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D:\work\work_folder\コウノトリ湿地ネット\2023.1HP追加データ\戸島ペア繁殖写真・動画\記録\"/>
    </mc:Choice>
  </mc:AlternateContent>
  <xr:revisionPtr revIDLastSave="0" documentId="8_{FEA92C29-4388-48E3-8E9E-CB3E8C7290FD}" xr6:coauthVersionLast="47" xr6:coauthVersionMax="47" xr10:uidLastSave="{00000000-0000-0000-0000-000000000000}"/>
  <bookViews>
    <workbookView xWindow="8010" yWindow="3960" windowWidth="18555" windowHeight="12390" tabRatio="932" firstSheet="11" activeTab="19" xr2:uid="{00000000-000D-0000-FFFF-FFFF00000000}"/>
  </bookViews>
  <sheets>
    <sheet name="元データ" sheetId="76" r:id="rId1"/>
    <sheet name="m在巣" sheetId="78" r:id="rId2"/>
    <sheet name="f在巣" sheetId="77" r:id="rId3"/>
    <sheet name="校正・加工" sheetId="40" r:id="rId4"/>
    <sheet name="例年　観察期間　元データ" sheetId="85" r:id="rId5"/>
    <sheet name="記号" sheetId="2" r:id="rId6"/>
    <sheet name="観察時間" sheetId="9" r:id="rId7"/>
    <sheet name="観察終了" sheetId="41" r:id="rId8"/>
    <sheet name="J0391の行動" sheetId="45" r:id="rId9"/>
    <sheet name="Ｊ0391在巣" sheetId="42" r:id="rId10"/>
    <sheet name="Ｊ0391在巣日ごとの計算" sheetId="13" r:id="rId11"/>
    <sheet name="J0391在巣日ごとの集計" sheetId="47" r:id="rId12"/>
    <sheet name="Ｊ0294の行動" sheetId="43" r:id="rId13"/>
    <sheet name="Ｊ0294在巣" sheetId="15" r:id="rId14"/>
    <sheet name="Ｊ0294在巣日ごとの計算" sheetId="16" r:id="rId15"/>
    <sheet name="J0294在巣日ごと集計" sheetId="44" r:id="rId16"/>
    <sheet name="交尾" sheetId="81" r:id="rId17"/>
    <sheet name="日ごとの交尾回数" sheetId="80" r:id="rId18"/>
    <sheet name="交尾日ごと計算" sheetId="83" r:id="rId19"/>
    <sheet name="交尾日ごと集計" sheetId="84" r:id="rId20"/>
    <sheet name="戸島ペア伏せ・踵座り" sheetId="19" r:id="rId21"/>
    <sheet name="戸島ペア伏せ" sheetId="86" r:id="rId22"/>
    <sheet name="Ｊ0391伏せ" sheetId="20" r:id="rId23"/>
    <sheet name="Ｊ0391伏せ時間　日ごと計算" sheetId="21" r:id="rId24"/>
    <sheet name="J0391伏せ日ごと集計" sheetId="49" r:id="rId25"/>
    <sheet name="Ｊ0294伏せ" sheetId="23" r:id="rId26"/>
    <sheet name="Ｊ0294伏せ時間　日ごと計算" sheetId="22" r:id="rId27"/>
    <sheet name="J0294伏せ日ごと集計" sheetId="50" r:id="rId28"/>
    <sheet name="抱卵観察時間" sheetId="6" r:id="rId29"/>
    <sheet name="抱卵期間" sheetId="4" r:id="rId30"/>
    <sheet name="育雛観察時間" sheetId="10" r:id="rId31"/>
    <sheet name="育雛期間" sheetId="24" r:id="rId32"/>
    <sheet name="掃き出し" sheetId="27" r:id="rId33"/>
    <sheet name="掃き出し加工" sheetId="26" r:id="rId34"/>
    <sheet name="Ｊ0391吐き出し" sheetId="28" r:id="rId35"/>
    <sheet name="Ｊ0391日ごとの吐き出し回数" sheetId="31" r:id="rId36"/>
    <sheet name="Ｊ0294吐きだし" sheetId="29" r:id="rId37"/>
    <sheet name="Ｊ0294日ごとの吐き出し回数" sheetId="33" r:id="rId38"/>
    <sheet name="巣材運び" sheetId="34" r:id="rId39"/>
    <sheet name="巣材運び　戸島ペア" sheetId="53" r:id="rId40"/>
    <sheet name="Ｊ0391巣材運び" sheetId="36" r:id="rId41"/>
    <sheet name="Ｊ0391日ごとの巣材運び回数" sheetId="35" r:id="rId42"/>
    <sheet name="J0391枝" sheetId="57" r:id="rId43"/>
    <sheet name="J0391草" sheetId="58" r:id="rId44"/>
    <sheet name="J0294巣材運び" sheetId="72" r:id="rId45"/>
    <sheet name="Ｊ0294巣材運び　○" sheetId="73" r:id="rId46"/>
    <sheet name="J0294　枝" sheetId="59" r:id="rId47"/>
    <sheet name="J0294　草" sheetId="55" r:id="rId48"/>
    <sheet name="２羽巣材運び集計" sheetId="54" r:id="rId49"/>
    <sheet name="日ごとの交尾回数　集計" sheetId="48" r:id="rId50"/>
    <sheet name="抱卵期間割合" sheetId="5" r:id="rId51"/>
    <sheet name="育雛伏せ時間（修正済）" sheetId="25" r:id="rId52"/>
    <sheet name="２羽日ごとの吐き出し回数集計" sheetId="51" r:id="rId53"/>
    <sheet name="巣材運び回数分散グラフ" sheetId="62" r:id="rId54"/>
    <sheet name="巣材運び回数割合円グラフ" sheetId="64" r:id="rId55"/>
    <sheet name="交尾回数折れ線グラフ" sheetId="65" r:id="rId56"/>
    <sheet name="抱卵時間折れ線グラフ" sheetId="66" r:id="rId57"/>
    <sheet name="抱卵時間割合円グラフ" sheetId="67" r:id="rId58"/>
    <sheet name="育雛伏時間折れ線グラフ" sheetId="70" r:id="rId59"/>
    <sheet name="育雛伏状態時間割合円グラフ" sheetId="71" r:id="rId60"/>
    <sheet name="給餌回数折れ線グラフ" sheetId="68" r:id="rId61"/>
    <sheet name="給餌回数割合円グラフ" sheetId="69" r:id="rId62"/>
    <sheet name="Sheet3" sheetId="74" r:id="rId63"/>
  </sheets>
  <definedNames>
    <definedName name="_xlnm._FilterDatabase" localSheetId="52" hidden="1">'２羽日ごとの吐き出し回数集計'!$A$2:$H$2</definedName>
    <definedName name="_xlnm._FilterDatabase" localSheetId="12" hidden="1">Ｊ0294の行動!$B$2:$I$2179</definedName>
    <definedName name="_xlnm._FilterDatabase" localSheetId="13" hidden="1">Ｊ0294在巣!$B$2:$I$2328</definedName>
    <definedName name="_xlnm._FilterDatabase" localSheetId="14" hidden="1">Ｊ0294在巣日ごとの計算!$B$2:$F$1150</definedName>
    <definedName name="_xlnm._FilterDatabase" localSheetId="44" hidden="1">J0294巣材運び!$B$2:$I$116</definedName>
    <definedName name="_xlnm._FilterDatabase" localSheetId="37" hidden="1">Ｊ0294日ごとの吐き出し回数!$B$2:$D$336</definedName>
    <definedName name="_xlnm._FilterDatabase" localSheetId="25" hidden="1">Ｊ0294伏せ!$B$2:$E$443</definedName>
    <definedName name="_xlnm._FilterDatabase" localSheetId="26" hidden="1">'Ｊ0294伏せ時間　日ごと計算'!$B$2:$F$443</definedName>
    <definedName name="_xlnm._FilterDatabase" localSheetId="8" hidden="1">J0391の行動!$K$2403:$Q$2412</definedName>
    <definedName name="_xlnm._FilterDatabase" localSheetId="9" hidden="1">Ｊ0391在巣!$B$2:$I$2653</definedName>
    <definedName name="_xlnm._FilterDatabase" localSheetId="10" hidden="1">Ｊ0391在巣日ごとの計算!$B$2:$E$2108</definedName>
    <definedName name="_xlnm._FilterDatabase" localSheetId="11" hidden="1">J0391在巣日ごとの集計!$B$3:$B$1994</definedName>
    <definedName name="_xlnm._FilterDatabase" localSheetId="40" hidden="1">Ｊ0391巣材運び!$B$2:$I$371</definedName>
    <definedName name="_xlnm._FilterDatabase" localSheetId="41" hidden="1">Ｊ0391日ごとの巣材運び回数!$B$2:$D$502</definedName>
    <definedName name="_xlnm._FilterDatabase" localSheetId="35" hidden="1">Ｊ0391日ごとの吐き出し回数!$B$2:$D$260</definedName>
    <definedName name="_xlnm._FilterDatabase" localSheetId="23" hidden="1">'Ｊ0391伏せ時間　日ごと計算'!$B$2:$F$513</definedName>
    <definedName name="_xlnm._FilterDatabase" localSheetId="24" hidden="1">J0391伏せ日ごと集計!#REF!</definedName>
    <definedName name="_xlnm._FilterDatabase" localSheetId="31" hidden="1">育雛期間!$B$1:$L$297</definedName>
    <definedName name="_xlnm._FilterDatabase" localSheetId="21" hidden="1">戸島ペア伏せ!$B$2:$I$930</definedName>
    <definedName name="_xlnm._FilterDatabase" localSheetId="20" hidden="1">戸島ペア伏せ・踵座り!$B$2:$I$944</definedName>
    <definedName name="_xlnm._FilterDatabase" localSheetId="18" hidden="1">交尾日ごと計算!$B$2:$C$157</definedName>
    <definedName name="_xlnm._FilterDatabase" localSheetId="3" hidden="1">校正・加工!$B$4:$I$5568</definedName>
    <definedName name="_xlnm._FilterDatabase" localSheetId="33" hidden="1">掃き出し加工!$B$2:$I$529</definedName>
    <definedName name="_xlnm._FilterDatabase" localSheetId="38" hidden="1">巣材運び!$B$2:$I$6078</definedName>
    <definedName name="_xlnm._FilterDatabase" localSheetId="39" hidden="1">'巣材運び　戸島ペア'!$B$2:$I$485</definedName>
    <definedName name="_xlnm._FilterDatabase" localSheetId="29" hidden="1">抱卵期間!#REF!</definedName>
    <definedName name="_xlnm._FilterDatabase" localSheetId="4" hidden="1">'例年　観察期間　元データ'!$B$2:$I$5200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7" i="25" l="1"/>
  <c r="D69" i="51" l="1"/>
  <c r="C69" i="51"/>
  <c r="E69" i="51" s="1"/>
  <c r="G5" i="33" l="1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3" i="33"/>
  <c r="G4" i="33"/>
  <c r="G2" i="33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2" i="31"/>
  <c r="E57" i="25"/>
  <c r="G68" i="33" l="1"/>
  <c r="N41" i="5"/>
  <c r="C6" i="5" s="1"/>
  <c r="D175" i="54" l="1"/>
  <c r="C175" i="54"/>
  <c r="G3" i="73"/>
  <c r="G4" i="73"/>
  <c r="G5" i="73"/>
  <c r="G6" i="73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35" i="73"/>
  <c r="G136" i="73"/>
  <c r="G137" i="73"/>
  <c r="G138" i="73"/>
  <c r="G139" i="73"/>
  <c r="G140" i="73"/>
  <c r="G141" i="73"/>
  <c r="G142" i="73"/>
  <c r="G143" i="73"/>
  <c r="G144" i="73"/>
  <c r="G145" i="73"/>
  <c r="G146" i="73"/>
  <c r="G147" i="73"/>
  <c r="G148" i="73"/>
  <c r="G149" i="73"/>
  <c r="G150" i="73"/>
  <c r="G151" i="73"/>
  <c r="G152" i="73"/>
  <c r="G153" i="73"/>
  <c r="G154" i="73"/>
  <c r="G155" i="73"/>
  <c r="G156" i="73"/>
  <c r="G157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70" i="73"/>
  <c r="G171" i="73"/>
  <c r="G172" i="73"/>
  <c r="G173" i="73"/>
  <c r="G2" i="73"/>
  <c r="G3" i="35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2" i="35"/>
  <c r="D336" i="33"/>
  <c r="D197" i="31"/>
  <c r="H146" i="23" l="1"/>
  <c r="H147" i="23"/>
  <c r="H148" i="23"/>
  <c r="H149" i="23"/>
  <c r="H150" i="23"/>
  <c r="H151" i="23"/>
  <c r="H152" i="23"/>
  <c r="H153" i="23"/>
  <c r="H154" i="23"/>
  <c r="H155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2" i="23"/>
  <c r="E930" i="86"/>
  <c r="E929" i="86"/>
  <c r="E928" i="86"/>
  <c r="E927" i="86"/>
  <c r="E926" i="86"/>
  <c r="E925" i="86"/>
  <c r="E924" i="86"/>
  <c r="E923" i="86"/>
  <c r="E922" i="86"/>
  <c r="E921" i="86"/>
  <c r="E920" i="86"/>
  <c r="E919" i="86"/>
  <c r="E918" i="86"/>
  <c r="E917" i="86"/>
  <c r="E916" i="86"/>
  <c r="E915" i="86"/>
  <c r="E914" i="86"/>
  <c r="E913" i="86"/>
  <c r="E912" i="86"/>
  <c r="E911" i="86"/>
  <c r="E910" i="86"/>
  <c r="E909" i="86"/>
  <c r="E908" i="86"/>
  <c r="E907" i="86"/>
  <c r="E906" i="86"/>
  <c r="E905" i="86"/>
  <c r="E904" i="86"/>
  <c r="E903" i="86"/>
  <c r="E902" i="86"/>
  <c r="E901" i="86"/>
  <c r="E900" i="86"/>
  <c r="E899" i="86"/>
  <c r="E898" i="86"/>
  <c r="E897" i="86"/>
  <c r="E896" i="86"/>
  <c r="E895" i="86"/>
  <c r="E894" i="86"/>
  <c r="E893" i="86"/>
  <c r="E892" i="86"/>
  <c r="E891" i="86"/>
  <c r="E890" i="86"/>
  <c r="E889" i="86"/>
  <c r="E888" i="86"/>
  <c r="E887" i="86"/>
  <c r="E886" i="86"/>
  <c r="E885" i="86"/>
  <c r="E884" i="86"/>
  <c r="E883" i="86"/>
  <c r="E882" i="86"/>
  <c r="E881" i="86"/>
  <c r="E880" i="86"/>
  <c r="E879" i="86"/>
  <c r="E878" i="86"/>
  <c r="E877" i="86"/>
  <c r="E876" i="86"/>
  <c r="E875" i="86"/>
  <c r="E874" i="86"/>
  <c r="E873" i="86"/>
  <c r="E872" i="86"/>
  <c r="E871" i="86"/>
  <c r="E870" i="86"/>
  <c r="E869" i="86"/>
  <c r="E868" i="86"/>
  <c r="E867" i="86"/>
  <c r="E866" i="86"/>
  <c r="E865" i="86"/>
  <c r="E864" i="86"/>
  <c r="E863" i="86"/>
  <c r="E862" i="86"/>
  <c r="E861" i="86"/>
  <c r="E860" i="86"/>
  <c r="E859" i="86"/>
  <c r="E858" i="86"/>
  <c r="E857" i="86"/>
  <c r="E856" i="86"/>
  <c r="E855" i="86"/>
  <c r="E854" i="86"/>
  <c r="E853" i="86"/>
  <c r="E852" i="86"/>
  <c r="E851" i="86"/>
  <c r="E850" i="86"/>
  <c r="E849" i="86"/>
  <c r="E848" i="86"/>
  <c r="E847" i="86"/>
  <c r="E846" i="86"/>
  <c r="E845" i="86"/>
  <c r="E844" i="86"/>
  <c r="E843" i="86"/>
  <c r="E842" i="86"/>
  <c r="E841" i="86"/>
  <c r="E840" i="86"/>
  <c r="E839" i="86"/>
  <c r="E838" i="86"/>
  <c r="E837" i="86"/>
  <c r="E836" i="86"/>
  <c r="E835" i="86"/>
  <c r="E834" i="86"/>
  <c r="E833" i="86"/>
  <c r="E832" i="86"/>
  <c r="E831" i="86"/>
  <c r="E830" i="86"/>
  <c r="E829" i="86"/>
  <c r="E828" i="86"/>
  <c r="E827" i="86"/>
  <c r="E826" i="86"/>
  <c r="E825" i="86"/>
  <c r="E824" i="86"/>
  <c r="E823" i="86"/>
  <c r="E822" i="86"/>
  <c r="E821" i="86"/>
  <c r="E820" i="86"/>
  <c r="E819" i="86"/>
  <c r="E818" i="86"/>
  <c r="E817" i="86"/>
  <c r="E816" i="86"/>
  <c r="E815" i="86"/>
  <c r="E814" i="86"/>
  <c r="E813" i="86"/>
  <c r="E812" i="86"/>
  <c r="E811" i="86"/>
  <c r="E810" i="86"/>
  <c r="E809" i="86"/>
  <c r="E808" i="86"/>
  <c r="E807" i="86"/>
  <c r="E806" i="86"/>
  <c r="E805" i="86"/>
  <c r="E804" i="86"/>
  <c r="E803" i="86"/>
  <c r="E802" i="86"/>
  <c r="E801" i="86"/>
  <c r="E800" i="86"/>
  <c r="E799" i="86"/>
  <c r="E798" i="86"/>
  <c r="E797" i="86"/>
  <c r="E796" i="86"/>
  <c r="E795" i="86"/>
  <c r="E794" i="86"/>
  <c r="E793" i="86"/>
  <c r="E792" i="86"/>
  <c r="E791" i="86"/>
  <c r="E790" i="86"/>
  <c r="E789" i="86"/>
  <c r="E788" i="86"/>
  <c r="E787" i="86"/>
  <c r="E786" i="86"/>
  <c r="E785" i="86"/>
  <c r="E784" i="86"/>
  <c r="E783" i="86"/>
  <c r="E782" i="86"/>
  <c r="E781" i="86"/>
  <c r="E780" i="86"/>
  <c r="E779" i="86"/>
  <c r="E778" i="86"/>
  <c r="E777" i="86"/>
  <c r="E776" i="86"/>
  <c r="E775" i="86"/>
  <c r="E774" i="86"/>
  <c r="E773" i="86"/>
  <c r="E772" i="86"/>
  <c r="E771" i="86"/>
  <c r="E770" i="86"/>
  <c r="E769" i="86"/>
  <c r="E768" i="86"/>
  <c r="E767" i="86"/>
  <c r="E766" i="86"/>
  <c r="E765" i="86"/>
  <c r="E764" i="86"/>
  <c r="E763" i="86"/>
  <c r="E762" i="86"/>
  <c r="E761" i="86"/>
  <c r="E760" i="86"/>
  <c r="E759" i="86"/>
  <c r="E758" i="86"/>
  <c r="E757" i="86"/>
  <c r="E756" i="86"/>
  <c r="E755" i="86"/>
  <c r="E754" i="86"/>
  <c r="E753" i="86"/>
  <c r="E752" i="86"/>
  <c r="E751" i="86"/>
  <c r="E750" i="86"/>
  <c r="E749" i="86"/>
  <c r="E748" i="86"/>
  <c r="E747" i="86"/>
  <c r="E746" i="86"/>
  <c r="E745" i="86"/>
  <c r="E744" i="86"/>
  <c r="E743" i="86"/>
  <c r="E742" i="86"/>
  <c r="E741" i="86"/>
  <c r="E740" i="86"/>
  <c r="E739" i="86"/>
  <c r="E738" i="86"/>
  <c r="E737" i="86"/>
  <c r="E736" i="86"/>
  <c r="E735" i="86"/>
  <c r="E734" i="86"/>
  <c r="E733" i="86"/>
  <c r="E732" i="86"/>
  <c r="E731" i="86"/>
  <c r="E730" i="86"/>
  <c r="E729" i="86"/>
  <c r="E728" i="86"/>
  <c r="E727" i="86"/>
  <c r="E726" i="86"/>
  <c r="E725" i="86"/>
  <c r="E724" i="86"/>
  <c r="E723" i="86"/>
  <c r="E722" i="86"/>
  <c r="E721" i="86"/>
  <c r="E720" i="86"/>
  <c r="E719" i="86"/>
  <c r="E718" i="86"/>
  <c r="E717" i="86"/>
  <c r="E716" i="86"/>
  <c r="E715" i="86"/>
  <c r="E714" i="86"/>
  <c r="E713" i="86"/>
  <c r="E712" i="86"/>
  <c r="E711" i="86"/>
  <c r="E710" i="86"/>
  <c r="E709" i="86"/>
  <c r="E708" i="86"/>
  <c r="E707" i="86"/>
  <c r="E706" i="86"/>
  <c r="E705" i="86"/>
  <c r="E704" i="86"/>
  <c r="E703" i="86"/>
  <c r="E702" i="86"/>
  <c r="E701" i="86"/>
  <c r="E700" i="86"/>
  <c r="E699" i="86"/>
  <c r="E698" i="86"/>
  <c r="E697" i="86"/>
  <c r="E696" i="86"/>
  <c r="E695" i="86"/>
  <c r="E694" i="86"/>
  <c r="E693" i="86"/>
  <c r="E692" i="86"/>
  <c r="E691" i="86"/>
  <c r="E690" i="86"/>
  <c r="E689" i="86"/>
  <c r="E688" i="86"/>
  <c r="E687" i="86"/>
  <c r="E686" i="86"/>
  <c r="E685" i="86"/>
  <c r="E684" i="86"/>
  <c r="E683" i="86"/>
  <c r="E682" i="86"/>
  <c r="E681" i="86"/>
  <c r="E680" i="86"/>
  <c r="E679" i="86"/>
  <c r="E678" i="86"/>
  <c r="E677" i="86"/>
  <c r="E676" i="86"/>
  <c r="E675" i="86"/>
  <c r="E674" i="86"/>
  <c r="E673" i="86"/>
  <c r="E672" i="86"/>
  <c r="E671" i="86"/>
  <c r="E670" i="86"/>
  <c r="E669" i="86"/>
  <c r="E668" i="86"/>
  <c r="E667" i="86"/>
  <c r="E666" i="86"/>
  <c r="E665" i="86"/>
  <c r="E664" i="86"/>
  <c r="E663" i="86"/>
  <c r="E662" i="86"/>
  <c r="E661" i="86"/>
  <c r="E660" i="86"/>
  <c r="E659" i="86"/>
  <c r="E658" i="86"/>
  <c r="E657" i="86"/>
  <c r="E656" i="86"/>
  <c r="E655" i="86"/>
  <c r="E654" i="86"/>
  <c r="E653" i="86"/>
  <c r="E652" i="86"/>
  <c r="E651" i="86"/>
  <c r="E650" i="86"/>
  <c r="E649" i="86"/>
  <c r="E648" i="86"/>
  <c r="E647" i="86"/>
  <c r="E646" i="86"/>
  <c r="E645" i="86"/>
  <c r="E644" i="86"/>
  <c r="E643" i="86"/>
  <c r="E642" i="86"/>
  <c r="E641" i="86"/>
  <c r="E640" i="86"/>
  <c r="E639" i="86"/>
  <c r="E638" i="86"/>
  <c r="E637" i="86"/>
  <c r="E636" i="86"/>
  <c r="E635" i="86"/>
  <c r="E634" i="86"/>
  <c r="E633" i="86"/>
  <c r="E632" i="86"/>
  <c r="E631" i="86"/>
  <c r="E630" i="86"/>
  <c r="E629" i="86"/>
  <c r="E628" i="86"/>
  <c r="E627" i="86"/>
  <c r="E626" i="86"/>
  <c r="E625" i="86"/>
  <c r="E624" i="86"/>
  <c r="E623" i="86"/>
  <c r="E622" i="86"/>
  <c r="E621" i="86"/>
  <c r="E620" i="86"/>
  <c r="E619" i="86"/>
  <c r="E618" i="86"/>
  <c r="E617" i="86"/>
  <c r="E616" i="86"/>
  <c r="E615" i="86"/>
  <c r="E614" i="86"/>
  <c r="E613" i="86"/>
  <c r="E612" i="86"/>
  <c r="E611" i="86"/>
  <c r="E610" i="86"/>
  <c r="E609" i="86"/>
  <c r="E608" i="86"/>
  <c r="E607" i="86"/>
  <c r="E606" i="86"/>
  <c r="E605" i="86"/>
  <c r="E604" i="86"/>
  <c r="E603" i="86"/>
  <c r="E602" i="86"/>
  <c r="E601" i="86"/>
  <c r="E600" i="86"/>
  <c r="E599" i="86"/>
  <c r="E598" i="86"/>
  <c r="E597" i="86"/>
  <c r="E596" i="86"/>
  <c r="E595" i="86"/>
  <c r="E594" i="86"/>
  <c r="E593" i="86"/>
  <c r="E592" i="86"/>
  <c r="E591" i="86"/>
  <c r="E590" i="86"/>
  <c r="E589" i="86"/>
  <c r="E588" i="86"/>
  <c r="E587" i="86"/>
  <c r="E586" i="86"/>
  <c r="E585" i="86"/>
  <c r="E584" i="86"/>
  <c r="E583" i="86"/>
  <c r="E582" i="86"/>
  <c r="E581" i="86"/>
  <c r="E580" i="86"/>
  <c r="E579" i="86"/>
  <c r="E578" i="86"/>
  <c r="E577" i="86"/>
  <c r="E576" i="86"/>
  <c r="E575" i="86"/>
  <c r="E574" i="86"/>
  <c r="E573" i="86"/>
  <c r="E572" i="86"/>
  <c r="E571" i="86"/>
  <c r="E570" i="86"/>
  <c r="E569" i="86"/>
  <c r="E568" i="86"/>
  <c r="E567" i="86"/>
  <c r="E566" i="86"/>
  <c r="E565" i="86"/>
  <c r="E564" i="86"/>
  <c r="E563" i="86"/>
  <c r="E562" i="86"/>
  <c r="E561" i="86"/>
  <c r="E560" i="86"/>
  <c r="E559" i="86"/>
  <c r="E558" i="86"/>
  <c r="E557" i="86"/>
  <c r="E556" i="86"/>
  <c r="E555" i="86"/>
  <c r="E554" i="86"/>
  <c r="E553" i="86"/>
  <c r="E552" i="86"/>
  <c r="E551" i="86"/>
  <c r="E550" i="86"/>
  <c r="E549" i="86"/>
  <c r="E548" i="86"/>
  <c r="E547" i="86"/>
  <c r="E546" i="86"/>
  <c r="E545" i="86"/>
  <c r="E544" i="86"/>
  <c r="E543" i="86"/>
  <c r="E542" i="86"/>
  <c r="E541" i="86"/>
  <c r="E540" i="86"/>
  <c r="E539" i="86"/>
  <c r="E538" i="86"/>
  <c r="E537" i="86"/>
  <c r="E536" i="86"/>
  <c r="E535" i="86"/>
  <c r="E534" i="86"/>
  <c r="E533" i="86"/>
  <c r="E532" i="86"/>
  <c r="E531" i="86"/>
  <c r="E530" i="86"/>
  <c r="E529" i="86"/>
  <c r="E528" i="86"/>
  <c r="E527" i="86"/>
  <c r="E526" i="86"/>
  <c r="E525" i="86"/>
  <c r="E524" i="86"/>
  <c r="E523" i="86"/>
  <c r="E522" i="86"/>
  <c r="E521" i="86"/>
  <c r="E520" i="86"/>
  <c r="E519" i="86"/>
  <c r="E518" i="86"/>
  <c r="E517" i="86"/>
  <c r="E516" i="86"/>
  <c r="E515" i="86"/>
  <c r="E514" i="86"/>
  <c r="E513" i="86"/>
  <c r="E512" i="86"/>
  <c r="E511" i="86"/>
  <c r="E510" i="86"/>
  <c r="E509" i="86"/>
  <c r="E508" i="86"/>
  <c r="E507" i="86"/>
  <c r="E506" i="86"/>
  <c r="E505" i="86"/>
  <c r="E504" i="86"/>
  <c r="E503" i="86"/>
  <c r="E502" i="86"/>
  <c r="E501" i="86"/>
  <c r="E500" i="86"/>
  <c r="E499" i="86"/>
  <c r="E498" i="86"/>
  <c r="E497" i="86"/>
  <c r="E496" i="86"/>
  <c r="E495" i="86"/>
  <c r="E494" i="86"/>
  <c r="E493" i="86"/>
  <c r="E492" i="86"/>
  <c r="E491" i="86"/>
  <c r="E490" i="86"/>
  <c r="E489" i="86"/>
  <c r="E488" i="86"/>
  <c r="E487" i="86"/>
  <c r="E486" i="86"/>
  <c r="E485" i="86"/>
  <c r="E484" i="86"/>
  <c r="E483" i="86"/>
  <c r="E482" i="86"/>
  <c r="E481" i="86"/>
  <c r="E480" i="86"/>
  <c r="E479" i="86"/>
  <c r="E478" i="86"/>
  <c r="E477" i="86"/>
  <c r="E476" i="86"/>
  <c r="E475" i="86"/>
  <c r="E474" i="86"/>
  <c r="E473" i="86"/>
  <c r="E472" i="86"/>
  <c r="E471" i="86"/>
  <c r="E470" i="86"/>
  <c r="E469" i="86"/>
  <c r="E468" i="86"/>
  <c r="E467" i="86"/>
  <c r="E466" i="86"/>
  <c r="E465" i="86"/>
  <c r="E464" i="86"/>
  <c r="E463" i="86"/>
  <c r="E462" i="86"/>
  <c r="E461" i="86"/>
  <c r="E460" i="86"/>
  <c r="E459" i="86"/>
  <c r="E458" i="86"/>
  <c r="E457" i="86"/>
  <c r="E456" i="86"/>
  <c r="E455" i="86"/>
  <c r="E454" i="86"/>
  <c r="E453" i="86"/>
  <c r="E452" i="86"/>
  <c r="E451" i="86"/>
  <c r="E450" i="86"/>
  <c r="E449" i="86"/>
  <c r="E448" i="86"/>
  <c r="E447" i="86"/>
  <c r="E446" i="86"/>
  <c r="E445" i="86"/>
  <c r="E444" i="86"/>
  <c r="E443" i="86"/>
  <c r="E442" i="86"/>
  <c r="E441" i="86"/>
  <c r="E440" i="86"/>
  <c r="E439" i="86"/>
  <c r="E438" i="86"/>
  <c r="E437" i="86"/>
  <c r="E436" i="86"/>
  <c r="E435" i="86"/>
  <c r="E434" i="86"/>
  <c r="E433" i="86"/>
  <c r="E432" i="86"/>
  <c r="E431" i="86"/>
  <c r="E430" i="86"/>
  <c r="E429" i="86"/>
  <c r="E428" i="86"/>
  <c r="E427" i="86"/>
  <c r="E426" i="86"/>
  <c r="E425" i="86"/>
  <c r="E424" i="86"/>
  <c r="E423" i="86"/>
  <c r="E422" i="86"/>
  <c r="E421" i="86"/>
  <c r="E420" i="86"/>
  <c r="E419" i="86"/>
  <c r="E418" i="86"/>
  <c r="E417" i="86"/>
  <c r="E416" i="86"/>
  <c r="E415" i="86"/>
  <c r="E414" i="86"/>
  <c r="E413" i="86"/>
  <c r="E412" i="86"/>
  <c r="E411" i="86"/>
  <c r="E410" i="86"/>
  <c r="E409" i="86"/>
  <c r="E408" i="86"/>
  <c r="E407" i="86"/>
  <c r="E406" i="86"/>
  <c r="E405" i="86"/>
  <c r="E404" i="86"/>
  <c r="E403" i="86"/>
  <c r="E402" i="86"/>
  <c r="E401" i="86"/>
  <c r="E400" i="86"/>
  <c r="E399" i="86"/>
  <c r="E398" i="86"/>
  <c r="E397" i="86"/>
  <c r="E396" i="86"/>
  <c r="E395" i="86"/>
  <c r="E394" i="86"/>
  <c r="E393" i="86"/>
  <c r="E392" i="86"/>
  <c r="E391" i="86"/>
  <c r="E390" i="86"/>
  <c r="E389" i="86"/>
  <c r="E388" i="86"/>
  <c r="E387" i="86"/>
  <c r="E386" i="86"/>
  <c r="E385" i="86"/>
  <c r="E384" i="86"/>
  <c r="E383" i="86"/>
  <c r="E382" i="86"/>
  <c r="E381" i="86"/>
  <c r="E380" i="86"/>
  <c r="E379" i="86"/>
  <c r="E378" i="86"/>
  <c r="E377" i="86"/>
  <c r="E376" i="86"/>
  <c r="E375" i="86"/>
  <c r="E374" i="86"/>
  <c r="E373" i="86"/>
  <c r="E372" i="86"/>
  <c r="E371" i="86"/>
  <c r="E370" i="86"/>
  <c r="E369" i="86"/>
  <c r="E368" i="86"/>
  <c r="E367" i="86"/>
  <c r="E366" i="86"/>
  <c r="E365" i="86"/>
  <c r="E364" i="86"/>
  <c r="E363" i="86"/>
  <c r="E362" i="86"/>
  <c r="E361" i="86"/>
  <c r="E360" i="86"/>
  <c r="E359" i="86"/>
  <c r="E358" i="86"/>
  <c r="E357" i="86"/>
  <c r="E356" i="86"/>
  <c r="E355" i="86"/>
  <c r="E354" i="86"/>
  <c r="E353" i="86"/>
  <c r="E352" i="86"/>
  <c r="E351" i="86"/>
  <c r="E350" i="86"/>
  <c r="E349" i="86"/>
  <c r="E348" i="86"/>
  <c r="E347" i="86"/>
  <c r="E346" i="86"/>
  <c r="E345" i="86"/>
  <c r="E344" i="86"/>
  <c r="E343" i="86"/>
  <c r="E342" i="86"/>
  <c r="E341" i="86"/>
  <c r="E340" i="86"/>
  <c r="E339" i="86"/>
  <c r="E338" i="86"/>
  <c r="E337" i="86"/>
  <c r="E336" i="86"/>
  <c r="E335" i="86"/>
  <c r="E334" i="86"/>
  <c r="E333" i="86"/>
  <c r="E332" i="86"/>
  <c r="E331" i="86"/>
  <c r="E330" i="86"/>
  <c r="E329" i="86"/>
  <c r="E328" i="86"/>
  <c r="E327" i="86"/>
  <c r="E326" i="86"/>
  <c r="E325" i="86"/>
  <c r="E324" i="86"/>
  <c r="E323" i="86"/>
  <c r="E322" i="86"/>
  <c r="E321" i="86"/>
  <c r="E320" i="86"/>
  <c r="E319" i="86"/>
  <c r="E318" i="86"/>
  <c r="E317" i="86"/>
  <c r="E316" i="86"/>
  <c r="E315" i="86"/>
  <c r="E314" i="86"/>
  <c r="E313" i="86"/>
  <c r="E312" i="86"/>
  <c r="E311" i="86"/>
  <c r="E310" i="86"/>
  <c r="E309" i="86"/>
  <c r="E308" i="86"/>
  <c r="E307" i="86"/>
  <c r="E306" i="86"/>
  <c r="E305" i="86"/>
  <c r="E304" i="86"/>
  <c r="E303" i="86"/>
  <c r="E302" i="86"/>
  <c r="E301" i="86"/>
  <c r="E300" i="86"/>
  <c r="E299" i="86"/>
  <c r="E298" i="86"/>
  <c r="E297" i="86"/>
  <c r="E296" i="86"/>
  <c r="E295" i="86"/>
  <c r="E294" i="86"/>
  <c r="E293" i="86"/>
  <c r="E292" i="86"/>
  <c r="E291" i="86"/>
  <c r="E290" i="86"/>
  <c r="E289" i="86"/>
  <c r="E288" i="86"/>
  <c r="E287" i="86"/>
  <c r="E286" i="86"/>
  <c r="E285" i="86"/>
  <c r="E284" i="86"/>
  <c r="E283" i="86"/>
  <c r="E282" i="86"/>
  <c r="E281" i="86"/>
  <c r="E280" i="86"/>
  <c r="E279" i="86"/>
  <c r="E278" i="86"/>
  <c r="E277" i="86"/>
  <c r="E276" i="86"/>
  <c r="E275" i="86"/>
  <c r="E274" i="86"/>
  <c r="E273" i="86"/>
  <c r="E272" i="86"/>
  <c r="E271" i="86"/>
  <c r="E270" i="86"/>
  <c r="E269" i="86"/>
  <c r="E268" i="86"/>
  <c r="E267" i="86"/>
  <c r="E266" i="86"/>
  <c r="E265" i="86"/>
  <c r="E264" i="86"/>
  <c r="E263" i="86"/>
  <c r="E262" i="86"/>
  <c r="E261" i="86"/>
  <c r="E260" i="86"/>
  <c r="E259" i="86"/>
  <c r="E258" i="86"/>
  <c r="E257" i="86"/>
  <c r="E256" i="86"/>
  <c r="E255" i="86"/>
  <c r="E254" i="86"/>
  <c r="E253" i="86"/>
  <c r="E252" i="86"/>
  <c r="E251" i="86"/>
  <c r="E250" i="86"/>
  <c r="E249" i="86"/>
  <c r="E248" i="86"/>
  <c r="E247" i="86"/>
  <c r="E246" i="86"/>
  <c r="E245" i="86"/>
  <c r="E244" i="86"/>
  <c r="E243" i="86"/>
  <c r="E242" i="86"/>
  <c r="E241" i="86"/>
  <c r="E240" i="86"/>
  <c r="E239" i="86"/>
  <c r="E238" i="86"/>
  <c r="E237" i="86"/>
  <c r="E236" i="86"/>
  <c r="E235" i="86"/>
  <c r="E234" i="86"/>
  <c r="E233" i="86"/>
  <c r="E232" i="86"/>
  <c r="E231" i="86"/>
  <c r="E230" i="86"/>
  <c r="E229" i="86"/>
  <c r="E228" i="86"/>
  <c r="E227" i="86"/>
  <c r="E226" i="86"/>
  <c r="E225" i="86"/>
  <c r="E224" i="86"/>
  <c r="E223" i="86"/>
  <c r="E222" i="86"/>
  <c r="E221" i="86"/>
  <c r="E220" i="86"/>
  <c r="E219" i="86"/>
  <c r="E218" i="86"/>
  <c r="E217" i="86"/>
  <c r="E216" i="86"/>
  <c r="E215" i="86"/>
  <c r="E214" i="86"/>
  <c r="E213" i="86"/>
  <c r="E212" i="86"/>
  <c r="E211" i="86"/>
  <c r="E210" i="86"/>
  <c r="E209" i="86"/>
  <c r="E208" i="86"/>
  <c r="E207" i="86"/>
  <c r="E206" i="86"/>
  <c r="E205" i="86"/>
  <c r="E204" i="86"/>
  <c r="E203" i="86"/>
  <c r="E202" i="86"/>
  <c r="E201" i="86"/>
  <c r="E200" i="86"/>
  <c r="E199" i="86"/>
  <c r="E198" i="86"/>
  <c r="E197" i="86"/>
  <c r="E196" i="86"/>
  <c r="E195" i="86"/>
  <c r="E194" i="86"/>
  <c r="E193" i="86"/>
  <c r="E192" i="86"/>
  <c r="E191" i="86"/>
  <c r="E190" i="86"/>
  <c r="E189" i="86"/>
  <c r="E188" i="86"/>
  <c r="E187" i="86"/>
  <c r="E186" i="86"/>
  <c r="E185" i="86"/>
  <c r="E184" i="86"/>
  <c r="E183" i="86"/>
  <c r="E182" i="86"/>
  <c r="E181" i="86"/>
  <c r="E180" i="86"/>
  <c r="E179" i="86"/>
  <c r="E178" i="86"/>
  <c r="E177" i="86"/>
  <c r="E176" i="86"/>
  <c r="E175" i="86"/>
  <c r="E174" i="86"/>
  <c r="E173" i="86"/>
  <c r="E172" i="86"/>
  <c r="E171" i="86"/>
  <c r="E170" i="86"/>
  <c r="E169" i="86"/>
  <c r="E168" i="86"/>
  <c r="E167" i="86"/>
  <c r="E166" i="86"/>
  <c r="E165" i="86"/>
  <c r="E164" i="86"/>
  <c r="E163" i="86"/>
  <c r="E162" i="86"/>
  <c r="E161" i="86"/>
  <c r="E160" i="86"/>
  <c r="E159" i="86"/>
  <c r="E158" i="86"/>
  <c r="E157" i="86"/>
  <c r="E156" i="86"/>
  <c r="E155" i="86"/>
  <c r="E154" i="86"/>
  <c r="E153" i="86"/>
  <c r="E152" i="86"/>
  <c r="E151" i="86"/>
  <c r="E150" i="86"/>
  <c r="E149" i="86"/>
  <c r="E148" i="86"/>
  <c r="E147" i="86"/>
  <c r="E146" i="86"/>
  <c r="E145" i="86"/>
  <c r="E144" i="86"/>
  <c r="E143" i="86"/>
  <c r="E142" i="86"/>
  <c r="E141" i="86"/>
  <c r="E140" i="86"/>
  <c r="E139" i="86"/>
  <c r="E138" i="86"/>
  <c r="E137" i="86"/>
  <c r="E136" i="86"/>
  <c r="E135" i="86"/>
  <c r="E134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1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03" i="86"/>
  <c r="E102" i="86"/>
  <c r="E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88" i="86"/>
  <c r="E87" i="86"/>
  <c r="E86" i="86"/>
  <c r="E85" i="86"/>
  <c r="E84" i="86"/>
  <c r="E83" i="86"/>
  <c r="E82" i="86"/>
  <c r="E81" i="86"/>
  <c r="E80" i="86"/>
  <c r="E79" i="86"/>
  <c r="E78" i="86"/>
  <c r="E77" i="86"/>
  <c r="E76" i="86"/>
  <c r="E75" i="86"/>
  <c r="E74" i="86"/>
  <c r="E73" i="86"/>
  <c r="E72" i="86"/>
  <c r="E71" i="86"/>
  <c r="E70" i="86"/>
  <c r="E69" i="86"/>
  <c r="E68" i="86"/>
  <c r="E67" i="86"/>
  <c r="E66" i="86"/>
  <c r="E65" i="86"/>
  <c r="E64" i="86"/>
  <c r="E63" i="86"/>
  <c r="E62" i="86"/>
  <c r="E61" i="86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3" i="19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2" i="21"/>
  <c r="F5" i="21"/>
  <c r="E68" i="10" l="1"/>
  <c r="D35" i="6"/>
  <c r="E5140" i="85" l="1"/>
  <c r="E5124" i="85"/>
  <c r="E5074" i="85"/>
  <c r="E5059" i="85"/>
  <c r="E5006" i="85"/>
  <c r="E4994" i="85"/>
  <c r="E4946" i="85"/>
  <c r="E4907" i="85"/>
  <c r="E4900" i="85"/>
  <c r="E4869" i="85"/>
  <c r="E4816" i="85"/>
  <c r="E4766" i="85"/>
  <c r="E4718" i="85"/>
  <c r="E4659" i="85"/>
  <c r="E4608" i="85"/>
  <c r="E4548" i="85"/>
  <c r="E4500" i="85"/>
  <c r="E4448" i="85"/>
  <c r="E4446" i="85"/>
  <c r="E4392" i="85"/>
  <c r="E4338" i="85"/>
  <c r="E4276" i="85"/>
  <c r="E4219" i="85"/>
  <c r="E4171" i="85"/>
  <c r="E4163" i="85"/>
  <c r="E4141" i="85"/>
  <c r="E4101" i="85"/>
  <c r="E4054" i="85"/>
  <c r="E4014" i="85"/>
  <c r="E3974" i="85"/>
  <c r="E3972" i="85"/>
  <c r="E3928" i="85"/>
  <c r="E3883" i="85"/>
  <c r="E3881" i="85"/>
  <c r="E3849" i="85"/>
  <c r="E3815" i="85"/>
  <c r="E3779" i="85"/>
  <c r="E3738" i="85"/>
  <c r="E3736" i="85"/>
  <c r="E3702" i="85"/>
  <c r="E3670" i="85"/>
  <c r="E3666" i="85"/>
  <c r="E3630" i="85"/>
  <c r="E3627" i="85"/>
  <c r="E3610" i="85"/>
  <c r="E3600" i="85"/>
  <c r="E3596" i="85"/>
  <c r="E3560" i="85"/>
  <c r="E3558" i="85"/>
  <c r="E3519" i="85"/>
  <c r="E3517" i="85"/>
  <c r="E3474" i="85"/>
  <c r="E3470" i="85"/>
  <c r="E3469" i="85"/>
  <c r="E3443" i="85"/>
  <c r="E3440" i="85"/>
  <c r="E3429" i="85"/>
  <c r="E3403" i="85"/>
  <c r="E3367" i="85"/>
  <c r="E3364" i="85"/>
  <c r="E3317" i="85"/>
  <c r="E3313" i="85"/>
  <c r="E3274" i="85"/>
  <c r="E3271" i="85"/>
  <c r="E3250" i="85"/>
  <c r="E3249" i="85"/>
  <c r="E3236" i="85"/>
  <c r="E3232" i="85"/>
  <c r="E3196" i="85"/>
  <c r="E3192" i="85"/>
  <c r="E3162" i="85"/>
  <c r="E3160" i="85"/>
  <c r="E3145" i="85"/>
  <c r="E3135" i="85"/>
  <c r="E3132" i="85"/>
  <c r="E3113" i="85"/>
  <c r="E3112" i="85"/>
  <c r="E3111" i="85"/>
  <c r="E3107" i="85"/>
  <c r="E3105" i="85"/>
  <c r="E3103" i="85"/>
  <c r="E3101" i="85"/>
  <c r="E3100" i="85"/>
  <c r="E3078" i="85"/>
  <c r="E3075" i="85"/>
  <c r="E3068" i="85"/>
  <c r="E3067" i="85"/>
  <c r="E3039" i="85"/>
  <c r="E3037" i="85"/>
  <c r="E3021" i="85"/>
  <c r="E3003" i="85"/>
  <c r="E3001" i="85"/>
  <c r="E2998" i="85"/>
  <c r="E2961" i="85"/>
  <c r="E2957" i="85"/>
  <c r="E2955" i="85"/>
  <c r="E2951" i="85"/>
  <c r="E2947" i="85"/>
  <c r="E2943" i="85"/>
  <c r="E2934" i="85"/>
  <c r="E2933" i="85"/>
  <c r="E2931" i="85"/>
  <c r="E2927" i="85"/>
  <c r="E2903" i="85"/>
  <c r="E2902" i="85"/>
  <c r="E2898" i="85"/>
  <c r="E2896" i="85"/>
  <c r="E2892" i="85"/>
  <c r="E2891" i="85"/>
  <c r="E2890" i="85"/>
  <c r="E2879" i="85"/>
  <c r="E2871" i="85"/>
  <c r="E2867" i="85"/>
  <c r="E2865" i="85"/>
  <c r="E2864" i="85"/>
  <c r="E2862" i="85"/>
  <c r="E2860" i="85"/>
  <c r="E2859" i="85"/>
  <c r="E2856" i="85"/>
  <c r="E2844" i="85"/>
  <c r="E2836" i="85"/>
  <c r="E2835" i="85"/>
  <c r="E2834" i="85"/>
  <c r="E2832" i="85"/>
  <c r="E2830" i="85"/>
  <c r="E2829" i="85"/>
  <c r="E2828" i="85"/>
  <c r="E2825" i="85"/>
  <c r="E2822" i="85"/>
  <c r="E2808" i="85"/>
  <c r="E2806" i="85"/>
  <c r="E2797" i="85"/>
  <c r="E2796" i="85"/>
  <c r="E2795" i="85"/>
  <c r="E2791" i="85"/>
  <c r="E2790" i="85"/>
  <c r="E2788" i="85"/>
  <c r="E2786" i="85"/>
  <c r="E2784" i="85"/>
  <c r="E2783" i="85"/>
  <c r="E2782" i="85"/>
  <c r="E2781" i="85"/>
  <c r="E2780" i="85"/>
  <c r="E2779" i="85"/>
  <c r="E2775" i="85"/>
  <c r="E2774" i="85"/>
  <c r="E2771" i="85"/>
  <c r="E2770" i="85"/>
  <c r="E2769" i="85"/>
  <c r="E2768" i="85"/>
  <c r="E2765" i="85"/>
  <c r="E2763" i="85"/>
  <c r="E2758" i="85"/>
  <c r="E2757" i="85"/>
  <c r="E2756" i="85"/>
  <c r="E2755" i="85"/>
  <c r="E2754" i="85"/>
  <c r="E2750" i="85"/>
  <c r="E2749" i="85"/>
  <c r="E2747" i="85"/>
  <c r="E2745" i="85"/>
  <c r="E2743" i="85"/>
  <c r="E2742" i="85"/>
  <c r="E2741" i="85"/>
  <c r="E2740" i="85"/>
  <c r="E2738" i="85"/>
  <c r="E2736" i="85"/>
  <c r="E2731" i="85"/>
  <c r="E2725" i="85"/>
  <c r="E2724" i="85"/>
  <c r="E2723" i="85"/>
  <c r="E2718" i="85"/>
  <c r="E2717" i="85"/>
  <c r="E2715" i="85"/>
  <c r="E2713" i="85"/>
  <c r="E2712" i="85"/>
  <c r="E2710" i="85"/>
  <c r="E2707" i="85"/>
  <c r="E2702" i="85"/>
  <c r="E2698" i="85"/>
  <c r="E2697" i="85"/>
  <c r="E2692" i="85"/>
  <c r="E2691" i="85"/>
  <c r="E2687" i="85"/>
  <c r="E2685" i="85"/>
  <c r="E2683" i="85"/>
  <c r="E2680" i="85"/>
  <c r="E2679" i="85"/>
  <c r="E2677" i="85"/>
  <c r="E2676" i="85"/>
  <c r="E2672" i="85"/>
  <c r="E2671" i="85"/>
  <c r="E2668" i="85"/>
  <c r="E2666" i="85"/>
  <c r="E2657" i="85"/>
  <c r="E2656" i="85"/>
  <c r="E2655" i="85"/>
  <c r="E2652" i="85"/>
  <c r="E2649" i="85"/>
  <c r="E2646" i="85"/>
  <c r="E2644" i="85"/>
  <c r="E2643" i="85"/>
  <c r="E2640" i="85"/>
  <c r="E2638" i="85"/>
  <c r="E2637" i="85"/>
  <c r="E2636" i="85"/>
  <c r="E2632" i="85"/>
  <c r="E2630" i="85"/>
  <c r="E2624" i="85"/>
  <c r="E2623" i="85"/>
  <c r="E2620" i="85"/>
  <c r="E2617" i="85"/>
  <c r="E2616" i="85"/>
  <c r="E2615" i="85"/>
  <c r="E2614" i="85"/>
  <c r="E2613" i="85"/>
  <c r="E2609" i="85"/>
  <c r="E2608" i="85"/>
  <c r="E2606" i="85"/>
  <c r="E2605" i="85"/>
  <c r="E2602" i="85"/>
  <c r="E2595" i="85"/>
  <c r="E2590" i="85"/>
  <c r="E2589" i="85"/>
  <c r="E2585" i="85"/>
  <c r="E2584" i="85"/>
  <c r="E2583" i="85"/>
  <c r="E2579" i="85"/>
  <c r="E2578" i="85"/>
  <c r="E2576" i="85"/>
  <c r="E2574" i="85"/>
  <c r="E2573" i="85"/>
  <c r="E2570" i="85"/>
  <c r="E2569" i="85"/>
  <c r="E2568" i="85"/>
  <c r="E2567" i="85"/>
  <c r="E2566" i="85"/>
  <c r="E2565" i="85"/>
  <c r="E2561" i="85"/>
  <c r="E2560" i="85"/>
  <c r="E2559" i="85"/>
  <c r="E2558" i="85"/>
  <c r="E2556" i="85"/>
  <c r="E2552" i="85"/>
  <c r="E2550" i="85"/>
  <c r="E2549" i="85"/>
  <c r="E2548" i="85"/>
  <c r="E2545" i="85"/>
  <c r="E2544" i="85"/>
  <c r="E2542" i="85"/>
  <c r="E2541" i="85"/>
  <c r="E2537" i="85"/>
  <c r="E2535" i="85"/>
  <c r="E2533" i="85"/>
  <c r="E2531" i="85"/>
  <c r="E2530" i="85"/>
  <c r="E2529" i="85"/>
  <c r="E2528" i="85"/>
  <c r="E2526" i="85"/>
  <c r="E2525" i="85"/>
  <c r="E2524" i="85"/>
  <c r="E2523" i="85"/>
  <c r="E2522" i="85"/>
  <c r="E2521" i="85"/>
  <c r="E2520" i="85"/>
  <c r="E2518" i="85"/>
  <c r="E2517" i="85"/>
  <c r="E2516" i="85"/>
  <c r="E2512" i="85"/>
  <c r="E2511" i="85"/>
  <c r="E2510" i="85"/>
  <c r="E2507" i="85"/>
  <c r="E2506" i="85"/>
  <c r="E2496" i="85"/>
  <c r="E2492" i="85"/>
  <c r="E2490" i="85"/>
  <c r="E2488" i="85"/>
  <c r="E2484" i="85"/>
  <c r="E2481" i="85"/>
  <c r="E2480" i="85"/>
  <c r="E2479" i="85"/>
  <c r="E2478" i="85"/>
  <c r="E2477" i="85"/>
  <c r="E2475" i="85"/>
  <c r="E2474" i="85"/>
  <c r="E2473" i="85"/>
  <c r="E2470" i="85"/>
  <c r="E2469" i="85"/>
  <c r="E2468" i="85"/>
  <c r="E2467" i="85"/>
  <c r="E2466" i="85"/>
  <c r="E2465" i="85"/>
  <c r="E2461" i="85"/>
  <c r="E2459" i="85"/>
  <c r="E2457" i="85"/>
  <c r="E2456" i="85"/>
  <c r="E2446" i="85"/>
  <c r="E2439" i="85"/>
  <c r="E2438" i="85"/>
  <c r="E2435" i="85"/>
  <c r="E2434" i="85"/>
  <c r="E2433" i="85"/>
  <c r="E2431" i="85"/>
  <c r="E2429" i="85"/>
  <c r="E2428" i="85"/>
  <c r="E2427" i="85"/>
  <c r="E2426" i="85"/>
  <c r="E2425" i="85"/>
  <c r="E2422" i="85"/>
  <c r="E2421" i="85"/>
  <c r="E2419" i="85"/>
  <c r="E2418" i="85"/>
  <c r="E2417" i="85"/>
  <c r="E2414" i="85"/>
  <c r="E2413" i="85"/>
  <c r="E2411" i="85"/>
  <c r="E2409" i="85"/>
  <c r="E2408" i="85"/>
  <c r="E2401" i="85"/>
  <c r="E2399" i="85"/>
  <c r="E2397" i="85"/>
  <c r="E2394" i="85"/>
  <c r="E2391" i="85"/>
  <c r="E2388" i="85"/>
  <c r="E2385" i="85"/>
  <c r="E2384" i="85"/>
  <c r="E2380" i="85"/>
  <c r="E2379" i="85"/>
  <c r="E2377" i="85"/>
  <c r="E2375" i="85"/>
  <c r="E2374" i="85"/>
  <c r="E2373" i="85"/>
  <c r="E2372" i="85"/>
  <c r="E2370" i="85"/>
  <c r="E2369" i="85"/>
  <c r="E2365" i="85"/>
  <c r="E2363" i="85"/>
  <c r="E2362" i="85"/>
  <c r="E2358" i="85"/>
  <c r="E2357" i="85"/>
  <c r="E2354" i="85"/>
  <c r="E2352" i="85"/>
  <c r="E2350" i="85"/>
  <c r="E2344" i="85"/>
  <c r="E2341" i="85"/>
  <c r="E2338" i="85"/>
  <c r="E2337" i="85"/>
  <c r="E2336" i="85"/>
  <c r="E2335" i="85"/>
  <c r="E2333" i="85"/>
  <c r="E2331" i="85"/>
  <c r="E2330" i="85"/>
  <c r="E2329" i="85"/>
  <c r="E2327" i="85"/>
  <c r="E2326" i="85"/>
  <c r="E2325" i="85"/>
  <c r="E2324" i="85"/>
  <c r="E2323" i="85"/>
  <c r="E2322" i="85"/>
  <c r="E2321" i="85"/>
  <c r="E2318" i="85"/>
  <c r="E2317" i="85"/>
  <c r="E2314" i="85"/>
  <c r="E2313" i="85"/>
  <c r="E2310" i="85"/>
  <c r="E2309" i="85"/>
  <c r="E2308" i="85"/>
  <c r="E2307" i="85"/>
  <c r="E2306" i="85"/>
  <c r="E2303" i="85"/>
  <c r="E2302" i="85"/>
  <c r="E2293" i="85"/>
  <c r="E2287" i="85"/>
  <c r="E2284" i="85"/>
  <c r="E2282" i="85"/>
  <c r="E2281" i="85"/>
  <c r="E2280" i="85"/>
  <c r="E2279" i="85"/>
  <c r="E2278" i="85"/>
  <c r="E2277" i="85"/>
  <c r="E2275" i="85"/>
  <c r="E2274" i="85"/>
  <c r="E2273" i="85"/>
  <c r="E2272" i="85"/>
  <c r="E2271" i="85"/>
  <c r="E2268" i="85"/>
  <c r="E2264" i="85"/>
  <c r="E2262" i="85"/>
  <c r="E2261" i="85"/>
  <c r="E2258" i="85"/>
  <c r="E2257" i="85"/>
  <c r="E2256" i="85"/>
  <c r="E2254" i="85"/>
  <c r="E2252" i="85"/>
  <c r="E2247" i="85"/>
  <c r="E2244" i="85"/>
  <c r="E2242" i="85"/>
  <c r="E2240" i="85"/>
  <c r="E2239" i="85"/>
  <c r="E2238" i="85"/>
  <c r="E2237" i="85"/>
  <c r="E2236" i="85"/>
  <c r="E2235" i="85"/>
  <c r="E2234" i="85"/>
  <c r="E2233" i="85"/>
  <c r="E2232" i="85"/>
  <c r="E2230" i="85"/>
  <c r="E2229" i="85"/>
  <c r="E2228" i="85"/>
  <c r="E2227" i="85"/>
  <c r="E2225" i="85"/>
  <c r="E2223" i="85"/>
  <c r="E2220" i="85"/>
  <c r="E2219" i="85"/>
  <c r="E2216" i="85"/>
  <c r="E2213" i="85"/>
  <c r="E2210" i="85"/>
  <c r="E2208" i="85"/>
  <c r="E2206" i="85"/>
  <c r="E2205" i="85"/>
  <c r="E2203" i="85"/>
  <c r="E2202" i="85"/>
  <c r="E2201" i="85"/>
  <c r="E2200" i="85"/>
  <c r="E2197" i="85"/>
  <c r="E2194" i="85"/>
  <c r="E2193" i="85"/>
  <c r="E2188" i="85"/>
  <c r="E2184" i="85"/>
  <c r="E2181" i="85"/>
  <c r="E2177" i="85"/>
  <c r="E2174" i="85"/>
  <c r="E2173" i="85"/>
  <c r="E2172" i="85"/>
  <c r="E2170" i="85"/>
  <c r="E2168" i="85"/>
  <c r="E2167" i="85"/>
  <c r="E2166" i="85"/>
  <c r="E2165" i="85"/>
  <c r="E2164" i="85"/>
  <c r="E2162" i="85"/>
  <c r="E2161" i="85"/>
  <c r="E2160" i="85"/>
  <c r="E2157" i="85"/>
  <c r="E2154" i="85"/>
  <c r="E2153" i="85"/>
  <c r="E2151" i="85"/>
  <c r="E2149" i="85"/>
  <c r="E2148" i="85"/>
  <c r="E2147" i="85"/>
  <c r="E2146" i="85"/>
  <c r="E2145" i="85"/>
  <c r="E2144" i="85"/>
  <c r="E2141" i="85"/>
  <c r="E2139" i="85"/>
  <c r="E2138" i="85"/>
  <c r="E2134" i="85"/>
  <c r="E2132" i="85"/>
  <c r="E2127" i="85"/>
  <c r="E2124" i="85"/>
  <c r="E2119" i="85"/>
  <c r="E2118" i="85"/>
  <c r="E2116" i="85"/>
  <c r="E2114" i="85"/>
  <c r="E2113" i="85"/>
  <c r="E2112" i="85"/>
  <c r="E2111" i="85"/>
  <c r="E2110" i="85"/>
  <c r="E2107" i="85"/>
  <c r="E2102" i="85"/>
  <c r="E2098" i="85"/>
  <c r="E2097" i="85"/>
  <c r="E2096" i="85"/>
  <c r="E2095" i="85"/>
  <c r="E2094" i="85"/>
  <c r="E2090" i="85"/>
  <c r="E2088" i="85"/>
  <c r="E2081" i="85"/>
  <c r="E2080" i="85"/>
  <c r="E2075" i="85"/>
  <c r="E2074" i="85"/>
  <c r="E2071" i="85"/>
  <c r="E2065" i="85"/>
  <c r="E2062" i="85"/>
  <c r="E2058" i="85"/>
  <c r="E2049" i="85"/>
  <c r="E2047" i="85"/>
  <c r="E2046" i="85"/>
  <c r="E2045" i="85"/>
  <c r="E2044" i="85"/>
  <c r="E2043" i="85"/>
  <c r="E2042" i="85"/>
  <c r="E2040" i="85"/>
  <c r="E2038" i="85"/>
  <c r="E2037" i="85"/>
  <c r="E2034" i="85"/>
  <c r="E2033" i="85"/>
  <c r="E2030" i="85"/>
  <c r="E2028" i="85"/>
  <c r="E2026" i="85"/>
  <c r="E2025" i="85"/>
  <c r="E2024" i="85"/>
  <c r="E2023" i="85"/>
  <c r="E2022" i="85"/>
  <c r="E2021" i="85"/>
  <c r="E2020" i="85"/>
  <c r="E2019" i="85"/>
  <c r="E2017" i="85"/>
  <c r="E2016" i="85"/>
  <c r="E2015" i="85"/>
  <c r="E2014" i="85"/>
  <c r="E2013" i="85"/>
  <c r="E2012" i="85"/>
  <c r="E2011" i="85"/>
  <c r="E2006" i="85"/>
  <c r="E2003" i="85"/>
  <c r="E2002" i="85"/>
  <c r="E2001" i="85"/>
  <c r="E2000" i="85"/>
  <c r="E1999" i="85"/>
  <c r="E1997" i="85"/>
  <c r="E1995" i="85"/>
  <c r="E1994" i="85"/>
  <c r="E1992" i="85"/>
  <c r="E1991" i="85"/>
  <c r="E1990" i="85"/>
  <c r="E1989" i="85"/>
  <c r="E1986" i="85"/>
  <c r="E1980" i="85"/>
  <c r="E1978" i="85"/>
  <c r="E1975" i="85"/>
  <c r="E1974" i="85"/>
  <c r="E1973" i="85"/>
  <c r="E1971" i="85"/>
  <c r="E1969" i="85"/>
  <c r="E1968" i="85"/>
  <c r="E1967" i="85"/>
  <c r="E1966" i="85"/>
  <c r="E1965" i="85"/>
  <c r="E1964" i="85"/>
  <c r="E1959" i="85"/>
  <c r="E1954" i="85"/>
  <c r="E1953" i="85"/>
  <c r="E1952" i="85"/>
  <c r="E1951" i="85"/>
  <c r="E1949" i="85"/>
  <c r="E1947" i="85"/>
  <c r="E1946" i="85"/>
  <c r="E1945" i="85"/>
  <c r="E1943" i="85"/>
  <c r="E1942" i="85"/>
  <c r="E1941" i="85"/>
  <c r="E1940" i="85"/>
  <c r="E1937" i="85"/>
  <c r="E1932" i="85"/>
  <c r="E1929" i="85"/>
  <c r="E1928" i="85"/>
  <c r="E1927" i="85"/>
  <c r="E1926" i="85"/>
  <c r="E1925" i="85"/>
  <c r="E1922" i="85"/>
  <c r="E1920" i="85"/>
  <c r="E1918" i="85"/>
  <c r="E1917" i="85"/>
  <c r="E1916" i="85"/>
  <c r="E1915" i="85"/>
  <c r="E1914" i="85"/>
  <c r="E1913" i="85"/>
  <c r="E1910" i="85"/>
  <c r="E1909" i="85"/>
  <c r="E1906" i="85"/>
  <c r="E1903" i="85"/>
  <c r="E1902" i="85"/>
  <c r="E1901" i="85"/>
  <c r="E1900" i="85"/>
  <c r="E1899" i="85"/>
  <c r="E1897" i="85"/>
  <c r="E1893" i="85"/>
  <c r="E1890" i="85"/>
  <c r="E1889" i="85"/>
  <c r="E1886" i="85"/>
  <c r="E1884" i="85"/>
  <c r="E1882" i="85"/>
  <c r="E1881" i="85"/>
  <c r="E1880" i="85"/>
  <c r="E1879" i="85"/>
  <c r="E1878" i="85"/>
  <c r="E1877" i="85"/>
  <c r="E1875" i="85"/>
  <c r="E1874" i="85"/>
  <c r="E1873" i="85"/>
  <c r="E1872" i="85"/>
  <c r="E1870" i="85"/>
  <c r="E1868" i="85"/>
  <c r="E1865" i="85"/>
  <c r="E1858" i="85"/>
  <c r="E1857" i="85"/>
  <c r="E1854" i="85"/>
  <c r="E1851" i="85"/>
  <c r="E1850" i="85"/>
  <c r="E1849" i="85"/>
  <c r="E1845" i="85"/>
  <c r="E1842" i="85"/>
  <c r="E1840" i="85"/>
  <c r="E1839" i="85"/>
  <c r="E1838" i="85"/>
  <c r="E1837" i="85"/>
  <c r="E1835" i="85"/>
  <c r="E1834" i="85"/>
  <c r="E1833" i="85"/>
  <c r="E1832" i="85"/>
  <c r="E1831" i="85"/>
  <c r="E1828" i="85"/>
  <c r="E1826" i="85"/>
  <c r="E1822" i="85"/>
  <c r="E1813" i="85"/>
  <c r="E1810" i="85"/>
  <c r="E1809" i="85"/>
  <c r="E1806" i="85"/>
  <c r="E1805" i="85"/>
  <c r="E1804" i="85"/>
  <c r="E1802" i="85"/>
  <c r="E1800" i="85"/>
  <c r="E1799" i="85"/>
  <c r="E1798" i="85"/>
  <c r="E1796" i="85"/>
  <c r="E1795" i="85"/>
  <c r="E1794" i="85"/>
  <c r="E1791" i="85"/>
  <c r="E1790" i="85"/>
  <c r="E1789" i="85"/>
  <c r="E1788" i="85"/>
  <c r="E1787" i="85"/>
  <c r="E1784" i="85"/>
  <c r="E1781" i="85"/>
  <c r="E1780" i="85"/>
  <c r="E1777" i="85"/>
  <c r="E1776" i="85"/>
  <c r="E1775" i="85"/>
  <c r="E1773" i="85"/>
  <c r="E1771" i="85"/>
  <c r="E1770" i="85"/>
  <c r="E1769" i="85"/>
  <c r="E1768" i="85"/>
  <c r="E1766" i="85"/>
  <c r="E1765" i="85"/>
  <c r="E1764" i="85"/>
  <c r="E1763" i="85"/>
  <c r="E1758" i="85"/>
  <c r="E1755" i="85"/>
  <c r="E1754" i="85"/>
  <c r="E1753" i="85"/>
  <c r="E1750" i="85"/>
  <c r="E1749" i="85"/>
  <c r="E1748" i="85"/>
  <c r="E1747" i="85"/>
  <c r="E1743" i="85"/>
  <c r="E1740" i="85"/>
  <c r="E1738" i="85"/>
  <c r="E1737" i="85"/>
  <c r="E1736" i="85"/>
  <c r="E1734" i="85"/>
  <c r="E1733" i="85"/>
  <c r="E1732" i="85"/>
  <c r="E1729" i="85"/>
  <c r="E1728" i="85"/>
  <c r="E1727" i="85"/>
  <c r="E1726" i="85"/>
  <c r="E1725" i="85"/>
  <c r="E1722" i="85"/>
  <c r="E1721" i="85"/>
  <c r="E1720" i="85"/>
  <c r="E1719" i="85"/>
  <c r="E1718" i="85"/>
  <c r="E1715" i="85"/>
  <c r="E1713" i="85"/>
  <c r="E1709" i="85"/>
  <c r="E1707" i="85"/>
  <c r="E1706" i="85"/>
  <c r="E1705" i="85"/>
  <c r="E1704" i="85"/>
  <c r="E1703" i="85"/>
  <c r="E1702" i="85"/>
  <c r="E1699" i="85"/>
  <c r="E1698" i="85"/>
  <c r="E1697" i="85"/>
  <c r="E1696" i="85"/>
  <c r="E1695" i="85"/>
  <c r="E1694" i="85"/>
  <c r="E1691" i="85"/>
  <c r="E1690" i="85"/>
  <c r="E1689" i="85"/>
  <c r="E1688" i="85"/>
  <c r="E1685" i="85"/>
  <c r="E1683" i="85"/>
  <c r="E1681" i="85"/>
  <c r="E1680" i="85"/>
  <c r="E1679" i="85"/>
  <c r="E1678" i="85"/>
  <c r="E1676" i="85"/>
  <c r="E1675" i="85"/>
  <c r="E1674" i="85"/>
  <c r="E1673" i="85"/>
  <c r="E1672" i="85"/>
  <c r="E1669" i="85"/>
  <c r="E1666" i="85"/>
  <c r="E1663" i="85"/>
  <c r="E1660" i="85"/>
  <c r="E1659" i="85"/>
  <c r="E1656" i="85"/>
  <c r="E1654" i="85"/>
  <c r="E1652" i="85"/>
  <c r="E1651" i="85"/>
  <c r="E1650" i="85"/>
  <c r="E1648" i="85"/>
  <c r="E1646" i="85"/>
  <c r="E1644" i="85"/>
  <c r="E1643" i="85"/>
  <c r="E1642" i="85"/>
  <c r="E1641" i="85"/>
  <c r="E1638" i="85"/>
  <c r="E1635" i="85"/>
  <c r="E1634" i="85"/>
  <c r="E1633" i="85"/>
  <c r="E1632" i="85"/>
  <c r="E1631" i="85"/>
  <c r="E1628" i="85"/>
  <c r="E1625" i="85"/>
  <c r="E1624" i="85"/>
  <c r="E1623" i="85"/>
  <c r="E1621" i="85"/>
  <c r="E1619" i="85"/>
  <c r="E1618" i="85"/>
  <c r="E1617" i="85"/>
  <c r="E1616" i="85"/>
  <c r="E1615" i="85"/>
  <c r="E1613" i="85"/>
  <c r="E1612" i="85"/>
  <c r="E1611" i="85"/>
  <c r="E1610" i="85"/>
  <c r="E1604" i="85"/>
  <c r="E1602" i="85"/>
  <c r="E1601" i="85"/>
  <c r="E1598" i="85"/>
  <c r="E1595" i="85"/>
  <c r="E1594" i="85"/>
  <c r="E1593" i="85"/>
  <c r="E1590" i="85"/>
  <c r="E1589" i="85"/>
  <c r="E1588" i="85"/>
  <c r="E1586" i="85"/>
  <c r="E1584" i="85"/>
  <c r="E1583" i="85"/>
  <c r="E1582" i="85"/>
  <c r="E1581" i="85"/>
  <c r="E1580" i="85"/>
  <c r="E1578" i="85"/>
  <c r="E1577" i="85"/>
  <c r="E1576" i="85"/>
  <c r="E1575" i="85"/>
  <c r="E1572" i="85"/>
  <c r="E1569" i="85"/>
  <c r="E1567" i="85"/>
  <c r="E1559" i="85"/>
  <c r="E1556" i="85"/>
  <c r="E1555" i="85"/>
  <c r="E1553" i="85"/>
  <c r="E1550" i="85"/>
  <c r="E1548" i="85"/>
  <c r="E1547" i="85"/>
  <c r="E1546" i="85"/>
  <c r="E1543" i="85"/>
  <c r="E1538" i="85"/>
  <c r="E1535" i="85"/>
  <c r="E1534" i="85"/>
  <c r="E1529" i="85"/>
  <c r="E1526" i="85"/>
  <c r="E1523" i="85"/>
  <c r="E1520" i="85"/>
  <c r="E1519" i="85"/>
  <c r="E1516" i="85"/>
  <c r="E1515" i="85"/>
  <c r="E1514" i="85"/>
  <c r="E1511" i="85"/>
  <c r="E1508" i="85"/>
  <c r="E1505" i="85"/>
  <c r="E1502" i="85"/>
  <c r="E1501" i="85"/>
  <c r="E1499" i="85"/>
  <c r="E1497" i="85"/>
  <c r="E1496" i="85"/>
  <c r="E1494" i="85"/>
  <c r="E1493" i="85"/>
  <c r="E1492" i="85"/>
  <c r="E1491" i="85"/>
  <c r="E1490" i="85"/>
  <c r="E1489" i="85"/>
  <c r="E1488" i="85"/>
  <c r="E1487" i="85"/>
  <c r="E1486" i="85"/>
  <c r="E1483" i="85"/>
  <c r="E1480" i="85"/>
  <c r="E1474" i="85"/>
  <c r="E1472" i="85"/>
  <c r="E1468" i="85"/>
  <c r="E1465" i="85"/>
  <c r="E1462" i="85"/>
  <c r="E1461" i="85"/>
  <c r="E1460" i="85"/>
  <c r="E1458" i="85"/>
  <c r="E1456" i="85"/>
  <c r="E1455" i="85"/>
  <c r="E1453" i="85"/>
  <c r="E1452" i="85"/>
  <c r="E1451" i="85"/>
  <c r="E1450" i="85"/>
  <c r="E1449" i="85"/>
  <c r="E1448" i="85"/>
  <c r="E1447" i="85"/>
  <c r="E1441" i="85"/>
  <c r="E1437" i="85"/>
  <c r="E1433" i="85"/>
  <c r="E1429" i="85"/>
  <c r="E1424" i="85"/>
  <c r="E1421" i="85"/>
  <c r="E1420" i="85"/>
  <c r="E1417" i="85"/>
  <c r="E1416" i="85"/>
  <c r="E1413" i="85"/>
  <c r="E1411" i="85"/>
  <c r="E1409" i="85"/>
  <c r="E1408" i="85"/>
  <c r="E1407" i="85"/>
  <c r="E1406" i="85"/>
  <c r="E1405" i="85"/>
  <c r="E1404" i="85"/>
  <c r="E1402" i="85"/>
  <c r="E1401" i="85"/>
  <c r="E1400" i="85"/>
  <c r="E1399" i="85"/>
  <c r="E1397" i="85"/>
  <c r="E1395" i="85"/>
  <c r="E1394" i="85"/>
  <c r="E1388" i="85"/>
  <c r="E1378" i="85"/>
  <c r="E1377" i="85"/>
  <c r="E1376" i="85"/>
  <c r="E1373" i="85"/>
  <c r="E1372" i="85"/>
  <c r="E1371" i="85"/>
  <c r="E1370" i="85"/>
  <c r="E1367" i="85"/>
  <c r="E1365" i="85"/>
  <c r="E1363" i="85"/>
  <c r="E1362" i="85"/>
  <c r="E1361" i="85"/>
  <c r="E1360" i="85"/>
  <c r="E1358" i="85"/>
  <c r="E1357" i="85"/>
  <c r="E1356" i="85"/>
  <c r="E1355" i="85"/>
  <c r="E1354" i="85"/>
  <c r="E1351" i="85"/>
  <c r="E1350" i="85"/>
  <c r="E1349" i="85"/>
  <c r="E1348" i="85"/>
  <c r="E1347" i="85"/>
  <c r="E1346" i="85"/>
  <c r="E1344" i="85"/>
  <c r="E1342" i="85"/>
  <c r="E1341" i="85"/>
  <c r="E1340" i="85"/>
  <c r="E1339" i="85"/>
  <c r="E1338" i="85"/>
  <c r="E1335" i="85"/>
  <c r="E1334" i="85"/>
  <c r="E1333" i="85"/>
  <c r="E1326" i="85"/>
  <c r="E1320" i="85"/>
  <c r="E1318" i="85"/>
  <c r="E1316" i="85"/>
  <c r="E1311" i="85"/>
  <c r="E1308" i="85"/>
  <c r="E1301" i="85"/>
  <c r="E1298" i="85"/>
  <c r="E1297" i="85"/>
  <c r="E1296" i="85"/>
  <c r="E1295" i="85"/>
  <c r="E1293" i="85"/>
  <c r="E1290" i="85"/>
  <c r="E1288" i="85"/>
  <c r="E1287" i="85"/>
  <c r="E1286" i="85"/>
  <c r="E1285" i="85"/>
  <c r="E1284" i="85"/>
  <c r="E1283" i="85"/>
  <c r="E1282" i="85"/>
  <c r="E1281" i="85"/>
  <c r="E1279" i="85"/>
  <c r="E1278" i="85"/>
  <c r="E1274" i="85"/>
  <c r="E1273" i="85"/>
  <c r="E1272" i="85"/>
  <c r="E1271" i="85"/>
  <c r="E1270" i="85"/>
  <c r="E1267" i="85"/>
  <c r="E1266" i="85"/>
  <c r="E1262" i="85"/>
  <c r="E1261" i="85"/>
  <c r="E1260" i="85"/>
  <c r="E1257" i="85"/>
  <c r="E1256" i="85"/>
  <c r="E1255" i="85"/>
  <c r="E1254" i="85"/>
  <c r="E1252" i="85"/>
  <c r="E1250" i="85"/>
  <c r="E1249" i="85"/>
  <c r="E1248" i="85"/>
  <c r="E1246" i="85"/>
  <c r="E1245" i="85"/>
  <c r="E1244" i="85"/>
  <c r="E1243" i="85"/>
  <c r="E1242" i="85"/>
  <c r="E1241" i="85"/>
  <c r="E1239" i="85"/>
  <c r="E1236" i="85"/>
  <c r="E1234" i="85"/>
  <c r="E1228" i="85"/>
  <c r="E1221" i="85"/>
  <c r="E1219" i="85"/>
  <c r="E1214" i="85"/>
  <c r="E1211" i="85"/>
  <c r="E1210" i="85"/>
  <c r="E1203" i="85"/>
  <c r="E1199" i="85"/>
  <c r="E1198" i="85"/>
  <c r="E1197" i="85"/>
  <c r="E1192" i="85"/>
  <c r="E1190" i="85"/>
  <c r="E1187" i="85"/>
  <c r="E1185" i="85"/>
  <c r="E1184" i="85"/>
  <c r="E1183" i="85"/>
  <c r="E1182" i="85"/>
  <c r="E1179" i="85"/>
  <c r="E1178" i="85"/>
  <c r="E1177" i="85"/>
  <c r="E1173" i="85"/>
  <c r="E1169" i="85"/>
  <c r="E1165" i="85"/>
  <c r="E1164" i="85"/>
  <c r="E1161" i="85"/>
  <c r="E1159" i="85"/>
  <c r="E1156" i="85"/>
  <c r="E1145" i="85"/>
  <c r="E1142" i="85"/>
  <c r="E1138" i="85"/>
  <c r="E1137" i="85"/>
  <c r="E1136" i="85"/>
  <c r="E1135" i="85"/>
  <c r="E1133" i="85"/>
  <c r="E1131" i="85"/>
  <c r="E1130" i="85"/>
  <c r="E1128" i="85"/>
  <c r="E1127" i="85"/>
  <c r="E1126" i="85"/>
  <c r="E1125" i="85"/>
  <c r="E1124" i="85"/>
  <c r="E1123" i="85"/>
  <c r="E1118" i="85"/>
  <c r="E1117" i="85"/>
  <c r="E1111" i="85"/>
  <c r="E1108" i="85"/>
  <c r="E1107" i="85"/>
  <c r="E1104" i="85"/>
  <c r="E1102" i="85"/>
  <c r="E1098" i="85"/>
  <c r="E1097" i="85"/>
  <c r="E1088" i="85"/>
  <c r="E1085" i="85"/>
  <c r="E1082" i="85"/>
  <c r="E1081" i="85"/>
  <c r="E1080" i="85"/>
  <c r="E1079" i="85"/>
  <c r="E1077" i="85"/>
  <c r="E1069" i="85"/>
  <c r="E1066" i="85"/>
  <c r="E1064" i="85"/>
  <c r="E1062" i="85"/>
  <c r="E1061" i="85"/>
  <c r="E1060" i="85"/>
  <c r="E1057" i="85"/>
  <c r="E1049" i="85"/>
  <c r="E1048" i="85"/>
  <c r="E1044" i="85"/>
  <c r="E1042" i="85"/>
  <c r="E1040" i="85"/>
  <c r="E1039" i="85"/>
  <c r="E1038" i="85"/>
  <c r="E1036" i="85"/>
  <c r="E1035" i="85"/>
  <c r="E1031" i="85"/>
  <c r="E1029" i="85"/>
  <c r="E1026" i="85"/>
  <c r="E1022" i="85"/>
  <c r="E1017" i="85"/>
  <c r="E1014" i="85"/>
  <c r="E1011" i="85"/>
  <c r="E1010" i="85"/>
  <c r="E1002" i="85"/>
  <c r="E1000" i="85"/>
  <c r="E998" i="85"/>
  <c r="E997" i="85"/>
  <c r="E995" i="85"/>
  <c r="E972" i="85"/>
  <c r="E964" i="85"/>
  <c r="E963" i="85"/>
  <c r="E962" i="85"/>
  <c r="E957" i="85"/>
  <c r="E955" i="85"/>
  <c r="E953" i="85"/>
  <c r="E952" i="85"/>
  <c r="E950" i="85"/>
  <c r="E946" i="85"/>
  <c r="E943" i="85"/>
  <c r="E934" i="85"/>
  <c r="E928" i="85"/>
  <c r="E926" i="85"/>
  <c r="E919" i="85"/>
  <c r="E908" i="85"/>
  <c r="E905" i="85"/>
  <c r="E904" i="85"/>
  <c r="E903" i="85"/>
  <c r="E901" i="85"/>
  <c r="E861" i="85"/>
  <c r="E859" i="85"/>
  <c r="E857" i="85"/>
  <c r="E854" i="85"/>
  <c r="E846" i="85"/>
  <c r="E845" i="85"/>
  <c r="E844" i="85"/>
  <c r="E843" i="85"/>
  <c r="E842" i="85"/>
  <c r="E841" i="85"/>
  <c r="E840" i="85"/>
  <c r="E835" i="85"/>
  <c r="E823" i="85"/>
  <c r="E821" i="85"/>
  <c r="E815" i="85"/>
  <c r="E812" i="85"/>
  <c r="E809" i="85"/>
  <c r="E787" i="85"/>
  <c r="E786" i="85"/>
  <c r="E780" i="85"/>
  <c r="E776" i="85"/>
  <c r="E774" i="85"/>
  <c r="E771" i="85"/>
  <c r="E770" i="85"/>
  <c r="E768" i="85"/>
  <c r="E763" i="85"/>
  <c r="E757" i="85"/>
  <c r="E751" i="85"/>
  <c r="E748" i="85"/>
  <c r="E747" i="85"/>
  <c r="E731" i="85"/>
  <c r="E730" i="85"/>
  <c r="E726" i="85"/>
  <c r="E724" i="85"/>
  <c r="E720" i="85"/>
  <c r="E703" i="85"/>
  <c r="E701" i="85"/>
  <c r="E699" i="85"/>
  <c r="E698" i="85"/>
  <c r="E697" i="85"/>
  <c r="E690" i="85"/>
  <c r="E684" i="85"/>
  <c r="E680" i="85"/>
  <c r="E674" i="85"/>
  <c r="E653" i="85"/>
  <c r="E652" i="85"/>
  <c r="E651" i="85"/>
  <c r="E650" i="85"/>
  <c r="E649" i="85"/>
  <c r="E648" i="85"/>
  <c r="E647" i="85"/>
  <c r="E646" i="85"/>
  <c r="E645" i="85"/>
  <c r="E644" i="85"/>
  <c r="E643" i="85"/>
  <c r="E642" i="85"/>
  <c r="E641" i="85"/>
  <c r="E640" i="85"/>
  <c r="E637" i="85"/>
  <c r="E629" i="85"/>
  <c r="E626" i="85"/>
  <c r="E625" i="85"/>
  <c r="E612" i="85"/>
  <c r="E611" i="85"/>
  <c r="E610" i="85"/>
  <c r="E609" i="85"/>
  <c r="E608" i="85"/>
  <c r="E607" i="85"/>
  <c r="E602" i="85"/>
  <c r="E600" i="85"/>
  <c r="E598" i="85"/>
  <c r="E597" i="85"/>
  <c r="E595" i="85"/>
  <c r="E593" i="85"/>
  <c r="E584" i="85"/>
  <c r="E577" i="85"/>
  <c r="E574" i="85"/>
  <c r="E573" i="85"/>
  <c r="E572" i="85"/>
  <c r="E570" i="85"/>
  <c r="E567" i="85"/>
  <c r="E564" i="85"/>
  <c r="E558" i="85"/>
  <c r="E556" i="85"/>
  <c r="E555" i="85"/>
  <c r="E553" i="85"/>
  <c r="E552" i="85"/>
  <c r="E542" i="85"/>
  <c r="E535" i="85"/>
  <c r="E533" i="85"/>
  <c r="E531" i="85"/>
  <c r="E530" i="85"/>
  <c r="E528" i="85"/>
  <c r="E522" i="85"/>
  <c r="E519" i="85"/>
  <c r="E518" i="85"/>
  <c r="E517" i="85"/>
  <c r="E510" i="85"/>
  <c r="E492" i="85"/>
  <c r="E488" i="85"/>
  <c r="E486" i="85"/>
  <c r="E485" i="85"/>
  <c r="E484" i="85"/>
  <c r="E469" i="85"/>
  <c r="E463" i="85"/>
  <c r="E461" i="85"/>
  <c r="E459" i="85"/>
  <c r="E458" i="85"/>
  <c r="E457" i="85"/>
  <c r="E455" i="85"/>
  <c r="E448" i="85"/>
  <c r="E442" i="85"/>
  <c r="E440" i="85"/>
  <c r="E436" i="85"/>
  <c r="E433" i="85"/>
  <c r="E428" i="85"/>
  <c r="E426" i="85"/>
  <c r="E424" i="85"/>
  <c r="E422" i="85"/>
  <c r="E418" i="85"/>
  <c r="E416" i="85"/>
  <c r="E412" i="85"/>
  <c r="E407" i="85"/>
  <c r="E406" i="85"/>
  <c r="E405" i="85"/>
  <c r="E399" i="85"/>
  <c r="E396" i="85"/>
  <c r="E395" i="85"/>
  <c r="E388" i="85"/>
  <c r="E386" i="85"/>
  <c r="E383" i="85"/>
  <c r="E382" i="85"/>
  <c r="E378" i="85"/>
  <c r="E375" i="85"/>
  <c r="E366" i="85"/>
  <c r="E363" i="85"/>
  <c r="E362" i="85"/>
  <c r="E359" i="85"/>
  <c r="E357" i="85"/>
  <c r="E354" i="85"/>
  <c r="E352" i="85"/>
  <c r="E350" i="85"/>
  <c r="E349" i="85"/>
  <c r="E342" i="85"/>
  <c r="E340" i="85"/>
  <c r="E337" i="85"/>
  <c r="E329" i="85"/>
  <c r="E327" i="85"/>
  <c r="E326" i="85"/>
  <c r="E316" i="85"/>
  <c r="E314" i="85"/>
  <c r="E313" i="85"/>
  <c r="E311" i="85"/>
  <c r="E304" i="85"/>
  <c r="E302" i="85"/>
  <c r="E301" i="85"/>
  <c r="E296" i="85"/>
  <c r="E278" i="85"/>
  <c r="E272" i="85"/>
  <c r="E270" i="85"/>
  <c r="E267" i="85"/>
  <c r="E261" i="85"/>
  <c r="E259" i="85"/>
  <c r="E257" i="85"/>
  <c r="E255" i="85"/>
  <c r="E252" i="85"/>
  <c r="E251" i="85"/>
  <c r="E249" i="85"/>
  <c r="E243" i="85"/>
  <c r="E241" i="85"/>
  <c r="E239" i="85"/>
  <c r="E238" i="85"/>
  <c r="E224" i="85"/>
  <c r="E220" i="85"/>
  <c r="E217" i="85"/>
  <c r="E215" i="85"/>
  <c r="E211" i="85"/>
  <c r="E209" i="85"/>
  <c r="E201" i="85"/>
  <c r="E198" i="85"/>
  <c r="E197" i="85"/>
  <c r="E192" i="85"/>
  <c r="E190" i="85"/>
  <c r="E188" i="85"/>
  <c r="E184" i="85"/>
  <c r="E182" i="85"/>
  <c r="E181" i="85"/>
  <c r="E178" i="85"/>
  <c r="E172" i="85"/>
  <c r="E170" i="85"/>
  <c r="E169" i="85"/>
  <c r="E160" i="85"/>
  <c r="E158" i="85"/>
  <c r="E157" i="85"/>
  <c r="E152" i="85"/>
  <c r="E149" i="85"/>
  <c r="E147" i="85"/>
  <c r="E146" i="85"/>
  <c r="E141" i="85"/>
  <c r="E139" i="85"/>
  <c r="E137" i="85"/>
  <c r="E135" i="85"/>
  <c r="E129" i="85"/>
  <c r="E127" i="85"/>
  <c r="E126" i="85"/>
  <c r="E120" i="85"/>
  <c r="E104" i="85"/>
  <c r="E98" i="85"/>
  <c r="E96" i="85"/>
  <c r="E95" i="85"/>
  <c r="E81" i="85"/>
  <c r="E78" i="85"/>
  <c r="E76" i="85"/>
  <c r="E74" i="85"/>
  <c r="E73" i="85"/>
  <c r="E61" i="85"/>
  <c r="E59" i="85"/>
  <c r="E57" i="85"/>
  <c r="E51" i="85"/>
  <c r="E49" i="85"/>
  <c r="E47" i="85"/>
  <c r="E45" i="85"/>
  <c r="E43" i="85"/>
  <c r="E41" i="85"/>
  <c r="E39" i="85"/>
  <c r="E37" i="85"/>
  <c r="E35" i="85"/>
  <c r="E33" i="85"/>
  <c r="E31" i="85"/>
  <c r="E30" i="85"/>
  <c r="E29" i="85"/>
  <c r="E27" i="85"/>
  <c r="E26" i="85"/>
  <c r="E21" i="85"/>
  <c r="E19" i="85"/>
  <c r="E18" i="85"/>
  <c r="E17" i="85"/>
  <c r="E9" i="85"/>
  <c r="E8" i="85"/>
  <c r="E6" i="85"/>
  <c r="E4" i="85"/>
  <c r="E3" i="85"/>
  <c r="C82" i="84" l="1"/>
  <c r="C158" i="80"/>
  <c r="B3" i="44" l="1"/>
  <c r="B4" i="44"/>
  <c r="B5" i="44"/>
  <c r="B6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0" i="44"/>
  <c r="B121" i="44"/>
  <c r="B122" i="44"/>
  <c r="B123" i="44"/>
  <c r="B124" i="44"/>
  <c r="B125" i="44"/>
  <c r="B126" i="44"/>
  <c r="B127" i="44"/>
  <c r="B128" i="44"/>
  <c r="B129" i="44"/>
  <c r="B130" i="44"/>
  <c r="B131" i="44"/>
  <c r="B132" i="44"/>
  <c r="B133" i="44"/>
  <c r="B134" i="44"/>
  <c r="B135" i="44"/>
  <c r="B136" i="44"/>
  <c r="B137" i="44"/>
  <c r="B138" i="44"/>
  <c r="B139" i="44"/>
  <c r="B140" i="44"/>
  <c r="B141" i="44"/>
  <c r="B142" i="44"/>
  <c r="B143" i="44"/>
  <c r="B144" i="44"/>
  <c r="B145" i="44"/>
  <c r="B146" i="44"/>
  <c r="B147" i="44"/>
  <c r="B148" i="44"/>
  <c r="B149" i="44"/>
  <c r="B150" i="44"/>
  <c r="B151" i="44"/>
  <c r="B152" i="44"/>
  <c r="B153" i="44"/>
  <c r="B154" i="44"/>
  <c r="B155" i="44"/>
  <c r="B156" i="44"/>
  <c r="B157" i="44"/>
  <c r="B158" i="44"/>
  <c r="B159" i="44"/>
  <c r="B160" i="44"/>
  <c r="B161" i="44"/>
  <c r="B162" i="44"/>
  <c r="B163" i="44"/>
  <c r="B164" i="44"/>
  <c r="B165" i="44"/>
  <c r="B166" i="44"/>
  <c r="B167" i="44"/>
  <c r="B168" i="44"/>
  <c r="B169" i="44"/>
  <c r="B170" i="44"/>
  <c r="B171" i="44"/>
  <c r="B172" i="44"/>
  <c r="B173" i="44"/>
  <c r="B174" i="44"/>
  <c r="B175" i="44"/>
  <c r="B176" i="44"/>
  <c r="B177" i="44"/>
  <c r="B178" i="44"/>
  <c r="B179" i="44"/>
  <c r="B180" i="44"/>
  <c r="B181" i="44"/>
  <c r="B182" i="44"/>
  <c r="B183" i="44"/>
  <c r="B184" i="44"/>
  <c r="B185" i="44"/>
  <c r="B186" i="44"/>
  <c r="B187" i="44"/>
  <c r="H2" i="77"/>
  <c r="C4" i="44" s="1"/>
  <c r="H3" i="77"/>
  <c r="C5" i="44" s="1"/>
  <c r="H4" i="77"/>
  <c r="C6" i="44" s="1"/>
  <c r="H5" i="77"/>
  <c r="C7" i="44" s="1"/>
  <c r="H6" i="77"/>
  <c r="C8" i="44" s="1"/>
  <c r="H7" i="77"/>
  <c r="C9" i="44" s="1"/>
  <c r="H8" i="77"/>
  <c r="C10" i="44" s="1"/>
  <c r="H9" i="77"/>
  <c r="C11" i="44" s="1"/>
  <c r="H10" i="77"/>
  <c r="C12" i="44" s="1"/>
  <c r="H11" i="77"/>
  <c r="C13" i="44" s="1"/>
  <c r="H12" i="77"/>
  <c r="C14" i="44" s="1"/>
  <c r="H13" i="77"/>
  <c r="C15" i="44" s="1"/>
  <c r="H14" i="77"/>
  <c r="C16" i="44" s="1"/>
  <c r="H15" i="77"/>
  <c r="C17" i="44" s="1"/>
  <c r="H16" i="77"/>
  <c r="C18" i="44" s="1"/>
  <c r="H17" i="77"/>
  <c r="C19" i="44" s="1"/>
  <c r="H18" i="77"/>
  <c r="C20" i="44" s="1"/>
  <c r="H19" i="77"/>
  <c r="C21" i="44" s="1"/>
  <c r="H20" i="77"/>
  <c r="C22" i="44" s="1"/>
  <c r="H21" i="77"/>
  <c r="C23" i="44" s="1"/>
  <c r="H22" i="77"/>
  <c r="C24" i="44" s="1"/>
  <c r="H23" i="77"/>
  <c r="C25" i="44" s="1"/>
  <c r="H24" i="77"/>
  <c r="C26" i="44" s="1"/>
  <c r="H25" i="77"/>
  <c r="C27" i="44" s="1"/>
  <c r="H26" i="77"/>
  <c r="C28" i="44" s="1"/>
  <c r="H27" i="77"/>
  <c r="C29" i="44" s="1"/>
  <c r="H28" i="77"/>
  <c r="C30" i="44" s="1"/>
  <c r="H29" i="77"/>
  <c r="C31" i="44" s="1"/>
  <c r="H30" i="77"/>
  <c r="C32" i="44" s="1"/>
  <c r="H31" i="77"/>
  <c r="C33" i="44" s="1"/>
  <c r="H32" i="77"/>
  <c r="C34" i="44" s="1"/>
  <c r="H33" i="77"/>
  <c r="C35" i="44" s="1"/>
  <c r="H34" i="77"/>
  <c r="C36" i="44" s="1"/>
  <c r="H35" i="77"/>
  <c r="C37" i="44" s="1"/>
  <c r="H36" i="77"/>
  <c r="C38" i="44" s="1"/>
  <c r="H37" i="77"/>
  <c r="C39" i="44" s="1"/>
  <c r="H38" i="77"/>
  <c r="C40" i="44" s="1"/>
  <c r="H39" i="77"/>
  <c r="C41" i="44" s="1"/>
  <c r="H40" i="77"/>
  <c r="C42" i="44" s="1"/>
  <c r="H41" i="77"/>
  <c r="C43" i="44" s="1"/>
  <c r="H42" i="77"/>
  <c r="C44" i="44" s="1"/>
  <c r="H43" i="77"/>
  <c r="C45" i="44" s="1"/>
  <c r="H44" i="77"/>
  <c r="C46" i="44" s="1"/>
  <c r="H45" i="77"/>
  <c r="C47" i="44" s="1"/>
  <c r="H46" i="77"/>
  <c r="C48" i="44" s="1"/>
  <c r="H47" i="77"/>
  <c r="C49" i="44" s="1"/>
  <c r="H48" i="77"/>
  <c r="C50" i="44" s="1"/>
  <c r="H49" i="77"/>
  <c r="C51" i="44" s="1"/>
  <c r="H50" i="77"/>
  <c r="C52" i="44" s="1"/>
  <c r="H51" i="77"/>
  <c r="C53" i="44" s="1"/>
  <c r="H52" i="77"/>
  <c r="C54" i="44" s="1"/>
  <c r="H53" i="77"/>
  <c r="C55" i="44" s="1"/>
  <c r="H54" i="77"/>
  <c r="C56" i="44" s="1"/>
  <c r="H55" i="77"/>
  <c r="C57" i="44" s="1"/>
  <c r="H56" i="77"/>
  <c r="C58" i="44" s="1"/>
  <c r="H57" i="77"/>
  <c r="C59" i="44" s="1"/>
  <c r="H58" i="77"/>
  <c r="C60" i="44" s="1"/>
  <c r="H59" i="77"/>
  <c r="C61" i="44" s="1"/>
  <c r="H60" i="77"/>
  <c r="C62" i="44" s="1"/>
  <c r="H61" i="77"/>
  <c r="C63" i="44" s="1"/>
  <c r="H62" i="77"/>
  <c r="C64" i="44" s="1"/>
  <c r="H63" i="77"/>
  <c r="C65" i="44" s="1"/>
  <c r="H64" i="77"/>
  <c r="C66" i="44" s="1"/>
  <c r="H65" i="77"/>
  <c r="C67" i="44" s="1"/>
  <c r="H66" i="77"/>
  <c r="C68" i="44" s="1"/>
  <c r="H67" i="77"/>
  <c r="C69" i="44" s="1"/>
  <c r="H68" i="77"/>
  <c r="C70" i="44" s="1"/>
  <c r="H69" i="77"/>
  <c r="C71" i="44" s="1"/>
  <c r="H70" i="77"/>
  <c r="C72" i="44" s="1"/>
  <c r="H71" i="77"/>
  <c r="C73" i="44" s="1"/>
  <c r="H72" i="77"/>
  <c r="C74" i="44" s="1"/>
  <c r="H73" i="77"/>
  <c r="C75" i="44" s="1"/>
  <c r="H74" i="77"/>
  <c r="C76" i="44" s="1"/>
  <c r="H75" i="77"/>
  <c r="C77" i="44" s="1"/>
  <c r="H76" i="77"/>
  <c r="C78" i="44" s="1"/>
  <c r="H77" i="77"/>
  <c r="C79" i="44" s="1"/>
  <c r="H78" i="77"/>
  <c r="C80" i="44" s="1"/>
  <c r="H79" i="77"/>
  <c r="C81" i="44" s="1"/>
  <c r="H80" i="77"/>
  <c r="C82" i="44" s="1"/>
  <c r="H81" i="77"/>
  <c r="C83" i="44" s="1"/>
  <c r="H82" i="77"/>
  <c r="C84" i="44" s="1"/>
  <c r="H83" i="77"/>
  <c r="C85" i="44" s="1"/>
  <c r="H84" i="77"/>
  <c r="C86" i="44" s="1"/>
  <c r="H85" i="77"/>
  <c r="C87" i="44" s="1"/>
  <c r="H86" i="77"/>
  <c r="C88" i="44" s="1"/>
  <c r="H87" i="77"/>
  <c r="C89" i="44" s="1"/>
  <c r="H88" i="77"/>
  <c r="C90" i="44" s="1"/>
  <c r="H89" i="77"/>
  <c r="C91" i="44" s="1"/>
  <c r="H90" i="77"/>
  <c r="C92" i="44" s="1"/>
  <c r="H91" i="77"/>
  <c r="C93" i="44" s="1"/>
  <c r="H92" i="77"/>
  <c r="C94" i="44" s="1"/>
  <c r="H93" i="77"/>
  <c r="C95" i="44" s="1"/>
  <c r="H94" i="77"/>
  <c r="C96" i="44" s="1"/>
  <c r="H95" i="77"/>
  <c r="C97" i="44" s="1"/>
  <c r="H96" i="77"/>
  <c r="C98" i="44" s="1"/>
  <c r="H97" i="77"/>
  <c r="C99" i="44" s="1"/>
  <c r="H98" i="77"/>
  <c r="C100" i="44" s="1"/>
  <c r="H99" i="77"/>
  <c r="C101" i="44" s="1"/>
  <c r="H100" i="77"/>
  <c r="C102" i="44" s="1"/>
  <c r="H101" i="77"/>
  <c r="C103" i="44" s="1"/>
  <c r="H102" i="77"/>
  <c r="C104" i="44" s="1"/>
  <c r="H103" i="77"/>
  <c r="C105" i="44" s="1"/>
  <c r="H104" i="77"/>
  <c r="C106" i="44" s="1"/>
  <c r="H105" i="77"/>
  <c r="C107" i="44" s="1"/>
  <c r="H106" i="77"/>
  <c r="C108" i="44" s="1"/>
  <c r="H107" i="77"/>
  <c r="C109" i="44" s="1"/>
  <c r="H108" i="77"/>
  <c r="C110" i="44" s="1"/>
  <c r="H109" i="77"/>
  <c r="C111" i="44" s="1"/>
  <c r="H110" i="77"/>
  <c r="C112" i="44" s="1"/>
  <c r="H111" i="77"/>
  <c r="C113" i="44" s="1"/>
  <c r="H112" i="77"/>
  <c r="C114" i="44" s="1"/>
  <c r="H113" i="77"/>
  <c r="C115" i="44" s="1"/>
  <c r="H114" i="77"/>
  <c r="C116" i="44" s="1"/>
  <c r="H115" i="77"/>
  <c r="C117" i="44" s="1"/>
  <c r="H116" i="77"/>
  <c r="C118" i="44" s="1"/>
  <c r="H117" i="77"/>
  <c r="C119" i="44" s="1"/>
  <c r="H118" i="77"/>
  <c r="C120" i="44" s="1"/>
  <c r="H119" i="77"/>
  <c r="C121" i="44" s="1"/>
  <c r="H120" i="77"/>
  <c r="C122" i="44" s="1"/>
  <c r="H121" i="77"/>
  <c r="C123" i="44" s="1"/>
  <c r="H122" i="77"/>
  <c r="C124" i="44" s="1"/>
  <c r="H123" i="77"/>
  <c r="C125" i="44" s="1"/>
  <c r="H124" i="77"/>
  <c r="C126" i="44" s="1"/>
  <c r="H125" i="77"/>
  <c r="C127" i="44" s="1"/>
  <c r="H126" i="77"/>
  <c r="C128" i="44" s="1"/>
  <c r="H127" i="77"/>
  <c r="C129" i="44" s="1"/>
  <c r="H128" i="77"/>
  <c r="C130" i="44" s="1"/>
  <c r="H129" i="77"/>
  <c r="C131" i="44" s="1"/>
  <c r="H130" i="77"/>
  <c r="C132" i="44" s="1"/>
  <c r="H131" i="77"/>
  <c r="C133" i="44" s="1"/>
  <c r="H132" i="77"/>
  <c r="C134" i="44" s="1"/>
  <c r="H133" i="77"/>
  <c r="C135" i="44" s="1"/>
  <c r="H134" i="77"/>
  <c r="C136" i="44" s="1"/>
  <c r="H135" i="77"/>
  <c r="C137" i="44" s="1"/>
  <c r="H136" i="77"/>
  <c r="C138" i="44" s="1"/>
  <c r="H137" i="77"/>
  <c r="C139" i="44" s="1"/>
  <c r="H138" i="77"/>
  <c r="C140" i="44" s="1"/>
  <c r="H139" i="77"/>
  <c r="C141" i="44" s="1"/>
  <c r="H140" i="77"/>
  <c r="C142" i="44" s="1"/>
  <c r="H141" i="77"/>
  <c r="C143" i="44" s="1"/>
  <c r="H142" i="77"/>
  <c r="C144" i="44" s="1"/>
  <c r="H143" i="77"/>
  <c r="C145" i="44" s="1"/>
  <c r="H144" i="77"/>
  <c r="C146" i="44" s="1"/>
  <c r="H145" i="77"/>
  <c r="C147" i="44" s="1"/>
  <c r="H146" i="77"/>
  <c r="C148" i="44" s="1"/>
  <c r="H147" i="77"/>
  <c r="C149" i="44" s="1"/>
  <c r="H148" i="77"/>
  <c r="C150" i="44" s="1"/>
  <c r="H149" i="77"/>
  <c r="C151" i="44" s="1"/>
  <c r="H150" i="77"/>
  <c r="C152" i="44" s="1"/>
  <c r="H151" i="77"/>
  <c r="C153" i="44" s="1"/>
  <c r="H152" i="77"/>
  <c r="C154" i="44" s="1"/>
  <c r="H153" i="77"/>
  <c r="C155" i="44" s="1"/>
  <c r="H154" i="77"/>
  <c r="C156" i="44" s="1"/>
  <c r="H155" i="77"/>
  <c r="C157" i="44" s="1"/>
  <c r="H156" i="77"/>
  <c r="C158" i="44" s="1"/>
  <c r="H157" i="77"/>
  <c r="C159" i="44" s="1"/>
  <c r="H158" i="77"/>
  <c r="C160" i="44" s="1"/>
  <c r="H159" i="77"/>
  <c r="C161" i="44" s="1"/>
  <c r="H160" i="77"/>
  <c r="C162" i="44" s="1"/>
  <c r="H161" i="77"/>
  <c r="C163" i="44" s="1"/>
  <c r="H162" i="77"/>
  <c r="C164" i="44" s="1"/>
  <c r="H163" i="77"/>
  <c r="C165" i="44" s="1"/>
  <c r="H164" i="77"/>
  <c r="C166" i="44" s="1"/>
  <c r="H165" i="77"/>
  <c r="C167" i="44" s="1"/>
  <c r="H166" i="77"/>
  <c r="C168" i="44" s="1"/>
  <c r="H167" i="77"/>
  <c r="C169" i="44" s="1"/>
  <c r="H168" i="77"/>
  <c r="C170" i="44" s="1"/>
  <c r="H169" i="77"/>
  <c r="C171" i="44" s="1"/>
  <c r="H170" i="77"/>
  <c r="C172" i="44" s="1"/>
  <c r="H171" i="77"/>
  <c r="C173" i="44" s="1"/>
  <c r="H172" i="77"/>
  <c r="C174" i="44" s="1"/>
  <c r="H173" i="77"/>
  <c r="C175" i="44" s="1"/>
  <c r="H174" i="77"/>
  <c r="C176" i="44" s="1"/>
  <c r="H175" i="77"/>
  <c r="C177" i="44" s="1"/>
  <c r="H176" i="77"/>
  <c r="C178" i="44" s="1"/>
  <c r="H177" i="77"/>
  <c r="C179" i="44" s="1"/>
  <c r="H178" i="77"/>
  <c r="C180" i="44" s="1"/>
  <c r="H179" i="77"/>
  <c r="C181" i="44" s="1"/>
  <c r="H180" i="77"/>
  <c r="C182" i="44" s="1"/>
  <c r="H181" i="77"/>
  <c r="C183" i="44" s="1"/>
  <c r="H182" i="77"/>
  <c r="C184" i="44" s="1"/>
  <c r="H183" i="77"/>
  <c r="C185" i="44" s="1"/>
  <c r="H184" i="77"/>
  <c r="C186" i="44" s="1"/>
  <c r="H185" i="77"/>
  <c r="C187" i="44" s="1"/>
  <c r="H1" i="77"/>
  <c r="C3" i="44" s="1"/>
  <c r="E8" i="13" l="1"/>
  <c r="E10" i="16" l="1"/>
  <c r="E7" i="16" l="1"/>
  <c r="E5" i="16"/>
  <c r="E492" i="13" l="1"/>
  <c r="E494" i="13"/>
  <c r="E175" i="9"/>
  <c r="F495" i="13" l="1"/>
  <c r="E1995" i="13"/>
  <c r="F1995" i="13" s="1"/>
  <c r="E1993" i="13"/>
  <c r="E1991" i="13"/>
  <c r="E1989" i="13"/>
  <c r="E1987" i="13"/>
  <c r="E1985" i="13"/>
  <c r="E1982" i="13"/>
  <c r="E1980" i="13"/>
  <c r="E1978" i="13"/>
  <c r="E1976" i="13"/>
  <c r="E1974" i="13"/>
  <c r="E1972" i="13"/>
  <c r="E1970" i="13"/>
  <c r="E1968" i="13"/>
  <c r="E1966" i="13"/>
  <c r="E1964" i="13"/>
  <c r="E1962" i="13"/>
  <c r="E1960" i="13"/>
  <c r="E1958" i="13"/>
  <c r="E1956" i="13"/>
  <c r="E1954" i="13"/>
  <c r="E1952" i="13"/>
  <c r="E1950" i="13"/>
  <c r="E1948" i="13"/>
  <c r="E1946" i="13"/>
  <c r="E1944" i="13"/>
  <c r="E1942" i="13"/>
  <c r="E1940" i="13"/>
  <c r="E1938" i="13"/>
  <c r="E1936" i="13"/>
  <c r="E1934" i="13"/>
  <c r="E1932" i="13"/>
  <c r="E1930" i="13"/>
  <c r="E1928" i="13"/>
  <c r="E1926" i="13"/>
  <c r="E1924" i="13"/>
  <c r="E1922" i="13"/>
  <c r="E1920" i="13"/>
  <c r="E1918" i="13"/>
  <c r="E1916" i="13"/>
  <c r="E1914" i="13"/>
  <c r="E1912" i="13"/>
  <c r="E1910" i="13"/>
  <c r="E1908" i="13"/>
  <c r="E1906" i="13"/>
  <c r="E1904" i="13"/>
  <c r="E1902" i="13"/>
  <c r="E1900" i="13"/>
  <c r="E1898" i="13"/>
  <c r="E1896" i="13"/>
  <c r="E1894" i="13"/>
  <c r="E1892" i="13"/>
  <c r="E1890" i="13"/>
  <c r="E1888" i="13"/>
  <c r="E1886" i="13"/>
  <c r="E1882" i="13"/>
  <c r="E1880" i="13"/>
  <c r="E1878" i="13"/>
  <c r="E1876" i="13"/>
  <c r="E1874" i="13"/>
  <c r="E1872" i="13"/>
  <c r="E1870" i="13"/>
  <c r="E1868" i="13"/>
  <c r="E1866" i="13"/>
  <c r="E1864" i="13"/>
  <c r="E1862" i="13"/>
  <c r="E1860" i="13"/>
  <c r="E1858" i="13"/>
  <c r="E1856" i="13"/>
  <c r="E1854" i="13"/>
  <c r="E1852" i="13"/>
  <c r="E1850" i="13"/>
  <c r="E1848" i="13"/>
  <c r="E1846" i="13"/>
  <c r="E1844" i="13"/>
  <c r="E1842" i="13"/>
  <c r="E1840" i="13"/>
  <c r="E1838" i="13"/>
  <c r="E1836" i="13"/>
  <c r="E1834" i="13"/>
  <c r="E1832" i="13"/>
  <c r="E1830" i="13"/>
  <c r="E1828" i="13"/>
  <c r="E1826" i="13"/>
  <c r="E1824" i="13"/>
  <c r="E1822" i="13"/>
  <c r="E1820" i="13"/>
  <c r="E1818" i="13"/>
  <c r="E1816" i="13"/>
  <c r="E1814" i="13"/>
  <c r="E1812" i="13"/>
  <c r="E1810" i="13"/>
  <c r="E1808" i="13"/>
  <c r="E1806" i="13"/>
  <c r="E1804" i="13"/>
  <c r="E1802" i="13"/>
  <c r="E1800" i="13"/>
  <c r="E1798" i="13"/>
  <c r="E1796" i="13"/>
  <c r="E1794" i="13"/>
  <c r="E1792" i="13"/>
  <c r="E1790" i="13"/>
  <c r="E1788" i="13"/>
  <c r="E1786" i="13"/>
  <c r="E1784" i="13"/>
  <c r="E1782" i="13"/>
  <c r="E1780" i="13"/>
  <c r="E1778" i="13"/>
  <c r="E1776" i="13"/>
  <c r="E1774" i="13"/>
  <c r="E1772" i="13"/>
  <c r="E1770" i="13"/>
  <c r="E1768" i="13"/>
  <c r="E1766" i="13"/>
  <c r="E1764" i="13"/>
  <c r="E1762" i="13"/>
  <c r="E1760" i="13"/>
  <c r="E1758" i="13"/>
  <c r="E1756" i="13"/>
  <c r="E1754" i="13"/>
  <c r="E1752" i="13"/>
  <c r="E1750" i="13"/>
  <c r="E1748" i="13"/>
  <c r="E1746" i="13"/>
  <c r="E1744" i="13"/>
  <c r="E1742" i="13"/>
  <c r="E1740" i="13"/>
  <c r="E1738" i="13"/>
  <c r="E1736" i="13"/>
  <c r="E1734" i="13"/>
  <c r="E1732" i="13"/>
  <c r="E1730" i="13"/>
  <c r="E1728" i="13"/>
  <c r="E1726" i="13"/>
  <c r="E1724" i="13"/>
  <c r="E1722" i="13"/>
  <c r="E1720" i="13"/>
  <c r="E1718" i="13"/>
  <c r="E1716" i="13"/>
  <c r="E1714" i="13"/>
  <c r="E1712" i="13"/>
  <c r="E1710" i="13"/>
  <c r="E1708" i="13"/>
  <c r="E1706" i="13"/>
  <c r="E1704" i="13"/>
  <c r="E1702" i="13"/>
  <c r="E1700" i="13"/>
  <c r="E1698" i="13"/>
  <c r="E1696" i="13"/>
  <c r="E1694" i="13"/>
  <c r="E1692" i="13"/>
  <c r="E1690" i="13"/>
  <c r="E1688" i="13"/>
  <c r="E1686" i="13"/>
  <c r="E1684" i="13"/>
  <c r="E1682" i="13"/>
  <c r="E1680" i="13"/>
  <c r="E1678" i="13"/>
  <c r="E1676" i="13"/>
  <c r="E1674" i="13"/>
  <c r="E1672" i="13"/>
  <c r="E1670" i="13"/>
  <c r="E1668" i="13"/>
  <c r="E1666" i="13"/>
  <c r="E1664" i="13"/>
  <c r="E1662" i="13"/>
  <c r="E1660" i="13"/>
  <c r="E1658" i="13"/>
  <c r="E1656" i="13"/>
  <c r="E1654" i="13"/>
  <c r="E1652" i="13"/>
  <c r="E1650" i="13"/>
  <c r="E1648" i="13"/>
  <c r="E1646" i="13"/>
  <c r="E1644" i="13"/>
  <c r="E1642" i="13"/>
  <c r="E1640" i="13"/>
  <c r="E1638" i="13"/>
  <c r="E1636" i="13"/>
  <c r="E1634" i="13"/>
  <c r="E1632" i="13"/>
  <c r="E1630" i="13"/>
  <c r="E1628" i="13"/>
  <c r="E1626" i="13"/>
  <c r="E1624" i="13"/>
  <c r="E1622" i="13"/>
  <c r="E1620" i="13"/>
  <c r="E1618" i="13"/>
  <c r="E1616" i="13"/>
  <c r="E1614" i="13"/>
  <c r="E1611" i="13"/>
  <c r="E1609" i="13"/>
  <c r="E1607" i="13"/>
  <c r="E1605" i="13"/>
  <c r="E1603" i="13"/>
  <c r="E1601" i="13"/>
  <c r="E1599" i="13"/>
  <c r="E1597" i="13"/>
  <c r="E1595" i="13"/>
  <c r="E1593" i="13"/>
  <c r="E1591" i="13"/>
  <c r="E1589" i="13"/>
  <c r="E1587" i="13"/>
  <c r="E1585" i="13"/>
  <c r="E1582" i="13"/>
  <c r="E1580" i="13"/>
  <c r="E1578" i="13"/>
  <c r="E1576" i="13"/>
  <c r="E1574" i="13"/>
  <c r="E1571" i="13"/>
  <c r="E1569" i="13"/>
  <c r="E1567" i="13"/>
  <c r="E1565" i="13"/>
  <c r="E1563" i="13"/>
  <c r="E1561" i="13"/>
  <c r="E1559" i="13"/>
  <c r="E1557" i="13"/>
  <c r="E1555" i="13"/>
  <c r="E1553" i="13"/>
  <c r="E1551" i="13"/>
  <c r="E1549" i="13"/>
  <c r="E1547" i="13"/>
  <c r="E1545" i="13"/>
  <c r="E1543" i="13"/>
  <c r="E1541" i="13"/>
  <c r="E1539" i="13"/>
  <c r="E1537" i="13"/>
  <c r="E1535" i="13"/>
  <c r="E1533" i="13"/>
  <c r="E1531" i="13"/>
  <c r="E1529" i="13"/>
  <c r="E1527" i="13"/>
  <c r="E1525" i="13"/>
  <c r="E1523" i="13"/>
  <c r="E1521" i="13"/>
  <c r="E1519" i="13"/>
  <c r="F1535" i="13" s="1"/>
  <c r="E1517" i="13"/>
  <c r="E1515" i="13"/>
  <c r="E1513" i="13"/>
  <c r="E1511" i="13"/>
  <c r="E1509" i="13"/>
  <c r="E1507" i="13"/>
  <c r="E1505" i="13"/>
  <c r="E1503" i="13"/>
  <c r="E1501" i="13"/>
  <c r="E1499" i="13"/>
  <c r="E1497" i="13"/>
  <c r="E1495" i="13"/>
  <c r="E1493" i="13"/>
  <c r="E1491" i="13"/>
  <c r="E1489" i="13"/>
  <c r="E1487" i="13"/>
  <c r="E1485" i="13"/>
  <c r="E1483" i="13"/>
  <c r="E1481" i="13"/>
  <c r="E1479" i="13"/>
  <c r="E1477" i="13"/>
  <c r="E1475" i="13"/>
  <c r="E1473" i="13"/>
  <c r="E1471" i="13"/>
  <c r="E1469" i="13"/>
  <c r="E1467" i="13"/>
  <c r="E1465" i="13"/>
  <c r="E1463" i="13"/>
  <c r="E1461" i="13"/>
  <c r="E1459" i="13"/>
  <c r="E1457" i="13"/>
  <c r="E1455" i="13"/>
  <c r="E1453" i="13"/>
  <c r="E1451" i="13"/>
  <c r="E1449" i="13"/>
  <c r="E1447" i="13"/>
  <c r="E1445" i="13"/>
  <c r="E1443" i="13"/>
  <c r="E1441" i="13"/>
  <c r="E1439" i="13"/>
  <c r="E1437" i="13"/>
  <c r="E1435" i="13"/>
  <c r="E1433" i="13"/>
  <c r="E1431" i="13"/>
  <c r="E1429" i="13"/>
  <c r="E1427" i="13"/>
  <c r="E1425" i="13"/>
  <c r="E1423" i="13"/>
  <c r="F1435" i="13" s="1"/>
  <c r="E1421" i="13"/>
  <c r="E1419" i="13"/>
  <c r="E1417" i="13"/>
  <c r="E1415" i="13"/>
  <c r="E1413" i="13"/>
  <c r="E1411" i="13"/>
  <c r="E1409" i="13"/>
  <c r="E1407" i="13"/>
  <c r="E1405" i="13"/>
  <c r="E1403" i="13"/>
  <c r="E1401" i="13"/>
  <c r="E1399" i="13"/>
  <c r="E1397" i="13"/>
  <c r="E1395" i="13"/>
  <c r="E1393" i="13"/>
  <c r="E1391" i="13"/>
  <c r="E1389" i="13"/>
  <c r="E1387" i="13"/>
  <c r="E1385" i="13"/>
  <c r="E1382" i="13"/>
  <c r="E1380" i="13"/>
  <c r="E1378" i="13"/>
  <c r="E1376" i="13"/>
  <c r="E1374" i="13"/>
  <c r="E1372" i="13"/>
  <c r="E1370" i="13"/>
  <c r="E1368" i="13"/>
  <c r="E1366" i="13"/>
  <c r="E1364" i="13"/>
  <c r="E1362" i="13"/>
  <c r="E1360" i="13"/>
  <c r="E1358" i="13"/>
  <c r="E1356" i="13"/>
  <c r="E1354" i="13"/>
  <c r="E1352" i="13"/>
  <c r="E1350" i="13"/>
  <c r="E1348" i="13"/>
  <c r="E1346" i="13"/>
  <c r="E1344" i="13"/>
  <c r="E1342" i="13"/>
  <c r="E1340" i="13"/>
  <c r="E1338" i="13"/>
  <c r="E1336" i="13"/>
  <c r="E1334" i="13"/>
  <c r="E1332" i="13"/>
  <c r="E1330" i="13"/>
  <c r="E1328" i="13"/>
  <c r="E1326" i="13"/>
  <c r="E1324" i="13"/>
  <c r="E1322" i="13"/>
  <c r="E1319" i="13"/>
  <c r="E1317" i="13"/>
  <c r="E1315" i="13"/>
  <c r="E1313" i="13"/>
  <c r="E1311" i="13"/>
  <c r="E1309" i="13"/>
  <c r="E1307" i="13"/>
  <c r="E1305" i="13"/>
  <c r="E1303" i="13"/>
  <c r="E1301" i="13"/>
  <c r="E1299" i="13"/>
  <c r="E1297" i="13"/>
  <c r="E1295" i="13"/>
  <c r="E1293" i="13"/>
  <c r="E1291" i="13"/>
  <c r="E1289" i="13"/>
  <c r="E1287" i="13"/>
  <c r="E1285" i="13"/>
  <c r="E1283" i="13"/>
  <c r="E1281" i="13"/>
  <c r="E1279" i="13"/>
  <c r="E1277" i="13"/>
  <c r="E1275" i="13"/>
  <c r="E1273" i="13"/>
  <c r="E1271" i="13"/>
  <c r="E1269" i="13"/>
  <c r="E1267" i="13"/>
  <c r="E1265" i="13"/>
  <c r="E1263" i="13"/>
  <c r="E1261" i="13"/>
  <c r="F1269" i="13" s="1"/>
  <c r="E1259" i="13"/>
  <c r="E1257" i="13"/>
  <c r="E1255" i="13"/>
  <c r="E1253" i="13"/>
  <c r="E1251" i="13"/>
  <c r="E1249" i="13"/>
  <c r="E1247" i="13"/>
  <c r="E1245" i="13"/>
  <c r="E1243" i="13"/>
  <c r="E1241" i="13"/>
  <c r="E1239" i="13"/>
  <c r="E1236" i="13"/>
  <c r="E1234" i="13"/>
  <c r="E1232" i="13"/>
  <c r="E1230" i="13"/>
  <c r="E1228" i="13"/>
  <c r="E1226" i="13"/>
  <c r="E1224" i="13"/>
  <c r="E1222" i="13"/>
  <c r="E1220" i="13"/>
  <c r="E1218" i="13"/>
  <c r="E1216" i="13"/>
  <c r="E1214" i="13"/>
  <c r="E1211" i="13"/>
  <c r="E1209" i="13"/>
  <c r="E1207" i="13"/>
  <c r="E1205" i="13"/>
  <c r="E1203" i="13"/>
  <c r="E1201" i="13"/>
  <c r="E1199" i="13"/>
  <c r="E1197" i="13"/>
  <c r="E1195" i="13"/>
  <c r="E1193" i="13"/>
  <c r="E1191" i="13"/>
  <c r="E1188" i="13"/>
  <c r="E1186" i="13"/>
  <c r="E1184" i="13"/>
  <c r="E1182" i="13"/>
  <c r="E1180" i="13"/>
  <c r="E1178" i="13"/>
  <c r="E1176" i="13"/>
  <c r="E1173" i="13"/>
  <c r="E1171" i="13"/>
  <c r="E1169" i="13"/>
  <c r="E1167" i="13"/>
  <c r="E1165" i="13"/>
  <c r="E1163" i="13"/>
  <c r="E1161" i="13"/>
  <c r="E1159" i="13"/>
  <c r="E1157" i="13"/>
  <c r="E1155" i="13"/>
  <c r="E1153" i="13"/>
  <c r="E1151" i="13"/>
  <c r="E1149" i="13"/>
  <c r="E1147" i="13"/>
  <c r="E1145" i="13"/>
  <c r="E1143" i="13"/>
  <c r="E1141" i="13"/>
  <c r="E1138" i="13"/>
  <c r="E1136" i="13"/>
  <c r="E1134" i="13"/>
  <c r="E1132" i="13"/>
  <c r="E1130" i="13"/>
  <c r="E1128" i="13"/>
  <c r="E1126" i="13"/>
  <c r="E1124" i="13"/>
  <c r="E1122" i="13"/>
  <c r="E1120" i="13"/>
  <c r="E1118" i="13"/>
  <c r="E1116" i="13"/>
  <c r="E1114" i="13"/>
  <c r="E1112" i="13"/>
  <c r="E1110" i="13"/>
  <c r="E1108" i="13"/>
  <c r="E1106" i="13"/>
  <c r="E1104" i="13"/>
  <c r="E1101" i="13"/>
  <c r="E1099" i="13"/>
  <c r="E1097" i="13"/>
  <c r="E1095" i="13"/>
  <c r="E1093" i="13"/>
  <c r="E1091" i="13"/>
  <c r="E1089" i="13"/>
  <c r="E1087" i="13"/>
  <c r="E1085" i="13"/>
  <c r="E1083" i="13"/>
  <c r="E1080" i="13"/>
  <c r="E1078" i="13"/>
  <c r="E1076" i="13"/>
  <c r="E1074" i="13"/>
  <c r="E1072" i="13"/>
  <c r="E1070" i="13"/>
  <c r="E1068" i="13"/>
  <c r="E1066" i="13"/>
  <c r="E1064" i="13"/>
  <c r="E1062" i="13"/>
  <c r="E1060" i="13"/>
  <c r="E1058" i="13"/>
  <c r="E1056" i="13"/>
  <c r="E1054" i="13"/>
  <c r="E1052" i="13"/>
  <c r="E1050" i="13"/>
  <c r="E1048" i="13"/>
  <c r="E1046" i="13"/>
  <c r="E1044" i="13"/>
  <c r="E1041" i="13"/>
  <c r="E1039" i="13"/>
  <c r="E1037" i="13"/>
  <c r="E1035" i="13"/>
  <c r="E1033" i="13"/>
  <c r="E1031" i="13"/>
  <c r="E1028" i="13"/>
  <c r="E1026" i="13"/>
  <c r="E1024" i="13"/>
  <c r="E1022" i="13"/>
  <c r="E1019" i="13"/>
  <c r="E1017" i="13"/>
  <c r="E1015" i="13"/>
  <c r="E1013" i="13"/>
  <c r="E1011" i="13"/>
  <c r="F1020" i="13" s="1"/>
  <c r="E1008" i="13"/>
  <c r="E1006" i="13"/>
  <c r="E1004" i="13"/>
  <c r="E1002" i="13"/>
  <c r="E1000" i="13"/>
  <c r="E998" i="13"/>
  <c r="E996" i="13"/>
  <c r="E994" i="13"/>
  <c r="E992" i="13"/>
  <c r="E990" i="13"/>
  <c r="E988" i="13"/>
  <c r="E986" i="13"/>
  <c r="E984" i="13"/>
  <c r="E982" i="13"/>
  <c r="E980" i="13"/>
  <c r="E977" i="13"/>
  <c r="E975" i="13"/>
  <c r="E973" i="13"/>
  <c r="E971" i="13"/>
  <c r="E969" i="13"/>
  <c r="E967" i="13"/>
  <c r="E965" i="13"/>
  <c r="E963" i="13"/>
  <c r="E961" i="13"/>
  <c r="E959" i="13"/>
  <c r="E956" i="13"/>
  <c r="E954" i="13"/>
  <c r="E952" i="13"/>
  <c r="E949" i="13"/>
  <c r="E947" i="13"/>
  <c r="E945" i="13"/>
  <c r="E943" i="13"/>
  <c r="E941" i="13"/>
  <c r="E938" i="13"/>
  <c r="E936" i="13"/>
  <c r="E934" i="13"/>
  <c r="E932" i="13"/>
  <c r="E930" i="13"/>
  <c r="E928" i="13"/>
  <c r="E926" i="13"/>
  <c r="F932" i="13" s="1"/>
  <c r="E923" i="13"/>
  <c r="E921" i="13"/>
  <c r="E919" i="13"/>
  <c r="E917" i="13"/>
  <c r="E915" i="13"/>
  <c r="E913" i="13"/>
  <c r="E911" i="13"/>
  <c r="E909" i="13"/>
  <c r="E906" i="13"/>
  <c r="E904" i="13"/>
  <c r="E902" i="13"/>
  <c r="E900" i="13"/>
  <c r="E897" i="13"/>
  <c r="E895" i="13"/>
  <c r="E893" i="13"/>
  <c r="E891" i="13"/>
  <c r="E889" i="13"/>
  <c r="E887" i="13"/>
  <c r="E884" i="13"/>
  <c r="E882" i="13"/>
  <c r="E880" i="13"/>
  <c r="E878" i="13"/>
  <c r="E876" i="13"/>
  <c r="E874" i="13"/>
  <c r="E872" i="13"/>
  <c r="E870" i="13"/>
  <c r="E868" i="13"/>
  <c r="E866" i="13"/>
  <c r="E864" i="13"/>
  <c r="E862" i="13"/>
  <c r="E860" i="13"/>
  <c r="E858" i="13"/>
  <c r="E856" i="13"/>
  <c r="E854" i="13"/>
  <c r="E852" i="13"/>
  <c r="E850" i="13"/>
  <c r="E848" i="13"/>
  <c r="E845" i="13"/>
  <c r="E843" i="13"/>
  <c r="E841" i="13"/>
  <c r="E839" i="13"/>
  <c r="E837" i="13"/>
  <c r="E835" i="13"/>
  <c r="E833" i="13"/>
  <c r="E831" i="13"/>
  <c r="E829" i="13"/>
  <c r="E827" i="13"/>
  <c r="E825" i="13"/>
  <c r="E823" i="13"/>
  <c r="E821" i="13"/>
  <c r="E818" i="13"/>
  <c r="E816" i="13"/>
  <c r="E814" i="13"/>
  <c r="E812" i="13"/>
  <c r="E810" i="13"/>
  <c r="E808" i="13"/>
  <c r="E806" i="13"/>
  <c r="E804" i="13"/>
  <c r="E802" i="13"/>
  <c r="E800" i="13"/>
  <c r="E798" i="13"/>
  <c r="E796" i="13"/>
  <c r="E794" i="13"/>
  <c r="E792" i="13"/>
  <c r="E790" i="13"/>
  <c r="E788" i="13"/>
  <c r="E786" i="13"/>
  <c r="E783" i="13"/>
  <c r="E781" i="13"/>
  <c r="E779" i="13"/>
  <c r="E777" i="13"/>
  <c r="E775" i="13"/>
  <c r="E773" i="13"/>
  <c r="E771" i="13"/>
  <c r="E769" i="13"/>
  <c r="E767" i="13"/>
  <c r="E765" i="13"/>
  <c r="E763" i="13"/>
  <c r="E761" i="13"/>
  <c r="E759" i="13"/>
  <c r="E757" i="13"/>
  <c r="E755" i="13"/>
  <c r="E753" i="13"/>
  <c r="E751" i="13"/>
  <c r="E749" i="13"/>
  <c r="E747" i="13"/>
  <c r="E745" i="13"/>
  <c r="E743" i="13"/>
  <c r="E741" i="13"/>
  <c r="E739" i="13"/>
  <c r="E737" i="13"/>
  <c r="E735" i="13"/>
  <c r="E733" i="13"/>
  <c r="E731" i="13"/>
  <c r="E729" i="13"/>
  <c r="E727" i="13"/>
  <c r="E725" i="13"/>
  <c r="E723" i="13"/>
  <c r="E721" i="13"/>
  <c r="E719" i="13"/>
  <c r="E717" i="13"/>
  <c r="E715" i="13"/>
  <c r="E713" i="13"/>
  <c r="E710" i="13"/>
  <c r="F711" i="13" s="1"/>
  <c r="E708" i="13"/>
  <c r="E706" i="13"/>
  <c r="E704" i="13"/>
  <c r="E702" i="13"/>
  <c r="E700" i="13"/>
  <c r="E698" i="13"/>
  <c r="E696" i="13"/>
  <c r="E694" i="13"/>
  <c r="E692" i="13"/>
  <c r="E690" i="13"/>
  <c r="E688" i="13"/>
  <c r="E686" i="13"/>
  <c r="E684" i="13"/>
  <c r="E681" i="13"/>
  <c r="E679" i="13"/>
  <c r="E677" i="13"/>
  <c r="F682" i="13" s="1"/>
  <c r="E675" i="13"/>
  <c r="E673" i="13"/>
  <c r="E671" i="13"/>
  <c r="E669" i="13"/>
  <c r="E667" i="13"/>
  <c r="E665" i="13"/>
  <c r="E663" i="13"/>
  <c r="E661" i="13"/>
  <c r="E659" i="13"/>
  <c r="E657" i="13"/>
  <c r="E655" i="13"/>
  <c r="E653" i="13"/>
  <c r="E651" i="13"/>
  <c r="E649" i="13"/>
  <c r="E647" i="13"/>
  <c r="E645" i="13"/>
  <c r="E643" i="13"/>
  <c r="E640" i="13"/>
  <c r="E638" i="13"/>
  <c r="E636" i="13"/>
  <c r="E634" i="13"/>
  <c r="E632" i="13"/>
  <c r="E629" i="13"/>
  <c r="E627" i="13"/>
  <c r="F630" i="13" s="1"/>
  <c r="E625" i="13"/>
  <c r="E623" i="13"/>
  <c r="E621" i="13"/>
  <c r="E619" i="13"/>
  <c r="E617" i="13"/>
  <c r="E615" i="13"/>
  <c r="E613" i="13"/>
  <c r="E610" i="13"/>
  <c r="E608" i="13"/>
  <c r="E605" i="13"/>
  <c r="E603" i="13"/>
  <c r="E601" i="13"/>
  <c r="E598" i="13"/>
  <c r="E596" i="13"/>
  <c r="E594" i="13"/>
  <c r="E592" i="13"/>
  <c r="E590" i="13"/>
  <c r="E588" i="13"/>
  <c r="E585" i="13"/>
  <c r="E583" i="13"/>
  <c r="E581" i="13"/>
  <c r="E579" i="13"/>
  <c r="E577" i="13"/>
  <c r="E575" i="13"/>
  <c r="E573" i="13"/>
  <c r="E571" i="13"/>
  <c r="E569" i="13"/>
  <c r="E567" i="13"/>
  <c r="E565" i="13"/>
  <c r="E563" i="13"/>
  <c r="E560" i="13"/>
  <c r="E558" i="13"/>
  <c r="E556" i="13"/>
  <c r="E554" i="13"/>
  <c r="E552" i="13"/>
  <c r="E550" i="13"/>
  <c r="E548" i="13"/>
  <c r="E546" i="13"/>
  <c r="E544" i="13"/>
  <c r="E542" i="13"/>
  <c r="E539" i="13"/>
  <c r="E537" i="13"/>
  <c r="E535" i="13"/>
  <c r="E533" i="13"/>
  <c r="E531" i="13"/>
  <c r="E529" i="13"/>
  <c r="E527" i="13"/>
  <c r="E525" i="13"/>
  <c r="E523" i="13"/>
  <c r="E520" i="13"/>
  <c r="F521" i="13" s="1"/>
  <c r="E517" i="13"/>
  <c r="E515" i="13"/>
  <c r="E513" i="13"/>
  <c r="E511" i="13"/>
  <c r="E509" i="13"/>
  <c r="E507" i="13"/>
  <c r="E505" i="13"/>
  <c r="E503" i="13"/>
  <c r="E501" i="13"/>
  <c r="E499" i="13"/>
  <c r="E497" i="13"/>
  <c r="E490" i="13"/>
  <c r="E488" i="13"/>
  <c r="E486" i="13"/>
  <c r="E484" i="13"/>
  <c r="E482" i="13"/>
  <c r="E480" i="13"/>
  <c r="E478" i="13"/>
  <c r="E476" i="13"/>
  <c r="E474" i="13"/>
  <c r="E472" i="13"/>
  <c r="E470" i="13"/>
  <c r="E468" i="13"/>
  <c r="E466" i="13"/>
  <c r="E464" i="13"/>
  <c r="E462" i="13"/>
  <c r="E460" i="13"/>
  <c r="E457" i="13"/>
  <c r="E455" i="13"/>
  <c r="E453" i="13"/>
  <c r="E451" i="13"/>
  <c r="E449" i="13"/>
  <c r="E447" i="13"/>
  <c r="E445" i="13"/>
  <c r="E443" i="13"/>
  <c r="E441" i="13"/>
  <c r="E439" i="13"/>
  <c r="E437" i="13"/>
  <c r="E434" i="13"/>
  <c r="E432" i="13"/>
  <c r="E430" i="13"/>
  <c r="E428" i="13"/>
  <c r="E426" i="13"/>
  <c r="E424" i="13"/>
  <c r="E422" i="13"/>
  <c r="E420" i="13"/>
  <c r="E418" i="13"/>
  <c r="E416" i="13"/>
  <c r="E414" i="13"/>
  <c r="E412" i="13"/>
  <c r="E410" i="13"/>
  <c r="E408" i="13"/>
  <c r="E405" i="13"/>
  <c r="E403" i="13"/>
  <c r="E400" i="13"/>
  <c r="E398" i="13"/>
  <c r="E396" i="13"/>
  <c r="E394" i="13"/>
  <c r="E392" i="13"/>
  <c r="E390" i="13"/>
  <c r="E387" i="13"/>
  <c r="E385" i="13"/>
  <c r="E383" i="13"/>
  <c r="E381" i="13"/>
  <c r="E379" i="13"/>
  <c r="E377" i="13"/>
  <c r="E375" i="13"/>
  <c r="E373" i="13"/>
  <c r="E371" i="13"/>
  <c r="E369" i="13"/>
  <c r="E366" i="13"/>
  <c r="E364" i="13"/>
  <c r="E362" i="13"/>
  <c r="E360" i="13"/>
  <c r="E358" i="13"/>
  <c r="E356" i="13"/>
  <c r="E354" i="13"/>
  <c r="E352" i="13"/>
  <c r="E350" i="13"/>
  <c r="E348" i="13"/>
  <c r="E345" i="13"/>
  <c r="E343" i="13"/>
  <c r="E341" i="13"/>
  <c r="E339" i="13"/>
  <c r="E337" i="13"/>
  <c r="E335" i="13"/>
  <c r="E333" i="13"/>
  <c r="E331" i="13"/>
  <c r="E329" i="13"/>
  <c r="E327" i="13"/>
  <c r="E325" i="13"/>
  <c r="E323" i="13"/>
  <c r="E321" i="13"/>
  <c r="E318" i="13"/>
  <c r="E316" i="13"/>
  <c r="E314" i="13"/>
  <c r="E312" i="13"/>
  <c r="E310" i="13"/>
  <c r="E308" i="13"/>
  <c r="E306" i="13"/>
  <c r="E303" i="13"/>
  <c r="E301" i="13"/>
  <c r="E299" i="13"/>
  <c r="E297" i="13"/>
  <c r="E295" i="13"/>
  <c r="E293" i="13"/>
  <c r="E291" i="13"/>
  <c r="E289" i="13"/>
  <c r="E287" i="13"/>
  <c r="E285" i="13"/>
  <c r="E283" i="13"/>
  <c r="E280" i="13"/>
  <c r="E278" i="13"/>
  <c r="E276" i="13"/>
  <c r="E273" i="13"/>
  <c r="E271" i="13"/>
  <c r="E269" i="13"/>
  <c r="E267" i="13"/>
  <c r="F274" i="13" s="1"/>
  <c r="E264" i="13"/>
  <c r="E262" i="13"/>
  <c r="E260" i="13"/>
  <c r="E258" i="13"/>
  <c r="E256" i="13"/>
  <c r="E253" i="13"/>
  <c r="E251" i="13"/>
  <c r="E249" i="13"/>
  <c r="E247" i="13"/>
  <c r="E245" i="13"/>
  <c r="E243" i="13"/>
  <c r="E241" i="13"/>
  <c r="E239" i="13"/>
  <c r="E237" i="13"/>
  <c r="E235" i="13"/>
  <c r="E232" i="13"/>
  <c r="E230" i="13"/>
  <c r="E228" i="13"/>
  <c r="E226" i="13"/>
  <c r="E224" i="13"/>
  <c r="E222" i="13"/>
  <c r="E219" i="13"/>
  <c r="E217" i="13"/>
  <c r="E215" i="13"/>
  <c r="E212" i="13"/>
  <c r="E210" i="13"/>
  <c r="E207" i="13"/>
  <c r="E205" i="13"/>
  <c r="E203" i="13"/>
  <c r="E200" i="13"/>
  <c r="E198" i="13"/>
  <c r="E196" i="13"/>
  <c r="F201" i="13" s="1"/>
  <c r="E193" i="13"/>
  <c r="E191" i="13"/>
  <c r="E189" i="13"/>
  <c r="E187" i="13"/>
  <c r="E185" i="13"/>
  <c r="E183" i="13"/>
  <c r="E180" i="13"/>
  <c r="E178" i="13"/>
  <c r="E176" i="13"/>
  <c r="E174" i="13"/>
  <c r="E172" i="13"/>
  <c r="E169" i="13"/>
  <c r="E167" i="13"/>
  <c r="E165" i="13"/>
  <c r="E163" i="13"/>
  <c r="E161" i="13"/>
  <c r="E159" i="13"/>
  <c r="E157" i="13"/>
  <c r="E155" i="13"/>
  <c r="E152" i="13"/>
  <c r="F153" i="13" s="1"/>
  <c r="E150" i="13"/>
  <c r="E148" i="13"/>
  <c r="E146" i="13"/>
  <c r="E143" i="13"/>
  <c r="F144" i="13" s="1"/>
  <c r="E141" i="13"/>
  <c r="E139" i="13"/>
  <c r="E136" i="13"/>
  <c r="F137" i="13" s="1"/>
  <c r="E133" i="13"/>
  <c r="F134" i="13" s="1"/>
  <c r="E131" i="13"/>
  <c r="E129" i="13"/>
  <c r="E126" i="13"/>
  <c r="E124" i="13"/>
  <c r="E121" i="13"/>
  <c r="E119" i="13"/>
  <c r="E116" i="13"/>
  <c r="F117" i="13" s="1"/>
  <c r="E114" i="13"/>
  <c r="E112" i="13"/>
  <c r="E110" i="13"/>
  <c r="E108" i="13"/>
  <c r="E106" i="13"/>
  <c r="E103" i="13"/>
  <c r="F104" i="13" s="1"/>
  <c r="E98" i="13"/>
  <c r="E96" i="13"/>
  <c r="F99" i="13" s="1"/>
  <c r="E93" i="13"/>
  <c r="E91" i="13"/>
  <c r="E89" i="13"/>
  <c r="E87" i="13"/>
  <c r="E85" i="13"/>
  <c r="F85" i="13" s="1"/>
  <c r="E82" i="13"/>
  <c r="F82" i="13" s="1"/>
  <c r="E79" i="13"/>
  <c r="F80" i="13" s="1"/>
  <c r="E76" i="13"/>
  <c r="F77" i="13" s="1"/>
  <c r="E74" i="13"/>
  <c r="F74" i="13" s="1"/>
  <c r="E71" i="13"/>
  <c r="E69" i="13"/>
  <c r="E67" i="13"/>
  <c r="F72" i="13" s="1"/>
  <c r="E64" i="13"/>
  <c r="F65" i="13" s="1"/>
  <c r="E60" i="13"/>
  <c r="E56" i="13"/>
  <c r="F56" i="13" s="1"/>
  <c r="E53" i="13"/>
  <c r="F54" i="13" s="1"/>
  <c r="E51" i="13"/>
  <c r="E49" i="13"/>
  <c r="E47" i="13"/>
  <c r="E45" i="13"/>
  <c r="F45" i="13" s="1"/>
  <c r="E42" i="13"/>
  <c r="E40" i="13"/>
  <c r="E38" i="13"/>
  <c r="E36" i="13"/>
  <c r="E34" i="13"/>
  <c r="E31" i="13"/>
  <c r="E29" i="13"/>
  <c r="E27" i="13"/>
  <c r="E25" i="13"/>
  <c r="F675" i="13" l="1"/>
  <c r="F747" i="13"/>
  <c r="F1612" i="13"/>
  <c r="F606" i="13"/>
  <c r="F841" i="13"/>
  <c r="F907" i="13"/>
  <c r="F939" i="13"/>
  <c r="F1116" i="13"/>
  <c r="F1583" i="13"/>
  <c r="F458" i="13"/>
  <c r="F561" i="13"/>
  <c r="F586" i="13"/>
  <c r="F819" i="13"/>
  <c r="F924" i="13"/>
  <c r="F1352" i="13"/>
  <c r="F1487" i="13"/>
  <c r="F1882" i="13"/>
  <c r="F388" i="13"/>
  <c r="F281" i="13"/>
  <c r="F957" i="13"/>
  <c r="F1756" i="13"/>
  <c r="F141" i="13"/>
  <c r="F213" i="13"/>
  <c r="F898" i="13"/>
  <c r="F51" i="13"/>
  <c r="F94" i="13"/>
  <c r="F122" i="13"/>
  <c r="F150" i="13"/>
  <c r="F170" i="13"/>
  <c r="F181" i="13"/>
  <c r="F245" i="13"/>
  <c r="F346" i="13"/>
  <c r="F619" i="13"/>
  <c r="F625" i="13"/>
  <c r="F641" i="13"/>
  <c r="F725" i="13"/>
  <c r="F763" i="13"/>
  <c r="F784" i="13"/>
  <c r="F796" i="13"/>
  <c r="F846" i="13"/>
  <c r="F990" i="13"/>
  <c r="F1029" i="13"/>
  <c r="F1042" i="13"/>
  <c r="F1237" i="13"/>
  <c r="F1259" i="13"/>
  <c r="F1285" i="13"/>
  <c r="F1305" i="13"/>
  <c r="F1403" i="13"/>
  <c r="F1495" i="13"/>
  <c r="F1517" i="13"/>
  <c r="F1557" i="13"/>
  <c r="F1674" i="13"/>
  <c r="F1694" i="13"/>
  <c r="F194" i="13"/>
  <c r="F319" i="13"/>
  <c r="F573" i="13"/>
  <c r="F599" i="13"/>
  <c r="F636" i="13"/>
  <c r="F831" i="13"/>
  <c r="F868" i="13"/>
  <c r="F885" i="13"/>
  <c r="F893" i="13"/>
  <c r="F1102" i="13"/>
  <c r="F1155" i="13"/>
  <c r="F1174" i="13"/>
  <c r="F1212" i="13"/>
  <c r="F1340" i="13"/>
  <c r="F1370" i="13"/>
  <c r="F1469" i="13"/>
  <c r="F1632" i="13"/>
  <c r="F367" i="13"/>
  <c r="F435" i="13"/>
  <c r="F32" i="13"/>
  <c r="F114" i="13"/>
  <c r="F127" i="13"/>
  <c r="F254" i="13"/>
  <c r="F265" i="13"/>
  <c r="F304" i="13"/>
  <c r="F490" i="13"/>
  <c r="F518" i="13"/>
  <c r="F540" i="13"/>
  <c r="F611" i="13"/>
  <c r="F659" i="13"/>
  <c r="F690" i="13"/>
  <c r="F708" i="13"/>
  <c r="F759" i="13"/>
  <c r="F775" i="13"/>
  <c r="F806" i="13"/>
  <c r="F852" i="13"/>
  <c r="F950" i="13"/>
  <c r="F978" i="13"/>
  <c r="F1009" i="13"/>
  <c r="F1058" i="13"/>
  <c r="F1081" i="13"/>
  <c r="F1139" i="13"/>
  <c r="F1189" i="13"/>
  <c r="F1320" i="13"/>
  <c r="F1383" i="13"/>
  <c r="F1421" i="13"/>
  <c r="F1449" i="13"/>
  <c r="F87" i="13"/>
  <c r="F131" i="13"/>
  <c r="F61" i="13"/>
  <c r="F1904" i="13"/>
  <c r="F1982" i="13"/>
  <c r="F220" i="13"/>
  <c r="F1972" i="13"/>
  <c r="F406" i="13"/>
  <c r="F1780" i="13"/>
  <c r="F1792" i="13"/>
  <c r="F1828" i="13"/>
  <c r="F1856" i="13"/>
  <c r="F1938" i="13"/>
  <c r="F1987" i="13"/>
  <c r="F43" i="13"/>
  <c r="F1720" i="13"/>
  <c r="F1820" i="13"/>
  <c r="F1912" i="13"/>
  <c r="F1918" i="13"/>
  <c r="F208" i="13"/>
  <c r="F233" i="13"/>
  <c r="F401" i="13"/>
  <c r="F1650" i="13"/>
  <c r="F1736" i="13"/>
  <c r="F1806" i="13"/>
  <c r="F1954" i="13"/>
  <c r="F1968" i="13"/>
  <c r="F1993" i="13"/>
  <c r="E21" i="13"/>
  <c r="F9" i="13"/>
  <c r="E5" i="13"/>
  <c r="F6" i="13" l="1"/>
  <c r="H1883" i="13"/>
  <c r="F21" i="13"/>
  <c r="I25" i="13" s="1"/>
  <c r="E1998" i="13"/>
  <c r="E2000" i="13"/>
  <c r="E2002" i="13"/>
  <c r="E2004" i="13"/>
  <c r="E2006" i="13"/>
  <c r="E2008" i="13"/>
  <c r="E2010" i="13"/>
  <c r="E2012" i="13"/>
  <c r="E2014" i="13"/>
  <c r="E2016" i="13"/>
  <c r="E2018" i="13"/>
  <c r="E2020" i="13"/>
  <c r="E2022" i="13"/>
  <c r="E2024" i="13"/>
  <c r="E2026" i="13"/>
  <c r="E2028" i="13"/>
  <c r="E2030" i="13"/>
  <c r="E2032" i="13"/>
  <c r="E2034" i="13"/>
  <c r="E2036" i="13"/>
  <c r="E2038" i="13"/>
  <c r="E2040" i="13"/>
  <c r="E2042" i="13"/>
  <c r="E2044" i="13"/>
  <c r="E2046" i="13"/>
  <c r="E2048" i="13"/>
  <c r="E2050" i="13"/>
  <c r="E2052" i="13"/>
  <c r="E2054" i="13"/>
  <c r="E2056" i="13"/>
  <c r="E2058" i="13"/>
  <c r="E2060" i="13"/>
  <c r="E2062" i="13"/>
  <c r="E2064" i="13"/>
  <c r="E2066" i="13"/>
  <c r="E2068" i="13"/>
  <c r="E2070" i="13"/>
  <c r="E2072" i="13"/>
  <c r="E2074" i="13"/>
  <c r="E2076" i="13"/>
  <c r="E2078" i="13"/>
  <c r="E2080" i="13"/>
  <c r="E2082" i="13"/>
  <c r="E2084" i="13"/>
  <c r="E2086" i="13"/>
  <c r="E2088" i="13"/>
  <c r="E2090" i="13"/>
  <c r="E2092" i="13"/>
  <c r="E2094" i="13"/>
  <c r="E2096" i="13"/>
  <c r="E2098" i="13"/>
  <c r="E2100" i="13"/>
  <c r="E2102" i="13"/>
  <c r="E2104" i="13"/>
  <c r="E2106" i="13"/>
  <c r="E193" i="9"/>
  <c r="I13" i="13" l="1"/>
  <c r="I167" i="13"/>
  <c r="I152" i="13"/>
  <c r="I135" i="13"/>
  <c r="I119" i="13"/>
  <c r="I103" i="13"/>
  <c r="I87" i="13"/>
  <c r="I71" i="13"/>
  <c r="I55" i="13"/>
  <c r="I39" i="13"/>
  <c r="I23" i="13"/>
  <c r="I160" i="13"/>
  <c r="I116" i="13"/>
  <c r="I80" i="13"/>
  <c r="I48" i="13"/>
  <c r="I1883" i="13"/>
  <c r="I4" i="13"/>
  <c r="I158" i="13"/>
  <c r="I142" i="13"/>
  <c r="I126" i="13"/>
  <c r="I110" i="13"/>
  <c r="I94" i="13"/>
  <c r="I78" i="13"/>
  <c r="I62" i="13"/>
  <c r="I46" i="13"/>
  <c r="I30" i="13"/>
  <c r="I10" i="13"/>
  <c r="I132" i="13"/>
  <c r="I100" i="13"/>
  <c r="I68" i="13"/>
  <c r="I36" i="13"/>
  <c r="I11" i="13"/>
  <c r="I165" i="13"/>
  <c r="I149" i="13"/>
  <c r="I133" i="13"/>
  <c r="I117" i="13"/>
  <c r="I101" i="13"/>
  <c r="I85" i="13"/>
  <c r="I69" i="13"/>
  <c r="I53" i="13"/>
  <c r="I37" i="13"/>
  <c r="I21" i="13"/>
  <c r="I151" i="13"/>
  <c r="I2" i="13"/>
  <c r="I140" i="13"/>
  <c r="I9" i="13"/>
  <c r="I163" i="13"/>
  <c r="I147" i="13"/>
  <c r="I131" i="13"/>
  <c r="I115" i="13"/>
  <c r="I99" i="13"/>
  <c r="I83" i="13"/>
  <c r="I67" i="13"/>
  <c r="I51" i="13"/>
  <c r="I35" i="13"/>
  <c r="I19" i="13"/>
  <c r="I148" i="13"/>
  <c r="I108" i="13"/>
  <c r="I72" i="13"/>
  <c r="I40" i="13"/>
  <c r="I16" i="13"/>
  <c r="I170" i="13"/>
  <c r="I154" i="13"/>
  <c r="I138" i="13"/>
  <c r="I122" i="13"/>
  <c r="I106" i="13"/>
  <c r="I90" i="13"/>
  <c r="I74" i="13"/>
  <c r="I58" i="13"/>
  <c r="I42" i="13"/>
  <c r="I26" i="13"/>
  <c r="I168" i="13"/>
  <c r="I120" i="13"/>
  <c r="I92" i="13"/>
  <c r="I60" i="13"/>
  <c r="I28" i="13"/>
  <c r="I7" i="13"/>
  <c r="I161" i="13"/>
  <c r="I145" i="13"/>
  <c r="I129" i="13"/>
  <c r="I113" i="13"/>
  <c r="I97" i="13"/>
  <c r="I81" i="13"/>
  <c r="I65" i="13"/>
  <c r="I49" i="13"/>
  <c r="I33" i="13"/>
  <c r="I17" i="13"/>
  <c r="I6" i="13"/>
  <c r="I5" i="13"/>
  <c r="I159" i="13"/>
  <c r="I143" i="13"/>
  <c r="I127" i="13"/>
  <c r="I111" i="13"/>
  <c r="I95" i="13"/>
  <c r="I79" i="13"/>
  <c r="I63" i="13"/>
  <c r="I47" i="13"/>
  <c r="I31" i="13"/>
  <c r="I14" i="13"/>
  <c r="I136" i="13"/>
  <c r="I96" i="13"/>
  <c r="I64" i="13"/>
  <c r="I32" i="13"/>
  <c r="I12" i="13"/>
  <c r="I166" i="13"/>
  <c r="I150" i="13"/>
  <c r="I134" i="13"/>
  <c r="I118" i="13"/>
  <c r="I102" i="13"/>
  <c r="I86" i="13"/>
  <c r="I70" i="13"/>
  <c r="I54" i="13"/>
  <c r="I38" i="13"/>
  <c r="I22" i="13"/>
  <c r="I156" i="13"/>
  <c r="I112" i="13"/>
  <c r="I84" i="13"/>
  <c r="I52" i="13"/>
  <c r="I20" i="13"/>
  <c r="I173" i="13"/>
  <c r="I157" i="13"/>
  <c r="I141" i="13"/>
  <c r="I125" i="13"/>
  <c r="I109" i="13"/>
  <c r="I93" i="13"/>
  <c r="I77" i="13"/>
  <c r="I61" i="13"/>
  <c r="I45" i="13"/>
  <c r="I29" i="13"/>
  <c r="I124" i="13"/>
  <c r="I164" i="13"/>
  <c r="I3" i="13"/>
  <c r="I171" i="13"/>
  <c r="I155" i="13"/>
  <c r="I139" i="13"/>
  <c r="I123" i="13"/>
  <c r="I107" i="13"/>
  <c r="I91" i="13"/>
  <c r="I75" i="13"/>
  <c r="I59" i="13"/>
  <c r="I43" i="13"/>
  <c r="I27" i="13"/>
  <c r="I172" i="13"/>
  <c r="I128" i="13"/>
  <c r="I88" i="13"/>
  <c r="I56" i="13"/>
  <c r="I24" i="13"/>
  <c r="I8" i="13"/>
  <c r="I162" i="13"/>
  <c r="I146" i="13"/>
  <c r="I130" i="13"/>
  <c r="I114" i="13"/>
  <c r="I98" i="13"/>
  <c r="I82" i="13"/>
  <c r="I66" i="13"/>
  <c r="I50" i="13"/>
  <c r="I34" i="13"/>
  <c r="I18" i="13"/>
  <c r="I144" i="13"/>
  <c r="I104" i="13"/>
  <c r="I76" i="13"/>
  <c r="I44" i="13"/>
  <c r="I15" i="13"/>
  <c r="I169" i="13"/>
  <c r="I153" i="13"/>
  <c r="I137" i="13"/>
  <c r="I121" i="13"/>
  <c r="I105" i="13"/>
  <c r="I89" i="13"/>
  <c r="I73" i="13"/>
  <c r="I57" i="13"/>
  <c r="I41" i="13"/>
  <c r="E5566" i="40"/>
  <c r="E5557" i="40"/>
  <c r="E5556" i="40"/>
  <c r="E5554" i="40"/>
  <c r="E5552" i="40"/>
  <c r="E5547" i="40"/>
  <c r="E5545" i="40"/>
  <c r="E5533" i="40"/>
  <c r="E5530" i="40"/>
  <c r="E5527" i="40"/>
  <c r="E5523" i="40"/>
  <c r="E5521" i="40"/>
  <c r="E5503" i="40"/>
  <c r="E5498" i="40"/>
  <c r="E5467" i="40"/>
  <c r="E5465" i="40"/>
  <c r="E5436" i="40"/>
  <c r="E5434" i="40"/>
  <c r="E5386" i="40"/>
  <c r="E5379" i="40"/>
  <c r="E5377" i="40"/>
  <c r="E5340" i="40"/>
  <c r="E5338" i="40"/>
  <c r="E5302" i="40"/>
  <c r="E5297" i="40"/>
  <c r="E5265" i="40"/>
  <c r="E5255" i="40"/>
  <c r="E5205" i="40"/>
  <c r="E5142" i="40"/>
  <c r="E5126" i="40"/>
  <c r="E5076" i="40"/>
  <c r="E5061" i="40"/>
  <c r="E5008" i="40"/>
  <c r="E4996" i="40"/>
  <c r="E4948" i="40"/>
  <c r="E4909" i="40"/>
  <c r="E4902" i="40"/>
  <c r="E4871" i="40"/>
  <c r="E4818" i="40"/>
  <c r="E4768" i="40"/>
  <c r="E4720" i="40"/>
  <c r="E4661" i="40"/>
  <c r="E4610" i="40"/>
  <c r="E4550" i="40"/>
  <c r="E4502" i="40"/>
  <c r="E4450" i="40"/>
  <c r="E4448" i="40"/>
  <c r="E4394" i="40"/>
  <c r="E4340" i="40"/>
  <c r="E4278" i="40"/>
  <c r="E4221" i="40"/>
  <c r="E4173" i="40"/>
  <c r="E4165" i="40"/>
  <c r="E4143" i="40"/>
  <c r="E4103" i="40"/>
  <c r="E4056" i="40"/>
  <c r="E4016" i="40"/>
  <c r="E3976" i="40"/>
  <c r="E3974" i="40"/>
  <c r="E3930" i="40"/>
  <c r="E3885" i="40"/>
  <c r="E3883" i="40"/>
  <c r="E3851" i="40"/>
  <c r="E3817" i="40"/>
  <c r="E3781" i="40"/>
  <c r="E3740" i="40"/>
  <c r="E3738" i="40"/>
  <c r="E3704" i="40"/>
  <c r="E3672" i="40"/>
  <c r="E3668" i="40"/>
  <c r="E3632" i="40"/>
  <c r="E3629" i="40"/>
  <c r="E3612" i="40"/>
  <c r="E3602" i="40"/>
  <c r="E3598" i="40"/>
  <c r="E3562" i="40"/>
  <c r="E3560" i="40"/>
  <c r="E3521" i="40"/>
  <c r="E3519" i="40"/>
  <c r="E3476" i="40"/>
  <c r="E3472" i="40"/>
  <c r="E3471" i="40"/>
  <c r="E3445" i="40"/>
  <c r="E3442" i="40"/>
  <c r="E3431" i="40"/>
  <c r="E3405" i="40"/>
  <c r="E3369" i="40"/>
  <c r="E3366" i="40"/>
  <c r="E3319" i="40"/>
  <c r="E3315" i="40"/>
  <c r="E3276" i="40"/>
  <c r="E3273" i="40"/>
  <c r="E3252" i="40"/>
  <c r="E3251" i="40"/>
  <c r="E3238" i="40"/>
  <c r="E3234" i="40"/>
  <c r="E3198" i="40"/>
  <c r="E3194" i="40"/>
  <c r="E3164" i="40"/>
  <c r="E3162" i="40"/>
  <c r="E3147" i="40"/>
  <c r="E3137" i="40"/>
  <c r="E3134" i="40"/>
  <c r="E3115" i="40"/>
  <c r="E3114" i="40"/>
  <c r="E3113" i="40"/>
  <c r="E3109" i="40"/>
  <c r="E3107" i="40"/>
  <c r="E3105" i="40"/>
  <c r="E3103" i="40"/>
  <c r="E3102" i="40"/>
  <c r="E3080" i="40"/>
  <c r="E3077" i="40"/>
  <c r="E3070" i="40"/>
  <c r="E3069" i="40"/>
  <c r="E3041" i="40"/>
  <c r="E3039" i="40"/>
  <c r="E3023" i="40"/>
  <c r="E3005" i="40"/>
  <c r="E3003" i="40"/>
  <c r="E3000" i="40"/>
  <c r="E2963" i="40"/>
  <c r="E2959" i="40"/>
  <c r="E2957" i="40"/>
  <c r="E2953" i="40"/>
  <c r="E2949" i="40"/>
  <c r="E2945" i="40"/>
  <c r="E2936" i="40"/>
  <c r="E2935" i="40"/>
  <c r="E2933" i="40"/>
  <c r="E2929" i="40"/>
  <c r="E2905" i="40"/>
  <c r="E2904" i="40"/>
  <c r="E2900" i="40"/>
  <c r="E2898" i="40"/>
  <c r="E2894" i="40"/>
  <c r="E2893" i="40"/>
  <c r="E2892" i="40"/>
  <c r="E2881" i="40"/>
  <c r="E2873" i="40"/>
  <c r="E2869" i="40"/>
  <c r="E2867" i="40"/>
  <c r="E2866" i="40"/>
  <c r="E2864" i="40"/>
  <c r="E2862" i="40"/>
  <c r="E2861" i="40"/>
  <c r="E2858" i="40"/>
  <c r="E2846" i="40"/>
  <c r="E2838" i="40"/>
  <c r="E2837" i="40"/>
  <c r="E2836" i="40"/>
  <c r="E2834" i="40"/>
  <c r="E2832" i="40"/>
  <c r="E2831" i="40"/>
  <c r="E2830" i="40"/>
  <c r="E2827" i="40"/>
  <c r="E2824" i="40"/>
  <c r="E2810" i="40"/>
  <c r="E2808" i="40"/>
  <c r="E2799" i="40"/>
  <c r="E2798" i="40"/>
  <c r="E2797" i="40"/>
  <c r="E2793" i="40"/>
  <c r="E2792" i="40"/>
  <c r="E2790" i="40"/>
  <c r="E2788" i="40"/>
  <c r="E2786" i="40"/>
  <c r="E2785" i="40"/>
  <c r="E2784" i="40"/>
  <c r="E2783" i="40"/>
  <c r="E2782" i="40"/>
  <c r="E2781" i="40"/>
  <c r="E2777" i="40"/>
  <c r="E2776" i="40"/>
  <c r="E2773" i="40"/>
  <c r="E2772" i="40"/>
  <c r="E2771" i="40"/>
  <c r="E2770" i="40"/>
  <c r="E2767" i="40"/>
  <c r="E2765" i="40"/>
  <c r="E2760" i="40"/>
  <c r="E2759" i="40"/>
  <c r="E2758" i="40"/>
  <c r="E2757" i="40"/>
  <c r="E2756" i="40"/>
  <c r="E2752" i="40"/>
  <c r="E2751" i="40"/>
  <c r="E2749" i="40"/>
  <c r="E2747" i="40"/>
  <c r="E2745" i="40"/>
  <c r="E2744" i="40"/>
  <c r="E2743" i="40"/>
  <c r="E2742" i="40"/>
  <c r="E2740" i="40"/>
  <c r="E2738" i="40"/>
  <c r="E2733" i="40"/>
  <c r="E2727" i="40"/>
  <c r="E2726" i="40"/>
  <c r="E2725" i="40"/>
  <c r="E2720" i="40"/>
  <c r="E2719" i="40"/>
  <c r="E2717" i="40"/>
  <c r="E2715" i="40"/>
  <c r="E2714" i="40"/>
  <c r="E2712" i="40"/>
  <c r="E2709" i="40"/>
  <c r="E2704" i="40"/>
  <c r="E2700" i="40"/>
  <c r="E2699" i="40"/>
  <c r="E2694" i="40"/>
  <c r="E2693" i="40"/>
  <c r="E2689" i="40"/>
  <c r="E2687" i="40"/>
  <c r="E2685" i="40"/>
  <c r="E2682" i="40"/>
  <c r="E2681" i="40"/>
  <c r="E2679" i="40"/>
  <c r="E2678" i="40"/>
  <c r="E2674" i="40"/>
  <c r="E2673" i="40"/>
  <c r="E2670" i="40"/>
  <c r="E2668" i="40"/>
  <c r="E2659" i="40"/>
  <c r="E2658" i="40"/>
  <c r="E2657" i="40"/>
  <c r="E2654" i="40"/>
  <c r="E2651" i="40"/>
  <c r="E2648" i="40"/>
  <c r="E2646" i="40"/>
  <c r="E2645" i="40"/>
  <c r="E2642" i="40"/>
  <c r="E2640" i="40"/>
  <c r="E2639" i="40"/>
  <c r="E2638" i="40"/>
  <c r="E2634" i="40"/>
  <c r="E2632" i="40"/>
  <c r="E2626" i="40"/>
  <c r="E2625" i="40"/>
  <c r="E2622" i="40"/>
  <c r="E2619" i="40"/>
  <c r="E2618" i="40"/>
  <c r="E2617" i="40"/>
  <c r="E2616" i="40"/>
  <c r="E2615" i="40"/>
  <c r="E2611" i="40"/>
  <c r="E2610" i="40"/>
  <c r="E2608" i="40"/>
  <c r="E2607" i="40"/>
  <c r="E2604" i="40"/>
  <c r="E2597" i="40"/>
  <c r="E2592" i="40"/>
  <c r="E2591" i="40"/>
  <c r="E2587" i="40"/>
  <c r="E2586" i="40"/>
  <c r="E2585" i="40"/>
  <c r="E2581" i="40"/>
  <c r="E2580" i="40"/>
  <c r="E2578" i="40"/>
  <c r="E2576" i="40"/>
  <c r="E2575" i="40"/>
  <c r="E2572" i="40"/>
  <c r="E2571" i="40"/>
  <c r="E2570" i="40"/>
  <c r="E2569" i="40"/>
  <c r="E2568" i="40"/>
  <c r="E2567" i="40"/>
  <c r="E2563" i="40"/>
  <c r="E2562" i="40"/>
  <c r="E2561" i="40"/>
  <c r="E2560" i="40"/>
  <c r="E2558" i="40"/>
  <c r="E2554" i="40"/>
  <c r="E2552" i="40"/>
  <c r="E2551" i="40"/>
  <c r="E2550" i="40"/>
  <c r="E2547" i="40"/>
  <c r="E2546" i="40"/>
  <c r="E2544" i="40"/>
  <c r="E2543" i="40"/>
  <c r="E2539" i="40"/>
  <c r="E2537" i="40"/>
  <c r="E2535" i="40"/>
  <c r="E2533" i="40"/>
  <c r="E2532" i="40"/>
  <c r="E2531" i="40"/>
  <c r="E2530" i="40"/>
  <c r="E2528" i="40"/>
  <c r="E2527" i="40"/>
  <c r="E2526" i="40"/>
  <c r="E2525" i="40"/>
  <c r="E2524" i="40"/>
  <c r="E2523" i="40"/>
  <c r="E2522" i="40"/>
  <c r="E2520" i="40"/>
  <c r="E2519" i="40"/>
  <c r="E2518" i="40"/>
  <c r="E2514" i="40"/>
  <c r="E2513" i="40"/>
  <c r="E2512" i="40"/>
  <c r="E2509" i="40"/>
  <c r="E2508" i="40"/>
  <c r="E2498" i="40"/>
  <c r="E2494" i="40"/>
  <c r="E2492" i="40"/>
  <c r="E2490" i="40"/>
  <c r="E2486" i="40"/>
  <c r="E2483" i="40"/>
  <c r="E2482" i="40"/>
  <c r="E2481" i="40"/>
  <c r="E2480" i="40"/>
  <c r="E2479" i="40"/>
  <c r="E2477" i="40"/>
  <c r="E2476" i="40"/>
  <c r="E2475" i="40"/>
  <c r="E2472" i="40"/>
  <c r="E2471" i="40"/>
  <c r="E2470" i="40"/>
  <c r="E2469" i="40"/>
  <c r="E2468" i="40"/>
  <c r="E2467" i="40"/>
  <c r="E2463" i="40"/>
  <c r="E2461" i="40"/>
  <c r="E2459" i="40"/>
  <c r="E2458" i="40"/>
  <c r="E2448" i="40"/>
  <c r="E2441" i="40"/>
  <c r="E2440" i="40"/>
  <c r="E2437" i="40"/>
  <c r="E2436" i="40"/>
  <c r="E2435" i="40"/>
  <c r="E2433" i="40"/>
  <c r="E2431" i="40"/>
  <c r="E2430" i="40"/>
  <c r="E2429" i="40"/>
  <c r="E2428" i="40"/>
  <c r="E2427" i="40"/>
  <c r="E2424" i="40"/>
  <c r="E2423" i="40"/>
  <c r="E2421" i="40"/>
  <c r="E2420" i="40"/>
  <c r="E2419" i="40"/>
  <c r="E2416" i="40"/>
  <c r="E2415" i="40"/>
  <c r="E2413" i="40"/>
  <c r="E2411" i="40"/>
  <c r="E2410" i="40"/>
  <c r="E2403" i="40"/>
  <c r="E2401" i="40"/>
  <c r="E2399" i="40"/>
  <c r="E2396" i="40"/>
  <c r="E2393" i="40"/>
  <c r="E2390" i="40"/>
  <c r="E2387" i="40"/>
  <c r="E2386" i="40"/>
  <c r="E2382" i="40"/>
  <c r="E2381" i="40"/>
  <c r="E2379" i="40"/>
  <c r="E2377" i="40"/>
  <c r="E2376" i="40"/>
  <c r="E2375" i="40"/>
  <c r="E2374" i="40"/>
  <c r="E2372" i="40"/>
  <c r="E2371" i="40"/>
  <c r="E2367" i="40"/>
  <c r="E2365" i="40"/>
  <c r="E2364" i="40"/>
  <c r="E2360" i="40"/>
  <c r="E2359" i="40"/>
  <c r="E2356" i="40"/>
  <c r="E2354" i="40"/>
  <c r="E2352" i="40"/>
  <c r="E2346" i="40"/>
  <c r="E2343" i="40"/>
  <c r="E2340" i="40"/>
  <c r="E2339" i="40"/>
  <c r="E2338" i="40"/>
  <c r="E2337" i="40"/>
  <c r="E2335" i="40"/>
  <c r="E2333" i="40"/>
  <c r="E2332" i="40"/>
  <c r="E2331" i="40"/>
  <c r="E2329" i="40"/>
  <c r="E2328" i="40"/>
  <c r="E2327" i="40"/>
  <c r="E2326" i="40"/>
  <c r="E2325" i="40"/>
  <c r="E2324" i="40"/>
  <c r="E2323" i="40"/>
  <c r="E2320" i="40"/>
  <c r="E2319" i="40"/>
  <c r="E2316" i="40"/>
  <c r="E2315" i="40"/>
  <c r="E2312" i="40"/>
  <c r="E2311" i="40"/>
  <c r="E2310" i="40"/>
  <c r="E2309" i="40"/>
  <c r="E2308" i="40"/>
  <c r="E2305" i="40"/>
  <c r="E2304" i="40"/>
  <c r="E2295" i="40"/>
  <c r="E2289" i="40"/>
  <c r="E2286" i="40"/>
  <c r="E2284" i="40"/>
  <c r="E2283" i="40"/>
  <c r="E2282" i="40"/>
  <c r="E2281" i="40"/>
  <c r="E2280" i="40"/>
  <c r="E2279" i="40"/>
  <c r="E2277" i="40"/>
  <c r="E2276" i="40"/>
  <c r="E2275" i="40"/>
  <c r="E2274" i="40"/>
  <c r="E2273" i="40"/>
  <c r="E2270" i="40"/>
  <c r="E2266" i="40"/>
  <c r="E2264" i="40"/>
  <c r="E2263" i="40"/>
  <c r="E2260" i="40"/>
  <c r="E2259" i="40"/>
  <c r="E2258" i="40"/>
  <c r="E2256" i="40"/>
  <c r="E2254" i="40"/>
  <c r="E2249" i="40"/>
  <c r="E2246" i="40"/>
  <c r="E2244" i="40"/>
  <c r="E2242" i="40"/>
  <c r="E2241" i="40"/>
  <c r="E2240" i="40"/>
  <c r="E2239" i="40"/>
  <c r="E2238" i="40"/>
  <c r="E2237" i="40"/>
  <c r="E2236" i="40"/>
  <c r="E2235" i="40"/>
  <c r="E2234" i="40"/>
  <c r="E2232" i="40"/>
  <c r="E2231" i="40"/>
  <c r="E2230" i="40"/>
  <c r="E2229" i="40"/>
  <c r="E2227" i="40"/>
  <c r="E2225" i="40"/>
  <c r="E2222" i="40"/>
  <c r="E2221" i="40"/>
  <c r="E2218" i="40"/>
  <c r="E2215" i="40"/>
  <c r="E2212" i="40"/>
  <c r="E2210" i="40"/>
  <c r="E2208" i="40"/>
  <c r="E2207" i="40"/>
  <c r="E2205" i="40"/>
  <c r="E2204" i="40"/>
  <c r="E2203" i="40"/>
  <c r="E2202" i="40"/>
  <c r="E2199" i="40"/>
  <c r="E2196" i="40"/>
  <c r="E2195" i="40"/>
  <c r="E2190" i="40"/>
  <c r="E2186" i="40"/>
  <c r="E2183" i="40"/>
  <c r="E2179" i="40"/>
  <c r="E2176" i="40"/>
  <c r="E2175" i="40"/>
  <c r="E2174" i="40"/>
  <c r="E2172" i="40"/>
  <c r="E2170" i="40"/>
  <c r="E2169" i="40"/>
  <c r="E2168" i="40"/>
  <c r="E2167" i="40"/>
  <c r="E2166" i="40"/>
  <c r="E2164" i="40"/>
  <c r="E2163" i="40"/>
  <c r="E2162" i="40"/>
  <c r="E2159" i="40"/>
  <c r="E2156" i="40"/>
  <c r="E2155" i="40"/>
  <c r="E2153" i="40"/>
  <c r="E2151" i="40"/>
  <c r="E2150" i="40"/>
  <c r="E2149" i="40"/>
  <c r="E2148" i="40"/>
  <c r="E2147" i="40"/>
  <c r="E2146" i="40"/>
  <c r="E2143" i="40"/>
  <c r="E2141" i="40"/>
  <c r="E2140" i="40"/>
  <c r="E2136" i="40"/>
  <c r="E2134" i="40"/>
  <c r="E2129" i="40"/>
  <c r="E2126" i="40"/>
  <c r="E2121" i="40"/>
  <c r="E2120" i="40"/>
  <c r="E2118" i="40"/>
  <c r="E2116" i="40"/>
  <c r="E2115" i="40"/>
  <c r="E2114" i="40"/>
  <c r="E2113" i="40"/>
  <c r="E2112" i="40"/>
  <c r="E2109" i="40"/>
  <c r="E2104" i="40"/>
  <c r="E2100" i="40"/>
  <c r="E2099" i="40"/>
  <c r="E2098" i="40"/>
  <c r="E2097" i="40"/>
  <c r="E2096" i="40"/>
  <c r="E2092" i="40"/>
  <c r="E2090" i="40"/>
  <c r="E2083" i="40"/>
  <c r="E2082" i="40"/>
  <c r="E2077" i="40"/>
  <c r="E2076" i="40"/>
  <c r="E2073" i="40"/>
  <c r="E2067" i="40"/>
  <c r="E2064" i="40"/>
  <c r="E2060" i="40"/>
  <c r="E2051" i="40"/>
  <c r="E2049" i="40"/>
  <c r="E2048" i="40"/>
  <c r="E2047" i="40"/>
  <c r="E2046" i="40"/>
  <c r="E2045" i="40"/>
  <c r="E2044" i="40"/>
  <c r="E2042" i="40"/>
  <c r="E2040" i="40"/>
  <c r="E2039" i="40"/>
  <c r="E2036" i="40"/>
  <c r="E2035" i="40"/>
  <c r="E2032" i="40"/>
  <c r="E2030" i="40"/>
  <c r="E2028" i="40"/>
  <c r="E2027" i="40"/>
  <c r="E2026" i="40"/>
  <c r="E2025" i="40"/>
  <c r="E2024" i="40"/>
  <c r="E2023" i="40"/>
  <c r="E2022" i="40"/>
  <c r="E2021" i="40"/>
  <c r="E2019" i="40"/>
  <c r="E2018" i="40"/>
  <c r="E2017" i="40"/>
  <c r="E2016" i="40"/>
  <c r="E2015" i="40"/>
  <c r="E2014" i="40"/>
  <c r="E2013" i="40"/>
  <c r="E2008" i="40"/>
  <c r="E2005" i="40"/>
  <c r="E2004" i="40"/>
  <c r="E2003" i="40"/>
  <c r="E2002" i="40"/>
  <c r="E2001" i="40"/>
  <c r="E1999" i="40"/>
  <c r="E1997" i="40"/>
  <c r="E1996" i="40"/>
  <c r="E1994" i="40"/>
  <c r="E1993" i="40"/>
  <c r="E1992" i="40"/>
  <c r="E1991" i="40"/>
  <c r="E1988" i="40"/>
  <c r="E1982" i="40"/>
  <c r="E1980" i="40"/>
  <c r="E1977" i="40"/>
  <c r="E1976" i="40"/>
  <c r="E1975" i="40"/>
  <c r="E1973" i="40"/>
  <c r="E1971" i="40"/>
  <c r="E1970" i="40"/>
  <c r="E1969" i="40"/>
  <c r="E1968" i="40"/>
  <c r="E1967" i="40"/>
  <c r="E1966" i="40"/>
  <c r="E1961" i="40"/>
  <c r="E1956" i="40"/>
  <c r="E1955" i="40"/>
  <c r="E1954" i="40"/>
  <c r="E1953" i="40"/>
  <c r="E1951" i="40"/>
  <c r="E1949" i="40"/>
  <c r="E1948" i="40"/>
  <c r="E1947" i="40"/>
  <c r="E1945" i="40"/>
  <c r="E1944" i="40"/>
  <c r="E1943" i="40"/>
  <c r="E1942" i="40"/>
  <c r="E1939" i="40"/>
  <c r="E1934" i="40"/>
  <c r="E1931" i="40"/>
  <c r="E1930" i="40"/>
  <c r="E1929" i="40"/>
  <c r="E1928" i="40"/>
  <c r="E1927" i="40"/>
  <c r="E1924" i="40"/>
  <c r="E1922" i="40"/>
  <c r="E1920" i="40"/>
  <c r="E1919" i="40"/>
  <c r="E1918" i="40"/>
  <c r="E1917" i="40"/>
  <c r="E1916" i="40"/>
  <c r="E1915" i="40"/>
  <c r="E1912" i="40"/>
  <c r="E1911" i="40"/>
  <c r="E1908" i="40"/>
  <c r="E1905" i="40"/>
  <c r="E1904" i="40"/>
  <c r="E1903" i="40"/>
  <c r="E1902" i="40"/>
  <c r="E1901" i="40"/>
  <c r="E1899" i="40"/>
  <c r="E1895" i="40"/>
  <c r="E1892" i="40"/>
  <c r="E1891" i="40"/>
  <c r="E1888" i="40"/>
  <c r="E1886" i="40"/>
  <c r="E1884" i="40"/>
  <c r="E1883" i="40"/>
  <c r="E1882" i="40"/>
  <c r="E1881" i="40"/>
  <c r="E1880" i="40"/>
  <c r="E1879" i="40"/>
  <c r="E1877" i="40"/>
  <c r="E1876" i="40"/>
  <c r="E1875" i="40"/>
  <c r="E1874" i="40"/>
  <c r="E1872" i="40"/>
  <c r="E1870" i="40"/>
  <c r="E1867" i="40"/>
  <c r="E1860" i="40"/>
  <c r="E1859" i="40"/>
  <c r="E1856" i="40"/>
  <c r="E1853" i="40"/>
  <c r="E1852" i="40"/>
  <c r="E1851" i="40"/>
  <c r="E1847" i="40"/>
  <c r="E1844" i="40"/>
  <c r="E1842" i="40"/>
  <c r="E1841" i="40"/>
  <c r="E1840" i="40"/>
  <c r="E1839" i="40"/>
  <c r="E1837" i="40"/>
  <c r="E1836" i="40"/>
  <c r="E1835" i="40"/>
  <c r="E1834" i="40"/>
  <c r="E1833" i="40"/>
  <c r="E1830" i="40"/>
  <c r="E1828" i="40"/>
  <c r="E1824" i="40"/>
  <c r="E1815" i="40"/>
  <c r="E1812" i="40"/>
  <c r="E1811" i="40"/>
  <c r="E1808" i="40"/>
  <c r="E1807" i="40"/>
  <c r="E1806" i="40"/>
  <c r="E1804" i="40"/>
  <c r="E1802" i="40"/>
  <c r="E1801" i="40"/>
  <c r="E1800" i="40"/>
  <c r="E1798" i="40"/>
  <c r="E1797" i="40"/>
  <c r="E1796" i="40"/>
  <c r="E1793" i="40"/>
  <c r="E1792" i="40"/>
  <c r="E1791" i="40"/>
  <c r="E1790" i="40"/>
  <c r="E1789" i="40"/>
  <c r="E1786" i="40"/>
  <c r="E1783" i="40"/>
  <c r="E1782" i="40"/>
  <c r="E1779" i="40"/>
  <c r="E1778" i="40"/>
  <c r="E1777" i="40"/>
  <c r="E1775" i="40"/>
  <c r="E1773" i="40"/>
  <c r="E1772" i="40"/>
  <c r="E1771" i="40"/>
  <c r="E1770" i="40"/>
  <c r="E1768" i="40"/>
  <c r="E1767" i="40"/>
  <c r="E1766" i="40"/>
  <c r="E1765" i="40"/>
  <c r="E1760" i="40"/>
  <c r="E1757" i="40"/>
  <c r="E1756" i="40"/>
  <c r="E1755" i="40"/>
  <c r="E1752" i="40"/>
  <c r="E1751" i="40"/>
  <c r="E1750" i="40"/>
  <c r="E1749" i="40"/>
  <c r="E1745" i="40"/>
  <c r="E1742" i="40"/>
  <c r="E1740" i="40"/>
  <c r="E1739" i="40"/>
  <c r="E1738" i="40"/>
  <c r="E1736" i="40"/>
  <c r="E1735" i="40"/>
  <c r="E1734" i="40"/>
  <c r="E1731" i="40"/>
  <c r="E1730" i="40"/>
  <c r="E1729" i="40"/>
  <c r="E1728" i="40"/>
  <c r="E1727" i="40"/>
  <c r="E1724" i="40"/>
  <c r="E1723" i="40"/>
  <c r="E1722" i="40"/>
  <c r="E1721" i="40"/>
  <c r="E1720" i="40"/>
  <c r="E1717" i="40"/>
  <c r="E1715" i="40"/>
  <c r="E1711" i="40"/>
  <c r="E1709" i="40"/>
  <c r="E1708" i="40"/>
  <c r="E1707" i="40"/>
  <c r="E1706" i="40"/>
  <c r="E1705" i="40"/>
  <c r="E1704" i="40"/>
  <c r="E1701" i="40"/>
  <c r="E1700" i="40"/>
  <c r="E1699" i="40"/>
  <c r="E1698" i="40"/>
  <c r="E1697" i="40"/>
  <c r="E1696" i="40"/>
  <c r="E1693" i="40"/>
  <c r="E1692" i="40"/>
  <c r="E1691" i="40"/>
  <c r="E1690" i="40"/>
  <c r="E1687" i="40"/>
  <c r="E1685" i="40"/>
  <c r="E1683" i="40"/>
  <c r="E1682" i="40"/>
  <c r="E1681" i="40"/>
  <c r="E1680" i="40"/>
  <c r="E1678" i="40"/>
  <c r="E1677" i="40"/>
  <c r="E1676" i="40"/>
  <c r="E1675" i="40"/>
  <c r="E1674" i="40"/>
  <c r="E1671" i="40"/>
  <c r="E1668" i="40"/>
  <c r="E1665" i="40"/>
  <c r="E1662" i="40"/>
  <c r="E1661" i="40"/>
  <c r="E1658" i="40"/>
  <c r="E1656" i="40"/>
  <c r="E1654" i="40"/>
  <c r="E1653" i="40"/>
  <c r="E1652" i="40"/>
  <c r="E1650" i="40"/>
  <c r="E1648" i="40"/>
  <c r="E1646" i="40"/>
  <c r="E1645" i="40"/>
  <c r="E1644" i="40"/>
  <c r="E1643" i="40"/>
  <c r="E1640" i="40"/>
  <c r="E1637" i="40"/>
  <c r="E1636" i="40"/>
  <c r="E1635" i="40"/>
  <c r="E1634" i="40"/>
  <c r="E1633" i="40"/>
  <c r="E1630" i="40"/>
  <c r="E1627" i="40"/>
  <c r="E1626" i="40"/>
  <c r="E1625" i="40"/>
  <c r="E1623" i="40"/>
  <c r="E1621" i="40"/>
  <c r="E1620" i="40"/>
  <c r="E1619" i="40"/>
  <c r="E1618" i="40"/>
  <c r="E1617" i="40"/>
  <c r="E1615" i="40"/>
  <c r="E1614" i="40"/>
  <c r="E1613" i="40"/>
  <c r="E1612" i="40"/>
  <c r="E1606" i="40"/>
  <c r="E1604" i="40"/>
  <c r="E1603" i="40"/>
  <c r="E1600" i="40"/>
  <c r="E1597" i="40"/>
  <c r="E1596" i="40"/>
  <c r="E1595" i="40"/>
  <c r="E1592" i="40"/>
  <c r="E1591" i="40"/>
  <c r="E1590" i="40"/>
  <c r="E1588" i="40"/>
  <c r="E1586" i="40"/>
  <c r="E1585" i="40"/>
  <c r="E1584" i="40"/>
  <c r="E1583" i="40"/>
  <c r="E1582" i="40"/>
  <c r="E1580" i="40"/>
  <c r="E1579" i="40"/>
  <c r="E1578" i="40"/>
  <c r="E1577" i="40"/>
  <c r="E1574" i="40"/>
  <c r="E1571" i="40"/>
  <c r="E1569" i="40"/>
  <c r="E1561" i="40"/>
  <c r="E1558" i="40"/>
  <c r="E1557" i="40"/>
  <c r="E1555" i="40"/>
  <c r="E1552" i="40"/>
  <c r="E1550" i="40"/>
  <c r="E1549" i="40"/>
  <c r="E1548" i="40"/>
  <c r="E1545" i="40"/>
  <c r="E1540" i="40"/>
  <c r="E1537" i="40"/>
  <c r="E1536" i="40"/>
  <c r="E1531" i="40"/>
  <c r="E1528" i="40"/>
  <c r="E1525" i="40"/>
  <c r="E1522" i="40"/>
  <c r="E1521" i="40"/>
  <c r="E1518" i="40"/>
  <c r="E1517" i="40"/>
  <c r="E1516" i="40"/>
  <c r="E1513" i="40"/>
  <c r="E1510" i="40"/>
  <c r="E1507" i="40"/>
  <c r="E1504" i="40"/>
  <c r="E1503" i="40"/>
  <c r="E1501" i="40"/>
  <c r="E1499" i="40"/>
  <c r="E1498" i="40"/>
  <c r="E1496" i="40"/>
  <c r="E1495" i="40"/>
  <c r="E1494" i="40"/>
  <c r="E1493" i="40"/>
  <c r="E1492" i="40"/>
  <c r="E1491" i="40"/>
  <c r="E1490" i="40"/>
  <c r="E1489" i="40"/>
  <c r="E1488" i="40"/>
  <c r="E1485" i="40"/>
  <c r="E1482" i="40"/>
  <c r="E1476" i="40"/>
  <c r="E1474" i="40"/>
  <c r="E1470" i="40"/>
  <c r="E1467" i="40"/>
  <c r="E1464" i="40"/>
  <c r="E1463" i="40"/>
  <c r="E1462" i="40"/>
  <c r="E1460" i="40"/>
  <c r="E1458" i="40"/>
  <c r="E1457" i="40"/>
  <c r="E1455" i="40"/>
  <c r="E1454" i="40"/>
  <c r="E1453" i="40"/>
  <c r="E1452" i="40"/>
  <c r="E1451" i="40"/>
  <c r="E1450" i="40"/>
  <c r="E1449" i="40"/>
  <c r="E1443" i="40"/>
  <c r="E1439" i="40"/>
  <c r="E1435" i="40"/>
  <c r="E1431" i="40"/>
  <c r="E1426" i="40"/>
  <c r="E1423" i="40"/>
  <c r="E1422" i="40"/>
  <c r="E1419" i="40"/>
  <c r="E1418" i="40"/>
  <c r="E1415" i="40"/>
  <c r="E1413" i="40"/>
  <c r="E1411" i="40"/>
  <c r="E1410" i="40"/>
  <c r="E1409" i="40"/>
  <c r="E1408" i="40"/>
  <c r="E1407" i="40"/>
  <c r="E1406" i="40"/>
  <c r="E1404" i="40"/>
  <c r="E1403" i="40"/>
  <c r="E1402" i="40"/>
  <c r="E1401" i="40"/>
  <c r="E1399" i="40"/>
  <c r="E1397" i="40"/>
  <c r="E1396" i="40"/>
  <c r="E1390" i="40"/>
  <c r="E1380" i="40"/>
  <c r="E1379" i="40"/>
  <c r="E1378" i="40"/>
  <c r="E1375" i="40"/>
  <c r="E1374" i="40"/>
  <c r="E1373" i="40"/>
  <c r="E1372" i="40"/>
  <c r="E1369" i="40"/>
  <c r="E1367" i="40"/>
  <c r="E1365" i="40"/>
  <c r="E1364" i="40"/>
  <c r="E1363" i="40"/>
  <c r="E1362" i="40"/>
  <c r="E1360" i="40"/>
  <c r="E1359" i="40"/>
  <c r="E1358" i="40"/>
  <c r="E1357" i="40"/>
  <c r="E1356" i="40"/>
  <c r="E1353" i="40"/>
  <c r="E1352" i="40"/>
  <c r="E1351" i="40"/>
  <c r="E1350" i="40"/>
  <c r="E1349" i="40"/>
  <c r="E1348" i="40"/>
  <c r="E1346" i="40"/>
  <c r="E1344" i="40"/>
  <c r="E1343" i="40"/>
  <c r="E1342" i="40"/>
  <c r="E1341" i="40"/>
  <c r="E1340" i="40"/>
  <c r="E1337" i="40"/>
  <c r="E1336" i="40"/>
  <c r="E1335" i="40"/>
  <c r="E1328" i="40"/>
  <c r="E1322" i="40"/>
  <c r="E1320" i="40"/>
  <c r="E1318" i="40"/>
  <c r="E1313" i="40"/>
  <c r="E1310" i="40"/>
  <c r="E1303" i="40"/>
  <c r="E1300" i="40"/>
  <c r="E1299" i="40"/>
  <c r="E1298" i="40"/>
  <c r="E1297" i="40"/>
  <c r="E1295" i="40"/>
  <c r="E1292" i="40"/>
  <c r="E1290" i="40"/>
  <c r="E1289" i="40"/>
  <c r="E1288" i="40"/>
  <c r="E1287" i="40"/>
  <c r="E1286" i="40"/>
  <c r="E1285" i="40"/>
  <c r="E1284" i="40"/>
  <c r="E1283" i="40"/>
  <c r="E1281" i="40"/>
  <c r="E1280" i="40"/>
  <c r="E1276" i="40"/>
  <c r="E1275" i="40"/>
  <c r="E1274" i="40"/>
  <c r="E1273" i="40"/>
  <c r="E1272" i="40"/>
  <c r="E1269" i="40"/>
  <c r="E1268" i="40"/>
  <c r="E1264" i="40"/>
  <c r="E1263" i="40"/>
  <c r="E1262" i="40"/>
  <c r="E1259" i="40"/>
  <c r="E1258" i="40"/>
  <c r="E1257" i="40"/>
  <c r="E1256" i="40"/>
  <c r="E1254" i="40"/>
  <c r="E1252" i="40"/>
  <c r="E1251" i="40"/>
  <c r="E1250" i="40"/>
  <c r="E1248" i="40"/>
  <c r="E1247" i="40"/>
  <c r="E1246" i="40"/>
  <c r="E1245" i="40"/>
  <c r="E1244" i="40"/>
  <c r="E1243" i="40"/>
  <c r="E1241" i="40"/>
  <c r="E1238" i="40"/>
  <c r="E1236" i="40"/>
  <c r="E1230" i="40"/>
  <c r="E1223" i="40"/>
  <c r="E1221" i="40"/>
  <c r="E1216" i="40"/>
  <c r="E1213" i="40"/>
  <c r="E1212" i="40"/>
  <c r="E1205" i="40"/>
  <c r="E1201" i="40"/>
  <c r="E1200" i="40"/>
  <c r="E1199" i="40"/>
  <c r="E1194" i="40"/>
  <c r="E1192" i="40"/>
  <c r="E1189" i="40"/>
  <c r="E1187" i="40"/>
  <c r="E1186" i="40"/>
  <c r="E1185" i="40"/>
  <c r="E1184" i="40"/>
  <c r="E1181" i="40"/>
  <c r="E1180" i="40"/>
  <c r="E1179" i="40"/>
  <c r="E1175" i="40"/>
  <c r="E1171" i="40"/>
  <c r="E1167" i="40"/>
  <c r="E1166" i="40"/>
  <c r="E1163" i="40"/>
  <c r="E1161" i="40"/>
  <c r="E1158" i="40"/>
  <c r="E1147" i="40"/>
  <c r="E1144" i="40"/>
  <c r="E1140" i="40"/>
  <c r="E1139" i="40"/>
  <c r="E1138" i="40"/>
  <c r="E1137" i="40"/>
  <c r="E1135" i="40"/>
  <c r="E1133" i="40"/>
  <c r="E1132" i="40"/>
  <c r="E1130" i="40"/>
  <c r="E1129" i="40"/>
  <c r="E1128" i="40"/>
  <c r="E1127" i="40"/>
  <c r="E1126" i="40"/>
  <c r="E1125" i="40"/>
  <c r="E1120" i="40"/>
  <c r="E1119" i="40"/>
  <c r="E1113" i="40"/>
  <c r="E1110" i="40"/>
  <c r="E1109" i="40"/>
  <c r="E1106" i="40"/>
  <c r="E1104" i="40"/>
  <c r="E1100" i="40"/>
  <c r="E1099" i="40"/>
  <c r="E1090" i="40"/>
  <c r="E1087" i="40"/>
  <c r="E1084" i="40"/>
  <c r="E1083" i="40"/>
  <c r="E1082" i="40"/>
  <c r="E1081" i="40"/>
  <c r="E1079" i="40"/>
  <c r="E1071" i="40"/>
  <c r="E1068" i="40"/>
  <c r="E1066" i="40"/>
  <c r="E1064" i="40"/>
  <c r="E1063" i="40"/>
  <c r="E1062" i="40"/>
  <c r="E1059" i="40"/>
  <c r="E1051" i="40"/>
  <c r="E1050" i="40"/>
  <c r="E1046" i="40"/>
  <c r="E1044" i="40"/>
  <c r="E1042" i="40"/>
  <c r="E1041" i="40"/>
  <c r="E1040" i="40"/>
  <c r="E1038" i="40"/>
  <c r="E1037" i="40"/>
  <c r="E1033" i="40"/>
  <c r="E1031" i="40"/>
  <c r="E1028" i="40"/>
  <c r="E1024" i="40"/>
  <c r="E1019" i="40"/>
  <c r="E1016" i="40"/>
  <c r="E1013" i="40"/>
  <c r="E1012" i="40"/>
  <c r="E1004" i="40"/>
  <c r="E1002" i="40"/>
  <c r="E1000" i="40"/>
  <c r="E999" i="40"/>
  <c r="E997" i="40"/>
  <c r="E974" i="40"/>
  <c r="E966" i="40"/>
  <c r="E965" i="40"/>
  <c r="E964" i="40"/>
  <c r="E959" i="40"/>
  <c r="E957" i="40"/>
  <c r="E955" i="40"/>
  <c r="E954" i="40"/>
  <c r="E952" i="40"/>
  <c r="E948" i="40"/>
  <c r="E945" i="40"/>
  <c r="E936" i="40"/>
  <c r="E930" i="40"/>
  <c r="E928" i="40"/>
  <c r="E921" i="40"/>
  <c r="E910" i="40"/>
  <c r="E907" i="40"/>
  <c r="E906" i="40"/>
  <c r="E905" i="40"/>
  <c r="E903" i="40"/>
  <c r="E863" i="40"/>
  <c r="E861" i="40"/>
  <c r="E859" i="40"/>
  <c r="E856" i="40"/>
  <c r="E848" i="40"/>
  <c r="E847" i="40"/>
  <c r="E846" i="40"/>
  <c r="E845" i="40"/>
  <c r="E844" i="40"/>
  <c r="E843" i="40"/>
  <c r="E842" i="40"/>
  <c r="E837" i="40"/>
  <c r="E825" i="40"/>
  <c r="E823" i="40"/>
  <c r="E817" i="40"/>
  <c r="E814" i="40"/>
  <c r="E811" i="40"/>
  <c r="E789" i="40"/>
  <c r="E788" i="40"/>
  <c r="E782" i="40"/>
  <c r="E778" i="40"/>
  <c r="E776" i="40"/>
  <c r="E773" i="40"/>
  <c r="E772" i="40"/>
  <c r="E770" i="40"/>
  <c r="E765" i="40"/>
  <c r="E759" i="40"/>
  <c r="E753" i="40"/>
  <c r="E750" i="40"/>
  <c r="E749" i="40"/>
  <c r="E733" i="40"/>
  <c r="E732" i="40"/>
  <c r="E728" i="40"/>
  <c r="E726" i="40"/>
  <c r="E722" i="40"/>
  <c r="E705" i="40"/>
  <c r="E703" i="40"/>
  <c r="E701" i="40"/>
  <c r="E700" i="40"/>
  <c r="E699" i="40"/>
  <c r="E692" i="40"/>
  <c r="E686" i="40"/>
  <c r="E682" i="40"/>
  <c r="E676" i="40"/>
  <c r="E655" i="40"/>
  <c r="E654" i="40"/>
  <c r="E653" i="40"/>
  <c r="E652" i="40"/>
  <c r="E651" i="40"/>
  <c r="E650" i="40"/>
  <c r="E649" i="40"/>
  <c r="E648" i="40"/>
  <c r="E647" i="40"/>
  <c r="E646" i="40"/>
  <c r="E645" i="40"/>
  <c r="E644" i="40"/>
  <c r="E643" i="40"/>
  <c r="E642" i="40"/>
  <c r="E639" i="40"/>
  <c r="E631" i="40"/>
  <c r="E628" i="40"/>
  <c r="E627" i="40"/>
  <c r="E614" i="40"/>
  <c r="E613" i="40"/>
  <c r="E612" i="40"/>
  <c r="E611" i="40"/>
  <c r="E610" i="40"/>
  <c r="E609" i="40"/>
  <c r="E604" i="40"/>
  <c r="E602" i="40"/>
  <c r="E600" i="40"/>
  <c r="E599" i="40"/>
  <c r="E597" i="40"/>
  <c r="E595" i="40"/>
  <c r="E586" i="40"/>
  <c r="E579" i="40"/>
  <c r="E576" i="40"/>
  <c r="E575" i="40"/>
  <c r="E574" i="40"/>
  <c r="E572" i="40"/>
  <c r="E569" i="40"/>
  <c r="E566" i="40"/>
  <c r="E560" i="40"/>
  <c r="E558" i="40"/>
  <c r="E557" i="40"/>
  <c r="E555" i="40"/>
  <c r="E554" i="40"/>
  <c r="E544" i="40"/>
  <c r="E537" i="40"/>
  <c r="E535" i="40"/>
  <c r="E533" i="40"/>
  <c r="E532" i="40"/>
  <c r="E530" i="40"/>
  <c r="E524" i="40"/>
  <c r="E521" i="40"/>
  <c r="E520" i="40"/>
  <c r="E519" i="40"/>
  <c r="E512" i="40"/>
  <c r="E494" i="40"/>
  <c r="E490" i="40"/>
  <c r="E488" i="40"/>
  <c r="E487" i="40"/>
  <c r="E486" i="40"/>
  <c r="E471" i="40"/>
  <c r="E465" i="40"/>
  <c r="E463" i="40"/>
  <c r="E461" i="40"/>
  <c r="E460" i="40"/>
  <c r="E459" i="40"/>
  <c r="E457" i="40"/>
  <c r="E450" i="40"/>
  <c r="E444" i="40"/>
  <c r="E442" i="40"/>
  <c r="E438" i="40"/>
  <c r="E435" i="40"/>
  <c r="E430" i="40"/>
  <c r="E428" i="40"/>
  <c r="E426" i="40"/>
  <c r="E424" i="40"/>
  <c r="E420" i="40"/>
  <c r="E418" i="40"/>
  <c r="E414" i="40"/>
  <c r="E409" i="40"/>
  <c r="E408" i="40"/>
  <c r="E407" i="40"/>
  <c r="E401" i="40"/>
  <c r="E398" i="40"/>
  <c r="E397" i="40"/>
  <c r="E390" i="40"/>
  <c r="E388" i="40"/>
  <c r="E385" i="40"/>
  <c r="E384" i="40"/>
  <c r="E380" i="40"/>
  <c r="E377" i="40"/>
  <c r="E368" i="40"/>
  <c r="E365" i="40"/>
  <c r="E364" i="40"/>
  <c r="E361" i="40"/>
  <c r="E359" i="40"/>
  <c r="E356" i="40"/>
  <c r="E354" i="40"/>
  <c r="E352" i="40"/>
  <c r="E351" i="40"/>
  <c r="E344" i="40"/>
  <c r="E342" i="40"/>
  <c r="E339" i="40"/>
  <c r="E331" i="40"/>
  <c r="E329" i="40"/>
  <c r="E328" i="40"/>
  <c r="E318" i="40"/>
  <c r="E316" i="40"/>
  <c r="E315" i="40"/>
  <c r="E313" i="40"/>
  <c r="E306" i="40"/>
  <c r="E304" i="40"/>
  <c r="E303" i="40"/>
  <c r="E298" i="40"/>
  <c r="E280" i="40"/>
  <c r="E274" i="40"/>
  <c r="E272" i="40"/>
  <c r="E269" i="40"/>
  <c r="E263" i="40"/>
  <c r="E261" i="40"/>
  <c r="E259" i="40"/>
  <c r="E257" i="40"/>
  <c r="E254" i="40"/>
  <c r="E253" i="40"/>
  <c r="E251" i="40"/>
  <c r="E245" i="40"/>
  <c r="E243" i="40"/>
  <c r="E241" i="40"/>
  <c r="E240" i="40"/>
  <c r="E226" i="40"/>
  <c r="E222" i="40"/>
  <c r="E219" i="40"/>
  <c r="E217" i="40"/>
  <c r="E213" i="40"/>
  <c r="E211" i="40"/>
  <c r="E203" i="40"/>
  <c r="E200" i="40"/>
  <c r="E199" i="40"/>
  <c r="E194" i="40"/>
  <c r="E192" i="40"/>
  <c r="E190" i="40"/>
  <c r="E186" i="40"/>
  <c r="E184" i="40"/>
  <c r="E183" i="40"/>
  <c r="E180" i="40"/>
  <c r="E174" i="40"/>
  <c r="E172" i="40"/>
  <c r="E171" i="40"/>
  <c r="E162" i="40"/>
  <c r="E160" i="40"/>
  <c r="E159" i="40"/>
  <c r="E154" i="40"/>
  <c r="E151" i="40"/>
  <c r="E149" i="40"/>
  <c r="E148" i="40"/>
  <c r="E143" i="40"/>
  <c r="E141" i="40"/>
  <c r="E139" i="40"/>
  <c r="E137" i="40"/>
  <c r="E131" i="40"/>
  <c r="E129" i="40"/>
  <c r="E128" i="40"/>
  <c r="E122" i="40"/>
  <c r="E106" i="40"/>
  <c r="E100" i="40"/>
  <c r="E98" i="40"/>
  <c r="E97" i="40"/>
  <c r="E83" i="40"/>
  <c r="E80" i="40"/>
  <c r="E78" i="40"/>
  <c r="E76" i="40"/>
  <c r="E75" i="40"/>
  <c r="E63" i="40"/>
  <c r="E61" i="40"/>
  <c r="E59" i="40"/>
  <c r="E53" i="40"/>
  <c r="E51" i="40"/>
  <c r="E49" i="40"/>
  <c r="E47" i="40"/>
  <c r="E45" i="40"/>
  <c r="E43" i="40"/>
  <c r="E41" i="40"/>
  <c r="E39" i="40"/>
  <c r="E37" i="40"/>
  <c r="E35" i="40"/>
  <c r="E33" i="40"/>
  <c r="E32" i="40"/>
  <c r="E31" i="40"/>
  <c r="E29" i="40"/>
  <c r="E28" i="40"/>
  <c r="E23" i="40"/>
  <c r="E21" i="40"/>
  <c r="E20" i="40"/>
  <c r="E19" i="40"/>
  <c r="E11" i="40"/>
  <c r="E10" i="40"/>
  <c r="E8" i="40"/>
  <c r="E6" i="40"/>
  <c r="E5" i="40"/>
  <c r="D5565" i="76"/>
  <c r="D5556" i="76"/>
  <c r="D5555" i="76"/>
  <c r="D5553" i="76"/>
  <c r="D5551" i="76"/>
  <c r="D5546" i="76"/>
  <c r="D5544" i="76"/>
  <c r="D5532" i="76"/>
  <c r="D5529" i="76"/>
  <c r="D5526" i="76"/>
  <c r="D5522" i="76"/>
  <c r="D5520" i="76"/>
  <c r="D5502" i="76"/>
  <c r="D5497" i="76"/>
  <c r="D5466" i="76"/>
  <c r="D5464" i="76"/>
  <c r="D5435" i="76"/>
  <c r="D5433" i="76"/>
  <c r="D5385" i="76"/>
  <c r="D5378" i="76"/>
  <c r="D5376" i="76"/>
  <c r="D5339" i="76"/>
  <c r="D5337" i="76"/>
  <c r="D5301" i="76"/>
  <c r="D5296" i="76"/>
  <c r="D5264" i="76"/>
  <c r="D5254" i="76"/>
  <c r="D5204" i="76"/>
  <c r="D5141" i="76"/>
  <c r="D5125" i="76"/>
  <c r="D5075" i="76"/>
  <c r="D5060" i="76"/>
  <c r="D5007" i="76"/>
  <c r="D4995" i="76"/>
  <c r="D4947" i="76"/>
  <c r="D4908" i="76"/>
  <c r="D4901" i="76"/>
  <c r="D4870" i="76"/>
  <c r="D4817" i="76"/>
  <c r="D4767" i="76"/>
  <c r="D4719" i="76"/>
  <c r="D4660" i="76"/>
  <c r="D4609" i="76"/>
  <c r="D4549" i="76"/>
  <c r="D4501" i="76"/>
  <c r="D4449" i="76"/>
  <c r="D4447" i="76"/>
  <c r="D4393" i="76"/>
  <c r="D4339" i="76"/>
  <c r="D4277" i="76"/>
  <c r="D4220" i="76"/>
  <c r="D4172" i="76"/>
  <c r="D4164" i="76"/>
  <c r="D4142" i="76"/>
  <c r="D4102" i="76"/>
  <c r="D4055" i="76"/>
  <c r="D4015" i="76"/>
  <c r="D3975" i="76"/>
  <c r="D3973" i="76"/>
  <c r="D3929" i="76"/>
  <c r="D3884" i="76"/>
  <c r="D3882" i="76"/>
  <c r="D3850" i="76"/>
  <c r="D3816" i="76"/>
  <c r="D3780" i="76"/>
  <c r="D3739" i="76"/>
  <c r="D3737" i="76"/>
  <c r="D3703" i="76"/>
  <c r="D3671" i="76"/>
  <c r="D3667" i="76"/>
  <c r="D3631" i="76"/>
  <c r="D3628" i="76"/>
  <c r="D3611" i="76"/>
  <c r="D3601" i="76"/>
  <c r="D3597" i="76"/>
  <c r="D3561" i="76"/>
  <c r="D3559" i="76"/>
  <c r="D3520" i="76"/>
  <c r="D3518" i="76"/>
  <c r="D3475" i="76"/>
  <c r="D3471" i="76"/>
  <c r="D3470" i="76"/>
  <c r="D3444" i="76"/>
  <c r="D3441" i="76"/>
  <c r="D3430" i="76"/>
  <c r="D3404" i="76"/>
  <c r="D3368" i="76"/>
  <c r="D3365" i="76"/>
  <c r="D3318" i="76"/>
  <c r="D3314" i="76"/>
  <c r="D3275" i="76"/>
  <c r="D3272" i="76"/>
  <c r="D3251" i="76"/>
  <c r="D3250" i="76"/>
  <c r="D3237" i="76"/>
  <c r="D3233" i="76"/>
  <c r="D3197" i="76"/>
  <c r="D3193" i="76"/>
  <c r="D3163" i="76"/>
  <c r="D3161" i="76"/>
  <c r="D3146" i="76"/>
  <c r="D3136" i="76"/>
  <c r="D3133" i="76"/>
  <c r="D3114" i="76"/>
  <c r="D3113" i="76"/>
  <c r="D3112" i="76"/>
  <c r="D3108" i="76"/>
  <c r="D3106" i="76"/>
  <c r="D3104" i="76"/>
  <c r="D3102" i="76"/>
  <c r="D3101" i="76"/>
  <c r="D3079" i="76"/>
  <c r="D3076" i="76"/>
  <c r="D3069" i="76"/>
  <c r="D3068" i="76"/>
  <c r="D3040" i="76"/>
  <c r="D3038" i="76"/>
  <c r="D3022" i="76"/>
  <c r="D3004" i="76"/>
  <c r="D3002" i="76"/>
  <c r="D2999" i="76"/>
  <c r="D2962" i="76"/>
  <c r="D2958" i="76"/>
  <c r="D2956" i="76"/>
  <c r="D2952" i="76"/>
  <c r="D2948" i="76"/>
  <c r="D2944" i="76"/>
  <c r="D2935" i="76"/>
  <c r="D2934" i="76"/>
  <c r="D2932" i="76"/>
  <c r="D2928" i="76"/>
  <c r="D2904" i="76"/>
  <c r="D2903" i="76"/>
  <c r="D2899" i="76"/>
  <c r="D2897" i="76"/>
  <c r="D2893" i="76"/>
  <c r="D2892" i="76"/>
  <c r="D2891" i="76"/>
  <c r="D2880" i="76"/>
  <c r="D2872" i="76"/>
  <c r="D2868" i="76"/>
  <c r="D2866" i="76"/>
  <c r="D2865" i="76"/>
  <c r="D2863" i="76"/>
  <c r="D2861" i="76"/>
  <c r="D2860" i="76"/>
  <c r="D2857" i="76"/>
  <c r="D2845" i="76"/>
  <c r="D2837" i="76"/>
  <c r="D2836" i="76"/>
  <c r="D2835" i="76"/>
  <c r="D2833" i="76"/>
  <c r="D2831" i="76"/>
  <c r="D2830" i="76"/>
  <c r="D2829" i="76"/>
  <c r="D2826" i="76"/>
  <c r="D2823" i="76"/>
  <c r="D2809" i="76"/>
  <c r="D2807" i="76"/>
  <c r="D2798" i="76"/>
  <c r="D2797" i="76"/>
  <c r="D2796" i="76"/>
  <c r="D2792" i="76"/>
  <c r="D2791" i="76"/>
  <c r="D2789" i="76"/>
  <c r="D2787" i="76"/>
  <c r="D2785" i="76"/>
  <c r="D2784" i="76"/>
  <c r="D2783" i="76"/>
  <c r="D2782" i="76"/>
  <c r="D2781" i="76"/>
  <c r="D2780" i="76"/>
  <c r="D2776" i="76"/>
  <c r="D2775" i="76"/>
  <c r="D2772" i="76"/>
  <c r="D2771" i="76"/>
  <c r="D2770" i="76"/>
  <c r="D2769" i="76"/>
  <c r="D2766" i="76"/>
  <c r="D2764" i="76"/>
  <c r="D2759" i="76"/>
  <c r="D2758" i="76"/>
  <c r="D2757" i="76"/>
  <c r="D2756" i="76"/>
  <c r="D2755" i="76"/>
  <c r="D2751" i="76"/>
  <c r="D2750" i="76"/>
  <c r="D2748" i="76"/>
  <c r="D2746" i="76"/>
  <c r="D2744" i="76"/>
  <c r="D2743" i="76"/>
  <c r="D2742" i="76"/>
  <c r="D2741" i="76"/>
  <c r="D2739" i="76"/>
  <c r="D2737" i="76"/>
  <c r="D2732" i="76"/>
  <c r="D2726" i="76"/>
  <c r="D2725" i="76"/>
  <c r="D2724" i="76"/>
  <c r="D2719" i="76"/>
  <c r="D2718" i="76"/>
  <c r="D2716" i="76"/>
  <c r="D2714" i="76"/>
  <c r="D2713" i="76"/>
  <c r="D2711" i="76"/>
  <c r="D2708" i="76"/>
  <c r="D2703" i="76"/>
  <c r="D2699" i="76"/>
  <c r="D2698" i="76"/>
  <c r="D2693" i="76"/>
  <c r="D2692" i="76"/>
  <c r="D2688" i="76"/>
  <c r="D2686" i="76"/>
  <c r="D2684" i="76"/>
  <c r="D2681" i="76"/>
  <c r="D2680" i="76"/>
  <c r="D2678" i="76"/>
  <c r="D2677" i="76"/>
  <c r="D2673" i="76"/>
  <c r="D2672" i="76"/>
  <c r="D2669" i="76"/>
  <c r="D2667" i="76"/>
  <c r="D2658" i="76"/>
  <c r="D2657" i="76"/>
  <c r="D2656" i="76"/>
  <c r="D2653" i="76"/>
  <c r="D2650" i="76"/>
  <c r="D2647" i="76"/>
  <c r="D2645" i="76"/>
  <c r="D2644" i="76"/>
  <c r="D2641" i="76"/>
  <c r="D2639" i="76"/>
  <c r="D2638" i="76"/>
  <c r="D2637" i="76"/>
  <c r="D2633" i="76"/>
  <c r="D2631" i="76"/>
  <c r="D2625" i="76"/>
  <c r="D2624" i="76"/>
  <c r="D2621" i="76"/>
  <c r="D2618" i="76"/>
  <c r="D2617" i="76"/>
  <c r="D2616" i="76"/>
  <c r="D2615" i="76"/>
  <c r="D2614" i="76"/>
  <c r="D2610" i="76"/>
  <c r="D2609" i="76"/>
  <c r="D2607" i="76"/>
  <c r="D2606" i="76"/>
  <c r="D2603" i="76"/>
  <c r="D2596" i="76"/>
  <c r="D2591" i="76"/>
  <c r="D2590" i="76"/>
  <c r="D2586" i="76"/>
  <c r="D2585" i="76"/>
  <c r="D2584" i="76"/>
  <c r="D2580" i="76"/>
  <c r="D2579" i="76"/>
  <c r="D2577" i="76"/>
  <c r="D2575" i="76"/>
  <c r="D2574" i="76"/>
  <c r="D2571" i="76"/>
  <c r="D2570" i="76"/>
  <c r="D2569" i="76"/>
  <c r="D2568" i="76"/>
  <c r="D2567" i="76"/>
  <c r="D2566" i="76"/>
  <c r="D2562" i="76"/>
  <c r="D2561" i="76"/>
  <c r="D2560" i="76"/>
  <c r="D2559" i="76"/>
  <c r="D2557" i="76"/>
  <c r="D2553" i="76"/>
  <c r="D2551" i="76"/>
  <c r="D2550" i="76"/>
  <c r="D2549" i="76"/>
  <c r="D2546" i="76"/>
  <c r="D2545" i="76"/>
  <c r="D2543" i="76"/>
  <c r="D2542" i="76"/>
  <c r="D2538" i="76"/>
  <c r="D2536" i="76"/>
  <c r="D2534" i="76"/>
  <c r="D2532" i="76"/>
  <c r="D2531" i="76"/>
  <c r="D2530" i="76"/>
  <c r="D2529" i="76"/>
  <c r="D2527" i="76"/>
  <c r="D2526" i="76"/>
  <c r="D2525" i="76"/>
  <c r="D2524" i="76"/>
  <c r="D2523" i="76"/>
  <c r="D2522" i="76"/>
  <c r="D2521" i="76"/>
  <c r="D2519" i="76"/>
  <c r="D2518" i="76"/>
  <c r="D2517" i="76"/>
  <c r="D2513" i="76"/>
  <c r="D2512" i="76"/>
  <c r="D2511" i="76"/>
  <c r="D2508" i="76"/>
  <c r="D2507" i="76"/>
  <c r="D2497" i="76"/>
  <c r="D2493" i="76"/>
  <c r="D2491" i="76"/>
  <c r="D2489" i="76"/>
  <c r="D2485" i="76"/>
  <c r="D2482" i="76"/>
  <c r="D2481" i="76"/>
  <c r="D2480" i="76"/>
  <c r="D2479" i="76"/>
  <c r="D2478" i="76"/>
  <c r="D2476" i="76"/>
  <c r="D2475" i="76"/>
  <c r="D2474" i="76"/>
  <c r="D2471" i="76"/>
  <c r="D2470" i="76"/>
  <c r="D2469" i="76"/>
  <c r="D2468" i="76"/>
  <c r="D2467" i="76"/>
  <c r="D2466" i="76"/>
  <c r="D2462" i="76"/>
  <c r="D2460" i="76"/>
  <c r="D2458" i="76"/>
  <c r="D2457" i="76"/>
  <c r="D2447" i="76"/>
  <c r="D2440" i="76"/>
  <c r="D2439" i="76"/>
  <c r="D2436" i="76"/>
  <c r="D2435" i="76"/>
  <c r="D2434" i="76"/>
  <c r="D2432" i="76"/>
  <c r="D2430" i="76"/>
  <c r="D2429" i="76"/>
  <c r="D2428" i="76"/>
  <c r="D2427" i="76"/>
  <c r="D2426" i="76"/>
  <c r="D2423" i="76"/>
  <c r="D2422" i="76"/>
  <c r="D2420" i="76"/>
  <c r="D2419" i="76"/>
  <c r="D2418" i="76"/>
  <c r="D2415" i="76"/>
  <c r="D2414" i="76"/>
  <c r="D2412" i="76"/>
  <c r="D2410" i="76"/>
  <c r="D2409" i="76"/>
  <c r="D2402" i="76"/>
  <c r="D2400" i="76"/>
  <c r="D2398" i="76"/>
  <c r="D2395" i="76"/>
  <c r="D2392" i="76"/>
  <c r="D2389" i="76"/>
  <c r="D2386" i="76"/>
  <c r="D2385" i="76"/>
  <c r="D2381" i="76"/>
  <c r="D2380" i="76"/>
  <c r="D2378" i="76"/>
  <c r="D2376" i="76"/>
  <c r="D2375" i="76"/>
  <c r="D2374" i="76"/>
  <c r="D2373" i="76"/>
  <c r="D2371" i="76"/>
  <c r="D2370" i="76"/>
  <c r="D2366" i="76"/>
  <c r="D2364" i="76"/>
  <c r="D2363" i="76"/>
  <c r="D2359" i="76"/>
  <c r="D2358" i="76"/>
  <c r="D2355" i="76"/>
  <c r="D2353" i="76"/>
  <c r="D2351" i="76"/>
  <c r="D2345" i="76"/>
  <c r="D2342" i="76"/>
  <c r="D2339" i="76"/>
  <c r="D2338" i="76"/>
  <c r="D2337" i="76"/>
  <c r="D2336" i="76"/>
  <c r="D2334" i="76"/>
  <c r="D2332" i="76"/>
  <c r="D2331" i="76"/>
  <c r="D2330" i="76"/>
  <c r="D2328" i="76"/>
  <c r="D2327" i="76"/>
  <c r="D2326" i="76"/>
  <c r="D2325" i="76"/>
  <c r="D2324" i="76"/>
  <c r="D2323" i="76"/>
  <c r="D2322" i="76"/>
  <c r="D2319" i="76"/>
  <c r="D2318" i="76"/>
  <c r="D2315" i="76"/>
  <c r="D2314" i="76"/>
  <c r="D2311" i="76"/>
  <c r="D2310" i="76"/>
  <c r="D2309" i="76"/>
  <c r="D2308" i="76"/>
  <c r="D2307" i="76"/>
  <c r="D2304" i="76"/>
  <c r="D2303" i="76"/>
  <c r="D2294" i="76"/>
  <c r="D2288" i="76"/>
  <c r="D2285" i="76"/>
  <c r="D2283" i="76"/>
  <c r="D2282" i="76"/>
  <c r="D2281" i="76"/>
  <c r="D2280" i="76"/>
  <c r="D2279" i="76"/>
  <c r="D2278" i="76"/>
  <c r="D2276" i="76"/>
  <c r="D2275" i="76"/>
  <c r="D2274" i="76"/>
  <c r="D2273" i="76"/>
  <c r="D2272" i="76"/>
  <c r="D2269" i="76"/>
  <c r="D2265" i="76"/>
  <c r="D2263" i="76"/>
  <c r="D2262" i="76"/>
  <c r="D2259" i="76"/>
  <c r="D2258" i="76"/>
  <c r="D2257" i="76"/>
  <c r="D2255" i="76"/>
  <c r="D2253" i="76"/>
  <c r="D2248" i="76"/>
  <c r="D2245" i="76"/>
  <c r="D2243" i="76"/>
  <c r="D2241" i="76"/>
  <c r="D2240" i="76"/>
  <c r="D2239" i="76"/>
  <c r="D2238" i="76"/>
  <c r="D2237" i="76"/>
  <c r="D2236" i="76"/>
  <c r="D2235" i="76"/>
  <c r="D2234" i="76"/>
  <c r="D2233" i="76"/>
  <c r="D2231" i="76"/>
  <c r="D2230" i="76"/>
  <c r="D2229" i="76"/>
  <c r="D2228" i="76"/>
  <c r="D2226" i="76"/>
  <c r="D2224" i="76"/>
  <c r="D2221" i="76"/>
  <c r="D2220" i="76"/>
  <c r="D2217" i="76"/>
  <c r="D2214" i="76"/>
  <c r="D2211" i="76"/>
  <c r="D2209" i="76"/>
  <c r="D2207" i="76"/>
  <c r="D2206" i="76"/>
  <c r="D2204" i="76"/>
  <c r="D2203" i="76"/>
  <c r="D2202" i="76"/>
  <c r="D2201" i="76"/>
  <c r="D2198" i="76"/>
  <c r="D2195" i="76"/>
  <c r="D2194" i="76"/>
  <c r="D2189" i="76"/>
  <c r="D2185" i="76"/>
  <c r="D2182" i="76"/>
  <c r="D2178" i="76"/>
  <c r="D2175" i="76"/>
  <c r="D2174" i="76"/>
  <c r="D2173" i="76"/>
  <c r="D2171" i="76"/>
  <c r="D2169" i="76"/>
  <c r="D2168" i="76"/>
  <c r="D2167" i="76"/>
  <c r="D2166" i="76"/>
  <c r="D2165" i="76"/>
  <c r="D2163" i="76"/>
  <c r="D2162" i="76"/>
  <c r="D2161" i="76"/>
  <c r="D2158" i="76"/>
  <c r="D2155" i="76"/>
  <c r="D2154" i="76"/>
  <c r="D2152" i="76"/>
  <c r="D2150" i="76"/>
  <c r="D2149" i="76"/>
  <c r="D2148" i="76"/>
  <c r="D2147" i="76"/>
  <c r="D2146" i="76"/>
  <c r="D2145" i="76"/>
  <c r="D2142" i="76"/>
  <c r="D2140" i="76"/>
  <c r="D2139" i="76"/>
  <c r="D2135" i="76"/>
  <c r="D2133" i="76"/>
  <c r="D2128" i="76"/>
  <c r="D2125" i="76"/>
  <c r="D2120" i="76"/>
  <c r="D2119" i="76"/>
  <c r="D2117" i="76"/>
  <c r="D2115" i="76"/>
  <c r="D2114" i="76"/>
  <c r="D2113" i="76"/>
  <c r="D2112" i="76"/>
  <c r="D2111" i="76"/>
  <c r="D2108" i="76"/>
  <c r="D2103" i="76"/>
  <c r="D2099" i="76"/>
  <c r="D2098" i="76"/>
  <c r="D2097" i="76"/>
  <c r="D2096" i="76"/>
  <c r="D2095" i="76"/>
  <c r="D2091" i="76"/>
  <c r="D2089" i="76"/>
  <c r="D2082" i="76"/>
  <c r="D2081" i="76"/>
  <c r="D2076" i="76"/>
  <c r="D2075" i="76"/>
  <c r="D2072" i="76"/>
  <c r="D2066" i="76"/>
  <c r="D2063" i="76"/>
  <c r="D2059" i="76"/>
  <c r="D2050" i="76"/>
  <c r="D2048" i="76"/>
  <c r="D2047" i="76"/>
  <c r="D2046" i="76"/>
  <c r="D2045" i="76"/>
  <c r="D2044" i="76"/>
  <c r="D2043" i="76"/>
  <c r="D2041" i="76"/>
  <c r="D2039" i="76"/>
  <c r="D2038" i="76"/>
  <c r="D2035" i="76"/>
  <c r="D2034" i="76"/>
  <c r="D2031" i="76"/>
  <c r="D2029" i="76"/>
  <c r="D2027" i="76"/>
  <c r="D2026" i="76"/>
  <c r="D2025" i="76"/>
  <c r="D2024" i="76"/>
  <c r="D2023" i="76"/>
  <c r="D2022" i="76"/>
  <c r="D2021" i="76"/>
  <c r="D2020" i="76"/>
  <c r="D2018" i="76"/>
  <c r="D2017" i="76"/>
  <c r="D2016" i="76"/>
  <c r="D2015" i="76"/>
  <c r="D2014" i="76"/>
  <c r="D2013" i="76"/>
  <c r="D2012" i="76"/>
  <c r="D2007" i="76"/>
  <c r="D2004" i="76"/>
  <c r="D2003" i="76"/>
  <c r="D2002" i="76"/>
  <c r="D2001" i="76"/>
  <c r="D2000" i="76"/>
  <c r="D1998" i="76"/>
  <c r="D1996" i="76"/>
  <c r="D1995" i="76"/>
  <c r="D1993" i="76"/>
  <c r="D1992" i="76"/>
  <c r="D1991" i="76"/>
  <c r="D1990" i="76"/>
  <c r="D1987" i="76"/>
  <c r="D1981" i="76"/>
  <c r="D1979" i="76"/>
  <c r="D1976" i="76"/>
  <c r="D1975" i="76"/>
  <c r="D1974" i="76"/>
  <c r="D1972" i="76"/>
  <c r="D1970" i="76"/>
  <c r="D1969" i="76"/>
  <c r="D1968" i="76"/>
  <c r="D1967" i="76"/>
  <c r="D1966" i="76"/>
  <c r="D1965" i="76"/>
  <c r="D1960" i="76"/>
  <c r="D1955" i="76"/>
  <c r="D1954" i="76"/>
  <c r="D1953" i="76"/>
  <c r="D1952" i="76"/>
  <c r="D1950" i="76"/>
  <c r="D1948" i="76"/>
  <c r="D1947" i="76"/>
  <c r="D1946" i="76"/>
  <c r="D1944" i="76"/>
  <c r="D1943" i="76"/>
  <c r="D1942" i="76"/>
  <c r="D1941" i="76"/>
  <c r="D1938" i="76"/>
  <c r="D1933" i="76"/>
  <c r="D1930" i="76"/>
  <c r="D1929" i="76"/>
  <c r="D1928" i="76"/>
  <c r="D1927" i="76"/>
  <c r="D1926" i="76"/>
  <c r="D1923" i="76"/>
  <c r="D1921" i="76"/>
  <c r="D1919" i="76"/>
  <c r="D1918" i="76"/>
  <c r="D1917" i="76"/>
  <c r="D1916" i="76"/>
  <c r="D1915" i="76"/>
  <c r="D1914" i="76"/>
  <c r="D1911" i="76"/>
  <c r="D1910" i="76"/>
  <c r="D1907" i="76"/>
  <c r="D1904" i="76"/>
  <c r="D1903" i="76"/>
  <c r="D1902" i="76"/>
  <c r="D1901" i="76"/>
  <c r="D1900" i="76"/>
  <c r="D1898" i="76"/>
  <c r="D1894" i="76"/>
  <c r="D1891" i="76"/>
  <c r="D1890" i="76"/>
  <c r="D1887" i="76"/>
  <c r="D1885" i="76"/>
  <c r="D1883" i="76"/>
  <c r="D1882" i="76"/>
  <c r="D1881" i="76"/>
  <c r="D1880" i="76"/>
  <c r="D1879" i="76"/>
  <c r="D1878" i="76"/>
  <c r="D1876" i="76"/>
  <c r="D1875" i="76"/>
  <c r="D1874" i="76"/>
  <c r="D1873" i="76"/>
  <c r="D1871" i="76"/>
  <c r="D1869" i="76"/>
  <c r="D1866" i="76"/>
  <c r="D1859" i="76"/>
  <c r="D1858" i="76"/>
  <c r="D1855" i="76"/>
  <c r="D1852" i="76"/>
  <c r="D1851" i="76"/>
  <c r="D1850" i="76"/>
  <c r="D1846" i="76"/>
  <c r="D1843" i="76"/>
  <c r="D1841" i="76"/>
  <c r="D1840" i="76"/>
  <c r="D1839" i="76"/>
  <c r="D1838" i="76"/>
  <c r="D1836" i="76"/>
  <c r="D1835" i="76"/>
  <c r="D1834" i="76"/>
  <c r="D1833" i="76"/>
  <c r="D1832" i="76"/>
  <c r="D1829" i="76"/>
  <c r="D1827" i="76"/>
  <c r="D1823" i="76"/>
  <c r="D1814" i="76"/>
  <c r="D1811" i="76"/>
  <c r="D1810" i="76"/>
  <c r="D1807" i="76"/>
  <c r="D1806" i="76"/>
  <c r="D1805" i="76"/>
  <c r="D1803" i="76"/>
  <c r="D1801" i="76"/>
  <c r="D1800" i="76"/>
  <c r="D1799" i="76"/>
  <c r="D1797" i="76"/>
  <c r="D1796" i="76"/>
  <c r="D1795" i="76"/>
  <c r="D1792" i="76"/>
  <c r="D1791" i="76"/>
  <c r="D1790" i="76"/>
  <c r="D1789" i="76"/>
  <c r="D1788" i="76"/>
  <c r="D1785" i="76"/>
  <c r="D1782" i="76"/>
  <c r="D1781" i="76"/>
  <c r="D1778" i="76"/>
  <c r="D1777" i="76"/>
  <c r="D1776" i="76"/>
  <c r="D1774" i="76"/>
  <c r="D1772" i="76"/>
  <c r="D1771" i="76"/>
  <c r="D1770" i="76"/>
  <c r="D1769" i="76"/>
  <c r="D1767" i="76"/>
  <c r="D1766" i="76"/>
  <c r="D1765" i="76"/>
  <c r="D1764" i="76"/>
  <c r="D1759" i="76"/>
  <c r="D1756" i="76"/>
  <c r="D1755" i="76"/>
  <c r="D1754" i="76"/>
  <c r="D1751" i="76"/>
  <c r="D1750" i="76"/>
  <c r="D1749" i="76"/>
  <c r="D1748" i="76"/>
  <c r="D1744" i="76"/>
  <c r="D1741" i="76"/>
  <c r="D1739" i="76"/>
  <c r="D1738" i="76"/>
  <c r="D1737" i="76"/>
  <c r="D1735" i="76"/>
  <c r="D1734" i="76"/>
  <c r="D1733" i="76"/>
  <c r="D1730" i="76"/>
  <c r="D1729" i="76"/>
  <c r="D1728" i="76"/>
  <c r="D1727" i="76"/>
  <c r="D1726" i="76"/>
  <c r="D1723" i="76"/>
  <c r="D1722" i="76"/>
  <c r="D1721" i="76"/>
  <c r="D1720" i="76"/>
  <c r="D1719" i="76"/>
  <c r="D1716" i="76"/>
  <c r="D1714" i="76"/>
  <c r="D1710" i="76"/>
  <c r="D1708" i="76"/>
  <c r="D1707" i="76"/>
  <c r="D1706" i="76"/>
  <c r="D1705" i="76"/>
  <c r="D1704" i="76"/>
  <c r="D1703" i="76"/>
  <c r="D1700" i="76"/>
  <c r="D1699" i="76"/>
  <c r="D1698" i="76"/>
  <c r="D1697" i="76"/>
  <c r="D1696" i="76"/>
  <c r="D1695" i="76"/>
  <c r="D1692" i="76"/>
  <c r="D1691" i="76"/>
  <c r="D1690" i="76"/>
  <c r="D1689" i="76"/>
  <c r="D1686" i="76"/>
  <c r="D1684" i="76"/>
  <c r="D1682" i="76"/>
  <c r="D1681" i="76"/>
  <c r="D1680" i="76"/>
  <c r="D1679" i="76"/>
  <c r="D1677" i="76"/>
  <c r="D1676" i="76"/>
  <c r="D1675" i="76"/>
  <c r="D1674" i="76"/>
  <c r="D1673" i="76"/>
  <c r="D1670" i="76"/>
  <c r="D1667" i="76"/>
  <c r="D1664" i="76"/>
  <c r="D1661" i="76"/>
  <c r="D1660" i="76"/>
  <c r="D1657" i="76"/>
  <c r="D1655" i="76"/>
  <c r="D1653" i="76"/>
  <c r="D1652" i="76"/>
  <c r="D1651" i="76"/>
  <c r="D1649" i="76"/>
  <c r="D1647" i="76"/>
  <c r="D1645" i="76"/>
  <c r="D1644" i="76"/>
  <c r="D1643" i="76"/>
  <c r="D1642" i="76"/>
  <c r="D1639" i="76"/>
  <c r="D1636" i="76"/>
  <c r="D1635" i="76"/>
  <c r="D1634" i="76"/>
  <c r="D1633" i="76"/>
  <c r="D1632" i="76"/>
  <c r="D1629" i="76"/>
  <c r="D1626" i="76"/>
  <c r="D1625" i="76"/>
  <c r="D1624" i="76"/>
  <c r="D1622" i="76"/>
  <c r="D1620" i="76"/>
  <c r="D1619" i="76"/>
  <c r="D1618" i="76"/>
  <c r="D1617" i="76"/>
  <c r="D1616" i="76"/>
  <c r="D1614" i="76"/>
  <c r="D1613" i="76"/>
  <c r="D1612" i="76"/>
  <c r="D1611" i="76"/>
  <c r="D1605" i="76"/>
  <c r="D1603" i="76"/>
  <c r="D1602" i="76"/>
  <c r="D1599" i="76"/>
  <c r="D1596" i="76"/>
  <c r="D1595" i="76"/>
  <c r="D1594" i="76"/>
  <c r="D1591" i="76"/>
  <c r="D1590" i="76"/>
  <c r="D1589" i="76"/>
  <c r="D1587" i="76"/>
  <c r="D1585" i="76"/>
  <c r="D1584" i="76"/>
  <c r="D1583" i="76"/>
  <c r="D1582" i="76"/>
  <c r="D1581" i="76"/>
  <c r="D1579" i="76"/>
  <c r="D1578" i="76"/>
  <c r="D1577" i="76"/>
  <c r="D1576" i="76"/>
  <c r="D1573" i="76"/>
  <c r="D1570" i="76"/>
  <c r="D1568" i="76"/>
  <c r="D1560" i="76"/>
  <c r="D1557" i="76"/>
  <c r="D1556" i="76"/>
  <c r="D1554" i="76"/>
  <c r="D1551" i="76"/>
  <c r="D1549" i="76"/>
  <c r="D1548" i="76"/>
  <c r="D1547" i="76"/>
  <c r="D1544" i="76"/>
  <c r="D1539" i="76"/>
  <c r="D1536" i="76"/>
  <c r="D1535" i="76"/>
  <c r="D1530" i="76"/>
  <c r="D1527" i="76"/>
  <c r="D1524" i="76"/>
  <c r="D1521" i="76"/>
  <c r="D1520" i="76"/>
  <c r="D1517" i="76"/>
  <c r="D1516" i="76"/>
  <c r="D1515" i="76"/>
  <c r="D1512" i="76"/>
  <c r="D1509" i="76"/>
  <c r="D1506" i="76"/>
  <c r="D1503" i="76"/>
  <c r="D1502" i="76"/>
  <c r="D1500" i="76"/>
  <c r="D1498" i="76"/>
  <c r="D1497" i="76"/>
  <c r="D1495" i="76"/>
  <c r="D1494" i="76"/>
  <c r="D1493" i="76"/>
  <c r="D1492" i="76"/>
  <c r="D1491" i="76"/>
  <c r="D1490" i="76"/>
  <c r="D1489" i="76"/>
  <c r="D1488" i="76"/>
  <c r="D1487" i="76"/>
  <c r="D1484" i="76"/>
  <c r="D1481" i="76"/>
  <c r="D1475" i="76"/>
  <c r="D1473" i="76"/>
  <c r="D1469" i="76"/>
  <c r="D1466" i="76"/>
  <c r="D1463" i="76"/>
  <c r="D1462" i="76"/>
  <c r="D1461" i="76"/>
  <c r="D1459" i="76"/>
  <c r="D1457" i="76"/>
  <c r="D1456" i="76"/>
  <c r="D1454" i="76"/>
  <c r="D1453" i="76"/>
  <c r="D1452" i="76"/>
  <c r="D1451" i="76"/>
  <c r="D1450" i="76"/>
  <c r="D1449" i="76"/>
  <c r="D1448" i="76"/>
  <c r="D1442" i="76"/>
  <c r="D1438" i="76"/>
  <c r="D1434" i="76"/>
  <c r="D1430" i="76"/>
  <c r="D1425" i="76"/>
  <c r="D1422" i="76"/>
  <c r="D1421" i="76"/>
  <c r="D1418" i="76"/>
  <c r="D1417" i="76"/>
  <c r="D1414" i="76"/>
  <c r="D1412" i="76"/>
  <c r="D1410" i="76"/>
  <c r="D1409" i="76"/>
  <c r="D1408" i="76"/>
  <c r="D1407" i="76"/>
  <c r="D1406" i="76"/>
  <c r="D1405" i="76"/>
  <c r="D1403" i="76"/>
  <c r="D1402" i="76"/>
  <c r="D1401" i="76"/>
  <c r="D1400" i="76"/>
  <c r="D1398" i="76"/>
  <c r="D1396" i="76"/>
  <c r="D1395" i="76"/>
  <c r="D1389" i="76"/>
  <c r="D1379" i="76"/>
  <c r="D1378" i="76"/>
  <c r="D1377" i="76"/>
  <c r="D1374" i="76"/>
  <c r="D1373" i="76"/>
  <c r="D1372" i="76"/>
  <c r="D1371" i="76"/>
  <c r="D1368" i="76"/>
  <c r="D1366" i="76"/>
  <c r="D1364" i="76"/>
  <c r="D1363" i="76"/>
  <c r="D1362" i="76"/>
  <c r="D1361" i="76"/>
  <c r="D1359" i="76"/>
  <c r="D1358" i="76"/>
  <c r="D1357" i="76"/>
  <c r="D1356" i="76"/>
  <c r="D1355" i="76"/>
  <c r="D1352" i="76"/>
  <c r="D1351" i="76"/>
  <c r="D1350" i="76"/>
  <c r="D1349" i="76"/>
  <c r="D1348" i="76"/>
  <c r="D1347" i="76"/>
  <c r="D1345" i="76"/>
  <c r="D1343" i="76"/>
  <c r="D1342" i="76"/>
  <c r="D1341" i="76"/>
  <c r="D1340" i="76"/>
  <c r="D1339" i="76"/>
  <c r="D1336" i="76"/>
  <c r="D1335" i="76"/>
  <c r="D1334" i="76"/>
  <c r="D1327" i="76"/>
  <c r="D1321" i="76"/>
  <c r="D1319" i="76"/>
  <c r="D1317" i="76"/>
  <c r="D1312" i="76"/>
  <c r="D1309" i="76"/>
  <c r="D1302" i="76"/>
  <c r="D1299" i="76"/>
  <c r="D1298" i="76"/>
  <c r="D1297" i="76"/>
  <c r="D1296" i="76"/>
  <c r="D1294" i="76"/>
  <c r="D1291" i="76"/>
  <c r="D1289" i="76"/>
  <c r="D1288" i="76"/>
  <c r="D1287" i="76"/>
  <c r="D1286" i="76"/>
  <c r="D1285" i="76"/>
  <c r="D1284" i="76"/>
  <c r="D1283" i="76"/>
  <c r="D1282" i="76"/>
  <c r="D1280" i="76"/>
  <c r="D1279" i="76"/>
  <c r="D1275" i="76"/>
  <c r="D1274" i="76"/>
  <c r="D1273" i="76"/>
  <c r="D1272" i="76"/>
  <c r="D1271" i="76"/>
  <c r="D1268" i="76"/>
  <c r="D1267" i="76"/>
  <c r="D1263" i="76"/>
  <c r="D1262" i="76"/>
  <c r="D1261" i="76"/>
  <c r="D1258" i="76"/>
  <c r="D1257" i="76"/>
  <c r="D1256" i="76"/>
  <c r="D1255" i="76"/>
  <c r="D1253" i="76"/>
  <c r="D1251" i="76"/>
  <c r="D1250" i="76"/>
  <c r="D1249" i="76"/>
  <c r="D1247" i="76"/>
  <c r="D1246" i="76"/>
  <c r="D1245" i="76"/>
  <c r="D1244" i="76"/>
  <c r="D1243" i="76"/>
  <c r="D1242" i="76"/>
  <c r="D1240" i="76"/>
  <c r="D1237" i="76"/>
  <c r="D1235" i="76"/>
  <c r="D1229" i="76"/>
  <c r="D1222" i="76"/>
  <c r="D1220" i="76"/>
  <c r="D1215" i="76"/>
  <c r="D1212" i="76"/>
  <c r="D1211" i="76"/>
  <c r="D1204" i="76"/>
  <c r="D1200" i="76"/>
  <c r="D1199" i="76"/>
  <c r="D1198" i="76"/>
  <c r="D1193" i="76"/>
  <c r="D1191" i="76"/>
  <c r="D1188" i="76"/>
  <c r="D1186" i="76"/>
  <c r="D1185" i="76"/>
  <c r="D1184" i="76"/>
  <c r="D1183" i="76"/>
  <c r="D1180" i="76"/>
  <c r="D1179" i="76"/>
  <c r="D1178" i="76"/>
  <c r="D1174" i="76"/>
  <c r="D1170" i="76"/>
  <c r="D1166" i="76"/>
  <c r="D1165" i="76"/>
  <c r="D1162" i="76"/>
  <c r="D1160" i="76"/>
  <c r="D1157" i="76"/>
  <c r="D1146" i="76"/>
  <c r="D1143" i="76"/>
  <c r="D1139" i="76"/>
  <c r="D1138" i="76"/>
  <c r="D1137" i="76"/>
  <c r="D1136" i="76"/>
  <c r="D1134" i="76"/>
  <c r="D1132" i="76"/>
  <c r="D1131" i="76"/>
  <c r="D1129" i="76"/>
  <c r="D1128" i="76"/>
  <c r="D1127" i="76"/>
  <c r="D1126" i="76"/>
  <c r="D1125" i="76"/>
  <c r="D1124" i="76"/>
  <c r="D1119" i="76"/>
  <c r="D1118" i="76"/>
  <c r="D1112" i="76"/>
  <c r="D1109" i="76"/>
  <c r="D1108" i="76"/>
  <c r="D1105" i="76"/>
  <c r="D1103" i="76"/>
  <c r="D1099" i="76"/>
  <c r="D1098" i="76"/>
  <c r="D1089" i="76"/>
  <c r="D1086" i="76"/>
  <c r="D1083" i="76"/>
  <c r="D1082" i="76"/>
  <c r="D1081" i="76"/>
  <c r="D1080" i="76"/>
  <c r="D1078" i="76"/>
  <c r="D1070" i="76"/>
  <c r="D1067" i="76"/>
  <c r="D1065" i="76"/>
  <c r="D1063" i="76"/>
  <c r="D1062" i="76"/>
  <c r="D1061" i="76"/>
  <c r="D1058" i="76"/>
  <c r="D1050" i="76"/>
  <c r="D1049" i="76"/>
  <c r="D1045" i="76"/>
  <c r="D1043" i="76"/>
  <c r="D1041" i="76"/>
  <c r="D1040" i="76"/>
  <c r="D1039" i="76"/>
  <c r="D1037" i="76"/>
  <c r="D1036" i="76"/>
  <c r="D1032" i="76"/>
  <c r="D1030" i="76"/>
  <c r="D1027" i="76"/>
  <c r="D1023" i="76"/>
  <c r="D1018" i="76"/>
  <c r="D1015" i="76"/>
  <c r="D1012" i="76"/>
  <c r="D1011" i="76"/>
  <c r="D1003" i="76"/>
  <c r="D1001" i="76"/>
  <c r="D999" i="76"/>
  <c r="D998" i="76"/>
  <c r="D996" i="76"/>
  <c r="D973" i="76"/>
  <c r="D965" i="76"/>
  <c r="D964" i="76"/>
  <c r="D963" i="76"/>
  <c r="D958" i="76"/>
  <c r="D956" i="76"/>
  <c r="D954" i="76"/>
  <c r="D953" i="76"/>
  <c r="D951" i="76"/>
  <c r="D947" i="76"/>
  <c r="D944" i="76"/>
  <c r="D935" i="76"/>
  <c r="D929" i="76"/>
  <c r="D927" i="76"/>
  <c r="D920" i="76"/>
  <c r="D909" i="76"/>
  <c r="D906" i="76"/>
  <c r="D905" i="76"/>
  <c r="D904" i="76"/>
  <c r="D902" i="76"/>
  <c r="D862" i="76"/>
  <c r="D860" i="76"/>
  <c r="D858" i="76"/>
  <c r="D855" i="76"/>
  <c r="D847" i="76"/>
  <c r="D846" i="76"/>
  <c r="D845" i="76"/>
  <c r="D844" i="76"/>
  <c r="D843" i="76"/>
  <c r="D842" i="76"/>
  <c r="D841" i="76"/>
  <c r="D836" i="76"/>
  <c r="D824" i="76"/>
  <c r="D822" i="76"/>
  <c r="D816" i="76"/>
  <c r="D813" i="76"/>
  <c r="D810" i="76"/>
  <c r="D788" i="76"/>
  <c r="D787" i="76"/>
  <c r="D781" i="76"/>
  <c r="D777" i="76"/>
  <c r="D775" i="76"/>
  <c r="D772" i="76"/>
  <c r="D771" i="76"/>
  <c r="D769" i="76"/>
  <c r="D764" i="76"/>
  <c r="D758" i="76"/>
  <c r="D752" i="76"/>
  <c r="D749" i="76"/>
  <c r="D748" i="76"/>
  <c r="D732" i="76"/>
  <c r="D731" i="76"/>
  <c r="D727" i="76"/>
  <c r="D725" i="76"/>
  <c r="D721" i="76"/>
  <c r="D704" i="76"/>
  <c r="D702" i="76"/>
  <c r="D700" i="76"/>
  <c r="D699" i="76"/>
  <c r="D698" i="76"/>
  <c r="D691" i="76"/>
  <c r="D685" i="76"/>
  <c r="D681" i="76"/>
  <c r="D675" i="76"/>
  <c r="D654" i="76"/>
  <c r="D653" i="76"/>
  <c r="D652" i="76"/>
  <c r="D651" i="76"/>
  <c r="D650" i="76"/>
  <c r="D649" i="76"/>
  <c r="D648" i="76"/>
  <c r="D647" i="76"/>
  <c r="D646" i="76"/>
  <c r="D645" i="76"/>
  <c r="D644" i="76"/>
  <c r="D643" i="76"/>
  <c r="D642" i="76"/>
  <c r="D641" i="76"/>
  <c r="D638" i="76"/>
  <c r="D630" i="76"/>
  <c r="D627" i="76"/>
  <c r="D626" i="76"/>
  <c r="D613" i="76"/>
  <c r="D612" i="76"/>
  <c r="D611" i="76"/>
  <c r="D610" i="76"/>
  <c r="D609" i="76"/>
  <c r="D608" i="76"/>
  <c r="D603" i="76"/>
  <c r="D601" i="76"/>
  <c r="D599" i="76"/>
  <c r="D598" i="76"/>
  <c r="D596" i="76"/>
  <c r="D594" i="76"/>
  <c r="D585" i="76"/>
  <c r="D578" i="76"/>
  <c r="D575" i="76"/>
  <c r="D574" i="76"/>
  <c r="D573" i="76"/>
  <c r="D571" i="76"/>
  <c r="D568" i="76"/>
  <c r="D565" i="76"/>
  <c r="D559" i="76"/>
  <c r="D557" i="76"/>
  <c r="D556" i="76"/>
  <c r="D554" i="76"/>
  <c r="D553" i="76"/>
  <c r="D543" i="76"/>
  <c r="D536" i="76"/>
  <c r="D534" i="76"/>
  <c r="D532" i="76"/>
  <c r="D531" i="76"/>
  <c r="D529" i="76"/>
  <c r="D523" i="76"/>
  <c r="D520" i="76"/>
  <c r="D519" i="76"/>
  <c r="D518" i="76"/>
  <c r="D511" i="76"/>
  <c r="D493" i="76"/>
  <c r="D489" i="76"/>
  <c r="D487" i="76"/>
  <c r="D486" i="76"/>
  <c r="D485" i="76"/>
  <c r="D470" i="76"/>
  <c r="D464" i="76"/>
  <c r="D462" i="76"/>
  <c r="D460" i="76"/>
  <c r="D459" i="76"/>
  <c r="D458" i="76"/>
  <c r="D456" i="76"/>
  <c r="D449" i="76"/>
  <c r="D443" i="76"/>
  <c r="D441" i="76"/>
  <c r="D437" i="76"/>
  <c r="D434" i="76"/>
  <c r="D429" i="76"/>
  <c r="D427" i="76"/>
  <c r="D425" i="76"/>
  <c r="D423" i="76"/>
  <c r="D419" i="76"/>
  <c r="D417" i="76"/>
  <c r="D413" i="76"/>
  <c r="D408" i="76"/>
  <c r="D407" i="76"/>
  <c r="D406" i="76"/>
  <c r="D400" i="76"/>
  <c r="D397" i="76"/>
  <c r="D396" i="76"/>
  <c r="D389" i="76"/>
  <c r="D387" i="76"/>
  <c r="D384" i="76"/>
  <c r="D383" i="76"/>
  <c r="D379" i="76"/>
  <c r="D376" i="76"/>
  <c r="D367" i="76"/>
  <c r="D364" i="76"/>
  <c r="D363" i="76"/>
  <c r="D360" i="76"/>
  <c r="D358" i="76"/>
  <c r="D355" i="76"/>
  <c r="D353" i="76"/>
  <c r="D351" i="76"/>
  <c r="D350" i="76"/>
  <c r="D343" i="76"/>
  <c r="D341" i="76"/>
  <c r="D338" i="76"/>
  <c r="D330" i="76"/>
  <c r="D328" i="76"/>
  <c r="D327" i="76"/>
  <c r="D317" i="76"/>
  <c r="D315" i="76"/>
  <c r="D314" i="76"/>
  <c r="D312" i="76"/>
  <c r="D305" i="76"/>
  <c r="D303" i="76"/>
  <c r="D302" i="76"/>
  <c r="D297" i="76"/>
  <c r="D279" i="76"/>
  <c r="D273" i="76"/>
  <c r="D271" i="76"/>
  <c r="D268" i="76"/>
  <c r="D262" i="76"/>
  <c r="D260" i="76"/>
  <c r="D258" i="76"/>
  <c r="D256" i="76"/>
  <c r="D253" i="76"/>
  <c r="D252" i="76"/>
  <c r="D250" i="76"/>
  <c r="D244" i="76"/>
  <c r="D242" i="76"/>
  <c r="D240" i="76"/>
  <c r="D239" i="76"/>
  <c r="D225" i="76"/>
  <c r="D221" i="76"/>
  <c r="D218" i="76"/>
  <c r="D216" i="76"/>
  <c r="D212" i="76"/>
  <c r="D210" i="76"/>
  <c r="D202" i="76"/>
  <c r="D199" i="76"/>
  <c r="D198" i="76"/>
  <c r="D193" i="76"/>
  <c r="D191" i="76"/>
  <c r="D189" i="76"/>
  <c r="D185" i="76"/>
  <c r="D183" i="76"/>
  <c r="D182" i="76"/>
  <c r="D179" i="76"/>
  <c r="D173" i="76"/>
  <c r="D171" i="76"/>
  <c r="D170" i="76"/>
  <c r="D161" i="76"/>
  <c r="D159" i="76"/>
  <c r="D158" i="76"/>
  <c r="D153" i="76"/>
  <c r="D150" i="76"/>
  <c r="D148" i="76"/>
  <c r="D147" i="76"/>
  <c r="D142" i="76"/>
  <c r="D140" i="76"/>
  <c r="D138" i="76"/>
  <c r="D136" i="76"/>
  <c r="D130" i="76"/>
  <c r="D128" i="76"/>
  <c r="D127" i="76"/>
  <c r="D121" i="76"/>
  <c r="D105" i="76"/>
  <c r="D99" i="76"/>
  <c r="D97" i="76"/>
  <c r="D96" i="76"/>
  <c r="D82" i="76"/>
  <c r="D79" i="76"/>
  <c r="D77" i="76"/>
  <c r="D75" i="76"/>
  <c r="D74" i="76"/>
  <c r="D62" i="76"/>
  <c r="D60" i="76"/>
  <c r="D58" i="76"/>
  <c r="D52" i="76"/>
  <c r="D50" i="76"/>
  <c r="D48" i="76"/>
  <c r="D46" i="76"/>
  <c r="D44" i="76"/>
  <c r="D42" i="76"/>
  <c r="D40" i="76"/>
  <c r="D38" i="76"/>
  <c r="D36" i="76"/>
  <c r="D34" i="76"/>
  <c r="D32" i="76"/>
  <c r="D31" i="76"/>
  <c r="D30" i="76"/>
  <c r="D28" i="76"/>
  <c r="D27" i="76"/>
  <c r="D22" i="76"/>
  <c r="D20" i="76"/>
  <c r="D19" i="76"/>
  <c r="D18" i="76"/>
  <c r="D10" i="76"/>
  <c r="D9" i="76"/>
  <c r="D7" i="76"/>
  <c r="D5" i="76"/>
  <c r="D4" i="76"/>
  <c r="D78" i="51" l="1"/>
  <c r="C78" i="51"/>
  <c r="F4" i="5"/>
  <c r="J6" i="25"/>
  <c r="I6" i="25"/>
  <c r="J5" i="25"/>
  <c r="I5" i="25"/>
  <c r="E2108" i="13"/>
  <c r="F942" i="16"/>
  <c r="F882" i="16"/>
  <c r="F844" i="16"/>
  <c r="F771" i="16"/>
  <c r="F765" i="16"/>
  <c r="F704" i="16"/>
  <c r="F578" i="16"/>
  <c r="F564" i="16"/>
  <c r="F467" i="16"/>
  <c r="F434" i="16"/>
  <c r="F411" i="16"/>
  <c r="F394" i="16"/>
  <c r="F381" i="16"/>
  <c r="F233" i="16"/>
  <c r="F405" i="16"/>
  <c r="F500" i="16"/>
  <c r="F591" i="16"/>
  <c r="F327" i="16"/>
  <c r="F320" i="16"/>
  <c r="F285" i="16"/>
  <c r="F279" i="16"/>
  <c r="F249" i="16"/>
  <c r="F177" i="16"/>
  <c r="F121" i="16"/>
  <c r="F118" i="16"/>
  <c r="F105" i="16"/>
  <c r="F95" i="16"/>
  <c r="F90" i="16"/>
  <c r="F87" i="16"/>
  <c r="F84" i="16"/>
  <c r="F81" i="16"/>
  <c r="F73" i="16"/>
  <c r="F59" i="16"/>
  <c r="F57" i="16"/>
  <c r="F46" i="16"/>
  <c r="F41" i="16"/>
  <c r="F32" i="16"/>
  <c r="F69" i="16"/>
  <c r="F273" i="16"/>
  <c r="F54" i="16"/>
  <c r="F165" i="16"/>
  <c r="F348" i="16"/>
  <c r="I5" i="5"/>
  <c r="F5" i="5"/>
  <c r="I4" i="5"/>
  <c r="E78" i="51" l="1"/>
  <c r="F149" i="16"/>
  <c r="F205" i="16"/>
  <c r="F217" i="16"/>
  <c r="F270" i="16"/>
  <c r="F311" i="16"/>
  <c r="F824" i="16"/>
  <c r="F838" i="16"/>
  <c r="F236" i="16"/>
  <c r="J7" i="25"/>
  <c r="K7" i="25" s="1"/>
  <c r="K6" i="25"/>
  <c r="I6" i="5"/>
  <c r="F265" i="16"/>
  <c r="F282" i="16"/>
  <c r="F337" i="16"/>
  <c r="F44" i="16"/>
  <c r="F126" i="16"/>
  <c r="F388" i="16"/>
  <c r="F546" i="16"/>
  <c r="F1055" i="16"/>
  <c r="F1111" i="16"/>
  <c r="F1150" i="16"/>
  <c r="F29" i="16"/>
  <c r="F332" i="16"/>
  <c r="F276" i="16"/>
  <c r="F76" i="16"/>
  <c r="F374" i="16"/>
  <c r="F483" i="16"/>
  <c r="F558" i="16"/>
  <c r="F720" i="16"/>
  <c r="F958" i="16"/>
  <c r="F24" i="16"/>
  <c r="F38" i="16"/>
  <c r="F51" i="16"/>
  <c r="F135" i="16"/>
  <c r="F144" i="16"/>
  <c r="F160" i="16"/>
  <c r="F172" i="16"/>
  <c r="F181" i="16"/>
  <c r="F190" i="16"/>
  <c r="F199" i="16"/>
  <c r="F212" i="16"/>
  <c r="F224" i="16"/>
  <c r="F245" i="16"/>
  <c r="F288" i="16"/>
  <c r="F306" i="16"/>
  <c r="F315" i="16"/>
  <c r="F353" i="16"/>
  <c r="F362" i="16"/>
  <c r="F295" i="16"/>
  <c r="K5" i="25"/>
  <c r="F100" i="16"/>
  <c r="F111" i="16"/>
  <c r="G7" i="25"/>
  <c r="I7" i="25" s="1"/>
  <c r="F64" i="16"/>
  <c r="F230" i="16"/>
  <c r="F367" i="16"/>
  <c r="F399" i="16"/>
  <c r="F415" i="16"/>
  <c r="F430" i="16"/>
  <c r="F441" i="16"/>
  <c r="F455" i="16"/>
  <c r="F463" i="16"/>
  <c r="F475" i="16"/>
  <c r="F494" i="16"/>
  <c r="F512" i="16"/>
  <c r="F516" i="16"/>
  <c r="F525" i="16"/>
  <c r="F533" i="16"/>
  <c r="F585" i="16"/>
  <c r="F598" i="16"/>
  <c r="F611" i="16"/>
  <c r="F619" i="16"/>
  <c r="F634" i="16"/>
  <c r="F648" i="16"/>
  <c r="F662" i="16"/>
  <c r="F674" i="16"/>
  <c r="F692" i="16"/>
  <c r="F730" i="16"/>
  <c r="F741" i="16"/>
  <c r="F755" i="16"/>
  <c r="F779" i="16"/>
  <c r="F791" i="16"/>
  <c r="F799" i="16"/>
  <c r="F811" i="16"/>
  <c r="F819" i="16"/>
  <c r="F852" i="16"/>
  <c r="F862" i="16"/>
  <c r="F872" i="16"/>
  <c r="F892" i="16"/>
  <c r="F906" i="16"/>
  <c r="F916" i="16"/>
  <c r="F932" i="16"/>
  <c r="F972" i="16"/>
  <c r="F988" i="16"/>
  <c r="F1008" i="16"/>
  <c r="F1020" i="16"/>
  <c r="F1032" i="16"/>
  <c r="F1045" i="16"/>
  <c r="F1065" i="16"/>
  <c r="F1077" i="16"/>
  <c r="F1097" i="16"/>
  <c r="F1120" i="16"/>
  <c r="F1132" i="16"/>
  <c r="H5" i="5"/>
  <c r="H4" i="5"/>
  <c r="F6" i="5"/>
  <c r="F254" i="16"/>
  <c r="H6" i="25" l="1"/>
  <c r="H5" i="25"/>
  <c r="G5" i="5"/>
  <c r="H6" i="5"/>
  <c r="G4" i="5"/>
  <c r="H7" i="25" l="1"/>
  <c r="G6" i="5"/>
  <c r="E1883" i="13" l="1"/>
  <c r="R115" i="21"/>
</calcChain>
</file>

<file path=xl/sharedStrings.xml><?xml version="1.0" encoding="utf-8"?>
<sst xmlns="http://schemas.openxmlformats.org/spreadsheetml/2006/main" count="70226" uniqueCount="316">
  <si>
    <t>Time(start)</t>
  </si>
  <si>
    <t>Time(End)</t>
  </si>
  <si>
    <t>Total Time</t>
  </si>
  <si>
    <t>Sex</t>
  </si>
  <si>
    <t>Up-Down</t>
  </si>
  <si>
    <t>Action</t>
  </si>
  <si>
    <t>省略文字</t>
    <phoneticPr fontId="0" type="Hiragana"/>
  </si>
  <si>
    <t>♂</t>
  </si>
  <si>
    <t>m</t>
  </si>
  <si>
    <t>mはmaleの略です。</t>
    <phoneticPr fontId="0" type="Hiragana"/>
  </si>
  <si>
    <t>♀</t>
  </si>
  <si>
    <t>f</t>
  </si>
  <si>
    <t>fはfemaleの略です。</t>
    <phoneticPr fontId="0" type="Hiragana"/>
  </si>
  <si>
    <t>上</t>
    <phoneticPr fontId="0" type="Hiragana"/>
  </si>
  <si>
    <t>u</t>
  </si>
  <si>
    <t>uはupの略です。</t>
    <phoneticPr fontId="0" type="Hiragana"/>
  </si>
  <si>
    <t>下</t>
    <phoneticPr fontId="0" type="Hiragana"/>
  </si>
  <si>
    <t>d</t>
  </si>
  <si>
    <t>dはdownの略です。</t>
    <phoneticPr fontId="0" type="Hiragana"/>
  </si>
  <si>
    <t>伏せる</t>
    <phoneticPr fontId="0" type="Hiragana"/>
  </si>
  <si>
    <t>f</t>
    <phoneticPr fontId="0" type="Hiragana"/>
  </si>
  <si>
    <t>交尾</t>
    <phoneticPr fontId="0" type="Hiragana"/>
  </si>
  <si>
    <t>ｃ</t>
    <phoneticPr fontId="0" type="Hiragana"/>
  </si>
  <si>
    <t>ｓ</t>
    <phoneticPr fontId="0" type="Hiragana"/>
  </si>
  <si>
    <t>転卵</t>
    <phoneticPr fontId="0" type="Hiragana"/>
  </si>
  <si>
    <t>te</t>
    <phoneticPr fontId="0" type="Hiragana"/>
  </si>
  <si>
    <t>eda</t>
    <phoneticPr fontId="4"/>
  </si>
  <si>
    <t>m</t>
    <phoneticPr fontId="4"/>
  </si>
  <si>
    <t>h</t>
    <phoneticPr fontId="4"/>
  </si>
  <si>
    <t>巣材運び(木）</t>
    <rPh sb="5" eb="6">
      <t>き</t>
    </rPh>
    <phoneticPr fontId="0" type="Hiragana"/>
  </si>
  <si>
    <t>巣材運び(草）</t>
    <rPh sb="5" eb="6">
      <t>くさ</t>
    </rPh>
    <phoneticPr fontId="0" type="Hiragana"/>
  </si>
  <si>
    <t>吐き出し</t>
    <rPh sb="0" eb="1">
      <t>ハ</t>
    </rPh>
    <rPh sb="2" eb="3">
      <t>ダ</t>
    </rPh>
    <phoneticPr fontId="4"/>
  </si>
  <si>
    <t>産卵2個</t>
    <rPh sb="0" eb="2">
      <t>サンラン</t>
    </rPh>
    <rPh sb="3" eb="4">
      <t>コ</t>
    </rPh>
    <phoneticPr fontId="4"/>
  </si>
  <si>
    <t>産卵3個</t>
    <rPh sb="0" eb="2">
      <t>サンラン</t>
    </rPh>
    <rPh sb="3" eb="4">
      <t>コ</t>
    </rPh>
    <phoneticPr fontId="4"/>
  </si>
  <si>
    <t>1羽孵化3卵</t>
    <rPh sb="1" eb="2">
      <t>ワ</t>
    </rPh>
    <rPh sb="2" eb="4">
      <t>フカ</t>
    </rPh>
    <rPh sb="5" eb="6">
      <t>タマゴ</t>
    </rPh>
    <phoneticPr fontId="4"/>
  </si>
  <si>
    <t>ヒナ2羽</t>
    <rPh sb="3" eb="4">
      <t>ワ</t>
    </rPh>
    <phoneticPr fontId="4"/>
  </si>
  <si>
    <t>足環付け</t>
    <rPh sb="0" eb="2">
      <t>アシワ</t>
    </rPh>
    <rPh sb="2" eb="3">
      <t>ツ</t>
    </rPh>
    <phoneticPr fontId="4"/>
  </si>
  <si>
    <t>抱卵期観察時間</t>
    <rPh sb="0" eb="2">
      <t>ホウラン</t>
    </rPh>
    <rPh sb="2" eb="3">
      <t>キ</t>
    </rPh>
    <rPh sb="3" eb="5">
      <t>カンサツ</t>
    </rPh>
    <rPh sb="5" eb="7">
      <t>ジカン</t>
    </rPh>
    <phoneticPr fontId="4"/>
  </si>
  <si>
    <t>第1クラッチ抱卵期間</t>
    <rPh sb="0" eb="1">
      <t>ダイ</t>
    </rPh>
    <rPh sb="6" eb="8">
      <t>ホウラン</t>
    </rPh>
    <rPh sb="8" eb="10">
      <t>キカン</t>
    </rPh>
    <phoneticPr fontId="10"/>
  </si>
  <si>
    <t>日</t>
    <rPh sb="0" eb="1">
      <t>ヒ</t>
    </rPh>
    <phoneticPr fontId="11"/>
  </si>
  <si>
    <t>時刻</t>
    <rPh sb="0" eb="2">
      <t>ジコク</t>
    </rPh>
    <phoneticPr fontId="11"/>
  </si>
  <si>
    <t>抱卵時間合計(分）</t>
    <rPh sb="0" eb="2">
      <t>ホウラン</t>
    </rPh>
    <rPh sb="2" eb="4">
      <t>ジカン</t>
    </rPh>
    <rPh sb="4" eb="6">
      <t>ゴウケイ</t>
    </rPh>
    <rPh sb="7" eb="8">
      <t>フン</t>
    </rPh>
    <phoneticPr fontId="10"/>
  </si>
  <si>
    <t>抱卵時間割合</t>
    <rPh sb="0" eb="2">
      <t>ホウラン</t>
    </rPh>
    <rPh sb="2" eb="4">
      <t>ジカン</t>
    </rPh>
    <rPh sb="4" eb="6">
      <t>ワリアイ</t>
    </rPh>
    <phoneticPr fontId="10"/>
  </si>
  <si>
    <t>抱卵割合</t>
    <rPh sb="0" eb="2">
      <t>ホウラン</t>
    </rPh>
    <rPh sb="2" eb="4">
      <t>ワリアイ</t>
    </rPh>
    <phoneticPr fontId="10"/>
  </si>
  <si>
    <t>抱卵回数</t>
    <rPh sb="0" eb="2">
      <t>ホウラン</t>
    </rPh>
    <rPh sb="2" eb="4">
      <t>カイスウ</t>
    </rPh>
    <phoneticPr fontId="10"/>
  </si>
  <si>
    <t>抱卵回数(1日平均)</t>
    <rPh sb="0" eb="2">
      <t>ホウラン</t>
    </rPh>
    <rPh sb="2" eb="4">
      <t>カイスウ</t>
    </rPh>
    <rPh sb="6" eb="7">
      <t>ニチ</t>
    </rPh>
    <rPh sb="7" eb="9">
      <t>ヘイキン</t>
    </rPh>
    <phoneticPr fontId="10"/>
  </si>
  <si>
    <t>開始日時</t>
    <rPh sb="0" eb="2">
      <t>カイシ</t>
    </rPh>
    <rPh sb="2" eb="3">
      <t>ヒ</t>
    </rPh>
    <rPh sb="3" eb="4">
      <t>ジ</t>
    </rPh>
    <phoneticPr fontId="10"/>
  </si>
  <si>
    <t>（抱卵時間/ペア合計の抱卵時間）</t>
  </si>
  <si>
    <t>（抱卵時間/総観察時間）</t>
  </si>
  <si>
    <t>（抱卵回数/観察期間36日）</t>
    <rPh sb="1" eb="3">
      <t>ホウラン</t>
    </rPh>
    <rPh sb="3" eb="5">
      <t>カイスウ</t>
    </rPh>
    <rPh sb="6" eb="8">
      <t>カンサツ</t>
    </rPh>
    <rPh sb="8" eb="10">
      <t>キカン</t>
    </rPh>
    <rPh sb="12" eb="13">
      <t>ニチ</t>
    </rPh>
    <phoneticPr fontId="10"/>
  </si>
  <si>
    <t>終了日時</t>
    <rPh sb="0" eb="3">
      <t>シュウリョウビ</t>
    </rPh>
    <rPh sb="3" eb="4">
      <t>ジ</t>
    </rPh>
    <phoneticPr fontId="10"/>
  </si>
  <si>
    <t>♂J0391</t>
    <phoneticPr fontId="10"/>
  </si>
  <si>
    <t>♀J0294</t>
    <phoneticPr fontId="10"/>
  </si>
  <si>
    <t>観察時間（分）</t>
    <rPh sb="0" eb="2">
      <t>カンサツ</t>
    </rPh>
    <rPh sb="2" eb="4">
      <t>ジカン</t>
    </rPh>
    <rPh sb="5" eb="6">
      <t>フン</t>
    </rPh>
    <phoneticPr fontId="10"/>
  </si>
  <si>
    <t>ペア合計</t>
    <rPh sb="2" eb="4">
      <t>ゴウケイ</t>
    </rPh>
    <phoneticPr fontId="10"/>
  </si>
  <si>
    <t>雄個体名</t>
    <rPh sb="0" eb="1">
      <t>オス</t>
    </rPh>
    <rPh sb="1" eb="3">
      <t>コタイ</t>
    </rPh>
    <rPh sb="3" eb="4">
      <t>メイ</t>
    </rPh>
    <phoneticPr fontId="11"/>
  </si>
  <si>
    <t>雌個体名</t>
    <rPh sb="0" eb="1">
      <t>メス</t>
    </rPh>
    <rPh sb="1" eb="3">
      <t>コタイ</t>
    </rPh>
    <rPh sb="3" eb="4">
      <t>メイ</t>
    </rPh>
    <phoneticPr fontId="11"/>
  </si>
  <si>
    <t>第1クラッチ観察時間</t>
    <rPh sb="0" eb="1">
      <t>ダイ</t>
    </rPh>
    <rPh sb="6" eb="8">
      <t>カンサツ</t>
    </rPh>
    <rPh sb="8" eb="10">
      <t>ジカン</t>
    </rPh>
    <phoneticPr fontId="10"/>
  </si>
  <si>
    <t>観察日</t>
    <rPh sb="0" eb="2">
      <t>カンサツ</t>
    </rPh>
    <rPh sb="2" eb="3">
      <t>ビ</t>
    </rPh>
    <phoneticPr fontId="10"/>
  </si>
  <si>
    <t>開始時間</t>
    <rPh sb="0" eb="2">
      <t>カイシ</t>
    </rPh>
    <rPh sb="2" eb="4">
      <t>ジカン</t>
    </rPh>
    <phoneticPr fontId="10"/>
  </si>
  <si>
    <t>終了時間</t>
    <rPh sb="0" eb="2">
      <t>シュウリョウ</t>
    </rPh>
    <rPh sb="2" eb="4">
      <t>ジカン</t>
    </rPh>
    <phoneticPr fontId="10"/>
  </si>
  <si>
    <t>行動時間</t>
    <rPh sb="0" eb="2">
      <t>コウドウ</t>
    </rPh>
    <rPh sb="2" eb="4">
      <t>ジカン</t>
    </rPh>
    <phoneticPr fontId="10"/>
  </si>
  <si>
    <t>観察時間</t>
    <rPh sb="0" eb="2">
      <t>カンサツ</t>
    </rPh>
    <rPh sb="2" eb="4">
      <t>ジカン</t>
    </rPh>
    <phoneticPr fontId="10"/>
  </si>
  <si>
    <t>交尾</t>
    <rPh sb="0" eb="2">
      <t>コウビ</t>
    </rPh>
    <phoneticPr fontId="4"/>
  </si>
  <si>
    <t>観察期間(33日)</t>
    <rPh sb="0" eb="2">
      <t>カンサツ</t>
    </rPh>
    <rPh sb="2" eb="4">
      <t>キカン</t>
    </rPh>
    <rPh sb="7" eb="8">
      <t>ニチ</t>
    </rPh>
    <phoneticPr fontId="10"/>
  </si>
  <si>
    <t>観察時間</t>
    <rPh sb="0" eb="2">
      <t>カンサツ</t>
    </rPh>
    <rPh sb="2" eb="4">
      <t>ジカン</t>
    </rPh>
    <phoneticPr fontId="4"/>
  </si>
  <si>
    <t>抱卵期間　行動</t>
    <rPh sb="0" eb="1">
      <t>ダ</t>
    </rPh>
    <rPh sb="1" eb="2">
      <t>タマゴ</t>
    </rPh>
    <rPh sb="2" eb="4">
      <t>キカン</t>
    </rPh>
    <rPh sb="5" eb="7">
      <t>コウドウ</t>
    </rPh>
    <phoneticPr fontId="4"/>
  </si>
  <si>
    <t>日付</t>
    <phoneticPr fontId="0" type="Hiragana"/>
  </si>
  <si>
    <t>日付</t>
    <phoneticPr fontId="0" type="Hiragana"/>
  </si>
  <si>
    <t>日ごとの合計</t>
    <rPh sb="0" eb="1">
      <t>ヒ</t>
    </rPh>
    <rPh sb="4" eb="6">
      <t>ゴウケイ</t>
    </rPh>
    <phoneticPr fontId="4"/>
  </si>
  <si>
    <t>日ごとの合計</t>
    <rPh sb="0" eb="1">
      <t>ヒ</t>
    </rPh>
    <rPh sb="4" eb="6">
      <t>ゴウケイ</t>
    </rPh>
    <phoneticPr fontId="4"/>
  </si>
  <si>
    <t>J0294在巣　日ごと計算</t>
    <rPh sb="5" eb="6">
      <t>ザイ</t>
    </rPh>
    <rPh sb="6" eb="7">
      <t>ス</t>
    </rPh>
    <rPh sb="8" eb="9">
      <t>ヒ</t>
    </rPh>
    <rPh sb="11" eb="13">
      <t>ケイサン</t>
    </rPh>
    <phoneticPr fontId="4"/>
  </si>
  <si>
    <t>J0294在巣　日ごとの集計</t>
    <rPh sb="5" eb="6">
      <t>ザイ</t>
    </rPh>
    <rPh sb="6" eb="7">
      <t>ス</t>
    </rPh>
    <rPh sb="8" eb="9">
      <t>ヒ</t>
    </rPh>
    <rPh sb="12" eb="14">
      <t>シュウケイ</t>
    </rPh>
    <phoneticPr fontId="4"/>
  </si>
  <si>
    <t>J0391の行動</t>
    <rPh sb="6" eb="8">
      <t>コウドウ</t>
    </rPh>
    <phoneticPr fontId="4"/>
  </si>
  <si>
    <t>J0391の在巣</t>
    <rPh sb="6" eb="7">
      <t>ザイ</t>
    </rPh>
    <rPh sb="7" eb="8">
      <t>ス</t>
    </rPh>
    <phoneticPr fontId="4"/>
  </si>
  <si>
    <t>J0391在巣　日ごとの集計</t>
    <rPh sb="5" eb="6">
      <t>ザイ</t>
    </rPh>
    <rPh sb="6" eb="7">
      <t>ス</t>
    </rPh>
    <rPh sb="8" eb="9">
      <t>ヒ</t>
    </rPh>
    <rPh sb="12" eb="14">
      <t>シュウケイ</t>
    </rPh>
    <phoneticPr fontId="4"/>
  </si>
  <si>
    <t>日ごとの集計</t>
    <rPh sb="0" eb="1">
      <t>ヒ</t>
    </rPh>
    <rPh sb="4" eb="6">
      <t>シュウケイ</t>
    </rPh>
    <phoneticPr fontId="4"/>
  </si>
  <si>
    <t>日ごと伏せ時間合計</t>
    <rPh sb="0" eb="1">
      <t>ヒ</t>
    </rPh>
    <rPh sb="3" eb="4">
      <t>フ</t>
    </rPh>
    <rPh sb="5" eb="7">
      <t>ジカン</t>
    </rPh>
    <rPh sb="7" eb="9">
      <t>ゴウケイ</t>
    </rPh>
    <phoneticPr fontId="4"/>
  </si>
  <si>
    <t>J0391　伏せ　日ごと集計</t>
    <rPh sb="6" eb="7">
      <t>フ</t>
    </rPh>
    <rPh sb="9" eb="10">
      <t>ヒ</t>
    </rPh>
    <rPh sb="12" eb="14">
      <t>シュウケイ</t>
    </rPh>
    <phoneticPr fontId="4"/>
  </si>
  <si>
    <t>観察期間(日)</t>
    <rPh sb="0" eb="2">
      <t>カンサツ</t>
    </rPh>
    <rPh sb="2" eb="4">
      <t>キカン</t>
    </rPh>
    <rPh sb="5" eb="6">
      <t>ニチ</t>
    </rPh>
    <phoneticPr fontId="10"/>
  </si>
  <si>
    <t>♀J0294</t>
    <phoneticPr fontId="10"/>
  </si>
  <si>
    <t>♂J0391</t>
    <phoneticPr fontId="10"/>
  </si>
  <si>
    <t>♂J0391</t>
    <phoneticPr fontId="10"/>
  </si>
  <si>
    <t>日ごとの回数</t>
    <rPh sb="0" eb="1">
      <t>ヒ</t>
    </rPh>
    <rPh sb="4" eb="6">
      <t>カイスウ</t>
    </rPh>
    <phoneticPr fontId="4"/>
  </si>
  <si>
    <t>時間</t>
    <rPh sb="0" eb="2">
      <t>ジカン</t>
    </rPh>
    <phoneticPr fontId="4"/>
  </si>
  <si>
    <t>巣材</t>
    <rPh sb="0" eb="1">
      <t>ス</t>
    </rPh>
    <rPh sb="1" eb="2">
      <t>ザイ</t>
    </rPh>
    <phoneticPr fontId="4"/>
  </si>
  <si>
    <t>観察終了</t>
    <rPh sb="0" eb="2">
      <t>カンサツ</t>
    </rPh>
    <rPh sb="2" eb="4">
      <t>シュウリョウ</t>
    </rPh>
    <phoneticPr fontId="4"/>
  </si>
  <si>
    <t>J0294の行動</t>
    <rPh sb="6" eb="8">
      <t>コウドウ</t>
    </rPh>
    <phoneticPr fontId="4"/>
  </si>
  <si>
    <t>J0294　在巣</t>
    <rPh sb="6" eb="7">
      <t>ザイ</t>
    </rPh>
    <rPh sb="7" eb="8">
      <t>ス</t>
    </rPh>
    <phoneticPr fontId="4"/>
  </si>
  <si>
    <t>交尾回数　日ごとの集計</t>
    <rPh sb="0" eb="2">
      <t>コウビ</t>
    </rPh>
    <rPh sb="2" eb="4">
      <t>カイスウ</t>
    </rPh>
    <rPh sb="5" eb="6">
      <t>ヒ</t>
    </rPh>
    <rPh sb="9" eb="11">
      <t>シュウケイ</t>
    </rPh>
    <phoneticPr fontId="4"/>
  </si>
  <si>
    <t>戸島ペア　伏せ時間</t>
    <rPh sb="0" eb="2">
      <t>トシマ</t>
    </rPh>
    <rPh sb="5" eb="6">
      <t>フ</t>
    </rPh>
    <rPh sb="7" eb="9">
      <t>ジカン</t>
    </rPh>
    <phoneticPr fontId="4"/>
  </si>
  <si>
    <t>J0391　伏せ</t>
    <rPh sb="6" eb="7">
      <t>フ</t>
    </rPh>
    <phoneticPr fontId="4"/>
  </si>
  <si>
    <t>J0391　伏せ時間　日ごと計算</t>
    <rPh sb="6" eb="7">
      <t>フ</t>
    </rPh>
    <rPh sb="8" eb="10">
      <t>ジカン</t>
    </rPh>
    <rPh sb="11" eb="12">
      <t>ヒ</t>
    </rPh>
    <rPh sb="14" eb="16">
      <t>ケイサン</t>
    </rPh>
    <phoneticPr fontId="4"/>
  </si>
  <si>
    <t>J0294　伏せ</t>
    <rPh sb="6" eb="7">
      <t>フ</t>
    </rPh>
    <phoneticPr fontId="4"/>
  </si>
  <si>
    <t>J0294伏せ　日ごと計算</t>
    <rPh sb="5" eb="6">
      <t>フ</t>
    </rPh>
    <rPh sb="8" eb="9">
      <t>ヒ</t>
    </rPh>
    <rPh sb="11" eb="13">
      <t>ケイサン</t>
    </rPh>
    <phoneticPr fontId="4"/>
  </si>
  <si>
    <t>J0294　伏せ　日ごと集計</t>
    <rPh sb="6" eb="7">
      <t>フ</t>
    </rPh>
    <rPh sb="9" eb="10">
      <t>ヒ</t>
    </rPh>
    <rPh sb="12" eb="14">
      <t>シュウケイ</t>
    </rPh>
    <phoneticPr fontId="4"/>
  </si>
  <si>
    <t>育雛　観察時間</t>
    <rPh sb="0" eb="2">
      <t>イクスウ</t>
    </rPh>
    <rPh sb="3" eb="5">
      <t>カンサツ</t>
    </rPh>
    <rPh sb="5" eb="7">
      <t>ジカン</t>
    </rPh>
    <phoneticPr fontId="4"/>
  </si>
  <si>
    <t>吐き出し</t>
    <rPh sb="0" eb="1">
      <t>ハ</t>
    </rPh>
    <rPh sb="2" eb="3">
      <t>ダ</t>
    </rPh>
    <phoneticPr fontId="4"/>
  </si>
  <si>
    <t>J0391　掃き出し</t>
    <rPh sb="6" eb="7">
      <t>ハ</t>
    </rPh>
    <rPh sb="8" eb="9">
      <t>ダ</t>
    </rPh>
    <phoneticPr fontId="4"/>
  </si>
  <si>
    <t>J0391　吐き出し　日ごとの回数</t>
    <rPh sb="6" eb="7">
      <t>ハ</t>
    </rPh>
    <rPh sb="8" eb="9">
      <t>ダ</t>
    </rPh>
    <rPh sb="11" eb="12">
      <t>ヒ</t>
    </rPh>
    <rPh sb="15" eb="17">
      <t>カイスウ</t>
    </rPh>
    <phoneticPr fontId="4"/>
  </si>
  <si>
    <t>J0294　吐き出し　</t>
    <rPh sb="6" eb="7">
      <t>ハ</t>
    </rPh>
    <rPh sb="8" eb="9">
      <t>ダ</t>
    </rPh>
    <phoneticPr fontId="4"/>
  </si>
  <si>
    <t>J0294　日ごとの掃き出し回数</t>
    <rPh sb="6" eb="7">
      <t>ヒ</t>
    </rPh>
    <rPh sb="10" eb="11">
      <t>ハ</t>
    </rPh>
    <rPh sb="12" eb="13">
      <t>ダ</t>
    </rPh>
    <rPh sb="14" eb="16">
      <t>カイスウ</t>
    </rPh>
    <phoneticPr fontId="4"/>
  </si>
  <si>
    <t>巣材運び</t>
    <rPh sb="0" eb="1">
      <t>ス</t>
    </rPh>
    <rPh sb="1" eb="2">
      <t>ザイ</t>
    </rPh>
    <rPh sb="2" eb="3">
      <t>ハコ</t>
    </rPh>
    <phoneticPr fontId="4"/>
  </si>
  <si>
    <t>J0391巣材運び</t>
    <rPh sb="5" eb="6">
      <t>ス</t>
    </rPh>
    <rPh sb="6" eb="7">
      <t>ザイ</t>
    </rPh>
    <rPh sb="7" eb="8">
      <t>ハコ</t>
    </rPh>
    <phoneticPr fontId="4"/>
  </si>
  <si>
    <t>J0391日ごとの巣材運び　計算</t>
    <rPh sb="5" eb="6">
      <t>ヒ</t>
    </rPh>
    <rPh sb="9" eb="10">
      <t>ス</t>
    </rPh>
    <rPh sb="10" eb="11">
      <t>ザイ</t>
    </rPh>
    <rPh sb="11" eb="12">
      <t>ハコ</t>
    </rPh>
    <rPh sb="14" eb="16">
      <t>ケイサン</t>
    </rPh>
    <phoneticPr fontId="4"/>
  </si>
  <si>
    <t>J0391　枝</t>
    <rPh sb="6" eb="7">
      <t>エダ</t>
    </rPh>
    <phoneticPr fontId="4"/>
  </si>
  <si>
    <t>J0391　草</t>
    <rPh sb="6" eb="7">
      <t>クサ</t>
    </rPh>
    <phoneticPr fontId="4"/>
  </si>
  <si>
    <t>J0294　草</t>
    <rPh sb="6" eb="7">
      <t>クサ</t>
    </rPh>
    <phoneticPr fontId="4"/>
  </si>
  <si>
    <t>J0294　枝</t>
    <rPh sb="6" eb="7">
      <t>エダ</t>
    </rPh>
    <phoneticPr fontId="4"/>
  </si>
  <si>
    <t>J0391</t>
    <phoneticPr fontId="4"/>
  </si>
  <si>
    <t>J0294</t>
    <phoneticPr fontId="4"/>
  </si>
  <si>
    <t>J0391</t>
    <phoneticPr fontId="4"/>
  </si>
  <si>
    <t>吐き出し　日ごとの集計</t>
    <rPh sb="0" eb="1">
      <t>ハ</t>
    </rPh>
    <rPh sb="2" eb="3">
      <t>ダ</t>
    </rPh>
    <rPh sb="5" eb="6">
      <t>ヒ</t>
    </rPh>
    <rPh sb="9" eb="11">
      <t>シュウケイ</t>
    </rPh>
    <phoneticPr fontId="4"/>
  </si>
  <si>
    <t>J0294</t>
  </si>
  <si>
    <t>合計</t>
    <rPh sb="0" eb="2">
      <t>ゴウケイ</t>
    </rPh>
    <phoneticPr fontId="4"/>
  </si>
  <si>
    <t>2017年　繁殖記録</t>
    <rPh sb="4" eb="5">
      <t>ネン</t>
    </rPh>
    <rPh sb="6" eb="8">
      <t>ハンショク</t>
    </rPh>
    <rPh sb="8" eb="10">
      <t>キロク</t>
    </rPh>
    <phoneticPr fontId="20"/>
  </si>
  <si>
    <t>下　d(down)</t>
    <rPh sb="0" eb="1">
      <t>シタ</t>
    </rPh>
    <phoneticPr fontId="20"/>
  </si>
  <si>
    <t>巣材草　ｓ</t>
    <rPh sb="0" eb="1">
      <t>す</t>
    </rPh>
    <rPh sb="1" eb="2">
      <t>ざい</t>
    </rPh>
    <rPh sb="2" eb="3">
      <t>くさ</t>
    </rPh>
    <phoneticPr fontId="2" type="Hiragana"/>
  </si>
  <si>
    <t>吐出　h</t>
    <rPh sb="0" eb="1">
      <t>ハ</t>
    </rPh>
    <rPh sb="1" eb="2">
      <t>ダ</t>
    </rPh>
    <phoneticPr fontId="20"/>
  </si>
  <si>
    <t>終了時間</t>
    <rPh sb="0" eb="2">
      <t>シュウリョウ</t>
    </rPh>
    <rPh sb="2" eb="4">
      <t>ジカン</t>
    </rPh>
    <phoneticPr fontId="20"/>
  </si>
  <si>
    <t>伏せる　f</t>
    <rPh sb="0" eb="1">
      <t>ふ</t>
    </rPh>
    <phoneticPr fontId="2" type="Hiragana"/>
  </si>
  <si>
    <t>巣材枝　eda</t>
    <rPh sb="0" eb="1">
      <t>ス</t>
    </rPh>
    <rPh sb="1" eb="2">
      <t>ザイ</t>
    </rPh>
    <rPh sb="2" eb="3">
      <t>エダ</t>
    </rPh>
    <phoneticPr fontId="20"/>
  </si>
  <si>
    <t>巣繕</t>
    <rPh sb="0" eb="1">
      <t>ス</t>
    </rPh>
    <rPh sb="1" eb="2">
      <t>ツクロ</t>
    </rPh>
    <phoneticPr fontId="20"/>
  </si>
  <si>
    <t>観察時間</t>
    <rPh sb="0" eb="4">
      <t>カンサツジカン</t>
    </rPh>
    <phoneticPr fontId="20"/>
  </si>
  <si>
    <t>日付</t>
    <phoneticPr fontId="2" type="Hiragana"/>
  </si>
  <si>
    <t>備考</t>
    <rPh sb="0" eb="2">
      <t>ビコウ</t>
    </rPh>
    <phoneticPr fontId="20"/>
  </si>
  <si>
    <t>上　u(up)</t>
    <rPh sb="0" eb="1">
      <t>ウエ</t>
    </rPh>
    <phoneticPr fontId="20"/>
  </si>
  <si>
    <t>交尾　ｃ</t>
    <rPh sb="0" eb="2">
      <t>こうび</t>
    </rPh>
    <phoneticPr fontId="2" type="Hiragana"/>
  </si>
  <si>
    <t>転卵　te</t>
    <rPh sb="0" eb="1">
      <t>てん</t>
    </rPh>
    <rPh sb="1" eb="2">
      <t>らん</t>
    </rPh>
    <phoneticPr fontId="2" type="Hiragana"/>
  </si>
  <si>
    <t>失敗</t>
    <rPh sb="0" eb="2">
      <t>シッパイ</t>
    </rPh>
    <phoneticPr fontId="20"/>
  </si>
  <si>
    <t>観察時間</t>
    <rPh sb="0" eb="4">
      <t>かんさつじかん</t>
    </rPh>
    <phoneticPr fontId="2" type="Hiragana"/>
  </si>
  <si>
    <t>f</t>
    <phoneticPr fontId="20"/>
  </si>
  <si>
    <t>u</t>
    <phoneticPr fontId="20"/>
  </si>
  <si>
    <t>観察時間</t>
    <rPh sb="0" eb="2">
      <t>カンサツ</t>
    </rPh>
    <rPh sb="2" eb="4">
      <t>ジカン</t>
    </rPh>
    <phoneticPr fontId="20"/>
  </si>
  <si>
    <t>m</t>
    <phoneticPr fontId="20"/>
  </si>
  <si>
    <t>eda</t>
    <phoneticPr fontId="20"/>
  </si>
  <si>
    <t>d</t>
    <phoneticPr fontId="20"/>
  </si>
  <si>
    <t>c</t>
    <phoneticPr fontId="20"/>
  </si>
  <si>
    <t>降雪のため見えない</t>
    <rPh sb="0" eb="2">
      <t>コウセツ</t>
    </rPh>
    <rPh sb="5" eb="6">
      <t>ミ</t>
    </rPh>
    <phoneticPr fontId="20"/>
  </si>
  <si>
    <t>大雪警報の一日</t>
    <rPh sb="0" eb="2">
      <t>オオユキ</t>
    </rPh>
    <rPh sb="2" eb="4">
      <t>ケイホウ</t>
    </rPh>
    <rPh sb="5" eb="7">
      <t>イチニチ</t>
    </rPh>
    <phoneticPr fontId="20"/>
  </si>
  <si>
    <t>不明</t>
    <rPh sb="0" eb="2">
      <t>フメイ</t>
    </rPh>
    <phoneticPr fontId="20"/>
  </si>
  <si>
    <t>u</t>
    <phoneticPr fontId="20"/>
  </si>
  <si>
    <t>d</t>
    <phoneticPr fontId="20"/>
  </si>
  <si>
    <t>m</t>
    <phoneticPr fontId="20"/>
  </si>
  <si>
    <t>f</t>
    <phoneticPr fontId="20"/>
  </si>
  <si>
    <t>c</t>
    <phoneticPr fontId="20"/>
  </si>
  <si>
    <t>J0057</t>
    <phoneticPr fontId="20"/>
  </si>
  <si>
    <t>大雪警報</t>
    <rPh sb="0" eb="2">
      <t>オオユキ</t>
    </rPh>
    <rPh sb="2" eb="4">
      <t>ケイホウ</t>
    </rPh>
    <phoneticPr fontId="20"/>
  </si>
  <si>
    <t>湿地へ移動</t>
    <rPh sb="0" eb="2">
      <t>シッチ</t>
    </rPh>
    <rPh sb="3" eb="5">
      <t>イドウ</t>
    </rPh>
    <phoneticPr fontId="20"/>
  </si>
  <si>
    <t>1羽飛来</t>
    <rPh sb="1" eb="2">
      <t>ワ</t>
    </rPh>
    <rPh sb="2" eb="4">
      <t>ヒライ</t>
    </rPh>
    <phoneticPr fontId="20"/>
  </si>
  <si>
    <t>J0043</t>
    <phoneticPr fontId="20"/>
  </si>
  <si>
    <t>足環なし</t>
    <rPh sb="0" eb="2">
      <t>アシワ</t>
    </rPh>
    <phoneticPr fontId="20"/>
  </si>
  <si>
    <t>s</t>
    <phoneticPr fontId="20"/>
  </si>
  <si>
    <t>大雪警報</t>
    <rPh sb="0" eb="4">
      <t>オオユキケイホウ</t>
    </rPh>
    <phoneticPr fontId="20"/>
  </si>
  <si>
    <t>巣塔積雪50～60センチ</t>
    <rPh sb="0" eb="2">
      <t>ストウ</t>
    </rPh>
    <rPh sb="2" eb="4">
      <t>セキセツ</t>
    </rPh>
    <phoneticPr fontId="20"/>
  </si>
  <si>
    <t>雪上</t>
    <rPh sb="0" eb="2">
      <t>セツジョウ</t>
    </rPh>
    <phoneticPr fontId="20"/>
  </si>
  <si>
    <t>m</t>
    <phoneticPr fontId="20"/>
  </si>
  <si>
    <t>f</t>
    <phoneticPr fontId="20"/>
  </si>
  <si>
    <t>u</t>
    <phoneticPr fontId="20"/>
  </si>
  <si>
    <t>不明個体飛来</t>
    <rPh sb="0" eb="2">
      <t>フメイ</t>
    </rPh>
    <rPh sb="2" eb="4">
      <t>コタイ</t>
    </rPh>
    <rPh sb="4" eb="6">
      <t>ヒライ</t>
    </rPh>
    <phoneticPr fontId="20"/>
  </si>
  <si>
    <t>d</t>
    <phoneticPr fontId="20"/>
  </si>
  <si>
    <t>c</t>
    <phoneticPr fontId="20"/>
  </si>
  <si>
    <t>2羽伏せる</t>
    <rPh sb="1" eb="2">
      <t>ワ</t>
    </rPh>
    <rPh sb="2" eb="3">
      <t>フ</t>
    </rPh>
    <phoneticPr fontId="20"/>
  </si>
  <si>
    <t>eda</t>
    <phoneticPr fontId="20"/>
  </si>
  <si>
    <t>J0294伏せたまま　失敗</t>
    <rPh sb="5" eb="6">
      <t>フ</t>
    </rPh>
    <rPh sb="11" eb="13">
      <t>シッパイ</t>
    </rPh>
    <phoneticPr fontId="20"/>
  </si>
  <si>
    <t>s</t>
    <phoneticPr fontId="20"/>
  </si>
  <si>
    <t>J0024接近</t>
    <rPh sb="5" eb="7">
      <t>セッキン</t>
    </rPh>
    <phoneticPr fontId="20"/>
  </si>
  <si>
    <t>J0043</t>
    <phoneticPr fontId="20"/>
  </si>
  <si>
    <t>J0043他3羽飛来</t>
    <rPh sb="5" eb="6">
      <t>ホカ</t>
    </rPh>
    <rPh sb="7" eb="8">
      <t>ワ</t>
    </rPh>
    <rPh sb="8" eb="10">
      <t>ヒライ</t>
    </rPh>
    <phoneticPr fontId="20"/>
  </si>
  <si>
    <t>J0043他2羽飛来</t>
    <rPh sb="5" eb="6">
      <t>ホカ</t>
    </rPh>
    <rPh sb="7" eb="8">
      <t>ワ</t>
    </rPh>
    <rPh sb="8" eb="10">
      <t>ヒライ</t>
    </rPh>
    <phoneticPr fontId="20"/>
  </si>
  <si>
    <t>逆交尾</t>
    <rPh sb="0" eb="1">
      <t>ギャク</t>
    </rPh>
    <rPh sb="1" eb="3">
      <t>コウビ</t>
    </rPh>
    <phoneticPr fontId="20"/>
  </si>
  <si>
    <t>踵座り</t>
    <rPh sb="0" eb="1">
      <t>カカト</t>
    </rPh>
    <rPh sb="1" eb="2">
      <t>スワ</t>
    </rPh>
    <phoneticPr fontId="20"/>
  </si>
  <si>
    <t>Ｊ0294伏せたまま</t>
    <rPh sb="5" eb="6">
      <t>フ</t>
    </rPh>
    <phoneticPr fontId="20"/>
  </si>
  <si>
    <t>2羽伏せたまま</t>
    <rPh sb="1" eb="2">
      <t>ワ</t>
    </rPh>
    <rPh sb="2" eb="3">
      <t>フ</t>
    </rPh>
    <phoneticPr fontId="20"/>
  </si>
  <si>
    <t>伏せたＪ0391にＪ0294が交尾行動</t>
    <rPh sb="0" eb="1">
      <t>フ</t>
    </rPh>
    <rPh sb="15" eb="17">
      <t>コウビ</t>
    </rPh>
    <rPh sb="17" eb="19">
      <t>コウドウ</t>
    </rPh>
    <phoneticPr fontId="20"/>
  </si>
  <si>
    <t>Ｊ0043飛来</t>
    <rPh sb="5" eb="7">
      <t>ヒライ</t>
    </rPh>
    <phoneticPr fontId="20"/>
  </si>
  <si>
    <t>J0294伏せたまま</t>
    <rPh sb="5" eb="6">
      <t>フ</t>
    </rPh>
    <phoneticPr fontId="20"/>
  </si>
  <si>
    <t>J0294踵座りのまま交尾</t>
    <rPh sb="5" eb="7">
      <t>カカトスワ</t>
    </rPh>
    <rPh sb="11" eb="13">
      <t>コウビ</t>
    </rPh>
    <phoneticPr fontId="20"/>
  </si>
  <si>
    <t>J0294伏せたまま交尾</t>
    <rPh sb="5" eb="6">
      <t>フ</t>
    </rPh>
    <rPh sb="10" eb="12">
      <t>コウビ</t>
    </rPh>
    <phoneticPr fontId="20"/>
  </si>
  <si>
    <t>初卵日</t>
    <rPh sb="0" eb="1">
      <t>ショ</t>
    </rPh>
    <rPh sb="1" eb="2">
      <t>ラン</t>
    </rPh>
    <rPh sb="2" eb="3">
      <t>ビ</t>
    </rPh>
    <phoneticPr fontId="20"/>
  </si>
  <si>
    <t>4分間空巣</t>
    <rPh sb="1" eb="3">
      <t>フンカン</t>
    </rPh>
    <rPh sb="3" eb="5">
      <t>アキス</t>
    </rPh>
    <phoneticPr fontId="20"/>
  </si>
  <si>
    <t>終日雨</t>
    <rPh sb="0" eb="2">
      <t>シュウジツ</t>
    </rPh>
    <rPh sb="2" eb="3">
      <t>アメ</t>
    </rPh>
    <phoneticPr fontId="20"/>
  </si>
  <si>
    <t>不明個体接近</t>
    <rPh sb="0" eb="4">
      <t>フメイコタイ</t>
    </rPh>
    <rPh sb="4" eb="6">
      <t>セッキン</t>
    </rPh>
    <phoneticPr fontId="20"/>
  </si>
  <si>
    <t>7:50不明接近</t>
    <rPh sb="4" eb="6">
      <t>フメイ</t>
    </rPh>
    <rPh sb="6" eb="8">
      <t>セッキン</t>
    </rPh>
    <phoneticPr fontId="20"/>
  </si>
  <si>
    <t>12:50不明接近</t>
    <rPh sb="5" eb="9">
      <t>フメイセッキン</t>
    </rPh>
    <phoneticPr fontId="20"/>
  </si>
  <si>
    <t>14:32不明接近</t>
    <rPh sb="5" eb="9">
      <t>フメイセッキン</t>
    </rPh>
    <phoneticPr fontId="20"/>
  </si>
  <si>
    <t>2羽激しくクラッタリング</t>
    <rPh sb="1" eb="2">
      <t>ワ</t>
    </rPh>
    <rPh sb="2" eb="3">
      <t>ハゲ</t>
    </rPh>
    <phoneticPr fontId="20"/>
  </si>
  <si>
    <t>2羽激しくクラッタリング 不明接近</t>
    <rPh sb="1" eb="2">
      <t>ワ</t>
    </rPh>
    <rPh sb="2" eb="3">
      <t>ハゲ</t>
    </rPh>
    <rPh sb="13" eb="17">
      <t>フメイセッキン</t>
    </rPh>
    <phoneticPr fontId="20"/>
  </si>
  <si>
    <t>強雨</t>
    <rPh sb="0" eb="2">
      <t>キョウウ</t>
    </rPh>
    <phoneticPr fontId="20"/>
  </si>
  <si>
    <t>2羽クラッタリング</t>
    <rPh sb="1" eb="2">
      <t>ワ</t>
    </rPh>
    <phoneticPr fontId="20"/>
  </si>
  <si>
    <t>10:332羽激しくクラッタリング</t>
    <rPh sb="6" eb="7">
      <t>ワ</t>
    </rPh>
    <rPh sb="7" eb="8">
      <t>ハゲ</t>
    </rPh>
    <phoneticPr fontId="20"/>
  </si>
  <si>
    <t>強雨強風</t>
    <rPh sb="0" eb="2">
      <t>キョウウ</t>
    </rPh>
    <rPh sb="2" eb="4">
      <t>キョウフウ</t>
    </rPh>
    <phoneticPr fontId="20"/>
  </si>
  <si>
    <t>h</t>
    <phoneticPr fontId="20"/>
  </si>
  <si>
    <t>吐出し初確認</t>
    <rPh sb="0" eb="2">
      <t>ハキダ</t>
    </rPh>
    <rPh sb="3" eb="4">
      <t>ハツ</t>
    </rPh>
    <rPh sb="4" eb="6">
      <t>カクニン</t>
    </rPh>
    <phoneticPr fontId="20"/>
  </si>
  <si>
    <t>実際は出ない ペリットが詰まる</t>
    <rPh sb="0" eb="2">
      <t>ジッサイ</t>
    </rPh>
    <rPh sb="3" eb="4">
      <t>デ</t>
    </rPh>
    <rPh sb="12" eb="13">
      <t>ツ</t>
    </rPh>
    <phoneticPr fontId="20"/>
  </si>
  <si>
    <t>14：08不明接近</t>
    <rPh sb="5" eb="9">
      <t>フメイセッキン</t>
    </rPh>
    <phoneticPr fontId="20"/>
  </si>
  <si>
    <t>6:53不明接近</t>
    <rPh sb="4" eb="8">
      <t>フメイセッキン</t>
    </rPh>
    <phoneticPr fontId="20"/>
  </si>
  <si>
    <t>7:43不明接近</t>
    <phoneticPr fontId="20"/>
  </si>
  <si>
    <t>9:57不明接近</t>
    <rPh sb="4" eb="8">
      <t>フメイセッキン</t>
    </rPh>
    <phoneticPr fontId="20"/>
  </si>
  <si>
    <t>少量</t>
    <rPh sb="0" eb="2">
      <t>ショウリョウ</t>
    </rPh>
    <phoneticPr fontId="20"/>
  </si>
  <si>
    <t>13:27不明接近</t>
    <rPh sb="5" eb="9">
      <t>フメイセッキン</t>
    </rPh>
    <phoneticPr fontId="20"/>
  </si>
  <si>
    <t>14:14不明接近</t>
    <rPh sb="5" eb="9">
      <t>フメイセッキン</t>
    </rPh>
    <phoneticPr fontId="20"/>
  </si>
  <si>
    <t>11:49 2羽不明接近</t>
    <rPh sb="7" eb="8">
      <t>ワ</t>
    </rPh>
    <rPh sb="8" eb="12">
      <t>フメイセッキン</t>
    </rPh>
    <phoneticPr fontId="20"/>
  </si>
  <si>
    <t>13:12不明接近</t>
    <rPh sb="5" eb="9">
      <t>フメイセッキン</t>
    </rPh>
    <phoneticPr fontId="20"/>
  </si>
  <si>
    <t>17:44不明個体接近</t>
    <rPh sb="5" eb="9">
      <t>フメイコタイ</t>
    </rPh>
    <rPh sb="9" eb="11">
      <t>セッキン</t>
    </rPh>
    <phoneticPr fontId="20"/>
  </si>
  <si>
    <t>17:54不明個体接近</t>
    <rPh sb="5" eb="9">
      <t>フメイコタイ</t>
    </rPh>
    <rPh sb="9" eb="11">
      <t>セッキン</t>
    </rPh>
    <phoneticPr fontId="20"/>
  </si>
  <si>
    <t>ヒナ呑み込む</t>
    <rPh sb="2" eb="3">
      <t>ノ</t>
    </rPh>
    <rPh sb="4" eb="5">
      <t>コ</t>
    </rPh>
    <phoneticPr fontId="20"/>
  </si>
  <si>
    <t>不確実</t>
    <rPh sb="0" eb="3">
      <t>フカクジツ</t>
    </rPh>
    <phoneticPr fontId="20"/>
  </si>
  <si>
    <t>12:28不明個体接近</t>
    <rPh sb="5" eb="7">
      <t>フメイ</t>
    </rPh>
    <rPh sb="7" eb="9">
      <t>コタイ</t>
    </rPh>
    <rPh sb="9" eb="11">
      <t>セッキン</t>
    </rPh>
    <phoneticPr fontId="20"/>
  </si>
  <si>
    <t>10:21　2羽激しくクラッタリング</t>
    <rPh sb="7" eb="9">
      <t>ワハゲ</t>
    </rPh>
    <phoneticPr fontId="20"/>
  </si>
  <si>
    <t>11:10　不明接近 2羽クラッタリング</t>
    <rPh sb="6" eb="8">
      <t>フメイ</t>
    </rPh>
    <rPh sb="8" eb="10">
      <t>セッキン</t>
    </rPh>
    <rPh sb="12" eb="13">
      <t>ワ</t>
    </rPh>
    <phoneticPr fontId="20"/>
  </si>
  <si>
    <t>11:16　2羽激しくクラッタリング</t>
    <rPh sb="7" eb="8">
      <t>ワ</t>
    </rPh>
    <rPh sb="8" eb="9">
      <t>ハゲ</t>
    </rPh>
    <phoneticPr fontId="20"/>
  </si>
  <si>
    <t>11:17　不明接近</t>
    <rPh sb="6" eb="10">
      <t>フメイセッキン</t>
    </rPh>
    <phoneticPr fontId="20"/>
  </si>
  <si>
    <t>13:44　2羽クラッタリング</t>
    <rPh sb="7" eb="8">
      <t>ワ</t>
    </rPh>
    <phoneticPr fontId="20"/>
  </si>
  <si>
    <t>14:02　2羽激しくクラッタリング</t>
    <rPh sb="7" eb="8">
      <t>ワ</t>
    </rPh>
    <rPh sb="8" eb="9">
      <t>ハゲ</t>
    </rPh>
    <phoneticPr fontId="20"/>
  </si>
  <si>
    <t>6:12　不明接近</t>
    <rPh sb="5" eb="9">
      <t>フメイセッキン</t>
    </rPh>
    <phoneticPr fontId="20"/>
  </si>
  <si>
    <t>13:03　2羽クラッタリング</t>
    <rPh sb="7" eb="8">
      <t>ワ</t>
    </rPh>
    <phoneticPr fontId="20"/>
  </si>
  <si>
    <t>8:47　2羽激しくクラッタリング</t>
    <rPh sb="6" eb="7">
      <t>ワ</t>
    </rPh>
    <rPh sb="7" eb="8">
      <t>ハゲ</t>
    </rPh>
    <phoneticPr fontId="20"/>
  </si>
  <si>
    <t>14:26　J0391クラッタリング</t>
    <phoneticPr fontId="20"/>
  </si>
  <si>
    <t>吐出し行動、でない</t>
    <rPh sb="0" eb="2">
      <t>ハキダ</t>
    </rPh>
    <rPh sb="3" eb="5">
      <t>コウドウ</t>
    </rPh>
    <phoneticPr fontId="20"/>
  </si>
  <si>
    <t>7:38　不明接近</t>
    <rPh sb="5" eb="9">
      <t>フメイセッキン</t>
    </rPh>
    <phoneticPr fontId="20"/>
  </si>
  <si>
    <t>9:06　2羽激しくクラッタリング</t>
    <rPh sb="6" eb="7">
      <t>ワ</t>
    </rPh>
    <rPh sb="7" eb="8">
      <t>ハゲ</t>
    </rPh>
    <phoneticPr fontId="20"/>
  </si>
  <si>
    <t>2分間ヒナだけになる</t>
    <rPh sb="1" eb="3">
      <t>フンカン</t>
    </rPh>
    <phoneticPr fontId="20"/>
  </si>
  <si>
    <t>実際は出ない</t>
    <rPh sb="0" eb="2">
      <t>ジッサイ</t>
    </rPh>
    <rPh sb="3" eb="4">
      <t>デ</t>
    </rPh>
    <phoneticPr fontId="20"/>
  </si>
  <si>
    <t>12:32　2羽激しくクラッタリング</t>
    <rPh sb="7" eb="8">
      <t>ワ</t>
    </rPh>
    <rPh sb="8" eb="9">
      <t>ハゲ</t>
    </rPh>
    <phoneticPr fontId="20"/>
  </si>
  <si>
    <t>6:55　不明接近</t>
    <rPh sb="5" eb="9">
      <t>フメイセッキン</t>
    </rPh>
    <phoneticPr fontId="20"/>
  </si>
  <si>
    <t>僅かの間ヒナだけ</t>
    <rPh sb="0" eb="1">
      <t>ワズ</t>
    </rPh>
    <rPh sb="3" eb="4">
      <t>アイダ</t>
    </rPh>
    <phoneticPr fontId="20"/>
  </si>
  <si>
    <t>7:10　不明接近</t>
    <rPh sb="5" eb="9">
      <t>フメイセッキン</t>
    </rPh>
    <phoneticPr fontId="20"/>
  </si>
  <si>
    <t>10:31　2羽激しくクラッタリング</t>
    <rPh sb="7" eb="8">
      <t>ワ</t>
    </rPh>
    <rPh sb="8" eb="9">
      <t>ハゲ</t>
    </rPh>
    <phoneticPr fontId="20"/>
  </si>
  <si>
    <t>10:46　2羽激しくクラッタリング</t>
    <rPh sb="7" eb="8">
      <t>ワ</t>
    </rPh>
    <rPh sb="8" eb="9">
      <t>ハゲ</t>
    </rPh>
    <phoneticPr fontId="20"/>
  </si>
  <si>
    <t>12:39　不明接近</t>
    <rPh sb="6" eb="10">
      <t>フメイセッキン</t>
    </rPh>
    <phoneticPr fontId="20"/>
  </si>
  <si>
    <t>12:40　不明接近</t>
    <rPh sb="6" eb="10">
      <t>フメイセッキン</t>
    </rPh>
    <phoneticPr fontId="20"/>
  </si>
  <si>
    <t>6分間ヒナだけ</t>
    <rPh sb="1" eb="3">
      <t>フンカン</t>
    </rPh>
    <phoneticPr fontId="20"/>
  </si>
  <si>
    <t>ヒナだけ</t>
    <phoneticPr fontId="20"/>
  </si>
  <si>
    <t>雨</t>
    <rPh sb="0" eb="1">
      <t>アメ</t>
    </rPh>
    <phoneticPr fontId="20"/>
  </si>
  <si>
    <t>f</t>
    <phoneticPr fontId="20"/>
  </si>
  <si>
    <t>h</t>
    <phoneticPr fontId="20"/>
  </si>
  <si>
    <t>m</t>
    <phoneticPr fontId="20"/>
  </si>
  <si>
    <t>u</t>
    <phoneticPr fontId="20"/>
  </si>
  <si>
    <t>d</t>
    <phoneticPr fontId="20"/>
  </si>
  <si>
    <t>eda</t>
    <phoneticPr fontId="20"/>
  </si>
  <si>
    <t>s</t>
    <phoneticPr fontId="20"/>
  </si>
  <si>
    <t>水を吐く ヒナ水を飲む</t>
    <rPh sb="0" eb="1">
      <t>ミズ</t>
    </rPh>
    <rPh sb="2" eb="3">
      <t>ハ</t>
    </rPh>
    <rPh sb="7" eb="8">
      <t>ミズ</t>
    </rPh>
    <rPh sb="9" eb="10">
      <t>ノ</t>
    </rPh>
    <phoneticPr fontId="20"/>
  </si>
  <si>
    <t>水を吐く</t>
    <rPh sb="0" eb="1">
      <t>ミズ</t>
    </rPh>
    <rPh sb="2" eb="3">
      <t>ハ</t>
    </rPh>
    <phoneticPr fontId="20"/>
  </si>
  <si>
    <t>吐くが出ない</t>
    <rPh sb="0" eb="1">
      <t>ハ</t>
    </rPh>
    <rPh sb="3" eb="4">
      <t>デ</t>
    </rPh>
    <phoneticPr fontId="20"/>
  </si>
  <si>
    <t>9:33足環付け作業台上がる</t>
    <rPh sb="4" eb="6">
      <t>アシワ</t>
    </rPh>
    <rPh sb="6" eb="7">
      <t>ツ</t>
    </rPh>
    <rPh sb="8" eb="11">
      <t>サギョウダイ</t>
    </rPh>
    <rPh sb="11" eb="12">
      <t>ア</t>
    </rPh>
    <phoneticPr fontId="20"/>
  </si>
  <si>
    <t>10:12作業台上がる</t>
    <rPh sb="5" eb="8">
      <t>サギョウダイ</t>
    </rPh>
    <rPh sb="8" eb="9">
      <t>ア</t>
    </rPh>
    <phoneticPr fontId="20"/>
  </si>
  <si>
    <t>10:20作業台下がる</t>
    <rPh sb="5" eb="8">
      <t>サギョウダイ</t>
    </rPh>
    <rPh sb="8" eb="9">
      <t>サ</t>
    </rPh>
    <phoneticPr fontId="20"/>
  </si>
  <si>
    <t>ヒナに水を吐く</t>
    <rPh sb="3" eb="4">
      <t>ミズ</t>
    </rPh>
    <rPh sb="5" eb="6">
      <t>ハ</t>
    </rPh>
    <phoneticPr fontId="20"/>
  </si>
  <si>
    <t>これ以降♂吐出し極端に少ない</t>
    <rPh sb="2" eb="4">
      <t>イコウ</t>
    </rPh>
    <rPh sb="5" eb="7">
      <t>ハキダ</t>
    </rPh>
    <rPh sb="8" eb="10">
      <t>キョクタン</t>
    </rPh>
    <rPh sb="11" eb="12">
      <t>スク</t>
    </rPh>
    <phoneticPr fontId="20"/>
  </si>
  <si>
    <t>J0152巣立ち</t>
    <rPh sb="5" eb="7">
      <t>スダ</t>
    </rPh>
    <phoneticPr fontId="20"/>
  </si>
  <si>
    <t>オス最後の吐出し</t>
    <rPh sb="2" eb="4">
      <t>サイゴ</t>
    </rPh>
    <rPh sb="5" eb="7">
      <t>ハキダ</t>
    </rPh>
    <phoneticPr fontId="20"/>
  </si>
  <si>
    <t>J0151巣立ち</t>
    <rPh sb="5" eb="7">
      <t>スダ</t>
    </rPh>
    <phoneticPr fontId="20"/>
  </si>
  <si>
    <t>巣空になる</t>
    <rPh sb="0" eb="1">
      <t>ス</t>
    </rPh>
    <rPh sb="1" eb="2">
      <t>カラ</t>
    </rPh>
    <phoneticPr fontId="20"/>
  </si>
  <si>
    <t>巣空</t>
    <rPh sb="0" eb="1">
      <t>ス</t>
    </rPh>
    <rPh sb="1" eb="2">
      <t>カラ</t>
    </rPh>
    <phoneticPr fontId="20"/>
  </si>
  <si>
    <t>空巣</t>
    <rPh sb="0" eb="2">
      <t>アキス</t>
    </rPh>
    <phoneticPr fontId="20"/>
  </si>
  <si>
    <t>J0152</t>
    <phoneticPr fontId="20"/>
  </si>
  <si>
    <t>J0152</t>
    <phoneticPr fontId="20"/>
  </si>
  <si>
    <t>♀最後の吐出し</t>
    <rPh sb="1" eb="3">
      <t>サイゴ</t>
    </rPh>
    <rPh sb="4" eb="6">
      <t>ハキダ</t>
    </rPh>
    <phoneticPr fontId="20"/>
  </si>
  <si>
    <t>終日空巣</t>
    <rPh sb="0" eb="2">
      <t>シュウジツ</t>
    </rPh>
    <rPh sb="2" eb="4">
      <t>アキス</t>
    </rPh>
    <phoneticPr fontId="20"/>
  </si>
  <si>
    <t>J0102</t>
    <phoneticPr fontId="20"/>
  </si>
  <si>
    <t>J0046</t>
    <phoneticPr fontId="20"/>
  </si>
  <si>
    <t>♂　m(male)</t>
    <phoneticPr fontId="20"/>
  </si>
  <si>
    <t>繁殖データ記録用紙</t>
    <phoneticPr fontId="2" type="Hiragana"/>
  </si>
  <si>
    <t>♀　f(female)</t>
    <phoneticPr fontId="2" type="Hiragana"/>
  </si>
  <si>
    <t>f</t>
    <phoneticPr fontId="20"/>
  </si>
  <si>
    <t>m</t>
    <phoneticPr fontId="20"/>
  </si>
  <si>
    <t>eda</t>
    <phoneticPr fontId="20"/>
  </si>
  <si>
    <t>f</t>
    <phoneticPr fontId="20"/>
  </si>
  <si>
    <t>m</t>
    <phoneticPr fontId="20"/>
  </si>
  <si>
    <t>u</t>
    <phoneticPr fontId="20"/>
  </si>
  <si>
    <t>d</t>
    <phoneticPr fontId="20"/>
  </si>
  <si>
    <t>c</t>
    <phoneticPr fontId="20"/>
  </si>
  <si>
    <t>m</t>
    <phoneticPr fontId="20"/>
  </si>
  <si>
    <t>u</t>
    <phoneticPr fontId="20"/>
  </si>
  <si>
    <t>m</t>
    <phoneticPr fontId="20"/>
  </si>
  <si>
    <t>d</t>
    <phoneticPr fontId="20"/>
  </si>
  <si>
    <t>d</t>
    <phoneticPr fontId="20"/>
  </si>
  <si>
    <t>d</t>
    <phoneticPr fontId="20"/>
  </si>
  <si>
    <t>u</t>
    <phoneticPr fontId="20"/>
  </si>
  <si>
    <t>c</t>
    <phoneticPr fontId="20"/>
  </si>
  <si>
    <t>u</t>
    <phoneticPr fontId="20"/>
  </si>
  <si>
    <t>f</t>
    <phoneticPr fontId="20"/>
  </si>
  <si>
    <t>f</t>
    <phoneticPr fontId="20"/>
  </si>
  <si>
    <t>eda</t>
    <phoneticPr fontId="20"/>
  </si>
  <si>
    <t>s</t>
    <phoneticPr fontId="20"/>
  </si>
  <si>
    <t>c</t>
    <phoneticPr fontId="20"/>
  </si>
  <si>
    <t>eda</t>
    <phoneticPr fontId="20"/>
  </si>
  <si>
    <t>c</t>
    <phoneticPr fontId="20"/>
  </si>
  <si>
    <t>J0043</t>
    <phoneticPr fontId="20"/>
  </si>
  <si>
    <t>J0043</t>
    <phoneticPr fontId="20"/>
  </si>
  <si>
    <t>s</t>
    <phoneticPr fontId="20"/>
  </si>
  <si>
    <t>ヒナだけ</t>
    <phoneticPr fontId="20"/>
  </si>
  <si>
    <t>J0151だけ</t>
    <phoneticPr fontId="20"/>
  </si>
  <si>
    <t>J0151（ヒナ）J0152だけ</t>
    <phoneticPr fontId="20"/>
  </si>
  <si>
    <t>J0151J0152だけ</t>
    <phoneticPr fontId="20"/>
  </si>
  <si>
    <t>J0151</t>
    <phoneticPr fontId="20"/>
  </si>
  <si>
    <t>2017年</t>
    <rPh sb="4" eb="5">
      <t>ネン</t>
    </rPh>
    <phoneticPr fontId="4"/>
  </si>
  <si>
    <t>（平成29年）</t>
    <rPh sb="1" eb="3">
      <t>ヘイセイ</t>
    </rPh>
    <rPh sb="5" eb="6">
      <t>ネン</t>
    </rPh>
    <phoneticPr fontId="4"/>
  </si>
  <si>
    <t>　月　日　　卵</t>
    <rPh sb="1" eb="2">
      <t>ガツ</t>
    </rPh>
    <rPh sb="3" eb="4">
      <t>ヒ</t>
    </rPh>
    <rPh sb="6" eb="7">
      <t>タマゴ</t>
    </rPh>
    <phoneticPr fontId="4"/>
  </si>
  <si>
    <t>Ｊ0151♂巣立ち</t>
    <rPh sb="6" eb="8">
      <t>スダ</t>
    </rPh>
    <phoneticPr fontId="4"/>
  </si>
  <si>
    <t>Ｊ0152♀巣立ち</t>
    <rPh sb="6" eb="8">
      <t>スダ</t>
    </rPh>
    <phoneticPr fontId="4"/>
  </si>
  <si>
    <t>合計</t>
    <rPh sb="0" eb="2">
      <t>ゴウケイ</t>
    </rPh>
    <phoneticPr fontId="4"/>
  </si>
  <si>
    <t>（失敗　逆交尾を省く）</t>
    <rPh sb="1" eb="3">
      <t>シッパイ</t>
    </rPh>
    <rPh sb="4" eb="5">
      <t>ギャク</t>
    </rPh>
    <rPh sb="5" eb="7">
      <t>コウビ</t>
    </rPh>
    <rPh sb="8" eb="9">
      <t>ハブ</t>
    </rPh>
    <phoneticPr fontId="17"/>
  </si>
  <si>
    <t>日付</t>
    <phoneticPr fontId="1" type="Hiragana"/>
  </si>
  <si>
    <t>初卵　　</t>
    <rPh sb="0" eb="1">
      <t>ハツ</t>
    </rPh>
    <rPh sb="1" eb="2">
      <t>ラン</t>
    </rPh>
    <phoneticPr fontId="4"/>
  </si>
  <si>
    <t>孵化日</t>
    <rPh sb="0" eb="2">
      <t>フカ</t>
    </rPh>
    <rPh sb="2" eb="3">
      <t>ビ</t>
    </rPh>
    <phoneticPr fontId="4"/>
  </si>
  <si>
    <t>2017/3/16～4月16日</t>
    <rPh sb="11" eb="12">
      <t>ガツ</t>
    </rPh>
    <rPh sb="14" eb="15">
      <t>ヒ</t>
    </rPh>
    <phoneticPr fontId="4"/>
  </si>
  <si>
    <t>（条件：３月16日～４月16日）</t>
    <rPh sb="11" eb="12">
      <t>ガツ</t>
    </rPh>
    <rPh sb="14" eb="15">
      <t>ヒ</t>
    </rPh>
    <phoneticPr fontId="10"/>
  </si>
  <si>
    <t>（条件：４月17日～6月21日）</t>
    <rPh sb="11" eb="12">
      <t>ガツ</t>
    </rPh>
    <rPh sb="14" eb="15">
      <t>ヒ</t>
    </rPh>
    <phoneticPr fontId="10"/>
  </si>
  <si>
    <t>抱卵期間３月16日～4月17日</t>
    <rPh sb="0" eb="2">
      <t>ホウラン</t>
    </rPh>
    <rPh sb="2" eb="4">
      <t>キカン</t>
    </rPh>
    <rPh sb="5" eb="6">
      <t>ガツ</t>
    </rPh>
    <rPh sb="8" eb="9">
      <t>ヒ</t>
    </rPh>
    <rPh sb="11" eb="12">
      <t>ガツ</t>
    </rPh>
    <rPh sb="14" eb="15">
      <t>ヒ</t>
    </rPh>
    <phoneticPr fontId="4"/>
  </si>
  <si>
    <t>初卵</t>
    <rPh sb="0" eb="1">
      <t>ショ</t>
    </rPh>
    <rPh sb="1" eb="2">
      <t>ラン</t>
    </rPh>
    <phoneticPr fontId="20"/>
  </si>
  <si>
    <t>3卵</t>
    <rPh sb="1" eb="2">
      <t>タマゴ</t>
    </rPh>
    <phoneticPr fontId="20"/>
  </si>
  <si>
    <t>ヒナ１羽　卵２個</t>
    <rPh sb="3" eb="4">
      <t>ワ</t>
    </rPh>
    <rPh sb="5" eb="6">
      <t>タマゴ</t>
    </rPh>
    <rPh sb="7" eb="8">
      <t>コ</t>
    </rPh>
    <phoneticPr fontId="20"/>
  </si>
  <si>
    <t>ヒナ3羽　</t>
    <rPh sb="3" eb="4">
      <t>ワ</t>
    </rPh>
    <phoneticPr fontId="20"/>
  </si>
  <si>
    <t>ヒナ２羽　　Ｊ0294が１羽のみこむ</t>
    <rPh sb="3" eb="4">
      <t>ワ</t>
    </rPh>
    <rPh sb="13" eb="14">
      <t>ワ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</si>
</sst>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m/d;@"/>
    <numFmt numFmtId="177" formatCode="[mm]"/>
    <numFmt numFmtId="178" formatCode="0.0%"/>
    <numFmt numFmtId="179" formatCode="0.0_ "/>
    <numFmt numFmtId="180" formatCode="0_);[Red]\(0\)"/>
    <numFmt numFmtId="181" formatCode="[h]:mm"/>
    <numFmt numFmtId="182" formatCode="m&quot;月&quot;d&quot;日&quot;;@"/>
    <numFmt numFmtId="183" formatCode="h:mm;@"/>
    <numFmt numFmtId="184" formatCode="0_ "/>
    <numFmt numFmtId="185" formatCode="[$-F800]dddd\,\ mmmm\ dd\,\ yyyy"/>
  </numFmts>
  <fonts count="30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16" fillId="0" borderId="0">
      <alignment vertical="center"/>
    </xf>
  </cellStyleXfs>
  <cellXfs count="319">
    <xf numFmtId="0" fontId="0" fillId="0" borderId="0" xfId="0">
      <alignment vertical="center"/>
    </xf>
    <xf numFmtId="0" fontId="3" fillId="0" borderId="1" xfId="2" applyFont="1" applyBorder="1">
      <alignment vertical="center"/>
    </xf>
    <xf numFmtId="20" fontId="0" fillId="0" borderId="2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6" fontId="0" fillId="0" borderId="4" xfId="0" applyNumberFormat="1" applyBorder="1">
      <alignment vertical="center"/>
    </xf>
    <xf numFmtId="177" fontId="3" fillId="2" borderId="1" xfId="2" applyNumberFormat="1" applyFont="1" applyFill="1" applyBorder="1" applyAlignment="1">
      <alignment horizontal="right" vertical="center"/>
    </xf>
    <xf numFmtId="177" fontId="0" fillId="2" borderId="2" xfId="0" applyNumberFormat="1" applyFill="1" applyBorder="1" applyAlignment="1">
      <alignment horizontal="right" vertical="center"/>
    </xf>
    <xf numFmtId="176" fontId="3" fillId="0" borderId="1" xfId="2" applyNumberFormat="1" applyFon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56" fontId="0" fillId="0" borderId="2" xfId="0" applyNumberFormat="1" applyBorder="1">
      <alignment vertical="center"/>
    </xf>
    <xf numFmtId="20" fontId="0" fillId="0" borderId="2" xfId="0" applyNumberFormat="1" applyBorder="1" applyAlignment="1">
      <alignment horizontal="right" vertical="center"/>
    </xf>
    <xf numFmtId="56" fontId="0" fillId="0" borderId="5" xfId="0" applyNumberFormat="1" applyBorder="1">
      <alignment vertical="center"/>
    </xf>
    <xf numFmtId="56" fontId="0" fillId="0" borderId="7" xfId="0" applyNumberFormat="1" applyBorder="1">
      <alignment vertical="center"/>
    </xf>
    <xf numFmtId="5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8" xfId="0" applyBorder="1" applyAlignment="1">
      <alignment horizontal="center" vertical="center"/>
    </xf>
    <xf numFmtId="20" fontId="0" fillId="0" borderId="8" xfId="0" applyNumberFormat="1" applyBorder="1" applyAlignment="1">
      <alignment horizontal="center" vertical="center"/>
    </xf>
    <xf numFmtId="0" fontId="3" fillId="0" borderId="9" xfId="2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6" fillId="0" borderId="12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4" xfId="0" applyFont="1" applyBorder="1">
      <alignment vertical="center"/>
    </xf>
    <xf numFmtId="0" fontId="0" fillId="0" borderId="15" xfId="0" applyBorder="1">
      <alignment vertical="center"/>
    </xf>
    <xf numFmtId="20" fontId="0" fillId="3" borderId="16" xfId="0" applyNumberFormat="1" applyFill="1" applyBorder="1">
      <alignment vertical="center"/>
    </xf>
    <xf numFmtId="0" fontId="0" fillId="0" borderId="17" xfId="0" applyBorder="1">
      <alignment vertical="center"/>
    </xf>
    <xf numFmtId="0" fontId="6" fillId="0" borderId="18" xfId="0" applyFont="1" applyBorder="1">
      <alignment vertical="center"/>
    </xf>
    <xf numFmtId="0" fontId="6" fillId="0" borderId="19" xfId="0" applyFont="1" applyBorder="1">
      <alignment vertical="center"/>
    </xf>
    <xf numFmtId="0" fontId="6" fillId="0" borderId="20" xfId="0" applyFont="1" applyBorder="1">
      <alignment vertical="center"/>
    </xf>
    <xf numFmtId="0" fontId="0" fillId="0" borderId="21" xfId="0" applyBorder="1">
      <alignment vertical="center"/>
    </xf>
    <xf numFmtId="20" fontId="0" fillId="3" borderId="22" xfId="0" applyNumberFormat="1" applyFill="1" applyBorder="1">
      <alignment vertical="center"/>
    </xf>
    <xf numFmtId="0" fontId="0" fillId="0" borderId="23" xfId="0" applyBorder="1">
      <alignment vertical="center"/>
    </xf>
    <xf numFmtId="178" fontId="8" fillId="4" borderId="24" xfId="1" applyNumberFormat="1" applyFont="1" applyFill="1" applyBorder="1">
      <alignment vertical="center"/>
    </xf>
    <xf numFmtId="178" fontId="0" fillId="4" borderId="25" xfId="1" applyNumberFormat="1" applyFont="1" applyFill="1" applyBorder="1">
      <alignment vertical="center"/>
    </xf>
    <xf numFmtId="0" fontId="0" fillId="4" borderId="24" xfId="0" applyFill="1" applyBorder="1">
      <alignment vertical="center"/>
    </xf>
    <xf numFmtId="179" fontId="0" fillId="3" borderId="26" xfId="0" applyNumberFormat="1" applyFill="1" applyBorder="1">
      <alignment vertical="center"/>
    </xf>
    <xf numFmtId="177" fontId="0" fillId="4" borderId="27" xfId="0" applyNumberFormat="1" applyFill="1" applyBorder="1">
      <alignment vertical="center"/>
    </xf>
    <xf numFmtId="0" fontId="0" fillId="0" borderId="28" xfId="0" applyBorder="1">
      <alignment vertical="center"/>
    </xf>
    <xf numFmtId="178" fontId="12" fillId="4" borderId="29" xfId="1" applyNumberFormat="1" applyFont="1" applyFill="1" applyBorder="1">
      <alignment vertical="center"/>
    </xf>
    <xf numFmtId="178" fontId="0" fillId="4" borderId="30" xfId="1" applyNumberFormat="1" applyFont="1" applyFill="1" applyBorder="1">
      <alignment vertical="center"/>
    </xf>
    <xf numFmtId="0" fontId="0" fillId="4" borderId="29" xfId="0" applyFill="1" applyBorder="1">
      <alignment vertical="center"/>
    </xf>
    <xf numFmtId="179" fontId="0" fillId="3" borderId="31" xfId="0" applyNumberFormat="1" applyFill="1" applyBorder="1">
      <alignment vertical="center"/>
    </xf>
    <xf numFmtId="0" fontId="0" fillId="0" borderId="32" xfId="0" applyBorder="1">
      <alignment vertical="center"/>
    </xf>
    <xf numFmtId="20" fontId="0" fillId="0" borderId="0" xfId="0" applyNumberFormat="1">
      <alignment vertical="center"/>
    </xf>
    <xf numFmtId="0" fontId="0" fillId="4" borderId="33" xfId="0" applyFill="1" applyBorder="1">
      <alignment vertical="center"/>
    </xf>
    <xf numFmtId="0" fontId="0" fillId="4" borderId="34" xfId="0" applyFill="1" applyBorder="1">
      <alignment vertical="center"/>
    </xf>
    <xf numFmtId="0" fontId="0" fillId="4" borderId="11" xfId="0" applyFill="1" applyBorder="1">
      <alignment vertical="center"/>
    </xf>
    <xf numFmtId="0" fontId="0" fillId="4" borderId="12" xfId="0" applyFill="1" applyBorder="1">
      <alignment vertical="center"/>
    </xf>
    <xf numFmtId="0" fontId="0" fillId="4" borderId="35" xfId="0" applyFill="1" applyBorder="1">
      <alignment vertical="center"/>
    </xf>
    <xf numFmtId="0" fontId="0" fillId="4" borderId="36" xfId="0" applyFill="1" applyBorder="1">
      <alignment vertical="center"/>
    </xf>
    <xf numFmtId="176" fontId="0" fillId="0" borderId="37" xfId="0" applyNumberFormat="1" applyBorder="1">
      <alignment vertical="center"/>
    </xf>
    <xf numFmtId="20" fontId="0" fillId="0" borderId="38" xfId="0" applyNumberFormat="1" applyBorder="1">
      <alignment vertical="center"/>
    </xf>
    <xf numFmtId="177" fontId="0" fillId="0" borderId="39" xfId="0" applyNumberFormat="1" applyBorder="1">
      <alignment vertical="center"/>
    </xf>
    <xf numFmtId="20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20" fontId="0" fillId="0" borderId="42" xfId="0" applyNumberFormat="1" applyBorder="1">
      <alignment vertical="center"/>
    </xf>
    <xf numFmtId="177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20" fontId="0" fillId="0" borderId="44" xfId="0" applyNumberFormat="1" applyBorder="1">
      <alignment vertical="center"/>
    </xf>
    <xf numFmtId="177" fontId="0" fillId="0" borderId="44" xfId="0" applyNumberFormat="1" applyBorder="1">
      <alignment vertical="center"/>
    </xf>
    <xf numFmtId="176" fontId="0" fillId="0" borderId="0" xfId="0" applyNumberFormat="1">
      <alignment vertical="center"/>
    </xf>
    <xf numFmtId="56" fontId="0" fillId="3" borderId="45" xfId="0" applyNumberFormat="1" applyFill="1" applyBorder="1" applyAlignment="1">
      <alignment horizontal="center" vertical="center"/>
    </xf>
    <xf numFmtId="56" fontId="0" fillId="3" borderId="46" xfId="0" applyNumberFormat="1" applyFill="1" applyBorder="1" applyAlignment="1">
      <alignment horizontal="center" vertical="center"/>
    </xf>
    <xf numFmtId="0" fontId="0" fillId="3" borderId="22" xfId="0" applyFill="1" applyBorder="1" applyAlignment="1">
      <alignment horizontal="right" vertical="center"/>
    </xf>
    <xf numFmtId="20" fontId="0" fillId="0" borderId="47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56" fontId="0" fillId="0" borderId="48" xfId="0" applyNumberFormat="1" applyBorder="1">
      <alignment vertical="center"/>
    </xf>
    <xf numFmtId="20" fontId="0" fillId="0" borderId="48" xfId="0" applyNumberFormat="1" applyBorder="1">
      <alignment vertical="center"/>
    </xf>
    <xf numFmtId="177" fontId="0" fillId="2" borderId="48" xfId="0" applyNumberFormat="1" applyFill="1" applyBorder="1" applyAlignment="1">
      <alignment horizontal="right" vertical="center"/>
    </xf>
    <xf numFmtId="20" fontId="0" fillId="0" borderId="48" xfId="0" applyNumberFormat="1" applyBorder="1" applyAlignment="1">
      <alignment horizontal="center" vertical="center"/>
    </xf>
    <xf numFmtId="20" fontId="0" fillId="0" borderId="49" xfId="0" applyNumberFormat="1" applyBorder="1" applyAlignment="1">
      <alignment horizontal="center" vertical="center"/>
    </xf>
    <xf numFmtId="20" fontId="0" fillId="0" borderId="51" xfId="0" applyNumberFormat="1" applyBorder="1">
      <alignment vertical="center"/>
    </xf>
    <xf numFmtId="176" fontId="3" fillId="0" borderId="40" xfId="2" applyNumberFormat="1" applyFont="1" applyBorder="1">
      <alignment vertical="center"/>
    </xf>
    <xf numFmtId="0" fontId="0" fillId="0" borderId="10" xfId="0" applyBorder="1" applyAlignment="1">
      <alignment horizontal="left" vertical="center"/>
    </xf>
    <xf numFmtId="177" fontId="13" fillId="2" borderId="1" xfId="2" applyNumberFormat="1" applyFont="1" applyFill="1" applyBorder="1" applyAlignment="1">
      <alignment horizontal="right" vertical="center"/>
    </xf>
    <xf numFmtId="0" fontId="14" fillId="0" borderId="0" xfId="0" applyFont="1">
      <alignment vertical="center"/>
    </xf>
    <xf numFmtId="0" fontId="3" fillId="0" borderId="9" xfId="2" applyFont="1" applyBorder="1">
      <alignment vertical="center"/>
    </xf>
    <xf numFmtId="180" fontId="3" fillId="0" borderId="9" xfId="2" applyNumberFormat="1" applyFont="1" applyBorder="1" applyAlignment="1">
      <alignment horizontal="center" vertical="center"/>
    </xf>
    <xf numFmtId="180" fontId="3" fillId="0" borderId="1" xfId="2" applyNumberFormat="1" applyFont="1" applyBorder="1" applyAlignment="1">
      <alignment horizontal="center" vertical="center"/>
    </xf>
    <xf numFmtId="56" fontId="0" fillId="0" borderId="52" xfId="0" applyNumberFormat="1" applyBorder="1">
      <alignment vertical="center"/>
    </xf>
    <xf numFmtId="180" fontId="0" fillId="0" borderId="53" xfId="0" applyNumberFormat="1" applyBorder="1" applyAlignment="1">
      <alignment horizontal="center" vertical="center"/>
    </xf>
    <xf numFmtId="177" fontId="3" fillId="0" borderId="1" xfId="2" applyNumberFormat="1" applyFont="1" applyBorder="1">
      <alignment vertical="center"/>
    </xf>
    <xf numFmtId="177" fontId="0" fillId="2" borderId="3" xfId="0" applyNumberFormat="1" applyFill="1" applyBorder="1" applyAlignment="1">
      <alignment horizontal="right" vertical="center"/>
    </xf>
    <xf numFmtId="0" fontId="0" fillId="0" borderId="56" xfId="0" applyBorder="1">
      <alignment vertical="center"/>
    </xf>
    <xf numFmtId="177" fontId="0" fillId="0" borderId="56" xfId="0" applyNumberFormat="1" applyBorder="1">
      <alignment vertical="center"/>
    </xf>
    <xf numFmtId="177" fontId="0" fillId="2" borderId="57" xfId="0" applyNumberFormat="1" applyFill="1" applyBorder="1" applyAlignment="1">
      <alignment horizontal="right" vertical="center"/>
    </xf>
    <xf numFmtId="177" fontId="0" fillId="2" borderId="58" xfId="0" applyNumberFormat="1" applyFill="1" applyBorder="1" applyAlignment="1">
      <alignment horizontal="right" vertical="center"/>
    </xf>
    <xf numFmtId="177" fontId="0" fillId="2" borderId="59" xfId="0" applyNumberFormat="1" applyFill="1" applyBorder="1" applyAlignment="1">
      <alignment horizontal="right" vertical="center"/>
    </xf>
    <xf numFmtId="0" fontId="3" fillId="0" borderId="61" xfId="2" applyFont="1" applyBorder="1">
      <alignment vertical="center"/>
    </xf>
    <xf numFmtId="56" fontId="0" fillId="3" borderId="46" xfId="0" applyNumberFormat="1" applyFill="1" applyBorder="1">
      <alignment vertical="center"/>
    </xf>
    <xf numFmtId="56" fontId="0" fillId="3" borderId="45" xfId="0" applyNumberFormat="1" applyFill="1" applyBorder="1">
      <alignment vertical="center"/>
    </xf>
    <xf numFmtId="0" fontId="0" fillId="3" borderId="22" xfId="0" applyFill="1" applyBorder="1">
      <alignment vertical="center"/>
    </xf>
    <xf numFmtId="0" fontId="0" fillId="0" borderId="2" xfId="0" applyBorder="1">
      <alignment vertical="center"/>
    </xf>
    <xf numFmtId="0" fontId="0" fillId="0" borderId="63" xfId="0" applyBorder="1" applyAlignment="1">
      <alignment horizontal="center" vertical="center"/>
    </xf>
    <xf numFmtId="0" fontId="15" fillId="0" borderId="0" xfId="0" applyFont="1">
      <alignment vertical="center"/>
    </xf>
    <xf numFmtId="181" fontId="0" fillId="4" borderId="24" xfId="0" applyNumberFormat="1" applyFill="1" applyBorder="1">
      <alignment vertical="center"/>
    </xf>
    <xf numFmtId="181" fontId="0" fillId="0" borderId="39" xfId="0" applyNumberFormat="1" applyBorder="1">
      <alignment vertical="center"/>
    </xf>
    <xf numFmtId="181" fontId="0" fillId="4" borderId="29" xfId="0" applyNumberFormat="1" applyFill="1" applyBorder="1">
      <alignment vertical="center"/>
    </xf>
    <xf numFmtId="181" fontId="0" fillId="2" borderId="2" xfId="0" applyNumberFormat="1" applyFill="1" applyBorder="1" applyAlignment="1">
      <alignment horizontal="right" vertical="center"/>
    </xf>
    <xf numFmtId="181" fontId="0" fillId="0" borderId="0" xfId="0" applyNumberFormat="1">
      <alignment vertical="center"/>
    </xf>
    <xf numFmtId="20" fontId="7" fillId="0" borderId="38" xfId="0" applyNumberFormat="1" applyFont="1" applyBorder="1">
      <alignment vertical="center"/>
    </xf>
    <xf numFmtId="0" fontId="0" fillId="0" borderId="64" xfId="0" applyBorder="1">
      <alignment vertical="center"/>
    </xf>
    <xf numFmtId="56" fontId="0" fillId="0" borderId="24" xfId="0" applyNumberFormat="1" applyBorder="1">
      <alignment vertical="center"/>
    </xf>
    <xf numFmtId="0" fontId="0" fillId="0" borderId="66" xfId="0" applyBorder="1">
      <alignment vertical="center"/>
    </xf>
    <xf numFmtId="181" fontId="0" fillId="0" borderId="2" xfId="0" applyNumberFormat="1" applyBorder="1" applyAlignment="1">
      <alignment horizontal="right" vertical="center"/>
    </xf>
    <xf numFmtId="176" fontId="3" fillId="0" borderId="9" xfId="2" applyNumberFormat="1" applyFont="1" applyBorder="1">
      <alignment vertical="center"/>
    </xf>
    <xf numFmtId="0" fontId="19" fillId="0" borderId="0" xfId="0" applyFont="1">
      <alignment vertical="center"/>
    </xf>
    <xf numFmtId="0" fontId="0" fillId="0" borderId="69" xfId="0" applyBorder="1" applyAlignment="1">
      <alignment horizontal="center" vertical="center"/>
    </xf>
    <xf numFmtId="0" fontId="16" fillId="0" borderId="0" xfId="0" applyFont="1">
      <alignment vertical="center"/>
    </xf>
    <xf numFmtId="0" fontId="21" fillId="0" borderId="1" xfId="0" applyFont="1" applyBorder="1" applyAlignment="1">
      <alignment horizontal="left" vertical="center"/>
    </xf>
    <xf numFmtId="176" fontId="22" fillId="0" borderId="1" xfId="2" applyNumberFormat="1" applyFont="1" applyBorder="1">
      <alignment vertical="center"/>
    </xf>
    <xf numFmtId="0" fontId="16" fillId="0" borderId="1" xfId="2" applyBorder="1">
      <alignment vertical="center"/>
    </xf>
    <xf numFmtId="177" fontId="16" fillId="5" borderId="1" xfId="2" applyNumberFormat="1" applyFill="1" applyBorder="1" applyAlignment="1">
      <alignment horizontal="right" vertical="center"/>
    </xf>
    <xf numFmtId="0" fontId="16" fillId="0" borderId="1" xfId="2" applyBorder="1" applyAlignment="1">
      <alignment horizontal="center" vertical="center"/>
    </xf>
    <xf numFmtId="0" fontId="16" fillId="0" borderId="0" xfId="2" applyAlignment="1">
      <alignment horizontal="center" vertical="center"/>
    </xf>
    <xf numFmtId="0" fontId="0" fillId="0" borderId="61" xfId="0" applyBorder="1" applyAlignment="1">
      <alignment horizontal="left" vertical="center"/>
    </xf>
    <xf numFmtId="182" fontId="16" fillId="6" borderId="9" xfId="2" applyNumberFormat="1" applyFill="1" applyBorder="1">
      <alignment vertical="center"/>
    </xf>
    <xf numFmtId="177" fontId="0" fillId="5" borderId="2" xfId="0" applyNumberFormat="1" applyFill="1" applyBorder="1" applyAlignment="1">
      <alignment horizontal="right" vertical="center"/>
    </xf>
    <xf numFmtId="0" fontId="0" fillId="0" borderId="47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82" fontId="16" fillId="0" borderId="9" xfId="2" applyNumberFormat="1" applyBorder="1">
      <alignment vertical="center"/>
    </xf>
    <xf numFmtId="177" fontId="0" fillId="5" borderId="8" xfId="0" applyNumberFormat="1" applyFill="1" applyBorder="1" applyAlignment="1">
      <alignment horizontal="right" vertical="center"/>
    </xf>
    <xf numFmtId="0" fontId="0" fillId="0" borderId="7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77" xfId="0" applyBorder="1">
      <alignment vertical="center"/>
    </xf>
    <xf numFmtId="0" fontId="0" fillId="0" borderId="78" xfId="0" applyBorder="1">
      <alignment vertical="center"/>
    </xf>
    <xf numFmtId="183" fontId="0" fillId="0" borderId="2" xfId="0" applyNumberFormat="1" applyBorder="1">
      <alignment vertical="center"/>
    </xf>
    <xf numFmtId="182" fontId="16" fillId="6" borderId="63" xfId="2" applyNumberFormat="1" applyFill="1" applyBorder="1">
      <alignment vertical="center"/>
    </xf>
    <xf numFmtId="0" fontId="0" fillId="0" borderId="79" xfId="0" applyBorder="1" applyAlignment="1">
      <alignment horizontal="center" vertical="center"/>
    </xf>
    <xf numFmtId="182" fontId="16" fillId="5" borderId="63" xfId="2" applyNumberFormat="1" applyFill="1" applyBorder="1">
      <alignment vertical="center"/>
    </xf>
    <xf numFmtId="0" fontId="0" fillId="0" borderId="2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0" xfId="0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0" fillId="0" borderId="80" xfId="0" applyBorder="1">
      <alignment vertical="center"/>
    </xf>
    <xf numFmtId="182" fontId="16" fillId="6" borderId="6" xfId="2" applyNumberFormat="1" applyFill="1" applyBorder="1">
      <alignment vertical="center"/>
    </xf>
    <xf numFmtId="20" fontId="0" fillId="0" borderId="69" xfId="0" applyNumberFormat="1" applyBorder="1">
      <alignment vertical="center"/>
    </xf>
    <xf numFmtId="0" fontId="0" fillId="0" borderId="78" xfId="0" applyBorder="1" applyAlignment="1">
      <alignment horizontal="left" vertical="center"/>
    </xf>
    <xf numFmtId="182" fontId="16" fillId="0" borderId="6" xfId="2" applyNumberFormat="1" applyBorder="1">
      <alignment vertical="center"/>
    </xf>
    <xf numFmtId="0" fontId="0" fillId="0" borderId="64" xfId="0" applyBorder="1" applyAlignment="1">
      <alignment horizontal="left" vertical="center"/>
    </xf>
    <xf numFmtId="20" fontId="0" fillId="6" borderId="2" xfId="0" applyNumberFormat="1" applyFill="1" applyBorder="1">
      <alignment vertical="center"/>
    </xf>
    <xf numFmtId="177" fontId="0" fillId="6" borderId="2" xfId="0" applyNumberFormat="1" applyFill="1" applyBorder="1" applyAlignment="1">
      <alignment horizontal="right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64" xfId="0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177" fontId="0" fillId="0" borderId="2" xfId="0" applyNumberFormat="1" applyBorder="1">
      <alignment vertical="center"/>
    </xf>
    <xf numFmtId="20" fontId="0" fillId="0" borderId="72" xfId="0" applyNumberFormat="1" applyBorder="1" applyAlignment="1">
      <alignment horizontal="center" vertical="center"/>
    </xf>
    <xf numFmtId="20" fontId="0" fillId="0" borderId="50" xfId="0" applyNumberFormat="1" applyBorder="1" applyAlignment="1">
      <alignment horizontal="center" vertical="center"/>
    </xf>
    <xf numFmtId="20" fontId="0" fillId="5" borderId="2" xfId="0" applyNumberFormat="1" applyFill="1" applyBorder="1">
      <alignment vertical="center"/>
    </xf>
    <xf numFmtId="20" fontId="0" fillId="0" borderId="64" xfId="0" applyNumberFormat="1" applyBorder="1" applyAlignment="1">
      <alignment horizontal="left" vertical="center"/>
    </xf>
    <xf numFmtId="20" fontId="0" fillId="0" borderId="0" xfId="0" applyNumberFormat="1" applyAlignment="1">
      <alignment horizontal="left" vertical="center"/>
    </xf>
    <xf numFmtId="20" fontId="0" fillId="5" borderId="2" xfId="0" applyNumberFormat="1" applyFill="1" applyBorder="1" applyAlignment="1">
      <alignment horizontal="center" vertical="center"/>
    </xf>
    <xf numFmtId="0" fontId="0" fillId="0" borderId="54" xfId="0" applyBorder="1" applyAlignment="1">
      <alignment horizontal="left" vertical="center"/>
    </xf>
    <xf numFmtId="20" fontId="0" fillId="0" borderId="81" xfId="0" applyNumberFormat="1" applyBorder="1" applyAlignment="1">
      <alignment horizontal="center" vertical="center"/>
    </xf>
    <xf numFmtId="0" fontId="0" fillId="0" borderId="82" xfId="0" applyBorder="1">
      <alignment vertical="center"/>
    </xf>
    <xf numFmtId="20" fontId="0" fillId="0" borderId="83" xfId="0" applyNumberForma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4" xfId="0" applyBorder="1">
      <alignment vertical="center"/>
    </xf>
    <xf numFmtId="0" fontId="0" fillId="0" borderId="85" xfId="0" applyBorder="1">
      <alignment vertical="center"/>
    </xf>
    <xf numFmtId="0" fontId="0" fillId="0" borderId="83" xfId="0" applyBorder="1" applyAlignment="1">
      <alignment horizontal="center" vertical="center"/>
    </xf>
    <xf numFmtId="56" fontId="0" fillId="5" borderId="2" xfId="0" applyNumberFormat="1" applyFill="1" applyBorder="1">
      <alignment vertical="center"/>
    </xf>
    <xf numFmtId="182" fontId="16" fillId="6" borderId="86" xfId="2" applyNumberFormat="1" applyFill="1" applyBorder="1">
      <alignment vertical="center"/>
    </xf>
    <xf numFmtId="20" fontId="0" fillId="0" borderId="47" xfId="0" applyNumberFormat="1" applyBorder="1">
      <alignment vertical="center"/>
    </xf>
    <xf numFmtId="177" fontId="0" fillId="5" borderId="47" xfId="0" applyNumberFormat="1" applyFill="1" applyBorder="1" applyAlignment="1">
      <alignment horizontal="right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>
      <alignment vertical="center"/>
    </xf>
    <xf numFmtId="0" fontId="0" fillId="0" borderId="89" xfId="0" applyBorder="1">
      <alignment vertical="center"/>
    </xf>
    <xf numFmtId="0" fontId="0" fillId="0" borderId="90" xfId="0" applyBorder="1">
      <alignment vertical="center"/>
    </xf>
    <xf numFmtId="177" fontId="0" fillId="0" borderId="90" xfId="0" applyNumberFormat="1" applyBorder="1">
      <alignment vertical="center"/>
    </xf>
    <xf numFmtId="0" fontId="0" fillId="0" borderId="91" xfId="0" applyBorder="1">
      <alignment vertical="center"/>
    </xf>
    <xf numFmtId="182" fontId="16" fillId="7" borderId="9" xfId="2" applyNumberFormat="1" applyFill="1" applyBorder="1">
      <alignment vertical="center"/>
    </xf>
    <xf numFmtId="20" fontId="0" fillId="7" borderId="2" xfId="0" applyNumberFormat="1" applyFill="1" applyBorder="1">
      <alignment vertical="center"/>
    </xf>
    <xf numFmtId="177" fontId="0" fillId="7" borderId="2" xfId="0" applyNumberFormat="1" applyFill="1" applyBorder="1" applyAlignment="1">
      <alignment horizontal="right" vertical="center"/>
    </xf>
    <xf numFmtId="20" fontId="0" fillId="7" borderId="2" xfId="0" applyNumberFormat="1" applyFill="1" applyBorder="1" applyAlignment="1">
      <alignment horizontal="center" vertical="center"/>
    </xf>
    <xf numFmtId="0" fontId="0" fillId="7" borderId="81" xfId="0" applyFill="1" applyBorder="1" applyAlignment="1">
      <alignment horizontal="center" vertical="center"/>
    </xf>
    <xf numFmtId="0" fontId="0" fillId="7" borderId="82" xfId="0" applyFill="1" applyBorder="1">
      <alignment vertical="center"/>
    </xf>
    <xf numFmtId="20" fontId="0" fillId="8" borderId="2" xfId="0" applyNumberFormat="1" applyFill="1" applyBorder="1">
      <alignment vertical="center"/>
    </xf>
    <xf numFmtId="177" fontId="0" fillId="8" borderId="2" xfId="0" applyNumberFormat="1" applyFill="1" applyBorder="1" applyAlignment="1">
      <alignment horizontal="right" vertical="center"/>
    </xf>
    <xf numFmtId="0" fontId="23" fillId="0" borderId="0" xfId="0" applyFont="1">
      <alignment vertical="center"/>
    </xf>
    <xf numFmtId="182" fontId="16" fillId="9" borderId="9" xfId="2" applyNumberFormat="1" applyFill="1" applyBorder="1">
      <alignment vertical="center"/>
    </xf>
    <xf numFmtId="20" fontId="0" fillId="9" borderId="2" xfId="0" applyNumberFormat="1" applyFill="1" applyBorder="1">
      <alignment vertical="center"/>
    </xf>
    <xf numFmtId="177" fontId="0" fillId="9" borderId="2" xfId="0" applyNumberFormat="1" applyFill="1" applyBorder="1" applyAlignment="1">
      <alignment horizontal="right" vertical="center"/>
    </xf>
    <xf numFmtId="20" fontId="0" fillId="9" borderId="2" xfId="0" applyNumberFormat="1" applyFill="1" applyBorder="1" applyAlignment="1">
      <alignment horizontal="center" vertical="center"/>
    </xf>
    <xf numFmtId="0" fontId="0" fillId="9" borderId="81" xfId="0" applyFill="1" applyBorder="1" applyAlignment="1">
      <alignment horizontal="center" vertical="center"/>
    </xf>
    <xf numFmtId="0" fontId="0" fillId="9" borderId="82" xfId="0" applyFill="1" applyBorder="1">
      <alignment vertical="center"/>
    </xf>
    <xf numFmtId="20" fontId="0" fillId="9" borderId="83" xfId="0" applyNumberFormat="1" applyFill="1" applyBorder="1" applyAlignment="1">
      <alignment horizontal="center" vertical="center"/>
    </xf>
    <xf numFmtId="176" fontId="24" fillId="0" borderId="40" xfId="2" applyNumberFormat="1" applyFont="1" applyBorder="1">
      <alignment vertical="center"/>
    </xf>
    <xf numFmtId="0" fontId="24" fillId="0" borderId="1" xfId="2" applyFont="1" applyBorder="1">
      <alignment vertical="center"/>
    </xf>
    <xf numFmtId="0" fontId="24" fillId="0" borderId="40" xfId="2" applyFont="1" applyBorder="1">
      <alignment vertical="center"/>
    </xf>
    <xf numFmtId="177" fontId="24" fillId="2" borderId="40" xfId="2" applyNumberFormat="1" applyFont="1" applyFill="1" applyBorder="1" applyAlignment="1">
      <alignment horizontal="right" vertical="center"/>
    </xf>
    <xf numFmtId="0" fontId="25" fillId="0" borderId="0" xfId="0" applyFont="1">
      <alignment vertical="center"/>
    </xf>
    <xf numFmtId="182" fontId="25" fillId="0" borderId="9" xfId="2" applyNumberFormat="1" applyFont="1" applyBorder="1">
      <alignment vertical="center"/>
    </xf>
    <xf numFmtId="177" fontId="25" fillId="0" borderId="0" xfId="0" applyNumberFormat="1" applyFont="1">
      <alignment vertical="center"/>
    </xf>
    <xf numFmtId="0" fontId="24" fillId="0" borderId="0" xfId="2" applyFont="1">
      <alignment vertical="center"/>
    </xf>
    <xf numFmtId="0" fontId="24" fillId="0" borderId="10" xfId="2" applyFont="1" applyBorder="1">
      <alignment vertical="center"/>
    </xf>
    <xf numFmtId="177" fontId="24" fillId="2" borderId="10" xfId="2" applyNumberFormat="1" applyFont="1" applyFill="1" applyBorder="1" applyAlignment="1">
      <alignment horizontal="right" vertical="center"/>
    </xf>
    <xf numFmtId="20" fontId="25" fillId="0" borderId="8" xfId="0" applyNumberFormat="1" applyFont="1" applyBorder="1">
      <alignment vertical="center"/>
    </xf>
    <xf numFmtId="20" fontId="25" fillId="0" borderId="10" xfId="0" applyNumberFormat="1" applyFont="1" applyBorder="1">
      <alignment vertical="center"/>
    </xf>
    <xf numFmtId="177" fontId="25" fillId="5" borderId="10" xfId="0" applyNumberFormat="1" applyFont="1" applyFill="1" applyBorder="1" applyAlignment="1">
      <alignment horizontal="right" vertical="center"/>
    </xf>
    <xf numFmtId="0" fontId="25" fillId="0" borderId="10" xfId="0" applyFont="1" applyBorder="1">
      <alignment vertical="center"/>
    </xf>
    <xf numFmtId="177" fontId="25" fillId="2" borderId="10" xfId="0" applyNumberFormat="1" applyFont="1" applyFill="1" applyBorder="1" applyAlignment="1">
      <alignment horizontal="right" vertical="center"/>
    </xf>
    <xf numFmtId="177" fontId="25" fillId="0" borderId="10" xfId="0" applyNumberFormat="1" applyFont="1" applyBorder="1">
      <alignment vertical="center"/>
    </xf>
    <xf numFmtId="20" fontId="25" fillId="0" borderId="50" xfId="0" applyNumberFormat="1" applyFont="1" applyBorder="1">
      <alignment vertical="center"/>
    </xf>
    <xf numFmtId="20" fontId="25" fillId="0" borderId="77" xfId="0" applyNumberFormat="1" applyFont="1" applyBorder="1">
      <alignment vertical="center"/>
    </xf>
    <xf numFmtId="177" fontId="25" fillId="2" borderId="77" xfId="0" applyNumberFormat="1" applyFont="1" applyFill="1" applyBorder="1" applyAlignment="1">
      <alignment horizontal="right" vertical="center"/>
    </xf>
    <xf numFmtId="20" fontId="25" fillId="0" borderId="2" xfId="0" applyNumberFormat="1" applyFont="1" applyBorder="1">
      <alignment vertical="center"/>
    </xf>
    <xf numFmtId="177" fontId="25" fillId="2" borderId="2" xfId="0" applyNumberFormat="1" applyFont="1" applyFill="1" applyBorder="1" applyAlignment="1">
      <alignment horizontal="right" vertical="center"/>
    </xf>
    <xf numFmtId="177" fontId="25" fillId="5" borderId="2" xfId="0" applyNumberFormat="1" applyFont="1" applyFill="1" applyBorder="1" applyAlignment="1">
      <alignment horizontal="right" vertical="center"/>
    </xf>
    <xf numFmtId="182" fontId="25" fillId="5" borderId="63" xfId="2" applyNumberFormat="1" applyFont="1" applyFill="1" applyBorder="1">
      <alignment vertical="center"/>
    </xf>
    <xf numFmtId="182" fontId="25" fillId="0" borderId="6" xfId="2" applyNumberFormat="1" applyFont="1" applyBorder="1">
      <alignment vertical="center"/>
    </xf>
    <xf numFmtId="20" fontId="25" fillId="0" borderId="69" xfId="0" applyNumberFormat="1" applyFont="1" applyBorder="1">
      <alignment vertical="center"/>
    </xf>
    <xf numFmtId="20" fontId="25" fillId="0" borderId="51" xfId="0" applyNumberFormat="1" applyFont="1" applyBorder="1">
      <alignment vertical="center"/>
    </xf>
    <xf numFmtId="20" fontId="25" fillId="8" borderId="2" xfId="0" applyNumberFormat="1" applyFont="1" applyFill="1" applyBorder="1">
      <alignment vertical="center"/>
    </xf>
    <xf numFmtId="177" fontId="25" fillId="0" borderId="2" xfId="0" applyNumberFormat="1" applyFont="1" applyBorder="1">
      <alignment vertical="center"/>
    </xf>
    <xf numFmtId="182" fontId="25" fillId="5" borderId="9" xfId="2" applyNumberFormat="1" applyFont="1" applyFill="1" applyBorder="1">
      <alignment vertical="center"/>
    </xf>
    <xf numFmtId="182" fontId="25" fillId="10" borderId="9" xfId="2" applyNumberFormat="1" applyFont="1" applyFill="1" applyBorder="1">
      <alignment vertical="center"/>
    </xf>
    <xf numFmtId="182" fontId="25" fillId="9" borderId="9" xfId="2" applyNumberFormat="1" applyFont="1" applyFill="1" applyBorder="1">
      <alignment vertical="center"/>
    </xf>
    <xf numFmtId="20" fontId="25" fillId="9" borderId="2" xfId="0" applyNumberFormat="1" applyFont="1" applyFill="1" applyBorder="1">
      <alignment vertical="center"/>
    </xf>
    <xf numFmtId="177" fontId="25" fillId="9" borderId="2" xfId="0" applyNumberFormat="1" applyFont="1" applyFill="1" applyBorder="1" applyAlignment="1">
      <alignment horizontal="right" vertical="center"/>
    </xf>
    <xf numFmtId="177" fontId="25" fillId="9" borderId="0" xfId="0" applyNumberFormat="1" applyFont="1" applyFill="1">
      <alignment vertical="center"/>
    </xf>
    <xf numFmtId="56" fontId="25" fillId="0" borderId="7" xfId="0" applyNumberFormat="1" applyFont="1" applyBorder="1">
      <alignment vertical="center"/>
    </xf>
    <xf numFmtId="177" fontId="25" fillId="2" borderId="0" xfId="0" applyNumberFormat="1" applyFont="1" applyFill="1" applyAlignment="1">
      <alignment horizontal="right" vertical="center"/>
    </xf>
    <xf numFmtId="182" fontId="0" fillId="0" borderId="0" xfId="0" applyNumberFormat="1">
      <alignment vertical="center"/>
    </xf>
    <xf numFmtId="177" fontId="23" fillId="0" borderId="0" xfId="0" applyNumberFormat="1" applyFont="1">
      <alignment vertical="center"/>
    </xf>
    <xf numFmtId="0" fontId="26" fillId="0" borderId="0" xfId="0" applyFont="1">
      <alignment vertical="center"/>
    </xf>
    <xf numFmtId="176" fontId="27" fillId="0" borderId="1" xfId="2" applyNumberFormat="1" applyFont="1" applyBorder="1">
      <alignment vertical="center"/>
    </xf>
    <xf numFmtId="0" fontId="26" fillId="0" borderId="1" xfId="2" applyFont="1" applyBorder="1">
      <alignment vertical="center"/>
    </xf>
    <xf numFmtId="177" fontId="26" fillId="5" borderId="1" xfId="2" applyNumberFormat="1" applyFont="1" applyFill="1" applyBorder="1" applyAlignment="1">
      <alignment horizontal="right" vertical="center"/>
    </xf>
    <xf numFmtId="0" fontId="26" fillId="0" borderId="1" xfId="2" applyFont="1" applyBorder="1" applyAlignment="1">
      <alignment horizontal="center" vertical="center"/>
    </xf>
    <xf numFmtId="182" fontId="26" fillId="0" borderId="9" xfId="2" applyNumberFormat="1" applyFont="1" applyBorder="1">
      <alignment vertical="center"/>
    </xf>
    <xf numFmtId="20" fontId="26" fillId="0" borderId="2" xfId="0" applyNumberFormat="1" applyFont="1" applyBorder="1">
      <alignment vertical="center"/>
    </xf>
    <xf numFmtId="177" fontId="26" fillId="5" borderId="2" xfId="0" applyNumberFormat="1" applyFont="1" applyFill="1" applyBorder="1" applyAlignment="1">
      <alignment horizontal="right" vertical="center"/>
    </xf>
    <xf numFmtId="0" fontId="26" fillId="0" borderId="2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64" xfId="0" applyFont="1" applyBorder="1">
      <alignment vertical="center"/>
    </xf>
    <xf numFmtId="0" fontId="26" fillId="0" borderId="56" xfId="0" applyFont="1" applyBorder="1">
      <alignment vertical="center"/>
    </xf>
    <xf numFmtId="0" fontId="26" fillId="0" borderId="10" xfId="0" applyFont="1" applyBorder="1">
      <alignment vertical="center"/>
    </xf>
    <xf numFmtId="20" fontId="26" fillId="0" borderId="2" xfId="0" applyNumberFormat="1" applyFont="1" applyBorder="1" applyAlignment="1">
      <alignment horizontal="center" vertical="center"/>
    </xf>
    <xf numFmtId="0" fontId="26" fillId="0" borderId="78" xfId="0" applyFont="1" applyBorder="1">
      <alignment vertical="center"/>
    </xf>
    <xf numFmtId="0" fontId="26" fillId="0" borderId="77" xfId="0" applyFont="1" applyBorder="1">
      <alignment vertical="center"/>
    </xf>
    <xf numFmtId="182" fontId="26" fillId="5" borderId="63" xfId="2" applyNumberFormat="1" applyFont="1" applyFill="1" applyBorder="1">
      <alignment vertical="center"/>
    </xf>
    <xf numFmtId="0" fontId="26" fillId="0" borderId="10" xfId="0" applyFont="1" applyBorder="1" applyAlignment="1">
      <alignment horizontal="center" vertical="center"/>
    </xf>
    <xf numFmtId="0" fontId="26" fillId="0" borderId="25" xfId="0" applyFont="1" applyBorder="1" applyAlignment="1">
      <alignment horizontal="left" vertical="center"/>
    </xf>
    <xf numFmtId="0" fontId="26" fillId="0" borderId="80" xfId="0" applyFont="1" applyBorder="1" applyAlignment="1">
      <alignment horizontal="center" vertical="center"/>
    </xf>
    <xf numFmtId="182" fontId="26" fillId="0" borderId="6" xfId="2" applyNumberFormat="1" applyFont="1" applyBorder="1">
      <alignment vertical="center"/>
    </xf>
    <xf numFmtId="20" fontId="26" fillId="0" borderId="69" xfId="0" applyNumberFormat="1" applyFont="1" applyBorder="1">
      <alignment vertical="center"/>
    </xf>
    <xf numFmtId="20" fontId="26" fillId="0" borderId="51" xfId="0" applyNumberFormat="1" applyFont="1" applyBorder="1">
      <alignment vertical="center"/>
    </xf>
    <xf numFmtId="20" fontId="26" fillId="8" borderId="2" xfId="0" applyNumberFormat="1" applyFont="1" applyFill="1" applyBorder="1">
      <alignment vertical="center"/>
    </xf>
    <xf numFmtId="0" fontId="26" fillId="0" borderId="3" xfId="0" applyFont="1" applyBorder="1" applyAlignment="1">
      <alignment horizontal="center" vertical="center"/>
    </xf>
    <xf numFmtId="0" fontId="26" fillId="0" borderId="64" xfId="0" applyFont="1" applyBorder="1" applyAlignment="1">
      <alignment horizontal="left" vertical="center"/>
    </xf>
    <xf numFmtId="177" fontId="26" fillId="0" borderId="2" xfId="0" applyNumberFormat="1" applyFont="1" applyBorder="1">
      <alignment vertical="center"/>
    </xf>
    <xf numFmtId="20" fontId="26" fillId="0" borderId="8" xfId="0" applyNumberFormat="1" applyFont="1" applyBorder="1" applyAlignment="1">
      <alignment horizontal="center" vertical="center"/>
    </xf>
    <xf numFmtId="20" fontId="26" fillId="0" borderId="72" xfId="0" applyNumberFormat="1" applyFont="1" applyBorder="1" applyAlignment="1">
      <alignment horizontal="center" vertical="center"/>
    </xf>
    <xf numFmtId="20" fontId="26" fillId="5" borderId="2" xfId="0" applyNumberFormat="1" applyFont="1" applyFill="1" applyBorder="1">
      <alignment vertical="center"/>
    </xf>
    <xf numFmtId="20" fontId="26" fillId="0" borderId="64" xfId="0" applyNumberFormat="1" applyFont="1" applyBorder="1" applyAlignment="1">
      <alignment horizontal="left" vertical="center"/>
    </xf>
    <xf numFmtId="177" fontId="26" fillId="8" borderId="2" xfId="0" applyNumberFormat="1" applyFont="1" applyFill="1" applyBorder="1" applyAlignment="1">
      <alignment horizontal="right" vertical="center"/>
    </xf>
    <xf numFmtId="20" fontId="26" fillId="5" borderId="2" xfId="0" applyNumberFormat="1" applyFont="1" applyFill="1" applyBorder="1" applyAlignment="1">
      <alignment horizontal="center" vertical="center"/>
    </xf>
    <xf numFmtId="20" fontId="26" fillId="0" borderId="83" xfId="0" applyNumberFormat="1" applyFont="1" applyBorder="1" applyAlignment="1">
      <alignment horizontal="center" vertical="center"/>
    </xf>
    <xf numFmtId="0" fontId="26" fillId="0" borderId="82" xfId="0" applyFont="1" applyBorder="1">
      <alignment vertical="center"/>
    </xf>
    <xf numFmtId="20" fontId="26" fillId="0" borderId="81" xfId="0" applyNumberFormat="1" applyFont="1" applyBorder="1" applyAlignment="1">
      <alignment horizontal="center" vertical="center"/>
    </xf>
    <xf numFmtId="182" fontId="26" fillId="9" borderId="9" xfId="2" applyNumberFormat="1" applyFont="1" applyFill="1" applyBorder="1">
      <alignment vertical="center"/>
    </xf>
    <xf numFmtId="20" fontId="26" fillId="9" borderId="2" xfId="0" applyNumberFormat="1" applyFont="1" applyFill="1" applyBorder="1">
      <alignment vertical="center"/>
    </xf>
    <xf numFmtId="177" fontId="26" fillId="9" borderId="2" xfId="0" applyNumberFormat="1" applyFont="1" applyFill="1" applyBorder="1" applyAlignment="1">
      <alignment horizontal="right" vertical="center"/>
    </xf>
    <xf numFmtId="20" fontId="26" fillId="9" borderId="2" xfId="0" applyNumberFormat="1" applyFont="1" applyFill="1" applyBorder="1" applyAlignment="1">
      <alignment horizontal="center" vertical="center"/>
    </xf>
    <xf numFmtId="20" fontId="26" fillId="9" borderId="83" xfId="0" applyNumberFormat="1" applyFont="1" applyFill="1" applyBorder="1" applyAlignment="1">
      <alignment horizontal="center" vertical="center"/>
    </xf>
    <xf numFmtId="0" fontId="26" fillId="9" borderId="82" xfId="0" applyFont="1" applyFill="1" applyBorder="1">
      <alignment vertical="center"/>
    </xf>
    <xf numFmtId="14" fontId="0" fillId="0" borderId="0" xfId="0" applyNumberFormat="1">
      <alignment vertical="center"/>
    </xf>
    <xf numFmtId="56" fontId="28" fillId="0" borderId="0" xfId="0" applyNumberFormat="1" applyFont="1">
      <alignment vertical="center"/>
    </xf>
    <xf numFmtId="0" fontId="28" fillId="0" borderId="0" xfId="0" applyFont="1">
      <alignment vertical="center"/>
    </xf>
    <xf numFmtId="14" fontId="28" fillId="0" borderId="0" xfId="0" applyNumberFormat="1" applyFont="1">
      <alignment vertical="center"/>
    </xf>
    <xf numFmtId="184" fontId="25" fillId="0" borderId="0" xfId="0" applyNumberFormat="1" applyFont="1">
      <alignment vertical="center"/>
    </xf>
    <xf numFmtId="20" fontId="0" fillId="11" borderId="2" xfId="0" applyNumberFormat="1" applyFill="1" applyBorder="1">
      <alignment vertical="center"/>
    </xf>
    <xf numFmtId="0" fontId="28" fillId="0" borderId="1" xfId="0" applyFont="1" applyBorder="1">
      <alignment vertical="center"/>
    </xf>
    <xf numFmtId="185" fontId="0" fillId="0" borderId="0" xfId="0" applyNumberFormat="1">
      <alignment vertical="center"/>
    </xf>
    <xf numFmtId="185" fontId="28" fillId="0" borderId="1" xfId="0" applyNumberFormat="1" applyFont="1" applyBorder="1">
      <alignment vertical="center"/>
    </xf>
    <xf numFmtId="185" fontId="3" fillId="0" borderId="1" xfId="2" applyNumberFormat="1" applyFont="1" applyBorder="1" applyAlignment="1">
      <alignment horizontal="center" vertical="center"/>
    </xf>
    <xf numFmtId="180" fontId="0" fillId="0" borderId="0" xfId="0" applyNumberFormat="1">
      <alignment vertical="center"/>
    </xf>
    <xf numFmtId="180" fontId="3" fillId="0" borderId="0" xfId="2" applyNumberFormat="1" applyFont="1" applyAlignment="1">
      <alignment horizontal="center" vertical="center"/>
    </xf>
    <xf numFmtId="0" fontId="22" fillId="7" borderId="64" xfId="0" applyFont="1" applyFill="1" applyBorder="1" applyAlignment="1">
      <alignment horizontal="left" vertical="center"/>
    </xf>
    <xf numFmtId="0" fontId="0" fillId="7" borderId="64" xfId="0" applyFill="1" applyBorder="1" applyAlignment="1">
      <alignment horizontal="left" vertical="center"/>
    </xf>
    <xf numFmtId="0" fontId="0" fillId="7" borderId="0" xfId="0" applyFill="1">
      <alignment vertical="center"/>
    </xf>
    <xf numFmtId="56" fontId="0" fillId="7" borderId="0" xfId="0" applyNumberFormat="1" applyFill="1">
      <alignment vertical="center"/>
    </xf>
    <xf numFmtId="0" fontId="0" fillId="5" borderId="0" xfId="0" applyFill="1">
      <alignment vertical="center"/>
    </xf>
    <xf numFmtId="56" fontId="0" fillId="5" borderId="0" xfId="0" applyNumberFormat="1" applyFill="1">
      <alignment vertical="center"/>
    </xf>
    <xf numFmtId="177" fontId="0" fillId="0" borderId="4" xfId="0" applyNumberFormat="1" applyBorder="1">
      <alignment vertical="center"/>
    </xf>
    <xf numFmtId="20" fontId="0" fillId="6" borderId="2" xfId="0" applyNumberForma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20" fontId="0" fillId="6" borderId="83" xfId="0" applyNumberFormat="1" applyFill="1" applyBorder="1" applyAlignment="1">
      <alignment horizontal="center" vertical="center"/>
    </xf>
    <xf numFmtId="0" fontId="0" fillId="6" borderId="82" xfId="0" applyFill="1" applyBorder="1">
      <alignment vertical="center"/>
    </xf>
    <xf numFmtId="182" fontId="0" fillId="0" borderId="9" xfId="2" applyNumberFormat="1" applyFont="1" applyBorder="1">
      <alignment vertical="center"/>
    </xf>
    <xf numFmtId="56" fontId="0" fillId="0" borderId="8" xfId="0" applyNumberFormat="1" applyBorder="1">
      <alignment vertical="center"/>
    </xf>
    <xf numFmtId="20" fontId="0" fillId="0" borderId="94" xfId="0" applyNumberFormat="1" applyBorder="1">
      <alignment vertical="center"/>
    </xf>
    <xf numFmtId="20" fontId="0" fillId="0" borderId="76" xfId="0" applyNumberFormat="1" applyBorder="1">
      <alignment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20" fontId="0" fillId="0" borderId="4" xfId="0" applyNumberFormat="1" applyBorder="1">
      <alignment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67" xfId="0" applyBorder="1" applyAlignment="1">
      <alignment horizontal="distributed" vertical="top"/>
    </xf>
    <xf numFmtId="0" fontId="0" fillId="0" borderId="68" xfId="0" applyBorder="1" applyAlignment="1">
      <alignment horizontal="distributed" vertical="top"/>
    </xf>
    <xf numFmtId="0" fontId="0" fillId="0" borderId="28" xfId="0" applyBorder="1" applyAlignment="1">
      <alignment horizontal="distributed" vertical="top"/>
    </xf>
    <xf numFmtId="0" fontId="0" fillId="0" borderId="29" xfId="0" applyBorder="1" applyAlignment="1">
      <alignment horizontal="distributed" vertical="top"/>
    </xf>
  </cellXfs>
  <cellStyles count="3">
    <cellStyle name="パーセント" xfId="1" builtinId="5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colors>
    <mruColors>
      <color rgb="FF9999FF"/>
      <color rgb="FF993366"/>
      <color rgb="FF6666FF"/>
      <color rgb="FF754B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hartsheet" Target="chartsheets/sheet2.xml"/><Relationship Id="rId63" Type="http://schemas.openxmlformats.org/officeDocument/2006/relationships/worksheet" Target="worksheets/sheet5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hartsheet" Target="chartsheets/sheet5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hartsheet" Target="chartsheets/sheet4.xml"/><Relationship Id="rId61" Type="http://schemas.openxmlformats.org/officeDocument/2006/relationships/chartsheet" Target="chartsheets/sheet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hartsheet" Target="chartsheets/sheet7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hartsheet" Target="chartsheets/sheet3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hartsheet" Target="chartsheets/sheet6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hartsheet" Target="chartsheets/sheet1.xml"/><Relationship Id="rId62" Type="http://schemas.openxmlformats.org/officeDocument/2006/relationships/chartsheet" Target="chartsheets/sheet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J0391,J0294)</a:t>
            </a:r>
            <a:r>
              <a:rPr lang="ja-JP" altLang="en-US"/>
              <a:t>巣材運び回数
</a:t>
            </a:r>
            <a:r>
              <a:rPr lang="en-US" altLang="ja-JP"/>
              <a:t>2017/1/1</a:t>
            </a:r>
            <a:r>
              <a:rPr lang="ja-JP" altLang="en-US"/>
              <a:t>～</a:t>
            </a:r>
            <a:r>
              <a:rPr lang="en-US" altLang="ja-JP"/>
              <a:t>6/21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222453383716658"/>
          <c:y val="2.2416788213941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88565488565478E-2"/>
          <c:y val="0.1700336700336699"/>
          <c:w val="0.84199584199584254"/>
          <c:h val="0.69696969696969768"/>
        </c:manualLayout>
      </c:layout>
      <c:scatterChart>
        <c:scatterStyle val="lineMarker"/>
        <c:varyColors val="0"/>
        <c:ser>
          <c:idx val="0"/>
          <c:order val="0"/>
          <c:tx>
            <c:v>J0391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'２羽巣材運び集計'!$B$3:$B$174</c:f>
              <c:numCache>
                <c:formatCode>m"月"d"日";@</c:formatCode>
                <c:ptCount val="172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</c:numCache>
            </c:numRef>
          </c:xVal>
          <c:yVal>
            <c:numRef>
              <c:f>'２羽巣材運び集計'!$C$3:$C$174</c:f>
              <c:numCache>
                <c:formatCode>General</c:formatCode>
                <c:ptCount val="17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4</c:v>
                </c:pt>
                <c:pt idx="68">
                  <c:v>5</c:v>
                </c:pt>
                <c:pt idx="69">
                  <c:v>6</c:v>
                </c:pt>
                <c:pt idx="70">
                  <c:v>2</c:v>
                </c:pt>
                <c:pt idx="71">
                  <c:v>3</c:v>
                </c:pt>
                <c:pt idx="72">
                  <c:v>4</c:v>
                </c:pt>
                <c:pt idx="73">
                  <c:v>1</c:v>
                </c:pt>
                <c:pt idx="74">
                  <c:v>7</c:v>
                </c:pt>
                <c:pt idx="75">
                  <c:v>8</c:v>
                </c:pt>
                <c:pt idx="76">
                  <c:v>13</c:v>
                </c:pt>
                <c:pt idx="77">
                  <c:v>0</c:v>
                </c:pt>
                <c:pt idx="78">
                  <c:v>11</c:v>
                </c:pt>
                <c:pt idx="79">
                  <c:v>0</c:v>
                </c:pt>
                <c:pt idx="80">
                  <c:v>4</c:v>
                </c:pt>
                <c:pt idx="81">
                  <c:v>6</c:v>
                </c:pt>
                <c:pt idx="82">
                  <c:v>3</c:v>
                </c:pt>
                <c:pt idx="83">
                  <c:v>6</c:v>
                </c:pt>
                <c:pt idx="84">
                  <c:v>4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5</c:v>
                </c:pt>
                <c:pt idx="97">
                  <c:v>0</c:v>
                </c:pt>
                <c:pt idx="98">
                  <c:v>5</c:v>
                </c:pt>
                <c:pt idx="99">
                  <c:v>3</c:v>
                </c:pt>
                <c:pt idx="100">
                  <c:v>2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4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5</c:v>
                </c:pt>
                <c:pt idx="122">
                  <c:v>3</c:v>
                </c:pt>
                <c:pt idx="123">
                  <c:v>4</c:v>
                </c:pt>
                <c:pt idx="124">
                  <c:v>4</c:v>
                </c:pt>
                <c:pt idx="125">
                  <c:v>1</c:v>
                </c:pt>
                <c:pt idx="126">
                  <c:v>4</c:v>
                </c:pt>
                <c:pt idx="127">
                  <c:v>5</c:v>
                </c:pt>
                <c:pt idx="128">
                  <c:v>7</c:v>
                </c:pt>
                <c:pt idx="129">
                  <c:v>7</c:v>
                </c:pt>
                <c:pt idx="130">
                  <c:v>1</c:v>
                </c:pt>
                <c:pt idx="131">
                  <c:v>6</c:v>
                </c:pt>
                <c:pt idx="132">
                  <c:v>4</c:v>
                </c:pt>
                <c:pt idx="133">
                  <c:v>5</c:v>
                </c:pt>
                <c:pt idx="134">
                  <c:v>4</c:v>
                </c:pt>
                <c:pt idx="135">
                  <c:v>6</c:v>
                </c:pt>
                <c:pt idx="136">
                  <c:v>9</c:v>
                </c:pt>
                <c:pt idx="137">
                  <c:v>4</c:v>
                </c:pt>
                <c:pt idx="138">
                  <c:v>1</c:v>
                </c:pt>
                <c:pt idx="139">
                  <c:v>3</c:v>
                </c:pt>
                <c:pt idx="140">
                  <c:v>5</c:v>
                </c:pt>
                <c:pt idx="141">
                  <c:v>3</c:v>
                </c:pt>
                <c:pt idx="142">
                  <c:v>6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6</c:v>
                </c:pt>
                <c:pt idx="147">
                  <c:v>2</c:v>
                </c:pt>
                <c:pt idx="148">
                  <c:v>2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1</c:v>
                </c:pt>
                <c:pt idx="153">
                  <c:v>6</c:v>
                </c:pt>
                <c:pt idx="154">
                  <c:v>5</c:v>
                </c:pt>
                <c:pt idx="155">
                  <c:v>4</c:v>
                </c:pt>
                <c:pt idx="156">
                  <c:v>5</c:v>
                </c:pt>
                <c:pt idx="157">
                  <c:v>8</c:v>
                </c:pt>
                <c:pt idx="158">
                  <c:v>4</c:v>
                </c:pt>
                <c:pt idx="159">
                  <c:v>3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3</c:v>
                </c:pt>
                <c:pt idx="164">
                  <c:v>5</c:v>
                </c:pt>
                <c:pt idx="165">
                  <c:v>5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1</c:v>
                </c:pt>
                <c:pt idx="170">
                  <c:v>2</c:v>
                </c:pt>
                <c:pt idx="17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DC-441A-8E6B-4E667683FCB8}"/>
            </c:ext>
          </c:extLst>
        </c:ser>
        <c:ser>
          <c:idx val="1"/>
          <c:order val="1"/>
          <c:tx>
            <c:v>J0294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'２羽巣材運び集計'!$B$3:$B$174</c:f>
              <c:numCache>
                <c:formatCode>m"月"d"日";@</c:formatCode>
                <c:ptCount val="172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</c:numCache>
            </c:numRef>
          </c:xVal>
          <c:yVal>
            <c:numRef>
              <c:f>'２羽巣材運び集計'!$D$3:$D$174</c:f>
              <c:numCache>
                <c:formatCode>General</c:formatCode>
                <c:ptCount val="1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5</c:v>
                </c:pt>
                <c:pt idx="131">
                  <c:v>2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4</c:v>
                </c:pt>
                <c:pt idx="155">
                  <c:v>4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3</c:v>
                </c:pt>
                <c:pt idx="170">
                  <c:v>3</c:v>
                </c:pt>
                <c:pt idx="17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DC-441A-8E6B-4E667683F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681520"/>
        <c:axId val="349682304"/>
      </c:scatterChart>
      <c:valAx>
        <c:axId val="349681520"/>
        <c:scaling>
          <c:orientation val="minMax"/>
          <c:max val="42907"/>
          <c:min val="42736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881496881496881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&quot;月&quot;d&quot;日&quot;;@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9682304"/>
        <c:crosses val="autoZero"/>
        <c:crossBetween val="midCat"/>
        <c:majorUnit val="5"/>
      </c:valAx>
      <c:valAx>
        <c:axId val="349682304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8989898989898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9681520"/>
        <c:crossesAt val="42394"/>
        <c:crossBetween val="midCat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3035343035343032"/>
          <c:y val="0.48484848484848486"/>
          <c:w val="5.6574502749993913E-2"/>
          <c:h val="7.18366051072659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J0391,J0294)</a:t>
            </a:r>
            <a:r>
              <a:rPr lang="ja-JP" altLang="en-US"/>
              <a:t>巣材運び回数割合
</a:t>
            </a:r>
            <a:r>
              <a:rPr lang="en-US" altLang="ja-JP"/>
              <a:t>2017/1/1</a:t>
            </a:r>
            <a:r>
              <a:rPr lang="ja-JP" altLang="en-US"/>
              <a:t>～</a:t>
            </a:r>
            <a:r>
              <a:rPr lang="en-US" altLang="ja-JP"/>
              <a:t>6/21</a:t>
            </a:r>
          </a:p>
        </c:rich>
      </c:tx>
      <c:layout>
        <c:manualLayout>
          <c:xMode val="edge"/>
          <c:yMode val="edge"/>
          <c:x val="0.33646605137472568"/>
          <c:y val="2.64781076005666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120582120582208E-2"/>
          <c:y val="0.22222222222222221"/>
          <c:w val="0.84511434511434469"/>
          <c:h val="0.5420875420875420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31F-4777-844C-EAD94DCD8BB3}"/>
              </c:ext>
            </c:extLst>
          </c:dPt>
          <c:dLbls>
            <c:dLbl>
              <c:idx val="0"/>
              <c:layout>
                <c:manualLayout>
                  <c:x val="-9.4756561679790033E-2"/>
                  <c:y val="-0.26870105281783596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27525FA4-5A9E-4440-8E7C-C93E4689B889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fld id="{05118663-57E5-422F-B5E9-782B0E3B9543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fld id="{336AE6CF-71B4-493A-8B49-327BE6DE9559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5658"/>
                        <a:gd name="adj2" fmla="val 49990"/>
                      </a:avLst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31F-4777-844C-EAD94DCD8BB3}"/>
                </c:ext>
              </c:extLst>
            </c:dLbl>
            <c:dLbl>
              <c:idx val="1"/>
              <c:layout>
                <c:manualLayout>
                  <c:x val="0.10277777777777777"/>
                  <c:y val="3.820224719101123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97021E32-770E-4EB2-BA07-B95E79E7F6B8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fld id="{5B5D7291-3710-45F3-8605-B692FB556C0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 </a:t>
                    </a:r>
                    <a:fld id="{0D6C5896-C7C3-49B2-B9BD-9B6E4C9AAE37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49516"/>
                        <a:gd name="adj2" fmla="val 18138"/>
                      </a:avLst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31F-4777-844C-EAD94DCD8BB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'２羽巣材運び集計'!$C$1:$D$1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'２羽巣材運び集計'!$C$175:$D$175</c:f>
              <c:numCache>
                <c:formatCode>General</c:formatCode>
                <c:ptCount val="2"/>
                <c:pt idx="0">
                  <c:v>369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F-4777-844C-EAD94DCD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</c:legend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交尾回数
</a:t>
            </a:r>
            <a:r>
              <a:rPr lang="en-US" altLang="ja-JP"/>
              <a:t>2017/1/1</a:t>
            </a:r>
            <a:r>
              <a:rPr lang="ja-JP" altLang="en-US"/>
              <a:t>～</a:t>
            </a:r>
            <a:r>
              <a:rPr lang="en-US" altLang="ja-JP"/>
              <a:t>3/20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'日ごとの交尾回数　集計'!$B$3:$B$81</c:f>
              <c:numCache>
                <c:formatCode>m"月"d"日"</c:formatCode>
                <c:ptCount val="7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</c:numCache>
            </c:numRef>
          </c:cat>
          <c:val>
            <c:numRef>
              <c:f>'日ごとの交尾回数　集計'!$C$3:$C$81</c:f>
              <c:numCache>
                <c:formatCode>0_);[Red]\(0\)</c:formatCode>
                <c:ptCount val="79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 formatCode="General">
                  <c:v>0</c:v>
                </c:pt>
                <c:pt idx="42" formatCode="General">
                  <c:v>2</c:v>
                </c:pt>
                <c:pt idx="43" formatCode="General">
                  <c:v>3</c:v>
                </c:pt>
                <c:pt idx="44" formatCode="General">
                  <c:v>0</c:v>
                </c:pt>
                <c:pt idx="45" formatCode="General">
                  <c:v>1</c:v>
                </c:pt>
                <c:pt idx="46" formatCode="General">
                  <c:v>1</c:v>
                </c:pt>
                <c:pt idx="47" formatCode="General">
                  <c:v>1</c:v>
                </c:pt>
                <c:pt idx="48" formatCode="General">
                  <c:v>0</c:v>
                </c:pt>
                <c:pt idx="49" formatCode="General">
                  <c:v>3</c:v>
                </c:pt>
                <c:pt idx="50" formatCode="General">
                  <c:v>1</c:v>
                </c:pt>
                <c:pt idx="51" formatCode="General">
                  <c:v>6</c:v>
                </c:pt>
                <c:pt idx="52" formatCode="General">
                  <c:v>2</c:v>
                </c:pt>
                <c:pt idx="53" formatCode="General">
                  <c:v>0</c:v>
                </c:pt>
                <c:pt idx="54" formatCode="General">
                  <c:v>4</c:v>
                </c:pt>
                <c:pt idx="55" formatCode="General">
                  <c:v>1</c:v>
                </c:pt>
                <c:pt idx="56" formatCode="General">
                  <c:v>10</c:v>
                </c:pt>
                <c:pt idx="57" formatCode="General">
                  <c:v>1</c:v>
                </c:pt>
                <c:pt idx="58" formatCode="General">
                  <c:v>4</c:v>
                </c:pt>
                <c:pt idx="59" formatCode="General">
                  <c:v>3</c:v>
                </c:pt>
                <c:pt idx="60" formatCode="General">
                  <c:v>6</c:v>
                </c:pt>
                <c:pt idx="61" formatCode="General">
                  <c:v>4</c:v>
                </c:pt>
                <c:pt idx="62" formatCode="General">
                  <c:v>4</c:v>
                </c:pt>
                <c:pt idx="63" formatCode="General">
                  <c:v>4</c:v>
                </c:pt>
                <c:pt idx="64" formatCode="General">
                  <c:v>4</c:v>
                </c:pt>
                <c:pt idx="65" formatCode="General">
                  <c:v>7</c:v>
                </c:pt>
                <c:pt idx="66" formatCode="General">
                  <c:v>3</c:v>
                </c:pt>
                <c:pt idx="67" formatCode="General">
                  <c:v>8</c:v>
                </c:pt>
                <c:pt idx="68" formatCode="General">
                  <c:v>8</c:v>
                </c:pt>
                <c:pt idx="69" formatCode="General">
                  <c:v>9</c:v>
                </c:pt>
                <c:pt idx="70" formatCode="General">
                  <c:v>7</c:v>
                </c:pt>
                <c:pt idx="71" formatCode="General">
                  <c:v>7</c:v>
                </c:pt>
                <c:pt idx="72" formatCode="General">
                  <c:v>6</c:v>
                </c:pt>
                <c:pt idx="73" formatCode="General">
                  <c:v>3</c:v>
                </c:pt>
                <c:pt idx="74" formatCode="General">
                  <c:v>6</c:v>
                </c:pt>
                <c:pt idx="75" formatCode="General">
                  <c:v>6</c:v>
                </c:pt>
                <c:pt idx="76" formatCode="General">
                  <c:v>3</c:v>
                </c:pt>
                <c:pt idx="77" formatCode="General">
                  <c:v>2</c:v>
                </c:pt>
                <c:pt idx="78" formatCode="General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0-405C-8AFA-ECF8E14E24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7231112"/>
        <c:axId val="397231504"/>
      </c:lineChart>
      <c:dateAx>
        <c:axId val="39723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5114345114345117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15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97231504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831649831649831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1112"/>
        <c:crosses val="autoZero"/>
        <c:crossBetween val="between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981288981288986"/>
          <c:y val="0.49494949494949497"/>
          <c:w val="0.10602910602910598"/>
          <c:h val="3.53535353535353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抱卵時間
</a:t>
            </a:r>
            <a:r>
              <a:rPr lang="en-US" altLang="ja-JP"/>
              <a:t>2017/3/16</a:t>
            </a:r>
            <a:r>
              <a:rPr lang="ja-JP" altLang="en-US"/>
              <a:t>～</a:t>
            </a:r>
            <a:r>
              <a:rPr lang="en-US" altLang="ja-JP"/>
              <a:t>4/16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1447811447811454"/>
          <c:w val="0.80249480249480343"/>
          <c:h val="0.73905723905723908"/>
        </c:manualLayout>
      </c:layout>
      <c:lineChart>
        <c:grouping val="standard"/>
        <c:varyColors val="0"/>
        <c:ser>
          <c:idx val="0"/>
          <c:order val="0"/>
          <c:tx>
            <c:v>J0391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抱卵期間割合!$A$9:$A$40</c:f>
              <c:numCache>
                <c:formatCode>m"月"d"日"</c:formatCode>
                <c:ptCount val="32"/>
                <c:pt idx="0">
                  <c:v>42810</c:v>
                </c:pt>
                <c:pt idx="1">
                  <c:v>42811</c:v>
                </c:pt>
                <c:pt idx="2">
                  <c:v>42812</c:v>
                </c:pt>
                <c:pt idx="3">
                  <c:v>42813</c:v>
                </c:pt>
                <c:pt idx="4">
                  <c:v>42814</c:v>
                </c:pt>
                <c:pt idx="5">
                  <c:v>42815</c:v>
                </c:pt>
                <c:pt idx="6">
                  <c:v>42816</c:v>
                </c:pt>
                <c:pt idx="7">
                  <c:v>42817</c:v>
                </c:pt>
                <c:pt idx="8">
                  <c:v>42818</c:v>
                </c:pt>
                <c:pt idx="9">
                  <c:v>42819</c:v>
                </c:pt>
                <c:pt idx="10">
                  <c:v>42820</c:v>
                </c:pt>
                <c:pt idx="11">
                  <c:v>42821</c:v>
                </c:pt>
                <c:pt idx="12">
                  <c:v>42822</c:v>
                </c:pt>
                <c:pt idx="13">
                  <c:v>42823</c:v>
                </c:pt>
                <c:pt idx="14">
                  <c:v>42824</c:v>
                </c:pt>
                <c:pt idx="15">
                  <c:v>42825</c:v>
                </c:pt>
                <c:pt idx="16">
                  <c:v>42826</c:v>
                </c:pt>
                <c:pt idx="17">
                  <c:v>42827</c:v>
                </c:pt>
                <c:pt idx="18">
                  <c:v>42828</c:v>
                </c:pt>
                <c:pt idx="19">
                  <c:v>42829</c:v>
                </c:pt>
                <c:pt idx="20">
                  <c:v>42830</c:v>
                </c:pt>
                <c:pt idx="21">
                  <c:v>42831</c:v>
                </c:pt>
                <c:pt idx="22">
                  <c:v>42832</c:v>
                </c:pt>
                <c:pt idx="23">
                  <c:v>42833</c:v>
                </c:pt>
                <c:pt idx="24">
                  <c:v>42834</c:v>
                </c:pt>
                <c:pt idx="25">
                  <c:v>42835</c:v>
                </c:pt>
                <c:pt idx="26">
                  <c:v>42836</c:v>
                </c:pt>
                <c:pt idx="27">
                  <c:v>42837</c:v>
                </c:pt>
                <c:pt idx="28">
                  <c:v>42838</c:v>
                </c:pt>
                <c:pt idx="29">
                  <c:v>42839</c:v>
                </c:pt>
                <c:pt idx="30">
                  <c:v>42840</c:v>
                </c:pt>
                <c:pt idx="31">
                  <c:v>42841</c:v>
                </c:pt>
              </c:numCache>
            </c:numRef>
          </c:cat>
          <c:val>
            <c:numRef>
              <c:f>抱卵期間割合!$D$9:$D$40</c:f>
              <c:numCache>
                <c:formatCode>h:mm</c:formatCode>
                <c:ptCount val="32"/>
                <c:pt idx="0">
                  <c:v>9.3750000000000222E-2</c:v>
                </c:pt>
                <c:pt idx="1">
                  <c:v>0.2305555555555556</c:v>
                </c:pt>
                <c:pt idx="2">
                  <c:v>0.32569444444444406</c:v>
                </c:pt>
                <c:pt idx="3">
                  <c:v>0.32291666666666674</c:v>
                </c:pt>
                <c:pt idx="4">
                  <c:v>0.31319444444444478</c:v>
                </c:pt>
                <c:pt idx="5">
                  <c:v>0.35208333333333341</c:v>
                </c:pt>
                <c:pt idx="6">
                  <c:v>0.28263888888888899</c:v>
                </c:pt>
                <c:pt idx="7">
                  <c:v>0.17222222222222228</c:v>
                </c:pt>
                <c:pt idx="8">
                  <c:v>0.32708333333333317</c:v>
                </c:pt>
                <c:pt idx="9">
                  <c:v>0.24583333333333335</c:v>
                </c:pt>
                <c:pt idx="10">
                  <c:v>0.34027777777777779</c:v>
                </c:pt>
                <c:pt idx="11">
                  <c:v>0.28333333333333333</c:v>
                </c:pt>
                <c:pt idx="12">
                  <c:v>0.32222222222222219</c:v>
                </c:pt>
                <c:pt idx="13">
                  <c:v>0.32777777777777761</c:v>
                </c:pt>
                <c:pt idx="14">
                  <c:v>0.35763888888888906</c:v>
                </c:pt>
                <c:pt idx="15">
                  <c:v>0.26666666666666639</c:v>
                </c:pt>
                <c:pt idx="16">
                  <c:v>0.33055555555555549</c:v>
                </c:pt>
                <c:pt idx="17">
                  <c:v>0.30625000000000013</c:v>
                </c:pt>
                <c:pt idx="18">
                  <c:v>0.27708333333333324</c:v>
                </c:pt>
                <c:pt idx="19">
                  <c:v>0.30138888888888893</c:v>
                </c:pt>
                <c:pt idx="20">
                  <c:v>0.31527777777777793</c:v>
                </c:pt>
                <c:pt idx="21">
                  <c:v>0.35902777777777789</c:v>
                </c:pt>
                <c:pt idx="22">
                  <c:v>0.31736111111111071</c:v>
                </c:pt>
                <c:pt idx="23">
                  <c:v>0.26527777777777778</c:v>
                </c:pt>
                <c:pt idx="24">
                  <c:v>0.3465277777777781</c:v>
                </c:pt>
                <c:pt idx="25">
                  <c:v>0.26874999999999999</c:v>
                </c:pt>
                <c:pt idx="26">
                  <c:v>0.19236111111111115</c:v>
                </c:pt>
                <c:pt idx="27">
                  <c:v>0.14791666666666664</c:v>
                </c:pt>
                <c:pt idx="28">
                  <c:v>0.21041666666666675</c:v>
                </c:pt>
                <c:pt idx="29">
                  <c:v>0.19861111111111113</c:v>
                </c:pt>
                <c:pt idx="30">
                  <c:v>0.36250000000000004</c:v>
                </c:pt>
                <c:pt idx="31">
                  <c:v>0.35902777777777817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9-4D46-BF51-4AC50958A654}"/>
            </c:ext>
          </c:extLst>
        </c:ser>
        <c:ser>
          <c:idx val="1"/>
          <c:order val="1"/>
          <c:tx>
            <c:v>J0294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抱卵期間割合!$A$9:$A$40</c:f>
              <c:numCache>
                <c:formatCode>m"月"d"日"</c:formatCode>
                <c:ptCount val="32"/>
                <c:pt idx="0">
                  <c:v>42810</c:v>
                </c:pt>
                <c:pt idx="1">
                  <c:v>42811</c:v>
                </c:pt>
                <c:pt idx="2">
                  <c:v>42812</c:v>
                </c:pt>
                <c:pt idx="3">
                  <c:v>42813</c:v>
                </c:pt>
                <c:pt idx="4">
                  <c:v>42814</c:v>
                </c:pt>
                <c:pt idx="5">
                  <c:v>42815</c:v>
                </c:pt>
                <c:pt idx="6">
                  <c:v>42816</c:v>
                </c:pt>
                <c:pt idx="7">
                  <c:v>42817</c:v>
                </c:pt>
                <c:pt idx="8">
                  <c:v>42818</c:v>
                </c:pt>
                <c:pt idx="9">
                  <c:v>42819</c:v>
                </c:pt>
                <c:pt idx="10">
                  <c:v>42820</c:v>
                </c:pt>
                <c:pt idx="11">
                  <c:v>42821</c:v>
                </c:pt>
                <c:pt idx="12">
                  <c:v>42822</c:v>
                </c:pt>
                <c:pt idx="13">
                  <c:v>42823</c:v>
                </c:pt>
                <c:pt idx="14">
                  <c:v>42824</c:v>
                </c:pt>
                <c:pt idx="15">
                  <c:v>42825</c:v>
                </c:pt>
                <c:pt idx="16">
                  <c:v>42826</c:v>
                </c:pt>
                <c:pt idx="17">
                  <c:v>42827</c:v>
                </c:pt>
                <c:pt idx="18">
                  <c:v>42828</c:v>
                </c:pt>
                <c:pt idx="19">
                  <c:v>42829</c:v>
                </c:pt>
                <c:pt idx="20">
                  <c:v>42830</c:v>
                </c:pt>
                <c:pt idx="21">
                  <c:v>42831</c:v>
                </c:pt>
                <c:pt idx="22">
                  <c:v>42832</c:v>
                </c:pt>
                <c:pt idx="23">
                  <c:v>42833</c:v>
                </c:pt>
                <c:pt idx="24">
                  <c:v>42834</c:v>
                </c:pt>
                <c:pt idx="25">
                  <c:v>42835</c:v>
                </c:pt>
                <c:pt idx="26">
                  <c:v>42836</c:v>
                </c:pt>
                <c:pt idx="27">
                  <c:v>42837</c:v>
                </c:pt>
                <c:pt idx="28">
                  <c:v>42838</c:v>
                </c:pt>
                <c:pt idx="29">
                  <c:v>42839</c:v>
                </c:pt>
                <c:pt idx="30">
                  <c:v>42840</c:v>
                </c:pt>
                <c:pt idx="31">
                  <c:v>42841</c:v>
                </c:pt>
              </c:numCache>
            </c:numRef>
          </c:cat>
          <c:val>
            <c:numRef>
              <c:f>抱卵期間割合!$I$9:$I$40</c:f>
              <c:numCache>
                <c:formatCode>h:mm</c:formatCode>
                <c:ptCount val="32"/>
                <c:pt idx="0">
                  <c:v>0.28958333333333336</c:v>
                </c:pt>
                <c:pt idx="1">
                  <c:v>0.18472222222222223</c:v>
                </c:pt>
                <c:pt idx="2">
                  <c:v>0.17291666666666669</c:v>
                </c:pt>
                <c:pt idx="3">
                  <c:v>0.17847222222222217</c:v>
                </c:pt>
                <c:pt idx="4">
                  <c:v>0.19722222222222266</c:v>
                </c:pt>
                <c:pt idx="5">
                  <c:v>0.16736111111111107</c:v>
                </c:pt>
                <c:pt idx="6">
                  <c:v>0.24236111111111119</c:v>
                </c:pt>
                <c:pt idx="7">
                  <c:v>0.35624999999999984</c:v>
                </c:pt>
                <c:pt idx="8">
                  <c:v>0.20138888888888895</c:v>
                </c:pt>
                <c:pt idx="9">
                  <c:v>0.28541666666666654</c:v>
                </c:pt>
                <c:pt idx="10">
                  <c:v>0.1958333333333333</c:v>
                </c:pt>
                <c:pt idx="11">
                  <c:v>0.25277777777777755</c:v>
                </c:pt>
                <c:pt idx="12">
                  <c:v>0.2097222222222225</c:v>
                </c:pt>
                <c:pt idx="13">
                  <c:v>0.20902777777777795</c:v>
                </c:pt>
                <c:pt idx="14">
                  <c:v>0.18263888888888891</c:v>
                </c:pt>
                <c:pt idx="15">
                  <c:v>0.27361111111111125</c:v>
                </c:pt>
                <c:pt idx="16">
                  <c:v>0.21250000000000002</c:v>
                </c:pt>
                <c:pt idx="17">
                  <c:v>0.24722222222222234</c:v>
                </c:pt>
                <c:pt idx="18">
                  <c:v>0.27222222222222225</c:v>
                </c:pt>
                <c:pt idx="19">
                  <c:v>0.24305555555555577</c:v>
                </c:pt>
                <c:pt idx="20">
                  <c:v>0.23472222222222228</c:v>
                </c:pt>
                <c:pt idx="21">
                  <c:v>0.1881944444444445</c:v>
                </c:pt>
                <c:pt idx="22">
                  <c:v>0.22430555555555548</c:v>
                </c:pt>
                <c:pt idx="23">
                  <c:v>0.27638888888888902</c:v>
                </c:pt>
                <c:pt idx="24">
                  <c:v>0.20972222222222195</c:v>
                </c:pt>
                <c:pt idx="25">
                  <c:v>0.28680555555555554</c:v>
                </c:pt>
                <c:pt idx="26">
                  <c:v>0.3625000000000001</c:v>
                </c:pt>
                <c:pt idx="27">
                  <c:v>0.4145833333333333</c:v>
                </c:pt>
                <c:pt idx="28">
                  <c:v>0.39027777777777761</c:v>
                </c:pt>
                <c:pt idx="29">
                  <c:v>0.36041666666666672</c:v>
                </c:pt>
                <c:pt idx="30">
                  <c:v>0.19027777777777799</c:v>
                </c:pt>
                <c:pt idx="31">
                  <c:v>0.20208333333333323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9-4D46-BF51-4AC50958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31896"/>
        <c:axId val="397234248"/>
      </c:lineChart>
      <c:dateAx>
        <c:axId val="39723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77754677754678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42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97234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5454545454545453"/>
            </c:manualLayout>
          </c:layout>
          <c:overlay val="0"/>
          <c:spPr>
            <a:noFill/>
            <a:ln w="25400">
              <a:noFill/>
            </a:ln>
          </c:spPr>
        </c:title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1896"/>
        <c:crosses val="autoZero"/>
        <c:crossBetween val="between"/>
        <c:majorUnit val="4.1700000000000001E-2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56340956340953"/>
          <c:y val="0.44276094276094274"/>
          <c:w val="8.6278586278586283E-2"/>
          <c:h val="6.90235690235690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抱卵時間割合
</a:t>
            </a:r>
            <a:r>
              <a:rPr lang="en-US" altLang="ja-JP"/>
              <a:t>2017/3/16</a:t>
            </a:r>
            <a:r>
              <a:rPr lang="ja-JP" altLang="en-US"/>
              <a:t>～</a:t>
            </a:r>
            <a:r>
              <a:rPr lang="en-US" altLang="ja-JP"/>
              <a:t>4/16</a:t>
            </a:r>
          </a:p>
        </c:rich>
      </c:tx>
      <c:layout>
        <c:manualLayout>
          <c:xMode val="edge"/>
          <c:yMode val="edge"/>
          <c:x val="0.26715176715176714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883575883575902E-2"/>
          <c:y val="0.25084175084175075"/>
          <c:w val="0.81288981288981377"/>
          <c:h val="0.521885521885521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1DD-4AE1-89A1-BB5CF6E9D6E2}"/>
              </c:ext>
            </c:extLst>
          </c:dPt>
          <c:dLbls>
            <c:dLbl>
              <c:idx val="0"/>
              <c:layout>
                <c:manualLayout>
                  <c:x val="-0.19300069300069286"/>
                  <c:y val="-0.18008748906386701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en-US"/>
                      <a:t>J0391
2</a:t>
                    </a:r>
                    <a:r>
                      <a:rPr lang="en-US" altLang="ja-JP"/>
                      <a:t>18</a:t>
                    </a:r>
                    <a:r>
                      <a:rPr lang="ja-JP" altLang="en-US"/>
                      <a:t>時間</a:t>
                    </a:r>
                    <a:r>
                      <a:rPr lang="en-US" altLang="ja-JP"/>
                      <a:t>56</a:t>
                    </a:r>
                    <a:r>
                      <a:rPr lang="ja-JP" altLang="en-US"/>
                      <a:t>分
</a:t>
                    </a:r>
                    <a:r>
                      <a:rPr lang="en-US" altLang="ja-JP"/>
                      <a:t>53%</a:t>
                    </a:r>
                  </a:p>
                </c:rich>
              </c:tx>
              <c:spPr>
                <a:solidFill>
                  <a:srgbClr val="FFFFFF"/>
                </a:solidFill>
                <a:ln w="12700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1DD-4AE1-89A1-BB5CF6E9D6E2}"/>
                </c:ext>
              </c:extLst>
            </c:dLbl>
            <c:dLbl>
              <c:idx val="1"/>
              <c:layout>
                <c:manualLayout>
                  <c:x val="0.10914760914760922"/>
                  <c:y val="7.5385526304161482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en-US"/>
                      <a:t>J0294
18</a:t>
                    </a:r>
                    <a:r>
                      <a:rPr lang="en-US" altLang="ja-JP"/>
                      <a:t>9</a:t>
                    </a:r>
                    <a:r>
                      <a:rPr lang="ja-JP" altLang="en-US"/>
                      <a:t>時間</a:t>
                    </a:r>
                    <a:r>
                      <a:rPr lang="en-US" altLang="ja-JP"/>
                      <a:t>57</a:t>
                    </a:r>
                    <a:r>
                      <a:rPr lang="ja-JP" altLang="en-US"/>
                      <a:t>分
</a:t>
                    </a:r>
                    <a:r>
                      <a:rPr lang="en-US" altLang="ja-JP"/>
                      <a:t>47%</a:t>
                    </a:r>
                  </a:p>
                </c:rich>
              </c:tx>
              <c:spPr>
                <a:solidFill>
                  <a:srgbClr val="FFFFFF"/>
                </a:solidFill>
                <a:ln w="12700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E1DD-4AE1-89A1-BB5CF6E9D6E2}"/>
                </c:ext>
              </c:extLst>
            </c:dLbl>
            <c:numFmt formatCode="0%" sourceLinked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抱卵期間割合!$E$4:$E$5</c:f>
              <c:strCache>
                <c:ptCount val="2"/>
                <c:pt idx="0">
                  <c:v>♂J0391</c:v>
                </c:pt>
                <c:pt idx="1">
                  <c:v>♀J0294</c:v>
                </c:pt>
              </c:strCache>
            </c:strRef>
          </c:cat>
          <c:val>
            <c:numRef>
              <c:f>抱卵期間割合!$F$4:$F$5</c:f>
              <c:numCache>
                <c:formatCode>[h]:mm</c:formatCode>
                <c:ptCount val="2"/>
                <c:pt idx="0">
                  <c:v>9.1222222222222236</c:v>
                </c:pt>
                <c:pt idx="1">
                  <c:v>7.9145833333333329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DD-4AE1-89A1-BB5CF6E9D6E2}"/>
            </c:ext>
          </c:extLst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育雛（伏状態）時間
</a:t>
            </a:r>
            <a:r>
              <a:rPr lang="en-US" altLang="ja-JP"/>
              <a:t>2017/4/17</a:t>
            </a:r>
            <a:r>
              <a:rPr lang="ja-JP" altLang="en-US"/>
              <a:t>～</a:t>
            </a:r>
            <a:r>
              <a:rPr lang="en-US" altLang="ja-JP"/>
              <a:t>6/2</a:t>
            </a:r>
          </a:p>
        </c:rich>
      </c:tx>
      <c:layout>
        <c:manualLayout>
          <c:xMode val="edge"/>
          <c:yMode val="edge"/>
          <c:x val="0.3503118503118503"/>
          <c:y val="1.17845117845117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4309764309764311"/>
          <c:w val="0.80457380457380479"/>
          <c:h val="0.71043771043771042"/>
        </c:manualLayout>
      </c:layout>
      <c:lineChart>
        <c:grouping val="standard"/>
        <c:varyColors val="0"/>
        <c:ser>
          <c:idx val="0"/>
          <c:order val="0"/>
          <c:tx>
            <c:strRef>
              <c:f>'育雛伏せ時間（修正済）'!$C$8</c:f>
              <c:strCache>
                <c:ptCount val="1"/>
                <c:pt idx="0">
                  <c:v>♂J0391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'育雛伏せ時間（修正済）'!$B$10:$B$56</c:f>
              <c:numCache>
                <c:formatCode>m"月"d"日"</c:formatCode>
                <c:ptCount val="47"/>
                <c:pt idx="0">
                  <c:v>42842</c:v>
                </c:pt>
                <c:pt idx="1">
                  <c:v>42843</c:v>
                </c:pt>
                <c:pt idx="2">
                  <c:v>42844</c:v>
                </c:pt>
                <c:pt idx="3">
                  <c:v>42845</c:v>
                </c:pt>
                <c:pt idx="4">
                  <c:v>42846</c:v>
                </c:pt>
                <c:pt idx="5">
                  <c:v>42847</c:v>
                </c:pt>
                <c:pt idx="6">
                  <c:v>42848</c:v>
                </c:pt>
                <c:pt idx="7">
                  <c:v>42849</c:v>
                </c:pt>
                <c:pt idx="8">
                  <c:v>42850</c:v>
                </c:pt>
                <c:pt idx="9">
                  <c:v>42851</c:v>
                </c:pt>
                <c:pt idx="10">
                  <c:v>42852</c:v>
                </c:pt>
                <c:pt idx="11">
                  <c:v>42853</c:v>
                </c:pt>
                <c:pt idx="12">
                  <c:v>42854</c:v>
                </c:pt>
                <c:pt idx="13">
                  <c:v>42855</c:v>
                </c:pt>
                <c:pt idx="14">
                  <c:v>42856</c:v>
                </c:pt>
                <c:pt idx="15">
                  <c:v>42857</c:v>
                </c:pt>
                <c:pt idx="16">
                  <c:v>42858</c:v>
                </c:pt>
                <c:pt idx="17">
                  <c:v>42859</c:v>
                </c:pt>
                <c:pt idx="18">
                  <c:v>42860</c:v>
                </c:pt>
                <c:pt idx="19">
                  <c:v>42861</c:v>
                </c:pt>
                <c:pt idx="20">
                  <c:v>42862</c:v>
                </c:pt>
                <c:pt idx="21">
                  <c:v>42863</c:v>
                </c:pt>
                <c:pt idx="22">
                  <c:v>42864</c:v>
                </c:pt>
                <c:pt idx="23">
                  <c:v>42865</c:v>
                </c:pt>
                <c:pt idx="24">
                  <c:v>42866</c:v>
                </c:pt>
                <c:pt idx="25">
                  <c:v>42867</c:v>
                </c:pt>
                <c:pt idx="26">
                  <c:v>42868</c:v>
                </c:pt>
                <c:pt idx="27">
                  <c:v>42869</c:v>
                </c:pt>
                <c:pt idx="28">
                  <c:v>42870</c:v>
                </c:pt>
                <c:pt idx="29">
                  <c:v>42871</c:v>
                </c:pt>
                <c:pt idx="30">
                  <c:v>42872</c:v>
                </c:pt>
                <c:pt idx="31">
                  <c:v>42873</c:v>
                </c:pt>
                <c:pt idx="32">
                  <c:v>42874</c:v>
                </c:pt>
                <c:pt idx="33">
                  <c:v>42875</c:v>
                </c:pt>
                <c:pt idx="34">
                  <c:v>42876</c:v>
                </c:pt>
                <c:pt idx="35">
                  <c:v>42877</c:v>
                </c:pt>
                <c:pt idx="36">
                  <c:v>42878</c:v>
                </c:pt>
                <c:pt idx="37">
                  <c:v>42879</c:v>
                </c:pt>
                <c:pt idx="38">
                  <c:v>42880</c:v>
                </c:pt>
                <c:pt idx="39">
                  <c:v>42881</c:v>
                </c:pt>
                <c:pt idx="40">
                  <c:v>42882</c:v>
                </c:pt>
                <c:pt idx="41">
                  <c:v>42883</c:v>
                </c:pt>
                <c:pt idx="42">
                  <c:v>42884</c:v>
                </c:pt>
                <c:pt idx="43">
                  <c:v>42885</c:v>
                </c:pt>
                <c:pt idx="44">
                  <c:v>42886</c:v>
                </c:pt>
                <c:pt idx="45">
                  <c:v>42887</c:v>
                </c:pt>
                <c:pt idx="46">
                  <c:v>42888</c:v>
                </c:pt>
              </c:numCache>
            </c:numRef>
          </c:cat>
          <c:val>
            <c:numRef>
              <c:f>'育雛伏せ時間（修正済）'!$E$10:$E$56</c:f>
              <c:numCache>
                <c:formatCode>h:mm</c:formatCode>
                <c:ptCount val="47"/>
                <c:pt idx="0">
                  <c:v>0.25972222222222219</c:v>
                </c:pt>
                <c:pt idx="1">
                  <c:v>0.20555555555555566</c:v>
                </c:pt>
                <c:pt idx="2">
                  <c:v>0.28958333333333341</c:v>
                </c:pt>
                <c:pt idx="3">
                  <c:v>0.23472222222222205</c:v>
                </c:pt>
                <c:pt idx="4">
                  <c:v>0.2451388888888888</c:v>
                </c:pt>
                <c:pt idx="5">
                  <c:v>0.2159722222222222</c:v>
                </c:pt>
                <c:pt idx="6">
                  <c:v>0.25972222222222197</c:v>
                </c:pt>
                <c:pt idx="7">
                  <c:v>0.10763888888888898</c:v>
                </c:pt>
                <c:pt idx="8">
                  <c:v>0.18958333333333294</c:v>
                </c:pt>
                <c:pt idx="9">
                  <c:v>0.15763888888888877</c:v>
                </c:pt>
                <c:pt idx="10">
                  <c:v>0.11388888888888854</c:v>
                </c:pt>
                <c:pt idx="11">
                  <c:v>7.013888888888889E-2</c:v>
                </c:pt>
                <c:pt idx="12">
                  <c:v>5.2777777777777812E-2</c:v>
                </c:pt>
                <c:pt idx="13">
                  <c:v>5.486111111111111E-2</c:v>
                </c:pt>
                <c:pt idx="14">
                  <c:v>1.736111111111116E-2</c:v>
                </c:pt>
                <c:pt idx="15">
                  <c:v>3.3333333333333326E-2</c:v>
                </c:pt>
                <c:pt idx="16">
                  <c:v>2.0833333333333343E-2</c:v>
                </c:pt>
                <c:pt idx="17">
                  <c:v>2.2222222222222199E-2</c:v>
                </c:pt>
                <c:pt idx="18">
                  <c:v>0</c:v>
                </c:pt>
                <c:pt idx="19">
                  <c:v>1.3888888888888923E-2</c:v>
                </c:pt>
                <c:pt idx="20">
                  <c:v>3.6111111111111094E-2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3.0555555555555558E-2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B-4AF4-86BD-DCA6F3108329}"/>
            </c:ext>
          </c:extLst>
        </c:ser>
        <c:ser>
          <c:idx val="1"/>
          <c:order val="1"/>
          <c:tx>
            <c:strRef>
              <c:f>'育雛伏せ時間（修正済）'!$H$8</c:f>
              <c:strCache>
                <c:ptCount val="1"/>
                <c:pt idx="0">
                  <c:v>♀J0294</c:v>
                </c:pt>
              </c:strCache>
            </c:strRef>
          </c:tx>
          <c:cat>
            <c:numRef>
              <c:f>'育雛伏せ時間（修正済）'!$B$10:$B$56</c:f>
              <c:numCache>
                <c:formatCode>m"月"d"日"</c:formatCode>
                <c:ptCount val="47"/>
                <c:pt idx="0">
                  <c:v>42842</c:v>
                </c:pt>
                <c:pt idx="1">
                  <c:v>42843</c:v>
                </c:pt>
                <c:pt idx="2">
                  <c:v>42844</c:v>
                </c:pt>
                <c:pt idx="3">
                  <c:v>42845</c:v>
                </c:pt>
                <c:pt idx="4">
                  <c:v>42846</c:v>
                </c:pt>
                <c:pt idx="5">
                  <c:v>42847</c:v>
                </c:pt>
                <c:pt idx="6">
                  <c:v>42848</c:v>
                </c:pt>
                <c:pt idx="7">
                  <c:v>42849</c:v>
                </c:pt>
                <c:pt idx="8">
                  <c:v>42850</c:v>
                </c:pt>
                <c:pt idx="9">
                  <c:v>42851</c:v>
                </c:pt>
                <c:pt idx="10">
                  <c:v>42852</c:v>
                </c:pt>
                <c:pt idx="11">
                  <c:v>42853</c:v>
                </c:pt>
                <c:pt idx="12">
                  <c:v>42854</c:v>
                </c:pt>
                <c:pt idx="13">
                  <c:v>42855</c:v>
                </c:pt>
                <c:pt idx="14">
                  <c:v>42856</c:v>
                </c:pt>
                <c:pt idx="15">
                  <c:v>42857</c:v>
                </c:pt>
                <c:pt idx="16">
                  <c:v>42858</c:v>
                </c:pt>
                <c:pt idx="17">
                  <c:v>42859</c:v>
                </c:pt>
                <c:pt idx="18">
                  <c:v>42860</c:v>
                </c:pt>
                <c:pt idx="19">
                  <c:v>42861</c:v>
                </c:pt>
                <c:pt idx="20">
                  <c:v>42862</c:v>
                </c:pt>
                <c:pt idx="21">
                  <c:v>42863</c:v>
                </c:pt>
                <c:pt idx="22">
                  <c:v>42864</c:v>
                </c:pt>
                <c:pt idx="23">
                  <c:v>42865</c:v>
                </c:pt>
                <c:pt idx="24">
                  <c:v>42866</c:v>
                </c:pt>
                <c:pt idx="25">
                  <c:v>42867</c:v>
                </c:pt>
                <c:pt idx="26">
                  <c:v>42868</c:v>
                </c:pt>
                <c:pt idx="27">
                  <c:v>42869</c:v>
                </c:pt>
                <c:pt idx="28">
                  <c:v>42870</c:v>
                </c:pt>
                <c:pt idx="29">
                  <c:v>42871</c:v>
                </c:pt>
                <c:pt idx="30">
                  <c:v>42872</c:v>
                </c:pt>
                <c:pt idx="31">
                  <c:v>42873</c:v>
                </c:pt>
                <c:pt idx="32">
                  <c:v>42874</c:v>
                </c:pt>
                <c:pt idx="33">
                  <c:v>42875</c:v>
                </c:pt>
                <c:pt idx="34">
                  <c:v>42876</c:v>
                </c:pt>
                <c:pt idx="35">
                  <c:v>42877</c:v>
                </c:pt>
                <c:pt idx="36">
                  <c:v>42878</c:v>
                </c:pt>
                <c:pt idx="37">
                  <c:v>42879</c:v>
                </c:pt>
                <c:pt idx="38">
                  <c:v>42880</c:v>
                </c:pt>
                <c:pt idx="39">
                  <c:v>42881</c:v>
                </c:pt>
                <c:pt idx="40">
                  <c:v>42882</c:v>
                </c:pt>
                <c:pt idx="41">
                  <c:v>42883</c:v>
                </c:pt>
                <c:pt idx="42">
                  <c:v>42884</c:v>
                </c:pt>
                <c:pt idx="43">
                  <c:v>42885</c:v>
                </c:pt>
                <c:pt idx="44">
                  <c:v>42886</c:v>
                </c:pt>
                <c:pt idx="45">
                  <c:v>42887</c:v>
                </c:pt>
                <c:pt idx="46">
                  <c:v>42888</c:v>
                </c:pt>
              </c:numCache>
            </c:numRef>
          </c:cat>
          <c:val>
            <c:numRef>
              <c:f>'育雛伏せ時間（修正済）'!$J$10:$J$56</c:f>
              <c:numCache>
                <c:formatCode>h:mm</c:formatCode>
                <c:ptCount val="47"/>
                <c:pt idx="0">
                  <c:v>0.29027777777777758</c:v>
                </c:pt>
                <c:pt idx="1">
                  <c:v>0.32430555555555551</c:v>
                </c:pt>
                <c:pt idx="2">
                  <c:v>0.24861111111111114</c:v>
                </c:pt>
                <c:pt idx="3">
                  <c:v>0.29999999999999988</c:v>
                </c:pt>
                <c:pt idx="4">
                  <c:v>0.28958333333333336</c:v>
                </c:pt>
                <c:pt idx="5">
                  <c:v>0.33055555555555571</c:v>
                </c:pt>
                <c:pt idx="6">
                  <c:v>0.26875000000000049</c:v>
                </c:pt>
                <c:pt idx="7">
                  <c:v>0.22152777777777788</c:v>
                </c:pt>
                <c:pt idx="8">
                  <c:v>0.11249999999999996</c:v>
                </c:pt>
                <c:pt idx="9">
                  <c:v>0.30208333333333337</c:v>
                </c:pt>
                <c:pt idx="10">
                  <c:v>0.11666666666666656</c:v>
                </c:pt>
                <c:pt idx="11">
                  <c:v>0.12708333333333333</c:v>
                </c:pt>
                <c:pt idx="12">
                  <c:v>2.2916666666666807E-2</c:v>
                </c:pt>
                <c:pt idx="13">
                  <c:v>5.3472222222222254E-2</c:v>
                </c:pt>
                <c:pt idx="14">
                  <c:v>3.2638888888888912E-2</c:v>
                </c:pt>
                <c:pt idx="15">
                  <c:v>2.0138888888888873E-2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6.944444444444442E-2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C-4279-9DD8-B0EDA9E1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33072"/>
        <c:axId val="397233464"/>
      </c:lineChart>
      <c:dateAx>
        <c:axId val="39723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881496881496881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34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97233464"/>
        <c:scaling>
          <c:orientation val="minMax"/>
          <c:max val="0.4166666666666666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6969696969696972"/>
            </c:manualLayout>
          </c:layout>
          <c:overlay val="0"/>
          <c:spPr>
            <a:noFill/>
            <a:ln w="25400">
              <a:noFill/>
            </a:ln>
          </c:spPr>
        </c:title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3072"/>
        <c:crosses val="autoZero"/>
        <c:crossBetween val="between"/>
        <c:majorUnit val="4.1700000000000001E-2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56340956340953"/>
          <c:y val="0.46632996632996632"/>
          <c:w val="9.0436635066818524E-2"/>
          <c:h val="7.18248097775656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育雛（伏状態）時間割合
</a:t>
            </a:r>
            <a:r>
              <a:rPr lang="en-US" altLang="ja-JP"/>
              <a:t>2017/4/17</a:t>
            </a:r>
            <a:r>
              <a:rPr lang="ja-JP" altLang="en-US"/>
              <a:t>～</a:t>
            </a:r>
            <a:r>
              <a:rPr lang="en-US" altLang="ja-JP"/>
              <a:t>6/2</a:t>
            </a:r>
          </a:p>
        </c:rich>
      </c:tx>
      <c:layout>
        <c:manualLayout>
          <c:xMode val="edge"/>
          <c:yMode val="edge"/>
          <c:x val="0.20997920997920999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14760914760917"/>
          <c:y val="0.21717171717171718"/>
          <c:w val="0.78898128898128883"/>
          <c:h val="0.505050505050505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</c:spPr>
            <c:extLst>
              <c:ext xmlns:c16="http://schemas.microsoft.com/office/drawing/2014/chart" uri="{C3380CC4-5D6E-409C-BE32-E72D297353CC}">
                <c16:uniqueId val="{00000004-A726-487B-A02B-F2F58E5984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</c:spPr>
            <c:extLst>
              <c:ext xmlns:c16="http://schemas.microsoft.com/office/drawing/2014/chart" uri="{C3380CC4-5D6E-409C-BE32-E72D297353CC}">
                <c16:uniqueId val="{00000005-A726-487B-A02B-F2F58E59849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altLang="ja-JP" sz="1600"/>
                      <a:t>J0391</a:t>
                    </a:r>
                  </a:p>
                  <a:p>
                    <a:pPr>
                      <a:defRPr/>
                    </a:pPr>
                    <a:r>
                      <a:rPr lang="en-US" altLang="ja-JP" sz="1600"/>
                      <a:t>63</a:t>
                    </a:r>
                    <a:r>
                      <a:rPr lang="ja-JP" altLang="en-US" sz="1600"/>
                      <a:t>時間</a:t>
                    </a:r>
                    <a:r>
                      <a:rPr lang="en-US" altLang="ja-JP" sz="1600"/>
                      <a:t>09</a:t>
                    </a:r>
                    <a:r>
                      <a:rPr lang="ja-JP" altLang="en-US" sz="1600"/>
                      <a:t>分</a:t>
                    </a:r>
                  </a:p>
                  <a:p>
                    <a:pPr>
                      <a:defRPr/>
                    </a:pPr>
                    <a:r>
                      <a:rPr lang="en-US" altLang="ja-JP" sz="1600"/>
                      <a:t>58</a:t>
                    </a:r>
                    <a:r>
                      <a:rPr lang="ja-JP" altLang="en-US" sz="1600"/>
                      <a:t>％</a:t>
                    </a:r>
                  </a:p>
                </c:rich>
              </c:tx>
              <c:numFmt formatCode="General" sourceLinked="0"/>
              <c:spPr>
                <a:ln w="15875"/>
              </c:spPr>
              <c:dLblPos val="inEnd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4-A726-487B-A02B-F2F58E59849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 sz="1600"/>
                      <a:t>J0294</a:t>
                    </a:r>
                  </a:p>
                  <a:p>
                    <a:r>
                      <a:rPr lang="en-US" altLang="ja-JP" sz="1600"/>
                      <a:t>45</a:t>
                    </a:r>
                    <a:r>
                      <a:rPr lang="ja-JP" altLang="en-US" sz="1600"/>
                      <a:t>時間</a:t>
                    </a:r>
                    <a:r>
                      <a:rPr lang="en-US" altLang="ja-JP" sz="1600"/>
                      <a:t>08</a:t>
                    </a:r>
                    <a:r>
                      <a:rPr lang="ja-JP" altLang="en-US" sz="1600"/>
                      <a:t>分</a:t>
                    </a:r>
                  </a:p>
                  <a:p>
                    <a:r>
                      <a:rPr lang="en-US" altLang="ja-JP" sz="1600"/>
                      <a:t>42%</a:t>
                    </a:r>
                  </a:p>
                  <a:p>
                    <a:endParaRPr lang="ja-JP" altLang="en-US"/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726-487B-A02B-F2F58E59849C}"/>
                </c:ext>
              </c:extLst>
            </c:dLbl>
            <c:numFmt formatCode="General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'育雛伏せ時間（修正済）'!$F$5:$F$6</c:f>
              <c:strCache>
                <c:ptCount val="2"/>
                <c:pt idx="0">
                  <c:v>♂J0391</c:v>
                </c:pt>
                <c:pt idx="1">
                  <c:v>♀J0294</c:v>
                </c:pt>
              </c:strCache>
            </c:strRef>
          </c:cat>
          <c:val>
            <c:numRef>
              <c:f>'育雛伏せ時間（修正済）'!$G$5:$G$6</c:f>
              <c:numCache>
                <c:formatCode>[h]:mm</c:formatCode>
                <c:ptCount val="2"/>
                <c:pt idx="0">
                  <c:v>2.6312499999999983</c:v>
                </c:pt>
                <c:pt idx="1">
                  <c:v>1.8805555555555555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6-487B-A02B-F2F58E59849C}"/>
            </c:ext>
          </c:extLst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給餌回数
</a:t>
            </a:r>
            <a:r>
              <a:rPr lang="en-US" altLang="ja-JP"/>
              <a:t>2017/4/17</a:t>
            </a:r>
            <a:r>
              <a:rPr lang="ja-JP" altLang="en-US"/>
              <a:t>～</a:t>
            </a:r>
            <a:r>
              <a:rPr lang="en-US" altLang="ja-JP"/>
              <a:t>6/21</a:t>
            </a:r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221276046359622E-2"/>
          <c:y val="0.1447811758396107"/>
          <c:w val="0.83887733887733851"/>
          <c:h val="0.7205387205387207"/>
        </c:manualLayout>
      </c:layout>
      <c:lineChart>
        <c:grouping val="standard"/>
        <c:varyColors val="0"/>
        <c:ser>
          <c:idx val="0"/>
          <c:order val="0"/>
          <c:tx>
            <c:strRef>
              <c:f>'２羽日ごとの吐き出し回数集計'!$C$1</c:f>
              <c:strCache>
                <c:ptCount val="1"/>
                <c:pt idx="0">
                  <c:v>J0391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'２羽日ごとの吐き出し回数集計'!$B$3:$B$68</c:f>
              <c:numCache>
                <c:formatCode>m"月"d"日"</c:formatCode>
                <c:ptCount val="66"/>
                <c:pt idx="0">
                  <c:v>42842</c:v>
                </c:pt>
                <c:pt idx="1">
                  <c:v>42843</c:v>
                </c:pt>
                <c:pt idx="2">
                  <c:v>42844</c:v>
                </c:pt>
                <c:pt idx="3">
                  <c:v>42845</c:v>
                </c:pt>
                <c:pt idx="4">
                  <c:v>42846</c:v>
                </c:pt>
                <c:pt idx="5">
                  <c:v>42847</c:v>
                </c:pt>
                <c:pt idx="6">
                  <c:v>42848</c:v>
                </c:pt>
                <c:pt idx="7">
                  <c:v>42849</c:v>
                </c:pt>
                <c:pt idx="8">
                  <c:v>42850</c:v>
                </c:pt>
                <c:pt idx="9">
                  <c:v>42851</c:v>
                </c:pt>
                <c:pt idx="10">
                  <c:v>42852</c:v>
                </c:pt>
                <c:pt idx="11">
                  <c:v>42853</c:v>
                </c:pt>
                <c:pt idx="12">
                  <c:v>42854</c:v>
                </c:pt>
                <c:pt idx="13">
                  <c:v>42855</c:v>
                </c:pt>
                <c:pt idx="14">
                  <c:v>42856</c:v>
                </c:pt>
                <c:pt idx="15">
                  <c:v>42857</c:v>
                </c:pt>
                <c:pt idx="16">
                  <c:v>42858</c:v>
                </c:pt>
                <c:pt idx="17">
                  <c:v>42859</c:v>
                </c:pt>
                <c:pt idx="18">
                  <c:v>42860</c:v>
                </c:pt>
                <c:pt idx="19">
                  <c:v>42861</c:v>
                </c:pt>
                <c:pt idx="20">
                  <c:v>42862</c:v>
                </c:pt>
                <c:pt idx="21">
                  <c:v>42863</c:v>
                </c:pt>
                <c:pt idx="22">
                  <c:v>42864</c:v>
                </c:pt>
                <c:pt idx="23">
                  <c:v>42865</c:v>
                </c:pt>
                <c:pt idx="24">
                  <c:v>42866</c:v>
                </c:pt>
                <c:pt idx="25">
                  <c:v>42867</c:v>
                </c:pt>
                <c:pt idx="26">
                  <c:v>42868</c:v>
                </c:pt>
                <c:pt idx="27">
                  <c:v>42869</c:v>
                </c:pt>
                <c:pt idx="28">
                  <c:v>42870</c:v>
                </c:pt>
                <c:pt idx="29">
                  <c:v>42871</c:v>
                </c:pt>
                <c:pt idx="30">
                  <c:v>42872</c:v>
                </c:pt>
                <c:pt idx="31">
                  <c:v>42873</c:v>
                </c:pt>
                <c:pt idx="32">
                  <c:v>42874</c:v>
                </c:pt>
                <c:pt idx="33">
                  <c:v>42875</c:v>
                </c:pt>
                <c:pt idx="34">
                  <c:v>42876</c:v>
                </c:pt>
                <c:pt idx="35">
                  <c:v>42877</c:v>
                </c:pt>
                <c:pt idx="36">
                  <c:v>42878</c:v>
                </c:pt>
                <c:pt idx="37">
                  <c:v>42879</c:v>
                </c:pt>
                <c:pt idx="38">
                  <c:v>42880</c:v>
                </c:pt>
                <c:pt idx="39">
                  <c:v>42881</c:v>
                </c:pt>
                <c:pt idx="40">
                  <c:v>42882</c:v>
                </c:pt>
                <c:pt idx="41">
                  <c:v>42883</c:v>
                </c:pt>
                <c:pt idx="42">
                  <c:v>42884</c:v>
                </c:pt>
                <c:pt idx="43">
                  <c:v>42885</c:v>
                </c:pt>
                <c:pt idx="44">
                  <c:v>42886</c:v>
                </c:pt>
                <c:pt idx="45">
                  <c:v>42887</c:v>
                </c:pt>
                <c:pt idx="46">
                  <c:v>42888</c:v>
                </c:pt>
                <c:pt idx="47">
                  <c:v>42889</c:v>
                </c:pt>
                <c:pt idx="48">
                  <c:v>42890</c:v>
                </c:pt>
                <c:pt idx="49">
                  <c:v>42891</c:v>
                </c:pt>
                <c:pt idx="50">
                  <c:v>42892</c:v>
                </c:pt>
                <c:pt idx="51">
                  <c:v>42893</c:v>
                </c:pt>
                <c:pt idx="52">
                  <c:v>42894</c:v>
                </c:pt>
                <c:pt idx="53">
                  <c:v>42895</c:v>
                </c:pt>
                <c:pt idx="54">
                  <c:v>42896</c:v>
                </c:pt>
                <c:pt idx="55">
                  <c:v>42897</c:v>
                </c:pt>
                <c:pt idx="56">
                  <c:v>42898</c:v>
                </c:pt>
                <c:pt idx="57">
                  <c:v>42899</c:v>
                </c:pt>
                <c:pt idx="58">
                  <c:v>42900</c:v>
                </c:pt>
                <c:pt idx="59">
                  <c:v>42901</c:v>
                </c:pt>
                <c:pt idx="60">
                  <c:v>42902</c:v>
                </c:pt>
                <c:pt idx="61">
                  <c:v>42903</c:v>
                </c:pt>
                <c:pt idx="62">
                  <c:v>42904</c:v>
                </c:pt>
                <c:pt idx="63">
                  <c:v>42905</c:v>
                </c:pt>
                <c:pt idx="64">
                  <c:v>42906</c:v>
                </c:pt>
                <c:pt idx="65">
                  <c:v>42907</c:v>
                </c:pt>
              </c:numCache>
            </c:numRef>
          </c:cat>
          <c:val>
            <c:numRef>
              <c:f>'２羽日ごとの吐き出し回数集計'!$C$3:$C$68</c:f>
              <c:numCache>
                <c:formatCode>General</c:formatCode>
                <c:ptCount val="6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6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0</c:v>
                </c:pt>
                <c:pt idx="31">
                  <c:v>8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2</c:v>
                </c:pt>
                <c:pt idx="54">
                  <c:v>6</c:v>
                </c:pt>
                <c:pt idx="55">
                  <c:v>3</c:v>
                </c:pt>
                <c:pt idx="56">
                  <c:v>5</c:v>
                </c:pt>
                <c:pt idx="57">
                  <c:v>5</c:v>
                </c:pt>
                <c:pt idx="58">
                  <c:v>4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9-4B0A-8774-6EBE1F69A1AA}"/>
            </c:ext>
          </c:extLst>
        </c:ser>
        <c:ser>
          <c:idx val="1"/>
          <c:order val="1"/>
          <c:tx>
            <c:strRef>
              <c:f>'２羽日ごとの吐き出し回数集計'!$D$1</c:f>
              <c:strCache>
                <c:ptCount val="1"/>
                <c:pt idx="0">
                  <c:v>J0294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'２羽日ごとの吐き出し回数集計'!$B$3:$B$68</c:f>
              <c:numCache>
                <c:formatCode>m"月"d"日"</c:formatCode>
                <c:ptCount val="66"/>
                <c:pt idx="0">
                  <c:v>42842</c:v>
                </c:pt>
                <c:pt idx="1">
                  <c:v>42843</c:v>
                </c:pt>
                <c:pt idx="2">
                  <c:v>42844</c:v>
                </c:pt>
                <c:pt idx="3">
                  <c:v>42845</c:v>
                </c:pt>
                <c:pt idx="4">
                  <c:v>42846</c:v>
                </c:pt>
                <c:pt idx="5">
                  <c:v>42847</c:v>
                </c:pt>
                <c:pt idx="6">
                  <c:v>42848</c:v>
                </c:pt>
                <c:pt idx="7">
                  <c:v>42849</c:v>
                </c:pt>
                <c:pt idx="8">
                  <c:v>42850</c:v>
                </c:pt>
                <c:pt idx="9">
                  <c:v>42851</c:v>
                </c:pt>
                <c:pt idx="10">
                  <c:v>42852</c:v>
                </c:pt>
                <c:pt idx="11">
                  <c:v>42853</c:v>
                </c:pt>
                <c:pt idx="12">
                  <c:v>42854</c:v>
                </c:pt>
                <c:pt idx="13">
                  <c:v>42855</c:v>
                </c:pt>
                <c:pt idx="14">
                  <c:v>42856</c:v>
                </c:pt>
                <c:pt idx="15">
                  <c:v>42857</c:v>
                </c:pt>
                <c:pt idx="16">
                  <c:v>42858</c:v>
                </c:pt>
                <c:pt idx="17">
                  <c:v>42859</c:v>
                </c:pt>
                <c:pt idx="18">
                  <c:v>42860</c:v>
                </c:pt>
                <c:pt idx="19">
                  <c:v>42861</c:v>
                </c:pt>
                <c:pt idx="20">
                  <c:v>42862</c:v>
                </c:pt>
                <c:pt idx="21">
                  <c:v>42863</c:v>
                </c:pt>
                <c:pt idx="22">
                  <c:v>42864</c:v>
                </c:pt>
                <c:pt idx="23">
                  <c:v>42865</c:v>
                </c:pt>
                <c:pt idx="24">
                  <c:v>42866</c:v>
                </c:pt>
                <c:pt idx="25">
                  <c:v>42867</c:v>
                </c:pt>
                <c:pt idx="26">
                  <c:v>42868</c:v>
                </c:pt>
                <c:pt idx="27">
                  <c:v>42869</c:v>
                </c:pt>
                <c:pt idx="28">
                  <c:v>42870</c:v>
                </c:pt>
                <c:pt idx="29">
                  <c:v>42871</c:v>
                </c:pt>
                <c:pt idx="30">
                  <c:v>42872</c:v>
                </c:pt>
                <c:pt idx="31">
                  <c:v>42873</c:v>
                </c:pt>
                <c:pt idx="32">
                  <c:v>42874</c:v>
                </c:pt>
                <c:pt idx="33">
                  <c:v>42875</c:v>
                </c:pt>
                <c:pt idx="34">
                  <c:v>42876</c:v>
                </c:pt>
                <c:pt idx="35">
                  <c:v>42877</c:v>
                </c:pt>
                <c:pt idx="36">
                  <c:v>42878</c:v>
                </c:pt>
                <c:pt idx="37">
                  <c:v>42879</c:v>
                </c:pt>
                <c:pt idx="38">
                  <c:v>42880</c:v>
                </c:pt>
                <c:pt idx="39">
                  <c:v>42881</c:v>
                </c:pt>
                <c:pt idx="40">
                  <c:v>42882</c:v>
                </c:pt>
                <c:pt idx="41">
                  <c:v>42883</c:v>
                </c:pt>
                <c:pt idx="42">
                  <c:v>42884</c:v>
                </c:pt>
                <c:pt idx="43">
                  <c:v>42885</c:v>
                </c:pt>
                <c:pt idx="44">
                  <c:v>42886</c:v>
                </c:pt>
                <c:pt idx="45">
                  <c:v>42887</c:v>
                </c:pt>
                <c:pt idx="46">
                  <c:v>42888</c:v>
                </c:pt>
                <c:pt idx="47">
                  <c:v>42889</c:v>
                </c:pt>
                <c:pt idx="48">
                  <c:v>42890</c:v>
                </c:pt>
                <c:pt idx="49">
                  <c:v>42891</c:v>
                </c:pt>
                <c:pt idx="50">
                  <c:v>42892</c:v>
                </c:pt>
                <c:pt idx="51">
                  <c:v>42893</c:v>
                </c:pt>
                <c:pt idx="52">
                  <c:v>42894</c:v>
                </c:pt>
                <c:pt idx="53">
                  <c:v>42895</c:v>
                </c:pt>
                <c:pt idx="54">
                  <c:v>42896</c:v>
                </c:pt>
                <c:pt idx="55">
                  <c:v>42897</c:v>
                </c:pt>
                <c:pt idx="56">
                  <c:v>42898</c:v>
                </c:pt>
                <c:pt idx="57">
                  <c:v>42899</c:v>
                </c:pt>
                <c:pt idx="58">
                  <c:v>42900</c:v>
                </c:pt>
                <c:pt idx="59">
                  <c:v>42901</c:v>
                </c:pt>
                <c:pt idx="60">
                  <c:v>42902</c:v>
                </c:pt>
                <c:pt idx="61">
                  <c:v>42903</c:v>
                </c:pt>
                <c:pt idx="62">
                  <c:v>42904</c:v>
                </c:pt>
                <c:pt idx="63">
                  <c:v>42905</c:v>
                </c:pt>
                <c:pt idx="64">
                  <c:v>42906</c:v>
                </c:pt>
                <c:pt idx="65">
                  <c:v>42907</c:v>
                </c:pt>
              </c:numCache>
            </c:numRef>
          </c:cat>
          <c:val>
            <c:numRef>
              <c:f>'２羽日ごとの吐き出し回数集計'!$D$3:$D$68</c:f>
              <c:numCache>
                <c:formatCode>General</c:formatCode>
                <c:ptCount val="66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4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5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5</c:v>
                </c:pt>
                <c:pt idx="46">
                  <c:v>5</c:v>
                </c:pt>
                <c:pt idx="47">
                  <c:v>6</c:v>
                </c:pt>
                <c:pt idx="48">
                  <c:v>9</c:v>
                </c:pt>
                <c:pt idx="49">
                  <c:v>8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6</c:v>
                </c:pt>
                <c:pt idx="57">
                  <c:v>7</c:v>
                </c:pt>
                <c:pt idx="58">
                  <c:v>8</c:v>
                </c:pt>
                <c:pt idx="59">
                  <c:v>8</c:v>
                </c:pt>
                <c:pt idx="60">
                  <c:v>3</c:v>
                </c:pt>
                <c:pt idx="61">
                  <c:v>7</c:v>
                </c:pt>
                <c:pt idx="62">
                  <c:v>7</c:v>
                </c:pt>
                <c:pt idx="63">
                  <c:v>11</c:v>
                </c:pt>
                <c:pt idx="64">
                  <c:v>6</c:v>
                </c:pt>
                <c:pt idx="6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9-4B0A-8774-6EBE1F69A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35816"/>
        <c:axId val="397237776"/>
      </c:lineChart>
      <c:dateAx>
        <c:axId val="397235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673596673596673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7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97237776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7643097643097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7235816"/>
        <c:crosses val="autoZero"/>
        <c:crossBetween val="between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787941787941785"/>
          <c:y val="0.48821548821548821"/>
          <c:w val="7.7962577962577995E-2"/>
          <c:h val="6.22895622895622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給餌回数割合
</a:t>
            </a:r>
            <a:r>
              <a:rPr lang="en-US" altLang="ja-JP"/>
              <a:t>2017/4/17</a:t>
            </a:r>
            <a:r>
              <a:rPr lang="ja-JP" altLang="en-US"/>
              <a:t>～</a:t>
            </a:r>
            <a:r>
              <a:rPr lang="en-US" altLang="ja-JP"/>
              <a:t>6/21</a:t>
            </a:r>
          </a:p>
        </c:rich>
      </c:tx>
      <c:layout>
        <c:manualLayout>
          <c:xMode val="edge"/>
          <c:yMode val="edge"/>
          <c:x val="0.26715176715176714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318087318087309E-2"/>
          <c:y val="0.3164983164983165"/>
          <c:w val="0.8108108108108113"/>
          <c:h val="0.520202020202019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4E0-4C7E-8DC5-7FAC25DA9F9C}"/>
              </c:ext>
            </c:extLst>
          </c:dPt>
          <c:dLbls>
            <c:dLbl>
              <c:idx val="0"/>
              <c:layout>
                <c:manualLayout>
                  <c:x val="-0.18973105843857543"/>
                  <c:y val="-0.14350406042504876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r>
                      <a:rPr lang="en-US" altLang="ja-JP" sz="2000" baseline="0"/>
                      <a:t>J0391</a:t>
                    </a:r>
                  </a:p>
                  <a:p>
                    <a:pPr>
                      <a:defRPr/>
                    </a:pPr>
                    <a:r>
                      <a:rPr lang="en-US" altLang="ja-JP" sz="2000" baseline="0"/>
                      <a:t>191</a:t>
                    </a:r>
                    <a:r>
                      <a:rPr lang="ja-JP" altLang="en-US" sz="2000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en-US" altLang="ja-JP" sz="2000" baseline="0"/>
                      <a:t>51%</a:t>
                    </a:r>
                    <a:endParaRPr lang="ja-JP" altLang="en-US" sz="200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rgbClr val="000000"/>
                  </a:solidFill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4E0-4C7E-8DC5-7FAC25DA9F9C}"/>
                </c:ext>
              </c:extLst>
            </c:dLbl>
            <c:dLbl>
              <c:idx val="1"/>
              <c:layout>
                <c:manualLayout>
                  <c:x val="0.18397719732321072"/>
                  <c:y val="-1.104172323287175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r>
                      <a:rPr lang="en-US" altLang="ja-JP" sz="2000" baseline="0"/>
                      <a:t>J0294</a:t>
                    </a:r>
                  </a:p>
                  <a:p>
                    <a:pPr>
                      <a:defRPr/>
                    </a:pPr>
                    <a:r>
                      <a:rPr lang="en-US" altLang="ja-JP" sz="2000" baseline="0"/>
                      <a:t>327</a:t>
                    </a:r>
                    <a:r>
                      <a:rPr lang="ja-JP" altLang="en-US" sz="2000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en-US" altLang="ja-JP" sz="2000" baseline="0"/>
                      <a:t>49</a:t>
                    </a:r>
                    <a:r>
                      <a:rPr lang="ja-JP" altLang="en-US" sz="2000" baseline="0"/>
                      <a:t>％</a:t>
                    </a:r>
                    <a:endParaRPr lang="ja-JP" altLang="en-US" sz="200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rgbClr val="000000"/>
                  </a:solidFill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4E0-4C7E-8DC5-7FAC25DA9F9C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'２羽日ごとの吐き出し回数集計'!$C$1:$D$1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'２羽日ごとの吐き出し回数集計'!$C$69:$D$69</c:f>
              <c:numCache>
                <c:formatCode>General</c:formatCode>
                <c:ptCount val="2"/>
                <c:pt idx="0">
                  <c:v>191</c:v>
                </c:pt>
                <c:pt idx="1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0-4C7E-8DC5-7FAC25DA9F9C}"/>
            </c:ext>
          </c:extLst>
        </c:ser>
        <c:dLbls>
          <c:dLblPos val="inEnd"/>
          <c:showLegendKey val="0"/>
          <c:showVal val="1"/>
          <c:showCatName val="0"/>
          <c:showSerName val="1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500-000000000000}">
  <sheetPr codeName="グラフ50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600-000000000000}">
  <sheetPr codeName="グラフ51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 codeName="グラフ52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 codeName="グラフ53">
    <tabColor indexed="17"/>
  </sheetPr>
  <sheetViews>
    <sheetView zoomScale="91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 codeName="グラフ54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グラフ55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B00-000000000000}">
  <sheetPr codeName="グラフ56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グラフ57">
    <tabColor indexed="17"/>
  </sheetPr>
  <sheetViews>
    <sheetView zoomScale="91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D00-000000000000}">
  <sheetPr codeName="グラフ58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381000</xdr:colOff>
          <xdr:row>0</xdr:row>
          <xdr:rowOff>95250</xdr:rowOff>
        </xdr:from>
        <xdr:to>
          <xdr:col>7</xdr:col>
          <xdr:colOff>714375</xdr:colOff>
          <xdr:row>1</xdr:row>
          <xdr:rowOff>123825</xdr:rowOff>
        </xdr:to>
        <xdr:sp macro="" textlink="">
          <xdr:nvSpPr>
            <xdr:cNvPr id="11265" name="ボタン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1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48325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48325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0.34216</cdr:x>
      <cdr:y>0.32128</cdr:y>
    </cdr:from>
    <cdr:to>
      <cdr:x>0.68066</cdr:x>
      <cdr:y>0.45553</cdr:y>
    </cdr:to>
    <cdr:sp macro="" textlink="">
      <cdr:nvSpPr>
        <cdr:cNvPr id="18433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160" y="1952406"/>
          <a:ext cx="3150055" cy="81583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108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分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27253" cy="5631264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15352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0.30375</cdr:x>
      <cdr:y>0.42311</cdr:y>
    </cdr:from>
    <cdr:to>
      <cdr:x>0.68</cdr:x>
      <cdr:y>0.55386</cdr:y>
    </cdr:to>
    <cdr:sp macro="" textlink="">
      <cdr:nvSpPr>
        <cdr:cNvPr id="17409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6675" y="2571198"/>
          <a:ext cx="3501354" cy="794561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45720" tIns="27432" rIns="45720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518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48325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31808" cy="563880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0.31275</cdr:x>
      <cdr:y>0.31175</cdr:y>
    </cdr:from>
    <cdr:to>
      <cdr:x>0.69975</cdr:x>
      <cdr:y>0.4515</cdr:y>
    </cdr:to>
    <cdr:sp macro="" textlink="">
      <cdr:nvSpPr>
        <cdr:cNvPr id="1025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65744" y="1763835"/>
          <a:ext cx="3546100" cy="790684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483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48325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0.86617</cdr:x>
      <cdr:y>0.44364</cdr:y>
    </cdr:from>
    <cdr:to>
      <cdr:x>0.86617</cdr:x>
      <cdr:y>0.85939</cdr:y>
    </cdr:to>
    <cdr:sp macro="" textlink="">
      <cdr:nvSpPr>
        <cdr:cNvPr id="102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928475" y="2510037"/>
          <a:ext cx="0" cy="23522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0.72661</cdr:x>
      <cdr:y>0.41835</cdr:y>
    </cdr:from>
    <cdr:to>
      <cdr:x>0.89911</cdr:x>
      <cdr:y>0.4486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51023" y="2366934"/>
          <a:ext cx="1578983" cy="171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第３産卵（推定）：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2017/3/20▼</a:t>
          </a:r>
        </a:p>
      </cdr:txBody>
    </cdr:sp>
  </cdr:relSizeAnchor>
  <cdr:relSizeAnchor xmlns:cdr="http://schemas.openxmlformats.org/drawingml/2006/chartDrawing">
    <cdr:from>
      <cdr:x>0.83845</cdr:x>
      <cdr:y>0.4436</cdr:y>
    </cdr:from>
    <cdr:to>
      <cdr:x>0.83908</cdr:x>
      <cdr:y>0.85518</cdr:y>
    </cdr:to>
    <cdr:sp macro="" textlink="">
      <cdr:nvSpPr>
        <cdr:cNvPr id="10243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4769" y="2509839"/>
          <a:ext cx="5771" cy="23286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0.73413</cdr:x>
      <cdr:y>0.37584</cdr:y>
    </cdr:from>
    <cdr:to>
      <cdr:x>0.84625</cdr:x>
      <cdr:y>0.40194</cdr:y>
    </cdr:to>
    <cdr:sp macro="" textlink="">
      <cdr:nvSpPr>
        <cdr:cNvPr id="1024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19854" y="2126434"/>
          <a:ext cx="1026353" cy="147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第２産卵：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2017/3/18▼</a:t>
          </a:r>
        </a:p>
      </cdr:txBody>
    </cdr:sp>
  </cdr:relSizeAnchor>
  <cdr:relSizeAnchor xmlns:cdr="http://schemas.openxmlformats.org/drawingml/2006/chartDrawing">
    <cdr:from>
      <cdr:x>0.8192</cdr:x>
      <cdr:y>0.44318</cdr:y>
    </cdr:from>
    <cdr:to>
      <cdr:x>0.81927</cdr:x>
      <cdr:y>0.85207</cdr:y>
    </cdr:to>
    <cdr:sp macro="" textlink="">
      <cdr:nvSpPr>
        <cdr:cNvPr id="10246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8556" y="2507457"/>
          <a:ext cx="652" cy="23134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0.81894</cdr:x>
      <cdr:y>0.35859</cdr:y>
    </cdr:from>
    <cdr:to>
      <cdr:x>0.8192</cdr:x>
      <cdr:y>0.38173</cdr:y>
    </cdr:to>
    <cdr:sp macro="" textlink="">
      <cdr:nvSpPr>
        <cdr:cNvPr id="10247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6175" y="2028826"/>
          <a:ext cx="2381" cy="1309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0.69138</cdr:x>
      <cdr:y>0.33556</cdr:y>
    </cdr:from>
    <cdr:to>
      <cdr:x>0.82558</cdr:x>
      <cdr:y>0.36236</cdr:y>
    </cdr:to>
    <cdr:sp macro="" textlink="">
      <cdr:nvSpPr>
        <cdr:cNvPr id="1024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28579" y="1898565"/>
          <a:ext cx="1228433" cy="1516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第１産卵：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2017</a:t>
          </a: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年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3</a:t>
          </a: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月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日▼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cdr:txBody>
    </cdr:sp>
  </cdr:relSizeAnchor>
  <cdr:relSizeAnchor xmlns:cdr="http://schemas.openxmlformats.org/drawingml/2006/chartDrawing">
    <cdr:from>
      <cdr:x>0.83871</cdr:x>
      <cdr:y>0.39941</cdr:y>
    </cdr:from>
    <cdr:to>
      <cdr:x>0.83897</cdr:x>
      <cdr:y>0.42172</cdr:y>
    </cdr:to>
    <cdr:sp macro="" textlink="">
      <cdr:nvSpPr>
        <cdr:cNvPr id="10249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677149" y="2259805"/>
          <a:ext cx="2381" cy="1262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0.8192</cdr:x>
      <cdr:y>0.39941</cdr:y>
    </cdr:from>
    <cdr:to>
      <cdr:x>0.8192</cdr:x>
      <cdr:y>0.42298</cdr:y>
    </cdr:to>
    <cdr:sp macro="" textlink="">
      <cdr:nvSpPr>
        <cdr:cNvPr id="13" name="Line 7">
          <a:extLst xmlns:a="http://schemas.openxmlformats.org/drawingml/2006/main">
            <a:ext uri="{FF2B5EF4-FFF2-40B4-BE49-F238E27FC236}">
              <a16:creationId xmlns:a16="http://schemas.microsoft.com/office/drawing/2014/main" id="{C6A65CE6-8CD9-4551-8E7A-B89C6AAE5E6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498556" y="2259804"/>
          <a:ext cx="1" cy="1333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 alt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127253" cy="5631264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31808" cy="563880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0.30987</cdr:x>
      <cdr:y>0.35929</cdr:y>
    </cdr:from>
    <cdr:to>
      <cdr:x>0.65787</cdr:x>
      <cdr:y>0.49679</cdr:y>
    </cdr:to>
    <cdr:sp macro="" textlink="">
      <cdr:nvSpPr>
        <cdr:cNvPr id="13313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0639" y="2181098"/>
          <a:ext cx="3235148" cy="834708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408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53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分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5567"/>
  <sheetViews>
    <sheetView workbookViewId="0">
      <selection activeCell="H2350" sqref="H2350"/>
    </sheetView>
  </sheetViews>
  <sheetFormatPr defaultRowHeight="13.5" x14ac:dyDescent="0.15"/>
  <cols>
    <col min="8" max="8" width="13.625" customWidth="1"/>
  </cols>
  <sheetData>
    <row r="1" spans="1:15" ht="17.25" x14ac:dyDescent="0.15">
      <c r="A1" s="113" t="s">
        <v>115</v>
      </c>
      <c r="B1" s="113"/>
      <c r="E1" s="14"/>
      <c r="F1" s="14"/>
      <c r="G1" s="14"/>
      <c r="J1" s="13" t="s">
        <v>262</v>
      </c>
      <c r="K1" s="13" t="s">
        <v>116</v>
      </c>
      <c r="L1" s="13" t="s">
        <v>117</v>
      </c>
      <c r="M1" s="13" t="s">
        <v>118</v>
      </c>
      <c r="O1" s="114" t="s">
        <v>119</v>
      </c>
    </row>
    <row r="2" spans="1:15" x14ac:dyDescent="0.15">
      <c r="A2" s="115" t="s">
        <v>263</v>
      </c>
      <c r="E2" s="14"/>
      <c r="F2" s="14"/>
      <c r="G2" s="14"/>
      <c r="J2" s="116" t="s">
        <v>264</v>
      </c>
      <c r="K2" s="13" t="s">
        <v>120</v>
      </c>
      <c r="L2" s="13" t="s">
        <v>121</v>
      </c>
      <c r="M2" s="13" t="s">
        <v>122</v>
      </c>
      <c r="O2" s="114" t="s">
        <v>123</v>
      </c>
    </row>
    <row r="3" spans="1:15" x14ac:dyDescent="0.15">
      <c r="A3" s="117" t="s">
        <v>124</v>
      </c>
      <c r="B3" s="118" t="s">
        <v>0</v>
      </c>
      <c r="C3" s="118" t="s">
        <v>1</v>
      </c>
      <c r="D3" s="119" t="s">
        <v>2</v>
      </c>
      <c r="E3" s="120" t="s">
        <v>3</v>
      </c>
      <c r="F3" s="120" t="s">
        <v>4</v>
      </c>
      <c r="G3" s="120" t="s">
        <v>5</v>
      </c>
      <c r="H3" s="120" t="s">
        <v>125</v>
      </c>
      <c r="I3" s="121"/>
      <c r="J3" s="122" t="s">
        <v>126</v>
      </c>
      <c r="K3" s="13" t="s">
        <v>127</v>
      </c>
      <c r="L3" s="13" t="s">
        <v>128</v>
      </c>
      <c r="O3" t="s">
        <v>129</v>
      </c>
    </row>
    <row r="4" spans="1:15" x14ac:dyDescent="0.15">
      <c r="A4" s="123">
        <v>42736</v>
      </c>
      <c r="B4" s="2">
        <v>0.28472222222222221</v>
      </c>
      <c r="C4" s="2">
        <v>0.72222222222222221</v>
      </c>
      <c r="D4" s="124">
        <f>C4-B4</f>
        <v>0.4375</v>
      </c>
      <c r="E4" s="125"/>
      <c r="F4" s="3"/>
      <c r="G4" s="126" t="s">
        <v>130</v>
      </c>
      <c r="H4" s="110"/>
    </row>
    <row r="5" spans="1:15" x14ac:dyDescent="0.15">
      <c r="A5" s="127">
        <v>42736</v>
      </c>
      <c r="B5" s="2">
        <v>0.71111111111111114</v>
      </c>
      <c r="C5" s="2">
        <v>0.72222222222222221</v>
      </c>
      <c r="D5" s="128">
        <f>C5-B5</f>
        <v>1.1111111111111072E-2</v>
      </c>
      <c r="E5" s="129" t="s">
        <v>265</v>
      </c>
      <c r="F5" s="130" t="s">
        <v>132</v>
      </c>
      <c r="G5" s="131"/>
      <c r="H5" s="108"/>
    </row>
    <row r="6" spans="1:15" x14ac:dyDescent="0.15">
      <c r="A6" s="127">
        <v>42736</v>
      </c>
      <c r="B6" s="2">
        <v>0.72222222222222221</v>
      </c>
      <c r="C6" s="2"/>
      <c r="D6" s="128"/>
      <c r="E6" s="132"/>
      <c r="F6" s="133"/>
      <c r="G6" s="134" t="s">
        <v>119</v>
      </c>
      <c r="H6" s="108"/>
    </row>
    <row r="7" spans="1:15" x14ac:dyDescent="0.15">
      <c r="A7" s="123">
        <v>42737</v>
      </c>
      <c r="B7" s="2">
        <v>0.28472222222222221</v>
      </c>
      <c r="C7" s="2">
        <v>0.71527777777777779</v>
      </c>
      <c r="D7" s="124">
        <f>C7-B7</f>
        <v>0.43055555555555558</v>
      </c>
      <c r="E7" s="3"/>
      <c r="F7" s="22"/>
      <c r="G7" s="135" t="s">
        <v>133</v>
      </c>
      <c r="H7" s="108"/>
    </row>
    <row r="8" spans="1:15" x14ac:dyDescent="0.15">
      <c r="A8" s="127">
        <v>42737</v>
      </c>
      <c r="B8" s="2">
        <v>0.42152777777777778</v>
      </c>
      <c r="C8" s="2"/>
      <c r="D8" s="124"/>
      <c r="E8" s="3" t="s">
        <v>266</v>
      </c>
      <c r="F8" s="22" t="s">
        <v>132</v>
      </c>
      <c r="G8" s="135" t="s">
        <v>267</v>
      </c>
      <c r="H8" s="108"/>
    </row>
    <row r="9" spans="1:15" x14ac:dyDescent="0.15">
      <c r="A9" s="127">
        <v>42737</v>
      </c>
      <c r="B9" s="2">
        <v>0.42569444444444443</v>
      </c>
      <c r="C9" s="2">
        <v>0.42638888888888887</v>
      </c>
      <c r="D9" s="124">
        <f>C9-B9</f>
        <v>6.9444444444444198E-4</v>
      </c>
      <c r="E9" s="3" t="s">
        <v>266</v>
      </c>
      <c r="F9" s="22"/>
      <c r="G9" s="135" t="s">
        <v>268</v>
      </c>
      <c r="H9" s="108"/>
    </row>
    <row r="10" spans="1:15" x14ac:dyDescent="0.15">
      <c r="A10" s="127">
        <v>42737</v>
      </c>
      <c r="B10" s="2">
        <v>0.47291666666666665</v>
      </c>
      <c r="C10" s="2">
        <v>0.47291666666666665</v>
      </c>
      <c r="D10" s="124">
        <f>C10-B10</f>
        <v>0</v>
      </c>
      <c r="E10" s="3" t="s">
        <v>269</v>
      </c>
      <c r="F10" s="22"/>
      <c r="G10" s="135" t="s">
        <v>268</v>
      </c>
      <c r="H10" s="90"/>
    </row>
    <row r="11" spans="1:15" x14ac:dyDescent="0.15">
      <c r="A11" s="127">
        <v>42737</v>
      </c>
      <c r="B11" s="2">
        <v>0.47291666666666665</v>
      </c>
      <c r="C11" s="2"/>
      <c r="D11" s="124"/>
      <c r="E11" s="3" t="s">
        <v>131</v>
      </c>
      <c r="F11" s="22" t="s">
        <v>270</v>
      </c>
      <c r="G11" s="135"/>
      <c r="H11" s="108"/>
    </row>
    <row r="12" spans="1:15" x14ac:dyDescent="0.15">
      <c r="A12" s="127">
        <v>42737</v>
      </c>
      <c r="B12" s="2">
        <v>0.47569444444444442</v>
      </c>
      <c r="C12" s="2"/>
      <c r="D12" s="124"/>
      <c r="E12" s="3" t="s">
        <v>131</v>
      </c>
      <c r="F12" s="22" t="s">
        <v>271</v>
      </c>
      <c r="G12" s="135"/>
      <c r="H12" s="90"/>
    </row>
    <row r="13" spans="1:15" x14ac:dyDescent="0.15">
      <c r="A13" s="127">
        <v>42737</v>
      </c>
      <c r="B13" s="2">
        <v>0.50347222222222221</v>
      </c>
      <c r="C13" s="2"/>
      <c r="D13" s="124"/>
      <c r="E13" s="3" t="s">
        <v>268</v>
      </c>
      <c r="F13" s="22" t="s">
        <v>270</v>
      </c>
      <c r="G13" s="135"/>
      <c r="H13" s="90"/>
    </row>
    <row r="14" spans="1:15" x14ac:dyDescent="0.15">
      <c r="A14" s="127">
        <v>42737</v>
      </c>
      <c r="B14" s="2">
        <v>0.50555555555555554</v>
      </c>
      <c r="C14" s="2"/>
      <c r="D14" s="124"/>
      <c r="E14" s="3"/>
      <c r="F14" s="22"/>
      <c r="G14" s="135" t="s">
        <v>272</v>
      </c>
      <c r="H14" s="108"/>
    </row>
    <row r="15" spans="1:15" x14ac:dyDescent="0.15">
      <c r="A15" s="127">
        <v>42737</v>
      </c>
      <c r="B15" s="2">
        <v>0.52013888888888882</v>
      </c>
      <c r="C15" s="2"/>
      <c r="D15" s="124"/>
      <c r="E15" s="3"/>
      <c r="F15" s="22"/>
      <c r="G15" s="135" t="s">
        <v>161</v>
      </c>
      <c r="H15" s="108"/>
    </row>
    <row r="16" spans="1:15" x14ac:dyDescent="0.15">
      <c r="A16" s="127">
        <v>42737</v>
      </c>
      <c r="B16" s="2">
        <v>0.54861111111111105</v>
      </c>
      <c r="C16" s="2"/>
      <c r="D16" s="124"/>
      <c r="E16" s="3" t="s">
        <v>134</v>
      </c>
      <c r="F16" s="22" t="s">
        <v>136</v>
      </c>
      <c r="G16" s="135"/>
      <c r="H16" s="108"/>
    </row>
    <row r="17" spans="1:8" x14ac:dyDescent="0.15">
      <c r="A17" s="127">
        <v>42737</v>
      </c>
      <c r="B17" s="2">
        <v>0.60902777777777783</v>
      </c>
      <c r="C17" s="2"/>
      <c r="D17" s="124"/>
      <c r="E17" s="3" t="s">
        <v>131</v>
      </c>
      <c r="F17" s="22" t="s">
        <v>271</v>
      </c>
      <c r="G17" s="135"/>
      <c r="H17" s="108"/>
    </row>
    <row r="18" spans="1:8" x14ac:dyDescent="0.15">
      <c r="A18" s="127">
        <v>42737</v>
      </c>
      <c r="B18" s="2">
        <v>0.69861111111111107</v>
      </c>
      <c r="C18" s="2">
        <v>0.71527777777777779</v>
      </c>
      <c r="D18" s="124">
        <f>C18-B18</f>
        <v>1.6666666666666718E-2</v>
      </c>
      <c r="E18" s="3" t="s">
        <v>266</v>
      </c>
      <c r="F18" s="22" t="s">
        <v>270</v>
      </c>
      <c r="G18" s="135"/>
      <c r="H18" s="108"/>
    </row>
    <row r="19" spans="1:8" x14ac:dyDescent="0.15">
      <c r="A19" s="127">
        <v>42737</v>
      </c>
      <c r="B19" s="2">
        <v>0.69930555555555562</v>
      </c>
      <c r="C19" s="2">
        <v>0.69930555555555562</v>
      </c>
      <c r="D19" s="124">
        <f>C19-B19</f>
        <v>0</v>
      </c>
      <c r="E19" s="3" t="s">
        <v>266</v>
      </c>
      <c r="F19" s="22"/>
      <c r="G19" s="135" t="s">
        <v>265</v>
      </c>
      <c r="H19" s="108"/>
    </row>
    <row r="20" spans="1:8" x14ac:dyDescent="0.15">
      <c r="A20" s="127">
        <v>42737</v>
      </c>
      <c r="B20" s="2">
        <v>0.69930555555555562</v>
      </c>
      <c r="C20" s="2">
        <v>0.71527777777777779</v>
      </c>
      <c r="D20" s="124">
        <f>C20-B20</f>
        <v>1.5972222222222165E-2</v>
      </c>
      <c r="E20" s="3" t="s">
        <v>265</v>
      </c>
      <c r="F20" s="22" t="s">
        <v>270</v>
      </c>
      <c r="G20" s="135"/>
      <c r="H20" s="108"/>
    </row>
    <row r="21" spans="1:8" x14ac:dyDescent="0.15">
      <c r="A21" s="127">
        <v>42737</v>
      </c>
      <c r="B21" s="2">
        <v>0.71527777777777779</v>
      </c>
      <c r="C21" s="2"/>
      <c r="D21" s="124"/>
      <c r="E21" s="3"/>
      <c r="F21" s="22"/>
      <c r="G21" s="134" t="s">
        <v>119</v>
      </c>
      <c r="H21" s="108"/>
    </row>
    <row r="22" spans="1:8" x14ac:dyDescent="0.15">
      <c r="A22" s="123">
        <v>42738</v>
      </c>
      <c r="B22" s="2">
        <v>0.28333333333333333</v>
      </c>
      <c r="C22" s="2">
        <v>0.72222222222222221</v>
      </c>
      <c r="D22" s="124">
        <f>C22-B22</f>
        <v>0.43888888888888888</v>
      </c>
      <c r="E22" s="3"/>
      <c r="F22" s="22"/>
      <c r="G22" s="135" t="s">
        <v>130</v>
      </c>
      <c r="H22" s="108"/>
    </row>
    <row r="23" spans="1:8" x14ac:dyDescent="0.15">
      <c r="A23" s="127">
        <v>42738</v>
      </c>
      <c r="B23" s="2">
        <v>0.28333333333333333</v>
      </c>
      <c r="C23" s="2"/>
      <c r="D23" s="124"/>
      <c r="E23" s="3" t="s">
        <v>273</v>
      </c>
      <c r="F23" s="22" t="s">
        <v>132</v>
      </c>
      <c r="G23" s="135"/>
      <c r="H23" s="108"/>
    </row>
    <row r="24" spans="1:8" x14ac:dyDescent="0.15">
      <c r="A24" s="127">
        <v>42738</v>
      </c>
      <c r="B24" s="2">
        <v>0.28333333333333333</v>
      </c>
      <c r="C24" s="2"/>
      <c r="D24" s="124"/>
      <c r="E24" s="3" t="s">
        <v>268</v>
      </c>
      <c r="F24" s="22" t="s">
        <v>274</v>
      </c>
      <c r="G24" s="135"/>
      <c r="H24" s="108"/>
    </row>
    <row r="25" spans="1:8" x14ac:dyDescent="0.15">
      <c r="A25" s="127">
        <v>42738</v>
      </c>
      <c r="B25" s="2">
        <v>0.28888888888888892</v>
      </c>
      <c r="C25" s="2"/>
      <c r="D25" s="124"/>
      <c r="E25" s="3" t="s">
        <v>275</v>
      </c>
      <c r="F25" s="22" t="s">
        <v>276</v>
      </c>
      <c r="G25" s="135"/>
      <c r="H25" s="108"/>
    </row>
    <row r="26" spans="1:8" x14ac:dyDescent="0.15">
      <c r="A26" s="127">
        <v>42738</v>
      </c>
      <c r="B26" s="2">
        <v>0.28958333333333336</v>
      </c>
      <c r="C26" s="2"/>
      <c r="D26" s="124"/>
      <c r="E26" s="3" t="s">
        <v>131</v>
      </c>
      <c r="F26" s="22" t="s">
        <v>271</v>
      </c>
      <c r="G26" s="135"/>
      <c r="H26" s="108"/>
    </row>
    <row r="27" spans="1:8" x14ac:dyDescent="0.15">
      <c r="A27" s="127">
        <v>42738</v>
      </c>
      <c r="B27" s="2">
        <v>0.7055555555555556</v>
      </c>
      <c r="C27" s="2">
        <v>0.72222222222222221</v>
      </c>
      <c r="D27" s="124">
        <f>C27-B27</f>
        <v>1.6666666666666607E-2</v>
      </c>
      <c r="E27" s="3" t="s">
        <v>134</v>
      </c>
      <c r="F27" s="22" t="s">
        <v>132</v>
      </c>
      <c r="G27" s="135"/>
      <c r="H27" s="108"/>
    </row>
    <row r="28" spans="1:8" x14ac:dyDescent="0.15">
      <c r="A28" s="127">
        <v>42738</v>
      </c>
      <c r="B28" s="2">
        <v>0.7104166666666667</v>
      </c>
      <c r="C28" s="2">
        <v>0.72222222222222221</v>
      </c>
      <c r="D28" s="124">
        <f>C28-B28</f>
        <v>1.1805555555555514E-2</v>
      </c>
      <c r="E28" s="3" t="s">
        <v>268</v>
      </c>
      <c r="F28" s="22" t="s">
        <v>132</v>
      </c>
      <c r="G28" s="135"/>
      <c r="H28" s="108"/>
    </row>
    <row r="29" spans="1:8" x14ac:dyDescent="0.15">
      <c r="A29" s="127">
        <v>42738</v>
      </c>
      <c r="B29" s="2">
        <v>0.72222222222222221</v>
      </c>
      <c r="C29" s="2"/>
      <c r="D29" s="124"/>
      <c r="E29" s="3"/>
      <c r="F29" s="22"/>
      <c r="G29" s="134" t="s">
        <v>119</v>
      </c>
      <c r="H29" s="108"/>
    </row>
    <row r="30" spans="1:8" x14ac:dyDescent="0.15">
      <c r="A30" s="123">
        <v>42739</v>
      </c>
      <c r="B30" s="2">
        <v>0.28472222222222221</v>
      </c>
      <c r="C30" s="2">
        <v>0.71527777777777779</v>
      </c>
      <c r="D30" s="124">
        <f>C30-B30</f>
        <v>0.43055555555555558</v>
      </c>
      <c r="E30" s="3"/>
      <c r="F30" s="22"/>
      <c r="G30" s="135" t="s">
        <v>130</v>
      </c>
      <c r="H30" s="108"/>
    </row>
    <row r="31" spans="1:8" x14ac:dyDescent="0.15">
      <c r="A31" s="127">
        <v>42739</v>
      </c>
      <c r="B31" s="2">
        <v>0.70277777777777783</v>
      </c>
      <c r="C31" s="2">
        <v>0.71527777777777779</v>
      </c>
      <c r="D31" s="124">
        <f>C31-B31</f>
        <v>1.2499999999999956E-2</v>
      </c>
      <c r="E31" s="3" t="s">
        <v>131</v>
      </c>
      <c r="F31" s="22" t="s">
        <v>274</v>
      </c>
      <c r="G31" s="135"/>
      <c r="H31" s="108"/>
    </row>
    <row r="32" spans="1:8" x14ac:dyDescent="0.15">
      <c r="A32" s="127">
        <v>42739</v>
      </c>
      <c r="B32" s="2">
        <v>0.70486111111111116</v>
      </c>
      <c r="C32" s="2">
        <v>0.71527777777777779</v>
      </c>
      <c r="D32" s="124">
        <f>C32-B32</f>
        <v>1.041666666666663E-2</v>
      </c>
      <c r="E32" s="3" t="s">
        <v>134</v>
      </c>
      <c r="F32" s="22" t="s">
        <v>158</v>
      </c>
      <c r="G32" s="135"/>
      <c r="H32" s="108"/>
    </row>
    <row r="33" spans="1:8" x14ac:dyDescent="0.15">
      <c r="A33" s="127">
        <v>42739</v>
      </c>
      <c r="B33" s="2">
        <v>0.71527777777777779</v>
      </c>
      <c r="C33" s="2"/>
      <c r="D33" s="124"/>
      <c r="E33" s="3"/>
      <c r="F33" s="22"/>
      <c r="G33" s="134" t="s">
        <v>119</v>
      </c>
      <c r="H33" s="108"/>
    </row>
    <row r="34" spans="1:8" x14ac:dyDescent="0.15">
      <c r="A34" s="123">
        <v>42740</v>
      </c>
      <c r="B34" s="2">
        <v>0.28472222222222221</v>
      </c>
      <c r="C34" s="2">
        <v>0.71527777777777779</v>
      </c>
      <c r="D34" s="124">
        <f>C34-B34</f>
        <v>0.43055555555555558</v>
      </c>
      <c r="E34" s="3"/>
      <c r="F34" s="22"/>
      <c r="G34" s="135" t="s">
        <v>130</v>
      </c>
      <c r="H34" s="108"/>
    </row>
    <row r="35" spans="1:8" x14ac:dyDescent="0.15">
      <c r="A35" s="127">
        <v>42740</v>
      </c>
      <c r="B35" s="2">
        <v>0.71527777777777779</v>
      </c>
      <c r="C35" s="2"/>
      <c r="D35" s="124"/>
      <c r="E35" s="3"/>
      <c r="F35" s="22"/>
      <c r="G35" s="134" t="s">
        <v>119</v>
      </c>
      <c r="H35" s="108"/>
    </row>
    <row r="36" spans="1:8" x14ac:dyDescent="0.15">
      <c r="A36" s="123">
        <v>42741</v>
      </c>
      <c r="B36" s="2">
        <v>0.28472222222222221</v>
      </c>
      <c r="C36" s="2">
        <v>0.71666666666666667</v>
      </c>
      <c r="D36" s="124">
        <f>C36-B36</f>
        <v>0.43194444444444446</v>
      </c>
      <c r="E36" s="3"/>
      <c r="F36" s="22"/>
      <c r="G36" s="135" t="s">
        <v>130</v>
      </c>
      <c r="H36" s="108"/>
    </row>
    <row r="37" spans="1:8" x14ac:dyDescent="0.15">
      <c r="A37" s="127">
        <v>42741</v>
      </c>
      <c r="B37" s="2">
        <v>0.71666666666666667</v>
      </c>
      <c r="C37" s="2"/>
      <c r="D37" s="124"/>
      <c r="E37" s="3"/>
      <c r="F37" s="22"/>
      <c r="G37" s="134" t="s">
        <v>119</v>
      </c>
      <c r="H37" s="108"/>
    </row>
    <row r="38" spans="1:8" x14ac:dyDescent="0.15">
      <c r="A38" s="123">
        <v>42742</v>
      </c>
      <c r="B38" s="2">
        <v>0.28472222222222221</v>
      </c>
      <c r="C38" s="2">
        <v>0.72222222222222221</v>
      </c>
      <c r="D38" s="124">
        <f>C38-B38</f>
        <v>0.4375</v>
      </c>
      <c r="E38" s="3"/>
      <c r="F38" s="22"/>
      <c r="G38" s="135" t="s">
        <v>130</v>
      </c>
      <c r="H38" s="108"/>
    </row>
    <row r="39" spans="1:8" x14ac:dyDescent="0.15">
      <c r="A39" s="127">
        <v>42742</v>
      </c>
      <c r="B39" s="2">
        <v>0.72222222222222221</v>
      </c>
      <c r="C39" s="2"/>
      <c r="D39" s="124"/>
      <c r="E39" s="3"/>
      <c r="F39" s="22"/>
      <c r="G39" s="134" t="s">
        <v>119</v>
      </c>
      <c r="H39" s="108"/>
    </row>
    <row r="40" spans="1:8" x14ac:dyDescent="0.15">
      <c r="A40" s="123">
        <v>42743</v>
      </c>
      <c r="B40" s="2">
        <v>0.28472222222222221</v>
      </c>
      <c r="C40" s="2">
        <v>0.71875</v>
      </c>
      <c r="D40" s="124">
        <f>C40-B40</f>
        <v>0.43402777777777779</v>
      </c>
      <c r="E40" s="3"/>
      <c r="F40" s="22"/>
      <c r="G40" s="135" t="s">
        <v>130</v>
      </c>
      <c r="H40" s="108"/>
    </row>
    <row r="41" spans="1:8" x14ac:dyDescent="0.15">
      <c r="A41" s="127">
        <v>42743</v>
      </c>
      <c r="B41" s="2">
        <v>0.71875</v>
      </c>
      <c r="C41" s="2"/>
      <c r="D41" s="124"/>
      <c r="E41" s="3"/>
      <c r="F41" s="22"/>
      <c r="G41" s="134" t="s">
        <v>119</v>
      </c>
      <c r="H41" s="108"/>
    </row>
    <row r="42" spans="1:8" x14ac:dyDescent="0.15">
      <c r="A42" s="123">
        <v>42744</v>
      </c>
      <c r="B42" s="2">
        <v>0.28472222222222221</v>
      </c>
      <c r="C42" s="2">
        <v>0.71875</v>
      </c>
      <c r="D42" s="124">
        <f>C42-B42</f>
        <v>0.43402777777777779</v>
      </c>
      <c r="E42" s="3"/>
      <c r="F42" s="22"/>
      <c r="G42" s="135" t="s">
        <v>130</v>
      </c>
      <c r="H42" s="108"/>
    </row>
    <row r="43" spans="1:8" x14ac:dyDescent="0.15">
      <c r="A43" s="127">
        <v>42744</v>
      </c>
      <c r="B43" s="2">
        <v>0.71875</v>
      </c>
      <c r="C43" s="2"/>
      <c r="D43" s="124"/>
      <c r="E43" s="3"/>
      <c r="F43" s="22"/>
      <c r="G43" s="134" t="s">
        <v>119</v>
      </c>
      <c r="H43" s="108"/>
    </row>
    <row r="44" spans="1:8" x14ac:dyDescent="0.15">
      <c r="A44" s="123">
        <v>42745</v>
      </c>
      <c r="B44" s="2">
        <v>0.28472222222222221</v>
      </c>
      <c r="C44" s="2">
        <v>0.71875</v>
      </c>
      <c r="D44" s="124">
        <f>C44-B44</f>
        <v>0.43402777777777779</v>
      </c>
      <c r="E44" s="3"/>
      <c r="F44" s="22"/>
      <c r="G44" s="135" t="s">
        <v>130</v>
      </c>
      <c r="H44" s="108"/>
    </row>
    <row r="45" spans="1:8" x14ac:dyDescent="0.15">
      <c r="A45" s="127">
        <v>42745</v>
      </c>
      <c r="B45" s="2">
        <v>0.71875</v>
      </c>
      <c r="C45" s="2"/>
      <c r="D45" s="124"/>
      <c r="E45" s="3"/>
      <c r="F45" s="22"/>
      <c r="G45" s="134" t="s">
        <v>119</v>
      </c>
      <c r="H45" s="108"/>
    </row>
    <row r="46" spans="1:8" x14ac:dyDescent="0.15">
      <c r="A46" s="123">
        <v>42746</v>
      </c>
      <c r="B46" s="2">
        <v>0.28125</v>
      </c>
      <c r="C46" s="2">
        <v>0.71875</v>
      </c>
      <c r="D46" s="124">
        <f>C46-B46</f>
        <v>0.4375</v>
      </c>
      <c r="E46" s="3"/>
      <c r="F46" s="22"/>
      <c r="G46" s="135" t="s">
        <v>130</v>
      </c>
      <c r="H46" s="108"/>
    </row>
    <row r="47" spans="1:8" x14ac:dyDescent="0.15">
      <c r="A47" s="127">
        <v>42746</v>
      </c>
      <c r="B47" s="2">
        <v>0.71875</v>
      </c>
      <c r="C47" s="2"/>
      <c r="D47" s="124"/>
      <c r="E47" s="3"/>
      <c r="F47" s="22"/>
      <c r="G47" s="134" t="s">
        <v>119</v>
      </c>
      <c r="H47" s="108"/>
    </row>
    <row r="48" spans="1:8" x14ac:dyDescent="0.15">
      <c r="A48" s="123">
        <v>42747</v>
      </c>
      <c r="B48" s="2">
        <v>0.28819444444444448</v>
      </c>
      <c r="C48" s="2">
        <v>0.71597222222222223</v>
      </c>
      <c r="D48" s="124">
        <f>C48-B48</f>
        <v>0.42777777777777776</v>
      </c>
      <c r="E48" s="3"/>
      <c r="F48" s="22"/>
      <c r="G48" s="135" t="s">
        <v>130</v>
      </c>
      <c r="H48" s="108"/>
    </row>
    <row r="49" spans="1:8" x14ac:dyDescent="0.15">
      <c r="A49" s="127">
        <v>42747</v>
      </c>
      <c r="B49" s="2">
        <v>0.71597222222222223</v>
      </c>
      <c r="C49" s="2"/>
      <c r="D49" s="124"/>
      <c r="E49" s="3"/>
      <c r="F49" s="22"/>
      <c r="G49" s="134" t="s">
        <v>119</v>
      </c>
      <c r="H49" s="108"/>
    </row>
    <row r="50" spans="1:8" x14ac:dyDescent="0.15">
      <c r="A50" s="123">
        <v>42748</v>
      </c>
      <c r="B50" s="2">
        <v>0.28819444444444448</v>
      </c>
      <c r="C50" s="2">
        <v>0.69305555555555554</v>
      </c>
      <c r="D50" s="124">
        <f>C50-B50</f>
        <v>0.40486111111111106</v>
      </c>
      <c r="E50" s="3"/>
      <c r="F50" s="22"/>
      <c r="G50" s="135" t="s">
        <v>130</v>
      </c>
      <c r="H50" s="108"/>
    </row>
    <row r="51" spans="1:8" x14ac:dyDescent="0.15">
      <c r="A51" s="127">
        <v>42748</v>
      </c>
      <c r="B51" s="2">
        <v>0.69305555555555554</v>
      </c>
      <c r="C51" s="2"/>
      <c r="D51" s="124"/>
      <c r="E51" s="3"/>
      <c r="F51" s="22"/>
      <c r="G51" s="134" t="s">
        <v>119</v>
      </c>
      <c r="H51" s="108" t="s">
        <v>138</v>
      </c>
    </row>
    <row r="52" spans="1:8" x14ac:dyDescent="0.15">
      <c r="A52" s="123">
        <v>42749</v>
      </c>
      <c r="B52" s="2">
        <v>0.2951388888888889</v>
      </c>
      <c r="C52" s="2">
        <v>0.71875</v>
      </c>
      <c r="D52" s="124">
        <f>C52-B52</f>
        <v>0.4236111111111111</v>
      </c>
      <c r="E52" s="3"/>
      <c r="F52" s="22"/>
      <c r="G52" s="135" t="s">
        <v>130</v>
      </c>
      <c r="H52" s="108"/>
    </row>
    <row r="53" spans="1:8" x14ac:dyDescent="0.15">
      <c r="A53" s="127">
        <v>42749</v>
      </c>
      <c r="B53" s="2">
        <v>0.37916666666666665</v>
      </c>
      <c r="C53" s="2"/>
      <c r="D53" s="124"/>
      <c r="E53" s="3" t="s">
        <v>134</v>
      </c>
      <c r="F53" s="22" t="s">
        <v>274</v>
      </c>
      <c r="G53" s="135"/>
      <c r="H53" s="108"/>
    </row>
    <row r="54" spans="1:8" x14ac:dyDescent="0.15">
      <c r="A54" s="127">
        <v>42749</v>
      </c>
      <c r="B54" s="2">
        <v>0.37986111111111115</v>
      </c>
      <c r="C54" s="2"/>
      <c r="D54" s="124"/>
      <c r="E54" s="3" t="s">
        <v>131</v>
      </c>
      <c r="F54" s="22" t="s">
        <v>274</v>
      </c>
      <c r="G54" s="135"/>
      <c r="H54" s="108"/>
    </row>
    <row r="55" spans="1:8" x14ac:dyDescent="0.15">
      <c r="A55" s="127">
        <v>42749</v>
      </c>
      <c r="B55" s="2">
        <v>0.4236111111111111</v>
      </c>
      <c r="C55" s="2"/>
      <c r="D55" s="124"/>
      <c r="E55" s="3" t="s">
        <v>134</v>
      </c>
      <c r="F55" s="22" t="s">
        <v>136</v>
      </c>
      <c r="G55" s="135"/>
      <c r="H55" s="108"/>
    </row>
    <row r="56" spans="1:8" x14ac:dyDescent="0.15">
      <c r="A56" s="127">
        <v>42749</v>
      </c>
      <c r="B56" s="2">
        <v>0.42638888888888887</v>
      </c>
      <c r="C56" s="2"/>
      <c r="D56" s="124"/>
      <c r="E56" s="3" t="s">
        <v>131</v>
      </c>
      <c r="F56" s="22" t="s">
        <v>277</v>
      </c>
      <c r="G56" s="135"/>
      <c r="H56" s="108"/>
    </row>
    <row r="57" spans="1:8" x14ac:dyDescent="0.15">
      <c r="A57" s="127">
        <v>42749</v>
      </c>
      <c r="B57" s="2">
        <v>0.71875</v>
      </c>
      <c r="C57" s="2"/>
      <c r="D57" s="124"/>
      <c r="E57" s="3"/>
      <c r="F57" s="22"/>
      <c r="G57" s="134" t="s">
        <v>119</v>
      </c>
      <c r="H57" s="108" t="s">
        <v>139</v>
      </c>
    </row>
    <row r="58" spans="1:8" x14ac:dyDescent="0.15">
      <c r="A58" s="123">
        <v>42750</v>
      </c>
      <c r="B58" s="2">
        <v>0.28263888888888888</v>
      </c>
      <c r="C58" s="2">
        <v>0.72916666666666663</v>
      </c>
      <c r="D58" s="124">
        <f>C58-B58</f>
        <v>0.44652777777777775</v>
      </c>
      <c r="E58" s="3"/>
      <c r="F58" s="22"/>
      <c r="G58" s="135" t="s">
        <v>130</v>
      </c>
      <c r="H58" s="108"/>
    </row>
    <row r="59" spans="1:8" x14ac:dyDescent="0.15">
      <c r="A59" s="127">
        <v>42750</v>
      </c>
      <c r="B59" s="2">
        <v>0.72916666666666663</v>
      </c>
      <c r="C59" s="2"/>
      <c r="D59" s="124"/>
      <c r="E59" s="3"/>
      <c r="F59" s="22"/>
      <c r="G59" s="134" t="s">
        <v>119</v>
      </c>
      <c r="H59" s="108"/>
    </row>
    <row r="60" spans="1:8" x14ac:dyDescent="0.15">
      <c r="A60" s="123">
        <v>42751</v>
      </c>
      <c r="B60" s="2">
        <v>0.27986111111111112</v>
      </c>
      <c r="C60" s="2">
        <v>0.72222222222222221</v>
      </c>
      <c r="D60" s="124">
        <f>C60-B60</f>
        <v>0.44236111111111109</v>
      </c>
      <c r="E60" s="3"/>
      <c r="F60" s="22"/>
      <c r="G60" s="135" t="s">
        <v>130</v>
      </c>
      <c r="H60" s="108"/>
    </row>
    <row r="61" spans="1:8" x14ac:dyDescent="0.15">
      <c r="A61" s="127">
        <v>42751</v>
      </c>
      <c r="B61" s="2">
        <v>0.72222222222222221</v>
      </c>
      <c r="C61" s="2"/>
      <c r="D61" s="124"/>
      <c r="E61" s="3"/>
      <c r="F61" s="22"/>
      <c r="G61" s="134" t="s">
        <v>119</v>
      </c>
      <c r="H61" s="108"/>
    </row>
    <row r="62" spans="1:8" x14ac:dyDescent="0.15">
      <c r="A62" s="123">
        <v>42752</v>
      </c>
      <c r="B62" s="2">
        <v>0.28472222222222221</v>
      </c>
      <c r="C62" s="2">
        <v>0.72986111111111107</v>
      </c>
      <c r="D62" s="124">
        <f>C62-B62</f>
        <v>0.44513888888888886</v>
      </c>
      <c r="E62" s="3"/>
      <c r="F62" s="22"/>
      <c r="G62" s="135" t="s">
        <v>130</v>
      </c>
      <c r="H62" s="108"/>
    </row>
    <row r="63" spans="1:8" x14ac:dyDescent="0.15">
      <c r="A63" s="127">
        <v>42752</v>
      </c>
      <c r="B63" s="2">
        <v>0.32291666666666669</v>
      </c>
      <c r="C63" s="2"/>
      <c r="D63" s="124"/>
      <c r="E63" s="3" t="s">
        <v>269</v>
      </c>
      <c r="F63" s="22" t="s">
        <v>270</v>
      </c>
      <c r="G63" s="135"/>
      <c r="H63" s="108"/>
    </row>
    <row r="64" spans="1:8" x14ac:dyDescent="0.15">
      <c r="A64" s="127">
        <v>42752</v>
      </c>
      <c r="B64" s="2">
        <v>0.32847222222222222</v>
      </c>
      <c r="C64" s="2"/>
      <c r="D64" s="124"/>
      <c r="E64" s="3" t="s">
        <v>134</v>
      </c>
      <c r="F64" s="22" t="s">
        <v>136</v>
      </c>
      <c r="G64" s="135"/>
      <c r="H64" s="108"/>
    </row>
    <row r="65" spans="1:8" x14ac:dyDescent="0.15">
      <c r="A65" s="127">
        <v>42752</v>
      </c>
      <c r="B65" s="2">
        <v>0.42708333333333331</v>
      </c>
      <c r="C65" s="2"/>
      <c r="D65" s="124"/>
      <c r="E65" s="3" t="s">
        <v>269</v>
      </c>
      <c r="F65" s="22" t="s">
        <v>132</v>
      </c>
      <c r="G65" s="135"/>
      <c r="H65" s="108"/>
    </row>
    <row r="66" spans="1:8" x14ac:dyDescent="0.15">
      <c r="A66" s="127">
        <v>42752</v>
      </c>
      <c r="B66" s="2">
        <v>0.42708333333333331</v>
      </c>
      <c r="C66" s="2"/>
      <c r="D66" s="124"/>
      <c r="E66" s="3" t="s">
        <v>265</v>
      </c>
      <c r="F66" s="22" t="s">
        <v>274</v>
      </c>
      <c r="G66" s="135"/>
      <c r="H66" s="108"/>
    </row>
    <row r="67" spans="1:8" x14ac:dyDescent="0.15">
      <c r="A67" s="127">
        <v>42752</v>
      </c>
      <c r="B67" s="2">
        <v>0.43958333333333338</v>
      </c>
      <c r="C67" s="2"/>
      <c r="D67" s="124"/>
      <c r="E67" s="3" t="s">
        <v>134</v>
      </c>
      <c r="F67" s="22" t="s">
        <v>136</v>
      </c>
      <c r="G67" s="135"/>
      <c r="H67" s="108"/>
    </row>
    <row r="68" spans="1:8" x14ac:dyDescent="0.15">
      <c r="A68" s="127">
        <v>42752</v>
      </c>
      <c r="B68" s="2">
        <v>0.44236111111111115</v>
      </c>
      <c r="C68" s="2"/>
      <c r="D68" s="124"/>
      <c r="E68" s="3" t="s">
        <v>275</v>
      </c>
      <c r="F68" s="22" t="s">
        <v>270</v>
      </c>
      <c r="G68" s="135"/>
      <c r="H68" s="108"/>
    </row>
    <row r="69" spans="1:8" x14ac:dyDescent="0.15">
      <c r="A69" s="127">
        <v>42752</v>
      </c>
      <c r="B69" s="2">
        <v>0.44305555555555554</v>
      </c>
      <c r="C69" s="2"/>
      <c r="D69" s="124"/>
      <c r="E69" s="3"/>
      <c r="F69" s="22"/>
      <c r="G69" s="135" t="s">
        <v>272</v>
      </c>
      <c r="H69" s="108"/>
    </row>
    <row r="70" spans="1:8" x14ac:dyDescent="0.15">
      <c r="A70" s="127">
        <v>42752</v>
      </c>
      <c r="B70" s="2">
        <v>0.46111111111111108</v>
      </c>
      <c r="C70" s="2"/>
      <c r="D70" s="124"/>
      <c r="E70" s="3" t="s">
        <v>275</v>
      </c>
      <c r="F70" s="22" t="s">
        <v>160</v>
      </c>
      <c r="G70" s="135"/>
      <c r="H70" s="108"/>
    </row>
    <row r="71" spans="1:8" x14ac:dyDescent="0.15">
      <c r="A71" s="127">
        <v>42752</v>
      </c>
      <c r="B71" s="2">
        <v>0.48402777777777778</v>
      </c>
      <c r="C71" s="2"/>
      <c r="D71" s="124"/>
      <c r="E71" s="3" t="s">
        <v>266</v>
      </c>
      <c r="F71" s="22" t="s">
        <v>274</v>
      </c>
      <c r="G71" s="135"/>
      <c r="H71" s="108"/>
    </row>
    <row r="72" spans="1:8" x14ac:dyDescent="0.15">
      <c r="A72" s="127">
        <v>42752</v>
      </c>
      <c r="B72" s="2">
        <v>0.54166666666666663</v>
      </c>
      <c r="C72" s="2"/>
      <c r="D72" s="124"/>
      <c r="E72" s="3" t="s">
        <v>269</v>
      </c>
      <c r="F72" s="22" t="s">
        <v>136</v>
      </c>
      <c r="G72" s="135"/>
      <c r="H72" s="108"/>
    </row>
    <row r="73" spans="1:8" x14ac:dyDescent="0.15">
      <c r="A73" s="127">
        <v>42752</v>
      </c>
      <c r="B73" s="2">
        <v>0.54166666666666663</v>
      </c>
      <c r="C73" s="2"/>
      <c r="D73" s="124"/>
      <c r="E73" s="3" t="s">
        <v>131</v>
      </c>
      <c r="F73" s="22" t="s">
        <v>278</v>
      </c>
      <c r="G73" s="135"/>
      <c r="H73" s="108"/>
    </row>
    <row r="74" spans="1:8" x14ac:dyDescent="0.15">
      <c r="A74" s="127">
        <v>42752</v>
      </c>
      <c r="B74" s="2">
        <v>0.72013888888888899</v>
      </c>
      <c r="C74" s="2">
        <v>0.72986111111111107</v>
      </c>
      <c r="D74" s="124">
        <f>C74-B74</f>
        <v>9.7222222222220767E-3</v>
      </c>
      <c r="E74" s="3" t="s">
        <v>265</v>
      </c>
      <c r="F74" s="22" t="s">
        <v>279</v>
      </c>
      <c r="G74" s="135"/>
      <c r="H74" s="108"/>
    </row>
    <row r="75" spans="1:8" x14ac:dyDescent="0.15">
      <c r="A75" s="127">
        <v>42752</v>
      </c>
      <c r="B75" s="2">
        <v>0.72222222222222221</v>
      </c>
      <c r="C75" s="2">
        <v>0.72986111111111107</v>
      </c>
      <c r="D75" s="124">
        <f>C75-B75</f>
        <v>7.6388888888888618E-3</v>
      </c>
      <c r="E75" s="3" t="s">
        <v>266</v>
      </c>
      <c r="F75" s="22" t="s">
        <v>132</v>
      </c>
      <c r="G75" s="135"/>
      <c r="H75" s="108"/>
    </row>
    <row r="76" spans="1:8" x14ac:dyDescent="0.15">
      <c r="A76" s="127">
        <v>42752</v>
      </c>
      <c r="B76" s="2">
        <v>0.72986111111111107</v>
      </c>
      <c r="C76" s="2"/>
      <c r="D76" s="124"/>
      <c r="E76" s="3"/>
      <c r="F76" s="22"/>
      <c r="G76" s="135" t="s">
        <v>119</v>
      </c>
      <c r="H76" s="108"/>
    </row>
    <row r="77" spans="1:8" x14ac:dyDescent="0.15">
      <c r="A77" s="123">
        <v>42753</v>
      </c>
      <c r="B77" s="2">
        <v>0.27916666666666667</v>
      </c>
      <c r="C77" s="2">
        <v>0.7270833333333333</v>
      </c>
      <c r="D77" s="124">
        <f>C77-B77</f>
        <v>0.44791666666666663</v>
      </c>
      <c r="E77" s="3"/>
      <c r="F77" s="22"/>
      <c r="G77" s="135" t="s">
        <v>130</v>
      </c>
      <c r="H77" s="108"/>
    </row>
    <row r="78" spans="1:8" x14ac:dyDescent="0.15">
      <c r="A78" s="127">
        <v>42753</v>
      </c>
      <c r="B78" s="2">
        <v>0.35416666666666669</v>
      </c>
      <c r="C78" s="2"/>
      <c r="D78" s="124"/>
      <c r="E78" s="3" t="s">
        <v>269</v>
      </c>
      <c r="F78" s="22" t="s">
        <v>270</v>
      </c>
      <c r="G78" s="135"/>
      <c r="H78" s="108"/>
    </row>
    <row r="79" spans="1:8" x14ac:dyDescent="0.15">
      <c r="A79" s="127">
        <v>42753</v>
      </c>
      <c r="B79" s="2">
        <v>0.36736111111111108</v>
      </c>
      <c r="C79" s="2">
        <v>0.37152777777777773</v>
      </c>
      <c r="D79" s="124">
        <f>C79-B79</f>
        <v>4.1666666666666519E-3</v>
      </c>
      <c r="E79" s="3" t="s">
        <v>269</v>
      </c>
      <c r="F79" s="22"/>
      <c r="G79" s="135" t="s">
        <v>268</v>
      </c>
      <c r="H79" s="108"/>
    </row>
    <row r="80" spans="1:8" x14ac:dyDescent="0.15">
      <c r="A80" s="127">
        <v>42753</v>
      </c>
      <c r="B80" s="2">
        <v>0.37152777777777773</v>
      </c>
      <c r="C80" s="2"/>
      <c r="D80" s="124"/>
      <c r="E80" s="3" t="s">
        <v>266</v>
      </c>
      <c r="F80" s="22" t="s">
        <v>271</v>
      </c>
      <c r="G80" s="135"/>
      <c r="H80" s="108"/>
    </row>
    <row r="81" spans="1:10" x14ac:dyDescent="0.15">
      <c r="A81" s="127">
        <v>42753</v>
      </c>
      <c r="B81" s="2">
        <v>0.42222222222222222</v>
      </c>
      <c r="C81" s="2"/>
      <c r="D81" s="124"/>
      <c r="E81" s="3" t="s">
        <v>134</v>
      </c>
      <c r="F81" s="22" t="s">
        <v>279</v>
      </c>
      <c r="G81" s="135"/>
      <c r="H81" s="108"/>
    </row>
    <row r="82" spans="1:10" x14ac:dyDescent="0.15">
      <c r="A82" s="127">
        <v>42753</v>
      </c>
      <c r="B82" s="2">
        <v>0.42569444444444443</v>
      </c>
      <c r="C82" s="2">
        <v>0.42569444444444443</v>
      </c>
      <c r="D82" s="124">
        <f>C82-B82</f>
        <v>0</v>
      </c>
      <c r="E82" s="3" t="s">
        <v>156</v>
      </c>
      <c r="F82" s="22"/>
      <c r="G82" s="135" t="s">
        <v>265</v>
      </c>
      <c r="H82" s="108"/>
    </row>
    <row r="83" spans="1:10" x14ac:dyDescent="0.15">
      <c r="A83" s="127">
        <v>42753</v>
      </c>
      <c r="B83" s="2">
        <v>0.42569444444444443</v>
      </c>
      <c r="C83" s="2"/>
      <c r="D83" s="124"/>
      <c r="E83" s="3" t="s">
        <v>265</v>
      </c>
      <c r="F83" s="22" t="s">
        <v>132</v>
      </c>
      <c r="G83" s="135"/>
      <c r="H83" s="108"/>
    </row>
    <row r="84" spans="1:10" x14ac:dyDescent="0.15">
      <c r="A84" s="127">
        <v>42753</v>
      </c>
      <c r="B84" s="2">
        <v>0.42708333333333331</v>
      </c>
      <c r="C84" s="2"/>
      <c r="D84" s="124"/>
      <c r="E84" s="3"/>
      <c r="F84" s="22"/>
      <c r="G84" s="135" t="s">
        <v>272</v>
      </c>
      <c r="H84" s="108"/>
    </row>
    <row r="85" spans="1:10" x14ac:dyDescent="0.15">
      <c r="A85" s="127">
        <v>42753</v>
      </c>
      <c r="B85" s="2">
        <v>0.43333333333333335</v>
      </c>
      <c r="C85" s="2"/>
      <c r="D85" s="124"/>
      <c r="E85" s="3"/>
      <c r="F85" s="22"/>
      <c r="G85" s="135" t="s">
        <v>280</v>
      </c>
      <c r="H85" s="108"/>
      <c r="J85" s="14"/>
    </row>
    <row r="86" spans="1:10" x14ac:dyDescent="0.15">
      <c r="A86" s="127">
        <v>42753</v>
      </c>
      <c r="B86" s="2">
        <v>0.43888888888888888</v>
      </c>
      <c r="C86" s="2"/>
      <c r="D86" s="124"/>
      <c r="E86" s="3" t="s">
        <v>134</v>
      </c>
      <c r="F86" s="22" t="s">
        <v>271</v>
      </c>
      <c r="G86" s="135"/>
      <c r="H86" s="108"/>
    </row>
    <row r="87" spans="1:10" x14ac:dyDescent="0.15">
      <c r="A87" s="127">
        <v>42753</v>
      </c>
      <c r="B87" s="2">
        <v>0.44305555555555554</v>
      </c>
      <c r="C87" s="2"/>
      <c r="D87" s="124"/>
      <c r="E87" s="3" t="s">
        <v>265</v>
      </c>
      <c r="F87" s="22" t="s">
        <v>271</v>
      </c>
      <c r="G87" s="135"/>
      <c r="H87" s="108"/>
    </row>
    <row r="88" spans="1:10" x14ac:dyDescent="0.15">
      <c r="A88" s="127">
        <v>42753</v>
      </c>
      <c r="B88" s="2">
        <v>0.50902777777777775</v>
      </c>
      <c r="C88" s="2"/>
      <c r="D88" s="124"/>
      <c r="E88" s="3" t="s">
        <v>134</v>
      </c>
      <c r="F88" s="22" t="s">
        <v>274</v>
      </c>
      <c r="G88" s="135"/>
      <c r="H88" s="108"/>
    </row>
    <row r="89" spans="1:10" x14ac:dyDescent="0.15">
      <c r="A89" s="127">
        <v>42753</v>
      </c>
      <c r="B89" s="2">
        <v>0.50972222222222219</v>
      </c>
      <c r="C89" s="2"/>
      <c r="D89" s="124"/>
      <c r="E89" s="3" t="s">
        <v>265</v>
      </c>
      <c r="F89" s="22" t="s">
        <v>270</v>
      </c>
      <c r="G89" s="135"/>
      <c r="H89" s="108"/>
    </row>
    <row r="90" spans="1:10" x14ac:dyDescent="0.15">
      <c r="A90" s="127">
        <v>42753</v>
      </c>
      <c r="B90" s="2">
        <v>0.50972222222222219</v>
      </c>
      <c r="C90" s="2"/>
      <c r="D90" s="124"/>
      <c r="E90" s="3" t="s">
        <v>275</v>
      </c>
      <c r="F90" s="22" t="s">
        <v>136</v>
      </c>
      <c r="G90" s="135"/>
      <c r="H90" s="108"/>
    </row>
    <row r="91" spans="1:10" x14ac:dyDescent="0.15">
      <c r="A91" s="127">
        <v>42753</v>
      </c>
      <c r="B91" s="2">
        <v>0.51180555555555551</v>
      </c>
      <c r="C91" s="2"/>
      <c r="D91" s="124"/>
      <c r="E91" s="3" t="s">
        <v>265</v>
      </c>
      <c r="F91" s="22" t="s">
        <v>278</v>
      </c>
      <c r="G91" s="135"/>
      <c r="H91" s="108"/>
    </row>
    <row r="92" spans="1:10" x14ac:dyDescent="0.15">
      <c r="A92" s="127">
        <v>42753</v>
      </c>
      <c r="B92" s="2">
        <v>0.51180555555555551</v>
      </c>
      <c r="C92" s="2"/>
      <c r="D92" s="124"/>
      <c r="E92" s="3" t="s">
        <v>269</v>
      </c>
      <c r="F92" s="22" t="s">
        <v>274</v>
      </c>
      <c r="G92" s="135"/>
      <c r="H92" s="108"/>
    </row>
    <row r="93" spans="1:10" x14ac:dyDescent="0.15">
      <c r="A93" s="127">
        <v>42753</v>
      </c>
      <c r="B93" s="2">
        <v>0.51250000000000007</v>
      </c>
      <c r="C93" s="2"/>
      <c r="D93" s="124"/>
      <c r="E93" s="3" t="s">
        <v>266</v>
      </c>
      <c r="F93" s="22" t="s">
        <v>136</v>
      </c>
      <c r="G93" s="135"/>
      <c r="H93" s="108"/>
    </row>
    <row r="94" spans="1:10" x14ac:dyDescent="0.15">
      <c r="A94" s="127">
        <v>42753</v>
      </c>
      <c r="B94" s="2">
        <v>0.51250000000000007</v>
      </c>
      <c r="C94" s="2"/>
      <c r="D94" s="124"/>
      <c r="E94" s="3" t="s">
        <v>266</v>
      </c>
      <c r="F94" s="22" t="s">
        <v>274</v>
      </c>
      <c r="G94" s="135"/>
      <c r="H94" s="108"/>
    </row>
    <row r="95" spans="1:10" x14ac:dyDescent="0.15">
      <c r="A95" s="127">
        <v>42753</v>
      </c>
      <c r="B95" s="2">
        <v>0.5131944444444444</v>
      </c>
      <c r="C95" s="2"/>
      <c r="D95" s="124"/>
      <c r="E95" s="3" t="s">
        <v>134</v>
      </c>
      <c r="F95" s="22" t="s">
        <v>277</v>
      </c>
      <c r="G95" s="135"/>
      <c r="H95" s="108"/>
    </row>
    <row r="96" spans="1:10" x14ac:dyDescent="0.15">
      <c r="A96" s="127">
        <v>42753</v>
      </c>
      <c r="B96" s="2">
        <v>0.71111111111111114</v>
      </c>
      <c r="C96" s="2">
        <v>0.7270833333333333</v>
      </c>
      <c r="D96" s="124">
        <f>C96-B96</f>
        <v>1.5972222222222165E-2</v>
      </c>
      <c r="E96" s="3" t="s">
        <v>268</v>
      </c>
      <c r="F96" s="22" t="s">
        <v>132</v>
      </c>
      <c r="G96" s="135"/>
      <c r="H96" s="108"/>
    </row>
    <row r="97" spans="1:8" x14ac:dyDescent="0.15">
      <c r="A97" s="127">
        <v>42753</v>
      </c>
      <c r="B97" s="2">
        <v>0.71250000000000002</v>
      </c>
      <c r="C97" s="2">
        <v>0.7270833333333333</v>
      </c>
      <c r="D97" s="124">
        <f>C97-B97</f>
        <v>1.4583333333333282E-2</v>
      </c>
      <c r="E97" s="3" t="s">
        <v>134</v>
      </c>
      <c r="F97" s="22" t="s">
        <v>158</v>
      </c>
      <c r="G97" s="135"/>
      <c r="H97" s="108"/>
    </row>
    <row r="98" spans="1:8" x14ac:dyDescent="0.15">
      <c r="A98" s="127">
        <v>42753</v>
      </c>
      <c r="B98" s="2">
        <v>0.7270833333333333</v>
      </c>
      <c r="C98" s="2"/>
      <c r="D98" s="124"/>
      <c r="E98" s="3"/>
      <c r="F98" s="22"/>
      <c r="G98" s="135" t="s">
        <v>119</v>
      </c>
      <c r="H98" s="108"/>
    </row>
    <row r="99" spans="1:8" x14ac:dyDescent="0.15">
      <c r="A99" s="123">
        <v>42754</v>
      </c>
      <c r="B99" s="2">
        <v>0.28472222222222221</v>
      </c>
      <c r="C99" s="2">
        <v>0.72152777777777777</v>
      </c>
      <c r="D99" s="124">
        <f>C99-B99</f>
        <v>0.43680555555555556</v>
      </c>
      <c r="E99" s="3"/>
      <c r="F99" s="22"/>
      <c r="G99" s="135" t="s">
        <v>133</v>
      </c>
      <c r="H99" s="108"/>
    </row>
    <row r="100" spans="1:8" x14ac:dyDescent="0.15">
      <c r="A100" s="127">
        <v>42754</v>
      </c>
      <c r="B100" s="2">
        <v>0.28472222222222221</v>
      </c>
      <c r="C100" s="2"/>
      <c r="D100" s="124"/>
      <c r="E100" s="3" t="s">
        <v>275</v>
      </c>
      <c r="F100" s="22" t="s">
        <v>281</v>
      </c>
      <c r="G100" s="135"/>
      <c r="H100" s="108"/>
    </row>
    <row r="101" spans="1:8" x14ac:dyDescent="0.15">
      <c r="A101" s="127">
        <v>42754</v>
      </c>
      <c r="B101" s="2">
        <v>0.28472222222222221</v>
      </c>
      <c r="C101" s="2"/>
      <c r="D101" s="124"/>
      <c r="E101" s="3" t="s">
        <v>265</v>
      </c>
      <c r="F101" s="22" t="s">
        <v>274</v>
      </c>
      <c r="G101" s="135"/>
      <c r="H101" s="108"/>
    </row>
    <row r="102" spans="1:8" x14ac:dyDescent="0.15">
      <c r="A102" s="127">
        <v>42754</v>
      </c>
      <c r="B102" s="2">
        <v>0.28680555555555554</v>
      </c>
      <c r="C102" s="2"/>
      <c r="D102" s="124"/>
      <c r="E102" s="3" t="s">
        <v>266</v>
      </c>
      <c r="F102" s="22" t="s">
        <v>277</v>
      </c>
      <c r="G102" s="135"/>
      <c r="H102" s="108"/>
    </row>
    <row r="103" spans="1:8" x14ac:dyDescent="0.15">
      <c r="A103" s="127">
        <v>42754</v>
      </c>
      <c r="B103" s="2">
        <v>0.28819444444444448</v>
      </c>
      <c r="C103" s="2"/>
      <c r="D103" s="124"/>
      <c r="E103" s="3" t="s">
        <v>268</v>
      </c>
      <c r="F103" s="22" t="s">
        <v>277</v>
      </c>
      <c r="G103" s="135"/>
      <c r="H103" s="108"/>
    </row>
    <row r="104" spans="1:8" x14ac:dyDescent="0.15">
      <c r="A104" s="127">
        <v>42754</v>
      </c>
      <c r="B104" s="2">
        <v>0.72152777777777777</v>
      </c>
      <c r="C104" s="2"/>
      <c r="D104" s="124"/>
      <c r="E104" s="3"/>
      <c r="F104" s="22"/>
      <c r="G104" s="135" t="s">
        <v>119</v>
      </c>
      <c r="H104" s="108"/>
    </row>
    <row r="105" spans="1:8" x14ac:dyDescent="0.15">
      <c r="A105" s="123">
        <v>42755</v>
      </c>
      <c r="B105" s="2">
        <v>0.28194444444444444</v>
      </c>
      <c r="C105" s="2">
        <v>0.72222222222222221</v>
      </c>
      <c r="D105" s="124">
        <f>C105-B105</f>
        <v>0.44027777777777777</v>
      </c>
      <c r="E105" s="3"/>
      <c r="F105" s="22"/>
      <c r="G105" s="135" t="s">
        <v>133</v>
      </c>
      <c r="H105" s="108"/>
    </row>
    <row r="106" spans="1:8" x14ac:dyDescent="0.15">
      <c r="A106" s="127">
        <v>42755</v>
      </c>
      <c r="B106" s="2">
        <v>0.28958333333333336</v>
      </c>
      <c r="C106" s="2"/>
      <c r="D106" s="124"/>
      <c r="E106" s="3" t="s">
        <v>140</v>
      </c>
      <c r="F106" s="22" t="s">
        <v>132</v>
      </c>
      <c r="G106" s="135"/>
      <c r="H106" s="108"/>
    </row>
    <row r="107" spans="1:8" x14ac:dyDescent="0.15">
      <c r="A107" s="127">
        <v>42755</v>
      </c>
      <c r="B107" s="2">
        <v>0.28958333333333336</v>
      </c>
      <c r="C107" s="2"/>
      <c r="D107" s="124"/>
      <c r="E107" s="3" t="s">
        <v>140</v>
      </c>
      <c r="F107" s="22" t="s">
        <v>142</v>
      </c>
      <c r="G107" s="135"/>
      <c r="H107" s="108"/>
    </row>
    <row r="108" spans="1:8" x14ac:dyDescent="0.15">
      <c r="A108" s="127">
        <v>42755</v>
      </c>
      <c r="B108" s="2">
        <v>0.28958333333333336</v>
      </c>
      <c r="C108" s="2"/>
      <c r="D108" s="124"/>
      <c r="E108" s="3" t="s">
        <v>143</v>
      </c>
      <c r="F108" s="22" t="s">
        <v>281</v>
      </c>
      <c r="G108" s="135"/>
      <c r="H108" s="108"/>
    </row>
    <row r="109" spans="1:8" x14ac:dyDescent="0.15">
      <c r="A109" s="127">
        <v>42755</v>
      </c>
      <c r="B109" s="2">
        <v>0.29166666666666669</v>
      </c>
      <c r="C109" s="2"/>
      <c r="D109" s="124"/>
      <c r="E109" s="3" t="s">
        <v>156</v>
      </c>
      <c r="F109" s="22" t="s">
        <v>271</v>
      </c>
      <c r="G109" s="135"/>
      <c r="H109" s="108"/>
    </row>
    <row r="110" spans="1:8" x14ac:dyDescent="0.15">
      <c r="A110" s="127">
        <v>42755</v>
      </c>
      <c r="B110" s="2">
        <v>0.43541666666666662</v>
      </c>
      <c r="C110" s="2"/>
      <c r="D110" s="124"/>
      <c r="E110" s="3" t="s">
        <v>266</v>
      </c>
      <c r="F110" s="22" t="s">
        <v>141</v>
      </c>
      <c r="G110" s="135"/>
      <c r="H110" s="108"/>
    </row>
    <row r="111" spans="1:8" x14ac:dyDescent="0.15">
      <c r="A111" s="127">
        <v>42755</v>
      </c>
      <c r="B111" s="2">
        <v>0.43541666666666662</v>
      </c>
      <c r="C111" s="2"/>
      <c r="D111" s="124"/>
      <c r="E111" s="3" t="s">
        <v>131</v>
      </c>
      <c r="F111" s="22" t="s">
        <v>141</v>
      </c>
      <c r="G111" s="135"/>
      <c r="H111" s="90"/>
    </row>
    <row r="112" spans="1:8" x14ac:dyDescent="0.15">
      <c r="A112" s="127">
        <v>42755</v>
      </c>
      <c r="B112" s="2">
        <v>0.4375</v>
      </c>
      <c r="C112" s="2"/>
      <c r="D112" s="124"/>
      <c r="E112" s="3"/>
      <c r="F112" s="22"/>
      <c r="G112" s="135" t="s">
        <v>145</v>
      </c>
      <c r="H112" s="136" t="s">
        <v>129</v>
      </c>
    </row>
    <row r="113" spans="1:8" x14ac:dyDescent="0.15">
      <c r="A113" s="127">
        <v>42755</v>
      </c>
      <c r="B113" s="2">
        <v>0.4375</v>
      </c>
      <c r="C113" s="2"/>
      <c r="D113" s="124"/>
      <c r="E113" s="3" t="s">
        <v>273</v>
      </c>
      <c r="F113" s="22" t="s">
        <v>271</v>
      </c>
      <c r="G113" s="135"/>
      <c r="H113" s="25"/>
    </row>
    <row r="114" spans="1:8" x14ac:dyDescent="0.15">
      <c r="A114" s="127">
        <v>42755</v>
      </c>
      <c r="B114" s="2">
        <v>0.4604166666666667</v>
      </c>
      <c r="C114" s="2"/>
      <c r="D114" s="124"/>
      <c r="E114" s="3" t="s">
        <v>266</v>
      </c>
      <c r="F114" s="22" t="s">
        <v>132</v>
      </c>
      <c r="G114" s="135"/>
      <c r="H114" s="25"/>
    </row>
    <row r="115" spans="1:8" x14ac:dyDescent="0.15">
      <c r="A115" s="127">
        <v>42755</v>
      </c>
      <c r="B115" s="2">
        <v>0.46458333333333335</v>
      </c>
      <c r="C115" s="2"/>
      <c r="D115" s="124"/>
      <c r="E115" s="3"/>
      <c r="F115" s="22"/>
      <c r="G115" s="135" t="s">
        <v>280</v>
      </c>
      <c r="H115" s="25"/>
    </row>
    <row r="116" spans="1:8" x14ac:dyDescent="0.15">
      <c r="A116" s="127">
        <v>42755</v>
      </c>
      <c r="B116" s="2">
        <v>0.4777777777777778</v>
      </c>
      <c r="C116" s="2"/>
      <c r="D116" s="124"/>
      <c r="E116" s="3" t="s">
        <v>143</v>
      </c>
      <c r="F116" s="22" t="s">
        <v>142</v>
      </c>
      <c r="G116" s="135"/>
      <c r="H116" s="25"/>
    </row>
    <row r="117" spans="1:8" x14ac:dyDescent="0.15">
      <c r="A117" s="127">
        <v>42755</v>
      </c>
      <c r="B117" s="2">
        <v>0.48819444444444443</v>
      </c>
      <c r="C117" s="2"/>
      <c r="D117" s="124"/>
      <c r="E117" s="3" t="s">
        <v>131</v>
      </c>
      <c r="F117" s="22" t="s">
        <v>160</v>
      </c>
      <c r="G117" s="135"/>
      <c r="H117" s="25"/>
    </row>
    <row r="118" spans="1:8" x14ac:dyDescent="0.15">
      <c r="A118" s="127">
        <v>42755</v>
      </c>
      <c r="B118" s="2">
        <v>0.57500000000000007</v>
      </c>
      <c r="C118" s="2"/>
      <c r="D118" s="124"/>
      <c r="E118" s="3" t="s">
        <v>146</v>
      </c>
      <c r="F118" s="22" t="s">
        <v>132</v>
      </c>
      <c r="G118" s="135"/>
      <c r="H118" s="25"/>
    </row>
    <row r="119" spans="1:8" x14ac:dyDescent="0.15">
      <c r="A119" s="127">
        <v>42755</v>
      </c>
      <c r="B119" s="2">
        <v>0.58819444444444446</v>
      </c>
      <c r="C119" s="2"/>
      <c r="D119" s="124"/>
      <c r="E119" s="3" t="s">
        <v>146</v>
      </c>
      <c r="F119" s="22" t="s">
        <v>271</v>
      </c>
      <c r="G119" s="135"/>
      <c r="H119" s="25"/>
    </row>
    <row r="120" spans="1:8" x14ac:dyDescent="0.15">
      <c r="A120" s="127">
        <v>42755</v>
      </c>
      <c r="B120" s="2">
        <v>0.72222222222222221</v>
      </c>
      <c r="C120" s="2"/>
      <c r="D120" s="124"/>
      <c r="E120" s="3"/>
      <c r="F120" s="22"/>
      <c r="G120" s="135" t="s">
        <v>119</v>
      </c>
      <c r="H120" s="25"/>
    </row>
    <row r="121" spans="1:8" x14ac:dyDescent="0.15">
      <c r="A121" s="123">
        <v>42756</v>
      </c>
      <c r="B121" s="2">
        <v>0.28333333333333333</v>
      </c>
      <c r="C121" s="2">
        <v>0.73263888888888884</v>
      </c>
      <c r="D121" s="124">
        <f>C121-B121</f>
        <v>0.44930555555555551</v>
      </c>
      <c r="E121" s="3"/>
      <c r="F121" s="22"/>
      <c r="G121" s="135" t="s">
        <v>123</v>
      </c>
      <c r="H121" s="25"/>
    </row>
    <row r="122" spans="1:8" x14ac:dyDescent="0.15">
      <c r="A122" s="127">
        <v>42756</v>
      </c>
      <c r="B122" s="2">
        <v>0.28819444444444448</v>
      </c>
      <c r="C122" s="2"/>
      <c r="D122" s="124"/>
      <c r="E122" s="3" t="s">
        <v>143</v>
      </c>
      <c r="F122" s="22" t="s">
        <v>281</v>
      </c>
      <c r="G122" s="135"/>
      <c r="H122" s="25"/>
    </row>
    <row r="123" spans="1:8" x14ac:dyDescent="0.15">
      <c r="A123" s="127">
        <v>42756</v>
      </c>
      <c r="B123" s="2">
        <v>0.28888888888888892</v>
      </c>
      <c r="C123" s="2"/>
      <c r="D123" s="124"/>
      <c r="E123" s="3" t="s">
        <v>282</v>
      </c>
      <c r="F123" s="22" t="s">
        <v>274</v>
      </c>
      <c r="G123" s="135"/>
      <c r="H123" s="25"/>
    </row>
    <row r="124" spans="1:8" x14ac:dyDescent="0.15">
      <c r="A124" s="127">
        <v>42756</v>
      </c>
      <c r="B124" s="2">
        <v>0.29166666666666669</v>
      </c>
      <c r="C124" s="2"/>
      <c r="D124" s="124"/>
      <c r="E124" s="3"/>
      <c r="F124" s="22"/>
      <c r="G124" s="135" t="s">
        <v>145</v>
      </c>
      <c r="H124" s="25"/>
    </row>
    <row r="125" spans="1:8" x14ac:dyDescent="0.15">
      <c r="A125" s="127">
        <v>42756</v>
      </c>
      <c r="B125" s="2">
        <v>0.29375000000000001</v>
      </c>
      <c r="C125" s="2"/>
      <c r="D125" s="124"/>
      <c r="E125" s="3" t="s">
        <v>134</v>
      </c>
      <c r="F125" s="22" t="s">
        <v>271</v>
      </c>
      <c r="G125" s="135"/>
      <c r="H125" s="25"/>
    </row>
    <row r="126" spans="1:8" x14ac:dyDescent="0.15">
      <c r="A126" s="127">
        <v>42756</v>
      </c>
      <c r="B126" s="2">
        <v>0.29375000000000001</v>
      </c>
      <c r="C126" s="2"/>
      <c r="D126" s="124"/>
      <c r="E126" s="3" t="s">
        <v>268</v>
      </c>
      <c r="F126" s="22" t="s">
        <v>160</v>
      </c>
      <c r="G126" s="135"/>
      <c r="H126" s="25"/>
    </row>
    <row r="127" spans="1:8" x14ac:dyDescent="0.15">
      <c r="A127" s="127">
        <v>42756</v>
      </c>
      <c r="B127" s="2">
        <v>0.70972222222222225</v>
      </c>
      <c r="C127" s="2">
        <v>0.73263888888888884</v>
      </c>
      <c r="D127" s="124">
        <f>C127-B127</f>
        <v>2.2916666666666585E-2</v>
      </c>
      <c r="E127" s="3" t="s">
        <v>268</v>
      </c>
      <c r="F127" s="22" t="s">
        <v>274</v>
      </c>
      <c r="G127" s="135"/>
      <c r="H127" s="25"/>
    </row>
    <row r="128" spans="1:8" x14ac:dyDescent="0.15">
      <c r="A128" s="127">
        <v>42756</v>
      </c>
      <c r="B128" s="2">
        <v>0.71458333333333324</v>
      </c>
      <c r="C128" s="2">
        <v>0.73263888888888884</v>
      </c>
      <c r="D128" s="124">
        <f>C128-B128</f>
        <v>1.8055555555555602E-2</v>
      </c>
      <c r="E128" s="3" t="s">
        <v>134</v>
      </c>
      <c r="F128" s="22" t="s">
        <v>132</v>
      </c>
      <c r="G128" s="135"/>
      <c r="H128" s="25"/>
    </row>
    <row r="129" spans="1:8" x14ac:dyDescent="0.15">
      <c r="A129" s="127">
        <v>42756</v>
      </c>
      <c r="B129" s="2">
        <v>0.73263888888888884</v>
      </c>
      <c r="C129" s="2"/>
      <c r="D129" s="124"/>
      <c r="E129" s="3"/>
      <c r="F129" s="22"/>
      <c r="G129" s="135" t="s">
        <v>119</v>
      </c>
      <c r="H129" s="25"/>
    </row>
    <row r="130" spans="1:8" x14ac:dyDescent="0.15">
      <c r="A130" s="123">
        <v>42757</v>
      </c>
      <c r="B130" s="2">
        <v>0.27430555555555552</v>
      </c>
      <c r="C130" s="2">
        <v>0.72916666666666663</v>
      </c>
      <c r="D130" s="124">
        <f>C130-B130</f>
        <v>0.4548611111111111</v>
      </c>
      <c r="E130" s="3"/>
      <c r="F130" s="22"/>
      <c r="G130" s="135" t="s">
        <v>123</v>
      </c>
      <c r="H130" s="25"/>
    </row>
    <row r="131" spans="1:8" x14ac:dyDescent="0.15">
      <c r="A131" s="127">
        <v>42757</v>
      </c>
      <c r="B131" s="2">
        <v>0.27430555555555552</v>
      </c>
      <c r="C131" s="2"/>
      <c r="D131" s="124"/>
      <c r="E131" s="3" t="s">
        <v>134</v>
      </c>
      <c r="F131" s="22" t="s">
        <v>274</v>
      </c>
      <c r="G131" s="135"/>
      <c r="H131" s="25"/>
    </row>
    <row r="132" spans="1:8" x14ac:dyDescent="0.15">
      <c r="A132" s="127">
        <v>42757</v>
      </c>
      <c r="B132" s="2">
        <v>0.27430555555555552</v>
      </c>
      <c r="C132" s="2"/>
      <c r="D132" s="124"/>
      <c r="E132" s="3" t="s">
        <v>131</v>
      </c>
      <c r="F132" s="22" t="s">
        <v>141</v>
      </c>
      <c r="G132" s="135"/>
      <c r="H132" s="25"/>
    </row>
    <row r="133" spans="1:8" x14ac:dyDescent="0.15">
      <c r="A133" s="127">
        <v>42757</v>
      </c>
      <c r="B133" s="2">
        <v>0.27847222222222223</v>
      </c>
      <c r="C133" s="2"/>
      <c r="D133" s="124"/>
      <c r="E133" s="3" t="s">
        <v>143</v>
      </c>
      <c r="F133" s="22" t="s">
        <v>136</v>
      </c>
      <c r="G133" s="135"/>
      <c r="H133" s="25"/>
    </row>
    <row r="134" spans="1:8" x14ac:dyDescent="0.15">
      <c r="A134" s="127">
        <v>42757</v>
      </c>
      <c r="B134" s="2">
        <v>0.27916666666666667</v>
      </c>
      <c r="C134" s="2"/>
      <c r="D134" s="124"/>
      <c r="E134" s="3" t="s">
        <v>144</v>
      </c>
      <c r="F134" s="22" t="s">
        <v>142</v>
      </c>
      <c r="G134" s="135"/>
      <c r="H134" s="25"/>
    </row>
    <row r="135" spans="1:8" x14ac:dyDescent="0.15">
      <c r="A135" s="127">
        <v>42757</v>
      </c>
      <c r="B135" s="2">
        <v>0.72916666666666663</v>
      </c>
      <c r="C135" s="2"/>
      <c r="D135" s="124"/>
      <c r="E135" s="3"/>
      <c r="F135" s="22"/>
      <c r="G135" s="135" t="s">
        <v>119</v>
      </c>
      <c r="H135" s="137"/>
    </row>
    <row r="136" spans="1:8" x14ac:dyDescent="0.15">
      <c r="A136" s="123">
        <v>42758</v>
      </c>
      <c r="B136" s="2">
        <v>0.27916666666666667</v>
      </c>
      <c r="C136" s="2">
        <v>0.73333333333333339</v>
      </c>
      <c r="D136" s="124">
        <f>C136-B136</f>
        <v>0.45416666666666672</v>
      </c>
      <c r="E136" s="3"/>
      <c r="F136" s="22"/>
      <c r="G136" s="135" t="s">
        <v>123</v>
      </c>
      <c r="H136" s="25" t="s">
        <v>147</v>
      </c>
    </row>
    <row r="137" spans="1:8" x14ac:dyDescent="0.15">
      <c r="A137" s="127">
        <v>42758</v>
      </c>
      <c r="B137" s="2">
        <v>0.73333333333333339</v>
      </c>
      <c r="C137" s="2"/>
      <c r="D137" s="124"/>
      <c r="E137" s="3"/>
      <c r="F137" s="22"/>
      <c r="G137" s="135" t="s">
        <v>119</v>
      </c>
      <c r="H137" s="25"/>
    </row>
    <row r="138" spans="1:8" x14ac:dyDescent="0.15">
      <c r="A138" s="123">
        <v>42759</v>
      </c>
      <c r="B138" s="2">
        <v>0.27499999999999997</v>
      </c>
      <c r="C138" s="2">
        <v>0.73333333333333339</v>
      </c>
      <c r="D138" s="124">
        <f>C138-B138</f>
        <v>0.45833333333333343</v>
      </c>
      <c r="E138" s="3"/>
      <c r="F138" s="22"/>
      <c r="G138" s="135" t="s">
        <v>123</v>
      </c>
      <c r="H138" s="25" t="s">
        <v>147</v>
      </c>
    </row>
    <row r="139" spans="1:8" x14ac:dyDescent="0.15">
      <c r="A139" s="127">
        <v>42759</v>
      </c>
      <c r="B139" s="2">
        <v>0.73333333333333339</v>
      </c>
      <c r="C139" s="2"/>
      <c r="D139" s="124"/>
      <c r="E139" s="3"/>
      <c r="F139" s="22"/>
      <c r="G139" s="135" t="s">
        <v>119</v>
      </c>
      <c r="H139" s="25"/>
    </row>
    <row r="140" spans="1:8" x14ac:dyDescent="0.15">
      <c r="A140" s="123">
        <v>42760</v>
      </c>
      <c r="B140" s="2">
        <v>0.27152777777777776</v>
      </c>
      <c r="C140" s="2">
        <v>0.73749999999999993</v>
      </c>
      <c r="D140" s="124">
        <f>C140-B140</f>
        <v>0.46597222222222218</v>
      </c>
      <c r="E140" s="3"/>
      <c r="F140" s="22"/>
      <c r="G140" s="135" t="s">
        <v>123</v>
      </c>
      <c r="H140" s="25"/>
    </row>
    <row r="141" spans="1:8" x14ac:dyDescent="0.15">
      <c r="A141" s="127">
        <v>42760</v>
      </c>
      <c r="B141" s="2">
        <v>0.45624999999999999</v>
      </c>
      <c r="C141" s="2"/>
      <c r="D141" s="124"/>
      <c r="E141" s="3" t="s">
        <v>134</v>
      </c>
      <c r="F141" s="22" t="s">
        <v>132</v>
      </c>
      <c r="G141" s="135"/>
      <c r="H141" s="25"/>
    </row>
    <row r="142" spans="1:8" x14ac:dyDescent="0.15">
      <c r="A142" s="127">
        <v>42760</v>
      </c>
      <c r="B142" s="2">
        <v>0.48888888888888887</v>
      </c>
      <c r="C142" s="2">
        <v>0.48958333333333331</v>
      </c>
      <c r="D142" s="124">
        <f>C142-B142</f>
        <v>6.9444444444444198E-4</v>
      </c>
      <c r="E142" s="3" t="s">
        <v>143</v>
      </c>
      <c r="F142" s="22"/>
      <c r="G142" s="135" t="s">
        <v>144</v>
      </c>
      <c r="H142" s="25"/>
    </row>
    <row r="143" spans="1:8" x14ac:dyDescent="0.15">
      <c r="A143" s="127">
        <v>42760</v>
      </c>
      <c r="B143" s="2">
        <v>0.48958333333333331</v>
      </c>
      <c r="C143" s="2"/>
      <c r="D143" s="124"/>
      <c r="E143" s="3" t="s">
        <v>265</v>
      </c>
      <c r="F143" s="22" t="s">
        <v>270</v>
      </c>
      <c r="G143" s="135"/>
      <c r="H143" s="25"/>
    </row>
    <row r="144" spans="1:8" x14ac:dyDescent="0.15">
      <c r="A144" s="127">
        <v>42760</v>
      </c>
      <c r="B144" s="2">
        <v>0.51597222222222217</v>
      </c>
      <c r="C144" s="2"/>
      <c r="D144" s="124"/>
      <c r="E144" s="3"/>
      <c r="F144" s="22"/>
      <c r="G144" s="135" t="s">
        <v>272</v>
      </c>
      <c r="H144" s="25"/>
    </row>
    <row r="145" spans="1:8" x14ac:dyDescent="0.15">
      <c r="A145" s="127">
        <v>42760</v>
      </c>
      <c r="B145" s="2">
        <v>0.51944444444444449</v>
      </c>
      <c r="C145" s="2"/>
      <c r="D145" s="124"/>
      <c r="E145" s="3" t="s">
        <v>134</v>
      </c>
      <c r="F145" s="22" t="s">
        <v>136</v>
      </c>
      <c r="G145" s="135"/>
      <c r="H145" s="25"/>
    </row>
    <row r="146" spans="1:8" x14ac:dyDescent="0.15">
      <c r="A146" s="127">
        <v>42760</v>
      </c>
      <c r="B146" s="2">
        <v>0.5229166666666667</v>
      </c>
      <c r="C146" s="2"/>
      <c r="D146" s="124"/>
      <c r="E146" s="3" t="s">
        <v>157</v>
      </c>
      <c r="F146" s="22" t="s">
        <v>136</v>
      </c>
      <c r="G146" s="135"/>
      <c r="H146" s="25"/>
    </row>
    <row r="147" spans="1:8" x14ac:dyDescent="0.15">
      <c r="A147" s="127">
        <v>42760</v>
      </c>
      <c r="B147" s="2">
        <v>0.72777777777777775</v>
      </c>
      <c r="C147" s="2">
        <v>0.73749999999999993</v>
      </c>
      <c r="D147" s="124">
        <f>C147-B147</f>
        <v>9.7222222222221877E-3</v>
      </c>
      <c r="E147" s="3" t="s">
        <v>275</v>
      </c>
      <c r="F147" s="22" t="s">
        <v>141</v>
      </c>
      <c r="G147" s="135"/>
      <c r="H147" s="25"/>
    </row>
    <row r="148" spans="1:8" x14ac:dyDescent="0.15">
      <c r="A148" s="127">
        <v>42760</v>
      </c>
      <c r="B148" s="2">
        <v>0.73263888888888884</v>
      </c>
      <c r="C148" s="2">
        <v>0.73749999999999993</v>
      </c>
      <c r="D148" s="124">
        <f>C148-B148</f>
        <v>4.8611111111110938E-3</v>
      </c>
      <c r="E148" s="3" t="s">
        <v>283</v>
      </c>
      <c r="F148" s="22" t="s">
        <v>274</v>
      </c>
      <c r="G148" s="135"/>
      <c r="H148" s="25"/>
    </row>
    <row r="149" spans="1:8" x14ac:dyDescent="0.15">
      <c r="A149" s="127">
        <v>42760</v>
      </c>
      <c r="B149" s="2">
        <v>0.73749999999999993</v>
      </c>
      <c r="C149" s="2"/>
      <c r="D149" s="124"/>
      <c r="E149" s="3"/>
      <c r="F149" s="22"/>
      <c r="G149" s="135" t="s">
        <v>119</v>
      </c>
      <c r="H149" s="25"/>
    </row>
    <row r="150" spans="1:8" x14ac:dyDescent="0.15">
      <c r="A150" s="123">
        <v>42761</v>
      </c>
      <c r="B150" s="2">
        <v>0.27083333333333331</v>
      </c>
      <c r="C150" s="2">
        <v>0.7402777777777777</v>
      </c>
      <c r="D150" s="124">
        <f>C150-B150</f>
        <v>0.46944444444444439</v>
      </c>
      <c r="E150" s="3"/>
      <c r="F150" s="22"/>
      <c r="G150" s="135" t="s">
        <v>123</v>
      </c>
      <c r="H150" s="25"/>
    </row>
    <row r="151" spans="1:8" x14ac:dyDescent="0.15">
      <c r="A151" s="127">
        <v>42761</v>
      </c>
      <c r="B151" s="2">
        <v>0.72916666666666663</v>
      </c>
      <c r="C151" s="2">
        <v>0.7402777777777777</v>
      </c>
      <c r="D151" s="124"/>
      <c r="E151" s="3" t="s">
        <v>265</v>
      </c>
      <c r="F151" s="22" t="s">
        <v>274</v>
      </c>
      <c r="G151" s="135"/>
      <c r="H151" s="25"/>
    </row>
    <row r="152" spans="1:8" x14ac:dyDescent="0.15">
      <c r="A152" s="127">
        <v>42761</v>
      </c>
      <c r="B152" s="2">
        <v>0.7402777777777777</v>
      </c>
      <c r="C152" s="2"/>
      <c r="D152" s="124"/>
      <c r="E152" s="3"/>
      <c r="F152" s="22"/>
      <c r="G152" s="135" t="s">
        <v>119</v>
      </c>
      <c r="H152" s="25"/>
    </row>
    <row r="153" spans="1:8" x14ac:dyDescent="0.15">
      <c r="A153" s="123">
        <v>42762</v>
      </c>
      <c r="B153" s="2">
        <v>0.27361111111111108</v>
      </c>
      <c r="C153" s="2">
        <v>0.73819444444444438</v>
      </c>
      <c r="D153" s="124">
        <f>C153-B153</f>
        <v>0.46458333333333329</v>
      </c>
      <c r="E153" s="3"/>
      <c r="F153" s="22"/>
      <c r="G153" s="135" t="s">
        <v>123</v>
      </c>
      <c r="H153" s="25"/>
    </row>
    <row r="154" spans="1:8" x14ac:dyDescent="0.15">
      <c r="A154" s="127">
        <v>42762</v>
      </c>
      <c r="B154" s="2">
        <v>0.27361111111111108</v>
      </c>
      <c r="C154" s="2"/>
      <c r="D154" s="124"/>
      <c r="E154" s="3" t="s">
        <v>268</v>
      </c>
      <c r="F154" s="22" t="s">
        <v>132</v>
      </c>
      <c r="G154" s="135"/>
      <c r="H154" s="25"/>
    </row>
    <row r="155" spans="1:8" x14ac:dyDescent="0.15">
      <c r="A155" s="127">
        <v>42762</v>
      </c>
      <c r="B155" s="2">
        <v>0.28472222222222221</v>
      </c>
      <c r="C155" s="2"/>
      <c r="D155" s="124"/>
      <c r="E155" s="3" t="s">
        <v>131</v>
      </c>
      <c r="F155" s="22" t="s">
        <v>277</v>
      </c>
      <c r="G155" s="135"/>
      <c r="H155" s="25"/>
    </row>
    <row r="156" spans="1:8" x14ac:dyDescent="0.15">
      <c r="A156" s="127">
        <v>42762</v>
      </c>
      <c r="B156" s="2">
        <v>0.31944444444444448</v>
      </c>
      <c r="C156" s="2"/>
      <c r="D156" s="124"/>
      <c r="E156" s="3" t="s">
        <v>266</v>
      </c>
      <c r="F156" s="22" t="s">
        <v>141</v>
      </c>
      <c r="G156" s="135"/>
      <c r="H156" s="25"/>
    </row>
    <row r="157" spans="1:8" x14ac:dyDescent="0.15">
      <c r="A157" s="127">
        <v>42762</v>
      </c>
      <c r="B157" s="2">
        <v>0.33819444444444446</v>
      </c>
      <c r="C157" s="2"/>
      <c r="D157" s="124"/>
      <c r="E157" s="3" t="s">
        <v>266</v>
      </c>
      <c r="F157" s="22" t="s">
        <v>142</v>
      </c>
      <c r="G157" s="135"/>
      <c r="H157" s="25"/>
    </row>
    <row r="158" spans="1:8" x14ac:dyDescent="0.15">
      <c r="A158" s="127">
        <v>42762</v>
      </c>
      <c r="B158" s="2">
        <v>0.71319444444444446</v>
      </c>
      <c r="C158" s="2">
        <v>0.73819444444444438</v>
      </c>
      <c r="D158" s="124">
        <f>C158-B158</f>
        <v>2.4999999999999911E-2</v>
      </c>
      <c r="E158" s="3" t="s">
        <v>143</v>
      </c>
      <c r="F158" s="22" t="s">
        <v>279</v>
      </c>
      <c r="G158" s="135"/>
      <c r="H158" s="25"/>
    </row>
    <row r="159" spans="1:8" x14ac:dyDescent="0.15">
      <c r="A159" s="127">
        <v>42762</v>
      </c>
      <c r="B159" s="2">
        <v>0.71388888888888891</v>
      </c>
      <c r="C159" s="2">
        <v>0.73819444444444438</v>
      </c>
      <c r="D159" s="124">
        <f>C159-B159</f>
        <v>2.4305555555555469E-2</v>
      </c>
      <c r="E159" s="3" t="s">
        <v>131</v>
      </c>
      <c r="F159" s="22" t="s">
        <v>141</v>
      </c>
      <c r="G159" s="135"/>
      <c r="H159" s="25"/>
    </row>
    <row r="160" spans="1:8" x14ac:dyDescent="0.15">
      <c r="A160" s="127">
        <v>42762</v>
      </c>
      <c r="B160" s="2">
        <v>0.73819444444444438</v>
      </c>
      <c r="C160" s="2"/>
      <c r="D160" s="124"/>
      <c r="E160" s="3"/>
      <c r="F160" s="22"/>
      <c r="G160" s="135" t="s">
        <v>119</v>
      </c>
      <c r="H160" s="25"/>
    </row>
    <row r="161" spans="1:8" x14ac:dyDescent="0.15">
      <c r="A161" s="123">
        <v>42763</v>
      </c>
      <c r="B161" s="2">
        <v>0.27430555555555552</v>
      </c>
      <c r="C161" s="2">
        <v>0.74236111111111114</v>
      </c>
      <c r="D161" s="124">
        <f>C161-B161</f>
        <v>0.46805555555555561</v>
      </c>
      <c r="E161" s="3"/>
      <c r="F161" s="22"/>
      <c r="G161" s="135" t="s">
        <v>123</v>
      </c>
      <c r="H161" s="25"/>
    </row>
    <row r="162" spans="1:8" x14ac:dyDescent="0.15">
      <c r="A162" s="127">
        <v>42763</v>
      </c>
      <c r="B162" s="2">
        <v>0.375</v>
      </c>
      <c r="C162" s="2"/>
      <c r="D162" s="124"/>
      <c r="E162" s="3" t="s">
        <v>131</v>
      </c>
      <c r="F162" s="22" t="s">
        <v>158</v>
      </c>
      <c r="G162" s="135"/>
      <c r="H162" s="137"/>
    </row>
    <row r="163" spans="1:8" x14ac:dyDescent="0.15">
      <c r="A163" s="127">
        <v>42763</v>
      </c>
      <c r="B163" s="2">
        <v>0.3756944444444445</v>
      </c>
      <c r="C163" s="2"/>
      <c r="D163" s="124"/>
      <c r="E163" s="3" t="s">
        <v>283</v>
      </c>
      <c r="F163" s="22" t="s">
        <v>142</v>
      </c>
      <c r="G163" s="135"/>
      <c r="H163" s="25" t="s">
        <v>148</v>
      </c>
    </row>
    <row r="164" spans="1:8" x14ac:dyDescent="0.15">
      <c r="A164" s="127">
        <v>42763</v>
      </c>
      <c r="B164" s="2">
        <v>0.43958333333333338</v>
      </c>
      <c r="C164" s="2"/>
      <c r="D164" s="124"/>
      <c r="E164" s="3" t="s">
        <v>273</v>
      </c>
      <c r="F164" s="22" t="s">
        <v>274</v>
      </c>
      <c r="G164" s="135"/>
      <c r="H164" s="25"/>
    </row>
    <row r="165" spans="1:8" x14ac:dyDescent="0.15">
      <c r="A165" s="127">
        <v>42763</v>
      </c>
      <c r="B165" s="2">
        <v>0.45624999999999999</v>
      </c>
      <c r="C165" s="2"/>
      <c r="D165" s="124"/>
      <c r="E165" s="3" t="s">
        <v>134</v>
      </c>
      <c r="F165" s="22" t="s">
        <v>271</v>
      </c>
      <c r="G165" s="135"/>
      <c r="H165" s="25" t="s">
        <v>149</v>
      </c>
    </row>
    <row r="166" spans="1:8" x14ac:dyDescent="0.15">
      <c r="A166" s="127">
        <v>42763</v>
      </c>
      <c r="B166" s="2">
        <v>0.4604166666666667</v>
      </c>
      <c r="C166" s="2"/>
      <c r="D166" s="124"/>
      <c r="E166" s="3" t="s">
        <v>266</v>
      </c>
      <c r="F166" s="22" t="s">
        <v>132</v>
      </c>
      <c r="G166" s="135"/>
      <c r="H166" s="25"/>
    </row>
    <row r="167" spans="1:8" x14ac:dyDescent="0.15">
      <c r="A167" s="127">
        <v>42763</v>
      </c>
      <c r="B167" s="2">
        <v>0.49791666666666662</v>
      </c>
      <c r="C167" s="2"/>
      <c r="D167" s="124"/>
      <c r="E167" s="3" t="s">
        <v>143</v>
      </c>
      <c r="F167" s="22" t="s">
        <v>142</v>
      </c>
      <c r="G167" s="135"/>
      <c r="H167" s="25"/>
    </row>
    <row r="168" spans="1:8" x14ac:dyDescent="0.15">
      <c r="A168" s="127">
        <v>42763</v>
      </c>
      <c r="B168" s="2">
        <v>0.53055555555555556</v>
      </c>
      <c r="C168" s="2"/>
      <c r="D168" s="124"/>
      <c r="E168" s="3" t="s">
        <v>134</v>
      </c>
      <c r="F168" s="22" t="s">
        <v>141</v>
      </c>
      <c r="G168" s="135"/>
      <c r="H168" s="25"/>
    </row>
    <row r="169" spans="1:8" x14ac:dyDescent="0.15">
      <c r="A169" s="127">
        <v>42763</v>
      </c>
      <c r="B169" s="2">
        <v>0.5541666666666667</v>
      </c>
      <c r="C169" s="2"/>
      <c r="D169" s="124"/>
      <c r="E169" s="3" t="s">
        <v>143</v>
      </c>
      <c r="F169" s="22" t="s">
        <v>142</v>
      </c>
      <c r="G169" s="135"/>
      <c r="H169" s="25" t="s">
        <v>148</v>
      </c>
    </row>
    <row r="170" spans="1:8" x14ac:dyDescent="0.15">
      <c r="A170" s="127">
        <v>42763</v>
      </c>
      <c r="B170" s="2">
        <v>0.73541666666666661</v>
      </c>
      <c r="C170" s="2">
        <v>0.74236111111111114</v>
      </c>
      <c r="D170" s="124">
        <f>C170-B170</f>
        <v>6.9444444444445308E-3</v>
      </c>
      <c r="E170" s="3" t="s">
        <v>266</v>
      </c>
      <c r="F170" s="22" t="s">
        <v>274</v>
      </c>
      <c r="G170" s="135" t="s">
        <v>284</v>
      </c>
      <c r="H170" s="25"/>
    </row>
    <row r="171" spans="1:8" x14ac:dyDescent="0.15">
      <c r="A171" s="127">
        <v>42763</v>
      </c>
      <c r="B171" s="2">
        <v>0.7368055555555556</v>
      </c>
      <c r="C171" s="2">
        <v>0.74236111111111114</v>
      </c>
      <c r="D171" s="124">
        <f>C171-B171</f>
        <v>5.5555555555555358E-3</v>
      </c>
      <c r="E171" s="3" t="s">
        <v>144</v>
      </c>
      <c r="F171" s="22" t="s">
        <v>274</v>
      </c>
      <c r="G171" s="135"/>
      <c r="H171" s="25"/>
    </row>
    <row r="172" spans="1:8" x14ac:dyDescent="0.15">
      <c r="A172" s="127">
        <v>42763</v>
      </c>
      <c r="B172" s="2">
        <v>0.74236111111111114</v>
      </c>
      <c r="C172" s="2"/>
      <c r="D172" s="124"/>
      <c r="E172" s="3"/>
      <c r="F172" s="22"/>
      <c r="G172" s="135" t="s">
        <v>119</v>
      </c>
      <c r="H172" s="25"/>
    </row>
    <row r="173" spans="1:8" x14ac:dyDescent="0.15">
      <c r="A173" s="123">
        <v>42764</v>
      </c>
      <c r="B173" s="2">
        <v>0.27013888888888887</v>
      </c>
      <c r="C173" s="2">
        <v>0.7319444444444444</v>
      </c>
      <c r="D173" s="124">
        <f>C173-B173</f>
        <v>0.46180555555555552</v>
      </c>
      <c r="E173" s="3"/>
      <c r="F173" s="22"/>
      <c r="G173" s="135" t="s">
        <v>123</v>
      </c>
      <c r="H173" s="25"/>
    </row>
    <row r="174" spans="1:8" x14ac:dyDescent="0.15">
      <c r="A174" s="127">
        <v>42764</v>
      </c>
      <c r="B174" s="2">
        <v>0.27013888888888887</v>
      </c>
      <c r="C174" s="2"/>
      <c r="D174" s="124"/>
      <c r="E174" s="3" t="s">
        <v>266</v>
      </c>
      <c r="F174" s="22" t="s">
        <v>274</v>
      </c>
      <c r="G174" s="135"/>
      <c r="H174" s="25"/>
    </row>
    <row r="175" spans="1:8" x14ac:dyDescent="0.15">
      <c r="A175" s="127">
        <v>42764</v>
      </c>
      <c r="B175" s="2">
        <v>0.27013888888888887</v>
      </c>
      <c r="C175" s="2"/>
      <c r="D175" s="124"/>
      <c r="E175" s="3" t="s">
        <v>268</v>
      </c>
      <c r="F175" s="22" t="s">
        <v>141</v>
      </c>
      <c r="G175" s="135"/>
      <c r="H175" s="25"/>
    </row>
    <row r="176" spans="1:8" x14ac:dyDescent="0.15">
      <c r="A176" s="127">
        <v>42764</v>
      </c>
      <c r="B176" s="2">
        <v>0.2722222222222222</v>
      </c>
      <c r="C176" s="2"/>
      <c r="D176" s="124"/>
      <c r="E176" s="3" t="s">
        <v>143</v>
      </c>
      <c r="F176" s="22" t="s">
        <v>136</v>
      </c>
      <c r="G176" s="135"/>
      <c r="H176" s="25"/>
    </row>
    <row r="177" spans="1:8" x14ac:dyDescent="0.15">
      <c r="A177" s="127">
        <v>42764</v>
      </c>
      <c r="B177" s="2">
        <v>0.27777777777777779</v>
      </c>
      <c r="C177" s="2"/>
      <c r="D177" s="124"/>
      <c r="E177" s="3" t="s">
        <v>268</v>
      </c>
      <c r="F177" s="22" t="s">
        <v>142</v>
      </c>
      <c r="G177" s="135"/>
      <c r="H177" s="25"/>
    </row>
    <row r="178" spans="1:8" x14ac:dyDescent="0.15">
      <c r="A178" s="127">
        <v>42764</v>
      </c>
      <c r="B178" s="2">
        <v>0.7319444444444444</v>
      </c>
      <c r="C178" s="2"/>
      <c r="D178" s="124"/>
      <c r="E178" s="3"/>
      <c r="F178" s="22"/>
      <c r="G178" s="135" t="s">
        <v>119</v>
      </c>
      <c r="H178" s="25"/>
    </row>
    <row r="179" spans="1:8" x14ac:dyDescent="0.15">
      <c r="A179" s="123">
        <v>42765</v>
      </c>
      <c r="B179" s="2">
        <v>0.27777777777777779</v>
      </c>
      <c r="C179" s="2">
        <v>0.73472222222222217</v>
      </c>
      <c r="D179" s="124">
        <f>C179-B179</f>
        <v>0.45694444444444438</v>
      </c>
      <c r="E179" s="3"/>
      <c r="F179" s="22"/>
      <c r="G179" s="135" t="s">
        <v>123</v>
      </c>
      <c r="H179" s="25"/>
    </row>
    <row r="180" spans="1:8" x14ac:dyDescent="0.15">
      <c r="A180" s="127">
        <v>42765</v>
      </c>
      <c r="B180" s="2">
        <v>0.27777777777777779</v>
      </c>
      <c r="C180" s="2"/>
      <c r="D180" s="124"/>
      <c r="E180" s="3" t="s">
        <v>143</v>
      </c>
      <c r="F180" s="22" t="s">
        <v>270</v>
      </c>
      <c r="G180" s="135"/>
      <c r="H180" s="25"/>
    </row>
    <row r="181" spans="1:8" x14ac:dyDescent="0.15">
      <c r="A181" s="127">
        <v>42765</v>
      </c>
      <c r="B181" s="2">
        <v>0.29375000000000001</v>
      </c>
      <c r="C181" s="2"/>
      <c r="D181" s="124"/>
      <c r="E181" s="3" t="s">
        <v>269</v>
      </c>
      <c r="F181" s="22" t="s">
        <v>271</v>
      </c>
      <c r="G181" s="135"/>
      <c r="H181" s="25"/>
    </row>
    <row r="182" spans="1:8" x14ac:dyDescent="0.15">
      <c r="A182" s="127">
        <v>42765</v>
      </c>
      <c r="B182" s="2">
        <v>0.7284722222222223</v>
      </c>
      <c r="C182" s="2">
        <v>0.73472222222222217</v>
      </c>
      <c r="D182" s="124">
        <f>C182-B182</f>
        <v>6.2499999999998668E-3</v>
      </c>
      <c r="E182" s="3" t="s">
        <v>268</v>
      </c>
      <c r="F182" s="22" t="s">
        <v>141</v>
      </c>
      <c r="G182" s="135"/>
      <c r="H182" s="25"/>
    </row>
    <row r="183" spans="1:8" x14ac:dyDescent="0.15">
      <c r="A183" s="127">
        <v>42765</v>
      </c>
      <c r="B183" s="2">
        <v>0.7319444444444444</v>
      </c>
      <c r="C183" s="2">
        <v>0.73472222222222217</v>
      </c>
      <c r="D183" s="124">
        <f>C183-B183</f>
        <v>2.7777777777777679E-3</v>
      </c>
      <c r="E183" s="3" t="s">
        <v>156</v>
      </c>
      <c r="F183" s="22" t="s">
        <v>274</v>
      </c>
      <c r="G183" s="135"/>
      <c r="H183" s="25"/>
    </row>
    <row r="184" spans="1:8" x14ac:dyDescent="0.15">
      <c r="A184" s="127">
        <v>42765</v>
      </c>
      <c r="B184" s="2">
        <v>0.73472222222222217</v>
      </c>
      <c r="C184" s="2"/>
      <c r="D184" s="124"/>
      <c r="E184" s="3"/>
      <c r="F184" s="22"/>
      <c r="G184" s="135" t="s">
        <v>119</v>
      </c>
      <c r="H184" s="25"/>
    </row>
    <row r="185" spans="1:8" x14ac:dyDescent="0.15">
      <c r="A185" s="123">
        <v>42766</v>
      </c>
      <c r="B185" s="2">
        <v>0.27847222222222223</v>
      </c>
      <c r="C185" s="2">
        <v>0.73333333333333339</v>
      </c>
      <c r="D185" s="124">
        <f>C185-B185</f>
        <v>0.45486111111111116</v>
      </c>
      <c r="E185" s="3"/>
      <c r="F185" s="22"/>
      <c r="G185" s="135" t="s">
        <v>123</v>
      </c>
      <c r="H185" s="25"/>
    </row>
    <row r="186" spans="1:8" x14ac:dyDescent="0.15">
      <c r="A186" s="127">
        <v>42766</v>
      </c>
      <c r="B186" s="2">
        <v>0.58819444444444446</v>
      </c>
      <c r="C186" s="2"/>
      <c r="D186" s="124"/>
      <c r="E186" s="3" t="s">
        <v>150</v>
      </c>
      <c r="F186" s="22" t="s">
        <v>274</v>
      </c>
      <c r="G186" s="135"/>
      <c r="H186" s="25"/>
    </row>
    <row r="187" spans="1:8" x14ac:dyDescent="0.15">
      <c r="A187" s="127">
        <v>42766</v>
      </c>
      <c r="B187" s="2">
        <v>0.59027777777777779</v>
      </c>
      <c r="C187" s="2"/>
      <c r="D187" s="124"/>
      <c r="E187" s="3" t="s">
        <v>167</v>
      </c>
      <c r="F187" s="22" t="s">
        <v>142</v>
      </c>
      <c r="G187" s="135"/>
      <c r="H187" s="25"/>
    </row>
    <row r="188" spans="1:8" x14ac:dyDescent="0.15">
      <c r="A188" s="127">
        <v>42766</v>
      </c>
      <c r="B188" s="2">
        <v>0.73333333333333339</v>
      </c>
      <c r="C188" s="2"/>
      <c r="D188" s="124"/>
      <c r="E188" s="3"/>
      <c r="F188" s="22"/>
      <c r="G188" s="135" t="s">
        <v>119</v>
      </c>
      <c r="H188" s="25"/>
    </row>
    <row r="189" spans="1:8" x14ac:dyDescent="0.15">
      <c r="A189" s="123">
        <v>42767</v>
      </c>
      <c r="B189" s="2">
        <v>0.27777777777777779</v>
      </c>
      <c r="C189" s="2">
        <v>0.7319444444444444</v>
      </c>
      <c r="D189" s="124">
        <f>C189-B189</f>
        <v>0.45416666666666661</v>
      </c>
      <c r="E189" s="3"/>
      <c r="F189" s="22"/>
      <c r="G189" s="135" t="s">
        <v>123</v>
      </c>
      <c r="H189" s="25"/>
    </row>
    <row r="190" spans="1:8" x14ac:dyDescent="0.15">
      <c r="A190" s="127">
        <v>42767</v>
      </c>
      <c r="B190" s="2">
        <v>0.7319444444444444</v>
      </c>
      <c r="C190" s="2"/>
      <c r="D190" s="124"/>
      <c r="E190" s="3"/>
      <c r="F190" s="22"/>
      <c r="G190" s="135" t="s">
        <v>119</v>
      </c>
      <c r="H190" s="25"/>
    </row>
    <row r="191" spans="1:8" x14ac:dyDescent="0.15">
      <c r="A191" s="123">
        <v>42768</v>
      </c>
      <c r="B191" s="2">
        <v>0.28125</v>
      </c>
      <c r="C191" s="2">
        <v>0.73333333333333339</v>
      </c>
      <c r="D191" s="124">
        <f>C191-B191</f>
        <v>0.45208333333333339</v>
      </c>
      <c r="E191" s="3"/>
      <c r="F191" s="22"/>
      <c r="G191" s="135" t="s">
        <v>123</v>
      </c>
      <c r="H191" s="25"/>
    </row>
    <row r="192" spans="1:8" x14ac:dyDescent="0.15">
      <c r="A192" s="127">
        <v>42768</v>
      </c>
      <c r="B192" s="2">
        <v>0.73333333333333339</v>
      </c>
      <c r="C192" s="2"/>
      <c r="D192" s="124"/>
      <c r="E192" s="3"/>
      <c r="F192" s="22"/>
      <c r="G192" s="135" t="s">
        <v>119</v>
      </c>
      <c r="H192" s="25"/>
    </row>
    <row r="193" spans="1:8" x14ac:dyDescent="0.15">
      <c r="A193" s="123">
        <v>42769</v>
      </c>
      <c r="B193" s="2">
        <v>0.27083333333333331</v>
      </c>
      <c r="C193" s="2">
        <v>0.7416666666666667</v>
      </c>
      <c r="D193" s="124">
        <f>C193-B193</f>
        <v>0.47083333333333338</v>
      </c>
      <c r="E193" s="3"/>
      <c r="F193" s="22"/>
      <c r="G193" s="135" t="s">
        <v>123</v>
      </c>
      <c r="H193" s="25"/>
    </row>
    <row r="194" spans="1:8" x14ac:dyDescent="0.15">
      <c r="A194" s="127">
        <v>42769</v>
      </c>
      <c r="B194" s="2">
        <v>0.27083333333333331</v>
      </c>
      <c r="C194" s="2"/>
      <c r="D194" s="124"/>
      <c r="E194" s="3" t="s">
        <v>143</v>
      </c>
      <c r="F194" s="22" t="s">
        <v>141</v>
      </c>
      <c r="G194" s="135"/>
      <c r="H194" s="25"/>
    </row>
    <row r="195" spans="1:8" x14ac:dyDescent="0.15">
      <c r="A195" s="127">
        <v>42769</v>
      </c>
      <c r="B195" s="2">
        <v>0.27083333333333331</v>
      </c>
      <c r="C195" s="2"/>
      <c r="D195" s="124"/>
      <c r="E195" s="3" t="s">
        <v>131</v>
      </c>
      <c r="F195" s="22" t="s">
        <v>274</v>
      </c>
      <c r="G195" s="135"/>
      <c r="H195" s="25"/>
    </row>
    <row r="196" spans="1:8" x14ac:dyDescent="0.15">
      <c r="A196" s="127">
        <v>42769</v>
      </c>
      <c r="B196" s="2">
        <v>0.27708333333333335</v>
      </c>
      <c r="C196" s="2"/>
      <c r="D196" s="124"/>
      <c r="E196" s="3" t="s">
        <v>143</v>
      </c>
      <c r="F196" s="22" t="s">
        <v>276</v>
      </c>
      <c r="G196" s="135"/>
      <c r="H196" s="25"/>
    </row>
    <row r="197" spans="1:8" x14ac:dyDescent="0.15">
      <c r="A197" s="127">
        <v>42769</v>
      </c>
      <c r="B197" s="2">
        <v>0.27847222222222223</v>
      </c>
      <c r="C197" s="2"/>
      <c r="D197" s="124"/>
      <c r="E197" s="3" t="s">
        <v>144</v>
      </c>
      <c r="F197" s="22" t="s">
        <v>271</v>
      </c>
      <c r="G197" s="135"/>
      <c r="H197" s="25"/>
    </row>
    <row r="198" spans="1:8" x14ac:dyDescent="0.15">
      <c r="A198" s="127">
        <v>42769</v>
      </c>
      <c r="B198" s="2">
        <v>0.73055555555555562</v>
      </c>
      <c r="C198" s="2">
        <v>0.7416666666666667</v>
      </c>
      <c r="D198" s="124">
        <f>C198-B198</f>
        <v>1.1111111111111072E-2</v>
      </c>
      <c r="E198" s="3" t="s">
        <v>143</v>
      </c>
      <c r="F198" s="22" t="s">
        <v>132</v>
      </c>
      <c r="G198" s="135"/>
      <c r="H198" s="25"/>
    </row>
    <row r="199" spans="1:8" x14ac:dyDescent="0.15">
      <c r="A199" s="127">
        <v>42769</v>
      </c>
      <c r="B199" s="2">
        <v>0.73055555555555562</v>
      </c>
      <c r="C199" s="2">
        <v>0.7416666666666667</v>
      </c>
      <c r="D199" s="124">
        <f>C199-B199</f>
        <v>1.1111111111111072E-2</v>
      </c>
      <c r="E199" s="3" t="s">
        <v>268</v>
      </c>
      <c r="F199" s="22" t="s">
        <v>141</v>
      </c>
      <c r="G199" s="135"/>
      <c r="H199" s="25"/>
    </row>
    <row r="200" spans="1:8" x14ac:dyDescent="0.15">
      <c r="A200" s="127">
        <v>42769</v>
      </c>
      <c r="B200" s="2">
        <v>0.73125000000000007</v>
      </c>
      <c r="C200" s="2"/>
      <c r="D200" s="124"/>
      <c r="E200" s="3"/>
      <c r="F200" s="22"/>
      <c r="G200" s="135" t="s">
        <v>145</v>
      </c>
      <c r="H200" s="25"/>
    </row>
    <row r="201" spans="1:8" x14ac:dyDescent="0.15">
      <c r="A201" s="127">
        <v>42769</v>
      </c>
      <c r="B201" s="2">
        <v>0.7416666666666667</v>
      </c>
      <c r="C201" s="2"/>
      <c r="D201" s="124"/>
      <c r="E201" s="3"/>
      <c r="F201" s="22"/>
      <c r="G201" s="135" t="s">
        <v>119</v>
      </c>
      <c r="H201" s="25"/>
    </row>
    <row r="202" spans="1:8" x14ac:dyDescent="0.15">
      <c r="A202" s="123">
        <v>42770</v>
      </c>
      <c r="B202" s="2">
        <v>0.27083333333333331</v>
      </c>
      <c r="C202" s="2">
        <v>0.74305555555555547</v>
      </c>
      <c r="D202" s="124">
        <f>C202-B202</f>
        <v>0.47222222222222215</v>
      </c>
      <c r="E202" s="3"/>
      <c r="F202" s="22"/>
      <c r="G202" s="135" t="s">
        <v>123</v>
      </c>
      <c r="H202" s="25"/>
    </row>
    <row r="203" spans="1:8" x14ac:dyDescent="0.15">
      <c r="A203" s="127">
        <v>42770</v>
      </c>
      <c r="B203" s="2">
        <v>0.27083333333333331</v>
      </c>
      <c r="C203" s="2"/>
      <c r="D203" s="124"/>
      <c r="E203" s="15" t="s">
        <v>269</v>
      </c>
      <c r="F203" s="22" t="s">
        <v>141</v>
      </c>
      <c r="G203" s="135"/>
      <c r="H203" s="25"/>
    </row>
    <row r="204" spans="1:8" x14ac:dyDescent="0.15">
      <c r="A204" s="127">
        <v>42770</v>
      </c>
      <c r="B204" s="2">
        <v>0.27083333333333331</v>
      </c>
      <c r="C204" s="2"/>
      <c r="D204" s="124"/>
      <c r="E204" s="3" t="s">
        <v>265</v>
      </c>
      <c r="F204" s="22" t="s">
        <v>141</v>
      </c>
      <c r="G204" s="135"/>
      <c r="H204" s="25"/>
    </row>
    <row r="205" spans="1:8" x14ac:dyDescent="0.15">
      <c r="A205" s="127">
        <v>42770</v>
      </c>
      <c r="B205" s="2">
        <v>0.27569444444444446</v>
      </c>
      <c r="C205" s="2"/>
      <c r="D205" s="124"/>
      <c r="E205" s="3" t="s">
        <v>269</v>
      </c>
      <c r="F205" s="22" t="s">
        <v>136</v>
      </c>
      <c r="G205" s="135"/>
      <c r="H205" s="25"/>
    </row>
    <row r="206" spans="1:8" x14ac:dyDescent="0.15">
      <c r="A206" s="127">
        <v>42770</v>
      </c>
      <c r="B206" s="2">
        <v>0.27708333333333335</v>
      </c>
      <c r="C206" s="2"/>
      <c r="D206" s="124"/>
      <c r="E206" s="3" t="s">
        <v>268</v>
      </c>
      <c r="F206" s="22" t="s">
        <v>136</v>
      </c>
      <c r="G206" s="135"/>
      <c r="H206" s="25"/>
    </row>
    <row r="207" spans="1:8" x14ac:dyDescent="0.15">
      <c r="A207" s="127">
        <v>42770</v>
      </c>
      <c r="B207" s="2">
        <v>0.30902777777777779</v>
      </c>
      <c r="C207" s="2"/>
      <c r="D207" s="124"/>
      <c r="E207" s="3" t="s">
        <v>151</v>
      </c>
      <c r="F207" s="22" t="s">
        <v>141</v>
      </c>
      <c r="G207" s="135"/>
      <c r="H207" s="25"/>
    </row>
    <row r="208" spans="1:8" x14ac:dyDescent="0.15">
      <c r="A208" s="127">
        <v>42770</v>
      </c>
      <c r="B208" s="2">
        <v>0.33124999999999999</v>
      </c>
      <c r="C208" s="2"/>
      <c r="D208" s="124"/>
      <c r="E208" s="3" t="s">
        <v>151</v>
      </c>
      <c r="F208" s="22" t="s">
        <v>278</v>
      </c>
      <c r="G208" s="135"/>
      <c r="H208" s="25"/>
    </row>
    <row r="209" spans="1:8" x14ac:dyDescent="0.15">
      <c r="A209" s="127">
        <v>42770</v>
      </c>
      <c r="B209" s="2">
        <v>0.74305555555555547</v>
      </c>
      <c r="C209" s="2"/>
      <c r="D209" s="124"/>
      <c r="E209" s="3"/>
      <c r="F209" s="22"/>
      <c r="G209" s="135" t="s">
        <v>119</v>
      </c>
      <c r="H209" s="25"/>
    </row>
    <row r="210" spans="1:8" x14ac:dyDescent="0.15">
      <c r="A210" s="123">
        <v>42771</v>
      </c>
      <c r="B210" s="2">
        <v>0.27638888888888885</v>
      </c>
      <c r="C210" s="2">
        <v>0.74305555555555547</v>
      </c>
      <c r="D210" s="124">
        <f>C210-B210</f>
        <v>0.46666666666666662</v>
      </c>
      <c r="E210" s="3"/>
      <c r="F210" s="22"/>
      <c r="G210" s="135" t="s">
        <v>123</v>
      </c>
      <c r="H210" s="25"/>
    </row>
    <row r="211" spans="1:8" x14ac:dyDescent="0.15">
      <c r="A211" s="127">
        <v>42771</v>
      </c>
      <c r="B211" s="2">
        <v>0.74305555555555547</v>
      </c>
      <c r="C211" s="2"/>
      <c r="D211" s="124"/>
      <c r="E211" s="3"/>
      <c r="F211" s="22"/>
      <c r="G211" s="135" t="s">
        <v>119</v>
      </c>
      <c r="H211" s="25"/>
    </row>
    <row r="212" spans="1:8" x14ac:dyDescent="0.15">
      <c r="A212" s="123">
        <v>42772</v>
      </c>
      <c r="B212" s="2">
        <v>0.27569444444444446</v>
      </c>
      <c r="C212" s="2">
        <v>0.73611111111111116</v>
      </c>
      <c r="D212" s="124">
        <f>C212-B212</f>
        <v>0.4604166666666667</v>
      </c>
      <c r="E212" s="3"/>
      <c r="F212" s="22"/>
      <c r="G212" s="135" t="s">
        <v>123</v>
      </c>
      <c r="H212" s="25"/>
    </row>
    <row r="213" spans="1:8" x14ac:dyDescent="0.15">
      <c r="A213" s="127">
        <v>42772</v>
      </c>
      <c r="B213" s="2">
        <v>0.52986111111111112</v>
      </c>
      <c r="C213" s="2"/>
      <c r="D213" s="124"/>
      <c r="E213" s="3" t="s">
        <v>134</v>
      </c>
      <c r="F213" s="22" t="s">
        <v>274</v>
      </c>
      <c r="G213" s="135"/>
      <c r="H213" s="25"/>
    </row>
    <row r="214" spans="1:8" x14ac:dyDescent="0.15">
      <c r="A214" s="127">
        <v>42772</v>
      </c>
      <c r="B214" s="2">
        <v>0.56111111111111112</v>
      </c>
      <c r="C214" s="2"/>
      <c r="D214" s="124"/>
      <c r="E214" s="3" t="s">
        <v>143</v>
      </c>
      <c r="F214" s="22" t="s">
        <v>142</v>
      </c>
      <c r="G214" s="135"/>
      <c r="H214" s="25"/>
    </row>
    <row r="215" spans="1:8" x14ac:dyDescent="0.15">
      <c r="A215" s="127">
        <v>42772</v>
      </c>
      <c r="B215" s="2">
        <v>0.73611111111111116</v>
      </c>
      <c r="C215" s="2"/>
      <c r="D215" s="124"/>
      <c r="E215" s="3"/>
      <c r="F215" s="22"/>
      <c r="G215" s="135" t="s">
        <v>119</v>
      </c>
      <c r="H215" s="25"/>
    </row>
    <row r="216" spans="1:8" x14ac:dyDescent="0.15">
      <c r="A216" s="123">
        <v>42773</v>
      </c>
      <c r="B216" s="2">
        <v>0.27430555555555552</v>
      </c>
      <c r="C216" s="2">
        <v>0.73958333333333337</v>
      </c>
      <c r="D216" s="124">
        <f>C216-B216</f>
        <v>0.46527777777777785</v>
      </c>
      <c r="E216" s="3"/>
      <c r="F216" s="22"/>
      <c r="G216" s="135" t="s">
        <v>123</v>
      </c>
      <c r="H216" s="25"/>
    </row>
    <row r="217" spans="1:8" x14ac:dyDescent="0.15">
      <c r="A217" s="127">
        <v>42773</v>
      </c>
      <c r="B217" s="2">
        <v>0.27916666666666667</v>
      </c>
      <c r="C217" s="2"/>
      <c r="D217" s="124"/>
      <c r="E217" s="3" t="s">
        <v>156</v>
      </c>
      <c r="F217" s="22" t="s">
        <v>132</v>
      </c>
      <c r="G217" s="135" t="s">
        <v>285</v>
      </c>
      <c r="H217" s="25"/>
    </row>
    <row r="218" spans="1:8" x14ac:dyDescent="0.15">
      <c r="A218" s="127">
        <v>42773</v>
      </c>
      <c r="B218" s="2">
        <v>0.27986111111111112</v>
      </c>
      <c r="C218" s="2">
        <v>0.28194444444444444</v>
      </c>
      <c r="D218" s="124">
        <f>C218-B218</f>
        <v>2.0833333333333259E-3</v>
      </c>
      <c r="E218" s="3" t="s">
        <v>269</v>
      </c>
      <c r="F218" s="22"/>
      <c r="G218" s="135" t="s">
        <v>268</v>
      </c>
      <c r="H218" s="25"/>
    </row>
    <row r="219" spans="1:8" x14ac:dyDescent="0.15">
      <c r="A219" s="127">
        <v>42773</v>
      </c>
      <c r="B219" s="2">
        <v>0.28194444444444444</v>
      </c>
      <c r="C219" s="2"/>
      <c r="D219" s="124"/>
      <c r="E219" s="3" t="s">
        <v>143</v>
      </c>
      <c r="F219" s="22" t="s">
        <v>271</v>
      </c>
      <c r="G219" s="135"/>
      <c r="H219" s="25"/>
    </row>
    <row r="220" spans="1:8" x14ac:dyDescent="0.15">
      <c r="A220" s="127">
        <v>42773</v>
      </c>
      <c r="B220" s="2">
        <v>0.73958333333333337</v>
      </c>
      <c r="C220" s="2"/>
      <c r="D220" s="124"/>
      <c r="E220" s="3"/>
      <c r="F220" s="22"/>
      <c r="G220" s="135" t="s">
        <v>119</v>
      </c>
      <c r="H220" s="25"/>
    </row>
    <row r="221" spans="1:8" x14ac:dyDescent="0.15">
      <c r="A221" s="123">
        <v>42774</v>
      </c>
      <c r="B221" s="2">
        <v>0.27083333333333331</v>
      </c>
      <c r="C221" s="2">
        <v>0.74652777777777779</v>
      </c>
      <c r="D221" s="124">
        <f>C221-B221</f>
        <v>0.47569444444444448</v>
      </c>
      <c r="E221" s="3"/>
      <c r="F221" s="22"/>
      <c r="G221" s="135" t="s">
        <v>123</v>
      </c>
      <c r="H221" s="25"/>
    </row>
    <row r="222" spans="1:8" x14ac:dyDescent="0.15">
      <c r="A222" s="127">
        <v>42774</v>
      </c>
      <c r="B222" s="2">
        <v>0.27083333333333331</v>
      </c>
      <c r="C222" s="2"/>
      <c r="D222" s="124"/>
      <c r="E222" s="3" t="s">
        <v>269</v>
      </c>
      <c r="F222" s="22" t="s">
        <v>274</v>
      </c>
      <c r="G222" s="135"/>
      <c r="H222" s="25"/>
    </row>
    <row r="223" spans="1:8" x14ac:dyDescent="0.15">
      <c r="A223" s="127">
        <v>42774</v>
      </c>
      <c r="B223" s="2">
        <v>0.27847222222222223</v>
      </c>
      <c r="C223" s="2"/>
      <c r="D223" s="124"/>
      <c r="E223" s="3" t="s">
        <v>143</v>
      </c>
      <c r="F223" s="22" t="s">
        <v>136</v>
      </c>
      <c r="G223" s="135"/>
      <c r="H223" s="25"/>
    </row>
    <row r="224" spans="1:8" x14ac:dyDescent="0.15">
      <c r="A224" s="127">
        <v>42774</v>
      </c>
      <c r="B224" s="2">
        <v>0.3298611111111111</v>
      </c>
      <c r="C224" s="2"/>
      <c r="D224" s="124"/>
      <c r="E224" s="3" t="s">
        <v>143</v>
      </c>
      <c r="F224" s="22" t="s">
        <v>141</v>
      </c>
      <c r="G224" s="135"/>
      <c r="H224" s="25"/>
    </row>
    <row r="225" spans="1:8" x14ac:dyDescent="0.15">
      <c r="A225" s="127">
        <v>42774</v>
      </c>
      <c r="B225" s="2">
        <v>0.3298611111111111</v>
      </c>
      <c r="C225" s="2">
        <v>0.33124999999999999</v>
      </c>
      <c r="D225" s="124">
        <f>C225-B225</f>
        <v>1.388888888888884E-3</v>
      </c>
      <c r="E225" s="3" t="s">
        <v>266</v>
      </c>
      <c r="F225" s="22"/>
      <c r="G225" s="135" t="s">
        <v>131</v>
      </c>
      <c r="H225" s="25"/>
    </row>
    <row r="226" spans="1:8" x14ac:dyDescent="0.15">
      <c r="A226" s="127">
        <v>42774</v>
      </c>
      <c r="B226" s="2">
        <v>0.33055555555555555</v>
      </c>
      <c r="C226" s="2"/>
      <c r="D226" s="124"/>
      <c r="E226" s="3" t="s">
        <v>131</v>
      </c>
      <c r="F226" s="22" t="s">
        <v>270</v>
      </c>
      <c r="G226" s="135"/>
      <c r="H226" s="25"/>
    </row>
    <row r="227" spans="1:8" x14ac:dyDescent="0.15">
      <c r="A227" s="127">
        <v>42774</v>
      </c>
      <c r="B227" s="2">
        <v>0.33124999999999999</v>
      </c>
      <c r="C227" s="2"/>
      <c r="D227" s="124"/>
      <c r="E227" s="3"/>
      <c r="F227" s="22"/>
      <c r="G227" s="135" t="s">
        <v>280</v>
      </c>
      <c r="H227" s="25"/>
    </row>
    <row r="228" spans="1:8" x14ac:dyDescent="0.15">
      <c r="A228" s="127">
        <v>42774</v>
      </c>
      <c r="B228" s="2">
        <v>0.33958333333333335</v>
      </c>
      <c r="C228" s="2"/>
      <c r="D228" s="124"/>
      <c r="E228" s="3"/>
      <c r="F228" s="22"/>
      <c r="G228" s="135" t="s">
        <v>145</v>
      </c>
      <c r="H228" s="25"/>
    </row>
    <row r="229" spans="1:8" x14ac:dyDescent="0.15">
      <c r="A229" s="127">
        <v>42774</v>
      </c>
      <c r="B229" s="2">
        <v>0.34513888888888888</v>
      </c>
      <c r="C229" s="2"/>
      <c r="D229" s="124"/>
      <c r="E229" s="3"/>
      <c r="F229" s="22"/>
      <c r="G229" s="135" t="s">
        <v>280</v>
      </c>
      <c r="H229" s="25"/>
    </row>
    <row r="230" spans="1:8" x14ac:dyDescent="0.15">
      <c r="A230" s="127">
        <v>42774</v>
      </c>
      <c r="B230" s="2">
        <v>0.40416666666666662</v>
      </c>
      <c r="C230" s="2"/>
      <c r="D230" s="124"/>
      <c r="E230" s="3" t="s">
        <v>143</v>
      </c>
      <c r="F230" s="22" t="s">
        <v>276</v>
      </c>
      <c r="G230" s="135"/>
      <c r="H230" s="25"/>
    </row>
    <row r="231" spans="1:8" x14ac:dyDescent="0.15">
      <c r="A231" s="127">
        <v>42774</v>
      </c>
      <c r="B231" s="2">
        <v>0.40486111111111112</v>
      </c>
      <c r="C231" s="2"/>
      <c r="D231" s="124"/>
      <c r="E231" s="3" t="s">
        <v>144</v>
      </c>
      <c r="F231" s="22" t="s">
        <v>276</v>
      </c>
      <c r="G231" s="135"/>
      <c r="H231" s="25"/>
    </row>
    <row r="232" spans="1:8" x14ac:dyDescent="0.15">
      <c r="A232" s="127">
        <v>42774</v>
      </c>
      <c r="B232" s="2">
        <v>0.42777777777777781</v>
      </c>
      <c r="C232" s="2"/>
      <c r="D232" s="124"/>
      <c r="E232" s="3" t="s">
        <v>143</v>
      </c>
      <c r="F232" s="22" t="s">
        <v>132</v>
      </c>
      <c r="G232" s="135"/>
      <c r="H232" s="25"/>
    </row>
    <row r="233" spans="1:8" x14ac:dyDescent="0.15">
      <c r="A233" s="127">
        <v>42774</v>
      </c>
      <c r="B233" s="2">
        <v>0.48194444444444445</v>
      </c>
      <c r="C233" s="2">
        <v>0.48194444444444445</v>
      </c>
      <c r="D233" s="124">
        <v>0</v>
      </c>
      <c r="E233" s="3" t="s">
        <v>143</v>
      </c>
      <c r="F233" s="22"/>
      <c r="G233" s="135" t="s">
        <v>144</v>
      </c>
      <c r="H233" s="25"/>
    </row>
    <row r="234" spans="1:8" x14ac:dyDescent="0.15">
      <c r="A234" s="127">
        <v>42774</v>
      </c>
      <c r="B234" s="2">
        <v>0.48194444444444445</v>
      </c>
      <c r="C234" s="2"/>
      <c r="D234" s="124"/>
      <c r="E234" s="3" t="s">
        <v>131</v>
      </c>
      <c r="F234" s="22" t="s">
        <v>274</v>
      </c>
      <c r="G234" s="135"/>
      <c r="H234" s="25"/>
    </row>
    <row r="235" spans="1:8" x14ac:dyDescent="0.15">
      <c r="A235" s="127">
        <v>42774</v>
      </c>
      <c r="B235" s="2">
        <v>0.48333333333333334</v>
      </c>
      <c r="C235" s="2"/>
      <c r="D235" s="124"/>
      <c r="E235" s="3"/>
      <c r="F235" s="22"/>
      <c r="G235" s="135" t="s">
        <v>145</v>
      </c>
      <c r="H235" s="25" t="s">
        <v>129</v>
      </c>
    </row>
    <row r="236" spans="1:8" x14ac:dyDescent="0.15">
      <c r="A236" s="127">
        <v>42774</v>
      </c>
      <c r="B236" s="2">
        <v>0.48541666666666666</v>
      </c>
      <c r="C236" s="2"/>
      <c r="D236" s="124"/>
      <c r="E236" s="3"/>
      <c r="F236" s="22"/>
      <c r="G236" s="135" t="s">
        <v>280</v>
      </c>
      <c r="H236" s="25" t="s">
        <v>129</v>
      </c>
    </row>
    <row r="237" spans="1:8" x14ac:dyDescent="0.15">
      <c r="A237" s="127">
        <v>42774</v>
      </c>
      <c r="B237" s="2">
        <v>0.4909722222222222</v>
      </c>
      <c r="C237" s="2"/>
      <c r="D237" s="124"/>
      <c r="E237" s="3" t="s">
        <v>134</v>
      </c>
      <c r="F237" s="22" t="s">
        <v>136</v>
      </c>
      <c r="G237" s="135"/>
      <c r="H237" s="138"/>
    </row>
    <row r="238" spans="1:8" x14ac:dyDescent="0.15">
      <c r="A238" s="127">
        <v>42774</v>
      </c>
      <c r="B238" s="2">
        <v>0.49652777777777773</v>
      </c>
      <c r="C238" s="2"/>
      <c r="D238" s="124"/>
      <c r="E238" s="3" t="s">
        <v>268</v>
      </c>
      <c r="F238" s="22" t="s">
        <v>142</v>
      </c>
      <c r="G238" s="135"/>
      <c r="H238" s="138"/>
    </row>
    <row r="239" spans="1:8" x14ac:dyDescent="0.15">
      <c r="A239" s="127">
        <v>42774</v>
      </c>
      <c r="B239" s="2">
        <v>0.73402777777777783</v>
      </c>
      <c r="C239" s="2">
        <v>0.74652777777777779</v>
      </c>
      <c r="D239" s="124">
        <f>C239-B239</f>
        <v>1.2499999999999956E-2</v>
      </c>
      <c r="E239" s="3" t="s">
        <v>265</v>
      </c>
      <c r="F239" s="22" t="s">
        <v>274</v>
      </c>
      <c r="G239" s="135"/>
      <c r="H239" s="138"/>
    </row>
    <row r="240" spans="1:8" x14ac:dyDescent="0.15">
      <c r="A240" s="127">
        <v>42774</v>
      </c>
      <c r="B240" s="2">
        <v>0.73402777777777783</v>
      </c>
      <c r="C240" s="2">
        <v>0.74652777777777779</v>
      </c>
      <c r="D240" s="124">
        <f>C240-B240</f>
        <v>1.2499999999999956E-2</v>
      </c>
      <c r="E240" s="3" t="s">
        <v>143</v>
      </c>
      <c r="F240" s="22" t="s">
        <v>274</v>
      </c>
      <c r="G240" s="135"/>
      <c r="H240" s="138"/>
    </row>
    <row r="241" spans="1:8" x14ac:dyDescent="0.15">
      <c r="A241" s="127">
        <v>42774</v>
      </c>
      <c r="B241" s="2">
        <v>0.73472222222222217</v>
      </c>
      <c r="C241" s="2"/>
      <c r="D241" s="124"/>
      <c r="E241" s="3"/>
      <c r="F241" s="22"/>
      <c r="G241" s="135" t="s">
        <v>280</v>
      </c>
      <c r="H241" s="138"/>
    </row>
    <row r="242" spans="1:8" x14ac:dyDescent="0.15">
      <c r="A242" s="127">
        <v>42774</v>
      </c>
      <c r="B242" s="2">
        <v>0.73472222222222217</v>
      </c>
      <c r="C242" s="2">
        <v>0.74652777777777779</v>
      </c>
      <c r="D242" s="124">
        <f>C242-B242</f>
        <v>1.1805555555555625E-2</v>
      </c>
      <c r="E242" s="3" t="s">
        <v>265</v>
      </c>
      <c r="F242" s="22"/>
      <c r="G242" s="135" t="s">
        <v>144</v>
      </c>
      <c r="H242" s="138"/>
    </row>
    <row r="243" spans="1:8" x14ac:dyDescent="0.15">
      <c r="A243" s="127">
        <v>42774</v>
      </c>
      <c r="B243" s="2">
        <v>0.74652777777777779</v>
      </c>
      <c r="C243" s="2"/>
      <c r="D243" s="124"/>
      <c r="E243" s="3"/>
      <c r="F243" s="22"/>
      <c r="G243" s="135" t="s">
        <v>119</v>
      </c>
      <c r="H243" s="138"/>
    </row>
    <row r="244" spans="1:8" x14ac:dyDescent="0.15">
      <c r="A244" s="123">
        <v>42775</v>
      </c>
      <c r="B244" s="2">
        <v>0.27013888888888887</v>
      </c>
      <c r="C244" s="2">
        <v>0.73611111111111116</v>
      </c>
      <c r="D244" s="124">
        <f>C244-B244</f>
        <v>0.46597222222222229</v>
      </c>
      <c r="E244" s="3"/>
      <c r="F244" s="22"/>
      <c r="G244" s="135" t="s">
        <v>123</v>
      </c>
      <c r="H244" s="138"/>
    </row>
    <row r="245" spans="1:8" x14ac:dyDescent="0.15">
      <c r="A245" s="127">
        <v>42775</v>
      </c>
      <c r="B245" s="2">
        <v>0.27013888888888887</v>
      </c>
      <c r="C245" s="2"/>
      <c r="D245" s="124"/>
      <c r="E245" s="3" t="s">
        <v>266</v>
      </c>
      <c r="F245" s="22" t="s">
        <v>274</v>
      </c>
      <c r="G245" s="135"/>
      <c r="H245" s="138"/>
    </row>
    <row r="246" spans="1:8" x14ac:dyDescent="0.15">
      <c r="A246" s="127">
        <v>42775</v>
      </c>
      <c r="B246" s="2">
        <v>0.27013888888888887</v>
      </c>
      <c r="C246" s="2"/>
      <c r="D246" s="124"/>
      <c r="E246" s="3" t="s">
        <v>265</v>
      </c>
      <c r="F246" s="22" t="s">
        <v>274</v>
      </c>
      <c r="G246" s="135"/>
      <c r="H246" s="138"/>
    </row>
    <row r="247" spans="1:8" x14ac:dyDescent="0.15">
      <c r="A247" s="127">
        <v>42775</v>
      </c>
      <c r="B247" s="2">
        <v>0.2722222222222222</v>
      </c>
      <c r="C247" s="2"/>
      <c r="D247" s="124"/>
      <c r="E247" s="3" t="s">
        <v>143</v>
      </c>
      <c r="F247" s="22" t="s">
        <v>271</v>
      </c>
      <c r="G247" s="135"/>
      <c r="H247" s="138"/>
    </row>
    <row r="248" spans="1:8" x14ac:dyDescent="0.15">
      <c r="A248" s="127">
        <v>42775</v>
      </c>
      <c r="B248" s="2">
        <v>0.2722222222222222</v>
      </c>
      <c r="C248" s="2"/>
      <c r="D248" s="124"/>
      <c r="E248" s="3" t="s">
        <v>144</v>
      </c>
      <c r="F248" s="22" t="s">
        <v>271</v>
      </c>
      <c r="G248" s="135"/>
      <c r="H248" s="138"/>
    </row>
    <row r="249" spans="1:8" x14ac:dyDescent="0.15">
      <c r="A249" s="127">
        <v>42775</v>
      </c>
      <c r="B249" s="2">
        <v>0.37847222222222227</v>
      </c>
      <c r="C249" s="2"/>
      <c r="D249" s="124"/>
      <c r="E249" s="3" t="s">
        <v>143</v>
      </c>
      <c r="F249" s="22" t="s">
        <v>132</v>
      </c>
      <c r="G249" s="135"/>
      <c r="H249" s="138"/>
    </row>
    <row r="250" spans="1:8" x14ac:dyDescent="0.15">
      <c r="A250" s="127">
        <v>42775</v>
      </c>
      <c r="B250" s="2">
        <v>0.43055555555555558</v>
      </c>
      <c r="C250" s="2">
        <v>0.4694444444444445</v>
      </c>
      <c r="D250" s="124">
        <f>C250-B250</f>
        <v>3.8888888888888917E-2</v>
      </c>
      <c r="E250" s="3" t="s">
        <v>266</v>
      </c>
      <c r="F250" s="22"/>
      <c r="G250" s="135" t="s">
        <v>268</v>
      </c>
      <c r="H250" s="138"/>
    </row>
    <row r="251" spans="1:8" x14ac:dyDescent="0.15">
      <c r="A251" s="127">
        <v>42775</v>
      </c>
      <c r="B251" s="2">
        <v>0.47916666666666669</v>
      </c>
      <c r="C251" s="2"/>
      <c r="D251" s="124"/>
      <c r="E251" s="3" t="s">
        <v>266</v>
      </c>
      <c r="F251" s="22" t="s">
        <v>271</v>
      </c>
      <c r="G251" s="135"/>
      <c r="H251" s="138"/>
    </row>
    <row r="252" spans="1:8" x14ac:dyDescent="0.15">
      <c r="A252" s="127">
        <v>42775</v>
      </c>
      <c r="B252" s="2">
        <v>0.71944444444444444</v>
      </c>
      <c r="C252" s="2">
        <v>0.73611111111111116</v>
      </c>
      <c r="D252" s="124">
        <f>C252-B252</f>
        <v>1.6666666666666718E-2</v>
      </c>
      <c r="E252" s="3" t="s">
        <v>131</v>
      </c>
      <c r="F252" s="22" t="s">
        <v>274</v>
      </c>
      <c r="G252" s="135"/>
      <c r="H252" s="138"/>
    </row>
    <row r="253" spans="1:8" x14ac:dyDescent="0.15">
      <c r="A253" s="127">
        <v>42775</v>
      </c>
      <c r="B253" s="2">
        <v>0.72569444444444453</v>
      </c>
      <c r="C253" s="2">
        <v>0.73611111111111116</v>
      </c>
      <c r="D253" s="124">
        <f>C253-B253</f>
        <v>1.041666666666663E-2</v>
      </c>
      <c r="E253" s="3" t="s">
        <v>143</v>
      </c>
      <c r="F253" s="22" t="s">
        <v>274</v>
      </c>
      <c r="G253" s="135"/>
      <c r="H253" s="138"/>
    </row>
    <row r="254" spans="1:8" x14ac:dyDescent="0.15">
      <c r="A254" s="127">
        <v>42775</v>
      </c>
      <c r="B254" s="2">
        <v>0.72638888888888886</v>
      </c>
      <c r="C254" s="2"/>
      <c r="D254" s="124"/>
      <c r="E254" s="3"/>
      <c r="F254" s="22"/>
      <c r="G254" s="135" t="s">
        <v>145</v>
      </c>
      <c r="H254" s="138"/>
    </row>
    <row r="255" spans="1:8" x14ac:dyDescent="0.15">
      <c r="A255" s="127">
        <v>42775</v>
      </c>
      <c r="B255" s="2">
        <v>0.73611111111111116</v>
      </c>
      <c r="C255" s="2"/>
      <c r="D255" s="124"/>
      <c r="E255" s="3"/>
      <c r="F255" s="22"/>
      <c r="G255" s="135" t="s">
        <v>119</v>
      </c>
      <c r="H255" s="138"/>
    </row>
    <row r="256" spans="1:8" x14ac:dyDescent="0.15">
      <c r="A256" s="123">
        <v>42776</v>
      </c>
      <c r="B256" s="2">
        <v>0.27083333333333331</v>
      </c>
      <c r="C256" s="2">
        <v>0.72916666666666663</v>
      </c>
      <c r="D256" s="124">
        <f>C256-B256</f>
        <v>0.45833333333333331</v>
      </c>
      <c r="E256" s="3"/>
      <c r="F256" s="22"/>
      <c r="G256" s="135" t="s">
        <v>123</v>
      </c>
      <c r="H256" s="138" t="s">
        <v>153</v>
      </c>
    </row>
    <row r="257" spans="1:8" x14ac:dyDescent="0.15">
      <c r="A257" s="127">
        <v>42776</v>
      </c>
      <c r="B257" s="2">
        <v>0.72916666666666663</v>
      </c>
      <c r="C257" s="2"/>
      <c r="D257" s="124"/>
      <c r="E257" s="3"/>
      <c r="F257" s="22"/>
      <c r="G257" s="135" t="s">
        <v>119</v>
      </c>
      <c r="H257" s="138"/>
    </row>
    <row r="258" spans="1:8" x14ac:dyDescent="0.15">
      <c r="A258" s="123">
        <v>42777</v>
      </c>
      <c r="B258" s="2">
        <v>0.27986111111111112</v>
      </c>
      <c r="C258" s="2">
        <v>0.74305555555555547</v>
      </c>
      <c r="D258" s="124">
        <f>C258-B258</f>
        <v>0.46319444444444435</v>
      </c>
      <c r="E258" s="3"/>
      <c r="F258" s="22"/>
      <c r="G258" s="135" t="s">
        <v>123</v>
      </c>
      <c r="H258" s="138" t="s">
        <v>153</v>
      </c>
    </row>
    <row r="259" spans="1:8" x14ac:dyDescent="0.15">
      <c r="A259" s="127">
        <v>42777</v>
      </c>
      <c r="B259" s="2">
        <v>0.74305555555555547</v>
      </c>
      <c r="C259" s="2"/>
      <c r="D259" s="124"/>
      <c r="E259" s="3"/>
      <c r="F259" s="22"/>
      <c r="G259" s="135" t="s">
        <v>119</v>
      </c>
      <c r="H259" s="138" t="s">
        <v>154</v>
      </c>
    </row>
    <row r="260" spans="1:8" x14ac:dyDescent="0.15">
      <c r="A260" s="123">
        <v>42778</v>
      </c>
      <c r="B260" s="2">
        <v>0.2638888888888889</v>
      </c>
      <c r="C260" s="2">
        <v>0.74791666666666667</v>
      </c>
      <c r="D260" s="124">
        <f>C260-B260</f>
        <v>0.48402777777777778</v>
      </c>
      <c r="E260" s="3"/>
      <c r="F260" s="22"/>
      <c r="G260" s="135" t="s">
        <v>123</v>
      </c>
      <c r="H260" s="138" t="s">
        <v>153</v>
      </c>
    </row>
    <row r="261" spans="1:8" x14ac:dyDescent="0.15">
      <c r="A261" s="127">
        <v>42778</v>
      </c>
      <c r="B261" s="2">
        <v>0.5395833333333333</v>
      </c>
      <c r="C261" s="2"/>
      <c r="D261" s="124"/>
      <c r="E261" s="3" t="s">
        <v>143</v>
      </c>
      <c r="F261" s="22" t="s">
        <v>141</v>
      </c>
      <c r="G261" s="135"/>
      <c r="H261" s="138"/>
    </row>
    <row r="262" spans="1:8" x14ac:dyDescent="0.15">
      <c r="A262" s="127">
        <v>42778</v>
      </c>
      <c r="B262" s="2">
        <v>0.58402777777777781</v>
      </c>
      <c r="C262" s="2">
        <v>0.58472222222222225</v>
      </c>
      <c r="D262" s="124">
        <f>C262-B262</f>
        <v>6.9444444444444198E-4</v>
      </c>
      <c r="E262" s="3" t="s">
        <v>269</v>
      </c>
      <c r="F262" s="22"/>
      <c r="G262" s="135" t="s">
        <v>268</v>
      </c>
      <c r="H262" s="138" t="s">
        <v>155</v>
      </c>
    </row>
    <row r="263" spans="1:8" x14ac:dyDescent="0.15">
      <c r="A263" s="127">
        <v>42778</v>
      </c>
      <c r="B263" s="2">
        <v>0.58472222222222225</v>
      </c>
      <c r="C263" s="2"/>
      <c r="D263" s="124"/>
      <c r="E263" s="3" t="s">
        <v>144</v>
      </c>
      <c r="F263" s="22" t="s">
        <v>279</v>
      </c>
      <c r="G263" s="135"/>
      <c r="H263" s="138"/>
    </row>
    <row r="264" spans="1:8" x14ac:dyDescent="0.15">
      <c r="A264" s="127">
        <v>42778</v>
      </c>
      <c r="B264" s="2">
        <v>0.58611111111111114</v>
      </c>
      <c r="C264" s="2"/>
      <c r="D264" s="124"/>
      <c r="E264" s="3"/>
      <c r="F264" s="22"/>
      <c r="G264" s="135" t="s">
        <v>145</v>
      </c>
      <c r="H264" s="138"/>
    </row>
    <row r="265" spans="1:8" x14ac:dyDescent="0.15">
      <c r="A265" s="127">
        <v>42778</v>
      </c>
      <c r="B265" s="2">
        <v>0.63055555555555554</v>
      </c>
      <c r="C265" s="2"/>
      <c r="D265" s="124"/>
      <c r="E265" s="3"/>
      <c r="F265" s="22"/>
      <c r="G265" s="135" t="s">
        <v>286</v>
      </c>
      <c r="H265" s="138"/>
    </row>
    <row r="266" spans="1:8" x14ac:dyDescent="0.15">
      <c r="A266" s="127">
        <v>42778</v>
      </c>
      <c r="B266" s="2">
        <v>0.6333333333333333</v>
      </c>
      <c r="C266" s="2"/>
      <c r="D266" s="124"/>
      <c r="E266" s="3" t="s">
        <v>143</v>
      </c>
      <c r="F266" s="22" t="s">
        <v>136</v>
      </c>
      <c r="G266" s="135"/>
      <c r="H266" s="138"/>
    </row>
    <row r="267" spans="1:8" x14ac:dyDescent="0.15">
      <c r="A267" s="127">
        <v>42778</v>
      </c>
      <c r="B267" s="2">
        <v>0.67361111111111116</v>
      </c>
      <c r="C267" s="2"/>
      <c r="D267" s="124"/>
      <c r="E267" s="3" t="s">
        <v>144</v>
      </c>
      <c r="F267" s="22" t="s">
        <v>142</v>
      </c>
      <c r="G267" s="135"/>
      <c r="H267" s="138"/>
    </row>
    <row r="268" spans="1:8" x14ac:dyDescent="0.15">
      <c r="A268" s="127">
        <v>42778</v>
      </c>
      <c r="B268" s="2">
        <v>0.68611111111111101</v>
      </c>
      <c r="C268" s="2">
        <v>0.74791666666666667</v>
      </c>
      <c r="D268" s="124">
        <f>C268-B268</f>
        <v>6.1805555555555669E-2</v>
      </c>
      <c r="E268" s="3" t="s">
        <v>143</v>
      </c>
      <c r="F268" s="22" t="s">
        <v>279</v>
      </c>
      <c r="G268" s="135"/>
      <c r="H268" s="138"/>
    </row>
    <row r="269" spans="1:8" x14ac:dyDescent="0.15">
      <c r="A269" s="127">
        <v>42778</v>
      </c>
      <c r="B269" s="2">
        <v>0.69097222222222221</v>
      </c>
      <c r="C269" s="2"/>
      <c r="D269" s="124"/>
      <c r="E269" s="3" t="s">
        <v>144</v>
      </c>
      <c r="F269" s="22" t="s">
        <v>274</v>
      </c>
      <c r="G269" s="135" t="s">
        <v>287</v>
      </c>
      <c r="H269" s="138"/>
    </row>
    <row r="270" spans="1:8" x14ac:dyDescent="0.15">
      <c r="A270" s="127">
        <v>42778</v>
      </c>
      <c r="B270" s="2">
        <v>0.69444444444444453</v>
      </c>
      <c r="C270" s="2"/>
      <c r="D270" s="124"/>
      <c r="E270" s="3" t="s">
        <v>144</v>
      </c>
      <c r="F270" s="22" t="s">
        <v>136</v>
      </c>
      <c r="G270" s="135"/>
      <c r="H270" s="138"/>
    </row>
    <row r="271" spans="1:8" x14ac:dyDescent="0.15">
      <c r="A271" s="127">
        <v>42778</v>
      </c>
      <c r="B271" s="2">
        <v>0.6958333333333333</v>
      </c>
      <c r="C271" s="2">
        <v>0.74791666666666667</v>
      </c>
      <c r="D271" s="124">
        <f>C271-B271</f>
        <v>5.208333333333337E-2</v>
      </c>
      <c r="E271" s="3" t="s">
        <v>131</v>
      </c>
      <c r="F271" s="22" t="s">
        <v>274</v>
      </c>
      <c r="G271" s="135"/>
      <c r="H271" s="138"/>
    </row>
    <row r="272" spans="1:8" x14ac:dyDescent="0.15">
      <c r="A272" s="127">
        <v>42778</v>
      </c>
      <c r="B272" s="2">
        <v>0.74791666666666667</v>
      </c>
      <c r="C272" s="2"/>
      <c r="D272" s="124"/>
      <c r="E272" s="3"/>
      <c r="F272" s="22"/>
      <c r="G272" s="135" t="s">
        <v>119</v>
      </c>
      <c r="H272" s="138"/>
    </row>
    <row r="273" spans="1:8" x14ac:dyDescent="0.15">
      <c r="A273" s="123">
        <v>42779</v>
      </c>
      <c r="B273" s="2">
        <v>0.26874999999999999</v>
      </c>
      <c r="C273" s="2">
        <v>0.75069444444444444</v>
      </c>
      <c r="D273" s="124">
        <f>C273-B273</f>
        <v>0.48194444444444445</v>
      </c>
      <c r="E273" s="3"/>
      <c r="F273" s="22"/>
      <c r="G273" s="135" t="s">
        <v>123</v>
      </c>
      <c r="H273" s="138"/>
    </row>
    <row r="274" spans="1:8" x14ac:dyDescent="0.15">
      <c r="A274" s="127">
        <v>42779</v>
      </c>
      <c r="B274" s="2">
        <v>0.26874999999999999</v>
      </c>
      <c r="C274" s="2"/>
      <c r="D274" s="124"/>
      <c r="E274" s="3" t="s">
        <v>134</v>
      </c>
      <c r="F274" s="22" t="s">
        <v>141</v>
      </c>
      <c r="G274" s="135"/>
      <c r="H274" s="138"/>
    </row>
    <row r="275" spans="1:8" x14ac:dyDescent="0.15">
      <c r="A275" s="127">
        <v>42779</v>
      </c>
      <c r="B275" s="2">
        <v>0.26874999999999999</v>
      </c>
      <c r="C275" s="2"/>
      <c r="D275" s="124"/>
      <c r="E275" s="3" t="s">
        <v>144</v>
      </c>
      <c r="F275" s="22" t="s">
        <v>132</v>
      </c>
      <c r="G275" s="135"/>
      <c r="H275" s="138"/>
    </row>
    <row r="276" spans="1:8" x14ac:dyDescent="0.15">
      <c r="A276" s="127">
        <v>42779</v>
      </c>
      <c r="B276" s="2">
        <v>0.2722222222222222</v>
      </c>
      <c r="C276" s="2"/>
      <c r="D276" s="124"/>
      <c r="E276" s="3" t="s">
        <v>143</v>
      </c>
      <c r="F276" s="22" t="s">
        <v>142</v>
      </c>
      <c r="G276" s="135"/>
      <c r="H276" s="138"/>
    </row>
    <row r="277" spans="1:8" x14ac:dyDescent="0.15">
      <c r="A277" s="127">
        <v>42779</v>
      </c>
      <c r="B277" s="2">
        <v>0.27916666666666667</v>
      </c>
      <c r="C277" s="2"/>
      <c r="D277" s="124"/>
      <c r="E277" s="3" t="s">
        <v>144</v>
      </c>
      <c r="F277" s="22" t="s">
        <v>271</v>
      </c>
      <c r="G277" s="135"/>
      <c r="H277" s="138"/>
    </row>
    <row r="278" spans="1:8" x14ac:dyDescent="0.15">
      <c r="A278" s="127">
        <v>42779</v>
      </c>
      <c r="B278" s="2">
        <v>0.46388888888888885</v>
      </c>
      <c r="C278" s="2"/>
      <c r="D278" s="124"/>
      <c r="E278" s="3" t="s">
        <v>266</v>
      </c>
      <c r="F278" s="22" t="s">
        <v>132</v>
      </c>
      <c r="G278" s="135"/>
      <c r="H278" s="138"/>
    </row>
    <row r="279" spans="1:8" x14ac:dyDescent="0.15">
      <c r="A279" s="127">
        <v>42779</v>
      </c>
      <c r="B279" s="2">
        <v>0.46527777777777773</v>
      </c>
      <c r="C279" s="2">
        <v>0.46597222222222223</v>
      </c>
      <c r="D279" s="124">
        <f>C279-B279</f>
        <v>6.9444444444449749E-4</v>
      </c>
      <c r="E279" s="3" t="s">
        <v>266</v>
      </c>
      <c r="F279" s="22"/>
      <c r="G279" s="135" t="s">
        <v>265</v>
      </c>
      <c r="H279" s="138" t="s">
        <v>155</v>
      </c>
    </row>
    <row r="280" spans="1:8" x14ac:dyDescent="0.15">
      <c r="A280" s="127">
        <v>42779</v>
      </c>
      <c r="B280" s="2">
        <v>0.46527777777777773</v>
      </c>
      <c r="C280" s="2"/>
      <c r="D280" s="124"/>
      <c r="E280" s="3" t="s">
        <v>268</v>
      </c>
      <c r="F280" s="22" t="s">
        <v>141</v>
      </c>
      <c r="G280" s="135"/>
      <c r="H280" s="138"/>
    </row>
    <row r="281" spans="1:8" x14ac:dyDescent="0.15">
      <c r="A281" s="127">
        <v>42779</v>
      </c>
      <c r="B281" s="2">
        <v>0.46666666666666662</v>
      </c>
      <c r="C281" s="2"/>
      <c r="D281" s="124"/>
      <c r="E281" s="3"/>
      <c r="F281" s="22"/>
      <c r="G281" s="135" t="s">
        <v>280</v>
      </c>
      <c r="H281" s="138"/>
    </row>
    <row r="282" spans="1:8" x14ac:dyDescent="0.15">
      <c r="A282" s="127">
        <v>42779</v>
      </c>
      <c r="B282" s="2">
        <v>0.46736111111111112</v>
      </c>
      <c r="C282" s="2"/>
      <c r="D282" s="124"/>
      <c r="E282" s="3" t="s">
        <v>143</v>
      </c>
      <c r="F282" s="22" t="s">
        <v>136</v>
      </c>
      <c r="G282" s="135"/>
      <c r="H282" s="138"/>
    </row>
    <row r="283" spans="1:8" x14ac:dyDescent="0.15">
      <c r="A283" s="127">
        <v>42779</v>
      </c>
      <c r="B283" s="2">
        <v>0.47361111111111115</v>
      </c>
      <c r="C283" s="2"/>
      <c r="D283" s="124"/>
      <c r="E283" s="3" t="s">
        <v>143</v>
      </c>
      <c r="F283" s="22" t="s">
        <v>274</v>
      </c>
      <c r="G283" s="135"/>
      <c r="H283" s="138"/>
    </row>
    <row r="284" spans="1:8" x14ac:dyDescent="0.15">
      <c r="A284" s="127">
        <v>42779</v>
      </c>
      <c r="B284" s="2">
        <v>0.47500000000000003</v>
      </c>
      <c r="C284" s="2"/>
      <c r="D284" s="124"/>
      <c r="E284" s="3"/>
      <c r="F284" s="22"/>
      <c r="G284" s="135" t="s">
        <v>280</v>
      </c>
      <c r="H284" s="138"/>
    </row>
    <row r="285" spans="1:8" x14ac:dyDescent="0.15">
      <c r="A285" s="127">
        <v>42779</v>
      </c>
      <c r="B285" s="2">
        <v>0.4916666666666667</v>
      </c>
      <c r="C285" s="2"/>
      <c r="D285" s="124"/>
      <c r="E285" s="3" t="s">
        <v>266</v>
      </c>
      <c r="F285" s="22" t="s">
        <v>271</v>
      </c>
      <c r="G285" s="135"/>
      <c r="H285" s="138"/>
    </row>
    <row r="286" spans="1:8" x14ac:dyDescent="0.15">
      <c r="A286" s="127">
        <v>42779</v>
      </c>
      <c r="B286" s="2">
        <v>0.4916666666666667</v>
      </c>
      <c r="C286" s="2"/>
      <c r="D286" s="124"/>
      <c r="E286" s="3" t="s">
        <v>134</v>
      </c>
      <c r="F286" s="22" t="s">
        <v>274</v>
      </c>
      <c r="G286" s="135"/>
      <c r="H286" s="138"/>
    </row>
    <row r="287" spans="1:8" x14ac:dyDescent="0.15">
      <c r="A287" s="127">
        <v>42779</v>
      </c>
      <c r="B287" s="2">
        <v>0.51527777777777783</v>
      </c>
      <c r="C287" s="2"/>
      <c r="D287" s="124"/>
      <c r="E287" s="3" t="s">
        <v>144</v>
      </c>
      <c r="F287" s="22" t="s">
        <v>142</v>
      </c>
      <c r="G287" s="135"/>
      <c r="H287" s="138"/>
    </row>
    <row r="288" spans="1:8" x14ac:dyDescent="0.15">
      <c r="A288" s="127">
        <v>42779</v>
      </c>
      <c r="B288" s="2">
        <v>0.52083333333333337</v>
      </c>
      <c r="C288" s="2"/>
      <c r="D288" s="124"/>
      <c r="E288" s="3" t="s">
        <v>269</v>
      </c>
      <c r="F288" s="22" t="s">
        <v>277</v>
      </c>
      <c r="G288" s="135"/>
      <c r="H288" s="138"/>
    </row>
    <row r="289" spans="1:8" x14ac:dyDescent="0.15">
      <c r="A289" s="127">
        <v>42779</v>
      </c>
      <c r="B289" s="2">
        <v>0.53194444444444444</v>
      </c>
      <c r="C289" s="2"/>
      <c r="D289" s="124"/>
      <c r="E289" s="3" t="s">
        <v>283</v>
      </c>
      <c r="F289" s="22" t="s">
        <v>132</v>
      </c>
      <c r="G289" s="135"/>
      <c r="H289" s="138"/>
    </row>
    <row r="290" spans="1:8" x14ac:dyDescent="0.15">
      <c r="A290" s="127">
        <v>42779</v>
      </c>
      <c r="B290" s="2">
        <v>0.58194444444444449</v>
      </c>
      <c r="C290" s="2"/>
      <c r="D290" s="124"/>
      <c r="E290" s="3" t="s">
        <v>131</v>
      </c>
      <c r="F290" s="22" t="s">
        <v>160</v>
      </c>
      <c r="G290" s="135"/>
      <c r="H290" s="138"/>
    </row>
    <row r="291" spans="1:8" x14ac:dyDescent="0.15">
      <c r="A291" s="127">
        <v>42779</v>
      </c>
      <c r="B291" s="2">
        <v>0.62847222222222221</v>
      </c>
      <c r="C291" s="2"/>
      <c r="D291" s="124"/>
      <c r="E291" s="3" t="s">
        <v>131</v>
      </c>
      <c r="F291" s="22" t="s">
        <v>274</v>
      </c>
      <c r="G291" s="135"/>
      <c r="H291" s="138"/>
    </row>
    <row r="292" spans="1:8" x14ac:dyDescent="0.15">
      <c r="A292" s="127">
        <v>42779</v>
      </c>
      <c r="B292" s="2">
        <v>0.62916666666666665</v>
      </c>
      <c r="C292" s="2"/>
      <c r="D292" s="124"/>
      <c r="E292" s="3" t="s">
        <v>275</v>
      </c>
      <c r="F292" s="22" t="s">
        <v>141</v>
      </c>
      <c r="G292" s="135"/>
      <c r="H292" s="138"/>
    </row>
    <row r="293" spans="1:8" x14ac:dyDescent="0.15">
      <c r="A293" s="127">
        <v>42779</v>
      </c>
      <c r="B293" s="2">
        <v>0.62986111111111109</v>
      </c>
      <c r="C293" s="2"/>
      <c r="D293" s="124"/>
      <c r="E293" s="3"/>
      <c r="F293" s="22"/>
      <c r="G293" s="135" t="s">
        <v>286</v>
      </c>
      <c r="H293" s="138"/>
    </row>
    <row r="294" spans="1:8" x14ac:dyDescent="0.15">
      <c r="A294" s="127">
        <v>42779</v>
      </c>
      <c r="B294" s="2">
        <v>0.66666666666666663</v>
      </c>
      <c r="C294" s="2"/>
      <c r="D294" s="124"/>
      <c r="E294" s="3" t="s">
        <v>275</v>
      </c>
      <c r="F294" s="22" t="s">
        <v>271</v>
      </c>
      <c r="G294" s="135"/>
      <c r="H294" s="138"/>
    </row>
    <row r="295" spans="1:8" x14ac:dyDescent="0.15">
      <c r="A295" s="127">
        <v>42779</v>
      </c>
      <c r="B295" s="2">
        <v>0.66875000000000007</v>
      </c>
      <c r="C295" s="2"/>
      <c r="D295" s="124"/>
      <c r="E295" s="3" t="s">
        <v>268</v>
      </c>
      <c r="F295" s="22" t="s">
        <v>142</v>
      </c>
      <c r="G295" s="135"/>
      <c r="H295" s="138"/>
    </row>
    <row r="296" spans="1:8" x14ac:dyDescent="0.15">
      <c r="A296" s="127">
        <v>42779</v>
      </c>
      <c r="B296" s="2">
        <v>0.75069444444444444</v>
      </c>
      <c r="C296" s="2"/>
      <c r="D296" s="124"/>
      <c r="E296" s="3"/>
      <c r="F296" s="22"/>
      <c r="G296" s="135" t="s">
        <v>119</v>
      </c>
      <c r="H296" s="138"/>
    </row>
    <row r="297" spans="1:8" x14ac:dyDescent="0.15">
      <c r="A297" s="123">
        <v>42780</v>
      </c>
      <c r="B297" s="2">
        <v>0.2638888888888889</v>
      </c>
      <c r="C297" s="2">
        <v>0.75138888888888899</v>
      </c>
      <c r="D297" s="124">
        <f>C297-B297</f>
        <v>0.4875000000000001</v>
      </c>
      <c r="E297" s="3"/>
      <c r="F297" s="22"/>
      <c r="G297" s="135" t="s">
        <v>123</v>
      </c>
      <c r="H297" s="138"/>
    </row>
    <row r="298" spans="1:8" x14ac:dyDescent="0.15">
      <c r="A298" s="127">
        <v>42780</v>
      </c>
      <c r="B298" s="2">
        <v>0.53125</v>
      </c>
      <c r="C298" s="2"/>
      <c r="D298" s="124"/>
      <c r="E298" s="3" t="s">
        <v>268</v>
      </c>
      <c r="F298" s="22" t="s">
        <v>141</v>
      </c>
      <c r="G298" s="135"/>
      <c r="H298" s="138"/>
    </row>
    <row r="299" spans="1:8" x14ac:dyDescent="0.15">
      <c r="A299" s="127">
        <v>42780</v>
      </c>
      <c r="B299" s="2">
        <v>0.53888888888888886</v>
      </c>
      <c r="C299" s="2"/>
      <c r="D299" s="124"/>
      <c r="E299" s="3" t="s">
        <v>143</v>
      </c>
      <c r="F299" s="22" t="s">
        <v>132</v>
      </c>
      <c r="G299" s="135"/>
      <c r="H299" s="138"/>
    </row>
    <row r="300" spans="1:8" x14ac:dyDescent="0.15">
      <c r="A300" s="127">
        <v>42780</v>
      </c>
      <c r="B300" s="2">
        <v>0.54652777777777783</v>
      </c>
      <c r="C300" s="2"/>
      <c r="D300" s="124"/>
      <c r="E300" s="3" t="s">
        <v>157</v>
      </c>
      <c r="F300" s="22" t="s">
        <v>136</v>
      </c>
      <c r="G300" s="135"/>
      <c r="H300" s="138"/>
    </row>
    <row r="301" spans="1:8" x14ac:dyDescent="0.15">
      <c r="A301" s="127">
        <v>42780</v>
      </c>
      <c r="B301" s="2">
        <v>0.5493055555555556</v>
      </c>
      <c r="C301" s="2"/>
      <c r="D301" s="124"/>
      <c r="E301" s="3" t="s">
        <v>134</v>
      </c>
      <c r="F301" s="22" t="s">
        <v>136</v>
      </c>
      <c r="G301" s="135"/>
      <c r="H301" s="138"/>
    </row>
    <row r="302" spans="1:8" x14ac:dyDescent="0.15">
      <c r="A302" s="127">
        <v>42780</v>
      </c>
      <c r="B302" s="2">
        <v>0.69236111111111109</v>
      </c>
      <c r="C302" s="2">
        <v>0.75138888888888899</v>
      </c>
      <c r="D302" s="124">
        <f>C302-B302</f>
        <v>5.9027777777777901E-2</v>
      </c>
      <c r="E302" s="3" t="s">
        <v>268</v>
      </c>
      <c r="F302" s="22" t="s">
        <v>274</v>
      </c>
      <c r="G302" s="135"/>
      <c r="H302" s="138"/>
    </row>
    <row r="303" spans="1:8" x14ac:dyDescent="0.15">
      <c r="A303" s="127">
        <v>42780</v>
      </c>
      <c r="B303" s="2">
        <v>0.72777777777777775</v>
      </c>
      <c r="C303" s="2">
        <v>0.75138888888888899</v>
      </c>
      <c r="D303" s="124">
        <f>C303-B303</f>
        <v>2.3611111111111249E-2</v>
      </c>
      <c r="E303" s="3" t="s">
        <v>266</v>
      </c>
      <c r="F303" s="22" t="s">
        <v>274</v>
      </c>
      <c r="G303" s="135"/>
      <c r="H303" s="138"/>
    </row>
    <row r="304" spans="1:8" x14ac:dyDescent="0.15">
      <c r="A304" s="127">
        <v>42780</v>
      </c>
      <c r="B304" s="2">
        <v>0.75138888888888899</v>
      </c>
      <c r="C304" s="2"/>
      <c r="D304" s="124"/>
      <c r="E304" s="3"/>
      <c r="F304" s="22"/>
      <c r="G304" s="135" t="s">
        <v>119</v>
      </c>
      <c r="H304" s="138"/>
    </row>
    <row r="305" spans="1:8" x14ac:dyDescent="0.15">
      <c r="A305" s="123">
        <v>42781</v>
      </c>
      <c r="B305" s="2">
        <v>0.26250000000000001</v>
      </c>
      <c r="C305" s="2">
        <v>0.75347222222222221</v>
      </c>
      <c r="D305" s="124">
        <f>C305-B305</f>
        <v>0.4909722222222222</v>
      </c>
      <c r="E305" s="3"/>
      <c r="F305" s="22"/>
      <c r="G305" s="135" t="s">
        <v>123</v>
      </c>
      <c r="H305" s="138"/>
    </row>
    <row r="306" spans="1:8" x14ac:dyDescent="0.15">
      <c r="A306" s="127">
        <v>42781</v>
      </c>
      <c r="B306" s="2">
        <v>0.26250000000000001</v>
      </c>
      <c r="C306" s="2"/>
      <c r="D306" s="124"/>
      <c r="E306" s="3" t="s">
        <v>266</v>
      </c>
      <c r="F306" s="22" t="s">
        <v>274</v>
      </c>
      <c r="G306" s="135"/>
      <c r="H306" s="138"/>
    </row>
    <row r="307" spans="1:8" x14ac:dyDescent="0.15">
      <c r="A307" s="127">
        <v>42781</v>
      </c>
      <c r="B307" s="2">
        <v>0.26250000000000001</v>
      </c>
      <c r="C307" s="2"/>
      <c r="D307" s="124"/>
      <c r="E307" s="3" t="s">
        <v>157</v>
      </c>
      <c r="F307" s="22" t="s">
        <v>132</v>
      </c>
      <c r="G307" s="135"/>
      <c r="H307" s="138"/>
    </row>
    <row r="308" spans="1:8" x14ac:dyDescent="0.15">
      <c r="A308" s="127">
        <v>42781</v>
      </c>
      <c r="B308" s="2">
        <v>0.26527777777777778</v>
      </c>
      <c r="C308" s="2"/>
      <c r="D308" s="124"/>
      <c r="E308" s="3"/>
      <c r="F308" s="22"/>
      <c r="G308" s="135" t="s">
        <v>161</v>
      </c>
      <c r="H308" s="138"/>
    </row>
    <row r="309" spans="1:8" x14ac:dyDescent="0.15">
      <c r="A309" s="127">
        <v>42781</v>
      </c>
      <c r="B309" s="2">
        <v>0.26874999999999999</v>
      </c>
      <c r="C309" s="2"/>
      <c r="D309" s="124"/>
      <c r="E309" s="3" t="s">
        <v>275</v>
      </c>
      <c r="F309" s="22" t="s">
        <v>142</v>
      </c>
      <c r="G309" s="135"/>
      <c r="H309" s="138"/>
    </row>
    <row r="310" spans="1:8" x14ac:dyDescent="0.15">
      <c r="A310" s="127">
        <v>42781</v>
      </c>
      <c r="B310" s="2">
        <v>0.26944444444444443</v>
      </c>
      <c r="C310" s="2"/>
      <c r="D310" s="124"/>
      <c r="E310" s="3" t="s">
        <v>131</v>
      </c>
      <c r="F310" s="22" t="s">
        <v>278</v>
      </c>
      <c r="G310" s="135"/>
      <c r="H310" s="138"/>
    </row>
    <row r="311" spans="1:8" x14ac:dyDescent="0.15">
      <c r="A311" s="127">
        <v>42781</v>
      </c>
      <c r="B311" s="2">
        <v>0.4381944444444445</v>
      </c>
      <c r="C311" s="2"/>
      <c r="D311" s="124"/>
      <c r="E311" s="3" t="s">
        <v>273</v>
      </c>
      <c r="F311" s="22" t="s">
        <v>274</v>
      </c>
      <c r="G311" s="135"/>
      <c r="H311" s="138"/>
    </row>
    <row r="312" spans="1:8" x14ac:dyDescent="0.15">
      <c r="A312" s="127">
        <v>42781</v>
      </c>
      <c r="B312" s="2">
        <v>0.51111111111111118</v>
      </c>
      <c r="C312" s="2">
        <v>0.51388888888888895</v>
      </c>
      <c r="D312" s="124">
        <f>C312-B312</f>
        <v>2.7777777777777679E-3</v>
      </c>
      <c r="E312" s="3" t="s">
        <v>266</v>
      </c>
      <c r="F312" s="22"/>
      <c r="G312" s="135" t="s">
        <v>268</v>
      </c>
      <c r="H312" s="138"/>
    </row>
    <row r="313" spans="1:8" x14ac:dyDescent="0.15">
      <c r="A313" s="127">
        <v>42781</v>
      </c>
      <c r="B313" s="2">
        <v>0.51458333333333328</v>
      </c>
      <c r="C313" s="2"/>
      <c r="D313" s="124"/>
      <c r="E313" s="3" t="s">
        <v>134</v>
      </c>
      <c r="F313" s="22" t="s">
        <v>271</v>
      </c>
      <c r="G313" s="135"/>
      <c r="H313" s="138" t="s">
        <v>155</v>
      </c>
    </row>
    <row r="314" spans="1:8" x14ac:dyDescent="0.15">
      <c r="A314" s="127">
        <v>42781</v>
      </c>
      <c r="B314" s="2">
        <v>0.7284722222222223</v>
      </c>
      <c r="C314" s="2">
        <v>0.75347222222222221</v>
      </c>
      <c r="D314" s="124">
        <f>C314-B314</f>
        <v>2.4999999999999911E-2</v>
      </c>
      <c r="E314" s="3" t="s">
        <v>131</v>
      </c>
      <c r="F314" s="22" t="s">
        <v>141</v>
      </c>
      <c r="G314" s="135"/>
      <c r="H314" s="138"/>
    </row>
    <row r="315" spans="1:8" x14ac:dyDescent="0.15">
      <c r="A315" s="127">
        <v>42781</v>
      </c>
      <c r="B315" s="2">
        <v>0.72986111111111107</v>
      </c>
      <c r="C315" s="2">
        <v>0.75347222222222221</v>
      </c>
      <c r="D315" s="124">
        <f>C315-B315</f>
        <v>2.3611111111111138E-2</v>
      </c>
      <c r="E315" s="3" t="s">
        <v>266</v>
      </c>
      <c r="F315" s="22" t="s">
        <v>141</v>
      </c>
      <c r="G315" s="135"/>
      <c r="H315" s="138"/>
    </row>
    <row r="316" spans="1:8" x14ac:dyDescent="0.15">
      <c r="A316" s="127">
        <v>42781</v>
      </c>
      <c r="B316" s="139">
        <v>0.75347222222222221</v>
      </c>
      <c r="C316" s="2"/>
      <c r="D316" s="124"/>
      <c r="E316" s="3"/>
      <c r="F316" s="22"/>
      <c r="G316" s="135" t="s">
        <v>119</v>
      </c>
      <c r="H316" s="138"/>
    </row>
    <row r="317" spans="1:8" x14ac:dyDescent="0.15">
      <c r="A317" s="123">
        <v>42782</v>
      </c>
      <c r="B317" s="2">
        <v>0.25694444444444448</v>
      </c>
      <c r="C317" s="2">
        <v>0.75347222222222221</v>
      </c>
      <c r="D317" s="124">
        <f>C317-B317</f>
        <v>0.49652777777777773</v>
      </c>
      <c r="E317" s="3"/>
      <c r="F317" s="22"/>
      <c r="G317" s="135" t="s">
        <v>123</v>
      </c>
      <c r="H317" s="138"/>
    </row>
    <row r="318" spans="1:8" x14ac:dyDescent="0.15">
      <c r="A318" s="127">
        <v>42782</v>
      </c>
      <c r="B318" s="2">
        <v>0.43472222222222223</v>
      </c>
      <c r="C318" s="2"/>
      <c r="D318" s="124"/>
      <c r="E318" s="3" t="s">
        <v>268</v>
      </c>
      <c r="F318" s="22" t="s">
        <v>132</v>
      </c>
      <c r="G318" s="135"/>
      <c r="H318" s="138"/>
    </row>
    <row r="319" spans="1:8" x14ac:dyDescent="0.15">
      <c r="A319" s="127">
        <v>42782</v>
      </c>
      <c r="B319" s="2">
        <v>0.50972222222222219</v>
      </c>
      <c r="C319" s="2"/>
      <c r="D319" s="124"/>
      <c r="E319" s="3" t="s">
        <v>283</v>
      </c>
      <c r="F319" s="22" t="s">
        <v>278</v>
      </c>
      <c r="G319" s="135"/>
      <c r="H319" s="138"/>
    </row>
    <row r="320" spans="1:8" x14ac:dyDescent="0.15">
      <c r="A320" s="127">
        <v>42782</v>
      </c>
      <c r="B320" s="2">
        <v>0.52361111111111114</v>
      </c>
      <c r="C320" s="2"/>
      <c r="D320" s="124"/>
      <c r="E320" s="3" t="s">
        <v>143</v>
      </c>
      <c r="F320" s="22" t="s">
        <v>141</v>
      </c>
      <c r="G320" s="135"/>
      <c r="H320" s="138"/>
    </row>
    <row r="321" spans="1:8" x14ac:dyDescent="0.15">
      <c r="A321" s="127">
        <v>42782</v>
      </c>
      <c r="B321" s="2">
        <v>0.57013888888888886</v>
      </c>
      <c r="C321" s="2"/>
      <c r="D321" s="124"/>
      <c r="E321" s="3" t="s">
        <v>268</v>
      </c>
      <c r="F321" s="22" t="s">
        <v>274</v>
      </c>
      <c r="G321" s="135" t="s">
        <v>284</v>
      </c>
      <c r="H321" s="138"/>
    </row>
    <row r="322" spans="1:8" x14ac:dyDescent="0.15">
      <c r="A322" s="127">
        <v>42782</v>
      </c>
      <c r="B322" s="2">
        <v>0.57638888888888895</v>
      </c>
      <c r="C322" s="2"/>
      <c r="D322" s="124"/>
      <c r="E322" s="3"/>
      <c r="F322" s="22"/>
      <c r="G322" s="135" t="s">
        <v>280</v>
      </c>
      <c r="H322" s="138"/>
    </row>
    <row r="323" spans="1:8" x14ac:dyDescent="0.15">
      <c r="A323" s="127">
        <v>42782</v>
      </c>
      <c r="B323" s="2">
        <v>0.58750000000000002</v>
      </c>
      <c r="C323" s="2"/>
      <c r="D323" s="124"/>
      <c r="E323" s="3" t="s">
        <v>144</v>
      </c>
      <c r="F323" s="22" t="s">
        <v>142</v>
      </c>
      <c r="G323" s="135"/>
      <c r="H323" s="138"/>
    </row>
    <row r="324" spans="1:8" x14ac:dyDescent="0.15">
      <c r="A324" s="127">
        <v>42782</v>
      </c>
      <c r="B324" s="2">
        <v>0.6</v>
      </c>
      <c r="C324" s="2"/>
      <c r="D324" s="124"/>
      <c r="E324" s="3" t="s">
        <v>134</v>
      </c>
      <c r="F324" s="22" t="s">
        <v>136</v>
      </c>
      <c r="G324" s="135"/>
      <c r="H324" s="138"/>
    </row>
    <row r="325" spans="1:8" x14ac:dyDescent="0.15">
      <c r="A325" s="127">
        <v>42782</v>
      </c>
      <c r="B325" s="2">
        <v>0.6069444444444444</v>
      </c>
      <c r="C325" s="2"/>
      <c r="D325" s="124"/>
      <c r="E325" s="3" t="s">
        <v>143</v>
      </c>
      <c r="F325" s="22" t="s">
        <v>132</v>
      </c>
      <c r="G325" s="135"/>
      <c r="H325" s="25" t="s">
        <v>159</v>
      </c>
    </row>
    <row r="326" spans="1:8" x14ac:dyDescent="0.15">
      <c r="A326" s="127">
        <v>42782</v>
      </c>
      <c r="B326" s="2">
        <v>0.62291666666666667</v>
      </c>
      <c r="C326" s="2"/>
      <c r="D326" s="124"/>
      <c r="E326" s="3" t="s">
        <v>143</v>
      </c>
      <c r="F326" s="22" t="s">
        <v>142</v>
      </c>
      <c r="G326" s="135"/>
      <c r="H326" s="25"/>
    </row>
    <row r="327" spans="1:8" x14ac:dyDescent="0.15">
      <c r="A327" s="127">
        <v>42782</v>
      </c>
      <c r="B327" s="2">
        <v>0.72499999999999998</v>
      </c>
      <c r="C327" s="2">
        <v>0.75347222222222221</v>
      </c>
      <c r="D327" s="124">
        <f>C327-B327</f>
        <v>2.8472222222222232E-2</v>
      </c>
      <c r="E327" s="3" t="s">
        <v>143</v>
      </c>
      <c r="F327" s="22" t="s">
        <v>141</v>
      </c>
      <c r="G327" s="135"/>
      <c r="H327" s="25"/>
    </row>
    <row r="328" spans="1:8" x14ac:dyDescent="0.15">
      <c r="A328" s="127">
        <v>42782</v>
      </c>
      <c r="B328" s="2">
        <v>0.7284722222222223</v>
      </c>
      <c r="C328" s="2">
        <v>0.75347222222222221</v>
      </c>
      <c r="D328" s="124">
        <f>C328-B328</f>
        <v>2.4999999999999911E-2</v>
      </c>
      <c r="E328" s="3" t="s">
        <v>157</v>
      </c>
      <c r="F328" s="22" t="s">
        <v>274</v>
      </c>
      <c r="G328" s="135"/>
      <c r="H328" s="25"/>
    </row>
    <row r="329" spans="1:8" x14ac:dyDescent="0.15">
      <c r="A329" s="127">
        <v>42782</v>
      </c>
      <c r="B329" s="2">
        <v>0.75347222222222221</v>
      </c>
      <c r="C329" s="2"/>
      <c r="D329" s="124"/>
      <c r="E329" s="3"/>
      <c r="F329" s="22"/>
      <c r="G329" s="135" t="s">
        <v>119</v>
      </c>
      <c r="H329" s="25"/>
    </row>
    <row r="330" spans="1:8" x14ac:dyDescent="0.15">
      <c r="A330" s="123">
        <v>42783</v>
      </c>
      <c r="B330" s="2">
        <v>0.26666666666666666</v>
      </c>
      <c r="C330" s="2">
        <v>0.74652777777777779</v>
      </c>
      <c r="D330" s="124">
        <f>C330-B330</f>
        <v>0.47986111111111113</v>
      </c>
      <c r="E330" s="3"/>
      <c r="F330" s="22"/>
      <c r="G330" s="135" t="s">
        <v>123</v>
      </c>
      <c r="H330" s="25"/>
    </row>
    <row r="331" spans="1:8" x14ac:dyDescent="0.15">
      <c r="A331" s="127">
        <v>42783</v>
      </c>
      <c r="B331" s="2">
        <v>0.26666666666666666</v>
      </c>
      <c r="C331" s="2"/>
      <c r="D331" s="124"/>
      <c r="E331" s="3" t="s">
        <v>144</v>
      </c>
      <c r="F331" s="22" t="s">
        <v>132</v>
      </c>
      <c r="G331" s="135"/>
      <c r="H331" s="25"/>
    </row>
    <row r="332" spans="1:8" x14ac:dyDescent="0.15">
      <c r="A332" s="127">
        <v>42783</v>
      </c>
      <c r="B332" s="2">
        <v>0.27152777777777776</v>
      </c>
      <c r="C332" s="2"/>
      <c r="D332" s="124"/>
      <c r="E332" s="3" t="s">
        <v>266</v>
      </c>
      <c r="F332" s="22" t="s">
        <v>132</v>
      </c>
      <c r="G332" s="135"/>
      <c r="H332" s="25"/>
    </row>
    <row r="333" spans="1:8" x14ac:dyDescent="0.15">
      <c r="A333" s="127">
        <v>42783</v>
      </c>
      <c r="B333" s="2">
        <v>0.27430555555555552</v>
      </c>
      <c r="C333" s="2"/>
      <c r="D333" s="124"/>
      <c r="E333" s="3" t="s">
        <v>265</v>
      </c>
      <c r="F333" s="22" t="s">
        <v>136</v>
      </c>
      <c r="G333" s="135"/>
      <c r="H333" s="25"/>
    </row>
    <row r="334" spans="1:8" x14ac:dyDescent="0.15">
      <c r="A334" s="127">
        <v>42783</v>
      </c>
      <c r="B334" s="2">
        <v>0.27430555555555552</v>
      </c>
      <c r="C334" s="2"/>
      <c r="D334" s="124"/>
      <c r="E334" s="3" t="s">
        <v>266</v>
      </c>
      <c r="F334" s="22" t="s">
        <v>271</v>
      </c>
      <c r="G334" s="135"/>
      <c r="H334" s="25"/>
    </row>
    <row r="335" spans="1:8" x14ac:dyDescent="0.15">
      <c r="A335" s="127">
        <v>42783</v>
      </c>
      <c r="B335" s="2">
        <v>0.59305555555555556</v>
      </c>
      <c r="C335" s="2"/>
      <c r="D335" s="124"/>
      <c r="E335" s="3" t="s">
        <v>143</v>
      </c>
      <c r="F335" s="22" t="s">
        <v>281</v>
      </c>
      <c r="G335" s="135"/>
      <c r="H335" s="25"/>
    </row>
    <row r="336" spans="1:8" x14ac:dyDescent="0.15">
      <c r="A336" s="127">
        <v>42783</v>
      </c>
      <c r="B336" s="2">
        <v>0.59375</v>
      </c>
      <c r="C336" s="2"/>
      <c r="D336" s="124"/>
      <c r="E336" s="3" t="s">
        <v>268</v>
      </c>
      <c r="F336" s="22" t="s">
        <v>141</v>
      </c>
      <c r="G336" s="135"/>
      <c r="H336" s="25"/>
    </row>
    <row r="337" spans="1:8" x14ac:dyDescent="0.15">
      <c r="A337" s="127">
        <v>42783</v>
      </c>
      <c r="B337" s="2">
        <v>0.59513888888888888</v>
      </c>
      <c r="C337" s="2"/>
      <c r="D337" s="124"/>
      <c r="E337" s="3"/>
      <c r="F337" s="22"/>
      <c r="G337" s="135" t="s">
        <v>145</v>
      </c>
      <c r="H337" s="25"/>
    </row>
    <row r="338" spans="1:8" x14ac:dyDescent="0.15">
      <c r="A338" s="127">
        <v>42783</v>
      </c>
      <c r="B338" s="2">
        <v>0.6118055555555556</v>
      </c>
      <c r="C338" s="2">
        <v>0.62638888888888888</v>
      </c>
      <c r="D338" s="124">
        <f>C338-B338</f>
        <v>1.4583333333333282E-2</v>
      </c>
      <c r="E338" s="3" t="s">
        <v>143</v>
      </c>
      <c r="F338" s="22"/>
      <c r="G338" s="135" t="s">
        <v>144</v>
      </c>
      <c r="H338" s="25"/>
    </row>
    <row r="339" spans="1:8" x14ac:dyDescent="0.15">
      <c r="A339" s="127">
        <v>42783</v>
      </c>
      <c r="B339" s="2">
        <v>0.62708333333333333</v>
      </c>
      <c r="C339" s="2"/>
      <c r="D339" s="124"/>
      <c r="E339" s="3" t="s">
        <v>273</v>
      </c>
      <c r="F339" s="22" t="s">
        <v>142</v>
      </c>
      <c r="G339" s="135"/>
      <c r="H339" s="25"/>
    </row>
    <row r="340" spans="1:8" x14ac:dyDescent="0.15">
      <c r="A340" s="127">
        <v>42783</v>
      </c>
      <c r="B340" s="2">
        <v>0.65208333333333335</v>
      </c>
      <c r="C340" s="2"/>
      <c r="D340" s="124"/>
      <c r="E340" s="3" t="s">
        <v>144</v>
      </c>
      <c r="F340" s="22" t="s">
        <v>142</v>
      </c>
      <c r="G340" s="135"/>
      <c r="H340" s="25"/>
    </row>
    <row r="341" spans="1:8" x14ac:dyDescent="0.15">
      <c r="A341" s="127">
        <v>42783</v>
      </c>
      <c r="B341" s="2">
        <v>0.69374999999999998</v>
      </c>
      <c r="C341" s="2">
        <v>0.74652777777777779</v>
      </c>
      <c r="D341" s="124">
        <f>C341-B341</f>
        <v>5.2777777777777812E-2</v>
      </c>
      <c r="E341" s="3" t="s">
        <v>157</v>
      </c>
      <c r="F341" s="22" t="s">
        <v>270</v>
      </c>
      <c r="G341" s="135"/>
      <c r="H341" s="25"/>
    </row>
    <row r="342" spans="1:8" x14ac:dyDescent="0.15">
      <c r="A342" s="127">
        <v>42783</v>
      </c>
      <c r="B342" s="2">
        <v>0.74652777777777779</v>
      </c>
      <c r="C342" s="2"/>
      <c r="D342" s="124"/>
      <c r="E342" s="3"/>
      <c r="F342" s="22"/>
      <c r="G342" s="135" t="s">
        <v>119</v>
      </c>
      <c r="H342" s="25"/>
    </row>
    <row r="343" spans="1:8" x14ac:dyDescent="0.15">
      <c r="A343" s="123">
        <v>42784</v>
      </c>
      <c r="B343" s="2">
        <v>0.2638888888888889</v>
      </c>
      <c r="C343" s="2">
        <v>0.74791666666666667</v>
      </c>
      <c r="D343" s="124">
        <f>C343-B343</f>
        <v>0.48402777777777778</v>
      </c>
      <c r="E343" s="3"/>
      <c r="F343" s="22"/>
      <c r="G343" s="135" t="s">
        <v>123</v>
      </c>
      <c r="H343" s="25"/>
    </row>
    <row r="344" spans="1:8" x14ac:dyDescent="0.15">
      <c r="A344" s="127">
        <v>42784</v>
      </c>
      <c r="B344" s="2">
        <v>0.2638888888888889</v>
      </c>
      <c r="C344" s="2"/>
      <c r="D344" s="124"/>
      <c r="E344" s="3" t="s">
        <v>143</v>
      </c>
      <c r="F344" s="22" t="s">
        <v>279</v>
      </c>
      <c r="G344" s="135"/>
      <c r="H344" s="25"/>
    </row>
    <row r="345" spans="1:8" x14ac:dyDescent="0.15">
      <c r="A345" s="127">
        <v>42784</v>
      </c>
      <c r="B345" s="2">
        <v>0.2638888888888889</v>
      </c>
      <c r="C345" s="2"/>
      <c r="D345" s="124"/>
      <c r="E345" s="3" t="s">
        <v>144</v>
      </c>
      <c r="F345" s="22" t="s">
        <v>274</v>
      </c>
      <c r="G345" s="135"/>
      <c r="H345" s="25"/>
    </row>
    <row r="346" spans="1:8" x14ac:dyDescent="0.15">
      <c r="A346" s="127">
        <v>42784</v>
      </c>
      <c r="B346" s="2">
        <v>0.26597222222222222</v>
      </c>
      <c r="C346" s="2"/>
      <c r="D346" s="124"/>
      <c r="E346" s="3" t="s">
        <v>266</v>
      </c>
      <c r="F346" s="22" t="s">
        <v>142</v>
      </c>
      <c r="G346" s="135"/>
      <c r="H346" s="25"/>
    </row>
    <row r="347" spans="1:8" x14ac:dyDescent="0.15">
      <c r="A347" s="127">
        <v>42784</v>
      </c>
      <c r="B347" s="2">
        <v>0.26666666666666666</v>
      </c>
      <c r="C347" s="2"/>
      <c r="D347" s="124"/>
      <c r="E347" s="3" t="s">
        <v>131</v>
      </c>
      <c r="F347" s="22" t="s">
        <v>136</v>
      </c>
      <c r="G347" s="135"/>
      <c r="H347" s="25"/>
    </row>
    <row r="348" spans="1:8" x14ac:dyDescent="0.15">
      <c r="A348" s="127">
        <v>42784</v>
      </c>
      <c r="B348" s="2">
        <v>0.29444444444444445</v>
      </c>
      <c r="C348" s="2"/>
      <c r="D348" s="124"/>
      <c r="E348" s="3" t="s">
        <v>268</v>
      </c>
      <c r="F348" s="22" t="s">
        <v>141</v>
      </c>
      <c r="G348" s="135"/>
      <c r="H348" s="25"/>
    </row>
    <row r="349" spans="1:8" x14ac:dyDescent="0.15">
      <c r="A349" s="127">
        <v>42784</v>
      </c>
      <c r="B349" s="2">
        <v>0.32013888888888892</v>
      </c>
      <c r="C349" s="2"/>
      <c r="D349" s="124"/>
      <c r="E349" s="3" t="s">
        <v>144</v>
      </c>
      <c r="F349" s="22" t="s">
        <v>136</v>
      </c>
      <c r="G349" s="135"/>
      <c r="H349" s="25"/>
    </row>
    <row r="350" spans="1:8" x14ac:dyDescent="0.15">
      <c r="A350" s="127">
        <v>42784</v>
      </c>
      <c r="B350" s="2">
        <v>0.67986111111111114</v>
      </c>
      <c r="C350" s="2">
        <v>0.74791666666666667</v>
      </c>
      <c r="D350" s="124">
        <f>C350-B350</f>
        <v>6.8055555555555536E-2</v>
      </c>
      <c r="E350" s="3" t="s">
        <v>266</v>
      </c>
      <c r="F350" s="22" t="s">
        <v>141</v>
      </c>
      <c r="G350" s="135"/>
      <c r="H350" s="25"/>
    </row>
    <row r="351" spans="1:8" x14ac:dyDescent="0.15">
      <c r="A351" s="127">
        <v>42784</v>
      </c>
      <c r="B351" s="2">
        <v>0.67986111111111114</v>
      </c>
      <c r="C351" s="2">
        <v>0.72013888888888899</v>
      </c>
      <c r="D351" s="124">
        <f>C351-B351</f>
        <v>4.0277777777777857E-2</v>
      </c>
      <c r="E351" s="3" t="s">
        <v>269</v>
      </c>
      <c r="F351" s="22"/>
      <c r="G351" s="135" t="s">
        <v>144</v>
      </c>
      <c r="H351" s="25"/>
    </row>
    <row r="352" spans="1:8" x14ac:dyDescent="0.15">
      <c r="A352" s="127">
        <v>42784</v>
      </c>
      <c r="B352" s="2">
        <v>0.74791666666666667</v>
      </c>
      <c r="C352" s="2"/>
      <c r="D352" s="124"/>
      <c r="E352" s="3"/>
      <c r="F352" s="22"/>
      <c r="G352" s="135" t="s">
        <v>119</v>
      </c>
      <c r="H352" s="25"/>
    </row>
    <row r="353" spans="1:8" x14ac:dyDescent="0.15">
      <c r="A353" s="123">
        <v>42785</v>
      </c>
      <c r="B353" s="2">
        <v>0.2638888888888889</v>
      </c>
      <c r="C353" s="2">
        <v>0.75694444444444453</v>
      </c>
      <c r="D353" s="124">
        <f>C353-B353</f>
        <v>0.49305555555555564</v>
      </c>
      <c r="E353" s="3"/>
      <c r="F353" s="22"/>
      <c r="G353" s="135" t="s">
        <v>123</v>
      </c>
      <c r="H353" s="25"/>
    </row>
    <row r="354" spans="1:8" x14ac:dyDescent="0.15">
      <c r="A354" s="127">
        <v>42785</v>
      </c>
      <c r="B354" s="2">
        <v>0.40486111111111112</v>
      </c>
      <c r="C354" s="2"/>
      <c r="D354" s="124"/>
      <c r="E354" s="3" t="s">
        <v>266</v>
      </c>
      <c r="F354" s="22" t="s">
        <v>132</v>
      </c>
      <c r="G354" s="135"/>
      <c r="H354" s="25"/>
    </row>
    <row r="355" spans="1:8" x14ac:dyDescent="0.15">
      <c r="A355" s="127">
        <v>42785</v>
      </c>
      <c r="B355" s="2">
        <v>0.5</v>
      </c>
      <c r="C355" s="2">
        <v>0.50069444444444444</v>
      </c>
      <c r="D355" s="124">
        <f>C355-B355</f>
        <v>6.9444444444444198E-4</v>
      </c>
      <c r="E355" s="3" t="s">
        <v>266</v>
      </c>
      <c r="F355" s="22"/>
      <c r="G355" s="135" t="s">
        <v>268</v>
      </c>
      <c r="H355" s="25"/>
    </row>
    <row r="356" spans="1:8" x14ac:dyDescent="0.15">
      <c r="A356" s="127">
        <v>42785</v>
      </c>
      <c r="B356" s="2">
        <v>0.50069444444444444</v>
      </c>
      <c r="C356" s="2"/>
      <c r="D356" s="124"/>
      <c r="E356" s="3" t="s">
        <v>131</v>
      </c>
      <c r="F356" s="22" t="s">
        <v>141</v>
      </c>
      <c r="G356" s="135"/>
      <c r="H356" s="25"/>
    </row>
    <row r="357" spans="1:8" x14ac:dyDescent="0.15">
      <c r="A357" s="127">
        <v>42785</v>
      </c>
      <c r="B357" s="2">
        <v>0.50138888888888888</v>
      </c>
      <c r="C357" s="2"/>
      <c r="D357" s="124"/>
      <c r="E357" s="3"/>
      <c r="F357" s="22"/>
      <c r="G357" s="135" t="s">
        <v>272</v>
      </c>
      <c r="H357" s="25"/>
    </row>
    <row r="358" spans="1:8" x14ac:dyDescent="0.15">
      <c r="A358" s="127">
        <v>42785</v>
      </c>
      <c r="B358" s="2">
        <v>0.53888888888888886</v>
      </c>
      <c r="C358" s="2">
        <v>0.56111111111111112</v>
      </c>
      <c r="D358" s="124">
        <f>C358-B358</f>
        <v>2.2222222222222254E-2</v>
      </c>
      <c r="E358" s="3" t="s">
        <v>266</v>
      </c>
      <c r="F358" s="22"/>
      <c r="G358" s="135" t="s">
        <v>131</v>
      </c>
      <c r="H358" s="25"/>
    </row>
    <row r="359" spans="1:8" x14ac:dyDescent="0.15">
      <c r="A359" s="127">
        <v>42785</v>
      </c>
      <c r="B359" s="2">
        <v>0.56458333333333333</v>
      </c>
      <c r="C359" s="2"/>
      <c r="D359" s="124"/>
      <c r="E359" s="3"/>
      <c r="F359" s="22"/>
      <c r="G359" s="135" t="s">
        <v>280</v>
      </c>
      <c r="H359" s="25"/>
    </row>
    <row r="360" spans="1:8" x14ac:dyDescent="0.15">
      <c r="A360" s="127">
        <v>42785</v>
      </c>
      <c r="B360" s="2">
        <v>0.56666666666666665</v>
      </c>
      <c r="C360" s="2">
        <v>0.60555555555555551</v>
      </c>
      <c r="D360" s="124">
        <f>C360-B360</f>
        <v>3.8888888888888862E-2</v>
      </c>
      <c r="E360" s="3" t="s">
        <v>269</v>
      </c>
      <c r="F360" s="22"/>
      <c r="G360" s="135" t="s">
        <v>268</v>
      </c>
      <c r="H360" s="25"/>
    </row>
    <row r="361" spans="1:8" x14ac:dyDescent="0.15">
      <c r="A361" s="127">
        <v>42785</v>
      </c>
      <c r="B361" s="2">
        <v>0.58888888888888891</v>
      </c>
      <c r="C361" s="2"/>
      <c r="D361" s="124"/>
      <c r="E361" s="3" t="s">
        <v>144</v>
      </c>
      <c r="F361" s="22" t="s">
        <v>142</v>
      </c>
      <c r="G361" s="135"/>
      <c r="H361" s="25"/>
    </row>
    <row r="362" spans="1:8" x14ac:dyDescent="0.15">
      <c r="A362" s="127">
        <v>42785</v>
      </c>
      <c r="B362" s="2">
        <v>0.60555555555555551</v>
      </c>
      <c r="C362" s="2"/>
      <c r="D362" s="124"/>
      <c r="E362" s="3" t="s">
        <v>134</v>
      </c>
      <c r="F362" s="22" t="s">
        <v>136</v>
      </c>
      <c r="G362" s="135"/>
      <c r="H362" s="25"/>
    </row>
    <row r="363" spans="1:8" x14ac:dyDescent="0.15">
      <c r="A363" s="127">
        <v>42785</v>
      </c>
      <c r="B363" s="2">
        <v>0.6777777777777777</v>
      </c>
      <c r="C363" s="2">
        <v>0.75694444444444453</v>
      </c>
      <c r="D363" s="124">
        <f>C363-B363</f>
        <v>7.9166666666666829E-2</v>
      </c>
      <c r="E363" s="3" t="s">
        <v>131</v>
      </c>
      <c r="F363" s="22" t="s">
        <v>141</v>
      </c>
      <c r="G363" s="135" t="s">
        <v>163</v>
      </c>
      <c r="H363" s="25"/>
    </row>
    <row r="364" spans="1:8" x14ac:dyDescent="0.15">
      <c r="A364" s="127">
        <v>42785</v>
      </c>
      <c r="B364" s="2">
        <v>0.75</v>
      </c>
      <c r="C364" s="2">
        <v>0.75694444444444453</v>
      </c>
      <c r="D364" s="124">
        <f>C364-B364</f>
        <v>6.9444444444445308E-3</v>
      </c>
      <c r="E364" s="3" t="s">
        <v>143</v>
      </c>
      <c r="F364" s="22" t="s">
        <v>141</v>
      </c>
      <c r="G364" s="135"/>
      <c r="H364" s="25"/>
    </row>
    <row r="365" spans="1:8" x14ac:dyDescent="0.15">
      <c r="A365" s="127">
        <v>42785</v>
      </c>
      <c r="B365" s="2">
        <v>0.75277777777777777</v>
      </c>
      <c r="C365" s="2"/>
      <c r="D365" s="124"/>
      <c r="E365" s="3"/>
      <c r="F365" s="22"/>
      <c r="G365" s="135" t="s">
        <v>145</v>
      </c>
      <c r="H365" s="25"/>
    </row>
    <row r="366" spans="1:8" x14ac:dyDescent="0.15">
      <c r="A366" s="127">
        <v>42785</v>
      </c>
      <c r="B366" s="2">
        <v>0.75694444444444453</v>
      </c>
      <c r="C366" s="2"/>
      <c r="D366" s="124"/>
      <c r="E366" s="3"/>
      <c r="F366" s="22"/>
      <c r="G366" s="135" t="s">
        <v>119</v>
      </c>
      <c r="H366" s="25"/>
    </row>
    <row r="367" spans="1:8" x14ac:dyDescent="0.15">
      <c r="A367" s="123">
        <v>42786</v>
      </c>
      <c r="B367" s="2">
        <v>0.25972222222222224</v>
      </c>
      <c r="C367" s="2">
        <v>0.74652777777777779</v>
      </c>
      <c r="D367" s="124">
        <f>C367-B367</f>
        <v>0.48680555555555555</v>
      </c>
      <c r="E367" s="3"/>
      <c r="F367" s="22"/>
      <c r="G367" s="135" t="s">
        <v>123</v>
      </c>
      <c r="H367" s="25"/>
    </row>
    <row r="368" spans="1:8" x14ac:dyDescent="0.15">
      <c r="A368" s="127">
        <v>42786</v>
      </c>
      <c r="B368" s="2">
        <v>0.25972222222222224</v>
      </c>
      <c r="C368" s="2"/>
      <c r="D368" s="124"/>
      <c r="E368" s="3" t="s">
        <v>143</v>
      </c>
      <c r="F368" s="22" t="s">
        <v>132</v>
      </c>
      <c r="G368" s="135"/>
      <c r="H368" s="25"/>
    </row>
    <row r="369" spans="1:8" x14ac:dyDescent="0.15">
      <c r="A369" s="127">
        <v>42786</v>
      </c>
      <c r="B369" s="2">
        <v>0.25972222222222224</v>
      </c>
      <c r="C369" s="2"/>
      <c r="D369" s="124"/>
      <c r="E369" s="3" t="s">
        <v>144</v>
      </c>
      <c r="F369" s="22" t="s">
        <v>141</v>
      </c>
      <c r="G369" s="135"/>
      <c r="H369" s="25"/>
    </row>
    <row r="370" spans="1:8" x14ac:dyDescent="0.15">
      <c r="A370" s="127">
        <v>42786</v>
      </c>
      <c r="B370" s="2">
        <v>0.26805555555555555</v>
      </c>
      <c r="C370" s="2"/>
      <c r="D370" s="124"/>
      <c r="E370" s="3"/>
      <c r="F370" s="22"/>
      <c r="G370" s="135" t="s">
        <v>280</v>
      </c>
      <c r="H370" s="25"/>
    </row>
    <row r="371" spans="1:8" x14ac:dyDescent="0.15">
      <c r="A371" s="127">
        <v>42786</v>
      </c>
      <c r="B371" s="2">
        <v>0.26944444444444443</v>
      </c>
      <c r="C371" s="2"/>
      <c r="D371" s="124"/>
      <c r="E371" s="3" t="s">
        <v>269</v>
      </c>
      <c r="F371" s="22" t="s">
        <v>276</v>
      </c>
      <c r="G371" s="135"/>
      <c r="H371" s="25"/>
    </row>
    <row r="372" spans="1:8" x14ac:dyDescent="0.15">
      <c r="A372" s="127">
        <v>42786</v>
      </c>
      <c r="B372" s="2">
        <v>0.2722222222222222</v>
      </c>
      <c r="C372" s="2"/>
      <c r="D372" s="124"/>
      <c r="E372" s="3" t="s">
        <v>268</v>
      </c>
      <c r="F372" s="22" t="s">
        <v>271</v>
      </c>
      <c r="G372" s="135"/>
      <c r="H372" s="25"/>
    </row>
    <row r="373" spans="1:8" x14ac:dyDescent="0.15">
      <c r="A373" s="127">
        <v>42786</v>
      </c>
      <c r="B373" s="2">
        <v>0.28888888888888892</v>
      </c>
      <c r="C373" s="2"/>
      <c r="D373" s="124"/>
      <c r="E373" s="3" t="s">
        <v>131</v>
      </c>
      <c r="F373" s="22" t="s">
        <v>274</v>
      </c>
      <c r="G373" s="135" t="s">
        <v>163</v>
      </c>
      <c r="H373" s="25"/>
    </row>
    <row r="374" spans="1:8" x14ac:dyDescent="0.15">
      <c r="A374" s="127">
        <v>42786</v>
      </c>
      <c r="B374" s="2">
        <v>0.29652777777777778</v>
      </c>
      <c r="C374" s="2"/>
      <c r="D374" s="124"/>
      <c r="E374" s="3" t="s">
        <v>144</v>
      </c>
      <c r="F374" s="22" t="s">
        <v>136</v>
      </c>
      <c r="G374" s="135"/>
      <c r="H374" s="25"/>
    </row>
    <row r="375" spans="1:8" x14ac:dyDescent="0.15">
      <c r="A375" s="127">
        <v>42786</v>
      </c>
      <c r="B375" s="2">
        <v>0.35138888888888892</v>
      </c>
      <c r="C375" s="2"/>
      <c r="D375" s="124"/>
      <c r="E375" s="3" t="s">
        <v>156</v>
      </c>
      <c r="F375" s="22" t="s">
        <v>132</v>
      </c>
      <c r="G375" s="135"/>
      <c r="H375" s="25"/>
    </row>
    <row r="376" spans="1:8" x14ac:dyDescent="0.15">
      <c r="A376" s="127">
        <v>42786</v>
      </c>
      <c r="B376" s="2">
        <v>0.3527777777777778</v>
      </c>
      <c r="C376" s="2">
        <v>0.41805555555555557</v>
      </c>
      <c r="D376" s="124">
        <f>C376-B376</f>
        <v>6.5277777777777768E-2</v>
      </c>
      <c r="E376" s="3" t="s">
        <v>134</v>
      </c>
      <c r="F376" s="22"/>
      <c r="G376" s="135" t="s">
        <v>268</v>
      </c>
      <c r="H376" s="25"/>
    </row>
    <row r="377" spans="1:8" x14ac:dyDescent="0.15">
      <c r="A377" s="127">
        <v>42786</v>
      </c>
      <c r="B377" s="2">
        <v>0.60555555555555551</v>
      </c>
      <c r="C377" s="2"/>
      <c r="D377" s="124"/>
      <c r="E377" s="3" t="s">
        <v>266</v>
      </c>
      <c r="F377" s="22" t="s">
        <v>271</v>
      </c>
      <c r="G377" s="135"/>
      <c r="H377" s="25"/>
    </row>
    <row r="378" spans="1:8" x14ac:dyDescent="0.15">
      <c r="A378" s="127">
        <v>42786</v>
      </c>
      <c r="B378" s="2">
        <v>0.74652777777777779</v>
      </c>
      <c r="C378" s="2"/>
      <c r="D378" s="124"/>
      <c r="E378" s="3"/>
      <c r="F378" s="22"/>
      <c r="G378" s="135" t="s">
        <v>119</v>
      </c>
      <c r="H378" s="25"/>
    </row>
    <row r="379" spans="1:8" x14ac:dyDescent="0.15">
      <c r="A379" s="123">
        <v>42787</v>
      </c>
      <c r="B379" s="2">
        <v>0.25833333333333336</v>
      </c>
      <c r="C379" s="2">
        <v>0.75486111111111109</v>
      </c>
      <c r="D379" s="124">
        <f>C379-B379</f>
        <v>0.49652777777777773</v>
      </c>
      <c r="E379" s="3"/>
      <c r="F379" s="22"/>
      <c r="G379" s="135" t="s">
        <v>123</v>
      </c>
      <c r="H379" s="25"/>
    </row>
    <row r="380" spans="1:8" x14ac:dyDescent="0.15">
      <c r="A380" s="127">
        <v>42787</v>
      </c>
      <c r="B380" s="2">
        <v>0.25833333333333336</v>
      </c>
      <c r="C380" s="2"/>
      <c r="D380" s="124"/>
      <c r="E380" s="3" t="s">
        <v>140</v>
      </c>
      <c r="F380" s="22" t="s">
        <v>141</v>
      </c>
      <c r="G380" s="135"/>
      <c r="H380" s="25"/>
    </row>
    <row r="381" spans="1:8" x14ac:dyDescent="0.15">
      <c r="A381" s="127">
        <v>42787</v>
      </c>
      <c r="B381" s="2">
        <v>0.26180555555555557</v>
      </c>
      <c r="C381" s="2"/>
      <c r="D381" s="124"/>
      <c r="E381" s="3" t="s">
        <v>140</v>
      </c>
      <c r="F381" s="22" t="s">
        <v>271</v>
      </c>
      <c r="G381" s="135"/>
      <c r="H381" s="25"/>
    </row>
    <row r="382" spans="1:8" x14ac:dyDescent="0.15">
      <c r="A382" s="127">
        <v>42787</v>
      </c>
      <c r="B382" s="2">
        <v>0.4694444444444445</v>
      </c>
      <c r="C382" s="2"/>
      <c r="D382" s="124"/>
      <c r="E382" s="3" t="s">
        <v>156</v>
      </c>
      <c r="F382" s="22" t="s">
        <v>132</v>
      </c>
      <c r="G382" s="135"/>
      <c r="H382" s="25"/>
    </row>
    <row r="383" spans="1:8" x14ac:dyDescent="0.15">
      <c r="A383" s="127">
        <v>42787</v>
      </c>
      <c r="B383" s="2">
        <v>0.47152777777777777</v>
      </c>
      <c r="C383" s="2">
        <v>0.4861111111111111</v>
      </c>
      <c r="D383" s="124">
        <f>C383-B383</f>
        <v>1.4583333333333337E-2</v>
      </c>
      <c r="E383" s="3" t="s">
        <v>275</v>
      </c>
      <c r="F383" s="22"/>
      <c r="G383" s="135" t="s">
        <v>144</v>
      </c>
      <c r="H383" s="25"/>
    </row>
    <row r="384" spans="1:8" x14ac:dyDescent="0.15">
      <c r="A384" s="127">
        <v>42787</v>
      </c>
      <c r="B384" s="2">
        <v>0.49027777777777781</v>
      </c>
      <c r="C384" s="2">
        <v>0.4909722222222222</v>
      </c>
      <c r="D384" s="124">
        <f>C384-B384</f>
        <v>6.9444444444438647E-4</v>
      </c>
      <c r="E384" s="3" t="s">
        <v>275</v>
      </c>
      <c r="F384" s="22"/>
      <c r="G384" s="135" t="s">
        <v>144</v>
      </c>
      <c r="H384" s="25"/>
    </row>
    <row r="385" spans="1:8" x14ac:dyDescent="0.15">
      <c r="A385" s="127">
        <v>42787</v>
      </c>
      <c r="B385" s="2">
        <v>0.4909722222222222</v>
      </c>
      <c r="C385" s="2"/>
      <c r="D385" s="124"/>
      <c r="E385" s="3" t="s">
        <v>268</v>
      </c>
      <c r="F385" s="22" t="s">
        <v>132</v>
      </c>
      <c r="G385" s="135"/>
      <c r="H385" s="25"/>
    </row>
    <row r="386" spans="1:8" x14ac:dyDescent="0.15">
      <c r="A386" s="127">
        <v>42787</v>
      </c>
      <c r="B386" s="2">
        <v>0.4909722222222222</v>
      </c>
      <c r="C386" s="2"/>
      <c r="D386" s="124"/>
      <c r="E386" s="3"/>
      <c r="F386" s="22"/>
      <c r="G386" s="135" t="s">
        <v>280</v>
      </c>
      <c r="H386" s="25"/>
    </row>
    <row r="387" spans="1:8" x14ac:dyDescent="0.15">
      <c r="A387" s="127">
        <v>42787</v>
      </c>
      <c r="B387" s="2">
        <v>0.49861111111111112</v>
      </c>
      <c r="C387" s="2">
        <v>0.53125</v>
      </c>
      <c r="D387" s="124">
        <f>C387-B387</f>
        <v>3.2638888888888884E-2</v>
      </c>
      <c r="E387" s="3" t="s">
        <v>144</v>
      </c>
      <c r="F387" s="22"/>
      <c r="G387" s="135" t="s">
        <v>268</v>
      </c>
      <c r="H387" s="25"/>
    </row>
    <row r="388" spans="1:8" x14ac:dyDescent="0.15">
      <c r="A388" s="127">
        <v>42787</v>
      </c>
      <c r="B388" s="2">
        <v>0.50763888888888886</v>
      </c>
      <c r="C388" s="2"/>
      <c r="D388" s="124"/>
      <c r="E388" s="3"/>
      <c r="F388" s="22"/>
      <c r="G388" s="135" t="s">
        <v>137</v>
      </c>
      <c r="H388" s="137"/>
    </row>
    <row r="389" spans="1:8" x14ac:dyDescent="0.15">
      <c r="A389" s="127">
        <v>42787</v>
      </c>
      <c r="B389" s="2">
        <v>0.51458333333333328</v>
      </c>
      <c r="C389" s="2">
        <v>0.53055555555555556</v>
      </c>
      <c r="D389" s="124">
        <f>C389-B389</f>
        <v>1.5972222222222276E-2</v>
      </c>
      <c r="E389" s="3" t="s">
        <v>266</v>
      </c>
      <c r="F389" s="22"/>
      <c r="G389" s="135" t="s">
        <v>144</v>
      </c>
      <c r="H389" s="25" t="s">
        <v>162</v>
      </c>
    </row>
    <row r="390" spans="1:8" x14ac:dyDescent="0.15">
      <c r="A390" s="127">
        <v>42787</v>
      </c>
      <c r="B390" s="2">
        <v>0.53263888888888888</v>
      </c>
      <c r="C390" s="2"/>
      <c r="D390" s="124"/>
      <c r="E390" s="3"/>
      <c r="F390" s="22"/>
      <c r="G390" s="135" t="s">
        <v>280</v>
      </c>
      <c r="H390" s="25"/>
    </row>
    <row r="391" spans="1:8" x14ac:dyDescent="0.15">
      <c r="A391" s="127">
        <v>42787</v>
      </c>
      <c r="B391" s="2">
        <v>0.54791666666666672</v>
      </c>
      <c r="C391" s="2"/>
      <c r="D391" s="124"/>
      <c r="E391" s="3"/>
      <c r="F391" s="22"/>
      <c r="G391" s="135" t="s">
        <v>145</v>
      </c>
      <c r="H391" s="25" t="s">
        <v>129</v>
      </c>
    </row>
    <row r="392" spans="1:8" x14ac:dyDescent="0.15">
      <c r="A392" s="127">
        <v>42787</v>
      </c>
      <c r="B392" s="2">
        <v>0.56458333333333333</v>
      </c>
      <c r="C392" s="2"/>
      <c r="D392" s="124"/>
      <c r="E392" s="3"/>
      <c r="F392" s="22"/>
      <c r="G392" s="135" t="s">
        <v>161</v>
      </c>
      <c r="H392" s="25"/>
    </row>
    <row r="393" spans="1:8" x14ac:dyDescent="0.15">
      <c r="A393" s="127">
        <v>42787</v>
      </c>
      <c r="B393" s="2">
        <v>0.5854166666666667</v>
      </c>
      <c r="C393" s="2"/>
      <c r="D393" s="124"/>
      <c r="E393" s="3"/>
      <c r="F393" s="22"/>
      <c r="G393" s="135" t="s">
        <v>280</v>
      </c>
      <c r="H393" s="25"/>
    </row>
    <row r="394" spans="1:8" x14ac:dyDescent="0.15">
      <c r="A394" s="127">
        <v>42787</v>
      </c>
      <c r="B394" s="2">
        <v>0.59236111111111112</v>
      </c>
      <c r="C394" s="2"/>
      <c r="D394" s="124"/>
      <c r="E394" s="3" t="s">
        <v>266</v>
      </c>
      <c r="F394" s="22" t="s">
        <v>136</v>
      </c>
      <c r="G394" s="135"/>
      <c r="H394" s="25"/>
    </row>
    <row r="395" spans="1:8" x14ac:dyDescent="0.15">
      <c r="A395" s="127">
        <v>42787</v>
      </c>
      <c r="B395" s="2">
        <v>0.59652777777777777</v>
      </c>
      <c r="C395" s="2"/>
      <c r="D395" s="124"/>
      <c r="E395" s="3" t="s">
        <v>144</v>
      </c>
      <c r="F395" s="22" t="s">
        <v>278</v>
      </c>
      <c r="G395" s="135"/>
      <c r="H395" s="25"/>
    </row>
    <row r="396" spans="1:8" x14ac:dyDescent="0.15">
      <c r="A396" s="127">
        <v>42787</v>
      </c>
      <c r="B396" s="2">
        <v>0.73888888888888893</v>
      </c>
      <c r="C396" s="2">
        <v>0.75486111111111109</v>
      </c>
      <c r="D396" s="124">
        <f>C396-B396</f>
        <v>1.5972222222222165E-2</v>
      </c>
      <c r="E396" s="3" t="s">
        <v>268</v>
      </c>
      <c r="F396" s="22" t="s">
        <v>132</v>
      </c>
      <c r="G396" s="135"/>
      <c r="H396" s="25"/>
    </row>
    <row r="397" spans="1:8" x14ac:dyDescent="0.15">
      <c r="A397" s="127">
        <v>42787</v>
      </c>
      <c r="B397" s="2">
        <v>0.74652777777777779</v>
      </c>
      <c r="C397" s="2">
        <v>0.75486111111111109</v>
      </c>
      <c r="D397" s="124">
        <f>C397-B397</f>
        <v>8.3333333333333037E-3</v>
      </c>
      <c r="E397" s="3" t="s">
        <v>266</v>
      </c>
      <c r="F397" s="22" t="s">
        <v>141</v>
      </c>
      <c r="G397" s="135"/>
      <c r="H397" s="25"/>
    </row>
    <row r="398" spans="1:8" x14ac:dyDescent="0.15">
      <c r="A398" s="127">
        <v>42787</v>
      </c>
      <c r="B398" s="2">
        <v>0.74722222222222223</v>
      </c>
      <c r="C398" s="2"/>
      <c r="D398" s="124"/>
      <c r="E398" s="3"/>
      <c r="F398" s="22"/>
      <c r="G398" s="135" t="s">
        <v>280</v>
      </c>
      <c r="H398" s="25"/>
    </row>
    <row r="399" spans="1:8" x14ac:dyDescent="0.15">
      <c r="A399" s="127">
        <v>42787</v>
      </c>
      <c r="B399" s="2">
        <v>0.75486111111111109</v>
      </c>
      <c r="C399" s="2"/>
      <c r="D399" s="124"/>
      <c r="E399" s="3"/>
      <c r="F399" s="22"/>
      <c r="G399" s="135" t="s">
        <v>119</v>
      </c>
      <c r="H399" s="25"/>
    </row>
    <row r="400" spans="1:8" x14ac:dyDescent="0.15">
      <c r="A400" s="123">
        <v>42788</v>
      </c>
      <c r="B400" s="2">
        <v>0.25694444444444448</v>
      </c>
      <c r="C400" s="2">
        <v>0.75</v>
      </c>
      <c r="D400" s="124">
        <f>C400-B400</f>
        <v>0.49305555555555552</v>
      </c>
      <c r="E400" s="3"/>
      <c r="F400" s="22"/>
      <c r="G400" s="135" t="s">
        <v>123</v>
      </c>
      <c r="H400" s="25"/>
    </row>
    <row r="401" spans="1:8" x14ac:dyDescent="0.15">
      <c r="A401" s="127">
        <v>42788</v>
      </c>
      <c r="B401" s="2">
        <v>0.25694444444444448</v>
      </c>
      <c r="C401" s="2"/>
      <c r="D401" s="124"/>
      <c r="E401" s="3" t="s">
        <v>143</v>
      </c>
      <c r="F401" s="22" t="s">
        <v>141</v>
      </c>
      <c r="G401" s="135"/>
      <c r="H401" s="25"/>
    </row>
    <row r="402" spans="1:8" x14ac:dyDescent="0.15">
      <c r="A402" s="127">
        <v>42788</v>
      </c>
      <c r="B402" s="2">
        <v>0.25694444444444448</v>
      </c>
      <c r="C402" s="2"/>
      <c r="D402" s="124"/>
      <c r="E402" s="3" t="s">
        <v>268</v>
      </c>
      <c r="F402" s="22" t="s">
        <v>141</v>
      </c>
      <c r="G402" s="135"/>
      <c r="H402" s="25"/>
    </row>
    <row r="403" spans="1:8" x14ac:dyDescent="0.15">
      <c r="A403" s="127">
        <v>42788</v>
      </c>
      <c r="B403" s="2">
        <v>0.26944444444444443</v>
      </c>
      <c r="C403" s="2"/>
      <c r="D403" s="124"/>
      <c r="E403" s="3" t="s">
        <v>131</v>
      </c>
      <c r="F403" s="22" t="s">
        <v>142</v>
      </c>
      <c r="G403" s="135"/>
      <c r="H403" s="25"/>
    </row>
    <row r="404" spans="1:8" x14ac:dyDescent="0.15">
      <c r="A404" s="127">
        <v>42788</v>
      </c>
      <c r="B404" s="2">
        <v>0.27569444444444446</v>
      </c>
      <c r="C404" s="2"/>
      <c r="D404" s="124"/>
      <c r="E404" s="3" t="s">
        <v>143</v>
      </c>
      <c r="F404" s="22" t="s">
        <v>277</v>
      </c>
      <c r="G404" s="135"/>
      <c r="H404" s="25"/>
    </row>
    <row r="405" spans="1:8" x14ac:dyDescent="0.15">
      <c r="A405" s="127">
        <v>42788</v>
      </c>
      <c r="B405" s="2">
        <v>0.29583333333333334</v>
      </c>
      <c r="C405" s="2"/>
      <c r="D405" s="124"/>
      <c r="E405" s="3" t="s">
        <v>269</v>
      </c>
      <c r="F405" s="22" t="s">
        <v>274</v>
      </c>
      <c r="G405" s="135"/>
      <c r="H405" s="25"/>
    </row>
    <row r="406" spans="1:8" x14ac:dyDescent="0.15">
      <c r="A406" s="127">
        <v>42788</v>
      </c>
      <c r="B406" s="2">
        <v>0.29722222222222222</v>
      </c>
      <c r="C406" s="2">
        <v>0.32222222222222224</v>
      </c>
      <c r="D406" s="124">
        <f>C406-B406</f>
        <v>2.5000000000000022E-2</v>
      </c>
      <c r="E406" s="3" t="s">
        <v>266</v>
      </c>
      <c r="F406" s="22"/>
      <c r="G406" s="135" t="s">
        <v>144</v>
      </c>
      <c r="H406" s="25"/>
    </row>
    <row r="407" spans="1:8" x14ac:dyDescent="0.15">
      <c r="A407" s="127">
        <v>42788</v>
      </c>
      <c r="B407" s="2">
        <v>0.32291666666666669</v>
      </c>
      <c r="C407" s="2">
        <v>0.33888888888888885</v>
      </c>
      <c r="D407" s="124">
        <f>C407-B407</f>
        <v>1.5972222222222165E-2</v>
      </c>
      <c r="E407" s="3" t="s">
        <v>156</v>
      </c>
      <c r="F407" s="22"/>
      <c r="G407" s="135" t="s">
        <v>268</v>
      </c>
      <c r="H407" s="25"/>
    </row>
    <row r="408" spans="1:8" x14ac:dyDescent="0.15">
      <c r="A408" s="127">
        <v>42788</v>
      </c>
      <c r="B408" s="2">
        <v>0.33888888888888885</v>
      </c>
      <c r="C408" s="2">
        <v>0.34722222222222227</v>
      </c>
      <c r="D408" s="124">
        <f>C408-B408</f>
        <v>8.3333333333334147E-3</v>
      </c>
      <c r="E408" s="3" t="s">
        <v>269</v>
      </c>
      <c r="F408" s="22"/>
      <c r="G408" s="135" t="s">
        <v>144</v>
      </c>
      <c r="H408" s="25"/>
    </row>
    <row r="409" spans="1:8" x14ac:dyDescent="0.15">
      <c r="A409" s="127">
        <v>42788</v>
      </c>
      <c r="B409" s="2">
        <v>0.38263888888888892</v>
      </c>
      <c r="C409" s="2"/>
      <c r="D409" s="124"/>
      <c r="E409" s="3" t="s">
        <v>266</v>
      </c>
      <c r="F409" s="22" t="s">
        <v>271</v>
      </c>
      <c r="G409" s="135"/>
      <c r="H409" s="25"/>
    </row>
    <row r="410" spans="1:8" x14ac:dyDescent="0.15">
      <c r="A410" s="127">
        <v>42788</v>
      </c>
      <c r="B410" s="2">
        <v>0.45</v>
      </c>
      <c r="C410" s="2"/>
      <c r="D410" s="124"/>
      <c r="E410" s="3" t="s">
        <v>143</v>
      </c>
      <c r="F410" s="22" t="s">
        <v>274</v>
      </c>
      <c r="G410" s="135"/>
      <c r="H410" s="25"/>
    </row>
    <row r="411" spans="1:8" x14ac:dyDescent="0.15">
      <c r="A411" s="127">
        <v>42788</v>
      </c>
      <c r="B411" s="2">
        <v>0.45069444444444445</v>
      </c>
      <c r="C411" s="2"/>
      <c r="D411" s="124"/>
      <c r="E411" s="3" t="s">
        <v>144</v>
      </c>
      <c r="F411" s="22" t="s">
        <v>141</v>
      </c>
      <c r="G411" s="135"/>
      <c r="H411" s="25"/>
    </row>
    <row r="412" spans="1:8" x14ac:dyDescent="0.15">
      <c r="A412" s="127">
        <v>42788</v>
      </c>
      <c r="B412" s="2">
        <v>0.4513888888888889</v>
      </c>
      <c r="C412" s="2"/>
      <c r="D412" s="124"/>
      <c r="E412" s="3"/>
      <c r="F412" s="22"/>
      <c r="G412" s="135" t="s">
        <v>137</v>
      </c>
      <c r="H412" s="25"/>
    </row>
    <row r="413" spans="1:8" x14ac:dyDescent="0.15">
      <c r="A413" s="127">
        <v>42788</v>
      </c>
      <c r="B413" s="2">
        <v>0.46736111111111112</v>
      </c>
      <c r="C413" s="2">
        <v>0.47638888888888892</v>
      </c>
      <c r="D413" s="124">
        <f>C413-B413</f>
        <v>9.0277777777778012E-3</v>
      </c>
      <c r="E413" s="3" t="s">
        <v>134</v>
      </c>
      <c r="F413" s="22"/>
      <c r="G413" s="135" t="s">
        <v>131</v>
      </c>
      <c r="H413" s="25"/>
    </row>
    <row r="414" spans="1:8" x14ac:dyDescent="0.15">
      <c r="A414" s="127">
        <v>42788</v>
      </c>
      <c r="B414" s="2">
        <v>0.49236111111111108</v>
      </c>
      <c r="C414" s="2"/>
      <c r="D414" s="124"/>
      <c r="E414" s="3"/>
      <c r="F414" s="22"/>
      <c r="G414" s="135" t="s">
        <v>280</v>
      </c>
      <c r="H414" s="25"/>
    </row>
    <row r="415" spans="1:8" x14ac:dyDescent="0.15">
      <c r="A415" s="127">
        <v>42788</v>
      </c>
      <c r="B415" s="2">
        <v>0.51527777777777783</v>
      </c>
      <c r="C415" s="2"/>
      <c r="D415" s="124"/>
      <c r="E415" s="3" t="s">
        <v>268</v>
      </c>
      <c r="F415" s="22" t="s">
        <v>271</v>
      </c>
      <c r="G415" s="135"/>
      <c r="H415" s="25"/>
    </row>
    <row r="416" spans="1:8" x14ac:dyDescent="0.15">
      <c r="A416" s="127">
        <v>42788</v>
      </c>
      <c r="B416" s="2">
        <v>0.52083333333333337</v>
      </c>
      <c r="C416" s="2"/>
      <c r="D416" s="124"/>
      <c r="E416" s="3" t="s">
        <v>269</v>
      </c>
      <c r="F416" s="22" t="s">
        <v>271</v>
      </c>
      <c r="G416" s="135"/>
      <c r="H416" s="25"/>
    </row>
    <row r="417" spans="1:8" x14ac:dyDescent="0.15">
      <c r="A417" s="127">
        <v>42788</v>
      </c>
      <c r="B417" s="2">
        <v>0.74305555555555547</v>
      </c>
      <c r="C417" s="2">
        <v>0.75</v>
      </c>
      <c r="D417" s="124">
        <f>C417-B417</f>
        <v>6.9444444444445308E-3</v>
      </c>
      <c r="E417" s="3" t="s">
        <v>268</v>
      </c>
      <c r="F417" s="22" t="s">
        <v>141</v>
      </c>
      <c r="G417" s="135"/>
      <c r="H417" s="25"/>
    </row>
    <row r="418" spans="1:8" x14ac:dyDescent="0.15">
      <c r="A418" s="127">
        <v>42788</v>
      </c>
      <c r="B418" s="2">
        <v>0.75</v>
      </c>
      <c r="C418" s="2"/>
      <c r="D418" s="124"/>
      <c r="E418" s="3"/>
      <c r="F418" s="22"/>
      <c r="G418" s="135" t="s">
        <v>119</v>
      </c>
      <c r="H418" s="25"/>
    </row>
    <row r="419" spans="1:8" x14ac:dyDescent="0.15">
      <c r="A419" s="123">
        <v>42789</v>
      </c>
      <c r="B419" s="2">
        <v>0.26250000000000001</v>
      </c>
      <c r="C419" s="2">
        <v>0.75</v>
      </c>
      <c r="D419" s="124">
        <f>C419-B419</f>
        <v>0.48749999999999999</v>
      </c>
      <c r="E419" s="3"/>
      <c r="F419" s="22"/>
      <c r="G419" s="135" t="s">
        <v>123</v>
      </c>
      <c r="H419" s="25"/>
    </row>
    <row r="420" spans="1:8" x14ac:dyDescent="0.15">
      <c r="A420" s="127">
        <v>42789</v>
      </c>
      <c r="B420" s="2">
        <v>0.26250000000000001</v>
      </c>
      <c r="C420" s="2"/>
      <c r="D420" s="124"/>
      <c r="E420" s="3" t="s">
        <v>140</v>
      </c>
      <c r="F420" s="22" t="s">
        <v>158</v>
      </c>
      <c r="G420" s="135"/>
      <c r="H420" s="25"/>
    </row>
    <row r="421" spans="1:8" x14ac:dyDescent="0.15">
      <c r="A421" s="127">
        <v>42789</v>
      </c>
      <c r="B421" s="2">
        <v>0.26597222222222222</v>
      </c>
      <c r="C421" s="2"/>
      <c r="D421" s="124"/>
      <c r="E421" s="3" t="s">
        <v>140</v>
      </c>
      <c r="F421" s="22" t="s">
        <v>278</v>
      </c>
      <c r="G421" s="135"/>
      <c r="H421" s="25"/>
    </row>
    <row r="422" spans="1:8" x14ac:dyDescent="0.15">
      <c r="A422" s="127">
        <v>42789</v>
      </c>
      <c r="B422" s="2">
        <v>0.3888888888888889</v>
      </c>
      <c r="C422" s="2"/>
      <c r="D422" s="124"/>
      <c r="E422" s="3" t="s">
        <v>143</v>
      </c>
      <c r="F422" s="22" t="s">
        <v>132</v>
      </c>
      <c r="G422" s="135"/>
      <c r="H422" s="25"/>
    </row>
    <row r="423" spans="1:8" x14ac:dyDescent="0.15">
      <c r="A423" s="127">
        <v>42789</v>
      </c>
      <c r="B423" s="2">
        <v>0.39166666666666666</v>
      </c>
      <c r="C423" s="2">
        <v>0.39999999999999997</v>
      </c>
      <c r="D423" s="124">
        <f>C423-B423</f>
        <v>8.3333333333333037E-3</v>
      </c>
      <c r="E423" s="3" t="s">
        <v>143</v>
      </c>
      <c r="F423" s="22"/>
      <c r="G423" s="135" t="s">
        <v>268</v>
      </c>
      <c r="H423" s="25"/>
    </row>
    <row r="424" spans="1:8" x14ac:dyDescent="0.15">
      <c r="A424" s="127">
        <v>42789</v>
      </c>
      <c r="B424" s="2">
        <v>0.55138888888888882</v>
      </c>
      <c r="C424" s="2"/>
      <c r="D424" s="124"/>
      <c r="E424" s="3" t="s">
        <v>134</v>
      </c>
      <c r="F424" s="22" t="s">
        <v>271</v>
      </c>
      <c r="G424" s="135"/>
      <c r="H424" s="25"/>
    </row>
    <row r="425" spans="1:8" x14ac:dyDescent="0.15">
      <c r="A425" s="127">
        <v>42789</v>
      </c>
      <c r="B425" s="2">
        <v>0.71180555555555547</v>
      </c>
      <c r="C425" s="2">
        <v>0.75</v>
      </c>
      <c r="D425" s="124">
        <f>C425-B425</f>
        <v>3.8194444444444531E-2</v>
      </c>
      <c r="E425" s="3" t="s">
        <v>266</v>
      </c>
      <c r="F425" s="22" t="s">
        <v>141</v>
      </c>
      <c r="G425" s="135"/>
      <c r="H425" s="25"/>
    </row>
    <row r="426" spans="1:8" x14ac:dyDescent="0.15">
      <c r="A426" s="127">
        <v>42789</v>
      </c>
      <c r="B426" s="2">
        <v>0.75</v>
      </c>
      <c r="C426" s="2"/>
      <c r="D426" s="124"/>
      <c r="E426" s="3"/>
      <c r="F426" s="22"/>
      <c r="G426" s="135" t="s">
        <v>119</v>
      </c>
      <c r="H426" s="25"/>
    </row>
    <row r="427" spans="1:8" x14ac:dyDescent="0.15">
      <c r="A427" s="123">
        <v>42790</v>
      </c>
      <c r="B427" s="2">
        <v>0.25555555555555559</v>
      </c>
      <c r="C427" s="2">
        <v>0.7583333333333333</v>
      </c>
      <c r="D427" s="124">
        <f>C427-B427</f>
        <v>0.50277777777777777</v>
      </c>
      <c r="E427" s="3"/>
      <c r="F427" s="22"/>
      <c r="G427" s="135" t="s">
        <v>123</v>
      </c>
      <c r="H427" s="25"/>
    </row>
    <row r="428" spans="1:8" x14ac:dyDescent="0.15">
      <c r="A428" s="127">
        <v>42790</v>
      </c>
      <c r="B428" s="2">
        <v>0.25555555555555559</v>
      </c>
      <c r="C428" s="2"/>
      <c r="D428" s="124"/>
      <c r="E428" s="3" t="s">
        <v>143</v>
      </c>
      <c r="F428" s="22" t="s">
        <v>270</v>
      </c>
      <c r="G428" s="135"/>
      <c r="H428" s="25"/>
    </row>
    <row r="429" spans="1:8" x14ac:dyDescent="0.15">
      <c r="A429" s="127">
        <v>42790</v>
      </c>
      <c r="B429" s="2">
        <v>0.25555555555555559</v>
      </c>
      <c r="C429" s="2">
        <v>0.26180555555555557</v>
      </c>
      <c r="D429" s="124">
        <f>C429-B429</f>
        <v>6.2499999999999778E-3</v>
      </c>
      <c r="E429" s="3" t="s">
        <v>266</v>
      </c>
      <c r="F429" s="22"/>
      <c r="G429" s="135" t="s">
        <v>268</v>
      </c>
      <c r="H429" s="25"/>
    </row>
    <row r="430" spans="1:8" x14ac:dyDescent="0.15">
      <c r="A430" s="127">
        <v>42790</v>
      </c>
      <c r="B430" s="2">
        <v>0.26597222222222222</v>
      </c>
      <c r="C430" s="2"/>
      <c r="D430" s="124"/>
      <c r="E430" s="3" t="s">
        <v>134</v>
      </c>
      <c r="F430" s="22" t="s">
        <v>142</v>
      </c>
      <c r="G430" s="135"/>
      <c r="H430" s="25"/>
    </row>
    <row r="431" spans="1:8" x14ac:dyDescent="0.15">
      <c r="A431" s="127">
        <v>42790</v>
      </c>
      <c r="B431" s="2">
        <v>0.27152777777777776</v>
      </c>
      <c r="C431" s="2"/>
      <c r="D431" s="124"/>
      <c r="E431" s="3" t="s">
        <v>266</v>
      </c>
      <c r="F431" s="22" t="s">
        <v>270</v>
      </c>
      <c r="G431" s="135" t="s">
        <v>287</v>
      </c>
      <c r="H431" s="25"/>
    </row>
    <row r="432" spans="1:8" x14ac:dyDescent="0.15">
      <c r="A432" s="127">
        <v>42790</v>
      </c>
      <c r="B432" s="2">
        <v>0.27361111111111108</v>
      </c>
      <c r="C432" s="2"/>
      <c r="D432" s="124"/>
      <c r="E432" s="3" t="s">
        <v>143</v>
      </c>
      <c r="F432" s="22" t="s">
        <v>271</v>
      </c>
      <c r="G432" s="135"/>
      <c r="H432" s="25"/>
    </row>
    <row r="433" spans="1:8" x14ac:dyDescent="0.15">
      <c r="A433" s="127">
        <v>42790</v>
      </c>
      <c r="B433" s="2">
        <v>0.34097222222222223</v>
      </c>
      <c r="C433" s="2"/>
      <c r="D433" s="124"/>
      <c r="E433" s="3" t="s">
        <v>144</v>
      </c>
      <c r="F433" s="22" t="s">
        <v>274</v>
      </c>
      <c r="G433" s="135"/>
      <c r="H433" s="25"/>
    </row>
    <row r="434" spans="1:8" x14ac:dyDescent="0.15">
      <c r="A434" s="127">
        <v>42790</v>
      </c>
      <c r="B434" s="2">
        <v>0.34097222222222223</v>
      </c>
      <c r="C434" s="2">
        <v>0.34097222222222223</v>
      </c>
      <c r="D434" s="124">
        <f>C434-B434</f>
        <v>0</v>
      </c>
      <c r="E434" s="3" t="s">
        <v>144</v>
      </c>
      <c r="F434" s="22"/>
      <c r="G434" s="135" t="s">
        <v>144</v>
      </c>
      <c r="H434" s="25"/>
    </row>
    <row r="435" spans="1:8" x14ac:dyDescent="0.15">
      <c r="A435" s="127">
        <v>42790</v>
      </c>
      <c r="B435" s="2">
        <v>0.34097222222222223</v>
      </c>
      <c r="C435" s="2"/>
      <c r="D435" s="124"/>
      <c r="E435" s="3" t="s">
        <v>143</v>
      </c>
      <c r="F435" s="22" t="s">
        <v>274</v>
      </c>
      <c r="G435" s="135"/>
      <c r="H435" s="25"/>
    </row>
    <row r="436" spans="1:8" x14ac:dyDescent="0.15">
      <c r="A436" s="127">
        <v>42790</v>
      </c>
      <c r="B436" s="2">
        <v>0.34166666666666662</v>
      </c>
      <c r="C436" s="2"/>
      <c r="D436" s="124"/>
      <c r="E436" s="3"/>
      <c r="F436" s="22"/>
      <c r="G436" s="135" t="s">
        <v>280</v>
      </c>
      <c r="H436" s="25"/>
    </row>
    <row r="437" spans="1:8" x14ac:dyDescent="0.15">
      <c r="A437" s="127">
        <v>42790</v>
      </c>
      <c r="B437" s="2">
        <v>0.34652777777777777</v>
      </c>
      <c r="C437" s="2">
        <v>0.35000000000000003</v>
      </c>
      <c r="D437" s="124">
        <f>C437-B437</f>
        <v>3.4722222222222654E-3</v>
      </c>
      <c r="E437" s="3" t="s">
        <v>131</v>
      </c>
      <c r="F437" s="22"/>
      <c r="G437" s="135" t="s">
        <v>268</v>
      </c>
      <c r="H437" s="137"/>
    </row>
    <row r="438" spans="1:8" x14ac:dyDescent="0.15">
      <c r="A438" s="127">
        <v>42790</v>
      </c>
      <c r="B438" s="2">
        <v>0.34930555555555554</v>
      </c>
      <c r="C438" s="2"/>
      <c r="D438" s="124"/>
      <c r="E438" s="3"/>
      <c r="F438" s="22"/>
      <c r="G438" s="135" t="s">
        <v>145</v>
      </c>
      <c r="H438" s="25" t="s">
        <v>164</v>
      </c>
    </row>
    <row r="439" spans="1:8" x14ac:dyDescent="0.15">
      <c r="A439" s="127">
        <v>42790</v>
      </c>
      <c r="B439" s="2">
        <v>0.3611111111111111</v>
      </c>
      <c r="C439" s="2"/>
      <c r="D439" s="124"/>
      <c r="E439" s="3"/>
      <c r="F439" s="22"/>
      <c r="G439" s="135" t="s">
        <v>288</v>
      </c>
      <c r="H439" s="25"/>
    </row>
    <row r="440" spans="1:8" x14ac:dyDescent="0.15">
      <c r="A440" s="127">
        <v>42790</v>
      </c>
      <c r="B440" s="2">
        <v>0.3743055555555555</v>
      </c>
      <c r="C440" s="2"/>
      <c r="D440" s="124"/>
      <c r="E440" s="3"/>
      <c r="F440" s="22"/>
      <c r="G440" s="135" t="s">
        <v>272</v>
      </c>
      <c r="H440" s="25"/>
    </row>
    <row r="441" spans="1:8" x14ac:dyDescent="0.15">
      <c r="A441" s="127">
        <v>42790</v>
      </c>
      <c r="B441" s="2">
        <v>0.38472222222222219</v>
      </c>
      <c r="C441" s="2">
        <v>0.42291666666666666</v>
      </c>
      <c r="D441" s="124">
        <f>C441-B441</f>
        <v>3.8194444444444475E-2</v>
      </c>
      <c r="E441" s="3" t="s">
        <v>134</v>
      </c>
      <c r="F441" s="22"/>
      <c r="G441" s="135" t="s">
        <v>144</v>
      </c>
      <c r="H441" s="25"/>
    </row>
    <row r="442" spans="1:8" x14ac:dyDescent="0.15">
      <c r="A442" s="127">
        <v>42790</v>
      </c>
      <c r="B442" s="2">
        <v>0.4236111111111111</v>
      </c>
      <c r="C442" s="2"/>
      <c r="D442" s="124"/>
      <c r="E442" s="3"/>
      <c r="F442" s="22"/>
      <c r="G442" s="135" t="s">
        <v>137</v>
      </c>
      <c r="H442" s="25"/>
    </row>
    <row r="443" spans="1:8" x14ac:dyDescent="0.15">
      <c r="A443" s="127">
        <v>42790</v>
      </c>
      <c r="B443" s="2">
        <v>0.44930555555555557</v>
      </c>
      <c r="C443" s="2">
        <v>0.46458333333333335</v>
      </c>
      <c r="D443" s="124">
        <f>C443-B443</f>
        <v>1.5277777777777779E-2</v>
      </c>
      <c r="E443" s="3" t="s">
        <v>266</v>
      </c>
      <c r="F443" s="22"/>
      <c r="G443" s="135" t="s">
        <v>265</v>
      </c>
      <c r="H443" s="25"/>
    </row>
    <row r="444" spans="1:8" x14ac:dyDescent="0.15">
      <c r="A444" s="127">
        <v>42790</v>
      </c>
      <c r="B444" s="2">
        <v>0.45763888888888887</v>
      </c>
      <c r="C444" s="2"/>
      <c r="D444" s="124"/>
      <c r="E444" s="3" t="s">
        <v>268</v>
      </c>
      <c r="F444" s="22" t="s">
        <v>142</v>
      </c>
      <c r="G444" s="135"/>
      <c r="H444" s="25"/>
    </row>
    <row r="445" spans="1:8" x14ac:dyDescent="0.15">
      <c r="A445" s="127">
        <v>42790</v>
      </c>
      <c r="B445" s="2">
        <v>0.46527777777777773</v>
      </c>
      <c r="C445" s="2"/>
      <c r="D445" s="124"/>
      <c r="E445" s="3" t="s">
        <v>266</v>
      </c>
      <c r="F445" s="22" t="s">
        <v>142</v>
      </c>
      <c r="G445" s="135"/>
      <c r="H445" s="25"/>
    </row>
    <row r="446" spans="1:8" x14ac:dyDescent="0.15">
      <c r="A446" s="127">
        <v>42790</v>
      </c>
      <c r="B446" s="2">
        <v>0.46666666666666662</v>
      </c>
      <c r="C446" s="2"/>
      <c r="D446" s="124"/>
      <c r="E446" s="3" t="s">
        <v>266</v>
      </c>
      <c r="F446" s="22" t="s">
        <v>274</v>
      </c>
      <c r="G446" s="135" t="s">
        <v>285</v>
      </c>
      <c r="H446" s="25"/>
    </row>
    <row r="447" spans="1:8" x14ac:dyDescent="0.15">
      <c r="A447" s="127">
        <v>42790</v>
      </c>
      <c r="B447" s="2">
        <v>0.46875</v>
      </c>
      <c r="C447" s="2"/>
      <c r="D447" s="124"/>
      <c r="E447" s="3" t="s">
        <v>275</v>
      </c>
      <c r="F447" s="22" t="s">
        <v>277</v>
      </c>
      <c r="G447" s="135"/>
      <c r="H447" s="25"/>
    </row>
    <row r="448" spans="1:8" x14ac:dyDescent="0.15">
      <c r="A448" s="127">
        <v>42790</v>
      </c>
      <c r="B448" s="2">
        <v>0.53888888888888886</v>
      </c>
      <c r="C448" s="2"/>
      <c r="D448" s="124"/>
      <c r="E448" s="3" t="s">
        <v>143</v>
      </c>
      <c r="F448" s="22" t="s">
        <v>141</v>
      </c>
      <c r="G448" s="135"/>
      <c r="H448" s="137"/>
    </row>
    <row r="449" spans="1:8" x14ac:dyDescent="0.15">
      <c r="A449" s="127">
        <v>42790</v>
      </c>
      <c r="B449" s="2">
        <v>0.55555555555555558</v>
      </c>
      <c r="C449" s="2">
        <v>0.57361111111111118</v>
      </c>
      <c r="D449" s="124">
        <f>C449-B449</f>
        <v>1.8055555555555602E-2</v>
      </c>
      <c r="E449" s="3" t="s">
        <v>143</v>
      </c>
      <c r="F449" s="22"/>
      <c r="G449" s="135" t="s">
        <v>144</v>
      </c>
      <c r="H449" s="25" t="s">
        <v>166</v>
      </c>
    </row>
    <row r="450" spans="1:8" x14ac:dyDescent="0.15">
      <c r="A450" s="127">
        <v>42790</v>
      </c>
      <c r="B450" s="2">
        <v>0.57986111111111105</v>
      </c>
      <c r="C450" s="2"/>
      <c r="D450" s="124"/>
      <c r="E450" s="3" t="s">
        <v>134</v>
      </c>
      <c r="F450" s="22" t="s">
        <v>142</v>
      </c>
      <c r="G450" s="135"/>
      <c r="H450" s="25"/>
    </row>
    <row r="451" spans="1:8" x14ac:dyDescent="0.15">
      <c r="A451" s="127">
        <v>42790</v>
      </c>
      <c r="B451" s="2">
        <v>0.5805555555555556</v>
      </c>
      <c r="C451" s="2"/>
      <c r="D451" s="124"/>
      <c r="E451" s="3" t="s">
        <v>269</v>
      </c>
      <c r="F451" s="22" t="s">
        <v>141</v>
      </c>
      <c r="G451" s="135"/>
      <c r="H451" s="25"/>
    </row>
    <row r="452" spans="1:8" x14ac:dyDescent="0.15">
      <c r="A452" s="127">
        <v>42790</v>
      </c>
      <c r="B452" s="2">
        <v>0.5854166666666667</v>
      </c>
      <c r="C452" s="2"/>
      <c r="D452" s="124"/>
      <c r="E452" s="3" t="s">
        <v>143</v>
      </c>
      <c r="F452" s="22" t="s">
        <v>271</v>
      </c>
      <c r="G452" s="135"/>
      <c r="H452" s="25"/>
    </row>
    <row r="453" spans="1:8" x14ac:dyDescent="0.15">
      <c r="A453" s="127">
        <v>42790</v>
      </c>
      <c r="B453" s="2">
        <v>0.58958333333333335</v>
      </c>
      <c r="C453" s="2"/>
      <c r="D453" s="124"/>
      <c r="E453" s="3" t="s">
        <v>143</v>
      </c>
      <c r="F453" s="22" t="s">
        <v>141</v>
      </c>
      <c r="G453" s="135"/>
      <c r="H453" s="25"/>
    </row>
    <row r="454" spans="1:8" x14ac:dyDescent="0.15">
      <c r="A454" s="127">
        <v>42790</v>
      </c>
      <c r="B454" s="2">
        <v>0.59027777777777779</v>
      </c>
      <c r="C454" s="2"/>
      <c r="D454" s="124"/>
      <c r="E454" s="3" t="s">
        <v>143</v>
      </c>
      <c r="F454" s="22" t="s">
        <v>142</v>
      </c>
      <c r="G454" s="135"/>
      <c r="H454" s="25"/>
    </row>
    <row r="455" spans="1:8" x14ac:dyDescent="0.15">
      <c r="A455" s="127">
        <v>42790</v>
      </c>
      <c r="B455" s="2">
        <v>0.65347222222222223</v>
      </c>
      <c r="C455" s="2"/>
      <c r="D455" s="124"/>
      <c r="E455" s="3" t="s">
        <v>143</v>
      </c>
      <c r="F455" s="22" t="s">
        <v>132</v>
      </c>
      <c r="G455" s="135"/>
      <c r="H455" s="25"/>
    </row>
    <row r="456" spans="1:8" x14ac:dyDescent="0.15">
      <c r="A456" s="127">
        <v>42790</v>
      </c>
      <c r="B456" s="2">
        <v>0.65625</v>
      </c>
      <c r="C456" s="2">
        <v>0.65902777777777777</v>
      </c>
      <c r="D456" s="124">
        <f>C456-B456</f>
        <v>2.7777777777777679E-3</v>
      </c>
      <c r="E456" s="3" t="s">
        <v>143</v>
      </c>
      <c r="F456" s="22"/>
      <c r="G456" s="135" t="s">
        <v>144</v>
      </c>
      <c r="H456" s="25"/>
    </row>
    <row r="457" spans="1:8" x14ac:dyDescent="0.15">
      <c r="A457" s="127">
        <v>42790</v>
      </c>
      <c r="B457" s="2">
        <v>0.68402777777777779</v>
      </c>
      <c r="C457" s="2"/>
      <c r="D457" s="124"/>
      <c r="E457" s="3" t="s">
        <v>266</v>
      </c>
      <c r="F457" s="22" t="s">
        <v>142</v>
      </c>
      <c r="G457" s="135"/>
      <c r="H457" s="25"/>
    </row>
    <row r="458" spans="1:8" x14ac:dyDescent="0.15">
      <c r="A458" s="127">
        <v>42790</v>
      </c>
      <c r="B458" s="2">
        <v>0.74791666666666667</v>
      </c>
      <c r="C458" s="2">
        <v>0.7583333333333333</v>
      </c>
      <c r="D458" s="124">
        <f>C458-B458</f>
        <v>1.041666666666663E-2</v>
      </c>
      <c r="E458" s="3" t="s">
        <v>144</v>
      </c>
      <c r="F458" s="22" t="s">
        <v>141</v>
      </c>
      <c r="G458" s="135"/>
      <c r="H458" s="25"/>
    </row>
    <row r="459" spans="1:8" x14ac:dyDescent="0.15">
      <c r="A459" s="127">
        <v>42790</v>
      </c>
      <c r="B459" s="2">
        <v>0.74930555555555556</v>
      </c>
      <c r="C459" s="2">
        <v>0.75277777777777777</v>
      </c>
      <c r="D459" s="124">
        <f>C459-B459</f>
        <v>3.4722222222222099E-3</v>
      </c>
      <c r="E459" s="3" t="s">
        <v>144</v>
      </c>
      <c r="F459" s="22"/>
      <c r="G459" s="135" t="s">
        <v>131</v>
      </c>
      <c r="H459" s="25"/>
    </row>
    <row r="460" spans="1:8" x14ac:dyDescent="0.15">
      <c r="A460" s="127">
        <v>42790</v>
      </c>
      <c r="B460" s="2">
        <v>0.75138888888888899</v>
      </c>
      <c r="C460" s="2">
        <v>0.7583333333333333</v>
      </c>
      <c r="D460" s="124">
        <f>C460-B460</f>
        <v>6.9444444444443088E-3</v>
      </c>
      <c r="E460" s="3" t="s">
        <v>275</v>
      </c>
      <c r="F460" s="22" t="s">
        <v>141</v>
      </c>
      <c r="G460" s="135"/>
      <c r="H460" s="137"/>
    </row>
    <row r="461" spans="1:8" x14ac:dyDescent="0.15">
      <c r="A461" s="127">
        <v>42790</v>
      </c>
      <c r="B461" s="2">
        <v>0.75208333333333333</v>
      </c>
      <c r="C461" s="2"/>
      <c r="D461" s="124"/>
      <c r="E461" s="3"/>
      <c r="F461" s="22"/>
      <c r="G461" s="135" t="s">
        <v>145</v>
      </c>
      <c r="H461" s="25" t="s">
        <v>164</v>
      </c>
    </row>
    <row r="462" spans="1:8" x14ac:dyDescent="0.15">
      <c r="A462" s="127">
        <v>42790</v>
      </c>
      <c r="B462" s="2">
        <v>0.75277777777777777</v>
      </c>
      <c r="C462" s="2">
        <v>0.7583333333333333</v>
      </c>
      <c r="D462" s="124">
        <f>C462-B462</f>
        <v>5.5555555555555358E-3</v>
      </c>
      <c r="E462" s="3" t="s">
        <v>268</v>
      </c>
      <c r="F462" s="22"/>
      <c r="G462" s="135" t="s">
        <v>144</v>
      </c>
      <c r="H462" s="25"/>
    </row>
    <row r="463" spans="1:8" x14ac:dyDescent="0.15">
      <c r="A463" s="127">
        <v>42790</v>
      </c>
      <c r="B463" s="2">
        <v>0.7583333333333333</v>
      </c>
      <c r="C463" s="2"/>
      <c r="D463" s="124"/>
      <c r="E463" s="3"/>
      <c r="F463" s="22"/>
      <c r="G463" s="135" t="s">
        <v>119</v>
      </c>
      <c r="H463" s="25"/>
    </row>
    <row r="464" spans="1:8" x14ac:dyDescent="0.15">
      <c r="A464" s="123">
        <v>42791</v>
      </c>
      <c r="B464" s="2">
        <v>0.25486111111111109</v>
      </c>
      <c r="C464" s="2">
        <v>0.75555555555555554</v>
      </c>
      <c r="D464" s="124">
        <f>C464-B464</f>
        <v>0.50069444444444444</v>
      </c>
      <c r="E464" s="3"/>
      <c r="F464" s="22"/>
      <c r="G464" s="135" t="s">
        <v>123</v>
      </c>
      <c r="H464" s="25"/>
    </row>
    <row r="465" spans="1:8" x14ac:dyDescent="0.15">
      <c r="A465" s="127">
        <v>42791</v>
      </c>
      <c r="B465" s="2">
        <v>0.25486111111111109</v>
      </c>
      <c r="C465" s="2"/>
      <c r="D465" s="124"/>
      <c r="E465" s="3" t="s">
        <v>143</v>
      </c>
      <c r="F465" s="22" t="s">
        <v>141</v>
      </c>
      <c r="G465" s="135"/>
      <c r="H465" s="25"/>
    </row>
    <row r="466" spans="1:8" x14ac:dyDescent="0.15">
      <c r="A466" s="127">
        <v>42791</v>
      </c>
      <c r="B466" s="2">
        <v>0.25486111111111109</v>
      </c>
      <c r="C466" s="2"/>
      <c r="D466" s="124"/>
      <c r="E466" s="3" t="s">
        <v>268</v>
      </c>
      <c r="F466" s="22" t="s">
        <v>274</v>
      </c>
      <c r="G466" s="135"/>
      <c r="H466" s="25"/>
    </row>
    <row r="467" spans="1:8" x14ac:dyDescent="0.15">
      <c r="A467" s="127">
        <v>42791</v>
      </c>
      <c r="B467" s="2">
        <v>0.25625000000000003</v>
      </c>
      <c r="C467" s="2"/>
      <c r="D467" s="124"/>
      <c r="E467" s="3" t="s">
        <v>131</v>
      </c>
      <c r="F467" s="22" t="s">
        <v>142</v>
      </c>
      <c r="G467" s="135"/>
      <c r="H467" s="25"/>
    </row>
    <row r="468" spans="1:8" x14ac:dyDescent="0.15">
      <c r="A468" s="127">
        <v>42791</v>
      </c>
      <c r="B468" s="2">
        <v>0.2590277777777778</v>
      </c>
      <c r="C468" s="2"/>
      <c r="D468" s="124"/>
      <c r="E468" s="3" t="s">
        <v>266</v>
      </c>
      <c r="F468" s="22" t="s">
        <v>277</v>
      </c>
      <c r="G468" s="135"/>
      <c r="H468" s="25"/>
    </row>
    <row r="469" spans="1:8" x14ac:dyDescent="0.15">
      <c r="A469" s="127">
        <v>42791</v>
      </c>
      <c r="B469" s="2">
        <v>0.43055555555555558</v>
      </c>
      <c r="C469" s="2"/>
      <c r="D469" s="124"/>
      <c r="E469" s="3" t="s">
        <v>266</v>
      </c>
      <c r="F469" s="22" t="s">
        <v>141</v>
      </c>
      <c r="G469" s="135"/>
      <c r="H469" s="25"/>
    </row>
    <row r="470" spans="1:8" x14ac:dyDescent="0.15">
      <c r="A470" s="127">
        <v>42791</v>
      </c>
      <c r="B470" s="2">
        <v>0.43124999999999997</v>
      </c>
      <c r="C470" s="2">
        <v>0.43194444444444446</v>
      </c>
      <c r="D470" s="124">
        <f>C470-B470</f>
        <v>6.9444444444449749E-4</v>
      </c>
      <c r="E470" s="3" t="s">
        <v>143</v>
      </c>
      <c r="F470" s="22"/>
      <c r="G470" s="135" t="s">
        <v>144</v>
      </c>
      <c r="H470" s="25"/>
    </row>
    <row r="471" spans="1:8" x14ac:dyDescent="0.15">
      <c r="A471" s="127">
        <v>42791</v>
      </c>
      <c r="B471" s="2">
        <v>0.43194444444444446</v>
      </c>
      <c r="C471" s="2"/>
      <c r="D471" s="124"/>
      <c r="E471" s="3" t="s">
        <v>266</v>
      </c>
      <c r="F471" s="22" t="s">
        <v>142</v>
      </c>
      <c r="G471" s="135"/>
      <c r="H471" s="25"/>
    </row>
    <row r="472" spans="1:8" x14ac:dyDescent="0.15">
      <c r="A472" s="127">
        <v>42791</v>
      </c>
      <c r="B472" s="2">
        <v>0.43958333333333338</v>
      </c>
      <c r="C472" s="2"/>
      <c r="D472" s="124"/>
      <c r="E472" s="3" t="s">
        <v>289</v>
      </c>
      <c r="F472" s="22" t="s">
        <v>274</v>
      </c>
      <c r="G472" s="135"/>
      <c r="H472" s="137"/>
    </row>
    <row r="473" spans="1:8" x14ac:dyDescent="0.15">
      <c r="A473" s="127">
        <v>42791</v>
      </c>
      <c r="B473" s="2">
        <v>0.44027777777777777</v>
      </c>
      <c r="C473" s="2"/>
      <c r="D473" s="124"/>
      <c r="E473" s="3" t="s">
        <v>290</v>
      </c>
      <c r="F473" s="22" t="s">
        <v>142</v>
      </c>
      <c r="G473" s="135"/>
      <c r="H473" s="25" t="s">
        <v>168</v>
      </c>
    </row>
    <row r="474" spans="1:8" x14ac:dyDescent="0.15">
      <c r="A474" s="127">
        <v>42791</v>
      </c>
      <c r="B474" s="2">
        <v>0.44027777777777777</v>
      </c>
      <c r="C474" s="2"/>
      <c r="D474" s="124"/>
      <c r="E474" s="3" t="s">
        <v>266</v>
      </c>
      <c r="F474" s="22" t="s">
        <v>141</v>
      </c>
      <c r="G474" s="135"/>
      <c r="H474" s="25"/>
    </row>
    <row r="475" spans="1:8" x14ac:dyDescent="0.15">
      <c r="A475" s="127">
        <v>42791</v>
      </c>
      <c r="B475" s="2">
        <v>0.45624999999999999</v>
      </c>
      <c r="C475" s="2"/>
      <c r="D475" s="124"/>
      <c r="E475" s="3" t="s">
        <v>143</v>
      </c>
      <c r="F475" s="22" t="s">
        <v>271</v>
      </c>
      <c r="G475" s="135"/>
      <c r="H475" s="25"/>
    </row>
    <row r="476" spans="1:8" x14ac:dyDescent="0.15">
      <c r="A476" s="127">
        <v>42791</v>
      </c>
      <c r="B476" s="2">
        <v>0.46666666666666662</v>
      </c>
      <c r="C476" s="2"/>
      <c r="D476" s="124"/>
      <c r="E476" s="3" t="s">
        <v>143</v>
      </c>
      <c r="F476" s="22" t="s">
        <v>141</v>
      </c>
      <c r="G476" s="135"/>
      <c r="H476" s="25"/>
    </row>
    <row r="477" spans="1:8" x14ac:dyDescent="0.15">
      <c r="A477" s="127">
        <v>42791</v>
      </c>
      <c r="B477" s="2">
        <v>0.48055555555555557</v>
      </c>
      <c r="C477" s="2"/>
      <c r="D477" s="124"/>
      <c r="E477" s="3" t="s">
        <v>143</v>
      </c>
      <c r="F477" s="22" t="s">
        <v>142</v>
      </c>
      <c r="G477" s="135"/>
      <c r="H477" s="137"/>
    </row>
    <row r="478" spans="1:8" x14ac:dyDescent="0.15">
      <c r="A478" s="127">
        <v>42791</v>
      </c>
      <c r="B478" s="2">
        <v>0.48541666666666666</v>
      </c>
      <c r="C478" s="2"/>
      <c r="D478" s="124"/>
      <c r="E478" s="3" t="s">
        <v>289</v>
      </c>
      <c r="F478" s="22" t="s">
        <v>270</v>
      </c>
      <c r="G478" s="135"/>
      <c r="H478" s="25" t="s">
        <v>169</v>
      </c>
    </row>
    <row r="479" spans="1:8" x14ac:dyDescent="0.15">
      <c r="A479" s="127">
        <v>42791</v>
      </c>
      <c r="B479" s="2">
        <v>0.48541666666666666</v>
      </c>
      <c r="C479" s="2"/>
      <c r="D479" s="124"/>
      <c r="E479" s="3" t="s">
        <v>290</v>
      </c>
      <c r="F479" s="22" t="s">
        <v>142</v>
      </c>
      <c r="G479" s="135"/>
      <c r="H479" s="25"/>
    </row>
    <row r="480" spans="1:8" x14ac:dyDescent="0.15">
      <c r="A480" s="127">
        <v>42791</v>
      </c>
      <c r="B480" s="2">
        <v>0.48541666666666666</v>
      </c>
      <c r="C480" s="2"/>
      <c r="D480" s="124"/>
      <c r="E480" s="3" t="s">
        <v>266</v>
      </c>
      <c r="F480" s="22" t="s">
        <v>141</v>
      </c>
      <c r="G480" s="135"/>
      <c r="H480" s="25"/>
    </row>
    <row r="481" spans="1:9" x14ac:dyDescent="0.15">
      <c r="A481" s="127">
        <v>42791</v>
      </c>
      <c r="B481" s="2">
        <v>0.48541666666666666</v>
      </c>
      <c r="C481" s="2"/>
      <c r="D481" s="124"/>
      <c r="E481" s="3" t="s">
        <v>268</v>
      </c>
      <c r="F481" s="22" t="s">
        <v>274</v>
      </c>
      <c r="G481" s="135"/>
      <c r="H481" s="25"/>
    </row>
    <row r="482" spans="1:9" x14ac:dyDescent="0.15">
      <c r="A482" s="127">
        <v>42791</v>
      </c>
      <c r="B482" s="2">
        <v>0.4861111111111111</v>
      </c>
      <c r="C482" s="2"/>
      <c r="D482" s="124"/>
      <c r="E482" s="3"/>
      <c r="F482" s="22"/>
      <c r="G482" s="135" t="s">
        <v>280</v>
      </c>
      <c r="H482" s="25"/>
    </row>
    <row r="483" spans="1:9" x14ac:dyDescent="0.15">
      <c r="A483" s="127">
        <v>42791</v>
      </c>
      <c r="B483" s="2">
        <v>0.4909722222222222</v>
      </c>
      <c r="C483" s="2"/>
      <c r="D483" s="124"/>
      <c r="E483" s="3" t="s">
        <v>283</v>
      </c>
      <c r="F483" s="22" t="s">
        <v>277</v>
      </c>
      <c r="G483" s="135"/>
      <c r="H483" s="25"/>
    </row>
    <row r="484" spans="1:9" x14ac:dyDescent="0.15">
      <c r="A484" s="127">
        <v>42791</v>
      </c>
      <c r="B484" s="2">
        <v>0.50208333333333333</v>
      </c>
      <c r="C484" s="2"/>
      <c r="D484" s="124"/>
      <c r="E484" s="3" t="s">
        <v>143</v>
      </c>
      <c r="F484" s="22" t="s">
        <v>142</v>
      </c>
      <c r="G484" s="135"/>
      <c r="H484" s="25"/>
    </row>
    <row r="485" spans="1:9" x14ac:dyDescent="0.15">
      <c r="A485" s="127">
        <v>42791</v>
      </c>
      <c r="B485" s="2">
        <v>0.73263888888888884</v>
      </c>
      <c r="C485" s="2">
        <v>0.75555555555555554</v>
      </c>
      <c r="D485" s="124">
        <f>C485-B485</f>
        <v>2.2916666666666696E-2</v>
      </c>
      <c r="E485" s="3" t="s">
        <v>143</v>
      </c>
      <c r="F485" s="22" t="s">
        <v>141</v>
      </c>
      <c r="G485" s="135"/>
      <c r="H485" s="25"/>
    </row>
    <row r="486" spans="1:9" x14ac:dyDescent="0.15">
      <c r="A486" s="127">
        <v>42791</v>
      </c>
      <c r="B486" s="2">
        <v>0.73402777777777783</v>
      </c>
      <c r="C486" s="2">
        <v>0.74652777777777779</v>
      </c>
      <c r="D486" s="124">
        <f>C486-B486</f>
        <v>1.2499999999999956E-2</v>
      </c>
      <c r="E486" s="3" t="s">
        <v>266</v>
      </c>
      <c r="F486" s="22"/>
      <c r="G486" s="135" t="s">
        <v>131</v>
      </c>
      <c r="H486" s="25"/>
    </row>
    <row r="487" spans="1:9" x14ac:dyDescent="0.15">
      <c r="A487" s="127">
        <v>42791</v>
      </c>
      <c r="B487" s="2">
        <v>0.74722222222222223</v>
      </c>
      <c r="C487" s="2">
        <v>0.75555555555555554</v>
      </c>
      <c r="D487" s="124">
        <f>C487-B487</f>
        <v>8.3333333333333037E-3</v>
      </c>
      <c r="E487" s="3" t="s">
        <v>134</v>
      </c>
      <c r="F487" s="22"/>
      <c r="G487" s="135" t="s">
        <v>268</v>
      </c>
      <c r="H487" s="25"/>
    </row>
    <row r="488" spans="1:9" x14ac:dyDescent="0.15">
      <c r="A488" s="127">
        <v>42791</v>
      </c>
      <c r="B488" s="2">
        <v>0.75555555555555554</v>
      </c>
      <c r="C488" s="2"/>
      <c r="D488" s="124"/>
      <c r="E488" s="3"/>
      <c r="F488" s="22"/>
      <c r="G488" s="135" t="s">
        <v>119</v>
      </c>
      <c r="H488" s="25"/>
    </row>
    <row r="489" spans="1:9" x14ac:dyDescent="0.15">
      <c r="A489" s="140">
        <v>42792</v>
      </c>
      <c r="B489" s="78">
        <v>0.25347222222222221</v>
      </c>
      <c r="C489" s="2">
        <v>0.75138888888888899</v>
      </c>
      <c r="D489" s="124">
        <f>C489-B489</f>
        <v>0.49791666666666679</v>
      </c>
      <c r="E489" s="3"/>
      <c r="F489" s="22"/>
      <c r="G489" s="141" t="s">
        <v>130</v>
      </c>
      <c r="H489" s="25"/>
    </row>
    <row r="490" spans="1:9" x14ac:dyDescent="0.15">
      <c r="A490" s="142">
        <v>42792</v>
      </c>
      <c r="B490" s="2">
        <v>0.25347222222222221</v>
      </c>
      <c r="C490" s="2"/>
      <c r="D490" s="124"/>
      <c r="E490" s="3" t="s">
        <v>275</v>
      </c>
      <c r="F490" s="22" t="s">
        <v>141</v>
      </c>
      <c r="G490" s="72"/>
      <c r="H490" s="143"/>
      <c r="I490" s="144"/>
    </row>
    <row r="491" spans="1:9" x14ac:dyDescent="0.15">
      <c r="A491" s="142">
        <v>42792</v>
      </c>
      <c r="B491" s="2">
        <v>0.2673611111111111</v>
      </c>
      <c r="C491" s="2"/>
      <c r="D491" s="124"/>
      <c r="E491" s="3" t="s">
        <v>143</v>
      </c>
      <c r="F491" s="145" t="s">
        <v>142</v>
      </c>
      <c r="G491" s="135"/>
      <c r="H491" s="143"/>
      <c r="I491" s="144"/>
    </row>
    <row r="492" spans="1:9" x14ac:dyDescent="0.15">
      <c r="A492" s="142">
        <v>42792</v>
      </c>
      <c r="B492" s="2">
        <v>0.28194444444444444</v>
      </c>
      <c r="C492" s="2"/>
      <c r="D492" s="124"/>
      <c r="E492" s="3" t="s">
        <v>143</v>
      </c>
      <c r="F492" s="145" t="s">
        <v>141</v>
      </c>
      <c r="G492" s="135"/>
      <c r="H492" s="143"/>
      <c r="I492" s="144"/>
    </row>
    <row r="493" spans="1:9" x14ac:dyDescent="0.15">
      <c r="A493" s="142">
        <v>42792</v>
      </c>
      <c r="B493" s="2">
        <v>0.35000000000000003</v>
      </c>
      <c r="C493" s="2">
        <v>0.36805555555555558</v>
      </c>
      <c r="D493" s="124">
        <f>C493-B493</f>
        <v>1.8055555555555547E-2</v>
      </c>
      <c r="E493" s="3" t="s">
        <v>143</v>
      </c>
      <c r="F493" s="145"/>
      <c r="G493" s="135" t="s">
        <v>144</v>
      </c>
      <c r="H493" s="143"/>
      <c r="I493" s="144"/>
    </row>
    <row r="494" spans="1:9" x14ac:dyDescent="0.15">
      <c r="A494" s="142">
        <v>42792</v>
      </c>
      <c r="B494" s="2">
        <v>0.36736111111111108</v>
      </c>
      <c r="C494" s="2"/>
      <c r="D494" s="124"/>
      <c r="E494" s="3" t="s">
        <v>144</v>
      </c>
      <c r="F494" s="145" t="s">
        <v>141</v>
      </c>
      <c r="G494" s="135"/>
      <c r="H494" s="143"/>
      <c r="I494" s="144"/>
    </row>
    <row r="495" spans="1:9" x14ac:dyDescent="0.15">
      <c r="A495" s="142">
        <v>42792</v>
      </c>
      <c r="B495" s="2">
        <v>0.36874999999999997</v>
      </c>
      <c r="C495" s="2"/>
      <c r="D495" s="124"/>
      <c r="E495" s="3"/>
      <c r="F495" s="145"/>
      <c r="G495" s="135" t="s">
        <v>272</v>
      </c>
      <c r="H495" s="143"/>
      <c r="I495" s="144"/>
    </row>
    <row r="496" spans="1:9" x14ac:dyDescent="0.15">
      <c r="A496" s="142">
        <v>42792</v>
      </c>
      <c r="B496" s="2">
        <v>0.37013888888888885</v>
      </c>
      <c r="C496" s="2"/>
      <c r="D496" s="124"/>
      <c r="E496" s="3"/>
      <c r="F496" s="145"/>
      <c r="G496" s="135" t="s">
        <v>145</v>
      </c>
      <c r="H496" s="143"/>
      <c r="I496" s="144"/>
    </row>
    <row r="497" spans="1:9" x14ac:dyDescent="0.15">
      <c r="A497" s="142">
        <v>42792</v>
      </c>
      <c r="B497" s="2">
        <v>0.3756944444444445</v>
      </c>
      <c r="C497" s="2"/>
      <c r="D497" s="124"/>
      <c r="E497" s="3"/>
      <c r="F497" s="145"/>
      <c r="G497" s="135" t="s">
        <v>137</v>
      </c>
      <c r="H497" s="143"/>
      <c r="I497" s="144"/>
    </row>
    <row r="498" spans="1:9" x14ac:dyDescent="0.15">
      <c r="A498" s="142">
        <v>42792</v>
      </c>
      <c r="B498" s="2">
        <v>0.37916666666666665</v>
      </c>
      <c r="C498" s="2"/>
      <c r="D498" s="124"/>
      <c r="E498" s="3"/>
      <c r="F498" s="145"/>
      <c r="G498" s="135" t="s">
        <v>272</v>
      </c>
      <c r="H498" s="143"/>
      <c r="I498" s="144"/>
    </row>
    <row r="499" spans="1:9" x14ac:dyDescent="0.15">
      <c r="A499" s="142">
        <v>42792</v>
      </c>
      <c r="B499" s="2">
        <v>0.38194444444444442</v>
      </c>
      <c r="C499" s="2"/>
      <c r="D499" s="124"/>
      <c r="E499" s="3" t="s">
        <v>143</v>
      </c>
      <c r="F499" s="145" t="s">
        <v>271</v>
      </c>
      <c r="G499" s="135"/>
      <c r="H499" s="143"/>
      <c r="I499" s="144"/>
    </row>
    <row r="500" spans="1:9" x14ac:dyDescent="0.15">
      <c r="A500" s="142">
        <v>42792</v>
      </c>
      <c r="B500" s="2">
        <v>0.38472222222222219</v>
      </c>
      <c r="C500" s="2"/>
      <c r="D500" s="124"/>
      <c r="E500" s="3" t="s">
        <v>134</v>
      </c>
      <c r="F500" s="145" t="s">
        <v>274</v>
      </c>
      <c r="G500" s="135" t="s">
        <v>165</v>
      </c>
      <c r="H500" s="143"/>
      <c r="I500" s="144"/>
    </row>
    <row r="501" spans="1:9" x14ac:dyDescent="0.15">
      <c r="A501" s="142">
        <v>42792</v>
      </c>
      <c r="B501" s="2">
        <v>0.38611111111111113</v>
      </c>
      <c r="C501" s="2"/>
      <c r="D501" s="124"/>
      <c r="E501" s="3"/>
      <c r="F501" s="145"/>
      <c r="G501" s="135" t="s">
        <v>145</v>
      </c>
      <c r="H501" s="143"/>
      <c r="I501" s="144"/>
    </row>
    <row r="502" spans="1:9" x14ac:dyDescent="0.15">
      <c r="A502" s="142">
        <v>42792</v>
      </c>
      <c r="B502" s="2">
        <v>0.38680555555555557</v>
      </c>
      <c r="C502" s="2"/>
      <c r="D502" s="124"/>
      <c r="E502" s="3" t="s">
        <v>266</v>
      </c>
      <c r="F502" s="145" t="s">
        <v>136</v>
      </c>
      <c r="G502" s="135"/>
      <c r="H502" s="143"/>
      <c r="I502" s="144"/>
    </row>
    <row r="503" spans="1:9" x14ac:dyDescent="0.15">
      <c r="A503" s="142">
        <v>42792</v>
      </c>
      <c r="B503" s="2">
        <v>0.39027777777777778</v>
      </c>
      <c r="C503" s="2"/>
      <c r="D503" s="124"/>
      <c r="E503" s="3" t="s">
        <v>143</v>
      </c>
      <c r="F503" s="145" t="s">
        <v>141</v>
      </c>
      <c r="G503" s="135" t="s">
        <v>135</v>
      </c>
      <c r="H503" s="143"/>
      <c r="I503" s="144"/>
    </row>
    <row r="504" spans="1:9" x14ac:dyDescent="0.15">
      <c r="A504" s="142">
        <v>42792</v>
      </c>
      <c r="B504" s="2">
        <v>0.39305555555555555</v>
      </c>
      <c r="C504" s="2"/>
      <c r="D504" s="124"/>
      <c r="E504" s="3"/>
      <c r="F504" s="145"/>
      <c r="G504" s="135" t="s">
        <v>145</v>
      </c>
      <c r="H504" s="143" t="s">
        <v>129</v>
      </c>
      <c r="I504" s="144"/>
    </row>
    <row r="505" spans="1:9" x14ac:dyDescent="0.15">
      <c r="A505" s="142">
        <v>42792</v>
      </c>
      <c r="B505" s="2">
        <v>0.40625</v>
      </c>
      <c r="C505" s="2"/>
      <c r="D505" s="124"/>
      <c r="E505" s="3"/>
      <c r="F505" s="145"/>
      <c r="G505" s="135" t="s">
        <v>280</v>
      </c>
      <c r="H505" s="143"/>
      <c r="I505" s="144"/>
    </row>
    <row r="506" spans="1:9" x14ac:dyDescent="0.15">
      <c r="A506" s="142">
        <v>42792</v>
      </c>
      <c r="B506" s="2">
        <v>0.42430555555555555</v>
      </c>
      <c r="C506" s="2"/>
      <c r="D506" s="124"/>
      <c r="E506" s="3"/>
      <c r="F506" s="145"/>
      <c r="G506" s="135" t="s">
        <v>280</v>
      </c>
      <c r="H506" s="143"/>
      <c r="I506" s="144"/>
    </row>
    <row r="507" spans="1:9" x14ac:dyDescent="0.15">
      <c r="A507" s="142">
        <v>42792</v>
      </c>
      <c r="B507" s="2">
        <v>0.44166666666666665</v>
      </c>
      <c r="C507" s="2"/>
      <c r="D507" s="124"/>
      <c r="E507" s="3" t="s">
        <v>134</v>
      </c>
      <c r="F507" s="145" t="s">
        <v>142</v>
      </c>
      <c r="G507" s="135"/>
      <c r="H507" s="143"/>
      <c r="I507" s="144"/>
    </row>
    <row r="508" spans="1:9" x14ac:dyDescent="0.15">
      <c r="A508" s="142">
        <v>42792</v>
      </c>
      <c r="B508" s="2">
        <v>0.44305555555555554</v>
      </c>
      <c r="C508" s="2"/>
      <c r="D508" s="124"/>
      <c r="E508" s="3" t="s">
        <v>266</v>
      </c>
      <c r="F508" s="145" t="s">
        <v>270</v>
      </c>
      <c r="G508" s="135" t="s">
        <v>285</v>
      </c>
      <c r="H508" s="143"/>
      <c r="I508" s="144"/>
    </row>
    <row r="509" spans="1:9" x14ac:dyDescent="0.15">
      <c r="A509" s="142">
        <v>42792</v>
      </c>
      <c r="B509" s="2">
        <v>0.4458333333333333</v>
      </c>
      <c r="C509" s="2"/>
      <c r="D509" s="124"/>
      <c r="E509" s="3"/>
      <c r="F509" s="145"/>
      <c r="G509" s="135" t="s">
        <v>145</v>
      </c>
      <c r="H509" s="143" t="s">
        <v>129</v>
      </c>
      <c r="I509" s="144"/>
    </row>
    <row r="510" spans="1:9" x14ac:dyDescent="0.15">
      <c r="A510" s="142">
        <v>42792</v>
      </c>
      <c r="B510" s="2">
        <v>0.45069444444444445</v>
      </c>
      <c r="C510" s="2"/>
      <c r="D510" s="124"/>
      <c r="E510" s="3"/>
      <c r="F510" s="145"/>
      <c r="G510" s="135" t="s">
        <v>280</v>
      </c>
      <c r="H510" s="143"/>
      <c r="I510" s="144"/>
    </row>
    <row r="511" spans="1:9" x14ac:dyDescent="0.15">
      <c r="A511" s="142">
        <v>42792</v>
      </c>
      <c r="B511" s="2">
        <v>0.46180555555555558</v>
      </c>
      <c r="C511" s="2">
        <v>0.46319444444444446</v>
      </c>
      <c r="D511" s="124">
        <f>C511-B511</f>
        <v>1.388888888888884E-3</v>
      </c>
      <c r="E511" s="3" t="s">
        <v>269</v>
      </c>
      <c r="F511" s="145"/>
      <c r="G511" s="135" t="s">
        <v>268</v>
      </c>
      <c r="H511" s="143"/>
      <c r="I511" s="144"/>
    </row>
    <row r="512" spans="1:9" x14ac:dyDescent="0.15">
      <c r="A512" s="142">
        <v>42792</v>
      </c>
      <c r="B512" s="2">
        <v>0.46180555555555558</v>
      </c>
      <c r="C512" s="2"/>
      <c r="D512" s="124"/>
      <c r="E512" s="3"/>
      <c r="F512" s="145"/>
      <c r="G512" s="146" t="s">
        <v>145</v>
      </c>
      <c r="H512" s="143" t="s">
        <v>170</v>
      </c>
      <c r="I512" s="144"/>
    </row>
    <row r="513" spans="1:9" x14ac:dyDescent="0.15">
      <c r="A513" s="142">
        <v>42792</v>
      </c>
      <c r="B513" s="2">
        <v>0.47013888888888888</v>
      </c>
      <c r="C513" s="2"/>
      <c r="D513" s="124"/>
      <c r="E513" s="3"/>
      <c r="F513" s="145"/>
      <c r="G513" s="135" t="s">
        <v>145</v>
      </c>
      <c r="H513" s="143"/>
      <c r="I513" s="144"/>
    </row>
    <row r="514" spans="1:9" x14ac:dyDescent="0.15">
      <c r="A514" s="142">
        <v>42792</v>
      </c>
      <c r="B514" s="2">
        <v>0.47638888888888892</v>
      </c>
      <c r="C514" s="2"/>
      <c r="D514" s="124"/>
      <c r="E514" s="3" t="s">
        <v>144</v>
      </c>
      <c r="F514" s="145" t="s">
        <v>142</v>
      </c>
      <c r="G514" s="135"/>
      <c r="H514" s="143"/>
      <c r="I514" s="144"/>
    </row>
    <row r="515" spans="1:9" x14ac:dyDescent="0.15">
      <c r="A515" s="142">
        <v>42792</v>
      </c>
      <c r="B515" s="2">
        <v>0.47986111111111113</v>
      </c>
      <c r="C515" s="2"/>
      <c r="D515" s="124"/>
      <c r="E515" s="3" t="s">
        <v>143</v>
      </c>
      <c r="F515" s="145" t="s">
        <v>142</v>
      </c>
      <c r="G515" s="135"/>
      <c r="H515" s="143"/>
      <c r="I515" s="144"/>
    </row>
    <row r="516" spans="1:9" x14ac:dyDescent="0.15">
      <c r="A516" s="142">
        <v>42792</v>
      </c>
      <c r="B516" s="2">
        <v>0.48055555555555557</v>
      </c>
      <c r="C516" s="2"/>
      <c r="D516" s="124"/>
      <c r="E516" s="3" t="s">
        <v>143</v>
      </c>
      <c r="F516" s="145" t="s">
        <v>141</v>
      </c>
      <c r="G516" s="135" t="s">
        <v>165</v>
      </c>
      <c r="H516" s="143"/>
      <c r="I516" s="144"/>
    </row>
    <row r="517" spans="1:9" x14ac:dyDescent="0.15">
      <c r="A517" s="142">
        <v>42792</v>
      </c>
      <c r="B517" s="2">
        <v>0.48402777777777778</v>
      </c>
      <c r="C517" s="2"/>
      <c r="D517" s="124"/>
      <c r="E517" s="3" t="s">
        <v>143</v>
      </c>
      <c r="F517" s="145" t="s">
        <v>142</v>
      </c>
      <c r="G517" s="135"/>
      <c r="H517" s="143"/>
      <c r="I517" s="144"/>
    </row>
    <row r="518" spans="1:9" x14ac:dyDescent="0.15">
      <c r="A518" s="142">
        <v>42792</v>
      </c>
      <c r="B518" s="2">
        <v>0.72361111111111109</v>
      </c>
      <c r="C518" s="2">
        <v>0.75138888888888899</v>
      </c>
      <c r="D518" s="124">
        <f>C518-B518</f>
        <v>2.7777777777777901E-2</v>
      </c>
      <c r="E518" s="3" t="s">
        <v>275</v>
      </c>
      <c r="F518" s="145" t="s">
        <v>141</v>
      </c>
      <c r="G518" s="135"/>
      <c r="H518" s="143"/>
      <c r="I518" s="144"/>
    </row>
    <row r="519" spans="1:9" x14ac:dyDescent="0.15">
      <c r="A519" s="142">
        <v>42792</v>
      </c>
      <c r="B519" s="2">
        <v>0.74375000000000002</v>
      </c>
      <c r="C519" s="2">
        <v>0.74513888888888891</v>
      </c>
      <c r="D519" s="124">
        <f>C519-B519</f>
        <v>1.388888888888884E-3</v>
      </c>
      <c r="E519" s="3" t="s">
        <v>266</v>
      </c>
      <c r="F519" s="145"/>
      <c r="G519" s="135" t="s">
        <v>268</v>
      </c>
      <c r="H519" s="143"/>
      <c r="I519" s="144"/>
    </row>
    <row r="520" spans="1:9" x14ac:dyDescent="0.15">
      <c r="A520" s="142">
        <v>42792</v>
      </c>
      <c r="B520" s="2">
        <v>0.74375000000000002</v>
      </c>
      <c r="C520" s="2">
        <v>0.75138888888888899</v>
      </c>
      <c r="D520" s="124">
        <f>C520-B520</f>
        <v>7.6388888888889728E-3</v>
      </c>
      <c r="E520" s="3" t="s">
        <v>144</v>
      </c>
      <c r="F520" s="145" t="s">
        <v>132</v>
      </c>
      <c r="G520" s="135"/>
      <c r="H520" s="143"/>
      <c r="I520" s="144"/>
    </row>
    <row r="521" spans="1:9" x14ac:dyDescent="0.15">
      <c r="A521" s="142">
        <v>42792</v>
      </c>
      <c r="B521" s="2">
        <v>0.74513888888888891</v>
      </c>
      <c r="C521" s="2"/>
      <c r="D521" s="124"/>
      <c r="E521" s="3"/>
      <c r="F521" s="145"/>
      <c r="G521" s="135" t="s">
        <v>145</v>
      </c>
      <c r="H521" s="143"/>
      <c r="I521" s="144"/>
    </row>
    <row r="522" spans="1:9" x14ac:dyDescent="0.15">
      <c r="A522" s="142">
        <v>42792</v>
      </c>
      <c r="B522" s="2">
        <v>0.75138888888888899</v>
      </c>
      <c r="C522" s="2"/>
      <c r="D522" s="124"/>
      <c r="E522" s="3"/>
      <c r="F522" s="147"/>
      <c r="G522" s="134" t="s">
        <v>119</v>
      </c>
      <c r="H522" s="143"/>
      <c r="I522" s="144"/>
    </row>
    <row r="523" spans="1:9" x14ac:dyDescent="0.15">
      <c r="A523" s="148">
        <v>42793</v>
      </c>
      <c r="B523" s="149">
        <v>0.25694444444444448</v>
      </c>
      <c r="C523" s="2">
        <v>0.75694444444444453</v>
      </c>
      <c r="D523" s="124">
        <f>C523-B523</f>
        <v>0.5</v>
      </c>
      <c r="E523" s="3"/>
      <c r="F523" s="145"/>
      <c r="G523" s="150" t="s">
        <v>130</v>
      </c>
      <c r="H523" s="143"/>
      <c r="I523" s="144"/>
    </row>
    <row r="524" spans="1:9" x14ac:dyDescent="0.15">
      <c r="A524" s="151">
        <v>42793</v>
      </c>
      <c r="B524" s="149">
        <v>0.25694444444444448</v>
      </c>
      <c r="C524" s="78"/>
      <c r="D524" s="124"/>
      <c r="E524" s="3" t="s">
        <v>143</v>
      </c>
      <c r="F524" s="145" t="s">
        <v>274</v>
      </c>
      <c r="G524" s="135"/>
      <c r="H524" s="143"/>
      <c r="I524" s="144"/>
    </row>
    <row r="525" spans="1:9" x14ac:dyDescent="0.15">
      <c r="A525" s="151">
        <v>42793</v>
      </c>
      <c r="B525" s="2">
        <v>0.2673611111111111</v>
      </c>
      <c r="C525" s="2"/>
      <c r="D525" s="124"/>
      <c r="E525" s="3" t="s">
        <v>143</v>
      </c>
      <c r="F525" s="145" t="s">
        <v>142</v>
      </c>
      <c r="G525" s="135"/>
      <c r="H525" s="143"/>
      <c r="I525" s="144"/>
    </row>
    <row r="526" spans="1:9" x14ac:dyDescent="0.15">
      <c r="A526" s="151">
        <v>42793</v>
      </c>
      <c r="B526" s="2">
        <v>0.28333333333333333</v>
      </c>
      <c r="C526" s="2"/>
      <c r="D526" s="124"/>
      <c r="E526" s="3" t="s">
        <v>134</v>
      </c>
      <c r="F526" s="145" t="s">
        <v>141</v>
      </c>
      <c r="G526" s="135" t="s">
        <v>163</v>
      </c>
      <c r="H526" s="143"/>
      <c r="I526" s="144"/>
    </row>
    <row r="527" spans="1:9" x14ac:dyDescent="0.15">
      <c r="A527" s="151">
        <v>42793</v>
      </c>
      <c r="B527" s="2">
        <v>0.28402777777777777</v>
      </c>
      <c r="C527" s="2"/>
      <c r="D527" s="124"/>
      <c r="E527" s="3" t="s">
        <v>134</v>
      </c>
      <c r="F527" s="145" t="s">
        <v>136</v>
      </c>
      <c r="G527" s="135"/>
      <c r="H527" s="143"/>
      <c r="I527" s="144"/>
    </row>
    <row r="528" spans="1:9" x14ac:dyDescent="0.15">
      <c r="A528" s="151">
        <v>42793</v>
      </c>
      <c r="B528" s="2">
        <v>0.3</v>
      </c>
      <c r="C528" s="2"/>
      <c r="D528" s="124"/>
      <c r="E528" s="3" t="s">
        <v>266</v>
      </c>
      <c r="F528" s="145" t="s">
        <v>274</v>
      </c>
      <c r="G528" s="135" t="s">
        <v>287</v>
      </c>
      <c r="H528" s="143"/>
      <c r="I528" s="144"/>
    </row>
    <row r="529" spans="1:9" x14ac:dyDescent="0.15">
      <c r="A529" s="151">
        <v>42793</v>
      </c>
      <c r="B529" s="2">
        <v>0.31180555555555556</v>
      </c>
      <c r="C529" s="2">
        <v>0.3125</v>
      </c>
      <c r="D529" s="124">
        <f>C529-B529</f>
        <v>6.9444444444444198E-4</v>
      </c>
      <c r="E529" s="3" t="s">
        <v>266</v>
      </c>
      <c r="F529" s="145"/>
      <c r="G529" s="135" t="s">
        <v>144</v>
      </c>
      <c r="H529" s="143"/>
      <c r="I529" s="144"/>
    </row>
    <row r="530" spans="1:9" x14ac:dyDescent="0.15">
      <c r="A530" s="151">
        <v>42793</v>
      </c>
      <c r="B530" s="2">
        <v>0.3125</v>
      </c>
      <c r="C530" s="2"/>
      <c r="D530" s="124"/>
      <c r="E530" s="3" t="s">
        <v>275</v>
      </c>
      <c r="F530" s="145" t="s">
        <v>142</v>
      </c>
      <c r="G530" s="135"/>
      <c r="H530" s="143"/>
      <c r="I530" s="144"/>
    </row>
    <row r="531" spans="1:9" x14ac:dyDescent="0.15">
      <c r="A531" s="151">
        <v>42793</v>
      </c>
      <c r="B531" s="2">
        <v>0.73333333333333339</v>
      </c>
      <c r="C531" s="2">
        <v>0.75694444444444453</v>
      </c>
      <c r="D531" s="124">
        <f>C531-B531</f>
        <v>2.3611111111111138E-2</v>
      </c>
      <c r="E531" s="3" t="s">
        <v>144</v>
      </c>
      <c r="F531" s="145" t="s">
        <v>141</v>
      </c>
      <c r="G531" s="135"/>
      <c r="H531" s="143"/>
      <c r="I531" s="144"/>
    </row>
    <row r="532" spans="1:9" x14ac:dyDescent="0.15">
      <c r="A532" s="151">
        <v>42793</v>
      </c>
      <c r="B532" s="2">
        <v>0.73333333333333339</v>
      </c>
      <c r="C532" s="2">
        <v>0.75694444444444453</v>
      </c>
      <c r="D532" s="124">
        <f>C532-B532</f>
        <v>2.3611111111111138E-2</v>
      </c>
      <c r="E532" s="3" t="s">
        <v>143</v>
      </c>
      <c r="F532" s="145" t="s">
        <v>141</v>
      </c>
      <c r="G532" s="135"/>
      <c r="H532" s="143"/>
      <c r="I532" s="144"/>
    </row>
    <row r="533" spans="1:9" x14ac:dyDescent="0.15">
      <c r="A533" s="151">
        <v>42793</v>
      </c>
      <c r="B533" s="2">
        <v>0.73333333333333339</v>
      </c>
      <c r="C533" s="2"/>
      <c r="D533" s="124"/>
      <c r="E533" s="3"/>
      <c r="F533" s="145"/>
      <c r="G533" s="135" t="s">
        <v>145</v>
      </c>
      <c r="H533" s="143"/>
      <c r="I533" s="144"/>
    </row>
    <row r="534" spans="1:9" x14ac:dyDescent="0.15">
      <c r="A534" s="151">
        <v>42793</v>
      </c>
      <c r="B534" s="2">
        <v>0.73541666666666661</v>
      </c>
      <c r="C534" s="2">
        <v>0.75694444444444453</v>
      </c>
      <c r="D534" s="124">
        <f>C534-B534</f>
        <v>2.1527777777777923E-2</v>
      </c>
      <c r="E534" s="3" t="s">
        <v>143</v>
      </c>
      <c r="F534" s="145"/>
      <c r="G534" s="135" t="s">
        <v>283</v>
      </c>
      <c r="H534" s="143"/>
      <c r="I534" s="144"/>
    </row>
    <row r="535" spans="1:9" x14ac:dyDescent="0.15">
      <c r="A535" s="151">
        <v>42793</v>
      </c>
      <c r="B535" s="2">
        <v>0.75694444444444453</v>
      </c>
      <c r="C535" s="2"/>
      <c r="D535" s="124"/>
      <c r="E535" s="3"/>
      <c r="F535" s="145"/>
      <c r="G535" s="134" t="s">
        <v>119</v>
      </c>
      <c r="H535" s="143"/>
      <c r="I535" s="144"/>
    </row>
    <row r="536" spans="1:9" x14ac:dyDescent="0.15">
      <c r="A536" s="123">
        <v>42794</v>
      </c>
      <c r="B536" s="2">
        <v>0.25138888888888888</v>
      </c>
      <c r="C536" s="2">
        <v>0.7631944444444444</v>
      </c>
      <c r="D536" s="124">
        <f>C536-B536</f>
        <v>0.51180555555555551</v>
      </c>
      <c r="E536" s="3"/>
      <c r="F536" s="22"/>
      <c r="G536" s="135" t="s">
        <v>123</v>
      </c>
      <c r="H536" s="143"/>
      <c r="I536" s="144"/>
    </row>
    <row r="537" spans="1:9" x14ac:dyDescent="0.15">
      <c r="A537" s="127">
        <v>42794</v>
      </c>
      <c r="B537" s="2">
        <v>0.25138888888888888</v>
      </c>
      <c r="C537" s="2"/>
      <c r="D537" s="124"/>
      <c r="E537" s="3" t="s">
        <v>134</v>
      </c>
      <c r="F537" s="22" t="s">
        <v>274</v>
      </c>
      <c r="G537" s="135"/>
      <c r="H537" s="143"/>
      <c r="I537" s="144"/>
    </row>
    <row r="538" spans="1:9" x14ac:dyDescent="0.15">
      <c r="A538" s="127">
        <v>42794</v>
      </c>
      <c r="B538" s="2">
        <v>0.25138888888888888</v>
      </c>
      <c r="C538" s="2"/>
      <c r="D538" s="124"/>
      <c r="E538" s="3" t="s">
        <v>144</v>
      </c>
      <c r="F538" s="22" t="s">
        <v>141</v>
      </c>
      <c r="G538" s="135"/>
      <c r="H538" s="143"/>
      <c r="I538" s="144"/>
    </row>
    <row r="539" spans="1:9" x14ac:dyDescent="0.15">
      <c r="A539" s="127">
        <v>42794</v>
      </c>
      <c r="B539" s="2">
        <v>0.25972222222222224</v>
      </c>
      <c r="C539" s="2"/>
      <c r="D539" s="124"/>
      <c r="E539" s="3"/>
      <c r="F539" s="22"/>
      <c r="G539" s="135" t="s">
        <v>280</v>
      </c>
      <c r="H539" s="143"/>
      <c r="I539" s="144"/>
    </row>
    <row r="540" spans="1:9" x14ac:dyDescent="0.15">
      <c r="A540" s="127">
        <v>42794</v>
      </c>
      <c r="B540" s="2">
        <v>0.26041666666666669</v>
      </c>
      <c r="C540" s="2"/>
      <c r="D540" s="124"/>
      <c r="E540" s="3" t="s">
        <v>134</v>
      </c>
      <c r="F540" s="22" t="s">
        <v>142</v>
      </c>
      <c r="G540" s="135"/>
      <c r="H540" s="143"/>
      <c r="I540" s="144"/>
    </row>
    <row r="541" spans="1:9" x14ac:dyDescent="0.15">
      <c r="A541" s="127">
        <v>42794</v>
      </c>
      <c r="B541" s="2">
        <v>0.26111111111111113</v>
      </c>
      <c r="C541" s="2"/>
      <c r="D541" s="124"/>
      <c r="E541" s="3" t="s">
        <v>144</v>
      </c>
      <c r="F541" s="22" t="s">
        <v>136</v>
      </c>
      <c r="G541" s="135"/>
      <c r="H541" s="143"/>
      <c r="I541" s="144"/>
    </row>
    <row r="542" spans="1:9" x14ac:dyDescent="0.15">
      <c r="A542" s="127">
        <v>42794</v>
      </c>
      <c r="B542" s="2">
        <v>0.4916666666666667</v>
      </c>
      <c r="C542" s="2"/>
      <c r="D542" s="124"/>
      <c r="E542" s="3" t="s">
        <v>143</v>
      </c>
      <c r="F542" s="22" t="s">
        <v>141</v>
      </c>
      <c r="G542" s="135" t="s">
        <v>163</v>
      </c>
      <c r="H542" s="143"/>
      <c r="I542" s="144"/>
    </row>
    <row r="543" spans="1:9" x14ac:dyDescent="0.15">
      <c r="A543" s="127">
        <v>42794</v>
      </c>
      <c r="B543" s="2">
        <v>0.49236111111111108</v>
      </c>
      <c r="C543" s="2">
        <v>0.49583333333333335</v>
      </c>
      <c r="D543" s="124">
        <f>C543-B543</f>
        <v>3.4722222222222654E-3</v>
      </c>
      <c r="E543" s="3" t="s">
        <v>134</v>
      </c>
      <c r="F543" s="22"/>
      <c r="G543" s="135" t="s">
        <v>268</v>
      </c>
      <c r="H543" s="143"/>
      <c r="I543" s="144"/>
    </row>
    <row r="544" spans="1:9" x14ac:dyDescent="0.15">
      <c r="A544" s="127">
        <v>42794</v>
      </c>
      <c r="B544" s="2">
        <v>0.49236111111111108</v>
      </c>
      <c r="C544" s="2"/>
      <c r="D544" s="124"/>
      <c r="E544" s="3" t="s">
        <v>144</v>
      </c>
      <c r="F544" s="22" t="s">
        <v>141</v>
      </c>
      <c r="G544" s="135" t="s">
        <v>285</v>
      </c>
      <c r="H544" s="143"/>
      <c r="I544" s="144"/>
    </row>
    <row r="545" spans="1:9" x14ac:dyDescent="0.15">
      <c r="A545" s="127">
        <v>42794</v>
      </c>
      <c r="B545" s="2">
        <v>0.49583333333333335</v>
      </c>
      <c r="C545" s="2"/>
      <c r="D545" s="124"/>
      <c r="E545" s="3"/>
      <c r="F545" s="22"/>
      <c r="G545" s="135" t="s">
        <v>145</v>
      </c>
      <c r="H545" s="143"/>
      <c r="I545" s="144"/>
    </row>
    <row r="546" spans="1:9" x14ac:dyDescent="0.15">
      <c r="A546" s="127">
        <v>42794</v>
      </c>
      <c r="B546" s="2">
        <v>0.5</v>
      </c>
      <c r="C546" s="2"/>
      <c r="D546" s="124"/>
      <c r="E546" s="3" t="s">
        <v>275</v>
      </c>
      <c r="F546" s="22" t="s">
        <v>278</v>
      </c>
      <c r="G546" s="135"/>
      <c r="H546" s="143"/>
      <c r="I546" s="144"/>
    </row>
    <row r="547" spans="1:9" x14ac:dyDescent="0.15">
      <c r="A547" s="127">
        <v>42794</v>
      </c>
      <c r="B547" s="2">
        <v>0.50069444444444444</v>
      </c>
      <c r="C547" s="2"/>
      <c r="D547" s="124"/>
      <c r="E547" s="3" t="s">
        <v>143</v>
      </c>
      <c r="F547" s="22" t="s">
        <v>141</v>
      </c>
      <c r="G547" s="135" t="s">
        <v>285</v>
      </c>
      <c r="H547" s="143"/>
      <c r="I547" s="144"/>
    </row>
    <row r="548" spans="1:9" x14ac:dyDescent="0.15">
      <c r="A548" s="127">
        <v>42794</v>
      </c>
      <c r="B548" s="2">
        <v>0.50138888888888888</v>
      </c>
      <c r="C548" s="2"/>
      <c r="D548" s="124"/>
      <c r="E548" s="3"/>
      <c r="F548" s="22"/>
      <c r="G548" s="135" t="s">
        <v>145</v>
      </c>
      <c r="H548" s="143"/>
      <c r="I548" s="144"/>
    </row>
    <row r="549" spans="1:9" x14ac:dyDescent="0.15">
      <c r="A549" s="127">
        <v>42794</v>
      </c>
      <c r="B549" s="2">
        <v>0.50277777777777777</v>
      </c>
      <c r="C549" s="2"/>
      <c r="D549" s="124"/>
      <c r="E549" s="3" t="s">
        <v>269</v>
      </c>
      <c r="F549" s="22" t="s">
        <v>271</v>
      </c>
      <c r="G549" s="135"/>
      <c r="H549" s="143"/>
      <c r="I549" s="144"/>
    </row>
    <row r="550" spans="1:9" x14ac:dyDescent="0.15">
      <c r="A550" s="127">
        <v>42794</v>
      </c>
      <c r="B550" s="2">
        <v>0.50486111111111109</v>
      </c>
      <c r="C550" s="2"/>
      <c r="D550" s="124"/>
      <c r="E550" s="3" t="s">
        <v>144</v>
      </c>
      <c r="F550" s="22" t="s">
        <v>142</v>
      </c>
      <c r="G550" s="135"/>
      <c r="H550" s="143"/>
      <c r="I550" s="144"/>
    </row>
    <row r="551" spans="1:9" x14ac:dyDescent="0.15">
      <c r="A551" s="127">
        <v>42794</v>
      </c>
      <c r="B551" s="2">
        <v>0.55069444444444449</v>
      </c>
      <c r="C551" s="2"/>
      <c r="D551" s="124"/>
      <c r="E551" s="3" t="s">
        <v>131</v>
      </c>
      <c r="F551" s="22" t="s">
        <v>141</v>
      </c>
      <c r="G551" s="135"/>
      <c r="H551" s="143"/>
      <c r="I551" s="144"/>
    </row>
    <row r="552" spans="1:9" x14ac:dyDescent="0.15">
      <c r="A552" s="127">
        <v>42794</v>
      </c>
      <c r="B552" s="2">
        <v>0.55902777777777779</v>
      </c>
      <c r="C552" s="2"/>
      <c r="D552" s="124"/>
      <c r="E552" s="3" t="s">
        <v>144</v>
      </c>
      <c r="F552" s="22" t="s">
        <v>142</v>
      </c>
      <c r="G552" s="135"/>
      <c r="H552" s="143"/>
      <c r="I552" s="144"/>
    </row>
    <row r="553" spans="1:9" x14ac:dyDescent="0.15">
      <c r="A553" s="127">
        <v>42794</v>
      </c>
      <c r="B553" s="2">
        <v>0.75763888888888886</v>
      </c>
      <c r="C553" s="2">
        <v>0.7631944444444444</v>
      </c>
      <c r="D553" s="124">
        <f>C553-B553</f>
        <v>5.5555555555555358E-3</v>
      </c>
      <c r="E553" s="3" t="s">
        <v>143</v>
      </c>
      <c r="F553" s="22" t="s">
        <v>141</v>
      </c>
      <c r="G553" s="135"/>
      <c r="H553" s="143"/>
      <c r="I553" s="144"/>
    </row>
    <row r="554" spans="1:9" x14ac:dyDescent="0.15">
      <c r="A554" s="127">
        <v>42794</v>
      </c>
      <c r="B554" s="2">
        <v>0.75763888888888886</v>
      </c>
      <c r="C554" s="2">
        <v>0.7631944444444444</v>
      </c>
      <c r="D554" s="124">
        <f>C554-B554</f>
        <v>5.5555555555555358E-3</v>
      </c>
      <c r="E554" s="3" t="s">
        <v>144</v>
      </c>
      <c r="F554" s="22" t="s">
        <v>141</v>
      </c>
      <c r="G554" s="135"/>
      <c r="H554" s="143"/>
      <c r="I554" s="144"/>
    </row>
    <row r="555" spans="1:9" x14ac:dyDescent="0.15">
      <c r="A555" s="127">
        <v>42794</v>
      </c>
      <c r="B555" s="2">
        <v>0.7583333333333333</v>
      </c>
      <c r="C555" s="2"/>
      <c r="D555" s="124"/>
      <c r="E555" s="3"/>
      <c r="F555" s="22"/>
      <c r="G555" s="135" t="s">
        <v>145</v>
      </c>
      <c r="H555" s="143"/>
      <c r="I555" s="144"/>
    </row>
    <row r="556" spans="1:9" x14ac:dyDescent="0.15">
      <c r="A556" s="127">
        <v>42794</v>
      </c>
      <c r="B556" s="2">
        <v>0.76041666666666663</v>
      </c>
      <c r="C556" s="2">
        <v>0.7631944444444444</v>
      </c>
      <c r="D556" s="124">
        <f>C556-B556</f>
        <v>2.7777777777777679E-3</v>
      </c>
      <c r="E556" s="3" t="s">
        <v>144</v>
      </c>
      <c r="F556" s="22"/>
      <c r="G556" s="135" t="s">
        <v>283</v>
      </c>
      <c r="H556" s="143"/>
      <c r="I556" s="144"/>
    </row>
    <row r="557" spans="1:9" x14ac:dyDescent="0.15">
      <c r="A557" s="127">
        <v>42794</v>
      </c>
      <c r="B557" s="2">
        <v>0.76111111111111107</v>
      </c>
      <c r="C557" s="2">
        <v>0.7631944444444444</v>
      </c>
      <c r="D557" s="124">
        <f>C557-B557</f>
        <v>2.0833333333333259E-3</v>
      </c>
      <c r="E557" s="3" t="s">
        <v>143</v>
      </c>
      <c r="F557" s="22"/>
      <c r="G557" s="135" t="s">
        <v>283</v>
      </c>
      <c r="H557" s="143"/>
      <c r="I557" s="144"/>
    </row>
    <row r="558" spans="1:9" x14ac:dyDescent="0.15">
      <c r="A558" s="127">
        <v>42794</v>
      </c>
      <c r="B558" s="2">
        <v>0.7631944444444444</v>
      </c>
      <c r="C558" s="2"/>
      <c r="D558" s="124"/>
      <c r="E558" s="3"/>
      <c r="F558" s="22"/>
      <c r="G558" s="135" t="s">
        <v>119</v>
      </c>
      <c r="H558" s="143"/>
      <c r="I558" s="144"/>
    </row>
    <row r="559" spans="1:9" x14ac:dyDescent="0.15">
      <c r="A559" s="123">
        <v>42795</v>
      </c>
      <c r="B559" s="2">
        <v>0.25</v>
      </c>
      <c r="C559" s="2">
        <v>0.76250000000000007</v>
      </c>
      <c r="D559" s="124">
        <f>C559-B559</f>
        <v>0.51250000000000007</v>
      </c>
      <c r="E559" s="3"/>
      <c r="F559" s="22"/>
      <c r="G559" s="135" t="s">
        <v>123</v>
      </c>
      <c r="H559" s="143"/>
      <c r="I559" s="144"/>
    </row>
    <row r="560" spans="1:9" x14ac:dyDescent="0.15">
      <c r="A560" s="127">
        <v>42795</v>
      </c>
      <c r="B560" s="2">
        <v>0.25</v>
      </c>
      <c r="C560" s="2"/>
      <c r="D560" s="124"/>
      <c r="E560" s="3" t="s">
        <v>275</v>
      </c>
      <c r="F560" s="22" t="s">
        <v>270</v>
      </c>
      <c r="G560" s="135"/>
      <c r="H560" s="143"/>
      <c r="I560" s="144"/>
    </row>
    <row r="561" spans="1:9" x14ac:dyDescent="0.15">
      <c r="A561" s="127">
        <v>42795</v>
      </c>
      <c r="B561" s="2">
        <v>0.25</v>
      </c>
      <c r="C561" s="2"/>
      <c r="D561" s="124"/>
      <c r="E561" s="3" t="s">
        <v>144</v>
      </c>
      <c r="F561" s="22" t="s">
        <v>141</v>
      </c>
      <c r="G561" s="135"/>
      <c r="H561" s="143"/>
      <c r="I561" s="144"/>
    </row>
    <row r="562" spans="1:9" x14ac:dyDescent="0.15">
      <c r="A562" s="127">
        <v>42795</v>
      </c>
      <c r="B562" s="2">
        <v>0.2590277777777778</v>
      </c>
      <c r="C562" s="2"/>
      <c r="D562" s="124"/>
      <c r="E562" s="3" t="s">
        <v>144</v>
      </c>
      <c r="F562" s="22" t="s">
        <v>142</v>
      </c>
      <c r="G562" s="135"/>
      <c r="H562" s="143"/>
      <c r="I562" s="144"/>
    </row>
    <row r="563" spans="1:9" x14ac:dyDescent="0.15">
      <c r="A563" s="127">
        <v>42795</v>
      </c>
      <c r="B563" s="2">
        <v>0.25972222222222224</v>
      </c>
      <c r="C563" s="2"/>
      <c r="D563" s="124"/>
      <c r="E563" s="3" t="s">
        <v>143</v>
      </c>
      <c r="F563" s="22" t="s">
        <v>142</v>
      </c>
      <c r="G563" s="135"/>
      <c r="H563" s="143"/>
      <c r="I563" s="144"/>
    </row>
    <row r="564" spans="1:9" x14ac:dyDescent="0.15">
      <c r="A564" s="127">
        <v>42795</v>
      </c>
      <c r="B564" s="2">
        <v>0.4069444444444445</v>
      </c>
      <c r="C564" s="2"/>
      <c r="D564" s="124"/>
      <c r="E564" s="3" t="s">
        <v>266</v>
      </c>
      <c r="F564" s="22" t="s">
        <v>132</v>
      </c>
      <c r="G564" s="135"/>
      <c r="H564" s="143"/>
      <c r="I564" s="144"/>
    </row>
    <row r="565" spans="1:9" x14ac:dyDescent="0.15">
      <c r="A565" s="127">
        <v>42795</v>
      </c>
      <c r="B565" s="2">
        <v>0.40763888888888888</v>
      </c>
      <c r="C565" s="2">
        <v>0.40902777777777777</v>
      </c>
      <c r="D565" s="124">
        <f>C565-B565</f>
        <v>1.388888888888884E-3</v>
      </c>
      <c r="E565" s="3" t="s">
        <v>269</v>
      </c>
      <c r="F565" s="22"/>
      <c r="G565" s="135" t="s">
        <v>144</v>
      </c>
      <c r="H565" s="143"/>
      <c r="I565" s="144"/>
    </row>
    <row r="566" spans="1:9" x14ac:dyDescent="0.15">
      <c r="A566" s="127">
        <v>42795</v>
      </c>
      <c r="B566" s="2">
        <v>0.40833333333333338</v>
      </c>
      <c r="C566" s="2"/>
      <c r="D566" s="124"/>
      <c r="E566" s="3" t="s">
        <v>144</v>
      </c>
      <c r="F566" s="22" t="s">
        <v>274</v>
      </c>
      <c r="G566" s="135"/>
      <c r="H566" s="143"/>
      <c r="I566" s="144"/>
    </row>
    <row r="567" spans="1:9" x14ac:dyDescent="0.15">
      <c r="A567" s="127">
        <v>42795</v>
      </c>
      <c r="B567" s="2">
        <v>0.40902777777777777</v>
      </c>
      <c r="C567" s="2"/>
      <c r="D567" s="124"/>
      <c r="E567" s="3"/>
      <c r="F567" s="22"/>
      <c r="G567" s="135" t="s">
        <v>145</v>
      </c>
      <c r="H567" s="143"/>
      <c r="I567" s="144"/>
    </row>
    <row r="568" spans="1:9" x14ac:dyDescent="0.15">
      <c r="A568" s="127">
        <v>42795</v>
      </c>
      <c r="B568" s="2">
        <v>0.44513888888888892</v>
      </c>
      <c r="C568" s="2">
        <v>0.4694444444444445</v>
      </c>
      <c r="D568" s="124">
        <f>C568-B568</f>
        <v>2.430555555555558E-2</v>
      </c>
      <c r="E568" s="3" t="s">
        <v>143</v>
      </c>
      <c r="F568" s="22"/>
      <c r="G568" s="135" t="s">
        <v>144</v>
      </c>
      <c r="H568" s="143"/>
      <c r="I568" s="144"/>
    </row>
    <row r="569" spans="1:9" x14ac:dyDescent="0.15">
      <c r="A569" s="127">
        <v>42795</v>
      </c>
      <c r="B569" s="2">
        <v>0.52430555555555558</v>
      </c>
      <c r="C569" s="2"/>
      <c r="D569" s="124"/>
      <c r="E569" s="3"/>
      <c r="F569" s="22"/>
      <c r="G569" s="135" t="s">
        <v>145</v>
      </c>
      <c r="H569" s="143"/>
      <c r="I569" s="144"/>
    </row>
    <row r="570" spans="1:9" x14ac:dyDescent="0.15">
      <c r="A570" s="127">
        <v>42795</v>
      </c>
      <c r="B570" s="2">
        <v>0.52708333333333335</v>
      </c>
      <c r="C570" s="2"/>
      <c r="D570" s="124"/>
      <c r="E570" s="3" t="s">
        <v>131</v>
      </c>
      <c r="F570" s="22" t="s">
        <v>142</v>
      </c>
      <c r="G570" s="135"/>
      <c r="H570" s="143"/>
      <c r="I570" s="144"/>
    </row>
    <row r="571" spans="1:9" x14ac:dyDescent="0.15">
      <c r="A571" s="127">
        <v>42795</v>
      </c>
      <c r="B571" s="2">
        <v>0.55972222222222223</v>
      </c>
      <c r="C571" s="2">
        <v>0.5708333333333333</v>
      </c>
      <c r="D571" s="124">
        <f>C571-B571</f>
        <v>1.1111111111111072E-2</v>
      </c>
      <c r="E571" s="3" t="s">
        <v>266</v>
      </c>
      <c r="F571" s="22"/>
      <c r="G571" s="135" t="s">
        <v>144</v>
      </c>
      <c r="H571" s="143"/>
      <c r="I571" s="144"/>
    </row>
    <row r="572" spans="1:9" x14ac:dyDescent="0.15">
      <c r="A572" s="127">
        <v>42795</v>
      </c>
      <c r="B572" s="2">
        <v>0.58958333333333335</v>
      </c>
      <c r="C572" s="2"/>
      <c r="D572" s="124"/>
      <c r="E572" s="3" t="s">
        <v>143</v>
      </c>
      <c r="F572" s="22" t="s">
        <v>142</v>
      </c>
      <c r="G572" s="135"/>
      <c r="H572" s="143"/>
      <c r="I572" s="144"/>
    </row>
    <row r="573" spans="1:9" x14ac:dyDescent="0.15">
      <c r="A573" s="127">
        <v>42795</v>
      </c>
      <c r="B573" s="2">
        <v>0.74513888888888891</v>
      </c>
      <c r="C573" s="2">
        <v>0.76250000000000007</v>
      </c>
      <c r="D573" s="124">
        <f>C573-B573</f>
        <v>1.736111111111116E-2</v>
      </c>
      <c r="E573" s="3" t="s">
        <v>268</v>
      </c>
      <c r="F573" s="22" t="s">
        <v>141</v>
      </c>
      <c r="G573" s="135"/>
      <c r="H573" s="143"/>
      <c r="I573" s="144"/>
    </row>
    <row r="574" spans="1:9" x14ac:dyDescent="0.15">
      <c r="A574" s="127">
        <v>42795</v>
      </c>
      <c r="B574" s="2">
        <v>0.74791666666666667</v>
      </c>
      <c r="C574" s="2">
        <v>0.75138888888888899</v>
      </c>
      <c r="D574" s="124">
        <f>C574-B574</f>
        <v>3.4722222222223209E-3</v>
      </c>
      <c r="E574" s="3" t="s">
        <v>144</v>
      </c>
      <c r="F574" s="22"/>
      <c r="G574" s="135" t="s">
        <v>268</v>
      </c>
      <c r="H574" s="143"/>
      <c r="I574" s="144"/>
    </row>
    <row r="575" spans="1:9" x14ac:dyDescent="0.15">
      <c r="A575" s="127">
        <v>42795</v>
      </c>
      <c r="B575" s="2">
        <v>0.75138888888888899</v>
      </c>
      <c r="C575" s="2">
        <v>0.76250000000000007</v>
      </c>
      <c r="D575" s="124">
        <f>C575-B575</f>
        <v>1.1111111111111072E-2</v>
      </c>
      <c r="E575" s="3" t="s">
        <v>134</v>
      </c>
      <c r="F575" s="22" t="s">
        <v>274</v>
      </c>
      <c r="G575" s="135"/>
      <c r="H575" s="143"/>
      <c r="I575" s="144"/>
    </row>
    <row r="576" spans="1:9" x14ac:dyDescent="0.15">
      <c r="A576" s="127">
        <v>42795</v>
      </c>
      <c r="B576" s="2">
        <v>0.75138888888888899</v>
      </c>
      <c r="C576" s="2"/>
      <c r="D576" s="124"/>
      <c r="E576" s="3"/>
      <c r="F576" s="22"/>
      <c r="G576" s="135" t="s">
        <v>145</v>
      </c>
      <c r="H576" s="143"/>
      <c r="I576" s="144"/>
    </row>
    <row r="577" spans="1:9" x14ac:dyDescent="0.15">
      <c r="A577" s="127">
        <v>42795</v>
      </c>
      <c r="B577" s="2">
        <v>0.76250000000000007</v>
      </c>
      <c r="C577" s="2"/>
      <c r="D577" s="124"/>
      <c r="E577" s="3"/>
      <c r="F577" s="22"/>
      <c r="G577" s="135" t="s">
        <v>119</v>
      </c>
      <c r="H577" s="143"/>
      <c r="I577" s="144"/>
    </row>
    <row r="578" spans="1:9" x14ac:dyDescent="0.15">
      <c r="A578" s="123">
        <v>42796</v>
      </c>
      <c r="B578" s="2">
        <v>0.25138888888888888</v>
      </c>
      <c r="C578" s="2">
        <v>0.76180555555555562</v>
      </c>
      <c r="D578" s="124">
        <f>C578-B578</f>
        <v>0.51041666666666674</v>
      </c>
      <c r="E578" s="3"/>
      <c r="F578" s="22"/>
      <c r="G578" s="135" t="s">
        <v>123</v>
      </c>
      <c r="H578" s="143"/>
      <c r="I578" s="144"/>
    </row>
    <row r="579" spans="1:9" x14ac:dyDescent="0.15">
      <c r="A579" s="127">
        <v>42796</v>
      </c>
      <c r="B579" s="2">
        <v>0.25138888888888888</v>
      </c>
      <c r="C579" s="2"/>
      <c r="D579" s="124"/>
      <c r="E579" s="3" t="s">
        <v>134</v>
      </c>
      <c r="F579" s="22" t="s">
        <v>141</v>
      </c>
      <c r="G579" s="135"/>
      <c r="H579" s="143"/>
      <c r="I579" s="144"/>
    </row>
    <row r="580" spans="1:9" x14ac:dyDescent="0.15">
      <c r="A580" s="127">
        <v>42796</v>
      </c>
      <c r="B580" s="2">
        <v>0.25138888888888888</v>
      </c>
      <c r="C580" s="2"/>
      <c r="D580" s="124"/>
      <c r="E580" s="3" t="s">
        <v>144</v>
      </c>
      <c r="F580" s="22" t="s">
        <v>141</v>
      </c>
      <c r="G580" s="135"/>
      <c r="H580" s="143"/>
      <c r="I580" s="144"/>
    </row>
    <row r="581" spans="1:9" x14ac:dyDescent="0.15">
      <c r="A581" s="127">
        <v>42796</v>
      </c>
      <c r="B581" s="2">
        <v>0.25486111111111109</v>
      </c>
      <c r="C581" s="2"/>
      <c r="D581" s="124"/>
      <c r="E581" s="3"/>
      <c r="F581" s="22"/>
      <c r="G581" s="135" t="s">
        <v>280</v>
      </c>
      <c r="H581" s="143"/>
      <c r="I581" s="144"/>
    </row>
    <row r="582" spans="1:9" x14ac:dyDescent="0.15">
      <c r="A582" s="127">
        <v>42796</v>
      </c>
      <c r="B582" s="2">
        <v>0.25625000000000003</v>
      </c>
      <c r="C582" s="2"/>
      <c r="D582" s="124"/>
      <c r="E582" s="3" t="s">
        <v>268</v>
      </c>
      <c r="F582" s="22" t="s">
        <v>136</v>
      </c>
      <c r="G582" s="135"/>
      <c r="H582" s="143"/>
      <c r="I582" s="144"/>
    </row>
    <row r="583" spans="1:9" x14ac:dyDescent="0.15">
      <c r="A583" s="127">
        <v>42796</v>
      </c>
      <c r="B583" s="2">
        <v>0.25972222222222224</v>
      </c>
      <c r="C583" s="2"/>
      <c r="D583" s="124"/>
      <c r="E583" s="3" t="s">
        <v>143</v>
      </c>
      <c r="F583" s="22" t="s">
        <v>271</v>
      </c>
      <c r="G583" s="135"/>
      <c r="H583" s="143"/>
      <c r="I583" s="144"/>
    </row>
    <row r="584" spans="1:9" x14ac:dyDescent="0.15">
      <c r="A584" s="127">
        <v>42796</v>
      </c>
      <c r="B584" s="2">
        <v>0.39166666666666666</v>
      </c>
      <c r="C584" s="2"/>
      <c r="D584" s="124"/>
      <c r="E584" s="3" t="s">
        <v>269</v>
      </c>
      <c r="F584" s="22" t="s">
        <v>274</v>
      </c>
      <c r="G584" s="135"/>
      <c r="H584" s="143"/>
      <c r="I584" s="144"/>
    </row>
    <row r="585" spans="1:9" x14ac:dyDescent="0.15">
      <c r="A585" s="127">
        <v>42796</v>
      </c>
      <c r="B585" s="2">
        <v>0.3923611111111111</v>
      </c>
      <c r="C585" s="2">
        <v>0.40763888888888888</v>
      </c>
      <c r="D585" s="124">
        <f>C585-B585</f>
        <v>1.5277777777777779E-2</v>
      </c>
      <c r="E585" s="3" t="s">
        <v>266</v>
      </c>
      <c r="F585" s="22"/>
      <c r="G585" s="135" t="s">
        <v>144</v>
      </c>
      <c r="H585" s="143"/>
      <c r="I585" s="144"/>
    </row>
    <row r="586" spans="1:9" x14ac:dyDescent="0.15">
      <c r="A586" s="127">
        <v>42796</v>
      </c>
      <c r="B586" s="2">
        <v>0.40763888888888888</v>
      </c>
      <c r="C586" s="2"/>
      <c r="D586" s="124"/>
      <c r="E586" s="3" t="s">
        <v>268</v>
      </c>
      <c r="F586" s="22" t="s">
        <v>141</v>
      </c>
      <c r="G586" s="135"/>
      <c r="H586" s="143"/>
      <c r="I586" s="144"/>
    </row>
    <row r="587" spans="1:9" x14ac:dyDescent="0.15">
      <c r="A587" s="127">
        <v>42796</v>
      </c>
      <c r="B587" s="2">
        <v>0.40763888888888888</v>
      </c>
      <c r="C587" s="2"/>
      <c r="D587" s="124"/>
      <c r="E587" s="3"/>
      <c r="F587" s="22"/>
      <c r="G587" s="135" t="s">
        <v>145</v>
      </c>
      <c r="H587" s="143"/>
      <c r="I587" s="144"/>
    </row>
    <row r="588" spans="1:9" x14ac:dyDescent="0.15">
      <c r="A588" s="127">
        <v>42796</v>
      </c>
      <c r="B588" s="2">
        <v>0.41805555555555557</v>
      </c>
      <c r="C588" s="2"/>
      <c r="D588" s="124"/>
      <c r="E588" s="3"/>
      <c r="F588" s="22"/>
      <c r="G588" s="135" t="s">
        <v>145</v>
      </c>
      <c r="H588" s="143"/>
      <c r="I588" s="144"/>
    </row>
    <row r="589" spans="1:9" x14ac:dyDescent="0.15">
      <c r="A589" s="127">
        <v>42796</v>
      </c>
      <c r="B589" s="2">
        <v>0.45763888888888887</v>
      </c>
      <c r="C589" s="2"/>
      <c r="D589" s="124"/>
      <c r="E589" s="3"/>
      <c r="F589" s="22"/>
      <c r="G589" s="135" t="s">
        <v>145</v>
      </c>
      <c r="H589" s="143"/>
      <c r="I589" s="144"/>
    </row>
    <row r="590" spans="1:9" x14ac:dyDescent="0.15">
      <c r="A590" s="127">
        <v>42796</v>
      </c>
      <c r="B590" s="2">
        <v>0.47152777777777777</v>
      </c>
      <c r="C590" s="2"/>
      <c r="D590" s="124"/>
      <c r="E590" s="3"/>
      <c r="F590" s="22"/>
      <c r="G590" s="135" t="s">
        <v>280</v>
      </c>
      <c r="H590" s="143"/>
      <c r="I590" s="144"/>
    </row>
    <row r="591" spans="1:9" x14ac:dyDescent="0.15">
      <c r="A591" s="127">
        <v>42796</v>
      </c>
      <c r="B591" s="2">
        <v>0.50416666666666665</v>
      </c>
      <c r="C591" s="2"/>
      <c r="D591" s="124"/>
      <c r="E591" s="3" t="s">
        <v>266</v>
      </c>
      <c r="F591" s="22" t="s">
        <v>271</v>
      </c>
      <c r="G591" s="135"/>
      <c r="H591" s="143"/>
      <c r="I591" s="144"/>
    </row>
    <row r="592" spans="1:9" x14ac:dyDescent="0.15">
      <c r="A592" s="127">
        <v>42796</v>
      </c>
      <c r="B592" s="2">
        <v>0.50555555555555554</v>
      </c>
      <c r="C592" s="2"/>
      <c r="D592" s="124"/>
      <c r="E592" s="3" t="s">
        <v>134</v>
      </c>
      <c r="F592" s="22" t="s">
        <v>274</v>
      </c>
      <c r="G592" s="135"/>
      <c r="H592" s="143"/>
      <c r="I592" s="144"/>
    </row>
    <row r="593" spans="1:9" x14ac:dyDescent="0.15">
      <c r="A593" s="127">
        <v>42796</v>
      </c>
      <c r="B593" s="2">
        <v>0.50902777777777775</v>
      </c>
      <c r="C593" s="2"/>
      <c r="D593" s="124"/>
      <c r="E593" s="3"/>
      <c r="F593" s="22"/>
      <c r="G593" s="135" t="s">
        <v>145</v>
      </c>
      <c r="H593" s="143"/>
      <c r="I593" s="144"/>
    </row>
    <row r="594" spans="1:9" x14ac:dyDescent="0.15">
      <c r="A594" s="127">
        <v>42796</v>
      </c>
      <c r="B594" s="2">
        <v>0.51250000000000007</v>
      </c>
      <c r="C594" s="2">
        <v>0.55833333333333335</v>
      </c>
      <c r="D594" s="124">
        <f>C594-B594</f>
        <v>4.5833333333333282E-2</v>
      </c>
      <c r="E594" s="3" t="s">
        <v>269</v>
      </c>
      <c r="F594" s="22"/>
      <c r="G594" s="135" t="s">
        <v>265</v>
      </c>
      <c r="H594" s="143"/>
      <c r="I594" s="144"/>
    </row>
    <row r="595" spans="1:9" x14ac:dyDescent="0.15">
      <c r="A595" s="127">
        <v>42796</v>
      </c>
      <c r="B595" s="2">
        <v>0.51597222222222217</v>
      </c>
      <c r="C595" s="2"/>
      <c r="D595" s="124"/>
      <c r="E595" s="3" t="s">
        <v>283</v>
      </c>
      <c r="F595" s="22" t="s">
        <v>136</v>
      </c>
      <c r="G595" s="135"/>
      <c r="H595" s="143"/>
      <c r="I595" s="144"/>
    </row>
    <row r="596" spans="1:9" x14ac:dyDescent="0.15">
      <c r="A596" s="127">
        <v>42796</v>
      </c>
      <c r="B596" s="2">
        <v>0.56180555555555556</v>
      </c>
      <c r="C596" s="2">
        <v>0.59652777777777777</v>
      </c>
      <c r="D596" s="124">
        <f>C596-B596</f>
        <v>3.472222222222221E-2</v>
      </c>
      <c r="E596" s="3" t="s">
        <v>143</v>
      </c>
      <c r="F596" s="22"/>
      <c r="G596" s="135" t="s">
        <v>265</v>
      </c>
      <c r="H596" s="143"/>
      <c r="I596" s="144"/>
    </row>
    <row r="597" spans="1:9" x14ac:dyDescent="0.15">
      <c r="A597" s="127">
        <v>42796</v>
      </c>
      <c r="B597" s="2">
        <v>0.6118055555555556</v>
      </c>
      <c r="C597" s="2"/>
      <c r="D597" s="124"/>
      <c r="E597" s="3" t="s">
        <v>269</v>
      </c>
      <c r="F597" s="22" t="s">
        <v>271</v>
      </c>
      <c r="G597" s="135"/>
      <c r="H597" s="143"/>
      <c r="I597" s="144"/>
    </row>
    <row r="598" spans="1:9" x14ac:dyDescent="0.15">
      <c r="A598" s="127">
        <v>42796</v>
      </c>
      <c r="B598" s="2">
        <v>0.75694444444444453</v>
      </c>
      <c r="C598" s="2">
        <v>0.76180555555555562</v>
      </c>
      <c r="D598" s="124">
        <f>C598-B598</f>
        <v>4.8611111111110938E-3</v>
      </c>
      <c r="E598" s="3" t="s">
        <v>266</v>
      </c>
      <c r="F598" s="22" t="s">
        <v>141</v>
      </c>
      <c r="G598" s="135"/>
      <c r="H598" s="143"/>
      <c r="I598" s="144"/>
    </row>
    <row r="599" spans="1:9" x14ac:dyDescent="0.15">
      <c r="A599" s="127">
        <v>42796</v>
      </c>
      <c r="B599" s="2">
        <v>0.75763888888888886</v>
      </c>
      <c r="C599" s="2">
        <v>0.76180555555555562</v>
      </c>
      <c r="D599" s="124">
        <f>C599-B599</f>
        <v>4.1666666666667629E-3</v>
      </c>
      <c r="E599" s="3" t="s">
        <v>143</v>
      </c>
      <c r="F599" s="22"/>
      <c r="G599" s="135" t="s">
        <v>144</v>
      </c>
      <c r="H599" s="143"/>
      <c r="I599" s="144"/>
    </row>
    <row r="600" spans="1:9" x14ac:dyDescent="0.15">
      <c r="A600" s="127">
        <v>42796</v>
      </c>
      <c r="B600" s="2">
        <v>0.76180555555555562</v>
      </c>
      <c r="C600" s="2"/>
      <c r="D600" s="124"/>
      <c r="E600" s="3"/>
      <c r="F600" s="22"/>
      <c r="G600" s="135" t="s">
        <v>119</v>
      </c>
      <c r="H600" s="143"/>
      <c r="I600" s="144"/>
    </row>
    <row r="601" spans="1:9" x14ac:dyDescent="0.15">
      <c r="A601" s="123">
        <v>42797</v>
      </c>
      <c r="B601" s="2">
        <v>0.25486111111111109</v>
      </c>
      <c r="C601" s="2">
        <v>0.76180555555555562</v>
      </c>
      <c r="D601" s="124">
        <f>C601-B601</f>
        <v>0.50694444444444453</v>
      </c>
      <c r="E601" s="3"/>
      <c r="F601" s="22"/>
      <c r="G601" s="135" t="s">
        <v>123</v>
      </c>
      <c r="H601" s="143"/>
      <c r="I601" s="144"/>
    </row>
    <row r="602" spans="1:9" x14ac:dyDescent="0.15">
      <c r="A602" s="127">
        <v>42797</v>
      </c>
      <c r="B602" s="2">
        <v>0.35902777777777778</v>
      </c>
      <c r="C602" s="2"/>
      <c r="D602" s="124"/>
      <c r="E602" s="3" t="s">
        <v>143</v>
      </c>
      <c r="F602" s="22" t="s">
        <v>141</v>
      </c>
      <c r="G602" s="135"/>
      <c r="H602" s="143"/>
      <c r="I602" s="144"/>
    </row>
    <row r="603" spans="1:9" x14ac:dyDescent="0.15">
      <c r="A603" s="127">
        <v>42797</v>
      </c>
      <c r="B603" s="2">
        <v>0.35972222222222222</v>
      </c>
      <c r="C603" s="2">
        <v>0.3972222222222222</v>
      </c>
      <c r="D603" s="124">
        <f>C603-B603</f>
        <v>3.7499999999999978E-2</v>
      </c>
      <c r="E603" s="3" t="s">
        <v>143</v>
      </c>
      <c r="F603" s="22"/>
      <c r="G603" s="135" t="s">
        <v>144</v>
      </c>
      <c r="H603" s="143"/>
      <c r="I603" s="144"/>
    </row>
    <row r="604" spans="1:9" x14ac:dyDescent="0.15">
      <c r="A604" s="127">
        <v>42797</v>
      </c>
      <c r="B604" s="2">
        <v>0.41180555555555554</v>
      </c>
      <c r="C604" s="2"/>
      <c r="D604" s="124"/>
      <c r="E604" s="3" t="s">
        <v>143</v>
      </c>
      <c r="F604" s="22" t="s">
        <v>271</v>
      </c>
      <c r="G604" s="135"/>
      <c r="H604" s="143"/>
      <c r="I604" s="144"/>
    </row>
    <row r="605" spans="1:9" x14ac:dyDescent="0.15">
      <c r="A605" s="127">
        <v>42797</v>
      </c>
      <c r="B605" s="2">
        <v>0.41250000000000003</v>
      </c>
      <c r="C605" s="2"/>
      <c r="D605" s="124"/>
      <c r="E605" s="3" t="s">
        <v>134</v>
      </c>
      <c r="F605" s="22" t="s">
        <v>141</v>
      </c>
      <c r="G605" s="135" t="s">
        <v>291</v>
      </c>
      <c r="H605" s="143"/>
      <c r="I605" s="144"/>
    </row>
    <row r="606" spans="1:9" x14ac:dyDescent="0.15">
      <c r="A606" s="127">
        <v>42797</v>
      </c>
      <c r="B606" s="2">
        <v>0.41597222222222219</v>
      </c>
      <c r="C606" s="2"/>
      <c r="D606" s="124"/>
      <c r="E606" s="3" t="s">
        <v>143</v>
      </c>
      <c r="F606" s="22" t="s">
        <v>142</v>
      </c>
      <c r="G606" s="135"/>
      <c r="H606" s="143"/>
      <c r="I606" s="144"/>
    </row>
    <row r="607" spans="1:9" x14ac:dyDescent="0.15">
      <c r="A607" s="127">
        <v>42797</v>
      </c>
      <c r="B607" s="2">
        <v>0.41736111111111113</v>
      </c>
      <c r="C607" s="2"/>
      <c r="D607" s="124"/>
      <c r="E607" s="3" t="s">
        <v>266</v>
      </c>
      <c r="F607" s="22" t="s">
        <v>141</v>
      </c>
      <c r="G607" s="135"/>
      <c r="H607" s="143"/>
      <c r="I607" s="144"/>
    </row>
    <row r="608" spans="1:9" x14ac:dyDescent="0.15">
      <c r="A608" s="127">
        <v>42797</v>
      </c>
      <c r="B608" s="2">
        <v>0.44791666666666669</v>
      </c>
      <c r="C608" s="2">
        <v>0.45555555555555555</v>
      </c>
      <c r="D608" s="124">
        <f t="shared" ref="D608:D613" si="0">C608-B608</f>
        <v>7.6388888888888618E-3</v>
      </c>
      <c r="E608" s="3" t="s">
        <v>143</v>
      </c>
      <c r="F608" s="22"/>
      <c r="G608" s="135" t="s">
        <v>265</v>
      </c>
      <c r="H608" s="143"/>
      <c r="I608" s="144"/>
    </row>
    <row r="609" spans="1:9" x14ac:dyDescent="0.15">
      <c r="A609" s="127">
        <v>42797</v>
      </c>
      <c r="B609" s="2">
        <v>0.4993055555555555</v>
      </c>
      <c r="C609" s="2">
        <v>0.50694444444444442</v>
      </c>
      <c r="D609" s="124">
        <f t="shared" si="0"/>
        <v>7.6388888888889173E-3</v>
      </c>
      <c r="E609" s="3" t="s">
        <v>143</v>
      </c>
      <c r="F609" s="22"/>
      <c r="G609" s="135" t="s">
        <v>144</v>
      </c>
      <c r="H609" s="143"/>
      <c r="I609" s="144"/>
    </row>
    <row r="610" spans="1:9" x14ac:dyDescent="0.15">
      <c r="A610" s="127">
        <v>42797</v>
      </c>
      <c r="B610" s="2">
        <v>0.59236111111111112</v>
      </c>
      <c r="C610" s="2">
        <v>0.59375</v>
      </c>
      <c r="D610" s="124">
        <f t="shared" si="0"/>
        <v>1.388888888888884E-3</v>
      </c>
      <c r="E610" s="3" t="s">
        <v>143</v>
      </c>
      <c r="F610" s="22"/>
      <c r="G610" s="135" t="s">
        <v>144</v>
      </c>
      <c r="H610" s="143"/>
      <c r="I610" s="144"/>
    </row>
    <row r="611" spans="1:9" x14ac:dyDescent="0.15">
      <c r="A611" s="127">
        <v>42797</v>
      </c>
      <c r="B611" s="2">
        <v>0.6333333333333333</v>
      </c>
      <c r="C611" s="2">
        <v>0.6333333333333333</v>
      </c>
      <c r="D611" s="124">
        <f t="shared" si="0"/>
        <v>0</v>
      </c>
      <c r="E611" s="3" t="s">
        <v>143</v>
      </c>
      <c r="F611" s="22"/>
      <c r="G611" s="135" t="s">
        <v>268</v>
      </c>
      <c r="H611" s="143"/>
      <c r="I611" s="144"/>
    </row>
    <row r="612" spans="1:9" x14ac:dyDescent="0.15">
      <c r="A612" s="127">
        <v>42797</v>
      </c>
      <c r="B612" s="2">
        <v>0.6430555555555556</v>
      </c>
      <c r="C612" s="2">
        <v>0.6430555555555556</v>
      </c>
      <c r="D612" s="124">
        <f t="shared" si="0"/>
        <v>0</v>
      </c>
      <c r="E612" s="3" t="s">
        <v>269</v>
      </c>
      <c r="F612" s="22"/>
      <c r="G612" s="135" t="s">
        <v>268</v>
      </c>
      <c r="H612" s="143"/>
      <c r="I612" s="144"/>
    </row>
    <row r="613" spans="1:9" x14ac:dyDescent="0.15">
      <c r="A613" s="127">
        <v>42797</v>
      </c>
      <c r="B613" s="2">
        <v>0.64513888888888882</v>
      </c>
      <c r="C613" s="2">
        <v>0.64513888888888882</v>
      </c>
      <c r="D613" s="124">
        <f t="shared" si="0"/>
        <v>0</v>
      </c>
      <c r="E613" s="3" t="s">
        <v>134</v>
      </c>
      <c r="F613" s="22"/>
      <c r="G613" s="135" t="s">
        <v>268</v>
      </c>
      <c r="H613" s="143"/>
      <c r="I613" s="144"/>
    </row>
    <row r="614" spans="1:9" x14ac:dyDescent="0.15">
      <c r="A614" s="127">
        <v>42797</v>
      </c>
      <c r="B614" s="2">
        <v>0.64513888888888882</v>
      </c>
      <c r="C614" s="2"/>
      <c r="D614" s="124"/>
      <c r="E614" s="3" t="s">
        <v>144</v>
      </c>
      <c r="F614" s="22" t="s">
        <v>141</v>
      </c>
      <c r="G614" s="135"/>
      <c r="H614" s="143"/>
      <c r="I614" s="144"/>
    </row>
    <row r="615" spans="1:9" x14ac:dyDescent="0.15">
      <c r="A615" s="127">
        <v>42797</v>
      </c>
      <c r="B615" s="2">
        <v>0.64722222222222225</v>
      </c>
      <c r="C615" s="2"/>
      <c r="D615" s="124"/>
      <c r="E615" s="3"/>
      <c r="F615" s="22"/>
      <c r="G615" s="135" t="s">
        <v>272</v>
      </c>
      <c r="H615" s="143"/>
      <c r="I615" s="144"/>
    </row>
    <row r="616" spans="1:9" x14ac:dyDescent="0.15">
      <c r="A616" s="127">
        <v>42797</v>
      </c>
      <c r="B616" s="2">
        <v>0.65</v>
      </c>
      <c r="C616" s="2"/>
      <c r="D616" s="124"/>
      <c r="E616" s="3" t="s">
        <v>143</v>
      </c>
      <c r="F616" s="22" t="s">
        <v>142</v>
      </c>
      <c r="G616" s="135"/>
      <c r="H616" s="143"/>
      <c r="I616" s="144"/>
    </row>
    <row r="617" spans="1:9" x14ac:dyDescent="0.15">
      <c r="A617" s="127">
        <v>42797</v>
      </c>
      <c r="B617" s="2">
        <v>0.65208333333333335</v>
      </c>
      <c r="C617" s="2"/>
      <c r="D617" s="124"/>
      <c r="E617" s="3" t="s">
        <v>275</v>
      </c>
      <c r="F617" s="22" t="s">
        <v>270</v>
      </c>
      <c r="G617" s="135" t="s">
        <v>285</v>
      </c>
      <c r="H617" s="143"/>
      <c r="I617" s="144"/>
    </row>
    <row r="618" spans="1:9" x14ac:dyDescent="0.15">
      <c r="A618" s="127">
        <v>42797</v>
      </c>
      <c r="B618" s="2">
        <v>0.65347222222222223</v>
      </c>
      <c r="C618" s="2"/>
      <c r="D618" s="124"/>
      <c r="E618" s="3" t="s">
        <v>143</v>
      </c>
      <c r="F618" s="22" t="s">
        <v>142</v>
      </c>
      <c r="G618" s="135"/>
      <c r="H618" s="143"/>
      <c r="I618" s="144"/>
    </row>
    <row r="619" spans="1:9" x14ac:dyDescent="0.15">
      <c r="A619" s="127">
        <v>42797</v>
      </c>
      <c r="B619" s="2">
        <v>0.65486111111111112</v>
      </c>
      <c r="C619" s="2"/>
      <c r="D619" s="124"/>
      <c r="E619" s="3" t="s">
        <v>266</v>
      </c>
      <c r="F619" s="22" t="s">
        <v>274</v>
      </c>
      <c r="G619" s="135" t="s">
        <v>163</v>
      </c>
      <c r="H619" s="143"/>
      <c r="I619" s="144"/>
    </row>
    <row r="620" spans="1:9" x14ac:dyDescent="0.15">
      <c r="A620" s="127">
        <v>42797</v>
      </c>
      <c r="B620" s="2">
        <v>0.65625</v>
      </c>
      <c r="C620" s="2"/>
      <c r="D620" s="124"/>
      <c r="E620" s="3"/>
      <c r="F620" s="22"/>
      <c r="G620" s="135" t="s">
        <v>145</v>
      </c>
      <c r="H620" s="143"/>
      <c r="I620" s="144"/>
    </row>
    <row r="621" spans="1:9" x14ac:dyDescent="0.15">
      <c r="A621" s="127">
        <v>42797</v>
      </c>
      <c r="B621" s="2">
        <v>0.65694444444444444</v>
      </c>
      <c r="C621" s="2"/>
      <c r="D621" s="124"/>
      <c r="E621" s="3" t="s">
        <v>266</v>
      </c>
      <c r="F621" s="22" t="s">
        <v>271</v>
      </c>
      <c r="G621" s="135"/>
      <c r="H621" s="143"/>
      <c r="I621" s="144"/>
    </row>
    <row r="622" spans="1:9" x14ac:dyDescent="0.15">
      <c r="A622" s="127">
        <v>42797</v>
      </c>
      <c r="B622" s="2">
        <v>0.66527777777777775</v>
      </c>
      <c r="C622" s="2"/>
      <c r="D622" s="124"/>
      <c r="E622" s="3" t="s">
        <v>143</v>
      </c>
      <c r="F622" s="22" t="s">
        <v>141</v>
      </c>
      <c r="G622" s="135" t="s">
        <v>152</v>
      </c>
      <c r="H622" s="143"/>
      <c r="I622" s="144"/>
    </row>
    <row r="623" spans="1:9" x14ac:dyDescent="0.15">
      <c r="A623" s="127">
        <v>42797</v>
      </c>
      <c r="B623" s="2">
        <v>0.66666666666666663</v>
      </c>
      <c r="C623" s="2"/>
      <c r="D623" s="124"/>
      <c r="E623" s="3"/>
      <c r="F623" s="22"/>
      <c r="G623" s="135" t="s">
        <v>145</v>
      </c>
      <c r="H623" s="143"/>
      <c r="I623" s="144"/>
    </row>
    <row r="624" spans="1:9" x14ac:dyDescent="0.15">
      <c r="A624" s="127">
        <v>42797</v>
      </c>
      <c r="B624" s="2">
        <v>0.66736111111111107</v>
      </c>
      <c r="C624" s="2"/>
      <c r="D624" s="124"/>
      <c r="E624" s="3" t="s">
        <v>266</v>
      </c>
      <c r="F624" s="22" t="s">
        <v>271</v>
      </c>
      <c r="G624" s="135"/>
      <c r="H624" s="143"/>
      <c r="I624" s="144"/>
    </row>
    <row r="625" spans="1:9" x14ac:dyDescent="0.15">
      <c r="A625" s="127">
        <v>42797</v>
      </c>
      <c r="B625" s="2">
        <v>0.72499999999999998</v>
      </c>
      <c r="C625" s="2"/>
      <c r="D625" s="124"/>
      <c r="E625" s="3" t="s">
        <v>131</v>
      </c>
      <c r="F625" s="22" t="s">
        <v>142</v>
      </c>
      <c r="G625" s="135"/>
      <c r="H625" s="143"/>
      <c r="I625" s="144"/>
    </row>
    <row r="626" spans="1:9" x14ac:dyDescent="0.15">
      <c r="A626" s="127">
        <v>42797</v>
      </c>
      <c r="B626" s="2">
        <v>0.75</v>
      </c>
      <c r="C626" s="2">
        <v>0.76180555555555562</v>
      </c>
      <c r="D626" s="124">
        <f>C626-B626</f>
        <v>1.1805555555555625E-2</v>
      </c>
      <c r="E626" s="3" t="s">
        <v>144</v>
      </c>
      <c r="F626" s="22" t="s">
        <v>274</v>
      </c>
      <c r="G626" s="135"/>
      <c r="H626" s="143"/>
      <c r="I626" s="144"/>
    </row>
    <row r="627" spans="1:9" x14ac:dyDescent="0.15">
      <c r="A627" s="127">
        <v>42797</v>
      </c>
      <c r="B627" s="2">
        <v>0.7583333333333333</v>
      </c>
      <c r="C627" s="2">
        <v>0.76180555555555562</v>
      </c>
      <c r="D627" s="124">
        <f>C627-B627</f>
        <v>3.4722222222223209E-3</v>
      </c>
      <c r="E627" s="3" t="s">
        <v>266</v>
      </c>
      <c r="F627" s="22" t="s">
        <v>274</v>
      </c>
      <c r="G627" s="135"/>
      <c r="H627" s="143"/>
      <c r="I627" s="144"/>
    </row>
    <row r="628" spans="1:9" x14ac:dyDescent="0.15">
      <c r="A628" s="127">
        <v>42797</v>
      </c>
      <c r="B628" s="2">
        <v>0.7597222222222223</v>
      </c>
      <c r="C628" s="2"/>
      <c r="D628" s="124"/>
      <c r="E628" s="3"/>
      <c r="F628" s="22"/>
      <c r="G628" s="135" t="s">
        <v>137</v>
      </c>
      <c r="H628" s="143"/>
      <c r="I628" s="144"/>
    </row>
    <row r="629" spans="1:9" x14ac:dyDescent="0.15">
      <c r="A629" s="127">
        <v>42797</v>
      </c>
      <c r="B629" s="2">
        <v>0.76180555555555562</v>
      </c>
      <c r="C629" s="2"/>
      <c r="D629" s="124"/>
      <c r="E629" s="3"/>
      <c r="F629" s="22"/>
      <c r="G629" s="135" t="s">
        <v>119</v>
      </c>
      <c r="H629" s="143"/>
      <c r="I629" s="144"/>
    </row>
    <row r="630" spans="1:9" x14ac:dyDescent="0.15">
      <c r="A630" s="123">
        <v>42798</v>
      </c>
      <c r="B630" s="2">
        <v>0.24861111111111112</v>
      </c>
      <c r="C630" s="2">
        <v>0.76041666666666663</v>
      </c>
      <c r="D630" s="124">
        <f>C630-B630</f>
        <v>0.51180555555555551</v>
      </c>
      <c r="E630" s="3"/>
      <c r="F630" s="22"/>
      <c r="G630" s="135" t="s">
        <v>123</v>
      </c>
      <c r="H630" s="143"/>
      <c r="I630" s="144"/>
    </row>
    <row r="631" spans="1:9" x14ac:dyDescent="0.15">
      <c r="A631" s="127">
        <v>42798</v>
      </c>
      <c r="B631" s="2">
        <v>0.24861111111111112</v>
      </c>
      <c r="C631" s="2"/>
      <c r="D631" s="124"/>
      <c r="E631" s="3" t="s">
        <v>134</v>
      </c>
      <c r="F631" s="22" t="s">
        <v>132</v>
      </c>
      <c r="G631" s="135"/>
      <c r="H631" s="143"/>
      <c r="I631" s="144"/>
    </row>
    <row r="632" spans="1:9" x14ac:dyDescent="0.15">
      <c r="A632" s="127">
        <v>42798</v>
      </c>
      <c r="B632" s="2">
        <v>0.24861111111111112</v>
      </c>
      <c r="C632" s="2"/>
      <c r="D632" s="124"/>
      <c r="E632" s="3" t="s">
        <v>131</v>
      </c>
      <c r="F632" s="22" t="s">
        <v>132</v>
      </c>
      <c r="G632" s="135"/>
      <c r="H632" s="143"/>
      <c r="I632" s="144"/>
    </row>
    <row r="633" spans="1:9" x14ac:dyDescent="0.15">
      <c r="A633" s="127">
        <v>42798</v>
      </c>
      <c r="B633" s="2">
        <v>0.25347222222222221</v>
      </c>
      <c r="C633" s="2"/>
      <c r="D633" s="124"/>
      <c r="E633" s="3" t="s">
        <v>134</v>
      </c>
      <c r="F633" s="22" t="s">
        <v>136</v>
      </c>
      <c r="G633" s="135"/>
      <c r="H633" s="143"/>
      <c r="I633" s="144"/>
    </row>
    <row r="634" spans="1:9" x14ac:dyDescent="0.15">
      <c r="A634" s="127">
        <v>42798</v>
      </c>
      <c r="B634" s="2">
        <v>0.25555555555555559</v>
      </c>
      <c r="C634" s="2"/>
      <c r="D634" s="124"/>
      <c r="E634" s="3" t="s">
        <v>131</v>
      </c>
      <c r="F634" s="22" t="s">
        <v>136</v>
      </c>
      <c r="G634" s="135"/>
      <c r="H634" s="143"/>
      <c r="I634" s="144"/>
    </row>
    <row r="635" spans="1:9" x14ac:dyDescent="0.15">
      <c r="A635" s="127">
        <v>42798</v>
      </c>
      <c r="B635" s="2">
        <v>0.26041666666666669</v>
      </c>
      <c r="C635" s="2"/>
      <c r="D635" s="124"/>
      <c r="E635" s="3" t="s">
        <v>134</v>
      </c>
      <c r="F635" s="22" t="s">
        <v>132</v>
      </c>
      <c r="G635" s="135" t="s">
        <v>135</v>
      </c>
      <c r="H635" s="143"/>
      <c r="I635" s="144"/>
    </row>
    <row r="636" spans="1:9" x14ac:dyDescent="0.15">
      <c r="A636" s="127">
        <v>42798</v>
      </c>
      <c r="B636" s="2">
        <v>0.26527777777777778</v>
      </c>
      <c r="C636" s="2"/>
      <c r="D636" s="124"/>
      <c r="E636" s="3" t="s">
        <v>134</v>
      </c>
      <c r="F636" s="22" t="s">
        <v>136</v>
      </c>
      <c r="G636" s="135"/>
      <c r="H636" s="143"/>
      <c r="I636" s="144"/>
    </row>
    <row r="637" spans="1:9" x14ac:dyDescent="0.15">
      <c r="A637" s="127">
        <v>42798</v>
      </c>
      <c r="B637" s="2">
        <v>0.29097222222222224</v>
      </c>
      <c r="C637" s="2"/>
      <c r="D637" s="124"/>
      <c r="E637" s="3" t="s">
        <v>131</v>
      </c>
      <c r="F637" s="22" t="s">
        <v>132</v>
      </c>
      <c r="G637" s="135"/>
      <c r="H637" s="143"/>
      <c r="I637" s="144"/>
    </row>
    <row r="638" spans="1:9" x14ac:dyDescent="0.15">
      <c r="A638" s="127">
        <v>42798</v>
      </c>
      <c r="B638" s="2">
        <v>0.33055555555555555</v>
      </c>
      <c r="C638" s="2">
        <v>0.34513888888888888</v>
      </c>
      <c r="D638" s="124">
        <f>C638-B638</f>
        <v>1.4583333333333337E-2</v>
      </c>
      <c r="E638" s="3" t="s">
        <v>131</v>
      </c>
      <c r="F638" s="22"/>
      <c r="G638" s="135" t="s">
        <v>131</v>
      </c>
      <c r="H638" s="143"/>
      <c r="I638" s="144"/>
    </row>
    <row r="639" spans="1:9" x14ac:dyDescent="0.15">
      <c r="A639" s="127">
        <v>42798</v>
      </c>
      <c r="B639" s="2">
        <v>0.38194444444444442</v>
      </c>
      <c r="C639" s="2"/>
      <c r="D639" s="124"/>
      <c r="E639" s="3" t="s">
        <v>131</v>
      </c>
      <c r="F639" s="22" t="s">
        <v>136</v>
      </c>
      <c r="G639" s="135"/>
      <c r="H639" s="143"/>
      <c r="I639" s="144"/>
    </row>
    <row r="640" spans="1:9" x14ac:dyDescent="0.15">
      <c r="A640" s="127">
        <v>42798</v>
      </c>
      <c r="B640" s="2">
        <v>0.3833333333333333</v>
      </c>
      <c r="C640" s="2"/>
      <c r="D640" s="124"/>
      <c r="E640" s="3" t="s">
        <v>134</v>
      </c>
      <c r="F640" s="22" t="s">
        <v>132</v>
      </c>
      <c r="G640" s="135"/>
      <c r="H640" s="143"/>
      <c r="I640" s="144"/>
    </row>
    <row r="641" spans="1:9" x14ac:dyDescent="0.15">
      <c r="A641" s="127">
        <v>42798</v>
      </c>
      <c r="B641" s="2">
        <v>0.3840277777777778</v>
      </c>
      <c r="C641" s="2">
        <v>0.42291666666666666</v>
      </c>
      <c r="D641" s="124">
        <f t="shared" ref="D641:D654" si="1">C641-B641</f>
        <v>3.8888888888888862E-2</v>
      </c>
      <c r="E641" s="3" t="s">
        <v>134</v>
      </c>
      <c r="F641" s="22"/>
      <c r="G641" s="135" t="s">
        <v>131</v>
      </c>
      <c r="H641" s="143"/>
      <c r="I641" s="144"/>
    </row>
    <row r="642" spans="1:9" x14ac:dyDescent="0.15">
      <c r="A642" s="127">
        <v>42798</v>
      </c>
      <c r="B642" s="2">
        <v>0.4236111111111111</v>
      </c>
      <c r="C642" s="2">
        <v>0.45694444444444443</v>
      </c>
      <c r="D642" s="124">
        <f t="shared" si="1"/>
        <v>3.3333333333333326E-2</v>
      </c>
      <c r="E642" s="3" t="s">
        <v>134</v>
      </c>
      <c r="F642" s="22"/>
      <c r="G642" s="135" t="s">
        <v>131</v>
      </c>
      <c r="H642" s="143"/>
      <c r="I642" s="144"/>
    </row>
    <row r="643" spans="1:9" x14ac:dyDescent="0.15">
      <c r="A643" s="127">
        <v>42798</v>
      </c>
      <c r="B643" s="2">
        <v>0.45694444444444443</v>
      </c>
      <c r="C643" s="2">
        <v>0.45763888888888887</v>
      </c>
      <c r="D643" s="124">
        <f t="shared" si="1"/>
        <v>6.9444444444444198E-4</v>
      </c>
      <c r="E643" s="3" t="s">
        <v>134</v>
      </c>
      <c r="F643" s="22"/>
      <c r="G643" s="135" t="s">
        <v>131</v>
      </c>
      <c r="H643" s="143"/>
      <c r="I643" s="144"/>
    </row>
    <row r="644" spans="1:9" x14ac:dyDescent="0.15">
      <c r="A644" s="127">
        <v>42798</v>
      </c>
      <c r="B644" s="2">
        <v>0.52569444444444446</v>
      </c>
      <c r="C644" s="2">
        <v>0.52569444444444446</v>
      </c>
      <c r="D644" s="124">
        <f t="shared" si="1"/>
        <v>0</v>
      </c>
      <c r="E644" s="3" t="s">
        <v>134</v>
      </c>
      <c r="F644" s="22"/>
      <c r="G644" s="135" t="s">
        <v>131</v>
      </c>
      <c r="H644" s="143"/>
      <c r="I644" s="144"/>
    </row>
    <row r="645" spans="1:9" x14ac:dyDescent="0.15">
      <c r="A645" s="127">
        <v>42798</v>
      </c>
      <c r="B645" s="2">
        <v>0.52569444444444446</v>
      </c>
      <c r="C645" s="2">
        <v>0.52638888888888891</v>
      </c>
      <c r="D645" s="124">
        <f t="shared" si="1"/>
        <v>6.9444444444444198E-4</v>
      </c>
      <c r="E645" s="3" t="s">
        <v>134</v>
      </c>
      <c r="F645" s="22"/>
      <c r="G645" s="135" t="s">
        <v>131</v>
      </c>
      <c r="H645" s="143"/>
      <c r="I645" s="144"/>
    </row>
    <row r="646" spans="1:9" x14ac:dyDescent="0.15">
      <c r="A646" s="127">
        <v>42798</v>
      </c>
      <c r="B646" s="2">
        <v>0.55833333333333335</v>
      </c>
      <c r="C646" s="2">
        <v>0.55833333333333335</v>
      </c>
      <c r="D646" s="124">
        <f t="shared" si="1"/>
        <v>0</v>
      </c>
      <c r="E646" s="3" t="s">
        <v>134</v>
      </c>
      <c r="F646" s="22"/>
      <c r="G646" s="135" t="s">
        <v>131</v>
      </c>
      <c r="H646" s="143"/>
      <c r="I646" s="144"/>
    </row>
    <row r="647" spans="1:9" x14ac:dyDescent="0.15">
      <c r="A647" s="127">
        <v>42798</v>
      </c>
      <c r="B647" s="2">
        <v>0.55833333333333335</v>
      </c>
      <c r="C647" s="2">
        <v>0.57291666666666663</v>
      </c>
      <c r="D647" s="124">
        <f t="shared" si="1"/>
        <v>1.4583333333333282E-2</v>
      </c>
      <c r="E647" s="3" t="s">
        <v>134</v>
      </c>
      <c r="F647" s="22"/>
      <c r="G647" s="135" t="s">
        <v>131</v>
      </c>
      <c r="H647" s="143"/>
      <c r="I647" s="144"/>
    </row>
    <row r="648" spans="1:9" x14ac:dyDescent="0.15">
      <c r="A648" s="127">
        <v>42798</v>
      </c>
      <c r="B648" s="2">
        <v>0.57847222222222217</v>
      </c>
      <c r="C648" s="2">
        <v>0.57847222222222217</v>
      </c>
      <c r="D648" s="124">
        <f t="shared" si="1"/>
        <v>0</v>
      </c>
      <c r="E648" s="3" t="s">
        <v>134</v>
      </c>
      <c r="F648" s="22"/>
      <c r="G648" s="135" t="s">
        <v>131</v>
      </c>
      <c r="H648" s="143"/>
      <c r="I648" s="144"/>
    </row>
    <row r="649" spans="1:9" x14ac:dyDescent="0.15">
      <c r="A649" s="127">
        <v>42798</v>
      </c>
      <c r="B649" s="2">
        <v>0.57847222222222217</v>
      </c>
      <c r="C649" s="2">
        <v>0.58611111111111114</v>
      </c>
      <c r="D649" s="124">
        <f t="shared" si="1"/>
        <v>7.6388888888889728E-3</v>
      </c>
      <c r="E649" s="3" t="s">
        <v>134</v>
      </c>
      <c r="F649" s="22"/>
      <c r="G649" s="135" t="s">
        <v>131</v>
      </c>
      <c r="H649" s="143"/>
      <c r="I649" s="144"/>
    </row>
    <row r="650" spans="1:9" x14ac:dyDescent="0.15">
      <c r="A650" s="127">
        <v>42798</v>
      </c>
      <c r="B650" s="2">
        <v>0.58611111111111114</v>
      </c>
      <c r="C650" s="2">
        <v>0.58611111111111114</v>
      </c>
      <c r="D650" s="124">
        <f t="shared" si="1"/>
        <v>0</v>
      </c>
      <c r="E650" s="3" t="s">
        <v>134</v>
      </c>
      <c r="F650" s="22"/>
      <c r="G650" s="135" t="s">
        <v>131</v>
      </c>
      <c r="H650" s="143"/>
      <c r="I650" s="144"/>
    </row>
    <row r="651" spans="1:9" x14ac:dyDescent="0.15">
      <c r="A651" s="127">
        <v>42798</v>
      </c>
      <c r="B651" s="2">
        <v>0.58680555555555558</v>
      </c>
      <c r="C651" s="2">
        <v>0.58680555555555558</v>
      </c>
      <c r="D651" s="124">
        <f t="shared" si="1"/>
        <v>0</v>
      </c>
      <c r="E651" s="3" t="s">
        <v>134</v>
      </c>
      <c r="F651" s="22"/>
      <c r="G651" s="135" t="s">
        <v>131</v>
      </c>
      <c r="H651" s="143"/>
      <c r="I651" s="144"/>
    </row>
    <row r="652" spans="1:9" x14ac:dyDescent="0.15">
      <c r="A652" s="127">
        <v>42798</v>
      </c>
      <c r="B652" s="2">
        <v>0.59027777777777779</v>
      </c>
      <c r="C652" s="2">
        <v>0.59583333333333333</v>
      </c>
      <c r="D652" s="124">
        <f t="shared" si="1"/>
        <v>5.5555555555555358E-3</v>
      </c>
      <c r="E652" s="3" t="s">
        <v>134</v>
      </c>
      <c r="F652" s="22"/>
      <c r="G652" s="135" t="s">
        <v>131</v>
      </c>
      <c r="H652" s="143"/>
      <c r="I652" s="144"/>
    </row>
    <row r="653" spans="1:9" x14ac:dyDescent="0.15">
      <c r="A653" s="127">
        <v>42798</v>
      </c>
      <c r="B653" s="2">
        <v>0.59583333333333333</v>
      </c>
      <c r="C653" s="2">
        <v>0.59652777777777777</v>
      </c>
      <c r="D653" s="124">
        <f t="shared" si="1"/>
        <v>6.9444444444444198E-4</v>
      </c>
      <c r="E653" s="3" t="s">
        <v>134</v>
      </c>
      <c r="F653" s="22"/>
      <c r="G653" s="135" t="s">
        <v>131</v>
      </c>
      <c r="H653" s="143"/>
      <c r="I653" s="144"/>
    </row>
    <row r="654" spans="1:9" x14ac:dyDescent="0.15">
      <c r="A654" s="127">
        <v>42798</v>
      </c>
      <c r="B654" s="2">
        <v>0.59652777777777777</v>
      </c>
      <c r="C654" s="2">
        <v>0.59652777777777777</v>
      </c>
      <c r="D654" s="124">
        <f t="shared" si="1"/>
        <v>0</v>
      </c>
      <c r="E654" s="3" t="s">
        <v>134</v>
      </c>
      <c r="F654" s="22"/>
      <c r="G654" s="135" t="s">
        <v>131</v>
      </c>
      <c r="H654" s="143"/>
      <c r="I654" s="144"/>
    </row>
    <row r="655" spans="1:9" x14ac:dyDescent="0.15">
      <c r="A655" s="127">
        <v>42798</v>
      </c>
      <c r="B655" s="2">
        <v>0.59652777777777777</v>
      </c>
      <c r="C655" s="2"/>
      <c r="D655" s="124"/>
      <c r="E655" s="3" t="s">
        <v>131</v>
      </c>
      <c r="F655" s="22" t="s">
        <v>132</v>
      </c>
      <c r="G655" s="135"/>
      <c r="H655" s="143"/>
      <c r="I655" s="144"/>
    </row>
    <row r="656" spans="1:9" x14ac:dyDescent="0.15">
      <c r="A656" s="127">
        <v>42798</v>
      </c>
      <c r="B656" s="2">
        <v>0.59791666666666665</v>
      </c>
      <c r="C656" s="2"/>
      <c r="D656" s="124"/>
      <c r="E656" s="3"/>
      <c r="F656" s="22"/>
      <c r="G656" s="135" t="s">
        <v>137</v>
      </c>
      <c r="H656" s="143"/>
      <c r="I656" s="144"/>
    </row>
    <row r="657" spans="1:9" x14ac:dyDescent="0.15">
      <c r="A657" s="127">
        <v>42798</v>
      </c>
      <c r="B657" s="2">
        <v>0.59930555555555554</v>
      </c>
      <c r="C657" s="2"/>
      <c r="D657" s="124"/>
      <c r="E657" s="3" t="s">
        <v>131</v>
      </c>
      <c r="F657" s="22" t="s">
        <v>136</v>
      </c>
      <c r="G657" s="135"/>
      <c r="H657" s="143"/>
      <c r="I657" s="144"/>
    </row>
    <row r="658" spans="1:9" x14ac:dyDescent="0.15">
      <c r="A658" s="127">
        <v>42798</v>
      </c>
      <c r="B658" s="2">
        <v>0.59930555555555554</v>
      </c>
      <c r="C658" s="2"/>
      <c r="D658" s="124"/>
      <c r="E658" s="3" t="s">
        <v>131</v>
      </c>
      <c r="F658" s="22" t="s">
        <v>132</v>
      </c>
      <c r="G658" s="135"/>
      <c r="H658" s="143"/>
      <c r="I658" s="144"/>
    </row>
    <row r="659" spans="1:9" x14ac:dyDescent="0.15">
      <c r="A659" s="127">
        <v>42798</v>
      </c>
      <c r="B659" s="2">
        <v>0.6</v>
      </c>
      <c r="C659" s="2"/>
      <c r="D659" s="124"/>
      <c r="E659" s="3" t="s">
        <v>131</v>
      </c>
      <c r="F659" s="22" t="s">
        <v>136</v>
      </c>
      <c r="G659" s="135"/>
      <c r="H659" s="143"/>
      <c r="I659" s="144"/>
    </row>
    <row r="660" spans="1:9" x14ac:dyDescent="0.15">
      <c r="A660" s="127">
        <v>42798</v>
      </c>
      <c r="B660" s="2">
        <v>0.6</v>
      </c>
      <c r="C660" s="2"/>
      <c r="D660" s="124"/>
      <c r="E660" s="3" t="s">
        <v>131</v>
      </c>
      <c r="F660" s="22" t="s">
        <v>132</v>
      </c>
      <c r="G660" s="135"/>
      <c r="H660" s="143"/>
      <c r="I660" s="144"/>
    </row>
    <row r="661" spans="1:9" x14ac:dyDescent="0.15">
      <c r="A661" s="127">
        <v>42798</v>
      </c>
      <c r="B661" s="2">
        <v>0.60069444444444442</v>
      </c>
      <c r="C661" s="2"/>
      <c r="D661" s="124"/>
      <c r="E661" s="3" t="s">
        <v>131</v>
      </c>
      <c r="F661" s="22" t="s">
        <v>136</v>
      </c>
      <c r="G661" s="135"/>
      <c r="H661" s="143"/>
      <c r="I661" s="144"/>
    </row>
    <row r="662" spans="1:9" x14ac:dyDescent="0.15">
      <c r="A662" s="127">
        <v>42798</v>
      </c>
      <c r="B662" s="2">
        <v>0.60416666666666663</v>
      </c>
      <c r="C662" s="2"/>
      <c r="D662" s="124"/>
      <c r="E662" s="3" t="s">
        <v>131</v>
      </c>
      <c r="F662" s="22" t="s">
        <v>132</v>
      </c>
      <c r="G662" s="135"/>
      <c r="H662" s="143"/>
      <c r="I662" s="144"/>
    </row>
    <row r="663" spans="1:9" x14ac:dyDescent="0.15">
      <c r="A663" s="127">
        <v>42798</v>
      </c>
      <c r="B663" s="2">
        <v>0.60486111111111118</v>
      </c>
      <c r="C663" s="2"/>
      <c r="D663" s="124"/>
      <c r="E663" s="3"/>
      <c r="F663" s="22"/>
      <c r="G663" s="135" t="s">
        <v>137</v>
      </c>
      <c r="H663" s="143"/>
      <c r="I663" s="144"/>
    </row>
    <row r="664" spans="1:9" x14ac:dyDescent="0.15">
      <c r="A664" s="127">
        <v>42798</v>
      </c>
      <c r="B664" s="2">
        <v>0.6166666666666667</v>
      </c>
      <c r="C664" s="2"/>
      <c r="D664" s="124"/>
      <c r="E664" s="3"/>
      <c r="F664" s="22"/>
      <c r="G664" s="135" t="s">
        <v>137</v>
      </c>
      <c r="H664" s="143"/>
      <c r="I664" s="144"/>
    </row>
    <row r="665" spans="1:9" x14ac:dyDescent="0.15">
      <c r="A665" s="127">
        <v>42798</v>
      </c>
      <c r="B665" s="2">
        <v>0.61805555555555558</v>
      </c>
      <c r="C665" s="2"/>
      <c r="D665" s="124"/>
      <c r="E665" s="3" t="s">
        <v>134</v>
      </c>
      <c r="F665" s="22" t="s">
        <v>136</v>
      </c>
      <c r="G665" s="135"/>
      <c r="H665" s="143"/>
      <c r="I665" s="144"/>
    </row>
    <row r="666" spans="1:9" x14ac:dyDescent="0.15">
      <c r="A666" s="127">
        <v>42798</v>
      </c>
      <c r="B666" s="2">
        <v>0.61944444444444446</v>
      </c>
      <c r="C666" s="2"/>
      <c r="D666" s="124"/>
      <c r="E666" s="3" t="s">
        <v>134</v>
      </c>
      <c r="F666" s="22" t="s">
        <v>132</v>
      </c>
      <c r="G666" s="135"/>
      <c r="H666" s="143"/>
      <c r="I666" s="144"/>
    </row>
    <row r="667" spans="1:9" x14ac:dyDescent="0.15">
      <c r="A667" s="127">
        <v>42798</v>
      </c>
      <c r="B667" s="2">
        <v>0.62152777777777779</v>
      </c>
      <c r="C667" s="2"/>
      <c r="D667" s="124"/>
      <c r="E667" s="3" t="s">
        <v>134</v>
      </c>
      <c r="F667" s="22" t="s">
        <v>136</v>
      </c>
      <c r="G667" s="135"/>
      <c r="H667" s="143"/>
      <c r="I667" s="144"/>
    </row>
    <row r="668" spans="1:9" x14ac:dyDescent="0.15">
      <c r="A668" s="127">
        <v>42798</v>
      </c>
      <c r="B668" s="2">
        <v>0.62361111111111112</v>
      </c>
      <c r="C668" s="2"/>
      <c r="D668" s="124"/>
      <c r="E668" s="3" t="s">
        <v>134</v>
      </c>
      <c r="F668" s="22" t="s">
        <v>132</v>
      </c>
      <c r="G668" s="135"/>
      <c r="H668" s="143"/>
      <c r="I668" s="144"/>
    </row>
    <row r="669" spans="1:9" x14ac:dyDescent="0.15">
      <c r="A669" s="127">
        <v>42798</v>
      </c>
      <c r="B669" s="2">
        <v>0.625</v>
      </c>
      <c r="C669" s="2"/>
      <c r="D669" s="124"/>
      <c r="E669" s="3"/>
      <c r="F669" s="22"/>
      <c r="G669" s="135" t="s">
        <v>137</v>
      </c>
      <c r="H669" s="143"/>
      <c r="I669" s="144"/>
    </row>
    <row r="670" spans="1:9" x14ac:dyDescent="0.15">
      <c r="A670" s="127">
        <v>42798</v>
      </c>
      <c r="B670" s="2">
        <v>0.62708333333333333</v>
      </c>
      <c r="C670" s="2"/>
      <c r="D670" s="124"/>
      <c r="E670" s="3" t="s">
        <v>134</v>
      </c>
      <c r="F670" s="22" t="s">
        <v>136</v>
      </c>
      <c r="G670" s="135"/>
      <c r="H670" s="143"/>
      <c r="I670" s="144"/>
    </row>
    <row r="671" spans="1:9" x14ac:dyDescent="0.15">
      <c r="A671" s="127">
        <v>42798</v>
      </c>
      <c r="B671" s="2">
        <v>0.62986111111111109</v>
      </c>
      <c r="C671" s="2"/>
      <c r="D671" s="124"/>
      <c r="E671" s="3" t="s">
        <v>134</v>
      </c>
      <c r="F671" s="22" t="s">
        <v>132</v>
      </c>
      <c r="G671" s="135"/>
      <c r="H671" s="143"/>
      <c r="I671" s="144"/>
    </row>
    <row r="672" spans="1:9" x14ac:dyDescent="0.15">
      <c r="A672" s="127">
        <v>42798</v>
      </c>
      <c r="B672" s="2">
        <v>0.62986111111111109</v>
      </c>
      <c r="C672" s="2"/>
      <c r="D672" s="124"/>
      <c r="E672" s="3" t="s">
        <v>131</v>
      </c>
      <c r="F672" s="22" t="s">
        <v>136</v>
      </c>
      <c r="G672" s="135"/>
      <c r="H672" s="143"/>
      <c r="I672" s="144"/>
    </row>
    <row r="673" spans="1:9" x14ac:dyDescent="0.15">
      <c r="A673" s="127">
        <v>42798</v>
      </c>
      <c r="B673" s="2">
        <v>0.67986111111111114</v>
      </c>
      <c r="C673" s="2"/>
      <c r="D673" s="124"/>
      <c r="E673" s="3" t="s">
        <v>134</v>
      </c>
      <c r="F673" s="22" t="s">
        <v>136</v>
      </c>
      <c r="G673" s="135"/>
      <c r="H673" s="143"/>
      <c r="I673" s="144"/>
    </row>
    <row r="674" spans="1:9" x14ac:dyDescent="0.15">
      <c r="A674" s="127">
        <v>42798</v>
      </c>
      <c r="B674" s="2">
        <v>0.76041666666666663</v>
      </c>
      <c r="C674" s="2"/>
      <c r="D674" s="124"/>
      <c r="E674" s="3"/>
      <c r="F674" s="22"/>
      <c r="G674" s="135" t="s">
        <v>119</v>
      </c>
      <c r="H674" s="143"/>
      <c r="I674" s="144"/>
    </row>
    <row r="675" spans="1:9" x14ac:dyDescent="0.15">
      <c r="A675" s="123">
        <v>42799</v>
      </c>
      <c r="B675" s="2">
        <v>0.24791666666666667</v>
      </c>
      <c r="C675" s="2">
        <v>0.76388888888888884</v>
      </c>
      <c r="D675" s="124">
        <f>C675-B675</f>
        <v>0.51597222222222217</v>
      </c>
      <c r="E675" s="3"/>
      <c r="F675" s="22"/>
      <c r="G675" s="135" t="s">
        <v>123</v>
      </c>
      <c r="H675" s="143"/>
      <c r="I675" s="144"/>
    </row>
    <row r="676" spans="1:9" x14ac:dyDescent="0.15">
      <c r="A676" s="127">
        <v>42799</v>
      </c>
      <c r="B676" s="2">
        <v>0.24791666666666667</v>
      </c>
      <c r="C676" s="2"/>
      <c r="D676" s="124"/>
      <c r="E676" s="3" t="s">
        <v>134</v>
      </c>
      <c r="F676" s="22" t="s">
        <v>132</v>
      </c>
      <c r="G676" s="135"/>
      <c r="H676" s="143"/>
      <c r="I676" s="144"/>
    </row>
    <row r="677" spans="1:9" x14ac:dyDescent="0.15">
      <c r="A677" s="127">
        <v>42799</v>
      </c>
      <c r="B677" s="2">
        <v>0.24791666666666667</v>
      </c>
      <c r="C677" s="2"/>
      <c r="D677" s="124"/>
      <c r="E677" s="3" t="s">
        <v>131</v>
      </c>
      <c r="F677" s="22" t="s">
        <v>132</v>
      </c>
      <c r="G677" s="135"/>
      <c r="H677" s="143"/>
      <c r="I677" s="144"/>
    </row>
    <row r="678" spans="1:9" x14ac:dyDescent="0.15">
      <c r="A678" s="127">
        <v>42799</v>
      </c>
      <c r="B678" s="2">
        <v>0.25</v>
      </c>
      <c r="C678" s="2"/>
      <c r="D678" s="124"/>
      <c r="E678" s="3" t="s">
        <v>134</v>
      </c>
      <c r="F678" s="22" t="s">
        <v>136</v>
      </c>
      <c r="G678" s="135"/>
      <c r="H678" s="143"/>
      <c r="I678" s="144"/>
    </row>
    <row r="679" spans="1:9" x14ac:dyDescent="0.15">
      <c r="A679" s="127">
        <v>42799</v>
      </c>
      <c r="B679" s="2">
        <v>0.25208333333333333</v>
      </c>
      <c r="C679" s="2"/>
      <c r="D679" s="124"/>
      <c r="E679" s="3" t="s">
        <v>131</v>
      </c>
      <c r="F679" s="22" t="s">
        <v>136</v>
      </c>
      <c r="G679" s="135"/>
      <c r="H679" s="143"/>
      <c r="I679" s="144"/>
    </row>
    <row r="680" spans="1:9" x14ac:dyDescent="0.15">
      <c r="A680" s="127">
        <v>42799</v>
      </c>
      <c r="B680" s="2">
        <v>0.36458333333333331</v>
      </c>
      <c r="C680" s="2"/>
      <c r="D680" s="124"/>
      <c r="E680" s="3" t="s">
        <v>131</v>
      </c>
      <c r="F680" s="22" t="s">
        <v>132</v>
      </c>
      <c r="G680" s="135"/>
      <c r="H680" s="143"/>
      <c r="I680" s="144"/>
    </row>
    <row r="681" spans="1:9" x14ac:dyDescent="0.15">
      <c r="A681" s="127">
        <v>42799</v>
      </c>
      <c r="B681" s="2">
        <v>0.3659722222222222</v>
      </c>
      <c r="C681" s="2">
        <v>0.39861111111111108</v>
      </c>
      <c r="D681" s="124">
        <f>C681-B681</f>
        <v>3.2638888888888884E-2</v>
      </c>
      <c r="E681" s="3" t="s">
        <v>131</v>
      </c>
      <c r="F681" s="22"/>
      <c r="G681" s="135" t="s">
        <v>131</v>
      </c>
      <c r="H681" s="143"/>
      <c r="I681" s="144"/>
    </row>
    <row r="682" spans="1:9" x14ac:dyDescent="0.15">
      <c r="A682" s="127">
        <v>42799</v>
      </c>
      <c r="B682" s="2">
        <v>0.43611111111111112</v>
      </c>
      <c r="C682" s="2"/>
      <c r="D682" s="124"/>
      <c r="E682" s="3" t="s">
        <v>134</v>
      </c>
      <c r="F682" s="22" t="s">
        <v>132</v>
      </c>
      <c r="G682" s="135"/>
      <c r="H682" s="143"/>
      <c r="I682" s="144"/>
    </row>
    <row r="683" spans="1:9" x14ac:dyDescent="0.15">
      <c r="A683" s="127">
        <v>42799</v>
      </c>
      <c r="B683" s="2">
        <v>0.43611111111111112</v>
      </c>
      <c r="C683" s="2"/>
      <c r="D683" s="124"/>
      <c r="E683" s="3"/>
      <c r="F683" s="22"/>
      <c r="G683" s="135" t="s">
        <v>137</v>
      </c>
      <c r="H683" s="143"/>
      <c r="I683" s="144"/>
    </row>
    <row r="684" spans="1:9" x14ac:dyDescent="0.15">
      <c r="A684" s="127">
        <v>42799</v>
      </c>
      <c r="B684" s="2">
        <v>0.44791666666666669</v>
      </c>
      <c r="C684" s="2"/>
      <c r="D684" s="124"/>
      <c r="E684" s="3"/>
      <c r="F684" s="22"/>
      <c r="G684" s="135" t="s">
        <v>137</v>
      </c>
      <c r="H684" s="143" t="s">
        <v>129</v>
      </c>
      <c r="I684" s="144"/>
    </row>
    <row r="685" spans="1:9" x14ac:dyDescent="0.15">
      <c r="A685" s="127">
        <v>42799</v>
      </c>
      <c r="B685" s="2">
        <v>0.44930555555555557</v>
      </c>
      <c r="C685" s="2">
        <v>0.46875</v>
      </c>
      <c r="D685" s="124">
        <f>C685-B685</f>
        <v>1.9444444444444431E-2</v>
      </c>
      <c r="E685" s="3" t="s">
        <v>134</v>
      </c>
      <c r="F685" s="22"/>
      <c r="G685" s="135" t="s">
        <v>131</v>
      </c>
      <c r="H685" s="143"/>
      <c r="I685" s="144"/>
    </row>
    <row r="686" spans="1:9" x14ac:dyDescent="0.15">
      <c r="A686" s="127">
        <v>42799</v>
      </c>
      <c r="B686" s="2">
        <v>0.45</v>
      </c>
      <c r="C686" s="2"/>
      <c r="D686" s="124"/>
      <c r="E686" s="3"/>
      <c r="F686" s="22"/>
      <c r="G686" s="146" t="s">
        <v>137</v>
      </c>
      <c r="H686" s="143" t="s">
        <v>170</v>
      </c>
      <c r="I686" s="144"/>
    </row>
    <row r="687" spans="1:9" x14ac:dyDescent="0.15">
      <c r="A687" s="127">
        <v>42799</v>
      </c>
      <c r="B687" s="2">
        <v>0.47013888888888888</v>
      </c>
      <c r="C687" s="2"/>
      <c r="D687" s="124"/>
      <c r="E687" s="3"/>
      <c r="F687" s="22"/>
      <c r="G687" s="135" t="s">
        <v>137</v>
      </c>
      <c r="H687" s="143"/>
      <c r="I687" s="144"/>
    </row>
    <row r="688" spans="1:9" x14ac:dyDescent="0.15">
      <c r="A688" s="127">
        <v>42799</v>
      </c>
      <c r="B688" s="2">
        <v>0.48888888888888887</v>
      </c>
      <c r="C688" s="2"/>
      <c r="D688" s="124"/>
      <c r="E688" s="3"/>
      <c r="F688" s="22"/>
      <c r="G688" s="135" t="s">
        <v>137</v>
      </c>
      <c r="H688" s="143"/>
      <c r="I688" s="144"/>
    </row>
    <row r="689" spans="1:9" x14ac:dyDescent="0.15">
      <c r="A689" s="127">
        <v>42799</v>
      </c>
      <c r="B689" s="2">
        <v>0.49374999999999997</v>
      </c>
      <c r="C689" s="2"/>
      <c r="D689" s="124"/>
      <c r="E689" s="3" t="s">
        <v>134</v>
      </c>
      <c r="F689" s="22" t="s">
        <v>136</v>
      </c>
      <c r="G689" s="135"/>
      <c r="H689" s="143"/>
      <c r="I689" s="144"/>
    </row>
    <row r="690" spans="1:9" x14ac:dyDescent="0.15">
      <c r="A690" s="127">
        <v>42799</v>
      </c>
      <c r="B690" s="2">
        <v>0.49444444444444446</v>
      </c>
      <c r="C690" s="2"/>
      <c r="D690" s="124"/>
      <c r="E690" s="3" t="s">
        <v>134</v>
      </c>
      <c r="F690" s="22" t="s">
        <v>132</v>
      </c>
      <c r="G690" s="135" t="s">
        <v>152</v>
      </c>
      <c r="H690" s="143"/>
      <c r="I690" s="144"/>
    </row>
    <row r="691" spans="1:9" x14ac:dyDescent="0.15">
      <c r="A691" s="127">
        <v>42799</v>
      </c>
      <c r="B691" s="2">
        <v>0.51458333333333328</v>
      </c>
      <c r="C691" s="2">
        <v>0.56319444444444444</v>
      </c>
      <c r="D691" s="124">
        <f>C691-B691</f>
        <v>4.861111111111116E-2</v>
      </c>
      <c r="E691" s="3" t="s">
        <v>134</v>
      </c>
      <c r="F691" s="22"/>
      <c r="G691" s="135" t="s">
        <v>131</v>
      </c>
      <c r="H691" s="143"/>
      <c r="I691" s="144"/>
    </row>
    <row r="692" spans="1:9" x14ac:dyDescent="0.15">
      <c r="A692" s="127">
        <v>42799</v>
      </c>
      <c r="B692" s="2">
        <v>0.51666666666666672</v>
      </c>
      <c r="C692" s="2"/>
      <c r="D692" s="124"/>
      <c r="E692" s="3" t="s">
        <v>131</v>
      </c>
      <c r="F692" s="22" t="s">
        <v>136</v>
      </c>
      <c r="G692" s="135"/>
      <c r="H692" s="143"/>
      <c r="I692" s="144"/>
    </row>
    <row r="693" spans="1:9" x14ac:dyDescent="0.15">
      <c r="A693" s="127">
        <v>42799</v>
      </c>
      <c r="B693" s="2">
        <v>0.59166666666666667</v>
      </c>
      <c r="C693" s="2"/>
      <c r="D693" s="124"/>
      <c r="E693" s="3" t="s">
        <v>134</v>
      </c>
      <c r="F693" s="22" t="s">
        <v>136</v>
      </c>
      <c r="G693" s="135"/>
      <c r="H693" s="143"/>
      <c r="I693" s="144"/>
    </row>
    <row r="694" spans="1:9" x14ac:dyDescent="0.15">
      <c r="A694" s="127">
        <v>42799</v>
      </c>
      <c r="B694" s="2">
        <v>0.59236111111111112</v>
      </c>
      <c r="C694" s="2"/>
      <c r="D694" s="124"/>
      <c r="E694" s="3" t="s">
        <v>134</v>
      </c>
      <c r="F694" s="22" t="s">
        <v>132</v>
      </c>
      <c r="G694" s="135" t="s">
        <v>152</v>
      </c>
      <c r="H694" s="143"/>
      <c r="I694" s="144"/>
    </row>
    <row r="695" spans="1:9" x14ac:dyDescent="0.15">
      <c r="A695" s="127">
        <v>42799</v>
      </c>
      <c r="B695" s="2">
        <v>0.59930555555555554</v>
      </c>
      <c r="C695" s="2"/>
      <c r="D695" s="124"/>
      <c r="E695" s="3" t="s">
        <v>134</v>
      </c>
      <c r="F695" s="22" t="s">
        <v>136</v>
      </c>
      <c r="G695" s="135"/>
      <c r="H695" s="143"/>
      <c r="I695" s="144"/>
    </row>
    <row r="696" spans="1:9" x14ac:dyDescent="0.15">
      <c r="A696" s="127">
        <v>42799</v>
      </c>
      <c r="B696" s="2">
        <v>0.64097222222222217</v>
      </c>
      <c r="C696" s="2"/>
      <c r="D696" s="124"/>
      <c r="E696" s="3" t="s">
        <v>131</v>
      </c>
      <c r="F696" s="22" t="s">
        <v>132</v>
      </c>
      <c r="G696" s="135"/>
      <c r="H696" s="143"/>
      <c r="I696" s="144"/>
    </row>
    <row r="697" spans="1:9" x14ac:dyDescent="0.15">
      <c r="A697" s="127">
        <v>42799</v>
      </c>
      <c r="B697" s="2">
        <v>0.70277777777777783</v>
      </c>
      <c r="C697" s="2"/>
      <c r="D697" s="124"/>
      <c r="E697" s="3" t="s">
        <v>131</v>
      </c>
      <c r="F697" s="22" t="s">
        <v>136</v>
      </c>
      <c r="G697" s="135"/>
      <c r="H697" s="143"/>
      <c r="I697" s="144"/>
    </row>
    <row r="698" spans="1:9" x14ac:dyDescent="0.15">
      <c r="A698" s="127">
        <v>42799</v>
      </c>
      <c r="B698" s="2">
        <v>0.74930555555555556</v>
      </c>
      <c r="C698" s="2">
        <v>0.76388888888888884</v>
      </c>
      <c r="D698" s="124">
        <f>C698-B698</f>
        <v>1.4583333333333282E-2</v>
      </c>
      <c r="E698" s="3" t="s">
        <v>134</v>
      </c>
      <c r="F698" s="22" t="s">
        <v>132</v>
      </c>
      <c r="G698" s="135"/>
      <c r="H698" s="143"/>
      <c r="I698" s="144"/>
    </row>
    <row r="699" spans="1:9" x14ac:dyDescent="0.15">
      <c r="A699" s="127">
        <v>42799</v>
      </c>
      <c r="B699" s="2">
        <v>0.75208333333333333</v>
      </c>
      <c r="C699" s="2">
        <v>0.75624999999999998</v>
      </c>
      <c r="D699" s="124">
        <f>C699-B699</f>
        <v>4.1666666666666519E-3</v>
      </c>
      <c r="E699" s="3" t="s">
        <v>134</v>
      </c>
      <c r="F699" s="22"/>
      <c r="G699" s="135" t="s">
        <v>131</v>
      </c>
      <c r="H699" s="143"/>
      <c r="I699" s="144"/>
    </row>
    <row r="700" spans="1:9" x14ac:dyDescent="0.15">
      <c r="A700" s="127">
        <v>42799</v>
      </c>
      <c r="B700" s="2">
        <v>0.75416666666666676</v>
      </c>
      <c r="C700" s="2">
        <v>0.76388888888888884</v>
      </c>
      <c r="D700" s="124">
        <f>C700-B700</f>
        <v>9.7222222222220767E-3</v>
      </c>
      <c r="E700" s="3" t="s">
        <v>131</v>
      </c>
      <c r="F700" s="22" t="s">
        <v>132</v>
      </c>
      <c r="G700" s="135"/>
      <c r="H700" s="143"/>
      <c r="I700" s="144"/>
    </row>
    <row r="701" spans="1:9" x14ac:dyDescent="0.15">
      <c r="A701" s="127">
        <v>42799</v>
      </c>
      <c r="B701" s="2">
        <v>0.75694444444444453</v>
      </c>
      <c r="C701" s="2"/>
      <c r="D701" s="124"/>
      <c r="E701" s="3"/>
      <c r="F701" s="22"/>
      <c r="G701" s="135" t="s">
        <v>137</v>
      </c>
      <c r="H701" s="143"/>
      <c r="I701" s="144"/>
    </row>
    <row r="702" spans="1:9" x14ac:dyDescent="0.15">
      <c r="A702" s="127">
        <v>42799</v>
      </c>
      <c r="B702" s="2">
        <v>0.75763888888888886</v>
      </c>
      <c r="C702" s="2">
        <v>0.76388888888888884</v>
      </c>
      <c r="D702" s="124">
        <f>C702-B702</f>
        <v>6.2499999999999778E-3</v>
      </c>
      <c r="E702" s="3" t="s">
        <v>131</v>
      </c>
      <c r="F702" s="22"/>
      <c r="G702" s="135" t="s">
        <v>131</v>
      </c>
      <c r="H702" s="143"/>
      <c r="I702" s="144"/>
    </row>
    <row r="703" spans="1:9" x14ac:dyDescent="0.15">
      <c r="A703" s="127">
        <v>42799</v>
      </c>
      <c r="B703" s="2">
        <v>0.76388888888888884</v>
      </c>
      <c r="C703" s="2"/>
      <c r="D703" s="124"/>
      <c r="E703" s="3"/>
      <c r="F703" s="22"/>
      <c r="G703" s="135" t="s">
        <v>119</v>
      </c>
      <c r="H703" s="143"/>
      <c r="I703" s="144"/>
    </row>
    <row r="704" spans="1:9" x14ac:dyDescent="0.15">
      <c r="A704" s="123">
        <v>42800</v>
      </c>
      <c r="B704" s="2">
        <v>0.24861111111111112</v>
      </c>
      <c r="C704" s="2">
        <v>0.75624999999999998</v>
      </c>
      <c r="D704" s="124">
        <f>C704-B704</f>
        <v>0.50763888888888886</v>
      </c>
      <c r="E704" s="3"/>
      <c r="F704" s="22"/>
      <c r="G704" s="135" t="s">
        <v>123</v>
      </c>
      <c r="H704" s="143"/>
      <c r="I704" s="144"/>
    </row>
    <row r="705" spans="1:9" x14ac:dyDescent="0.15">
      <c r="A705" s="127">
        <v>42800</v>
      </c>
      <c r="B705" s="2">
        <v>0.24861111111111112</v>
      </c>
      <c r="C705" s="2"/>
      <c r="D705" s="124"/>
      <c r="E705" s="3" t="s">
        <v>134</v>
      </c>
      <c r="F705" s="22" t="s">
        <v>132</v>
      </c>
      <c r="G705" s="135"/>
      <c r="H705" s="143"/>
      <c r="I705" s="144"/>
    </row>
    <row r="706" spans="1:9" x14ac:dyDescent="0.15">
      <c r="A706" s="127">
        <v>42800</v>
      </c>
      <c r="B706" s="2"/>
      <c r="C706" s="2"/>
      <c r="D706" s="124"/>
      <c r="E706" s="3"/>
      <c r="F706" s="22"/>
      <c r="G706" s="135"/>
      <c r="H706" s="143"/>
      <c r="I706" s="144"/>
    </row>
    <row r="707" spans="1:9" x14ac:dyDescent="0.15">
      <c r="A707" s="127">
        <v>42800</v>
      </c>
      <c r="B707" s="2">
        <v>0.24861111111111112</v>
      </c>
      <c r="C707" s="2"/>
      <c r="D707" s="124"/>
      <c r="E707" s="3" t="s">
        <v>131</v>
      </c>
      <c r="F707" s="22" t="s">
        <v>132</v>
      </c>
      <c r="G707" s="135"/>
      <c r="H707" s="143"/>
      <c r="I707" s="144"/>
    </row>
    <row r="708" spans="1:9" x14ac:dyDescent="0.15">
      <c r="A708" s="127">
        <v>42800</v>
      </c>
      <c r="B708" s="2">
        <v>0.25347222222222221</v>
      </c>
      <c r="C708" s="2"/>
      <c r="D708" s="124"/>
      <c r="E708" s="3" t="s">
        <v>134</v>
      </c>
      <c r="F708" s="22" t="s">
        <v>136</v>
      </c>
      <c r="G708" s="135"/>
      <c r="H708" s="143"/>
      <c r="I708" s="144"/>
    </row>
    <row r="709" spans="1:9" x14ac:dyDescent="0.15">
      <c r="A709" s="127">
        <v>42800</v>
      </c>
      <c r="B709" s="2">
        <v>0.25763888888888892</v>
      </c>
      <c r="C709" s="2"/>
      <c r="D709" s="124"/>
      <c r="E709" s="3" t="s">
        <v>131</v>
      </c>
      <c r="F709" s="22" t="s">
        <v>136</v>
      </c>
      <c r="G709" s="135"/>
      <c r="H709" s="143"/>
      <c r="I709" s="144"/>
    </row>
    <row r="710" spans="1:9" x14ac:dyDescent="0.15">
      <c r="A710" s="127">
        <v>42800</v>
      </c>
      <c r="B710" s="2">
        <v>0.42708333333333331</v>
      </c>
      <c r="C710" s="2"/>
      <c r="D710" s="124"/>
      <c r="E710" s="3" t="s">
        <v>131</v>
      </c>
      <c r="F710" s="22" t="s">
        <v>132</v>
      </c>
      <c r="G710" s="135"/>
      <c r="H710" s="143"/>
      <c r="I710" s="144"/>
    </row>
    <row r="711" spans="1:9" x14ac:dyDescent="0.15">
      <c r="A711" s="127">
        <v>42800</v>
      </c>
      <c r="B711" s="2">
        <v>0.44027777777777777</v>
      </c>
      <c r="C711" s="2"/>
      <c r="D711" s="124"/>
      <c r="E711" s="3" t="s">
        <v>134</v>
      </c>
      <c r="F711" s="22" t="s">
        <v>132</v>
      </c>
      <c r="G711" s="135"/>
      <c r="H711" s="143"/>
      <c r="I711" s="144"/>
    </row>
    <row r="712" spans="1:9" x14ac:dyDescent="0.15">
      <c r="A712" s="127">
        <v>42800</v>
      </c>
      <c r="B712" s="2">
        <v>0.44097222222222227</v>
      </c>
      <c r="C712" s="2"/>
      <c r="D712" s="124"/>
      <c r="E712" s="3"/>
      <c r="F712" s="22"/>
      <c r="G712" s="135" t="s">
        <v>137</v>
      </c>
      <c r="H712" s="143"/>
      <c r="I712" s="144"/>
    </row>
    <row r="713" spans="1:9" x14ac:dyDescent="0.15">
      <c r="A713" s="127">
        <v>42800</v>
      </c>
      <c r="B713" s="2">
        <v>0.44722222222222219</v>
      </c>
      <c r="C713" s="2"/>
      <c r="D713" s="124"/>
      <c r="E713" s="3" t="s">
        <v>134</v>
      </c>
      <c r="F713" s="22" t="s">
        <v>136</v>
      </c>
      <c r="G713" s="135"/>
      <c r="H713" s="143"/>
      <c r="I713" s="144"/>
    </row>
    <row r="714" spans="1:9" x14ac:dyDescent="0.15">
      <c r="A714" s="127">
        <v>42800</v>
      </c>
      <c r="B714" s="2">
        <v>0.44861111111111113</v>
      </c>
      <c r="C714" s="2"/>
      <c r="D714" s="124"/>
      <c r="E714" s="3" t="s">
        <v>134</v>
      </c>
      <c r="F714" s="22" t="s">
        <v>132</v>
      </c>
      <c r="G714" s="135" t="s">
        <v>152</v>
      </c>
      <c r="H714" s="143"/>
      <c r="I714" s="144"/>
    </row>
    <row r="715" spans="1:9" x14ac:dyDescent="0.15">
      <c r="A715" s="127">
        <v>42800</v>
      </c>
      <c r="B715" s="2">
        <v>0.4513888888888889</v>
      </c>
      <c r="C715" s="2"/>
      <c r="D715" s="124"/>
      <c r="E715" s="3"/>
      <c r="F715" s="22"/>
      <c r="G715" s="135" t="s">
        <v>137</v>
      </c>
      <c r="H715" s="143"/>
      <c r="I715" s="144"/>
    </row>
    <row r="716" spans="1:9" x14ac:dyDescent="0.15">
      <c r="A716" s="127">
        <v>42800</v>
      </c>
      <c r="B716" s="2">
        <v>0.45694444444444443</v>
      </c>
      <c r="C716" s="2"/>
      <c r="D716" s="124"/>
      <c r="E716" s="3" t="s">
        <v>134</v>
      </c>
      <c r="F716" s="22" t="s">
        <v>136</v>
      </c>
      <c r="G716" s="135"/>
      <c r="H716" s="143"/>
      <c r="I716" s="144"/>
    </row>
    <row r="717" spans="1:9" x14ac:dyDescent="0.15">
      <c r="A717" s="127">
        <v>42800</v>
      </c>
      <c r="B717" s="2">
        <v>0.45902777777777781</v>
      </c>
      <c r="C717" s="2"/>
      <c r="D717" s="124"/>
      <c r="E717" s="3" t="s">
        <v>134</v>
      </c>
      <c r="F717" s="22" t="s">
        <v>132</v>
      </c>
      <c r="G717" s="135" t="s">
        <v>152</v>
      </c>
      <c r="H717" s="143"/>
      <c r="I717" s="144"/>
    </row>
    <row r="718" spans="1:9" x14ac:dyDescent="0.15">
      <c r="A718" s="127">
        <v>42800</v>
      </c>
      <c r="B718" s="2">
        <v>0.46111111111111108</v>
      </c>
      <c r="C718" s="2"/>
      <c r="D718" s="124"/>
      <c r="E718" s="3"/>
      <c r="F718" s="22"/>
      <c r="G718" s="135" t="s">
        <v>137</v>
      </c>
      <c r="H718" s="143"/>
      <c r="I718" s="144"/>
    </row>
    <row r="719" spans="1:9" x14ac:dyDescent="0.15">
      <c r="A719" s="127">
        <v>42800</v>
      </c>
      <c r="B719" s="2">
        <v>0.46527777777777773</v>
      </c>
      <c r="C719" s="2"/>
      <c r="D719" s="124"/>
      <c r="E719" s="3" t="s">
        <v>134</v>
      </c>
      <c r="F719" s="22" t="s">
        <v>136</v>
      </c>
      <c r="G719" s="135"/>
      <c r="H719" s="143"/>
      <c r="I719" s="144"/>
    </row>
    <row r="720" spans="1:9" x14ac:dyDescent="0.15">
      <c r="A720" s="127">
        <v>42800</v>
      </c>
      <c r="B720" s="2">
        <v>0.4909722222222222</v>
      </c>
      <c r="C720" s="2"/>
      <c r="D720" s="124"/>
      <c r="E720" s="3" t="s">
        <v>134</v>
      </c>
      <c r="F720" s="22" t="s">
        <v>132</v>
      </c>
      <c r="G720" s="135"/>
      <c r="H720" s="143"/>
      <c r="I720" s="144"/>
    </row>
    <row r="721" spans="1:9" x14ac:dyDescent="0.15">
      <c r="A721" s="127">
        <v>42800</v>
      </c>
      <c r="B721" s="2">
        <v>0.4909722222222222</v>
      </c>
      <c r="C721" s="2">
        <v>0.50624999999999998</v>
      </c>
      <c r="D721" s="124">
        <f>C721-B721</f>
        <v>1.5277777777777779E-2</v>
      </c>
      <c r="E721" s="3" t="s">
        <v>131</v>
      </c>
      <c r="F721" s="22"/>
      <c r="G721" s="135" t="s">
        <v>131</v>
      </c>
      <c r="H721" s="143" t="s">
        <v>171</v>
      </c>
      <c r="I721" s="144"/>
    </row>
    <row r="722" spans="1:9" x14ac:dyDescent="0.15">
      <c r="A722" s="127">
        <v>42800</v>
      </c>
      <c r="B722" s="2">
        <v>0.4916666666666667</v>
      </c>
      <c r="C722" s="2"/>
      <c r="D722" s="124"/>
      <c r="E722" s="3"/>
      <c r="F722" s="22"/>
      <c r="G722" s="135" t="s">
        <v>137</v>
      </c>
      <c r="H722" s="143"/>
      <c r="I722" s="144"/>
    </row>
    <row r="723" spans="1:9" x14ac:dyDescent="0.15">
      <c r="A723" s="127">
        <v>42800</v>
      </c>
      <c r="B723" s="2">
        <v>0.49374999999999997</v>
      </c>
      <c r="C723" s="2"/>
      <c r="D723" s="124"/>
      <c r="E723" s="3" t="s">
        <v>134</v>
      </c>
      <c r="F723" s="22" t="s">
        <v>136</v>
      </c>
      <c r="G723" s="135"/>
      <c r="H723" s="143"/>
      <c r="I723" s="144"/>
    </row>
    <row r="724" spans="1:9" x14ac:dyDescent="0.15">
      <c r="A724" s="127">
        <v>42800</v>
      </c>
      <c r="B724" s="2">
        <v>0.52916666666666667</v>
      </c>
      <c r="C724" s="2"/>
      <c r="D724" s="124"/>
      <c r="E724" s="3" t="s">
        <v>131</v>
      </c>
      <c r="F724" s="22" t="s">
        <v>136</v>
      </c>
      <c r="G724" s="135"/>
      <c r="H724" s="143"/>
      <c r="I724" s="144"/>
    </row>
    <row r="725" spans="1:9" x14ac:dyDescent="0.15">
      <c r="A725" s="127">
        <v>42800</v>
      </c>
      <c r="B725" s="2">
        <v>0.74791666666666667</v>
      </c>
      <c r="C725" s="2">
        <v>0.75624999999999998</v>
      </c>
      <c r="D725" s="124">
        <f>C725-B725</f>
        <v>8.3333333333333037E-3</v>
      </c>
      <c r="E725" s="3" t="s">
        <v>134</v>
      </c>
      <c r="F725" s="22" t="s">
        <v>132</v>
      </c>
      <c r="G725" s="135"/>
      <c r="H725" s="143"/>
      <c r="I725" s="144"/>
    </row>
    <row r="726" spans="1:9" x14ac:dyDescent="0.15">
      <c r="A726" s="127">
        <v>42800</v>
      </c>
      <c r="B726" s="2">
        <v>0.75624999999999998</v>
      </c>
      <c r="C726" s="2"/>
      <c r="D726" s="124"/>
      <c r="E726" s="3"/>
      <c r="F726" s="22"/>
      <c r="G726" s="135" t="s">
        <v>119</v>
      </c>
      <c r="H726" s="143"/>
      <c r="I726" s="144"/>
    </row>
    <row r="727" spans="1:9" x14ac:dyDescent="0.15">
      <c r="A727" s="123">
        <v>42801</v>
      </c>
      <c r="B727" s="2">
        <v>0.25</v>
      </c>
      <c r="C727" s="2">
        <v>0.76111111111111107</v>
      </c>
      <c r="D727" s="124">
        <f>C727-B727</f>
        <v>0.51111111111111107</v>
      </c>
      <c r="E727" s="3"/>
      <c r="F727" s="22"/>
      <c r="G727" s="114" t="s">
        <v>123</v>
      </c>
      <c r="H727" s="143"/>
      <c r="I727" s="144"/>
    </row>
    <row r="728" spans="1:9" x14ac:dyDescent="0.15">
      <c r="A728" s="127">
        <v>42801</v>
      </c>
      <c r="B728" s="2">
        <v>0.25</v>
      </c>
      <c r="C728" s="2"/>
      <c r="D728" s="124"/>
      <c r="E728" s="3" t="s">
        <v>134</v>
      </c>
      <c r="F728" s="22" t="s">
        <v>132</v>
      </c>
      <c r="G728" s="135"/>
      <c r="H728" s="143"/>
      <c r="I728" s="144"/>
    </row>
    <row r="729" spans="1:9" x14ac:dyDescent="0.15">
      <c r="A729" s="127">
        <v>42801</v>
      </c>
      <c r="B729" s="2">
        <v>0.25</v>
      </c>
      <c r="C729" s="2"/>
      <c r="D729" s="124"/>
      <c r="E729" s="3" t="s">
        <v>131</v>
      </c>
      <c r="F729" s="22" t="s">
        <v>132</v>
      </c>
      <c r="G729" s="135"/>
      <c r="H729" s="143"/>
      <c r="I729" s="144"/>
    </row>
    <row r="730" spans="1:9" x14ac:dyDescent="0.15">
      <c r="A730" s="127">
        <v>42801</v>
      </c>
      <c r="B730" s="2">
        <v>0.2590277777777778</v>
      </c>
      <c r="C730" s="2"/>
      <c r="D730" s="124"/>
      <c r="E730" s="3" t="s">
        <v>131</v>
      </c>
      <c r="F730" s="22" t="s">
        <v>136</v>
      </c>
      <c r="G730" s="135"/>
      <c r="H730" s="143"/>
      <c r="I730" s="144"/>
    </row>
    <row r="731" spans="1:9" x14ac:dyDescent="0.15">
      <c r="A731" s="127">
        <v>42801</v>
      </c>
      <c r="B731" s="2">
        <v>0.42083333333333334</v>
      </c>
      <c r="C731" s="2">
        <v>0.44444444444444442</v>
      </c>
      <c r="D731" s="124">
        <f>C731-B731</f>
        <v>2.3611111111111083E-2</v>
      </c>
      <c r="E731" s="3" t="s">
        <v>134</v>
      </c>
      <c r="F731" s="22"/>
      <c r="G731" s="135" t="s">
        <v>131</v>
      </c>
      <c r="H731" s="143"/>
      <c r="I731" s="144"/>
    </row>
    <row r="732" spans="1:9" x14ac:dyDescent="0.15">
      <c r="A732" s="127">
        <v>42801</v>
      </c>
      <c r="B732" s="2">
        <v>0.46249999999999997</v>
      </c>
      <c r="C732" s="2">
        <v>0.46597222222222223</v>
      </c>
      <c r="D732" s="124">
        <f>C732-B732</f>
        <v>3.4722222222222654E-3</v>
      </c>
      <c r="E732" s="3" t="s">
        <v>134</v>
      </c>
      <c r="F732" s="22"/>
      <c r="G732" s="135" t="s">
        <v>131</v>
      </c>
      <c r="H732" s="143"/>
      <c r="I732" s="144"/>
    </row>
    <row r="733" spans="1:9" x14ac:dyDescent="0.15">
      <c r="A733" s="127">
        <v>42801</v>
      </c>
      <c r="B733" s="2">
        <v>0.46597222222222223</v>
      </c>
      <c r="C733" s="2"/>
      <c r="D733" s="124"/>
      <c r="E733" s="3" t="s">
        <v>131</v>
      </c>
      <c r="F733" s="22" t="s">
        <v>132</v>
      </c>
      <c r="G733" s="135"/>
      <c r="H733" s="143"/>
      <c r="I733" s="144"/>
    </row>
    <row r="734" spans="1:9" x14ac:dyDescent="0.15">
      <c r="A734" s="127">
        <v>42801</v>
      </c>
      <c r="B734" s="2">
        <v>0.46666666666666662</v>
      </c>
      <c r="C734" s="2"/>
      <c r="D734" s="124"/>
      <c r="E734" s="3"/>
      <c r="F734" s="22"/>
      <c r="G734" s="135" t="s">
        <v>137</v>
      </c>
      <c r="H734" s="143"/>
      <c r="I734" s="144"/>
    </row>
    <row r="735" spans="1:9" x14ac:dyDescent="0.15">
      <c r="A735" s="127">
        <v>42801</v>
      </c>
      <c r="B735" s="2">
        <v>0.46736111111111112</v>
      </c>
      <c r="C735" s="2"/>
      <c r="D735" s="124"/>
      <c r="E735" s="3" t="s">
        <v>134</v>
      </c>
      <c r="F735" s="22" t="s">
        <v>136</v>
      </c>
      <c r="G735" s="135"/>
      <c r="H735" s="143"/>
      <c r="I735" s="144"/>
    </row>
    <row r="736" spans="1:9" x14ac:dyDescent="0.15">
      <c r="A736" s="127">
        <v>42801</v>
      </c>
      <c r="B736" s="2">
        <v>0.47083333333333338</v>
      </c>
      <c r="C736" s="2"/>
      <c r="D736" s="124"/>
      <c r="E736" s="3" t="s">
        <v>134</v>
      </c>
      <c r="F736" s="22" t="s">
        <v>132</v>
      </c>
      <c r="G736" s="135"/>
      <c r="H736" s="143"/>
      <c r="I736" s="144"/>
    </row>
    <row r="737" spans="1:9" x14ac:dyDescent="0.15">
      <c r="A737" s="127">
        <v>42801</v>
      </c>
      <c r="B737" s="2">
        <v>0.47083333333333338</v>
      </c>
      <c r="C737" s="2"/>
      <c r="D737" s="124"/>
      <c r="E737" s="3"/>
      <c r="F737" s="22"/>
      <c r="G737" s="135" t="s">
        <v>137</v>
      </c>
      <c r="H737" s="143"/>
      <c r="I737" s="144"/>
    </row>
    <row r="738" spans="1:9" x14ac:dyDescent="0.15">
      <c r="A738" s="127">
        <v>42801</v>
      </c>
      <c r="B738" s="2">
        <v>0.47361111111111115</v>
      </c>
      <c r="C738" s="2"/>
      <c r="D738" s="124"/>
      <c r="E738" s="3" t="s">
        <v>134</v>
      </c>
      <c r="F738" s="22" t="s">
        <v>136</v>
      </c>
      <c r="G738" s="135"/>
      <c r="H738" s="143"/>
      <c r="I738" s="144"/>
    </row>
    <row r="739" spans="1:9" x14ac:dyDescent="0.15">
      <c r="A739" s="127">
        <v>42801</v>
      </c>
      <c r="B739" s="2">
        <v>0.47569444444444442</v>
      </c>
      <c r="C739" s="2"/>
      <c r="D739" s="124"/>
      <c r="E739" s="3" t="s">
        <v>134</v>
      </c>
      <c r="F739" s="22" t="s">
        <v>132</v>
      </c>
      <c r="G739" s="135" t="s">
        <v>152</v>
      </c>
      <c r="H739" s="143"/>
      <c r="I739" s="144"/>
    </row>
    <row r="740" spans="1:9" x14ac:dyDescent="0.15">
      <c r="A740" s="127">
        <v>42801</v>
      </c>
      <c r="B740" s="2">
        <v>0.47638888888888892</v>
      </c>
      <c r="C740" s="2"/>
      <c r="D740" s="124"/>
      <c r="E740" s="3"/>
      <c r="F740" s="22"/>
      <c r="G740" s="135" t="s">
        <v>137</v>
      </c>
      <c r="H740" s="143"/>
      <c r="I740" s="144"/>
    </row>
    <row r="741" spans="1:9" x14ac:dyDescent="0.15">
      <c r="A741" s="127">
        <v>42801</v>
      </c>
      <c r="B741" s="2">
        <v>0.47847222222222219</v>
      </c>
      <c r="C741" s="2"/>
      <c r="D741" s="124"/>
      <c r="E741" s="3" t="s">
        <v>134</v>
      </c>
      <c r="F741" s="22" t="s">
        <v>136</v>
      </c>
      <c r="G741" s="135"/>
      <c r="H741" s="143"/>
      <c r="I741" s="144"/>
    </row>
    <row r="742" spans="1:9" x14ac:dyDescent="0.15">
      <c r="A742" s="127">
        <v>42801</v>
      </c>
      <c r="B742" s="2">
        <v>0.47986111111111113</v>
      </c>
      <c r="C742" s="2"/>
      <c r="D742" s="124"/>
      <c r="E742" s="3" t="s">
        <v>134</v>
      </c>
      <c r="F742" s="22" t="s">
        <v>132</v>
      </c>
      <c r="G742" s="135" t="s">
        <v>135</v>
      </c>
      <c r="H742" s="143"/>
      <c r="I742" s="144"/>
    </row>
    <row r="743" spans="1:9" x14ac:dyDescent="0.15">
      <c r="A743" s="127">
        <v>42801</v>
      </c>
      <c r="B743" s="2">
        <v>0.4861111111111111</v>
      </c>
      <c r="C743" s="2"/>
      <c r="D743" s="124"/>
      <c r="E743" s="3"/>
      <c r="F743" s="22"/>
      <c r="G743" s="135" t="s">
        <v>137</v>
      </c>
      <c r="H743" s="143"/>
      <c r="I743" s="144"/>
    </row>
    <row r="744" spans="1:9" x14ac:dyDescent="0.15">
      <c r="A744" s="127">
        <v>42801</v>
      </c>
      <c r="B744" s="2">
        <v>0.50138888888888888</v>
      </c>
      <c r="C744" s="2"/>
      <c r="D744" s="124"/>
      <c r="E744" s="3"/>
      <c r="F744" s="22"/>
      <c r="G744" s="135" t="s">
        <v>137</v>
      </c>
      <c r="H744" s="143"/>
      <c r="I744" s="144"/>
    </row>
    <row r="745" spans="1:9" x14ac:dyDescent="0.15">
      <c r="A745" s="127">
        <v>42801</v>
      </c>
      <c r="B745" s="2">
        <v>0.5131944444444444</v>
      </c>
      <c r="C745" s="2"/>
      <c r="D745" s="124"/>
      <c r="E745" s="3"/>
      <c r="F745" s="22"/>
      <c r="G745" s="135" t="s">
        <v>137</v>
      </c>
      <c r="H745" s="143"/>
      <c r="I745" s="144"/>
    </row>
    <row r="746" spans="1:9" x14ac:dyDescent="0.15">
      <c r="A746" s="127">
        <v>42801</v>
      </c>
      <c r="B746" s="2">
        <v>0.51736111111111105</v>
      </c>
      <c r="C746" s="2"/>
      <c r="D746" s="124"/>
      <c r="E746" s="3" t="s">
        <v>134</v>
      </c>
      <c r="F746" s="22" t="s">
        <v>136</v>
      </c>
      <c r="G746" s="135"/>
      <c r="H746" s="143"/>
      <c r="I746" s="144"/>
    </row>
    <row r="747" spans="1:9" x14ac:dyDescent="0.15">
      <c r="A747" s="127">
        <v>42801</v>
      </c>
      <c r="B747" s="2">
        <v>0.53055555555555556</v>
      </c>
      <c r="C747" s="2"/>
      <c r="D747" s="124"/>
      <c r="E747" s="3" t="s">
        <v>131</v>
      </c>
      <c r="F747" s="22" t="s">
        <v>136</v>
      </c>
      <c r="G747" s="135"/>
      <c r="H747" s="143"/>
      <c r="I747" s="144"/>
    </row>
    <row r="748" spans="1:9" x14ac:dyDescent="0.15">
      <c r="A748" s="127">
        <v>42801</v>
      </c>
      <c r="B748" s="2">
        <v>0.74930555555555556</v>
      </c>
      <c r="C748" s="2">
        <v>0.76111111111111107</v>
      </c>
      <c r="D748" s="124">
        <f>C748-B748</f>
        <v>1.1805555555555514E-2</v>
      </c>
      <c r="E748" s="3" t="s">
        <v>131</v>
      </c>
      <c r="F748" s="22" t="s">
        <v>132</v>
      </c>
      <c r="G748" s="135"/>
      <c r="H748" s="143"/>
      <c r="I748" s="144"/>
    </row>
    <row r="749" spans="1:9" x14ac:dyDescent="0.15">
      <c r="A749" s="127">
        <v>42801</v>
      </c>
      <c r="B749" s="2">
        <v>0.74930555555555556</v>
      </c>
      <c r="C749" s="2">
        <v>0.76111111111111107</v>
      </c>
      <c r="D749" s="124">
        <f>C749-B749</f>
        <v>1.1805555555555514E-2</v>
      </c>
      <c r="E749" s="3" t="s">
        <v>134</v>
      </c>
      <c r="F749" s="22" t="s">
        <v>132</v>
      </c>
      <c r="G749" s="135"/>
      <c r="H749" s="143"/>
      <c r="I749" s="144"/>
    </row>
    <row r="750" spans="1:9" x14ac:dyDescent="0.15">
      <c r="A750" s="127">
        <v>42801</v>
      </c>
      <c r="B750" s="2">
        <v>0.74930555555555556</v>
      </c>
      <c r="C750" s="2"/>
      <c r="D750" s="124"/>
      <c r="E750" s="3"/>
      <c r="F750" s="22"/>
      <c r="G750" s="135" t="s">
        <v>137</v>
      </c>
      <c r="H750" s="143"/>
      <c r="I750" s="144"/>
    </row>
    <row r="751" spans="1:9" x14ac:dyDescent="0.15">
      <c r="A751" s="127">
        <v>42801</v>
      </c>
      <c r="B751" s="2">
        <v>0.76111111111111107</v>
      </c>
      <c r="C751" s="2"/>
      <c r="D751" s="124"/>
      <c r="E751" s="3"/>
      <c r="F751" s="22"/>
      <c r="G751" s="114" t="s">
        <v>119</v>
      </c>
      <c r="H751" s="143"/>
      <c r="I751" s="144"/>
    </row>
    <row r="752" spans="1:9" x14ac:dyDescent="0.15">
      <c r="A752" s="123">
        <v>42802</v>
      </c>
      <c r="B752" s="2">
        <v>0.24513888888888888</v>
      </c>
      <c r="C752" s="2">
        <v>0.76458333333333339</v>
      </c>
      <c r="D752" s="124">
        <f>C752-B752</f>
        <v>0.51944444444444449</v>
      </c>
      <c r="E752" s="3"/>
      <c r="F752" s="22"/>
      <c r="G752" s="114" t="s">
        <v>123</v>
      </c>
      <c r="H752" s="143"/>
      <c r="I752" s="144"/>
    </row>
    <row r="753" spans="1:9" x14ac:dyDescent="0.15">
      <c r="A753" s="127">
        <v>42802</v>
      </c>
      <c r="B753" s="2">
        <v>0.24513888888888888</v>
      </c>
      <c r="C753" s="2"/>
      <c r="D753" s="124"/>
      <c r="E753" s="3" t="s">
        <v>134</v>
      </c>
      <c r="F753" s="22" t="s">
        <v>132</v>
      </c>
      <c r="G753" s="135"/>
      <c r="H753" s="143"/>
      <c r="I753" s="144"/>
    </row>
    <row r="754" spans="1:9" x14ac:dyDescent="0.15">
      <c r="A754" s="127">
        <v>42802</v>
      </c>
      <c r="B754" s="2">
        <v>0.24513888888888888</v>
      </c>
      <c r="C754" s="2"/>
      <c r="D754" s="124"/>
      <c r="E754" s="3" t="s">
        <v>131</v>
      </c>
      <c r="F754" s="22" t="s">
        <v>132</v>
      </c>
      <c r="G754" s="135"/>
      <c r="H754" s="143"/>
      <c r="I754" s="144"/>
    </row>
    <row r="755" spans="1:9" x14ac:dyDescent="0.15">
      <c r="A755" s="127">
        <v>42802</v>
      </c>
      <c r="B755" s="2">
        <v>0.25069444444444444</v>
      </c>
      <c r="C755" s="2"/>
      <c r="D755" s="124"/>
      <c r="E755" s="3" t="s">
        <v>134</v>
      </c>
      <c r="F755" s="22" t="s">
        <v>136</v>
      </c>
      <c r="G755" s="135"/>
      <c r="H755" s="143"/>
      <c r="I755" s="144"/>
    </row>
    <row r="756" spans="1:9" x14ac:dyDescent="0.15">
      <c r="A756" s="127">
        <v>42802</v>
      </c>
      <c r="B756" s="2">
        <v>0.25416666666666665</v>
      </c>
      <c r="C756" s="2"/>
      <c r="D756" s="124"/>
      <c r="E756" s="3" t="s">
        <v>131</v>
      </c>
      <c r="F756" s="22" t="s">
        <v>136</v>
      </c>
      <c r="G756" s="135"/>
      <c r="H756" s="143"/>
      <c r="I756" s="144"/>
    </row>
    <row r="757" spans="1:9" x14ac:dyDescent="0.15">
      <c r="A757" s="127">
        <v>42802</v>
      </c>
      <c r="B757" s="2">
        <v>0.25555555555555559</v>
      </c>
      <c r="C757" s="2"/>
      <c r="D757" s="124"/>
      <c r="E757" s="3" t="s">
        <v>134</v>
      </c>
      <c r="F757" s="22" t="s">
        <v>132</v>
      </c>
      <c r="G757" s="135" t="s">
        <v>135</v>
      </c>
      <c r="H757" s="143"/>
      <c r="I757" s="144"/>
    </row>
    <row r="758" spans="1:9" x14ac:dyDescent="0.15">
      <c r="A758" s="127">
        <v>42802</v>
      </c>
      <c r="B758" s="2">
        <v>0.25694444444444448</v>
      </c>
      <c r="C758" s="2">
        <v>0.26041666666666669</v>
      </c>
      <c r="D758" s="124">
        <f>C758-B758</f>
        <v>3.4722222222222099E-3</v>
      </c>
      <c r="E758" s="3" t="s">
        <v>134</v>
      </c>
      <c r="F758" s="22"/>
      <c r="G758" s="135" t="s">
        <v>131</v>
      </c>
      <c r="H758" s="143"/>
      <c r="I758" s="144"/>
    </row>
    <row r="759" spans="1:9" x14ac:dyDescent="0.15">
      <c r="A759" s="127">
        <v>42802</v>
      </c>
      <c r="B759" s="2">
        <v>0.25972222222222224</v>
      </c>
      <c r="C759" s="2"/>
      <c r="D759" s="124"/>
      <c r="E759" s="3" t="s">
        <v>131</v>
      </c>
      <c r="F759" s="22" t="s">
        <v>132</v>
      </c>
      <c r="G759" s="135" t="s">
        <v>135</v>
      </c>
      <c r="H759" s="143"/>
      <c r="I759" s="144"/>
    </row>
    <row r="760" spans="1:9" x14ac:dyDescent="0.15">
      <c r="A760" s="127">
        <v>42802</v>
      </c>
      <c r="B760" s="2">
        <v>0.26111111111111113</v>
      </c>
      <c r="C760" s="2"/>
      <c r="D760" s="124"/>
      <c r="E760" s="3"/>
      <c r="F760" s="22"/>
      <c r="G760" s="135" t="s">
        <v>137</v>
      </c>
      <c r="H760" s="143"/>
      <c r="I760" s="144"/>
    </row>
    <row r="761" spans="1:9" x14ac:dyDescent="0.15">
      <c r="A761" s="127">
        <v>42802</v>
      </c>
      <c r="B761" s="2">
        <v>0.26180555555555557</v>
      </c>
      <c r="C761" s="2"/>
      <c r="D761" s="124"/>
      <c r="E761" s="3" t="s">
        <v>134</v>
      </c>
      <c r="F761" s="22" t="s">
        <v>136</v>
      </c>
      <c r="G761" s="135"/>
      <c r="H761" s="143"/>
      <c r="I761" s="144"/>
    </row>
    <row r="762" spans="1:9" x14ac:dyDescent="0.15">
      <c r="A762" s="127">
        <v>42802</v>
      </c>
      <c r="B762" s="2">
        <v>0.26250000000000001</v>
      </c>
      <c r="C762" s="2"/>
      <c r="D762" s="124"/>
      <c r="E762" s="3" t="s">
        <v>131</v>
      </c>
      <c r="F762" s="22" t="s">
        <v>136</v>
      </c>
      <c r="G762" s="135"/>
      <c r="H762" s="143"/>
      <c r="I762" s="144"/>
    </row>
    <row r="763" spans="1:9" x14ac:dyDescent="0.15">
      <c r="A763" s="127">
        <v>42802</v>
      </c>
      <c r="B763" s="2">
        <v>0.44513888888888892</v>
      </c>
      <c r="C763" s="2"/>
      <c r="D763" s="124"/>
      <c r="E763" s="3" t="s">
        <v>134</v>
      </c>
      <c r="F763" s="22" t="s">
        <v>132</v>
      </c>
      <c r="G763" s="135"/>
      <c r="H763" s="143"/>
      <c r="I763" s="144"/>
    </row>
    <row r="764" spans="1:9" x14ac:dyDescent="0.15">
      <c r="A764" s="127">
        <v>42802</v>
      </c>
      <c r="B764" s="2">
        <v>0.47222222222222227</v>
      </c>
      <c r="C764" s="2">
        <v>0.48958333333333331</v>
      </c>
      <c r="D764" s="124">
        <f>C764-B764</f>
        <v>1.7361111111111049E-2</v>
      </c>
      <c r="E764" s="3" t="s">
        <v>134</v>
      </c>
      <c r="F764" s="22"/>
      <c r="G764" s="135" t="s">
        <v>131</v>
      </c>
      <c r="H764" s="143"/>
      <c r="I764" s="144"/>
    </row>
    <row r="765" spans="1:9" x14ac:dyDescent="0.15">
      <c r="A765" s="127">
        <v>42802</v>
      </c>
      <c r="B765" s="2">
        <v>0.48958333333333331</v>
      </c>
      <c r="C765" s="2"/>
      <c r="D765" s="124"/>
      <c r="E765" s="3" t="s">
        <v>131</v>
      </c>
      <c r="F765" s="22" t="s">
        <v>132</v>
      </c>
      <c r="G765" s="135"/>
      <c r="H765" s="143"/>
      <c r="I765" s="144"/>
    </row>
    <row r="766" spans="1:9" x14ac:dyDescent="0.15">
      <c r="A766" s="127">
        <v>42802</v>
      </c>
      <c r="B766" s="2">
        <v>0.48958333333333331</v>
      </c>
      <c r="C766" s="2"/>
      <c r="D766" s="124"/>
      <c r="E766" s="3"/>
      <c r="F766" s="22"/>
      <c r="G766" s="135" t="s">
        <v>137</v>
      </c>
      <c r="H766" s="143"/>
      <c r="I766" s="144"/>
    </row>
    <row r="767" spans="1:9" x14ac:dyDescent="0.15">
      <c r="A767" s="127">
        <v>42802</v>
      </c>
      <c r="B767" s="2">
        <v>0.49861111111111112</v>
      </c>
      <c r="C767" s="2"/>
      <c r="D767" s="124"/>
      <c r="E767" s="3"/>
      <c r="F767" s="22"/>
      <c r="G767" s="135" t="s">
        <v>137</v>
      </c>
      <c r="H767" s="143"/>
      <c r="I767" s="144"/>
    </row>
    <row r="768" spans="1:9" x14ac:dyDescent="0.15">
      <c r="A768" s="127">
        <v>42802</v>
      </c>
      <c r="B768" s="2">
        <v>0.51111111111111118</v>
      </c>
      <c r="C768" s="2"/>
      <c r="D768" s="124"/>
      <c r="E768" s="3" t="s">
        <v>131</v>
      </c>
      <c r="F768" s="22" t="s">
        <v>136</v>
      </c>
      <c r="G768" s="135"/>
      <c r="H768" s="143"/>
      <c r="I768" s="144"/>
    </row>
    <row r="769" spans="1:9" x14ac:dyDescent="0.15">
      <c r="A769" s="127">
        <v>42802</v>
      </c>
      <c r="B769" s="2">
        <v>0.59583333333333333</v>
      </c>
      <c r="C769" s="2">
        <v>0.63888888888888895</v>
      </c>
      <c r="D769" s="124">
        <f>C769-B769</f>
        <v>4.3055555555555625E-2</v>
      </c>
      <c r="E769" s="3" t="s">
        <v>134</v>
      </c>
      <c r="F769" s="22"/>
      <c r="G769" s="135" t="s">
        <v>131</v>
      </c>
      <c r="H769" s="143"/>
      <c r="I769" s="144"/>
    </row>
    <row r="770" spans="1:9" x14ac:dyDescent="0.15">
      <c r="A770" s="127">
        <v>42802</v>
      </c>
      <c r="B770" s="2">
        <v>0.64861111111111114</v>
      </c>
      <c r="C770" s="2"/>
      <c r="D770" s="124"/>
      <c r="E770" s="3" t="s">
        <v>134</v>
      </c>
      <c r="F770" s="22" t="s">
        <v>136</v>
      </c>
      <c r="G770" s="135"/>
      <c r="H770" s="143"/>
      <c r="I770" s="144"/>
    </row>
    <row r="771" spans="1:9" x14ac:dyDescent="0.15">
      <c r="A771" s="127">
        <v>42802</v>
      </c>
      <c r="B771" s="2">
        <v>0.72916666666666663</v>
      </c>
      <c r="C771" s="2">
        <v>0.76458333333333339</v>
      </c>
      <c r="D771" s="124">
        <f>C771-B771</f>
        <v>3.5416666666666763E-2</v>
      </c>
      <c r="E771" s="3" t="s">
        <v>131</v>
      </c>
      <c r="F771" s="22" t="s">
        <v>132</v>
      </c>
      <c r="G771" s="135"/>
      <c r="H771" s="143"/>
      <c r="I771" s="144"/>
    </row>
    <row r="772" spans="1:9" x14ac:dyDescent="0.15">
      <c r="A772" s="127">
        <v>42802</v>
      </c>
      <c r="B772" s="2">
        <v>0.74652777777777779</v>
      </c>
      <c r="C772" s="2">
        <v>0.76458333333333339</v>
      </c>
      <c r="D772" s="124">
        <f>C772-B772</f>
        <v>1.8055555555555602E-2</v>
      </c>
      <c r="E772" s="3" t="s">
        <v>131</v>
      </c>
      <c r="F772" s="22"/>
      <c r="G772" s="135" t="s">
        <v>131</v>
      </c>
      <c r="H772" s="143"/>
      <c r="I772" s="144"/>
    </row>
    <row r="773" spans="1:9" x14ac:dyDescent="0.15">
      <c r="A773" s="127">
        <v>42802</v>
      </c>
      <c r="B773" s="2">
        <v>0.7597222222222223</v>
      </c>
      <c r="C773" s="190">
        <v>0.76458333333333339</v>
      </c>
      <c r="D773" s="124"/>
      <c r="E773" s="3" t="s">
        <v>134</v>
      </c>
      <c r="F773" s="22" t="s">
        <v>132</v>
      </c>
      <c r="G773" s="135"/>
      <c r="H773" s="143"/>
      <c r="I773" s="144"/>
    </row>
    <row r="774" spans="1:9" x14ac:dyDescent="0.15">
      <c r="A774" s="127">
        <v>42802</v>
      </c>
      <c r="B774" s="2">
        <v>0.76111111111111107</v>
      </c>
      <c r="C774" s="2"/>
      <c r="D774" s="124"/>
      <c r="E774" s="3"/>
      <c r="F774" s="22"/>
      <c r="G774" s="135" t="s">
        <v>137</v>
      </c>
      <c r="H774" s="143" t="s">
        <v>172</v>
      </c>
      <c r="I774" s="144"/>
    </row>
    <row r="775" spans="1:9" x14ac:dyDescent="0.15">
      <c r="A775" s="127">
        <v>42802</v>
      </c>
      <c r="B775" s="2">
        <v>0.76180555555555562</v>
      </c>
      <c r="C775" s="2">
        <v>0.76458333333333339</v>
      </c>
      <c r="D775" s="124">
        <f>C775-B775</f>
        <v>2.7777777777777679E-3</v>
      </c>
      <c r="E775" s="3" t="s">
        <v>134</v>
      </c>
      <c r="F775" s="22"/>
      <c r="G775" s="135" t="s">
        <v>131</v>
      </c>
      <c r="H775" s="143"/>
      <c r="I775" s="144"/>
    </row>
    <row r="776" spans="1:9" x14ac:dyDescent="0.15">
      <c r="A776" s="127">
        <v>42802</v>
      </c>
      <c r="B776" s="2">
        <v>0.76458333333333339</v>
      </c>
      <c r="C776" s="2"/>
      <c r="D776" s="124"/>
      <c r="E776" s="3"/>
      <c r="F776" s="22"/>
      <c r="G776" s="114" t="s">
        <v>119</v>
      </c>
      <c r="H776" s="143" t="s">
        <v>173</v>
      </c>
      <c r="I776" s="144"/>
    </row>
    <row r="777" spans="1:9" x14ac:dyDescent="0.15">
      <c r="A777" s="123">
        <v>42803</v>
      </c>
      <c r="B777" s="2">
        <v>0.24444444444444446</v>
      </c>
      <c r="C777" s="2">
        <v>0.76041666666666663</v>
      </c>
      <c r="D777" s="124">
        <f>C777-B777</f>
        <v>0.51597222222222217</v>
      </c>
      <c r="E777" s="3"/>
      <c r="F777" s="22"/>
      <c r="G777" s="114" t="s">
        <v>123</v>
      </c>
      <c r="H777" s="143"/>
      <c r="I777" s="144"/>
    </row>
    <row r="778" spans="1:9" x14ac:dyDescent="0.15">
      <c r="A778" s="127">
        <v>42803</v>
      </c>
      <c r="B778" s="2">
        <v>0.24444444444444446</v>
      </c>
      <c r="C778" s="2"/>
      <c r="D778" s="124"/>
      <c r="E778" s="3" t="s">
        <v>131</v>
      </c>
      <c r="F778" s="22" t="s">
        <v>132</v>
      </c>
      <c r="G778" s="135"/>
      <c r="H778" s="143"/>
      <c r="I778" s="144"/>
    </row>
    <row r="779" spans="1:9" x14ac:dyDescent="0.15">
      <c r="A779" s="127">
        <v>42803</v>
      </c>
      <c r="B779" s="2">
        <v>0.25</v>
      </c>
      <c r="C779" s="2"/>
      <c r="D779" s="124"/>
      <c r="E779" s="3" t="s">
        <v>131</v>
      </c>
      <c r="F779" s="22" t="s">
        <v>136</v>
      </c>
      <c r="G779" s="135"/>
      <c r="H779" s="143"/>
      <c r="I779" s="144"/>
    </row>
    <row r="780" spans="1:9" x14ac:dyDescent="0.15">
      <c r="A780" s="127">
        <v>42803</v>
      </c>
      <c r="B780" s="2">
        <v>0.25625000000000003</v>
      </c>
      <c r="C780" s="2"/>
      <c r="D780" s="124"/>
      <c r="E780" s="3" t="s">
        <v>134</v>
      </c>
      <c r="F780" s="22" t="s">
        <v>132</v>
      </c>
      <c r="G780" s="135" t="s">
        <v>135</v>
      </c>
      <c r="H780" s="143"/>
      <c r="I780" s="144"/>
    </row>
    <row r="781" spans="1:9" x14ac:dyDescent="0.15">
      <c r="A781" s="127">
        <v>42803</v>
      </c>
      <c r="B781" s="2">
        <v>0.25694444444444448</v>
      </c>
      <c r="C781" s="2">
        <v>0.25694444444444448</v>
      </c>
      <c r="D781" s="124">
        <f>C781-B781</f>
        <v>0</v>
      </c>
      <c r="E781" s="3" t="s">
        <v>134</v>
      </c>
      <c r="F781" s="22" t="s">
        <v>131</v>
      </c>
      <c r="G781" s="135"/>
      <c r="H781" s="143"/>
      <c r="I781" s="144"/>
    </row>
    <row r="782" spans="1:9" x14ac:dyDescent="0.15">
      <c r="A782" s="127">
        <v>42803</v>
      </c>
      <c r="B782" s="2">
        <v>0.25694444444444448</v>
      </c>
      <c r="C782" s="2"/>
      <c r="D782" s="124"/>
      <c r="E782" s="3" t="s">
        <v>131</v>
      </c>
      <c r="F782" s="22" t="s">
        <v>132</v>
      </c>
      <c r="G782" s="135" t="s">
        <v>135</v>
      </c>
      <c r="H782" s="143"/>
      <c r="I782" s="144"/>
    </row>
    <row r="783" spans="1:9" x14ac:dyDescent="0.15">
      <c r="A783" s="127">
        <v>42803</v>
      </c>
      <c r="B783" s="2">
        <v>0.25763888888888892</v>
      </c>
      <c r="C783" s="2"/>
      <c r="D783" s="124"/>
      <c r="E783" s="3"/>
      <c r="F783" s="22"/>
      <c r="G783" s="135" t="s">
        <v>137</v>
      </c>
      <c r="H783" s="143"/>
      <c r="I783" s="144"/>
    </row>
    <row r="784" spans="1:9" x14ac:dyDescent="0.15">
      <c r="A784" s="127">
        <v>42803</v>
      </c>
      <c r="B784" s="2">
        <v>0.25972222222222224</v>
      </c>
      <c r="C784" s="2"/>
      <c r="D784" s="124"/>
      <c r="E784" s="3" t="s">
        <v>131</v>
      </c>
      <c r="F784" s="22" t="s">
        <v>136</v>
      </c>
      <c r="G784" s="135"/>
      <c r="H784" s="143"/>
      <c r="I784" s="144"/>
    </row>
    <row r="785" spans="1:9" x14ac:dyDescent="0.15">
      <c r="A785" s="127">
        <v>42803</v>
      </c>
      <c r="B785" s="2">
        <v>0.25972222222222224</v>
      </c>
      <c r="C785" s="2"/>
      <c r="D785" s="124"/>
      <c r="E785" s="3" t="s">
        <v>134</v>
      </c>
      <c r="F785" s="22" t="s">
        <v>136</v>
      </c>
      <c r="G785" s="135"/>
      <c r="H785" s="143"/>
      <c r="I785" s="144"/>
    </row>
    <row r="786" spans="1:9" x14ac:dyDescent="0.15">
      <c r="A786" s="127">
        <v>42803</v>
      </c>
      <c r="B786" s="2">
        <v>0.41319444444444442</v>
      </c>
      <c r="C786" s="2"/>
      <c r="D786" s="124"/>
      <c r="E786" s="3" t="s">
        <v>134</v>
      </c>
      <c r="F786" s="22" t="s">
        <v>132</v>
      </c>
      <c r="G786" s="135"/>
      <c r="H786" s="143"/>
      <c r="I786" s="144"/>
    </row>
    <row r="787" spans="1:9" x14ac:dyDescent="0.15">
      <c r="A787" s="127">
        <v>42803</v>
      </c>
      <c r="B787" s="2">
        <v>0.4145833333333333</v>
      </c>
      <c r="C787" s="2">
        <v>0.43124999999999997</v>
      </c>
      <c r="D787" s="124">
        <f>C787-B787</f>
        <v>1.6666666666666663E-2</v>
      </c>
      <c r="E787" s="3" t="s">
        <v>134</v>
      </c>
      <c r="F787" s="22"/>
      <c r="G787" s="135" t="s">
        <v>131</v>
      </c>
      <c r="H787" s="143"/>
      <c r="I787" s="144"/>
    </row>
    <row r="788" spans="1:9" x14ac:dyDescent="0.15">
      <c r="A788" s="127">
        <v>42803</v>
      </c>
      <c r="B788" s="2">
        <v>0.47361111111111115</v>
      </c>
      <c r="C788" s="2">
        <v>0.47500000000000003</v>
      </c>
      <c r="D788" s="124">
        <f>C788-B788</f>
        <v>1.388888888888884E-3</v>
      </c>
      <c r="E788" s="3" t="s">
        <v>134</v>
      </c>
      <c r="F788" s="22"/>
      <c r="G788" s="135" t="s">
        <v>131</v>
      </c>
      <c r="H788" s="143"/>
      <c r="I788" s="144"/>
    </row>
    <row r="789" spans="1:9" x14ac:dyDescent="0.15">
      <c r="A789" s="127">
        <v>42803</v>
      </c>
      <c r="B789" s="2">
        <v>0.47500000000000003</v>
      </c>
      <c r="C789" s="2"/>
      <c r="D789" s="124"/>
      <c r="E789" s="3" t="s">
        <v>131</v>
      </c>
      <c r="F789" s="22" t="s">
        <v>132</v>
      </c>
      <c r="G789" s="135"/>
      <c r="H789" s="143"/>
      <c r="I789" s="144"/>
    </row>
    <row r="790" spans="1:9" x14ac:dyDescent="0.15">
      <c r="A790" s="127">
        <v>42803</v>
      </c>
      <c r="B790" s="2">
        <v>0.47569444444444442</v>
      </c>
      <c r="C790" s="2"/>
      <c r="D790" s="124"/>
      <c r="E790" s="3"/>
      <c r="F790" s="22"/>
      <c r="G790" s="135" t="s">
        <v>137</v>
      </c>
      <c r="H790" s="143"/>
      <c r="I790" s="144"/>
    </row>
    <row r="791" spans="1:9" x14ac:dyDescent="0.15">
      <c r="A791" s="127">
        <v>42803</v>
      </c>
      <c r="B791" s="2">
        <v>0.47638888888888892</v>
      </c>
      <c r="C791" s="2"/>
      <c r="D791" s="124"/>
      <c r="E791" s="3" t="s">
        <v>134</v>
      </c>
      <c r="F791" s="22" t="s">
        <v>136</v>
      </c>
      <c r="G791" s="135"/>
      <c r="H791" s="143"/>
      <c r="I791" s="144"/>
    </row>
    <row r="792" spans="1:9" x14ac:dyDescent="0.15">
      <c r="A792" s="127">
        <v>42803</v>
      </c>
      <c r="B792" s="2">
        <v>0.48125000000000001</v>
      </c>
      <c r="C792" s="2"/>
      <c r="D792" s="124"/>
      <c r="E792" s="3" t="s">
        <v>134</v>
      </c>
      <c r="F792" s="22" t="s">
        <v>132</v>
      </c>
      <c r="G792" s="135"/>
      <c r="H792" s="143"/>
      <c r="I792" s="144"/>
    </row>
    <row r="793" spans="1:9" x14ac:dyDescent="0.15">
      <c r="A793" s="127">
        <v>42803</v>
      </c>
      <c r="B793" s="2">
        <v>0.48194444444444445</v>
      </c>
      <c r="C793" s="2"/>
      <c r="D793" s="124"/>
      <c r="E793" s="3"/>
      <c r="F793" s="22"/>
      <c r="G793" s="135" t="s">
        <v>137</v>
      </c>
      <c r="H793" s="143"/>
      <c r="I793" s="144"/>
    </row>
    <row r="794" spans="1:9" x14ac:dyDescent="0.15">
      <c r="A794" s="127">
        <v>42803</v>
      </c>
      <c r="B794" s="2">
        <v>0.48958333333333331</v>
      </c>
      <c r="C794" s="2"/>
      <c r="D794" s="124"/>
      <c r="E794" s="3"/>
      <c r="F794" s="22"/>
      <c r="G794" s="135" t="s">
        <v>137</v>
      </c>
      <c r="H794" s="143"/>
      <c r="I794" s="144"/>
    </row>
    <row r="795" spans="1:9" x14ac:dyDescent="0.15">
      <c r="A795" s="127">
        <v>42803</v>
      </c>
      <c r="B795" s="2">
        <v>0.49374999999999997</v>
      </c>
      <c r="C795" s="2"/>
      <c r="D795" s="124"/>
      <c r="E795" s="3" t="s">
        <v>134</v>
      </c>
      <c r="F795" s="22" t="s">
        <v>136</v>
      </c>
      <c r="G795" s="135"/>
      <c r="H795" s="143"/>
      <c r="I795" s="144"/>
    </row>
    <row r="796" spans="1:9" x14ac:dyDescent="0.15">
      <c r="A796" s="127">
        <v>42803</v>
      </c>
      <c r="B796" s="2">
        <v>0.49513888888888885</v>
      </c>
      <c r="C796" s="2"/>
      <c r="D796" s="124"/>
      <c r="E796" s="3" t="s">
        <v>134</v>
      </c>
      <c r="F796" s="22" t="s">
        <v>132</v>
      </c>
      <c r="G796" s="135" t="s">
        <v>152</v>
      </c>
      <c r="H796" s="143"/>
      <c r="I796" s="144"/>
    </row>
    <row r="797" spans="1:9" x14ac:dyDescent="0.15">
      <c r="A797" s="127">
        <v>42803</v>
      </c>
      <c r="B797" s="2">
        <v>0.49652777777777773</v>
      </c>
      <c r="C797" s="2"/>
      <c r="D797" s="124"/>
      <c r="E797" s="3"/>
      <c r="F797" s="22"/>
      <c r="G797" s="135" t="s">
        <v>137</v>
      </c>
      <c r="H797" s="143"/>
      <c r="I797" s="144"/>
    </row>
    <row r="798" spans="1:9" x14ac:dyDescent="0.15">
      <c r="A798" s="127">
        <v>42803</v>
      </c>
      <c r="B798" s="2">
        <v>0.5</v>
      </c>
      <c r="C798" s="2"/>
      <c r="D798" s="124"/>
      <c r="E798" s="3" t="s">
        <v>134</v>
      </c>
      <c r="F798" s="22" t="s">
        <v>136</v>
      </c>
      <c r="G798" s="135"/>
      <c r="H798" s="143"/>
      <c r="I798" s="144"/>
    </row>
    <row r="799" spans="1:9" x14ac:dyDescent="0.15">
      <c r="A799" s="127">
        <v>42803</v>
      </c>
      <c r="B799" s="2">
        <v>0.5</v>
      </c>
      <c r="C799" s="2"/>
      <c r="D799" s="124"/>
      <c r="E799" s="3" t="s">
        <v>134</v>
      </c>
      <c r="F799" s="22" t="s">
        <v>132</v>
      </c>
      <c r="G799" s="135" t="s">
        <v>152</v>
      </c>
      <c r="H799" s="143"/>
      <c r="I799" s="144"/>
    </row>
    <row r="800" spans="1:9" x14ac:dyDescent="0.15">
      <c r="A800" s="127">
        <v>42803</v>
      </c>
      <c r="B800" s="2">
        <v>0.50486111111111109</v>
      </c>
      <c r="C800" s="2"/>
      <c r="D800" s="124"/>
      <c r="E800" s="3"/>
      <c r="F800" s="22"/>
      <c r="G800" s="135" t="s">
        <v>137</v>
      </c>
      <c r="H800" s="143"/>
      <c r="I800" s="144"/>
    </row>
    <row r="801" spans="1:9" x14ac:dyDescent="0.15">
      <c r="A801" s="127">
        <v>42803</v>
      </c>
      <c r="B801" s="2">
        <v>0.53749999999999998</v>
      </c>
      <c r="C801" s="2"/>
      <c r="D801" s="124"/>
      <c r="E801" s="3"/>
      <c r="F801" s="22"/>
      <c r="G801" s="135" t="s">
        <v>137</v>
      </c>
      <c r="H801" s="143"/>
      <c r="I801" s="144"/>
    </row>
    <row r="802" spans="1:9" x14ac:dyDescent="0.15">
      <c r="A802" s="127">
        <v>42803</v>
      </c>
      <c r="B802" s="2">
        <v>0.54375000000000007</v>
      </c>
      <c r="C802" s="2"/>
      <c r="D802" s="124"/>
      <c r="E802" s="3" t="s">
        <v>134</v>
      </c>
      <c r="F802" s="22" t="s">
        <v>136</v>
      </c>
      <c r="G802" s="135"/>
      <c r="H802" s="143"/>
      <c r="I802" s="144"/>
    </row>
    <row r="803" spans="1:9" x14ac:dyDescent="0.15">
      <c r="A803" s="127">
        <v>42803</v>
      </c>
      <c r="B803" s="2">
        <v>0.54652777777777783</v>
      </c>
      <c r="C803" s="2"/>
      <c r="D803" s="124"/>
      <c r="E803" s="3" t="s">
        <v>134</v>
      </c>
      <c r="F803" s="22" t="s">
        <v>132</v>
      </c>
      <c r="G803" s="135" t="s">
        <v>135</v>
      </c>
      <c r="H803" s="143"/>
      <c r="I803" s="144"/>
    </row>
    <row r="804" spans="1:9" x14ac:dyDescent="0.15">
      <c r="A804" s="127">
        <v>42803</v>
      </c>
      <c r="B804" s="2">
        <v>0.55347222222222225</v>
      </c>
      <c r="C804" s="2"/>
      <c r="D804" s="124"/>
      <c r="E804" s="3"/>
      <c r="F804" s="22"/>
      <c r="G804" s="135" t="s">
        <v>137</v>
      </c>
      <c r="H804" s="143"/>
      <c r="I804" s="144"/>
    </row>
    <row r="805" spans="1:9" x14ac:dyDescent="0.15">
      <c r="A805" s="127">
        <v>42803</v>
      </c>
      <c r="B805" s="2">
        <v>0.56527777777777777</v>
      </c>
      <c r="C805" s="2"/>
      <c r="D805" s="124"/>
      <c r="E805" s="3" t="s">
        <v>134</v>
      </c>
      <c r="F805" s="22" t="s">
        <v>136</v>
      </c>
      <c r="G805" s="135"/>
      <c r="H805" s="143"/>
      <c r="I805" s="144"/>
    </row>
    <row r="806" spans="1:9" x14ac:dyDescent="0.15">
      <c r="A806" s="127">
        <v>42803</v>
      </c>
      <c r="B806" s="2">
        <v>0.56666666666666665</v>
      </c>
      <c r="C806" s="2"/>
      <c r="D806" s="124"/>
      <c r="E806" s="3" t="s">
        <v>131</v>
      </c>
      <c r="F806" s="22" t="s">
        <v>136</v>
      </c>
      <c r="G806" s="135"/>
      <c r="H806" s="143"/>
      <c r="I806" s="144"/>
    </row>
    <row r="807" spans="1:9" x14ac:dyDescent="0.15">
      <c r="A807" s="127">
        <v>42803</v>
      </c>
      <c r="B807" s="2">
        <v>0.62847222222222221</v>
      </c>
      <c r="C807" s="2"/>
      <c r="D807" s="124"/>
      <c r="E807" s="3" t="s">
        <v>134</v>
      </c>
      <c r="F807" s="22" t="s">
        <v>132</v>
      </c>
      <c r="G807" s="135"/>
      <c r="H807" s="143"/>
      <c r="I807" s="144"/>
    </row>
    <row r="808" spans="1:9" x14ac:dyDescent="0.15">
      <c r="A808" s="127">
        <v>42803</v>
      </c>
      <c r="B808" s="2">
        <v>0.66527777777777775</v>
      </c>
      <c r="C808" s="2"/>
      <c r="D808" s="124"/>
      <c r="E808" s="3" t="s">
        <v>134</v>
      </c>
      <c r="F808" s="22" t="s">
        <v>136</v>
      </c>
      <c r="G808" s="135"/>
      <c r="H808" s="143"/>
      <c r="I808" s="144"/>
    </row>
    <row r="809" spans="1:9" x14ac:dyDescent="0.15">
      <c r="A809" s="127">
        <v>42803</v>
      </c>
      <c r="B809" s="2">
        <v>0.66805555555555562</v>
      </c>
      <c r="C809" s="2"/>
      <c r="D809" s="124"/>
      <c r="E809" s="3" t="s">
        <v>134</v>
      </c>
      <c r="F809" s="22" t="s">
        <v>132</v>
      </c>
      <c r="G809" s="135"/>
      <c r="H809" s="143"/>
      <c r="I809" s="144"/>
    </row>
    <row r="810" spans="1:9" x14ac:dyDescent="0.15">
      <c r="A810" s="127">
        <v>42803</v>
      </c>
      <c r="B810" s="2">
        <v>0.66875000000000007</v>
      </c>
      <c r="C810" s="2">
        <v>0.67847222222222225</v>
      </c>
      <c r="D810" s="124">
        <f>C810-B810</f>
        <v>9.7222222222221877E-3</v>
      </c>
      <c r="E810" s="3" t="s">
        <v>134</v>
      </c>
      <c r="F810" s="22"/>
      <c r="G810" s="135" t="s">
        <v>131</v>
      </c>
      <c r="H810" s="143"/>
      <c r="I810" s="144"/>
    </row>
    <row r="811" spans="1:9" x14ac:dyDescent="0.15">
      <c r="A811" s="127">
        <v>42803</v>
      </c>
      <c r="B811" s="2">
        <v>0.68125000000000002</v>
      </c>
      <c r="C811" s="2"/>
      <c r="D811" s="124"/>
      <c r="E811" s="3" t="s">
        <v>134</v>
      </c>
      <c r="F811" s="22" t="s">
        <v>136</v>
      </c>
      <c r="G811" s="135"/>
      <c r="H811" s="143"/>
      <c r="I811" s="144"/>
    </row>
    <row r="812" spans="1:9" x14ac:dyDescent="0.15">
      <c r="A812" s="127">
        <v>42803</v>
      </c>
      <c r="B812" s="2">
        <v>0.68819444444444444</v>
      </c>
      <c r="C812" s="2"/>
      <c r="D812" s="124"/>
      <c r="E812" s="3" t="s">
        <v>151</v>
      </c>
      <c r="F812" s="22" t="s">
        <v>132</v>
      </c>
      <c r="G812" s="135"/>
      <c r="H812" s="143"/>
      <c r="I812" s="144"/>
    </row>
    <row r="813" spans="1:9" x14ac:dyDescent="0.15">
      <c r="A813" s="127">
        <v>42803</v>
      </c>
      <c r="B813" s="2">
        <v>0.68819444444444444</v>
      </c>
      <c r="C813" s="2">
        <v>0.68888888888888899</v>
      </c>
      <c r="D813" s="124">
        <f>C813-B813</f>
        <v>6.94444444444553E-4</v>
      </c>
      <c r="E813" s="3" t="s">
        <v>151</v>
      </c>
      <c r="F813" s="22"/>
      <c r="G813" s="135" t="s">
        <v>131</v>
      </c>
      <c r="H813" s="143"/>
      <c r="I813" s="144"/>
    </row>
    <row r="814" spans="1:9" x14ac:dyDescent="0.15">
      <c r="A814" s="127">
        <v>42803</v>
      </c>
      <c r="B814" s="2">
        <v>0.68888888888888899</v>
      </c>
      <c r="C814" s="2"/>
      <c r="D814" s="124"/>
      <c r="E814" s="3" t="s">
        <v>151</v>
      </c>
      <c r="F814" s="22" t="s">
        <v>136</v>
      </c>
      <c r="G814" s="135"/>
      <c r="H814" s="143"/>
      <c r="I814" s="144"/>
    </row>
    <row r="815" spans="1:9" x14ac:dyDescent="0.15">
      <c r="A815" s="127">
        <v>42803</v>
      </c>
      <c r="B815" s="2">
        <v>0.68888888888888899</v>
      </c>
      <c r="C815" s="2"/>
      <c r="D815" s="124"/>
      <c r="E815" s="3" t="s">
        <v>134</v>
      </c>
      <c r="F815" s="22" t="s">
        <v>132</v>
      </c>
      <c r="G815" s="135"/>
      <c r="H815" s="143"/>
      <c r="I815" s="144"/>
    </row>
    <row r="816" spans="1:9" x14ac:dyDescent="0.15">
      <c r="A816" s="127">
        <v>42803</v>
      </c>
      <c r="B816" s="2">
        <v>0.68888888888888899</v>
      </c>
      <c r="C816" s="2">
        <v>0.68958333333333333</v>
      </c>
      <c r="D816" s="124">
        <f>C816-B816</f>
        <v>6.9444444444433095E-4</v>
      </c>
      <c r="E816" s="3" t="s">
        <v>134</v>
      </c>
      <c r="F816" s="22"/>
      <c r="G816" s="135" t="s">
        <v>131</v>
      </c>
      <c r="H816" s="143"/>
      <c r="I816" s="144"/>
    </row>
    <row r="817" spans="1:9" x14ac:dyDescent="0.15">
      <c r="A817" s="127">
        <v>42803</v>
      </c>
      <c r="B817" s="2">
        <v>0.69027777777777777</v>
      </c>
      <c r="C817" s="2"/>
      <c r="D817" s="124"/>
      <c r="E817" s="3" t="s">
        <v>134</v>
      </c>
      <c r="F817" s="22" t="s">
        <v>136</v>
      </c>
      <c r="G817" s="135"/>
      <c r="H817" s="143"/>
      <c r="I817" s="144"/>
    </row>
    <row r="818" spans="1:9" x14ac:dyDescent="0.15">
      <c r="A818" s="127">
        <v>42803</v>
      </c>
      <c r="B818" s="2">
        <v>0.69097222222222221</v>
      </c>
      <c r="C818" s="2"/>
      <c r="D818" s="124"/>
      <c r="E818" s="3" t="s">
        <v>134</v>
      </c>
      <c r="F818" s="22" t="s">
        <v>132</v>
      </c>
      <c r="G818" s="135"/>
      <c r="H818" s="143"/>
      <c r="I818" s="144"/>
    </row>
    <row r="819" spans="1:9" x14ac:dyDescent="0.15">
      <c r="A819" s="127">
        <v>42803</v>
      </c>
      <c r="B819" s="2">
        <v>0.69166666666666676</v>
      </c>
      <c r="C819" s="2"/>
      <c r="D819" s="124"/>
      <c r="E819" s="3" t="s">
        <v>134</v>
      </c>
      <c r="F819" s="22" t="s">
        <v>136</v>
      </c>
      <c r="G819" s="135"/>
      <c r="H819" s="143"/>
      <c r="I819" s="144"/>
    </row>
    <row r="820" spans="1:9" x14ac:dyDescent="0.15">
      <c r="A820" s="127">
        <v>42803</v>
      </c>
      <c r="B820" s="2">
        <v>0.69166666666666676</v>
      </c>
      <c r="C820" s="2"/>
      <c r="D820" s="124"/>
      <c r="E820" s="3" t="s">
        <v>134</v>
      </c>
      <c r="F820" s="22" t="s">
        <v>132</v>
      </c>
      <c r="G820" s="135"/>
      <c r="H820" s="143"/>
      <c r="I820" s="144"/>
    </row>
    <row r="821" spans="1:9" x14ac:dyDescent="0.15">
      <c r="A821" s="127">
        <v>42803</v>
      </c>
      <c r="B821" s="2">
        <v>0.72916666666666663</v>
      </c>
      <c r="C821" s="2"/>
      <c r="D821" s="124"/>
      <c r="E821" s="3" t="s">
        <v>134</v>
      </c>
      <c r="F821" s="22" t="s">
        <v>136</v>
      </c>
      <c r="G821" s="135"/>
      <c r="H821" s="143"/>
      <c r="I821" s="144"/>
    </row>
    <row r="822" spans="1:9" x14ac:dyDescent="0.15">
      <c r="A822" s="127">
        <v>42803</v>
      </c>
      <c r="B822" s="2">
        <v>0.7319444444444444</v>
      </c>
      <c r="C822" s="2">
        <v>0.76041666666666663</v>
      </c>
      <c r="D822" s="124">
        <f>C822-B822</f>
        <v>2.8472222222222232E-2</v>
      </c>
      <c r="E822" s="3" t="s">
        <v>134</v>
      </c>
      <c r="F822" s="22" t="s">
        <v>132</v>
      </c>
      <c r="G822" s="135"/>
      <c r="H822" s="143"/>
      <c r="I822" s="144"/>
    </row>
    <row r="823" spans="1:9" x14ac:dyDescent="0.15">
      <c r="A823" s="127">
        <v>42803</v>
      </c>
      <c r="B823" s="2">
        <v>0.76041666666666663</v>
      </c>
      <c r="C823" s="2"/>
      <c r="D823" s="124"/>
      <c r="E823" s="3"/>
      <c r="F823" s="22"/>
      <c r="G823" s="114" t="s">
        <v>119</v>
      </c>
      <c r="H823" s="143"/>
      <c r="I823" s="144"/>
    </row>
    <row r="824" spans="1:9" x14ac:dyDescent="0.15">
      <c r="A824" s="123">
        <v>42804</v>
      </c>
      <c r="B824" s="2">
        <v>0.26180555555555557</v>
      </c>
      <c r="C824" s="2">
        <v>0.76388888888888884</v>
      </c>
      <c r="D824" s="124">
        <f>C824-B824</f>
        <v>0.50208333333333321</v>
      </c>
      <c r="E824" s="3"/>
      <c r="F824" s="3"/>
      <c r="G824" s="114" t="s">
        <v>123</v>
      </c>
      <c r="H824" s="143"/>
      <c r="I824" s="144"/>
    </row>
    <row r="825" spans="1:9" x14ac:dyDescent="0.15">
      <c r="A825" s="127">
        <v>42804</v>
      </c>
      <c r="B825" s="2">
        <v>0.26180555555555557</v>
      </c>
      <c r="C825" s="2"/>
      <c r="D825" s="124"/>
      <c r="E825" s="3" t="s">
        <v>134</v>
      </c>
      <c r="F825" s="3" t="s">
        <v>132</v>
      </c>
      <c r="G825" s="4"/>
      <c r="H825" s="152"/>
      <c r="I825" s="144"/>
    </row>
    <row r="826" spans="1:9" x14ac:dyDescent="0.15">
      <c r="A826" s="127">
        <v>42804</v>
      </c>
      <c r="B826" s="2">
        <v>0.26527777777777778</v>
      </c>
      <c r="C826" s="2"/>
      <c r="D826" s="124"/>
      <c r="E826" s="3" t="s">
        <v>134</v>
      </c>
      <c r="F826" s="3" t="s">
        <v>136</v>
      </c>
      <c r="G826" s="4"/>
      <c r="H826" s="152"/>
      <c r="I826" s="144"/>
    </row>
    <row r="827" spans="1:9" x14ac:dyDescent="0.15">
      <c r="A827" s="127">
        <v>42804</v>
      </c>
      <c r="B827" s="2">
        <v>0.27291666666666664</v>
      </c>
      <c r="C827" s="2"/>
      <c r="D827" s="124"/>
      <c r="E827" s="3" t="s">
        <v>134</v>
      </c>
      <c r="F827" s="3" t="s">
        <v>132</v>
      </c>
      <c r="G827" s="4" t="s">
        <v>135</v>
      </c>
      <c r="H827" s="152"/>
      <c r="I827" s="144"/>
    </row>
    <row r="828" spans="1:9" x14ac:dyDescent="0.15">
      <c r="A828" s="127">
        <v>42804</v>
      </c>
      <c r="B828" s="2">
        <v>0.27777777777777779</v>
      </c>
      <c r="C828" s="2"/>
      <c r="D828" s="124"/>
      <c r="E828" s="3" t="s">
        <v>134</v>
      </c>
      <c r="F828" s="3" t="s">
        <v>136</v>
      </c>
      <c r="G828" s="4"/>
      <c r="H828" s="152"/>
      <c r="I828" s="144"/>
    </row>
    <row r="829" spans="1:9" x14ac:dyDescent="0.15">
      <c r="A829" s="127">
        <v>42804</v>
      </c>
      <c r="B829" s="2">
        <v>0.27916666666666667</v>
      </c>
      <c r="C829" s="2"/>
      <c r="D829" s="124"/>
      <c r="E829" s="3" t="s">
        <v>134</v>
      </c>
      <c r="F829" s="3" t="s">
        <v>132</v>
      </c>
      <c r="G829" s="4" t="s">
        <v>135</v>
      </c>
      <c r="H829" s="152"/>
      <c r="I829" s="144"/>
    </row>
    <row r="830" spans="1:9" x14ac:dyDescent="0.15">
      <c r="A830" s="127">
        <v>42804</v>
      </c>
      <c r="B830" s="2">
        <v>0.28125</v>
      </c>
      <c r="C830" s="2"/>
      <c r="D830" s="124"/>
      <c r="E830" s="3" t="s">
        <v>134</v>
      </c>
      <c r="F830" s="3" t="s">
        <v>136</v>
      </c>
      <c r="G830" s="4"/>
      <c r="H830" s="152"/>
      <c r="I830" s="144"/>
    </row>
    <row r="831" spans="1:9" x14ac:dyDescent="0.15">
      <c r="A831" s="127">
        <v>42804</v>
      </c>
      <c r="B831" s="2">
        <v>0.41597222222222219</v>
      </c>
      <c r="C831" s="2"/>
      <c r="D831" s="124"/>
      <c r="E831" s="3" t="s">
        <v>134</v>
      </c>
      <c r="F831" s="3" t="s">
        <v>132</v>
      </c>
      <c r="G831" s="4"/>
      <c r="H831" s="152"/>
      <c r="I831" s="144"/>
    </row>
    <row r="832" spans="1:9" x14ac:dyDescent="0.15">
      <c r="A832" s="127">
        <v>42804</v>
      </c>
      <c r="B832" s="2">
        <v>0.41666666666666669</v>
      </c>
      <c r="C832" s="2"/>
      <c r="D832" s="124"/>
      <c r="E832" s="3" t="s">
        <v>131</v>
      </c>
      <c r="F832" s="3" t="s">
        <v>132</v>
      </c>
      <c r="G832" s="4"/>
      <c r="H832" s="152"/>
      <c r="I832" s="144"/>
    </row>
    <row r="833" spans="1:9" x14ac:dyDescent="0.15">
      <c r="A833" s="127">
        <v>42804</v>
      </c>
      <c r="B833" s="2">
        <v>0.41736111111111113</v>
      </c>
      <c r="C833" s="2"/>
      <c r="D833" s="124"/>
      <c r="E833" s="3"/>
      <c r="F833" s="3"/>
      <c r="G833" s="4" t="s">
        <v>137</v>
      </c>
      <c r="H833" s="152"/>
      <c r="I833" s="144"/>
    </row>
    <row r="834" spans="1:9" x14ac:dyDescent="0.15">
      <c r="A834" s="127">
        <v>42804</v>
      </c>
      <c r="B834" s="2">
        <v>0.43402777777777773</v>
      </c>
      <c r="C834" s="2"/>
      <c r="D834" s="124"/>
      <c r="E834" s="3"/>
      <c r="F834" s="3"/>
      <c r="G834" s="4" t="s">
        <v>137</v>
      </c>
      <c r="H834" s="152"/>
      <c r="I834" s="144"/>
    </row>
    <row r="835" spans="1:9" x14ac:dyDescent="0.15">
      <c r="A835" s="127">
        <v>42804</v>
      </c>
      <c r="B835" s="2">
        <v>0.44513888888888892</v>
      </c>
      <c r="C835" s="2"/>
      <c r="D835" s="124"/>
      <c r="E835" s="3"/>
      <c r="F835" s="3"/>
      <c r="G835" s="4" t="s">
        <v>137</v>
      </c>
      <c r="H835" s="152"/>
      <c r="I835" s="144"/>
    </row>
    <row r="836" spans="1:9" x14ac:dyDescent="0.15">
      <c r="A836" s="127">
        <v>42804</v>
      </c>
      <c r="B836" s="2">
        <v>0.45555555555555555</v>
      </c>
      <c r="C836" s="2">
        <v>0.4770833333333333</v>
      </c>
      <c r="D836" s="124">
        <f>C836-B836</f>
        <v>2.1527777777777757E-2</v>
      </c>
      <c r="E836" s="3" t="s">
        <v>134</v>
      </c>
      <c r="F836" s="3"/>
      <c r="G836" s="4" t="s">
        <v>131</v>
      </c>
      <c r="H836" s="152"/>
      <c r="I836" s="144"/>
    </row>
    <row r="837" spans="1:9" x14ac:dyDescent="0.15">
      <c r="A837" s="123">
        <v>42804</v>
      </c>
      <c r="B837" s="153">
        <v>0.45763888888888887</v>
      </c>
      <c r="C837" s="153"/>
      <c r="D837" s="154"/>
      <c r="E837" s="155"/>
      <c r="F837" s="155"/>
      <c r="G837" s="156" t="s">
        <v>137</v>
      </c>
      <c r="H837" s="157" t="s">
        <v>174</v>
      </c>
      <c r="I837" s="158"/>
    </row>
    <row r="838" spans="1:9" x14ac:dyDescent="0.15">
      <c r="A838" s="127">
        <v>42804</v>
      </c>
      <c r="B838" s="2">
        <v>0.46249999999999997</v>
      </c>
      <c r="C838" s="2"/>
      <c r="D838" s="124"/>
      <c r="E838" s="3" t="s">
        <v>131</v>
      </c>
      <c r="F838" s="3" t="s">
        <v>136</v>
      </c>
      <c r="G838" s="4"/>
      <c r="H838" s="152"/>
      <c r="I838" s="144"/>
    </row>
    <row r="839" spans="1:9" x14ac:dyDescent="0.15">
      <c r="A839" s="127">
        <v>42804</v>
      </c>
      <c r="B839" s="2">
        <v>0.4770833333333333</v>
      </c>
      <c r="C839" s="2"/>
      <c r="D839" s="124"/>
      <c r="E839" s="3" t="s">
        <v>134</v>
      </c>
      <c r="F839" s="3" t="s">
        <v>136</v>
      </c>
      <c r="G839" s="4"/>
      <c r="H839" s="152"/>
      <c r="I839" s="144"/>
    </row>
    <row r="840" spans="1:9" x14ac:dyDescent="0.15">
      <c r="A840" s="127">
        <v>42804</v>
      </c>
      <c r="B840" s="2">
        <v>0.48402777777777778</v>
      </c>
      <c r="C840" s="2"/>
      <c r="D840" s="124"/>
      <c r="E840" s="3" t="s">
        <v>134</v>
      </c>
      <c r="F840" s="3" t="s">
        <v>132</v>
      </c>
      <c r="G840" s="4"/>
      <c r="H840" s="152"/>
      <c r="I840" s="144"/>
    </row>
    <row r="841" spans="1:9" x14ac:dyDescent="0.15">
      <c r="A841" s="127">
        <v>42804</v>
      </c>
      <c r="B841" s="2">
        <v>0.51111111111111118</v>
      </c>
      <c r="C841" s="2">
        <v>0.51388888888888895</v>
      </c>
      <c r="D841" s="124">
        <f t="shared" ref="D841:D846" si="2">C841-B841</f>
        <v>2.7777777777777679E-3</v>
      </c>
      <c r="E841" s="3" t="s">
        <v>134</v>
      </c>
      <c r="F841" s="3"/>
      <c r="G841" s="4" t="s">
        <v>131</v>
      </c>
      <c r="H841" s="152"/>
      <c r="I841" s="144"/>
    </row>
    <row r="842" spans="1:9" x14ac:dyDescent="0.15">
      <c r="A842" s="127">
        <v>42804</v>
      </c>
      <c r="B842" s="2">
        <v>0.54999999999999993</v>
      </c>
      <c r="C842" s="2">
        <v>0.56874999999999998</v>
      </c>
      <c r="D842" s="124">
        <f t="shared" si="2"/>
        <v>1.8750000000000044E-2</v>
      </c>
      <c r="E842" s="3" t="s">
        <v>134</v>
      </c>
      <c r="F842" s="3"/>
      <c r="G842" s="4" t="s">
        <v>131</v>
      </c>
      <c r="H842" s="152"/>
      <c r="I842" s="144"/>
    </row>
    <row r="843" spans="1:9" x14ac:dyDescent="0.15">
      <c r="A843" s="127">
        <v>42804</v>
      </c>
      <c r="B843" s="2">
        <v>0.56944444444444442</v>
      </c>
      <c r="C843" s="2">
        <v>0.57777777777777783</v>
      </c>
      <c r="D843" s="124">
        <f t="shared" si="2"/>
        <v>8.3333333333334147E-3</v>
      </c>
      <c r="E843" s="3" t="s">
        <v>134</v>
      </c>
      <c r="F843" s="3"/>
      <c r="G843" s="4" t="s">
        <v>131</v>
      </c>
      <c r="H843" s="152" t="s">
        <v>175</v>
      </c>
      <c r="I843" s="144"/>
    </row>
    <row r="844" spans="1:9" x14ac:dyDescent="0.15">
      <c r="A844" s="127">
        <v>42804</v>
      </c>
      <c r="B844" s="2">
        <v>0.6</v>
      </c>
      <c r="C844" s="2">
        <v>0.61388888888888882</v>
      </c>
      <c r="D844" s="124">
        <f t="shared" si="2"/>
        <v>1.388888888888884E-2</v>
      </c>
      <c r="E844" s="3" t="s">
        <v>134</v>
      </c>
      <c r="F844" s="3"/>
      <c r="G844" s="4" t="s">
        <v>131</v>
      </c>
      <c r="H844" s="152"/>
      <c r="I844" s="144"/>
    </row>
    <row r="845" spans="1:9" x14ac:dyDescent="0.15">
      <c r="A845" s="127">
        <v>42804</v>
      </c>
      <c r="B845" s="2">
        <v>0.62916666666666665</v>
      </c>
      <c r="C845" s="2">
        <v>0.65625</v>
      </c>
      <c r="D845" s="124">
        <f t="shared" si="2"/>
        <v>2.7083333333333348E-2</v>
      </c>
      <c r="E845" s="3" t="s">
        <v>134</v>
      </c>
      <c r="F845" s="3"/>
      <c r="G845" s="4" t="s">
        <v>131</v>
      </c>
      <c r="H845" s="152"/>
      <c r="I845" s="144"/>
    </row>
    <row r="846" spans="1:9" x14ac:dyDescent="0.15">
      <c r="A846" s="127">
        <v>42804</v>
      </c>
      <c r="B846" s="2">
        <v>0.6743055555555556</v>
      </c>
      <c r="C846" s="2">
        <v>0.68402777777777779</v>
      </c>
      <c r="D846" s="124">
        <f t="shared" si="2"/>
        <v>9.7222222222221877E-3</v>
      </c>
      <c r="E846" s="3" t="s">
        <v>134</v>
      </c>
      <c r="F846" s="3"/>
      <c r="G846" s="4" t="s">
        <v>131</v>
      </c>
      <c r="H846" s="152"/>
      <c r="I846" s="144"/>
    </row>
    <row r="847" spans="1:9" x14ac:dyDescent="0.15">
      <c r="A847" s="127">
        <v>42804</v>
      </c>
      <c r="B847" s="2">
        <v>0.68402777777777779</v>
      </c>
      <c r="C847" s="2">
        <v>0.76388888888888884</v>
      </c>
      <c r="D847" s="124">
        <f>C847-B847</f>
        <v>7.9861111111111049E-2</v>
      </c>
      <c r="E847" s="3" t="s">
        <v>131</v>
      </c>
      <c r="F847" s="3" t="s">
        <v>132</v>
      </c>
      <c r="G847" s="4"/>
      <c r="H847" s="152"/>
      <c r="I847" s="144"/>
    </row>
    <row r="848" spans="1:9" x14ac:dyDescent="0.15">
      <c r="A848" s="127">
        <v>42804</v>
      </c>
      <c r="B848" s="2">
        <v>0.68472222222222223</v>
      </c>
      <c r="C848" s="2"/>
      <c r="D848" s="124"/>
      <c r="E848" s="3"/>
      <c r="F848" s="3"/>
      <c r="G848" s="4" t="s">
        <v>137</v>
      </c>
      <c r="H848" s="152"/>
      <c r="I848" s="144"/>
    </row>
    <row r="849" spans="1:9" x14ac:dyDescent="0.15">
      <c r="A849" s="127">
        <v>42804</v>
      </c>
      <c r="B849" s="2">
        <v>0.68611111111111101</v>
      </c>
      <c r="C849" s="2"/>
      <c r="D849" s="124"/>
      <c r="E849" s="3" t="s">
        <v>134</v>
      </c>
      <c r="F849" s="3" t="s">
        <v>136</v>
      </c>
      <c r="G849" s="4"/>
      <c r="H849" s="152"/>
      <c r="I849" s="144"/>
    </row>
    <row r="850" spans="1:9" x14ac:dyDescent="0.15">
      <c r="A850" s="127">
        <v>42804</v>
      </c>
      <c r="B850" s="2">
        <v>0.68819444444444444</v>
      </c>
      <c r="C850" s="2"/>
      <c r="D850" s="124"/>
      <c r="E850" s="3" t="s">
        <v>134</v>
      </c>
      <c r="F850" s="3" t="s">
        <v>132</v>
      </c>
      <c r="G850" s="4" t="s">
        <v>152</v>
      </c>
      <c r="H850" s="152"/>
      <c r="I850" s="144"/>
    </row>
    <row r="851" spans="1:9" x14ac:dyDescent="0.15">
      <c r="A851" s="127">
        <v>42804</v>
      </c>
      <c r="B851" s="2">
        <v>0.69166666666666676</v>
      </c>
      <c r="C851" s="2"/>
      <c r="D851" s="124"/>
      <c r="E851" s="3"/>
      <c r="F851" s="3"/>
      <c r="G851" s="4" t="s">
        <v>137</v>
      </c>
      <c r="H851" s="152"/>
      <c r="I851" s="144"/>
    </row>
    <row r="852" spans="1:9" x14ac:dyDescent="0.15">
      <c r="A852" s="127">
        <v>42804</v>
      </c>
      <c r="B852" s="2">
        <v>0.69236111111111109</v>
      </c>
      <c r="C852" s="2"/>
      <c r="D852" s="124"/>
      <c r="E852" s="3" t="s">
        <v>134</v>
      </c>
      <c r="F852" s="3" t="s">
        <v>136</v>
      </c>
      <c r="G852" s="4"/>
      <c r="H852" s="152"/>
      <c r="I852" s="144"/>
    </row>
    <row r="853" spans="1:9" x14ac:dyDescent="0.15">
      <c r="A853" s="127">
        <v>42804</v>
      </c>
      <c r="B853" s="2">
        <v>0.72222222222222221</v>
      </c>
      <c r="C853" s="2"/>
      <c r="D853" s="124"/>
      <c r="E853" s="3" t="s">
        <v>134</v>
      </c>
      <c r="F853" s="3" t="s">
        <v>132</v>
      </c>
      <c r="G853" s="4" t="s">
        <v>135</v>
      </c>
      <c r="H853" s="152"/>
      <c r="I853" s="144"/>
    </row>
    <row r="854" spans="1:9" x14ac:dyDescent="0.15">
      <c r="A854" s="127">
        <v>42804</v>
      </c>
      <c r="B854" s="2">
        <v>0.72291666666666676</v>
      </c>
      <c r="C854" s="2"/>
      <c r="D854" s="124"/>
      <c r="E854" s="3"/>
      <c r="F854" s="3"/>
      <c r="G854" s="4" t="s">
        <v>137</v>
      </c>
      <c r="H854" s="152"/>
      <c r="I854" s="144"/>
    </row>
    <row r="855" spans="1:9" x14ac:dyDescent="0.15">
      <c r="A855" s="127">
        <v>42804</v>
      </c>
      <c r="B855" s="2">
        <v>0.72361111111111109</v>
      </c>
      <c r="C855" s="2">
        <v>0.72916666666666663</v>
      </c>
      <c r="D855" s="124">
        <f>C855-B855</f>
        <v>5.5555555555555358E-3</v>
      </c>
      <c r="E855" s="3" t="s">
        <v>134</v>
      </c>
      <c r="F855" s="3"/>
      <c r="G855" s="4" t="s">
        <v>131</v>
      </c>
      <c r="H855" s="152"/>
      <c r="I855" s="144"/>
    </row>
    <row r="856" spans="1:9" x14ac:dyDescent="0.15">
      <c r="A856" s="127">
        <v>42804</v>
      </c>
      <c r="B856" s="2">
        <v>0.72986111111111107</v>
      </c>
      <c r="C856" s="2"/>
      <c r="D856" s="124"/>
      <c r="E856" s="3"/>
      <c r="F856" s="3"/>
      <c r="G856" s="4" t="s">
        <v>137</v>
      </c>
      <c r="H856" s="152"/>
      <c r="I856" s="144"/>
    </row>
    <row r="857" spans="1:9" x14ac:dyDescent="0.15">
      <c r="A857" s="127">
        <v>42804</v>
      </c>
      <c r="B857" s="2">
        <v>0.73125000000000007</v>
      </c>
      <c r="C857" s="2"/>
      <c r="D857" s="124"/>
      <c r="E857" s="3" t="s">
        <v>134</v>
      </c>
      <c r="F857" s="3" t="s">
        <v>136</v>
      </c>
      <c r="G857" s="4"/>
      <c r="H857" s="152"/>
      <c r="I857" s="144"/>
    </row>
    <row r="858" spans="1:9" x14ac:dyDescent="0.15">
      <c r="A858" s="127">
        <v>42804</v>
      </c>
      <c r="B858" s="2">
        <v>0.73333333333333339</v>
      </c>
      <c r="C858" s="2">
        <v>0.76388888888888884</v>
      </c>
      <c r="D858" s="124">
        <f>C858-B858</f>
        <v>3.0555555555555447E-2</v>
      </c>
      <c r="E858" s="3" t="s">
        <v>134</v>
      </c>
      <c r="F858" s="3" t="s">
        <v>132</v>
      </c>
      <c r="G858" s="4" t="s">
        <v>152</v>
      </c>
      <c r="H858" s="152"/>
      <c r="I858" s="144"/>
    </row>
    <row r="859" spans="1:9" x14ac:dyDescent="0.15">
      <c r="A859" s="127">
        <v>42804</v>
      </c>
      <c r="B859" s="2">
        <v>0.7402777777777777</v>
      </c>
      <c r="C859" s="2"/>
      <c r="D859" s="124"/>
      <c r="E859" s="3"/>
      <c r="F859" s="3"/>
      <c r="G859" s="4" t="s">
        <v>137</v>
      </c>
      <c r="H859" s="152"/>
      <c r="I859" s="144"/>
    </row>
    <row r="860" spans="1:9" x14ac:dyDescent="0.15">
      <c r="A860" s="127">
        <v>42804</v>
      </c>
      <c r="B860" s="2">
        <v>0.75277777777777777</v>
      </c>
      <c r="C860" s="2">
        <v>0.76388888888888884</v>
      </c>
      <c r="D860" s="124">
        <f>C860-B860</f>
        <v>1.1111111111111072E-2</v>
      </c>
      <c r="E860" s="3" t="s">
        <v>131</v>
      </c>
      <c r="F860" s="3"/>
      <c r="G860" s="4" t="s">
        <v>131</v>
      </c>
      <c r="H860" s="152"/>
      <c r="I860" s="144"/>
    </row>
    <row r="861" spans="1:9" x14ac:dyDescent="0.15">
      <c r="A861" s="127">
        <v>42804</v>
      </c>
      <c r="B861" s="2">
        <v>0.76388888888888884</v>
      </c>
      <c r="C861" s="2"/>
      <c r="D861" s="124"/>
      <c r="E861" s="3"/>
      <c r="F861" s="3"/>
      <c r="G861" s="4" t="s">
        <v>119</v>
      </c>
      <c r="H861" s="152"/>
      <c r="I861" s="144"/>
    </row>
    <row r="862" spans="1:9" x14ac:dyDescent="0.15">
      <c r="A862" s="123">
        <v>42805</v>
      </c>
      <c r="B862" s="2">
        <v>0.24861111111111112</v>
      </c>
      <c r="C862" s="2">
        <v>0.76597222222222217</v>
      </c>
      <c r="D862" s="124">
        <f>C862-B862</f>
        <v>0.51736111111111105</v>
      </c>
      <c r="E862" s="3"/>
      <c r="F862" s="3"/>
      <c r="G862" s="4" t="s">
        <v>123</v>
      </c>
      <c r="H862" s="152"/>
      <c r="I862" s="144"/>
    </row>
    <row r="863" spans="1:9" x14ac:dyDescent="0.15">
      <c r="A863" s="127">
        <v>42805</v>
      </c>
      <c r="B863" s="2">
        <v>0.24861111111111112</v>
      </c>
      <c r="C863" s="2"/>
      <c r="D863" s="124"/>
      <c r="E863" s="3" t="s">
        <v>134</v>
      </c>
      <c r="F863" s="3" t="s">
        <v>132</v>
      </c>
      <c r="G863" s="4"/>
      <c r="H863" s="152"/>
      <c r="I863" s="144"/>
    </row>
    <row r="864" spans="1:9" x14ac:dyDescent="0.15">
      <c r="A864" s="127">
        <v>42805</v>
      </c>
      <c r="B864" s="2">
        <v>0.26527777777777778</v>
      </c>
      <c r="C864" s="2"/>
      <c r="D864" s="124"/>
      <c r="E864" s="3" t="s">
        <v>134</v>
      </c>
      <c r="F864" s="3" t="s">
        <v>136</v>
      </c>
      <c r="G864" s="4"/>
      <c r="H864" s="152"/>
      <c r="I864" s="144"/>
    </row>
    <row r="865" spans="1:9" x14ac:dyDescent="0.15">
      <c r="A865" s="127">
        <v>42805</v>
      </c>
      <c r="B865" s="2">
        <v>0.26944444444444443</v>
      </c>
      <c r="C865" s="2"/>
      <c r="D865" s="124"/>
      <c r="E865" s="3" t="s">
        <v>134</v>
      </c>
      <c r="F865" s="3" t="s">
        <v>132</v>
      </c>
      <c r="G865" s="4" t="s">
        <v>152</v>
      </c>
      <c r="H865" s="152"/>
      <c r="I865" s="144"/>
    </row>
    <row r="866" spans="1:9" x14ac:dyDescent="0.15">
      <c r="A866" s="127">
        <v>42805</v>
      </c>
      <c r="B866" s="2">
        <v>0.27291666666666664</v>
      </c>
      <c r="C866" s="2"/>
      <c r="D866" s="124"/>
      <c r="E866" s="3" t="s">
        <v>134</v>
      </c>
      <c r="F866" s="3" t="s">
        <v>136</v>
      </c>
      <c r="G866" s="4"/>
      <c r="H866" s="152"/>
      <c r="I866" s="144"/>
    </row>
    <row r="867" spans="1:9" x14ac:dyDescent="0.15">
      <c r="A867" s="127">
        <v>42805</v>
      </c>
      <c r="B867" s="2">
        <v>0.27361111111111108</v>
      </c>
      <c r="C867" s="2"/>
      <c r="D867" s="124"/>
      <c r="E867" s="3" t="s">
        <v>131</v>
      </c>
      <c r="F867" s="3" t="s">
        <v>132</v>
      </c>
      <c r="G867" s="4" t="s">
        <v>152</v>
      </c>
      <c r="H867" s="152"/>
      <c r="I867" s="144"/>
    </row>
    <row r="868" spans="1:9" x14ac:dyDescent="0.15">
      <c r="A868" s="127">
        <v>42805</v>
      </c>
      <c r="B868" s="2">
        <v>0.28611111111111115</v>
      </c>
      <c r="C868" s="2"/>
      <c r="D868" s="124"/>
      <c r="E868" s="3" t="s">
        <v>134</v>
      </c>
      <c r="F868" s="3" t="s">
        <v>132</v>
      </c>
      <c r="G868" s="4" t="s">
        <v>152</v>
      </c>
      <c r="H868" s="152"/>
      <c r="I868" s="144"/>
    </row>
    <row r="869" spans="1:9" x14ac:dyDescent="0.15">
      <c r="A869" s="127">
        <v>42805</v>
      </c>
      <c r="B869" s="2">
        <v>0.28680555555555554</v>
      </c>
      <c r="C869" s="2"/>
      <c r="D869" s="124"/>
      <c r="E869" s="3"/>
      <c r="F869" s="3"/>
      <c r="G869" s="4" t="s">
        <v>137</v>
      </c>
      <c r="H869" s="152"/>
      <c r="I869" s="144"/>
    </row>
    <row r="870" spans="1:9" x14ac:dyDescent="0.15">
      <c r="A870" s="127">
        <v>42805</v>
      </c>
      <c r="B870" s="2">
        <v>0.28680555555555554</v>
      </c>
      <c r="C870" s="2"/>
      <c r="D870" s="124"/>
      <c r="E870" s="3" t="s">
        <v>134</v>
      </c>
      <c r="F870" s="3" t="s">
        <v>136</v>
      </c>
      <c r="G870" s="4"/>
      <c r="H870" s="152"/>
      <c r="I870" s="144"/>
    </row>
    <row r="871" spans="1:9" x14ac:dyDescent="0.15">
      <c r="A871" s="127">
        <v>42805</v>
      </c>
      <c r="B871" s="2">
        <v>0.31180555555555556</v>
      </c>
      <c r="C871" s="2"/>
      <c r="D871" s="124"/>
      <c r="E871" s="3" t="s">
        <v>134</v>
      </c>
      <c r="F871" s="3" t="s">
        <v>132</v>
      </c>
      <c r="G871" s="4" t="s">
        <v>135</v>
      </c>
      <c r="H871" s="152"/>
      <c r="I871" s="144"/>
    </row>
    <row r="872" spans="1:9" x14ac:dyDescent="0.15">
      <c r="A872" s="127">
        <v>42805</v>
      </c>
      <c r="B872" s="2">
        <v>0.3125</v>
      </c>
      <c r="C872" s="2"/>
      <c r="D872" s="124"/>
      <c r="E872" s="3"/>
      <c r="F872" s="3"/>
      <c r="G872" s="4" t="s">
        <v>137</v>
      </c>
      <c r="H872" s="152"/>
      <c r="I872" s="144"/>
    </row>
    <row r="873" spans="1:9" x14ac:dyDescent="0.15">
      <c r="A873" s="127">
        <v>42805</v>
      </c>
      <c r="B873" s="2">
        <v>0.31458333333333333</v>
      </c>
      <c r="C873" s="2"/>
      <c r="D873" s="124"/>
      <c r="E873" s="3" t="s">
        <v>134</v>
      </c>
      <c r="F873" s="3" t="s">
        <v>136</v>
      </c>
      <c r="G873" s="4"/>
      <c r="H873" s="152"/>
      <c r="I873" s="144"/>
    </row>
    <row r="874" spans="1:9" x14ac:dyDescent="0.15">
      <c r="A874" s="127">
        <v>42805</v>
      </c>
      <c r="B874" s="2">
        <v>0.31597222222222221</v>
      </c>
      <c r="C874" s="2"/>
      <c r="D874" s="124"/>
      <c r="E874" s="3" t="s">
        <v>134</v>
      </c>
      <c r="F874" s="3" t="s">
        <v>132</v>
      </c>
      <c r="G874" s="4" t="s">
        <v>135</v>
      </c>
      <c r="H874" s="152"/>
      <c r="I874" s="144"/>
    </row>
    <row r="875" spans="1:9" x14ac:dyDescent="0.15">
      <c r="A875" s="127">
        <v>42805</v>
      </c>
      <c r="B875" s="2">
        <v>0.31944444444444448</v>
      </c>
      <c r="C875" s="2"/>
      <c r="D875" s="124"/>
      <c r="E875" s="3"/>
      <c r="F875" s="3"/>
      <c r="G875" s="4" t="s">
        <v>137</v>
      </c>
      <c r="H875" s="152"/>
      <c r="I875" s="144"/>
    </row>
    <row r="876" spans="1:9" x14ac:dyDescent="0.15">
      <c r="A876" s="127">
        <v>42805</v>
      </c>
      <c r="B876" s="2">
        <v>0.32083333333333336</v>
      </c>
      <c r="C876" s="2"/>
      <c r="D876" s="124"/>
      <c r="E876" s="3" t="s">
        <v>134</v>
      </c>
      <c r="F876" s="3" t="s">
        <v>136</v>
      </c>
      <c r="G876" s="4"/>
      <c r="H876" s="152"/>
      <c r="I876" s="144"/>
    </row>
    <row r="877" spans="1:9" x14ac:dyDescent="0.15">
      <c r="A877" s="127">
        <v>42805</v>
      </c>
      <c r="B877" s="2">
        <v>0.32916666666666666</v>
      </c>
      <c r="C877" s="2"/>
      <c r="D877" s="124"/>
      <c r="E877" s="3" t="s">
        <v>131</v>
      </c>
      <c r="F877" s="3" t="s">
        <v>136</v>
      </c>
      <c r="G877" s="4"/>
      <c r="H877" s="152"/>
      <c r="I877" s="144"/>
    </row>
    <row r="878" spans="1:9" x14ac:dyDescent="0.15">
      <c r="A878" s="127">
        <v>42805</v>
      </c>
      <c r="B878" s="2">
        <v>0.35555555555555557</v>
      </c>
      <c r="C878" s="2"/>
      <c r="D878" s="124"/>
      <c r="E878" s="3" t="s">
        <v>134</v>
      </c>
      <c r="F878" s="3" t="s">
        <v>132</v>
      </c>
      <c r="G878" s="15" t="s">
        <v>135</v>
      </c>
      <c r="H878" s="152"/>
      <c r="I878" s="144"/>
    </row>
    <row r="879" spans="1:9" x14ac:dyDescent="0.15">
      <c r="A879" s="127">
        <v>42805</v>
      </c>
      <c r="B879" s="2">
        <v>0.36319444444444443</v>
      </c>
      <c r="C879" s="2"/>
      <c r="D879" s="124"/>
      <c r="E879" s="3" t="s">
        <v>134</v>
      </c>
      <c r="F879" s="3" t="s">
        <v>136</v>
      </c>
      <c r="G879" s="15"/>
      <c r="H879" s="152"/>
      <c r="I879" s="144"/>
    </row>
    <row r="880" spans="1:9" x14ac:dyDescent="0.15">
      <c r="A880" s="127">
        <v>42805</v>
      </c>
      <c r="B880" s="2">
        <v>0.36944444444444446</v>
      </c>
      <c r="C880" s="2"/>
      <c r="D880" s="2"/>
      <c r="E880" s="15" t="s">
        <v>134</v>
      </c>
      <c r="F880" s="15" t="s">
        <v>132</v>
      </c>
      <c r="G880" s="15"/>
      <c r="H880" s="152"/>
      <c r="I880" s="144"/>
    </row>
    <row r="881" spans="1:9" x14ac:dyDescent="0.15">
      <c r="A881" s="127">
        <v>42805</v>
      </c>
      <c r="B881" s="2">
        <v>0.36944444444444446</v>
      </c>
      <c r="C881" s="2"/>
      <c r="D881" s="2"/>
      <c r="E881" s="15" t="s">
        <v>131</v>
      </c>
      <c r="F881" s="15" t="s">
        <v>132</v>
      </c>
      <c r="G881" s="15"/>
      <c r="H881" s="152"/>
      <c r="I881" s="144"/>
    </row>
    <row r="882" spans="1:9" x14ac:dyDescent="0.15">
      <c r="A882" s="127">
        <v>42805</v>
      </c>
      <c r="B882" s="2">
        <v>0.37083333333333335</v>
      </c>
      <c r="C882" s="2"/>
      <c r="D882" s="2"/>
      <c r="E882" s="15"/>
      <c r="F882" s="15"/>
      <c r="G882" s="15" t="s">
        <v>137</v>
      </c>
      <c r="H882" s="152"/>
      <c r="I882" s="144"/>
    </row>
    <row r="883" spans="1:9" x14ac:dyDescent="0.15">
      <c r="A883" s="127">
        <v>42805</v>
      </c>
      <c r="B883" s="2">
        <v>0.37291666666666662</v>
      </c>
      <c r="C883" s="2"/>
      <c r="D883" s="2"/>
      <c r="E883" s="15" t="s">
        <v>134</v>
      </c>
      <c r="F883" s="15" t="s">
        <v>136</v>
      </c>
      <c r="G883" s="15"/>
      <c r="H883" s="152"/>
      <c r="I883" s="144"/>
    </row>
    <row r="884" spans="1:9" x14ac:dyDescent="0.15">
      <c r="A884" s="127">
        <v>42805</v>
      </c>
      <c r="B884" s="2">
        <v>0.375</v>
      </c>
      <c r="C884" s="2"/>
      <c r="D884" s="2"/>
      <c r="E884" s="15" t="s">
        <v>134</v>
      </c>
      <c r="F884" s="15" t="s">
        <v>132</v>
      </c>
      <c r="G884" s="15" t="s">
        <v>152</v>
      </c>
      <c r="H884" s="152"/>
      <c r="I884" s="144"/>
    </row>
    <row r="885" spans="1:9" x14ac:dyDescent="0.15">
      <c r="A885" s="127">
        <v>42805</v>
      </c>
      <c r="B885" s="2">
        <v>0.37708333333333338</v>
      </c>
      <c r="C885" s="2"/>
      <c r="D885" s="2"/>
      <c r="E885" s="15" t="s">
        <v>134</v>
      </c>
      <c r="F885" s="15" t="s">
        <v>136</v>
      </c>
      <c r="G885" s="15"/>
      <c r="H885" s="152"/>
      <c r="I885" s="144"/>
    </row>
    <row r="886" spans="1:9" x14ac:dyDescent="0.15">
      <c r="A886" s="127">
        <v>42805</v>
      </c>
      <c r="B886" s="2">
        <v>0.45624999999999999</v>
      </c>
      <c r="C886" s="2"/>
      <c r="D886" s="2"/>
      <c r="E886" s="15" t="s">
        <v>134</v>
      </c>
      <c r="F886" s="15" t="s">
        <v>132</v>
      </c>
      <c r="G886" s="15"/>
      <c r="H886" s="152"/>
      <c r="I886" s="144"/>
    </row>
    <row r="887" spans="1:9" x14ac:dyDescent="0.15">
      <c r="A887" s="127">
        <v>42805</v>
      </c>
      <c r="B887" s="2">
        <v>0.45694444444444443</v>
      </c>
      <c r="C887" s="2"/>
      <c r="D887" s="2"/>
      <c r="E887" s="15"/>
      <c r="F887" s="15"/>
      <c r="G887" s="15" t="s">
        <v>137</v>
      </c>
      <c r="H887" s="152"/>
      <c r="I887" s="144"/>
    </row>
    <row r="888" spans="1:9" x14ac:dyDescent="0.15">
      <c r="A888" s="127">
        <v>42805</v>
      </c>
      <c r="B888" s="2">
        <v>0.45902777777777781</v>
      </c>
      <c r="C888" s="2"/>
      <c r="D888" s="124"/>
      <c r="E888" s="15" t="s">
        <v>134</v>
      </c>
      <c r="F888" s="15" t="s">
        <v>136</v>
      </c>
      <c r="G888" s="15"/>
      <c r="H888" s="152"/>
      <c r="I888" s="144"/>
    </row>
    <row r="889" spans="1:9" x14ac:dyDescent="0.15">
      <c r="A889" s="127">
        <v>42805</v>
      </c>
      <c r="B889" s="2">
        <v>0.47916666666666669</v>
      </c>
      <c r="C889" s="2"/>
      <c r="D889" s="2"/>
      <c r="E889" s="15" t="s">
        <v>131</v>
      </c>
      <c r="F889" s="15" t="s">
        <v>136</v>
      </c>
      <c r="G889" s="15"/>
      <c r="H889" s="152"/>
      <c r="I889" s="144"/>
    </row>
    <row r="890" spans="1:9" x14ac:dyDescent="0.15">
      <c r="A890" s="127">
        <v>42805</v>
      </c>
      <c r="B890" s="2">
        <v>0.49027777777777781</v>
      </c>
      <c r="C890" s="2"/>
      <c r="D890" s="124"/>
      <c r="E890" s="15" t="s">
        <v>134</v>
      </c>
      <c r="F890" s="15" t="s">
        <v>132</v>
      </c>
      <c r="G890" s="15"/>
      <c r="H890" s="152"/>
      <c r="I890" s="144"/>
    </row>
    <row r="891" spans="1:9" x14ac:dyDescent="0.15">
      <c r="A891" s="127">
        <v>42805</v>
      </c>
      <c r="B891" s="2">
        <v>0.50972222222222219</v>
      </c>
      <c r="C891" s="2"/>
      <c r="D891" s="2"/>
      <c r="E891" s="15" t="s">
        <v>131</v>
      </c>
      <c r="F891" s="15" t="s">
        <v>132</v>
      </c>
      <c r="G891" s="15"/>
      <c r="H891" s="152"/>
      <c r="I891" s="144"/>
    </row>
    <row r="892" spans="1:9" x14ac:dyDescent="0.15">
      <c r="A892" s="127">
        <v>42805</v>
      </c>
      <c r="B892" s="2">
        <v>0.51041666666666663</v>
      </c>
      <c r="C892" s="2"/>
      <c r="D892" s="2"/>
      <c r="E892" s="15"/>
      <c r="F892" s="15"/>
      <c r="G892" s="15" t="s">
        <v>137</v>
      </c>
      <c r="H892" s="152"/>
      <c r="I892" s="144"/>
    </row>
    <row r="893" spans="1:9" x14ac:dyDescent="0.15">
      <c r="A893" s="127">
        <v>42805</v>
      </c>
      <c r="B893" s="2">
        <v>0.5229166666666667</v>
      </c>
      <c r="C893" s="2"/>
      <c r="D893" s="2"/>
      <c r="E893" s="15"/>
      <c r="F893" s="15"/>
      <c r="G893" s="15" t="s">
        <v>137</v>
      </c>
      <c r="H893" s="152"/>
      <c r="I893" s="144"/>
    </row>
    <row r="894" spans="1:9" x14ac:dyDescent="0.15">
      <c r="A894" s="127">
        <v>42805</v>
      </c>
      <c r="B894" s="2">
        <v>0.53125</v>
      </c>
      <c r="C894" s="2"/>
      <c r="D894" s="2"/>
      <c r="E894" s="15" t="s">
        <v>134</v>
      </c>
      <c r="F894" s="15" t="s">
        <v>136</v>
      </c>
      <c r="G894" s="15"/>
      <c r="H894" s="152"/>
      <c r="I894" s="144"/>
    </row>
    <row r="895" spans="1:9" x14ac:dyDescent="0.15">
      <c r="A895" s="127">
        <v>42805</v>
      </c>
      <c r="B895" s="2">
        <v>0.56527777777777777</v>
      </c>
      <c r="C895" s="2"/>
      <c r="D895" s="2"/>
      <c r="E895" s="15" t="s">
        <v>134</v>
      </c>
      <c r="F895" s="15" t="s">
        <v>132</v>
      </c>
      <c r="G895" s="15"/>
      <c r="H895" s="152"/>
      <c r="I895" s="144"/>
    </row>
    <row r="896" spans="1:9" x14ac:dyDescent="0.15">
      <c r="A896" s="127">
        <v>42805</v>
      </c>
      <c r="B896" s="2">
        <v>0.56597222222222221</v>
      </c>
      <c r="C896" s="2"/>
      <c r="D896" s="2"/>
      <c r="E896" s="15"/>
      <c r="F896" s="15"/>
      <c r="G896" s="15" t="s">
        <v>137</v>
      </c>
      <c r="H896" s="152"/>
      <c r="I896" s="144"/>
    </row>
    <row r="897" spans="1:9" x14ac:dyDescent="0.15">
      <c r="A897" s="127">
        <v>42805</v>
      </c>
      <c r="B897" s="2">
        <v>0.56874999999999998</v>
      </c>
      <c r="C897" s="2"/>
      <c r="D897" s="2"/>
      <c r="E897" s="15" t="s">
        <v>134</v>
      </c>
      <c r="F897" s="15" t="s">
        <v>136</v>
      </c>
      <c r="G897" s="15"/>
      <c r="H897" s="152"/>
      <c r="I897" s="144"/>
    </row>
    <row r="898" spans="1:9" x14ac:dyDescent="0.15">
      <c r="A898" s="127">
        <v>42805</v>
      </c>
      <c r="B898" s="2">
        <v>0.57152777777777775</v>
      </c>
      <c r="C898" s="2"/>
      <c r="D898" s="124"/>
      <c r="E898" s="15" t="s">
        <v>131</v>
      </c>
      <c r="F898" s="15" t="s">
        <v>136</v>
      </c>
      <c r="G898" s="15"/>
      <c r="H898" s="152"/>
      <c r="I898" s="144"/>
    </row>
    <row r="899" spans="1:9" x14ac:dyDescent="0.15">
      <c r="A899" s="127">
        <v>42805</v>
      </c>
      <c r="B899" s="2">
        <v>0.57222222222222219</v>
      </c>
      <c r="C899" s="2"/>
      <c r="D899" s="124"/>
      <c r="E899" s="15" t="s">
        <v>134</v>
      </c>
      <c r="F899" s="15" t="s">
        <v>132</v>
      </c>
      <c r="G899" s="15"/>
      <c r="H899" s="152"/>
      <c r="I899" s="144"/>
    </row>
    <row r="900" spans="1:9" x14ac:dyDescent="0.15">
      <c r="A900" s="127">
        <v>42805</v>
      </c>
      <c r="B900" s="2">
        <v>0.59166666666666667</v>
      </c>
      <c r="C900" s="2"/>
      <c r="D900" s="2"/>
      <c r="E900" s="15" t="s">
        <v>134</v>
      </c>
      <c r="F900" s="15" t="s">
        <v>136</v>
      </c>
      <c r="G900" s="15"/>
      <c r="H900" s="152"/>
      <c r="I900" s="144"/>
    </row>
    <row r="901" spans="1:9" x14ac:dyDescent="0.15">
      <c r="A901" s="127">
        <v>42805</v>
      </c>
      <c r="B901" s="2">
        <v>0.59791666666666665</v>
      </c>
      <c r="C901" s="2"/>
      <c r="D901" s="2"/>
      <c r="E901" s="15" t="s">
        <v>134</v>
      </c>
      <c r="F901" s="15" t="s">
        <v>132</v>
      </c>
      <c r="G901" s="15"/>
      <c r="H901" s="152"/>
      <c r="I901" s="144"/>
    </row>
    <row r="902" spans="1:9" x14ac:dyDescent="0.15">
      <c r="A902" s="127">
        <v>42805</v>
      </c>
      <c r="B902" s="2">
        <v>0.62430555555555556</v>
      </c>
      <c r="C902" s="2">
        <v>0.66319444444444442</v>
      </c>
      <c r="D902" s="124">
        <f>C902-B902</f>
        <v>3.8888888888888862E-2</v>
      </c>
      <c r="E902" s="15" t="s">
        <v>134</v>
      </c>
      <c r="F902" s="15"/>
      <c r="G902" s="15" t="s">
        <v>131</v>
      </c>
      <c r="H902" s="152"/>
      <c r="I902" s="144"/>
    </row>
    <row r="903" spans="1:9" x14ac:dyDescent="0.15">
      <c r="A903" s="127">
        <v>42805</v>
      </c>
      <c r="B903" s="2">
        <v>0.70277777777777783</v>
      </c>
      <c r="C903" s="2"/>
      <c r="D903" s="124"/>
      <c r="E903" s="15" t="s">
        <v>134</v>
      </c>
      <c r="F903" s="15" t="s">
        <v>136</v>
      </c>
      <c r="G903" s="15"/>
      <c r="H903" s="152"/>
      <c r="I903" s="144"/>
    </row>
    <row r="904" spans="1:9" x14ac:dyDescent="0.15">
      <c r="A904" s="127">
        <v>42805</v>
      </c>
      <c r="B904" s="2">
        <v>0.70694444444444438</v>
      </c>
      <c r="C904" s="2">
        <v>0.76597222222222217</v>
      </c>
      <c r="D904" s="124">
        <f>C904-B904</f>
        <v>5.902777777777779E-2</v>
      </c>
      <c r="E904" s="15" t="s">
        <v>134</v>
      </c>
      <c r="F904" s="15" t="s">
        <v>132</v>
      </c>
      <c r="G904" s="15"/>
      <c r="H904" s="152"/>
      <c r="I904" s="144"/>
    </row>
    <row r="905" spans="1:9" x14ac:dyDescent="0.15">
      <c r="A905" s="127">
        <v>42805</v>
      </c>
      <c r="B905" s="2">
        <v>0.73819444444444438</v>
      </c>
      <c r="C905" s="2">
        <v>0.75486111111111109</v>
      </c>
      <c r="D905" s="124">
        <f>C905-B905</f>
        <v>1.6666666666666718E-2</v>
      </c>
      <c r="E905" s="15" t="s">
        <v>134</v>
      </c>
      <c r="F905" s="15"/>
      <c r="G905" s="15" t="s">
        <v>131</v>
      </c>
      <c r="H905" s="152"/>
      <c r="I905" s="144"/>
    </row>
    <row r="906" spans="1:9" x14ac:dyDescent="0.15">
      <c r="A906" s="127">
        <v>42805</v>
      </c>
      <c r="B906" s="2">
        <v>0.75416666666666676</v>
      </c>
      <c r="C906" s="2">
        <v>0.76597222222222217</v>
      </c>
      <c r="D906" s="124">
        <f>C906-B906</f>
        <v>1.1805555555555403E-2</v>
      </c>
      <c r="E906" s="15" t="s">
        <v>131</v>
      </c>
      <c r="F906" s="15" t="s">
        <v>132</v>
      </c>
      <c r="G906" s="15"/>
      <c r="H906" s="152"/>
      <c r="I906" s="144"/>
    </row>
    <row r="907" spans="1:9" x14ac:dyDescent="0.15">
      <c r="A907" s="127">
        <v>42805</v>
      </c>
      <c r="B907" s="2">
        <v>0.75486111111111109</v>
      </c>
      <c r="C907" s="2"/>
      <c r="D907" s="2"/>
      <c r="E907" s="15"/>
      <c r="F907" s="15"/>
      <c r="G907" s="15" t="s">
        <v>137</v>
      </c>
      <c r="H907" s="152"/>
      <c r="I907" s="144"/>
    </row>
    <row r="908" spans="1:9" x14ac:dyDescent="0.15">
      <c r="A908" s="127">
        <v>42805</v>
      </c>
      <c r="B908" s="2">
        <v>0.76597222222222217</v>
      </c>
      <c r="C908" s="2"/>
      <c r="D908" s="2"/>
      <c r="E908" s="15"/>
      <c r="F908" s="15"/>
      <c r="G908" s="114" t="s">
        <v>119</v>
      </c>
      <c r="H908" s="152"/>
      <c r="I908" s="144"/>
    </row>
    <row r="909" spans="1:9" x14ac:dyDescent="0.15">
      <c r="A909" s="123">
        <v>42806</v>
      </c>
      <c r="B909" s="2">
        <v>0.24583333333333335</v>
      </c>
      <c r="C909" s="2">
        <v>0.76736111111111116</v>
      </c>
      <c r="D909" s="159">
        <f>C909-B909</f>
        <v>0.52152777777777781</v>
      </c>
      <c r="E909" s="15"/>
      <c r="F909" s="15"/>
      <c r="G909" s="114" t="s">
        <v>123</v>
      </c>
      <c r="H909" s="152"/>
      <c r="I909" s="144"/>
    </row>
    <row r="910" spans="1:9" x14ac:dyDescent="0.15">
      <c r="A910" s="127">
        <v>42806</v>
      </c>
      <c r="B910" s="2">
        <v>0.28541666666666665</v>
      </c>
      <c r="C910" s="2"/>
      <c r="D910" s="159"/>
      <c r="E910" s="15" t="s">
        <v>134</v>
      </c>
      <c r="F910" s="15" t="s">
        <v>132</v>
      </c>
      <c r="G910" s="15"/>
      <c r="H910" s="152"/>
      <c r="I910" s="144"/>
    </row>
    <row r="911" spans="1:9" x14ac:dyDescent="0.15">
      <c r="A911" s="127">
        <v>42806</v>
      </c>
      <c r="B911" s="2">
        <v>0.29652777777777778</v>
      </c>
      <c r="C911" s="2"/>
      <c r="D911" s="159"/>
      <c r="E911" s="15" t="s">
        <v>134</v>
      </c>
      <c r="F911" s="15" t="s">
        <v>136</v>
      </c>
      <c r="G911" s="15"/>
      <c r="H911" s="152"/>
      <c r="I911" s="144"/>
    </row>
    <row r="912" spans="1:9" x14ac:dyDescent="0.15">
      <c r="A912" s="127">
        <v>42806</v>
      </c>
      <c r="B912" s="2">
        <v>0.29791666666666666</v>
      </c>
      <c r="C912" s="2"/>
      <c r="D912" s="159"/>
      <c r="E912" s="15" t="s">
        <v>134</v>
      </c>
      <c r="F912" s="15" t="s">
        <v>132</v>
      </c>
      <c r="G912" s="15" t="s">
        <v>135</v>
      </c>
      <c r="H912" s="152"/>
      <c r="I912" s="144"/>
    </row>
    <row r="913" spans="1:9" x14ac:dyDescent="0.15">
      <c r="A913" s="127">
        <v>42806</v>
      </c>
      <c r="B913" s="2">
        <v>0.2986111111111111</v>
      </c>
      <c r="C913" s="2"/>
      <c r="D913" s="159"/>
      <c r="E913" s="15" t="s">
        <v>131</v>
      </c>
      <c r="F913" s="15" t="s">
        <v>132</v>
      </c>
      <c r="G913" s="15" t="s">
        <v>152</v>
      </c>
      <c r="H913" s="152"/>
      <c r="I913" s="144"/>
    </row>
    <row r="914" spans="1:9" x14ac:dyDescent="0.15">
      <c r="A914" s="127">
        <v>42806</v>
      </c>
      <c r="B914" s="2">
        <v>0.29930555555555555</v>
      </c>
      <c r="C914" s="2"/>
      <c r="D914" s="159"/>
      <c r="E914" s="15"/>
      <c r="F914" s="15"/>
      <c r="G914" s="15" t="s">
        <v>137</v>
      </c>
      <c r="H914" s="152"/>
      <c r="I914" s="144"/>
    </row>
    <row r="915" spans="1:9" x14ac:dyDescent="0.15">
      <c r="A915" s="127">
        <v>42806</v>
      </c>
      <c r="B915" s="2">
        <v>0.3</v>
      </c>
      <c r="C915" s="2"/>
      <c r="D915" s="159"/>
      <c r="E915" s="15" t="s">
        <v>134</v>
      </c>
      <c r="F915" s="15" t="s">
        <v>136</v>
      </c>
      <c r="G915" s="15"/>
      <c r="H915" s="152"/>
      <c r="I915" s="144"/>
    </row>
    <row r="916" spans="1:9" x14ac:dyDescent="0.15">
      <c r="A916" s="127">
        <v>42806</v>
      </c>
      <c r="B916" s="2">
        <v>0.30069444444444443</v>
      </c>
      <c r="C916" s="2"/>
      <c r="D916" s="159"/>
      <c r="E916" s="15" t="s">
        <v>131</v>
      </c>
      <c r="F916" s="15" t="s">
        <v>136</v>
      </c>
      <c r="G916" s="15"/>
      <c r="H916" s="152"/>
      <c r="I916" s="144"/>
    </row>
    <row r="917" spans="1:9" x14ac:dyDescent="0.15">
      <c r="A917" s="127">
        <v>42806</v>
      </c>
      <c r="B917" s="2">
        <v>0.30277777777777776</v>
      </c>
      <c r="C917" s="2"/>
      <c r="D917" s="159"/>
      <c r="E917" s="15" t="s">
        <v>134</v>
      </c>
      <c r="F917" s="15" t="s">
        <v>132</v>
      </c>
      <c r="G917" s="15" t="s">
        <v>152</v>
      </c>
      <c r="H917" s="152"/>
      <c r="I917" s="144"/>
    </row>
    <row r="918" spans="1:9" x14ac:dyDescent="0.15">
      <c r="A918" s="127">
        <v>42806</v>
      </c>
      <c r="B918" s="2">
        <v>0.30416666666666664</v>
      </c>
      <c r="C918" s="2"/>
      <c r="D918" s="159"/>
      <c r="E918" s="15" t="s">
        <v>134</v>
      </c>
      <c r="F918" s="15" t="s">
        <v>136</v>
      </c>
      <c r="G918" s="15"/>
      <c r="H918" s="152"/>
      <c r="I918" s="144"/>
    </row>
    <row r="919" spans="1:9" x14ac:dyDescent="0.15">
      <c r="A919" s="127">
        <v>42806</v>
      </c>
      <c r="B919" s="2">
        <v>0.34513888888888888</v>
      </c>
      <c r="C919" s="2"/>
      <c r="D919" s="159"/>
      <c r="E919" s="15" t="s">
        <v>131</v>
      </c>
      <c r="F919" s="15" t="s">
        <v>132</v>
      </c>
      <c r="G919" s="15" t="s">
        <v>152</v>
      </c>
      <c r="H919" s="152"/>
      <c r="I919" s="144"/>
    </row>
    <row r="920" spans="1:9" x14ac:dyDescent="0.15">
      <c r="A920" s="127">
        <v>42806</v>
      </c>
      <c r="B920" s="2">
        <v>0.35347222222222219</v>
      </c>
      <c r="C920" s="2">
        <v>0.3979166666666667</v>
      </c>
      <c r="D920" s="159">
        <f>C920-B920</f>
        <v>4.4444444444444509E-2</v>
      </c>
      <c r="E920" s="15" t="s">
        <v>131</v>
      </c>
      <c r="F920" s="15"/>
      <c r="G920" s="15" t="s">
        <v>131</v>
      </c>
      <c r="H920" s="152"/>
      <c r="I920" s="144"/>
    </row>
    <row r="921" spans="1:9" x14ac:dyDescent="0.15">
      <c r="A921" s="127">
        <v>42806</v>
      </c>
      <c r="B921" s="2">
        <v>0.40138888888888885</v>
      </c>
      <c r="C921" s="2"/>
      <c r="D921" s="159"/>
      <c r="E921" s="15" t="s">
        <v>134</v>
      </c>
      <c r="F921" s="15" t="s">
        <v>132</v>
      </c>
      <c r="G921" s="15"/>
      <c r="H921" s="152"/>
      <c r="I921" s="144"/>
    </row>
    <row r="922" spans="1:9" x14ac:dyDescent="0.15">
      <c r="A922" s="127">
        <v>42806</v>
      </c>
      <c r="B922" s="2">
        <v>0.40138888888888885</v>
      </c>
      <c r="C922" s="2"/>
      <c r="D922" s="159"/>
      <c r="E922" s="15"/>
      <c r="F922" s="15"/>
      <c r="G922" s="15" t="s">
        <v>137</v>
      </c>
      <c r="H922" s="152"/>
      <c r="I922" s="144"/>
    </row>
    <row r="923" spans="1:9" x14ac:dyDescent="0.15">
      <c r="A923" s="127">
        <v>42806</v>
      </c>
      <c r="B923" s="2">
        <v>0.41388888888888892</v>
      </c>
      <c r="C923" s="2"/>
      <c r="D923" s="159"/>
      <c r="E923" s="15"/>
      <c r="F923" s="15"/>
      <c r="G923" s="15" t="s">
        <v>137</v>
      </c>
      <c r="H923" s="152"/>
      <c r="I923" s="144"/>
    </row>
    <row r="924" spans="1:9" x14ac:dyDescent="0.15">
      <c r="A924" s="127">
        <v>42806</v>
      </c>
      <c r="B924" s="2">
        <v>0.42291666666666666</v>
      </c>
      <c r="C924" s="2"/>
      <c r="D924" s="159"/>
      <c r="E924" s="15" t="s">
        <v>134</v>
      </c>
      <c r="F924" s="15" t="s">
        <v>136</v>
      </c>
      <c r="G924" s="15"/>
      <c r="H924" s="152"/>
      <c r="I924" s="144"/>
    </row>
    <row r="925" spans="1:9" x14ac:dyDescent="0.15">
      <c r="A925" s="127">
        <v>42806</v>
      </c>
      <c r="B925" s="2">
        <v>0.46736111111111112</v>
      </c>
      <c r="C925" s="2"/>
      <c r="D925" s="159"/>
      <c r="E925" s="15" t="s">
        <v>134</v>
      </c>
      <c r="F925" s="15" t="s">
        <v>132</v>
      </c>
      <c r="G925" s="15"/>
      <c r="H925" s="152"/>
      <c r="I925" s="144"/>
    </row>
    <row r="926" spans="1:9" x14ac:dyDescent="0.15">
      <c r="A926" s="127">
        <v>42806</v>
      </c>
      <c r="B926" s="2">
        <v>0.4680555555555555</v>
      </c>
      <c r="C926" s="2"/>
      <c r="D926" s="159"/>
      <c r="E926" s="15"/>
      <c r="F926" s="15"/>
      <c r="G926" s="15" t="s">
        <v>137</v>
      </c>
      <c r="H926" s="152"/>
      <c r="I926" s="144"/>
    </row>
    <row r="927" spans="1:9" x14ac:dyDescent="0.15">
      <c r="A927" s="127">
        <v>42806</v>
      </c>
      <c r="B927" s="2">
        <v>0.4770833333333333</v>
      </c>
      <c r="C927" s="2">
        <v>0.53472222222222221</v>
      </c>
      <c r="D927" s="159">
        <f>C927-B927</f>
        <v>5.7638888888888906E-2</v>
      </c>
      <c r="E927" s="15" t="s">
        <v>134</v>
      </c>
      <c r="F927" s="15"/>
      <c r="G927" s="15" t="s">
        <v>131</v>
      </c>
      <c r="H927" s="152"/>
      <c r="I927" s="144"/>
    </row>
    <row r="928" spans="1:9" x14ac:dyDescent="0.15">
      <c r="A928" s="127">
        <v>42806</v>
      </c>
      <c r="B928" s="2">
        <v>0.51250000000000007</v>
      </c>
      <c r="C928" s="2"/>
      <c r="D928" s="159"/>
      <c r="E928" s="15" t="s">
        <v>131</v>
      </c>
      <c r="F928" s="15" t="s">
        <v>136</v>
      </c>
      <c r="G928" s="15"/>
      <c r="H928" s="152"/>
      <c r="I928" s="144"/>
    </row>
    <row r="929" spans="1:9" x14ac:dyDescent="0.15">
      <c r="A929" s="127">
        <v>42806</v>
      </c>
      <c r="B929" s="2">
        <v>0.53541666666666665</v>
      </c>
      <c r="C929" s="2">
        <v>0.55694444444444446</v>
      </c>
      <c r="D929" s="159">
        <f>C929-B929</f>
        <v>2.1527777777777812E-2</v>
      </c>
      <c r="E929" s="15" t="s">
        <v>134</v>
      </c>
      <c r="F929" s="15"/>
      <c r="G929" s="15" t="s">
        <v>131</v>
      </c>
      <c r="H929" s="152"/>
      <c r="I929" s="144"/>
    </row>
    <row r="930" spans="1:9" x14ac:dyDescent="0.15">
      <c r="A930" s="127">
        <v>42806</v>
      </c>
      <c r="B930" s="2">
        <v>0.55625000000000002</v>
      </c>
      <c r="C930" s="2"/>
      <c r="D930" s="159"/>
      <c r="E930" s="15" t="s">
        <v>131</v>
      </c>
      <c r="F930" s="15" t="s">
        <v>132</v>
      </c>
      <c r="G930" s="15"/>
      <c r="H930" s="152"/>
      <c r="I930" s="144"/>
    </row>
    <row r="931" spans="1:9" x14ac:dyDescent="0.15">
      <c r="A931" s="127">
        <v>42806</v>
      </c>
      <c r="B931" s="2">
        <v>0.55694444444444446</v>
      </c>
      <c r="C931" s="2"/>
      <c r="D931" s="124"/>
      <c r="E931" s="15"/>
      <c r="F931" s="15"/>
      <c r="G931" s="15" t="s">
        <v>137</v>
      </c>
      <c r="H931" s="152"/>
      <c r="I931" s="144"/>
    </row>
    <row r="932" spans="1:9" x14ac:dyDescent="0.15">
      <c r="A932" s="127">
        <v>42806</v>
      </c>
      <c r="B932" s="2">
        <v>0.55763888888888891</v>
      </c>
      <c r="C932" s="2"/>
      <c r="D932" s="159"/>
      <c r="E932" s="15" t="s">
        <v>131</v>
      </c>
      <c r="F932" s="15" t="s">
        <v>136</v>
      </c>
      <c r="G932" s="15"/>
      <c r="H932" s="152"/>
      <c r="I932" s="144"/>
    </row>
    <row r="933" spans="1:9" x14ac:dyDescent="0.15">
      <c r="A933" s="127">
        <v>42806</v>
      </c>
      <c r="B933" s="2">
        <v>0.56944444444444442</v>
      </c>
      <c r="C933" s="2"/>
      <c r="D933" s="159"/>
      <c r="E933" s="15" t="s">
        <v>134</v>
      </c>
      <c r="F933" s="15" t="s">
        <v>136</v>
      </c>
      <c r="G933" s="15"/>
      <c r="H933" s="152"/>
      <c r="I933" s="144"/>
    </row>
    <row r="934" spans="1:9" x14ac:dyDescent="0.15">
      <c r="A934" s="127">
        <v>42806</v>
      </c>
      <c r="B934" s="2">
        <v>0.59375</v>
      </c>
      <c r="C934" s="2"/>
      <c r="D934" s="159"/>
      <c r="E934" s="15" t="s">
        <v>134</v>
      </c>
      <c r="F934" s="15" t="s">
        <v>132</v>
      </c>
      <c r="G934" s="15"/>
      <c r="H934" s="152"/>
      <c r="I934" s="144"/>
    </row>
    <row r="935" spans="1:9" x14ac:dyDescent="0.15">
      <c r="A935" s="127">
        <v>42806</v>
      </c>
      <c r="B935" s="2">
        <v>0.59444444444444444</v>
      </c>
      <c r="C935" s="2">
        <v>0.59652777777777777</v>
      </c>
      <c r="D935" s="159">
        <f>C935-B935</f>
        <v>2.0833333333333259E-3</v>
      </c>
      <c r="E935" s="15" t="s">
        <v>134</v>
      </c>
      <c r="F935" s="15"/>
      <c r="G935" s="15" t="s">
        <v>131</v>
      </c>
      <c r="H935" s="152"/>
      <c r="I935" s="144"/>
    </row>
    <row r="936" spans="1:9" x14ac:dyDescent="0.15">
      <c r="A936" s="127">
        <v>42806</v>
      </c>
      <c r="B936" s="2">
        <v>0.60763888888888895</v>
      </c>
      <c r="C936" s="2"/>
      <c r="D936" s="159"/>
      <c r="E936" s="15" t="s">
        <v>134</v>
      </c>
      <c r="F936" s="15" t="s">
        <v>136</v>
      </c>
      <c r="G936" s="15"/>
      <c r="H936" s="152"/>
      <c r="I936" s="144"/>
    </row>
    <row r="937" spans="1:9" x14ac:dyDescent="0.15">
      <c r="A937" s="127">
        <v>42806</v>
      </c>
      <c r="B937" s="2">
        <v>0.62638888888888888</v>
      </c>
      <c r="C937" s="2"/>
      <c r="D937" s="159"/>
      <c r="E937" s="15" t="s">
        <v>134</v>
      </c>
      <c r="F937" s="15" t="s">
        <v>132</v>
      </c>
      <c r="G937" s="15"/>
      <c r="H937" s="152"/>
      <c r="I937" s="144"/>
    </row>
    <row r="938" spans="1:9" x14ac:dyDescent="0.15">
      <c r="A938" s="127">
        <v>42806</v>
      </c>
      <c r="B938" s="2">
        <v>0.65347222222222223</v>
      </c>
      <c r="C938" s="2"/>
      <c r="D938" s="124"/>
      <c r="E938" s="15" t="s">
        <v>134</v>
      </c>
      <c r="F938" s="15" t="s">
        <v>136</v>
      </c>
      <c r="G938" s="15"/>
      <c r="H938" s="152"/>
      <c r="I938" s="144"/>
    </row>
    <row r="939" spans="1:9" x14ac:dyDescent="0.15">
      <c r="A939" s="127">
        <v>42806</v>
      </c>
      <c r="B939" s="2">
        <v>0.66875000000000007</v>
      </c>
      <c r="C939" s="2"/>
      <c r="D939" s="159"/>
      <c r="E939" s="15" t="s">
        <v>134</v>
      </c>
      <c r="F939" s="15" t="s">
        <v>132</v>
      </c>
      <c r="G939" s="15"/>
      <c r="H939" s="152"/>
      <c r="I939" s="144"/>
    </row>
    <row r="940" spans="1:9" x14ac:dyDescent="0.15">
      <c r="A940" s="127">
        <v>42806</v>
      </c>
      <c r="B940" s="2">
        <v>0.67222222222222217</v>
      </c>
      <c r="C940" s="2"/>
      <c r="D940" s="159"/>
      <c r="E940" s="15" t="s">
        <v>134</v>
      </c>
      <c r="F940" s="15" t="s">
        <v>136</v>
      </c>
      <c r="G940" s="15"/>
      <c r="H940" s="152"/>
      <c r="I940" s="144"/>
    </row>
    <row r="941" spans="1:9" x14ac:dyDescent="0.15">
      <c r="A941" s="127">
        <v>42806</v>
      </c>
      <c r="B941" s="2">
        <v>0.68263888888888891</v>
      </c>
      <c r="C941" s="2"/>
      <c r="D941" s="159"/>
      <c r="E941" s="15" t="s">
        <v>140</v>
      </c>
      <c r="F941" s="15" t="s">
        <v>141</v>
      </c>
      <c r="G941" s="15"/>
      <c r="H941" s="152"/>
      <c r="I941" s="144"/>
    </row>
    <row r="942" spans="1:9" x14ac:dyDescent="0.15">
      <c r="A942" s="127">
        <v>42806</v>
      </c>
      <c r="B942" s="2">
        <v>0.68263888888888891</v>
      </c>
      <c r="C942" s="2"/>
      <c r="D942" s="159"/>
      <c r="E942" s="15" t="s">
        <v>140</v>
      </c>
      <c r="F942" s="15" t="s">
        <v>142</v>
      </c>
      <c r="G942" s="15"/>
      <c r="H942" s="152"/>
      <c r="I942" s="144"/>
    </row>
    <row r="943" spans="1:9" x14ac:dyDescent="0.15">
      <c r="A943" s="127">
        <v>42806</v>
      </c>
      <c r="B943" s="2">
        <v>0.68263888888888891</v>
      </c>
      <c r="C943" s="2"/>
      <c r="D943" s="159"/>
      <c r="E943" s="15" t="s">
        <v>143</v>
      </c>
      <c r="F943" s="15" t="s">
        <v>141</v>
      </c>
      <c r="G943" s="15"/>
      <c r="H943" s="152"/>
      <c r="I943" s="144"/>
    </row>
    <row r="944" spans="1:9" x14ac:dyDescent="0.15">
      <c r="A944" s="127">
        <v>42806</v>
      </c>
      <c r="B944" s="2">
        <v>0.68263888888888891</v>
      </c>
      <c r="C944" s="2">
        <v>0.68402777777777779</v>
      </c>
      <c r="D944" s="159">
        <f>C944-B944</f>
        <v>1.388888888888884E-3</v>
      </c>
      <c r="E944" s="15" t="s">
        <v>143</v>
      </c>
      <c r="F944" s="15"/>
      <c r="G944" s="15" t="s">
        <v>144</v>
      </c>
      <c r="H944" s="152"/>
      <c r="I944" s="144"/>
    </row>
    <row r="945" spans="1:9" x14ac:dyDescent="0.15">
      <c r="A945" s="127">
        <v>42806</v>
      </c>
      <c r="B945" s="2">
        <v>0.68611111111111101</v>
      </c>
      <c r="C945" s="2"/>
      <c r="D945" s="159"/>
      <c r="E945" s="15" t="s">
        <v>143</v>
      </c>
      <c r="F945" s="15" t="s">
        <v>142</v>
      </c>
      <c r="G945" s="15"/>
      <c r="H945" s="152"/>
      <c r="I945" s="144"/>
    </row>
    <row r="946" spans="1:9" x14ac:dyDescent="0.15">
      <c r="A946" s="127">
        <v>42806</v>
      </c>
      <c r="B946" s="2">
        <v>0.70416666666666661</v>
      </c>
      <c r="C946" s="2"/>
      <c r="D946" s="159"/>
      <c r="E946" s="15" t="s">
        <v>143</v>
      </c>
      <c r="F946" s="15" t="s">
        <v>141</v>
      </c>
      <c r="G946" s="15"/>
      <c r="H946" s="152"/>
      <c r="I946" s="144"/>
    </row>
    <row r="947" spans="1:9" x14ac:dyDescent="0.15">
      <c r="A947" s="127">
        <v>42806</v>
      </c>
      <c r="B947" s="2">
        <v>0.70416666666666661</v>
      </c>
      <c r="C947" s="2">
        <v>0.70486111111111116</v>
      </c>
      <c r="D947" s="159">
        <f>C947-B947</f>
        <v>6.94444444444553E-4</v>
      </c>
      <c r="E947" s="15" t="s">
        <v>143</v>
      </c>
      <c r="F947" s="15"/>
      <c r="G947" s="15" t="s">
        <v>144</v>
      </c>
      <c r="H947" s="152"/>
      <c r="I947" s="144"/>
    </row>
    <row r="948" spans="1:9" x14ac:dyDescent="0.15">
      <c r="A948" s="127">
        <v>42806</v>
      </c>
      <c r="B948" s="2">
        <v>0.70486111111111116</v>
      </c>
      <c r="C948" s="2"/>
      <c r="D948" s="159"/>
      <c r="E948" s="15" t="s">
        <v>144</v>
      </c>
      <c r="F948" s="15" t="s">
        <v>141</v>
      </c>
      <c r="G948" s="15"/>
      <c r="H948" s="152"/>
      <c r="I948" s="144"/>
    </row>
    <row r="949" spans="1:9" x14ac:dyDescent="0.15">
      <c r="A949" s="127">
        <v>42806</v>
      </c>
      <c r="B949" s="2">
        <v>0.7055555555555556</v>
      </c>
      <c r="C949" s="2"/>
      <c r="D949" s="159"/>
      <c r="E949" s="15"/>
      <c r="F949" s="15"/>
      <c r="G949" s="15" t="s">
        <v>145</v>
      </c>
      <c r="H949" s="152"/>
      <c r="I949" s="144"/>
    </row>
    <row r="950" spans="1:9" x14ac:dyDescent="0.15">
      <c r="A950" s="127">
        <v>42806</v>
      </c>
      <c r="B950" s="2">
        <v>0.70624999999999993</v>
      </c>
      <c r="C950" s="2"/>
      <c r="D950" s="159"/>
      <c r="E950" s="15" t="s">
        <v>143</v>
      </c>
      <c r="F950" s="15" t="s">
        <v>142</v>
      </c>
      <c r="G950" s="15"/>
      <c r="H950" s="152"/>
      <c r="I950" s="144"/>
    </row>
    <row r="951" spans="1:9" x14ac:dyDescent="0.15">
      <c r="A951" s="127">
        <v>42806</v>
      </c>
      <c r="B951" s="2">
        <v>0.71666666666666667</v>
      </c>
      <c r="C951" s="2">
        <v>0.72083333333333333</v>
      </c>
      <c r="D951" s="159">
        <f>C951-B951</f>
        <v>4.1666666666666519E-3</v>
      </c>
      <c r="E951" s="15" t="s">
        <v>144</v>
      </c>
      <c r="F951" s="15"/>
      <c r="G951" s="15" t="s">
        <v>144</v>
      </c>
      <c r="H951" s="152"/>
      <c r="I951" s="144"/>
    </row>
    <row r="952" spans="1:9" x14ac:dyDescent="0.15">
      <c r="A952" s="127">
        <v>42806</v>
      </c>
      <c r="B952" s="2">
        <v>0.72083333333333333</v>
      </c>
      <c r="C952" s="2"/>
      <c r="D952" s="159"/>
      <c r="E952" s="15" t="s">
        <v>144</v>
      </c>
      <c r="F952" s="15" t="s">
        <v>142</v>
      </c>
      <c r="G952" s="15"/>
      <c r="H952" s="152"/>
      <c r="I952" s="144"/>
    </row>
    <row r="953" spans="1:9" x14ac:dyDescent="0.15">
      <c r="A953" s="127">
        <v>42806</v>
      </c>
      <c r="B953" s="2">
        <v>0.7597222222222223</v>
      </c>
      <c r="C953" s="2">
        <v>0.76736111111111116</v>
      </c>
      <c r="D953" s="159">
        <f>C953-B953</f>
        <v>7.6388888888888618E-3</v>
      </c>
      <c r="E953" s="15" t="s">
        <v>144</v>
      </c>
      <c r="F953" s="15" t="s">
        <v>141</v>
      </c>
      <c r="G953" s="15"/>
      <c r="H953" s="152"/>
      <c r="I953" s="144"/>
    </row>
    <row r="954" spans="1:9" x14ac:dyDescent="0.15">
      <c r="A954" s="127">
        <v>42806</v>
      </c>
      <c r="B954" s="2">
        <v>0.76041666666666663</v>
      </c>
      <c r="C954" s="2">
        <v>0.76736111111111116</v>
      </c>
      <c r="D954" s="159">
        <f>C954-B954</f>
        <v>6.9444444444445308E-3</v>
      </c>
      <c r="E954" s="15" t="s">
        <v>143</v>
      </c>
      <c r="F954" s="15" t="s">
        <v>141</v>
      </c>
      <c r="G954" s="15"/>
      <c r="H954" s="152"/>
      <c r="I954" s="144"/>
    </row>
    <row r="955" spans="1:9" x14ac:dyDescent="0.15">
      <c r="A955" s="127">
        <v>42806</v>
      </c>
      <c r="B955" s="2">
        <v>0.76041666666666663</v>
      </c>
      <c r="C955" s="2"/>
      <c r="D955" s="159"/>
      <c r="E955" s="15"/>
      <c r="F955" s="15"/>
      <c r="G955" s="15" t="s">
        <v>145</v>
      </c>
      <c r="H955" s="152"/>
      <c r="I955" s="144"/>
    </row>
    <row r="956" spans="1:9" x14ac:dyDescent="0.15">
      <c r="A956" s="127">
        <v>42806</v>
      </c>
      <c r="B956" s="2">
        <v>0.76180555555555562</v>
      </c>
      <c r="C956" s="2">
        <v>0.76736111111111116</v>
      </c>
      <c r="D956" s="159">
        <f>C956-B956</f>
        <v>5.5555555555555358E-3</v>
      </c>
      <c r="E956" s="15" t="s">
        <v>144</v>
      </c>
      <c r="F956" s="15"/>
      <c r="G956" s="15" t="s">
        <v>144</v>
      </c>
      <c r="H956" s="152"/>
      <c r="I956" s="144"/>
    </row>
    <row r="957" spans="1:9" x14ac:dyDescent="0.15">
      <c r="A957" s="127">
        <v>42806</v>
      </c>
      <c r="B957" s="2">
        <v>0.76736111111111116</v>
      </c>
      <c r="C957" s="2"/>
      <c r="D957" s="159"/>
      <c r="E957" s="15"/>
      <c r="F957" s="15"/>
      <c r="G957" s="114" t="s">
        <v>119</v>
      </c>
      <c r="H957" s="152"/>
      <c r="I957" s="144"/>
    </row>
    <row r="958" spans="1:9" x14ac:dyDescent="0.15">
      <c r="A958" s="123">
        <v>42807</v>
      </c>
      <c r="B958" s="2">
        <v>0.23958333333333334</v>
      </c>
      <c r="C958" s="2">
        <v>0.76180555555555562</v>
      </c>
      <c r="D958" s="159">
        <f>C958-B958</f>
        <v>0.52222222222222225</v>
      </c>
      <c r="E958" s="15"/>
      <c r="F958" s="15"/>
      <c r="G958" s="114" t="s">
        <v>123</v>
      </c>
      <c r="H958" s="152"/>
      <c r="I958" s="144"/>
    </row>
    <row r="959" spans="1:9" x14ac:dyDescent="0.15">
      <c r="A959" s="127">
        <v>42807</v>
      </c>
      <c r="B959" s="2">
        <v>0.23958333333333334</v>
      </c>
      <c r="C959" s="2"/>
      <c r="D959" s="159"/>
      <c r="E959" s="15" t="s">
        <v>143</v>
      </c>
      <c r="F959" s="15" t="s">
        <v>141</v>
      </c>
      <c r="G959" s="15"/>
      <c r="H959" s="152"/>
      <c r="I959" s="144"/>
    </row>
    <row r="960" spans="1:9" x14ac:dyDescent="0.15">
      <c r="A960" s="127">
        <v>42807</v>
      </c>
      <c r="B960" s="2">
        <v>0.23958333333333334</v>
      </c>
      <c r="C960" s="2"/>
      <c r="D960" s="124"/>
      <c r="E960" s="15" t="s">
        <v>144</v>
      </c>
      <c r="F960" s="15" t="s">
        <v>141</v>
      </c>
      <c r="G960" s="15"/>
      <c r="H960" s="152"/>
      <c r="I960" s="144"/>
    </row>
    <row r="961" spans="1:9" x14ac:dyDescent="0.15">
      <c r="A961" s="127">
        <v>42807</v>
      </c>
      <c r="B961" s="2">
        <v>0.24097222222222223</v>
      </c>
      <c r="C961" s="2"/>
      <c r="D961" s="159"/>
      <c r="E961" s="15"/>
      <c r="F961" s="15"/>
      <c r="G961" s="15" t="s">
        <v>145</v>
      </c>
      <c r="H961" s="152"/>
      <c r="I961" s="144"/>
    </row>
    <row r="962" spans="1:9" x14ac:dyDescent="0.15">
      <c r="A962" s="127">
        <v>42807</v>
      </c>
      <c r="B962" s="2">
        <v>0.24861111111111112</v>
      </c>
      <c r="C962" s="2"/>
      <c r="D962" s="124"/>
      <c r="E962" s="15" t="s">
        <v>143</v>
      </c>
      <c r="F962" s="15" t="s">
        <v>142</v>
      </c>
      <c r="G962" s="15"/>
      <c r="H962" s="152"/>
      <c r="I962" s="144"/>
    </row>
    <row r="963" spans="1:9" x14ac:dyDescent="0.15">
      <c r="A963" s="127">
        <v>42807</v>
      </c>
      <c r="B963" s="2">
        <v>0.25625000000000003</v>
      </c>
      <c r="C963" s="2">
        <v>0.27638888888888885</v>
      </c>
      <c r="D963" s="159">
        <f>C963-B963</f>
        <v>2.0138888888888817E-2</v>
      </c>
      <c r="E963" s="15" t="s">
        <v>144</v>
      </c>
      <c r="F963" s="15"/>
      <c r="G963" s="15" t="s">
        <v>144</v>
      </c>
      <c r="H963" s="152"/>
      <c r="I963" s="144"/>
    </row>
    <row r="964" spans="1:9" x14ac:dyDescent="0.15">
      <c r="A964" s="127">
        <v>42807</v>
      </c>
      <c r="B964" s="2">
        <v>0.30486111111111108</v>
      </c>
      <c r="C964" s="2">
        <v>0.33055555555555555</v>
      </c>
      <c r="D964" s="159">
        <f>C964-B964</f>
        <v>2.5694444444444464E-2</v>
      </c>
      <c r="E964" s="15" t="s">
        <v>144</v>
      </c>
      <c r="F964" s="15"/>
      <c r="G964" s="15" t="s">
        <v>144</v>
      </c>
      <c r="H964" s="152"/>
      <c r="I964" s="144"/>
    </row>
    <row r="965" spans="1:9" x14ac:dyDescent="0.15">
      <c r="A965" s="127">
        <v>42807</v>
      </c>
      <c r="B965" s="2">
        <v>0.33194444444444443</v>
      </c>
      <c r="C965" s="2">
        <v>0.33749999999999997</v>
      </c>
      <c r="D965" s="159">
        <f>C965-B965</f>
        <v>5.5555555555555358E-3</v>
      </c>
      <c r="E965" s="15" t="s">
        <v>144</v>
      </c>
      <c r="F965" s="15"/>
      <c r="G965" s="15" t="s">
        <v>144</v>
      </c>
      <c r="H965" s="152"/>
      <c r="I965" s="144"/>
    </row>
    <row r="966" spans="1:9" x14ac:dyDescent="0.15">
      <c r="A966" s="127">
        <v>42807</v>
      </c>
      <c r="B966" s="2">
        <v>0.33819444444444446</v>
      </c>
      <c r="C966" s="2"/>
      <c r="D966" s="159"/>
      <c r="E966" s="15" t="s">
        <v>144</v>
      </c>
      <c r="F966" s="15" t="s">
        <v>142</v>
      </c>
      <c r="G966" s="15"/>
      <c r="H966" s="152"/>
      <c r="I966" s="144"/>
    </row>
    <row r="967" spans="1:9" x14ac:dyDescent="0.15">
      <c r="A967" s="127">
        <v>42807</v>
      </c>
      <c r="B967" s="2">
        <v>0.36041666666666666</v>
      </c>
      <c r="C967" s="2"/>
      <c r="D967" s="159"/>
      <c r="E967" s="15" t="s">
        <v>167</v>
      </c>
      <c r="F967" s="15" t="s">
        <v>141</v>
      </c>
      <c r="G967" s="15"/>
      <c r="H967" s="152"/>
      <c r="I967" s="144"/>
    </row>
    <row r="968" spans="1:9" x14ac:dyDescent="0.15">
      <c r="A968" s="127">
        <v>42807</v>
      </c>
      <c r="B968" s="2">
        <v>0.36041666666666666</v>
      </c>
      <c r="C968" s="2"/>
      <c r="D968" s="159"/>
      <c r="E968" s="15" t="s">
        <v>167</v>
      </c>
      <c r="F968" s="15" t="s">
        <v>142</v>
      </c>
      <c r="G968" s="15"/>
      <c r="H968" s="152"/>
      <c r="I968" s="144"/>
    </row>
    <row r="969" spans="1:9" x14ac:dyDescent="0.15">
      <c r="A969" s="127">
        <v>42807</v>
      </c>
      <c r="B969" s="2">
        <v>0.36041666666666666</v>
      </c>
      <c r="C969" s="2"/>
      <c r="D969" s="159"/>
      <c r="E969" s="15" t="s">
        <v>144</v>
      </c>
      <c r="F969" s="15" t="s">
        <v>141</v>
      </c>
      <c r="G969" s="15"/>
      <c r="H969" s="152"/>
      <c r="I969" s="144"/>
    </row>
    <row r="970" spans="1:9" x14ac:dyDescent="0.15">
      <c r="A970" s="127">
        <v>42807</v>
      </c>
      <c r="B970" s="2">
        <v>0.3611111111111111</v>
      </c>
      <c r="C970" s="2"/>
      <c r="D970" s="159"/>
      <c r="E970" s="15" t="s">
        <v>143</v>
      </c>
      <c r="F970" s="15" t="s">
        <v>141</v>
      </c>
      <c r="G970" s="15"/>
      <c r="H970" s="152"/>
      <c r="I970" s="144"/>
    </row>
    <row r="971" spans="1:9" x14ac:dyDescent="0.15">
      <c r="A971" s="127">
        <v>42807</v>
      </c>
      <c r="B971" s="2">
        <v>0.36249999999999999</v>
      </c>
      <c r="C971" s="2"/>
      <c r="D971" s="159"/>
      <c r="E971" s="15"/>
      <c r="F971" s="15"/>
      <c r="G971" s="15" t="s">
        <v>145</v>
      </c>
      <c r="H971" s="152"/>
      <c r="I971" s="144"/>
    </row>
    <row r="972" spans="1:9" x14ac:dyDescent="0.15">
      <c r="A972" s="127">
        <v>42807</v>
      </c>
      <c r="B972" s="2">
        <v>0.36458333333333331</v>
      </c>
      <c r="C972" s="2"/>
      <c r="D972" s="159"/>
      <c r="E972" s="15" t="s">
        <v>144</v>
      </c>
      <c r="F972" s="15" t="s">
        <v>142</v>
      </c>
      <c r="G972" s="15"/>
      <c r="H972" s="152"/>
      <c r="I972" s="144"/>
    </row>
    <row r="973" spans="1:9" x14ac:dyDescent="0.15">
      <c r="A973" s="127">
        <v>42807</v>
      </c>
      <c r="B973" s="2">
        <v>0.37291666666666662</v>
      </c>
      <c r="C973" s="2">
        <v>0.39166666666666666</v>
      </c>
      <c r="D973" s="124">
        <f>C973-B973</f>
        <v>1.8750000000000044E-2</v>
      </c>
      <c r="E973" s="15" t="s">
        <v>143</v>
      </c>
      <c r="F973" s="15"/>
      <c r="G973" s="15" t="s">
        <v>144</v>
      </c>
      <c r="H973" s="152"/>
      <c r="I973" s="144"/>
    </row>
    <row r="974" spans="1:9" x14ac:dyDescent="0.15">
      <c r="A974" s="127">
        <v>42807</v>
      </c>
      <c r="B974" s="2">
        <v>0.39444444444444443</v>
      </c>
      <c r="C974" s="2"/>
      <c r="D974" s="159"/>
      <c r="E974" s="15" t="s">
        <v>143</v>
      </c>
      <c r="F974" s="15" t="s">
        <v>142</v>
      </c>
      <c r="G974" s="15"/>
      <c r="H974" s="152"/>
      <c r="I974" s="144"/>
    </row>
    <row r="975" spans="1:9" x14ac:dyDescent="0.15">
      <c r="A975" s="127">
        <v>42807</v>
      </c>
      <c r="B975" s="2">
        <v>0.40486111111111112</v>
      </c>
      <c r="C975" s="2"/>
      <c r="D975" s="159"/>
      <c r="E975" s="15" t="s">
        <v>143</v>
      </c>
      <c r="F975" s="15" t="s">
        <v>141</v>
      </c>
      <c r="G975" s="15" t="s">
        <v>165</v>
      </c>
      <c r="H975" s="152"/>
      <c r="I975" s="144"/>
    </row>
    <row r="976" spans="1:9" x14ac:dyDescent="0.15">
      <c r="A976" s="127">
        <v>42807</v>
      </c>
      <c r="B976" s="2">
        <v>0.4055555555555555</v>
      </c>
      <c r="C976" s="2"/>
      <c r="D976" s="159"/>
      <c r="E976" s="15" t="s">
        <v>143</v>
      </c>
      <c r="F976" s="15" t="s">
        <v>142</v>
      </c>
      <c r="G976" s="15"/>
      <c r="H976" s="152"/>
      <c r="I976" s="144"/>
    </row>
    <row r="977" spans="1:9" x14ac:dyDescent="0.15">
      <c r="A977" s="127">
        <v>42807</v>
      </c>
      <c r="B977" s="2">
        <v>0.42986111111111108</v>
      </c>
      <c r="C977" s="2"/>
      <c r="D977" s="159"/>
      <c r="E977" s="15" t="s">
        <v>143</v>
      </c>
      <c r="F977" s="15" t="s">
        <v>141</v>
      </c>
      <c r="G977" s="15" t="s">
        <v>163</v>
      </c>
      <c r="H977" s="152"/>
      <c r="I977" s="144"/>
    </row>
    <row r="978" spans="1:9" x14ac:dyDescent="0.15">
      <c r="A978" s="127">
        <v>42807</v>
      </c>
      <c r="B978" s="2">
        <v>0.44791666666666669</v>
      </c>
      <c r="C978" s="2"/>
      <c r="D978" s="159"/>
      <c r="E978" s="15" t="s">
        <v>143</v>
      </c>
      <c r="F978" s="15" t="s">
        <v>142</v>
      </c>
      <c r="G978" s="15"/>
      <c r="H978" s="152"/>
      <c r="I978" s="144"/>
    </row>
    <row r="979" spans="1:9" x14ac:dyDescent="0.15">
      <c r="A979" s="127">
        <v>42807</v>
      </c>
      <c r="B979" s="2">
        <v>0.45624999999999999</v>
      </c>
      <c r="C979" s="2"/>
      <c r="D979" s="159"/>
      <c r="E979" s="15" t="s">
        <v>143</v>
      </c>
      <c r="F979" s="15" t="s">
        <v>141</v>
      </c>
      <c r="G979" s="15"/>
      <c r="H979" s="152"/>
      <c r="I979" s="144"/>
    </row>
    <row r="980" spans="1:9" x14ac:dyDescent="0.15">
      <c r="A980" s="127">
        <v>42807</v>
      </c>
      <c r="B980" s="2">
        <v>0.45694444444444443</v>
      </c>
      <c r="C980" s="2"/>
      <c r="D980" s="124"/>
      <c r="E980" s="15" t="s">
        <v>144</v>
      </c>
      <c r="F980" s="15" t="s">
        <v>141</v>
      </c>
      <c r="G980" s="15"/>
      <c r="H980" s="152"/>
      <c r="I980" s="144"/>
    </row>
    <row r="981" spans="1:9" x14ac:dyDescent="0.15">
      <c r="A981" s="127">
        <v>42807</v>
      </c>
      <c r="B981" s="2">
        <v>0.45763888888888887</v>
      </c>
      <c r="C981" s="2"/>
      <c r="D981" s="159"/>
      <c r="E981" s="15"/>
      <c r="F981" s="15"/>
      <c r="G981" s="15" t="s">
        <v>145</v>
      </c>
      <c r="H981" s="152"/>
      <c r="I981" s="144"/>
    </row>
    <row r="982" spans="1:9" x14ac:dyDescent="0.15">
      <c r="A982" s="127">
        <v>42807</v>
      </c>
      <c r="B982" s="2">
        <v>0.46249999999999997</v>
      </c>
      <c r="C982" s="2"/>
      <c r="D982" s="159"/>
      <c r="E982" s="15"/>
      <c r="F982" s="15"/>
      <c r="G982" s="15" t="s">
        <v>145</v>
      </c>
      <c r="H982" s="152"/>
      <c r="I982" s="144"/>
    </row>
    <row r="983" spans="1:9" x14ac:dyDescent="0.15">
      <c r="A983" s="127">
        <v>42807</v>
      </c>
      <c r="B983" s="2">
        <v>0.46458333333333335</v>
      </c>
      <c r="C983" s="2"/>
      <c r="D983" s="159"/>
      <c r="E983" s="15" t="s">
        <v>143</v>
      </c>
      <c r="F983" s="15" t="s">
        <v>142</v>
      </c>
      <c r="G983" s="15"/>
      <c r="H983" s="152"/>
      <c r="I983" s="144"/>
    </row>
    <row r="984" spans="1:9" x14ac:dyDescent="0.15">
      <c r="A984" s="127">
        <v>42807</v>
      </c>
      <c r="B984" s="2">
        <v>0.46527777777777773</v>
      </c>
      <c r="C984" s="2"/>
      <c r="D984" s="159"/>
      <c r="E984" s="15" t="s">
        <v>143</v>
      </c>
      <c r="F984" s="15" t="s">
        <v>141</v>
      </c>
      <c r="G984" s="15" t="s">
        <v>165</v>
      </c>
      <c r="H984" s="152"/>
      <c r="I984" s="144"/>
    </row>
    <row r="985" spans="1:9" x14ac:dyDescent="0.15">
      <c r="A985" s="127">
        <v>42807</v>
      </c>
      <c r="B985" s="2">
        <v>0.46736111111111112</v>
      </c>
      <c r="C985" s="2"/>
      <c r="D985" s="159"/>
      <c r="E985" s="15" t="s">
        <v>143</v>
      </c>
      <c r="F985" s="15" t="s">
        <v>142</v>
      </c>
      <c r="G985" s="15"/>
      <c r="H985" s="152"/>
      <c r="I985" s="144"/>
    </row>
    <row r="986" spans="1:9" x14ac:dyDescent="0.15">
      <c r="A986" s="127">
        <v>42807</v>
      </c>
      <c r="B986" s="2">
        <v>0.47013888888888888</v>
      </c>
      <c r="C986" s="2"/>
      <c r="D986" s="124"/>
      <c r="E986" s="15" t="s">
        <v>143</v>
      </c>
      <c r="F986" s="15" t="s">
        <v>141</v>
      </c>
      <c r="G986" s="15"/>
      <c r="H986" s="152"/>
      <c r="I986" s="144"/>
    </row>
    <row r="987" spans="1:9" x14ac:dyDescent="0.15">
      <c r="A987" s="127">
        <v>42807</v>
      </c>
      <c r="B987" s="2">
        <v>0.47152777777777777</v>
      </c>
      <c r="C987" s="2"/>
      <c r="D987" s="159"/>
      <c r="E987" s="15" t="s">
        <v>143</v>
      </c>
      <c r="F987" s="15" t="s">
        <v>142</v>
      </c>
      <c r="G987" s="15"/>
      <c r="H987" s="152"/>
      <c r="I987" s="144"/>
    </row>
    <row r="988" spans="1:9" x14ac:dyDescent="0.15">
      <c r="A988" s="127">
        <v>42807</v>
      </c>
      <c r="B988" s="2">
        <v>0.48055555555555557</v>
      </c>
      <c r="C988" s="2"/>
      <c r="D988" s="124"/>
      <c r="E988" s="15" t="s">
        <v>143</v>
      </c>
      <c r="F988" s="15" t="s">
        <v>141</v>
      </c>
      <c r="G988" s="15"/>
      <c r="H988" s="152"/>
      <c r="I988" s="144"/>
    </row>
    <row r="989" spans="1:9" x14ac:dyDescent="0.15">
      <c r="A989" s="127">
        <v>42807</v>
      </c>
      <c r="B989" s="2">
        <v>0.48194444444444445</v>
      </c>
      <c r="C989" s="2"/>
      <c r="D989" s="159"/>
      <c r="E989" s="15" t="s">
        <v>143</v>
      </c>
      <c r="F989" s="15" t="s">
        <v>142</v>
      </c>
      <c r="G989" s="15"/>
      <c r="H989" s="152"/>
      <c r="I989" s="144"/>
    </row>
    <row r="990" spans="1:9" x14ac:dyDescent="0.15">
      <c r="A990" s="127">
        <v>42807</v>
      </c>
      <c r="B990" s="2">
        <v>0.52916666666666667</v>
      </c>
      <c r="C990" s="2"/>
      <c r="D990" s="159"/>
      <c r="E990" s="15" t="s">
        <v>143</v>
      </c>
      <c r="F990" s="15" t="s">
        <v>141</v>
      </c>
      <c r="G990" s="15"/>
      <c r="H990" s="152"/>
      <c r="I990" s="144"/>
    </row>
    <row r="991" spans="1:9" x14ac:dyDescent="0.15">
      <c r="A991" s="127">
        <v>42807</v>
      </c>
      <c r="B991" s="2">
        <v>0.55069444444444449</v>
      </c>
      <c r="C991" s="2"/>
      <c r="D991" s="159"/>
      <c r="E991" s="15"/>
      <c r="F991" s="15"/>
      <c r="G991" s="15" t="s">
        <v>145</v>
      </c>
      <c r="H991" s="152"/>
      <c r="I991" s="144"/>
    </row>
    <row r="992" spans="1:9" x14ac:dyDescent="0.15">
      <c r="A992" s="127">
        <v>42807</v>
      </c>
      <c r="B992" s="2">
        <v>0.57013888888888886</v>
      </c>
      <c r="C992" s="2"/>
      <c r="D992" s="159"/>
      <c r="E992" s="15" t="s">
        <v>143</v>
      </c>
      <c r="F992" s="15" t="s">
        <v>142</v>
      </c>
      <c r="G992" s="15"/>
      <c r="H992" s="152"/>
      <c r="I992" s="144"/>
    </row>
    <row r="993" spans="1:9" x14ac:dyDescent="0.15">
      <c r="A993" s="127">
        <v>42807</v>
      </c>
      <c r="B993" s="2">
        <v>0.57777777777777783</v>
      </c>
      <c r="C993" s="2"/>
      <c r="D993" s="159"/>
      <c r="E993" s="15" t="s">
        <v>143</v>
      </c>
      <c r="F993" s="15" t="s">
        <v>141</v>
      </c>
      <c r="G993" s="15"/>
      <c r="H993" s="152"/>
      <c r="I993" s="144"/>
    </row>
    <row r="994" spans="1:9" x14ac:dyDescent="0.15">
      <c r="A994" s="127">
        <v>42807</v>
      </c>
      <c r="B994" s="2">
        <v>0.57916666666666672</v>
      </c>
      <c r="C994" s="2"/>
      <c r="D994" s="159"/>
      <c r="E994" s="15"/>
      <c r="F994" s="15"/>
      <c r="G994" s="15" t="s">
        <v>145</v>
      </c>
      <c r="H994" s="152"/>
      <c r="I994" s="144"/>
    </row>
    <row r="995" spans="1:9" x14ac:dyDescent="0.15">
      <c r="A995" s="127">
        <v>42807</v>
      </c>
      <c r="B995" s="2">
        <v>0.5854166666666667</v>
      </c>
      <c r="C995" s="2"/>
      <c r="D995" s="159"/>
      <c r="E995" s="15" t="s">
        <v>144</v>
      </c>
      <c r="F995" s="15" t="s">
        <v>142</v>
      </c>
      <c r="G995" s="15"/>
      <c r="H995" s="152"/>
      <c r="I995" s="144"/>
    </row>
    <row r="996" spans="1:9" x14ac:dyDescent="0.15">
      <c r="A996" s="127">
        <v>42807</v>
      </c>
      <c r="B996" s="2">
        <v>0.62291666666666667</v>
      </c>
      <c r="C996" s="2">
        <v>0.62569444444444444</v>
      </c>
      <c r="D996" s="159">
        <f>C996-B996</f>
        <v>2.7777777777777679E-3</v>
      </c>
      <c r="E996" s="15" t="s">
        <v>143</v>
      </c>
      <c r="F996" s="15"/>
      <c r="G996" s="15" t="s">
        <v>144</v>
      </c>
      <c r="H996" s="152"/>
      <c r="I996" s="144"/>
    </row>
    <row r="997" spans="1:9" x14ac:dyDescent="0.15">
      <c r="A997" s="127">
        <v>42807</v>
      </c>
      <c r="B997" s="2">
        <v>0.65138888888888891</v>
      </c>
      <c r="C997" s="2"/>
      <c r="D997" s="159"/>
      <c r="E997" s="15" t="s">
        <v>143</v>
      </c>
      <c r="F997" s="15" t="s">
        <v>142</v>
      </c>
      <c r="G997" s="15"/>
      <c r="H997" s="152"/>
      <c r="I997" s="144"/>
    </row>
    <row r="998" spans="1:9" x14ac:dyDescent="0.15">
      <c r="A998" s="127">
        <v>42807</v>
      </c>
      <c r="B998" s="2">
        <v>0.72013888888888899</v>
      </c>
      <c r="C998" s="2">
        <v>0.76180555555555562</v>
      </c>
      <c r="D998" s="159">
        <f>C998-B998</f>
        <v>4.166666666666663E-2</v>
      </c>
      <c r="E998" s="15" t="s">
        <v>144</v>
      </c>
      <c r="F998" s="15" t="s">
        <v>141</v>
      </c>
      <c r="G998" s="15"/>
      <c r="H998" s="152"/>
      <c r="I998" s="144"/>
    </row>
    <row r="999" spans="1:9" x14ac:dyDescent="0.15">
      <c r="A999" s="127">
        <v>42807</v>
      </c>
      <c r="B999" s="2">
        <v>0.7402777777777777</v>
      </c>
      <c r="C999" s="2">
        <v>0.76180555555555562</v>
      </c>
      <c r="D999" s="159">
        <f>C999-B999</f>
        <v>2.1527777777777923E-2</v>
      </c>
      <c r="E999" s="15" t="s">
        <v>143</v>
      </c>
      <c r="F999" s="15" t="s">
        <v>141</v>
      </c>
      <c r="G999" s="15"/>
      <c r="H999" s="152"/>
      <c r="I999" s="144"/>
    </row>
    <row r="1000" spans="1:9" x14ac:dyDescent="0.15">
      <c r="A1000" s="127">
        <v>42807</v>
      </c>
      <c r="B1000" s="2">
        <v>0.7402777777777777</v>
      </c>
      <c r="C1000" s="2"/>
      <c r="D1000" s="159"/>
      <c r="E1000" s="15"/>
      <c r="F1000" s="15"/>
      <c r="G1000" s="15" t="s">
        <v>145</v>
      </c>
      <c r="H1000" s="152"/>
      <c r="I1000" s="144"/>
    </row>
    <row r="1001" spans="1:9" x14ac:dyDescent="0.15">
      <c r="A1001" s="127">
        <v>42807</v>
      </c>
      <c r="B1001" s="2">
        <v>0.7416666666666667</v>
      </c>
      <c r="C1001" s="2">
        <v>0.76180555555555562</v>
      </c>
      <c r="D1001" s="159">
        <f>C1001-B1001</f>
        <v>2.0138888888888928E-2</v>
      </c>
      <c r="E1001" s="15" t="s">
        <v>144</v>
      </c>
      <c r="F1001" s="15"/>
      <c r="G1001" s="15" t="s">
        <v>144</v>
      </c>
      <c r="H1001" s="152"/>
      <c r="I1001" s="144"/>
    </row>
    <row r="1002" spans="1:9" x14ac:dyDescent="0.15">
      <c r="A1002" s="127">
        <v>42807</v>
      </c>
      <c r="B1002" s="2">
        <v>0.76180555555555562</v>
      </c>
      <c r="C1002" s="2"/>
      <c r="D1002" s="124"/>
      <c r="E1002" s="15"/>
      <c r="F1002" s="15"/>
      <c r="G1002" s="114" t="s">
        <v>119</v>
      </c>
      <c r="H1002" s="152"/>
      <c r="I1002" s="144"/>
    </row>
    <row r="1003" spans="1:9" x14ac:dyDescent="0.15">
      <c r="A1003" s="123">
        <v>42808</v>
      </c>
      <c r="B1003" s="2">
        <v>0.24166666666666667</v>
      </c>
      <c r="C1003" s="2">
        <v>0.76736111111111116</v>
      </c>
      <c r="D1003" s="159">
        <f>C1003-B1003</f>
        <v>0.52569444444444446</v>
      </c>
      <c r="E1003" s="15"/>
      <c r="F1003" s="15"/>
      <c r="G1003" s="114" t="s">
        <v>123</v>
      </c>
      <c r="H1003" s="152"/>
      <c r="I1003" s="144"/>
    </row>
    <row r="1004" spans="1:9" x14ac:dyDescent="0.15">
      <c r="A1004" s="127">
        <v>42808</v>
      </c>
      <c r="B1004" s="2">
        <v>0.24166666666666667</v>
      </c>
      <c r="C1004" s="2"/>
      <c r="D1004" s="159"/>
      <c r="E1004" s="15" t="s">
        <v>143</v>
      </c>
      <c r="F1004" s="15" t="s">
        <v>141</v>
      </c>
      <c r="G1004" s="4"/>
      <c r="H1004" s="152"/>
      <c r="I1004" s="144"/>
    </row>
    <row r="1005" spans="1:9" x14ac:dyDescent="0.15">
      <c r="A1005" s="127">
        <v>42808</v>
      </c>
      <c r="B1005" s="2">
        <v>0.26041666666666669</v>
      </c>
      <c r="C1005" s="2"/>
      <c r="D1005" s="159"/>
      <c r="E1005" s="15" t="s">
        <v>143</v>
      </c>
      <c r="F1005" s="15" t="s">
        <v>142</v>
      </c>
      <c r="G1005" s="15"/>
      <c r="H1005" s="152"/>
      <c r="I1005" s="144"/>
    </row>
    <row r="1006" spans="1:9" x14ac:dyDescent="0.15">
      <c r="A1006" s="127">
        <v>42808</v>
      </c>
      <c r="B1006" s="2">
        <v>0.27013888888888887</v>
      </c>
      <c r="C1006" s="2"/>
      <c r="D1006" s="159"/>
      <c r="E1006" s="15" t="s">
        <v>143</v>
      </c>
      <c r="F1006" s="15" t="s">
        <v>141</v>
      </c>
      <c r="G1006" s="15" t="s">
        <v>165</v>
      </c>
      <c r="H1006" s="152"/>
      <c r="I1006" s="144"/>
    </row>
    <row r="1007" spans="1:9" x14ac:dyDescent="0.15">
      <c r="A1007" s="127">
        <v>42808</v>
      </c>
      <c r="B1007" s="2">
        <v>0.2722222222222222</v>
      </c>
      <c r="C1007" s="2"/>
      <c r="D1007" s="159"/>
      <c r="E1007" s="15" t="s">
        <v>143</v>
      </c>
      <c r="F1007" s="15" t="s">
        <v>142</v>
      </c>
      <c r="G1007" s="15"/>
      <c r="H1007" s="152"/>
      <c r="I1007" s="144"/>
    </row>
    <row r="1008" spans="1:9" x14ac:dyDescent="0.15">
      <c r="A1008" s="127">
        <v>42808</v>
      </c>
      <c r="B1008" s="2">
        <v>0.27361111111111108</v>
      </c>
      <c r="C1008" s="2"/>
      <c r="D1008" s="159"/>
      <c r="E1008" s="15" t="s">
        <v>143</v>
      </c>
      <c r="F1008" s="15" t="s">
        <v>141</v>
      </c>
      <c r="G1008" s="15" t="s">
        <v>165</v>
      </c>
      <c r="H1008" s="152"/>
      <c r="I1008" s="144"/>
    </row>
    <row r="1009" spans="1:9" x14ac:dyDescent="0.15">
      <c r="A1009" s="127">
        <v>42808</v>
      </c>
      <c r="B1009" s="2">
        <v>0.27430555555555552</v>
      </c>
      <c r="C1009" s="2"/>
      <c r="D1009" s="124"/>
      <c r="E1009" s="15" t="s">
        <v>143</v>
      </c>
      <c r="F1009" s="15" t="s">
        <v>142</v>
      </c>
      <c r="G1009" s="15"/>
      <c r="H1009" s="152"/>
      <c r="I1009" s="144"/>
    </row>
    <row r="1010" spans="1:9" x14ac:dyDescent="0.15">
      <c r="A1010" s="127">
        <v>42808</v>
      </c>
      <c r="B1010" s="2">
        <v>0.3430555555555555</v>
      </c>
      <c r="C1010" s="2"/>
      <c r="D1010" s="159"/>
      <c r="E1010" s="15" t="s">
        <v>144</v>
      </c>
      <c r="F1010" s="15" t="s">
        <v>141</v>
      </c>
      <c r="G1010" s="15" t="s">
        <v>163</v>
      </c>
      <c r="H1010" s="152"/>
      <c r="I1010" s="144"/>
    </row>
    <row r="1011" spans="1:9" x14ac:dyDescent="0.15">
      <c r="A1011" s="127">
        <v>42808</v>
      </c>
      <c r="B1011" s="2">
        <v>0.3444444444444445</v>
      </c>
      <c r="C1011" s="2">
        <v>0.36319444444444443</v>
      </c>
      <c r="D1011" s="124">
        <f>C1011-B1011</f>
        <v>1.8749999999999933E-2</v>
      </c>
      <c r="E1011" s="15" t="s">
        <v>144</v>
      </c>
      <c r="F1011" s="15"/>
      <c r="G1011" s="15" t="s">
        <v>144</v>
      </c>
      <c r="H1011" s="152"/>
      <c r="I1011" s="144"/>
    </row>
    <row r="1012" spans="1:9" x14ac:dyDescent="0.15">
      <c r="A1012" s="127">
        <v>42808</v>
      </c>
      <c r="B1012" s="2">
        <v>0.36527777777777781</v>
      </c>
      <c r="C1012" s="2">
        <v>0.3756944444444445</v>
      </c>
      <c r="D1012" s="124">
        <f>C1012-B1012</f>
        <v>1.0416666666666685E-2</v>
      </c>
      <c r="E1012" s="15" t="s">
        <v>144</v>
      </c>
      <c r="F1012" s="15"/>
      <c r="G1012" s="15" t="s">
        <v>144</v>
      </c>
      <c r="H1012" s="152"/>
      <c r="I1012" s="144"/>
    </row>
    <row r="1013" spans="1:9" x14ac:dyDescent="0.15">
      <c r="A1013" s="127">
        <v>42808</v>
      </c>
      <c r="B1013" s="2">
        <v>0.3756944444444445</v>
      </c>
      <c r="C1013" s="2"/>
      <c r="D1013" s="159"/>
      <c r="E1013" s="15" t="s">
        <v>143</v>
      </c>
      <c r="F1013" s="15" t="s">
        <v>141</v>
      </c>
      <c r="G1013" s="15"/>
      <c r="H1013" s="152"/>
      <c r="I1013" s="144"/>
    </row>
    <row r="1014" spans="1:9" x14ac:dyDescent="0.15">
      <c r="A1014" s="127">
        <v>42808</v>
      </c>
      <c r="B1014" s="2">
        <v>0.37708333333333338</v>
      </c>
      <c r="C1014" s="2"/>
      <c r="D1014" s="159"/>
      <c r="E1014" s="15"/>
      <c r="F1014" s="15"/>
      <c r="G1014" s="15" t="s">
        <v>145</v>
      </c>
      <c r="H1014" s="152"/>
      <c r="I1014" s="144"/>
    </row>
    <row r="1015" spans="1:9" x14ac:dyDescent="0.15">
      <c r="A1015" s="127">
        <v>42808</v>
      </c>
      <c r="B1015" s="2">
        <v>0.37916666666666665</v>
      </c>
      <c r="C1015" s="2">
        <v>0.39166666666666666</v>
      </c>
      <c r="D1015" s="124">
        <f>C1015-B1015</f>
        <v>1.2500000000000011E-2</v>
      </c>
      <c r="E1015" s="15" t="s">
        <v>143</v>
      </c>
      <c r="F1015" s="15"/>
      <c r="G1015" s="15" t="s">
        <v>144</v>
      </c>
      <c r="H1015" s="152"/>
      <c r="I1015" s="144"/>
    </row>
    <row r="1016" spans="1:9" x14ac:dyDescent="0.15">
      <c r="A1016" s="127">
        <v>42808</v>
      </c>
      <c r="B1016" s="2">
        <v>0.3923611111111111</v>
      </c>
      <c r="C1016" s="2"/>
      <c r="D1016" s="124"/>
      <c r="E1016" s="15"/>
      <c r="F1016" s="15"/>
      <c r="G1016" s="15" t="s">
        <v>145</v>
      </c>
      <c r="H1016" s="152"/>
      <c r="I1016" s="144"/>
    </row>
    <row r="1017" spans="1:9" x14ac:dyDescent="0.15">
      <c r="A1017" s="127">
        <v>42808</v>
      </c>
      <c r="B1017" s="2">
        <v>0.40277777777777773</v>
      </c>
      <c r="C1017" s="2"/>
      <c r="D1017" s="124"/>
      <c r="E1017" s="15"/>
      <c r="F1017" s="15"/>
      <c r="G1017" s="15" t="s">
        <v>145</v>
      </c>
      <c r="H1017" s="152"/>
      <c r="I1017" s="144"/>
    </row>
    <row r="1018" spans="1:9" x14ac:dyDescent="0.15">
      <c r="A1018" s="127">
        <v>42808</v>
      </c>
      <c r="B1018" s="2">
        <v>0.40347222222222223</v>
      </c>
      <c r="C1018" s="2">
        <v>0.4069444444444445</v>
      </c>
      <c r="D1018" s="124">
        <f>C1018-B1018</f>
        <v>3.4722222222222654E-3</v>
      </c>
      <c r="E1018" s="15" t="s">
        <v>144</v>
      </c>
      <c r="F1018" s="15"/>
      <c r="G1018" s="15" t="s">
        <v>144</v>
      </c>
      <c r="H1018" s="152"/>
      <c r="I1018" s="144"/>
    </row>
    <row r="1019" spans="1:9" x14ac:dyDescent="0.15">
      <c r="A1019" s="127">
        <v>42808</v>
      </c>
      <c r="B1019" s="2">
        <v>0.4069444444444445</v>
      </c>
      <c r="C1019" s="2"/>
      <c r="D1019" s="159"/>
      <c r="E1019" s="15" t="s">
        <v>144</v>
      </c>
      <c r="F1019" s="15" t="s">
        <v>142</v>
      </c>
      <c r="G1019" s="15"/>
      <c r="H1019" s="152"/>
      <c r="I1019" s="144"/>
    </row>
    <row r="1020" spans="1:9" x14ac:dyDescent="0.15">
      <c r="A1020" s="127">
        <v>42808</v>
      </c>
      <c r="B1020" s="2">
        <v>0.4368055555555555</v>
      </c>
      <c r="C1020" s="2"/>
      <c r="D1020" s="159"/>
      <c r="E1020" s="15" t="s">
        <v>144</v>
      </c>
      <c r="F1020" s="15" t="s">
        <v>141</v>
      </c>
      <c r="G1020" s="15"/>
      <c r="H1020" s="152"/>
      <c r="I1020" s="144"/>
    </row>
    <row r="1021" spans="1:9" x14ac:dyDescent="0.15">
      <c r="A1021" s="127">
        <v>42808</v>
      </c>
      <c r="B1021" s="2">
        <v>0.43958333333333338</v>
      </c>
      <c r="C1021" s="2"/>
      <c r="D1021" s="159"/>
      <c r="E1021" s="15"/>
      <c r="F1021" s="15"/>
      <c r="G1021" s="15" t="s">
        <v>145</v>
      </c>
      <c r="H1021" s="152" t="s">
        <v>129</v>
      </c>
      <c r="I1021" s="144"/>
    </row>
    <row r="1022" spans="1:9" x14ac:dyDescent="0.15">
      <c r="A1022" s="127">
        <v>42808</v>
      </c>
      <c r="B1022" s="2">
        <v>0.44444444444444442</v>
      </c>
      <c r="C1022" s="2"/>
      <c r="D1022" s="159"/>
      <c r="E1022" s="15" t="s">
        <v>144</v>
      </c>
      <c r="F1022" s="15" t="s">
        <v>142</v>
      </c>
      <c r="G1022" s="15"/>
      <c r="H1022" s="152"/>
      <c r="I1022" s="144"/>
    </row>
    <row r="1023" spans="1:9" x14ac:dyDescent="0.15">
      <c r="A1023" s="127">
        <v>42808</v>
      </c>
      <c r="B1023" s="2">
        <v>0.45694444444444443</v>
      </c>
      <c r="C1023" s="2">
        <v>0.47916666666666669</v>
      </c>
      <c r="D1023" s="159">
        <f>C1023-B1023</f>
        <v>2.2222222222222254E-2</v>
      </c>
      <c r="E1023" s="15" t="s">
        <v>143</v>
      </c>
      <c r="F1023" s="15"/>
      <c r="G1023" s="15" t="s">
        <v>144</v>
      </c>
      <c r="H1023" s="152"/>
      <c r="I1023" s="144"/>
    </row>
    <row r="1024" spans="1:9" x14ac:dyDescent="0.15">
      <c r="A1024" s="127">
        <v>42808</v>
      </c>
      <c r="B1024" s="2">
        <v>0.47916666666666669</v>
      </c>
      <c r="C1024" s="2"/>
      <c r="D1024" s="159"/>
      <c r="E1024" s="15" t="s">
        <v>144</v>
      </c>
      <c r="F1024" s="15" t="s">
        <v>141</v>
      </c>
      <c r="G1024" s="15"/>
      <c r="H1024" s="152"/>
      <c r="I1024" s="144"/>
    </row>
    <row r="1025" spans="1:9" x14ac:dyDescent="0.15">
      <c r="A1025" s="127">
        <v>42808</v>
      </c>
      <c r="B1025" s="2">
        <v>0.48055555555555557</v>
      </c>
      <c r="C1025" s="2"/>
      <c r="D1025" s="159"/>
      <c r="E1025" s="15"/>
      <c r="F1025" s="15"/>
      <c r="G1025" s="15" t="s">
        <v>145</v>
      </c>
      <c r="H1025" s="152"/>
      <c r="I1025" s="144"/>
    </row>
    <row r="1026" spans="1:9" x14ac:dyDescent="0.15">
      <c r="A1026" s="127">
        <v>42808</v>
      </c>
      <c r="B1026" s="2">
        <v>0.50138888888888888</v>
      </c>
      <c r="C1026" s="2"/>
      <c r="D1026" s="159"/>
      <c r="E1026" s="15"/>
      <c r="F1026" s="15"/>
      <c r="G1026" s="15" t="s">
        <v>145</v>
      </c>
      <c r="H1026" s="152"/>
      <c r="I1026" s="144"/>
    </row>
    <row r="1027" spans="1:9" x14ac:dyDescent="0.15">
      <c r="A1027" s="127">
        <v>42808</v>
      </c>
      <c r="B1027" s="2">
        <v>0.5083333333333333</v>
      </c>
      <c r="C1027" s="2">
        <v>0.51180555555555551</v>
      </c>
      <c r="D1027" s="159">
        <f>C1027-B1027</f>
        <v>3.4722222222222099E-3</v>
      </c>
      <c r="E1027" s="15" t="s">
        <v>143</v>
      </c>
      <c r="F1027" s="15"/>
      <c r="G1027" s="15" t="s">
        <v>144</v>
      </c>
      <c r="H1027" s="152"/>
      <c r="I1027" s="144"/>
    </row>
    <row r="1028" spans="1:9" x14ac:dyDescent="0.15">
      <c r="A1028" s="127">
        <v>42808</v>
      </c>
      <c r="B1028" s="2">
        <v>0.51388888888888895</v>
      </c>
      <c r="C1028" s="2"/>
      <c r="D1028" s="159"/>
      <c r="E1028" s="15"/>
      <c r="F1028" s="15"/>
      <c r="G1028" s="15" t="s">
        <v>145</v>
      </c>
      <c r="H1028" s="152"/>
      <c r="I1028" s="144"/>
    </row>
    <row r="1029" spans="1:9" x14ac:dyDescent="0.15">
      <c r="A1029" s="127">
        <v>42808</v>
      </c>
      <c r="B1029" s="2">
        <v>0.52708333333333335</v>
      </c>
      <c r="C1029" s="2"/>
      <c r="D1029" s="159"/>
      <c r="E1029" s="15" t="s">
        <v>143</v>
      </c>
      <c r="F1029" s="15" t="s">
        <v>142</v>
      </c>
      <c r="G1029" s="15"/>
      <c r="H1029" s="152"/>
      <c r="I1029" s="144"/>
    </row>
    <row r="1030" spans="1:9" x14ac:dyDescent="0.15">
      <c r="A1030" s="127">
        <v>42808</v>
      </c>
      <c r="B1030" s="2">
        <v>0.52916666666666667</v>
      </c>
      <c r="C1030" s="2">
        <v>0.53055555555555556</v>
      </c>
      <c r="D1030" s="159">
        <f>C1030-B1030</f>
        <v>1.388888888888884E-3</v>
      </c>
      <c r="E1030" s="15" t="s">
        <v>144</v>
      </c>
      <c r="F1030" s="15"/>
      <c r="G1030" s="15" t="s">
        <v>144</v>
      </c>
      <c r="H1030" s="152"/>
      <c r="I1030" s="144"/>
    </row>
    <row r="1031" spans="1:9" x14ac:dyDescent="0.15">
      <c r="A1031" s="127">
        <v>42808</v>
      </c>
      <c r="B1031" s="2">
        <v>0.52986111111111112</v>
      </c>
      <c r="C1031" s="2"/>
      <c r="D1031" s="159"/>
      <c r="E1031" s="15" t="s">
        <v>143</v>
      </c>
      <c r="F1031" s="15" t="s">
        <v>141</v>
      </c>
      <c r="G1031" s="15" t="s">
        <v>163</v>
      </c>
      <c r="H1031" s="152"/>
      <c r="I1031" s="144"/>
    </row>
    <row r="1032" spans="1:9" x14ac:dyDescent="0.15">
      <c r="A1032" s="127">
        <v>42808</v>
      </c>
      <c r="B1032" s="2">
        <v>0.53194444444444444</v>
      </c>
      <c r="C1032" s="2">
        <v>0.5708333333333333</v>
      </c>
      <c r="D1032" s="159">
        <f>C1032-B1032</f>
        <v>3.8888888888888862E-2</v>
      </c>
      <c r="E1032" s="15" t="s">
        <v>143</v>
      </c>
      <c r="F1032" s="15"/>
      <c r="G1032" s="15" t="s">
        <v>144</v>
      </c>
      <c r="H1032" s="152"/>
      <c r="I1032" s="144"/>
    </row>
    <row r="1033" spans="1:9" x14ac:dyDescent="0.15">
      <c r="A1033" s="127">
        <v>42808</v>
      </c>
      <c r="B1033" s="2">
        <v>0.53333333333333333</v>
      </c>
      <c r="C1033" s="2"/>
      <c r="D1033" s="159"/>
      <c r="E1033" s="15" t="s">
        <v>144</v>
      </c>
      <c r="F1033" s="15" t="s">
        <v>142</v>
      </c>
      <c r="G1033" s="15"/>
      <c r="H1033" s="152"/>
      <c r="I1033" s="144"/>
    </row>
    <row r="1034" spans="1:9" x14ac:dyDescent="0.15">
      <c r="A1034" s="127">
        <v>42808</v>
      </c>
      <c r="B1034" s="2">
        <v>0.64027777777777783</v>
      </c>
      <c r="C1034" s="2"/>
      <c r="D1034" s="159"/>
      <c r="E1034" s="15" t="s">
        <v>143</v>
      </c>
      <c r="F1034" s="15" t="s">
        <v>142</v>
      </c>
      <c r="G1034" s="15"/>
      <c r="H1034" s="152"/>
      <c r="I1034" s="144"/>
    </row>
    <row r="1035" spans="1:9" x14ac:dyDescent="0.15">
      <c r="A1035" s="127">
        <v>42808</v>
      </c>
      <c r="B1035" s="2">
        <v>0.64583333333333337</v>
      </c>
      <c r="C1035" s="2"/>
      <c r="D1035" s="124"/>
      <c r="E1035" s="15" t="s">
        <v>143</v>
      </c>
      <c r="F1035" s="15" t="s">
        <v>141</v>
      </c>
      <c r="G1035" s="15" t="s">
        <v>165</v>
      </c>
      <c r="H1035" s="152"/>
      <c r="I1035" s="144"/>
    </row>
    <row r="1036" spans="1:9" x14ac:dyDescent="0.15">
      <c r="A1036" s="127">
        <v>42808</v>
      </c>
      <c r="B1036" s="2">
        <v>0.66249999999999998</v>
      </c>
      <c r="C1036" s="2">
        <v>0.66388888888888886</v>
      </c>
      <c r="D1036" s="124">
        <f>C1036-B1036</f>
        <v>1.388888888888884E-3</v>
      </c>
      <c r="E1036" s="15" t="s">
        <v>143</v>
      </c>
      <c r="F1036" s="15"/>
      <c r="G1036" s="15" t="s">
        <v>144</v>
      </c>
      <c r="H1036" s="152"/>
      <c r="I1036" s="144"/>
    </row>
    <row r="1037" spans="1:9" x14ac:dyDescent="0.15">
      <c r="A1037" s="127">
        <v>42808</v>
      </c>
      <c r="B1037" s="2">
        <v>0.68194444444444446</v>
      </c>
      <c r="C1037" s="2">
        <v>0.69236111111111109</v>
      </c>
      <c r="D1037" s="124">
        <f>C1037-B1037</f>
        <v>1.041666666666663E-2</v>
      </c>
      <c r="E1037" s="15" t="s">
        <v>143</v>
      </c>
      <c r="F1037" s="15"/>
      <c r="G1037" s="15" t="s">
        <v>144</v>
      </c>
      <c r="H1037" s="152"/>
      <c r="I1037" s="144"/>
    </row>
    <row r="1038" spans="1:9" x14ac:dyDescent="0.15">
      <c r="A1038" s="127">
        <v>42808</v>
      </c>
      <c r="B1038" s="2">
        <v>0.71527777777777779</v>
      </c>
      <c r="C1038" s="2"/>
      <c r="D1038" s="159"/>
      <c r="E1038" s="15" t="s">
        <v>143</v>
      </c>
      <c r="F1038" s="15" t="s">
        <v>142</v>
      </c>
      <c r="G1038" s="15"/>
      <c r="H1038" s="152"/>
      <c r="I1038" s="144"/>
    </row>
    <row r="1039" spans="1:9" x14ac:dyDescent="0.15">
      <c r="A1039" s="127">
        <v>42808</v>
      </c>
      <c r="B1039" s="2">
        <v>0.74236111111111114</v>
      </c>
      <c r="C1039" s="2">
        <v>0.76736111111111116</v>
      </c>
      <c r="D1039" s="159">
        <f>C1039-B1039</f>
        <v>2.5000000000000022E-2</v>
      </c>
      <c r="E1039" s="15" t="s">
        <v>144</v>
      </c>
      <c r="F1039" s="15" t="s">
        <v>141</v>
      </c>
      <c r="G1039" s="15"/>
      <c r="H1039" s="152"/>
      <c r="I1039" s="144"/>
    </row>
    <row r="1040" spans="1:9" x14ac:dyDescent="0.15">
      <c r="A1040" s="127">
        <v>42808</v>
      </c>
      <c r="B1040" s="2">
        <v>0.74375000000000002</v>
      </c>
      <c r="C1040" s="2">
        <v>0.76736111111111116</v>
      </c>
      <c r="D1040" s="159">
        <f>C1040-B1040</f>
        <v>2.3611111111111138E-2</v>
      </c>
      <c r="E1040" s="15" t="s">
        <v>144</v>
      </c>
      <c r="F1040" s="15"/>
      <c r="G1040" s="15" t="s">
        <v>144</v>
      </c>
      <c r="H1040" s="152"/>
      <c r="I1040" s="144"/>
    </row>
    <row r="1041" spans="1:9" x14ac:dyDescent="0.15">
      <c r="A1041" s="127">
        <v>42808</v>
      </c>
      <c r="B1041" s="2">
        <v>0.76180555555555562</v>
      </c>
      <c r="C1041" s="2">
        <v>0.76736111111111116</v>
      </c>
      <c r="D1041" s="159">
        <f>C1041-B1041</f>
        <v>5.5555555555555358E-3</v>
      </c>
      <c r="E1041" s="15" t="s">
        <v>143</v>
      </c>
      <c r="F1041" s="15" t="s">
        <v>141</v>
      </c>
      <c r="G1041" s="15"/>
      <c r="H1041" s="152"/>
      <c r="I1041" s="144"/>
    </row>
    <row r="1042" spans="1:9" x14ac:dyDescent="0.15">
      <c r="A1042" s="127">
        <v>42808</v>
      </c>
      <c r="B1042" s="2">
        <v>0.76250000000000007</v>
      </c>
      <c r="C1042" s="2"/>
      <c r="D1042" s="159"/>
      <c r="E1042" s="15"/>
      <c r="F1042" s="15"/>
      <c r="G1042" s="15" t="s">
        <v>145</v>
      </c>
      <c r="H1042" s="152" t="s">
        <v>176</v>
      </c>
      <c r="I1042" s="144"/>
    </row>
    <row r="1043" spans="1:9" x14ac:dyDescent="0.15">
      <c r="A1043" s="127">
        <v>42808</v>
      </c>
      <c r="B1043" s="2">
        <v>0.76388888888888884</v>
      </c>
      <c r="C1043" s="2">
        <v>0.76388888888888884</v>
      </c>
      <c r="D1043" s="159">
        <f>C1043-B1043</f>
        <v>0</v>
      </c>
      <c r="E1043" s="15" t="s">
        <v>143</v>
      </c>
      <c r="F1043" s="15"/>
      <c r="G1043" s="15" t="s">
        <v>144</v>
      </c>
      <c r="H1043" s="152"/>
      <c r="I1043" s="144"/>
    </row>
    <row r="1044" spans="1:9" x14ac:dyDescent="0.15">
      <c r="A1044" s="127">
        <v>42808</v>
      </c>
      <c r="B1044" s="2">
        <v>0.76736111111111116</v>
      </c>
      <c r="C1044" s="2"/>
      <c r="D1044" s="159"/>
      <c r="E1044" s="15"/>
      <c r="F1044" s="15"/>
      <c r="G1044" s="114" t="s">
        <v>119</v>
      </c>
      <c r="H1044" s="152"/>
      <c r="I1044" s="144"/>
    </row>
    <row r="1045" spans="1:9" x14ac:dyDescent="0.15">
      <c r="A1045" s="123">
        <v>42809</v>
      </c>
      <c r="B1045" s="2">
        <v>0.2388888888888889</v>
      </c>
      <c r="C1045" s="2">
        <v>0.76736111111111116</v>
      </c>
      <c r="D1045" s="159">
        <f>C1045-B1045</f>
        <v>0.52847222222222223</v>
      </c>
      <c r="E1045" s="15"/>
      <c r="F1045" s="15"/>
      <c r="G1045" s="114" t="s">
        <v>123</v>
      </c>
      <c r="H1045" s="152"/>
      <c r="I1045" s="144"/>
    </row>
    <row r="1046" spans="1:9" x14ac:dyDescent="0.15">
      <c r="A1046" s="127">
        <v>42809</v>
      </c>
      <c r="B1046" s="2">
        <v>0.2388888888888889</v>
      </c>
      <c r="C1046" s="2"/>
      <c r="D1046" s="159"/>
      <c r="E1046" s="15" t="s">
        <v>144</v>
      </c>
      <c r="F1046" s="15" t="s">
        <v>141</v>
      </c>
      <c r="G1046" s="15"/>
      <c r="H1046" s="152"/>
      <c r="I1046" s="144"/>
    </row>
    <row r="1047" spans="1:9" x14ac:dyDescent="0.15">
      <c r="A1047" s="127">
        <v>42809</v>
      </c>
      <c r="B1047" s="2">
        <v>0.24930555555555556</v>
      </c>
      <c r="C1047" s="2"/>
      <c r="D1047" s="124"/>
      <c r="E1047" s="15" t="s">
        <v>144</v>
      </c>
      <c r="F1047" s="15" t="s">
        <v>142</v>
      </c>
      <c r="G1047" s="15"/>
      <c r="H1047" s="152"/>
      <c r="I1047" s="144"/>
    </row>
    <row r="1048" spans="1:9" x14ac:dyDescent="0.15">
      <c r="A1048" s="127">
        <v>42809</v>
      </c>
      <c r="B1048" s="2">
        <v>0.34027777777777773</v>
      </c>
      <c r="C1048" s="2"/>
      <c r="D1048" s="159"/>
      <c r="E1048" s="15" t="s">
        <v>143</v>
      </c>
      <c r="F1048" s="15" t="s">
        <v>141</v>
      </c>
      <c r="G1048" s="15"/>
      <c r="H1048" s="152"/>
      <c r="I1048" s="144"/>
    </row>
    <row r="1049" spans="1:9" x14ac:dyDescent="0.15">
      <c r="A1049" s="127">
        <v>42809</v>
      </c>
      <c r="B1049" s="2">
        <v>0.37291666666666662</v>
      </c>
      <c r="C1049" s="2">
        <v>0.38819444444444445</v>
      </c>
      <c r="D1049" s="159">
        <f>C1049-B1049</f>
        <v>1.5277777777777835E-2</v>
      </c>
      <c r="E1049" s="15" t="s">
        <v>143</v>
      </c>
      <c r="F1049" s="15"/>
      <c r="G1049" s="15" t="s">
        <v>144</v>
      </c>
      <c r="H1049" s="152"/>
      <c r="I1049" s="144"/>
    </row>
    <row r="1050" spans="1:9" x14ac:dyDescent="0.15">
      <c r="A1050" s="127">
        <v>42809</v>
      </c>
      <c r="B1050" s="2">
        <v>0.42152777777777778</v>
      </c>
      <c r="C1050" s="2">
        <v>0.42222222222222222</v>
      </c>
      <c r="D1050" s="159">
        <f>C1050-B1050</f>
        <v>6.9444444444444198E-4</v>
      </c>
      <c r="E1050" s="15" t="s">
        <v>143</v>
      </c>
      <c r="F1050" s="15"/>
      <c r="G1050" s="15" t="s">
        <v>144</v>
      </c>
      <c r="H1050" s="152"/>
      <c r="I1050" s="144"/>
    </row>
    <row r="1051" spans="1:9" x14ac:dyDescent="0.15">
      <c r="A1051" s="127">
        <v>42809</v>
      </c>
      <c r="B1051" s="2">
        <v>0.42222222222222222</v>
      </c>
      <c r="C1051" s="2"/>
      <c r="D1051" s="159"/>
      <c r="E1051" s="15" t="s">
        <v>144</v>
      </c>
      <c r="F1051" s="15" t="s">
        <v>141</v>
      </c>
      <c r="G1051" s="15"/>
      <c r="H1051" s="152"/>
      <c r="I1051" s="144"/>
    </row>
    <row r="1052" spans="1:9" x14ac:dyDescent="0.15">
      <c r="A1052" s="127">
        <v>42809</v>
      </c>
      <c r="B1052" s="2">
        <v>0.42222222222222222</v>
      </c>
      <c r="C1052" s="2"/>
      <c r="D1052" s="124"/>
      <c r="E1052" s="15"/>
      <c r="F1052" s="15"/>
      <c r="G1052" s="15" t="s">
        <v>145</v>
      </c>
      <c r="H1052" s="152"/>
      <c r="I1052" s="144"/>
    </row>
    <row r="1053" spans="1:9" x14ac:dyDescent="0.15">
      <c r="A1053" s="127">
        <v>42809</v>
      </c>
      <c r="B1053" s="2">
        <v>0.42986111111111108</v>
      </c>
      <c r="C1053" s="2"/>
      <c r="D1053" s="159"/>
      <c r="E1053" s="15"/>
      <c r="F1053" s="15"/>
      <c r="G1053" s="15" t="s">
        <v>145</v>
      </c>
      <c r="H1053" s="152" t="s">
        <v>177</v>
      </c>
      <c r="I1053" s="144"/>
    </row>
    <row r="1054" spans="1:9" x14ac:dyDescent="0.15">
      <c r="A1054" s="127">
        <v>42809</v>
      </c>
      <c r="B1054" s="2">
        <v>0.44236111111111115</v>
      </c>
      <c r="C1054" s="2"/>
      <c r="D1054" s="159"/>
      <c r="E1054" s="15"/>
      <c r="F1054" s="15"/>
      <c r="G1054" s="15" t="s">
        <v>145</v>
      </c>
      <c r="H1054" s="152"/>
      <c r="I1054" s="144"/>
    </row>
    <row r="1055" spans="1:9" x14ac:dyDescent="0.15">
      <c r="A1055" s="127">
        <v>42809</v>
      </c>
      <c r="B1055" s="2">
        <v>0.4513888888888889</v>
      </c>
      <c r="C1055" s="2"/>
      <c r="D1055" s="159"/>
      <c r="E1055" s="15"/>
      <c r="F1055" s="15"/>
      <c r="G1055" s="15" t="s">
        <v>145</v>
      </c>
      <c r="H1055" s="152"/>
      <c r="I1055" s="144"/>
    </row>
    <row r="1056" spans="1:9" x14ac:dyDescent="0.15">
      <c r="A1056" s="127">
        <v>42809</v>
      </c>
      <c r="B1056" s="2">
        <v>0.45833333333333331</v>
      </c>
      <c r="C1056" s="2"/>
      <c r="D1056" s="159"/>
      <c r="E1056" s="15" t="s">
        <v>143</v>
      </c>
      <c r="F1056" s="15" t="s">
        <v>142</v>
      </c>
      <c r="G1056" s="15"/>
      <c r="H1056" s="152"/>
      <c r="I1056" s="144"/>
    </row>
    <row r="1057" spans="1:9" x14ac:dyDescent="0.15">
      <c r="A1057" s="127">
        <v>42809</v>
      </c>
      <c r="B1057" s="2">
        <v>0.46111111111111108</v>
      </c>
      <c r="C1057" s="2"/>
      <c r="D1057" s="159"/>
      <c r="E1057" s="15" t="s">
        <v>143</v>
      </c>
      <c r="F1057" s="15" t="s">
        <v>141</v>
      </c>
      <c r="G1057" s="15" t="s">
        <v>163</v>
      </c>
      <c r="H1057" s="152"/>
      <c r="I1057" s="144"/>
    </row>
    <row r="1058" spans="1:9" x14ac:dyDescent="0.15">
      <c r="A1058" s="127">
        <v>42809</v>
      </c>
      <c r="B1058" s="2">
        <v>0.46666666666666662</v>
      </c>
      <c r="C1058" s="2">
        <v>0.4777777777777778</v>
      </c>
      <c r="D1058" s="159">
        <f>C1058-B1058</f>
        <v>1.1111111111111183E-2</v>
      </c>
      <c r="E1058" s="15" t="s">
        <v>143</v>
      </c>
      <c r="F1058" s="15"/>
      <c r="G1058" s="15" t="s">
        <v>144</v>
      </c>
      <c r="H1058" s="152"/>
      <c r="I1058" s="144"/>
    </row>
    <row r="1059" spans="1:9" x14ac:dyDescent="0.15">
      <c r="A1059" s="127">
        <v>42809</v>
      </c>
      <c r="B1059" s="2">
        <v>0.48125000000000001</v>
      </c>
      <c r="C1059" s="2"/>
      <c r="D1059" s="159"/>
      <c r="E1059" s="15" t="s">
        <v>144</v>
      </c>
      <c r="F1059" s="15" t="s">
        <v>142</v>
      </c>
      <c r="G1059" s="15"/>
      <c r="H1059" s="152"/>
      <c r="I1059" s="144"/>
    </row>
    <row r="1060" spans="1:9" x14ac:dyDescent="0.15">
      <c r="A1060" s="127">
        <v>42809</v>
      </c>
      <c r="B1060" s="2">
        <v>0.5854166666666667</v>
      </c>
      <c r="C1060" s="2"/>
      <c r="D1060" s="159"/>
      <c r="E1060" s="15" t="s">
        <v>143</v>
      </c>
      <c r="F1060" s="15" t="s">
        <v>142</v>
      </c>
      <c r="G1060" s="15"/>
      <c r="H1060" s="152"/>
      <c r="I1060" s="144"/>
    </row>
    <row r="1061" spans="1:9" x14ac:dyDescent="0.15">
      <c r="A1061" s="127">
        <v>42809</v>
      </c>
      <c r="B1061" s="2">
        <v>0.74236111111111114</v>
      </c>
      <c r="C1061" s="2">
        <v>0.76736111111111116</v>
      </c>
      <c r="D1061" s="159">
        <f>C1061-B1061</f>
        <v>2.5000000000000022E-2</v>
      </c>
      <c r="E1061" s="15" t="s">
        <v>144</v>
      </c>
      <c r="F1061" s="15" t="s">
        <v>141</v>
      </c>
      <c r="G1061" s="15"/>
      <c r="H1061" s="152"/>
      <c r="I1061" s="144"/>
    </row>
    <row r="1062" spans="1:9" x14ac:dyDescent="0.15">
      <c r="A1062" s="127">
        <v>42809</v>
      </c>
      <c r="B1062" s="2">
        <v>0.74444444444444446</v>
      </c>
      <c r="C1062" s="2">
        <v>0.76736111111111116</v>
      </c>
      <c r="D1062" s="159">
        <f>C1062-B1062</f>
        <v>2.2916666666666696E-2</v>
      </c>
      <c r="E1062" s="15" t="s">
        <v>144</v>
      </c>
      <c r="F1062" s="15"/>
      <c r="G1062" s="15" t="s">
        <v>144</v>
      </c>
      <c r="H1062" s="152"/>
      <c r="I1062" s="144"/>
    </row>
    <row r="1063" spans="1:9" x14ac:dyDescent="0.15">
      <c r="A1063" s="127">
        <v>42809</v>
      </c>
      <c r="B1063" s="2">
        <v>0.74583333333333324</v>
      </c>
      <c r="C1063" s="2">
        <v>0.76736111111111116</v>
      </c>
      <c r="D1063" s="159">
        <f>C1063-B1063</f>
        <v>2.1527777777777923E-2</v>
      </c>
      <c r="E1063" s="15" t="s">
        <v>143</v>
      </c>
      <c r="F1063" s="15" t="s">
        <v>141</v>
      </c>
      <c r="G1063" s="15"/>
      <c r="H1063" s="152"/>
      <c r="I1063" s="144"/>
    </row>
    <row r="1064" spans="1:9" x14ac:dyDescent="0.15">
      <c r="A1064" s="127">
        <v>42809</v>
      </c>
      <c r="B1064" s="2">
        <v>0.74583333333333324</v>
      </c>
      <c r="C1064" s="2"/>
      <c r="D1064" s="159"/>
      <c r="E1064" s="15"/>
      <c r="F1064" s="15"/>
      <c r="G1064" s="15" t="s">
        <v>145</v>
      </c>
      <c r="H1064" s="152" t="s">
        <v>178</v>
      </c>
      <c r="I1064" s="144"/>
    </row>
    <row r="1065" spans="1:9" x14ac:dyDescent="0.15">
      <c r="A1065" s="127">
        <v>42809</v>
      </c>
      <c r="B1065" s="2">
        <v>0.76111111111111107</v>
      </c>
      <c r="C1065" s="2">
        <v>0.76736111111111116</v>
      </c>
      <c r="D1065" s="159">
        <f>C1065-B1065</f>
        <v>6.2500000000000888E-3</v>
      </c>
      <c r="E1065" s="15" t="s">
        <v>143</v>
      </c>
      <c r="F1065" s="15"/>
      <c r="G1065" s="15" t="s">
        <v>144</v>
      </c>
      <c r="H1065" s="152"/>
      <c r="I1065" s="144"/>
    </row>
    <row r="1066" spans="1:9" x14ac:dyDescent="0.15">
      <c r="A1066" s="127">
        <v>42809</v>
      </c>
      <c r="B1066" s="2">
        <v>0.76736111111111116</v>
      </c>
      <c r="C1066" s="2"/>
      <c r="D1066" s="159"/>
      <c r="E1066" s="15"/>
      <c r="F1066" s="15"/>
      <c r="G1066" s="114" t="s">
        <v>119</v>
      </c>
      <c r="H1066" s="152"/>
      <c r="I1066" s="144"/>
    </row>
    <row r="1067" spans="1:9" x14ac:dyDescent="0.15">
      <c r="A1067" s="123">
        <v>42810</v>
      </c>
      <c r="B1067" s="2">
        <v>0.23958333333333334</v>
      </c>
      <c r="C1067" s="2">
        <v>0.76874999999999993</v>
      </c>
      <c r="D1067" s="159">
        <f>C1067-B1067</f>
        <v>0.52916666666666656</v>
      </c>
      <c r="E1067" s="15"/>
      <c r="F1067" s="15"/>
      <c r="G1067" s="114" t="s">
        <v>123</v>
      </c>
      <c r="H1067" s="293" t="s">
        <v>179</v>
      </c>
      <c r="I1067" s="144"/>
    </row>
    <row r="1068" spans="1:9" x14ac:dyDescent="0.15">
      <c r="A1068" s="127">
        <v>42810</v>
      </c>
      <c r="B1068" s="2">
        <v>0.23958333333333334</v>
      </c>
      <c r="C1068" s="2"/>
      <c r="D1068" s="159"/>
      <c r="E1068" s="15" t="s">
        <v>143</v>
      </c>
      <c r="F1068" s="15" t="s">
        <v>141</v>
      </c>
      <c r="G1068" s="15"/>
      <c r="H1068" s="152"/>
      <c r="I1068" s="144"/>
    </row>
    <row r="1069" spans="1:9" x14ac:dyDescent="0.15">
      <c r="A1069" s="127">
        <v>42810</v>
      </c>
      <c r="B1069" s="2">
        <v>0.23958333333333334</v>
      </c>
      <c r="C1069" s="2"/>
      <c r="D1069" s="159"/>
      <c r="E1069" s="15" t="s">
        <v>144</v>
      </c>
      <c r="F1069" s="15" t="s">
        <v>141</v>
      </c>
      <c r="G1069" s="15"/>
      <c r="H1069" s="152"/>
      <c r="I1069" s="144"/>
    </row>
    <row r="1070" spans="1:9" x14ac:dyDescent="0.15">
      <c r="A1070" s="127">
        <v>42810</v>
      </c>
      <c r="B1070" s="2">
        <v>0.23958333333333334</v>
      </c>
      <c r="C1070" s="2">
        <v>0.24374999999999999</v>
      </c>
      <c r="D1070" s="159">
        <f>C1070-B1070</f>
        <v>4.1666666666666519E-3</v>
      </c>
      <c r="E1070" s="15" t="s">
        <v>143</v>
      </c>
      <c r="F1070" s="15"/>
      <c r="G1070" s="15" t="s">
        <v>144</v>
      </c>
      <c r="H1070" s="152"/>
      <c r="I1070" s="144"/>
    </row>
    <row r="1071" spans="1:9" x14ac:dyDescent="0.15">
      <c r="A1071" s="127">
        <v>42810</v>
      </c>
      <c r="B1071" s="2">
        <v>0.24444444444444446</v>
      </c>
      <c r="C1071" s="2"/>
      <c r="D1071" s="159"/>
      <c r="E1071" s="15" t="s">
        <v>143</v>
      </c>
      <c r="F1071" s="15" t="s">
        <v>142</v>
      </c>
      <c r="G1071" s="15"/>
      <c r="H1071" s="152"/>
      <c r="I1071" s="144"/>
    </row>
    <row r="1072" spans="1:9" x14ac:dyDescent="0.15">
      <c r="A1072" s="127">
        <v>42810</v>
      </c>
      <c r="B1072" s="2">
        <v>0.24583333333333335</v>
      </c>
      <c r="C1072" s="2"/>
      <c r="D1072" s="159"/>
      <c r="E1072" s="15" t="s">
        <v>143</v>
      </c>
      <c r="F1072" s="15" t="s">
        <v>141</v>
      </c>
      <c r="G1072" s="15" t="s">
        <v>165</v>
      </c>
      <c r="H1072" s="152"/>
      <c r="I1072" s="144"/>
    </row>
    <row r="1073" spans="1:9" x14ac:dyDescent="0.15">
      <c r="A1073" s="127">
        <v>42810</v>
      </c>
      <c r="B1073" s="2">
        <v>0.24861111111111112</v>
      </c>
      <c r="C1073" s="2"/>
      <c r="D1073" s="159"/>
      <c r="E1073" s="15" t="s">
        <v>143</v>
      </c>
      <c r="F1073" s="15" t="s">
        <v>142</v>
      </c>
      <c r="G1073" s="15"/>
      <c r="H1073" s="152"/>
      <c r="I1073" s="144"/>
    </row>
    <row r="1074" spans="1:9" x14ac:dyDescent="0.15">
      <c r="A1074" s="127">
        <v>42810</v>
      </c>
      <c r="B1074" s="2">
        <v>0.25069444444444444</v>
      </c>
      <c r="C1074" s="2"/>
      <c r="D1074" s="159"/>
      <c r="E1074" s="15" t="s">
        <v>143</v>
      </c>
      <c r="F1074" s="15" t="s">
        <v>141</v>
      </c>
      <c r="G1074" s="15" t="s">
        <v>165</v>
      </c>
      <c r="H1074" s="152"/>
      <c r="I1074" s="144"/>
    </row>
    <row r="1075" spans="1:9" x14ac:dyDescent="0.15">
      <c r="A1075" s="127">
        <v>42810</v>
      </c>
      <c r="B1075" s="2">
        <v>0.25347222222222221</v>
      </c>
      <c r="C1075" s="2"/>
      <c r="D1075" s="159"/>
      <c r="E1075" s="15"/>
      <c r="F1075" s="15"/>
      <c r="G1075" s="15" t="s">
        <v>145</v>
      </c>
      <c r="H1075" s="152"/>
      <c r="I1075" s="144"/>
    </row>
    <row r="1076" spans="1:9" x14ac:dyDescent="0.15">
      <c r="A1076" s="127">
        <v>42810</v>
      </c>
      <c r="B1076" s="2">
        <v>0.25416666666666665</v>
      </c>
      <c r="C1076" s="2"/>
      <c r="D1076" s="159"/>
      <c r="E1076" s="15" t="s">
        <v>143</v>
      </c>
      <c r="F1076" s="15" t="s">
        <v>142</v>
      </c>
      <c r="G1076" s="15"/>
      <c r="H1076" s="152"/>
      <c r="I1076" s="144"/>
    </row>
    <row r="1077" spans="1:9" x14ac:dyDescent="0.15">
      <c r="A1077" s="127">
        <v>42810</v>
      </c>
      <c r="B1077" s="2">
        <v>0.25625000000000003</v>
      </c>
      <c r="C1077" s="2"/>
      <c r="D1077" s="159"/>
      <c r="E1077" s="15" t="s">
        <v>143</v>
      </c>
      <c r="F1077" s="15" t="s">
        <v>141</v>
      </c>
      <c r="G1077" s="15" t="s">
        <v>165</v>
      </c>
      <c r="H1077" s="152"/>
      <c r="I1077" s="144"/>
    </row>
    <row r="1078" spans="1:9" x14ac:dyDescent="0.15">
      <c r="A1078" s="127">
        <v>42810</v>
      </c>
      <c r="B1078" s="2">
        <v>0.2590277777777778</v>
      </c>
      <c r="C1078" s="2">
        <v>0.26250000000000001</v>
      </c>
      <c r="D1078" s="159">
        <f>C1078-B1078</f>
        <v>3.4722222222222099E-3</v>
      </c>
      <c r="E1078" s="15" t="s">
        <v>143</v>
      </c>
      <c r="F1078" s="15"/>
      <c r="G1078" s="15" t="s">
        <v>144</v>
      </c>
      <c r="H1078" s="152"/>
      <c r="I1078" s="144"/>
    </row>
    <row r="1079" spans="1:9" x14ac:dyDescent="0.15">
      <c r="A1079" s="127">
        <v>42810</v>
      </c>
      <c r="B1079" s="2">
        <v>0.26458333333333334</v>
      </c>
      <c r="C1079" s="2"/>
      <c r="D1079" s="159"/>
      <c r="E1079" s="15" t="s">
        <v>143</v>
      </c>
      <c r="F1079" s="15" t="s">
        <v>142</v>
      </c>
      <c r="G1079" s="15"/>
      <c r="H1079" s="152"/>
      <c r="I1079" s="144"/>
    </row>
    <row r="1080" spans="1:9" x14ac:dyDescent="0.15">
      <c r="A1080" s="127">
        <v>42810</v>
      </c>
      <c r="B1080" s="2">
        <v>0.26666666666666666</v>
      </c>
      <c r="C1080" s="2">
        <v>0.2902777777777778</v>
      </c>
      <c r="D1080" s="159">
        <f>C1080-B1080</f>
        <v>2.3611111111111138E-2</v>
      </c>
      <c r="E1080" s="15" t="s">
        <v>144</v>
      </c>
      <c r="F1080" s="15"/>
      <c r="G1080" s="15" t="s">
        <v>144</v>
      </c>
      <c r="H1080" s="152"/>
      <c r="I1080" s="144"/>
    </row>
    <row r="1081" spans="1:9" x14ac:dyDescent="0.15">
      <c r="A1081" s="127">
        <v>42810</v>
      </c>
      <c r="B1081" s="2">
        <v>0.29166666666666669</v>
      </c>
      <c r="C1081" s="2">
        <v>0.29652777777777778</v>
      </c>
      <c r="D1081" s="159">
        <f>C1081-B1081</f>
        <v>4.8611111111110938E-3</v>
      </c>
      <c r="E1081" s="15" t="s">
        <v>144</v>
      </c>
      <c r="F1081" s="15"/>
      <c r="G1081" s="15" t="s">
        <v>144</v>
      </c>
      <c r="H1081" s="152"/>
      <c r="I1081" s="144"/>
    </row>
    <row r="1082" spans="1:9" x14ac:dyDescent="0.15">
      <c r="A1082" s="127">
        <v>42810</v>
      </c>
      <c r="B1082" s="2">
        <v>0.3</v>
      </c>
      <c r="C1082" s="2">
        <v>0.33958333333333335</v>
      </c>
      <c r="D1082" s="159">
        <f>C1082-B1082</f>
        <v>3.9583333333333359E-2</v>
      </c>
      <c r="E1082" s="15" t="s">
        <v>144</v>
      </c>
      <c r="F1082" s="15"/>
      <c r="G1082" s="15" t="s">
        <v>144</v>
      </c>
      <c r="H1082" s="152"/>
      <c r="I1082" s="144"/>
    </row>
    <row r="1083" spans="1:9" x14ac:dyDescent="0.15">
      <c r="A1083" s="127">
        <v>42810</v>
      </c>
      <c r="B1083" s="2">
        <v>0.3444444444444445</v>
      </c>
      <c r="C1083" s="2">
        <v>0.35625000000000001</v>
      </c>
      <c r="D1083" s="159">
        <f>C1083-B1083</f>
        <v>1.1805555555555514E-2</v>
      </c>
      <c r="E1083" s="15" t="s">
        <v>144</v>
      </c>
      <c r="F1083" s="15"/>
      <c r="G1083" s="15" t="s">
        <v>144</v>
      </c>
      <c r="H1083" s="152"/>
      <c r="I1083" s="144"/>
    </row>
    <row r="1084" spans="1:9" x14ac:dyDescent="0.15">
      <c r="A1084" s="127">
        <v>42810</v>
      </c>
      <c r="B1084" s="2">
        <v>0.35555555555555557</v>
      </c>
      <c r="C1084" s="2"/>
      <c r="D1084" s="124"/>
      <c r="E1084" s="15" t="s">
        <v>143</v>
      </c>
      <c r="F1084" s="15" t="s">
        <v>141</v>
      </c>
      <c r="G1084" s="15"/>
      <c r="H1084" s="152"/>
      <c r="I1084" s="144"/>
    </row>
    <row r="1085" spans="1:9" x14ac:dyDescent="0.15">
      <c r="A1085" s="127">
        <v>42810</v>
      </c>
      <c r="B1085" s="2">
        <v>0.35833333333333334</v>
      </c>
      <c r="C1085" s="2"/>
      <c r="D1085" s="159"/>
      <c r="E1085" s="15" t="s">
        <v>144</v>
      </c>
      <c r="F1085" s="15" t="s">
        <v>142</v>
      </c>
      <c r="G1085" s="15"/>
      <c r="H1085" s="152"/>
      <c r="I1085" s="144"/>
    </row>
    <row r="1086" spans="1:9" x14ac:dyDescent="0.15">
      <c r="A1086" s="127">
        <v>42810</v>
      </c>
      <c r="B1086" s="2">
        <v>0.36944444444444446</v>
      </c>
      <c r="C1086" s="2">
        <v>0.3743055555555555</v>
      </c>
      <c r="D1086" s="159">
        <f>C1086-B1086</f>
        <v>4.8611111111110383E-3</v>
      </c>
      <c r="E1086" s="15" t="s">
        <v>143</v>
      </c>
      <c r="F1086" s="15"/>
      <c r="G1086" s="15" t="s">
        <v>144</v>
      </c>
      <c r="H1086" s="152"/>
      <c r="I1086" s="144"/>
    </row>
    <row r="1087" spans="1:9" x14ac:dyDescent="0.15">
      <c r="A1087" s="127">
        <v>42810</v>
      </c>
      <c r="B1087" s="2">
        <v>0.37222222222222223</v>
      </c>
      <c r="C1087" s="2"/>
      <c r="D1087" s="124"/>
      <c r="E1087" s="15" t="s">
        <v>144</v>
      </c>
      <c r="F1087" s="15" t="s">
        <v>141</v>
      </c>
      <c r="G1087" s="15" t="s">
        <v>163</v>
      </c>
      <c r="H1087" s="152"/>
      <c r="I1087" s="144"/>
    </row>
    <row r="1088" spans="1:9" x14ac:dyDescent="0.15">
      <c r="A1088" s="127">
        <v>42810</v>
      </c>
      <c r="B1088" s="2">
        <v>0.375</v>
      </c>
      <c r="C1088" s="2"/>
      <c r="D1088" s="159"/>
      <c r="E1088" s="15" t="s">
        <v>143</v>
      </c>
      <c r="F1088" s="15" t="s">
        <v>142</v>
      </c>
      <c r="G1088" s="15"/>
      <c r="H1088" s="152"/>
      <c r="I1088" s="144"/>
    </row>
    <row r="1089" spans="1:9" x14ac:dyDescent="0.15">
      <c r="A1089" s="127">
        <v>42810</v>
      </c>
      <c r="B1089" s="2">
        <v>0.3756944444444445</v>
      </c>
      <c r="C1089" s="2">
        <v>0.38125000000000003</v>
      </c>
      <c r="D1089" s="159">
        <f>C1089-B1089</f>
        <v>5.5555555555555358E-3</v>
      </c>
      <c r="E1089" s="15" t="s">
        <v>144</v>
      </c>
      <c r="F1089" s="15"/>
      <c r="G1089" s="15" t="s">
        <v>144</v>
      </c>
      <c r="H1089" s="152"/>
      <c r="I1089" s="144"/>
    </row>
    <row r="1090" spans="1:9" x14ac:dyDescent="0.15">
      <c r="A1090" s="127">
        <v>42810</v>
      </c>
      <c r="B1090" s="2">
        <v>0.37708333333333338</v>
      </c>
      <c r="C1090" s="2"/>
      <c r="D1090" s="124"/>
      <c r="E1090" s="15" t="s">
        <v>143</v>
      </c>
      <c r="F1090" s="15" t="s">
        <v>141</v>
      </c>
      <c r="G1090" s="15" t="s">
        <v>165</v>
      </c>
      <c r="H1090" s="152"/>
      <c r="I1090" s="144"/>
    </row>
    <row r="1091" spans="1:9" x14ac:dyDescent="0.15">
      <c r="A1091" s="127">
        <v>42810</v>
      </c>
      <c r="B1091" s="2">
        <v>0.37986111111111115</v>
      </c>
      <c r="C1091" s="2"/>
      <c r="D1091" s="159"/>
      <c r="E1091" s="15" t="s">
        <v>143</v>
      </c>
      <c r="F1091" s="15" t="s">
        <v>142</v>
      </c>
      <c r="G1091" s="15"/>
      <c r="H1091" s="152"/>
      <c r="I1091" s="144"/>
    </row>
    <row r="1092" spans="1:9" x14ac:dyDescent="0.15">
      <c r="A1092" s="127">
        <v>42810</v>
      </c>
      <c r="B1092" s="2">
        <v>0.38194444444444442</v>
      </c>
      <c r="C1092" s="2"/>
      <c r="D1092" s="159"/>
      <c r="E1092" s="15" t="s">
        <v>143</v>
      </c>
      <c r="F1092" s="15" t="s">
        <v>141</v>
      </c>
      <c r="G1092" s="15" t="s">
        <v>163</v>
      </c>
      <c r="H1092" s="152"/>
      <c r="I1092" s="144"/>
    </row>
    <row r="1093" spans="1:9" x14ac:dyDescent="0.15">
      <c r="A1093" s="127">
        <v>42810</v>
      </c>
      <c r="B1093" s="2">
        <v>0.38472222222222219</v>
      </c>
      <c r="C1093" s="2"/>
      <c r="D1093" s="124"/>
      <c r="E1093" s="15" t="s">
        <v>144</v>
      </c>
      <c r="F1093" s="15" t="s">
        <v>142</v>
      </c>
      <c r="G1093" s="15"/>
      <c r="H1093" s="152"/>
      <c r="I1093" s="144"/>
    </row>
    <row r="1094" spans="1:9" x14ac:dyDescent="0.15">
      <c r="A1094" s="127">
        <v>42810</v>
      </c>
      <c r="B1094" s="2">
        <v>0.38472222222222219</v>
      </c>
      <c r="C1094" s="2"/>
      <c r="D1094" s="159"/>
      <c r="E1094" s="15" t="s">
        <v>143</v>
      </c>
      <c r="F1094" s="15" t="s">
        <v>142</v>
      </c>
      <c r="G1094" s="15"/>
      <c r="H1094" s="152"/>
      <c r="I1094" s="144"/>
    </row>
    <row r="1095" spans="1:9" x14ac:dyDescent="0.15">
      <c r="A1095" s="127">
        <v>42810</v>
      </c>
      <c r="B1095" s="2">
        <v>0.38750000000000001</v>
      </c>
      <c r="C1095" s="2"/>
      <c r="D1095" s="159"/>
      <c r="E1095" s="15" t="s">
        <v>144</v>
      </c>
      <c r="F1095" s="15" t="s">
        <v>141</v>
      </c>
      <c r="G1095" s="15"/>
      <c r="H1095" s="152" t="s">
        <v>180</v>
      </c>
      <c r="I1095" s="144"/>
    </row>
    <row r="1096" spans="1:9" x14ac:dyDescent="0.15">
      <c r="A1096" s="127">
        <v>42810</v>
      </c>
      <c r="B1096" s="2">
        <v>0.38819444444444445</v>
      </c>
      <c r="C1096" s="2"/>
      <c r="D1096" s="159"/>
      <c r="E1096" s="15" t="s">
        <v>143</v>
      </c>
      <c r="F1096" s="15" t="s">
        <v>141</v>
      </c>
      <c r="G1096" s="15" t="s">
        <v>165</v>
      </c>
      <c r="H1096" s="152"/>
      <c r="I1096" s="144"/>
    </row>
    <row r="1097" spans="1:9" x14ac:dyDescent="0.15">
      <c r="A1097" s="127">
        <v>42810</v>
      </c>
      <c r="B1097" s="2">
        <v>0.3888888888888889</v>
      </c>
      <c r="C1097" s="2"/>
      <c r="D1097" s="159"/>
      <c r="E1097" s="15"/>
      <c r="F1097" s="15"/>
      <c r="G1097" s="15" t="s">
        <v>145</v>
      </c>
      <c r="H1097" s="152"/>
      <c r="I1097" s="144"/>
    </row>
    <row r="1098" spans="1:9" x14ac:dyDescent="0.15">
      <c r="A1098" s="127">
        <v>42810</v>
      </c>
      <c r="B1098" s="2">
        <v>0.39097222222222222</v>
      </c>
      <c r="C1098" s="2">
        <v>0.4069444444444445</v>
      </c>
      <c r="D1098" s="159">
        <f>C1098-B1098</f>
        <v>1.5972222222222276E-2</v>
      </c>
      <c r="E1098" s="15" t="s">
        <v>143</v>
      </c>
      <c r="F1098" s="15"/>
      <c r="G1098" s="15" t="s">
        <v>144</v>
      </c>
      <c r="H1098" s="152"/>
      <c r="I1098" s="144"/>
    </row>
    <row r="1099" spans="1:9" x14ac:dyDescent="0.15">
      <c r="A1099" s="127">
        <v>42810</v>
      </c>
      <c r="B1099" s="2">
        <v>0.40833333333333338</v>
      </c>
      <c r="C1099" s="2">
        <v>0.43333333333333335</v>
      </c>
      <c r="D1099" s="159">
        <f>C1099-B1099</f>
        <v>2.4999999999999967E-2</v>
      </c>
      <c r="E1099" s="15" t="s">
        <v>144</v>
      </c>
      <c r="F1099" s="15"/>
      <c r="G1099" s="15" t="s">
        <v>144</v>
      </c>
      <c r="H1099" s="152"/>
      <c r="I1099" s="144"/>
    </row>
    <row r="1100" spans="1:9" x14ac:dyDescent="0.15">
      <c r="A1100" s="127">
        <v>42810</v>
      </c>
      <c r="B1100" s="2">
        <v>0.4145833333333333</v>
      </c>
      <c r="C1100" s="2"/>
      <c r="D1100" s="159"/>
      <c r="E1100" s="15" t="s">
        <v>143</v>
      </c>
      <c r="F1100" s="15" t="s">
        <v>142</v>
      </c>
      <c r="G1100" s="15"/>
      <c r="H1100" s="152"/>
      <c r="I1100" s="144"/>
    </row>
    <row r="1101" spans="1:9" x14ac:dyDescent="0.15">
      <c r="A1101" s="127">
        <v>42810</v>
      </c>
      <c r="B1101" s="2">
        <v>0.43958333333333338</v>
      </c>
      <c r="C1101" s="2"/>
      <c r="D1101" s="159"/>
      <c r="E1101" s="15" t="s">
        <v>143</v>
      </c>
      <c r="F1101" s="15" t="s">
        <v>141</v>
      </c>
      <c r="G1101" s="15"/>
      <c r="H1101" s="152"/>
      <c r="I1101" s="144"/>
    </row>
    <row r="1102" spans="1:9" x14ac:dyDescent="0.15">
      <c r="A1102" s="127">
        <v>42810</v>
      </c>
      <c r="B1102" s="2">
        <v>0.44097222222222227</v>
      </c>
      <c r="C1102" s="2"/>
      <c r="D1102" s="159"/>
      <c r="E1102" s="15"/>
      <c r="F1102" s="15"/>
      <c r="G1102" s="15" t="s">
        <v>145</v>
      </c>
      <c r="H1102" s="152"/>
      <c r="I1102" s="144"/>
    </row>
    <row r="1103" spans="1:9" x14ac:dyDescent="0.15">
      <c r="A1103" s="127">
        <v>42810</v>
      </c>
      <c r="B1103" s="2">
        <v>0.44375000000000003</v>
      </c>
      <c r="C1103" s="2">
        <v>0.45416666666666666</v>
      </c>
      <c r="D1103" s="159">
        <f>C1103-B1103</f>
        <v>1.041666666666663E-2</v>
      </c>
      <c r="E1103" s="15" t="s">
        <v>143</v>
      </c>
      <c r="F1103" s="15"/>
      <c r="G1103" s="15" t="s">
        <v>144</v>
      </c>
      <c r="H1103" s="152"/>
      <c r="I1103" s="144"/>
    </row>
    <row r="1104" spans="1:9" x14ac:dyDescent="0.15">
      <c r="A1104" s="127">
        <v>42810</v>
      </c>
      <c r="B1104" s="2">
        <v>0.45833333333333331</v>
      </c>
      <c r="C1104" s="2"/>
      <c r="D1104" s="159"/>
      <c r="E1104" s="15" t="s">
        <v>143</v>
      </c>
      <c r="F1104" s="15" t="s">
        <v>142</v>
      </c>
      <c r="G1104" s="15"/>
      <c r="H1104" s="152"/>
      <c r="I1104" s="144"/>
    </row>
    <row r="1105" spans="1:9" x14ac:dyDescent="0.15">
      <c r="A1105" s="127">
        <v>42810</v>
      </c>
      <c r="B1105" s="2">
        <v>0.46319444444444446</v>
      </c>
      <c r="C1105" s="2">
        <v>0.46388888888888885</v>
      </c>
      <c r="D1105" s="159">
        <f>C1105-B1105</f>
        <v>6.9444444444438647E-4</v>
      </c>
      <c r="E1105" s="15" t="s">
        <v>144</v>
      </c>
      <c r="F1105" s="15"/>
      <c r="G1105" s="15" t="s">
        <v>144</v>
      </c>
      <c r="H1105" s="152"/>
      <c r="I1105" s="144"/>
    </row>
    <row r="1106" spans="1:9" x14ac:dyDescent="0.15">
      <c r="A1106" s="127">
        <v>42810</v>
      </c>
      <c r="B1106" s="2">
        <v>0.46388888888888885</v>
      </c>
      <c r="C1106" s="2"/>
      <c r="D1106" s="124"/>
      <c r="E1106" s="15" t="s">
        <v>143</v>
      </c>
      <c r="F1106" s="15" t="s">
        <v>141</v>
      </c>
      <c r="G1106" s="15"/>
      <c r="H1106" s="152"/>
      <c r="I1106" s="144"/>
    </row>
    <row r="1107" spans="1:9" x14ac:dyDescent="0.15">
      <c r="A1107" s="127">
        <v>42810</v>
      </c>
      <c r="B1107" s="2">
        <v>0.46458333333333335</v>
      </c>
      <c r="C1107" s="2"/>
      <c r="D1107" s="159"/>
      <c r="E1107" s="15"/>
      <c r="F1107" s="15"/>
      <c r="G1107" s="15" t="s">
        <v>145</v>
      </c>
      <c r="H1107" s="152"/>
      <c r="I1107" s="144"/>
    </row>
    <row r="1108" spans="1:9" x14ac:dyDescent="0.15">
      <c r="A1108" s="127">
        <v>42810</v>
      </c>
      <c r="B1108" s="2">
        <v>0.47291666666666665</v>
      </c>
      <c r="C1108" s="2">
        <v>0.48749999999999999</v>
      </c>
      <c r="D1108" s="159">
        <f>C1108-B1108</f>
        <v>1.4583333333333337E-2</v>
      </c>
      <c r="E1108" s="15" t="s">
        <v>143</v>
      </c>
      <c r="F1108" s="15"/>
      <c r="G1108" s="15" t="s">
        <v>144</v>
      </c>
      <c r="H1108" s="152"/>
      <c r="I1108" s="144"/>
    </row>
    <row r="1109" spans="1:9" x14ac:dyDescent="0.15">
      <c r="A1109" s="127">
        <v>42810</v>
      </c>
      <c r="B1109" s="2">
        <v>0.49861111111111112</v>
      </c>
      <c r="C1109" s="2">
        <v>0.50416666666666665</v>
      </c>
      <c r="D1109" s="159">
        <f>C1109-B1109</f>
        <v>5.5555555555555358E-3</v>
      </c>
      <c r="E1109" s="15" t="s">
        <v>143</v>
      </c>
      <c r="F1109" s="15"/>
      <c r="G1109" s="15" t="s">
        <v>144</v>
      </c>
      <c r="H1109" s="152"/>
      <c r="I1109" s="144"/>
    </row>
    <row r="1110" spans="1:9" x14ac:dyDescent="0.15">
      <c r="A1110" s="127">
        <v>42810</v>
      </c>
      <c r="B1110" s="2">
        <v>0.50902777777777775</v>
      </c>
      <c r="C1110" s="2"/>
      <c r="D1110" s="159"/>
      <c r="E1110" s="15"/>
      <c r="F1110" s="15"/>
      <c r="G1110" s="15" t="s">
        <v>145</v>
      </c>
      <c r="H1110" s="152"/>
      <c r="I1110" s="144"/>
    </row>
    <row r="1111" spans="1:9" x14ac:dyDescent="0.15">
      <c r="A1111" s="127">
        <v>42810</v>
      </c>
      <c r="B1111" s="2">
        <v>0.50972222222222219</v>
      </c>
      <c r="C1111" s="2"/>
      <c r="D1111" s="159"/>
      <c r="E1111" s="15" t="s">
        <v>143</v>
      </c>
      <c r="F1111" s="15" t="s">
        <v>142</v>
      </c>
      <c r="G1111" s="15"/>
      <c r="H1111" s="152"/>
      <c r="I1111" s="144"/>
    </row>
    <row r="1112" spans="1:9" x14ac:dyDescent="0.15">
      <c r="A1112" s="127">
        <v>42810</v>
      </c>
      <c r="B1112" s="2">
        <v>0.51041666666666663</v>
      </c>
      <c r="C1112" s="2">
        <v>0.5395833333333333</v>
      </c>
      <c r="D1112" s="159">
        <f>C1112-B1112</f>
        <v>2.9166666666666674E-2</v>
      </c>
      <c r="E1112" s="15" t="s">
        <v>144</v>
      </c>
      <c r="F1112" s="15"/>
      <c r="G1112" s="15" t="s">
        <v>144</v>
      </c>
      <c r="H1112" s="152"/>
      <c r="I1112" s="144"/>
    </row>
    <row r="1113" spans="1:9" x14ac:dyDescent="0.15">
      <c r="A1113" s="127">
        <v>42810</v>
      </c>
      <c r="B1113" s="2">
        <v>0.51111111111111118</v>
      </c>
      <c r="C1113" s="2"/>
      <c r="D1113" s="159"/>
      <c r="E1113" s="15" t="s">
        <v>143</v>
      </c>
      <c r="F1113" s="15" t="s">
        <v>141</v>
      </c>
      <c r="G1113" s="15"/>
      <c r="H1113" s="152"/>
      <c r="I1113" s="144"/>
    </row>
    <row r="1114" spans="1:9" x14ac:dyDescent="0.15">
      <c r="A1114" s="127">
        <v>42810</v>
      </c>
      <c r="B1114" s="2">
        <v>0.51250000000000007</v>
      </c>
      <c r="C1114" s="2"/>
      <c r="D1114" s="159"/>
      <c r="E1114" s="15" t="s">
        <v>143</v>
      </c>
      <c r="F1114" s="15" t="s">
        <v>142</v>
      </c>
      <c r="G1114" s="15"/>
      <c r="H1114" s="152"/>
      <c r="I1114" s="144"/>
    </row>
    <row r="1115" spans="1:9" x14ac:dyDescent="0.15">
      <c r="A1115" s="127">
        <v>42810</v>
      </c>
      <c r="B1115" s="2">
        <v>0.52847222222222223</v>
      </c>
      <c r="C1115" s="2"/>
      <c r="D1115" s="124"/>
      <c r="E1115" s="15" t="s">
        <v>143</v>
      </c>
      <c r="F1115" s="15" t="s">
        <v>141</v>
      </c>
      <c r="G1115" s="15"/>
      <c r="H1115" s="152"/>
      <c r="I1115" s="144"/>
    </row>
    <row r="1116" spans="1:9" x14ac:dyDescent="0.15">
      <c r="A1116" s="127">
        <v>42810</v>
      </c>
      <c r="B1116" s="2">
        <v>0.53819444444444442</v>
      </c>
      <c r="C1116" s="2"/>
      <c r="D1116" s="159"/>
      <c r="E1116" s="15" t="s">
        <v>143</v>
      </c>
      <c r="F1116" s="15" t="s">
        <v>142</v>
      </c>
      <c r="G1116" s="15"/>
      <c r="H1116" s="152"/>
      <c r="I1116" s="144"/>
    </row>
    <row r="1117" spans="1:9" x14ac:dyDescent="0.15">
      <c r="A1117" s="127">
        <v>42810</v>
      </c>
      <c r="B1117" s="2">
        <v>0.5395833333333333</v>
      </c>
      <c r="C1117" s="2"/>
      <c r="D1117" s="159"/>
      <c r="E1117" s="15" t="s">
        <v>143</v>
      </c>
      <c r="F1117" s="15" t="s">
        <v>141</v>
      </c>
      <c r="G1117" s="15" t="s">
        <v>165</v>
      </c>
      <c r="H1117" s="152"/>
      <c r="I1117" s="144"/>
    </row>
    <row r="1118" spans="1:9" x14ac:dyDescent="0.15">
      <c r="A1118" s="127">
        <v>42810</v>
      </c>
      <c r="B1118" s="2">
        <v>0.54305555555555551</v>
      </c>
      <c r="C1118" s="2">
        <v>0.54513888888888895</v>
      </c>
      <c r="D1118" s="159">
        <f>C1118-B1118</f>
        <v>2.083333333333437E-3</v>
      </c>
      <c r="E1118" s="15" t="s">
        <v>143</v>
      </c>
      <c r="F1118" s="15"/>
      <c r="G1118" s="15" t="s">
        <v>144</v>
      </c>
      <c r="H1118" s="152"/>
      <c r="I1118" s="144"/>
    </row>
    <row r="1119" spans="1:9" x14ac:dyDescent="0.15">
      <c r="A1119" s="127">
        <v>42810</v>
      </c>
      <c r="B1119" s="2">
        <v>0.55138888888888882</v>
      </c>
      <c r="C1119" s="2">
        <v>0.56805555555555554</v>
      </c>
      <c r="D1119" s="159">
        <f>C1119-B1119</f>
        <v>1.6666666666666718E-2</v>
      </c>
      <c r="E1119" s="15" t="s">
        <v>143</v>
      </c>
      <c r="F1119" s="15"/>
      <c r="G1119" s="15" t="s">
        <v>144</v>
      </c>
      <c r="H1119" s="152"/>
      <c r="I1119" s="144"/>
    </row>
    <row r="1120" spans="1:9" x14ac:dyDescent="0.15">
      <c r="A1120" s="127">
        <v>42810</v>
      </c>
      <c r="B1120" s="2">
        <v>0.56874999999999998</v>
      </c>
      <c r="C1120" s="2"/>
      <c r="D1120" s="159"/>
      <c r="E1120" s="15"/>
      <c r="F1120" s="15"/>
      <c r="G1120" s="15" t="s">
        <v>145</v>
      </c>
      <c r="H1120" s="152"/>
      <c r="I1120" s="144"/>
    </row>
    <row r="1121" spans="1:9" x14ac:dyDescent="0.15">
      <c r="A1121" s="127">
        <v>42810</v>
      </c>
      <c r="B1121" s="2">
        <v>0.56944444444444442</v>
      </c>
      <c r="C1121" s="2"/>
      <c r="D1121" s="124"/>
      <c r="E1121" s="15" t="s">
        <v>143</v>
      </c>
      <c r="F1121" s="15" t="s">
        <v>142</v>
      </c>
      <c r="G1121" s="15"/>
      <c r="H1121" s="152"/>
      <c r="I1121" s="144"/>
    </row>
    <row r="1122" spans="1:9" x14ac:dyDescent="0.15">
      <c r="A1122" s="127">
        <v>42810</v>
      </c>
      <c r="B1122" s="2">
        <v>0.57152777777777775</v>
      </c>
      <c r="C1122" s="2"/>
      <c r="D1122" s="159"/>
      <c r="E1122" s="15" t="s">
        <v>143</v>
      </c>
      <c r="F1122" s="15" t="s">
        <v>141</v>
      </c>
      <c r="G1122" s="15"/>
      <c r="H1122" s="152"/>
      <c r="I1122" s="144"/>
    </row>
    <row r="1123" spans="1:9" x14ac:dyDescent="0.15">
      <c r="A1123" s="127">
        <v>42810</v>
      </c>
      <c r="B1123" s="2">
        <v>0.57222222222222219</v>
      </c>
      <c r="C1123" s="2"/>
      <c r="D1123" s="159"/>
      <c r="E1123" s="15" t="s">
        <v>143</v>
      </c>
      <c r="F1123" s="15" t="s">
        <v>142</v>
      </c>
      <c r="G1123" s="15"/>
      <c r="H1123" s="152"/>
      <c r="I1123" s="144"/>
    </row>
    <row r="1124" spans="1:9" x14ac:dyDescent="0.15">
      <c r="A1124" s="127">
        <v>42810</v>
      </c>
      <c r="B1124" s="2">
        <v>0.57430555555555551</v>
      </c>
      <c r="C1124" s="2">
        <v>0.59930555555555554</v>
      </c>
      <c r="D1124" s="159">
        <f t="shared" ref="D1124:D1129" si="3">C1124-B1124</f>
        <v>2.5000000000000022E-2</v>
      </c>
      <c r="E1124" s="15" t="s">
        <v>144</v>
      </c>
      <c r="F1124" s="15"/>
      <c r="G1124" s="15" t="s">
        <v>144</v>
      </c>
      <c r="H1124" s="152"/>
      <c r="I1124" s="144"/>
    </row>
    <row r="1125" spans="1:9" x14ac:dyDescent="0.15">
      <c r="A1125" s="127">
        <v>42810</v>
      </c>
      <c r="B1125" s="2">
        <v>0.60138888888888886</v>
      </c>
      <c r="C1125" s="2">
        <v>0.62291666666666667</v>
      </c>
      <c r="D1125" s="159">
        <f t="shared" si="3"/>
        <v>2.1527777777777812E-2</v>
      </c>
      <c r="E1125" s="15" t="s">
        <v>144</v>
      </c>
      <c r="F1125" s="15"/>
      <c r="G1125" s="15" t="s">
        <v>144</v>
      </c>
      <c r="H1125" s="152"/>
      <c r="I1125" s="144"/>
    </row>
    <row r="1126" spans="1:9" x14ac:dyDescent="0.15">
      <c r="A1126" s="127">
        <v>42810</v>
      </c>
      <c r="B1126" s="2">
        <v>0.62569444444444444</v>
      </c>
      <c r="C1126" s="2">
        <v>0.67986111111111114</v>
      </c>
      <c r="D1126" s="159">
        <f t="shared" si="3"/>
        <v>5.4166666666666696E-2</v>
      </c>
      <c r="E1126" s="15" t="s">
        <v>144</v>
      </c>
      <c r="F1126" s="15"/>
      <c r="G1126" s="15" t="s">
        <v>144</v>
      </c>
      <c r="H1126" s="152"/>
      <c r="I1126" s="144"/>
    </row>
    <row r="1127" spans="1:9" x14ac:dyDescent="0.15">
      <c r="A1127" s="127">
        <v>42810</v>
      </c>
      <c r="B1127" s="2">
        <v>0.68194444444444446</v>
      </c>
      <c r="C1127" s="2">
        <v>0.69930555555555562</v>
      </c>
      <c r="D1127" s="159">
        <f t="shared" si="3"/>
        <v>1.736111111111116E-2</v>
      </c>
      <c r="E1127" s="15" t="s">
        <v>144</v>
      </c>
      <c r="F1127" s="15"/>
      <c r="G1127" s="15" t="s">
        <v>144</v>
      </c>
      <c r="H1127" s="152"/>
      <c r="I1127" s="144"/>
    </row>
    <row r="1128" spans="1:9" x14ac:dyDescent="0.15">
      <c r="A1128" s="127">
        <v>42810</v>
      </c>
      <c r="B1128" s="2">
        <v>0.70138888888888884</v>
      </c>
      <c r="C1128" s="2">
        <v>0.73263888888888884</v>
      </c>
      <c r="D1128" s="159">
        <f t="shared" si="3"/>
        <v>3.125E-2</v>
      </c>
      <c r="E1128" s="15" t="s">
        <v>144</v>
      </c>
      <c r="F1128" s="15"/>
      <c r="G1128" s="15" t="s">
        <v>144</v>
      </c>
      <c r="H1128" s="152"/>
      <c r="I1128" s="144"/>
    </row>
    <row r="1129" spans="1:9" x14ac:dyDescent="0.15">
      <c r="A1129" s="127">
        <v>42810</v>
      </c>
      <c r="B1129" s="2">
        <v>0.73263888888888884</v>
      </c>
      <c r="C1129" s="2">
        <v>0.76874999999999993</v>
      </c>
      <c r="D1129" s="159">
        <f t="shared" si="3"/>
        <v>3.6111111111111094E-2</v>
      </c>
      <c r="E1129" s="15" t="s">
        <v>143</v>
      </c>
      <c r="F1129" s="15" t="s">
        <v>141</v>
      </c>
      <c r="G1129" s="15"/>
      <c r="H1129" s="152"/>
      <c r="I1129" s="144"/>
    </row>
    <row r="1130" spans="1:9" x14ac:dyDescent="0.15">
      <c r="A1130" s="127">
        <v>42810</v>
      </c>
      <c r="B1130" s="2">
        <v>0.73263888888888884</v>
      </c>
      <c r="C1130" s="2"/>
      <c r="D1130" s="159"/>
      <c r="E1130" s="15" t="s">
        <v>144</v>
      </c>
      <c r="F1130" s="15" t="s">
        <v>142</v>
      </c>
      <c r="G1130" s="15"/>
      <c r="H1130" s="152"/>
      <c r="I1130" s="144"/>
    </row>
    <row r="1131" spans="1:9" x14ac:dyDescent="0.15">
      <c r="A1131" s="127">
        <v>42810</v>
      </c>
      <c r="B1131" s="2">
        <v>0.73541666666666661</v>
      </c>
      <c r="C1131" s="2">
        <v>0.75138888888888899</v>
      </c>
      <c r="D1131" s="159">
        <f>C1131-B1131</f>
        <v>1.5972222222222388E-2</v>
      </c>
      <c r="E1131" s="15" t="s">
        <v>143</v>
      </c>
      <c r="F1131" s="15"/>
      <c r="G1131" s="15" t="s">
        <v>144</v>
      </c>
      <c r="H1131" s="152"/>
      <c r="I1131" s="144"/>
    </row>
    <row r="1132" spans="1:9" x14ac:dyDescent="0.15">
      <c r="A1132" s="127">
        <v>42810</v>
      </c>
      <c r="B1132" s="2">
        <v>0.75277777777777777</v>
      </c>
      <c r="C1132" s="2">
        <v>0.76874999999999993</v>
      </c>
      <c r="D1132" s="159">
        <f>C1132-B1132</f>
        <v>1.5972222222222165E-2</v>
      </c>
      <c r="E1132" s="15"/>
      <c r="F1132" s="15"/>
      <c r="G1132" s="15"/>
      <c r="H1132" s="152"/>
      <c r="I1132" s="144"/>
    </row>
    <row r="1133" spans="1:9" x14ac:dyDescent="0.15">
      <c r="A1133" s="127">
        <v>42810</v>
      </c>
      <c r="B1133" s="2">
        <v>0.76874999999999993</v>
      </c>
      <c r="C1133" s="2"/>
      <c r="D1133" s="159"/>
      <c r="E1133" s="15"/>
      <c r="F1133" s="15"/>
      <c r="G1133" s="114" t="s">
        <v>119</v>
      </c>
      <c r="H1133" s="152"/>
      <c r="I1133" s="144"/>
    </row>
    <row r="1134" spans="1:9" x14ac:dyDescent="0.15">
      <c r="A1134" s="123">
        <v>42811</v>
      </c>
      <c r="B1134" s="2">
        <v>0.23958333333333334</v>
      </c>
      <c r="C1134" s="2">
        <v>0.77361111111111114</v>
      </c>
      <c r="D1134" s="159">
        <f>C1134-B1134</f>
        <v>0.53402777777777777</v>
      </c>
      <c r="E1134" s="15"/>
      <c r="F1134" s="15"/>
      <c r="G1134" s="114" t="s">
        <v>123</v>
      </c>
      <c r="H1134" s="152"/>
      <c r="I1134" s="144"/>
    </row>
    <row r="1135" spans="1:9" x14ac:dyDescent="0.15">
      <c r="A1135" s="127">
        <v>42811</v>
      </c>
      <c r="B1135" s="2">
        <v>0.23958333333333334</v>
      </c>
      <c r="C1135" s="2"/>
      <c r="D1135" s="159"/>
      <c r="E1135" s="15" t="s">
        <v>143</v>
      </c>
      <c r="F1135" s="15" t="s">
        <v>141</v>
      </c>
      <c r="G1135" s="15"/>
      <c r="H1135" s="152"/>
      <c r="I1135" s="144"/>
    </row>
    <row r="1136" spans="1:9" x14ac:dyDescent="0.15">
      <c r="A1136" s="127">
        <v>42811</v>
      </c>
      <c r="B1136" s="2">
        <v>0.23958333333333334</v>
      </c>
      <c r="C1136" s="2">
        <v>0.28680555555555554</v>
      </c>
      <c r="D1136" s="159">
        <f>C1136-B1136</f>
        <v>4.7222222222222193E-2</v>
      </c>
      <c r="E1136" s="15" t="s">
        <v>143</v>
      </c>
      <c r="F1136" s="15"/>
      <c r="G1136" s="15" t="s">
        <v>144</v>
      </c>
      <c r="H1136" s="152"/>
      <c r="I1136" s="144"/>
    </row>
    <row r="1137" spans="1:9" x14ac:dyDescent="0.15">
      <c r="A1137" s="127">
        <v>42811</v>
      </c>
      <c r="B1137" s="2">
        <v>0.29375000000000001</v>
      </c>
      <c r="C1137" s="2">
        <v>0.31944444444444448</v>
      </c>
      <c r="D1137" s="159">
        <f>C1137-B1137</f>
        <v>2.5694444444444464E-2</v>
      </c>
      <c r="E1137" s="15" t="s">
        <v>143</v>
      </c>
      <c r="F1137" s="15"/>
      <c r="G1137" s="15" t="s">
        <v>144</v>
      </c>
      <c r="H1137" s="152"/>
      <c r="I1137" s="144"/>
    </row>
    <row r="1138" spans="1:9" x14ac:dyDescent="0.15">
      <c r="A1138" s="127">
        <v>42811</v>
      </c>
      <c r="B1138" s="2">
        <v>0.3263888888888889</v>
      </c>
      <c r="C1138" s="2">
        <v>0.35555555555555557</v>
      </c>
      <c r="D1138" s="159">
        <f>C1138-B1138</f>
        <v>2.9166666666666674E-2</v>
      </c>
      <c r="E1138" s="15" t="s">
        <v>143</v>
      </c>
      <c r="F1138" s="15"/>
      <c r="G1138" s="15" t="s">
        <v>144</v>
      </c>
      <c r="H1138" s="152"/>
      <c r="I1138" s="144"/>
    </row>
    <row r="1139" spans="1:9" x14ac:dyDescent="0.15">
      <c r="A1139" s="127">
        <v>42811</v>
      </c>
      <c r="B1139" s="2">
        <v>0.37361111111111112</v>
      </c>
      <c r="C1139" s="2">
        <v>0.38194444444444442</v>
      </c>
      <c r="D1139" s="159">
        <f>C1139-B1139</f>
        <v>8.3333333333333037E-3</v>
      </c>
      <c r="E1139" s="15" t="s">
        <v>143</v>
      </c>
      <c r="F1139" s="15"/>
      <c r="G1139" s="15" t="s">
        <v>144</v>
      </c>
      <c r="H1139" s="152"/>
      <c r="I1139" s="144"/>
    </row>
    <row r="1140" spans="1:9" x14ac:dyDescent="0.15">
      <c r="A1140" s="127">
        <v>42811</v>
      </c>
      <c r="B1140" s="2">
        <v>0.38194444444444442</v>
      </c>
      <c r="C1140" s="2"/>
      <c r="D1140" s="159"/>
      <c r="E1140" s="15" t="s">
        <v>144</v>
      </c>
      <c r="F1140" s="15" t="s">
        <v>141</v>
      </c>
      <c r="G1140" s="15"/>
      <c r="H1140" s="152"/>
      <c r="I1140" s="144"/>
    </row>
    <row r="1141" spans="1:9" x14ac:dyDescent="0.15">
      <c r="A1141" s="127">
        <v>42811</v>
      </c>
      <c r="B1141" s="2">
        <v>0.38194444444444442</v>
      </c>
      <c r="C1141" s="2"/>
      <c r="D1141" s="159"/>
      <c r="E1141" s="15"/>
      <c r="F1141" s="15"/>
      <c r="G1141" s="15" t="s">
        <v>145</v>
      </c>
      <c r="H1141" s="152"/>
      <c r="I1141" s="144"/>
    </row>
    <row r="1142" spans="1:9" x14ac:dyDescent="0.15">
      <c r="A1142" s="127">
        <v>42811</v>
      </c>
      <c r="B1142" s="2">
        <v>0.3833333333333333</v>
      </c>
      <c r="C1142" s="2"/>
      <c r="D1142" s="159"/>
      <c r="E1142" s="15" t="s">
        <v>143</v>
      </c>
      <c r="F1142" s="15" t="s">
        <v>142</v>
      </c>
      <c r="G1142" s="15"/>
      <c r="H1142" s="152"/>
      <c r="I1142" s="144"/>
    </row>
    <row r="1143" spans="1:9" x14ac:dyDescent="0.15">
      <c r="A1143" s="127">
        <v>42811</v>
      </c>
      <c r="B1143" s="2">
        <v>0.3840277777777778</v>
      </c>
      <c r="C1143" s="2">
        <v>0.38541666666666669</v>
      </c>
      <c r="D1143" s="124">
        <f>C1143-B1143</f>
        <v>1.388888888888884E-3</v>
      </c>
      <c r="E1143" s="15" t="s">
        <v>144</v>
      </c>
      <c r="F1143" s="15"/>
      <c r="G1143" s="15" t="s">
        <v>144</v>
      </c>
      <c r="H1143" s="152"/>
      <c r="I1143" s="144"/>
    </row>
    <row r="1144" spans="1:9" x14ac:dyDescent="0.15">
      <c r="A1144" s="127">
        <v>42811</v>
      </c>
      <c r="B1144" s="2">
        <v>0.38541666666666669</v>
      </c>
      <c r="C1144" s="2"/>
      <c r="D1144" s="159"/>
      <c r="E1144" s="15" t="s">
        <v>143</v>
      </c>
      <c r="F1144" s="15" t="s">
        <v>141</v>
      </c>
      <c r="G1144" s="15" t="s">
        <v>163</v>
      </c>
      <c r="H1144" s="152"/>
      <c r="I1144" s="144"/>
    </row>
    <row r="1145" spans="1:9" x14ac:dyDescent="0.15">
      <c r="A1145" s="127">
        <v>42811</v>
      </c>
      <c r="B1145" s="2">
        <v>0.38680555555555557</v>
      </c>
      <c r="C1145" s="2"/>
      <c r="D1145" s="159"/>
      <c r="E1145" s="15" t="s">
        <v>143</v>
      </c>
      <c r="F1145" s="15" t="s">
        <v>142</v>
      </c>
      <c r="G1145" s="15"/>
      <c r="H1145" s="152"/>
      <c r="I1145" s="144"/>
    </row>
    <row r="1146" spans="1:9" x14ac:dyDescent="0.15">
      <c r="A1146" s="127">
        <v>42811</v>
      </c>
      <c r="B1146" s="2">
        <v>0.38750000000000001</v>
      </c>
      <c r="C1146" s="2">
        <v>0.41041666666666665</v>
      </c>
      <c r="D1146" s="124">
        <f>C1146-B1146</f>
        <v>2.2916666666666641E-2</v>
      </c>
      <c r="E1146" s="15" t="s">
        <v>144</v>
      </c>
      <c r="F1146" s="15"/>
      <c r="G1146" s="15" t="s">
        <v>144</v>
      </c>
      <c r="H1146" s="152"/>
      <c r="I1146" s="144"/>
    </row>
    <row r="1147" spans="1:9" x14ac:dyDescent="0.15">
      <c r="A1147" s="127">
        <v>42811</v>
      </c>
      <c r="B1147" s="2">
        <v>0.38819444444444445</v>
      </c>
      <c r="C1147" s="2"/>
      <c r="D1147" s="159"/>
      <c r="E1147" s="15" t="s">
        <v>143</v>
      </c>
      <c r="F1147" s="15" t="s">
        <v>141</v>
      </c>
      <c r="G1147" s="15" t="s">
        <v>163</v>
      </c>
      <c r="H1147" s="152"/>
      <c r="I1147" s="144"/>
    </row>
    <row r="1148" spans="1:9" x14ac:dyDescent="0.15">
      <c r="A1148" s="127">
        <v>42811</v>
      </c>
      <c r="B1148" s="2">
        <v>0.39027777777777778</v>
      </c>
      <c r="C1148" s="2"/>
      <c r="D1148" s="159"/>
      <c r="E1148" s="15" t="s">
        <v>143</v>
      </c>
      <c r="F1148" s="15" t="s">
        <v>142</v>
      </c>
      <c r="G1148" s="15"/>
      <c r="H1148" s="152"/>
      <c r="I1148" s="144"/>
    </row>
    <row r="1149" spans="1:9" x14ac:dyDescent="0.15">
      <c r="A1149" s="127">
        <v>42811</v>
      </c>
      <c r="B1149" s="2">
        <v>0.39166666666666666</v>
      </c>
      <c r="C1149" s="2"/>
      <c r="D1149" s="124"/>
      <c r="E1149" s="15" t="s">
        <v>143</v>
      </c>
      <c r="F1149" s="15" t="s">
        <v>141</v>
      </c>
      <c r="G1149" s="15" t="s">
        <v>165</v>
      </c>
      <c r="H1149" s="152"/>
      <c r="I1149" s="144"/>
    </row>
    <row r="1150" spans="1:9" x14ac:dyDescent="0.15">
      <c r="A1150" s="127">
        <v>42811</v>
      </c>
      <c r="B1150" s="2">
        <v>0.39305555555555555</v>
      </c>
      <c r="C1150" s="2"/>
      <c r="D1150" s="159"/>
      <c r="E1150" s="15" t="s">
        <v>143</v>
      </c>
      <c r="F1150" s="15" t="s">
        <v>142</v>
      </c>
      <c r="G1150" s="15"/>
      <c r="H1150" s="152"/>
      <c r="I1150" s="144"/>
    </row>
    <row r="1151" spans="1:9" x14ac:dyDescent="0.15">
      <c r="A1151" s="127">
        <v>42811</v>
      </c>
      <c r="B1151" s="2">
        <v>0.39444444444444443</v>
      </c>
      <c r="C1151" s="2"/>
      <c r="D1151" s="159"/>
      <c r="E1151" s="15" t="s">
        <v>143</v>
      </c>
      <c r="F1151" s="15" t="s">
        <v>141</v>
      </c>
      <c r="G1151" s="15" t="s">
        <v>165</v>
      </c>
      <c r="H1151" s="152"/>
      <c r="I1151" s="144"/>
    </row>
    <row r="1152" spans="1:9" x14ac:dyDescent="0.15">
      <c r="A1152" s="127">
        <v>42811</v>
      </c>
      <c r="B1152" s="2">
        <v>0.39652777777777781</v>
      </c>
      <c r="C1152" s="2"/>
      <c r="D1152" s="159"/>
      <c r="E1152" s="15" t="s">
        <v>143</v>
      </c>
      <c r="F1152" s="15" t="s">
        <v>142</v>
      </c>
      <c r="G1152" s="15"/>
      <c r="H1152" s="152"/>
      <c r="I1152" s="144"/>
    </row>
    <row r="1153" spans="1:9" x14ac:dyDescent="0.15">
      <c r="A1153" s="127">
        <v>42811</v>
      </c>
      <c r="B1153" s="2">
        <v>0.40277777777777773</v>
      </c>
      <c r="C1153" s="2"/>
      <c r="D1153" s="159"/>
      <c r="E1153" s="15" t="s">
        <v>143</v>
      </c>
      <c r="F1153" s="15" t="s">
        <v>141</v>
      </c>
      <c r="G1153" s="15" t="s">
        <v>165</v>
      </c>
      <c r="H1153" s="152"/>
      <c r="I1153" s="144"/>
    </row>
    <row r="1154" spans="1:9" x14ac:dyDescent="0.15">
      <c r="A1154" s="127">
        <v>42811</v>
      </c>
      <c r="B1154" s="2">
        <v>0.40416666666666662</v>
      </c>
      <c r="C1154" s="2"/>
      <c r="D1154" s="124"/>
      <c r="E1154" s="15" t="s">
        <v>143</v>
      </c>
      <c r="F1154" s="15" t="s">
        <v>142</v>
      </c>
      <c r="G1154" s="15"/>
      <c r="H1154" s="152"/>
      <c r="I1154" s="144"/>
    </row>
    <row r="1155" spans="1:9" x14ac:dyDescent="0.15">
      <c r="A1155" s="127">
        <v>42811</v>
      </c>
      <c r="B1155" s="2">
        <v>0.40625</v>
      </c>
      <c r="C1155" s="2"/>
      <c r="D1155" s="159"/>
      <c r="E1155" s="15" t="s">
        <v>143</v>
      </c>
      <c r="F1155" s="15" t="s">
        <v>141</v>
      </c>
      <c r="G1155" s="15" t="s">
        <v>165</v>
      </c>
      <c r="H1155" s="152"/>
      <c r="I1155" s="144"/>
    </row>
    <row r="1156" spans="1:9" x14ac:dyDescent="0.15">
      <c r="A1156" s="127">
        <v>42811</v>
      </c>
      <c r="B1156" s="2">
        <v>0.4069444444444445</v>
      </c>
      <c r="C1156" s="2"/>
      <c r="D1156" s="159"/>
      <c r="E1156" s="15" t="s">
        <v>143</v>
      </c>
      <c r="F1156" s="15" t="s">
        <v>142</v>
      </c>
      <c r="G1156" s="15"/>
      <c r="H1156" s="152"/>
      <c r="I1156" s="144"/>
    </row>
    <row r="1157" spans="1:9" x14ac:dyDescent="0.15">
      <c r="A1157" s="127">
        <v>42811</v>
      </c>
      <c r="B1157" s="2">
        <v>0.4145833333333333</v>
      </c>
      <c r="C1157" s="2">
        <v>0.4201388888888889</v>
      </c>
      <c r="D1157" s="159">
        <f>C1157-B1157</f>
        <v>5.5555555555555913E-3</v>
      </c>
      <c r="E1157" s="15" t="s">
        <v>144</v>
      </c>
      <c r="F1157" s="15"/>
      <c r="G1157" s="15" t="s">
        <v>144</v>
      </c>
      <c r="H1157" s="152"/>
      <c r="I1157" s="144"/>
    </row>
    <row r="1158" spans="1:9" x14ac:dyDescent="0.15">
      <c r="A1158" s="127">
        <v>42811</v>
      </c>
      <c r="B1158" s="2">
        <v>0.41805555555555557</v>
      </c>
      <c r="C1158" s="2"/>
      <c r="D1158" s="124"/>
      <c r="E1158" s="15" t="s">
        <v>143</v>
      </c>
      <c r="F1158" s="15" t="s">
        <v>141</v>
      </c>
      <c r="G1158" s="15" t="s">
        <v>165</v>
      </c>
      <c r="H1158" s="152"/>
      <c r="I1158" s="144"/>
    </row>
    <row r="1159" spans="1:9" x14ac:dyDescent="0.15">
      <c r="A1159" s="127">
        <v>42811</v>
      </c>
      <c r="B1159" s="2">
        <v>0.4201388888888889</v>
      </c>
      <c r="C1159" s="2"/>
      <c r="D1159" s="159"/>
      <c r="E1159" s="15" t="s">
        <v>143</v>
      </c>
      <c r="F1159" s="15" t="s">
        <v>142</v>
      </c>
      <c r="G1159" s="15"/>
      <c r="H1159" s="152"/>
      <c r="I1159" s="144"/>
    </row>
    <row r="1160" spans="1:9" x14ac:dyDescent="0.15">
      <c r="A1160" s="127">
        <v>42811</v>
      </c>
      <c r="B1160" s="2">
        <v>0.42152777777777778</v>
      </c>
      <c r="C1160" s="2">
        <v>0.4236111111111111</v>
      </c>
      <c r="D1160" s="159">
        <f>C1160-B1160</f>
        <v>2.0833333333333259E-3</v>
      </c>
      <c r="E1160" s="15" t="s">
        <v>144</v>
      </c>
      <c r="F1160" s="15"/>
      <c r="G1160" s="15" t="s">
        <v>144</v>
      </c>
      <c r="H1160" s="152"/>
      <c r="I1160" s="144"/>
    </row>
    <row r="1161" spans="1:9" x14ac:dyDescent="0.15">
      <c r="A1161" s="127">
        <v>42811</v>
      </c>
      <c r="B1161" s="2">
        <v>0.42222222222222222</v>
      </c>
      <c r="C1161" s="2"/>
      <c r="D1161" s="159"/>
      <c r="E1161" s="15" t="s">
        <v>143</v>
      </c>
      <c r="F1161" s="15" t="s">
        <v>141</v>
      </c>
      <c r="G1161" s="15" t="s">
        <v>163</v>
      </c>
      <c r="H1161" s="152"/>
      <c r="I1161" s="144"/>
    </row>
    <row r="1162" spans="1:9" x14ac:dyDescent="0.15">
      <c r="A1162" s="127">
        <v>42811</v>
      </c>
      <c r="B1162" s="2">
        <v>0.43333333333333335</v>
      </c>
      <c r="C1162" s="2">
        <v>0.44166666666666665</v>
      </c>
      <c r="D1162" s="159">
        <f>C1162-B1162</f>
        <v>8.3333333333333037E-3</v>
      </c>
      <c r="E1162" s="15" t="s">
        <v>143</v>
      </c>
      <c r="F1162" s="15"/>
      <c r="G1162" s="15" t="s">
        <v>144</v>
      </c>
      <c r="H1162" s="152"/>
      <c r="I1162" s="144"/>
    </row>
    <row r="1163" spans="1:9" x14ac:dyDescent="0.15">
      <c r="A1163" s="127">
        <v>42811</v>
      </c>
      <c r="B1163" s="2">
        <v>0.44305555555555554</v>
      </c>
      <c r="C1163" s="2"/>
      <c r="D1163" s="159"/>
      <c r="E1163" s="15"/>
      <c r="F1163" s="15"/>
      <c r="G1163" s="15" t="s">
        <v>145</v>
      </c>
      <c r="H1163" s="152"/>
      <c r="I1163" s="144"/>
    </row>
    <row r="1164" spans="1:9" x14ac:dyDescent="0.15">
      <c r="A1164" s="127">
        <v>42811</v>
      </c>
      <c r="B1164" s="2">
        <v>0.44722222222222219</v>
      </c>
      <c r="C1164" s="2"/>
      <c r="D1164" s="159"/>
      <c r="E1164" s="15" t="s">
        <v>143</v>
      </c>
      <c r="F1164" s="15" t="s">
        <v>142</v>
      </c>
      <c r="G1164" s="15"/>
      <c r="H1164" s="152"/>
      <c r="I1164" s="144"/>
    </row>
    <row r="1165" spans="1:9" x14ac:dyDescent="0.15">
      <c r="A1165" s="127">
        <v>42811</v>
      </c>
      <c r="B1165" s="2">
        <v>0.45</v>
      </c>
      <c r="C1165" s="2">
        <v>0.48055555555555557</v>
      </c>
      <c r="D1165" s="124">
        <f>C1165-B1165</f>
        <v>3.0555555555555558E-2</v>
      </c>
      <c r="E1165" s="15" t="s">
        <v>144</v>
      </c>
      <c r="F1165" s="15"/>
      <c r="G1165" s="15" t="s">
        <v>144</v>
      </c>
      <c r="H1165" s="152"/>
      <c r="I1165" s="144"/>
    </row>
    <row r="1166" spans="1:9" x14ac:dyDescent="0.15">
      <c r="A1166" s="127">
        <v>42811</v>
      </c>
      <c r="B1166" s="2">
        <v>0.48333333333333334</v>
      </c>
      <c r="C1166" s="2">
        <v>0.48680555555555555</v>
      </c>
      <c r="D1166" s="124">
        <f>C1166-B1166</f>
        <v>3.4722222222222099E-3</v>
      </c>
      <c r="E1166" s="15" t="s">
        <v>144</v>
      </c>
      <c r="F1166" s="15"/>
      <c r="G1166" s="15" t="s">
        <v>144</v>
      </c>
      <c r="H1166" s="152"/>
      <c r="I1166" s="144"/>
    </row>
    <row r="1167" spans="1:9" x14ac:dyDescent="0.15">
      <c r="A1167" s="127">
        <v>42811</v>
      </c>
      <c r="B1167" s="2">
        <v>0.48680555555555555</v>
      </c>
      <c r="C1167" s="2"/>
      <c r="D1167" s="159"/>
      <c r="E1167" s="15" t="s">
        <v>143</v>
      </c>
      <c r="F1167" s="15" t="s">
        <v>141</v>
      </c>
      <c r="G1167" s="15"/>
      <c r="H1167" s="152"/>
      <c r="I1167" s="144"/>
    </row>
    <row r="1168" spans="1:9" x14ac:dyDescent="0.15">
      <c r="A1168" s="127">
        <v>42811</v>
      </c>
      <c r="B1168" s="2">
        <v>0.48749999999999999</v>
      </c>
      <c r="C1168" s="2"/>
      <c r="D1168" s="159"/>
      <c r="E1168" s="15"/>
      <c r="F1168" s="15"/>
      <c r="G1168" s="15" t="s">
        <v>145</v>
      </c>
      <c r="H1168" s="152"/>
      <c r="I1168" s="144"/>
    </row>
    <row r="1169" spans="1:9" x14ac:dyDescent="0.15">
      <c r="A1169" s="127">
        <v>42811</v>
      </c>
      <c r="B1169" s="2">
        <v>0.4909722222222222</v>
      </c>
      <c r="C1169" s="2"/>
      <c r="D1169" s="159"/>
      <c r="E1169" s="15" t="s">
        <v>144</v>
      </c>
      <c r="F1169" s="15" t="s">
        <v>142</v>
      </c>
      <c r="G1169" s="15"/>
      <c r="H1169" s="152"/>
      <c r="I1169" s="144"/>
    </row>
    <row r="1170" spans="1:9" x14ac:dyDescent="0.15">
      <c r="A1170" s="127">
        <v>42811</v>
      </c>
      <c r="B1170" s="2">
        <v>0.49513888888888885</v>
      </c>
      <c r="C1170" s="2">
        <v>0.52222222222222225</v>
      </c>
      <c r="D1170" s="159">
        <f>C1170-B1170</f>
        <v>2.7083333333333404E-2</v>
      </c>
      <c r="E1170" s="15" t="s">
        <v>143</v>
      </c>
      <c r="F1170" s="15"/>
      <c r="G1170" s="15" t="s">
        <v>144</v>
      </c>
      <c r="H1170" s="152"/>
      <c r="I1170" s="144"/>
    </row>
    <row r="1171" spans="1:9" x14ac:dyDescent="0.15">
      <c r="A1171" s="127">
        <v>42811</v>
      </c>
      <c r="B1171" s="2">
        <v>0.52083333333333337</v>
      </c>
      <c r="C1171" s="2"/>
      <c r="D1171" s="159"/>
      <c r="E1171" s="15" t="s">
        <v>144</v>
      </c>
      <c r="F1171" s="15" t="s">
        <v>141</v>
      </c>
      <c r="G1171" s="15"/>
      <c r="H1171" s="152"/>
      <c r="I1171" s="144"/>
    </row>
    <row r="1172" spans="1:9" x14ac:dyDescent="0.15">
      <c r="A1172" s="127">
        <v>42811</v>
      </c>
      <c r="B1172" s="2">
        <v>0.5229166666666667</v>
      </c>
      <c r="C1172" s="2"/>
      <c r="D1172" s="159"/>
      <c r="E1172" s="15"/>
      <c r="F1172" s="15"/>
      <c r="G1172" s="15" t="s">
        <v>145</v>
      </c>
      <c r="H1172" s="152"/>
      <c r="I1172" s="144"/>
    </row>
    <row r="1173" spans="1:9" x14ac:dyDescent="0.15">
      <c r="A1173" s="127">
        <v>42811</v>
      </c>
      <c r="B1173" s="2">
        <v>0.52361111111111114</v>
      </c>
      <c r="C1173" s="2"/>
      <c r="D1173" s="159"/>
      <c r="E1173" s="15" t="s">
        <v>143</v>
      </c>
      <c r="F1173" s="15" t="s">
        <v>142</v>
      </c>
      <c r="G1173" s="15"/>
      <c r="H1173" s="152"/>
      <c r="I1173" s="144"/>
    </row>
    <row r="1174" spans="1:9" x14ac:dyDescent="0.15">
      <c r="A1174" s="127">
        <v>42811</v>
      </c>
      <c r="B1174" s="2">
        <v>0.52500000000000002</v>
      </c>
      <c r="C1174" s="2">
        <v>0.56666666666666665</v>
      </c>
      <c r="D1174" s="159">
        <f>C1174-B1174</f>
        <v>4.166666666666663E-2</v>
      </c>
      <c r="E1174" s="15" t="s">
        <v>144</v>
      </c>
      <c r="F1174" s="15"/>
      <c r="G1174" s="15" t="s">
        <v>144</v>
      </c>
      <c r="H1174" s="152"/>
      <c r="I1174" s="144"/>
    </row>
    <row r="1175" spans="1:9" x14ac:dyDescent="0.15">
      <c r="A1175" s="127">
        <v>42811</v>
      </c>
      <c r="B1175" s="2">
        <v>0.59166666666666667</v>
      </c>
      <c r="C1175" s="2"/>
      <c r="D1175" s="159"/>
      <c r="E1175" s="15" t="s">
        <v>143</v>
      </c>
      <c r="F1175" s="15" t="s">
        <v>141</v>
      </c>
      <c r="G1175" s="15"/>
      <c r="H1175" s="152"/>
      <c r="I1175" s="144"/>
    </row>
    <row r="1176" spans="1:9" x14ac:dyDescent="0.15">
      <c r="A1176" s="127">
        <v>42811</v>
      </c>
      <c r="B1176" s="2">
        <v>0.59166666666666667</v>
      </c>
      <c r="C1176" s="2"/>
      <c r="D1176" s="159"/>
      <c r="E1176" s="15"/>
      <c r="F1176" s="15"/>
      <c r="G1176" s="15" t="s">
        <v>145</v>
      </c>
      <c r="H1176" s="152"/>
      <c r="I1176" s="144"/>
    </row>
    <row r="1177" spans="1:9" x14ac:dyDescent="0.15">
      <c r="A1177" s="127">
        <v>42811</v>
      </c>
      <c r="B1177" s="2">
        <v>0.59236111111111112</v>
      </c>
      <c r="C1177" s="2"/>
      <c r="D1177" s="124"/>
      <c r="E1177" s="15" t="s">
        <v>144</v>
      </c>
      <c r="F1177" s="15" t="s">
        <v>142</v>
      </c>
      <c r="G1177" s="15"/>
      <c r="H1177" s="152"/>
      <c r="I1177" s="144"/>
    </row>
    <row r="1178" spans="1:9" x14ac:dyDescent="0.15">
      <c r="A1178" s="127">
        <v>42811</v>
      </c>
      <c r="B1178" s="2">
        <v>0.59513888888888888</v>
      </c>
      <c r="C1178" s="2">
        <v>0.65347222222222223</v>
      </c>
      <c r="D1178" s="159">
        <f>C1178-B1178</f>
        <v>5.8333333333333348E-2</v>
      </c>
      <c r="E1178" s="15" t="s">
        <v>143</v>
      </c>
      <c r="F1178" s="15"/>
      <c r="G1178" s="15" t="s">
        <v>144</v>
      </c>
      <c r="H1178" s="152"/>
      <c r="I1178" s="144"/>
    </row>
    <row r="1179" spans="1:9" x14ac:dyDescent="0.15">
      <c r="A1179" s="127">
        <v>42811</v>
      </c>
      <c r="B1179" s="2">
        <v>0.66180555555555554</v>
      </c>
      <c r="C1179" s="2">
        <v>0.68819444444444444</v>
      </c>
      <c r="D1179" s="159">
        <f>C1179-B1179</f>
        <v>2.6388888888888906E-2</v>
      </c>
      <c r="E1179" s="15" t="s">
        <v>143</v>
      </c>
      <c r="F1179" s="15"/>
      <c r="G1179" s="15" t="s">
        <v>144</v>
      </c>
      <c r="H1179" s="152"/>
      <c r="I1179" s="144"/>
    </row>
    <row r="1180" spans="1:9" x14ac:dyDescent="0.15">
      <c r="A1180" s="127">
        <v>42811</v>
      </c>
      <c r="B1180" s="2">
        <v>0.6875</v>
      </c>
      <c r="C1180" s="2">
        <v>0.77361111111111114</v>
      </c>
      <c r="D1180" s="159">
        <f t="shared" ref="D1180:D1186" si="4">C1180-B1180</f>
        <v>8.6111111111111138E-2</v>
      </c>
      <c r="E1180" s="15" t="s">
        <v>144</v>
      </c>
      <c r="F1180" s="15" t="s">
        <v>141</v>
      </c>
      <c r="G1180" s="15"/>
      <c r="H1180" s="152"/>
      <c r="I1180" s="144"/>
    </row>
    <row r="1181" spans="1:9" x14ac:dyDescent="0.15">
      <c r="A1181" s="127">
        <v>42811</v>
      </c>
      <c r="B1181" s="2">
        <v>0.68888888888888899</v>
      </c>
      <c r="C1181" s="2"/>
      <c r="D1181" s="159"/>
      <c r="E1181" s="15"/>
      <c r="F1181" s="15"/>
      <c r="G1181" s="15" t="s">
        <v>145</v>
      </c>
      <c r="H1181" s="152"/>
      <c r="I1181" s="144"/>
    </row>
    <row r="1182" spans="1:9" x14ac:dyDescent="0.15">
      <c r="A1182" s="127">
        <v>42811</v>
      </c>
      <c r="B1182" s="2">
        <v>0.68958333333333333</v>
      </c>
      <c r="C1182" s="2"/>
      <c r="D1182" s="159"/>
      <c r="E1182" s="15" t="s">
        <v>143</v>
      </c>
      <c r="F1182" s="15" t="s">
        <v>142</v>
      </c>
      <c r="G1182" s="15"/>
      <c r="H1182" s="152"/>
      <c r="I1182" s="144"/>
    </row>
    <row r="1183" spans="1:9" x14ac:dyDescent="0.15">
      <c r="A1183" s="127">
        <v>42811</v>
      </c>
      <c r="B1183" s="2">
        <v>0.69166666666666676</v>
      </c>
      <c r="C1183" s="2">
        <v>0.73472222222222217</v>
      </c>
      <c r="D1183" s="159">
        <f t="shared" si="4"/>
        <v>4.3055555555555403E-2</v>
      </c>
      <c r="E1183" s="15" t="s">
        <v>144</v>
      </c>
      <c r="F1183" s="15"/>
      <c r="G1183" s="15" t="s">
        <v>144</v>
      </c>
      <c r="H1183" s="152"/>
      <c r="I1183" s="144"/>
    </row>
    <row r="1184" spans="1:9" x14ac:dyDescent="0.15">
      <c r="A1184" s="127">
        <v>42811</v>
      </c>
      <c r="B1184" s="2">
        <v>0.73749999999999993</v>
      </c>
      <c r="C1184" s="2">
        <v>0.76736111111111116</v>
      </c>
      <c r="D1184" s="159">
        <f t="shared" si="4"/>
        <v>2.9861111111111227E-2</v>
      </c>
      <c r="E1184" s="15" t="s">
        <v>144</v>
      </c>
      <c r="F1184" s="15"/>
      <c r="G1184" s="15" t="s">
        <v>144</v>
      </c>
      <c r="H1184" s="152"/>
      <c r="I1184" s="144"/>
    </row>
    <row r="1185" spans="1:9" x14ac:dyDescent="0.15">
      <c r="A1185" s="127">
        <v>42811</v>
      </c>
      <c r="B1185" s="2">
        <v>0.76944444444444438</v>
      </c>
      <c r="C1185" s="2">
        <v>0.77361111111111114</v>
      </c>
      <c r="D1185" s="159">
        <f t="shared" si="4"/>
        <v>4.1666666666667629E-3</v>
      </c>
      <c r="E1185" s="15" t="s">
        <v>144</v>
      </c>
      <c r="F1185" s="15"/>
      <c r="G1185" s="15" t="s">
        <v>144</v>
      </c>
      <c r="H1185" s="152"/>
      <c r="I1185" s="144"/>
    </row>
    <row r="1186" spans="1:9" x14ac:dyDescent="0.15">
      <c r="A1186" s="127">
        <v>42811</v>
      </c>
      <c r="B1186" s="2">
        <v>0.77013888888888893</v>
      </c>
      <c r="C1186" s="2">
        <v>0.77361111111111114</v>
      </c>
      <c r="D1186" s="159">
        <f t="shared" si="4"/>
        <v>3.4722222222222099E-3</v>
      </c>
      <c r="E1186" s="15" t="s">
        <v>143</v>
      </c>
      <c r="F1186" s="15" t="s">
        <v>141</v>
      </c>
      <c r="G1186" s="23"/>
      <c r="H1186" s="152"/>
      <c r="I1186" s="144"/>
    </row>
    <row r="1187" spans="1:9" x14ac:dyDescent="0.15">
      <c r="A1187" s="127">
        <v>42811</v>
      </c>
      <c r="B1187" s="2">
        <v>0.77361111111111114</v>
      </c>
      <c r="C1187" s="2"/>
      <c r="D1187" s="124"/>
      <c r="E1187" s="15"/>
      <c r="F1187" s="15"/>
      <c r="G1187" s="114" t="s">
        <v>119</v>
      </c>
      <c r="H1187" s="152"/>
      <c r="I1187" s="144"/>
    </row>
    <row r="1188" spans="1:9" x14ac:dyDescent="0.15">
      <c r="A1188" s="123">
        <v>42812</v>
      </c>
      <c r="B1188" s="2">
        <v>0.23402777777777781</v>
      </c>
      <c r="C1188" s="2">
        <v>0.7729166666666667</v>
      </c>
      <c r="D1188" s="159">
        <f>C1188-B1188</f>
        <v>0.53888888888888886</v>
      </c>
      <c r="E1188" s="15"/>
      <c r="F1188" s="15"/>
      <c r="G1188" s="114" t="s">
        <v>123</v>
      </c>
      <c r="H1188" s="152"/>
      <c r="I1188" s="144"/>
    </row>
    <row r="1189" spans="1:9" x14ac:dyDescent="0.15">
      <c r="A1189" s="127">
        <v>42812</v>
      </c>
      <c r="B1189" s="2">
        <v>0.23402777777777781</v>
      </c>
      <c r="C1189" s="2"/>
      <c r="D1189" s="159"/>
      <c r="E1189" s="15" t="s">
        <v>143</v>
      </c>
      <c r="F1189" s="15" t="s">
        <v>141</v>
      </c>
      <c r="G1189" s="15"/>
      <c r="H1189" s="152"/>
      <c r="I1189" s="144"/>
    </row>
    <row r="1190" spans="1:9" x14ac:dyDescent="0.15">
      <c r="A1190" s="127">
        <v>42812</v>
      </c>
      <c r="B1190" s="2">
        <v>0.23402777777777781</v>
      </c>
      <c r="C1190" s="2"/>
      <c r="D1190" s="159"/>
      <c r="E1190" s="15" t="s">
        <v>144</v>
      </c>
      <c r="F1190" s="15" t="s">
        <v>141</v>
      </c>
      <c r="G1190" s="15"/>
      <c r="H1190" s="152"/>
      <c r="I1190" s="144"/>
    </row>
    <row r="1191" spans="1:9" x14ac:dyDescent="0.15">
      <c r="A1191" s="127">
        <v>42812</v>
      </c>
      <c r="B1191" s="2">
        <v>0.234027777777778</v>
      </c>
      <c r="C1191" s="2">
        <v>0.24027777777777778</v>
      </c>
      <c r="D1191" s="159">
        <f>C1191-B1191</f>
        <v>6.2499999999997835E-3</v>
      </c>
      <c r="E1191" s="15" t="s">
        <v>143</v>
      </c>
      <c r="F1191" s="15"/>
      <c r="G1191" s="15" t="s">
        <v>144</v>
      </c>
      <c r="H1191" s="152"/>
      <c r="I1191" s="144"/>
    </row>
    <row r="1192" spans="1:9" x14ac:dyDescent="0.15">
      <c r="A1192" s="127">
        <v>42812</v>
      </c>
      <c r="B1192" s="2">
        <v>0.24097222222222223</v>
      </c>
      <c r="C1192" s="2"/>
      <c r="D1192" s="159"/>
      <c r="E1192" s="15" t="s">
        <v>143</v>
      </c>
      <c r="F1192" s="15" t="s">
        <v>142</v>
      </c>
      <c r="G1192" s="15"/>
      <c r="H1192" s="152"/>
      <c r="I1192" s="144"/>
    </row>
    <row r="1193" spans="1:9" x14ac:dyDescent="0.15">
      <c r="A1193" s="127">
        <v>42812</v>
      </c>
      <c r="B1193" s="2">
        <v>0.24166666666666667</v>
      </c>
      <c r="C1193" s="2">
        <v>0.24444444444444446</v>
      </c>
      <c r="D1193" s="159">
        <f>C1193-B1193</f>
        <v>2.7777777777777957E-3</v>
      </c>
      <c r="E1193" s="15" t="s">
        <v>144</v>
      </c>
      <c r="F1193" s="15"/>
      <c r="G1193" s="15" t="s">
        <v>144</v>
      </c>
      <c r="H1193" s="152"/>
      <c r="I1193" s="144"/>
    </row>
    <row r="1194" spans="1:9" x14ac:dyDescent="0.15">
      <c r="A1194" s="127">
        <v>42812</v>
      </c>
      <c r="B1194" s="2">
        <v>0.24166666666666667</v>
      </c>
      <c r="C1194" s="2"/>
      <c r="D1194" s="159"/>
      <c r="E1194" s="15" t="s">
        <v>143</v>
      </c>
      <c r="F1194" s="15" t="s">
        <v>141</v>
      </c>
      <c r="G1194" s="15" t="s">
        <v>165</v>
      </c>
      <c r="H1194" s="152"/>
      <c r="I1194" s="144"/>
    </row>
    <row r="1195" spans="1:9" x14ac:dyDescent="0.15">
      <c r="A1195" s="127">
        <v>42812</v>
      </c>
      <c r="B1195" s="2">
        <v>0.24236111111111111</v>
      </c>
      <c r="C1195" s="2"/>
      <c r="D1195" s="124"/>
      <c r="E1195" s="15" t="s">
        <v>143</v>
      </c>
      <c r="F1195" s="15" t="s">
        <v>142</v>
      </c>
      <c r="G1195" s="15"/>
      <c r="H1195" s="152"/>
      <c r="I1195" s="144"/>
    </row>
    <row r="1196" spans="1:9" x14ac:dyDescent="0.15">
      <c r="A1196" s="127">
        <v>42812</v>
      </c>
      <c r="B1196" s="2">
        <v>0.24444444444444446</v>
      </c>
      <c r="C1196" s="2"/>
      <c r="D1196" s="159"/>
      <c r="E1196" s="15" t="s">
        <v>143</v>
      </c>
      <c r="F1196" s="15" t="s">
        <v>141</v>
      </c>
      <c r="G1196" s="15" t="s">
        <v>165</v>
      </c>
      <c r="H1196" s="152"/>
      <c r="I1196" s="144"/>
    </row>
    <row r="1197" spans="1:9" x14ac:dyDescent="0.15">
      <c r="A1197" s="127">
        <v>42812</v>
      </c>
      <c r="B1197" s="2">
        <v>0.24513888888888888</v>
      </c>
      <c r="C1197" s="2"/>
      <c r="D1197" s="159"/>
      <c r="E1197" s="15" t="s">
        <v>144</v>
      </c>
      <c r="F1197" s="15" t="s">
        <v>142</v>
      </c>
      <c r="G1197" s="15"/>
      <c r="H1197" s="152"/>
      <c r="I1197" s="144"/>
    </row>
    <row r="1198" spans="1:9" x14ac:dyDescent="0.15">
      <c r="A1198" s="127">
        <v>42812</v>
      </c>
      <c r="B1198" s="2">
        <v>0.24652777777777779</v>
      </c>
      <c r="C1198" s="2">
        <v>0.32083333333333336</v>
      </c>
      <c r="D1198" s="159">
        <f>C1198-B1198</f>
        <v>7.4305555555555569E-2</v>
      </c>
      <c r="E1198" s="15" t="s">
        <v>143</v>
      </c>
      <c r="F1198" s="15"/>
      <c r="G1198" s="15" t="s">
        <v>144</v>
      </c>
      <c r="H1198" s="152"/>
      <c r="I1198" s="144"/>
    </row>
    <row r="1199" spans="1:9" x14ac:dyDescent="0.15">
      <c r="A1199" s="127">
        <v>42812</v>
      </c>
      <c r="B1199" s="2">
        <v>0.32291666666666669</v>
      </c>
      <c r="C1199" s="2">
        <v>0.35833333333333334</v>
      </c>
      <c r="D1199" s="159">
        <f>C1199-B1199</f>
        <v>3.5416666666666652E-2</v>
      </c>
      <c r="E1199" s="15" t="s">
        <v>143</v>
      </c>
      <c r="F1199" s="15"/>
      <c r="G1199" s="15" t="s">
        <v>144</v>
      </c>
      <c r="H1199" s="152"/>
      <c r="I1199" s="144"/>
    </row>
    <row r="1200" spans="1:9" x14ac:dyDescent="0.15">
      <c r="A1200" s="127">
        <v>42812</v>
      </c>
      <c r="B1200" s="2">
        <v>0.3611111111111111</v>
      </c>
      <c r="C1200" s="2">
        <v>0.37083333333333335</v>
      </c>
      <c r="D1200" s="159">
        <f>C1200-B1200</f>
        <v>9.7222222222222432E-3</v>
      </c>
      <c r="E1200" s="15" t="s">
        <v>143</v>
      </c>
      <c r="F1200" s="15"/>
      <c r="G1200" s="15" t="s">
        <v>144</v>
      </c>
      <c r="H1200" s="152"/>
      <c r="I1200" s="144"/>
    </row>
    <row r="1201" spans="1:9" x14ac:dyDescent="0.15">
      <c r="A1201" s="127">
        <v>42812</v>
      </c>
      <c r="B1201" s="2">
        <v>0.37083333333333335</v>
      </c>
      <c r="C1201" s="2"/>
      <c r="D1201" s="159"/>
      <c r="E1201" s="15" t="s">
        <v>144</v>
      </c>
      <c r="F1201" s="15" t="s">
        <v>141</v>
      </c>
      <c r="G1201" s="15"/>
      <c r="H1201" s="152"/>
      <c r="I1201" s="144"/>
    </row>
    <row r="1202" spans="1:9" x14ac:dyDescent="0.15">
      <c r="A1202" s="127">
        <v>42812</v>
      </c>
      <c r="B1202" s="2">
        <v>0.37083333333333335</v>
      </c>
      <c r="C1202" s="2"/>
      <c r="D1202" s="159"/>
      <c r="E1202" s="15"/>
      <c r="F1202" s="15"/>
      <c r="G1202" s="15" t="s">
        <v>145</v>
      </c>
      <c r="H1202" s="152"/>
      <c r="I1202" s="144"/>
    </row>
    <row r="1203" spans="1:9" x14ac:dyDescent="0.15">
      <c r="A1203" s="127">
        <v>42812</v>
      </c>
      <c r="B1203" s="2">
        <v>0.37222222222222223</v>
      </c>
      <c r="C1203" s="2"/>
      <c r="D1203" s="159"/>
      <c r="E1203" s="15" t="s">
        <v>143</v>
      </c>
      <c r="F1203" s="15" t="s">
        <v>142</v>
      </c>
      <c r="G1203" s="15"/>
      <c r="H1203" s="152"/>
      <c r="I1203" s="144"/>
    </row>
    <row r="1204" spans="1:9" x14ac:dyDescent="0.15">
      <c r="A1204" s="127">
        <v>42812</v>
      </c>
      <c r="B1204" s="2">
        <v>0.37222222222222223</v>
      </c>
      <c r="C1204" s="2">
        <v>0.4055555555555555</v>
      </c>
      <c r="D1204" s="159">
        <f>C1204-B1204</f>
        <v>3.333333333333327E-2</v>
      </c>
      <c r="E1204" s="15" t="s">
        <v>144</v>
      </c>
      <c r="F1204" s="15"/>
      <c r="G1204" s="15" t="s">
        <v>144</v>
      </c>
      <c r="H1204" s="152"/>
      <c r="I1204" s="144"/>
    </row>
    <row r="1205" spans="1:9" x14ac:dyDescent="0.15">
      <c r="A1205" s="127">
        <v>42812</v>
      </c>
      <c r="B1205" s="2">
        <v>0.37361111111111112</v>
      </c>
      <c r="C1205" s="2"/>
      <c r="D1205" s="159"/>
      <c r="E1205" s="15" t="s">
        <v>143</v>
      </c>
      <c r="F1205" s="15" t="s">
        <v>141</v>
      </c>
      <c r="G1205" s="15" t="s">
        <v>165</v>
      </c>
      <c r="H1205" s="152"/>
      <c r="I1205" s="144"/>
    </row>
    <row r="1206" spans="1:9" x14ac:dyDescent="0.15">
      <c r="A1206" s="127">
        <v>42812</v>
      </c>
      <c r="B1206" s="2">
        <v>0.3743055555555555</v>
      </c>
      <c r="C1206" s="2"/>
      <c r="D1206" s="124"/>
      <c r="E1206" s="15" t="s">
        <v>143</v>
      </c>
      <c r="F1206" s="15" t="s">
        <v>142</v>
      </c>
      <c r="G1206" s="15"/>
      <c r="H1206" s="152"/>
      <c r="I1206" s="144"/>
    </row>
    <row r="1207" spans="1:9" x14ac:dyDescent="0.15">
      <c r="A1207" s="127">
        <v>42812</v>
      </c>
      <c r="B1207" s="2">
        <v>0.3756944444444445</v>
      </c>
      <c r="C1207" s="2"/>
      <c r="D1207" s="159"/>
      <c r="E1207" s="15" t="s">
        <v>143</v>
      </c>
      <c r="F1207" s="15" t="s">
        <v>141</v>
      </c>
      <c r="G1207" s="15" t="s">
        <v>165</v>
      </c>
      <c r="H1207" s="152"/>
      <c r="I1207" s="144"/>
    </row>
    <row r="1208" spans="1:9" x14ac:dyDescent="0.15">
      <c r="A1208" s="127">
        <v>42812</v>
      </c>
      <c r="B1208" s="2">
        <v>0.37847222222222227</v>
      </c>
      <c r="C1208" s="2"/>
      <c r="D1208" s="159"/>
      <c r="E1208" s="15" t="s">
        <v>143</v>
      </c>
      <c r="F1208" s="15" t="s">
        <v>142</v>
      </c>
      <c r="G1208" s="15"/>
      <c r="H1208" s="152"/>
      <c r="I1208" s="144"/>
    </row>
    <row r="1209" spans="1:9" x14ac:dyDescent="0.15">
      <c r="A1209" s="127">
        <v>42812</v>
      </c>
      <c r="B1209" s="2">
        <v>0.37986111111111115</v>
      </c>
      <c r="C1209" s="2"/>
      <c r="D1209" s="159"/>
      <c r="E1209" s="15" t="s">
        <v>143</v>
      </c>
      <c r="F1209" s="15" t="s">
        <v>141</v>
      </c>
      <c r="G1209" s="15" t="s">
        <v>165</v>
      </c>
      <c r="H1209" s="152"/>
      <c r="I1209" s="144"/>
    </row>
    <row r="1210" spans="1:9" x14ac:dyDescent="0.15">
      <c r="A1210" s="127">
        <v>42812</v>
      </c>
      <c r="B1210" s="2">
        <v>0.38055555555555554</v>
      </c>
      <c r="C1210" s="2"/>
      <c r="D1210" s="159"/>
      <c r="E1210" s="15" t="s">
        <v>143</v>
      </c>
      <c r="F1210" s="15" t="s">
        <v>142</v>
      </c>
      <c r="G1210" s="15"/>
      <c r="H1210" s="152"/>
      <c r="I1210" s="144"/>
    </row>
    <row r="1211" spans="1:9" x14ac:dyDescent="0.15">
      <c r="A1211" s="127">
        <v>42812</v>
      </c>
      <c r="B1211" s="2">
        <v>0.40625</v>
      </c>
      <c r="C1211" s="2">
        <v>0.42708333333333331</v>
      </c>
      <c r="D1211" s="159">
        <f>C1211-B1211</f>
        <v>2.0833333333333315E-2</v>
      </c>
      <c r="E1211" s="15" t="s">
        <v>144</v>
      </c>
      <c r="F1211" s="15"/>
      <c r="G1211" s="15" t="s">
        <v>144</v>
      </c>
      <c r="H1211" s="152"/>
      <c r="I1211" s="144"/>
    </row>
    <row r="1212" spans="1:9" x14ac:dyDescent="0.15">
      <c r="A1212" s="127">
        <v>42812</v>
      </c>
      <c r="B1212" s="2">
        <v>0.42708333333333331</v>
      </c>
      <c r="C1212" s="2">
        <v>0.43472222222222223</v>
      </c>
      <c r="D1212" s="159">
        <f>C1212-B1212</f>
        <v>7.6388888888889173E-3</v>
      </c>
      <c r="E1212" s="15" t="s">
        <v>144</v>
      </c>
      <c r="F1212" s="15"/>
      <c r="G1212" s="15" t="s">
        <v>144</v>
      </c>
      <c r="H1212" s="152"/>
      <c r="I1212" s="144"/>
    </row>
    <row r="1213" spans="1:9" x14ac:dyDescent="0.15">
      <c r="A1213" s="127">
        <v>42812</v>
      </c>
      <c r="B1213" s="2">
        <v>0.43472222222222223</v>
      </c>
      <c r="C1213" s="2"/>
      <c r="D1213" s="159"/>
      <c r="E1213" s="15" t="s">
        <v>143</v>
      </c>
      <c r="F1213" s="15" t="s">
        <v>141</v>
      </c>
      <c r="G1213" s="15"/>
      <c r="H1213" s="152"/>
      <c r="I1213" s="144"/>
    </row>
    <row r="1214" spans="1:9" x14ac:dyDescent="0.15">
      <c r="A1214" s="127">
        <v>42812</v>
      </c>
      <c r="B1214" s="2">
        <v>0.43541666666666662</v>
      </c>
      <c r="C1214" s="2"/>
      <c r="D1214" s="159"/>
      <c r="E1214" s="15"/>
      <c r="F1214" s="15"/>
      <c r="G1214" s="15" t="s">
        <v>145</v>
      </c>
      <c r="H1214" s="152"/>
      <c r="I1214" s="144"/>
    </row>
    <row r="1215" spans="1:9" x14ac:dyDescent="0.15">
      <c r="A1215" s="127">
        <v>42812</v>
      </c>
      <c r="B1215" s="2">
        <v>0.43611111111111112</v>
      </c>
      <c r="C1215" s="2">
        <v>0.45555555555555555</v>
      </c>
      <c r="D1215" s="159">
        <f>C1215-B1215</f>
        <v>1.9444444444444431E-2</v>
      </c>
      <c r="E1215" s="15" t="s">
        <v>144</v>
      </c>
      <c r="F1215" s="15"/>
      <c r="G1215" s="15" t="s">
        <v>144</v>
      </c>
      <c r="H1215" s="152"/>
      <c r="I1215" s="144"/>
    </row>
    <row r="1216" spans="1:9" x14ac:dyDescent="0.15">
      <c r="A1216" s="127">
        <v>42812</v>
      </c>
      <c r="B1216" s="2">
        <v>0.44236111111111115</v>
      </c>
      <c r="C1216" s="2"/>
      <c r="D1216" s="124"/>
      <c r="E1216" s="15" t="s">
        <v>143</v>
      </c>
      <c r="F1216" s="15" t="s">
        <v>142</v>
      </c>
      <c r="G1216" s="15"/>
      <c r="H1216" s="152"/>
      <c r="I1216" s="144"/>
    </row>
    <row r="1217" spans="1:9" x14ac:dyDescent="0.15">
      <c r="A1217" s="127">
        <v>42812</v>
      </c>
      <c r="B1217" s="2">
        <v>0.44305555555555554</v>
      </c>
      <c r="C1217" s="2"/>
      <c r="D1217" s="159"/>
      <c r="E1217" s="15" t="s">
        <v>143</v>
      </c>
      <c r="F1217" s="15" t="s">
        <v>141</v>
      </c>
      <c r="G1217" s="15" t="s">
        <v>165</v>
      </c>
      <c r="H1217" s="152"/>
      <c r="I1217" s="144"/>
    </row>
    <row r="1218" spans="1:9" x14ac:dyDescent="0.15">
      <c r="A1218" s="127">
        <v>42812</v>
      </c>
      <c r="B1218" s="2">
        <v>0.45347222222222222</v>
      </c>
      <c r="C1218" s="2"/>
      <c r="D1218" s="159"/>
      <c r="E1218" s="15" t="s">
        <v>143</v>
      </c>
      <c r="F1218" s="15" t="s">
        <v>142</v>
      </c>
      <c r="G1218" s="15"/>
      <c r="H1218" s="152"/>
      <c r="I1218" s="144"/>
    </row>
    <row r="1219" spans="1:9" x14ac:dyDescent="0.15">
      <c r="A1219" s="127">
        <v>42812</v>
      </c>
      <c r="B1219" s="2">
        <v>0.4548611111111111</v>
      </c>
      <c r="C1219" s="2"/>
      <c r="D1219" s="159"/>
      <c r="E1219" s="15" t="s">
        <v>143</v>
      </c>
      <c r="F1219" s="15" t="s">
        <v>141</v>
      </c>
      <c r="G1219" s="15" t="s">
        <v>165</v>
      </c>
      <c r="H1219" s="152"/>
      <c r="I1219" s="144"/>
    </row>
    <row r="1220" spans="1:9" x14ac:dyDescent="0.15">
      <c r="A1220" s="127">
        <v>42812</v>
      </c>
      <c r="B1220" s="2">
        <v>0.45902777777777781</v>
      </c>
      <c r="C1220" s="2">
        <v>0.4604166666666667</v>
      </c>
      <c r="D1220" s="159">
        <f>C1220-B1220</f>
        <v>1.388888888888884E-3</v>
      </c>
      <c r="E1220" s="15" t="s">
        <v>143</v>
      </c>
      <c r="F1220" s="15"/>
      <c r="G1220" s="15" t="s">
        <v>144</v>
      </c>
      <c r="H1220" s="152"/>
      <c r="I1220" s="144"/>
    </row>
    <row r="1221" spans="1:9" x14ac:dyDescent="0.15">
      <c r="A1221" s="127">
        <v>42812</v>
      </c>
      <c r="B1221" s="2">
        <v>0.46180555555555558</v>
      </c>
      <c r="C1221" s="2"/>
      <c r="D1221" s="159"/>
      <c r="E1221" s="15" t="s">
        <v>143</v>
      </c>
      <c r="F1221" s="15" t="s">
        <v>142</v>
      </c>
      <c r="G1221" s="15"/>
      <c r="H1221" s="152"/>
      <c r="I1221" s="144"/>
    </row>
    <row r="1222" spans="1:9" x14ac:dyDescent="0.15">
      <c r="A1222" s="127">
        <v>42812</v>
      </c>
      <c r="B1222" s="2">
        <v>0.46249999999999997</v>
      </c>
      <c r="C1222" s="2">
        <v>0.47152777777777777</v>
      </c>
      <c r="D1222" s="124">
        <f>C1222-B1222</f>
        <v>9.0277777777778012E-3</v>
      </c>
      <c r="E1222" s="15" t="s">
        <v>144</v>
      </c>
      <c r="F1222" s="15"/>
      <c r="G1222" s="15" t="s">
        <v>144</v>
      </c>
      <c r="H1222" s="152"/>
      <c r="I1222" s="144"/>
    </row>
    <row r="1223" spans="1:9" x14ac:dyDescent="0.15">
      <c r="A1223" s="127">
        <v>42812</v>
      </c>
      <c r="B1223" s="2">
        <v>0.46319444444444446</v>
      </c>
      <c r="C1223" s="2"/>
      <c r="D1223" s="159"/>
      <c r="E1223" s="15" t="s">
        <v>143</v>
      </c>
      <c r="F1223" s="15" t="s">
        <v>141</v>
      </c>
      <c r="G1223" s="15" t="s">
        <v>165</v>
      </c>
      <c r="H1223" s="152"/>
      <c r="I1223" s="144"/>
    </row>
    <row r="1224" spans="1:9" x14ac:dyDescent="0.15">
      <c r="A1224" s="127">
        <v>42812</v>
      </c>
      <c r="B1224" s="2">
        <v>0.46597222222222223</v>
      </c>
      <c r="C1224" s="2"/>
      <c r="D1224" s="159"/>
      <c r="E1224" s="15" t="s">
        <v>143</v>
      </c>
      <c r="F1224" s="15" t="s">
        <v>142</v>
      </c>
      <c r="G1224" s="15"/>
      <c r="H1224" s="152"/>
      <c r="I1224" s="144"/>
    </row>
    <row r="1225" spans="1:9" x14ac:dyDescent="0.15">
      <c r="A1225" s="127">
        <v>42812</v>
      </c>
      <c r="B1225" s="2">
        <v>0.46736111111111112</v>
      </c>
      <c r="C1225" s="2"/>
      <c r="D1225" s="124"/>
      <c r="E1225" s="15" t="s">
        <v>143</v>
      </c>
      <c r="F1225" s="15" t="s">
        <v>141</v>
      </c>
      <c r="G1225" s="15" t="s">
        <v>163</v>
      </c>
      <c r="H1225" s="152"/>
      <c r="I1225" s="144"/>
    </row>
    <row r="1226" spans="1:9" x14ac:dyDescent="0.15">
      <c r="A1226" s="127">
        <v>42812</v>
      </c>
      <c r="B1226" s="2">
        <v>0.4694444444444445</v>
      </c>
      <c r="C1226" s="2"/>
      <c r="D1226" s="124"/>
      <c r="E1226" s="15" t="s">
        <v>143</v>
      </c>
      <c r="F1226" s="15" t="s">
        <v>142</v>
      </c>
      <c r="G1226" s="15"/>
      <c r="H1226" s="152"/>
      <c r="I1226" s="144"/>
    </row>
    <row r="1227" spans="1:9" x14ac:dyDescent="0.15">
      <c r="A1227" s="127">
        <v>42812</v>
      </c>
      <c r="B1227" s="2">
        <v>0.47152777777777777</v>
      </c>
      <c r="C1227" s="2"/>
      <c r="D1227" s="124"/>
      <c r="E1227" s="15" t="s">
        <v>143</v>
      </c>
      <c r="F1227" s="15" t="s">
        <v>141</v>
      </c>
      <c r="G1227" s="15" t="s">
        <v>163</v>
      </c>
      <c r="H1227" s="152"/>
      <c r="I1227" s="144"/>
    </row>
    <row r="1228" spans="1:9" x14ac:dyDescent="0.15">
      <c r="A1228" s="127">
        <v>42812</v>
      </c>
      <c r="B1228" s="2">
        <v>0.47361111111111115</v>
      </c>
      <c r="C1228" s="2"/>
      <c r="D1228" s="159"/>
      <c r="E1228" s="15" t="s">
        <v>143</v>
      </c>
      <c r="F1228" s="15" t="s">
        <v>142</v>
      </c>
      <c r="G1228" s="15"/>
      <c r="H1228" s="152"/>
      <c r="I1228" s="144"/>
    </row>
    <row r="1229" spans="1:9" x14ac:dyDescent="0.15">
      <c r="A1229" s="127">
        <v>42812</v>
      </c>
      <c r="B1229" s="2">
        <v>0.47361111111111115</v>
      </c>
      <c r="C1229" s="2">
        <v>0.49027777777777781</v>
      </c>
      <c r="D1229" s="159">
        <f>C1229-B1229</f>
        <v>1.6666666666666663E-2</v>
      </c>
      <c r="E1229" s="15" t="s">
        <v>144</v>
      </c>
      <c r="F1229" s="15"/>
      <c r="G1229" s="15" t="s">
        <v>144</v>
      </c>
      <c r="H1229" s="152"/>
      <c r="I1229" s="144"/>
    </row>
    <row r="1230" spans="1:9" x14ac:dyDescent="0.15">
      <c r="A1230" s="127">
        <v>42812</v>
      </c>
      <c r="B1230" s="2">
        <v>0.48055555555555557</v>
      </c>
      <c r="C1230" s="2"/>
      <c r="D1230" s="159"/>
      <c r="E1230" s="15" t="s">
        <v>143</v>
      </c>
      <c r="F1230" s="15" t="s">
        <v>141</v>
      </c>
      <c r="G1230" s="15"/>
      <c r="H1230" s="152"/>
      <c r="I1230" s="144"/>
    </row>
    <row r="1231" spans="1:9" x14ac:dyDescent="0.15">
      <c r="A1231" s="127">
        <v>42812</v>
      </c>
      <c r="B1231" s="2">
        <v>0.4826388888888889</v>
      </c>
      <c r="C1231" s="2"/>
      <c r="D1231" s="159"/>
      <c r="E1231" s="15" t="s">
        <v>143</v>
      </c>
      <c r="F1231" s="15" t="s">
        <v>142</v>
      </c>
      <c r="G1231" s="15"/>
      <c r="H1231" s="152"/>
      <c r="I1231" s="144"/>
    </row>
    <row r="1232" spans="1:9" x14ac:dyDescent="0.15">
      <c r="A1232" s="127">
        <v>42812</v>
      </c>
      <c r="B1232" s="2">
        <v>0.48402777777777778</v>
      </c>
      <c r="C1232" s="2"/>
      <c r="D1232" s="159"/>
      <c r="E1232" s="15" t="s">
        <v>143</v>
      </c>
      <c r="F1232" s="15" t="s">
        <v>141</v>
      </c>
      <c r="G1232" s="15" t="s">
        <v>165</v>
      </c>
      <c r="H1232" s="152"/>
      <c r="I1232" s="144"/>
    </row>
    <row r="1233" spans="1:9" x14ac:dyDescent="0.15">
      <c r="A1233" s="127">
        <v>42812</v>
      </c>
      <c r="B1233" s="2">
        <v>0.48749999999999999</v>
      </c>
      <c r="C1233" s="2"/>
      <c r="D1233" s="124"/>
      <c r="E1233" s="15" t="s">
        <v>143</v>
      </c>
      <c r="F1233" s="15" t="s">
        <v>142</v>
      </c>
      <c r="G1233" s="15"/>
      <c r="H1233" s="152"/>
      <c r="I1233" s="144"/>
    </row>
    <row r="1234" spans="1:9" x14ac:dyDescent="0.15">
      <c r="A1234" s="127">
        <v>42812</v>
      </c>
      <c r="B1234" s="2">
        <v>0.49027777777777781</v>
      </c>
      <c r="C1234" s="2"/>
      <c r="D1234" s="159"/>
      <c r="E1234" s="15" t="s">
        <v>143</v>
      </c>
      <c r="F1234" s="15" t="s">
        <v>141</v>
      </c>
      <c r="G1234" s="15" t="s">
        <v>163</v>
      </c>
      <c r="H1234" s="152"/>
      <c r="I1234" s="144"/>
    </row>
    <row r="1235" spans="1:9" x14ac:dyDescent="0.15">
      <c r="A1235" s="127">
        <v>42812</v>
      </c>
      <c r="B1235" s="2">
        <v>0.49236111111111108</v>
      </c>
      <c r="C1235" s="2">
        <v>0.49513888888888885</v>
      </c>
      <c r="D1235" s="159">
        <f>C1235-B1235</f>
        <v>2.7777777777777679E-3</v>
      </c>
      <c r="E1235" s="15" t="s">
        <v>144</v>
      </c>
      <c r="F1235" s="15"/>
      <c r="G1235" s="15" t="s">
        <v>144</v>
      </c>
      <c r="H1235" s="152"/>
      <c r="I1235" s="144"/>
    </row>
    <row r="1236" spans="1:9" x14ac:dyDescent="0.15">
      <c r="A1236" s="127">
        <v>42812</v>
      </c>
      <c r="B1236" s="2">
        <v>0.49513888888888885</v>
      </c>
      <c r="C1236" s="2"/>
      <c r="D1236" s="159"/>
      <c r="E1236" s="15"/>
      <c r="F1236" s="15"/>
      <c r="G1236" s="71" t="s">
        <v>145</v>
      </c>
      <c r="H1236" s="152"/>
      <c r="I1236" s="144"/>
    </row>
    <row r="1237" spans="1:9" x14ac:dyDescent="0.15">
      <c r="A1237" s="127">
        <v>42812</v>
      </c>
      <c r="B1237" s="2">
        <v>0.49652777777777773</v>
      </c>
      <c r="C1237" s="2">
        <v>0.50416666666666665</v>
      </c>
      <c r="D1237" s="159">
        <f>C1237-B1237</f>
        <v>7.6388888888889173E-3</v>
      </c>
      <c r="E1237" s="15" t="s">
        <v>144</v>
      </c>
      <c r="F1237" s="23"/>
      <c r="G1237" s="160" t="s">
        <v>144</v>
      </c>
      <c r="H1237" s="143"/>
      <c r="I1237" s="144"/>
    </row>
    <row r="1238" spans="1:9" x14ac:dyDescent="0.15">
      <c r="A1238" s="127">
        <v>42812</v>
      </c>
      <c r="B1238" s="2">
        <v>0.4993055555555555</v>
      </c>
      <c r="C1238" s="2"/>
      <c r="D1238" s="124"/>
      <c r="E1238" s="15" t="s">
        <v>143</v>
      </c>
      <c r="F1238" s="23" t="s">
        <v>142</v>
      </c>
      <c r="G1238" s="160"/>
      <c r="H1238" s="143"/>
      <c r="I1238" s="144"/>
    </row>
    <row r="1239" spans="1:9" x14ac:dyDescent="0.15">
      <c r="A1239" s="127">
        <v>42812</v>
      </c>
      <c r="B1239" s="2">
        <v>0.50347222222222221</v>
      </c>
      <c r="C1239" s="2"/>
      <c r="D1239" s="159"/>
      <c r="E1239" s="15" t="s">
        <v>143</v>
      </c>
      <c r="F1239" s="15" t="s">
        <v>141</v>
      </c>
      <c r="G1239" s="15" t="s">
        <v>163</v>
      </c>
      <c r="H1239" s="152"/>
      <c r="I1239" s="144"/>
    </row>
    <row r="1240" spans="1:9" x14ac:dyDescent="0.15">
      <c r="A1240" s="127">
        <v>42812</v>
      </c>
      <c r="B1240" s="2">
        <v>0.50694444444444442</v>
      </c>
      <c r="C1240" s="2">
        <v>0.5493055555555556</v>
      </c>
      <c r="D1240" s="124">
        <f>C1240-B1240</f>
        <v>4.2361111111111183E-2</v>
      </c>
      <c r="E1240" s="15" t="s">
        <v>143</v>
      </c>
      <c r="F1240" s="15"/>
      <c r="G1240" s="15" t="s">
        <v>144</v>
      </c>
      <c r="H1240" s="152"/>
      <c r="I1240" s="144"/>
    </row>
    <row r="1241" spans="1:9" x14ac:dyDescent="0.15">
      <c r="A1241" s="127">
        <v>42812</v>
      </c>
      <c r="B1241" s="2">
        <v>0.50972222222222219</v>
      </c>
      <c r="C1241" s="2"/>
      <c r="D1241" s="159"/>
      <c r="E1241" s="15" t="s">
        <v>144</v>
      </c>
      <c r="F1241" s="15" t="s">
        <v>142</v>
      </c>
      <c r="G1241" s="15"/>
      <c r="H1241" s="152"/>
      <c r="I1241" s="144"/>
    </row>
    <row r="1242" spans="1:9" x14ac:dyDescent="0.15">
      <c r="A1242" s="127">
        <v>42812</v>
      </c>
      <c r="B1242" s="2">
        <v>0.55069444444444449</v>
      </c>
      <c r="C1242" s="2">
        <v>0.57222222222222219</v>
      </c>
      <c r="D1242" s="159">
        <f t="shared" ref="D1242:D1247" si="5">C1242-B1242</f>
        <v>2.1527777777777701E-2</v>
      </c>
      <c r="E1242" s="15" t="s">
        <v>143</v>
      </c>
      <c r="F1242" s="15"/>
      <c r="G1242" s="15" t="s">
        <v>144</v>
      </c>
      <c r="H1242" s="152"/>
      <c r="I1242" s="144"/>
    </row>
    <row r="1243" spans="1:9" x14ac:dyDescent="0.15">
      <c r="A1243" s="127">
        <v>42812</v>
      </c>
      <c r="B1243" s="2">
        <v>0.57361111111111118</v>
      </c>
      <c r="C1243" s="2">
        <v>0.61944444444444446</v>
      </c>
      <c r="D1243" s="159">
        <f t="shared" si="5"/>
        <v>4.5833333333333282E-2</v>
      </c>
      <c r="E1243" s="15" t="s">
        <v>143</v>
      </c>
      <c r="F1243" s="15"/>
      <c r="G1243" s="15" t="s">
        <v>144</v>
      </c>
      <c r="H1243" s="152"/>
      <c r="I1243" s="144"/>
    </row>
    <row r="1244" spans="1:9" x14ac:dyDescent="0.15">
      <c r="A1244" s="127">
        <v>42812</v>
      </c>
      <c r="B1244" s="2">
        <v>0.62222222222222223</v>
      </c>
      <c r="C1244" s="2">
        <v>0.64166666666666672</v>
      </c>
      <c r="D1244" s="159">
        <f t="shared" si="5"/>
        <v>1.9444444444444486E-2</v>
      </c>
      <c r="E1244" s="15" t="s">
        <v>143</v>
      </c>
      <c r="F1244" s="15"/>
      <c r="G1244" s="15" t="s">
        <v>144</v>
      </c>
      <c r="H1244" s="152"/>
      <c r="I1244" s="144"/>
    </row>
    <row r="1245" spans="1:9" x14ac:dyDescent="0.15">
      <c r="A1245" s="127">
        <v>42812</v>
      </c>
      <c r="B1245" s="2">
        <v>0.64444444444444449</v>
      </c>
      <c r="C1245" s="2">
        <v>0.6875</v>
      </c>
      <c r="D1245" s="159">
        <f t="shared" si="5"/>
        <v>4.3055555555555514E-2</v>
      </c>
      <c r="E1245" s="15" t="s">
        <v>143</v>
      </c>
      <c r="F1245" s="15"/>
      <c r="G1245" s="15" t="s">
        <v>144</v>
      </c>
      <c r="H1245" s="152"/>
      <c r="I1245" s="144"/>
    </row>
    <row r="1246" spans="1:9" x14ac:dyDescent="0.15">
      <c r="A1246" s="127">
        <v>42812</v>
      </c>
      <c r="B1246" s="2">
        <v>0.68819444444444444</v>
      </c>
      <c r="C1246" s="2">
        <v>0.71458333333333324</v>
      </c>
      <c r="D1246" s="159">
        <f t="shared" si="5"/>
        <v>2.6388888888888795E-2</v>
      </c>
      <c r="E1246" s="15" t="s">
        <v>143</v>
      </c>
      <c r="F1246" s="15"/>
      <c r="G1246" s="15" t="s">
        <v>144</v>
      </c>
      <c r="H1246" s="152"/>
      <c r="I1246" s="144"/>
    </row>
    <row r="1247" spans="1:9" x14ac:dyDescent="0.15">
      <c r="A1247" s="127">
        <v>42812</v>
      </c>
      <c r="B1247" s="2">
        <v>0.71458333333333324</v>
      </c>
      <c r="C1247" s="2">
        <v>0.7729166666666667</v>
      </c>
      <c r="D1247" s="159">
        <f t="shared" si="5"/>
        <v>5.8333333333333459E-2</v>
      </c>
      <c r="E1247" s="15" t="s">
        <v>144</v>
      </c>
      <c r="F1247" s="15" t="s">
        <v>141</v>
      </c>
      <c r="G1247" s="15"/>
      <c r="H1247" s="152"/>
      <c r="I1247" s="144"/>
    </row>
    <row r="1248" spans="1:9" x14ac:dyDescent="0.15">
      <c r="A1248" s="127">
        <v>42812</v>
      </c>
      <c r="B1248" s="2">
        <v>0.71458333333333324</v>
      </c>
      <c r="C1248" s="2"/>
      <c r="D1248" s="159"/>
      <c r="E1248" s="15" t="s">
        <v>143</v>
      </c>
      <c r="F1248" s="15" t="s">
        <v>142</v>
      </c>
      <c r="G1248" s="15"/>
      <c r="H1248" s="152"/>
      <c r="I1248" s="144"/>
    </row>
    <row r="1249" spans="1:9" x14ac:dyDescent="0.15">
      <c r="A1249" s="127">
        <v>42812</v>
      </c>
      <c r="B1249" s="2">
        <v>0.71805555555555556</v>
      </c>
      <c r="C1249" s="2">
        <v>0.72361111111111109</v>
      </c>
      <c r="D1249" s="159">
        <f>C1249-B1249</f>
        <v>5.5555555555555358E-3</v>
      </c>
      <c r="E1249" s="15" t="s">
        <v>144</v>
      </c>
      <c r="F1249" s="15"/>
      <c r="G1249" s="15" t="s">
        <v>144</v>
      </c>
      <c r="H1249" s="152"/>
      <c r="I1249" s="144"/>
    </row>
    <row r="1250" spans="1:9" x14ac:dyDescent="0.15">
      <c r="A1250" s="127">
        <v>42812</v>
      </c>
      <c r="B1250" s="2">
        <v>0.72430555555555554</v>
      </c>
      <c r="C1250" s="2">
        <v>0.75208333333333333</v>
      </c>
      <c r="D1250" s="159">
        <f>C1250-B1250</f>
        <v>2.777777777777779E-2</v>
      </c>
      <c r="E1250" s="15" t="s">
        <v>144</v>
      </c>
      <c r="F1250" s="15"/>
      <c r="G1250" s="15" t="s">
        <v>144</v>
      </c>
      <c r="H1250" s="152"/>
      <c r="I1250" s="144"/>
    </row>
    <row r="1251" spans="1:9" x14ac:dyDescent="0.15">
      <c r="A1251" s="127">
        <v>42812</v>
      </c>
      <c r="B1251" s="2">
        <v>0.75347222222222221</v>
      </c>
      <c r="C1251" s="2">
        <v>0.7729166666666667</v>
      </c>
      <c r="D1251" s="159">
        <f>C1251-B1251</f>
        <v>1.9444444444444486E-2</v>
      </c>
      <c r="E1251" s="15" t="s">
        <v>144</v>
      </c>
      <c r="F1251" s="15"/>
      <c r="G1251" s="15" t="s">
        <v>144</v>
      </c>
      <c r="H1251" s="152"/>
      <c r="I1251" s="144"/>
    </row>
    <row r="1252" spans="1:9" x14ac:dyDescent="0.15">
      <c r="A1252" s="127">
        <v>42812</v>
      </c>
      <c r="B1252" s="2">
        <v>0.7729166666666667</v>
      </c>
      <c r="C1252" s="2"/>
      <c r="D1252" s="159"/>
      <c r="E1252" s="15"/>
      <c r="F1252" s="15"/>
      <c r="G1252" s="114" t="s">
        <v>119</v>
      </c>
      <c r="H1252" s="152"/>
      <c r="I1252" s="144"/>
    </row>
    <row r="1253" spans="1:9" x14ac:dyDescent="0.15">
      <c r="A1253" s="123">
        <v>42813</v>
      </c>
      <c r="B1253" s="2">
        <v>0.23333333333333331</v>
      </c>
      <c r="C1253" s="2">
        <v>0.7715277777777777</v>
      </c>
      <c r="D1253" s="159">
        <f>C1253-B1253</f>
        <v>0.53819444444444442</v>
      </c>
      <c r="E1253" s="15"/>
      <c r="F1253" s="15"/>
      <c r="G1253" s="114" t="s">
        <v>123</v>
      </c>
      <c r="H1253" s="152"/>
      <c r="I1253" s="144"/>
    </row>
    <row r="1254" spans="1:9" x14ac:dyDescent="0.15">
      <c r="A1254" s="127">
        <v>42813</v>
      </c>
      <c r="B1254" s="2">
        <v>0.23333333333333331</v>
      </c>
      <c r="C1254" s="2"/>
      <c r="D1254" s="159"/>
      <c r="E1254" s="15" t="s">
        <v>144</v>
      </c>
      <c r="F1254" s="15" t="s">
        <v>141</v>
      </c>
      <c r="G1254" s="15"/>
      <c r="H1254" s="152"/>
      <c r="I1254" s="144"/>
    </row>
    <row r="1255" spans="1:9" x14ac:dyDescent="0.15">
      <c r="A1255" s="127">
        <v>42813</v>
      </c>
      <c r="B1255" s="2">
        <v>0.23333333333333331</v>
      </c>
      <c r="C1255" s="2">
        <v>0.24027777777777778</v>
      </c>
      <c r="D1255" s="159">
        <f>C1255-B1255</f>
        <v>6.9444444444444753E-3</v>
      </c>
      <c r="E1255" s="15" t="s">
        <v>144</v>
      </c>
      <c r="F1255" s="15"/>
      <c r="G1255" s="15" t="s">
        <v>144</v>
      </c>
      <c r="H1255" s="152"/>
      <c r="I1255" s="144"/>
    </row>
    <row r="1256" spans="1:9" x14ac:dyDescent="0.15">
      <c r="A1256" s="127">
        <v>42813</v>
      </c>
      <c r="B1256" s="2">
        <v>0.24097222222222223</v>
      </c>
      <c r="C1256" s="2">
        <v>0.27499999999999997</v>
      </c>
      <c r="D1256" s="159">
        <f>C1256-B1256</f>
        <v>3.402777777777774E-2</v>
      </c>
      <c r="E1256" s="15" t="s">
        <v>144</v>
      </c>
      <c r="F1256" s="15"/>
      <c r="G1256" s="15" t="s">
        <v>144</v>
      </c>
      <c r="H1256" s="152"/>
      <c r="I1256" s="144"/>
    </row>
    <row r="1257" spans="1:9" x14ac:dyDescent="0.15">
      <c r="A1257" s="127">
        <v>42813</v>
      </c>
      <c r="B1257" s="2">
        <v>0.27638888888888885</v>
      </c>
      <c r="C1257" s="2">
        <v>0.31736111111111115</v>
      </c>
      <c r="D1257" s="159">
        <f>C1257-B1257</f>
        <v>4.0972222222222299E-2</v>
      </c>
      <c r="E1257" s="15" t="s">
        <v>144</v>
      </c>
      <c r="F1257" s="15"/>
      <c r="G1257" s="15" t="s">
        <v>144</v>
      </c>
      <c r="H1257" s="152"/>
      <c r="I1257" s="144"/>
    </row>
    <row r="1258" spans="1:9" x14ac:dyDescent="0.15">
      <c r="A1258" s="127">
        <v>42813</v>
      </c>
      <c r="B1258" s="2">
        <v>0.31805555555555554</v>
      </c>
      <c r="C1258" s="2">
        <v>0.32291666666666669</v>
      </c>
      <c r="D1258" s="159">
        <f>C1258-B1258</f>
        <v>4.8611111111111494E-3</v>
      </c>
      <c r="E1258" s="15" t="s">
        <v>144</v>
      </c>
      <c r="F1258" s="15"/>
      <c r="G1258" s="15" t="s">
        <v>144</v>
      </c>
      <c r="H1258" s="152"/>
      <c r="I1258" s="144"/>
    </row>
    <row r="1259" spans="1:9" x14ac:dyDescent="0.15">
      <c r="A1259" s="127">
        <v>42813</v>
      </c>
      <c r="B1259" s="2">
        <v>0.32222222222222224</v>
      </c>
      <c r="C1259" s="2"/>
      <c r="D1259" s="124"/>
      <c r="E1259" s="15" t="s">
        <v>143</v>
      </c>
      <c r="F1259" s="15" t="s">
        <v>141</v>
      </c>
      <c r="G1259" s="15"/>
      <c r="H1259" s="152"/>
      <c r="I1259" s="144"/>
    </row>
    <row r="1260" spans="1:9" x14ac:dyDescent="0.15">
      <c r="A1260" s="127">
        <v>42813</v>
      </c>
      <c r="B1260" s="2">
        <v>0.32361111111111113</v>
      </c>
      <c r="C1260" s="2"/>
      <c r="D1260" s="159"/>
      <c r="E1260" s="15" t="s">
        <v>144</v>
      </c>
      <c r="F1260" s="15" t="s">
        <v>142</v>
      </c>
      <c r="G1260" s="15"/>
      <c r="H1260" s="152"/>
      <c r="I1260" s="144"/>
    </row>
    <row r="1261" spans="1:9" x14ac:dyDescent="0.15">
      <c r="A1261" s="127">
        <v>42813</v>
      </c>
      <c r="B1261" s="2">
        <v>0.32430555555555557</v>
      </c>
      <c r="C1261" s="2">
        <v>0.33611111111111108</v>
      </c>
      <c r="D1261" s="159">
        <f>C1261-B1261</f>
        <v>1.1805555555555514E-2</v>
      </c>
      <c r="E1261" s="15" t="s">
        <v>143</v>
      </c>
      <c r="F1261" s="15"/>
      <c r="G1261" s="15" t="s">
        <v>144</v>
      </c>
      <c r="H1261" s="152"/>
      <c r="I1261" s="144"/>
    </row>
    <row r="1262" spans="1:9" x14ac:dyDescent="0.15">
      <c r="A1262" s="127">
        <v>42813</v>
      </c>
      <c r="B1262" s="2">
        <v>0.33749999999999997</v>
      </c>
      <c r="C1262" s="2">
        <v>0.35138888888888892</v>
      </c>
      <c r="D1262" s="159">
        <f>C1262-B1262</f>
        <v>1.3888888888888951E-2</v>
      </c>
      <c r="E1262" s="15" t="s">
        <v>143</v>
      </c>
      <c r="F1262" s="15"/>
      <c r="G1262" s="15" t="s">
        <v>144</v>
      </c>
      <c r="H1262" s="152"/>
      <c r="I1262" s="144"/>
    </row>
    <row r="1263" spans="1:9" x14ac:dyDescent="0.15">
      <c r="A1263" s="127">
        <v>42813</v>
      </c>
      <c r="B1263" s="2">
        <v>0.3520833333333333</v>
      </c>
      <c r="C1263" s="2">
        <v>0.38611111111111113</v>
      </c>
      <c r="D1263" s="159">
        <f>C1263-B1263</f>
        <v>3.4027777777777823E-2</v>
      </c>
      <c r="E1263" s="15" t="s">
        <v>143</v>
      </c>
      <c r="F1263" s="15"/>
      <c r="G1263" s="15" t="s">
        <v>144</v>
      </c>
      <c r="H1263" s="152"/>
      <c r="I1263" s="144"/>
    </row>
    <row r="1264" spans="1:9" x14ac:dyDescent="0.15">
      <c r="A1264" s="127">
        <v>42813</v>
      </c>
      <c r="B1264" s="2">
        <v>0.38611111111111113</v>
      </c>
      <c r="C1264" s="2"/>
      <c r="D1264" s="159"/>
      <c r="E1264" s="15" t="s">
        <v>144</v>
      </c>
      <c r="F1264" s="15" t="s">
        <v>141</v>
      </c>
      <c r="G1264" s="15"/>
      <c r="H1264" s="152"/>
      <c r="I1264" s="144"/>
    </row>
    <row r="1265" spans="1:10" x14ac:dyDescent="0.15">
      <c r="A1265" s="127">
        <v>42813</v>
      </c>
      <c r="B1265" s="2">
        <v>0.38680555555555557</v>
      </c>
      <c r="C1265" s="2"/>
      <c r="D1265" s="159"/>
      <c r="E1265" s="15"/>
      <c r="F1265" s="15"/>
      <c r="G1265" s="15" t="s">
        <v>145</v>
      </c>
      <c r="H1265" s="152"/>
      <c r="I1265" s="144"/>
    </row>
    <row r="1266" spans="1:10" x14ac:dyDescent="0.15">
      <c r="A1266" s="127">
        <v>42813</v>
      </c>
      <c r="B1266" s="2">
        <v>0.38819444444444445</v>
      </c>
      <c r="C1266" s="2"/>
      <c r="D1266" s="159"/>
      <c r="E1266" s="15" t="s">
        <v>143</v>
      </c>
      <c r="F1266" s="15" t="s">
        <v>142</v>
      </c>
      <c r="G1266" s="15"/>
      <c r="H1266" s="152"/>
      <c r="I1266" s="144"/>
    </row>
    <row r="1267" spans="1:10" x14ac:dyDescent="0.15">
      <c r="A1267" s="127">
        <v>42813</v>
      </c>
      <c r="B1267" s="2">
        <v>0.3888888888888889</v>
      </c>
      <c r="C1267" s="2">
        <v>0.43611111111111112</v>
      </c>
      <c r="D1267" s="159">
        <f>C1267-B1267</f>
        <v>4.7222222222222221E-2</v>
      </c>
      <c r="E1267" s="15" t="s">
        <v>144</v>
      </c>
      <c r="F1267" s="15"/>
      <c r="G1267" s="15" t="s">
        <v>144</v>
      </c>
      <c r="H1267" s="152"/>
      <c r="I1267" s="144"/>
    </row>
    <row r="1268" spans="1:10" x14ac:dyDescent="0.15">
      <c r="A1268" s="127">
        <v>42813</v>
      </c>
      <c r="B1268" s="2">
        <v>0.4381944444444445</v>
      </c>
      <c r="C1268" s="2">
        <v>0.4548611111111111</v>
      </c>
      <c r="D1268" s="159">
        <f>C1268-B1268</f>
        <v>1.6666666666666607E-2</v>
      </c>
      <c r="E1268" s="15" t="s">
        <v>144</v>
      </c>
      <c r="F1268" s="15"/>
      <c r="G1268" s="15" t="s">
        <v>144</v>
      </c>
      <c r="H1268" s="152"/>
      <c r="I1268" s="144"/>
    </row>
    <row r="1269" spans="1:10" x14ac:dyDescent="0.15">
      <c r="A1269" s="127">
        <v>42813</v>
      </c>
      <c r="B1269" s="2">
        <v>0.4458333333333333</v>
      </c>
      <c r="C1269" s="2"/>
      <c r="D1269" s="159"/>
      <c r="E1269" s="15" t="s">
        <v>143</v>
      </c>
      <c r="F1269" s="15" t="s">
        <v>141</v>
      </c>
      <c r="G1269" s="15"/>
      <c r="H1269" s="152"/>
      <c r="I1269" s="144"/>
    </row>
    <row r="1270" spans="1:10" x14ac:dyDescent="0.15">
      <c r="A1270" s="127">
        <v>42813</v>
      </c>
      <c r="B1270" s="2">
        <v>0.45555555555555555</v>
      </c>
      <c r="C1270" s="2"/>
      <c r="D1270" s="159"/>
      <c r="E1270" s="15" t="s">
        <v>144</v>
      </c>
      <c r="F1270" s="15" t="s">
        <v>142</v>
      </c>
      <c r="G1270" s="15"/>
      <c r="H1270" s="152"/>
      <c r="I1270" s="144"/>
    </row>
    <row r="1271" spans="1:10" x14ac:dyDescent="0.15">
      <c r="A1271" s="127">
        <v>42813</v>
      </c>
      <c r="B1271" s="2">
        <v>0.45555555555555555</v>
      </c>
      <c r="C1271" s="2">
        <v>0.47361111111111115</v>
      </c>
      <c r="D1271" s="159">
        <f>C1271-B1271</f>
        <v>1.8055555555555602E-2</v>
      </c>
      <c r="E1271" s="15" t="s">
        <v>143</v>
      </c>
      <c r="F1271" s="15"/>
      <c r="G1271" s="15" t="s">
        <v>144</v>
      </c>
      <c r="H1271" s="152"/>
      <c r="I1271" s="144"/>
      <c r="J1271" s="161"/>
    </row>
    <row r="1272" spans="1:10" x14ac:dyDescent="0.15">
      <c r="A1272" s="127">
        <v>42813</v>
      </c>
      <c r="B1272" s="2">
        <v>0.47638888888888892</v>
      </c>
      <c r="C1272" s="2">
        <v>0.50416666666666665</v>
      </c>
      <c r="D1272" s="159">
        <f>C1272-B1272</f>
        <v>2.7777777777777735E-2</v>
      </c>
      <c r="E1272" s="15" t="s">
        <v>143</v>
      </c>
      <c r="F1272" s="15"/>
      <c r="G1272" s="15" t="s">
        <v>144</v>
      </c>
      <c r="H1272" s="152"/>
      <c r="I1272" s="144"/>
    </row>
    <row r="1273" spans="1:10" x14ac:dyDescent="0.15">
      <c r="A1273" s="127">
        <v>42813</v>
      </c>
      <c r="B1273" s="2">
        <v>0.5083333333333333</v>
      </c>
      <c r="C1273" s="2">
        <v>0.54027777777777775</v>
      </c>
      <c r="D1273" s="159">
        <f>C1273-B1273</f>
        <v>3.1944444444444442E-2</v>
      </c>
      <c r="E1273" s="15" t="s">
        <v>143</v>
      </c>
      <c r="F1273" s="15"/>
      <c r="G1273" s="15" t="s">
        <v>144</v>
      </c>
      <c r="H1273" s="152"/>
      <c r="I1273" s="144"/>
    </row>
    <row r="1274" spans="1:10" x14ac:dyDescent="0.15">
      <c r="A1274" s="127">
        <v>42813</v>
      </c>
      <c r="B1274" s="2">
        <v>0.54236111111111118</v>
      </c>
      <c r="C1274" s="2">
        <v>0.54791666666666672</v>
      </c>
      <c r="D1274" s="159">
        <f>C1274-B1274</f>
        <v>5.5555555555555358E-3</v>
      </c>
      <c r="E1274" s="15" t="s">
        <v>143</v>
      </c>
      <c r="F1274" s="15"/>
      <c r="G1274" s="15" t="s">
        <v>144</v>
      </c>
      <c r="H1274" s="152"/>
      <c r="I1274" s="144"/>
    </row>
    <row r="1275" spans="1:10" x14ac:dyDescent="0.15">
      <c r="A1275" s="127">
        <v>42813</v>
      </c>
      <c r="B1275" s="2">
        <v>0.5493055555555556</v>
      </c>
      <c r="C1275" s="2">
        <v>0.57500000000000007</v>
      </c>
      <c r="D1275" s="159">
        <f>C1275-B1275</f>
        <v>2.5694444444444464E-2</v>
      </c>
      <c r="E1275" s="15" t="s">
        <v>143</v>
      </c>
      <c r="F1275" s="15"/>
      <c r="G1275" s="15" t="s">
        <v>144</v>
      </c>
      <c r="H1275" s="152"/>
      <c r="I1275" s="144"/>
    </row>
    <row r="1276" spans="1:10" x14ac:dyDescent="0.15">
      <c r="A1276" s="127">
        <v>42813</v>
      </c>
      <c r="B1276" s="2">
        <v>0.57500000000000007</v>
      </c>
      <c r="C1276" s="2"/>
      <c r="D1276" s="159"/>
      <c r="E1276" s="15" t="s">
        <v>144</v>
      </c>
      <c r="F1276" s="15" t="s">
        <v>141</v>
      </c>
      <c r="G1276" s="15"/>
      <c r="H1276" s="152"/>
      <c r="I1276" s="144"/>
    </row>
    <row r="1277" spans="1:10" x14ac:dyDescent="0.15">
      <c r="A1277" s="127">
        <v>42813</v>
      </c>
      <c r="B1277" s="2">
        <v>0.5756944444444444</v>
      </c>
      <c r="C1277" s="2"/>
      <c r="D1277" s="159"/>
      <c r="E1277" s="15"/>
      <c r="F1277" s="15"/>
      <c r="G1277" s="15" t="s">
        <v>145</v>
      </c>
      <c r="H1277" s="152"/>
      <c r="I1277" s="144"/>
    </row>
    <row r="1278" spans="1:10" x14ac:dyDescent="0.15">
      <c r="A1278" s="127">
        <v>42813</v>
      </c>
      <c r="B1278" s="2">
        <v>0.57638888888888895</v>
      </c>
      <c r="C1278" s="2"/>
      <c r="D1278" s="159"/>
      <c r="E1278" s="15" t="s">
        <v>143</v>
      </c>
      <c r="F1278" s="15" t="s">
        <v>142</v>
      </c>
      <c r="G1278" s="15"/>
      <c r="H1278" s="152"/>
      <c r="I1278" s="144"/>
    </row>
    <row r="1279" spans="1:10" x14ac:dyDescent="0.15">
      <c r="A1279" s="127">
        <v>42813</v>
      </c>
      <c r="B1279" s="2">
        <v>0.57708333333333328</v>
      </c>
      <c r="C1279" s="2">
        <v>0.60416666666666663</v>
      </c>
      <c r="D1279" s="159">
        <f>C1279-B1279</f>
        <v>2.7083333333333348E-2</v>
      </c>
      <c r="E1279" s="15" t="s">
        <v>144</v>
      </c>
      <c r="F1279" s="15"/>
      <c r="G1279" s="15" t="s">
        <v>144</v>
      </c>
      <c r="H1279" s="152"/>
      <c r="I1279" s="144"/>
    </row>
    <row r="1280" spans="1:10" x14ac:dyDescent="0.15">
      <c r="A1280" s="127">
        <v>42813</v>
      </c>
      <c r="B1280" s="2">
        <v>0.60069444444444442</v>
      </c>
      <c r="C1280" s="2">
        <v>0.7715277777777777</v>
      </c>
      <c r="D1280" s="159">
        <f>C1280-B1280</f>
        <v>0.17083333333333328</v>
      </c>
      <c r="E1280" s="15" t="s">
        <v>143</v>
      </c>
      <c r="F1280" s="15" t="s">
        <v>141</v>
      </c>
      <c r="G1280" s="15"/>
      <c r="H1280" s="152"/>
      <c r="I1280" s="144"/>
    </row>
    <row r="1281" spans="1:9" x14ac:dyDescent="0.15">
      <c r="A1281" s="127">
        <v>42813</v>
      </c>
      <c r="B1281" s="2">
        <v>0.60416666666666663</v>
      </c>
      <c r="C1281" s="2"/>
      <c r="D1281" s="159"/>
      <c r="E1281" s="15" t="s">
        <v>144</v>
      </c>
      <c r="F1281" s="15" t="s">
        <v>142</v>
      </c>
      <c r="G1281" s="15"/>
      <c r="H1281" s="152"/>
      <c r="I1281" s="144"/>
    </row>
    <row r="1282" spans="1:9" x14ac:dyDescent="0.15">
      <c r="A1282" s="127">
        <v>42813</v>
      </c>
      <c r="B1282" s="2">
        <v>0.60555555555555551</v>
      </c>
      <c r="C1282" s="2">
        <v>0.6694444444444444</v>
      </c>
      <c r="D1282" s="124">
        <f>C1282-B1282</f>
        <v>6.3888888888888884E-2</v>
      </c>
      <c r="E1282" s="15" t="s">
        <v>143</v>
      </c>
      <c r="F1282" s="15"/>
      <c r="G1282" s="15" t="s">
        <v>144</v>
      </c>
      <c r="H1282" s="152"/>
      <c r="I1282" s="144"/>
    </row>
    <row r="1283" spans="1:9" x14ac:dyDescent="0.15">
      <c r="A1283" s="127">
        <v>42813</v>
      </c>
      <c r="B1283" s="2">
        <v>0.67083333333333339</v>
      </c>
      <c r="C1283" s="2">
        <v>0.68680555555555556</v>
      </c>
      <c r="D1283" s="124">
        <f t="shared" ref="D1283:D1289" si="6">C1283-B1283</f>
        <v>1.5972222222222165E-2</v>
      </c>
      <c r="E1283" s="15" t="s">
        <v>143</v>
      </c>
      <c r="F1283" s="15"/>
      <c r="G1283" s="15" t="s">
        <v>144</v>
      </c>
      <c r="H1283" s="152"/>
      <c r="I1283" s="144"/>
    </row>
    <row r="1284" spans="1:9" x14ac:dyDescent="0.15">
      <c r="A1284" s="127">
        <v>42813</v>
      </c>
      <c r="B1284" s="2">
        <v>0.68819444444444444</v>
      </c>
      <c r="C1284" s="2">
        <v>0.69791666666666663</v>
      </c>
      <c r="D1284" s="124">
        <f t="shared" si="6"/>
        <v>9.7222222222221877E-3</v>
      </c>
      <c r="E1284" s="15" t="s">
        <v>143</v>
      </c>
      <c r="F1284" s="15"/>
      <c r="G1284" s="15" t="s">
        <v>144</v>
      </c>
      <c r="H1284" s="152"/>
      <c r="I1284" s="144"/>
    </row>
    <row r="1285" spans="1:9" x14ac:dyDescent="0.15">
      <c r="A1285" s="127">
        <v>42813</v>
      </c>
      <c r="B1285" s="2">
        <v>0.69930555555555562</v>
      </c>
      <c r="C1285" s="2">
        <v>0.72013888888888899</v>
      </c>
      <c r="D1285" s="124">
        <f t="shared" si="6"/>
        <v>2.083333333333337E-2</v>
      </c>
      <c r="E1285" s="15" t="s">
        <v>143</v>
      </c>
      <c r="F1285" s="15"/>
      <c r="G1285" s="15" t="s">
        <v>144</v>
      </c>
      <c r="H1285" s="152"/>
      <c r="I1285" s="144"/>
    </row>
    <row r="1286" spans="1:9" x14ac:dyDescent="0.15">
      <c r="A1286" s="127">
        <v>42813</v>
      </c>
      <c r="B1286" s="2">
        <v>0.72152777777777777</v>
      </c>
      <c r="C1286" s="2">
        <v>0.74444444444444446</v>
      </c>
      <c r="D1286" s="124">
        <f t="shared" si="6"/>
        <v>2.2916666666666696E-2</v>
      </c>
      <c r="E1286" s="15" t="s">
        <v>143</v>
      </c>
      <c r="F1286" s="15"/>
      <c r="G1286" s="15" t="s">
        <v>144</v>
      </c>
      <c r="H1286" s="152"/>
      <c r="I1286" s="144"/>
    </row>
    <row r="1287" spans="1:9" x14ac:dyDescent="0.15">
      <c r="A1287" s="127">
        <v>42813</v>
      </c>
      <c r="B1287" s="2">
        <v>0.74583333333333324</v>
      </c>
      <c r="C1287" s="2">
        <v>0.76666666666666661</v>
      </c>
      <c r="D1287" s="124">
        <f t="shared" si="6"/>
        <v>2.083333333333337E-2</v>
      </c>
      <c r="E1287" s="15" t="s">
        <v>143</v>
      </c>
      <c r="F1287" s="15"/>
      <c r="G1287" s="15" t="s">
        <v>144</v>
      </c>
      <c r="H1287" s="152"/>
      <c r="I1287" s="144"/>
    </row>
    <row r="1288" spans="1:9" x14ac:dyDescent="0.15">
      <c r="A1288" s="127">
        <v>42813</v>
      </c>
      <c r="B1288" s="2">
        <v>0.76388888888888884</v>
      </c>
      <c r="C1288" s="2">
        <v>0.7715277777777777</v>
      </c>
      <c r="D1288" s="159">
        <f t="shared" si="6"/>
        <v>7.6388888888888618E-3</v>
      </c>
      <c r="E1288" s="15" t="s">
        <v>144</v>
      </c>
      <c r="F1288" s="15" t="s">
        <v>141</v>
      </c>
      <c r="G1288" s="15"/>
      <c r="H1288" s="152"/>
      <c r="I1288" s="144"/>
    </row>
    <row r="1289" spans="1:9" x14ac:dyDescent="0.15">
      <c r="A1289" s="127">
        <v>42813</v>
      </c>
      <c r="B1289" s="2">
        <v>0.77083333333333337</v>
      </c>
      <c r="C1289" s="2">
        <v>0.7715277777777777</v>
      </c>
      <c r="D1289" s="124">
        <f t="shared" si="6"/>
        <v>6.9444444444433095E-4</v>
      </c>
      <c r="E1289" s="15" t="s">
        <v>144</v>
      </c>
      <c r="F1289" s="15"/>
      <c r="G1289" s="15" t="s">
        <v>144</v>
      </c>
      <c r="H1289" s="152"/>
      <c r="I1289" s="144"/>
    </row>
    <row r="1290" spans="1:9" x14ac:dyDescent="0.15">
      <c r="A1290" s="127">
        <v>42813</v>
      </c>
      <c r="B1290" s="2">
        <v>0.7715277777777777</v>
      </c>
      <c r="C1290" s="2"/>
      <c r="D1290" s="159"/>
      <c r="E1290" s="15"/>
      <c r="F1290" s="15"/>
      <c r="G1290" s="114" t="s">
        <v>119</v>
      </c>
      <c r="H1290" s="152"/>
      <c r="I1290" s="144"/>
    </row>
    <row r="1291" spans="1:9" x14ac:dyDescent="0.15">
      <c r="A1291" s="123">
        <v>42814</v>
      </c>
      <c r="B1291" s="2">
        <v>0.23333333333333331</v>
      </c>
      <c r="C1291" s="2">
        <v>0.76874999999999993</v>
      </c>
      <c r="D1291" s="159">
        <f>C1291-B1291</f>
        <v>0.53541666666666665</v>
      </c>
      <c r="E1291" s="15"/>
      <c r="F1291" s="15"/>
      <c r="G1291" s="114" t="s">
        <v>123</v>
      </c>
      <c r="H1291" s="152"/>
      <c r="I1291" s="144"/>
    </row>
    <row r="1292" spans="1:9" x14ac:dyDescent="0.15">
      <c r="A1292" s="127">
        <v>42814</v>
      </c>
      <c r="B1292" s="2">
        <v>0.23333333333333331</v>
      </c>
      <c r="C1292" s="2"/>
      <c r="D1292" s="124"/>
      <c r="E1292" s="15" t="s">
        <v>143</v>
      </c>
      <c r="F1292" s="15" t="s">
        <v>141</v>
      </c>
      <c r="G1292" s="15"/>
      <c r="H1292" s="152"/>
      <c r="I1292" s="144"/>
    </row>
    <row r="1293" spans="1:9" x14ac:dyDescent="0.15">
      <c r="A1293" s="127">
        <v>42814</v>
      </c>
      <c r="B1293" s="2">
        <v>0.233333333333333</v>
      </c>
      <c r="C1293" s="2"/>
      <c r="D1293" s="159"/>
      <c r="E1293" s="15" t="s">
        <v>144</v>
      </c>
      <c r="F1293" s="15" t="s">
        <v>141</v>
      </c>
      <c r="G1293" s="15"/>
      <c r="H1293" s="152"/>
      <c r="I1293" s="144"/>
    </row>
    <row r="1294" spans="1:9" x14ac:dyDescent="0.15">
      <c r="A1294" s="127">
        <v>42814</v>
      </c>
      <c r="B1294" s="2">
        <v>0.233333333333333</v>
      </c>
      <c r="C1294" s="2">
        <v>0.24305555555555555</v>
      </c>
      <c r="D1294" s="159">
        <f>C1294-B1294</f>
        <v>9.7222222222225485E-3</v>
      </c>
      <c r="E1294" s="15" t="s">
        <v>144</v>
      </c>
      <c r="F1294" s="15"/>
      <c r="G1294" s="15" t="s">
        <v>144</v>
      </c>
      <c r="H1294" s="152"/>
      <c r="I1294" s="144"/>
    </row>
    <row r="1295" spans="1:9" x14ac:dyDescent="0.15">
      <c r="A1295" s="127">
        <v>42814</v>
      </c>
      <c r="B1295" s="2">
        <v>0.24374999999999999</v>
      </c>
      <c r="C1295" s="2"/>
      <c r="D1295" s="159"/>
      <c r="E1295" s="15" t="s">
        <v>144</v>
      </c>
      <c r="F1295" s="15" t="s">
        <v>142</v>
      </c>
      <c r="G1295" s="15"/>
      <c r="H1295" s="152"/>
      <c r="I1295" s="144"/>
    </row>
    <row r="1296" spans="1:9" x14ac:dyDescent="0.15">
      <c r="A1296" s="127">
        <v>42814</v>
      </c>
      <c r="B1296" s="2">
        <v>0.24513888888888888</v>
      </c>
      <c r="C1296" s="2">
        <v>0.30138888888888887</v>
      </c>
      <c r="D1296" s="124">
        <f>C1296-B1296</f>
        <v>5.6249999999999994E-2</v>
      </c>
      <c r="E1296" s="15" t="s">
        <v>143</v>
      </c>
      <c r="F1296" s="15"/>
      <c r="G1296" s="15" t="s">
        <v>144</v>
      </c>
      <c r="H1296" s="152"/>
      <c r="I1296" s="144"/>
    </row>
    <row r="1297" spans="1:9" x14ac:dyDescent="0.15">
      <c r="A1297" s="127">
        <v>42814</v>
      </c>
      <c r="B1297" s="2">
        <v>0.30277777777777776</v>
      </c>
      <c r="C1297" s="2">
        <v>0.33749999999999997</v>
      </c>
      <c r="D1297" s="124">
        <f>C1297-B1297</f>
        <v>3.472222222222221E-2</v>
      </c>
      <c r="E1297" s="15" t="s">
        <v>143</v>
      </c>
      <c r="F1297" s="15"/>
      <c r="G1297" s="15" t="s">
        <v>144</v>
      </c>
      <c r="H1297" s="152"/>
      <c r="I1297" s="144"/>
    </row>
    <row r="1298" spans="1:9" x14ac:dyDescent="0.15">
      <c r="A1298" s="127">
        <v>42814</v>
      </c>
      <c r="B1298" s="2">
        <v>0.33819444444444446</v>
      </c>
      <c r="C1298" s="2">
        <v>0.36736111111111108</v>
      </c>
      <c r="D1298" s="124">
        <f>C1298-B1298</f>
        <v>2.9166666666666619E-2</v>
      </c>
      <c r="E1298" s="15" t="s">
        <v>143</v>
      </c>
      <c r="F1298" s="15"/>
      <c r="G1298" s="15" t="s">
        <v>144</v>
      </c>
      <c r="H1298" s="152"/>
      <c r="I1298" s="144"/>
    </row>
    <row r="1299" spans="1:9" x14ac:dyDescent="0.15">
      <c r="A1299" s="127">
        <v>42814</v>
      </c>
      <c r="B1299" s="2">
        <v>0.36874999999999997</v>
      </c>
      <c r="C1299" s="2">
        <v>0.37986111111111115</v>
      </c>
      <c r="D1299" s="124">
        <f>C1299-B1299</f>
        <v>1.1111111111111183E-2</v>
      </c>
      <c r="E1299" s="15" t="s">
        <v>143</v>
      </c>
      <c r="F1299" s="15"/>
      <c r="G1299" s="15" t="s">
        <v>144</v>
      </c>
      <c r="H1299" s="152"/>
      <c r="I1299" s="144"/>
    </row>
    <row r="1300" spans="1:9" x14ac:dyDescent="0.15">
      <c r="A1300" s="127">
        <v>42814</v>
      </c>
      <c r="B1300" s="2">
        <v>0.37638888888888888</v>
      </c>
      <c r="C1300" s="2"/>
      <c r="D1300" s="159"/>
      <c r="E1300" s="15" t="s">
        <v>144</v>
      </c>
      <c r="F1300" s="15" t="s">
        <v>141</v>
      </c>
      <c r="G1300" s="15"/>
      <c r="H1300" s="152"/>
      <c r="I1300" s="144"/>
    </row>
    <row r="1301" spans="1:9" x14ac:dyDescent="0.15">
      <c r="A1301" s="127">
        <v>42814</v>
      </c>
      <c r="B1301" s="2">
        <v>0.37986111111111115</v>
      </c>
      <c r="C1301" s="2"/>
      <c r="D1301" s="159"/>
      <c r="E1301" s="15" t="s">
        <v>143</v>
      </c>
      <c r="F1301" s="15" t="s">
        <v>142</v>
      </c>
      <c r="G1301" s="15"/>
      <c r="H1301" s="152"/>
      <c r="I1301" s="144"/>
    </row>
    <row r="1302" spans="1:9" x14ac:dyDescent="0.15">
      <c r="A1302" s="127">
        <v>42814</v>
      </c>
      <c r="B1302" s="2">
        <v>0.38055555555555554</v>
      </c>
      <c r="C1302" s="2">
        <v>0.3923611111111111</v>
      </c>
      <c r="D1302" s="124">
        <f>C1302-B1302</f>
        <v>1.1805555555555569E-2</v>
      </c>
      <c r="E1302" s="15" t="s">
        <v>144</v>
      </c>
      <c r="F1302" s="15"/>
      <c r="G1302" s="15" t="s">
        <v>144</v>
      </c>
      <c r="H1302" s="152"/>
      <c r="I1302" s="144"/>
    </row>
    <row r="1303" spans="1:9" x14ac:dyDescent="0.15">
      <c r="A1303" s="127">
        <v>42814</v>
      </c>
      <c r="B1303" s="2">
        <v>0.38194444444444442</v>
      </c>
      <c r="C1303" s="2"/>
      <c r="D1303" s="159"/>
      <c r="E1303" s="15" t="s">
        <v>143</v>
      </c>
      <c r="F1303" s="15" t="s">
        <v>141</v>
      </c>
      <c r="G1303" s="15" t="s">
        <v>165</v>
      </c>
      <c r="H1303" s="152"/>
      <c r="I1303" s="144"/>
    </row>
    <row r="1304" spans="1:9" x14ac:dyDescent="0.15">
      <c r="A1304" s="127">
        <v>42814</v>
      </c>
      <c r="B1304" s="2">
        <v>0.38472222222222219</v>
      </c>
      <c r="C1304" s="2"/>
      <c r="D1304" s="124"/>
      <c r="E1304" s="15" t="s">
        <v>143</v>
      </c>
      <c r="F1304" s="15" t="s">
        <v>142</v>
      </c>
      <c r="G1304" s="15"/>
      <c r="H1304" s="152"/>
      <c r="I1304" s="144"/>
    </row>
    <row r="1305" spans="1:9" x14ac:dyDescent="0.15">
      <c r="A1305" s="127">
        <v>42814</v>
      </c>
      <c r="B1305" s="2">
        <v>0.38611111111111113</v>
      </c>
      <c r="C1305" s="2"/>
      <c r="D1305" s="159"/>
      <c r="E1305" s="15" t="s">
        <v>143</v>
      </c>
      <c r="F1305" s="15" t="s">
        <v>141</v>
      </c>
      <c r="G1305" s="15" t="s">
        <v>165</v>
      </c>
      <c r="H1305" s="152"/>
      <c r="I1305" s="144"/>
    </row>
    <row r="1306" spans="1:9" x14ac:dyDescent="0.15">
      <c r="A1306" s="127">
        <v>42814</v>
      </c>
      <c r="B1306" s="2">
        <v>0.38819444444444445</v>
      </c>
      <c r="C1306" s="2"/>
      <c r="D1306" s="159"/>
      <c r="E1306" s="15" t="s">
        <v>143</v>
      </c>
      <c r="F1306" s="15" t="s">
        <v>142</v>
      </c>
      <c r="G1306" s="15"/>
      <c r="H1306" s="152"/>
      <c r="I1306" s="144"/>
    </row>
    <row r="1307" spans="1:9" x14ac:dyDescent="0.15">
      <c r="A1307" s="127">
        <v>42814</v>
      </c>
      <c r="B1307" s="2">
        <v>0.39097222222222222</v>
      </c>
      <c r="C1307" s="2"/>
      <c r="D1307" s="159"/>
      <c r="E1307" s="15" t="s">
        <v>143</v>
      </c>
      <c r="F1307" s="15" t="s">
        <v>141</v>
      </c>
      <c r="G1307" s="15" t="s">
        <v>165</v>
      </c>
      <c r="H1307" s="152"/>
      <c r="I1307" s="144"/>
    </row>
    <row r="1308" spans="1:9" x14ac:dyDescent="0.15">
      <c r="A1308" s="127">
        <v>42814</v>
      </c>
      <c r="B1308" s="2">
        <v>0.39374999999999999</v>
      </c>
      <c r="C1308" s="2"/>
      <c r="D1308" s="159"/>
      <c r="E1308" s="15"/>
      <c r="F1308" s="15"/>
      <c r="G1308" s="15" t="s">
        <v>145</v>
      </c>
      <c r="H1308" s="152"/>
      <c r="I1308" s="144"/>
    </row>
    <row r="1309" spans="1:9" x14ac:dyDescent="0.15">
      <c r="A1309" s="127">
        <v>42814</v>
      </c>
      <c r="B1309" s="2">
        <v>0.39444444444444443</v>
      </c>
      <c r="C1309" s="2">
        <v>0.40069444444444446</v>
      </c>
      <c r="D1309" s="159">
        <f>C1309-B1309</f>
        <v>6.2500000000000333E-3</v>
      </c>
      <c r="E1309" s="15" t="s">
        <v>144</v>
      </c>
      <c r="F1309" s="15"/>
      <c r="G1309" s="15" t="s">
        <v>144</v>
      </c>
      <c r="H1309" s="152"/>
      <c r="I1309" s="144"/>
    </row>
    <row r="1310" spans="1:9" x14ac:dyDescent="0.15">
      <c r="A1310" s="127">
        <v>42814</v>
      </c>
      <c r="B1310" s="2">
        <v>0.39652777777777781</v>
      </c>
      <c r="C1310" s="2"/>
      <c r="D1310" s="159"/>
      <c r="E1310" s="15" t="s">
        <v>143</v>
      </c>
      <c r="F1310" s="15" t="s">
        <v>142</v>
      </c>
      <c r="G1310" s="15"/>
      <c r="H1310" s="152"/>
      <c r="I1310" s="144"/>
    </row>
    <row r="1311" spans="1:9" x14ac:dyDescent="0.15">
      <c r="A1311" s="127">
        <v>42814</v>
      </c>
      <c r="B1311" s="2">
        <v>0.3979166666666667</v>
      </c>
      <c r="C1311" s="2"/>
      <c r="D1311" s="124"/>
      <c r="E1311" s="15" t="s">
        <v>143</v>
      </c>
      <c r="F1311" s="15" t="s">
        <v>141</v>
      </c>
      <c r="G1311" s="15" t="s">
        <v>165</v>
      </c>
      <c r="H1311" s="152"/>
      <c r="I1311" s="144"/>
    </row>
    <row r="1312" spans="1:9" x14ac:dyDescent="0.15">
      <c r="A1312" s="127">
        <v>42814</v>
      </c>
      <c r="B1312" s="2">
        <v>0.40416666666666662</v>
      </c>
      <c r="C1312" s="2">
        <v>0.43055555555555558</v>
      </c>
      <c r="D1312" s="124">
        <f>C1312-B1312</f>
        <v>2.6388888888888962E-2</v>
      </c>
      <c r="E1312" s="15" t="s">
        <v>144</v>
      </c>
      <c r="F1312" s="15"/>
      <c r="G1312" s="15" t="s">
        <v>144</v>
      </c>
      <c r="H1312" s="152"/>
      <c r="I1312" s="144"/>
    </row>
    <row r="1313" spans="1:9" x14ac:dyDescent="0.15">
      <c r="A1313" s="127">
        <v>42814</v>
      </c>
      <c r="B1313" s="2">
        <v>0.40902777777777777</v>
      </c>
      <c r="C1313" s="2"/>
      <c r="D1313" s="159"/>
      <c r="E1313" s="15" t="s">
        <v>143</v>
      </c>
      <c r="F1313" s="15" t="s">
        <v>142</v>
      </c>
      <c r="G1313" s="15"/>
      <c r="H1313" s="152"/>
      <c r="I1313" s="144"/>
    </row>
    <row r="1314" spans="1:9" x14ac:dyDescent="0.15">
      <c r="A1314" s="127">
        <v>42814</v>
      </c>
      <c r="B1314" s="2">
        <v>0.41111111111111115</v>
      </c>
      <c r="C1314" s="2"/>
      <c r="D1314" s="159"/>
      <c r="E1314" s="15" t="s">
        <v>143</v>
      </c>
      <c r="F1314" s="15" t="s">
        <v>141</v>
      </c>
      <c r="G1314" s="15" t="s">
        <v>165</v>
      </c>
      <c r="H1314" s="152"/>
      <c r="I1314" s="144"/>
    </row>
    <row r="1315" spans="1:9" x14ac:dyDescent="0.15">
      <c r="A1315" s="127">
        <v>42814</v>
      </c>
      <c r="B1315" s="2">
        <v>0.41388888888888892</v>
      </c>
      <c r="C1315" s="2"/>
      <c r="D1315" s="159"/>
      <c r="E1315" s="15" t="s">
        <v>143</v>
      </c>
      <c r="F1315" s="15" t="s">
        <v>142</v>
      </c>
      <c r="G1315" s="15"/>
      <c r="H1315" s="152"/>
      <c r="I1315" s="144"/>
    </row>
    <row r="1316" spans="1:9" x14ac:dyDescent="0.15">
      <c r="A1316" s="127">
        <v>42814</v>
      </c>
      <c r="B1316" s="2">
        <v>0.41875000000000001</v>
      </c>
      <c r="C1316" s="2"/>
      <c r="D1316" s="159"/>
      <c r="E1316" s="15" t="s">
        <v>143</v>
      </c>
      <c r="F1316" s="15" t="s">
        <v>141</v>
      </c>
      <c r="G1316" s="15" t="s">
        <v>165</v>
      </c>
      <c r="H1316" s="152"/>
      <c r="I1316" s="144"/>
    </row>
    <row r="1317" spans="1:9" x14ac:dyDescent="0.15">
      <c r="A1317" s="127">
        <v>42814</v>
      </c>
      <c r="B1317" s="2">
        <v>0.43124999999999997</v>
      </c>
      <c r="C1317" s="2">
        <v>0.43958333333333338</v>
      </c>
      <c r="D1317" s="124">
        <f>C1317-B1317</f>
        <v>8.3333333333334147E-3</v>
      </c>
      <c r="E1317" s="15" t="s">
        <v>143</v>
      </c>
      <c r="F1317" s="15"/>
      <c r="G1317" s="15" t="s">
        <v>144</v>
      </c>
      <c r="H1317" s="152"/>
      <c r="I1317" s="144"/>
    </row>
    <row r="1318" spans="1:9" x14ac:dyDescent="0.15">
      <c r="A1318" s="127">
        <v>42814</v>
      </c>
      <c r="B1318" s="2">
        <v>0.43958333333333338</v>
      </c>
      <c r="C1318" s="2"/>
      <c r="D1318" s="159"/>
      <c r="E1318" s="15" t="s">
        <v>143</v>
      </c>
      <c r="F1318" s="15" t="s">
        <v>142</v>
      </c>
      <c r="G1318" s="15"/>
      <c r="H1318" s="152"/>
      <c r="I1318" s="144"/>
    </row>
    <row r="1319" spans="1:9" x14ac:dyDescent="0.15">
      <c r="A1319" s="127">
        <v>42814</v>
      </c>
      <c r="B1319" s="2">
        <v>0.44027777777777777</v>
      </c>
      <c r="C1319" s="2">
        <v>0.46249999999999997</v>
      </c>
      <c r="D1319" s="159">
        <f>C1319-B1319</f>
        <v>2.2222222222222199E-2</v>
      </c>
      <c r="E1319" s="15" t="s">
        <v>144</v>
      </c>
      <c r="F1319" s="15"/>
      <c r="G1319" s="15" t="s">
        <v>144</v>
      </c>
      <c r="H1319" s="152"/>
      <c r="I1319" s="144"/>
    </row>
    <row r="1320" spans="1:9" x14ac:dyDescent="0.15">
      <c r="A1320" s="127">
        <v>42814</v>
      </c>
      <c r="B1320" s="2">
        <v>0.44861111111111113</v>
      </c>
      <c r="C1320" s="2"/>
      <c r="D1320" s="159"/>
      <c r="E1320" s="15" t="s">
        <v>143</v>
      </c>
      <c r="F1320" s="15" t="s">
        <v>141</v>
      </c>
      <c r="G1320" s="15" t="s">
        <v>165</v>
      </c>
      <c r="H1320" s="152"/>
      <c r="I1320" s="144"/>
    </row>
    <row r="1321" spans="1:9" x14ac:dyDescent="0.15">
      <c r="A1321" s="127">
        <v>42814</v>
      </c>
      <c r="B1321" s="2">
        <v>0.46388888888888885</v>
      </c>
      <c r="C1321" s="2">
        <v>0.52152777777777781</v>
      </c>
      <c r="D1321" s="124">
        <f>C1321-B1321</f>
        <v>5.7638888888888962E-2</v>
      </c>
      <c r="E1321" s="15" t="s">
        <v>143</v>
      </c>
      <c r="F1321" s="15"/>
      <c r="G1321" s="15" t="s">
        <v>144</v>
      </c>
      <c r="H1321" s="152"/>
      <c r="I1321" s="144"/>
    </row>
    <row r="1322" spans="1:9" x14ac:dyDescent="0.15">
      <c r="A1322" s="127">
        <v>42814</v>
      </c>
      <c r="B1322" s="2">
        <v>0.48055555555555557</v>
      </c>
      <c r="C1322" s="2"/>
      <c r="D1322" s="159"/>
      <c r="E1322" s="15" t="s">
        <v>144</v>
      </c>
      <c r="F1322" s="15" t="s">
        <v>142</v>
      </c>
      <c r="G1322" s="15"/>
      <c r="H1322" s="152"/>
      <c r="I1322" s="144"/>
    </row>
    <row r="1323" spans="1:9" x14ac:dyDescent="0.15">
      <c r="A1323" s="127">
        <v>42814</v>
      </c>
      <c r="B1323" s="2">
        <v>0.48680555555555555</v>
      </c>
      <c r="C1323" s="2"/>
      <c r="D1323" s="159"/>
      <c r="E1323" s="15" t="s">
        <v>144</v>
      </c>
      <c r="F1323" s="15" t="s">
        <v>141</v>
      </c>
      <c r="G1323" s="15" t="s">
        <v>165</v>
      </c>
      <c r="H1323" s="152"/>
      <c r="I1323" s="144"/>
    </row>
    <row r="1324" spans="1:9" x14ac:dyDescent="0.15">
      <c r="A1324" s="127">
        <v>42814</v>
      </c>
      <c r="B1324" s="2">
        <v>0.4909722222222222</v>
      </c>
      <c r="C1324" s="2"/>
      <c r="D1324" s="159"/>
      <c r="E1324" s="15" t="s">
        <v>144</v>
      </c>
      <c r="F1324" s="15" t="s">
        <v>142</v>
      </c>
      <c r="G1324" s="15"/>
      <c r="H1324" s="152"/>
      <c r="I1324" s="144"/>
    </row>
    <row r="1325" spans="1:9" x14ac:dyDescent="0.15">
      <c r="A1325" s="127">
        <v>42814</v>
      </c>
      <c r="B1325" s="2">
        <v>0.49305555555555558</v>
      </c>
      <c r="C1325" s="2"/>
      <c r="D1325" s="159"/>
      <c r="E1325" s="15" t="s">
        <v>144</v>
      </c>
      <c r="F1325" s="15" t="s">
        <v>141</v>
      </c>
      <c r="G1325" s="15" t="s">
        <v>165</v>
      </c>
      <c r="H1325" s="152"/>
      <c r="I1325" s="144"/>
    </row>
    <row r="1326" spans="1:9" x14ac:dyDescent="0.15">
      <c r="A1326" s="127">
        <v>42814</v>
      </c>
      <c r="B1326" s="2">
        <v>0.52222222222222225</v>
      </c>
      <c r="C1326" s="2"/>
      <c r="D1326" s="159"/>
      <c r="E1326" s="15" t="s">
        <v>143</v>
      </c>
      <c r="F1326" s="15" t="s">
        <v>142</v>
      </c>
      <c r="G1326" s="15"/>
      <c r="H1326" s="152"/>
      <c r="I1326" s="144"/>
    </row>
    <row r="1327" spans="1:9" x14ac:dyDescent="0.15">
      <c r="A1327" s="127">
        <v>42814</v>
      </c>
      <c r="B1327" s="2">
        <v>0.5229166666666667</v>
      </c>
      <c r="C1327" s="2">
        <v>0.55069444444444449</v>
      </c>
      <c r="D1327" s="159">
        <f>C1327-B1327</f>
        <v>2.777777777777779E-2</v>
      </c>
      <c r="E1327" s="15" t="s">
        <v>144</v>
      </c>
      <c r="F1327" s="15"/>
      <c r="G1327" s="15" t="s">
        <v>144</v>
      </c>
      <c r="H1327" s="152"/>
      <c r="I1327" s="144"/>
    </row>
    <row r="1328" spans="1:9" x14ac:dyDescent="0.15">
      <c r="A1328" s="127">
        <v>42814</v>
      </c>
      <c r="B1328" s="2">
        <v>0.52638888888888891</v>
      </c>
      <c r="C1328" s="2"/>
      <c r="D1328" s="159"/>
      <c r="E1328" s="15" t="s">
        <v>143</v>
      </c>
      <c r="F1328" s="15" t="s">
        <v>141</v>
      </c>
      <c r="G1328" s="15" t="s">
        <v>165</v>
      </c>
      <c r="H1328" s="152"/>
      <c r="I1328" s="144"/>
    </row>
    <row r="1329" spans="1:9" x14ac:dyDescent="0.15">
      <c r="A1329" s="127">
        <v>42814</v>
      </c>
      <c r="B1329" s="2">
        <v>0.52916666666666667</v>
      </c>
      <c r="C1329" s="2"/>
      <c r="D1329" s="159"/>
      <c r="E1329" s="15" t="s">
        <v>143</v>
      </c>
      <c r="F1329" s="15" t="s">
        <v>142</v>
      </c>
      <c r="G1329" s="15"/>
      <c r="H1329" s="152"/>
      <c r="I1329" s="144"/>
    </row>
    <row r="1330" spans="1:9" x14ac:dyDescent="0.15">
      <c r="A1330" s="127">
        <v>42814</v>
      </c>
      <c r="B1330" s="2">
        <v>0.53472222222222221</v>
      </c>
      <c r="C1330" s="2"/>
      <c r="D1330" s="124"/>
      <c r="E1330" s="15" t="s">
        <v>143</v>
      </c>
      <c r="F1330" s="15" t="s">
        <v>141</v>
      </c>
      <c r="G1330" s="15" t="s">
        <v>165</v>
      </c>
      <c r="H1330" s="152"/>
      <c r="I1330" s="144"/>
    </row>
    <row r="1331" spans="1:9" x14ac:dyDescent="0.15">
      <c r="A1331" s="127">
        <v>42814</v>
      </c>
      <c r="B1331" s="2">
        <v>0.53819444444444442</v>
      </c>
      <c r="C1331" s="2"/>
      <c r="D1331" s="159"/>
      <c r="E1331" s="15" t="s">
        <v>143</v>
      </c>
      <c r="F1331" s="15" t="s">
        <v>142</v>
      </c>
      <c r="G1331" s="15"/>
      <c r="H1331" s="152"/>
      <c r="I1331" s="144"/>
    </row>
    <row r="1332" spans="1:9" x14ac:dyDescent="0.15">
      <c r="A1332" s="127">
        <v>42814</v>
      </c>
      <c r="B1332" s="2">
        <v>0.5493055555555556</v>
      </c>
      <c r="C1332" s="2"/>
      <c r="D1332" s="159"/>
      <c r="E1332" s="15" t="s">
        <v>143</v>
      </c>
      <c r="F1332" s="15" t="s">
        <v>141</v>
      </c>
      <c r="G1332" s="15" t="s">
        <v>163</v>
      </c>
      <c r="H1332" s="152"/>
      <c r="I1332" s="144"/>
    </row>
    <row r="1333" spans="1:9" x14ac:dyDescent="0.15">
      <c r="A1333" s="127">
        <v>42814</v>
      </c>
      <c r="B1333" s="2">
        <v>0.55069444444444449</v>
      </c>
      <c r="C1333" s="2"/>
      <c r="D1333" s="159"/>
      <c r="E1333" s="15" t="s">
        <v>144</v>
      </c>
      <c r="F1333" s="15" t="s">
        <v>142</v>
      </c>
      <c r="G1333" s="15"/>
      <c r="H1333" s="152"/>
      <c r="I1333" s="144"/>
    </row>
    <row r="1334" spans="1:9" x14ac:dyDescent="0.15">
      <c r="A1334" s="127">
        <v>42814</v>
      </c>
      <c r="B1334" s="2">
        <v>0.55138888888888882</v>
      </c>
      <c r="C1334" s="2">
        <v>0.60763888888888895</v>
      </c>
      <c r="D1334" s="159">
        <f>C1334-B1334</f>
        <v>5.6250000000000133E-2</v>
      </c>
      <c r="E1334" s="15" t="s">
        <v>143</v>
      </c>
      <c r="F1334" s="15"/>
      <c r="G1334" s="15" t="s">
        <v>144</v>
      </c>
      <c r="H1334" s="152"/>
      <c r="I1334" s="144"/>
    </row>
    <row r="1335" spans="1:9" x14ac:dyDescent="0.15">
      <c r="A1335" s="127">
        <v>42814</v>
      </c>
      <c r="B1335" s="2">
        <v>0.60902777777777783</v>
      </c>
      <c r="C1335" s="2">
        <v>0.65138888888888891</v>
      </c>
      <c r="D1335" s="159">
        <f>C1335-B1335</f>
        <v>4.2361111111111072E-2</v>
      </c>
      <c r="E1335" s="15" t="s">
        <v>143</v>
      </c>
      <c r="F1335" s="15"/>
      <c r="G1335" s="15" t="s">
        <v>144</v>
      </c>
      <c r="H1335" s="152"/>
      <c r="I1335" s="144"/>
    </row>
    <row r="1336" spans="1:9" x14ac:dyDescent="0.15">
      <c r="A1336" s="127">
        <v>42814</v>
      </c>
      <c r="B1336" s="2">
        <v>0.65347222222222223</v>
      </c>
      <c r="C1336" s="2">
        <v>0.67083333333333339</v>
      </c>
      <c r="D1336" s="159">
        <f>C1336-B1336</f>
        <v>1.736111111111116E-2</v>
      </c>
      <c r="E1336" s="15" t="s">
        <v>143</v>
      </c>
      <c r="F1336" s="15"/>
      <c r="G1336" s="15" t="s">
        <v>144</v>
      </c>
      <c r="H1336" s="152"/>
      <c r="I1336" s="144"/>
    </row>
    <row r="1337" spans="1:9" x14ac:dyDescent="0.15">
      <c r="A1337" s="127">
        <v>42814</v>
      </c>
      <c r="B1337" s="2">
        <v>0.67013888888888884</v>
      </c>
      <c r="C1337" s="286">
        <v>0.76874999999999993</v>
      </c>
      <c r="D1337" s="159"/>
      <c r="E1337" s="15" t="s">
        <v>144</v>
      </c>
      <c r="F1337" s="15" t="s">
        <v>141</v>
      </c>
      <c r="G1337" s="15"/>
      <c r="H1337" s="152"/>
      <c r="I1337" s="144"/>
    </row>
    <row r="1338" spans="1:9" x14ac:dyDescent="0.15">
      <c r="A1338" s="127">
        <v>42814</v>
      </c>
      <c r="B1338" s="2">
        <v>0.67083333333333339</v>
      </c>
      <c r="C1338" s="190"/>
      <c r="D1338" s="159"/>
      <c r="E1338" s="15" t="s">
        <v>143</v>
      </c>
      <c r="F1338" s="15" t="s">
        <v>142</v>
      </c>
      <c r="G1338" s="15"/>
      <c r="H1338" s="152"/>
      <c r="I1338" s="144"/>
    </row>
    <row r="1339" spans="1:9" x14ac:dyDescent="0.15">
      <c r="A1339" s="127">
        <v>42814</v>
      </c>
      <c r="B1339" s="2">
        <v>0.67222222222222217</v>
      </c>
      <c r="C1339" s="2">
        <v>0.68402777777777779</v>
      </c>
      <c r="D1339" s="159">
        <f>C1339-B1339</f>
        <v>1.1805555555555625E-2</v>
      </c>
      <c r="E1339" s="15" t="s">
        <v>144</v>
      </c>
      <c r="F1339" s="15"/>
      <c r="G1339" s="15" t="s">
        <v>144</v>
      </c>
      <c r="H1339" s="152"/>
      <c r="I1339" s="144"/>
    </row>
    <row r="1340" spans="1:9" x14ac:dyDescent="0.15">
      <c r="A1340" s="127">
        <v>42814</v>
      </c>
      <c r="B1340" s="2">
        <v>0.68541666666666667</v>
      </c>
      <c r="C1340" s="2">
        <v>0.7055555555555556</v>
      </c>
      <c r="D1340" s="159">
        <f>C1340-B1340</f>
        <v>2.0138888888888928E-2</v>
      </c>
      <c r="E1340" s="15" t="s">
        <v>144</v>
      </c>
      <c r="F1340" s="15"/>
      <c r="G1340" s="15" t="s">
        <v>144</v>
      </c>
      <c r="H1340" s="152"/>
      <c r="I1340" s="144"/>
    </row>
    <row r="1341" spans="1:9" x14ac:dyDescent="0.15">
      <c r="A1341" s="127">
        <v>42814</v>
      </c>
      <c r="B1341" s="2">
        <v>0.70624999999999993</v>
      </c>
      <c r="C1341" s="2">
        <v>0.73819444444444438</v>
      </c>
      <c r="D1341" s="159">
        <f>C1341-B1341</f>
        <v>3.1944444444444442E-2</v>
      </c>
      <c r="E1341" s="15" t="s">
        <v>144</v>
      </c>
      <c r="F1341" s="15"/>
      <c r="G1341" s="15" t="s">
        <v>144</v>
      </c>
      <c r="H1341" s="152"/>
      <c r="I1341" s="144"/>
    </row>
    <row r="1342" spans="1:9" x14ac:dyDescent="0.15">
      <c r="A1342" s="127">
        <v>42814</v>
      </c>
      <c r="B1342" s="2">
        <v>0.73958333333333337</v>
      </c>
      <c r="C1342" s="2">
        <v>0.76874999999999993</v>
      </c>
      <c r="D1342" s="159">
        <f>C1342-B1342</f>
        <v>2.9166666666666563E-2</v>
      </c>
      <c r="E1342" s="15" t="s">
        <v>144</v>
      </c>
      <c r="F1342" s="15"/>
      <c r="G1342" s="15" t="s">
        <v>144</v>
      </c>
      <c r="H1342" s="152"/>
      <c r="I1342" s="144"/>
    </row>
    <row r="1343" spans="1:9" x14ac:dyDescent="0.15">
      <c r="A1343" s="127">
        <v>42814</v>
      </c>
      <c r="B1343" s="2">
        <v>0.75555555555555554</v>
      </c>
      <c r="C1343" s="2">
        <v>0.76874999999999993</v>
      </c>
      <c r="D1343" s="159">
        <f>C1343-B1343</f>
        <v>1.3194444444444398E-2</v>
      </c>
      <c r="E1343" s="15" t="s">
        <v>143</v>
      </c>
      <c r="F1343" s="15" t="s">
        <v>141</v>
      </c>
      <c r="G1343" s="15" t="s">
        <v>165</v>
      </c>
      <c r="H1343" s="152"/>
      <c r="I1343" s="144"/>
    </row>
    <row r="1344" spans="1:9" x14ac:dyDescent="0.15">
      <c r="A1344" s="127">
        <v>42814</v>
      </c>
      <c r="B1344" s="2">
        <v>0.76874999999999993</v>
      </c>
      <c r="C1344" s="2"/>
      <c r="D1344" s="159"/>
      <c r="E1344" s="15"/>
      <c r="F1344" s="15"/>
      <c r="G1344" s="114" t="s">
        <v>119</v>
      </c>
      <c r="H1344" s="152"/>
      <c r="I1344" s="144"/>
    </row>
    <row r="1345" spans="1:9" x14ac:dyDescent="0.15">
      <c r="A1345" s="123">
        <v>42815</v>
      </c>
      <c r="B1345" s="2">
        <v>0.23750000000000002</v>
      </c>
      <c r="C1345" s="2">
        <v>0.76458333333333339</v>
      </c>
      <c r="D1345" s="159">
        <f>C1345-B1345</f>
        <v>0.52708333333333335</v>
      </c>
      <c r="E1345" s="15"/>
      <c r="F1345" s="15"/>
      <c r="G1345" s="114" t="s">
        <v>123</v>
      </c>
      <c r="H1345" s="152" t="s">
        <v>181</v>
      </c>
      <c r="I1345" s="144"/>
    </row>
    <row r="1346" spans="1:9" x14ac:dyDescent="0.15">
      <c r="A1346" s="127">
        <v>42815</v>
      </c>
      <c r="B1346" s="2">
        <v>0.23750000000000002</v>
      </c>
      <c r="C1346" s="2"/>
      <c r="D1346" s="159"/>
      <c r="E1346" s="15" t="s">
        <v>143</v>
      </c>
      <c r="F1346" s="15" t="s">
        <v>141</v>
      </c>
      <c r="G1346" s="15"/>
      <c r="H1346" s="152"/>
      <c r="I1346" s="144"/>
    </row>
    <row r="1347" spans="1:9" x14ac:dyDescent="0.15">
      <c r="A1347" s="127">
        <v>42815</v>
      </c>
      <c r="B1347" s="2">
        <v>0.23750000000000002</v>
      </c>
      <c r="C1347" s="2">
        <v>0.28194444444444444</v>
      </c>
      <c r="D1347" s="159">
        <f t="shared" ref="D1347:D1352" si="7">C1347-B1347</f>
        <v>4.4444444444444425E-2</v>
      </c>
      <c r="E1347" s="15" t="s">
        <v>143</v>
      </c>
      <c r="F1347" s="15"/>
      <c r="G1347" s="15" t="s">
        <v>144</v>
      </c>
      <c r="H1347" s="152"/>
      <c r="I1347" s="144"/>
    </row>
    <row r="1348" spans="1:9" x14ac:dyDescent="0.15">
      <c r="A1348" s="127">
        <v>42815</v>
      </c>
      <c r="B1348" s="2">
        <v>0.28333333333333333</v>
      </c>
      <c r="C1348" s="2">
        <v>0.32847222222222222</v>
      </c>
      <c r="D1348" s="159">
        <f t="shared" si="7"/>
        <v>4.5138888888888895E-2</v>
      </c>
      <c r="E1348" s="15" t="s">
        <v>143</v>
      </c>
      <c r="F1348" s="15"/>
      <c r="G1348" s="15" t="s">
        <v>144</v>
      </c>
      <c r="H1348" s="152"/>
      <c r="I1348" s="144"/>
    </row>
    <row r="1349" spans="1:9" x14ac:dyDescent="0.15">
      <c r="A1349" s="127">
        <v>42815</v>
      </c>
      <c r="B1349" s="2">
        <v>0.32916666666666666</v>
      </c>
      <c r="C1349" s="2">
        <v>0.40277777777777773</v>
      </c>
      <c r="D1349" s="159">
        <f t="shared" si="7"/>
        <v>7.3611111111111072E-2</v>
      </c>
      <c r="E1349" s="15" t="s">
        <v>143</v>
      </c>
      <c r="F1349" s="15"/>
      <c r="G1349" s="15" t="s">
        <v>144</v>
      </c>
      <c r="H1349" s="152"/>
      <c r="I1349" s="144"/>
    </row>
    <row r="1350" spans="1:9" x14ac:dyDescent="0.15">
      <c r="A1350" s="127">
        <v>42815</v>
      </c>
      <c r="B1350" s="2">
        <v>0.40347222222222223</v>
      </c>
      <c r="C1350" s="2">
        <v>0.48125000000000001</v>
      </c>
      <c r="D1350" s="159">
        <f t="shared" si="7"/>
        <v>7.7777777777777779E-2</v>
      </c>
      <c r="E1350" s="15" t="s">
        <v>143</v>
      </c>
      <c r="F1350" s="15"/>
      <c r="G1350" s="15" t="s">
        <v>144</v>
      </c>
      <c r="H1350" s="152"/>
      <c r="I1350" s="144"/>
    </row>
    <row r="1351" spans="1:9" x14ac:dyDescent="0.15">
      <c r="A1351" s="127">
        <v>42815</v>
      </c>
      <c r="B1351" s="2">
        <v>0.48194444444444445</v>
      </c>
      <c r="C1351" s="2">
        <v>0.53680555555555554</v>
      </c>
      <c r="D1351" s="159">
        <f t="shared" si="7"/>
        <v>5.4861111111111083E-2</v>
      </c>
      <c r="E1351" s="15" t="s">
        <v>143</v>
      </c>
      <c r="F1351" s="15"/>
      <c r="G1351" s="15" t="s">
        <v>144</v>
      </c>
      <c r="H1351" s="152"/>
      <c r="I1351" s="144"/>
    </row>
    <row r="1352" spans="1:9" x14ac:dyDescent="0.15">
      <c r="A1352" s="127">
        <v>42815</v>
      </c>
      <c r="B1352" s="2">
        <v>0.53749999999999998</v>
      </c>
      <c r="C1352" s="2">
        <v>0.54652777777777783</v>
      </c>
      <c r="D1352" s="159">
        <f t="shared" si="7"/>
        <v>9.0277777777778567E-3</v>
      </c>
      <c r="E1352" s="15" t="s">
        <v>143</v>
      </c>
      <c r="F1352" s="15"/>
      <c r="G1352" s="15" t="s">
        <v>144</v>
      </c>
      <c r="H1352" s="152"/>
      <c r="I1352" s="144"/>
    </row>
    <row r="1353" spans="1:9" x14ac:dyDescent="0.15">
      <c r="A1353" s="127">
        <v>42815</v>
      </c>
      <c r="B1353" s="2">
        <v>0.54652777777777783</v>
      </c>
      <c r="C1353" s="2"/>
      <c r="D1353" s="159"/>
      <c r="E1353" s="15" t="s">
        <v>144</v>
      </c>
      <c r="F1353" s="15" t="s">
        <v>141</v>
      </c>
      <c r="G1353" s="15"/>
      <c r="H1353" s="152"/>
      <c r="I1353" s="144"/>
    </row>
    <row r="1354" spans="1:9" x14ac:dyDescent="0.15">
      <c r="A1354" s="127">
        <v>42815</v>
      </c>
      <c r="B1354" s="2">
        <v>0.54652777777777783</v>
      </c>
      <c r="C1354" s="2"/>
      <c r="D1354" s="159"/>
      <c r="E1354" s="15" t="s">
        <v>143</v>
      </c>
      <c r="F1354" s="15" t="s">
        <v>142</v>
      </c>
      <c r="G1354" s="15"/>
      <c r="H1354" s="152"/>
      <c r="I1354" s="144"/>
    </row>
    <row r="1355" spans="1:9" x14ac:dyDescent="0.15">
      <c r="A1355" s="127">
        <v>42815</v>
      </c>
      <c r="B1355" s="2">
        <v>0.54791666666666672</v>
      </c>
      <c r="C1355" s="2">
        <v>0.58194444444444449</v>
      </c>
      <c r="D1355" s="159">
        <f>C1355-B1355</f>
        <v>3.4027777777777768E-2</v>
      </c>
      <c r="E1355" s="15" t="s">
        <v>144</v>
      </c>
      <c r="F1355" s="15"/>
      <c r="G1355" s="15" t="s">
        <v>144</v>
      </c>
      <c r="H1355" s="152"/>
      <c r="I1355" s="144"/>
    </row>
    <row r="1356" spans="1:9" x14ac:dyDescent="0.15">
      <c r="A1356" s="127">
        <v>42815</v>
      </c>
      <c r="B1356" s="2">
        <v>0.58194444444444449</v>
      </c>
      <c r="C1356" s="2">
        <v>0.62291666666666667</v>
      </c>
      <c r="D1356" s="159">
        <f>C1356-B1356</f>
        <v>4.0972222222222188E-2</v>
      </c>
      <c r="E1356" s="15" t="s">
        <v>144</v>
      </c>
      <c r="F1356" s="15"/>
      <c r="G1356" s="15" t="s">
        <v>144</v>
      </c>
      <c r="H1356" s="152"/>
      <c r="I1356" s="144"/>
    </row>
    <row r="1357" spans="1:9" x14ac:dyDescent="0.15">
      <c r="A1357" s="127">
        <v>42815</v>
      </c>
      <c r="B1357" s="2">
        <v>0.62291666666666667</v>
      </c>
      <c r="C1357" s="2">
        <v>0.68125000000000002</v>
      </c>
      <c r="D1357" s="159">
        <f>C1357-B1357</f>
        <v>5.8333333333333348E-2</v>
      </c>
      <c r="E1357" s="15" t="s">
        <v>144</v>
      </c>
      <c r="F1357" s="15"/>
      <c r="G1357" s="15" t="s">
        <v>144</v>
      </c>
      <c r="H1357" s="152"/>
      <c r="I1357" s="144"/>
    </row>
    <row r="1358" spans="1:9" x14ac:dyDescent="0.15">
      <c r="A1358" s="127">
        <v>42815</v>
      </c>
      <c r="B1358" s="2">
        <v>0.68194444444444446</v>
      </c>
      <c r="C1358" s="2">
        <v>0.71111111111111114</v>
      </c>
      <c r="D1358" s="159">
        <f>C1358-B1358</f>
        <v>2.9166666666666674E-2</v>
      </c>
      <c r="E1358" s="15" t="s">
        <v>144</v>
      </c>
      <c r="F1358" s="15"/>
      <c r="G1358" s="15" t="s">
        <v>144</v>
      </c>
      <c r="H1358" s="152"/>
      <c r="I1358" s="144"/>
    </row>
    <row r="1359" spans="1:9" x14ac:dyDescent="0.15">
      <c r="A1359" s="127">
        <v>42815</v>
      </c>
      <c r="B1359" s="2">
        <v>0.71111111111111114</v>
      </c>
      <c r="C1359" s="2">
        <v>0.76458333333333339</v>
      </c>
      <c r="D1359" s="159">
        <f>C1359-B1359</f>
        <v>5.3472222222222254E-2</v>
      </c>
      <c r="E1359" s="15" t="s">
        <v>143</v>
      </c>
      <c r="F1359" s="15" t="s">
        <v>141</v>
      </c>
      <c r="G1359" s="15"/>
      <c r="H1359" s="152"/>
      <c r="I1359" s="144"/>
    </row>
    <row r="1360" spans="1:9" x14ac:dyDescent="0.15">
      <c r="A1360" s="127">
        <v>42815</v>
      </c>
      <c r="B1360" s="2">
        <v>0.71180555555555547</v>
      </c>
      <c r="C1360" s="2"/>
      <c r="D1360" s="159"/>
      <c r="E1360" s="15" t="s">
        <v>144</v>
      </c>
      <c r="F1360" s="15" t="s">
        <v>142</v>
      </c>
      <c r="G1360" s="15"/>
      <c r="H1360" s="152"/>
      <c r="I1360" s="144"/>
    </row>
    <row r="1361" spans="1:9" x14ac:dyDescent="0.15">
      <c r="A1361" s="127">
        <v>42815</v>
      </c>
      <c r="B1361" s="2">
        <v>0.71250000000000002</v>
      </c>
      <c r="C1361" s="2">
        <v>0.74722222222222223</v>
      </c>
      <c r="D1361" s="124">
        <f>C1361-B1361</f>
        <v>3.472222222222221E-2</v>
      </c>
      <c r="E1361" s="15" t="s">
        <v>143</v>
      </c>
      <c r="F1361" s="15"/>
      <c r="G1361" s="15" t="s">
        <v>144</v>
      </c>
      <c r="H1361" s="152"/>
      <c r="I1361" s="144"/>
    </row>
    <row r="1362" spans="1:9" x14ac:dyDescent="0.15">
      <c r="A1362" s="127">
        <v>42815</v>
      </c>
      <c r="B1362" s="2">
        <v>0.74722222222222223</v>
      </c>
      <c r="C1362" s="2">
        <v>0.7597222222222223</v>
      </c>
      <c r="D1362" s="124">
        <f>C1362-B1362</f>
        <v>1.2500000000000067E-2</v>
      </c>
      <c r="E1362" s="15" t="s">
        <v>143</v>
      </c>
      <c r="F1362" s="15"/>
      <c r="G1362" s="15" t="s">
        <v>144</v>
      </c>
      <c r="H1362" s="152"/>
      <c r="I1362" s="144"/>
    </row>
    <row r="1363" spans="1:9" x14ac:dyDescent="0.15">
      <c r="A1363" s="127">
        <v>42815</v>
      </c>
      <c r="B1363" s="2">
        <v>0.75902777777777775</v>
      </c>
      <c r="C1363" s="2">
        <v>0.76458333333333339</v>
      </c>
      <c r="D1363" s="124">
        <f>C1363-B1363</f>
        <v>5.5555555555556468E-3</v>
      </c>
      <c r="E1363" s="15" t="s">
        <v>144</v>
      </c>
      <c r="F1363" s="15" t="s">
        <v>141</v>
      </c>
      <c r="G1363" s="15"/>
      <c r="H1363" s="152"/>
      <c r="I1363" s="144"/>
    </row>
    <row r="1364" spans="1:9" x14ac:dyDescent="0.15">
      <c r="A1364" s="127">
        <v>42815</v>
      </c>
      <c r="B1364" s="2">
        <v>0.7597222222222223</v>
      </c>
      <c r="C1364" s="2">
        <v>0.76458333333333339</v>
      </c>
      <c r="D1364" s="124">
        <f>C1364-B1364</f>
        <v>4.8611111111110938E-3</v>
      </c>
      <c r="E1364" s="15" t="s">
        <v>144</v>
      </c>
      <c r="F1364" s="15"/>
      <c r="G1364" s="15" t="s">
        <v>144</v>
      </c>
      <c r="H1364" s="152"/>
      <c r="I1364" s="144"/>
    </row>
    <row r="1365" spans="1:9" x14ac:dyDescent="0.15">
      <c r="A1365" s="127">
        <v>42815</v>
      </c>
      <c r="B1365" s="2">
        <v>0.76458333333333339</v>
      </c>
      <c r="C1365" s="2"/>
      <c r="D1365" s="159"/>
      <c r="E1365" s="15"/>
      <c r="F1365" s="15"/>
      <c r="G1365" s="15" t="s">
        <v>119</v>
      </c>
      <c r="H1365" s="152"/>
      <c r="I1365" s="144"/>
    </row>
    <row r="1366" spans="1:9" x14ac:dyDescent="0.15">
      <c r="A1366" s="123">
        <v>42816</v>
      </c>
      <c r="B1366" s="2">
        <v>0.23124999999999998</v>
      </c>
      <c r="C1366" s="2">
        <v>0.7729166666666667</v>
      </c>
      <c r="D1366" s="159">
        <f>C1366-B1366</f>
        <v>0.54166666666666674</v>
      </c>
      <c r="E1366" s="15"/>
      <c r="F1366" s="15"/>
      <c r="G1366" s="15" t="s">
        <v>123</v>
      </c>
      <c r="H1366" s="152"/>
      <c r="I1366" s="144"/>
    </row>
    <row r="1367" spans="1:9" x14ac:dyDescent="0.15">
      <c r="A1367" s="127">
        <v>42816</v>
      </c>
      <c r="B1367" s="2">
        <v>0.23124999999999998</v>
      </c>
      <c r="C1367" s="2"/>
      <c r="D1367" s="159"/>
      <c r="E1367" s="15" t="s">
        <v>143</v>
      </c>
      <c r="F1367" s="15" t="s">
        <v>141</v>
      </c>
      <c r="G1367" s="15"/>
      <c r="H1367" s="152"/>
      <c r="I1367" s="144"/>
    </row>
    <row r="1368" spans="1:9" x14ac:dyDescent="0.15">
      <c r="A1368" s="127">
        <v>42816</v>
      </c>
      <c r="B1368" s="2">
        <v>0.23124999999999998</v>
      </c>
      <c r="C1368" s="2">
        <v>0.26319444444444445</v>
      </c>
      <c r="D1368" s="124">
        <f>C1368-B1368</f>
        <v>3.194444444444447E-2</v>
      </c>
      <c r="E1368" s="15" t="s">
        <v>143</v>
      </c>
      <c r="F1368" s="15"/>
      <c r="G1368" s="15" t="s">
        <v>144</v>
      </c>
      <c r="H1368" s="152"/>
      <c r="I1368" s="144"/>
    </row>
    <row r="1369" spans="1:9" x14ac:dyDescent="0.15">
      <c r="A1369" s="127">
        <v>42816</v>
      </c>
      <c r="B1369" s="2">
        <v>0.23958333333333334</v>
      </c>
      <c r="C1369" s="2"/>
      <c r="D1369" s="124"/>
      <c r="E1369" s="15" t="s">
        <v>144</v>
      </c>
      <c r="F1369" s="15" t="s">
        <v>141</v>
      </c>
      <c r="G1369" s="15"/>
      <c r="H1369" s="152"/>
      <c r="I1369" s="144"/>
    </row>
    <row r="1370" spans="1:9" x14ac:dyDescent="0.15">
      <c r="A1370" s="127">
        <v>42816</v>
      </c>
      <c r="B1370" s="2">
        <v>0.24027777777777778</v>
      </c>
      <c r="C1370" s="2"/>
      <c r="D1370" s="124"/>
      <c r="E1370" s="15" t="s">
        <v>144</v>
      </c>
      <c r="F1370" s="15" t="s">
        <v>142</v>
      </c>
      <c r="G1370" s="15"/>
      <c r="H1370" s="152"/>
      <c r="I1370" s="144"/>
    </row>
    <row r="1371" spans="1:9" x14ac:dyDescent="0.15">
      <c r="A1371" s="127">
        <v>42816</v>
      </c>
      <c r="B1371" s="2">
        <v>0.2638888888888889</v>
      </c>
      <c r="C1371" s="2">
        <v>0.31180555555555556</v>
      </c>
      <c r="D1371" s="124">
        <f>C1371-B1371</f>
        <v>4.7916666666666663E-2</v>
      </c>
      <c r="E1371" s="15" t="s">
        <v>143</v>
      </c>
      <c r="F1371" s="15"/>
      <c r="G1371" s="15" t="s">
        <v>144</v>
      </c>
      <c r="H1371" s="152"/>
      <c r="I1371" s="144"/>
    </row>
    <row r="1372" spans="1:9" x14ac:dyDescent="0.15">
      <c r="A1372" s="127">
        <v>42816</v>
      </c>
      <c r="B1372" s="2">
        <v>0.31319444444444444</v>
      </c>
      <c r="C1372" s="2">
        <v>0.3444444444444445</v>
      </c>
      <c r="D1372" s="124">
        <f>C1372-B1372</f>
        <v>3.1250000000000056E-2</v>
      </c>
      <c r="E1372" s="15" t="s">
        <v>143</v>
      </c>
      <c r="F1372" s="15"/>
      <c r="G1372" s="15" t="s">
        <v>144</v>
      </c>
      <c r="H1372" s="152"/>
      <c r="I1372" s="144"/>
    </row>
    <row r="1373" spans="1:9" x14ac:dyDescent="0.15">
      <c r="A1373" s="127">
        <v>42816</v>
      </c>
      <c r="B1373" s="2">
        <v>0.34513888888888888</v>
      </c>
      <c r="C1373" s="2">
        <v>0.38680555555555557</v>
      </c>
      <c r="D1373" s="124">
        <f>C1373-B1373</f>
        <v>4.1666666666666685E-2</v>
      </c>
      <c r="E1373" s="15" t="s">
        <v>143</v>
      </c>
      <c r="F1373" s="15"/>
      <c r="G1373" s="15" t="s">
        <v>144</v>
      </c>
      <c r="H1373" s="152"/>
      <c r="I1373" s="144"/>
    </row>
    <row r="1374" spans="1:9" x14ac:dyDescent="0.15">
      <c r="A1374" s="127">
        <v>42816</v>
      </c>
      <c r="B1374" s="2">
        <v>0.38680555555555557</v>
      </c>
      <c r="C1374" s="2">
        <v>0.4152777777777778</v>
      </c>
      <c r="D1374" s="124">
        <f>C1374-B1374</f>
        <v>2.8472222222222232E-2</v>
      </c>
      <c r="E1374" s="15" t="s">
        <v>143</v>
      </c>
      <c r="F1374" s="15"/>
      <c r="G1374" s="15" t="s">
        <v>144</v>
      </c>
      <c r="H1374" s="152"/>
      <c r="I1374" s="144"/>
    </row>
    <row r="1375" spans="1:9" x14ac:dyDescent="0.15">
      <c r="A1375" s="127">
        <v>42816</v>
      </c>
      <c r="B1375" s="2">
        <v>0.4152777777777778</v>
      </c>
      <c r="C1375" s="2"/>
      <c r="D1375" s="159"/>
      <c r="E1375" s="15" t="s">
        <v>144</v>
      </c>
      <c r="F1375" s="15" t="s">
        <v>141</v>
      </c>
      <c r="G1375" s="15"/>
      <c r="H1375" s="152"/>
      <c r="I1375" s="144"/>
    </row>
    <row r="1376" spans="1:9" x14ac:dyDescent="0.15">
      <c r="A1376" s="127">
        <v>42816</v>
      </c>
      <c r="B1376" s="2">
        <v>0.41597222222222219</v>
      </c>
      <c r="C1376" s="2"/>
      <c r="D1376" s="159"/>
      <c r="E1376" s="15" t="s">
        <v>143</v>
      </c>
      <c r="F1376" s="15" t="s">
        <v>142</v>
      </c>
      <c r="G1376" s="15"/>
      <c r="H1376" s="152"/>
      <c r="I1376" s="144"/>
    </row>
    <row r="1377" spans="1:9" x14ac:dyDescent="0.15">
      <c r="A1377" s="127">
        <v>42816</v>
      </c>
      <c r="B1377" s="2">
        <v>0.41666666666666669</v>
      </c>
      <c r="C1377" s="2">
        <v>0.4291666666666667</v>
      </c>
      <c r="D1377" s="124">
        <f>C1377-B1377</f>
        <v>1.2500000000000011E-2</v>
      </c>
      <c r="E1377" s="15" t="s">
        <v>144</v>
      </c>
      <c r="F1377" s="15"/>
      <c r="G1377" s="15" t="s">
        <v>144</v>
      </c>
      <c r="H1377" s="152"/>
      <c r="I1377" s="144"/>
    </row>
    <row r="1378" spans="1:9" x14ac:dyDescent="0.15">
      <c r="A1378" s="127">
        <v>42816</v>
      </c>
      <c r="B1378" s="2">
        <v>0.42986111111111108</v>
      </c>
      <c r="C1378" s="2">
        <v>0.45902777777777781</v>
      </c>
      <c r="D1378" s="124">
        <f>C1378-B1378</f>
        <v>2.916666666666673E-2</v>
      </c>
      <c r="E1378" s="15" t="s">
        <v>144</v>
      </c>
      <c r="F1378" s="15"/>
      <c r="G1378" s="15" t="s">
        <v>144</v>
      </c>
      <c r="H1378" s="152"/>
      <c r="I1378" s="144"/>
    </row>
    <row r="1379" spans="1:9" x14ac:dyDescent="0.15">
      <c r="A1379" s="127">
        <v>42816</v>
      </c>
      <c r="B1379" s="2">
        <v>0.4597222222222222</v>
      </c>
      <c r="C1379" s="2">
        <v>0.50555555555555554</v>
      </c>
      <c r="D1379" s="124">
        <f>C1379-B1379</f>
        <v>4.5833333333333337E-2</v>
      </c>
      <c r="E1379" s="15" t="s">
        <v>144</v>
      </c>
      <c r="F1379" s="15"/>
      <c r="G1379" s="15" t="s">
        <v>144</v>
      </c>
      <c r="H1379" s="152"/>
      <c r="I1379" s="144"/>
    </row>
    <row r="1380" spans="1:9" x14ac:dyDescent="0.15">
      <c r="A1380" s="127">
        <v>42816</v>
      </c>
      <c r="B1380" s="2">
        <v>0.47222222222222227</v>
      </c>
      <c r="C1380" s="2"/>
      <c r="D1380" s="159"/>
      <c r="E1380" s="15" t="s">
        <v>143</v>
      </c>
      <c r="F1380" s="15" t="s">
        <v>141</v>
      </c>
      <c r="G1380" s="15"/>
      <c r="H1380" s="152"/>
      <c r="I1380" s="144"/>
    </row>
    <row r="1381" spans="1:9" x14ac:dyDescent="0.15">
      <c r="A1381" s="127">
        <v>42816</v>
      </c>
      <c r="B1381" s="2">
        <v>0.47361111111111115</v>
      </c>
      <c r="C1381" s="2"/>
      <c r="D1381" s="159"/>
      <c r="E1381" s="15" t="s">
        <v>143</v>
      </c>
      <c r="F1381" s="15" t="s">
        <v>142</v>
      </c>
      <c r="G1381" s="15"/>
      <c r="H1381" s="152"/>
      <c r="I1381" s="144"/>
    </row>
    <row r="1382" spans="1:9" x14ac:dyDescent="0.15">
      <c r="A1382" s="127">
        <v>42816</v>
      </c>
      <c r="B1382" s="2">
        <v>0.47430555555555554</v>
      </c>
      <c r="C1382" s="2"/>
      <c r="D1382" s="159"/>
      <c r="E1382" s="15" t="s">
        <v>143</v>
      </c>
      <c r="F1382" s="15" t="s">
        <v>141</v>
      </c>
      <c r="G1382" s="15"/>
      <c r="H1382" s="152"/>
      <c r="I1382" s="144"/>
    </row>
    <row r="1383" spans="1:9" x14ac:dyDescent="0.15">
      <c r="A1383" s="127">
        <v>42816</v>
      </c>
      <c r="B1383" s="2">
        <v>0.48055555555555557</v>
      </c>
      <c r="C1383" s="2"/>
      <c r="D1383" s="159"/>
      <c r="E1383" s="15" t="s">
        <v>143</v>
      </c>
      <c r="F1383" s="15" t="s">
        <v>142</v>
      </c>
      <c r="G1383" s="15"/>
      <c r="H1383" s="152"/>
      <c r="I1383" s="144"/>
    </row>
    <row r="1384" spans="1:9" x14ac:dyDescent="0.15">
      <c r="A1384" s="127">
        <v>42816</v>
      </c>
      <c r="B1384" s="2">
        <v>0.48125000000000001</v>
      </c>
      <c r="C1384" s="2"/>
      <c r="D1384" s="159"/>
      <c r="E1384" s="15" t="s">
        <v>143</v>
      </c>
      <c r="F1384" s="15" t="s">
        <v>141</v>
      </c>
      <c r="G1384" s="15" t="s">
        <v>165</v>
      </c>
      <c r="H1384" s="152"/>
      <c r="I1384" s="144"/>
    </row>
    <row r="1385" spans="1:9" x14ac:dyDescent="0.15">
      <c r="A1385" s="127">
        <v>42816</v>
      </c>
      <c r="B1385" s="2">
        <v>0.49305555555555558</v>
      </c>
      <c r="C1385" s="2"/>
      <c r="D1385" s="2"/>
      <c r="E1385" s="15" t="s">
        <v>143</v>
      </c>
      <c r="F1385" s="15" t="s">
        <v>142</v>
      </c>
      <c r="G1385" s="15"/>
      <c r="H1385" s="152"/>
      <c r="I1385" s="144"/>
    </row>
    <row r="1386" spans="1:9" x14ac:dyDescent="0.15">
      <c r="A1386" s="127">
        <v>42816</v>
      </c>
      <c r="B1386" s="2">
        <v>0.49583333333333335</v>
      </c>
      <c r="C1386" s="2"/>
      <c r="D1386" s="2"/>
      <c r="E1386" s="15" t="s">
        <v>143</v>
      </c>
      <c r="F1386" s="15" t="s">
        <v>141</v>
      </c>
      <c r="G1386" s="15" t="s">
        <v>165</v>
      </c>
      <c r="H1386" s="152"/>
      <c r="I1386" s="144"/>
    </row>
    <row r="1387" spans="1:9" x14ac:dyDescent="0.15">
      <c r="A1387" s="127">
        <v>42816</v>
      </c>
      <c r="B1387" s="2">
        <v>0.5</v>
      </c>
      <c r="C1387" s="2"/>
      <c r="D1387" s="2"/>
      <c r="E1387" s="15" t="s">
        <v>143</v>
      </c>
      <c r="F1387" s="15" t="s">
        <v>142</v>
      </c>
      <c r="G1387" s="15"/>
      <c r="H1387" s="152"/>
      <c r="I1387" s="144"/>
    </row>
    <row r="1388" spans="1:9" x14ac:dyDescent="0.15">
      <c r="A1388" s="127">
        <v>42816</v>
      </c>
      <c r="B1388" s="2">
        <v>0.50416666666666665</v>
      </c>
      <c r="C1388" s="2"/>
      <c r="D1388" s="2"/>
      <c r="E1388" s="15" t="s">
        <v>143</v>
      </c>
      <c r="F1388" s="15" t="s">
        <v>141</v>
      </c>
      <c r="G1388" s="15" t="s">
        <v>165</v>
      </c>
      <c r="H1388" s="152"/>
      <c r="I1388" s="144"/>
    </row>
    <row r="1389" spans="1:9" x14ac:dyDescent="0.15">
      <c r="A1389" s="127">
        <v>42816</v>
      </c>
      <c r="B1389" s="2">
        <v>0.50694444444444442</v>
      </c>
      <c r="C1389" s="2">
        <v>0.5395833333333333</v>
      </c>
      <c r="D1389" s="159">
        <f>C1389-B1389</f>
        <v>3.2638888888888884E-2</v>
      </c>
      <c r="E1389" s="15" t="s">
        <v>144</v>
      </c>
      <c r="F1389" s="15"/>
      <c r="G1389" s="15" t="s">
        <v>144</v>
      </c>
      <c r="H1389" s="152"/>
      <c r="I1389" s="144"/>
    </row>
    <row r="1390" spans="1:9" x14ac:dyDescent="0.15">
      <c r="A1390" s="127">
        <v>42816</v>
      </c>
      <c r="B1390" s="2">
        <v>0.50902777777777775</v>
      </c>
      <c r="C1390" s="2"/>
      <c r="D1390" s="159"/>
      <c r="E1390" s="15" t="s">
        <v>143</v>
      </c>
      <c r="F1390" s="15" t="s">
        <v>142</v>
      </c>
      <c r="G1390" s="15"/>
      <c r="H1390" s="152"/>
      <c r="I1390" s="144"/>
    </row>
    <row r="1391" spans="1:9" x14ac:dyDescent="0.15">
      <c r="A1391" s="127">
        <v>42816</v>
      </c>
      <c r="B1391" s="2">
        <v>0.51388888888888895</v>
      </c>
      <c r="C1391" s="2"/>
      <c r="D1391" s="159"/>
      <c r="E1391" s="15" t="s">
        <v>143</v>
      </c>
      <c r="F1391" s="15" t="s">
        <v>141</v>
      </c>
      <c r="G1391" s="15" t="s">
        <v>163</v>
      </c>
      <c r="H1391" s="152"/>
      <c r="I1391" s="144"/>
    </row>
    <row r="1392" spans="1:9" x14ac:dyDescent="0.15">
      <c r="A1392" s="127">
        <v>42816</v>
      </c>
      <c r="B1392" s="2">
        <v>0.51944444444444449</v>
      </c>
      <c r="C1392" s="2"/>
      <c r="D1392" s="124"/>
      <c r="E1392" s="15" t="s">
        <v>143</v>
      </c>
      <c r="F1392" s="15" t="s">
        <v>142</v>
      </c>
      <c r="G1392" s="15"/>
      <c r="H1392" s="152"/>
      <c r="I1392" s="144"/>
    </row>
    <row r="1393" spans="1:9" x14ac:dyDescent="0.15">
      <c r="A1393" s="127">
        <v>42816</v>
      </c>
      <c r="B1393" s="2">
        <v>0.52847222222222223</v>
      </c>
      <c r="C1393" s="2"/>
      <c r="D1393" s="159"/>
      <c r="E1393" s="15" t="s">
        <v>143</v>
      </c>
      <c r="F1393" s="15" t="s">
        <v>141</v>
      </c>
      <c r="G1393" s="15"/>
      <c r="H1393" s="152"/>
      <c r="I1393" s="144"/>
    </row>
    <row r="1394" spans="1:9" x14ac:dyDescent="0.15">
      <c r="A1394" s="127">
        <v>42816</v>
      </c>
      <c r="B1394" s="2">
        <v>0.53680555555555554</v>
      </c>
      <c r="C1394" s="2"/>
      <c r="D1394" s="159"/>
      <c r="E1394" s="15" t="s">
        <v>143</v>
      </c>
      <c r="F1394" s="15" t="s">
        <v>142</v>
      </c>
      <c r="G1394" s="15"/>
      <c r="H1394" s="152"/>
      <c r="I1394" s="144"/>
    </row>
    <row r="1395" spans="1:9" x14ac:dyDescent="0.15">
      <c r="A1395" s="127">
        <v>42816</v>
      </c>
      <c r="B1395" s="2">
        <v>0.54027777777777775</v>
      </c>
      <c r="C1395" s="2">
        <v>0.54166666666666663</v>
      </c>
      <c r="D1395" s="159">
        <f>C1395-B1395</f>
        <v>1.388888888888884E-3</v>
      </c>
      <c r="E1395" s="15" t="s">
        <v>144</v>
      </c>
      <c r="F1395" s="15"/>
      <c r="G1395" s="15" t="s">
        <v>144</v>
      </c>
      <c r="H1395" s="152"/>
      <c r="I1395" s="144"/>
    </row>
    <row r="1396" spans="1:9" x14ac:dyDescent="0.15">
      <c r="A1396" s="127">
        <v>42816</v>
      </c>
      <c r="B1396" s="2">
        <v>0.54236111111111118</v>
      </c>
      <c r="C1396" s="2">
        <v>0.55763888888888891</v>
      </c>
      <c r="D1396" s="159">
        <f>C1396-B1396</f>
        <v>1.5277777777777724E-2</v>
      </c>
      <c r="E1396" s="15" t="s">
        <v>144</v>
      </c>
      <c r="F1396" s="15"/>
      <c r="G1396" s="15" t="s">
        <v>144</v>
      </c>
      <c r="H1396" s="152"/>
      <c r="I1396" s="144"/>
    </row>
    <row r="1397" spans="1:9" x14ac:dyDescent="0.15">
      <c r="A1397" s="127">
        <v>42816</v>
      </c>
      <c r="B1397" s="2">
        <v>0.54999999999999993</v>
      </c>
      <c r="C1397" s="2"/>
      <c r="D1397" s="159"/>
      <c r="E1397" s="15" t="s">
        <v>143</v>
      </c>
      <c r="F1397" s="15" t="s">
        <v>141</v>
      </c>
      <c r="G1397" s="15"/>
      <c r="H1397" s="152"/>
      <c r="I1397" s="144"/>
    </row>
    <row r="1398" spans="1:9" x14ac:dyDescent="0.15">
      <c r="A1398" s="127">
        <v>42816</v>
      </c>
      <c r="B1398" s="2">
        <v>0.55833333333333335</v>
      </c>
      <c r="C1398" s="2">
        <v>0.60069444444444442</v>
      </c>
      <c r="D1398" s="124">
        <f>C1398-B1398</f>
        <v>4.2361111111111072E-2</v>
      </c>
      <c r="E1398" s="15" t="s">
        <v>143</v>
      </c>
      <c r="F1398" s="15"/>
      <c r="G1398" s="15" t="s">
        <v>144</v>
      </c>
      <c r="H1398" s="152"/>
      <c r="I1398" s="144"/>
    </row>
    <row r="1399" spans="1:9" x14ac:dyDescent="0.15">
      <c r="A1399" s="127">
        <v>42816</v>
      </c>
      <c r="B1399" s="2">
        <v>0.57708333333333328</v>
      </c>
      <c r="C1399" s="2"/>
      <c r="D1399" s="159"/>
      <c r="E1399" s="15" t="s">
        <v>144</v>
      </c>
      <c r="F1399" s="15" t="s">
        <v>142</v>
      </c>
      <c r="G1399" s="15"/>
      <c r="H1399" s="152"/>
      <c r="I1399" s="144"/>
    </row>
    <row r="1400" spans="1:9" x14ac:dyDescent="0.15">
      <c r="A1400" s="127">
        <v>42816</v>
      </c>
      <c r="B1400" s="2">
        <v>0.6020833333333333</v>
      </c>
      <c r="C1400" s="2">
        <v>0.62430555555555556</v>
      </c>
      <c r="D1400" s="159">
        <f>C1400-B1400</f>
        <v>2.2222222222222254E-2</v>
      </c>
      <c r="E1400" s="15" t="s">
        <v>143</v>
      </c>
      <c r="F1400" s="15"/>
      <c r="G1400" s="15" t="s">
        <v>144</v>
      </c>
      <c r="H1400" s="152"/>
      <c r="I1400" s="144"/>
    </row>
    <row r="1401" spans="1:9" x14ac:dyDescent="0.15">
      <c r="A1401" s="127">
        <v>42816</v>
      </c>
      <c r="B1401" s="2">
        <v>0.625</v>
      </c>
      <c r="C1401" s="2">
        <v>0.65972222222222221</v>
      </c>
      <c r="D1401" s="159">
        <f>C1401-B1401</f>
        <v>3.472222222222221E-2</v>
      </c>
      <c r="E1401" s="15" t="s">
        <v>143</v>
      </c>
      <c r="F1401" s="15"/>
      <c r="G1401" s="15" t="s">
        <v>144</v>
      </c>
      <c r="H1401" s="152"/>
      <c r="I1401" s="144"/>
    </row>
    <row r="1402" spans="1:9" x14ac:dyDescent="0.15">
      <c r="A1402" s="127">
        <v>42816</v>
      </c>
      <c r="B1402" s="2">
        <v>0.66111111111111109</v>
      </c>
      <c r="C1402" s="2">
        <v>0.66319444444444442</v>
      </c>
      <c r="D1402" s="159">
        <f>C1402-B1402</f>
        <v>2.0833333333333259E-3</v>
      </c>
      <c r="E1402" s="15" t="s">
        <v>143</v>
      </c>
      <c r="F1402" s="15"/>
      <c r="G1402" s="15" t="s">
        <v>144</v>
      </c>
      <c r="H1402" s="152"/>
      <c r="I1402" s="144"/>
    </row>
    <row r="1403" spans="1:9" x14ac:dyDescent="0.15">
      <c r="A1403" s="127">
        <v>42816</v>
      </c>
      <c r="B1403" s="2">
        <v>0.66180555555555554</v>
      </c>
      <c r="C1403" s="2">
        <v>0.7729166666666667</v>
      </c>
      <c r="D1403" s="159">
        <f>C1403-B1403</f>
        <v>0.11111111111111116</v>
      </c>
      <c r="E1403" s="15" t="s">
        <v>144</v>
      </c>
      <c r="F1403" s="15" t="s">
        <v>141</v>
      </c>
      <c r="G1403" s="15"/>
      <c r="H1403" s="152"/>
      <c r="I1403" s="144"/>
    </row>
    <row r="1404" spans="1:9" x14ac:dyDescent="0.15">
      <c r="A1404" s="127">
        <v>42816</v>
      </c>
      <c r="B1404" s="2">
        <v>0.66388888888888886</v>
      </c>
      <c r="C1404" s="2"/>
      <c r="D1404" s="159"/>
      <c r="E1404" s="15" t="s">
        <v>143</v>
      </c>
      <c r="F1404" s="15" t="s">
        <v>142</v>
      </c>
      <c r="G1404" s="15"/>
      <c r="H1404" s="152"/>
      <c r="I1404" s="144"/>
    </row>
    <row r="1405" spans="1:9" x14ac:dyDescent="0.15">
      <c r="A1405" s="127">
        <v>42816</v>
      </c>
      <c r="B1405" s="2">
        <v>0.66388888888888886</v>
      </c>
      <c r="C1405" s="2">
        <v>0.68333333333333324</v>
      </c>
      <c r="D1405" s="159">
        <f t="shared" ref="D1405:D1410" si="8">C1405-B1405</f>
        <v>1.9444444444444375E-2</v>
      </c>
      <c r="E1405" s="15" t="s">
        <v>144</v>
      </c>
      <c r="F1405" s="15"/>
      <c r="G1405" s="15" t="s">
        <v>144</v>
      </c>
      <c r="H1405" s="152"/>
      <c r="I1405" s="144"/>
    </row>
    <row r="1406" spans="1:9" x14ac:dyDescent="0.15">
      <c r="A1406" s="127">
        <v>42816</v>
      </c>
      <c r="B1406" s="2">
        <v>0.68402777777777779</v>
      </c>
      <c r="C1406" s="2">
        <v>0.70624999999999993</v>
      </c>
      <c r="D1406" s="159">
        <f t="shared" si="8"/>
        <v>2.2222222222222143E-2</v>
      </c>
      <c r="E1406" s="15" t="s">
        <v>144</v>
      </c>
      <c r="F1406" s="15"/>
      <c r="G1406" s="15" t="s">
        <v>144</v>
      </c>
      <c r="H1406" s="152"/>
      <c r="I1406" s="144"/>
    </row>
    <row r="1407" spans="1:9" x14ac:dyDescent="0.15">
      <c r="A1407" s="127">
        <v>42816</v>
      </c>
      <c r="B1407" s="2">
        <v>0.70694444444444438</v>
      </c>
      <c r="C1407" s="2">
        <v>0.7368055555555556</v>
      </c>
      <c r="D1407" s="159">
        <f t="shared" si="8"/>
        <v>2.9861111111111227E-2</v>
      </c>
      <c r="E1407" s="15" t="s">
        <v>144</v>
      </c>
      <c r="F1407" s="15"/>
      <c r="G1407" s="15" t="s">
        <v>144</v>
      </c>
      <c r="H1407" s="152"/>
      <c r="I1407" s="144"/>
    </row>
    <row r="1408" spans="1:9" x14ac:dyDescent="0.15">
      <c r="A1408" s="127">
        <v>42816</v>
      </c>
      <c r="B1408" s="2">
        <v>0.73819444444444438</v>
      </c>
      <c r="C1408" s="2">
        <v>0.75</v>
      </c>
      <c r="D1408" s="159">
        <f t="shared" si="8"/>
        <v>1.1805555555555625E-2</v>
      </c>
      <c r="E1408" s="15" t="s">
        <v>144</v>
      </c>
      <c r="F1408" s="15"/>
      <c r="G1408" s="15" t="s">
        <v>144</v>
      </c>
      <c r="H1408" s="152"/>
      <c r="I1408" s="144"/>
    </row>
    <row r="1409" spans="1:9" x14ac:dyDescent="0.15">
      <c r="A1409" s="127">
        <v>42816</v>
      </c>
      <c r="B1409" s="2">
        <v>0.75069444444444444</v>
      </c>
      <c r="C1409" s="2">
        <v>0.7729166666666667</v>
      </c>
      <c r="D1409" s="159">
        <f t="shared" si="8"/>
        <v>2.2222222222222254E-2</v>
      </c>
      <c r="E1409" s="15" t="s">
        <v>144</v>
      </c>
      <c r="F1409" s="15"/>
      <c r="G1409" s="15" t="s">
        <v>144</v>
      </c>
      <c r="H1409" s="152"/>
      <c r="I1409" s="144"/>
    </row>
    <row r="1410" spans="1:9" x14ac:dyDescent="0.15">
      <c r="A1410" s="127">
        <v>42816</v>
      </c>
      <c r="B1410" s="2">
        <v>0.76527777777777783</v>
      </c>
      <c r="C1410" s="2">
        <v>0.7729166666666667</v>
      </c>
      <c r="D1410" s="159">
        <f t="shared" si="8"/>
        <v>7.6388888888888618E-3</v>
      </c>
      <c r="E1410" s="15" t="s">
        <v>143</v>
      </c>
      <c r="F1410" s="15" t="s">
        <v>141</v>
      </c>
      <c r="G1410" s="15"/>
      <c r="H1410" s="152"/>
      <c r="I1410" s="144"/>
    </row>
    <row r="1411" spans="1:9" x14ac:dyDescent="0.15">
      <c r="A1411" s="127">
        <v>42816</v>
      </c>
      <c r="B1411" s="2">
        <v>0.7729166666666667</v>
      </c>
      <c r="C1411" s="2"/>
      <c r="D1411" s="159"/>
      <c r="E1411" s="15"/>
      <c r="F1411" s="15"/>
      <c r="G1411" s="15" t="s">
        <v>119</v>
      </c>
      <c r="H1411" s="152"/>
      <c r="I1411" s="144"/>
    </row>
    <row r="1412" spans="1:9" x14ac:dyDescent="0.15">
      <c r="A1412" s="123">
        <v>42817</v>
      </c>
      <c r="B1412" s="2">
        <v>0.23124999999999998</v>
      </c>
      <c r="C1412" s="2">
        <v>0.7729166666666667</v>
      </c>
      <c r="D1412" s="159">
        <f>C1412-B1412</f>
        <v>0.54166666666666674</v>
      </c>
      <c r="E1412" s="15"/>
      <c r="F1412" s="15"/>
      <c r="G1412" s="15" t="s">
        <v>123</v>
      </c>
      <c r="H1412" s="152"/>
      <c r="I1412" s="144"/>
    </row>
    <row r="1413" spans="1:9" x14ac:dyDescent="0.15">
      <c r="A1413" s="127">
        <v>42817</v>
      </c>
      <c r="B1413" s="2">
        <v>0.23124999999999998</v>
      </c>
      <c r="C1413" s="2"/>
      <c r="D1413" s="124"/>
      <c r="E1413" s="15" t="s">
        <v>144</v>
      </c>
      <c r="F1413" s="15" t="s">
        <v>141</v>
      </c>
      <c r="G1413" s="15"/>
      <c r="H1413" s="152"/>
      <c r="I1413" s="144"/>
    </row>
    <row r="1414" spans="1:9" x14ac:dyDescent="0.15">
      <c r="A1414" s="127">
        <v>42817</v>
      </c>
      <c r="B1414" s="2">
        <v>0.23124999999999998</v>
      </c>
      <c r="C1414" s="2">
        <v>0.27083333333333331</v>
      </c>
      <c r="D1414" s="124">
        <f>C1414-B1414</f>
        <v>3.9583333333333331E-2</v>
      </c>
      <c r="E1414" s="15" t="s">
        <v>144</v>
      </c>
      <c r="F1414" s="15"/>
      <c r="G1414" s="15" t="s">
        <v>144</v>
      </c>
      <c r="H1414" s="152"/>
      <c r="I1414" s="144"/>
    </row>
    <row r="1415" spans="1:9" x14ac:dyDescent="0.15">
      <c r="A1415" s="127">
        <v>42817</v>
      </c>
      <c r="B1415" s="2">
        <v>0.27083333333333331</v>
      </c>
      <c r="C1415" s="2"/>
      <c r="D1415" s="159"/>
      <c r="E1415" s="15" t="s">
        <v>143</v>
      </c>
      <c r="F1415" s="15" t="s">
        <v>141</v>
      </c>
      <c r="G1415" s="15" t="s">
        <v>165</v>
      </c>
      <c r="H1415" s="152"/>
      <c r="I1415" s="144"/>
    </row>
    <row r="1416" spans="1:9" x14ac:dyDescent="0.15">
      <c r="A1416" s="127">
        <v>42817</v>
      </c>
      <c r="B1416" s="2">
        <v>0.27152777777777776</v>
      </c>
      <c r="C1416" s="2"/>
      <c r="D1416" s="124"/>
      <c r="E1416" s="15" t="s">
        <v>144</v>
      </c>
      <c r="F1416" s="15" t="s">
        <v>142</v>
      </c>
      <c r="G1416" s="15"/>
      <c r="H1416" s="152"/>
      <c r="I1416" s="144"/>
    </row>
    <row r="1417" spans="1:9" x14ac:dyDescent="0.15">
      <c r="A1417" s="127">
        <v>42817</v>
      </c>
      <c r="B1417" s="2">
        <v>0.2722222222222222</v>
      </c>
      <c r="C1417" s="2">
        <v>0.30624999999999997</v>
      </c>
      <c r="D1417" s="159">
        <f>C1417-B1417</f>
        <v>3.4027777777777768E-2</v>
      </c>
      <c r="E1417" s="15" t="s">
        <v>143</v>
      </c>
      <c r="F1417" s="15"/>
      <c r="G1417" s="15" t="s">
        <v>144</v>
      </c>
      <c r="H1417" s="152"/>
      <c r="I1417" s="144"/>
    </row>
    <row r="1418" spans="1:9" x14ac:dyDescent="0.15">
      <c r="A1418" s="127">
        <v>42817</v>
      </c>
      <c r="B1418" s="2">
        <v>0.30763888888888891</v>
      </c>
      <c r="C1418" s="2">
        <v>0.38958333333333334</v>
      </c>
      <c r="D1418" s="159">
        <f>C1418-B1418</f>
        <v>8.1944444444444431E-2</v>
      </c>
      <c r="E1418" s="15" t="s">
        <v>143</v>
      </c>
      <c r="F1418" s="15"/>
      <c r="G1418" s="15" t="s">
        <v>144</v>
      </c>
      <c r="H1418" s="152"/>
      <c r="I1418" s="144"/>
    </row>
    <row r="1419" spans="1:9" x14ac:dyDescent="0.15">
      <c r="A1419" s="127">
        <v>42817</v>
      </c>
      <c r="B1419" s="2">
        <v>0.38958333333333334</v>
      </c>
      <c r="C1419" s="2"/>
      <c r="D1419" s="159"/>
      <c r="E1419" s="15" t="s">
        <v>144</v>
      </c>
      <c r="F1419" s="15" t="s">
        <v>141</v>
      </c>
      <c r="G1419" s="15"/>
      <c r="H1419" s="152"/>
      <c r="I1419" s="144"/>
    </row>
    <row r="1420" spans="1:9" x14ac:dyDescent="0.15">
      <c r="A1420" s="127">
        <v>42817</v>
      </c>
      <c r="B1420" s="2">
        <v>0.39027777777777778</v>
      </c>
      <c r="C1420" s="2"/>
      <c r="D1420" s="159"/>
      <c r="E1420" s="15" t="s">
        <v>143</v>
      </c>
      <c r="F1420" s="15" t="s">
        <v>142</v>
      </c>
      <c r="G1420" s="15"/>
      <c r="H1420" s="152"/>
      <c r="I1420" s="144"/>
    </row>
    <row r="1421" spans="1:9" x14ac:dyDescent="0.15">
      <c r="A1421" s="127">
        <v>42817</v>
      </c>
      <c r="B1421" s="2">
        <v>0.39027777777777778</v>
      </c>
      <c r="C1421" s="2">
        <v>0.41736111111111113</v>
      </c>
      <c r="D1421" s="159">
        <f>C1421-B1421</f>
        <v>2.7083333333333348E-2</v>
      </c>
      <c r="E1421" s="15" t="s">
        <v>144</v>
      </c>
      <c r="F1421" s="15"/>
      <c r="G1421" s="15" t="s">
        <v>144</v>
      </c>
      <c r="H1421" s="152"/>
      <c r="I1421" s="144"/>
    </row>
    <row r="1422" spans="1:9" x14ac:dyDescent="0.15">
      <c r="A1422" s="127">
        <v>42817</v>
      </c>
      <c r="B1422" s="2">
        <v>0.41805555555555557</v>
      </c>
      <c r="C1422" s="2">
        <v>0.44097222222222227</v>
      </c>
      <c r="D1422" s="159">
        <f>C1422-B1422</f>
        <v>2.2916666666666696E-2</v>
      </c>
      <c r="E1422" s="15" t="s">
        <v>144</v>
      </c>
      <c r="F1422" s="15"/>
      <c r="G1422" s="15" t="s">
        <v>144</v>
      </c>
      <c r="H1422" s="152"/>
      <c r="I1422" s="144"/>
    </row>
    <row r="1423" spans="1:9" x14ac:dyDescent="0.15">
      <c r="A1423" s="127">
        <v>42817</v>
      </c>
      <c r="B1423" s="2">
        <v>0.42499999999999999</v>
      </c>
      <c r="C1423" s="2"/>
      <c r="D1423" s="159"/>
      <c r="E1423" s="15" t="s">
        <v>143</v>
      </c>
      <c r="F1423" s="15" t="s">
        <v>141</v>
      </c>
      <c r="G1423" s="15"/>
      <c r="H1423" s="152"/>
      <c r="I1423" s="144"/>
    </row>
    <row r="1424" spans="1:9" x14ac:dyDescent="0.15">
      <c r="A1424" s="127">
        <v>42817</v>
      </c>
      <c r="B1424" s="2">
        <v>0.43958333333333338</v>
      </c>
      <c r="C1424" s="2"/>
      <c r="D1424" s="159"/>
      <c r="E1424" s="15" t="s">
        <v>143</v>
      </c>
      <c r="F1424" s="15" t="s">
        <v>142</v>
      </c>
      <c r="G1424" s="15"/>
      <c r="H1424" s="152"/>
      <c r="I1424" s="144"/>
    </row>
    <row r="1425" spans="1:9" x14ac:dyDescent="0.15">
      <c r="A1425" s="127">
        <v>42817</v>
      </c>
      <c r="B1425" s="2">
        <v>0.44097222222222227</v>
      </c>
      <c r="C1425" s="2">
        <v>0.45694444444444443</v>
      </c>
      <c r="D1425" s="124">
        <f>C1425-B1425</f>
        <v>1.5972222222222165E-2</v>
      </c>
      <c r="E1425" s="15" t="s">
        <v>144</v>
      </c>
      <c r="F1425" s="15"/>
      <c r="G1425" s="15" t="s">
        <v>144</v>
      </c>
      <c r="H1425" s="152"/>
      <c r="I1425" s="144"/>
    </row>
    <row r="1426" spans="1:9" x14ac:dyDescent="0.15">
      <c r="A1426" s="127">
        <v>42817</v>
      </c>
      <c r="B1426" s="2">
        <v>0.44097222222222227</v>
      </c>
      <c r="C1426" s="2"/>
      <c r="D1426" s="124"/>
      <c r="E1426" s="15" t="s">
        <v>143</v>
      </c>
      <c r="F1426" s="15" t="s">
        <v>141</v>
      </c>
      <c r="G1426" s="15" t="s">
        <v>165</v>
      </c>
      <c r="H1426" s="152"/>
      <c r="I1426" s="144"/>
    </row>
    <row r="1427" spans="1:9" x14ac:dyDescent="0.15">
      <c r="A1427" s="127">
        <v>42817</v>
      </c>
      <c r="B1427" s="2">
        <v>0.44722222222222219</v>
      </c>
      <c r="C1427" s="2"/>
      <c r="D1427" s="159"/>
      <c r="E1427" s="15" t="s">
        <v>143</v>
      </c>
      <c r="F1427" s="15" t="s">
        <v>142</v>
      </c>
      <c r="G1427" s="15"/>
      <c r="H1427" s="152"/>
      <c r="I1427" s="144"/>
    </row>
    <row r="1428" spans="1:9" x14ac:dyDescent="0.15">
      <c r="A1428" s="127">
        <v>42817</v>
      </c>
      <c r="B1428" s="2">
        <v>0.44930555555555557</v>
      </c>
      <c r="C1428" s="2"/>
      <c r="D1428" s="159"/>
      <c r="E1428" s="15" t="s">
        <v>143</v>
      </c>
      <c r="F1428" s="15" t="s">
        <v>141</v>
      </c>
      <c r="G1428" s="15" t="s">
        <v>163</v>
      </c>
      <c r="H1428" s="152"/>
      <c r="I1428" s="144"/>
    </row>
    <row r="1429" spans="1:9" x14ac:dyDescent="0.15">
      <c r="A1429" s="127">
        <v>42817</v>
      </c>
      <c r="B1429" s="2">
        <v>0.45555555555555555</v>
      </c>
      <c r="C1429" s="2"/>
      <c r="D1429" s="159"/>
      <c r="E1429" s="15" t="s">
        <v>143</v>
      </c>
      <c r="F1429" s="15" t="s">
        <v>142</v>
      </c>
      <c r="G1429" s="15"/>
      <c r="H1429" s="152"/>
      <c r="I1429" s="144"/>
    </row>
    <row r="1430" spans="1:9" x14ac:dyDescent="0.15">
      <c r="A1430" s="127">
        <v>42817</v>
      </c>
      <c r="B1430" s="2">
        <v>0.45694444444444443</v>
      </c>
      <c r="C1430" s="2">
        <v>0.48125000000000001</v>
      </c>
      <c r="D1430" s="124">
        <f>C1430-B1430</f>
        <v>2.430555555555558E-2</v>
      </c>
      <c r="E1430" s="15" t="s">
        <v>144</v>
      </c>
      <c r="F1430" s="15"/>
      <c r="G1430" s="15" t="s">
        <v>144</v>
      </c>
      <c r="H1430" s="152"/>
      <c r="I1430" s="144"/>
    </row>
    <row r="1431" spans="1:9" x14ac:dyDescent="0.15">
      <c r="A1431" s="127">
        <v>42817</v>
      </c>
      <c r="B1431" s="2">
        <v>0.46458333333333335</v>
      </c>
      <c r="C1431" s="2"/>
      <c r="D1431" s="159"/>
      <c r="E1431" s="15" t="s">
        <v>143</v>
      </c>
      <c r="F1431" s="15" t="s">
        <v>141</v>
      </c>
      <c r="G1431" s="15"/>
      <c r="H1431" s="152"/>
      <c r="I1431" s="144"/>
    </row>
    <row r="1432" spans="1:9" x14ac:dyDescent="0.15">
      <c r="A1432" s="127">
        <v>42817</v>
      </c>
      <c r="B1432" s="2">
        <v>0.47638888888888892</v>
      </c>
      <c r="C1432" s="2"/>
      <c r="D1432" s="159"/>
      <c r="E1432" s="15" t="s">
        <v>143</v>
      </c>
      <c r="F1432" s="15" t="s">
        <v>142</v>
      </c>
      <c r="G1432" s="15"/>
      <c r="H1432" s="152"/>
      <c r="I1432" s="144"/>
    </row>
    <row r="1433" spans="1:9" x14ac:dyDescent="0.15">
      <c r="A1433" s="127">
        <v>42817</v>
      </c>
      <c r="B1433" s="2">
        <v>0.48055555555555557</v>
      </c>
      <c r="C1433" s="2"/>
      <c r="D1433" s="124"/>
      <c r="E1433" s="15" t="s">
        <v>143</v>
      </c>
      <c r="F1433" s="15" t="s">
        <v>141</v>
      </c>
      <c r="G1433" s="15" t="s">
        <v>163</v>
      </c>
      <c r="H1433" s="152"/>
      <c r="I1433" s="144"/>
    </row>
    <row r="1434" spans="1:9" x14ac:dyDescent="0.15">
      <c r="A1434" s="127">
        <v>42817</v>
      </c>
      <c r="B1434" s="2">
        <v>0.4826388888888889</v>
      </c>
      <c r="C1434" s="2">
        <v>0.52500000000000002</v>
      </c>
      <c r="D1434" s="124">
        <f>C1434-B1434</f>
        <v>4.2361111111111127E-2</v>
      </c>
      <c r="E1434" s="15" t="s">
        <v>143</v>
      </c>
      <c r="F1434" s="15"/>
      <c r="G1434" s="15" t="s">
        <v>144</v>
      </c>
      <c r="H1434" s="152"/>
      <c r="I1434" s="144"/>
    </row>
    <row r="1435" spans="1:9" x14ac:dyDescent="0.15">
      <c r="A1435" s="127">
        <v>42817</v>
      </c>
      <c r="B1435" s="2">
        <v>0.50694444444444442</v>
      </c>
      <c r="C1435" s="2"/>
      <c r="D1435" s="159"/>
      <c r="E1435" s="15" t="s">
        <v>144</v>
      </c>
      <c r="F1435" s="15" t="s">
        <v>142</v>
      </c>
      <c r="G1435" s="15"/>
      <c r="H1435" s="152"/>
      <c r="I1435" s="144"/>
    </row>
    <row r="1436" spans="1:9" x14ac:dyDescent="0.15">
      <c r="A1436" s="127">
        <v>42817</v>
      </c>
      <c r="B1436" s="2">
        <v>0.5083333333333333</v>
      </c>
      <c r="C1436" s="2"/>
      <c r="D1436" s="159"/>
      <c r="E1436" s="15" t="s">
        <v>144</v>
      </c>
      <c r="F1436" s="15" t="s">
        <v>141</v>
      </c>
      <c r="G1436" s="15" t="s">
        <v>165</v>
      </c>
      <c r="H1436" s="152"/>
      <c r="I1436" s="144"/>
    </row>
    <row r="1437" spans="1:9" x14ac:dyDescent="0.15">
      <c r="A1437" s="127">
        <v>42817</v>
      </c>
      <c r="B1437" s="2">
        <v>0.52569444444444446</v>
      </c>
      <c r="C1437" s="2"/>
      <c r="D1437" s="159"/>
      <c r="E1437" s="15" t="s">
        <v>143</v>
      </c>
      <c r="F1437" s="15" t="s">
        <v>142</v>
      </c>
      <c r="G1437" s="15"/>
      <c r="H1437" s="152"/>
      <c r="I1437" s="144"/>
    </row>
    <row r="1438" spans="1:9" x14ac:dyDescent="0.15">
      <c r="A1438" s="127">
        <v>42817</v>
      </c>
      <c r="B1438" s="2">
        <v>0.52569444444444446</v>
      </c>
      <c r="C1438" s="2">
        <v>0.54236111111111118</v>
      </c>
      <c r="D1438" s="159">
        <f>C1438-B1438</f>
        <v>1.6666666666666718E-2</v>
      </c>
      <c r="E1438" s="15" t="s">
        <v>144</v>
      </c>
      <c r="F1438" s="15"/>
      <c r="G1438" s="15" t="s">
        <v>144</v>
      </c>
      <c r="H1438" s="152"/>
      <c r="I1438" s="144"/>
    </row>
    <row r="1439" spans="1:9" x14ac:dyDescent="0.15">
      <c r="A1439" s="127">
        <v>42817</v>
      </c>
      <c r="B1439" s="2">
        <v>0.52708333333333335</v>
      </c>
      <c r="C1439" s="2"/>
      <c r="D1439" s="159"/>
      <c r="E1439" s="15" t="s">
        <v>143</v>
      </c>
      <c r="F1439" s="15" t="s">
        <v>141</v>
      </c>
      <c r="G1439" s="15"/>
      <c r="H1439" s="152"/>
      <c r="I1439" s="144"/>
    </row>
    <row r="1440" spans="1:9" x14ac:dyDescent="0.15">
      <c r="A1440" s="127">
        <v>42817</v>
      </c>
      <c r="B1440" s="2">
        <v>0.53263888888888888</v>
      </c>
      <c r="C1440" s="2"/>
      <c r="D1440" s="159"/>
      <c r="E1440" s="15" t="s">
        <v>143</v>
      </c>
      <c r="F1440" s="15" t="s">
        <v>142</v>
      </c>
      <c r="G1440" s="15"/>
      <c r="H1440" s="152"/>
      <c r="I1440" s="144"/>
    </row>
    <row r="1441" spans="1:9" x14ac:dyDescent="0.15">
      <c r="A1441" s="127">
        <v>42817</v>
      </c>
      <c r="B1441" s="2">
        <v>0.54236111111111118</v>
      </c>
      <c r="C1441" s="2"/>
      <c r="D1441" s="159"/>
      <c r="E1441" s="15" t="s">
        <v>143</v>
      </c>
      <c r="F1441" s="15" t="s">
        <v>141</v>
      </c>
      <c r="G1441" s="15" t="s">
        <v>165</v>
      </c>
      <c r="H1441" s="152"/>
      <c r="I1441" s="144"/>
    </row>
    <row r="1442" spans="1:9" x14ac:dyDescent="0.15">
      <c r="A1442" s="127">
        <v>42817</v>
      </c>
      <c r="B1442" s="2">
        <v>0.54375000000000007</v>
      </c>
      <c r="C1442" s="2">
        <v>0.5854166666666667</v>
      </c>
      <c r="D1442" s="159">
        <f>C1442-B1442</f>
        <v>4.166666666666663E-2</v>
      </c>
      <c r="E1442" s="15" t="s">
        <v>144</v>
      </c>
      <c r="F1442" s="15"/>
      <c r="G1442" s="15" t="s">
        <v>144</v>
      </c>
      <c r="H1442" s="152"/>
      <c r="I1442" s="144"/>
    </row>
    <row r="1443" spans="1:9" x14ac:dyDescent="0.15">
      <c r="A1443" s="127">
        <v>42817</v>
      </c>
      <c r="B1443" s="2">
        <v>0.54722222222222217</v>
      </c>
      <c r="C1443" s="2"/>
      <c r="D1443" s="124"/>
      <c r="E1443" s="15" t="s">
        <v>143</v>
      </c>
      <c r="F1443" s="15" t="s">
        <v>142</v>
      </c>
      <c r="G1443" s="15"/>
      <c r="H1443" s="152"/>
      <c r="I1443" s="144"/>
    </row>
    <row r="1444" spans="1:9" x14ac:dyDescent="0.15">
      <c r="A1444" s="127">
        <v>42817</v>
      </c>
      <c r="B1444" s="2">
        <v>0.56041666666666667</v>
      </c>
      <c r="C1444" s="2"/>
      <c r="D1444" s="124"/>
      <c r="E1444" s="15" t="s">
        <v>143</v>
      </c>
      <c r="F1444" s="15" t="s">
        <v>141</v>
      </c>
      <c r="G1444" s="15"/>
      <c r="H1444" s="152"/>
      <c r="I1444" s="144"/>
    </row>
    <row r="1445" spans="1:9" x14ac:dyDescent="0.15">
      <c r="A1445" s="127">
        <v>42817</v>
      </c>
      <c r="B1445" s="2">
        <v>0.57152777777777775</v>
      </c>
      <c r="C1445" s="2"/>
      <c r="D1445" s="124"/>
      <c r="E1445" s="15" t="s">
        <v>143</v>
      </c>
      <c r="F1445" s="15" t="s">
        <v>142</v>
      </c>
      <c r="G1445" s="15"/>
      <c r="H1445" s="152"/>
      <c r="I1445" s="144"/>
    </row>
    <row r="1446" spans="1:9" x14ac:dyDescent="0.15">
      <c r="A1446" s="127">
        <v>42817</v>
      </c>
      <c r="B1446" s="2">
        <v>0.57291666666666663</v>
      </c>
      <c r="C1446" s="2"/>
      <c r="D1446" s="159"/>
      <c r="E1446" s="15" t="s">
        <v>143</v>
      </c>
      <c r="F1446" s="15" t="s">
        <v>141</v>
      </c>
      <c r="G1446" s="15" t="s">
        <v>165</v>
      </c>
      <c r="H1446" s="152"/>
      <c r="I1446" s="144"/>
    </row>
    <row r="1447" spans="1:9" x14ac:dyDescent="0.15">
      <c r="A1447" s="127">
        <v>42817</v>
      </c>
      <c r="B1447" s="2">
        <v>0.57430555555555551</v>
      </c>
      <c r="C1447" s="2"/>
      <c r="D1447" s="159"/>
      <c r="E1447" s="15" t="s">
        <v>143</v>
      </c>
      <c r="F1447" s="15" t="s">
        <v>142</v>
      </c>
      <c r="G1447" s="15"/>
      <c r="H1447" s="152"/>
      <c r="I1447" s="144"/>
    </row>
    <row r="1448" spans="1:9" x14ac:dyDescent="0.15">
      <c r="A1448" s="127">
        <v>42817</v>
      </c>
      <c r="B1448" s="2">
        <v>0.58611111111111114</v>
      </c>
      <c r="C1448" s="2">
        <v>0.60972222222222217</v>
      </c>
      <c r="D1448" s="159">
        <f t="shared" ref="D1448:D1454" si="9">C1448-B1448</f>
        <v>2.3611111111111027E-2</v>
      </c>
      <c r="E1448" s="15" t="s">
        <v>144</v>
      </c>
      <c r="F1448" s="15"/>
      <c r="G1448" s="15" t="s">
        <v>144</v>
      </c>
      <c r="H1448" s="152"/>
      <c r="I1448" s="144"/>
    </row>
    <row r="1449" spans="1:9" x14ac:dyDescent="0.15">
      <c r="A1449" s="127">
        <v>42817</v>
      </c>
      <c r="B1449" s="2">
        <v>0.61111111111111105</v>
      </c>
      <c r="C1449" s="2">
        <v>0.64722222222222225</v>
      </c>
      <c r="D1449" s="159">
        <f t="shared" si="9"/>
        <v>3.6111111111111205E-2</v>
      </c>
      <c r="E1449" s="15" t="s">
        <v>144</v>
      </c>
      <c r="F1449" s="15"/>
      <c r="G1449" s="15" t="s">
        <v>144</v>
      </c>
      <c r="H1449" s="152"/>
      <c r="I1449" s="144"/>
    </row>
    <row r="1450" spans="1:9" x14ac:dyDescent="0.15">
      <c r="A1450" s="127">
        <v>42817</v>
      </c>
      <c r="B1450" s="2">
        <v>0.6479166666666667</v>
      </c>
      <c r="C1450" s="2">
        <v>0.68680555555555556</v>
      </c>
      <c r="D1450" s="159">
        <f t="shared" si="9"/>
        <v>3.8888888888888862E-2</v>
      </c>
      <c r="E1450" s="15" t="s">
        <v>144</v>
      </c>
      <c r="F1450" s="15"/>
      <c r="G1450" s="15" t="s">
        <v>144</v>
      </c>
      <c r="H1450" s="152"/>
      <c r="I1450" s="144"/>
    </row>
    <row r="1451" spans="1:9" x14ac:dyDescent="0.15">
      <c r="A1451" s="127">
        <v>42817</v>
      </c>
      <c r="B1451" s="2">
        <v>0.68680555555555556</v>
      </c>
      <c r="C1451" s="2">
        <v>0.7090277777777777</v>
      </c>
      <c r="D1451" s="159">
        <f t="shared" si="9"/>
        <v>2.2222222222222143E-2</v>
      </c>
      <c r="E1451" s="15" t="s">
        <v>144</v>
      </c>
      <c r="F1451" s="15"/>
      <c r="G1451" s="15" t="s">
        <v>144</v>
      </c>
      <c r="H1451" s="152"/>
      <c r="I1451" s="144"/>
    </row>
    <row r="1452" spans="1:9" x14ac:dyDescent="0.15">
      <c r="A1452" s="127">
        <v>42817</v>
      </c>
      <c r="B1452" s="2">
        <v>0.7104166666666667</v>
      </c>
      <c r="C1452" s="2">
        <v>0.73611111111111116</v>
      </c>
      <c r="D1452" s="159">
        <f t="shared" si="9"/>
        <v>2.5694444444444464E-2</v>
      </c>
      <c r="E1452" s="15" t="s">
        <v>144</v>
      </c>
      <c r="F1452" s="15"/>
      <c r="G1452" s="15" t="s">
        <v>144</v>
      </c>
      <c r="H1452" s="152"/>
      <c r="I1452" s="144"/>
    </row>
    <row r="1453" spans="1:9" x14ac:dyDescent="0.15">
      <c r="A1453" s="127">
        <v>42817</v>
      </c>
      <c r="B1453" s="2">
        <v>0.7368055555555556</v>
      </c>
      <c r="C1453" s="2">
        <v>0.7583333333333333</v>
      </c>
      <c r="D1453" s="159">
        <f t="shared" si="9"/>
        <v>2.1527777777777701E-2</v>
      </c>
      <c r="E1453" s="15" t="s">
        <v>144</v>
      </c>
      <c r="F1453" s="15"/>
      <c r="G1453" s="15" t="s">
        <v>144</v>
      </c>
      <c r="H1453" s="152"/>
      <c r="I1453" s="144"/>
    </row>
    <row r="1454" spans="1:9" x14ac:dyDescent="0.15">
      <c r="A1454" s="127">
        <v>42817</v>
      </c>
      <c r="B1454" s="2">
        <v>0.75763888888888886</v>
      </c>
      <c r="C1454" s="2">
        <v>0.7729166666666667</v>
      </c>
      <c r="D1454" s="159">
        <f t="shared" si="9"/>
        <v>1.5277777777777835E-2</v>
      </c>
      <c r="E1454" s="15" t="s">
        <v>143</v>
      </c>
      <c r="F1454" s="15" t="s">
        <v>141</v>
      </c>
      <c r="G1454" s="15"/>
      <c r="H1454" s="152"/>
      <c r="I1454" s="144"/>
    </row>
    <row r="1455" spans="1:9" x14ac:dyDescent="0.15">
      <c r="A1455" s="127">
        <v>42817</v>
      </c>
      <c r="B1455" s="2">
        <v>0.7583333333333333</v>
      </c>
      <c r="C1455" s="2"/>
      <c r="D1455" s="159"/>
      <c r="E1455" s="15" t="s">
        <v>144</v>
      </c>
      <c r="F1455" s="15" t="s">
        <v>142</v>
      </c>
      <c r="G1455" s="15"/>
      <c r="H1455" s="152"/>
      <c r="I1455" s="144"/>
    </row>
    <row r="1456" spans="1:9" x14ac:dyDescent="0.15">
      <c r="A1456" s="127">
        <v>42817</v>
      </c>
      <c r="B1456" s="2">
        <v>0.75902777777777775</v>
      </c>
      <c r="C1456" s="2">
        <v>0.7729166666666667</v>
      </c>
      <c r="D1456" s="159">
        <f>C1456-B1456</f>
        <v>1.3888888888888951E-2</v>
      </c>
      <c r="E1456" s="15" t="s">
        <v>143</v>
      </c>
      <c r="F1456" s="15"/>
      <c r="G1456" s="15" t="s">
        <v>144</v>
      </c>
      <c r="H1456" s="152"/>
      <c r="I1456" s="144"/>
    </row>
    <row r="1457" spans="1:9" x14ac:dyDescent="0.15">
      <c r="A1457" s="127">
        <v>42817</v>
      </c>
      <c r="B1457" s="2">
        <v>0.76666666666666661</v>
      </c>
      <c r="C1457" s="2">
        <v>0.7729166666666667</v>
      </c>
      <c r="D1457" s="159">
        <f>C1457-B1457</f>
        <v>6.2500000000000888E-3</v>
      </c>
      <c r="E1457" s="15" t="s">
        <v>144</v>
      </c>
      <c r="F1457" s="15" t="s">
        <v>141</v>
      </c>
      <c r="G1457" s="15" t="s">
        <v>165</v>
      </c>
      <c r="H1457" s="152"/>
      <c r="I1457" s="144"/>
    </row>
    <row r="1458" spans="1:9" x14ac:dyDescent="0.15">
      <c r="A1458" s="127">
        <v>42817</v>
      </c>
      <c r="B1458" s="2">
        <v>0.7729166666666667</v>
      </c>
      <c r="C1458" s="2"/>
      <c r="D1458" s="159"/>
      <c r="E1458" s="15"/>
      <c r="F1458" s="15"/>
      <c r="G1458" s="15" t="s">
        <v>119</v>
      </c>
      <c r="H1458" s="152"/>
      <c r="I1458" s="144"/>
    </row>
    <row r="1459" spans="1:9" x14ac:dyDescent="0.15">
      <c r="A1459" s="123">
        <v>42818</v>
      </c>
      <c r="B1459" s="2">
        <v>0.23194444444444443</v>
      </c>
      <c r="C1459" s="2">
        <v>0.7729166666666667</v>
      </c>
      <c r="D1459" s="124">
        <f>C1459-B1459</f>
        <v>0.5409722222222223</v>
      </c>
      <c r="E1459" s="15"/>
      <c r="F1459" s="15"/>
      <c r="G1459" s="15" t="s">
        <v>123</v>
      </c>
      <c r="H1459" s="152"/>
      <c r="I1459" s="144"/>
    </row>
    <row r="1460" spans="1:9" x14ac:dyDescent="0.15">
      <c r="A1460" s="127">
        <v>42818</v>
      </c>
      <c r="B1460" s="2">
        <v>0.23194444444444443</v>
      </c>
      <c r="C1460" s="2"/>
      <c r="D1460" s="124"/>
      <c r="E1460" s="15" t="s">
        <v>143</v>
      </c>
      <c r="F1460" s="15" t="s">
        <v>141</v>
      </c>
      <c r="G1460" s="15"/>
      <c r="H1460" s="152"/>
      <c r="I1460" s="144"/>
    </row>
    <row r="1461" spans="1:9" x14ac:dyDescent="0.15">
      <c r="A1461" s="127">
        <v>42818</v>
      </c>
      <c r="B1461" s="2">
        <v>0.23194444444444443</v>
      </c>
      <c r="C1461" s="2">
        <v>0.25486111111111109</v>
      </c>
      <c r="D1461" s="159">
        <f>C1461-B1461</f>
        <v>2.2916666666666669E-2</v>
      </c>
      <c r="E1461" s="15" t="s">
        <v>143</v>
      </c>
      <c r="F1461" s="15"/>
      <c r="G1461" s="15" t="s">
        <v>144</v>
      </c>
      <c r="H1461" s="152"/>
      <c r="I1461" s="144"/>
    </row>
    <row r="1462" spans="1:9" x14ac:dyDescent="0.15">
      <c r="A1462" s="127">
        <v>42818</v>
      </c>
      <c r="B1462" s="2">
        <v>0.25555555555555559</v>
      </c>
      <c r="C1462" s="2">
        <v>0.30624999999999997</v>
      </c>
      <c r="D1462" s="159">
        <f>C1462-B1462</f>
        <v>5.0694444444444375E-2</v>
      </c>
      <c r="E1462" s="15" t="s">
        <v>143</v>
      </c>
      <c r="F1462" s="15"/>
      <c r="G1462" s="15" t="s">
        <v>144</v>
      </c>
      <c r="H1462" s="152"/>
      <c r="I1462" s="144"/>
    </row>
    <row r="1463" spans="1:9" x14ac:dyDescent="0.15">
      <c r="A1463" s="127">
        <v>42818</v>
      </c>
      <c r="B1463" s="2">
        <v>0.30624999999999997</v>
      </c>
      <c r="C1463" s="2">
        <v>0.3263888888888889</v>
      </c>
      <c r="D1463" s="159">
        <f>C1463-B1463</f>
        <v>2.0138888888888928E-2</v>
      </c>
      <c r="E1463" s="15" t="s">
        <v>143</v>
      </c>
      <c r="F1463" s="15"/>
      <c r="G1463" s="15" t="s">
        <v>144</v>
      </c>
      <c r="H1463" s="152"/>
      <c r="I1463" s="144"/>
    </row>
    <row r="1464" spans="1:9" x14ac:dyDescent="0.15">
      <c r="A1464" s="127">
        <v>42818</v>
      </c>
      <c r="B1464" s="2">
        <v>0.32500000000000001</v>
      </c>
      <c r="C1464" s="2"/>
      <c r="D1464" s="159"/>
      <c r="E1464" s="15" t="s">
        <v>144</v>
      </c>
      <c r="F1464" s="15" t="s">
        <v>141</v>
      </c>
      <c r="G1464" s="15"/>
      <c r="H1464" s="152"/>
      <c r="I1464" s="144"/>
    </row>
    <row r="1465" spans="1:9" x14ac:dyDescent="0.15">
      <c r="A1465" s="127">
        <v>42818</v>
      </c>
      <c r="B1465" s="2">
        <v>0.32708333333333334</v>
      </c>
      <c r="C1465" s="2"/>
      <c r="D1465" s="159"/>
      <c r="E1465" s="15" t="s">
        <v>143</v>
      </c>
      <c r="F1465" s="15" t="s">
        <v>142</v>
      </c>
      <c r="G1465" s="15"/>
      <c r="H1465" s="152"/>
      <c r="I1465" s="144"/>
    </row>
    <row r="1466" spans="1:9" x14ac:dyDescent="0.15">
      <c r="A1466" s="127">
        <v>42818</v>
      </c>
      <c r="B1466" s="2">
        <v>0.32777777777777778</v>
      </c>
      <c r="C1466" s="2">
        <v>0.34861111111111115</v>
      </c>
      <c r="D1466" s="159">
        <f>C1466-B1466</f>
        <v>2.083333333333337E-2</v>
      </c>
      <c r="E1466" s="15" t="s">
        <v>144</v>
      </c>
      <c r="F1466" s="15"/>
      <c r="G1466" s="15" t="s">
        <v>144</v>
      </c>
      <c r="H1466" s="152"/>
      <c r="I1466" s="144"/>
    </row>
    <row r="1467" spans="1:9" x14ac:dyDescent="0.15">
      <c r="A1467" s="127">
        <v>42818</v>
      </c>
      <c r="B1467" s="2">
        <v>0.33333333333333331</v>
      </c>
      <c r="C1467" s="2"/>
      <c r="D1467" s="124"/>
      <c r="E1467" s="15" t="s">
        <v>143</v>
      </c>
      <c r="F1467" s="15" t="s">
        <v>141</v>
      </c>
      <c r="G1467" s="15" t="s">
        <v>165</v>
      </c>
      <c r="H1467" s="152"/>
      <c r="I1467" s="144"/>
    </row>
    <row r="1468" spans="1:9" x14ac:dyDescent="0.15">
      <c r="A1468" s="127">
        <v>42818</v>
      </c>
      <c r="B1468" s="2">
        <v>0.33402777777777781</v>
      </c>
      <c r="C1468" s="2"/>
      <c r="D1468" s="124"/>
      <c r="E1468" s="15" t="s">
        <v>143</v>
      </c>
      <c r="F1468" s="15" t="s">
        <v>142</v>
      </c>
      <c r="G1468" s="15"/>
      <c r="H1468" s="152"/>
      <c r="I1468" s="144"/>
    </row>
    <row r="1469" spans="1:9" x14ac:dyDescent="0.15">
      <c r="A1469" s="127">
        <v>42818</v>
      </c>
      <c r="B1469" s="2">
        <v>0.34861111111111115</v>
      </c>
      <c r="C1469" s="2">
        <v>0.39305555555555555</v>
      </c>
      <c r="D1469" s="159">
        <f>C1469-B1469</f>
        <v>4.4444444444444398E-2</v>
      </c>
      <c r="E1469" s="15" t="s">
        <v>144</v>
      </c>
      <c r="F1469" s="15"/>
      <c r="G1469" s="15" t="s">
        <v>144</v>
      </c>
      <c r="H1469" s="152"/>
      <c r="I1469" s="144"/>
    </row>
    <row r="1470" spans="1:9" x14ac:dyDescent="0.15">
      <c r="A1470" s="127">
        <v>42818</v>
      </c>
      <c r="B1470" s="2">
        <v>0.39374999999999999</v>
      </c>
      <c r="C1470" s="2">
        <v>0.44027777777777777</v>
      </c>
      <c r="D1470" s="159"/>
      <c r="E1470" s="15" t="s">
        <v>144</v>
      </c>
      <c r="F1470" s="15"/>
      <c r="G1470" s="15" t="s">
        <v>144</v>
      </c>
      <c r="H1470" s="152"/>
      <c r="I1470" s="144"/>
    </row>
    <row r="1471" spans="1:9" x14ac:dyDescent="0.15">
      <c r="A1471" s="127">
        <v>42818</v>
      </c>
      <c r="B1471" s="2">
        <v>0.4152777777777778</v>
      </c>
      <c r="C1471" s="2"/>
      <c r="D1471" s="159"/>
      <c r="E1471" s="15" t="s">
        <v>143</v>
      </c>
      <c r="F1471" s="15" t="s">
        <v>141</v>
      </c>
      <c r="G1471" s="15"/>
      <c r="H1471" s="152"/>
      <c r="I1471" s="144"/>
    </row>
    <row r="1472" spans="1:9" x14ac:dyDescent="0.15">
      <c r="A1472" s="127">
        <v>42818</v>
      </c>
      <c r="B1472" s="2">
        <v>0.41666666666666669</v>
      </c>
      <c r="C1472" s="2"/>
      <c r="D1472" s="124"/>
      <c r="E1472" s="15" t="s">
        <v>143</v>
      </c>
      <c r="F1472" s="15" t="s">
        <v>142</v>
      </c>
      <c r="G1472" s="15"/>
      <c r="H1472" s="152"/>
      <c r="I1472" s="144"/>
    </row>
    <row r="1473" spans="1:9" x14ac:dyDescent="0.15">
      <c r="A1473" s="127">
        <v>42818</v>
      </c>
      <c r="B1473" s="2">
        <v>0.44097222222222227</v>
      </c>
      <c r="C1473" s="2">
        <v>0.47013888888888888</v>
      </c>
      <c r="D1473" s="124">
        <f>C1473-B1473</f>
        <v>2.9166666666666619E-2</v>
      </c>
      <c r="E1473" s="15" t="s">
        <v>144</v>
      </c>
      <c r="F1473" s="15"/>
      <c r="G1473" s="15" t="s">
        <v>144</v>
      </c>
      <c r="H1473" s="152"/>
      <c r="I1473" s="144"/>
    </row>
    <row r="1474" spans="1:9" x14ac:dyDescent="0.15">
      <c r="A1474" s="127">
        <v>42818</v>
      </c>
      <c r="B1474" s="2">
        <v>0.46736111111111112</v>
      </c>
      <c r="C1474" s="2"/>
      <c r="D1474" s="159"/>
      <c r="E1474" s="15" t="s">
        <v>143</v>
      </c>
      <c r="F1474" s="15" t="s">
        <v>141</v>
      </c>
      <c r="G1474" s="15"/>
      <c r="H1474" s="152"/>
      <c r="I1474" s="144"/>
    </row>
    <row r="1475" spans="1:9" x14ac:dyDescent="0.15">
      <c r="A1475" s="127">
        <v>42818</v>
      </c>
      <c r="B1475" s="2">
        <v>0.47083333333333338</v>
      </c>
      <c r="C1475" s="2">
        <v>0.50902777777777775</v>
      </c>
      <c r="D1475" s="159">
        <f>C1475-B1475</f>
        <v>3.8194444444444364E-2</v>
      </c>
      <c r="E1475" s="15" t="s">
        <v>143</v>
      </c>
      <c r="F1475" s="15"/>
      <c r="G1475" s="15" t="s">
        <v>144</v>
      </c>
      <c r="H1475" s="152"/>
      <c r="I1475" s="144"/>
    </row>
    <row r="1476" spans="1:9" x14ac:dyDescent="0.15">
      <c r="A1476" s="127">
        <v>42818</v>
      </c>
      <c r="B1476" s="2">
        <v>0.48541666666666666</v>
      </c>
      <c r="C1476" s="2"/>
      <c r="D1476" s="124"/>
      <c r="E1476" s="15" t="s">
        <v>144</v>
      </c>
      <c r="F1476" s="15" t="s">
        <v>142</v>
      </c>
      <c r="G1476" s="15"/>
      <c r="H1476" s="152"/>
      <c r="I1476" s="144"/>
    </row>
    <row r="1477" spans="1:9" x14ac:dyDescent="0.15">
      <c r="A1477" s="127">
        <v>42818</v>
      </c>
      <c r="B1477" s="2">
        <v>0.48680555555555555</v>
      </c>
      <c r="C1477" s="2"/>
      <c r="D1477" s="124"/>
      <c r="E1477" s="15" t="s">
        <v>144</v>
      </c>
      <c r="F1477" s="15" t="s">
        <v>141</v>
      </c>
      <c r="G1477" s="15" t="s">
        <v>165</v>
      </c>
      <c r="H1477" s="152"/>
      <c r="I1477" s="144"/>
    </row>
    <row r="1478" spans="1:9" x14ac:dyDescent="0.15">
      <c r="A1478" s="127">
        <v>42818</v>
      </c>
      <c r="B1478" s="2">
        <v>0.49027777777777781</v>
      </c>
      <c r="C1478" s="2"/>
      <c r="D1478" s="159"/>
      <c r="E1478" s="15" t="s">
        <v>144</v>
      </c>
      <c r="F1478" s="15" t="s">
        <v>142</v>
      </c>
      <c r="G1478" s="15"/>
      <c r="H1478" s="152"/>
      <c r="I1478" s="144"/>
    </row>
    <row r="1479" spans="1:9" x14ac:dyDescent="0.15">
      <c r="A1479" s="127">
        <v>42818</v>
      </c>
      <c r="B1479" s="2">
        <v>0.4993055555555555</v>
      </c>
      <c r="C1479" s="2"/>
      <c r="D1479" s="124"/>
      <c r="E1479" s="15" t="s">
        <v>144</v>
      </c>
      <c r="F1479" s="15" t="s">
        <v>141</v>
      </c>
      <c r="G1479" s="15" t="s">
        <v>163</v>
      </c>
      <c r="H1479" s="152"/>
      <c r="I1479" s="144"/>
    </row>
    <row r="1480" spans="1:9" x14ac:dyDescent="0.15">
      <c r="A1480" s="127">
        <v>42818</v>
      </c>
      <c r="B1480" s="2">
        <v>0.50902777777777775</v>
      </c>
      <c r="C1480" s="2"/>
      <c r="D1480" s="159"/>
      <c r="E1480" s="15" t="s">
        <v>143</v>
      </c>
      <c r="F1480" s="15" t="s">
        <v>142</v>
      </c>
      <c r="G1480" s="15"/>
      <c r="H1480" s="152"/>
      <c r="I1480" s="144"/>
    </row>
    <row r="1481" spans="1:9" x14ac:dyDescent="0.15">
      <c r="A1481" s="127">
        <v>42818</v>
      </c>
      <c r="B1481" s="2">
        <v>0.50902777777777775</v>
      </c>
      <c r="C1481" s="2">
        <v>0.52777777777777779</v>
      </c>
      <c r="D1481" s="124">
        <f>C1481-B1481</f>
        <v>1.8750000000000044E-2</v>
      </c>
      <c r="E1481" s="15" t="s">
        <v>144</v>
      </c>
      <c r="F1481" s="15"/>
      <c r="G1481" s="15" t="s">
        <v>144</v>
      </c>
      <c r="H1481" s="152"/>
      <c r="I1481" s="144"/>
    </row>
    <row r="1482" spans="1:9" x14ac:dyDescent="0.15">
      <c r="A1482" s="127">
        <v>42818</v>
      </c>
      <c r="B1482" s="2">
        <v>0.51111111111111118</v>
      </c>
      <c r="C1482" s="2"/>
      <c r="D1482" s="159"/>
      <c r="E1482" s="15" t="s">
        <v>143</v>
      </c>
      <c r="F1482" s="15" t="s">
        <v>141</v>
      </c>
      <c r="G1482" s="15" t="s">
        <v>165</v>
      </c>
      <c r="H1482" s="152"/>
      <c r="I1482" s="144"/>
    </row>
    <row r="1483" spans="1:9" x14ac:dyDescent="0.15">
      <c r="A1483" s="127">
        <v>42818</v>
      </c>
      <c r="B1483" s="2">
        <v>0.51666666666666672</v>
      </c>
      <c r="C1483" s="2"/>
      <c r="D1483" s="124"/>
      <c r="E1483" s="15" t="s">
        <v>143</v>
      </c>
      <c r="F1483" s="15" t="s">
        <v>142</v>
      </c>
      <c r="G1483" s="15"/>
      <c r="H1483" s="152"/>
      <c r="I1483" s="144"/>
    </row>
    <row r="1484" spans="1:9" x14ac:dyDescent="0.15">
      <c r="A1484" s="127">
        <v>42818</v>
      </c>
      <c r="B1484" s="2">
        <v>0.52916666666666667</v>
      </c>
      <c r="C1484" s="2">
        <v>0.55069444444444449</v>
      </c>
      <c r="D1484" s="159">
        <f>C1484-B1484</f>
        <v>2.1527777777777812E-2</v>
      </c>
      <c r="E1484" s="15" t="s">
        <v>144</v>
      </c>
      <c r="F1484" s="15"/>
      <c r="G1484" s="15" t="s">
        <v>144</v>
      </c>
      <c r="H1484" s="152"/>
      <c r="I1484" s="144"/>
    </row>
    <row r="1485" spans="1:9" x14ac:dyDescent="0.15">
      <c r="A1485" s="127">
        <v>42818</v>
      </c>
      <c r="B1485" s="2">
        <v>0.53541666666666665</v>
      </c>
      <c r="C1485" s="2"/>
      <c r="D1485" s="124"/>
      <c r="E1485" s="15" t="s">
        <v>143</v>
      </c>
      <c r="F1485" s="15" t="s">
        <v>141</v>
      </c>
      <c r="G1485" s="15" t="s">
        <v>163</v>
      </c>
      <c r="H1485" s="152"/>
      <c r="I1485" s="144"/>
    </row>
    <row r="1486" spans="1:9" x14ac:dyDescent="0.15">
      <c r="A1486" s="127">
        <v>42818</v>
      </c>
      <c r="B1486" s="2">
        <v>0.55138888888888882</v>
      </c>
      <c r="C1486" s="2"/>
      <c r="D1486" s="159"/>
      <c r="E1486" s="15" t="s">
        <v>144</v>
      </c>
      <c r="F1486" s="15" t="s">
        <v>142</v>
      </c>
      <c r="G1486" s="15"/>
      <c r="H1486" s="152"/>
      <c r="I1486" s="144"/>
    </row>
    <row r="1487" spans="1:9" x14ac:dyDescent="0.15">
      <c r="A1487" s="127">
        <v>42818</v>
      </c>
      <c r="B1487" s="2">
        <v>0.55138888888888882</v>
      </c>
      <c r="C1487" s="2">
        <v>0.58333333333333337</v>
      </c>
      <c r="D1487" s="124">
        <f>C1487-B1487</f>
        <v>3.1944444444444553E-2</v>
      </c>
      <c r="E1487" s="15" t="s">
        <v>143</v>
      </c>
      <c r="F1487" s="15"/>
      <c r="G1487" s="15" t="s">
        <v>144</v>
      </c>
      <c r="H1487" s="152"/>
      <c r="I1487" s="144"/>
    </row>
    <row r="1488" spans="1:9" x14ac:dyDescent="0.15">
      <c r="A1488" s="127">
        <v>42818</v>
      </c>
      <c r="B1488" s="2">
        <v>0.6381944444444444</v>
      </c>
      <c r="C1488" s="2">
        <v>0.65069444444444446</v>
      </c>
      <c r="D1488" s="124">
        <f t="shared" ref="D1488:D1498" si="10">C1488-B1488</f>
        <v>1.2500000000000067E-2</v>
      </c>
      <c r="E1488" s="15" t="s">
        <v>143</v>
      </c>
      <c r="F1488" s="15"/>
      <c r="G1488" s="15" t="s">
        <v>144</v>
      </c>
      <c r="H1488" s="152"/>
      <c r="I1488" s="144"/>
    </row>
    <row r="1489" spans="1:9" x14ac:dyDescent="0.15">
      <c r="A1489" s="127">
        <v>42818</v>
      </c>
      <c r="B1489" s="2">
        <v>0.5854166666666667</v>
      </c>
      <c r="C1489" s="2">
        <v>0.63680555555555551</v>
      </c>
      <c r="D1489" s="124">
        <f t="shared" si="10"/>
        <v>5.1388888888888817E-2</v>
      </c>
      <c r="E1489" s="15" t="s">
        <v>143</v>
      </c>
      <c r="F1489" s="15"/>
      <c r="G1489" s="15" t="s">
        <v>144</v>
      </c>
      <c r="H1489" s="152"/>
      <c r="I1489" s="144"/>
    </row>
    <row r="1490" spans="1:9" x14ac:dyDescent="0.15">
      <c r="A1490" s="127">
        <v>42818</v>
      </c>
      <c r="B1490" s="2">
        <v>0.65069444444444446</v>
      </c>
      <c r="C1490" s="2">
        <v>0.66597222222222219</v>
      </c>
      <c r="D1490" s="124">
        <f t="shared" si="10"/>
        <v>1.5277777777777724E-2</v>
      </c>
      <c r="E1490" s="15" t="s">
        <v>143</v>
      </c>
      <c r="F1490" s="15"/>
      <c r="G1490" s="15" t="s">
        <v>144</v>
      </c>
      <c r="H1490" s="152"/>
      <c r="I1490" s="144"/>
    </row>
    <row r="1491" spans="1:9" x14ac:dyDescent="0.15">
      <c r="A1491" s="127">
        <v>42818</v>
      </c>
      <c r="B1491" s="2">
        <v>0.66666666666666663</v>
      </c>
      <c r="C1491" s="2">
        <v>0.7090277777777777</v>
      </c>
      <c r="D1491" s="124">
        <f t="shared" si="10"/>
        <v>4.2361111111111072E-2</v>
      </c>
      <c r="E1491" s="15" t="s">
        <v>143</v>
      </c>
      <c r="F1491" s="15"/>
      <c r="G1491" s="15" t="s">
        <v>144</v>
      </c>
      <c r="H1491" s="152"/>
      <c r="I1491" s="144"/>
    </row>
    <row r="1492" spans="1:9" x14ac:dyDescent="0.15">
      <c r="A1492" s="127">
        <v>42818</v>
      </c>
      <c r="B1492" s="2">
        <v>0.7090277777777777</v>
      </c>
      <c r="C1492" s="2">
        <v>0.70972222222222225</v>
      </c>
      <c r="D1492" s="124">
        <f t="shared" si="10"/>
        <v>6.94444444444553E-4</v>
      </c>
      <c r="E1492" s="15" t="s">
        <v>143</v>
      </c>
      <c r="F1492" s="15"/>
      <c r="G1492" s="15" t="s">
        <v>144</v>
      </c>
      <c r="H1492" s="152"/>
      <c r="I1492" s="144"/>
    </row>
    <row r="1493" spans="1:9" x14ac:dyDescent="0.15">
      <c r="A1493" s="127">
        <v>42818</v>
      </c>
      <c r="B1493" s="2">
        <v>0.70972222222222225</v>
      </c>
      <c r="C1493" s="2">
        <v>0.7270833333333333</v>
      </c>
      <c r="D1493" s="124">
        <f t="shared" si="10"/>
        <v>1.7361111111111049E-2</v>
      </c>
      <c r="E1493" s="15" t="s">
        <v>143</v>
      </c>
      <c r="F1493" s="15"/>
      <c r="G1493" s="15" t="s">
        <v>144</v>
      </c>
      <c r="H1493" s="152"/>
      <c r="I1493" s="144"/>
    </row>
    <row r="1494" spans="1:9" x14ac:dyDescent="0.15">
      <c r="A1494" s="127">
        <v>42818</v>
      </c>
      <c r="B1494" s="2">
        <v>0.7284722222222223</v>
      </c>
      <c r="C1494" s="2">
        <v>0.75208333333333333</v>
      </c>
      <c r="D1494" s="124">
        <f t="shared" si="10"/>
        <v>2.3611111111111027E-2</v>
      </c>
      <c r="E1494" s="15" t="s">
        <v>143</v>
      </c>
      <c r="F1494" s="15"/>
      <c r="G1494" s="15" t="s">
        <v>144</v>
      </c>
      <c r="H1494" s="152"/>
      <c r="I1494" s="144"/>
    </row>
    <row r="1495" spans="1:9" x14ac:dyDescent="0.15">
      <c r="A1495" s="127">
        <v>42818</v>
      </c>
      <c r="B1495" s="2">
        <v>0.75208333333333333</v>
      </c>
      <c r="C1495" s="2">
        <v>0.7729166666666667</v>
      </c>
      <c r="D1495" s="124">
        <f t="shared" si="10"/>
        <v>2.083333333333337E-2</v>
      </c>
      <c r="E1495" s="15" t="s">
        <v>144</v>
      </c>
      <c r="F1495" s="15" t="s">
        <v>141</v>
      </c>
      <c r="G1495" s="15"/>
      <c r="H1495" s="152"/>
      <c r="I1495" s="144"/>
    </row>
    <row r="1496" spans="1:9" x14ac:dyDescent="0.15">
      <c r="A1496" s="127">
        <v>42818</v>
      </c>
      <c r="B1496" s="2">
        <v>0.75208333333333333</v>
      </c>
      <c r="C1496" s="2"/>
      <c r="D1496" s="124"/>
      <c r="E1496" s="15" t="s">
        <v>143</v>
      </c>
      <c r="F1496" s="15" t="s">
        <v>142</v>
      </c>
      <c r="G1496" s="15"/>
      <c r="H1496" s="152"/>
      <c r="I1496" s="144"/>
    </row>
    <row r="1497" spans="1:9" x14ac:dyDescent="0.15">
      <c r="A1497" s="127">
        <v>42818</v>
      </c>
      <c r="B1497" s="2">
        <v>0.75277777777777777</v>
      </c>
      <c r="C1497" s="2">
        <v>0.76874999999999993</v>
      </c>
      <c r="D1497" s="124">
        <f t="shared" si="10"/>
        <v>1.5972222222222165E-2</v>
      </c>
      <c r="E1497" s="15" t="s">
        <v>144</v>
      </c>
      <c r="F1497" s="15"/>
      <c r="G1497" s="15" t="s">
        <v>144</v>
      </c>
      <c r="H1497" s="152"/>
      <c r="I1497" s="144"/>
    </row>
    <row r="1498" spans="1:9" x14ac:dyDescent="0.15">
      <c r="A1498" s="127">
        <v>42818</v>
      </c>
      <c r="B1498" s="2">
        <v>0.76874999999999993</v>
      </c>
      <c r="C1498" s="2">
        <v>0.7729166666666667</v>
      </c>
      <c r="D1498" s="124">
        <f t="shared" si="10"/>
        <v>4.1666666666667629E-3</v>
      </c>
      <c r="E1498" s="15" t="s">
        <v>144</v>
      </c>
      <c r="F1498" s="15"/>
      <c r="G1498" s="15" t="s">
        <v>144</v>
      </c>
      <c r="H1498" s="152"/>
      <c r="I1498" s="144"/>
    </row>
    <row r="1499" spans="1:9" x14ac:dyDescent="0.15">
      <c r="A1499" s="127">
        <v>42818</v>
      </c>
      <c r="B1499" s="2">
        <v>0.7729166666666667</v>
      </c>
      <c r="C1499" s="2"/>
      <c r="D1499" s="124"/>
      <c r="E1499" s="15"/>
      <c r="F1499" s="15"/>
      <c r="G1499" s="114" t="s">
        <v>119</v>
      </c>
      <c r="H1499" s="152"/>
      <c r="I1499" s="144"/>
    </row>
    <row r="1500" spans="1:9" x14ac:dyDescent="0.15">
      <c r="A1500" s="123">
        <v>42819</v>
      </c>
      <c r="B1500" s="2">
        <v>0.23263888888888887</v>
      </c>
      <c r="C1500" s="2">
        <v>0.77569444444444446</v>
      </c>
      <c r="D1500" s="124">
        <f>C1500-B1500</f>
        <v>0.54305555555555562</v>
      </c>
      <c r="E1500" s="15"/>
      <c r="F1500" s="15"/>
      <c r="G1500" s="114" t="s">
        <v>123</v>
      </c>
      <c r="H1500" s="152"/>
      <c r="I1500" s="144"/>
    </row>
    <row r="1501" spans="1:9" x14ac:dyDescent="0.15">
      <c r="A1501" s="127">
        <v>42819</v>
      </c>
      <c r="B1501" s="2">
        <v>0.23263888888888887</v>
      </c>
      <c r="C1501" s="2"/>
      <c r="D1501" s="159"/>
      <c r="E1501" s="15" t="s">
        <v>144</v>
      </c>
      <c r="F1501" s="15" t="s">
        <v>141</v>
      </c>
      <c r="G1501" s="15"/>
      <c r="H1501" s="152"/>
      <c r="I1501" s="144"/>
    </row>
    <row r="1502" spans="1:9" x14ac:dyDescent="0.15">
      <c r="A1502" s="127">
        <v>42819</v>
      </c>
      <c r="B1502" s="2">
        <v>0.23263888888888887</v>
      </c>
      <c r="C1502" s="2">
        <v>0.29652777777777778</v>
      </c>
      <c r="D1502" s="124">
        <f>C1502-B1502</f>
        <v>6.3888888888888912E-2</v>
      </c>
      <c r="E1502" s="15" t="s">
        <v>144</v>
      </c>
      <c r="F1502" s="15"/>
      <c r="G1502" s="15" t="s">
        <v>144</v>
      </c>
      <c r="H1502" s="152"/>
      <c r="I1502" s="144"/>
    </row>
    <row r="1503" spans="1:9" x14ac:dyDescent="0.15">
      <c r="A1503" s="127">
        <v>42819</v>
      </c>
      <c r="B1503" s="2">
        <v>0.29722222222222222</v>
      </c>
      <c r="C1503" s="2">
        <v>0.31666666666666665</v>
      </c>
      <c r="D1503" s="124">
        <f>C1503-B1503</f>
        <v>1.9444444444444431E-2</v>
      </c>
      <c r="E1503" s="15" t="s">
        <v>144</v>
      </c>
      <c r="F1503" s="15"/>
      <c r="G1503" s="15" t="s">
        <v>144</v>
      </c>
      <c r="H1503" s="152"/>
      <c r="I1503" s="144"/>
    </row>
    <row r="1504" spans="1:9" x14ac:dyDescent="0.15">
      <c r="A1504" s="127">
        <v>42819</v>
      </c>
      <c r="B1504" s="2">
        <v>0.31666666666666665</v>
      </c>
      <c r="C1504" s="2"/>
      <c r="D1504" s="124"/>
      <c r="E1504" s="15" t="s">
        <v>140</v>
      </c>
      <c r="F1504" s="15" t="s">
        <v>141</v>
      </c>
      <c r="G1504" s="15"/>
      <c r="H1504" s="152" t="s">
        <v>151</v>
      </c>
      <c r="I1504" s="144"/>
    </row>
    <row r="1505" spans="1:9" x14ac:dyDescent="0.15">
      <c r="A1505" s="127">
        <v>42819</v>
      </c>
      <c r="B1505" s="2">
        <v>0.31666666666666665</v>
      </c>
      <c r="C1505" s="2"/>
      <c r="D1505" s="124"/>
      <c r="E1505" s="15" t="s">
        <v>140</v>
      </c>
      <c r="F1505" s="15" t="s">
        <v>142</v>
      </c>
      <c r="G1505" s="15"/>
      <c r="H1505" s="152"/>
      <c r="I1505" s="144"/>
    </row>
    <row r="1506" spans="1:9" x14ac:dyDescent="0.15">
      <c r="A1506" s="127">
        <v>42819</v>
      </c>
      <c r="B1506" s="2">
        <v>0.31666666666666665</v>
      </c>
      <c r="C1506" s="2">
        <v>0.35347222222222219</v>
      </c>
      <c r="D1506" s="124">
        <f>C1506-B1506</f>
        <v>3.6805555555555536E-2</v>
      </c>
      <c r="E1506" s="15" t="s">
        <v>144</v>
      </c>
      <c r="F1506" s="15"/>
      <c r="G1506" s="15" t="s">
        <v>144</v>
      </c>
      <c r="H1506" s="152"/>
      <c r="I1506" s="144"/>
    </row>
    <row r="1507" spans="1:9" x14ac:dyDescent="0.15">
      <c r="A1507" s="127">
        <v>42819</v>
      </c>
      <c r="B1507" s="2">
        <v>0.35347222222222219</v>
      </c>
      <c r="C1507" s="2"/>
      <c r="D1507" s="124"/>
      <c r="E1507" s="15" t="s">
        <v>140</v>
      </c>
      <c r="F1507" s="15" t="s">
        <v>141</v>
      </c>
      <c r="G1507" s="15"/>
      <c r="H1507" s="152" t="s">
        <v>151</v>
      </c>
      <c r="I1507" s="144"/>
    </row>
    <row r="1508" spans="1:9" x14ac:dyDescent="0.15">
      <c r="A1508" s="127">
        <v>42819</v>
      </c>
      <c r="B1508" s="2">
        <v>0.35347222222222219</v>
      </c>
      <c r="C1508" s="2"/>
      <c r="D1508" s="124"/>
      <c r="E1508" s="15" t="s">
        <v>140</v>
      </c>
      <c r="F1508" s="15" t="s">
        <v>142</v>
      </c>
      <c r="G1508" s="15"/>
      <c r="H1508" s="152"/>
      <c r="I1508" s="144"/>
    </row>
    <row r="1509" spans="1:9" x14ac:dyDescent="0.15">
      <c r="A1509" s="127">
        <v>42819</v>
      </c>
      <c r="B1509" s="2">
        <v>0.35347222222222219</v>
      </c>
      <c r="C1509" s="2">
        <v>0.37013888888888885</v>
      </c>
      <c r="D1509" s="124">
        <f>C1509-B1509</f>
        <v>1.6666666666666663E-2</v>
      </c>
      <c r="E1509" s="15" t="s">
        <v>144</v>
      </c>
      <c r="F1509" s="15"/>
      <c r="G1509" s="15" t="s">
        <v>144</v>
      </c>
      <c r="H1509" s="152"/>
      <c r="I1509" s="144"/>
    </row>
    <row r="1510" spans="1:9" x14ac:dyDescent="0.15">
      <c r="A1510" s="127">
        <v>42819</v>
      </c>
      <c r="B1510" s="2">
        <v>0.36944444444444446</v>
      </c>
      <c r="C1510" s="2"/>
      <c r="D1510" s="124"/>
      <c r="E1510" s="15" t="s">
        <v>143</v>
      </c>
      <c r="F1510" s="15" t="s">
        <v>141</v>
      </c>
      <c r="G1510" s="15"/>
      <c r="H1510" s="152"/>
      <c r="I1510" s="144"/>
    </row>
    <row r="1511" spans="1:9" x14ac:dyDescent="0.15">
      <c r="A1511" s="127">
        <v>42819</v>
      </c>
      <c r="B1511" s="2">
        <v>0.37013888888888885</v>
      </c>
      <c r="C1511" s="2"/>
      <c r="D1511" s="124"/>
      <c r="E1511" s="15" t="s">
        <v>144</v>
      </c>
      <c r="F1511" s="15" t="s">
        <v>142</v>
      </c>
      <c r="G1511" s="15"/>
      <c r="H1511" s="152"/>
      <c r="I1511" s="144"/>
    </row>
    <row r="1512" spans="1:9" x14ac:dyDescent="0.15">
      <c r="A1512" s="127">
        <v>42819</v>
      </c>
      <c r="B1512" s="2">
        <v>0.37083333333333335</v>
      </c>
      <c r="C1512" s="2">
        <v>0.38611111111111113</v>
      </c>
      <c r="D1512" s="124">
        <f>C1512-B1512</f>
        <v>1.5277777777777779E-2</v>
      </c>
      <c r="E1512" s="15" t="s">
        <v>144</v>
      </c>
      <c r="F1512" s="15"/>
      <c r="G1512" s="15" t="s">
        <v>144</v>
      </c>
      <c r="H1512" s="152"/>
      <c r="I1512" s="144"/>
    </row>
    <row r="1513" spans="1:9" x14ac:dyDescent="0.15">
      <c r="A1513" s="127">
        <v>42819</v>
      </c>
      <c r="B1513" s="2">
        <v>0.3743055555555555</v>
      </c>
      <c r="C1513" s="2"/>
      <c r="D1513" s="124"/>
      <c r="E1513" s="15" t="s">
        <v>144</v>
      </c>
      <c r="F1513" s="15" t="s">
        <v>141</v>
      </c>
      <c r="G1513" s="15"/>
      <c r="H1513" s="152"/>
      <c r="I1513" s="144"/>
    </row>
    <row r="1514" spans="1:9" x14ac:dyDescent="0.15">
      <c r="A1514" s="127">
        <v>42819</v>
      </c>
      <c r="B1514" s="2">
        <v>0.375</v>
      </c>
      <c r="C1514" s="2"/>
      <c r="D1514" s="124"/>
      <c r="E1514" s="15" t="s">
        <v>144</v>
      </c>
      <c r="F1514" s="15" t="s">
        <v>142</v>
      </c>
      <c r="G1514" s="15"/>
      <c r="H1514" s="152"/>
      <c r="I1514" s="144"/>
    </row>
    <row r="1515" spans="1:9" x14ac:dyDescent="0.15">
      <c r="A1515" s="127">
        <v>42819</v>
      </c>
      <c r="B1515" s="2">
        <v>0.38611111111111113</v>
      </c>
      <c r="C1515" s="2">
        <v>0.41319444444444442</v>
      </c>
      <c r="D1515" s="124">
        <f>C1515-B1515</f>
        <v>2.7083333333333293E-2</v>
      </c>
      <c r="E1515" s="15" t="s">
        <v>143</v>
      </c>
      <c r="F1515" s="15"/>
      <c r="G1515" s="15" t="s">
        <v>144</v>
      </c>
      <c r="H1515" s="152"/>
      <c r="I1515" s="144"/>
    </row>
    <row r="1516" spans="1:9" x14ac:dyDescent="0.15">
      <c r="A1516" s="127">
        <v>42819</v>
      </c>
      <c r="B1516" s="2">
        <v>0.41388888888888892</v>
      </c>
      <c r="C1516" s="2">
        <v>0.43541666666666662</v>
      </c>
      <c r="D1516" s="124">
        <f>C1516-B1516</f>
        <v>2.1527777777777701E-2</v>
      </c>
      <c r="E1516" s="15" t="s">
        <v>143</v>
      </c>
      <c r="F1516" s="15"/>
      <c r="G1516" s="15" t="s">
        <v>144</v>
      </c>
      <c r="H1516" s="152"/>
      <c r="I1516" s="144"/>
    </row>
    <row r="1517" spans="1:9" x14ac:dyDescent="0.15">
      <c r="A1517" s="127">
        <v>42819</v>
      </c>
      <c r="B1517" s="2">
        <v>0.43541666666666662</v>
      </c>
      <c r="C1517" s="2">
        <v>0.4368055555555555</v>
      </c>
      <c r="D1517" s="124">
        <f>C1517-B1517</f>
        <v>1.388888888888884E-3</v>
      </c>
      <c r="E1517" s="15" t="s">
        <v>143</v>
      </c>
      <c r="F1517" s="15"/>
      <c r="G1517" s="15" t="s">
        <v>144</v>
      </c>
      <c r="H1517" s="152"/>
      <c r="I1517" s="144"/>
    </row>
    <row r="1518" spans="1:9" x14ac:dyDescent="0.15">
      <c r="A1518" s="127">
        <v>42819</v>
      </c>
      <c r="B1518" s="2">
        <v>0.4368055555555555</v>
      </c>
      <c r="C1518" s="2"/>
      <c r="D1518" s="124"/>
      <c r="E1518" s="15" t="s">
        <v>140</v>
      </c>
      <c r="F1518" s="15" t="s">
        <v>141</v>
      </c>
      <c r="G1518" s="15"/>
      <c r="H1518" s="152"/>
      <c r="I1518" s="144"/>
    </row>
    <row r="1519" spans="1:9" x14ac:dyDescent="0.15">
      <c r="A1519" s="127">
        <v>42819</v>
      </c>
      <c r="B1519" s="2">
        <v>0.4368055555555555</v>
      </c>
      <c r="C1519" s="2"/>
      <c r="D1519" s="124"/>
      <c r="E1519" s="15" t="s">
        <v>140</v>
      </c>
      <c r="F1519" s="15" t="s">
        <v>142</v>
      </c>
      <c r="G1519" s="15"/>
      <c r="H1519" s="152"/>
      <c r="I1519" s="144"/>
    </row>
    <row r="1520" spans="1:9" x14ac:dyDescent="0.15">
      <c r="A1520" s="127">
        <v>42819</v>
      </c>
      <c r="B1520" s="2">
        <v>0.4368055555555555</v>
      </c>
      <c r="C1520" s="2">
        <v>0.47916666666666669</v>
      </c>
      <c r="D1520" s="124">
        <f>C1520-B1520</f>
        <v>4.2361111111111183E-2</v>
      </c>
      <c r="E1520" s="15" t="s">
        <v>143</v>
      </c>
      <c r="F1520" s="15"/>
      <c r="G1520" s="15" t="s">
        <v>144</v>
      </c>
      <c r="H1520" s="152"/>
      <c r="I1520" s="144"/>
    </row>
    <row r="1521" spans="1:9" x14ac:dyDescent="0.15">
      <c r="A1521" s="127">
        <v>42819</v>
      </c>
      <c r="B1521" s="2">
        <v>0.47986111111111113</v>
      </c>
      <c r="C1521" s="2">
        <v>0.48472222222222222</v>
      </c>
      <c r="D1521" s="124">
        <f>C1521-B1521</f>
        <v>4.8611111111110938E-3</v>
      </c>
      <c r="E1521" s="15" t="s">
        <v>143</v>
      </c>
      <c r="F1521" s="15"/>
      <c r="G1521" s="15" t="s">
        <v>144</v>
      </c>
      <c r="H1521" s="152"/>
      <c r="I1521" s="144"/>
    </row>
    <row r="1522" spans="1:9" x14ac:dyDescent="0.15">
      <c r="A1522" s="127">
        <v>42819</v>
      </c>
      <c r="B1522" s="2">
        <v>0.48472222222222222</v>
      </c>
      <c r="C1522" s="2"/>
      <c r="D1522" s="124"/>
      <c r="E1522" s="15" t="s">
        <v>151</v>
      </c>
      <c r="F1522" s="15" t="s">
        <v>141</v>
      </c>
      <c r="G1522" s="15"/>
      <c r="H1522" s="152"/>
      <c r="I1522" s="144"/>
    </row>
    <row r="1523" spans="1:9" x14ac:dyDescent="0.15">
      <c r="A1523" s="127">
        <v>42819</v>
      </c>
      <c r="B1523" s="2">
        <v>0.48472222222222222</v>
      </c>
      <c r="C1523" s="2"/>
      <c r="D1523" s="124"/>
      <c r="E1523" s="15" t="s">
        <v>151</v>
      </c>
      <c r="F1523" s="15" t="s">
        <v>142</v>
      </c>
      <c r="G1523" s="15"/>
      <c r="H1523" s="152"/>
      <c r="I1523" s="144"/>
    </row>
    <row r="1524" spans="1:9" x14ac:dyDescent="0.15">
      <c r="A1524" s="127">
        <v>42819</v>
      </c>
      <c r="B1524" s="2">
        <v>0.48541666666666666</v>
      </c>
      <c r="C1524" s="2">
        <v>0.52708333333333335</v>
      </c>
      <c r="D1524" s="124">
        <f>C1524-B1524</f>
        <v>4.1666666666666685E-2</v>
      </c>
      <c r="E1524" s="15" t="s">
        <v>143</v>
      </c>
      <c r="F1524" s="15"/>
      <c r="G1524" s="15" t="s">
        <v>144</v>
      </c>
      <c r="H1524" s="152"/>
      <c r="I1524" s="144"/>
    </row>
    <row r="1525" spans="1:9" x14ac:dyDescent="0.15">
      <c r="A1525" s="127">
        <v>42819</v>
      </c>
      <c r="B1525" s="2">
        <v>0.52708333333333335</v>
      </c>
      <c r="C1525" s="2"/>
      <c r="D1525" s="124"/>
      <c r="E1525" s="15" t="s">
        <v>144</v>
      </c>
      <c r="F1525" s="15" t="s">
        <v>141</v>
      </c>
      <c r="G1525" s="15"/>
      <c r="H1525" s="152"/>
      <c r="I1525" s="144"/>
    </row>
    <row r="1526" spans="1:9" x14ac:dyDescent="0.15">
      <c r="A1526" s="127">
        <v>42819</v>
      </c>
      <c r="B1526" s="2">
        <v>0.52847222222222223</v>
      </c>
      <c r="C1526" s="2"/>
      <c r="D1526" s="124"/>
      <c r="E1526" s="15" t="s">
        <v>144</v>
      </c>
      <c r="F1526" s="15" t="s">
        <v>142</v>
      </c>
      <c r="G1526" s="15"/>
      <c r="H1526" s="152"/>
      <c r="I1526" s="144"/>
    </row>
    <row r="1527" spans="1:9" x14ac:dyDescent="0.15">
      <c r="A1527" s="127">
        <v>42819</v>
      </c>
      <c r="B1527" s="2">
        <v>0.52916666666666667</v>
      </c>
      <c r="C1527" s="2">
        <v>0.53611111111111109</v>
      </c>
      <c r="D1527" s="124">
        <f>C1527-B1527</f>
        <v>6.9444444444444198E-3</v>
      </c>
      <c r="E1527" s="15" t="s">
        <v>143</v>
      </c>
      <c r="F1527" s="15"/>
      <c r="G1527" s="15" t="s">
        <v>144</v>
      </c>
      <c r="H1527" s="152"/>
      <c r="I1527" s="144"/>
    </row>
    <row r="1528" spans="1:9" x14ac:dyDescent="0.15">
      <c r="A1528" s="127">
        <v>42819</v>
      </c>
      <c r="B1528" s="2">
        <v>0.52916666666666667</v>
      </c>
      <c r="C1528" s="2"/>
      <c r="D1528" s="124"/>
      <c r="E1528" s="15" t="s">
        <v>144</v>
      </c>
      <c r="F1528" s="15" t="s">
        <v>141</v>
      </c>
      <c r="G1528" s="15"/>
      <c r="H1528" s="152"/>
      <c r="I1528" s="144"/>
    </row>
    <row r="1529" spans="1:9" x14ac:dyDescent="0.15">
      <c r="A1529" s="127">
        <v>42819</v>
      </c>
      <c r="B1529" s="2">
        <v>0.53611111111111109</v>
      </c>
      <c r="C1529" s="2"/>
      <c r="D1529" s="124"/>
      <c r="E1529" s="15" t="s">
        <v>143</v>
      </c>
      <c r="F1529" s="15" t="s">
        <v>142</v>
      </c>
      <c r="G1529" s="15"/>
      <c r="H1529" s="152"/>
      <c r="I1529" s="144"/>
    </row>
    <row r="1530" spans="1:9" x14ac:dyDescent="0.15">
      <c r="A1530" s="127">
        <v>42819</v>
      </c>
      <c r="B1530" s="2">
        <v>0.53680555555555554</v>
      </c>
      <c r="C1530" s="2">
        <v>0.57847222222222217</v>
      </c>
      <c r="D1530" s="159">
        <f>C1530-B1530</f>
        <v>4.166666666666663E-2</v>
      </c>
      <c r="E1530" s="15" t="s">
        <v>144</v>
      </c>
      <c r="F1530" s="15"/>
      <c r="G1530" s="15" t="s">
        <v>144</v>
      </c>
      <c r="H1530" s="152"/>
      <c r="I1530" s="144"/>
    </row>
    <row r="1531" spans="1:9" x14ac:dyDescent="0.15">
      <c r="A1531" s="127">
        <v>42819</v>
      </c>
      <c r="B1531" s="2">
        <v>0.53819444444444442</v>
      </c>
      <c r="C1531" s="2"/>
      <c r="D1531" s="124"/>
      <c r="E1531" s="15" t="s">
        <v>143</v>
      </c>
      <c r="F1531" s="15" t="s">
        <v>141</v>
      </c>
      <c r="G1531" s="15" t="s">
        <v>165</v>
      </c>
      <c r="H1531" s="152"/>
      <c r="I1531" s="144"/>
    </row>
    <row r="1532" spans="1:9" x14ac:dyDescent="0.15">
      <c r="A1532" s="127">
        <v>42819</v>
      </c>
      <c r="B1532" s="2">
        <v>0.54236111111111118</v>
      </c>
      <c r="C1532" s="2"/>
      <c r="D1532" s="159"/>
      <c r="E1532" s="15" t="s">
        <v>143</v>
      </c>
      <c r="F1532" s="15" t="s">
        <v>142</v>
      </c>
      <c r="G1532" s="15"/>
      <c r="H1532" s="152"/>
      <c r="I1532" s="144"/>
    </row>
    <row r="1533" spans="1:9" x14ac:dyDescent="0.15">
      <c r="A1533" s="127">
        <v>42819</v>
      </c>
      <c r="B1533" s="2">
        <v>0.5444444444444444</v>
      </c>
      <c r="C1533" s="2"/>
      <c r="D1533" s="159"/>
      <c r="E1533" s="15" t="s">
        <v>143</v>
      </c>
      <c r="F1533" s="15" t="s">
        <v>141</v>
      </c>
      <c r="G1533" s="15" t="s">
        <v>165</v>
      </c>
      <c r="H1533" s="152"/>
      <c r="I1533" s="144"/>
    </row>
    <row r="1534" spans="1:9" x14ac:dyDescent="0.15">
      <c r="A1534" s="127">
        <v>42819</v>
      </c>
      <c r="B1534" s="2">
        <v>0.57916666666666672</v>
      </c>
      <c r="C1534" s="2"/>
      <c r="D1534" s="124"/>
      <c r="E1534" s="15" t="s">
        <v>144</v>
      </c>
      <c r="F1534" s="15" t="s">
        <v>142</v>
      </c>
      <c r="G1534" s="15"/>
      <c r="H1534" s="152"/>
      <c r="I1534" s="144"/>
    </row>
    <row r="1535" spans="1:9" x14ac:dyDescent="0.15">
      <c r="A1535" s="127">
        <v>42819</v>
      </c>
      <c r="B1535" s="2">
        <v>0.57986111111111105</v>
      </c>
      <c r="C1535" s="2">
        <v>0.63611111111111118</v>
      </c>
      <c r="D1535" s="159">
        <f>C1535-B1535</f>
        <v>5.6250000000000133E-2</v>
      </c>
      <c r="E1535" s="15" t="s">
        <v>143</v>
      </c>
      <c r="F1535" s="15"/>
      <c r="G1535" s="15" t="s">
        <v>144</v>
      </c>
      <c r="H1535" s="152"/>
      <c r="I1535" s="144"/>
    </row>
    <row r="1536" spans="1:9" x14ac:dyDescent="0.15">
      <c r="A1536" s="127">
        <v>42819</v>
      </c>
      <c r="B1536" s="2">
        <v>0.63680555555555551</v>
      </c>
      <c r="C1536" s="2">
        <v>0.68055555555555547</v>
      </c>
      <c r="D1536" s="159">
        <f>C1536-B1536</f>
        <v>4.3749999999999956E-2</v>
      </c>
      <c r="E1536" s="15" t="s">
        <v>143</v>
      </c>
      <c r="F1536" s="15"/>
      <c r="G1536" s="15" t="s">
        <v>144</v>
      </c>
      <c r="H1536" s="152"/>
      <c r="I1536" s="144"/>
    </row>
    <row r="1537" spans="1:9" x14ac:dyDescent="0.15">
      <c r="A1537" s="127">
        <v>42819</v>
      </c>
      <c r="B1537" s="2">
        <v>0.65138888888888891</v>
      </c>
      <c r="C1537" s="2">
        <v>0.77569444444444446</v>
      </c>
      <c r="D1537" s="159"/>
      <c r="E1537" s="15" t="s">
        <v>144</v>
      </c>
      <c r="F1537" s="15" t="s">
        <v>141</v>
      </c>
      <c r="G1537" s="15"/>
      <c r="H1537" s="152"/>
      <c r="I1537" s="144"/>
    </row>
    <row r="1538" spans="1:9" x14ac:dyDescent="0.15">
      <c r="A1538" s="127">
        <v>42819</v>
      </c>
      <c r="B1538" s="2">
        <v>0.68055555555555547</v>
      </c>
      <c r="C1538" s="2"/>
      <c r="D1538" s="159"/>
      <c r="E1538" s="15" t="s">
        <v>143</v>
      </c>
      <c r="F1538" s="15" t="s">
        <v>142</v>
      </c>
      <c r="G1538" s="15"/>
      <c r="H1538" s="152"/>
      <c r="I1538" s="144"/>
    </row>
    <row r="1539" spans="1:9" x14ac:dyDescent="0.15">
      <c r="A1539" s="127">
        <v>42819</v>
      </c>
      <c r="B1539" s="2">
        <v>0.68125000000000002</v>
      </c>
      <c r="C1539" s="2">
        <v>0.7006944444444444</v>
      </c>
      <c r="D1539" s="159">
        <f>C1539-B1539</f>
        <v>1.9444444444444375E-2</v>
      </c>
      <c r="E1539" s="15" t="s">
        <v>144</v>
      </c>
      <c r="F1539" s="15"/>
      <c r="G1539" s="15" t="s">
        <v>144</v>
      </c>
      <c r="H1539" s="152"/>
      <c r="I1539" s="144"/>
    </row>
    <row r="1540" spans="1:9" x14ac:dyDescent="0.15">
      <c r="A1540" s="127">
        <v>42819</v>
      </c>
      <c r="B1540" s="2">
        <v>0.68402777777777779</v>
      </c>
      <c r="C1540" s="2"/>
      <c r="D1540" s="159"/>
      <c r="E1540" s="15" t="s">
        <v>143</v>
      </c>
      <c r="F1540" s="15" t="s">
        <v>141</v>
      </c>
      <c r="G1540" s="15" t="s">
        <v>163</v>
      </c>
      <c r="H1540" s="152"/>
      <c r="I1540" s="144"/>
    </row>
    <row r="1541" spans="1:9" x14ac:dyDescent="0.15">
      <c r="A1541" s="127">
        <v>42819</v>
      </c>
      <c r="B1541" s="2">
        <v>0.68680555555555556</v>
      </c>
      <c r="C1541" s="2"/>
      <c r="D1541" s="124"/>
      <c r="E1541" s="15" t="s">
        <v>143</v>
      </c>
      <c r="F1541" s="15" t="s">
        <v>142</v>
      </c>
      <c r="G1541" s="15"/>
      <c r="H1541" s="152"/>
      <c r="I1541" s="144"/>
    </row>
    <row r="1542" spans="1:9" x14ac:dyDescent="0.15">
      <c r="A1542" s="127">
        <v>42819</v>
      </c>
      <c r="B1542" s="2">
        <v>0.69861111111111107</v>
      </c>
      <c r="C1542" s="2"/>
      <c r="D1542" s="159"/>
      <c r="E1542" s="15" t="s">
        <v>143</v>
      </c>
      <c r="F1542" s="15" t="s">
        <v>141</v>
      </c>
      <c r="G1542" s="15" t="s">
        <v>165</v>
      </c>
      <c r="H1542" s="152"/>
      <c r="I1542" s="144"/>
    </row>
    <row r="1543" spans="1:9" x14ac:dyDescent="0.15">
      <c r="A1543" s="127">
        <v>42819</v>
      </c>
      <c r="B1543" s="2">
        <v>0.70208333333333339</v>
      </c>
      <c r="C1543" s="2"/>
      <c r="D1543" s="124"/>
      <c r="E1543" s="15" t="s">
        <v>143</v>
      </c>
      <c r="F1543" s="15" t="s">
        <v>142</v>
      </c>
      <c r="G1543" s="15"/>
      <c r="H1543" s="152"/>
      <c r="I1543" s="144"/>
    </row>
    <row r="1544" spans="1:9" x14ac:dyDescent="0.15">
      <c r="A1544" s="127">
        <v>42819</v>
      </c>
      <c r="B1544" s="2">
        <v>0.70208333333333339</v>
      </c>
      <c r="C1544" s="2">
        <v>0.74236111111111114</v>
      </c>
      <c r="D1544" s="159">
        <f>C1544-B1544</f>
        <v>4.0277777777777746E-2</v>
      </c>
      <c r="E1544" s="15" t="s">
        <v>144</v>
      </c>
      <c r="F1544" s="15"/>
      <c r="G1544" s="15" t="s">
        <v>144</v>
      </c>
      <c r="H1544" s="152"/>
      <c r="I1544" s="144"/>
    </row>
    <row r="1545" spans="1:9" x14ac:dyDescent="0.15">
      <c r="A1545" s="127">
        <v>42819</v>
      </c>
      <c r="B1545" s="2">
        <v>0.70347222222222217</v>
      </c>
      <c r="C1545" s="2"/>
      <c r="D1545" s="124"/>
      <c r="E1545" s="15" t="s">
        <v>143</v>
      </c>
      <c r="F1545" s="15" t="s">
        <v>141</v>
      </c>
      <c r="G1545" s="15" t="s">
        <v>163</v>
      </c>
      <c r="H1545" s="152"/>
      <c r="I1545" s="144"/>
    </row>
    <row r="1546" spans="1:9" x14ac:dyDescent="0.15">
      <c r="A1546" s="127">
        <v>42819</v>
      </c>
      <c r="B1546" s="2">
        <v>0.74305555555555547</v>
      </c>
      <c r="C1546" s="2"/>
      <c r="D1546" s="159"/>
      <c r="E1546" s="15" t="s">
        <v>143</v>
      </c>
      <c r="F1546" s="15" t="s">
        <v>142</v>
      </c>
      <c r="G1546" s="15"/>
      <c r="H1546" s="152"/>
      <c r="I1546" s="144"/>
    </row>
    <row r="1547" spans="1:9" x14ac:dyDescent="0.15">
      <c r="A1547" s="127">
        <v>42819</v>
      </c>
      <c r="B1547" s="2">
        <v>0.74305555555555547</v>
      </c>
      <c r="C1547" s="2">
        <v>0.76666666666666661</v>
      </c>
      <c r="D1547" s="124">
        <f>C1547-B1547</f>
        <v>2.3611111111111138E-2</v>
      </c>
      <c r="E1547" s="15" t="s">
        <v>144</v>
      </c>
      <c r="F1547" s="15"/>
      <c r="G1547" s="15" t="s">
        <v>144</v>
      </c>
      <c r="H1547" s="152"/>
      <c r="I1547" s="144"/>
    </row>
    <row r="1548" spans="1:9" x14ac:dyDescent="0.15">
      <c r="A1548" s="127">
        <v>42819</v>
      </c>
      <c r="B1548" s="2">
        <v>0.74652777777777779</v>
      </c>
      <c r="C1548" s="2">
        <v>0.77569444444444446</v>
      </c>
      <c r="D1548" s="124">
        <f>C1548-B1548</f>
        <v>2.9166666666666674E-2</v>
      </c>
      <c r="E1548" s="15" t="s">
        <v>143</v>
      </c>
      <c r="F1548" s="15" t="s">
        <v>141</v>
      </c>
      <c r="G1548" s="15" t="s">
        <v>165</v>
      </c>
      <c r="H1548" s="152"/>
      <c r="I1548" s="144"/>
    </row>
    <row r="1549" spans="1:9" x14ac:dyDescent="0.15">
      <c r="A1549" s="127">
        <v>42819</v>
      </c>
      <c r="B1549" s="2">
        <v>0.76736111111111116</v>
      </c>
      <c r="C1549" s="2">
        <v>0.77569444444444446</v>
      </c>
      <c r="D1549" s="124">
        <f>C1549-B1549</f>
        <v>8.3333333333333037E-3</v>
      </c>
      <c r="E1549" s="15" t="s">
        <v>144</v>
      </c>
      <c r="F1549" s="15"/>
      <c r="G1549" s="15" t="s">
        <v>144</v>
      </c>
      <c r="H1549" s="152"/>
      <c r="I1549" s="144"/>
    </row>
    <row r="1550" spans="1:9" x14ac:dyDescent="0.15">
      <c r="A1550" s="127">
        <v>42819</v>
      </c>
      <c r="B1550" s="2">
        <v>0.77569444444444446</v>
      </c>
      <c r="C1550" s="2"/>
      <c r="D1550" s="124"/>
      <c r="E1550" s="15"/>
      <c r="F1550" s="15"/>
      <c r="G1550" s="114" t="s">
        <v>119</v>
      </c>
      <c r="H1550" s="152"/>
      <c r="I1550" s="144"/>
    </row>
    <row r="1551" spans="1:9" x14ac:dyDescent="0.15">
      <c r="A1551" s="123">
        <v>42820</v>
      </c>
      <c r="B1551" s="2">
        <v>0.22777777777777777</v>
      </c>
      <c r="C1551" s="2">
        <v>0.77222222222222225</v>
      </c>
      <c r="D1551" s="159">
        <f>C1551-B1551</f>
        <v>0.54444444444444451</v>
      </c>
      <c r="E1551" s="15"/>
      <c r="F1551" s="15"/>
      <c r="G1551" s="114" t="s">
        <v>123</v>
      </c>
      <c r="H1551" s="152"/>
      <c r="I1551" s="144"/>
    </row>
    <row r="1552" spans="1:9" x14ac:dyDescent="0.15">
      <c r="A1552" s="127">
        <v>42820</v>
      </c>
      <c r="B1552" s="2">
        <v>0.22777777777777777</v>
      </c>
      <c r="C1552" s="2"/>
      <c r="D1552" s="159"/>
      <c r="E1552" s="15" t="s">
        <v>144</v>
      </c>
      <c r="F1552" s="15" t="s">
        <v>141</v>
      </c>
      <c r="G1552" s="15"/>
      <c r="H1552" s="152"/>
      <c r="I1552" s="144"/>
    </row>
    <row r="1553" spans="1:9" x14ac:dyDescent="0.15">
      <c r="A1553" s="127">
        <v>42820</v>
      </c>
      <c r="B1553" s="2">
        <v>0.22777777777777777</v>
      </c>
      <c r="C1553" s="2"/>
      <c r="D1553" s="159"/>
      <c r="E1553" s="15" t="s">
        <v>143</v>
      </c>
      <c r="F1553" s="15" t="s">
        <v>141</v>
      </c>
      <c r="G1553" s="15"/>
      <c r="H1553" s="152"/>
      <c r="I1553" s="144"/>
    </row>
    <row r="1554" spans="1:9" x14ac:dyDescent="0.15">
      <c r="A1554" s="127">
        <v>42820</v>
      </c>
      <c r="B1554" s="2">
        <v>0.22777777777777777</v>
      </c>
      <c r="C1554" s="2">
        <v>0.28263888888888888</v>
      </c>
      <c r="D1554" s="159">
        <f>C1554-B1554</f>
        <v>5.486111111111111E-2</v>
      </c>
      <c r="E1554" s="15" t="s">
        <v>143</v>
      </c>
      <c r="F1554" s="15"/>
      <c r="G1554" s="15" t="s">
        <v>144</v>
      </c>
      <c r="H1554" s="152"/>
      <c r="I1554" s="144"/>
    </row>
    <row r="1555" spans="1:9" x14ac:dyDescent="0.15">
      <c r="A1555" s="127">
        <v>42820</v>
      </c>
      <c r="B1555" s="2">
        <v>0.23750000000000002</v>
      </c>
      <c r="C1555" s="2"/>
      <c r="D1555" s="159"/>
      <c r="E1555" s="15" t="s">
        <v>144</v>
      </c>
      <c r="F1555" s="15" t="s">
        <v>142</v>
      </c>
      <c r="G1555" s="15"/>
      <c r="H1555" s="152"/>
      <c r="I1555" s="144"/>
    </row>
    <row r="1556" spans="1:9" x14ac:dyDescent="0.15">
      <c r="A1556" s="127">
        <v>42820</v>
      </c>
      <c r="B1556" s="2">
        <v>0.28333333333333333</v>
      </c>
      <c r="C1556" s="2">
        <v>0.3263888888888889</v>
      </c>
      <c r="D1556" s="124">
        <f>C1556-B1556</f>
        <v>4.3055555555555569E-2</v>
      </c>
      <c r="E1556" s="15" t="s">
        <v>143</v>
      </c>
      <c r="F1556" s="15"/>
      <c r="G1556" s="15" t="s">
        <v>144</v>
      </c>
      <c r="H1556" s="152"/>
      <c r="I1556" s="144"/>
    </row>
    <row r="1557" spans="1:9" x14ac:dyDescent="0.15">
      <c r="A1557" s="127">
        <v>42820</v>
      </c>
      <c r="B1557" s="2">
        <v>0.32708333333333334</v>
      </c>
      <c r="C1557" s="2">
        <v>0.33680555555555558</v>
      </c>
      <c r="D1557" s="124">
        <f>C1557-B1557</f>
        <v>9.7222222222222432E-3</v>
      </c>
      <c r="E1557" s="15" t="s">
        <v>143</v>
      </c>
      <c r="F1557" s="15"/>
      <c r="G1557" s="15" t="s">
        <v>144</v>
      </c>
      <c r="H1557" s="152"/>
      <c r="I1557" s="144"/>
    </row>
    <row r="1558" spans="1:9" x14ac:dyDescent="0.15">
      <c r="A1558" s="127">
        <v>42820</v>
      </c>
      <c r="B1558" s="2">
        <v>0.3354166666666667</v>
      </c>
      <c r="C1558" s="2"/>
      <c r="D1558" s="124"/>
      <c r="E1558" s="15" t="s">
        <v>144</v>
      </c>
      <c r="F1558" s="15" t="s">
        <v>141</v>
      </c>
      <c r="G1558" s="15"/>
      <c r="H1558" s="152"/>
      <c r="I1558" s="144"/>
    </row>
    <row r="1559" spans="1:9" x14ac:dyDescent="0.15">
      <c r="A1559" s="127">
        <v>42820</v>
      </c>
      <c r="B1559" s="2">
        <v>0.33680555555555558</v>
      </c>
      <c r="C1559" s="2"/>
      <c r="D1559" s="124"/>
      <c r="E1559" s="15" t="s">
        <v>143</v>
      </c>
      <c r="F1559" s="15" t="s">
        <v>142</v>
      </c>
      <c r="G1559" s="15"/>
      <c r="H1559" s="152"/>
      <c r="I1559" s="144"/>
    </row>
    <row r="1560" spans="1:9" x14ac:dyDescent="0.15">
      <c r="A1560" s="127">
        <v>42820</v>
      </c>
      <c r="B1560" s="2">
        <v>0.33680555555555558</v>
      </c>
      <c r="C1560" s="2">
        <v>0.38194444444444442</v>
      </c>
      <c r="D1560" s="124">
        <f>C1560-B1560</f>
        <v>4.513888888888884E-2</v>
      </c>
      <c r="E1560" s="15" t="s">
        <v>144</v>
      </c>
      <c r="F1560" s="15"/>
      <c r="G1560" s="15" t="s">
        <v>144</v>
      </c>
      <c r="H1560" s="152"/>
      <c r="I1560" s="144"/>
    </row>
    <row r="1561" spans="1:9" x14ac:dyDescent="0.15">
      <c r="A1561" s="127">
        <v>42820</v>
      </c>
      <c r="B1561" s="2">
        <v>0.33958333333333335</v>
      </c>
      <c r="C1561" s="2"/>
      <c r="D1561" s="159"/>
      <c r="E1561" s="15" t="s">
        <v>143</v>
      </c>
      <c r="F1561" s="15" t="s">
        <v>141</v>
      </c>
      <c r="G1561" s="15"/>
      <c r="H1561" s="152"/>
      <c r="I1561" s="144"/>
    </row>
    <row r="1562" spans="1:9" x14ac:dyDescent="0.15">
      <c r="A1562" s="127">
        <v>42820</v>
      </c>
      <c r="B1562" s="2">
        <v>0.33958333333333335</v>
      </c>
      <c r="C1562" s="2"/>
      <c r="D1562" s="159"/>
      <c r="E1562" s="15" t="s">
        <v>143</v>
      </c>
      <c r="F1562" s="15" t="s">
        <v>142</v>
      </c>
      <c r="G1562" s="15"/>
      <c r="H1562" s="152"/>
      <c r="I1562" s="144"/>
    </row>
    <row r="1563" spans="1:9" x14ac:dyDescent="0.15">
      <c r="A1563" s="127">
        <v>42820</v>
      </c>
      <c r="B1563" s="2">
        <v>0.3444444444444445</v>
      </c>
      <c r="C1563" s="2"/>
      <c r="D1563" s="159"/>
      <c r="E1563" s="15" t="s">
        <v>143</v>
      </c>
      <c r="F1563" s="15" t="s">
        <v>141</v>
      </c>
      <c r="G1563" s="15" t="s">
        <v>165</v>
      </c>
      <c r="H1563" s="152"/>
      <c r="I1563" s="144"/>
    </row>
    <row r="1564" spans="1:9" x14ac:dyDescent="0.15">
      <c r="A1564" s="127">
        <v>42820</v>
      </c>
      <c r="B1564" s="2">
        <v>0.34583333333333338</v>
      </c>
      <c r="C1564" s="2"/>
      <c r="D1564" s="159"/>
      <c r="E1564" s="15" t="s">
        <v>143</v>
      </c>
      <c r="F1564" s="15" t="s">
        <v>142</v>
      </c>
      <c r="G1564" s="15"/>
      <c r="H1564" s="152"/>
      <c r="I1564" s="144"/>
    </row>
    <row r="1565" spans="1:9" x14ac:dyDescent="0.15">
      <c r="A1565" s="127">
        <v>42820</v>
      </c>
      <c r="B1565" s="2">
        <v>0.35138888888888892</v>
      </c>
      <c r="C1565" s="2"/>
      <c r="D1565" s="159"/>
      <c r="E1565" s="15" t="s">
        <v>143</v>
      </c>
      <c r="F1565" s="15" t="s">
        <v>141</v>
      </c>
      <c r="G1565" s="15" t="s">
        <v>165</v>
      </c>
      <c r="H1565" s="152"/>
      <c r="I1565" s="144"/>
    </row>
    <row r="1566" spans="1:9" x14ac:dyDescent="0.15">
      <c r="A1566" s="127">
        <v>42820</v>
      </c>
      <c r="B1566" s="2">
        <v>0.35347222222222219</v>
      </c>
      <c r="C1566" s="2"/>
      <c r="D1566" s="124"/>
      <c r="E1566" s="15" t="s">
        <v>143</v>
      </c>
      <c r="F1566" s="15" t="s">
        <v>142</v>
      </c>
      <c r="G1566" s="15"/>
      <c r="H1566" s="152"/>
      <c r="I1566" s="144"/>
    </row>
    <row r="1567" spans="1:9" x14ac:dyDescent="0.15">
      <c r="A1567" s="127">
        <v>42820</v>
      </c>
      <c r="B1567" s="2">
        <v>0.38194444444444442</v>
      </c>
      <c r="C1567" s="2"/>
      <c r="D1567" s="159"/>
      <c r="E1567" s="15" t="s">
        <v>143</v>
      </c>
      <c r="F1567" s="15" t="s">
        <v>141</v>
      </c>
      <c r="G1567" s="15" t="s">
        <v>163</v>
      </c>
      <c r="H1567" s="152"/>
      <c r="I1567" s="144"/>
    </row>
    <row r="1568" spans="1:9" x14ac:dyDescent="0.15">
      <c r="A1568" s="127">
        <v>42820</v>
      </c>
      <c r="B1568" s="2">
        <v>0.38263888888888892</v>
      </c>
      <c r="C1568" s="2">
        <v>0.39305555555555555</v>
      </c>
      <c r="D1568" s="124">
        <f>C1568-B1568</f>
        <v>1.041666666666663E-2</v>
      </c>
      <c r="E1568" s="15" t="s">
        <v>144</v>
      </c>
      <c r="F1568" s="15"/>
      <c r="G1568" s="15" t="s">
        <v>144</v>
      </c>
      <c r="H1568" s="152"/>
      <c r="I1568" s="144"/>
    </row>
    <row r="1569" spans="1:9" x14ac:dyDescent="0.15">
      <c r="A1569" s="127">
        <v>42820</v>
      </c>
      <c r="B1569" s="2">
        <v>0.39305555555555555</v>
      </c>
      <c r="C1569" s="2"/>
      <c r="D1569" s="159"/>
      <c r="E1569" s="15" t="s">
        <v>144</v>
      </c>
      <c r="F1569" s="15" t="s">
        <v>142</v>
      </c>
      <c r="G1569" s="15"/>
      <c r="H1569" s="152"/>
      <c r="I1569" s="144"/>
    </row>
    <row r="1570" spans="1:9" x14ac:dyDescent="0.15">
      <c r="A1570" s="127">
        <v>42820</v>
      </c>
      <c r="B1570" s="2">
        <v>0.39374999999999999</v>
      </c>
      <c r="C1570" s="2">
        <v>0.45069444444444445</v>
      </c>
      <c r="D1570" s="159">
        <f>C1570-B1570</f>
        <v>5.6944444444444464E-2</v>
      </c>
      <c r="E1570" s="15" t="s">
        <v>143</v>
      </c>
      <c r="F1570" s="15"/>
      <c r="G1570" s="15" t="s">
        <v>144</v>
      </c>
      <c r="H1570" s="152"/>
      <c r="I1570" s="144"/>
    </row>
    <row r="1571" spans="1:9" x14ac:dyDescent="0.15">
      <c r="A1571" s="127">
        <v>42820</v>
      </c>
      <c r="B1571" s="2">
        <v>0.44305555555555554</v>
      </c>
      <c r="C1571" s="2"/>
      <c r="D1571" s="159"/>
      <c r="E1571" s="15" t="s">
        <v>144</v>
      </c>
      <c r="F1571" s="15" t="s">
        <v>141</v>
      </c>
      <c r="G1571" s="15" t="s">
        <v>165</v>
      </c>
      <c r="H1571" s="152"/>
      <c r="I1571" s="144"/>
    </row>
    <row r="1572" spans="1:9" x14ac:dyDescent="0.15">
      <c r="A1572" s="127">
        <v>42820</v>
      </c>
      <c r="B1572" s="2">
        <v>0.45069444444444445</v>
      </c>
      <c r="C1572" s="2"/>
      <c r="D1572" s="159"/>
      <c r="E1572" s="15" t="s">
        <v>143</v>
      </c>
      <c r="F1572" s="15" t="s">
        <v>142</v>
      </c>
      <c r="G1572" s="15"/>
      <c r="H1572" s="152"/>
      <c r="I1572" s="144"/>
    </row>
    <row r="1573" spans="1:9" x14ac:dyDescent="0.15">
      <c r="A1573" s="127">
        <v>42820</v>
      </c>
      <c r="B1573" s="2">
        <v>0.45069444444444445</v>
      </c>
      <c r="C1573" s="2">
        <v>0.48402777777777778</v>
      </c>
      <c r="D1573" s="159">
        <f>C1573-B1573</f>
        <v>3.3333333333333326E-2</v>
      </c>
      <c r="E1573" s="15" t="s">
        <v>144</v>
      </c>
      <c r="F1573" s="15"/>
      <c r="G1573" s="15" t="s">
        <v>144</v>
      </c>
      <c r="H1573" s="152"/>
      <c r="I1573" s="144"/>
    </row>
    <row r="1574" spans="1:9" x14ac:dyDescent="0.15">
      <c r="A1574" s="127">
        <v>42820</v>
      </c>
      <c r="B1574" s="2">
        <v>0.48055555555555557</v>
      </c>
      <c r="C1574" s="2"/>
      <c r="D1574" s="159"/>
      <c r="E1574" s="15" t="s">
        <v>143</v>
      </c>
      <c r="F1574" s="15" t="s">
        <v>141</v>
      </c>
      <c r="G1574" s="15" t="s">
        <v>163</v>
      </c>
      <c r="H1574" s="152"/>
      <c r="I1574" s="144"/>
    </row>
    <row r="1575" spans="1:9" x14ac:dyDescent="0.15">
      <c r="A1575" s="127">
        <v>42820</v>
      </c>
      <c r="B1575" s="2">
        <v>0.48402777777777778</v>
      </c>
      <c r="C1575" s="2"/>
      <c r="D1575" s="124"/>
      <c r="E1575" s="15" t="s">
        <v>144</v>
      </c>
      <c r="F1575" s="15" t="s">
        <v>142</v>
      </c>
      <c r="G1575" s="15"/>
      <c r="H1575" s="152"/>
      <c r="I1575" s="144"/>
    </row>
    <row r="1576" spans="1:9" x14ac:dyDescent="0.15">
      <c r="A1576" s="127">
        <v>42820</v>
      </c>
      <c r="B1576" s="2">
        <v>0.48472222222222222</v>
      </c>
      <c r="C1576" s="2">
        <v>0.56041666666666667</v>
      </c>
      <c r="D1576" s="159">
        <f>C1576-B1576</f>
        <v>7.5694444444444453E-2</v>
      </c>
      <c r="E1576" s="15" t="s">
        <v>143</v>
      </c>
      <c r="F1576" s="15"/>
      <c r="G1576" s="15" t="s">
        <v>144</v>
      </c>
      <c r="H1576" s="152"/>
      <c r="I1576" s="144"/>
    </row>
    <row r="1577" spans="1:9" x14ac:dyDescent="0.15">
      <c r="A1577" s="127">
        <v>42820</v>
      </c>
      <c r="B1577" s="2">
        <v>0.56111111111111112</v>
      </c>
      <c r="C1577" s="2">
        <v>0.62361111111111112</v>
      </c>
      <c r="D1577" s="159">
        <f>C1577-B1577</f>
        <v>6.25E-2</v>
      </c>
      <c r="E1577" s="15" t="s">
        <v>143</v>
      </c>
      <c r="F1577" s="15"/>
      <c r="G1577" s="15" t="s">
        <v>144</v>
      </c>
      <c r="H1577" s="152"/>
      <c r="I1577" s="144"/>
    </row>
    <row r="1578" spans="1:9" x14ac:dyDescent="0.15">
      <c r="A1578" s="127">
        <v>42820</v>
      </c>
      <c r="B1578" s="2">
        <v>0.62430555555555556</v>
      </c>
      <c r="C1578" s="2">
        <v>0.66180555555555554</v>
      </c>
      <c r="D1578" s="159">
        <f>C1578-B1578</f>
        <v>3.7499999999999978E-2</v>
      </c>
      <c r="E1578" s="15" t="s">
        <v>143</v>
      </c>
      <c r="F1578" s="15"/>
      <c r="G1578" s="15" t="s">
        <v>144</v>
      </c>
      <c r="H1578" s="152"/>
      <c r="I1578" s="144"/>
    </row>
    <row r="1579" spans="1:9" x14ac:dyDescent="0.15">
      <c r="A1579" s="127">
        <v>42820</v>
      </c>
      <c r="B1579" s="2">
        <v>0.66180555555555554</v>
      </c>
      <c r="C1579" s="2">
        <v>0.77222222222222225</v>
      </c>
      <c r="D1579" s="159">
        <f>C1579-B1579</f>
        <v>0.11041666666666672</v>
      </c>
      <c r="E1579" s="15" t="s">
        <v>144</v>
      </c>
      <c r="F1579" s="15" t="s">
        <v>141</v>
      </c>
      <c r="G1579" s="15"/>
      <c r="H1579" s="152"/>
      <c r="I1579" s="144"/>
    </row>
    <row r="1580" spans="1:9" x14ac:dyDescent="0.15">
      <c r="A1580" s="127">
        <v>42820</v>
      </c>
      <c r="B1580" s="2">
        <v>0.66180555555555554</v>
      </c>
      <c r="C1580" s="2"/>
      <c r="D1580" s="159"/>
      <c r="E1580" s="15" t="s">
        <v>143</v>
      </c>
      <c r="F1580" s="15" t="s">
        <v>142</v>
      </c>
      <c r="G1580" s="15"/>
      <c r="H1580" s="152"/>
      <c r="I1580" s="144"/>
    </row>
    <row r="1581" spans="1:9" x14ac:dyDescent="0.15">
      <c r="A1581" s="127">
        <v>42820</v>
      </c>
      <c r="B1581" s="2">
        <v>0.66249999999999998</v>
      </c>
      <c r="C1581" s="2">
        <v>0.6875</v>
      </c>
      <c r="D1581" s="159">
        <f>C1581-B1581</f>
        <v>2.5000000000000022E-2</v>
      </c>
      <c r="E1581" s="15" t="s">
        <v>144</v>
      </c>
      <c r="F1581" s="15"/>
      <c r="G1581" s="15" t="s">
        <v>144</v>
      </c>
      <c r="H1581" s="152"/>
      <c r="I1581" s="144"/>
    </row>
    <row r="1582" spans="1:9" x14ac:dyDescent="0.15">
      <c r="A1582" s="127">
        <v>42820</v>
      </c>
      <c r="B1582" s="2">
        <v>0.68819444444444444</v>
      </c>
      <c r="C1582" s="2">
        <v>0.71250000000000002</v>
      </c>
      <c r="D1582" s="159">
        <f>C1582-B1582</f>
        <v>2.430555555555558E-2</v>
      </c>
      <c r="E1582" s="15" t="s">
        <v>144</v>
      </c>
      <c r="F1582" s="15"/>
      <c r="G1582" s="15" t="s">
        <v>144</v>
      </c>
      <c r="H1582" s="152"/>
      <c r="I1582" s="144"/>
    </row>
    <row r="1583" spans="1:9" x14ac:dyDescent="0.15">
      <c r="A1583" s="127">
        <v>42820</v>
      </c>
      <c r="B1583" s="2">
        <v>0.71388888888888891</v>
      </c>
      <c r="C1583" s="2">
        <v>0.74375000000000002</v>
      </c>
      <c r="D1583" s="159">
        <f>C1583-B1583</f>
        <v>2.9861111111111116E-2</v>
      </c>
      <c r="E1583" s="15" t="s">
        <v>144</v>
      </c>
      <c r="F1583" s="15"/>
      <c r="G1583" s="15" t="s">
        <v>144</v>
      </c>
      <c r="H1583" s="152"/>
      <c r="I1583" s="144"/>
    </row>
    <row r="1584" spans="1:9" x14ac:dyDescent="0.15">
      <c r="A1584" s="127">
        <v>42820</v>
      </c>
      <c r="B1584" s="2">
        <v>0.74444444444444446</v>
      </c>
      <c r="C1584" s="2">
        <v>0.77222222222222225</v>
      </c>
      <c r="D1584" s="159">
        <f>C1584-B1584</f>
        <v>2.777777777777779E-2</v>
      </c>
      <c r="E1584" s="15" t="s">
        <v>144</v>
      </c>
      <c r="F1584" s="15"/>
      <c r="G1584" s="15" t="s">
        <v>144</v>
      </c>
      <c r="H1584" s="152"/>
      <c r="I1584" s="144"/>
    </row>
    <row r="1585" spans="1:9" x14ac:dyDescent="0.15">
      <c r="A1585" s="127">
        <v>42820</v>
      </c>
      <c r="B1585" s="2">
        <v>0.76944444444444438</v>
      </c>
      <c r="C1585" s="2">
        <v>0.77222222222222225</v>
      </c>
      <c r="D1585" s="159">
        <f>C1585-B1585</f>
        <v>2.7777777777778789E-3</v>
      </c>
      <c r="E1585" s="15" t="s">
        <v>143</v>
      </c>
      <c r="F1585" s="15" t="s">
        <v>141</v>
      </c>
      <c r="G1585" s="15"/>
      <c r="H1585" s="152"/>
      <c r="I1585" s="144"/>
    </row>
    <row r="1586" spans="1:9" x14ac:dyDescent="0.15">
      <c r="A1586" s="127">
        <v>42820</v>
      </c>
      <c r="B1586" s="2">
        <v>0.77222222222222225</v>
      </c>
      <c r="C1586" s="2"/>
      <c r="D1586" s="159"/>
      <c r="E1586" s="15"/>
      <c r="F1586" s="15"/>
      <c r="G1586" s="114" t="s">
        <v>119</v>
      </c>
      <c r="H1586" s="152"/>
      <c r="I1586" s="144"/>
    </row>
    <row r="1587" spans="1:9" x14ac:dyDescent="0.15">
      <c r="A1587" s="123">
        <v>42821</v>
      </c>
      <c r="B1587" s="2">
        <v>0.22777777777777777</v>
      </c>
      <c r="C1587" s="2">
        <v>0.77638888888888891</v>
      </c>
      <c r="D1587" s="159">
        <f>C1587-B1587</f>
        <v>0.54861111111111116</v>
      </c>
      <c r="E1587" s="15"/>
      <c r="F1587" s="15"/>
      <c r="G1587" s="114" t="s">
        <v>123</v>
      </c>
      <c r="H1587" s="152"/>
      <c r="I1587" s="144"/>
    </row>
    <row r="1588" spans="1:9" x14ac:dyDescent="0.15">
      <c r="A1588" s="127">
        <v>42821</v>
      </c>
      <c r="B1588" s="2">
        <v>0.22777777777777777</v>
      </c>
      <c r="C1588" s="2"/>
      <c r="D1588" s="159"/>
      <c r="E1588" s="15" t="s">
        <v>144</v>
      </c>
      <c r="F1588" s="15" t="s">
        <v>141</v>
      </c>
      <c r="G1588" s="15"/>
      <c r="H1588" s="152"/>
      <c r="I1588" s="144"/>
    </row>
    <row r="1589" spans="1:9" x14ac:dyDescent="0.15">
      <c r="A1589" s="127">
        <v>42821</v>
      </c>
      <c r="B1589" s="2">
        <v>0.22777777777777777</v>
      </c>
      <c r="C1589" s="2">
        <v>0.23819444444444446</v>
      </c>
      <c r="D1589" s="159">
        <f>C1589-B1589</f>
        <v>1.0416666666666685E-2</v>
      </c>
      <c r="E1589" s="15" t="s">
        <v>144</v>
      </c>
      <c r="F1589" s="15"/>
      <c r="G1589" s="15" t="s">
        <v>144</v>
      </c>
      <c r="H1589" s="152"/>
      <c r="I1589" s="144"/>
    </row>
    <row r="1590" spans="1:9" x14ac:dyDescent="0.15">
      <c r="A1590" s="127">
        <v>42821</v>
      </c>
      <c r="B1590" s="2">
        <v>0.23819444444444446</v>
      </c>
      <c r="C1590" s="2">
        <v>0.28194444444444444</v>
      </c>
      <c r="D1590" s="159">
        <f>C1590-B1590</f>
        <v>4.3749999999999983E-2</v>
      </c>
      <c r="E1590" s="15" t="s">
        <v>144</v>
      </c>
      <c r="F1590" s="15"/>
      <c r="G1590" s="15" t="s">
        <v>144</v>
      </c>
      <c r="H1590" s="152"/>
      <c r="I1590" s="144"/>
    </row>
    <row r="1591" spans="1:9" x14ac:dyDescent="0.15">
      <c r="A1591" s="127">
        <v>42821</v>
      </c>
      <c r="B1591" s="2">
        <v>0.28263888888888888</v>
      </c>
      <c r="C1591" s="2">
        <v>0.28472222222222221</v>
      </c>
      <c r="D1591" s="159">
        <f>C1591-B1591</f>
        <v>2.0833333333333259E-3</v>
      </c>
      <c r="E1591" s="15" t="s">
        <v>144</v>
      </c>
      <c r="F1591" s="15"/>
      <c r="G1591" s="15" t="s">
        <v>144</v>
      </c>
      <c r="H1591" s="152"/>
      <c r="I1591" s="144"/>
    </row>
    <row r="1592" spans="1:9" x14ac:dyDescent="0.15">
      <c r="A1592" s="127">
        <v>42821</v>
      </c>
      <c r="B1592" s="2">
        <v>0.28402777777777777</v>
      </c>
      <c r="C1592" s="2"/>
      <c r="D1592" s="159"/>
      <c r="E1592" s="15" t="s">
        <v>143</v>
      </c>
      <c r="F1592" s="15" t="s">
        <v>141</v>
      </c>
      <c r="G1592" s="15"/>
      <c r="H1592" s="152"/>
      <c r="I1592" s="144"/>
    </row>
    <row r="1593" spans="1:9" x14ac:dyDescent="0.15">
      <c r="A1593" s="127">
        <v>42821</v>
      </c>
      <c r="B1593" s="2">
        <v>0.28472222222222221</v>
      </c>
      <c r="C1593" s="2"/>
      <c r="D1593" s="159"/>
      <c r="E1593" s="15" t="s">
        <v>144</v>
      </c>
      <c r="F1593" s="15" t="s">
        <v>142</v>
      </c>
      <c r="G1593" s="15"/>
      <c r="H1593" s="152"/>
      <c r="I1593" s="144"/>
    </row>
    <row r="1594" spans="1:9" x14ac:dyDescent="0.15">
      <c r="A1594" s="127">
        <v>42821</v>
      </c>
      <c r="B1594" s="2">
        <v>0.28541666666666665</v>
      </c>
      <c r="C1594" s="2">
        <v>0.34375</v>
      </c>
      <c r="D1594" s="159">
        <f>C1594-B1594</f>
        <v>5.8333333333333348E-2</v>
      </c>
      <c r="E1594" s="15" t="s">
        <v>143</v>
      </c>
      <c r="F1594" s="15"/>
      <c r="G1594" s="15" t="s">
        <v>144</v>
      </c>
      <c r="H1594" s="152"/>
      <c r="I1594" s="144"/>
    </row>
    <row r="1595" spans="1:9" x14ac:dyDescent="0.15">
      <c r="A1595" s="127">
        <v>42821</v>
      </c>
      <c r="B1595" s="2">
        <v>0.3444444444444445</v>
      </c>
      <c r="C1595" s="2">
        <v>0.38819444444444445</v>
      </c>
      <c r="D1595" s="159">
        <f t="shared" ref="D1595:D1657" si="11">C1595-B1595</f>
        <v>4.3749999999999956E-2</v>
      </c>
      <c r="E1595" s="15" t="s">
        <v>143</v>
      </c>
      <c r="F1595" s="15"/>
      <c r="G1595" s="15" t="s">
        <v>144</v>
      </c>
      <c r="H1595" s="152"/>
      <c r="I1595" s="144"/>
    </row>
    <row r="1596" spans="1:9" x14ac:dyDescent="0.15">
      <c r="A1596" s="127">
        <v>42821</v>
      </c>
      <c r="B1596" s="2">
        <v>0.3888888888888889</v>
      </c>
      <c r="C1596" s="2">
        <v>0.40416666666666662</v>
      </c>
      <c r="D1596" s="159">
        <f t="shared" si="11"/>
        <v>1.5277777777777724E-2</v>
      </c>
      <c r="E1596" s="15" t="s">
        <v>143</v>
      </c>
      <c r="F1596" s="15"/>
      <c r="G1596" s="15" t="s">
        <v>144</v>
      </c>
      <c r="H1596" s="152"/>
      <c r="I1596" s="144"/>
    </row>
    <row r="1597" spans="1:9" x14ac:dyDescent="0.15">
      <c r="A1597" s="127">
        <v>42821</v>
      </c>
      <c r="B1597" s="2">
        <v>0.40069444444444446</v>
      </c>
      <c r="C1597" s="2"/>
      <c r="D1597" s="159"/>
      <c r="E1597" s="15" t="s">
        <v>144</v>
      </c>
      <c r="F1597" s="15" t="s">
        <v>141</v>
      </c>
      <c r="G1597" s="15"/>
      <c r="H1597" s="152"/>
      <c r="I1597" s="144"/>
    </row>
    <row r="1598" spans="1:9" x14ac:dyDescent="0.15">
      <c r="A1598" s="127">
        <v>42821</v>
      </c>
      <c r="B1598" s="2">
        <v>0.40416666666666662</v>
      </c>
      <c r="C1598" s="2"/>
      <c r="D1598" s="159"/>
      <c r="E1598" s="15" t="s">
        <v>143</v>
      </c>
      <c r="F1598" s="15" t="s">
        <v>142</v>
      </c>
      <c r="G1598" s="15"/>
      <c r="H1598" s="152"/>
      <c r="I1598" s="144"/>
    </row>
    <row r="1599" spans="1:9" x14ac:dyDescent="0.15">
      <c r="A1599" s="127">
        <v>42821</v>
      </c>
      <c r="B1599" s="2">
        <v>0.40486111111111112</v>
      </c>
      <c r="C1599" s="2">
        <v>0.43472222222222223</v>
      </c>
      <c r="D1599" s="159">
        <f t="shared" si="11"/>
        <v>2.9861111111111116E-2</v>
      </c>
      <c r="E1599" s="15" t="s">
        <v>144</v>
      </c>
      <c r="F1599" s="15"/>
      <c r="G1599" s="15" t="s">
        <v>144</v>
      </c>
      <c r="H1599" s="152"/>
      <c r="I1599" s="144"/>
    </row>
    <row r="1600" spans="1:9" x14ac:dyDescent="0.15">
      <c r="A1600" s="127">
        <v>42821</v>
      </c>
      <c r="B1600" s="2">
        <v>0.40972222222222227</v>
      </c>
      <c r="C1600" s="2"/>
      <c r="D1600" s="159"/>
      <c r="E1600" s="15" t="s">
        <v>143</v>
      </c>
      <c r="F1600" s="15" t="s">
        <v>141</v>
      </c>
      <c r="G1600" s="15"/>
      <c r="H1600" s="152"/>
      <c r="I1600" s="144"/>
    </row>
    <row r="1601" spans="1:9" x14ac:dyDescent="0.15">
      <c r="A1601" s="127">
        <v>42821</v>
      </c>
      <c r="B1601" s="2">
        <v>0.43055555555555558</v>
      </c>
      <c r="C1601" s="2"/>
      <c r="D1601" s="159"/>
      <c r="E1601" s="15" t="s">
        <v>143</v>
      </c>
      <c r="F1601" s="15" t="s">
        <v>142</v>
      </c>
      <c r="G1601" s="15"/>
      <c r="H1601" s="152"/>
      <c r="I1601" s="144"/>
    </row>
    <row r="1602" spans="1:9" x14ac:dyDescent="0.15">
      <c r="A1602" s="127">
        <v>42821</v>
      </c>
      <c r="B1602" s="2">
        <v>0.43541666666666662</v>
      </c>
      <c r="C1602" s="2">
        <v>0.48055555555555557</v>
      </c>
      <c r="D1602" s="159">
        <f t="shared" si="11"/>
        <v>4.5138888888888951E-2</v>
      </c>
      <c r="E1602" s="15" t="s">
        <v>144</v>
      </c>
      <c r="F1602" s="15"/>
      <c r="G1602" s="15" t="s">
        <v>144</v>
      </c>
      <c r="H1602" s="152"/>
      <c r="I1602" s="144"/>
    </row>
    <row r="1603" spans="1:9" x14ac:dyDescent="0.15">
      <c r="A1603" s="127">
        <v>42821</v>
      </c>
      <c r="B1603" s="2">
        <v>0.48125000000000001</v>
      </c>
      <c r="C1603" s="2">
        <v>0.51666666666666672</v>
      </c>
      <c r="D1603" s="159">
        <f t="shared" si="11"/>
        <v>3.5416666666666707E-2</v>
      </c>
      <c r="E1603" s="15" t="s">
        <v>144</v>
      </c>
      <c r="F1603" s="15"/>
      <c r="G1603" s="15" t="s">
        <v>144</v>
      </c>
      <c r="H1603" s="152"/>
      <c r="I1603" s="144"/>
    </row>
    <row r="1604" spans="1:9" x14ac:dyDescent="0.15">
      <c r="A1604" s="127">
        <v>42821</v>
      </c>
      <c r="B1604" s="2">
        <v>0.51597222222222217</v>
      </c>
      <c r="C1604" s="2"/>
      <c r="D1604" s="159"/>
      <c r="E1604" s="15" t="s">
        <v>143</v>
      </c>
      <c r="F1604" s="15" t="s">
        <v>141</v>
      </c>
      <c r="G1604" s="15"/>
      <c r="H1604" s="152"/>
      <c r="I1604" s="144"/>
    </row>
    <row r="1605" spans="1:9" x14ac:dyDescent="0.15">
      <c r="A1605" s="127">
        <v>42821</v>
      </c>
      <c r="B1605" s="2">
        <v>0.51736111111111105</v>
      </c>
      <c r="C1605" s="2">
        <v>0.56388888888888888</v>
      </c>
      <c r="D1605" s="159">
        <f t="shared" si="11"/>
        <v>4.6527777777777835E-2</v>
      </c>
      <c r="E1605" s="15" t="s">
        <v>143</v>
      </c>
      <c r="F1605" s="15"/>
      <c r="G1605" s="15" t="s">
        <v>144</v>
      </c>
      <c r="H1605" s="152"/>
      <c r="I1605" s="144"/>
    </row>
    <row r="1606" spans="1:9" x14ac:dyDescent="0.15">
      <c r="A1606" s="127">
        <v>42821</v>
      </c>
      <c r="B1606" s="2">
        <v>0.52222222222222225</v>
      </c>
      <c r="C1606" s="2"/>
      <c r="D1606" s="159"/>
      <c r="E1606" s="15" t="s">
        <v>144</v>
      </c>
      <c r="F1606" s="15" t="s">
        <v>142</v>
      </c>
      <c r="G1606" s="15"/>
      <c r="H1606" s="152"/>
      <c r="I1606" s="144"/>
    </row>
    <row r="1607" spans="1:9" x14ac:dyDescent="0.15">
      <c r="A1607" s="127">
        <v>42821</v>
      </c>
      <c r="B1607" s="2">
        <v>0.52708333333333335</v>
      </c>
      <c r="C1607" s="2"/>
      <c r="D1607" s="159"/>
      <c r="E1607" s="15" t="s">
        <v>144</v>
      </c>
      <c r="F1607" s="15" t="s">
        <v>141</v>
      </c>
      <c r="G1607" s="15"/>
      <c r="H1607" s="152"/>
      <c r="I1607" s="144"/>
    </row>
    <row r="1608" spans="1:9" x14ac:dyDescent="0.15">
      <c r="A1608" s="127">
        <v>42821</v>
      </c>
      <c r="B1608" s="2">
        <v>0.52847222222222223</v>
      </c>
      <c r="C1608" s="2"/>
      <c r="D1608" s="159"/>
      <c r="E1608" s="15" t="s">
        <v>144</v>
      </c>
      <c r="F1608" s="15" t="s">
        <v>142</v>
      </c>
      <c r="G1608" s="15"/>
      <c r="H1608" s="152"/>
      <c r="I1608" s="144"/>
    </row>
    <row r="1609" spans="1:9" x14ac:dyDescent="0.15">
      <c r="A1609" s="127">
        <v>42821</v>
      </c>
      <c r="B1609" s="2">
        <v>0.53125</v>
      </c>
      <c r="C1609" s="2"/>
      <c r="D1609" s="159"/>
      <c r="E1609" s="15" t="s">
        <v>144</v>
      </c>
      <c r="F1609" s="15" t="s">
        <v>141</v>
      </c>
      <c r="G1609" s="15" t="s">
        <v>165</v>
      </c>
      <c r="H1609" s="152"/>
      <c r="I1609" s="144"/>
    </row>
    <row r="1610" spans="1:9" x14ac:dyDescent="0.15">
      <c r="A1610" s="127">
        <v>42821</v>
      </c>
      <c r="B1610" s="2">
        <v>0.53333333333333333</v>
      </c>
      <c r="C1610" s="2"/>
      <c r="D1610" s="159"/>
      <c r="E1610" s="15" t="s">
        <v>144</v>
      </c>
      <c r="F1610" s="15" t="s">
        <v>142</v>
      </c>
      <c r="G1610" s="15"/>
      <c r="H1610" s="152"/>
      <c r="I1610" s="144"/>
    </row>
    <row r="1611" spans="1:9" x14ac:dyDescent="0.15">
      <c r="A1611" s="127">
        <v>42821</v>
      </c>
      <c r="B1611" s="2">
        <v>0.56527777777777777</v>
      </c>
      <c r="C1611" s="2">
        <v>0.62152777777777779</v>
      </c>
      <c r="D1611" s="159">
        <f t="shared" si="11"/>
        <v>5.6250000000000022E-2</v>
      </c>
      <c r="E1611" s="15" t="s">
        <v>143</v>
      </c>
      <c r="F1611" s="15"/>
      <c r="G1611" s="15" t="s">
        <v>144</v>
      </c>
      <c r="H1611" s="152"/>
      <c r="I1611" s="144"/>
    </row>
    <row r="1612" spans="1:9" x14ac:dyDescent="0.15">
      <c r="A1612" s="127">
        <v>42821</v>
      </c>
      <c r="B1612" s="2">
        <v>0.62222222222222223</v>
      </c>
      <c r="C1612" s="2">
        <v>0.65138888888888891</v>
      </c>
      <c r="D1612" s="159">
        <f t="shared" si="11"/>
        <v>2.9166666666666674E-2</v>
      </c>
      <c r="E1612" s="15" t="s">
        <v>143</v>
      </c>
      <c r="F1612" s="15"/>
      <c r="G1612" s="15" t="s">
        <v>144</v>
      </c>
      <c r="H1612" s="152"/>
      <c r="I1612" s="144"/>
    </row>
    <row r="1613" spans="1:9" x14ac:dyDescent="0.15">
      <c r="A1613" s="127">
        <v>42821</v>
      </c>
      <c r="B1613" s="2">
        <v>0.65277777777777779</v>
      </c>
      <c r="C1613" s="2">
        <v>0.68680555555555556</v>
      </c>
      <c r="D1613" s="159">
        <f t="shared" si="11"/>
        <v>3.4027777777777768E-2</v>
      </c>
      <c r="E1613" s="15" t="s">
        <v>143</v>
      </c>
      <c r="F1613" s="15"/>
      <c r="G1613" s="15" t="s">
        <v>144</v>
      </c>
      <c r="H1613" s="152"/>
      <c r="I1613" s="144"/>
    </row>
    <row r="1614" spans="1:9" x14ac:dyDescent="0.15">
      <c r="A1614" s="127">
        <v>42821</v>
      </c>
      <c r="B1614" s="2">
        <v>0.68680555555555556</v>
      </c>
      <c r="C1614" s="2">
        <v>0.77638888888888891</v>
      </c>
      <c r="D1614" s="159">
        <f t="shared" si="11"/>
        <v>8.9583333333333348E-2</v>
      </c>
      <c r="E1614" s="15" t="s">
        <v>144</v>
      </c>
      <c r="F1614" s="15" t="s">
        <v>141</v>
      </c>
      <c r="G1614" s="15"/>
      <c r="H1614" s="152"/>
      <c r="I1614" s="144"/>
    </row>
    <row r="1615" spans="1:9" x14ac:dyDescent="0.15">
      <c r="A1615" s="127">
        <v>42821</v>
      </c>
      <c r="B1615" s="2">
        <v>0.68680555555555556</v>
      </c>
      <c r="C1615" s="2"/>
      <c r="D1615" s="159"/>
      <c r="E1615" s="15" t="s">
        <v>143</v>
      </c>
      <c r="F1615" s="15" t="s">
        <v>142</v>
      </c>
      <c r="G1615" s="15"/>
      <c r="H1615" s="152"/>
      <c r="I1615" s="144"/>
    </row>
    <row r="1616" spans="1:9" x14ac:dyDescent="0.15">
      <c r="A1616" s="127">
        <v>42821</v>
      </c>
      <c r="B1616" s="2">
        <v>0.6875</v>
      </c>
      <c r="C1616" s="2">
        <v>0.70347222222222217</v>
      </c>
      <c r="D1616" s="159">
        <f t="shared" si="11"/>
        <v>1.5972222222222165E-2</v>
      </c>
      <c r="E1616" s="15" t="s">
        <v>144</v>
      </c>
      <c r="F1616" s="15"/>
      <c r="G1616" s="15" t="s">
        <v>144</v>
      </c>
      <c r="H1616" s="152"/>
      <c r="I1616" s="144"/>
    </row>
    <row r="1617" spans="1:9" x14ac:dyDescent="0.15">
      <c r="A1617" s="127">
        <v>42821</v>
      </c>
      <c r="B1617" s="2">
        <v>0.70486111111111116</v>
      </c>
      <c r="C1617" s="2">
        <v>0.72777777777777775</v>
      </c>
      <c r="D1617" s="159">
        <f t="shared" si="11"/>
        <v>2.2916666666666585E-2</v>
      </c>
      <c r="E1617" s="15" t="s">
        <v>144</v>
      </c>
      <c r="F1617" s="15"/>
      <c r="G1617" s="15" t="s">
        <v>144</v>
      </c>
      <c r="H1617" s="152"/>
      <c r="I1617" s="144"/>
    </row>
    <row r="1618" spans="1:9" x14ac:dyDescent="0.15">
      <c r="A1618" s="127">
        <v>42821</v>
      </c>
      <c r="B1618" s="2">
        <v>0.7284722222222223</v>
      </c>
      <c r="C1618" s="2">
        <v>0.76111111111111107</v>
      </c>
      <c r="D1618" s="159">
        <f t="shared" si="11"/>
        <v>3.2638888888888773E-2</v>
      </c>
      <c r="E1618" s="15" t="s">
        <v>144</v>
      </c>
      <c r="F1618" s="15"/>
      <c r="G1618" s="15" t="s">
        <v>144</v>
      </c>
      <c r="H1618" s="152"/>
      <c r="I1618" s="144"/>
    </row>
    <row r="1619" spans="1:9" x14ac:dyDescent="0.15">
      <c r="A1619" s="127">
        <v>42821</v>
      </c>
      <c r="B1619" s="2">
        <v>0.76180555555555562</v>
      </c>
      <c r="C1619" s="2">
        <v>0.77638888888888891</v>
      </c>
      <c r="D1619" s="159">
        <f t="shared" si="11"/>
        <v>1.4583333333333282E-2</v>
      </c>
      <c r="E1619" s="15" t="s">
        <v>144</v>
      </c>
      <c r="F1619" s="15"/>
      <c r="G1619" s="15" t="s">
        <v>144</v>
      </c>
      <c r="H1619" s="152"/>
      <c r="I1619" s="144"/>
    </row>
    <row r="1620" spans="1:9" x14ac:dyDescent="0.15">
      <c r="A1620" s="127">
        <v>42821</v>
      </c>
      <c r="B1620" s="2">
        <v>0.77569444444444446</v>
      </c>
      <c r="C1620" s="2">
        <v>0.77638888888888891</v>
      </c>
      <c r="D1620" s="159">
        <f t="shared" si="11"/>
        <v>6.9444444444444198E-4</v>
      </c>
      <c r="E1620" s="15" t="s">
        <v>143</v>
      </c>
      <c r="F1620" s="15" t="s">
        <v>141</v>
      </c>
      <c r="G1620" s="15"/>
      <c r="H1620" s="152"/>
      <c r="I1620" s="144"/>
    </row>
    <row r="1621" spans="1:9" x14ac:dyDescent="0.15">
      <c r="A1621" s="127">
        <v>42821</v>
      </c>
      <c r="B1621" s="2">
        <v>0.77638888888888891</v>
      </c>
      <c r="C1621" s="2"/>
      <c r="D1621" s="159"/>
      <c r="E1621" s="15"/>
      <c r="F1621" s="15"/>
      <c r="G1621" s="114" t="s">
        <v>119</v>
      </c>
      <c r="H1621" s="152"/>
      <c r="I1621" s="144"/>
    </row>
    <row r="1622" spans="1:9" x14ac:dyDescent="0.15">
      <c r="A1622" s="123">
        <v>42822</v>
      </c>
      <c r="B1622" s="2">
        <v>0.2298611111111111</v>
      </c>
      <c r="C1622" s="2">
        <v>0.77430555555555547</v>
      </c>
      <c r="D1622" s="159">
        <f t="shared" si="11"/>
        <v>0.5444444444444444</v>
      </c>
      <c r="E1622" s="15"/>
      <c r="F1622" s="15"/>
      <c r="G1622" s="114" t="s">
        <v>123</v>
      </c>
      <c r="H1622" s="152"/>
      <c r="I1622" s="144"/>
    </row>
    <row r="1623" spans="1:9" x14ac:dyDescent="0.15">
      <c r="A1623" s="127">
        <v>42822</v>
      </c>
      <c r="B1623" s="2">
        <v>0.2298611111111111</v>
      </c>
      <c r="C1623" s="2"/>
      <c r="D1623" s="159"/>
      <c r="E1623" s="15" t="s">
        <v>144</v>
      </c>
      <c r="F1623" s="15" t="s">
        <v>141</v>
      </c>
      <c r="G1623" s="15"/>
      <c r="H1623" s="152"/>
      <c r="I1623" s="144"/>
    </row>
    <row r="1624" spans="1:9" x14ac:dyDescent="0.15">
      <c r="A1624" s="127">
        <v>42822</v>
      </c>
      <c r="B1624" s="2">
        <v>0.2298611111111111</v>
      </c>
      <c r="C1624" s="2">
        <v>0.24722222222222223</v>
      </c>
      <c r="D1624" s="159">
        <f t="shared" si="11"/>
        <v>1.7361111111111133E-2</v>
      </c>
      <c r="E1624" s="15" t="s">
        <v>144</v>
      </c>
      <c r="F1624" s="15"/>
      <c r="G1624" s="15" t="s">
        <v>144</v>
      </c>
      <c r="H1624" s="152"/>
      <c r="I1624" s="144"/>
    </row>
    <row r="1625" spans="1:9" x14ac:dyDescent="0.15">
      <c r="A1625" s="127">
        <v>42822</v>
      </c>
      <c r="B1625" s="2">
        <v>0.24791666666666667</v>
      </c>
      <c r="C1625" s="2">
        <v>0.28402777777777777</v>
      </c>
      <c r="D1625" s="159">
        <f t="shared" si="11"/>
        <v>3.6111111111111094E-2</v>
      </c>
      <c r="E1625" s="15" t="s">
        <v>144</v>
      </c>
      <c r="F1625" s="15"/>
      <c r="G1625" s="15" t="s">
        <v>144</v>
      </c>
      <c r="H1625" s="152"/>
      <c r="I1625" s="144"/>
    </row>
    <row r="1626" spans="1:9" x14ac:dyDescent="0.15">
      <c r="A1626" s="127">
        <v>42822</v>
      </c>
      <c r="B1626" s="2">
        <v>0.28472222222222221</v>
      </c>
      <c r="C1626" s="2">
        <v>0.35694444444444445</v>
      </c>
      <c r="D1626" s="159">
        <f t="shared" si="11"/>
        <v>7.2222222222222243E-2</v>
      </c>
      <c r="E1626" s="15" t="s">
        <v>144</v>
      </c>
      <c r="F1626" s="15"/>
      <c r="G1626" s="15" t="s">
        <v>144</v>
      </c>
      <c r="H1626" s="152"/>
      <c r="I1626" s="144"/>
    </row>
    <row r="1627" spans="1:9" x14ac:dyDescent="0.15">
      <c r="A1627" s="127">
        <v>42822</v>
      </c>
      <c r="B1627" s="2">
        <v>0.35625000000000001</v>
      </c>
      <c r="C1627" s="2"/>
      <c r="D1627" s="159"/>
      <c r="E1627" s="15" t="s">
        <v>143</v>
      </c>
      <c r="F1627" s="15" t="s">
        <v>141</v>
      </c>
      <c r="G1627" s="15"/>
      <c r="H1627" s="152"/>
      <c r="I1627" s="144"/>
    </row>
    <row r="1628" spans="1:9" x14ac:dyDescent="0.15">
      <c r="A1628" s="127">
        <v>42822</v>
      </c>
      <c r="B1628" s="2">
        <v>0.35694444444444445</v>
      </c>
      <c r="C1628" s="2"/>
      <c r="D1628" s="159"/>
      <c r="E1628" s="15" t="s">
        <v>144</v>
      </c>
      <c r="F1628" s="15" t="s">
        <v>142</v>
      </c>
      <c r="G1628" s="15"/>
      <c r="H1628" s="152"/>
      <c r="I1628" s="144"/>
    </row>
    <row r="1629" spans="1:9" x14ac:dyDescent="0.15">
      <c r="A1629" s="127">
        <v>42822</v>
      </c>
      <c r="B1629" s="2">
        <v>0.3576388888888889</v>
      </c>
      <c r="C1629" s="2">
        <v>0.39652777777777781</v>
      </c>
      <c r="D1629" s="159">
        <f t="shared" si="11"/>
        <v>3.8888888888888917E-2</v>
      </c>
      <c r="E1629" s="15" t="s">
        <v>143</v>
      </c>
      <c r="F1629" s="15"/>
      <c r="G1629" s="15" t="s">
        <v>144</v>
      </c>
      <c r="H1629" s="152"/>
      <c r="I1629" s="144"/>
    </row>
    <row r="1630" spans="1:9" x14ac:dyDescent="0.15">
      <c r="A1630" s="127">
        <v>42822</v>
      </c>
      <c r="B1630" s="2">
        <v>0.35902777777777778</v>
      </c>
      <c r="C1630" s="2"/>
      <c r="D1630" s="159"/>
      <c r="E1630" s="15" t="s">
        <v>144</v>
      </c>
      <c r="F1630" s="15" t="s">
        <v>141</v>
      </c>
      <c r="G1630" s="15" t="s">
        <v>165</v>
      </c>
      <c r="H1630" s="152"/>
      <c r="I1630" s="144"/>
    </row>
    <row r="1631" spans="1:9" x14ac:dyDescent="0.15">
      <c r="A1631" s="127">
        <v>42822</v>
      </c>
      <c r="B1631" s="2">
        <v>0.36041666666666666</v>
      </c>
      <c r="C1631" s="2"/>
      <c r="D1631" s="159"/>
      <c r="E1631" s="15" t="s">
        <v>144</v>
      </c>
      <c r="F1631" s="15" t="s">
        <v>142</v>
      </c>
      <c r="G1631" s="15"/>
      <c r="H1631" s="152"/>
      <c r="I1631" s="144"/>
    </row>
    <row r="1632" spans="1:9" x14ac:dyDescent="0.15">
      <c r="A1632" s="127">
        <v>42822</v>
      </c>
      <c r="B1632" s="2">
        <v>0.3972222222222222</v>
      </c>
      <c r="C1632" s="2">
        <v>0.42638888888888887</v>
      </c>
      <c r="D1632" s="159">
        <f t="shared" si="11"/>
        <v>2.9166666666666674E-2</v>
      </c>
      <c r="E1632" s="15" t="s">
        <v>143</v>
      </c>
      <c r="F1632" s="15"/>
      <c r="G1632" s="15" t="s">
        <v>144</v>
      </c>
      <c r="H1632" s="152"/>
      <c r="I1632" s="144"/>
    </row>
    <row r="1633" spans="1:9" x14ac:dyDescent="0.15">
      <c r="A1633" s="127">
        <v>42822</v>
      </c>
      <c r="B1633" s="2">
        <v>0.42777777777777781</v>
      </c>
      <c r="C1633" s="2">
        <v>0.44305555555555554</v>
      </c>
      <c r="D1633" s="159">
        <f t="shared" si="11"/>
        <v>1.5277777777777724E-2</v>
      </c>
      <c r="E1633" s="15" t="s">
        <v>143</v>
      </c>
      <c r="F1633" s="15"/>
      <c r="G1633" s="15" t="s">
        <v>144</v>
      </c>
      <c r="H1633" s="152"/>
      <c r="I1633" s="144"/>
    </row>
    <row r="1634" spans="1:9" x14ac:dyDescent="0.15">
      <c r="A1634" s="127">
        <v>42822</v>
      </c>
      <c r="B1634" s="2">
        <v>0.44375000000000003</v>
      </c>
      <c r="C1634" s="2">
        <v>0.50624999999999998</v>
      </c>
      <c r="D1634" s="159">
        <f t="shared" si="11"/>
        <v>6.2499999999999944E-2</v>
      </c>
      <c r="E1634" s="15" t="s">
        <v>143</v>
      </c>
      <c r="F1634" s="15"/>
      <c r="G1634" s="15" t="s">
        <v>144</v>
      </c>
      <c r="H1634" s="152"/>
      <c r="I1634" s="144"/>
    </row>
    <row r="1635" spans="1:9" x14ac:dyDescent="0.15">
      <c r="A1635" s="127">
        <v>42822</v>
      </c>
      <c r="B1635" s="2">
        <v>0.50694444444444442</v>
      </c>
      <c r="C1635" s="2">
        <v>0.54097222222222219</v>
      </c>
      <c r="D1635" s="159">
        <f t="shared" si="11"/>
        <v>3.4027777777777768E-2</v>
      </c>
      <c r="E1635" s="15" t="s">
        <v>143</v>
      </c>
      <c r="F1635" s="15"/>
      <c r="G1635" s="15" t="s">
        <v>144</v>
      </c>
      <c r="H1635" s="152"/>
      <c r="I1635" s="144"/>
    </row>
    <row r="1636" spans="1:9" x14ac:dyDescent="0.15">
      <c r="A1636" s="127">
        <v>42822</v>
      </c>
      <c r="B1636" s="2">
        <v>0.54166666666666663</v>
      </c>
      <c r="C1636" s="2">
        <v>0.59166666666666667</v>
      </c>
      <c r="D1636" s="159">
        <f t="shared" si="11"/>
        <v>5.0000000000000044E-2</v>
      </c>
      <c r="E1636" s="15" t="s">
        <v>143</v>
      </c>
      <c r="F1636" s="15"/>
      <c r="G1636" s="15" t="s">
        <v>144</v>
      </c>
      <c r="H1636" s="152"/>
      <c r="I1636" s="144"/>
    </row>
    <row r="1637" spans="1:9" x14ac:dyDescent="0.15">
      <c r="A1637" s="127">
        <v>42822</v>
      </c>
      <c r="B1637" s="2">
        <v>0.59027777777777779</v>
      </c>
      <c r="C1637" s="2"/>
      <c r="D1637" s="159"/>
      <c r="E1637" s="15" t="s">
        <v>144</v>
      </c>
      <c r="F1637" s="15" t="s">
        <v>141</v>
      </c>
      <c r="G1637" s="15"/>
      <c r="H1637" s="152"/>
      <c r="I1637" s="144"/>
    </row>
    <row r="1638" spans="1:9" x14ac:dyDescent="0.15">
      <c r="A1638" s="127">
        <v>42822</v>
      </c>
      <c r="B1638" s="2">
        <v>0.59166666666666667</v>
      </c>
      <c r="C1638" s="2"/>
      <c r="D1638" s="159"/>
      <c r="E1638" s="15" t="s">
        <v>143</v>
      </c>
      <c r="F1638" s="15" t="s">
        <v>142</v>
      </c>
      <c r="G1638" s="15"/>
      <c r="H1638" s="152"/>
      <c r="I1638" s="144"/>
    </row>
    <row r="1639" spans="1:9" x14ac:dyDescent="0.15">
      <c r="A1639" s="127">
        <v>42822</v>
      </c>
      <c r="B1639" s="2">
        <v>0.59305555555555556</v>
      </c>
      <c r="C1639" s="2">
        <v>0.60486111111111118</v>
      </c>
      <c r="D1639" s="159">
        <f t="shared" si="11"/>
        <v>1.1805555555555625E-2</v>
      </c>
      <c r="E1639" s="15" t="s">
        <v>144</v>
      </c>
      <c r="F1639" s="15"/>
      <c r="G1639" s="15" t="s">
        <v>144</v>
      </c>
      <c r="H1639" s="152"/>
      <c r="I1639" s="144"/>
    </row>
    <row r="1640" spans="1:9" x14ac:dyDescent="0.15">
      <c r="A1640" s="127">
        <v>42822</v>
      </c>
      <c r="B1640" s="2">
        <v>0.59444444444444444</v>
      </c>
      <c r="C1640" s="2"/>
      <c r="D1640" s="159"/>
      <c r="E1640" s="15" t="s">
        <v>143</v>
      </c>
      <c r="F1640" s="15" t="s">
        <v>141</v>
      </c>
      <c r="G1640" s="15"/>
      <c r="H1640" s="152"/>
      <c r="I1640" s="144"/>
    </row>
    <row r="1641" spans="1:9" x14ac:dyDescent="0.15">
      <c r="A1641" s="127">
        <v>42822</v>
      </c>
      <c r="B1641" s="2">
        <v>0.59513888888888888</v>
      </c>
      <c r="C1641" s="2"/>
      <c r="D1641" s="159"/>
      <c r="E1641" s="15" t="s">
        <v>143</v>
      </c>
      <c r="F1641" s="15" t="s">
        <v>142</v>
      </c>
      <c r="G1641" s="15"/>
      <c r="H1641" s="152"/>
      <c r="I1641" s="144"/>
    </row>
    <row r="1642" spans="1:9" x14ac:dyDescent="0.15">
      <c r="A1642" s="127">
        <v>42822</v>
      </c>
      <c r="B1642" s="2">
        <v>0.60555555555555551</v>
      </c>
      <c r="C1642" s="2">
        <v>0.60625000000000007</v>
      </c>
      <c r="D1642" s="159">
        <f t="shared" si="11"/>
        <v>6.94444444444553E-4</v>
      </c>
      <c r="E1642" s="15" t="s">
        <v>144</v>
      </c>
      <c r="F1642" s="15"/>
      <c r="G1642" s="15" t="s">
        <v>144</v>
      </c>
      <c r="H1642" s="152"/>
      <c r="I1642" s="144"/>
    </row>
    <row r="1643" spans="1:9" x14ac:dyDescent="0.15">
      <c r="A1643" s="127">
        <v>42822</v>
      </c>
      <c r="B1643" s="2">
        <v>0.60625000000000007</v>
      </c>
      <c r="C1643" s="2">
        <v>0.63888888888888895</v>
      </c>
      <c r="D1643" s="159">
        <f t="shared" si="11"/>
        <v>3.2638888888888884E-2</v>
      </c>
      <c r="E1643" s="15" t="s">
        <v>144</v>
      </c>
      <c r="F1643" s="15"/>
      <c r="G1643" s="15" t="s">
        <v>144</v>
      </c>
      <c r="H1643" s="152"/>
      <c r="I1643" s="144"/>
    </row>
    <row r="1644" spans="1:9" x14ac:dyDescent="0.15">
      <c r="A1644" s="127">
        <v>42822</v>
      </c>
      <c r="B1644" s="2">
        <v>0.63958333333333328</v>
      </c>
      <c r="C1644" s="2">
        <v>0.65555555555555556</v>
      </c>
      <c r="D1644" s="159">
        <f t="shared" si="11"/>
        <v>1.5972222222222276E-2</v>
      </c>
      <c r="E1644" s="15" t="s">
        <v>144</v>
      </c>
      <c r="F1644" s="15"/>
      <c r="G1644" s="15" t="s">
        <v>144</v>
      </c>
      <c r="H1644" s="152"/>
      <c r="I1644" s="144"/>
    </row>
    <row r="1645" spans="1:9" x14ac:dyDescent="0.15">
      <c r="A1645" s="127">
        <v>42822</v>
      </c>
      <c r="B1645" s="2">
        <v>0.65277777777777779</v>
      </c>
      <c r="C1645" s="2">
        <v>0.77430555555555547</v>
      </c>
      <c r="D1645" s="159">
        <f t="shared" si="11"/>
        <v>0.12152777777777768</v>
      </c>
      <c r="E1645" s="15" t="s">
        <v>143</v>
      </c>
      <c r="F1645" s="15" t="s">
        <v>141</v>
      </c>
      <c r="G1645" s="15"/>
      <c r="H1645" s="152"/>
      <c r="I1645" s="144"/>
    </row>
    <row r="1646" spans="1:9" x14ac:dyDescent="0.15">
      <c r="A1646" s="127">
        <v>42822</v>
      </c>
      <c r="B1646" s="2">
        <v>0.65555555555555556</v>
      </c>
      <c r="C1646" s="2"/>
      <c r="D1646" s="159"/>
      <c r="E1646" s="15" t="s">
        <v>144</v>
      </c>
      <c r="F1646" s="15" t="s">
        <v>142</v>
      </c>
      <c r="G1646" s="15"/>
      <c r="H1646" s="152"/>
      <c r="I1646" s="144"/>
    </row>
    <row r="1647" spans="1:9" x14ac:dyDescent="0.15">
      <c r="A1647" s="127">
        <v>42822</v>
      </c>
      <c r="B1647" s="2">
        <v>0.65625</v>
      </c>
      <c r="C1647" s="2">
        <v>0.68888888888888899</v>
      </c>
      <c r="D1647" s="159">
        <f t="shared" si="11"/>
        <v>3.2638888888888995E-2</v>
      </c>
      <c r="E1647" s="15" t="s">
        <v>143</v>
      </c>
      <c r="F1647" s="15"/>
      <c r="G1647" s="15" t="s">
        <v>144</v>
      </c>
      <c r="H1647" s="152"/>
      <c r="I1647" s="144"/>
    </row>
    <row r="1648" spans="1:9" x14ac:dyDescent="0.15">
      <c r="A1648" s="127">
        <v>42822</v>
      </c>
      <c r="B1648" s="2">
        <v>0.68888888888888899</v>
      </c>
      <c r="C1648" s="2"/>
      <c r="D1648" s="159"/>
      <c r="E1648" s="15" t="s">
        <v>144</v>
      </c>
      <c r="F1648" s="15" t="s">
        <v>141</v>
      </c>
      <c r="G1648" s="15"/>
      <c r="H1648" s="152"/>
      <c r="I1648" s="144"/>
    </row>
    <row r="1649" spans="1:9" x14ac:dyDescent="0.15">
      <c r="A1649" s="127">
        <v>42822</v>
      </c>
      <c r="B1649" s="2">
        <v>0.68958333333333333</v>
      </c>
      <c r="C1649" s="2">
        <v>0.71250000000000002</v>
      </c>
      <c r="D1649" s="159">
        <f t="shared" si="11"/>
        <v>2.2916666666666696E-2</v>
      </c>
      <c r="E1649" s="15" t="s">
        <v>144</v>
      </c>
      <c r="F1649" s="15"/>
      <c r="G1649" s="15" t="s">
        <v>144</v>
      </c>
      <c r="H1649" s="152"/>
      <c r="I1649" s="144"/>
    </row>
    <row r="1650" spans="1:9" x14ac:dyDescent="0.15">
      <c r="A1650" s="127">
        <v>42822</v>
      </c>
      <c r="B1650" s="2">
        <v>0.71250000000000002</v>
      </c>
      <c r="C1650" s="2"/>
      <c r="D1650" s="159"/>
      <c r="E1650" s="15" t="s">
        <v>144</v>
      </c>
      <c r="F1650" s="15" t="s">
        <v>142</v>
      </c>
      <c r="G1650" s="15"/>
      <c r="H1650" s="152"/>
      <c r="I1650" s="144"/>
    </row>
    <row r="1651" spans="1:9" x14ac:dyDescent="0.15">
      <c r="A1651" s="127">
        <v>42822</v>
      </c>
      <c r="B1651" s="2">
        <v>0.71319444444444446</v>
      </c>
      <c r="C1651" s="2">
        <v>0.74375000000000002</v>
      </c>
      <c r="D1651" s="159">
        <f t="shared" si="11"/>
        <v>3.0555555555555558E-2</v>
      </c>
      <c r="E1651" s="15" t="s">
        <v>143</v>
      </c>
      <c r="F1651" s="15"/>
      <c r="G1651" s="15" t="s">
        <v>144</v>
      </c>
      <c r="H1651" s="152"/>
      <c r="I1651" s="144"/>
    </row>
    <row r="1652" spans="1:9" x14ac:dyDescent="0.15">
      <c r="A1652" s="127">
        <v>42822</v>
      </c>
      <c r="B1652" s="2">
        <v>0.74513888888888891</v>
      </c>
      <c r="C1652" s="2">
        <v>0.77430555555555547</v>
      </c>
      <c r="D1652" s="159">
        <f t="shared" si="11"/>
        <v>2.9166666666666563E-2</v>
      </c>
      <c r="E1652" s="15" t="s">
        <v>143</v>
      </c>
      <c r="F1652" s="15"/>
      <c r="G1652" s="15" t="s">
        <v>144</v>
      </c>
      <c r="H1652" s="152"/>
      <c r="I1652" s="144"/>
    </row>
    <row r="1653" spans="1:9" x14ac:dyDescent="0.15">
      <c r="A1653" s="127">
        <v>42822</v>
      </c>
      <c r="B1653" s="2">
        <v>0.75416666666666676</v>
      </c>
      <c r="C1653" s="2">
        <v>0.77430555555555547</v>
      </c>
      <c r="D1653" s="159">
        <f t="shared" si="11"/>
        <v>2.0138888888888706E-2</v>
      </c>
      <c r="E1653" s="15" t="s">
        <v>144</v>
      </c>
      <c r="F1653" s="15" t="s">
        <v>141</v>
      </c>
      <c r="G1653" s="15" t="s">
        <v>165</v>
      </c>
      <c r="H1653" s="152"/>
      <c r="I1653" s="144"/>
    </row>
    <row r="1654" spans="1:9" x14ac:dyDescent="0.15">
      <c r="A1654" s="127">
        <v>42822</v>
      </c>
      <c r="B1654" s="2">
        <v>0.77430555555555547</v>
      </c>
      <c r="C1654" s="2"/>
      <c r="D1654" s="159"/>
      <c r="E1654" s="15"/>
      <c r="F1654" s="15"/>
      <c r="G1654" s="114" t="s">
        <v>119</v>
      </c>
      <c r="H1654" s="152"/>
      <c r="I1654" s="144"/>
    </row>
    <row r="1655" spans="1:9" x14ac:dyDescent="0.15">
      <c r="A1655" s="123">
        <v>42823</v>
      </c>
      <c r="B1655" s="2">
        <v>0.22708333333333333</v>
      </c>
      <c r="C1655" s="2">
        <v>0.77430555555555547</v>
      </c>
      <c r="D1655" s="159">
        <f t="shared" si="11"/>
        <v>0.54722222222222217</v>
      </c>
      <c r="E1655" s="15"/>
      <c r="F1655" s="15"/>
      <c r="G1655" s="114" t="s">
        <v>123</v>
      </c>
      <c r="H1655" s="152"/>
      <c r="I1655" s="144"/>
    </row>
    <row r="1656" spans="1:9" x14ac:dyDescent="0.15">
      <c r="A1656" s="127">
        <v>42823</v>
      </c>
      <c r="B1656" s="2">
        <v>0.22708333333333333</v>
      </c>
      <c r="C1656" s="2"/>
      <c r="D1656" s="159"/>
      <c r="E1656" s="15" t="s">
        <v>144</v>
      </c>
      <c r="F1656" s="15" t="s">
        <v>141</v>
      </c>
      <c r="G1656" s="15"/>
      <c r="H1656" s="152"/>
      <c r="I1656" s="144"/>
    </row>
    <row r="1657" spans="1:9" x14ac:dyDescent="0.15">
      <c r="A1657" s="127">
        <v>42823</v>
      </c>
      <c r="B1657" s="2">
        <v>0.22708333333333333</v>
      </c>
      <c r="C1657" s="2">
        <v>0.29166666666666669</v>
      </c>
      <c r="D1657" s="159">
        <f t="shared" si="11"/>
        <v>6.4583333333333354E-2</v>
      </c>
      <c r="E1657" s="15" t="s">
        <v>144</v>
      </c>
      <c r="F1657" s="15"/>
      <c r="G1657" s="15" t="s">
        <v>144</v>
      </c>
      <c r="H1657" s="152"/>
      <c r="I1657" s="144"/>
    </row>
    <row r="1658" spans="1:9" x14ac:dyDescent="0.15">
      <c r="A1658" s="127">
        <v>42823</v>
      </c>
      <c r="B1658" s="2">
        <v>0.29166666666666669</v>
      </c>
      <c r="C1658" s="2"/>
      <c r="D1658" s="159"/>
      <c r="E1658" s="15" t="s">
        <v>143</v>
      </c>
      <c r="F1658" s="15" t="s">
        <v>141</v>
      </c>
      <c r="G1658" s="15" t="s">
        <v>165</v>
      </c>
      <c r="H1658" s="152"/>
      <c r="I1658" s="144"/>
    </row>
    <row r="1659" spans="1:9" x14ac:dyDescent="0.15">
      <c r="A1659" s="127">
        <v>42823</v>
      </c>
      <c r="B1659" s="2">
        <v>0.29236111111111113</v>
      </c>
      <c r="C1659" s="2"/>
      <c r="D1659" s="159"/>
      <c r="E1659" s="15" t="s">
        <v>144</v>
      </c>
      <c r="F1659" s="15" t="s">
        <v>142</v>
      </c>
      <c r="G1659" s="15"/>
      <c r="H1659" s="152"/>
      <c r="I1659" s="144"/>
    </row>
    <row r="1660" spans="1:9" x14ac:dyDescent="0.15">
      <c r="A1660" s="127">
        <v>42823</v>
      </c>
      <c r="B1660" s="2">
        <v>0.29236111111111113</v>
      </c>
      <c r="C1660" s="2">
        <v>0.38472222222222219</v>
      </c>
      <c r="D1660" s="159">
        <f t="shared" ref="D1660:D1728" si="12">C1660-B1660</f>
        <v>9.2361111111111061E-2</v>
      </c>
      <c r="E1660" s="15" t="s">
        <v>143</v>
      </c>
      <c r="F1660" s="15"/>
      <c r="G1660" s="15" t="s">
        <v>144</v>
      </c>
      <c r="H1660" s="152"/>
      <c r="I1660" s="144"/>
    </row>
    <row r="1661" spans="1:9" x14ac:dyDescent="0.15">
      <c r="A1661" s="127">
        <v>42823</v>
      </c>
      <c r="B1661" s="2">
        <v>0.38541666666666669</v>
      </c>
      <c r="C1661" s="2">
        <v>0.44305555555555554</v>
      </c>
      <c r="D1661" s="159">
        <f t="shared" si="12"/>
        <v>5.7638888888888851E-2</v>
      </c>
      <c r="E1661" s="15" t="s">
        <v>143</v>
      </c>
      <c r="F1661" s="15"/>
      <c r="G1661" s="15" t="s">
        <v>144</v>
      </c>
      <c r="H1661" s="152"/>
      <c r="I1661" s="144"/>
    </row>
    <row r="1662" spans="1:9" x14ac:dyDescent="0.15">
      <c r="A1662" s="127">
        <v>42823</v>
      </c>
      <c r="B1662" s="2">
        <v>0.44305555555555554</v>
      </c>
      <c r="C1662" s="2"/>
      <c r="D1662" s="159"/>
      <c r="E1662" s="15" t="s">
        <v>144</v>
      </c>
      <c r="F1662" s="15" t="s">
        <v>141</v>
      </c>
      <c r="G1662" s="15"/>
      <c r="H1662" s="152"/>
      <c r="I1662" s="144"/>
    </row>
    <row r="1663" spans="1:9" x14ac:dyDescent="0.15">
      <c r="A1663" s="127">
        <v>42823</v>
      </c>
      <c r="B1663" s="2">
        <v>0.44375000000000003</v>
      </c>
      <c r="C1663" s="2"/>
      <c r="D1663" s="159"/>
      <c r="E1663" s="15" t="s">
        <v>143</v>
      </c>
      <c r="F1663" s="15" t="s">
        <v>142</v>
      </c>
      <c r="G1663" s="15"/>
      <c r="H1663" s="152"/>
      <c r="I1663" s="144"/>
    </row>
    <row r="1664" spans="1:9" x14ac:dyDescent="0.15">
      <c r="A1664" s="127">
        <v>42823</v>
      </c>
      <c r="B1664" s="2">
        <v>0.44444444444444442</v>
      </c>
      <c r="C1664" s="2">
        <v>0.44513888888888892</v>
      </c>
      <c r="D1664" s="159">
        <f t="shared" si="12"/>
        <v>6.9444444444449749E-4</v>
      </c>
      <c r="E1664" s="15" t="s">
        <v>144</v>
      </c>
      <c r="F1664" s="15"/>
      <c r="G1664" s="15" t="s">
        <v>144</v>
      </c>
      <c r="H1664" s="152"/>
      <c r="I1664" s="144"/>
    </row>
    <row r="1665" spans="1:9" x14ac:dyDescent="0.15">
      <c r="A1665" s="127">
        <v>42823</v>
      </c>
      <c r="B1665" s="2">
        <v>0.44513888888888892</v>
      </c>
      <c r="C1665" s="2"/>
      <c r="D1665" s="159"/>
      <c r="E1665" s="15" t="s">
        <v>143</v>
      </c>
      <c r="F1665" s="15" t="s">
        <v>141</v>
      </c>
      <c r="G1665" s="15"/>
      <c r="H1665" s="152"/>
      <c r="I1665" s="144"/>
    </row>
    <row r="1666" spans="1:9" x14ac:dyDescent="0.15">
      <c r="A1666" s="127">
        <v>42823</v>
      </c>
      <c r="B1666" s="2">
        <v>0.44513888888888892</v>
      </c>
      <c r="C1666" s="2"/>
      <c r="D1666" s="159"/>
      <c r="E1666" s="15" t="s">
        <v>143</v>
      </c>
      <c r="F1666" s="15" t="s">
        <v>142</v>
      </c>
      <c r="G1666" s="15"/>
      <c r="H1666" s="152"/>
      <c r="I1666" s="144"/>
    </row>
    <row r="1667" spans="1:9" x14ac:dyDescent="0.15">
      <c r="A1667" s="127">
        <v>42823</v>
      </c>
      <c r="B1667" s="2">
        <v>0.4458333333333333</v>
      </c>
      <c r="C1667" s="2">
        <v>0.47083333333333338</v>
      </c>
      <c r="D1667" s="159">
        <f t="shared" si="12"/>
        <v>2.5000000000000078E-2</v>
      </c>
      <c r="E1667" s="15" t="s">
        <v>144</v>
      </c>
      <c r="F1667" s="15"/>
      <c r="G1667" s="15" t="s">
        <v>144</v>
      </c>
      <c r="H1667" s="152"/>
      <c r="I1667" s="144"/>
    </row>
    <row r="1668" spans="1:9" x14ac:dyDescent="0.15">
      <c r="A1668" s="127">
        <v>42823</v>
      </c>
      <c r="B1668" s="2">
        <v>0.45555555555555555</v>
      </c>
      <c r="C1668" s="2"/>
      <c r="D1668" s="159"/>
      <c r="E1668" s="15" t="s">
        <v>143</v>
      </c>
      <c r="F1668" s="15" t="s">
        <v>141</v>
      </c>
      <c r="G1668" s="15"/>
      <c r="H1668" s="152"/>
      <c r="I1668" s="144"/>
    </row>
    <row r="1669" spans="1:9" x14ac:dyDescent="0.15">
      <c r="A1669" s="127">
        <v>42823</v>
      </c>
      <c r="B1669" s="2">
        <v>0.45763888888888887</v>
      </c>
      <c r="C1669" s="2"/>
      <c r="D1669" s="159"/>
      <c r="E1669" s="15" t="s">
        <v>143</v>
      </c>
      <c r="F1669" s="15" t="s">
        <v>142</v>
      </c>
      <c r="G1669" s="15"/>
      <c r="H1669" s="152"/>
      <c r="I1669" s="144"/>
    </row>
    <row r="1670" spans="1:9" x14ac:dyDescent="0.15">
      <c r="A1670" s="127">
        <v>42823</v>
      </c>
      <c r="B1670" s="2">
        <v>0.47152777777777777</v>
      </c>
      <c r="C1670" s="2">
        <v>0.50416666666666665</v>
      </c>
      <c r="D1670" s="159">
        <f t="shared" si="12"/>
        <v>3.2638888888888884E-2</v>
      </c>
      <c r="E1670" s="15" t="s">
        <v>144</v>
      </c>
      <c r="F1670" s="15"/>
      <c r="G1670" s="15" t="s">
        <v>144</v>
      </c>
      <c r="H1670" s="152"/>
      <c r="I1670" s="144"/>
    </row>
    <row r="1671" spans="1:9" x14ac:dyDescent="0.15">
      <c r="A1671" s="127">
        <v>42823</v>
      </c>
      <c r="B1671" s="2">
        <v>0.49027777777777781</v>
      </c>
      <c r="C1671" s="2"/>
      <c r="D1671" s="159"/>
      <c r="E1671" s="15" t="s">
        <v>143</v>
      </c>
      <c r="F1671" s="15" t="s">
        <v>141</v>
      </c>
      <c r="G1671" s="15"/>
      <c r="H1671" s="152"/>
      <c r="I1671" s="144"/>
    </row>
    <row r="1672" spans="1:9" x14ac:dyDescent="0.15">
      <c r="A1672" s="127">
        <v>42823</v>
      </c>
      <c r="B1672" s="2">
        <v>0.50416666666666665</v>
      </c>
      <c r="C1672" s="2"/>
      <c r="D1672" s="159"/>
      <c r="E1672" s="15" t="s">
        <v>144</v>
      </c>
      <c r="F1672" s="15" t="s">
        <v>142</v>
      </c>
      <c r="G1672" s="15"/>
      <c r="H1672" s="152"/>
      <c r="I1672" s="144"/>
    </row>
    <row r="1673" spans="1:9" x14ac:dyDescent="0.15">
      <c r="A1673" s="127">
        <v>42823</v>
      </c>
      <c r="B1673" s="2">
        <v>0.50486111111111109</v>
      </c>
      <c r="C1673" s="2">
        <v>0.53611111111111109</v>
      </c>
      <c r="D1673" s="159">
        <f t="shared" si="12"/>
        <v>3.125E-2</v>
      </c>
      <c r="E1673" s="15" t="s">
        <v>143</v>
      </c>
      <c r="F1673" s="15"/>
      <c r="G1673" s="15" t="s">
        <v>144</v>
      </c>
      <c r="H1673" s="152"/>
      <c r="I1673" s="144"/>
    </row>
    <row r="1674" spans="1:9" x14ac:dyDescent="0.15">
      <c r="A1674" s="127">
        <v>42823</v>
      </c>
      <c r="B1674" s="2">
        <v>0.53819444444444442</v>
      </c>
      <c r="C1674" s="2">
        <v>0.59861111111111109</v>
      </c>
      <c r="D1674" s="159">
        <f t="shared" si="12"/>
        <v>6.0416666666666674E-2</v>
      </c>
      <c r="E1674" s="15" t="s">
        <v>143</v>
      </c>
      <c r="F1674" s="15"/>
      <c r="G1674" s="15" t="s">
        <v>144</v>
      </c>
      <c r="H1674" s="152"/>
      <c r="I1674" s="144"/>
    </row>
    <row r="1675" spans="1:9" x14ac:dyDescent="0.15">
      <c r="A1675" s="127">
        <v>42823</v>
      </c>
      <c r="B1675" s="2">
        <v>0.59930555555555554</v>
      </c>
      <c r="C1675" s="2">
        <v>0.66111111111111109</v>
      </c>
      <c r="D1675" s="159">
        <f t="shared" si="12"/>
        <v>6.1805555555555558E-2</v>
      </c>
      <c r="E1675" s="15" t="s">
        <v>143</v>
      </c>
      <c r="F1675" s="15"/>
      <c r="G1675" s="15" t="s">
        <v>144</v>
      </c>
      <c r="H1675" s="152"/>
      <c r="I1675" s="144"/>
    </row>
    <row r="1676" spans="1:9" x14ac:dyDescent="0.15">
      <c r="A1676" s="127">
        <v>42823</v>
      </c>
      <c r="B1676" s="162">
        <v>0.66180555555555554</v>
      </c>
      <c r="C1676" s="162">
        <v>0.68611111111111101</v>
      </c>
      <c r="D1676" s="159">
        <f t="shared" si="12"/>
        <v>2.4305555555555469E-2</v>
      </c>
      <c r="E1676" s="15" t="s">
        <v>143</v>
      </c>
      <c r="F1676" s="15"/>
      <c r="G1676" s="15" t="s">
        <v>144</v>
      </c>
      <c r="H1676" s="152"/>
      <c r="I1676" s="144"/>
    </row>
    <row r="1677" spans="1:9" x14ac:dyDescent="0.15">
      <c r="A1677" s="127">
        <v>42823</v>
      </c>
      <c r="B1677" s="2">
        <v>0.68611111111111101</v>
      </c>
      <c r="C1677" s="2">
        <v>0.77430555555555547</v>
      </c>
      <c r="D1677" s="159">
        <f t="shared" si="12"/>
        <v>8.8194444444444464E-2</v>
      </c>
      <c r="E1677" s="15" t="s">
        <v>144</v>
      </c>
      <c r="F1677" s="15" t="s">
        <v>141</v>
      </c>
      <c r="G1677" s="15"/>
      <c r="H1677" s="152"/>
      <c r="I1677" s="144"/>
    </row>
    <row r="1678" spans="1:9" x14ac:dyDescent="0.15">
      <c r="A1678" s="127">
        <v>42823</v>
      </c>
      <c r="B1678" s="2">
        <v>0.68611111111111101</v>
      </c>
      <c r="C1678" s="2"/>
      <c r="D1678" s="159"/>
      <c r="E1678" s="15" t="s">
        <v>143</v>
      </c>
      <c r="F1678" s="15" t="s">
        <v>142</v>
      </c>
      <c r="G1678" s="15"/>
      <c r="H1678" s="152"/>
      <c r="I1678" s="144"/>
    </row>
    <row r="1679" spans="1:9" x14ac:dyDescent="0.15">
      <c r="A1679" s="127">
        <v>42823</v>
      </c>
      <c r="B1679" s="2">
        <v>0.68680555555555556</v>
      </c>
      <c r="C1679" s="2">
        <v>0.7090277777777777</v>
      </c>
      <c r="D1679" s="159">
        <f t="shared" si="12"/>
        <v>2.2222222222222143E-2</v>
      </c>
      <c r="E1679" s="15" t="s">
        <v>144</v>
      </c>
      <c r="F1679" s="15"/>
      <c r="G1679" s="15" t="s">
        <v>144</v>
      </c>
      <c r="H1679" s="152"/>
      <c r="I1679" s="144"/>
    </row>
    <row r="1680" spans="1:9" x14ac:dyDescent="0.15">
      <c r="A1680" s="127">
        <v>42823</v>
      </c>
      <c r="B1680" s="2">
        <v>0.7090277777777777</v>
      </c>
      <c r="C1680" s="2">
        <v>0.73263888888888884</v>
      </c>
      <c r="D1680" s="159">
        <f t="shared" si="12"/>
        <v>2.3611111111111138E-2</v>
      </c>
      <c r="E1680" s="15" t="s">
        <v>144</v>
      </c>
      <c r="F1680" s="15"/>
      <c r="G1680" s="15" t="s">
        <v>144</v>
      </c>
      <c r="H1680" s="152"/>
      <c r="I1680" s="144"/>
    </row>
    <row r="1681" spans="1:9" x14ac:dyDescent="0.15">
      <c r="A1681" s="127">
        <v>42823</v>
      </c>
      <c r="B1681" s="2">
        <v>0.73263888888888884</v>
      </c>
      <c r="C1681" s="2">
        <v>0.76458333333333339</v>
      </c>
      <c r="D1681" s="159">
        <f t="shared" si="12"/>
        <v>3.1944444444444553E-2</v>
      </c>
      <c r="E1681" s="15" t="s">
        <v>144</v>
      </c>
      <c r="F1681" s="15"/>
      <c r="G1681" s="15" t="s">
        <v>144</v>
      </c>
      <c r="H1681" s="152"/>
      <c r="I1681" s="144"/>
    </row>
    <row r="1682" spans="1:9" x14ac:dyDescent="0.15">
      <c r="A1682" s="127">
        <v>42823</v>
      </c>
      <c r="B1682" s="2">
        <v>0.76597222222222217</v>
      </c>
      <c r="C1682" s="2">
        <v>0.77430555555555547</v>
      </c>
      <c r="D1682" s="159">
        <f t="shared" si="12"/>
        <v>8.3333333333333037E-3</v>
      </c>
      <c r="E1682" s="15" t="s">
        <v>144</v>
      </c>
      <c r="F1682" s="15"/>
      <c r="G1682" s="15" t="s">
        <v>144</v>
      </c>
      <c r="H1682" s="152"/>
      <c r="I1682" s="144"/>
    </row>
    <row r="1683" spans="1:9" x14ac:dyDescent="0.15">
      <c r="A1683" s="127">
        <v>42823</v>
      </c>
      <c r="B1683" s="2">
        <v>0.77430555555555547</v>
      </c>
      <c r="C1683" s="2"/>
      <c r="D1683" s="159"/>
      <c r="E1683" s="15"/>
      <c r="F1683" s="15"/>
      <c r="G1683" s="114" t="s">
        <v>119</v>
      </c>
      <c r="H1683" s="152"/>
      <c r="I1683" s="144"/>
    </row>
    <row r="1684" spans="1:9" x14ac:dyDescent="0.15">
      <c r="A1684" s="123">
        <v>42824</v>
      </c>
      <c r="B1684" s="2">
        <v>0.22569444444444445</v>
      </c>
      <c r="C1684" s="2">
        <v>0.77638888888888891</v>
      </c>
      <c r="D1684" s="159">
        <f t="shared" si="12"/>
        <v>0.55069444444444449</v>
      </c>
      <c r="E1684" s="15"/>
      <c r="F1684" s="15"/>
      <c r="G1684" s="114" t="s">
        <v>123</v>
      </c>
      <c r="H1684" s="152"/>
      <c r="I1684" s="144"/>
    </row>
    <row r="1685" spans="1:9" x14ac:dyDescent="0.15">
      <c r="A1685" s="127">
        <v>42824</v>
      </c>
      <c r="B1685" s="2">
        <v>0.22569444444444445</v>
      </c>
      <c r="C1685" s="2"/>
      <c r="D1685" s="159"/>
      <c r="E1685" s="15" t="s">
        <v>144</v>
      </c>
      <c r="F1685" s="15" t="s">
        <v>141</v>
      </c>
      <c r="G1685" s="15"/>
      <c r="H1685" s="152"/>
      <c r="I1685" s="144"/>
    </row>
    <row r="1686" spans="1:9" x14ac:dyDescent="0.15">
      <c r="A1686" s="127">
        <v>42824</v>
      </c>
      <c r="B1686" s="2">
        <v>0.22569444444444445</v>
      </c>
      <c r="C1686" s="2">
        <v>0.22916666666666666</v>
      </c>
      <c r="D1686" s="159">
        <f t="shared" si="12"/>
        <v>3.4722222222222099E-3</v>
      </c>
      <c r="E1686" s="15" t="s">
        <v>144</v>
      </c>
      <c r="F1686" s="15"/>
      <c r="G1686" s="15" t="s">
        <v>144</v>
      </c>
      <c r="H1686" s="152"/>
      <c r="I1686" s="144"/>
    </row>
    <row r="1687" spans="1:9" x14ac:dyDescent="0.15">
      <c r="A1687" s="127">
        <v>42824</v>
      </c>
      <c r="B1687" s="2">
        <v>0.22916666666666666</v>
      </c>
      <c r="C1687" s="2"/>
      <c r="D1687" s="159"/>
      <c r="E1687" s="15" t="s">
        <v>143</v>
      </c>
      <c r="F1687" s="15" t="s">
        <v>141</v>
      </c>
      <c r="G1687" s="15"/>
      <c r="H1687" s="152"/>
      <c r="I1687" s="144"/>
    </row>
    <row r="1688" spans="1:9" x14ac:dyDescent="0.15">
      <c r="A1688" s="127">
        <v>42824</v>
      </c>
      <c r="B1688" s="2">
        <v>0.2298611111111111</v>
      </c>
      <c r="C1688" s="2"/>
      <c r="D1688" s="159"/>
      <c r="E1688" s="15" t="s">
        <v>144</v>
      </c>
      <c r="F1688" s="15" t="s">
        <v>142</v>
      </c>
      <c r="G1688" s="15"/>
      <c r="H1688" s="152"/>
      <c r="I1688" s="144"/>
    </row>
    <row r="1689" spans="1:9" x14ac:dyDescent="0.15">
      <c r="A1689" s="127">
        <v>42824</v>
      </c>
      <c r="B1689" s="2">
        <v>0.2298611111111111</v>
      </c>
      <c r="C1689" s="2">
        <v>0.30277777777777776</v>
      </c>
      <c r="D1689" s="159">
        <f t="shared" si="12"/>
        <v>7.2916666666666657E-2</v>
      </c>
      <c r="E1689" s="15" t="s">
        <v>143</v>
      </c>
      <c r="F1689" s="15"/>
      <c r="G1689" s="15" t="s">
        <v>144</v>
      </c>
      <c r="H1689" s="152"/>
      <c r="I1689" s="144"/>
    </row>
    <row r="1690" spans="1:9" x14ac:dyDescent="0.15">
      <c r="A1690" s="127">
        <v>42824</v>
      </c>
      <c r="B1690" s="2">
        <v>0.3034722222222222</v>
      </c>
      <c r="C1690" s="2">
        <v>0.34861111111111115</v>
      </c>
      <c r="D1690" s="159">
        <f t="shared" si="12"/>
        <v>4.5138888888888951E-2</v>
      </c>
      <c r="E1690" s="15" t="s">
        <v>143</v>
      </c>
      <c r="F1690" s="15"/>
      <c r="G1690" s="15" t="s">
        <v>144</v>
      </c>
      <c r="H1690" s="152"/>
      <c r="I1690" s="144"/>
    </row>
    <row r="1691" spans="1:9" x14ac:dyDescent="0.15">
      <c r="A1691" s="127">
        <v>42824</v>
      </c>
      <c r="B1691" s="2">
        <v>0.34930555555555554</v>
      </c>
      <c r="C1691" s="2">
        <v>0.41250000000000003</v>
      </c>
      <c r="D1691" s="159">
        <f t="shared" si="12"/>
        <v>6.3194444444444497E-2</v>
      </c>
      <c r="E1691" s="15" t="s">
        <v>143</v>
      </c>
      <c r="F1691" s="15"/>
      <c r="G1691" s="15" t="s">
        <v>144</v>
      </c>
      <c r="H1691" s="152"/>
      <c r="I1691" s="144"/>
    </row>
    <row r="1692" spans="1:9" x14ac:dyDescent="0.15">
      <c r="A1692" s="127">
        <v>42824</v>
      </c>
      <c r="B1692" s="2">
        <v>0.41319444444444442</v>
      </c>
      <c r="C1692" s="2">
        <v>0.44375000000000003</v>
      </c>
      <c r="D1692" s="159">
        <f t="shared" si="12"/>
        <v>3.0555555555555614E-2</v>
      </c>
      <c r="E1692" s="15" t="s">
        <v>143</v>
      </c>
      <c r="F1692" s="15"/>
      <c r="G1692" s="15" t="s">
        <v>144</v>
      </c>
      <c r="H1692" s="152"/>
      <c r="I1692" s="144"/>
    </row>
    <row r="1693" spans="1:9" x14ac:dyDescent="0.15">
      <c r="A1693" s="127">
        <v>42824</v>
      </c>
      <c r="B1693" s="2">
        <v>0.44305555555555554</v>
      </c>
      <c r="C1693" s="2"/>
      <c r="D1693" s="159"/>
      <c r="E1693" s="15" t="s">
        <v>144</v>
      </c>
      <c r="F1693" s="15" t="s">
        <v>141</v>
      </c>
      <c r="G1693" s="15"/>
      <c r="H1693" s="152"/>
      <c r="I1693" s="144"/>
    </row>
    <row r="1694" spans="1:9" x14ac:dyDescent="0.15">
      <c r="A1694" s="127">
        <v>42824</v>
      </c>
      <c r="B1694" s="2">
        <v>0.44444444444444442</v>
      </c>
      <c r="C1694" s="2"/>
      <c r="D1694" s="159"/>
      <c r="E1694" s="15" t="s">
        <v>143</v>
      </c>
      <c r="F1694" s="15" t="s">
        <v>142</v>
      </c>
      <c r="G1694" s="15"/>
      <c r="H1694" s="152"/>
      <c r="I1694" s="144"/>
    </row>
    <row r="1695" spans="1:9" x14ac:dyDescent="0.15">
      <c r="A1695" s="127">
        <v>42824</v>
      </c>
      <c r="B1695" s="2">
        <v>0.44444444444444442</v>
      </c>
      <c r="C1695" s="2">
        <v>0.49305555555555558</v>
      </c>
      <c r="D1695" s="159">
        <f t="shared" si="12"/>
        <v>4.861111111111116E-2</v>
      </c>
      <c r="E1695" s="15" t="s">
        <v>144</v>
      </c>
      <c r="F1695" s="15"/>
      <c r="G1695" s="15" t="s">
        <v>144</v>
      </c>
      <c r="H1695" s="152"/>
      <c r="I1695" s="144"/>
    </row>
    <row r="1696" spans="1:9" x14ac:dyDescent="0.15">
      <c r="A1696" s="127">
        <v>42824</v>
      </c>
      <c r="B1696" s="2">
        <v>0.49305555555555558</v>
      </c>
      <c r="C1696" s="2">
        <v>0.51041666666666663</v>
      </c>
      <c r="D1696" s="159">
        <f t="shared" si="12"/>
        <v>1.7361111111111049E-2</v>
      </c>
      <c r="E1696" s="15" t="s">
        <v>144</v>
      </c>
      <c r="F1696" s="15"/>
      <c r="G1696" s="15" t="s">
        <v>144</v>
      </c>
      <c r="H1696" s="152"/>
      <c r="I1696" s="144"/>
    </row>
    <row r="1697" spans="1:9" x14ac:dyDescent="0.15">
      <c r="A1697" s="127">
        <v>42824</v>
      </c>
      <c r="B1697" s="2">
        <v>0.51180555555555551</v>
      </c>
      <c r="C1697" s="2">
        <v>0.52847222222222223</v>
      </c>
      <c r="D1697" s="159">
        <f t="shared" si="12"/>
        <v>1.6666666666666718E-2</v>
      </c>
      <c r="E1697" s="15" t="s">
        <v>144</v>
      </c>
      <c r="F1697" s="15"/>
      <c r="G1697" s="15" t="s">
        <v>144</v>
      </c>
      <c r="H1697" s="152"/>
      <c r="I1697" s="144"/>
    </row>
    <row r="1698" spans="1:9" x14ac:dyDescent="0.15">
      <c r="A1698" s="127">
        <v>42824</v>
      </c>
      <c r="B1698" s="2">
        <v>0.52916666666666667</v>
      </c>
      <c r="C1698" s="2">
        <v>0.5625</v>
      </c>
      <c r="D1698" s="159">
        <f t="shared" si="12"/>
        <v>3.3333333333333326E-2</v>
      </c>
      <c r="E1698" s="15" t="s">
        <v>144</v>
      </c>
      <c r="F1698" s="15"/>
      <c r="G1698" s="15" t="s">
        <v>144</v>
      </c>
      <c r="H1698" s="152"/>
      <c r="I1698" s="144"/>
    </row>
    <row r="1699" spans="1:9" x14ac:dyDescent="0.15">
      <c r="A1699" s="127">
        <v>42824</v>
      </c>
      <c r="B1699" s="2">
        <v>0.5625</v>
      </c>
      <c r="C1699" s="2">
        <v>0.58819444444444446</v>
      </c>
      <c r="D1699" s="159">
        <f t="shared" si="12"/>
        <v>2.5694444444444464E-2</v>
      </c>
      <c r="E1699" s="15" t="s">
        <v>144</v>
      </c>
      <c r="F1699" s="15"/>
      <c r="G1699" s="15" t="s">
        <v>144</v>
      </c>
      <c r="H1699" s="152"/>
      <c r="I1699" s="144"/>
    </row>
    <row r="1700" spans="1:9" x14ac:dyDescent="0.15">
      <c r="A1700" s="127">
        <v>42824</v>
      </c>
      <c r="B1700" s="2">
        <v>0.58958333333333335</v>
      </c>
      <c r="C1700" s="2">
        <v>0.62083333333333335</v>
      </c>
      <c r="D1700" s="159">
        <f t="shared" si="12"/>
        <v>3.125E-2</v>
      </c>
      <c r="E1700" s="15" t="s">
        <v>144</v>
      </c>
      <c r="F1700" s="15"/>
      <c r="G1700" s="15" t="s">
        <v>144</v>
      </c>
      <c r="H1700" s="152"/>
      <c r="I1700" s="144"/>
    </row>
    <row r="1701" spans="1:9" x14ac:dyDescent="0.15">
      <c r="A1701" s="127">
        <v>42824</v>
      </c>
      <c r="B1701" s="2">
        <v>0.62083333333333335</v>
      </c>
      <c r="C1701" s="2"/>
      <c r="D1701" s="159"/>
      <c r="E1701" s="15" t="s">
        <v>143</v>
      </c>
      <c r="F1701" s="15" t="s">
        <v>141</v>
      </c>
      <c r="G1701" s="15"/>
      <c r="H1701" s="152"/>
      <c r="I1701" s="144"/>
    </row>
    <row r="1702" spans="1:9" x14ac:dyDescent="0.15">
      <c r="A1702" s="127">
        <v>42824</v>
      </c>
      <c r="B1702" s="2">
        <v>0.62083333333333335</v>
      </c>
      <c r="C1702" s="2"/>
      <c r="D1702" s="159"/>
      <c r="E1702" s="15" t="s">
        <v>144</v>
      </c>
      <c r="F1702" s="15" t="s">
        <v>142</v>
      </c>
      <c r="G1702" s="15"/>
      <c r="H1702" s="152"/>
      <c r="I1702" s="144"/>
    </row>
    <row r="1703" spans="1:9" x14ac:dyDescent="0.15">
      <c r="A1703" s="127">
        <v>42824</v>
      </c>
      <c r="B1703" s="2">
        <v>0.62152777777777779</v>
      </c>
      <c r="C1703" s="2">
        <v>0.64097222222222217</v>
      </c>
      <c r="D1703" s="159">
        <f t="shared" si="12"/>
        <v>1.9444444444444375E-2</v>
      </c>
      <c r="E1703" s="15" t="s">
        <v>143</v>
      </c>
      <c r="F1703" s="15"/>
      <c r="G1703" s="15" t="s">
        <v>144</v>
      </c>
      <c r="H1703" s="152"/>
      <c r="I1703" s="144"/>
    </row>
    <row r="1704" spans="1:9" x14ac:dyDescent="0.15">
      <c r="A1704" s="127">
        <v>42824</v>
      </c>
      <c r="B1704" s="2">
        <v>0.64166666666666672</v>
      </c>
      <c r="C1704" s="2">
        <v>0.66111111111111109</v>
      </c>
      <c r="D1704" s="159">
        <f t="shared" si="12"/>
        <v>1.9444444444444375E-2</v>
      </c>
      <c r="E1704" s="15" t="s">
        <v>143</v>
      </c>
      <c r="F1704" s="15"/>
      <c r="G1704" s="15" t="s">
        <v>144</v>
      </c>
      <c r="H1704" s="152"/>
      <c r="I1704" s="144"/>
    </row>
    <row r="1705" spans="1:9" x14ac:dyDescent="0.15">
      <c r="A1705" s="127">
        <v>42824</v>
      </c>
      <c r="B1705" s="2">
        <v>0.66180555555555554</v>
      </c>
      <c r="C1705" s="2">
        <v>0.69305555555555554</v>
      </c>
      <c r="D1705" s="159">
        <f t="shared" si="12"/>
        <v>3.125E-2</v>
      </c>
      <c r="E1705" s="15" t="s">
        <v>143</v>
      </c>
      <c r="F1705" s="15"/>
      <c r="G1705" s="15" t="s">
        <v>144</v>
      </c>
      <c r="H1705" s="152"/>
      <c r="I1705" s="144"/>
    </row>
    <row r="1706" spans="1:9" x14ac:dyDescent="0.15">
      <c r="A1706" s="127">
        <v>42824</v>
      </c>
      <c r="B1706" s="2">
        <v>0.69374999999999998</v>
      </c>
      <c r="C1706" s="2">
        <v>0.73402777777777783</v>
      </c>
      <c r="D1706" s="159">
        <f t="shared" si="12"/>
        <v>4.0277777777777857E-2</v>
      </c>
      <c r="E1706" s="15" t="s">
        <v>143</v>
      </c>
      <c r="F1706" s="15"/>
      <c r="G1706" s="15" t="s">
        <v>144</v>
      </c>
      <c r="H1706" s="152"/>
      <c r="I1706" s="144"/>
    </row>
    <row r="1707" spans="1:9" x14ac:dyDescent="0.15">
      <c r="A1707" s="127">
        <v>42824</v>
      </c>
      <c r="B1707" s="2">
        <v>0.73472222222222217</v>
      </c>
      <c r="C1707" s="2">
        <v>0.77013888888888893</v>
      </c>
      <c r="D1707" s="159">
        <f t="shared" si="12"/>
        <v>3.5416666666666763E-2</v>
      </c>
      <c r="E1707" s="15" t="s">
        <v>143</v>
      </c>
      <c r="F1707" s="15"/>
      <c r="G1707" s="15" t="s">
        <v>144</v>
      </c>
      <c r="H1707" s="152"/>
      <c r="I1707" s="144"/>
    </row>
    <row r="1708" spans="1:9" x14ac:dyDescent="0.15">
      <c r="A1708" s="127">
        <v>42824</v>
      </c>
      <c r="B1708" s="2">
        <v>0.76944444444444438</v>
      </c>
      <c r="C1708" s="2">
        <v>0.77638888888888891</v>
      </c>
      <c r="D1708" s="159">
        <f t="shared" si="12"/>
        <v>6.9444444444445308E-3</v>
      </c>
      <c r="E1708" s="15" t="s">
        <v>144</v>
      </c>
      <c r="F1708" s="15" t="s">
        <v>141</v>
      </c>
      <c r="G1708" s="15"/>
      <c r="H1708" s="152"/>
      <c r="I1708" s="144"/>
    </row>
    <row r="1709" spans="1:9" x14ac:dyDescent="0.15">
      <c r="A1709" s="127">
        <v>42824</v>
      </c>
      <c r="B1709" s="2">
        <v>0.77013888888888893</v>
      </c>
      <c r="C1709" s="2"/>
      <c r="D1709" s="159"/>
      <c r="E1709" s="15" t="s">
        <v>143</v>
      </c>
      <c r="F1709" s="15" t="s">
        <v>142</v>
      </c>
      <c r="G1709" s="15"/>
      <c r="H1709" s="152"/>
      <c r="I1709" s="144"/>
    </row>
    <row r="1710" spans="1:9" x14ac:dyDescent="0.15">
      <c r="A1710" s="127">
        <v>42824</v>
      </c>
      <c r="B1710" s="2">
        <v>0.77013888888888893</v>
      </c>
      <c r="C1710" s="2">
        <v>0.77638888888888891</v>
      </c>
      <c r="D1710" s="159">
        <f t="shared" si="12"/>
        <v>6.2499999999999778E-3</v>
      </c>
      <c r="E1710" s="15" t="s">
        <v>144</v>
      </c>
      <c r="F1710" s="15"/>
      <c r="G1710" s="15" t="s">
        <v>144</v>
      </c>
      <c r="H1710" s="152"/>
      <c r="I1710" s="144"/>
    </row>
    <row r="1711" spans="1:9" x14ac:dyDescent="0.15">
      <c r="A1711" s="127">
        <v>42824</v>
      </c>
      <c r="B1711" s="2">
        <v>0.77083333333333337</v>
      </c>
      <c r="C1711" s="2"/>
      <c r="D1711" s="159"/>
      <c r="E1711" s="15" t="s">
        <v>143</v>
      </c>
      <c r="F1711" s="15" t="s">
        <v>141</v>
      </c>
      <c r="G1711" s="15"/>
      <c r="H1711" s="152"/>
      <c r="I1711" s="144"/>
    </row>
    <row r="1712" spans="1:9" x14ac:dyDescent="0.15">
      <c r="A1712" s="127">
        <v>42824</v>
      </c>
      <c r="B1712" s="2">
        <v>0.7715277777777777</v>
      </c>
      <c r="C1712" s="2"/>
      <c r="D1712" s="159"/>
      <c r="E1712" s="15" t="s">
        <v>143</v>
      </c>
      <c r="F1712" s="15" t="s">
        <v>142</v>
      </c>
      <c r="G1712" s="15"/>
      <c r="H1712" s="152"/>
      <c r="I1712" s="144"/>
    </row>
    <row r="1713" spans="1:9" x14ac:dyDescent="0.15">
      <c r="A1713" s="127">
        <v>42824</v>
      </c>
      <c r="B1713" s="2">
        <v>0.77638888888888891</v>
      </c>
      <c r="C1713" s="2"/>
      <c r="D1713" s="159"/>
      <c r="E1713" s="15"/>
      <c r="F1713" s="15"/>
      <c r="G1713" s="114" t="s">
        <v>119</v>
      </c>
      <c r="H1713" s="152"/>
      <c r="I1713" s="144"/>
    </row>
    <row r="1714" spans="1:9" x14ac:dyDescent="0.15">
      <c r="A1714" s="127">
        <v>42825</v>
      </c>
      <c r="B1714" s="2">
        <v>0.22708333333333333</v>
      </c>
      <c r="C1714" s="2">
        <v>0.77430555555555547</v>
      </c>
      <c r="D1714" s="159">
        <f t="shared" si="12"/>
        <v>0.54722222222222217</v>
      </c>
      <c r="E1714" s="15"/>
      <c r="F1714" s="15"/>
      <c r="G1714" s="114" t="s">
        <v>123</v>
      </c>
      <c r="H1714" s="152"/>
      <c r="I1714" s="144"/>
    </row>
    <row r="1715" spans="1:9" x14ac:dyDescent="0.15">
      <c r="A1715" s="127">
        <v>42825</v>
      </c>
      <c r="B1715" s="2">
        <v>0.22708333333333333</v>
      </c>
      <c r="C1715" s="2"/>
      <c r="D1715" s="159"/>
      <c r="E1715" s="15" t="s">
        <v>144</v>
      </c>
      <c r="F1715" s="15" t="s">
        <v>141</v>
      </c>
      <c r="G1715" s="15"/>
      <c r="H1715" s="152"/>
      <c r="I1715" s="144"/>
    </row>
    <row r="1716" spans="1:9" x14ac:dyDescent="0.15">
      <c r="A1716" s="127">
        <v>42825</v>
      </c>
      <c r="B1716" s="2">
        <v>0.22708333333333333</v>
      </c>
      <c r="C1716" s="2">
        <v>0.2388888888888889</v>
      </c>
      <c r="D1716" s="159">
        <f t="shared" si="12"/>
        <v>1.1805555555555569E-2</v>
      </c>
      <c r="E1716" s="15" t="s">
        <v>144</v>
      </c>
      <c r="F1716" s="15"/>
      <c r="G1716" s="15" t="s">
        <v>144</v>
      </c>
      <c r="H1716" s="152"/>
      <c r="I1716" s="144"/>
    </row>
    <row r="1717" spans="1:9" x14ac:dyDescent="0.15">
      <c r="A1717" s="127">
        <v>42825</v>
      </c>
      <c r="B1717" s="2">
        <v>0.22708333333333333</v>
      </c>
      <c r="C1717" s="2"/>
      <c r="D1717" s="159"/>
      <c r="E1717" s="15" t="s">
        <v>143</v>
      </c>
      <c r="F1717" s="15" t="s">
        <v>141</v>
      </c>
      <c r="G1717" s="15"/>
      <c r="H1717" s="152"/>
      <c r="I1717" s="144"/>
    </row>
    <row r="1718" spans="1:9" x14ac:dyDescent="0.15">
      <c r="A1718" s="127">
        <v>42825</v>
      </c>
      <c r="B1718" s="2">
        <v>0.22847222222222222</v>
      </c>
      <c r="C1718" s="2"/>
      <c r="D1718" s="159"/>
      <c r="E1718" s="15" t="s">
        <v>143</v>
      </c>
      <c r="F1718" s="15" t="s">
        <v>142</v>
      </c>
      <c r="G1718" s="15"/>
      <c r="H1718" s="152"/>
      <c r="I1718" s="144"/>
    </row>
    <row r="1719" spans="1:9" x14ac:dyDescent="0.15">
      <c r="A1719" s="127">
        <v>42825</v>
      </c>
      <c r="B1719" s="2">
        <v>0.23958333333333334</v>
      </c>
      <c r="C1719" s="2">
        <v>0.30833333333333335</v>
      </c>
      <c r="D1719" s="159">
        <f t="shared" si="12"/>
        <v>6.8750000000000006E-2</v>
      </c>
      <c r="E1719" s="15" t="s">
        <v>144</v>
      </c>
      <c r="F1719" s="15"/>
      <c r="G1719" s="15" t="s">
        <v>144</v>
      </c>
      <c r="H1719" s="152"/>
      <c r="I1719" s="144"/>
    </row>
    <row r="1720" spans="1:9" x14ac:dyDescent="0.15">
      <c r="A1720" s="127">
        <v>42825</v>
      </c>
      <c r="B1720" s="2">
        <v>0.30902777777777779</v>
      </c>
      <c r="C1720" s="2">
        <v>0.38472222222222219</v>
      </c>
      <c r="D1720" s="159">
        <f t="shared" si="12"/>
        <v>7.5694444444444398E-2</v>
      </c>
      <c r="E1720" s="15" t="s">
        <v>144</v>
      </c>
      <c r="F1720" s="15"/>
      <c r="G1720" s="15" t="s">
        <v>144</v>
      </c>
      <c r="H1720" s="152"/>
      <c r="I1720" s="144"/>
    </row>
    <row r="1721" spans="1:9" x14ac:dyDescent="0.15">
      <c r="A1721" s="127">
        <v>42825</v>
      </c>
      <c r="B1721" s="2">
        <v>0.38541666666666669</v>
      </c>
      <c r="C1721" s="2">
        <v>0.40347222222222223</v>
      </c>
      <c r="D1721" s="159">
        <f t="shared" si="12"/>
        <v>1.8055555555555547E-2</v>
      </c>
      <c r="E1721" s="15" t="s">
        <v>144</v>
      </c>
      <c r="F1721" s="15"/>
      <c r="G1721" s="15" t="s">
        <v>144</v>
      </c>
      <c r="H1721" s="152"/>
      <c r="I1721" s="144"/>
    </row>
    <row r="1722" spans="1:9" x14ac:dyDescent="0.15">
      <c r="A1722" s="127">
        <v>42825</v>
      </c>
      <c r="B1722" s="2">
        <v>0.40347222222222223</v>
      </c>
      <c r="C1722" s="2">
        <v>0.45416666666666666</v>
      </c>
      <c r="D1722" s="159">
        <f t="shared" si="12"/>
        <v>5.0694444444444431E-2</v>
      </c>
      <c r="E1722" s="15" t="s">
        <v>144</v>
      </c>
      <c r="F1722" s="15"/>
      <c r="G1722" s="15" t="s">
        <v>144</v>
      </c>
      <c r="H1722" s="152"/>
      <c r="I1722" s="144"/>
    </row>
    <row r="1723" spans="1:9" x14ac:dyDescent="0.15">
      <c r="A1723" s="127">
        <v>42825</v>
      </c>
      <c r="B1723" s="2">
        <v>0.4548611111111111</v>
      </c>
      <c r="C1723" s="2">
        <v>0.45902777777777781</v>
      </c>
      <c r="D1723" s="159">
        <f t="shared" si="12"/>
        <v>4.1666666666667074E-3</v>
      </c>
      <c r="E1723" s="15" t="s">
        <v>144</v>
      </c>
      <c r="F1723" s="15"/>
      <c r="G1723" s="15" t="s">
        <v>144</v>
      </c>
      <c r="H1723" s="152"/>
      <c r="I1723" s="144"/>
    </row>
    <row r="1724" spans="1:9" x14ac:dyDescent="0.15">
      <c r="A1724" s="127">
        <v>42825</v>
      </c>
      <c r="B1724" s="2">
        <v>0.45902777777777781</v>
      </c>
      <c r="C1724" s="2"/>
      <c r="D1724" s="124"/>
      <c r="E1724" s="15" t="s">
        <v>143</v>
      </c>
      <c r="F1724" s="15" t="s">
        <v>141</v>
      </c>
      <c r="G1724" s="15" t="s">
        <v>165</v>
      </c>
      <c r="H1724" s="152"/>
      <c r="I1724" s="144"/>
    </row>
    <row r="1725" spans="1:9" x14ac:dyDescent="0.15">
      <c r="A1725" s="127">
        <v>42825</v>
      </c>
      <c r="B1725" s="2">
        <v>0.45902777777777781</v>
      </c>
      <c r="C1725" s="2"/>
      <c r="D1725" s="159"/>
      <c r="E1725" s="15" t="s">
        <v>144</v>
      </c>
      <c r="F1725" s="15" t="s">
        <v>142</v>
      </c>
      <c r="G1725" s="15"/>
      <c r="H1725" s="152"/>
      <c r="I1725" s="144"/>
    </row>
    <row r="1726" spans="1:9" x14ac:dyDescent="0.15">
      <c r="A1726" s="127">
        <v>42825</v>
      </c>
      <c r="B1726" s="2">
        <v>0.4604166666666667</v>
      </c>
      <c r="C1726" s="2">
        <v>0.48888888888888887</v>
      </c>
      <c r="D1726" s="159">
        <f t="shared" si="12"/>
        <v>2.8472222222222177E-2</v>
      </c>
      <c r="E1726" s="15" t="s">
        <v>143</v>
      </c>
      <c r="F1726" s="15"/>
      <c r="G1726" s="15" t="s">
        <v>144</v>
      </c>
      <c r="H1726" s="152"/>
      <c r="I1726" s="144"/>
    </row>
    <row r="1727" spans="1:9" x14ac:dyDescent="0.15">
      <c r="A1727" s="127">
        <v>42825</v>
      </c>
      <c r="B1727" s="2">
        <v>0.48958333333333331</v>
      </c>
      <c r="C1727" s="2">
        <v>0.54999999999999993</v>
      </c>
      <c r="D1727" s="159">
        <f t="shared" si="12"/>
        <v>6.0416666666666619E-2</v>
      </c>
      <c r="E1727" s="15" t="s">
        <v>143</v>
      </c>
      <c r="F1727" s="15"/>
      <c r="G1727" s="15" t="s">
        <v>144</v>
      </c>
      <c r="H1727" s="152"/>
      <c r="I1727" s="144"/>
    </row>
    <row r="1728" spans="1:9" x14ac:dyDescent="0.15">
      <c r="A1728" s="127">
        <v>42825</v>
      </c>
      <c r="B1728" s="2">
        <v>0.55069444444444449</v>
      </c>
      <c r="C1728" s="2">
        <v>0.63611111111111118</v>
      </c>
      <c r="D1728" s="159">
        <f t="shared" si="12"/>
        <v>8.5416666666666696E-2</v>
      </c>
      <c r="E1728" s="15" t="s">
        <v>143</v>
      </c>
      <c r="F1728" s="15"/>
      <c r="G1728" s="15" t="s">
        <v>144</v>
      </c>
      <c r="H1728" s="152"/>
      <c r="I1728" s="144"/>
    </row>
    <row r="1729" spans="1:9" x14ac:dyDescent="0.15">
      <c r="A1729" s="127">
        <v>42825</v>
      </c>
      <c r="B1729" s="2">
        <v>0.63611111111111118</v>
      </c>
      <c r="C1729" s="2">
        <v>0.6743055555555556</v>
      </c>
      <c r="D1729" s="159">
        <f t="shared" ref="D1729:D1756" si="13">C1729-B1729</f>
        <v>3.819444444444442E-2</v>
      </c>
      <c r="E1729" s="15" t="s">
        <v>143</v>
      </c>
      <c r="F1729" s="15"/>
      <c r="G1729" s="15" t="s">
        <v>144</v>
      </c>
      <c r="H1729" s="152"/>
      <c r="I1729" s="144"/>
    </row>
    <row r="1730" spans="1:9" x14ac:dyDescent="0.15">
      <c r="A1730" s="127">
        <v>42825</v>
      </c>
      <c r="B1730" s="2">
        <v>0.6743055555555556</v>
      </c>
      <c r="C1730" s="2">
        <v>0.71458333333333324</v>
      </c>
      <c r="D1730" s="159">
        <f t="shared" si="13"/>
        <v>4.0277777777777635E-2</v>
      </c>
      <c r="E1730" s="15" t="s">
        <v>143</v>
      </c>
      <c r="F1730" s="15"/>
      <c r="G1730" s="15" t="s">
        <v>144</v>
      </c>
      <c r="H1730" s="152"/>
      <c r="I1730" s="144"/>
    </row>
    <row r="1731" spans="1:9" x14ac:dyDescent="0.15">
      <c r="A1731" s="127">
        <v>42825</v>
      </c>
      <c r="B1731" s="2">
        <v>0.71458333333333324</v>
      </c>
      <c r="C1731" s="2"/>
      <c r="D1731" s="159"/>
      <c r="E1731" s="15" t="s">
        <v>144</v>
      </c>
      <c r="F1731" s="15" t="s">
        <v>141</v>
      </c>
      <c r="G1731" s="15"/>
      <c r="H1731" s="152"/>
      <c r="I1731" s="144"/>
    </row>
    <row r="1732" spans="1:9" x14ac:dyDescent="0.15">
      <c r="A1732" s="127">
        <v>42825</v>
      </c>
      <c r="B1732" s="2">
        <v>0.71458333333333324</v>
      </c>
      <c r="C1732" s="2"/>
      <c r="D1732" s="159"/>
      <c r="E1732" s="15" t="s">
        <v>143</v>
      </c>
      <c r="F1732" s="15" t="s">
        <v>142</v>
      </c>
      <c r="G1732" s="15"/>
      <c r="H1732" s="152"/>
      <c r="I1732" s="144"/>
    </row>
    <row r="1733" spans="1:9" x14ac:dyDescent="0.15">
      <c r="A1733" s="127">
        <v>42825</v>
      </c>
      <c r="B1733" s="2">
        <v>0.71458333333333324</v>
      </c>
      <c r="C1733" s="2">
        <v>0.75486111111111109</v>
      </c>
      <c r="D1733" s="159">
        <f t="shared" si="13"/>
        <v>4.0277777777777857E-2</v>
      </c>
      <c r="E1733" s="15" t="s">
        <v>144</v>
      </c>
      <c r="F1733" s="15"/>
      <c r="G1733" s="15" t="s">
        <v>144</v>
      </c>
      <c r="H1733" s="152"/>
      <c r="I1733" s="144"/>
    </row>
    <row r="1734" spans="1:9" x14ac:dyDescent="0.15">
      <c r="A1734" s="127">
        <v>42825</v>
      </c>
      <c r="B1734" s="2">
        <v>0.75555555555555554</v>
      </c>
      <c r="C1734" s="2">
        <v>0.7597222222222223</v>
      </c>
      <c r="D1734" s="159">
        <f t="shared" si="13"/>
        <v>4.1666666666667629E-3</v>
      </c>
      <c r="E1734" s="15" t="s">
        <v>144</v>
      </c>
      <c r="F1734" s="15"/>
      <c r="G1734" s="15" t="s">
        <v>144</v>
      </c>
      <c r="H1734" s="152"/>
      <c r="I1734" s="144"/>
    </row>
    <row r="1735" spans="1:9" x14ac:dyDescent="0.15">
      <c r="A1735" s="127">
        <v>42825</v>
      </c>
      <c r="B1735" s="2">
        <v>0.7597222222222223</v>
      </c>
      <c r="C1735" s="2">
        <v>0.77430555555555547</v>
      </c>
      <c r="D1735" s="159">
        <f t="shared" si="13"/>
        <v>1.4583333333333171E-2</v>
      </c>
      <c r="E1735" s="15" t="s">
        <v>143</v>
      </c>
      <c r="F1735" s="15" t="s">
        <v>141</v>
      </c>
      <c r="G1735" s="15"/>
      <c r="H1735" s="152"/>
      <c r="I1735" s="144"/>
    </row>
    <row r="1736" spans="1:9" x14ac:dyDescent="0.15">
      <c r="A1736" s="127">
        <v>42825</v>
      </c>
      <c r="B1736" s="2">
        <v>0.7597222222222223</v>
      </c>
      <c r="C1736" s="2"/>
      <c r="D1736" s="159"/>
      <c r="E1736" s="15" t="s">
        <v>144</v>
      </c>
      <c r="F1736" s="15" t="s">
        <v>142</v>
      </c>
      <c r="G1736" s="15"/>
      <c r="H1736" s="152"/>
      <c r="I1736" s="144"/>
    </row>
    <row r="1737" spans="1:9" x14ac:dyDescent="0.15">
      <c r="A1737" s="127">
        <v>42825</v>
      </c>
      <c r="B1737" s="2">
        <v>0.76041666666666663</v>
      </c>
      <c r="C1737" s="2">
        <v>0.76736111111111116</v>
      </c>
      <c r="D1737" s="159">
        <f t="shared" si="13"/>
        <v>6.9444444444445308E-3</v>
      </c>
      <c r="E1737" s="15" t="s">
        <v>143</v>
      </c>
      <c r="F1737" s="15"/>
      <c r="G1737" s="15" t="s">
        <v>144</v>
      </c>
      <c r="H1737" s="152"/>
      <c r="I1737" s="144"/>
    </row>
    <row r="1738" spans="1:9" x14ac:dyDescent="0.15">
      <c r="A1738" s="127">
        <v>42825</v>
      </c>
      <c r="B1738" s="2">
        <v>0.76736111111111116</v>
      </c>
      <c r="C1738" s="2">
        <v>0.77430555555555547</v>
      </c>
      <c r="D1738" s="159">
        <f t="shared" si="13"/>
        <v>6.9444444444443088E-3</v>
      </c>
      <c r="E1738" s="15" t="s">
        <v>143</v>
      </c>
      <c r="F1738" s="15"/>
      <c r="G1738" s="15" t="s">
        <v>144</v>
      </c>
      <c r="H1738" s="152"/>
      <c r="I1738" s="144"/>
    </row>
    <row r="1739" spans="1:9" x14ac:dyDescent="0.15">
      <c r="A1739" s="127">
        <v>42825</v>
      </c>
      <c r="B1739" s="2">
        <v>0.77013888888888893</v>
      </c>
      <c r="C1739" s="2">
        <v>0.77430555555555547</v>
      </c>
      <c r="D1739" s="159">
        <f t="shared" si="13"/>
        <v>4.1666666666665408E-3</v>
      </c>
      <c r="E1739" s="15" t="s">
        <v>144</v>
      </c>
      <c r="F1739" s="15" t="s">
        <v>141</v>
      </c>
      <c r="G1739" s="15"/>
      <c r="H1739" s="152"/>
      <c r="I1739" s="144"/>
    </row>
    <row r="1740" spans="1:9" x14ac:dyDescent="0.15">
      <c r="A1740" s="127">
        <v>42825</v>
      </c>
      <c r="B1740" s="2">
        <v>0.77430555555555547</v>
      </c>
      <c r="C1740" s="2"/>
      <c r="D1740" s="159"/>
      <c r="E1740" s="15"/>
      <c r="F1740" s="15"/>
      <c r="G1740" s="114" t="s">
        <v>119</v>
      </c>
      <c r="H1740" s="152"/>
      <c r="I1740" s="144"/>
    </row>
    <row r="1741" spans="1:9" x14ac:dyDescent="0.15">
      <c r="A1741" s="123">
        <v>42826</v>
      </c>
      <c r="B1741" s="2">
        <v>0.22430555555555556</v>
      </c>
      <c r="C1741" s="2">
        <v>0.77916666666666667</v>
      </c>
      <c r="D1741" s="159">
        <f t="shared" si="13"/>
        <v>0.55486111111111114</v>
      </c>
      <c r="E1741" s="15"/>
      <c r="F1741" s="15"/>
      <c r="G1741" s="114" t="s">
        <v>123</v>
      </c>
      <c r="H1741" s="152"/>
      <c r="I1741" s="144"/>
    </row>
    <row r="1742" spans="1:9" x14ac:dyDescent="0.15">
      <c r="A1742" s="127">
        <v>42826</v>
      </c>
      <c r="B1742" s="2">
        <v>0.22430555555555556</v>
      </c>
      <c r="C1742" s="2"/>
      <c r="D1742" s="159"/>
      <c r="E1742" s="15" t="s">
        <v>144</v>
      </c>
      <c r="F1742" s="15" t="s">
        <v>141</v>
      </c>
      <c r="G1742" s="15"/>
      <c r="H1742" s="152"/>
      <c r="I1742" s="144"/>
    </row>
    <row r="1743" spans="1:9" x14ac:dyDescent="0.15">
      <c r="A1743" s="127">
        <v>42826</v>
      </c>
      <c r="B1743" s="2">
        <v>0.22430555555555556</v>
      </c>
      <c r="C1743" s="2"/>
      <c r="D1743" s="159"/>
      <c r="E1743" s="15" t="s">
        <v>143</v>
      </c>
      <c r="F1743" s="15" t="s">
        <v>141</v>
      </c>
      <c r="G1743" s="15"/>
      <c r="H1743" s="152"/>
      <c r="I1743" s="144"/>
    </row>
    <row r="1744" spans="1:9" x14ac:dyDescent="0.15">
      <c r="A1744" s="127">
        <v>42826</v>
      </c>
      <c r="B1744" s="2">
        <v>0.22430555555555556</v>
      </c>
      <c r="C1744" s="2">
        <v>0.23333333333333331</v>
      </c>
      <c r="D1744" s="159">
        <f t="shared" si="13"/>
        <v>9.0277777777777457E-3</v>
      </c>
      <c r="E1744" s="15" t="s">
        <v>144</v>
      </c>
      <c r="F1744" s="15"/>
      <c r="G1744" s="15" t="s">
        <v>144</v>
      </c>
      <c r="H1744" s="152"/>
      <c r="I1744" s="144"/>
    </row>
    <row r="1745" spans="1:9" x14ac:dyDescent="0.15">
      <c r="A1745" s="127">
        <v>42826</v>
      </c>
      <c r="B1745" s="2">
        <v>0.22708333333333333</v>
      </c>
      <c r="C1745" s="2"/>
      <c r="D1745" s="159"/>
      <c r="E1745" s="15" t="s">
        <v>143</v>
      </c>
      <c r="F1745" s="15" t="s">
        <v>142</v>
      </c>
      <c r="G1745" s="15"/>
      <c r="H1745" s="152"/>
      <c r="I1745" s="144"/>
    </row>
    <row r="1746" spans="1:9" x14ac:dyDescent="0.15">
      <c r="A1746" s="127">
        <v>42826</v>
      </c>
      <c r="B1746" s="2">
        <v>0.23333333333333331</v>
      </c>
      <c r="C1746" s="2"/>
      <c r="D1746" s="159"/>
      <c r="E1746" s="15" t="s">
        <v>143</v>
      </c>
      <c r="F1746" s="15" t="s">
        <v>141</v>
      </c>
      <c r="G1746" s="15" t="s">
        <v>165</v>
      </c>
      <c r="H1746" s="152"/>
      <c r="I1746" s="144"/>
    </row>
    <row r="1747" spans="1:9" x14ac:dyDescent="0.15">
      <c r="A1747" s="127">
        <v>42826</v>
      </c>
      <c r="B1747" s="2">
        <v>0.23333333333333331</v>
      </c>
      <c r="C1747" s="2"/>
      <c r="D1747" s="159"/>
      <c r="E1747" s="15" t="s">
        <v>144</v>
      </c>
      <c r="F1747" s="15" t="s">
        <v>142</v>
      </c>
      <c r="G1747" s="15"/>
      <c r="H1747" s="152"/>
      <c r="I1747" s="144"/>
    </row>
    <row r="1748" spans="1:9" x14ac:dyDescent="0.15">
      <c r="A1748" s="127">
        <v>42826</v>
      </c>
      <c r="B1748" s="2">
        <v>0.23541666666666669</v>
      </c>
      <c r="C1748" s="2">
        <v>0.26666666666666666</v>
      </c>
      <c r="D1748" s="159">
        <f t="shared" si="13"/>
        <v>3.1249999999999972E-2</v>
      </c>
      <c r="E1748" s="15" t="s">
        <v>143</v>
      </c>
      <c r="F1748" s="15"/>
      <c r="G1748" s="15" t="s">
        <v>144</v>
      </c>
      <c r="H1748" s="152"/>
      <c r="I1748" s="144"/>
    </row>
    <row r="1749" spans="1:9" x14ac:dyDescent="0.15">
      <c r="A1749" s="127">
        <v>42826</v>
      </c>
      <c r="B1749" s="2">
        <v>0.2673611111111111</v>
      </c>
      <c r="C1749" s="2">
        <v>0.31180555555555556</v>
      </c>
      <c r="D1749" s="159">
        <f t="shared" si="13"/>
        <v>4.4444444444444453E-2</v>
      </c>
      <c r="E1749" s="15" t="s">
        <v>143</v>
      </c>
      <c r="F1749" s="15"/>
      <c r="G1749" s="15" t="s">
        <v>144</v>
      </c>
      <c r="H1749" s="152"/>
      <c r="I1749" s="144"/>
    </row>
    <row r="1750" spans="1:9" x14ac:dyDescent="0.15">
      <c r="A1750" s="127">
        <v>42826</v>
      </c>
      <c r="B1750" s="2">
        <v>0.3125</v>
      </c>
      <c r="C1750" s="2">
        <v>0.35625000000000001</v>
      </c>
      <c r="D1750" s="159">
        <f t="shared" si="13"/>
        <v>4.3750000000000011E-2</v>
      </c>
      <c r="E1750" s="15" t="s">
        <v>143</v>
      </c>
      <c r="F1750" s="15"/>
      <c r="G1750" s="15" t="s">
        <v>144</v>
      </c>
      <c r="H1750" s="152"/>
      <c r="I1750" s="144"/>
    </row>
    <row r="1751" spans="1:9" x14ac:dyDescent="0.15">
      <c r="A1751" s="127">
        <v>42826</v>
      </c>
      <c r="B1751" s="2">
        <v>0.35694444444444445</v>
      </c>
      <c r="C1751" s="2">
        <v>0.40763888888888888</v>
      </c>
      <c r="D1751" s="159">
        <f t="shared" si="13"/>
        <v>5.0694444444444431E-2</v>
      </c>
      <c r="E1751" s="15" t="s">
        <v>143</v>
      </c>
      <c r="F1751" s="15"/>
      <c r="G1751" s="15" t="s">
        <v>144</v>
      </c>
      <c r="H1751" s="152"/>
      <c r="I1751" s="144"/>
    </row>
    <row r="1752" spans="1:9" x14ac:dyDescent="0.15">
      <c r="A1752" s="127">
        <v>42826</v>
      </c>
      <c r="B1752" s="2">
        <v>0.4055555555555555</v>
      </c>
      <c r="C1752" s="2"/>
      <c r="D1752" s="159"/>
      <c r="E1752" s="15" t="s">
        <v>144</v>
      </c>
      <c r="F1752" s="15" t="s">
        <v>141</v>
      </c>
      <c r="G1752" s="15"/>
      <c r="H1752" s="152"/>
      <c r="I1752" s="144"/>
    </row>
    <row r="1753" spans="1:9" x14ac:dyDescent="0.15">
      <c r="A1753" s="127">
        <v>42826</v>
      </c>
      <c r="B1753" s="2">
        <v>0.40833333333333338</v>
      </c>
      <c r="C1753" s="2"/>
      <c r="D1753" s="159"/>
      <c r="E1753" s="15" t="s">
        <v>143</v>
      </c>
      <c r="F1753" s="15" t="s">
        <v>142</v>
      </c>
      <c r="G1753" s="15"/>
      <c r="H1753" s="152"/>
      <c r="I1753" s="144"/>
    </row>
    <row r="1754" spans="1:9" x14ac:dyDescent="0.15">
      <c r="A1754" s="127">
        <v>42826</v>
      </c>
      <c r="B1754" s="2">
        <v>0.40833333333333338</v>
      </c>
      <c r="C1754" s="2">
        <v>0.46736111111111112</v>
      </c>
      <c r="D1754" s="159">
        <f t="shared" si="13"/>
        <v>5.9027777777777735E-2</v>
      </c>
      <c r="E1754" s="15" t="s">
        <v>144</v>
      </c>
      <c r="F1754" s="15"/>
      <c r="G1754" s="15" t="s">
        <v>144</v>
      </c>
      <c r="H1754" s="152"/>
      <c r="I1754" s="144"/>
    </row>
    <row r="1755" spans="1:9" x14ac:dyDescent="0.15">
      <c r="A1755" s="127">
        <v>42826</v>
      </c>
      <c r="B1755" s="2">
        <v>0.4680555555555555</v>
      </c>
      <c r="C1755" s="2">
        <v>0.51180555555555551</v>
      </c>
      <c r="D1755" s="159">
        <f t="shared" si="13"/>
        <v>4.3750000000000011E-2</v>
      </c>
      <c r="E1755" s="15" t="s">
        <v>144</v>
      </c>
      <c r="F1755" s="15"/>
      <c r="G1755" s="15" t="s">
        <v>144</v>
      </c>
      <c r="H1755" s="152"/>
      <c r="I1755" s="144"/>
    </row>
    <row r="1756" spans="1:9" x14ac:dyDescent="0.15">
      <c r="A1756" s="127">
        <v>42826</v>
      </c>
      <c r="B1756" s="2">
        <v>0.51250000000000007</v>
      </c>
      <c r="C1756" s="2">
        <v>0.51666666666666672</v>
      </c>
      <c r="D1756" s="159">
        <f t="shared" si="13"/>
        <v>4.1666666666666519E-3</v>
      </c>
      <c r="E1756" s="15" t="s">
        <v>144</v>
      </c>
      <c r="F1756" s="15"/>
      <c r="G1756" s="15" t="s">
        <v>144</v>
      </c>
      <c r="H1756" s="152"/>
      <c r="I1756" s="144"/>
    </row>
    <row r="1757" spans="1:9" x14ac:dyDescent="0.15">
      <c r="A1757" s="127">
        <v>42826</v>
      </c>
      <c r="B1757" s="2">
        <v>0.51388888888888895</v>
      </c>
      <c r="C1757" s="2"/>
      <c r="D1757" s="159"/>
      <c r="E1757" s="15" t="s">
        <v>143</v>
      </c>
      <c r="F1757" s="15" t="s">
        <v>141</v>
      </c>
      <c r="G1757" s="15" t="s">
        <v>165</v>
      </c>
      <c r="H1757" s="152"/>
      <c r="I1757" s="144"/>
    </row>
    <row r="1758" spans="1:9" x14ac:dyDescent="0.15">
      <c r="A1758" s="127">
        <v>42826</v>
      </c>
      <c r="B1758" s="2">
        <v>0.51736111111111105</v>
      </c>
      <c r="C1758" s="2"/>
      <c r="D1758" s="159"/>
      <c r="E1758" s="15" t="s">
        <v>144</v>
      </c>
      <c r="F1758" s="15" t="s">
        <v>142</v>
      </c>
      <c r="G1758" s="15"/>
      <c r="H1758" s="152"/>
      <c r="I1758" s="144"/>
    </row>
    <row r="1759" spans="1:9" x14ac:dyDescent="0.15">
      <c r="A1759" s="127">
        <v>42826</v>
      </c>
      <c r="B1759" s="2">
        <v>0.51736111111111105</v>
      </c>
      <c r="C1759" s="2">
        <v>0.56736111111111109</v>
      </c>
      <c r="D1759" s="124">
        <f>C1759-B1759</f>
        <v>5.0000000000000044E-2</v>
      </c>
      <c r="E1759" s="15" t="s">
        <v>143</v>
      </c>
      <c r="F1759" s="15"/>
      <c r="G1759" s="15" t="s">
        <v>144</v>
      </c>
      <c r="H1759" s="152"/>
      <c r="I1759" s="144"/>
    </row>
    <row r="1760" spans="1:9" x14ac:dyDescent="0.15">
      <c r="A1760" s="127">
        <v>42826</v>
      </c>
      <c r="B1760" s="2">
        <v>0.51874999999999993</v>
      </c>
      <c r="C1760" s="2"/>
      <c r="D1760" s="124"/>
      <c r="E1760" s="15" t="s">
        <v>144</v>
      </c>
      <c r="F1760" s="15" t="s">
        <v>141</v>
      </c>
      <c r="G1760" s="15" t="s">
        <v>165</v>
      </c>
      <c r="H1760" s="152"/>
      <c r="I1760" s="144"/>
    </row>
    <row r="1761" spans="1:9" x14ac:dyDescent="0.15">
      <c r="A1761" s="127">
        <v>42826</v>
      </c>
      <c r="B1761" s="2">
        <v>0.51944444444444449</v>
      </c>
      <c r="C1761" s="2"/>
      <c r="D1761" s="124"/>
      <c r="E1761" s="15" t="s">
        <v>144</v>
      </c>
      <c r="F1761" s="15" t="s">
        <v>142</v>
      </c>
      <c r="G1761" s="15"/>
      <c r="H1761" s="152"/>
      <c r="I1761" s="144"/>
    </row>
    <row r="1762" spans="1:9" x14ac:dyDescent="0.15">
      <c r="A1762" s="127">
        <v>42826</v>
      </c>
      <c r="B1762" s="2">
        <v>0.52083333333333337</v>
      </c>
      <c r="C1762" s="2"/>
      <c r="D1762" s="124"/>
      <c r="E1762" s="15" t="s">
        <v>144</v>
      </c>
      <c r="F1762" s="15" t="s">
        <v>141</v>
      </c>
      <c r="G1762" s="15" t="s">
        <v>165</v>
      </c>
      <c r="H1762" s="152"/>
      <c r="I1762" s="144"/>
    </row>
    <row r="1763" spans="1:9" x14ac:dyDescent="0.15">
      <c r="A1763" s="127">
        <v>42826</v>
      </c>
      <c r="B1763" s="2">
        <v>0.53611111111111109</v>
      </c>
      <c r="C1763" s="2"/>
      <c r="D1763" s="124"/>
      <c r="E1763" s="15" t="s">
        <v>144</v>
      </c>
      <c r="F1763" s="15" t="s">
        <v>142</v>
      </c>
      <c r="G1763" s="15"/>
      <c r="H1763" s="152"/>
      <c r="I1763" s="144"/>
    </row>
    <row r="1764" spans="1:9" x14ac:dyDescent="0.15">
      <c r="A1764" s="127">
        <v>42826</v>
      </c>
      <c r="B1764" s="2">
        <v>0.56874999999999998</v>
      </c>
      <c r="C1764" s="2">
        <v>0.60833333333333328</v>
      </c>
      <c r="D1764" s="124">
        <f t="shared" ref="D1764:D1823" si="14">C1764-B1764</f>
        <v>3.9583333333333304E-2</v>
      </c>
      <c r="E1764" s="15" t="s">
        <v>143</v>
      </c>
      <c r="F1764" s="15"/>
      <c r="G1764" s="15" t="s">
        <v>144</v>
      </c>
      <c r="H1764" s="152"/>
      <c r="I1764" s="144"/>
    </row>
    <row r="1765" spans="1:9" x14ac:dyDescent="0.15">
      <c r="A1765" s="127">
        <v>42826</v>
      </c>
      <c r="B1765" s="2">
        <v>0.60902777777777783</v>
      </c>
      <c r="C1765" s="2">
        <v>0.67708333333333337</v>
      </c>
      <c r="D1765" s="124">
        <f t="shared" si="14"/>
        <v>6.8055555555555536E-2</v>
      </c>
      <c r="E1765" s="15" t="s">
        <v>143</v>
      </c>
      <c r="F1765" s="15"/>
      <c r="G1765" s="15" t="s">
        <v>144</v>
      </c>
      <c r="H1765" s="152"/>
      <c r="I1765" s="144"/>
    </row>
    <row r="1766" spans="1:9" x14ac:dyDescent="0.15">
      <c r="A1766" s="127">
        <v>42826</v>
      </c>
      <c r="B1766" s="2">
        <v>0.6777777777777777</v>
      </c>
      <c r="C1766" s="2">
        <v>0.68055555555555547</v>
      </c>
      <c r="D1766" s="124">
        <f t="shared" si="14"/>
        <v>2.7777777777777679E-3</v>
      </c>
      <c r="E1766" s="15" t="s">
        <v>143</v>
      </c>
      <c r="F1766" s="15"/>
      <c r="G1766" s="15" t="s">
        <v>144</v>
      </c>
      <c r="H1766" s="152"/>
      <c r="I1766" s="144"/>
    </row>
    <row r="1767" spans="1:9" x14ac:dyDescent="0.15">
      <c r="A1767" s="127">
        <v>42826</v>
      </c>
      <c r="B1767" s="2">
        <v>0.6791666666666667</v>
      </c>
      <c r="C1767" s="2">
        <v>0.77916666666666667</v>
      </c>
      <c r="D1767" s="124">
        <f t="shared" si="14"/>
        <v>9.9999999999999978E-2</v>
      </c>
      <c r="E1767" s="15" t="s">
        <v>144</v>
      </c>
      <c r="F1767" s="15" t="s">
        <v>141</v>
      </c>
      <c r="G1767" s="15"/>
      <c r="H1767" s="152"/>
      <c r="I1767" s="144"/>
    </row>
    <row r="1768" spans="1:9" x14ac:dyDescent="0.15">
      <c r="A1768" s="127">
        <v>42826</v>
      </c>
      <c r="B1768" s="2">
        <v>0.68055555555555547</v>
      </c>
      <c r="C1768" s="2"/>
      <c r="D1768" s="124"/>
      <c r="E1768" s="15" t="s">
        <v>143</v>
      </c>
      <c r="F1768" s="15" t="s">
        <v>142</v>
      </c>
      <c r="G1768" s="15"/>
      <c r="H1768" s="152"/>
      <c r="I1768" s="144"/>
    </row>
    <row r="1769" spans="1:9" x14ac:dyDescent="0.15">
      <c r="A1769" s="127">
        <v>42826</v>
      </c>
      <c r="B1769" s="2">
        <v>0.68125000000000002</v>
      </c>
      <c r="C1769" s="2">
        <v>0.70833333333333337</v>
      </c>
      <c r="D1769" s="124">
        <f t="shared" si="14"/>
        <v>2.7083333333333348E-2</v>
      </c>
      <c r="E1769" s="15" t="s">
        <v>144</v>
      </c>
      <c r="F1769" s="15"/>
      <c r="G1769" s="15" t="s">
        <v>144</v>
      </c>
      <c r="H1769" s="152"/>
      <c r="I1769" s="144"/>
    </row>
    <row r="1770" spans="1:9" x14ac:dyDescent="0.15">
      <c r="A1770" s="127">
        <v>42826</v>
      </c>
      <c r="B1770" s="2">
        <v>0.7090277777777777</v>
      </c>
      <c r="C1770" s="2">
        <v>0.74097222222222225</v>
      </c>
      <c r="D1770" s="124">
        <f t="shared" si="14"/>
        <v>3.1944444444444553E-2</v>
      </c>
      <c r="E1770" s="15" t="s">
        <v>144</v>
      </c>
      <c r="F1770" s="15"/>
      <c r="G1770" s="15" t="s">
        <v>144</v>
      </c>
      <c r="H1770" s="152"/>
      <c r="I1770" s="144"/>
    </row>
    <row r="1771" spans="1:9" x14ac:dyDescent="0.15">
      <c r="A1771" s="127">
        <v>42826</v>
      </c>
      <c r="B1771" s="2">
        <v>0.7416666666666667</v>
      </c>
      <c r="C1771" s="2">
        <v>0.77569444444444446</v>
      </c>
      <c r="D1771" s="124">
        <f t="shared" si="14"/>
        <v>3.4027777777777768E-2</v>
      </c>
      <c r="E1771" s="15" t="s">
        <v>144</v>
      </c>
      <c r="F1771" s="15"/>
      <c r="G1771" s="15" t="s">
        <v>144</v>
      </c>
      <c r="H1771" s="152"/>
      <c r="I1771" s="144"/>
    </row>
    <row r="1772" spans="1:9" x14ac:dyDescent="0.15">
      <c r="A1772" s="127">
        <v>42826</v>
      </c>
      <c r="B1772" s="2">
        <v>0.77569444444444446</v>
      </c>
      <c r="C1772" s="2">
        <v>0.77916666666666667</v>
      </c>
      <c r="D1772" s="124">
        <f t="shared" si="14"/>
        <v>3.4722222222222099E-3</v>
      </c>
      <c r="E1772" s="15" t="s">
        <v>144</v>
      </c>
      <c r="F1772" s="15"/>
      <c r="G1772" s="15" t="s">
        <v>144</v>
      </c>
      <c r="H1772" s="152"/>
      <c r="I1772" s="144"/>
    </row>
    <row r="1773" spans="1:9" x14ac:dyDescent="0.15">
      <c r="A1773" s="127">
        <v>42826</v>
      </c>
      <c r="B1773" s="2">
        <v>0.77916666666666667</v>
      </c>
      <c r="C1773" s="2"/>
      <c r="D1773" s="124"/>
      <c r="E1773" s="15"/>
      <c r="F1773" s="15"/>
      <c r="G1773" s="114" t="s">
        <v>119</v>
      </c>
      <c r="H1773" s="152"/>
      <c r="I1773" s="144"/>
    </row>
    <row r="1774" spans="1:9" x14ac:dyDescent="0.15">
      <c r="A1774" s="123">
        <v>42827</v>
      </c>
      <c r="B1774" s="2">
        <v>0.21805555555555556</v>
      </c>
      <c r="C1774" s="2">
        <v>0.78125</v>
      </c>
      <c r="D1774" s="124">
        <f t="shared" si="14"/>
        <v>0.56319444444444444</v>
      </c>
      <c r="E1774" s="15"/>
      <c r="F1774" s="15"/>
      <c r="G1774" s="114" t="s">
        <v>123</v>
      </c>
      <c r="H1774" s="152"/>
      <c r="I1774" s="144"/>
    </row>
    <row r="1775" spans="1:9" x14ac:dyDescent="0.15">
      <c r="A1775" s="127">
        <v>42827</v>
      </c>
      <c r="B1775" s="2">
        <v>0.21805555555555556</v>
      </c>
      <c r="C1775" s="2"/>
      <c r="D1775" s="124"/>
      <c r="E1775" s="15" t="s">
        <v>144</v>
      </c>
      <c r="F1775" s="15" t="s">
        <v>141</v>
      </c>
      <c r="G1775" s="15"/>
      <c r="H1775" s="152"/>
      <c r="I1775" s="144"/>
    </row>
    <row r="1776" spans="1:9" x14ac:dyDescent="0.15">
      <c r="A1776" s="127">
        <v>42827</v>
      </c>
      <c r="B1776" s="2">
        <v>0.21805555555555556</v>
      </c>
      <c r="C1776" s="2">
        <v>0.21875</v>
      </c>
      <c r="D1776" s="124">
        <f t="shared" si="14"/>
        <v>6.9444444444444198E-4</v>
      </c>
      <c r="E1776" s="15" t="s">
        <v>144</v>
      </c>
      <c r="F1776" s="15"/>
      <c r="G1776" s="15" t="s">
        <v>144</v>
      </c>
      <c r="H1776" s="152"/>
      <c r="I1776" s="144"/>
    </row>
    <row r="1777" spans="1:9" x14ac:dyDescent="0.15">
      <c r="A1777" s="127">
        <v>42827</v>
      </c>
      <c r="B1777" s="2">
        <v>0.21944444444444444</v>
      </c>
      <c r="C1777" s="2">
        <v>0.25277777777777777</v>
      </c>
      <c r="D1777" s="124">
        <f t="shared" si="14"/>
        <v>3.3333333333333326E-2</v>
      </c>
      <c r="E1777" s="15" t="s">
        <v>144</v>
      </c>
      <c r="F1777" s="15"/>
      <c r="G1777" s="15" t="s">
        <v>144</v>
      </c>
      <c r="H1777" s="152"/>
      <c r="I1777" s="144"/>
    </row>
    <row r="1778" spans="1:9" x14ac:dyDescent="0.15">
      <c r="A1778" s="127">
        <v>42827</v>
      </c>
      <c r="B1778" s="2">
        <v>0.25347222222222221</v>
      </c>
      <c r="C1778" s="2">
        <v>0.2986111111111111</v>
      </c>
      <c r="D1778" s="124">
        <f t="shared" si="14"/>
        <v>4.5138888888888895E-2</v>
      </c>
      <c r="E1778" s="15" t="s">
        <v>144</v>
      </c>
      <c r="F1778" s="15"/>
      <c r="G1778" s="15" t="s">
        <v>144</v>
      </c>
      <c r="H1778" s="152"/>
      <c r="I1778" s="144"/>
    </row>
    <row r="1779" spans="1:9" x14ac:dyDescent="0.15">
      <c r="A1779" s="127">
        <v>42827</v>
      </c>
      <c r="B1779" s="2">
        <v>0.25486111111111109</v>
      </c>
      <c r="C1779" s="2"/>
      <c r="D1779" s="124"/>
      <c r="E1779" s="15" t="s">
        <v>143</v>
      </c>
      <c r="F1779" s="15" t="s">
        <v>141</v>
      </c>
      <c r="G1779" s="15" t="s">
        <v>165</v>
      </c>
      <c r="H1779" s="152"/>
      <c r="I1779" s="144"/>
    </row>
    <row r="1780" spans="1:9" x14ac:dyDescent="0.15">
      <c r="A1780" s="127">
        <v>42827</v>
      </c>
      <c r="B1780" s="2">
        <v>0.25555555555555559</v>
      </c>
      <c r="C1780" s="2"/>
      <c r="D1780" s="124"/>
      <c r="E1780" s="15" t="s">
        <v>143</v>
      </c>
      <c r="F1780" s="15" t="s">
        <v>142</v>
      </c>
      <c r="G1780" s="15"/>
      <c r="H1780" s="152"/>
      <c r="I1780" s="144"/>
    </row>
    <row r="1781" spans="1:9" x14ac:dyDescent="0.15">
      <c r="A1781" s="127">
        <v>42827</v>
      </c>
      <c r="B1781" s="2">
        <v>0.29930555555555555</v>
      </c>
      <c r="C1781" s="2">
        <v>0.36805555555555558</v>
      </c>
      <c r="D1781" s="124">
        <f t="shared" si="14"/>
        <v>6.8750000000000033E-2</v>
      </c>
      <c r="E1781" s="15" t="s">
        <v>144</v>
      </c>
      <c r="F1781" s="15"/>
      <c r="G1781" s="15" t="s">
        <v>144</v>
      </c>
      <c r="H1781" s="152"/>
      <c r="I1781" s="144"/>
    </row>
    <row r="1782" spans="1:9" x14ac:dyDescent="0.15">
      <c r="A1782" s="127">
        <v>42827</v>
      </c>
      <c r="B1782" s="2">
        <v>0.36874999999999997</v>
      </c>
      <c r="C1782" s="2">
        <v>0.41111111111111115</v>
      </c>
      <c r="D1782" s="124">
        <f t="shared" si="14"/>
        <v>4.2361111111111183E-2</v>
      </c>
      <c r="E1782" s="15" t="s">
        <v>144</v>
      </c>
      <c r="F1782" s="15"/>
      <c r="G1782" s="15" t="s">
        <v>144</v>
      </c>
      <c r="H1782" s="152"/>
      <c r="I1782" s="144"/>
    </row>
    <row r="1783" spans="1:9" x14ac:dyDescent="0.15">
      <c r="A1783" s="127">
        <v>42827</v>
      </c>
      <c r="B1783" s="2">
        <v>0.41111111111111115</v>
      </c>
      <c r="C1783" s="2"/>
      <c r="D1783" s="124"/>
      <c r="E1783" s="15" t="s">
        <v>140</v>
      </c>
      <c r="F1783" s="15" t="s">
        <v>141</v>
      </c>
      <c r="G1783" s="15"/>
      <c r="H1783" s="152"/>
      <c r="I1783" s="144"/>
    </row>
    <row r="1784" spans="1:9" x14ac:dyDescent="0.15">
      <c r="A1784" s="127">
        <v>42827</v>
      </c>
      <c r="B1784" s="2">
        <v>0.41111111111111115</v>
      </c>
      <c r="C1784" s="2"/>
      <c r="D1784" s="124"/>
      <c r="E1784" s="15" t="s">
        <v>140</v>
      </c>
      <c r="F1784" s="15" t="s">
        <v>142</v>
      </c>
      <c r="G1784" s="15"/>
      <c r="H1784" s="152"/>
      <c r="I1784" s="144"/>
    </row>
    <row r="1785" spans="1:9" x14ac:dyDescent="0.15">
      <c r="A1785" s="127">
        <v>42827</v>
      </c>
      <c r="B1785" s="2">
        <v>0.41111111111111115</v>
      </c>
      <c r="C1785" s="2">
        <v>0.42430555555555555</v>
      </c>
      <c r="D1785" s="124">
        <f t="shared" si="14"/>
        <v>1.3194444444444398E-2</v>
      </c>
      <c r="E1785" s="15" t="s">
        <v>144</v>
      </c>
      <c r="F1785" s="15"/>
      <c r="G1785" s="15" t="s">
        <v>144</v>
      </c>
      <c r="H1785" s="152"/>
      <c r="I1785" s="144"/>
    </row>
    <row r="1786" spans="1:9" x14ac:dyDescent="0.15">
      <c r="A1786" s="127">
        <v>42827</v>
      </c>
      <c r="B1786" s="2">
        <v>0.4236111111111111</v>
      </c>
      <c r="C1786" s="2"/>
      <c r="D1786" s="124"/>
      <c r="E1786" s="15" t="s">
        <v>143</v>
      </c>
      <c r="F1786" s="15" t="s">
        <v>141</v>
      </c>
      <c r="G1786" s="15"/>
      <c r="H1786" s="152"/>
      <c r="I1786" s="144"/>
    </row>
    <row r="1787" spans="1:9" x14ac:dyDescent="0.15">
      <c r="A1787" s="127">
        <v>42827</v>
      </c>
      <c r="B1787" s="2">
        <v>0.42499999999999999</v>
      </c>
      <c r="C1787" s="2"/>
      <c r="D1787" s="124"/>
      <c r="E1787" s="15" t="s">
        <v>144</v>
      </c>
      <c r="F1787" s="15" t="s">
        <v>142</v>
      </c>
      <c r="G1787" s="15"/>
      <c r="H1787" s="152"/>
      <c r="I1787" s="144"/>
    </row>
    <row r="1788" spans="1:9" x14ac:dyDescent="0.15">
      <c r="A1788" s="127">
        <v>42827</v>
      </c>
      <c r="B1788" s="2">
        <v>0.42499999999999999</v>
      </c>
      <c r="C1788" s="2">
        <v>0.47500000000000003</v>
      </c>
      <c r="D1788" s="124">
        <f t="shared" si="14"/>
        <v>5.0000000000000044E-2</v>
      </c>
      <c r="E1788" s="15" t="s">
        <v>143</v>
      </c>
      <c r="F1788" s="15"/>
      <c r="G1788" s="15" t="s">
        <v>144</v>
      </c>
      <c r="H1788" s="152"/>
      <c r="I1788" s="144"/>
    </row>
    <row r="1789" spans="1:9" x14ac:dyDescent="0.15">
      <c r="A1789" s="127">
        <v>42827</v>
      </c>
      <c r="B1789" s="2">
        <v>0.47569444444444442</v>
      </c>
      <c r="C1789" s="2">
        <v>0.51597222222222217</v>
      </c>
      <c r="D1789" s="124">
        <f t="shared" si="14"/>
        <v>4.0277777777777746E-2</v>
      </c>
      <c r="E1789" s="15" t="s">
        <v>143</v>
      </c>
      <c r="F1789" s="15"/>
      <c r="G1789" s="15" t="s">
        <v>144</v>
      </c>
      <c r="H1789" s="152"/>
      <c r="I1789" s="144"/>
    </row>
    <row r="1790" spans="1:9" x14ac:dyDescent="0.15">
      <c r="A1790" s="127">
        <v>42827</v>
      </c>
      <c r="B1790" s="2">
        <v>0.51736111111111105</v>
      </c>
      <c r="C1790" s="2">
        <v>0.52430555555555558</v>
      </c>
      <c r="D1790" s="124">
        <f t="shared" si="14"/>
        <v>6.9444444444445308E-3</v>
      </c>
      <c r="E1790" s="15" t="s">
        <v>143</v>
      </c>
      <c r="F1790" s="15"/>
      <c r="G1790" s="15" t="s">
        <v>144</v>
      </c>
      <c r="H1790" s="152"/>
      <c r="I1790" s="144"/>
    </row>
    <row r="1791" spans="1:9" x14ac:dyDescent="0.15">
      <c r="A1791" s="127">
        <v>42827</v>
      </c>
      <c r="B1791" s="2">
        <v>0.52500000000000002</v>
      </c>
      <c r="C1791" s="2">
        <v>0.55902777777777779</v>
      </c>
      <c r="D1791" s="124">
        <f t="shared" si="14"/>
        <v>3.4027777777777768E-2</v>
      </c>
      <c r="E1791" s="15" t="s">
        <v>143</v>
      </c>
      <c r="F1791" s="15"/>
      <c r="G1791" s="15" t="s">
        <v>144</v>
      </c>
      <c r="H1791" s="152"/>
      <c r="I1791" s="144"/>
    </row>
    <row r="1792" spans="1:9" x14ac:dyDescent="0.15">
      <c r="A1792" s="127">
        <v>42827</v>
      </c>
      <c r="B1792" s="2">
        <v>0.56041666666666667</v>
      </c>
      <c r="C1792" s="2">
        <v>0.69027777777777777</v>
      </c>
      <c r="D1792" s="124">
        <f t="shared" si="14"/>
        <v>0.12986111111111109</v>
      </c>
      <c r="E1792" s="15" t="s">
        <v>143</v>
      </c>
      <c r="F1792" s="15"/>
      <c r="G1792" s="15" t="s">
        <v>144</v>
      </c>
      <c r="H1792" s="152"/>
      <c r="I1792" s="144"/>
    </row>
    <row r="1793" spans="1:9" x14ac:dyDescent="0.15">
      <c r="A1793" s="127">
        <v>42827</v>
      </c>
      <c r="B1793" s="2">
        <v>0.68958333333333333</v>
      </c>
      <c r="C1793" s="2"/>
      <c r="D1793" s="124"/>
      <c r="E1793" s="15" t="s">
        <v>144</v>
      </c>
      <c r="F1793" s="15" t="s">
        <v>141</v>
      </c>
      <c r="G1793" s="15"/>
      <c r="H1793" s="152"/>
      <c r="I1793" s="144"/>
    </row>
    <row r="1794" spans="1:9" x14ac:dyDescent="0.15">
      <c r="A1794" s="127">
        <v>42827</v>
      </c>
      <c r="B1794" s="2">
        <v>0.69027777777777777</v>
      </c>
      <c r="C1794" s="2"/>
      <c r="D1794" s="124"/>
      <c r="E1794" s="15" t="s">
        <v>143</v>
      </c>
      <c r="F1794" s="15" t="s">
        <v>142</v>
      </c>
      <c r="G1794" s="15"/>
      <c r="H1794" s="152"/>
      <c r="I1794" s="144"/>
    </row>
    <row r="1795" spans="1:9" x14ac:dyDescent="0.15">
      <c r="A1795" s="127">
        <v>42827</v>
      </c>
      <c r="B1795" s="2">
        <v>0.69027777777777777</v>
      </c>
      <c r="C1795" s="2">
        <v>0.72569444444444453</v>
      </c>
      <c r="D1795" s="124">
        <f t="shared" si="14"/>
        <v>3.5416666666666763E-2</v>
      </c>
      <c r="E1795" s="15" t="s">
        <v>144</v>
      </c>
      <c r="F1795" s="15"/>
      <c r="G1795" s="15" t="s">
        <v>144</v>
      </c>
      <c r="H1795" s="152"/>
      <c r="I1795" s="144"/>
    </row>
    <row r="1796" spans="1:9" x14ac:dyDescent="0.15">
      <c r="A1796" s="127">
        <v>42827</v>
      </c>
      <c r="B1796" s="2">
        <v>0.7270833333333333</v>
      </c>
      <c r="C1796" s="2">
        <v>0.73541666666666661</v>
      </c>
      <c r="D1796" s="124">
        <f t="shared" si="14"/>
        <v>8.3333333333333037E-3</v>
      </c>
      <c r="E1796" s="15" t="s">
        <v>144</v>
      </c>
      <c r="F1796" s="15"/>
      <c r="G1796" s="15" t="s">
        <v>144</v>
      </c>
      <c r="H1796" s="152"/>
      <c r="I1796" s="144"/>
    </row>
    <row r="1797" spans="1:9" x14ac:dyDescent="0.15">
      <c r="A1797" s="127">
        <v>42827</v>
      </c>
      <c r="B1797" s="2">
        <v>0.73125000000000007</v>
      </c>
      <c r="C1797" s="2">
        <v>0.78125</v>
      </c>
      <c r="D1797" s="124">
        <f t="shared" si="14"/>
        <v>4.9999999999999933E-2</v>
      </c>
      <c r="E1797" s="15" t="s">
        <v>143</v>
      </c>
      <c r="F1797" s="15" t="s">
        <v>141</v>
      </c>
      <c r="G1797" s="15" t="s">
        <v>165</v>
      </c>
      <c r="H1797" s="152"/>
      <c r="I1797" s="144"/>
    </row>
    <row r="1798" spans="1:9" x14ac:dyDescent="0.15">
      <c r="A1798" s="127">
        <v>42827</v>
      </c>
      <c r="B1798" s="2">
        <v>0.73541666666666661</v>
      </c>
      <c r="C1798" s="2"/>
      <c r="D1798" s="124"/>
      <c r="E1798" s="15" t="s">
        <v>144</v>
      </c>
      <c r="F1798" s="15" t="s">
        <v>142</v>
      </c>
      <c r="G1798" s="15"/>
      <c r="H1798" s="152"/>
      <c r="I1798" s="144"/>
    </row>
    <row r="1799" spans="1:9" x14ac:dyDescent="0.15">
      <c r="A1799" s="127">
        <v>42827</v>
      </c>
      <c r="B1799" s="2">
        <v>0.73541666666666661</v>
      </c>
      <c r="C1799" s="2">
        <v>0.75763888888888886</v>
      </c>
      <c r="D1799" s="124">
        <f t="shared" si="14"/>
        <v>2.2222222222222254E-2</v>
      </c>
      <c r="E1799" s="15" t="s">
        <v>143</v>
      </c>
      <c r="F1799" s="15"/>
      <c r="G1799" s="15" t="s">
        <v>144</v>
      </c>
      <c r="H1799" s="152"/>
      <c r="I1799" s="144"/>
    </row>
    <row r="1800" spans="1:9" x14ac:dyDescent="0.15">
      <c r="A1800" s="127">
        <v>42827</v>
      </c>
      <c r="B1800" s="2">
        <v>0.7583333333333333</v>
      </c>
      <c r="C1800" s="2">
        <v>0.78125</v>
      </c>
      <c r="D1800" s="124">
        <f t="shared" si="14"/>
        <v>2.2916666666666696E-2</v>
      </c>
      <c r="E1800" s="15" t="s">
        <v>143</v>
      </c>
      <c r="F1800" s="15"/>
      <c r="G1800" s="15" t="s">
        <v>144</v>
      </c>
      <c r="H1800" s="152"/>
      <c r="I1800" s="144"/>
    </row>
    <row r="1801" spans="1:9" x14ac:dyDescent="0.15">
      <c r="A1801" s="127">
        <v>42827</v>
      </c>
      <c r="B1801" s="2">
        <v>0.77083333333333337</v>
      </c>
      <c r="C1801" s="2">
        <v>0.78125</v>
      </c>
      <c r="D1801" s="124">
        <f t="shared" si="14"/>
        <v>1.041666666666663E-2</v>
      </c>
      <c r="E1801" s="15" t="s">
        <v>144</v>
      </c>
      <c r="F1801" s="15" t="s">
        <v>141</v>
      </c>
      <c r="G1801" s="15" t="s">
        <v>165</v>
      </c>
      <c r="H1801" s="152"/>
      <c r="I1801" s="144"/>
    </row>
    <row r="1802" spans="1:9" x14ac:dyDescent="0.15">
      <c r="A1802" s="127">
        <v>42827</v>
      </c>
      <c r="B1802" s="2">
        <v>0.78125</v>
      </c>
      <c r="C1802" s="2"/>
      <c r="D1802" s="124"/>
      <c r="E1802" s="15"/>
      <c r="F1802" s="15"/>
      <c r="G1802" s="114" t="s">
        <v>119</v>
      </c>
      <c r="H1802" s="152"/>
      <c r="I1802" s="144"/>
    </row>
    <row r="1803" spans="1:9" x14ac:dyDescent="0.15">
      <c r="A1803" s="123">
        <v>42828</v>
      </c>
      <c r="B1803" s="2">
        <v>0.21875</v>
      </c>
      <c r="C1803" s="2">
        <v>0.77916666666666667</v>
      </c>
      <c r="D1803" s="124">
        <f t="shared" si="14"/>
        <v>0.56041666666666667</v>
      </c>
      <c r="E1803" s="15"/>
      <c r="F1803" s="15"/>
      <c r="G1803" s="114" t="s">
        <v>123</v>
      </c>
      <c r="H1803" s="152"/>
      <c r="I1803" s="144"/>
    </row>
    <row r="1804" spans="1:9" x14ac:dyDescent="0.15">
      <c r="A1804" s="127">
        <v>42828</v>
      </c>
      <c r="B1804" s="2">
        <v>0.21875</v>
      </c>
      <c r="C1804" s="2"/>
      <c r="D1804" s="124"/>
      <c r="E1804" s="15" t="s">
        <v>143</v>
      </c>
      <c r="F1804" s="15" t="s">
        <v>141</v>
      </c>
      <c r="G1804" s="15"/>
      <c r="H1804" s="152"/>
      <c r="I1804" s="144"/>
    </row>
    <row r="1805" spans="1:9" x14ac:dyDescent="0.15">
      <c r="A1805" s="127">
        <v>42828</v>
      </c>
      <c r="B1805" s="2">
        <v>0.21875</v>
      </c>
      <c r="C1805" s="2">
        <v>0.30069444444444443</v>
      </c>
      <c r="D1805" s="124">
        <f t="shared" si="14"/>
        <v>8.1944444444444431E-2</v>
      </c>
      <c r="E1805" s="15" t="s">
        <v>143</v>
      </c>
      <c r="F1805" s="15"/>
      <c r="G1805" s="15" t="s">
        <v>144</v>
      </c>
      <c r="H1805" s="152"/>
      <c r="I1805" s="144"/>
    </row>
    <row r="1806" spans="1:9" x14ac:dyDescent="0.15">
      <c r="A1806" s="127">
        <v>42828</v>
      </c>
      <c r="B1806" s="2">
        <v>0.30208333333333331</v>
      </c>
      <c r="C1806" s="2">
        <v>0.34861111111111115</v>
      </c>
      <c r="D1806" s="124">
        <f t="shared" si="14"/>
        <v>4.6527777777777835E-2</v>
      </c>
      <c r="E1806" s="15" t="s">
        <v>143</v>
      </c>
      <c r="F1806" s="15"/>
      <c r="G1806" s="15" t="s">
        <v>144</v>
      </c>
      <c r="H1806" s="152"/>
      <c r="I1806" s="144"/>
    </row>
    <row r="1807" spans="1:9" x14ac:dyDescent="0.15">
      <c r="A1807" s="127">
        <v>42828</v>
      </c>
      <c r="B1807" s="2">
        <v>0.34930555555555554</v>
      </c>
      <c r="C1807" s="2">
        <v>0.37291666666666662</v>
      </c>
      <c r="D1807" s="124">
        <f t="shared" si="14"/>
        <v>2.3611111111111083E-2</v>
      </c>
      <c r="E1807" s="15" t="s">
        <v>143</v>
      </c>
      <c r="F1807" s="15"/>
      <c r="G1807" s="15" t="s">
        <v>144</v>
      </c>
      <c r="H1807" s="152"/>
      <c r="I1807" s="144"/>
    </row>
    <row r="1808" spans="1:9" x14ac:dyDescent="0.15">
      <c r="A1808" s="127">
        <v>42828</v>
      </c>
      <c r="B1808" s="2">
        <v>0.37152777777777773</v>
      </c>
      <c r="C1808" s="2"/>
      <c r="D1808" s="124"/>
      <c r="E1808" s="15" t="s">
        <v>144</v>
      </c>
      <c r="F1808" s="15" t="s">
        <v>141</v>
      </c>
      <c r="G1808" s="15"/>
      <c r="H1808" s="152"/>
      <c r="I1808" s="144"/>
    </row>
    <row r="1809" spans="1:9" x14ac:dyDescent="0.15">
      <c r="A1809" s="127">
        <v>42828</v>
      </c>
      <c r="B1809" s="2">
        <v>0.37291666666666662</v>
      </c>
      <c r="C1809" s="2"/>
      <c r="D1809" s="124"/>
      <c r="E1809" s="15" t="s">
        <v>143</v>
      </c>
      <c r="F1809" s="15" t="s">
        <v>142</v>
      </c>
      <c r="G1809" s="15"/>
      <c r="H1809" s="152"/>
      <c r="I1809" s="144"/>
    </row>
    <row r="1810" spans="1:9" x14ac:dyDescent="0.15">
      <c r="A1810" s="127">
        <v>42828</v>
      </c>
      <c r="B1810" s="2">
        <v>0.37361111111111112</v>
      </c>
      <c r="C1810" s="2">
        <v>0.42777777777777781</v>
      </c>
      <c r="D1810" s="124">
        <f t="shared" si="14"/>
        <v>5.4166666666666696E-2</v>
      </c>
      <c r="E1810" s="15" t="s">
        <v>144</v>
      </c>
      <c r="F1810" s="15"/>
      <c r="G1810" s="15" t="s">
        <v>144</v>
      </c>
      <c r="H1810" s="152"/>
      <c r="I1810" s="144"/>
    </row>
    <row r="1811" spans="1:9" x14ac:dyDescent="0.15">
      <c r="A1811" s="127">
        <v>42828</v>
      </c>
      <c r="B1811" s="2">
        <v>0.4284722222222222</v>
      </c>
      <c r="C1811" s="2">
        <v>0.45208333333333334</v>
      </c>
      <c r="D1811" s="124">
        <f t="shared" si="14"/>
        <v>2.3611111111111138E-2</v>
      </c>
      <c r="E1811" s="15" t="s">
        <v>144</v>
      </c>
      <c r="F1811" s="15"/>
      <c r="G1811" s="15" t="s">
        <v>144</v>
      </c>
      <c r="H1811" s="152"/>
      <c r="I1811" s="144"/>
    </row>
    <row r="1812" spans="1:9" x14ac:dyDescent="0.15">
      <c r="A1812" s="127">
        <v>42828</v>
      </c>
      <c r="B1812" s="2">
        <v>0.4513888888888889</v>
      </c>
      <c r="C1812" s="2"/>
      <c r="D1812" s="124"/>
      <c r="E1812" s="15" t="s">
        <v>143</v>
      </c>
      <c r="F1812" s="15" t="s">
        <v>141</v>
      </c>
      <c r="G1812" s="15"/>
      <c r="H1812" s="152"/>
      <c r="I1812" s="144"/>
    </row>
    <row r="1813" spans="1:9" x14ac:dyDescent="0.15">
      <c r="A1813" s="127">
        <v>42828</v>
      </c>
      <c r="B1813" s="2">
        <v>0.45347222222222222</v>
      </c>
      <c r="C1813" s="2"/>
      <c r="D1813" s="124"/>
      <c r="E1813" s="15" t="s">
        <v>143</v>
      </c>
      <c r="F1813" s="15" t="s">
        <v>142</v>
      </c>
      <c r="G1813" s="15"/>
      <c r="H1813" s="152"/>
      <c r="I1813" s="144"/>
    </row>
    <row r="1814" spans="1:9" x14ac:dyDescent="0.15">
      <c r="A1814" s="127">
        <v>42828</v>
      </c>
      <c r="B1814" s="2">
        <v>0.45347222222222222</v>
      </c>
      <c r="C1814" s="2">
        <v>0.49305555555555558</v>
      </c>
      <c r="D1814" s="124">
        <f t="shared" si="14"/>
        <v>3.9583333333333359E-2</v>
      </c>
      <c r="E1814" s="15" t="s">
        <v>144</v>
      </c>
      <c r="F1814" s="15"/>
      <c r="G1814" s="15" t="s">
        <v>144</v>
      </c>
      <c r="H1814" s="152"/>
      <c r="I1814" s="144"/>
    </row>
    <row r="1815" spans="1:9" x14ac:dyDescent="0.15">
      <c r="A1815" s="127">
        <v>42828</v>
      </c>
      <c r="B1815" s="2">
        <v>0.45763888888888887</v>
      </c>
      <c r="C1815" s="2"/>
      <c r="D1815" s="124"/>
      <c r="E1815" s="15" t="s">
        <v>143</v>
      </c>
      <c r="F1815" s="15" t="s">
        <v>141</v>
      </c>
      <c r="G1815" s="15"/>
      <c r="H1815" s="152"/>
      <c r="I1815" s="144"/>
    </row>
    <row r="1816" spans="1:9" x14ac:dyDescent="0.15">
      <c r="A1816" s="127">
        <v>42828</v>
      </c>
      <c r="B1816" s="2">
        <v>0.46249999999999997</v>
      </c>
      <c r="C1816" s="2"/>
      <c r="D1816" s="124"/>
      <c r="E1816" s="15" t="s">
        <v>143</v>
      </c>
      <c r="F1816" s="15" t="s">
        <v>142</v>
      </c>
      <c r="G1816" s="15"/>
      <c r="H1816" s="152"/>
      <c r="I1816" s="144"/>
    </row>
    <row r="1817" spans="1:9" x14ac:dyDescent="0.15">
      <c r="A1817" s="127">
        <v>42828</v>
      </c>
      <c r="B1817" s="2">
        <v>0.46666666666666662</v>
      </c>
      <c r="C1817" s="2"/>
      <c r="D1817" s="124"/>
      <c r="E1817" s="15" t="s">
        <v>143</v>
      </c>
      <c r="F1817" s="15" t="s">
        <v>141</v>
      </c>
      <c r="G1817" s="15"/>
      <c r="H1817" s="152"/>
      <c r="I1817" s="144"/>
    </row>
    <row r="1818" spans="1:9" x14ac:dyDescent="0.15">
      <c r="A1818" s="127">
        <v>42828</v>
      </c>
      <c r="B1818" s="2">
        <v>0.46736111111111112</v>
      </c>
      <c r="C1818" s="2"/>
      <c r="D1818" s="124"/>
      <c r="E1818" s="15" t="s">
        <v>143</v>
      </c>
      <c r="F1818" s="15" t="s">
        <v>142</v>
      </c>
      <c r="G1818" s="15"/>
      <c r="H1818" s="152"/>
      <c r="I1818" s="144"/>
    </row>
    <row r="1819" spans="1:9" x14ac:dyDescent="0.15">
      <c r="A1819" s="127">
        <v>42828</v>
      </c>
      <c r="B1819" s="2">
        <v>0.4680555555555555</v>
      </c>
      <c r="C1819" s="2"/>
      <c r="D1819" s="124"/>
      <c r="E1819" s="15" t="s">
        <v>143</v>
      </c>
      <c r="F1819" s="15" t="s">
        <v>141</v>
      </c>
      <c r="G1819" s="15"/>
      <c r="H1819" s="152"/>
      <c r="I1819" s="144"/>
    </row>
    <row r="1820" spans="1:9" x14ac:dyDescent="0.15">
      <c r="A1820" s="127">
        <v>42828</v>
      </c>
      <c r="B1820" s="2">
        <v>0.47152777777777777</v>
      </c>
      <c r="C1820" s="2"/>
      <c r="D1820" s="124"/>
      <c r="E1820" s="15" t="s">
        <v>143</v>
      </c>
      <c r="F1820" s="15" t="s">
        <v>142</v>
      </c>
      <c r="G1820" s="15"/>
      <c r="H1820" s="152"/>
      <c r="I1820" s="144"/>
    </row>
    <row r="1821" spans="1:9" x14ac:dyDescent="0.15">
      <c r="A1821" s="127">
        <v>42828</v>
      </c>
      <c r="B1821" s="2">
        <v>0.48680555555555555</v>
      </c>
      <c r="C1821" s="2"/>
      <c r="D1821" s="124"/>
      <c r="E1821" s="15" t="s">
        <v>143</v>
      </c>
      <c r="F1821" s="15" t="s">
        <v>141</v>
      </c>
      <c r="G1821" s="15"/>
      <c r="H1821" s="152"/>
      <c r="I1821" s="144"/>
    </row>
    <row r="1822" spans="1:9" x14ac:dyDescent="0.15">
      <c r="A1822" s="127">
        <v>42828</v>
      </c>
      <c r="B1822" s="2">
        <v>0.48819444444444443</v>
      </c>
      <c r="C1822" s="2"/>
      <c r="D1822" s="124"/>
      <c r="E1822" s="15" t="s">
        <v>143</v>
      </c>
      <c r="F1822" s="15" t="s">
        <v>142</v>
      </c>
      <c r="G1822" s="15"/>
      <c r="H1822" s="152"/>
      <c r="I1822" s="144"/>
    </row>
    <row r="1823" spans="1:9" x14ac:dyDescent="0.15">
      <c r="A1823" s="127">
        <v>42828</v>
      </c>
      <c r="B1823" s="2">
        <v>0.49374999999999997</v>
      </c>
      <c r="C1823" s="2">
        <v>0.5</v>
      </c>
      <c r="D1823" s="124">
        <f t="shared" si="14"/>
        <v>6.2500000000000333E-3</v>
      </c>
      <c r="E1823" s="15" t="s">
        <v>144</v>
      </c>
      <c r="F1823" s="15"/>
      <c r="G1823" s="15" t="s">
        <v>144</v>
      </c>
      <c r="H1823" s="152"/>
      <c r="I1823" s="144"/>
    </row>
    <row r="1824" spans="1:9" x14ac:dyDescent="0.15">
      <c r="A1824" s="127">
        <v>42828</v>
      </c>
      <c r="B1824" s="2">
        <v>0.49513888888888885</v>
      </c>
      <c r="C1824" s="2"/>
      <c r="D1824" s="124"/>
      <c r="E1824" s="15" t="s">
        <v>143</v>
      </c>
      <c r="F1824" s="15" t="s">
        <v>141</v>
      </c>
      <c r="G1824" s="15"/>
      <c r="H1824" s="152"/>
      <c r="I1824" s="144"/>
    </row>
    <row r="1825" spans="1:9" x14ac:dyDescent="0.15">
      <c r="A1825" s="127">
        <v>42828</v>
      </c>
      <c r="B1825" s="2">
        <v>0.49652777777777773</v>
      </c>
      <c r="C1825" s="2"/>
      <c r="D1825" s="124"/>
      <c r="E1825" s="15" t="s">
        <v>143</v>
      </c>
      <c r="F1825" s="15" t="s">
        <v>142</v>
      </c>
      <c r="G1825" s="15"/>
      <c r="H1825" s="152"/>
      <c r="I1825" s="144"/>
    </row>
    <row r="1826" spans="1:9" x14ac:dyDescent="0.15">
      <c r="A1826" s="127">
        <v>42828</v>
      </c>
      <c r="B1826" s="2">
        <v>0.4993055555555555</v>
      </c>
      <c r="C1826" s="2"/>
      <c r="D1826" s="124"/>
      <c r="E1826" s="15" t="s">
        <v>143</v>
      </c>
      <c r="F1826" s="15" t="s">
        <v>141</v>
      </c>
      <c r="G1826" s="15"/>
      <c r="H1826" s="152"/>
      <c r="I1826" s="144"/>
    </row>
    <row r="1827" spans="1:9" x14ac:dyDescent="0.15">
      <c r="A1827" s="127">
        <v>42828</v>
      </c>
      <c r="B1827" s="2">
        <v>0.5</v>
      </c>
      <c r="C1827" s="2">
        <v>0.54166666666666663</v>
      </c>
      <c r="D1827" s="124">
        <f t="shared" ref="D1827:D1890" si="15">C1827-B1827</f>
        <v>4.166666666666663E-2</v>
      </c>
      <c r="E1827" s="15" t="s">
        <v>144</v>
      </c>
      <c r="F1827" s="15"/>
      <c r="G1827" s="15" t="s">
        <v>144</v>
      </c>
      <c r="H1827" s="152"/>
      <c r="I1827" s="144"/>
    </row>
    <row r="1828" spans="1:9" x14ac:dyDescent="0.15">
      <c r="A1828" s="127">
        <v>42828</v>
      </c>
      <c r="B1828" s="2">
        <v>0.50138888888888888</v>
      </c>
      <c r="C1828" s="2"/>
      <c r="D1828" s="124"/>
      <c r="E1828" s="15" t="s">
        <v>143</v>
      </c>
      <c r="F1828" s="15" t="s">
        <v>142</v>
      </c>
      <c r="G1828" s="15"/>
      <c r="H1828" s="152"/>
      <c r="I1828" s="144"/>
    </row>
    <row r="1829" spans="1:9" x14ac:dyDescent="0.15">
      <c r="A1829" s="127">
        <v>42828</v>
      </c>
      <c r="B1829" s="2">
        <v>0.54236111111111118</v>
      </c>
      <c r="C1829" s="2">
        <v>0.55694444444444446</v>
      </c>
      <c r="D1829" s="124">
        <f t="shared" si="15"/>
        <v>1.4583333333333282E-2</v>
      </c>
      <c r="E1829" s="15" t="s">
        <v>144</v>
      </c>
      <c r="F1829" s="15"/>
      <c r="G1829" s="15" t="s">
        <v>144</v>
      </c>
      <c r="H1829" s="152"/>
      <c r="I1829" s="144"/>
    </row>
    <row r="1830" spans="1:9" x14ac:dyDescent="0.15">
      <c r="A1830" s="127">
        <v>42828</v>
      </c>
      <c r="B1830" s="2">
        <v>0.55486111111111114</v>
      </c>
      <c r="C1830" s="2"/>
      <c r="D1830" s="124"/>
      <c r="E1830" s="15" t="s">
        <v>143</v>
      </c>
      <c r="F1830" s="15" t="s">
        <v>141</v>
      </c>
      <c r="G1830" s="15"/>
      <c r="H1830" s="152"/>
      <c r="I1830" s="144"/>
    </row>
    <row r="1831" spans="1:9" x14ac:dyDescent="0.15">
      <c r="A1831" s="127">
        <v>42828</v>
      </c>
      <c r="B1831" s="2">
        <v>0.55694444444444446</v>
      </c>
      <c r="C1831" s="2"/>
      <c r="D1831" s="124"/>
      <c r="E1831" s="15" t="s">
        <v>144</v>
      </c>
      <c r="F1831" s="15" t="s">
        <v>142</v>
      </c>
      <c r="G1831" s="15"/>
      <c r="H1831" s="152"/>
      <c r="I1831" s="144"/>
    </row>
    <row r="1832" spans="1:9" x14ac:dyDescent="0.15">
      <c r="A1832" s="127">
        <v>42828</v>
      </c>
      <c r="B1832" s="2">
        <v>0.55763888888888891</v>
      </c>
      <c r="C1832" s="2">
        <v>0.57847222222222217</v>
      </c>
      <c r="D1832" s="124">
        <f t="shared" si="15"/>
        <v>2.0833333333333259E-2</v>
      </c>
      <c r="E1832" s="15" t="s">
        <v>143</v>
      </c>
      <c r="F1832" s="15"/>
      <c r="G1832" s="15" t="s">
        <v>144</v>
      </c>
      <c r="H1832" s="152"/>
      <c r="I1832" s="144"/>
    </row>
    <row r="1833" spans="1:9" x14ac:dyDescent="0.15">
      <c r="A1833" s="127">
        <v>42828</v>
      </c>
      <c r="B1833" s="2">
        <v>0.57916666666666672</v>
      </c>
      <c r="C1833" s="2">
        <v>0.61805555555555558</v>
      </c>
      <c r="D1833" s="124">
        <f t="shared" si="15"/>
        <v>3.8888888888888862E-2</v>
      </c>
      <c r="E1833" s="15" t="s">
        <v>143</v>
      </c>
      <c r="F1833" s="15"/>
      <c r="G1833" s="15" t="s">
        <v>144</v>
      </c>
      <c r="H1833" s="152"/>
      <c r="I1833" s="144"/>
    </row>
    <row r="1834" spans="1:9" x14ac:dyDescent="0.15">
      <c r="A1834" s="127">
        <v>42828</v>
      </c>
      <c r="B1834" s="2">
        <v>0.61944444444444446</v>
      </c>
      <c r="C1834" s="2">
        <v>0.64722222222222225</v>
      </c>
      <c r="D1834" s="124">
        <f t="shared" si="15"/>
        <v>2.777777777777779E-2</v>
      </c>
      <c r="E1834" s="15" t="s">
        <v>143</v>
      </c>
      <c r="F1834" s="15"/>
      <c r="G1834" s="15" t="s">
        <v>144</v>
      </c>
      <c r="H1834" s="152"/>
      <c r="I1834" s="144"/>
    </row>
    <row r="1835" spans="1:9" x14ac:dyDescent="0.15">
      <c r="A1835" s="127">
        <v>42828</v>
      </c>
      <c r="B1835" s="2">
        <v>0.6479166666666667</v>
      </c>
      <c r="C1835" s="2">
        <v>0.68541666666666667</v>
      </c>
      <c r="D1835" s="124">
        <f t="shared" si="15"/>
        <v>3.7499999999999978E-2</v>
      </c>
      <c r="E1835" s="15" t="s">
        <v>143</v>
      </c>
      <c r="F1835" s="15"/>
      <c r="G1835" s="15" t="s">
        <v>144</v>
      </c>
      <c r="H1835" s="152"/>
      <c r="I1835" s="144"/>
    </row>
    <row r="1836" spans="1:9" x14ac:dyDescent="0.15">
      <c r="A1836" s="127">
        <v>42828</v>
      </c>
      <c r="B1836" s="2">
        <v>0.68541666666666667</v>
      </c>
      <c r="C1836" s="2">
        <v>0.77916666666666667</v>
      </c>
      <c r="D1836" s="124">
        <f t="shared" si="15"/>
        <v>9.375E-2</v>
      </c>
      <c r="E1836" s="15" t="s">
        <v>144</v>
      </c>
      <c r="F1836" s="15" t="s">
        <v>141</v>
      </c>
      <c r="G1836" s="15"/>
      <c r="H1836" s="152"/>
      <c r="I1836" s="144"/>
    </row>
    <row r="1837" spans="1:9" x14ac:dyDescent="0.15">
      <c r="A1837" s="127">
        <v>42828</v>
      </c>
      <c r="B1837" s="2">
        <v>0.68541666666666667</v>
      </c>
      <c r="C1837" s="2"/>
      <c r="D1837" s="124"/>
      <c r="E1837" s="15" t="s">
        <v>143</v>
      </c>
      <c r="F1837" s="15" t="s">
        <v>142</v>
      </c>
      <c r="G1837" s="15"/>
      <c r="H1837" s="152"/>
      <c r="I1837" s="144"/>
    </row>
    <row r="1838" spans="1:9" x14ac:dyDescent="0.15">
      <c r="A1838" s="127">
        <v>42828</v>
      </c>
      <c r="B1838" s="2">
        <v>0.68611111111111101</v>
      </c>
      <c r="C1838" s="2">
        <v>0.71944444444444444</v>
      </c>
      <c r="D1838" s="124">
        <f t="shared" si="15"/>
        <v>3.3333333333333437E-2</v>
      </c>
      <c r="E1838" s="15" t="s">
        <v>144</v>
      </c>
      <c r="F1838" s="15"/>
      <c r="G1838" s="15" t="s">
        <v>144</v>
      </c>
      <c r="H1838" s="152"/>
      <c r="I1838" s="144"/>
    </row>
    <row r="1839" spans="1:9" x14ac:dyDescent="0.15">
      <c r="A1839" s="127">
        <v>42828</v>
      </c>
      <c r="B1839" s="2">
        <v>0.72013888888888899</v>
      </c>
      <c r="C1839" s="2">
        <v>0.72291666666666676</v>
      </c>
      <c r="D1839" s="124">
        <f t="shared" si="15"/>
        <v>2.7777777777777679E-3</v>
      </c>
      <c r="E1839" s="15" t="s">
        <v>144</v>
      </c>
      <c r="F1839" s="15"/>
      <c r="G1839" s="15" t="s">
        <v>144</v>
      </c>
      <c r="H1839" s="152"/>
      <c r="I1839" s="144"/>
    </row>
    <row r="1840" spans="1:9" x14ac:dyDescent="0.15">
      <c r="A1840" s="127">
        <v>42828</v>
      </c>
      <c r="B1840" s="2">
        <v>0.72291666666666676</v>
      </c>
      <c r="C1840" s="2">
        <v>0.75347222222222221</v>
      </c>
      <c r="D1840" s="124">
        <f t="shared" si="15"/>
        <v>3.0555555555555447E-2</v>
      </c>
      <c r="E1840" s="15" t="s">
        <v>144</v>
      </c>
      <c r="F1840" s="15"/>
      <c r="G1840" s="15" t="s">
        <v>144</v>
      </c>
      <c r="H1840" s="152"/>
      <c r="I1840" s="144"/>
    </row>
    <row r="1841" spans="1:9" x14ac:dyDescent="0.15">
      <c r="A1841" s="127">
        <v>42828</v>
      </c>
      <c r="B1841" s="2">
        <v>0.75347222222222221</v>
      </c>
      <c r="C1841" s="2">
        <v>0.77916666666666667</v>
      </c>
      <c r="D1841" s="124">
        <f t="shared" si="15"/>
        <v>2.5694444444444464E-2</v>
      </c>
      <c r="E1841" s="15" t="s">
        <v>144</v>
      </c>
      <c r="F1841" s="15"/>
      <c r="G1841" s="15" t="s">
        <v>144</v>
      </c>
      <c r="H1841" s="152"/>
      <c r="I1841" s="144"/>
    </row>
    <row r="1842" spans="1:9" x14ac:dyDescent="0.15">
      <c r="A1842" s="127">
        <v>42828</v>
      </c>
      <c r="B1842" s="2">
        <v>0.77916666666666667</v>
      </c>
      <c r="C1842" s="2"/>
      <c r="D1842" s="124"/>
      <c r="E1842" s="15"/>
      <c r="F1842" s="15"/>
      <c r="G1842" s="114" t="s">
        <v>119</v>
      </c>
      <c r="H1842" s="152"/>
      <c r="I1842" s="144"/>
    </row>
    <row r="1843" spans="1:9" x14ac:dyDescent="0.15">
      <c r="A1843" s="123">
        <v>42829</v>
      </c>
      <c r="B1843" s="2">
        <v>0.21736111111111112</v>
      </c>
      <c r="C1843" s="2">
        <v>0.78125</v>
      </c>
      <c r="D1843" s="124">
        <f t="shared" si="15"/>
        <v>0.56388888888888888</v>
      </c>
      <c r="E1843" s="15"/>
      <c r="F1843" s="15"/>
      <c r="G1843" s="114" t="s">
        <v>123</v>
      </c>
      <c r="H1843" s="152"/>
      <c r="I1843" s="144"/>
    </row>
    <row r="1844" spans="1:9" x14ac:dyDescent="0.15">
      <c r="A1844" s="127">
        <v>42829</v>
      </c>
      <c r="B1844" s="2">
        <v>0.21736111111111112</v>
      </c>
      <c r="C1844" s="2"/>
      <c r="D1844" s="124"/>
      <c r="E1844" s="15" t="s">
        <v>144</v>
      </c>
      <c r="F1844" s="15" t="s">
        <v>141</v>
      </c>
      <c r="G1844" s="15"/>
      <c r="H1844" s="152"/>
      <c r="I1844" s="144"/>
    </row>
    <row r="1845" spans="1:9" x14ac:dyDescent="0.15">
      <c r="A1845" s="127">
        <v>42829</v>
      </c>
      <c r="B1845" s="2">
        <v>0.21736111111111112</v>
      </c>
      <c r="C1845" s="2"/>
      <c r="D1845" s="124"/>
      <c r="E1845" s="15" t="s">
        <v>143</v>
      </c>
      <c r="F1845" s="15" t="s">
        <v>141</v>
      </c>
      <c r="G1845" s="15"/>
      <c r="H1845" s="152"/>
      <c r="I1845" s="144"/>
    </row>
    <row r="1846" spans="1:9" x14ac:dyDescent="0.15">
      <c r="A1846" s="127">
        <v>42829</v>
      </c>
      <c r="B1846" s="2">
        <v>0.21736111111111112</v>
      </c>
      <c r="C1846" s="2">
        <v>0.22430555555555556</v>
      </c>
      <c r="D1846" s="124">
        <f t="shared" si="15"/>
        <v>6.9444444444444475E-3</v>
      </c>
      <c r="E1846" s="15" t="s">
        <v>144</v>
      </c>
      <c r="F1846" s="15"/>
      <c r="G1846" s="15" t="s">
        <v>144</v>
      </c>
      <c r="H1846" s="152"/>
      <c r="I1846" s="144"/>
    </row>
    <row r="1847" spans="1:9" x14ac:dyDescent="0.15">
      <c r="A1847" s="127">
        <v>42829</v>
      </c>
      <c r="B1847" s="2">
        <v>0.22152777777777777</v>
      </c>
      <c r="C1847" s="2"/>
      <c r="D1847" s="124"/>
      <c r="E1847" s="15" t="s">
        <v>143</v>
      </c>
      <c r="F1847" s="15" t="s">
        <v>142</v>
      </c>
      <c r="G1847" s="15"/>
      <c r="H1847" s="152"/>
      <c r="I1847" s="144"/>
    </row>
    <row r="1848" spans="1:9" x14ac:dyDescent="0.15">
      <c r="A1848" s="127">
        <v>42829</v>
      </c>
      <c r="B1848" s="2">
        <v>0.22361111111111109</v>
      </c>
      <c r="C1848" s="2"/>
      <c r="D1848" s="124"/>
      <c r="E1848" s="15" t="s">
        <v>143</v>
      </c>
      <c r="F1848" s="15" t="s">
        <v>141</v>
      </c>
      <c r="G1848" s="15"/>
      <c r="H1848" s="152"/>
      <c r="I1848" s="144"/>
    </row>
    <row r="1849" spans="1:9" x14ac:dyDescent="0.15">
      <c r="A1849" s="127">
        <v>42829</v>
      </c>
      <c r="B1849" s="2">
        <v>0.22430555555555556</v>
      </c>
      <c r="C1849" s="2"/>
      <c r="D1849" s="124"/>
      <c r="E1849" s="15" t="s">
        <v>144</v>
      </c>
      <c r="F1849" s="15" t="s">
        <v>142</v>
      </c>
      <c r="G1849" s="15"/>
      <c r="H1849" s="152"/>
      <c r="I1849" s="144"/>
    </row>
    <row r="1850" spans="1:9" x14ac:dyDescent="0.15">
      <c r="A1850" s="127">
        <v>42829</v>
      </c>
      <c r="B1850" s="2">
        <v>0.22500000000000001</v>
      </c>
      <c r="C1850" s="2">
        <v>0.26041666666666669</v>
      </c>
      <c r="D1850" s="124">
        <f t="shared" si="15"/>
        <v>3.541666666666668E-2</v>
      </c>
      <c r="E1850" s="15" t="s">
        <v>143</v>
      </c>
      <c r="F1850" s="15"/>
      <c r="G1850" s="15" t="s">
        <v>144</v>
      </c>
      <c r="H1850" s="152"/>
      <c r="I1850" s="144"/>
    </row>
    <row r="1851" spans="1:9" x14ac:dyDescent="0.15">
      <c r="A1851" s="127">
        <v>42829</v>
      </c>
      <c r="B1851" s="2">
        <v>0.26111111111111113</v>
      </c>
      <c r="C1851" s="2">
        <v>0.30763888888888891</v>
      </c>
      <c r="D1851" s="124">
        <f t="shared" si="15"/>
        <v>4.6527777777777779E-2</v>
      </c>
      <c r="E1851" s="15" t="s">
        <v>143</v>
      </c>
      <c r="F1851" s="15"/>
      <c r="G1851" s="15" t="s">
        <v>144</v>
      </c>
      <c r="H1851" s="152"/>
      <c r="I1851" s="144"/>
    </row>
    <row r="1852" spans="1:9" x14ac:dyDescent="0.15">
      <c r="A1852" s="127">
        <v>42829</v>
      </c>
      <c r="B1852" s="2">
        <v>0.30833333333333335</v>
      </c>
      <c r="C1852" s="2">
        <v>0.35902777777777778</v>
      </c>
      <c r="D1852" s="124">
        <f t="shared" si="15"/>
        <v>5.0694444444444431E-2</v>
      </c>
      <c r="E1852" s="15" t="s">
        <v>143</v>
      </c>
      <c r="F1852" s="15"/>
      <c r="G1852" s="15" t="s">
        <v>144</v>
      </c>
      <c r="H1852" s="152"/>
      <c r="I1852" s="144"/>
    </row>
    <row r="1853" spans="1:9" x14ac:dyDescent="0.15">
      <c r="A1853" s="127">
        <v>42829</v>
      </c>
      <c r="B1853" s="2">
        <v>0.35833333333333334</v>
      </c>
      <c r="C1853" s="2"/>
      <c r="D1853" s="124"/>
      <c r="E1853" s="15" t="s">
        <v>144</v>
      </c>
      <c r="F1853" s="15" t="s">
        <v>141</v>
      </c>
      <c r="G1853" s="15"/>
      <c r="H1853" s="152"/>
      <c r="I1853" s="144"/>
    </row>
    <row r="1854" spans="1:9" x14ac:dyDescent="0.15">
      <c r="A1854" s="127">
        <v>42829</v>
      </c>
      <c r="B1854" s="2">
        <v>0.35972222222222222</v>
      </c>
      <c r="C1854" s="2"/>
      <c r="D1854" s="124"/>
      <c r="E1854" s="15" t="s">
        <v>143</v>
      </c>
      <c r="F1854" s="15" t="s">
        <v>142</v>
      </c>
      <c r="G1854" s="15"/>
      <c r="H1854" s="152"/>
      <c r="I1854" s="144"/>
    </row>
    <row r="1855" spans="1:9" x14ac:dyDescent="0.15">
      <c r="A1855" s="127">
        <v>42829</v>
      </c>
      <c r="B1855" s="2">
        <v>0.35972222222222222</v>
      </c>
      <c r="C1855" s="2">
        <v>0.3756944444444445</v>
      </c>
      <c r="D1855" s="124">
        <f t="shared" si="15"/>
        <v>1.5972222222222276E-2</v>
      </c>
      <c r="E1855" s="15" t="s">
        <v>144</v>
      </c>
      <c r="F1855" s="15"/>
      <c r="G1855" s="15" t="s">
        <v>144</v>
      </c>
      <c r="H1855" s="152"/>
      <c r="I1855" s="144"/>
    </row>
    <row r="1856" spans="1:9" x14ac:dyDescent="0.15">
      <c r="A1856" s="127">
        <v>42829</v>
      </c>
      <c r="B1856" s="2">
        <v>0.36180555555555555</v>
      </c>
      <c r="C1856" s="2"/>
      <c r="D1856" s="124"/>
      <c r="E1856" s="15" t="s">
        <v>143</v>
      </c>
      <c r="F1856" s="15" t="s">
        <v>141</v>
      </c>
      <c r="G1856" s="15" t="s">
        <v>165</v>
      </c>
      <c r="H1856" s="152"/>
      <c r="I1856" s="144"/>
    </row>
    <row r="1857" spans="1:9" x14ac:dyDescent="0.15">
      <c r="A1857" s="127">
        <v>42829</v>
      </c>
      <c r="B1857" s="2">
        <v>0.36249999999999999</v>
      </c>
      <c r="C1857" s="2"/>
      <c r="D1857" s="124"/>
      <c r="E1857" s="15" t="s">
        <v>143</v>
      </c>
      <c r="F1857" s="15" t="s">
        <v>142</v>
      </c>
      <c r="G1857" s="15"/>
      <c r="H1857" s="152"/>
      <c r="I1857" s="144"/>
    </row>
    <row r="1858" spans="1:9" x14ac:dyDescent="0.15">
      <c r="A1858" s="127">
        <v>42829</v>
      </c>
      <c r="B1858" s="2">
        <v>0.37638888888888888</v>
      </c>
      <c r="C1858" s="2">
        <v>0.39652777777777781</v>
      </c>
      <c r="D1858" s="124">
        <f t="shared" si="15"/>
        <v>2.0138888888888928E-2</v>
      </c>
      <c r="E1858" s="15" t="s">
        <v>144</v>
      </c>
      <c r="F1858" s="15"/>
      <c r="G1858" s="15" t="s">
        <v>144</v>
      </c>
      <c r="H1858" s="152"/>
      <c r="I1858" s="144"/>
    </row>
    <row r="1859" spans="1:9" x14ac:dyDescent="0.15">
      <c r="A1859" s="127">
        <v>42829</v>
      </c>
      <c r="B1859" s="2">
        <v>0.3972222222222222</v>
      </c>
      <c r="C1859" s="2">
        <v>0.42569444444444443</v>
      </c>
      <c r="D1859" s="124">
        <f t="shared" si="15"/>
        <v>2.8472222222222232E-2</v>
      </c>
      <c r="E1859" s="15" t="s">
        <v>144</v>
      </c>
      <c r="F1859" s="15"/>
      <c r="G1859" s="15" t="s">
        <v>144</v>
      </c>
      <c r="H1859" s="152"/>
      <c r="I1859" s="144"/>
    </row>
    <row r="1860" spans="1:9" x14ac:dyDescent="0.15">
      <c r="A1860" s="127">
        <v>42829</v>
      </c>
      <c r="B1860" s="2">
        <v>0.42083333333333334</v>
      </c>
      <c r="C1860" s="2"/>
      <c r="D1860" s="124"/>
      <c r="E1860" s="15" t="s">
        <v>143</v>
      </c>
      <c r="F1860" s="15" t="s">
        <v>141</v>
      </c>
      <c r="G1860" s="15"/>
      <c r="H1860" s="152"/>
      <c r="I1860" s="144"/>
    </row>
    <row r="1861" spans="1:9" x14ac:dyDescent="0.15">
      <c r="A1861" s="127">
        <v>42829</v>
      </c>
      <c r="B1861" s="2">
        <v>0.42083333333333334</v>
      </c>
      <c r="C1861" s="2"/>
      <c r="D1861" s="124"/>
      <c r="E1861" s="15" t="s">
        <v>143</v>
      </c>
      <c r="F1861" s="15" t="s">
        <v>142</v>
      </c>
      <c r="G1861" s="15"/>
      <c r="H1861" s="152"/>
      <c r="I1861" s="144"/>
    </row>
    <row r="1862" spans="1:9" x14ac:dyDescent="0.15">
      <c r="A1862" s="127">
        <v>42829</v>
      </c>
      <c r="B1862" s="2">
        <v>0.42222222222222222</v>
      </c>
      <c r="C1862" s="2"/>
      <c r="D1862" s="124"/>
      <c r="E1862" s="15" t="s">
        <v>143</v>
      </c>
      <c r="F1862" s="15" t="s">
        <v>141</v>
      </c>
      <c r="G1862" s="15"/>
      <c r="H1862" s="152"/>
      <c r="I1862" s="144"/>
    </row>
    <row r="1863" spans="1:9" x14ac:dyDescent="0.15">
      <c r="A1863" s="127">
        <v>42829</v>
      </c>
      <c r="B1863" s="2">
        <v>0.42291666666666666</v>
      </c>
      <c r="C1863" s="2"/>
      <c r="D1863" s="124"/>
      <c r="E1863" s="15" t="s">
        <v>143</v>
      </c>
      <c r="F1863" s="15" t="s">
        <v>142</v>
      </c>
      <c r="G1863" s="15"/>
      <c r="H1863" s="152"/>
      <c r="I1863" s="144"/>
    </row>
    <row r="1864" spans="1:9" x14ac:dyDescent="0.15">
      <c r="A1864" s="127">
        <v>42829</v>
      </c>
      <c r="B1864" s="2">
        <v>0.42499999999999999</v>
      </c>
      <c r="C1864" s="2"/>
      <c r="D1864" s="124"/>
      <c r="E1864" s="15" t="s">
        <v>143</v>
      </c>
      <c r="F1864" s="15" t="s">
        <v>141</v>
      </c>
      <c r="G1864" s="15"/>
      <c r="H1864" s="152"/>
      <c r="I1864" s="144"/>
    </row>
    <row r="1865" spans="1:9" x14ac:dyDescent="0.15">
      <c r="A1865" s="127">
        <v>42829</v>
      </c>
      <c r="B1865" s="2">
        <v>0.4291666666666667</v>
      </c>
      <c r="C1865" s="2"/>
      <c r="D1865" s="124"/>
      <c r="E1865" s="15" t="s">
        <v>143</v>
      </c>
      <c r="F1865" s="15" t="s">
        <v>142</v>
      </c>
      <c r="G1865" s="15"/>
      <c r="H1865" s="152"/>
      <c r="I1865" s="144"/>
    </row>
    <row r="1866" spans="1:9" x14ac:dyDescent="0.15">
      <c r="A1866" s="127">
        <v>42829</v>
      </c>
      <c r="B1866" s="2">
        <v>0.4291666666666667</v>
      </c>
      <c r="C1866" s="2">
        <v>0.44722222222222219</v>
      </c>
      <c r="D1866" s="124">
        <f t="shared" si="15"/>
        <v>1.8055555555555491E-2</v>
      </c>
      <c r="E1866" s="15" t="s">
        <v>144</v>
      </c>
      <c r="F1866" s="15"/>
      <c r="G1866" s="15" t="s">
        <v>144</v>
      </c>
      <c r="H1866" s="152"/>
      <c r="I1866" s="144"/>
    </row>
    <row r="1867" spans="1:9" x14ac:dyDescent="0.15">
      <c r="A1867" s="127">
        <v>42829</v>
      </c>
      <c r="B1867" s="2">
        <v>0.43263888888888885</v>
      </c>
      <c r="C1867" s="2"/>
      <c r="D1867" s="124"/>
      <c r="E1867" s="15" t="s">
        <v>143</v>
      </c>
      <c r="F1867" s="15" t="s">
        <v>141</v>
      </c>
      <c r="G1867" s="15"/>
      <c r="H1867" s="152"/>
      <c r="I1867" s="144"/>
    </row>
    <row r="1868" spans="1:9" x14ac:dyDescent="0.15">
      <c r="A1868" s="127">
        <v>42829</v>
      </c>
      <c r="B1868" s="2">
        <v>0.43263888888888885</v>
      </c>
      <c r="C1868" s="2"/>
      <c r="D1868" s="124"/>
      <c r="E1868" s="15" t="s">
        <v>143</v>
      </c>
      <c r="F1868" s="15" t="s">
        <v>142</v>
      </c>
      <c r="G1868" s="15"/>
      <c r="H1868" s="152"/>
      <c r="I1868" s="144"/>
    </row>
    <row r="1869" spans="1:9" x14ac:dyDescent="0.15">
      <c r="A1869" s="127">
        <v>42829</v>
      </c>
      <c r="B1869" s="2">
        <v>0.44791666666666669</v>
      </c>
      <c r="C1869" s="2">
        <v>0.50486111111111109</v>
      </c>
      <c r="D1869" s="124">
        <f t="shared" si="15"/>
        <v>5.6944444444444409E-2</v>
      </c>
      <c r="E1869" s="15" t="s">
        <v>144</v>
      </c>
      <c r="F1869" s="15"/>
      <c r="G1869" s="15" t="s">
        <v>144</v>
      </c>
      <c r="H1869" s="152"/>
      <c r="I1869" s="144"/>
    </row>
    <row r="1870" spans="1:9" x14ac:dyDescent="0.15">
      <c r="A1870" s="127">
        <v>42829</v>
      </c>
      <c r="B1870" s="2">
        <v>0.50416666666666665</v>
      </c>
      <c r="C1870" s="2"/>
      <c r="D1870" s="124"/>
      <c r="E1870" s="15" t="s">
        <v>143</v>
      </c>
      <c r="F1870" s="15" t="s">
        <v>141</v>
      </c>
      <c r="G1870" s="15"/>
      <c r="H1870" s="152"/>
      <c r="I1870" s="144"/>
    </row>
    <row r="1871" spans="1:9" x14ac:dyDescent="0.15">
      <c r="A1871" s="127">
        <v>42829</v>
      </c>
      <c r="B1871" s="2">
        <v>0.50624999999999998</v>
      </c>
      <c r="C1871" s="2">
        <v>0.53819444444444442</v>
      </c>
      <c r="D1871" s="124">
        <f t="shared" si="15"/>
        <v>3.1944444444444442E-2</v>
      </c>
      <c r="E1871" s="15" t="s">
        <v>143</v>
      </c>
      <c r="F1871" s="15"/>
      <c r="G1871" s="15" t="s">
        <v>144</v>
      </c>
      <c r="H1871" s="152"/>
      <c r="I1871" s="144"/>
    </row>
    <row r="1872" spans="1:9" x14ac:dyDescent="0.15">
      <c r="A1872" s="127">
        <v>42829</v>
      </c>
      <c r="B1872" s="2">
        <v>0.5083333333333333</v>
      </c>
      <c r="C1872" s="2"/>
      <c r="D1872" s="124"/>
      <c r="E1872" s="15" t="s">
        <v>144</v>
      </c>
      <c r="F1872" s="15" t="s">
        <v>142</v>
      </c>
      <c r="G1872" s="15"/>
      <c r="H1872" s="152"/>
      <c r="I1872" s="144"/>
    </row>
    <row r="1873" spans="1:9" x14ac:dyDescent="0.15">
      <c r="A1873" s="127">
        <v>42829</v>
      </c>
      <c r="B1873" s="2">
        <v>0.53888888888888886</v>
      </c>
      <c r="C1873" s="2">
        <v>0.57638888888888895</v>
      </c>
      <c r="D1873" s="124">
        <f t="shared" si="15"/>
        <v>3.7500000000000089E-2</v>
      </c>
      <c r="E1873" s="15" t="s">
        <v>143</v>
      </c>
      <c r="F1873" s="15"/>
      <c r="G1873" s="15" t="s">
        <v>144</v>
      </c>
      <c r="H1873" s="152"/>
      <c r="I1873" s="144"/>
    </row>
    <row r="1874" spans="1:9" x14ac:dyDescent="0.15">
      <c r="A1874" s="127">
        <v>42829</v>
      </c>
      <c r="B1874" s="2">
        <v>0.57708333333333328</v>
      </c>
      <c r="C1874" s="2">
        <v>0.6069444444444444</v>
      </c>
      <c r="D1874" s="124">
        <f t="shared" si="15"/>
        <v>2.9861111111111116E-2</v>
      </c>
      <c r="E1874" s="15" t="s">
        <v>143</v>
      </c>
      <c r="F1874" s="15"/>
      <c r="G1874" s="15" t="s">
        <v>144</v>
      </c>
      <c r="H1874" s="152"/>
      <c r="I1874" s="144"/>
    </row>
    <row r="1875" spans="1:9" x14ac:dyDescent="0.15">
      <c r="A1875" s="127">
        <v>42829</v>
      </c>
      <c r="B1875" s="2">
        <v>0.60763888888888895</v>
      </c>
      <c r="C1875" s="2">
        <v>0.67708333333333337</v>
      </c>
      <c r="D1875" s="124">
        <f t="shared" si="15"/>
        <v>6.944444444444442E-2</v>
      </c>
      <c r="E1875" s="15" t="s">
        <v>143</v>
      </c>
      <c r="F1875" s="15"/>
      <c r="G1875" s="15" t="s">
        <v>144</v>
      </c>
      <c r="H1875" s="152"/>
      <c r="I1875" s="144"/>
    </row>
    <row r="1876" spans="1:9" x14ac:dyDescent="0.15">
      <c r="A1876" s="127">
        <v>42829</v>
      </c>
      <c r="B1876" s="2">
        <v>0.67638888888888893</v>
      </c>
      <c r="C1876" s="2">
        <v>0.78125</v>
      </c>
      <c r="D1876" s="124">
        <f t="shared" si="15"/>
        <v>0.10486111111111107</v>
      </c>
      <c r="E1876" s="15" t="s">
        <v>144</v>
      </c>
      <c r="F1876" s="15" t="s">
        <v>141</v>
      </c>
      <c r="G1876" s="15"/>
      <c r="H1876" s="152"/>
      <c r="I1876" s="144"/>
    </row>
    <row r="1877" spans="1:9" x14ac:dyDescent="0.15">
      <c r="A1877" s="127">
        <v>42829</v>
      </c>
      <c r="B1877" s="2">
        <v>0.67708333333333337</v>
      </c>
      <c r="C1877" s="2"/>
      <c r="D1877" s="124"/>
      <c r="E1877" s="15" t="s">
        <v>143</v>
      </c>
      <c r="F1877" s="15" t="s">
        <v>142</v>
      </c>
      <c r="G1877" s="15"/>
      <c r="H1877" s="152"/>
      <c r="I1877" s="144"/>
    </row>
    <row r="1878" spans="1:9" x14ac:dyDescent="0.15">
      <c r="A1878" s="127">
        <v>42829</v>
      </c>
      <c r="B1878" s="2">
        <v>0.6777777777777777</v>
      </c>
      <c r="C1878" s="2">
        <v>0.67847222222222225</v>
      </c>
      <c r="D1878" s="124">
        <f t="shared" si="15"/>
        <v>6.94444444444553E-4</v>
      </c>
      <c r="E1878" s="15" t="s">
        <v>144</v>
      </c>
      <c r="F1878" s="15"/>
      <c r="G1878" s="15" t="s">
        <v>144</v>
      </c>
      <c r="H1878" s="152"/>
      <c r="I1878" s="144"/>
    </row>
    <row r="1879" spans="1:9" x14ac:dyDescent="0.15">
      <c r="A1879" s="127">
        <v>42829</v>
      </c>
      <c r="B1879" s="2">
        <v>0.6791666666666667</v>
      </c>
      <c r="C1879" s="2">
        <v>0.68888888888888899</v>
      </c>
      <c r="D1879" s="124">
        <f t="shared" si="15"/>
        <v>9.7222222222222987E-3</v>
      </c>
      <c r="E1879" s="15" t="s">
        <v>144</v>
      </c>
      <c r="F1879" s="15"/>
      <c r="G1879" s="15" t="s">
        <v>144</v>
      </c>
      <c r="H1879" s="152"/>
      <c r="I1879" s="144"/>
    </row>
    <row r="1880" spans="1:9" x14ac:dyDescent="0.15">
      <c r="A1880" s="127">
        <v>42829</v>
      </c>
      <c r="B1880" s="2">
        <v>0.69236111111111109</v>
      </c>
      <c r="C1880" s="2">
        <v>0.7270833333333333</v>
      </c>
      <c r="D1880" s="124">
        <f t="shared" si="15"/>
        <v>3.472222222222221E-2</v>
      </c>
      <c r="E1880" s="15" t="s">
        <v>144</v>
      </c>
      <c r="F1880" s="15"/>
      <c r="G1880" s="15" t="s">
        <v>144</v>
      </c>
      <c r="H1880" s="152"/>
      <c r="I1880" s="144"/>
    </row>
    <row r="1881" spans="1:9" x14ac:dyDescent="0.15">
      <c r="A1881" s="127">
        <v>42829</v>
      </c>
      <c r="B1881" s="2">
        <v>0.72777777777777775</v>
      </c>
      <c r="C1881" s="2">
        <v>0.75624999999999998</v>
      </c>
      <c r="D1881" s="124">
        <f t="shared" si="15"/>
        <v>2.8472222222222232E-2</v>
      </c>
      <c r="E1881" s="15" t="s">
        <v>144</v>
      </c>
      <c r="F1881" s="15"/>
      <c r="G1881" s="15" t="s">
        <v>144</v>
      </c>
      <c r="H1881" s="152"/>
      <c r="I1881" s="144"/>
    </row>
    <row r="1882" spans="1:9" x14ac:dyDescent="0.15">
      <c r="A1882" s="127">
        <v>42829</v>
      </c>
      <c r="B1882" s="2">
        <v>0.75763888888888886</v>
      </c>
      <c r="C1882" s="2">
        <v>0.77847222222222223</v>
      </c>
      <c r="D1882" s="124">
        <f t="shared" si="15"/>
        <v>2.083333333333337E-2</v>
      </c>
      <c r="E1882" s="15" t="s">
        <v>144</v>
      </c>
      <c r="F1882" s="15"/>
      <c r="G1882" s="15" t="s">
        <v>144</v>
      </c>
      <c r="H1882" s="152"/>
      <c r="I1882" s="144"/>
    </row>
    <row r="1883" spans="1:9" x14ac:dyDescent="0.15">
      <c r="A1883" s="127">
        <v>42829</v>
      </c>
      <c r="B1883" s="2">
        <v>0.77916666666666667</v>
      </c>
      <c r="C1883" s="2">
        <v>0.78125</v>
      </c>
      <c r="D1883" s="124">
        <f t="shared" si="15"/>
        <v>2.0833333333333259E-3</v>
      </c>
      <c r="E1883" s="15" t="s">
        <v>144</v>
      </c>
      <c r="F1883" s="15"/>
      <c r="G1883" s="15" t="s">
        <v>144</v>
      </c>
      <c r="H1883" s="152"/>
      <c r="I1883" s="144"/>
    </row>
    <row r="1884" spans="1:9" x14ac:dyDescent="0.15">
      <c r="A1884" s="127">
        <v>42829</v>
      </c>
      <c r="B1884" s="2">
        <v>0.78125</v>
      </c>
      <c r="C1884" s="2"/>
      <c r="D1884" s="124"/>
      <c r="E1884" s="15"/>
      <c r="F1884" s="15"/>
      <c r="G1884" s="114" t="s">
        <v>119</v>
      </c>
      <c r="H1884" s="152"/>
      <c r="I1884" s="144"/>
    </row>
    <row r="1885" spans="1:9" x14ac:dyDescent="0.15">
      <c r="A1885" s="127">
        <v>42830</v>
      </c>
      <c r="B1885" s="2">
        <v>0.21805555555555556</v>
      </c>
      <c r="C1885" s="2">
        <v>0.78263888888888899</v>
      </c>
      <c r="D1885" s="124">
        <f t="shared" si="15"/>
        <v>0.56458333333333344</v>
      </c>
      <c r="E1885" s="15"/>
      <c r="F1885" s="15"/>
      <c r="G1885" s="114" t="s">
        <v>123</v>
      </c>
      <c r="H1885" s="152"/>
      <c r="I1885" s="144"/>
    </row>
    <row r="1886" spans="1:9" x14ac:dyDescent="0.15">
      <c r="A1886" s="127">
        <v>42830</v>
      </c>
      <c r="B1886" s="2">
        <v>0.21805555555555556</v>
      </c>
      <c r="C1886" s="2"/>
      <c r="D1886" s="124"/>
      <c r="E1886" s="15" t="s">
        <v>144</v>
      </c>
      <c r="F1886" s="15" t="s">
        <v>141</v>
      </c>
      <c r="G1886" s="15"/>
      <c r="H1886" s="152"/>
      <c r="I1886" s="144"/>
    </row>
    <row r="1887" spans="1:9" x14ac:dyDescent="0.15">
      <c r="A1887" s="127">
        <v>42830</v>
      </c>
      <c r="B1887" s="2">
        <v>0.21805555555555556</v>
      </c>
      <c r="C1887" s="2">
        <v>0.3034722222222222</v>
      </c>
      <c r="D1887" s="124">
        <f t="shared" si="15"/>
        <v>8.5416666666666641E-2</v>
      </c>
      <c r="E1887" s="15" t="s">
        <v>144</v>
      </c>
      <c r="F1887" s="15"/>
      <c r="G1887" s="15" t="s">
        <v>144</v>
      </c>
      <c r="H1887" s="152"/>
      <c r="I1887" s="144"/>
    </row>
    <row r="1888" spans="1:9" x14ac:dyDescent="0.15">
      <c r="A1888" s="127">
        <v>42830</v>
      </c>
      <c r="B1888" s="2">
        <v>0.22777777777777777</v>
      </c>
      <c r="C1888" s="2"/>
      <c r="D1888" s="124"/>
      <c r="E1888" s="15" t="s">
        <v>143</v>
      </c>
      <c r="F1888" s="15" t="s">
        <v>141</v>
      </c>
      <c r="G1888" s="15"/>
      <c r="H1888" s="152"/>
      <c r="I1888" s="144"/>
    </row>
    <row r="1889" spans="1:9" x14ac:dyDescent="0.15">
      <c r="A1889" s="127">
        <v>42830</v>
      </c>
      <c r="B1889" s="2">
        <v>0.22916666666666666</v>
      </c>
      <c r="C1889" s="2"/>
      <c r="D1889" s="124"/>
      <c r="E1889" s="15" t="s">
        <v>143</v>
      </c>
      <c r="F1889" s="15" t="s">
        <v>142</v>
      </c>
      <c r="G1889" s="15"/>
      <c r="H1889" s="152"/>
      <c r="I1889" s="144"/>
    </row>
    <row r="1890" spans="1:9" x14ac:dyDescent="0.15">
      <c r="A1890" s="127">
        <v>42830</v>
      </c>
      <c r="B1890" s="2">
        <v>0.30416666666666664</v>
      </c>
      <c r="C1890" s="2">
        <v>0.34861111111111115</v>
      </c>
      <c r="D1890" s="124">
        <f t="shared" si="15"/>
        <v>4.4444444444444509E-2</v>
      </c>
      <c r="E1890" s="15" t="s">
        <v>144</v>
      </c>
      <c r="F1890" s="15"/>
      <c r="G1890" s="15" t="s">
        <v>144</v>
      </c>
      <c r="H1890" s="152"/>
      <c r="I1890" s="144"/>
    </row>
    <row r="1891" spans="1:9" x14ac:dyDescent="0.15">
      <c r="A1891" s="127">
        <v>42830</v>
      </c>
      <c r="B1891" s="2">
        <v>0.34930555555555554</v>
      </c>
      <c r="C1891" s="2">
        <v>0.36319444444444443</v>
      </c>
      <c r="D1891" s="124">
        <f t="shared" ref="D1891:D1954" si="16">C1891-B1891</f>
        <v>1.3888888888888895E-2</v>
      </c>
      <c r="E1891" s="15" t="s">
        <v>144</v>
      </c>
      <c r="F1891" s="15"/>
      <c r="G1891" s="15" t="s">
        <v>144</v>
      </c>
      <c r="H1891" s="152"/>
      <c r="I1891" s="144"/>
    </row>
    <row r="1892" spans="1:9" x14ac:dyDescent="0.15">
      <c r="A1892" s="127">
        <v>42830</v>
      </c>
      <c r="B1892" s="2">
        <v>0.35416666666666669</v>
      </c>
      <c r="C1892" s="2"/>
      <c r="D1892" s="124"/>
      <c r="E1892" s="15" t="s">
        <v>143</v>
      </c>
      <c r="F1892" s="15" t="s">
        <v>141</v>
      </c>
      <c r="G1892" s="15"/>
      <c r="H1892" s="152"/>
      <c r="I1892" s="144"/>
    </row>
    <row r="1893" spans="1:9" x14ac:dyDescent="0.15">
      <c r="A1893" s="127">
        <v>42830</v>
      </c>
      <c r="B1893" s="2">
        <v>0.36319444444444443</v>
      </c>
      <c r="C1893" s="2"/>
      <c r="D1893" s="124"/>
      <c r="E1893" s="15" t="s">
        <v>144</v>
      </c>
      <c r="F1893" s="15" t="s">
        <v>142</v>
      </c>
      <c r="G1893" s="15"/>
      <c r="H1893" s="152"/>
      <c r="I1893" s="144"/>
    </row>
    <row r="1894" spans="1:9" x14ac:dyDescent="0.15">
      <c r="A1894" s="127">
        <v>42830</v>
      </c>
      <c r="B1894" s="2">
        <v>0.36319444444444443</v>
      </c>
      <c r="C1894" s="2">
        <v>0.3979166666666667</v>
      </c>
      <c r="D1894" s="124">
        <f t="shared" si="16"/>
        <v>3.4722222222222265E-2</v>
      </c>
      <c r="E1894" s="15" t="s">
        <v>143</v>
      </c>
      <c r="F1894" s="15"/>
      <c r="G1894" s="15" t="s">
        <v>144</v>
      </c>
      <c r="H1894" s="152"/>
      <c r="I1894" s="144"/>
    </row>
    <row r="1895" spans="1:9" x14ac:dyDescent="0.15">
      <c r="A1895" s="127">
        <v>42830</v>
      </c>
      <c r="B1895" s="2">
        <v>0.3659722222222222</v>
      </c>
      <c r="C1895" s="2"/>
      <c r="D1895" s="124"/>
      <c r="E1895" s="15" t="s">
        <v>144</v>
      </c>
      <c r="F1895" s="15" t="s">
        <v>141</v>
      </c>
      <c r="G1895" s="15" t="s">
        <v>165</v>
      </c>
      <c r="H1895" s="152"/>
      <c r="I1895" s="144"/>
    </row>
    <row r="1896" spans="1:9" x14ac:dyDescent="0.15">
      <c r="A1896" s="127">
        <v>42830</v>
      </c>
      <c r="B1896" s="2">
        <v>0.36874999999999997</v>
      </c>
      <c r="C1896" s="2"/>
      <c r="D1896" s="124"/>
      <c r="E1896" s="15" t="s">
        <v>144</v>
      </c>
      <c r="F1896" s="15" t="s">
        <v>142</v>
      </c>
      <c r="G1896" s="15"/>
      <c r="H1896" s="152"/>
      <c r="I1896" s="144"/>
    </row>
    <row r="1897" spans="1:9" x14ac:dyDescent="0.15">
      <c r="A1897" s="127">
        <v>42830</v>
      </c>
      <c r="B1897" s="2">
        <v>0.3979166666666667</v>
      </c>
      <c r="C1897" s="2"/>
      <c r="D1897" s="124"/>
      <c r="E1897" s="15" t="s">
        <v>144</v>
      </c>
      <c r="F1897" s="15" t="s">
        <v>141</v>
      </c>
      <c r="G1897" s="15"/>
      <c r="H1897" s="152"/>
      <c r="I1897" s="144"/>
    </row>
    <row r="1898" spans="1:9" x14ac:dyDescent="0.15">
      <c r="A1898" s="127">
        <v>42830</v>
      </c>
      <c r="B1898" s="2">
        <v>0.39930555555555558</v>
      </c>
      <c r="C1898" s="2">
        <v>0.4236111111111111</v>
      </c>
      <c r="D1898" s="124">
        <f t="shared" si="16"/>
        <v>2.4305555555555525E-2</v>
      </c>
      <c r="E1898" s="15" t="s">
        <v>143</v>
      </c>
      <c r="F1898" s="15"/>
      <c r="G1898" s="15" t="s">
        <v>144</v>
      </c>
      <c r="H1898" s="152"/>
      <c r="I1898" s="144"/>
    </row>
    <row r="1899" spans="1:9" x14ac:dyDescent="0.15">
      <c r="A1899" s="127">
        <v>42830</v>
      </c>
      <c r="B1899" s="2">
        <v>0.41319444444444442</v>
      </c>
      <c r="C1899" s="2"/>
      <c r="D1899" s="124"/>
      <c r="E1899" s="15" t="s">
        <v>144</v>
      </c>
      <c r="F1899" s="15" t="s">
        <v>142</v>
      </c>
      <c r="G1899" s="15"/>
      <c r="H1899" s="152"/>
      <c r="I1899" s="144"/>
    </row>
    <row r="1900" spans="1:9" x14ac:dyDescent="0.15">
      <c r="A1900" s="127">
        <v>42830</v>
      </c>
      <c r="B1900" s="2">
        <v>0.42499999999999999</v>
      </c>
      <c r="C1900" s="2">
        <v>0.45277777777777778</v>
      </c>
      <c r="D1900" s="124">
        <f t="shared" si="16"/>
        <v>2.777777777777779E-2</v>
      </c>
      <c r="E1900" s="15" t="s">
        <v>143</v>
      </c>
      <c r="F1900" s="15"/>
      <c r="G1900" s="15" t="s">
        <v>144</v>
      </c>
      <c r="H1900" s="152"/>
      <c r="I1900" s="144"/>
    </row>
    <row r="1901" spans="1:9" x14ac:dyDescent="0.15">
      <c r="A1901" s="127">
        <v>42830</v>
      </c>
      <c r="B1901" s="2">
        <v>0.45416666666666666</v>
      </c>
      <c r="C1901" s="2">
        <v>0.48819444444444443</v>
      </c>
      <c r="D1901" s="124">
        <f t="shared" si="16"/>
        <v>3.4027777777777768E-2</v>
      </c>
      <c r="E1901" s="15" t="s">
        <v>143</v>
      </c>
      <c r="F1901" s="15"/>
      <c r="G1901" s="15" t="s">
        <v>144</v>
      </c>
      <c r="H1901" s="152"/>
      <c r="I1901" s="144"/>
    </row>
    <row r="1902" spans="1:9" x14ac:dyDescent="0.15">
      <c r="A1902" s="127">
        <v>42830</v>
      </c>
      <c r="B1902" s="2">
        <v>0.48888888888888887</v>
      </c>
      <c r="C1902" s="2">
        <v>0.52708333333333335</v>
      </c>
      <c r="D1902" s="124">
        <f t="shared" si="16"/>
        <v>3.8194444444444475E-2</v>
      </c>
      <c r="E1902" s="15" t="s">
        <v>143</v>
      </c>
      <c r="F1902" s="15"/>
      <c r="G1902" s="15" t="s">
        <v>144</v>
      </c>
      <c r="H1902" s="152"/>
      <c r="I1902" s="144"/>
    </row>
    <row r="1903" spans="1:9" x14ac:dyDescent="0.15">
      <c r="A1903" s="127">
        <v>42830</v>
      </c>
      <c r="B1903" s="2">
        <v>0.52777777777777779</v>
      </c>
      <c r="C1903" s="2">
        <v>0.5625</v>
      </c>
      <c r="D1903" s="124">
        <f t="shared" si="16"/>
        <v>3.472222222222221E-2</v>
      </c>
      <c r="E1903" s="15" t="s">
        <v>143</v>
      </c>
      <c r="F1903" s="15"/>
      <c r="G1903" s="15" t="s">
        <v>144</v>
      </c>
      <c r="H1903" s="152"/>
      <c r="I1903" s="144"/>
    </row>
    <row r="1904" spans="1:9" x14ac:dyDescent="0.15">
      <c r="A1904" s="127">
        <v>42830</v>
      </c>
      <c r="B1904" s="2">
        <v>0.56388888888888888</v>
      </c>
      <c r="C1904" s="2">
        <v>0.56805555555555554</v>
      </c>
      <c r="D1904" s="124">
        <f t="shared" si="16"/>
        <v>4.1666666666666519E-3</v>
      </c>
      <c r="E1904" s="15" t="s">
        <v>143</v>
      </c>
      <c r="F1904" s="15"/>
      <c r="G1904" s="15" t="s">
        <v>144</v>
      </c>
      <c r="H1904" s="152"/>
      <c r="I1904" s="144"/>
    </row>
    <row r="1905" spans="1:9" x14ac:dyDescent="0.15">
      <c r="A1905" s="127">
        <v>42830</v>
      </c>
      <c r="B1905" s="2">
        <v>0.56805555555555554</v>
      </c>
      <c r="C1905" s="2"/>
      <c r="D1905" s="124"/>
      <c r="E1905" s="15" t="s">
        <v>144</v>
      </c>
      <c r="F1905" s="15" t="s">
        <v>141</v>
      </c>
      <c r="G1905" s="15"/>
      <c r="H1905" s="152"/>
      <c r="I1905" s="144"/>
    </row>
    <row r="1906" spans="1:9" x14ac:dyDescent="0.15">
      <c r="A1906" s="127">
        <v>42830</v>
      </c>
      <c r="B1906" s="2">
        <v>0.56874999999999998</v>
      </c>
      <c r="C1906" s="2"/>
      <c r="D1906" s="124"/>
      <c r="E1906" s="15" t="s">
        <v>143</v>
      </c>
      <c r="F1906" s="15" t="s">
        <v>142</v>
      </c>
      <c r="G1906" s="15"/>
      <c r="H1906" s="152"/>
      <c r="I1906" s="144"/>
    </row>
    <row r="1907" spans="1:9" x14ac:dyDescent="0.15">
      <c r="A1907" s="127">
        <v>42830</v>
      </c>
      <c r="B1907" s="2">
        <v>0.56874999999999998</v>
      </c>
      <c r="C1907" s="2">
        <v>0.58819444444444446</v>
      </c>
      <c r="D1907" s="124">
        <f t="shared" si="16"/>
        <v>1.9444444444444486E-2</v>
      </c>
      <c r="E1907" s="15" t="s">
        <v>144</v>
      </c>
      <c r="F1907" s="15"/>
      <c r="G1907" s="15" t="s">
        <v>144</v>
      </c>
      <c r="H1907" s="152"/>
      <c r="I1907" s="144"/>
    </row>
    <row r="1908" spans="1:9" x14ac:dyDescent="0.15">
      <c r="A1908" s="127">
        <v>42830</v>
      </c>
      <c r="B1908" s="2">
        <v>0.57222222222222219</v>
      </c>
      <c r="C1908" s="2"/>
      <c r="D1908" s="124"/>
      <c r="E1908" s="15" t="s">
        <v>143</v>
      </c>
      <c r="F1908" s="15" t="s">
        <v>141</v>
      </c>
      <c r="G1908" s="15" t="s">
        <v>165</v>
      </c>
      <c r="H1908" s="152"/>
      <c r="I1908" s="144"/>
    </row>
    <row r="1909" spans="1:9" x14ac:dyDescent="0.15">
      <c r="A1909" s="127">
        <v>42830</v>
      </c>
      <c r="B1909" s="2">
        <v>0.57291666666666663</v>
      </c>
      <c r="C1909" s="2"/>
      <c r="D1909" s="124"/>
      <c r="E1909" s="15" t="s">
        <v>143</v>
      </c>
      <c r="F1909" s="15" t="s">
        <v>142</v>
      </c>
      <c r="G1909" s="15"/>
      <c r="H1909" s="152"/>
      <c r="I1909" s="144"/>
    </row>
    <row r="1910" spans="1:9" x14ac:dyDescent="0.15">
      <c r="A1910" s="127">
        <v>42830</v>
      </c>
      <c r="B1910" s="2">
        <v>0.58888888888888891</v>
      </c>
      <c r="C1910" s="2">
        <v>0.6166666666666667</v>
      </c>
      <c r="D1910" s="124">
        <f t="shared" si="16"/>
        <v>2.777777777777779E-2</v>
      </c>
      <c r="E1910" s="15" t="s">
        <v>144</v>
      </c>
      <c r="F1910" s="15"/>
      <c r="G1910" s="15" t="s">
        <v>144</v>
      </c>
      <c r="H1910" s="152"/>
      <c r="I1910" s="144"/>
    </row>
    <row r="1911" spans="1:9" x14ac:dyDescent="0.15">
      <c r="A1911" s="127">
        <v>42830</v>
      </c>
      <c r="B1911" s="2">
        <v>0.61736111111111114</v>
      </c>
      <c r="C1911" s="2">
        <v>0.66111111111111109</v>
      </c>
      <c r="D1911" s="124">
        <f t="shared" si="16"/>
        <v>4.3749999999999956E-2</v>
      </c>
      <c r="E1911" s="15" t="s">
        <v>144</v>
      </c>
      <c r="F1911" s="15"/>
      <c r="G1911" s="15" t="s">
        <v>144</v>
      </c>
      <c r="H1911" s="152"/>
      <c r="I1911" s="144"/>
    </row>
    <row r="1912" spans="1:9" x14ac:dyDescent="0.15">
      <c r="A1912" s="127">
        <v>42830</v>
      </c>
      <c r="B1912" s="2">
        <v>0.66041666666666665</v>
      </c>
      <c r="C1912" s="2">
        <v>0.78263888888888899</v>
      </c>
      <c r="D1912" s="124"/>
      <c r="E1912" s="15" t="s">
        <v>143</v>
      </c>
      <c r="F1912" s="15" t="s">
        <v>141</v>
      </c>
      <c r="G1912" s="15"/>
      <c r="H1912" s="152"/>
      <c r="I1912" s="144"/>
    </row>
    <row r="1913" spans="1:9" x14ac:dyDescent="0.15">
      <c r="A1913" s="127">
        <v>42830</v>
      </c>
      <c r="B1913" s="2">
        <v>0.66111111111111109</v>
      </c>
      <c r="C1913" s="2"/>
      <c r="D1913" s="124"/>
      <c r="E1913" s="15" t="s">
        <v>144</v>
      </c>
      <c r="F1913" s="15" t="s">
        <v>142</v>
      </c>
      <c r="G1913" s="15"/>
      <c r="H1913" s="152"/>
      <c r="I1913" s="144"/>
    </row>
    <row r="1914" spans="1:9" x14ac:dyDescent="0.15">
      <c r="A1914" s="127">
        <v>42830</v>
      </c>
      <c r="B1914" s="2">
        <v>0.66180555555555554</v>
      </c>
      <c r="C1914" s="2">
        <v>0.68333333333333324</v>
      </c>
      <c r="D1914" s="124">
        <f t="shared" si="16"/>
        <v>2.1527777777777701E-2</v>
      </c>
      <c r="E1914" s="15" t="s">
        <v>143</v>
      </c>
      <c r="F1914" s="15"/>
      <c r="G1914" s="15" t="s">
        <v>144</v>
      </c>
      <c r="H1914" s="152"/>
      <c r="I1914" s="144"/>
    </row>
    <row r="1915" spans="1:9" x14ac:dyDescent="0.15">
      <c r="A1915" s="127">
        <v>42830</v>
      </c>
      <c r="B1915" s="2">
        <v>0.68402777777777779</v>
      </c>
      <c r="C1915" s="2">
        <v>0.71805555555555556</v>
      </c>
      <c r="D1915" s="124">
        <f t="shared" si="16"/>
        <v>3.4027777777777768E-2</v>
      </c>
      <c r="E1915" s="15" t="s">
        <v>143</v>
      </c>
      <c r="F1915" s="15"/>
      <c r="G1915" s="15" t="s">
        <v>144</v>
      </c>
      <c r="H1915" s="152"/>
      <c r="I1915" s="144"/>
    </row>
    <row r="1916" spans="1:9" x14ac:dyDescent="0.15">
      <c r="A1916" s="127">
        <v>42830</v>
      </c>
      <c r="B1916" s="2">
        <v>0.71944444444444444</v>
      </c>
      <c r="C1916" s="2">
        <v>0.74236111111111114</v>
      </c>
      <c r="D1916" s="124">
        <f t="shared" si="16"/>
        <v>2.2916666666666696E-2</v>
      </c>
      <c r="E1916" s="15" t="s">
        <v>143</v>
      </c>
      <c r="F1916" s="15"/>
      <c r="G1916" s="15" t="s">
        <v>144</v>
      </c>
      <c r="H1916" s="152"/>
      <c r="I1916" s="144"/>
    </row>
    <row r="1917" spans="1:9" x14ac:dyDescent="0.15">
      <c r="A1917" s="127">
        <v>42830</v>
      </c>
      <c r="B1917" s="2">
        <v>0.74305555555555547</v>
      </c>
      <c r="C1917" s="2">
        <v>0.7729166666666667</v>
      </c>
      <c r="D1917" s="124">
        <f t="shared" si="16"/>
        <v>2.9861111111111227E-2</v>
      </c>
      <c r="E1917" s="15" t="s">
        <v>143</v>
      </c>
      <c r="F1917" s="15"/>
      <c r="G1917" s="15" t="s">
        <v>144</v>
      </c>
      <c r="H1917" s="152"/>
      <c r="I1917" s="144"/>
    </row>
    <row r="1918" spans="1:9" x14ac:dyDescent="0.15">
      <c r="A1918" s="127">
        <v>42830</v>
      </c>
      <c r="B1918" s="2">
        <v>0.77361111111111114</v>
      </c>
      <c r="C1918" s="2">
        <v>0.78263888888888899</v>
      </c>
      <c r="D1918" s="124">
        <f t="shared" si="16"/>
        <v>9.0277777777778567E-3</v>
      </c>
      <c r="E1918" s="15" t="s">
        <v>143</v>
      </c>
      <c r="F1918" s="15"/>
      <c r="G1918" s="15" t="s">
        <v>144</v>
      </c>
      <c r="H1918" s="152"/>
      <c r="I1918" s="144"/>
    </row>
    <row r="1919" spans="1:9" x14ac:dyDescent="0.15">
      <c r="A1919" s="127">
        <v>42830</v>
      </c>
      <c r="B1919" s="2">
        <v>0.78125</v>
      </c>
      <c r="C1919" s="2">
        <v>0.78263888888888899</v>
      </c>
      <c r="D1919" s="124">
        <f t="shared" si="16"/>
        <v>1.388888888888995E-3</v>
      </c>
      <c r="E1919" s="15" t="s">
        <v>144</v>
      </c>
      <c r="F1919" s="15" t="s">
        <v>141</v>
      </c>
      <c r="G1919" s="15"/>
      <c r="H1919" s="152"/>
      <c r="I1919" s="144"/>
    </row>
    <row r="1920" spans="1:9" x14ac:dyDescent="0.15">
      <c r="A1920" s="127">
        <v>42830</v>
      </c>
      <c r="B1920" s="2">
        <v>0.78263888888888899</v>
      </c>
      <c r="C1920" s="2"/>
      <c r="D1920" s="124"/>
      <c r="E1920" s="15"/>
      <c r="F1920" s="15"/>
      <c r="G1920" s="114" t="s">
        <v>119</v>
      </c>
      <c r="H1920" s="152"/>
      <c r="I1920" s="144"/>
    </row>
    <row r="1921" spans="1:9" x14ac:dyDescent="0.15">
      <c r="A1921" s="123">
        <v>42831</v>
      </c>
      <c r="B1921" s="2">
        <v>0.21875</v>
      </c>
      <c r="C1921" s="2">
        <v>0.77777777777777779</v>
      </c>
      <c r="D1921" s="124">
        <f t="shared" si="16"/>
        <v>0.55902777777777779</v>
      </c>
      <c r="E1921" s="15"/>
      <c r="F1921" s="15"/>
      <c r="G1921" s="114" t="s">
        <v>123</v>
      </c>
      <c r="H1921" s="152"/>
      <c r="I1921" s="144"/>
    </row>
    <row r="1922" spans="1:9" x14ac:dyDescent="0.15">
      <c r="A1922" s="127">
        <v>42831</v>
      </c>
      <c r="B1922" s="2">
        <v>0.21875</v>
      </c>
      <c r="C1922" s="2"/>
      <c r="D1922" s="124"/>
      <c r="E1922" s="15" t="s">
        <v>144</v>
      </c>
      <c r="F1922" s="15" t="s">
        <v>141</v>
      </c>
      <c r="G1922" s="15"/>
      <c r="H1922" s="152"/>
      <c r="I1922" s="144"/>
    </row>
    <row r="1923" spans="1:9" x14ac:dyDescent="0.15">
      <c r="A1923" s="127">
        <v>42831</v>
      </c>
      <c r="B1923" s="2">
        <v>0.21875</v>
      </c>
      <c r="C1923" s="2">
        <v>0.24722222222222223</v>
      </c>
      <c r="D1923" s="124">
        <f t="shared" si="16"/>
        <v>2.8472222222222232E-2</v>
      </c>
      <c r="E1923" s="15" t="s">
        <v>144</v>
      </c>
      <c r="F1923" s="15"/>
      <c r="G1923" s="15" t="s">
        <v>144</v>
      </c>
      <c r="H1923" s="152"/>
      <c r="I1923" s="144"/>
    </row>
    <row r="1924" spans="1:9" x14ac:dyDescent="0.15">
      <c r="A1924" s="127">
        <v>42831</v>
      </c>
      <c r="B1924" s="2">
        <v>0.24722222222222223</v>
      </c>
      <c r="C1924" s="2"/>
      <c r="D1924" s="124"/>
      <c r="E1924" s="15" t="s">
        <v>143</v>
      </c>
      <c r="F1924" s="15" t="s">
        <v>141</v>
      </c>
      <c r="G1924" s="15" t="s">
        <v>165</v>
      </c>
      <c r="H1924" s="152"/>
      <c r="I1924" s="144"/>
    </row>
    <row r="1925" spans="1:9" x14ac:dyDescent="0.15">
      <c r="A1925" s="127">
        <v>42831</v>
      </c>
      <c r="B1925" s="2">
        <v>0.24722222222222223</v>
      </c>
      <c r="C1925" s="2"/>
      <c r="D1925" s="124"/>
      <c r="E1925" s="15" t="s">
        <v>144</v>
      </c>
      <c r="F1925" s="15" t="s">
        <v>142</v>
      </c>
      <c r="G1925" s="15"/>
      <c r="H1925" s="152"/>
      <c r="I1925" s="144"/>
    </row>
    <row r="1926" spans="1:9" x14ac:dyDescent="0.15">
      <c r="A1926" s="127">
        <v>42831</v>
      </c>
      <c r="B1926" s="2">
        <v>0.24861111111111112</v>
      </c>
      <c r="C1926" s="2">
        <v>0.28194444444444444</v>
      </c>
      <c r="D1926" s="124">
        <f t="shared" si="16"/>
        <v>3.3333333333333326E-2</v>
      </c>
      <c r="E1926" s="15" t="s">
        <v>143</v>
      </c>
      <c r="F1926" s="15"/>
      <c r="G1926" s="15" t="s">
        <v>144</v>
      </c>
      <c r="H1926" s="152"/>
      <c r="I1926" s="144"/>
    </row>
    <row r="1927" spans="1:9" x14ac:dyDescent="0.15">
      <c r="A1927" s="127">
        <v>42831</v>
      </c>
      <c r="B1927" s="2">
        <v>0.28333333333333333</v>
      </c>
      <c r="C1927" s="2">
        <v>0.31944444444444448</v>
      </c>
      <c r="D1927" s="124">
        <f t="shared" si="16"/>
        <v>3.6111111111111149E-2</v>
      </c>
      <c r="E1927" s="15" t="s">
        <v>143</v>
      </c>
      <c r="F1927" s="15"/>
      <c r="G1927" s="15" t="s">
        <v>144</v>
      </c>
      <c r="H1927" s="152"/>
      <c r="I1927" s="144"/>
    </row>
    <row r="1928" spans="1:9" x14ac:dyDescent="0.15">
      <c r="A1928" s="127">
        <v>42831</v>
      </c>
      <c r="B1928" s="2">
        <v>0.32013888888888892</v>
      </c>
      <c r="C1928" s="2">
        <v>0.33819444444444446</v>
      </c>
      <c r="D1928" s="124">
        <f t="shared" si="16"/>
        <v>1.8055555555555547E-2</v>
      </c>
      <c r="E1928" s="15" t="s">
        <v>143</v>
      </c>
      <c r="F1928" s="15"/>
      <c r="G1928" s="15" t="s">
        <v>144</v>
      </c>
      <c r="H1928" s="152"/>
      <c r="I1928" s="144"/>
    </row>
    <row r="1929" spans="1:9" x14ac:dyDescent="0.15">
      <c r="A1929" s="127">
        <v>42831</v>
      </c>
      <c r="B1929" s="2">
        <v>0.33958333333333335</v>
      </c>
      <c r="C1929" s="2">
        <v>0.3756944444444445</v>
      </c>
      <c r="D1929" s="124">
        <f t="shared" si="16"/>
        <v>3.6111111111111149E-2</v>
      </c>
      <c r="E1929" s="15" t="s">
        <v>143</v>
      </c>
      <c r="F1929" s="15"/>
      <c r="G1929" s="15" t="s">
        <v>144</v>
      </c>
      <c r="H1929" s="152"/>
      <c r="I1929" s="144"/>
    </row>
    <row r="1930" spans="1:9" x14ac:dyDescent="0.15">
      <c r="A1930" s="127">
        <v>42831</v>
      </c>
      <c r="B1930" s="2">
        <v>0.37638888888888888</v>
      </c>
      <c r="C1930" s="2">
        <v>0.44027777777777777</v>
      </c>
      <c r="D1930" s="124">
        <f t="shared" si="16"/>
        <v>6.3888888888888884E-2</v>
      </c>
      <c r="E1930" s="15" t="s">
        <v>143</v>
      </c>
      <c r="F1930" s="15"/>
      <c r="G1930" s="15" t="s">
        <v>144</v>
      </c>
      <c r="H1930" s="152"/>
      <c r="I1930" s="144"/>
    </row>
    <row r="1931" spans="1:9" x14ac:dyDescent="0.15">
      <c r="A1931" s="127">
        <v>42831</v>
      </c>
      <c r="B1931" s="2">
        <v>0.44027777777777777</v>
      </c>
      <c r="C1931" s="2"/>
      <c r="D1931" s="124"/>
      <c r="E1931" s="15" t="s">
        <v>144</v>
      </c>
      <c r="F1931" s="15" t="s">
        <v>141</v>
      </c>
      <c r="G1931" s="15"/>
      <c r="H1931" s="152"/>
      <c r="I1931" s="144"/>
    </row>
    <row r="1932" spans="1:9" x14ac:dyDescent="0.15">
      <c r="A1932" s="127">
        <v>42831</v>
      </c>
      <c r="B1932" s="2">
        <v>0.44097222222222227</v>
      </c>
      <c r="C1932" s="2"/>
      <c r="D1932" s="124"/>
      <c r="E1932" s="15" t="s">
        <v>143</v>
      </c>
      <c r="F1932" s="15" t="s">
        <v>142</v>
      </c>
      <c r="G1932" s="15"/>
      <c r="H1932" s="152"/>
      <c r="I1932" s="144"/>
    </row>
    <row r="1933" spans="1:9" x14ac:dyDescent="0.15">
      <c r="A1933" s="127">
        <v>42831</v>
      </c>
      <c r="B1933" s="2">
        <v>0.44097222222222227</v>
      </c>
      <c r="C1933" s="2">
        <v>0.50694444444444442</v>
      </c>
      <c r="D1933" s="124">
        <f t="shared" si="16"/>
        <v>6.5972222222222154E-2</v>
      </c>
      <c r="E1933" s="15" t="s">
        <v>144</v>
      </c>
      <c r="F1933" s="15"/>
      <c r="G1933" s="15" t="s">
        <v>144</v>
      </c>
      <c r="H1933" s="152"/>
      <c r="I1933" s="144"/>
    </row>
    <row r="1934" spans="1:9" x14ac:dyDescent="0.15">
      <c r="A1934" s="127">
        <v>42831</v>
      </c>
      <c r="B1934" s="2">
        <v>0.44513888888888892</v>
      </c>
      <c r="C1934" s="2"/>
      <c r="D1934" s="124"/>
      <c r="E1934" s="15" t="s">
        <v>143</v>
      </c>
      <c r="F1934" s="15" t="s">
        <v>141</v>
      </c>
      <c r="G1934" s="15" t="s">
        <v>165</v>
      </c>
      <c r="H1934" s="152"/>
      <c r="I1934" s="144"/>
    </row>
    <row r="1935" spans="1:9" x14ac:dyDescent="0.15">
      <c r="A1935" s="127">
        <v>42831</v>
      </c>
      <c r="B1935" s="2">
        <v>0.4458333333333333</v>
      </c>
      <c r="C1935" s="2"/>
      <c r="D1935" s="124"/>
      <c r="E1935" s="15" t="s">
        <v>143</v>
      </c>
      <c r="F1935" s="15" t="s">
        <v>142</v>
      </c>
      <c r="G1935" s="15"/>
      <c r="H1935" s="152"/>
      <c r="I1935" s="144"/>
    </row>
    <row r="1936" spans="1:9" x14ac:dyDescent="0.15">
      <c r="A1936" s="127">
        <v>42831</v>
      </c>
      <c r="B1936" s="2">
        <v>0.49791666666666662</v>
      </c>
      <c r="C1936" s="2"/>
      <c r="D1936" s="124"/>
      <c r="E1936" s="15" t="s">
        <v>143</v>
      </c>
      <c r="F1936" s="15" t="s">
        <v>141</v>
      </c>
      <c r="G1936" s="15"/>
      <c r="H1936" s="152"/>
      <c r="I1936" s="144"/>
    </row>
    <row r="1937" spans="1:9" x14ac:dyDescent="0.15">
      <c r="A1937" s="127">
        <v>42831</v>
      </c>
      <c r="B1937" s="2">
        <v>0.50208333333333333</v>
      </c>
      <c r="C1937" s="2"/>
      <c r="D1937" s="124"/>
      <c r="E1937" s="15" t="s">
        <v>143</v>
      </c>
      <c r="F1937" s="15" t="s">
        <v>142</v>
      </c>
      <c r="G1937" s="15"/>
      <c r="H1937" s="152"/>
      <c r="I1937" s="144"/>
    </row>
    <row r="1938" spans="1:9" x14ac:dyDescent="0.15">
      <c r="A1938" s="127">
        <v>42831</v>
      </c>
      <c r="B1938" s="2">
        <v>0.50763888888888886</v>
      </c>
      <c r="C1938" s="2">
        <v>0.52152777777777781</v>
      </c>
      <c r="D1938" s="124">
        <f t="shared" si="16"/>
        <v>1.3888888888888951E-2</v>
      </c>
      <c r="E1938" s="15" t="s">
        <v>144</v>
      </c>
      <c r="F1938" s="15"/>
      <c r="G1938" s="15" t="s">
        <v>144</v>
      </c>
      <c r="H1938" s="152"/>
      <c r="I1938" s="144"/>
    </row>
    <row r="1939" spans="1:9" x14ac:dyDescent="0.15">
      <c r="A1939" s="127">
        <v>42831</v>
      </c>
      <c r="B1939" s="2">
        <v>0.51944444444444449</v>
      </c>
      <c r="C1939" s="2"/>
      <c r="D1939" s="124"/>
      <c r="E1939" s="15" t="s">
        <v>143</v>
      </c>
      <c r="F1939" s="15" t="s">
        <v>141</v>
      </c>
      <c r="G1939" s="15" t="s">
        <v>163</v>
      </c>
      <c r="H1939" s="152"/>
      <c r="I1939" s="144"/>
    </row>
    <row r="1940" spans="1:9" x14ac:dyDescent="0.15">
      <c r="A1940" s="127">
        <v>42831</v>
      </c>
      <c r="B1940" s="2">
        <v>0.52152777777777781</v>
      </c>
      <c r="C1940" s="2"/>
      <c r="D1940" s="124"/>
      <c r="E1940" s="15" t="s">
        <v>144</v>
      </c>
      <c r="F1940" s="15" t="s">
        <v>142</v>
      </c>
      <c r="G1940" s="15"/>
      <c r="H1940" s="152"/>
      <c r="I1940" s="144"/>
    </row>
    <row r="1941" spans="1:9" x14ac:dyDescent="0.15">
      <c r="A1941" s="127">
        <v>42831</v>
      </c>
      <c r="B1941" s="2">
        <v>0.52222222222222225</v>
      </c>
      <c r="C1941" s="2">
        <v>0.58680555555555558</v>
      </c>
      <c r="D1941" s="124">
        <f t="shared" si="16"/>
        <v>6.4583333333333326E-2</v>
      </c>
      <c r="E1941" s="15" t="s">
        <v>143</v>
      </c>
      <c r="F1941" s="15"/>
      <c r="G1941" s="15" t="s">
        <v>144</v>
      </c>
      <c r="H1941" s="152"/>
      <c r="I1941" s="144"/>
    </row>
    <row r="1942" spans="1:9" x14ac:dyDescent="0.15">
      <c r="A1942" s="127">
        <v>42831</v>
      </c>
      <c r="B1942" s="2">
        <v>0.58750000000000002</v>
      </c>
      <c r="C1942" s="2">
        <v>0.65902777777777777</v>
      </c>
      <c r="D1942" s="124">
        <f t="shared" si="16"/>
        <v>7.1527777777777746E-2</v>
      </c>
      <c r="E1942" s="15" t="s">
        <v>143</v>
      </c>
      <c r="F1942" s="15"/>
      <c r="G1942" s="15" t="s">
        <v>144</v>
      </c>
      <c r="H1942" s="152"/>
      <c r="I1942" s="144"/>
    </row>
    <row r="1943" spans="1:9" x14ac:dyDescent="0.15">
      <c r="A1943" s="127">
        <v>42831</v>
      </c>
      <c r="B1943" s="2">
        <v>0.65902777777777777</v>
      </c>
      <c r="C1943" s="2">
        <v>0.69444444444444453</v>
      </c>
      <c r="D1943" s="124">
        <f t="shared" si="16"/>
        <v>3.5416666666666763E-2</v>
      </c>
      <c r="E1943" s="15" t="s">
        <v>143</v>
      </c>
      <c r="F1943" s="15"/>
      <c r="G1943" s="15" t="s">
        <v>144</v>
      </c>
      <c r="H1943" s="152"/>
      <c r="I1943" s="144"/>
    </row>
    <row r="1944" spans="1:9" x14ac:dyDescent="0.15">
      <c r="A1944" s="127">
        <v>42831</v>
      </c>
      <c r="B1944" s="2">
        <v>0.69444444444444453</v>
      </c>
      <c r="C1944" s="2">
        <v>0.77777777777777779</v>
      </c>
      <c r="D1944" s="124">
        <f t="shared" si="16"/>
        <v>8.3333333333333259E-2</v>
      </c>
      <c r="E1944" s="15" t="s">
        <v>144</v>
      </c>
      <c r="F1944" s="15" t="s">
        <v>141</v>
      </c>
      <c r="G1944" s="15"/>
      <c r="H1944" s="152"/>
      <c r="I1944" s="144"/>
    </row>
    <row r="1945" spans="1:9" x14ac:dyDescent="0.15">
      <c r="A1945" s="127">
        <v>42831</v>
      </c>
      <c r="B1945" s="2">
        <v>0.69444444444444453</v>
      </c>
      <c r="C1945" s="2"/>
      <c r="D1945" s="124"/>
      <c r="E1945" s="15" t="s">
        <v>143</v>
      </c>
      <c r="F1945" s="15" t="s">
        <v>142</v>
      </c>
      <c r="G1945" s="15"/>
      <c r="H1945" s="152"/>
      <c r="I1945" s="144"/>
    </row>
    <row r="1946" spans="1:9" x14ac:dyDescent="0.15">
      <c r="A1946" s="127">
        <v>42831</v>
      </c>
      <c r="B1946" s="2">
        <v>0.69513888888888886</v>
      </c>
      <c r="C1946" s="2">
        <v>0.74097222222222225</v>
      </c>
      <c r="D1946" s="124">
        <f t="shared" si="16"/>
        <v>4.5833333333333393E-2</v>
      </c>
      <c r="E1946" s="15" t="s">
        <v>144</v>
      </c>
      <c r="F1946" s="15"/>
      <c r="G1946" s="15" t="s">
        <v>144</v>
      </c>
      <c r="H1946" s="152"/>
      <c r="I1946" s="144"/>
    </row>
    <row r="1947" spans="1:9" x14ac:dyDescent="0.15">
      <c r="A1947" s="127">
        <v>42831</v>
      </c>
      <c r="B1947" s="2">
        <v>0.74305555555555547</v>
      </c>
      <c r="C1947" s="2">
        <v>0.76944444444444438</v>
      </c>
      <c r="D1947" s="124">
        <f t="shared" si="16"/>
        <v>2.6388888888888906E-2</v>
      </c>
      <c r="E1947" s="15" t="s">
        <v>144</v>
      </c>
      <c r="F1947" s="15"/>
      <c r="G1947" s="15" t="s">
        <v>144</v>
      </c>
      <c r="H1947" s="152"/>
      <c r="I1947" s="144"/>
    </row>
    <row r="1948" spans="1:9" x14ac:dyDescent="0.15">
      <c r="A1948" s="127">
        <v>42831</v>
      </c>
      <c r="B1948" s="2">
        <v>0.77013888888888893</v>
      </c>
      <c r="C1948" s="2">
        <v>0.77777777777777779</v>
      </c>
      <c r="D1948" s="124">
        <f t="shared" si="16"/>
        <v>7.6388888888888618E-3</v>
      </c>
      <c r="E1948" s="15" t="s">
        <v>144</v>
      </c>
      <c r="F1948" s="15"/>
      <c r="G1948" s="15" t="s">
        <v>144</v>
      </c>
      <c r="H1948" s="152"/>
      <c r="I1948" s="144"/>
    </row>
    <row r="1949" spans="1:9" x14ac:dyDescent="0.15">
      <c r="A1949" s="127">
        <v>42831</v>
      </c>
      <c r="B1949" s="2">
        <v>0.77777777777777779</v>
      </c>
      <c r="C1949" s="2"/>
      <c r="D1949" s="124"/>
      <c r="E1949" s="15"/>
      <c r="F1949" s="15"/>
      <c r="G1949" s="15" t="s">
        <v>119</v>
      </c>
      <c r="H1949" s="152"/>
      <c r="I1949" s="144"/>
    </row>
    <row r="1950" spans="1:9" x14ac:dyDescent="0.15">
      <c r="A1950" s="123">
        <v>42832</v>
      </c>
      <c r="B1950" s="2">
        <v>0.21875</v>
      </c>
      <c r="C1950" s="2">
        <v>0.78125</v>
      </c>
      <c r="D1950" s="124">
        <f t="shared" si="16"/>
        <v>0.5625</v>
      </c>
      <c r="E1950" s="15"/>
      <c r="F1950" s="15"/>
      <c r="G1950" s="114" t="s">
        <v>123</v>
      </c>
      <c r="H1950" s="152"/>
      <c r="I1950" s="144"/>
    </row>
    <row r="1951" spans="1:9" x14ac:dyDescent="0.15">
      <c r="A1951" s="127">
        <v>42832</v>
      </c>
      <c r="B1951" s="2">
        <v>0.21875</v>
      </c>
      <c r="C1951" s="2"/>
      <c r="D1951" s="124"/>
      <c r="E1951" s="15" t="s">
        <v>143</v>
      </c>
      <c r="F1951" s="15" t="s">
        <v>141</v>
      </c>
      <c r="G1951" s="15"/>
      <c r="H1951" s="152"/>
      <c r="I1951" s="144"/>
    </row>
    <row r="1952" spans="1:9" x14ac:dyDescent="0.15">
      <c r="A1952" s="127">
        <v>42832</v>
      </c>
      <c r="B1952" s="2">
        <v>0.21875</v>
      </c>
      <c r="C1952" s="2">
        <v>0.25277777777777777</v>
      </c>
      <c r="D1952" s="124">
        <f t="shared" si="16"/>
        <v>3.4027777777777768E-2</v>
      </c>
      <c r="E1952" s="15" t="s">
        <v>143</v>
      </c>
      <c r="F1952" s="15"/>
      <c r="G1952" s="15" t="s">
        <v>144</v>
      </c>
      <c r="H1952" s="152"/>
      <c r="I1952" s="144"/>
    </row>
    <row r="1953" spans="1:9" x14ac:dyDescent="0.15">
      <c r="A1953" s="127">
        <v>42832</v>
      </c>
      <c r="B1953" s="2">
        <v>0.25416666666666665</v>
      </c>
      <c r="C1953" s="2">
        <v>0.28402777777777777</v>
      </c>
      <c r="D1953" s="124">
        <f t="shared" si="16"/>
        <v>2.9861111111111116E-2</v>
      </c>
      <c r="E1953" s="15" t="s">
        <v>143</v>
      </c>
      <c r="F1953" s="15"/>
      <c r="G1953" s="15" t="s">
        <v>144</v>
      </c>
      <c r="H1953" s="152"/>
      <c r="I1953" s="144"/>
    </row>
    <row r="1954" spans="1:9" x14ac:dyDescent="0.15">
      <c r="A1954" s="127">
        <v>42832</v>
      </c>
      <c r="B1954" s="2">
        <v>0.28472222222222221</v>
      </c>
      <c r="C1954" s="2">
        <v>0.28680555555555554</v>
      </c>
      <c r="D1954" s="124">
        <f t="shared" si="16"/>
        <v>2.0833333333333259E-3</v>
      </c>
      <c r="E1954" s="15" t="s">
        <v>143</v>
      </c>
      <c r="F1954" s="15"/>
      <c r="G1954" s="15" t="s">
        <v>144</v>
      </c>
      <c r="H1954" s="152"/>
      <c r="I1954" s="144"/>
    </row>
    <row r="1955" spans="1:9" x14ac:dyDescent="0.15">
      <c r="A1955" s="127">
        <v>42832</v>
      </c>
      <c r="B1955" s="2">
        <v>0.28750000000000003</v>
      </c>
      <c r="C1955" s="2">
        <v>0.30555555555555552</v>
      </c>
      <c r="D1955" s="124">
        <f t="shared" ref="D1955:D2018" si="17">C1955-B1955</f>
        <v>1.8055555555555491E-2</v>
      </c>
      <c r="E1955" s="15" t="s">
        <v>143</v>
      </c>
      <c r="F1955" s="15"/>
      <c r="G1955" s="15" t="s">
        <v>144</v>
      </c>
      <c r="H1955" s="152"/>
      <c r="I1955" s="144"/>
    </row>
    <row r="1956" spans="1:9" x14ac:dyDescent="0.15">
      <c r="A1956" s="127">
        <v>42832</v>
      </c>
      <c r="B1956" s="2">
        <v>0.30486111111111108</v>
      </c>
      <c r="C1956" s="2"/>
      <c r="D1956" s="124"/>
      <c r="E1956" s="15" t="s">
        <v>144</v>
      </c>
      <c r="F1956" s="15" t="s">
        <v>141</v>
      </c>
      <c r="G1956" s="15"/>
      <c r="H1956" s="152"/>
      <c r="I1956" s="144"/>
    </row>
    <row r="1957" spans="1:9" x14ac:dyDescent="0.15">
      <c r="A1957" s="127">
        <v>42832</v>
      </c>
      <c r="B1957" s="2">
        <v>0.30555555555555552</v>
      </c>
      <c r="C1957" s="2"/>
      <c r="D1957" s="124"/>
      <c r="E1957" s="15" t="s">
        <v>143</v>
      </c>
      <c r="F1957" s="15" t="s">
        <v>142</v>
      </c>
      <c r="G1957" s="15"/>
      <c r="H1957" s="152"/>
      <c r="I1957" s="144"/>
    </row>
    <row r="1958" spans="1:9" x14ac:dyDescent="0.15">
      <c r="A1958" s="127">
        <v>42832</v>
      </c>
      <c r="B1958" s="2">
        <v>0.30624999999999997</v>
      </c>
      <c r="C1958" s="2"/>
      <c r="D1958" s="124"/>
      <c r="E1958" s="15" t="s">
        <v>143</v>
      </c>
      <c r="F1958" s="15" t="s">
        <v>141</v>
      </c>
      <c r="G1958" s="15"/>
      <c r="H1958" s="152"/>
      <c r="I1958" s="144"/>
    </row>
    <row r="1959" spans="1:9" x14ac:dyDescent="0.15">
      <c r="A1959" s="127">
        <v>42832</v>
      </c>
      <c r="B1959" s="2">
        <v>0.30624999999999997</v>
      </c>
      <c r="C1959" s="2"/>
      <c r="D1959" s="124"/>
      <c r="E1959" s="15" t="s">
        <v>143</v>
      </c>
      <c r="F1959" s="15" t="s">
        <v>142</v>
      </c>
      <c r="G1959" s="15"/>
      <c r="H1959" s="152"/>
      <c r="I1959" s="144"/>
    </row>
    <row r="1960" spans="1:9" x14ac:dyDescent="0.15">
      <c r="A1960" s="127">
        <v>42832</v>
      </c>
      <c r="B1960" s="2">
        <v>0.30694444444444441</v>
      </c>
      <c r="C1960" s="2">
        <v>0.31666666666666665</v>
      </c>
      <c r="D1960" s="124">
        <f t="shared" si="17"/>
        <v>9.7222222222222432E-3</v>
      </c>
      <c r="E1960" s="15" t="s">
        <v>144</v>
      </c>
      <c r="F1960" s="15"/>
      <c r="G1960" s="15" t="s">
        <v>144</v>
      </c>
      <c r="H1960" s="152"/>
      <c r="I1960" s="144"/>
    </row>
    <row r="1961" spans="1:9" x14ac:dyDescent="0.15">
      <c r="A1961" s="127">
        <v>42832</v>
      </c>
      <c r="B1961" s="2">
        <v>0.31666666666666665</v>
      </c>
      <c r="C1961" s="2"/>
      <c r="D1961" s="124"/>
      <c r="E1961" s="15" t="s">
        <v>143</v>
      </c>
      <c r="F1961" s="15" t="s">
        <v>141</v>
      </c>
      <c r="G1961" s="15" t="s">
        <v>163</v>
      </c>
      <c r="H1961" s="152"/>
      <c r="I1961" s="144"/>
    </row>
    <row r="1962" spans="1:9" x14ac:dyDescent="0.15">
      <c r="A1962" s="127">
        <v>42832</v>
      </c>
      <c r="B1962" s="2">
        <v>0.31666666666666665</v>
      </c>
      <c r="C1962" s="2"/>
      <c r="D1962" s="124"/>
      <c r="E1962" s="15" t="s">
        <v>143</v>
      </c>
      <c r="F1962" s="15" t="s">
        <v>142</v>
      </c>
      <c r="G1962" s="15"/>
      <c r="H1962" s="152"/>
      <c r="I1962" s="144"/>
    </row>
    <row r="1963" spans="1:9" x14ac:dyDescent="0.15">
      <c r="A1963" s="127">
        <v>42832</v>
      </c>
      <c r="B1963" s="2">
        <v>0.31875000000000003</v>
      </c>
      <c r="C1963" s="2"/>
      <c r="D1963" s="124"/>
      <c r="E1963" s="15" t="s">
        <v>143</v>
      </c>
      <c r="F1963" s="15" t="s">
        <v>141</v>
      </c>
      <c r="G1963" s="15" t="s">
        <v>163</v>
      </c>
      <c r="H1963" s="152"/>
      <c r="I1963" s="144"/>
    </row>
    <row r="1964" spans="1:9" x14ac:dyDescent="0.15">
      <c r="A1964" s="127">
        <v>42832</v>
      </c>
      <c r="B1964" s="2">
        <v>0.31875000000000003</v>
      </c>
      <c r="C1964" s="2"/>
      <c r="D1964" s="124"/>
      <c r="E1964" s="15" t="s">
        <v>143</v>
      </c>
      <c r="F1964" s="15" t="s">
        <v>142</v>
      </c>
      <c r="G1964" s="15"/>
      <c r="H1964" s="152"/>
      <c r="I1964" s="144"/>
    </row>
    <row r="1965" spans="1:9" x14ac:dyDescent="0.15">
      <c r="A1965" s="127">
        <v>42832</v>
      </c>
      <c r="B1965" s="2">
        <v>0.31875000000000003</v>
      </c>
      <c r="C1965" s="2">
        <v>0.32013888888888892</v>
      </c>
      <c r="D1965" s="124">
        <f t="shared" si="17"/>
        <v>1.388888888888884E-3</v>
      </c>
      <c r="E1965" s="15" t="s">
        <v>144</v>
      </c>
      <c r="F1965" s="15"/>
      <c r="G1965" s="15" t="s">
        <v>144</v>
      </c>
      <c r="H1965" s="152"/>
      <c r="I1965" s="144"/>
    </row>
    <row r="1966" spans="1:9" x14ac:dyDescent="0.15">
      <c r="A1966" s="127">
        <v>42832</v>
      </c>
      <c r="B1966" s="2">
        <v>0.32013888888888892</v>
      </c>
      <c r="C1966" s="2">
        <v>0.34513888888888888</v>
      </c>
      <c r="D1966" s="124">
        <f t="shared" si="17"/>
        <v>2.4999999999999967E-2</v>
      </c>
      <c r="E1966" s="15" t="s">
        <v>144</v>
      </c>
      <c r="F1966" s="15"/>
      <c r="G1966" s="15" t="s">
        <v>144</v>
      </c>
      <c r="H1966" s="152"/>
      <c r="I1966" s="144"/>
    </row>
    <row r="1967" spans="1:9" x14ac:dyDescent="0.15">
      <c r="A1967" s="127">
        <v>42832</v>
      </c>
      <c r="B1967" s="2">
        <v>0.34652777777777777</v>
      </c>
      <c r="C1967" s="2">
        <v>0.35833333333333334</v>
      </c>
      <c r="D1967" s="124">
        <f t="shared" si="17"/>
        <v>1.1805555555555569E-2</v>
      </c>
      <c r="E1967" s="15" t="s">
        <v>144</v>
      </c>
      <c r="F1967" s="15"/>
      <c r="G1967" s="15" t="s">
        <v>144</v>
      </c>
      <c r="H1967" s="152"/>
      <c r="I1967" s="144"/>
    </row>
    <row r="1968" spans="1:9" x14ac:dyDescent="0.15">
      <c r="A1968" s="127">
        <v>42832</v>
      </c>
      <c r="B1968" s="2">
        <v>0.35902777777777778</v>
      </c>
      <c r="C1968" s="2">
        <v>0.38263888888888892</v>
      </c>
      <c r="D1968" s="124">
        <f t="shared" si="17"/>
        <v>2.3611111111111138E-2</v>
      </c>
      <c r="E1968" s="15" t="s">
        <v>144</v>
      </c>
      <c r="F1968" s="15"/>
      <c r="G1968" s="15" t="s">
        <v>144</v>
      </c>
      <c r="H1968" s="152"/>
      <c r="I1968" s="144"/>
    </row>
    <row r="1969" spans="1:9" x14ac:dyDescent="0.15">
      <c r="A1969" s="127">
        <v>42832</v>
      </c>
      <c r="B1969" s="2">
        <v>0.3833333333333333</v>
      </c>
      <c r="C1969" s="2">
        <v>0.40902777777777777</v>
      </c>
      <c r="D1969" s="124">
        <f t="shared" si="17"/>
        <v>2.5694444444444464E-2</v>
      </c>
      <c r="E1969" s="15" t="s">
        <v>144</v>
      </c>
      <c r="F1969" s="15"/>
      <c r="G1969" s="15" t="s">
        <v>144</v>
      </c>
      <c r="H1969" s="152"/>
      <c r="I1969" s="144"/>
    </row>
    <row r="1970" spans="1:9" x14ac:dyDescent="0.15">
      <c r="A1970" s="127">
        <v>42832</v>
      </c>
      <c r="B1970" s="2">
        <v>0.40972222222222227</v>
      </c>
      <c r="C1970" s="2">
        <v>0.42638888888888887</v>
      </c>
      <c r="D1970" s="124">
        <f t="shared" si="17"/>
        <v>1.6666666666666607E-2</v>
      </c>
      <c r="E1970" s="15" t="s">
        <v>144</v>
      </c>
      <c r="F1970" s="15"/>
      <c r="G1970" s="15" t="s">
        <v>144</v>
      </c>
      <c r="H1970" s="152"/>
      <c r="I1970" s="144"/>
    </row>
    <row r="1971" spans="1:9" x14ac:dyDescent="0.15">
      <c r="A1971" s="127">
        <v>42832</v>
      </c>
      <c r="B1971" s="2">
        <v>0.42152777777777778</v>
      </c>
      <c r="C1971" s="2"/>
      <c r="D1971" s="124"/>
      <c r="E1971" s="15" t="s">
        <v>143</v>
      </c>
      <c r="F1971" s="15" t="s">
        <v>141</v>
      </c>
      <c r="G1971" s="15"/>
      <c r="H1971" s="152"/>
      <c r="I1971" s="144"/>
    </row>
    <row r="1972" spans="1:9" x14ac:dyDescent="0.15">
      <c r="A1972" s="127">
        <v>42832</v>
      </c>
      <c r="B1972" s="2">
        <v>0.42708333333333331</v>
      </c>
      <c r="C1972" s="2">
        <v>0.48125000000000001</v>
      </c>
      <c r="D1972" s="124">
        <f t="shared" si="17"/>
        <v>5.4166666666666696E-2</v>
      </c>
      <c r="E1972" s="15" t="s">
        <v>143</v>
      </c>
      <c r="F1972" s="15"/>
      <c r="G1972" s="15" t="s">
        <v>144</v>
      </c>
      <c r="H1972" s="152"/>
      <c r="I1972" s="144"/>
    </row>
    <row r="1973" spans="1:9" x14ac:dyDescent="0.15">
      <c r="A1973" s="127">
        <v>42832</v>
      </c>
      <c r="B1973" s="2">
        <v>0.44444444444444442</v>
      </c>
      <c r="C1973" s="2"/>
      <c r="D1973" s="124"/>
      <c r="E1973" s="15" t="s">
        <v>144</v>
      </c>
      <c r="F1973" s="15" t="s">
        <v>142</v>
      </c>
      <c r="G1973" s="15"/>
      <c r="H1973" s="152"/>
      <c r="I1973" s="144"/>
    </row>
    <row r="1974" spans="1:9" x14ac:dyDescent="0.15">
      <c r="A1974" s="127">
        <v>42832</v>
      </c>
      <c r="B1974" s="2">
        <v>0.4826388888888889</v>
      </c>
      <c r="C1974" s="2">
        <v>0.51458333333333328</v>
      </c>
      <c r="D1974" s="124">
        <f t="shared" si="17"/>
        <v>3.1944444444444386E-2</v>
      </c>
      <c r="E1974" s="15" t="s">
        <v>143</v>
      </c>
      <c r="F1974" s="15"/>
      <c r="G1974" s="15" t="s">
        <v>144</v>
      </c>
      <c r="H1974" s="152"/>
      <c r="I1974" s="144"/>
    </row>
    <row r="1975" spans="1:9" x14ac:dyDescent="0.15">
      <c r="A1975" s="127">
        <v>42832</v>
      </c>
      <c r="B1975" s="2">
        <v>0.51527777777777783</v>
      </c>
      <c r="C1975" s="2">
        <v>0.54375000000000007</v>
      </c>
      <c r="D1975" s="124">
        <f t="shared" si="17"/>
        <v>2.8472222222222232E-2</v>
      </c>
      <c r="E1975" s="15" t="s">
        <v>143</v>
      </c>
      <c r="F1975" s="15"/>
      <c r="G1975" s="15" t="s">
        <v>144</v>
      </c>
      <c r="H1975" s="152"/>
      <c r="I1975" s="144"/>
    </row>
    <row r="1976" spans="1:9" x14ac:dyDescent="0.15">
      <c r="A1976" s="127">
        <v>42832</v>
      </c>
      <c r="B1976" s="2">
        <v>0.54513888888888895</v>
      </c>
      <c r="C1976" s="2">
        <v>0.55833333333333335</v>
      </c>
      <c r="D1976" s="124">
        <f t="shared" si="17"/>
        <v>1.3194444444444398E-2</v>
      </c>
      <c r="E1976" s="15" t="s">
        <v>143</v>
      </c>
      <c r="F1976" s="15"/>
      <c r="G1976" s="15" t="s">
        <v>144</v>
      </c>
      <c r="H1976" s="152"/>
      <c r="I1976" s="144"/>
    </row>
    <row r="1977" spans="1:9" x14ac:dyDescent="0.15">
      <c r="A1977" s="127">
        <v>42832</v>
      </c>
      <c r="B1977" s="2">
        <v>0.55763888888888891</v>
      </c>
      <c r="C1977" s="2"/>
      <c r="D1977" s="124"/>
      <c r="E1977" s="15" t="s">
        <v>144</v>
      </c>
      <c r="F1977" s="15" t="s">
        <v>141</v>
      </c>
      <c r="G1977" s="15"/>
      <c r="H1977" s="152"/>
      <c r="I1977" s="144"/>
    </row>
    <row r="1978" spans="1:9" x14ac:dyDescent="0.15">
      <c r="A1978" s="127">
        <v>42832</v>
      </c>
      <c r="B1978" s="2">
        <v>0.56041666666666667</v>
      </c>
      <c r="C1978" s="2"/>
      <c r="D1978" s="124"/>
      <c r="E1978" s="15" t="s">
        <v>143</v>
      </c>
      <c r="F1978" s="15" t="s">
        <v>142</v>
      </c>
      <c r="G1978" s="15"/>
      <c r="H1978" s="152"/>
      <c r="I1978" s="144"/>
    </row>
    <row r="1979" spans="1:9" x14ac:dyDescent="0.15">
      <c r="A1979" s="127">
        <v>42832</v>
      </c>
      <c r="B1979" s="2">
        <v>0.56041666666666667</v>
      </c>
      <c r="C1979" s="2">
        <v>0.56458333333333333</v>
      </c>
      <c r="D1979" s="124">
        <f t="shared" si="17"/>
        <v>4.1666666666666519E-3</v>
      </c>
      <c r="E1979" s="15" t="s">
        <v>144</v>
      </c>
      <c r="F1979" s="15"/>
      <c r="G1979" s="15" t="s">
        <v>144</v>
      </c>
      <c r="H1979" s="152"/>
      <c r="I1979" s="144"/>
    </row>
    <row r="1980" spans="1:9" x14ac:dyDescent="0.15">
      <c r="A1980" s="127">
        <v>42832</v>
      </c>
      <c r="B1980" s="2">
        <v>0.56319444444444444</v>
      </c>
      <c r="C1980" s="2"/>
      <c r="D1980" s="124"/>
      <c r="E1980" s="15" t="s">
        <v>143</v>
      </c>
      <c r="F1980" s="15" t="s">
        <v>141</v>
      </c>
      <c r="G1980" s="15" t="s">
        <v>163</v>
      </c>
      <c r="H1980" s="152"/>
      <c r="I1980" s="144"/>
    </row>
    <row r="1981" spans="1:9" x14ac:dyDescent="0.15">
      <c r="A1981" s="127">
        <v>42832</v>
      </c>
      <c r="B1981" s="2">
        <v>0.56458333333333333</v>
      </c>
      <c r="C1981" s="2">
        <v>0.59444444444444444</v>
      </c>
      <c r="D1981" s="124">
        <f t="shared" si="17"/>
        <v>2.9861111111111116E-2</v>
      </c>
      <c r="E1981" s="15" t="s">
        <v>144</v>
      </c>
      <c r="F1981" s="15"/>
      <c r="G1981" s="15" t="s">
        <v>144</v>
      </c>
      <c r="H1981" s="152"/>
      <c r="I1981" s="144"/>
    </row>
    <row r="1982" spans="1:9" x14ac:dyDescent="0.15">
      <c r="A1982" s="127">
        <v>42832</v>
      </c>
      <c r="B1982" s="2">
        <v>0.56458333333333333</v>
      </c>
      <c r="C1982" s="2"/>
      <c r="D1982" s="124"/>
      <c r="E1982" s="15" t="s">
        <v>143</v>
      </c>
      <c r="F1982" s="15" t="s">
        <v>142</v>
      </c>
      <c r="G1982" s="15"/>
      <c r="H1982" s="152"/>
      <c r="I1982" s="144"/>
    </row>
    <row r="1983" spans="1:9" x14ac:dyDescent="0.15">
      <c r="A1983" s="127">
        <v>42832</v>
      </c>
      <c r="B1983" s="2">
        <v>0.56597222222222221</v>
      </c>
      <c r="C1983" s="2"/>
      <c r="D1983" s="124"/>
      <c r="E1983" s="15" t="s">
        <v>143</v>
      </c>
      <c r="F1983" s="15" t="s">
        <v>141</v>
      </c>
      <c r="G1983" s="15"/>
      <c r="H1983" s="152"/>
      <c r="I1983" s="144"/>
    </row>
    <row r="1984" spans="1:9" x14ac:dyDescent="0.15">
      <c r="A1984" s="127">
        <v>42832</v>
      </c>
      <c r="B1984" s="2">
        <v>0.56666666666666665</v>
      </c>
      <c r="C1984" s="2"/>
      <c r="D1984" s="124"/>
      <c r="E1984" s="15" t="s">
        <v>143</v>
      </c>
      <c r="F1984" s="15" t="s">
        <v>142</v>
      </c>
      <c r="G1984" s="15"/>
      <c r="H1984" s="152"/>
      <c r="I1984" s="144"/>
    </row>
    <row r="1985" spans="1:9" x14ac:dyDescent="0.15">
      <c r="A1985" s="127">
        <v>42832</v>
      </c>
      <c r="B1985" s="2">
        <v>0.56874999999999998</v>
      </c>
      <c r="C1985" s="2"/>
      <c r="D1985" s="124"/>
      <c r="E1985" s="15" t="s">
        <v>143</v>
      </c>
      <c r="F1985" s="15" t="s">
        <v>141</v>
      </c>
      <c r="G1985" s="15" t="s">
        <v>165</v>
      </c>
      <c r="H1985" s="152"/>
      <c r="I1985" s="144"/>
    </row>
    <row r="1986" spans="1:9" x14ac:dyDescent="0.15">
      <c r="A1986" s="127">
        <v>42832</v>
      </c>
      <c r="B1986" s="2">
        <v>0.57361111111111118</v>
      </c>
      <c r="C1986" s="2"/>
      <c r="D1986" s="124"/>
      <c r="E1986" s="15" t="s">
        <v>143</v>
      </c>
      <c r="F1986" s="15" t="s">
        <v>142</v>
      </c>
      <c r="G1986" s="15"/>
      <c r="H1986" s="152"/>
      <c r="I1986" s="144"/>
    </row>
    <row r="1987" spans="1:9" x14ac:dyDescent="0.15">
      <c r="A1987" s="127">
        <v>42832</v>
      </c>
      <c r="B1987" s="2">
        <v>0.59513888888888888</v>
      </c>
      <c r="C1987" s="2">
        <v>0.64374999999999993</v>
      </c>
      <c r="D1987" s="124">
        <f t="shared" si="17"/>
        <v>4.8611111111111049E-2</v>
      </c>
      <c r="E1987" s="15" t="s">
        <v>144</v>
      </c>
      <c r="F1987" s="15"/>
      <c r="G1987" s="15" t="s">
        <v>144</v>
      </c>
      <c r="H1987" s="152"/>
      <c r="I1987" s="144"/>
    </row>
    <row r="1988" spans="1:9" x14ac:dyDescent="0.15">
      <c r="A1988" s="127">
        <v>42832</v>
      </c>
      <c r="B1988" s="2">
        <v>0.64236111111111105</v>
      </c>
      <c r="C1988" s="2"/>
      <c r="D1988" s="124"/>
      <c r="E1988" s="15" t="s">
        <v>143</v>
      </c>
      <c r="F1988" s="15" t="s">
        <v>141</v>
      </c>
      <c r="G1988" s="15" t="s">
        <v>165</v>
      </c>
      <c r="H1988" s="152"/>
      <c r="I1988" s="144"/>
    </row>
    <row r="1989" spans="1:9" x14ac:dyDescent="0.15">
      <c r="A1989" s="127">
        <v>42832</v>
      </c>
      <c r="B1989" s="2">
        <v>0.64444444444444449</v>
      </c>
      <c r="C1989" s="2"/>
      <c r="D1989" s="124"/>
      <c r="E1989" s="15" t="s">
        <v>144</v>
      </c>
      <c r="F1989" s="15" t="s">
        <v>142</v>
      </c>
      <c r="G1989" s="15"/>
      <c r="H1989" s="152"/>
      <c r="I1989" s="144"/>
    </row>
    <row r="1990" spans="1:9" x14ac:dyDescent="0.15">
      <c r="A1990" s="127">
        <v>42832</v>
      </c>
      <c r="B1990" s="2">
        <v>0.64444444444444449</v>
      </c>
      <c r="C1990" s="2">
        <v>0.6958333333333333</v>
      </c>
      <c r="D1990" s="124">
        <f t="shared" si="17"/>
        <v>5.1388888888888817E-2</v>
      </c>
      <c r="E1990" s="15" t="s">
        <v>143</v>
      </c>
      <c r="F1990" s="15"/>
      <c r="G1990" s="15" t="s">
        <v>144</v>
      </c>
      <c r="H1990" s="152"/>
      <c r="I1990" s="144"/>
    </row>
    <row r="1991" spans="1:9" x14ac:dyDescent="0.15">
      <c r="A1991" s="127">
        <v>42832</v>
      </c>
      <c r="B1991" s="2">
        <v>0.6972222222222223</v>
      </c>
      <c r="C1991" s="2">
        <v>0.72986111111111107</v>
      </c>
      <c r="D1991" s="124">
        <f t="shared" si="17"/>
        <v>3.2638888888888773E-2</v>
      </c>
      <c r="E1991" s="15" t="s">
        <v>143</v>
      </c>
      <c r="F1991" s="15"/>
      <c r="G1991" s="15" t="s">
        <v>144</v>
      </c>
      <c r="H1991" s="152"/>
      <c r="I1991" s="144"/>
    </row>
    <row r="1992" spans="1:9" x14ac:dyDescent="0.15">
      <c r="A1992" s="127">
        <v>42832</v>
      </c>
      <c r="B1992" s="2">
        <v>0.73055555555555562</v>
      </c>
      <c r="C1992" s="2">
        <v>0.75208333333333333</v>
      </c>
      <c r="D1992" s="124">
        <f t="shared" si="17"/>
        <v>2.1527777777777701E-2</v>
      </c>
      <c r="E1992" s="15" t="s">
        <v>143</v>
      </c>
      <c r="F1992" s="15"/>
      <c r="G1992" s="15" t="s">
        <v>144</v>
      </c>
      <c r="H1992" s="152"/>
      <c r="I1992" s="144"/>
    </row>
    <row r="1993" spans="1:9" x14ac:dyDescent="0.15">
      <c r="A1993" s="127">
        <v>42832</v>
      </c>
      <c r="B1993" s="2">
        <v>0.75208333333333333</v>
      </c>
      <c r="C1993" s="2">
        <v>0.78125</v>
      </c>
      <c r="D1993" s="124">
        <f t="shared" si="17"/>
        <v>2.9166666666666674E-2</v>
      </c>
      <c r="E1993" s="15" t="s">
        <v>144</v>
      </c>
      <c r="F1993" s="15" t="s">
        <v>141</v>
      </c>
      <c r="G1993" s="15"/>
      <c r="H1993" s="152"/>
      <c r="I1993" s="144"/>
    </row>
    <row r="1994" spans="1:9" x14ac:dyDescent="0.15">
      <c r="A1994" s="127">
        <v>42832</v>
      </c>
      <c r="B1994" s="2">
        <v>0.75208333333333333</v>
      </c>
      <c r="C1994" s="2"/>
      <c r="D1994" s="124"/>
      <c r="E1994" s="15" t="s">
        <v>143</v>
      </c>
      <c r="F1994" s="15" t="s">
        <v>142</v>
      </c>
      <c r="G1994" s="15"/>
      <c r="H1994" s="152"/>
      <c r="I1994" s="144"/>
    </row>
    <row r="1995" spans="1:9" x14ac:dyDescent="0.15">
      <c r="A1995" s="127">
        <v>42832</v>
      </c>
      <c r="B1995" s="2">
        <v>0.75277777777777777</v>
      </c>
      <c r="C1995" s="2">
        <v>0.77777777777777779</v>
      </c>
      <c r="D1995" s="124">
        <f t="shared" si="17"/>
        <v>2.5000000000000022E-2</v>
      </c>
      <c r="E1995" s="15" t="s">
        <v>144</v>
      </c>
      <c r="F1995" s="15"/>
      <c r="G1995" s="15" t="s">
        <v>144</v>
      </c>
      <c r="H1995" s="152"/>
      <c r="I1995" s="144"/>
    </row>
    <row r="1996" spans="1:9" x14ac:dyDescent="0.15">
      <c r="A1996" s="127">
        <v>42832</v>
      </c>
      <c r="B1996" s="2">
        <v>0.77847222222222223</v>
      </c>
      <c r="C1996" s="2">
        <v>0.78125</v>
      </c>
      <c r="D1996" s="124">
        <f t="shared" si="17"/>
        <v>2.7777777777777679E-3</v>
      </c>
      <c r="E1996" s="15" t="s">
        <v>144</v>
      </c>
      <c r="F1996" s="15"/>
      <c r="G1996" s="15" t="s">
        <v>144</v>
      </c>
      <c r="H1996" s="152"/>
      <c r="I1996" s="144"/>
    </row>
    <row r="1997" spans="1:9" x14ac:dyDescent="0.15">
      <c r="A1997" s="127">
        <v>42832</v>
      </c>
      <c r="B1997" s="2">
        <v>0.78125</v>
      </c>
      <c r="C1997" s="2"/>
      <c r="D1997" s="124"/>
      <c r="E1997" s="15"/>
      <c r="F1997" s="15"/>
      <c r="G1997" s="114" t="s">
        <v>119</v>
      </c>
      <c r="H1997" s="152"/>
      <c r="I1997" s="144"/>
    </row>
    <row r="1998" spans="1:9" x14ac:dyDescent="0.15">
      <c r="A1998" s="123">
        <v>42833</v>
      </c>
      <c r="B1998" s="2">
        <v>0.21875</v>
      </c>
      <c r="C1998" s="2">
        <v>0.78125</v>
      </c>
      <c r="D1998" s="124">
        <f t="shared" si="17"/>
        <v>0.5625</v>
      </c>
      <c r="E1998" s="15"/>
      <c r="F1998" s="15"/>
      <c r="G1998" s="114" t="s">
        <v>123</v>
      </c>
      <c r="H1998" s="152"/>
      <c r="I1998" s="144"/>
    </row>
    <row r="1999" spans="1:9" x14ac:dyDescent="0.15">
      <c r="A1999" s="127">
        <v>42833</v>
      </c>
      <c r="B1999" s="2">
        <v>0.21875</v>
      </c>
      <c r="C1999" s="2"/>
      <c r="D1999" s="124"/>
      <c r="E1999" s="15" t="s">
        <v>144</v>
      </c>
      <c r="F1999" s="15" t="s">
        <v>141</v>
      </c>
      <c r="G1999" s="15"/>
      <c r="H1999" s="152"/>
      <c r="I1999" s="144"/>
    </row>
    <row r="2000" spans="1:9" x14ac:dyDescent="0.15">
      <c r="A2000" s="127">
        <v>42833</v>
      </c>
      <c r="B2000" s="2">
        <v>0.21875</v>
      </c>
      <c r="C2000" s="2">
        <v>0.22430555555555556</v>
      </c>
      <c r="D2000" s="124">
        <f t="shared" si="17"/>
        <v>5.5555555555555636E-3</v>
      </c>
      <c r="E2000" s="15" t="s">
        <v>144</v>
      </c>
      <c r="F2000" s="15"/>
      <c r="G2000" s="15" t="s">
        <v>144</v>
      </c>
      <c r="H2000" s="152"/>
      <c r="I2000" s="144"/>
    </row>
    <row r="2001" spans="1:9" x14ac:dyDescent="0.15">
      <c r="A2001" s="127">
        <v>42833</v>
      </c>
      <c r="B2001" s="2">
        <v>0.22500000000000001</v>
      </c>
      <c r="C2001" s="2">
        <v>0.33402777777777781</v>
      </c>
      <c r="D2001" s="124">
        <f t="shared" si="17"/>
        <v>0.10902777777777781</v>
      </c>
      <c r="E2001" s="15" t="s">
        <v>144</v>
      </c>
      <c r="F2001" s="15"/>
      <c r="G2001" s="15" t="s">
        <v>144</v>
      </c>
      <c r="H2001" s="152"/>
      <c r="I2001" s="144"/>
    </row>
    <row r="2002" spans="1:9" x14ac:dyDescent="0.15">
      <c r="A2002" s="127">
        <v>42833</v>
      </c>
      <c r="B2002" s="2">
        <v>0.3354166666666667</v>
      </c>
      <c r="C2002" s="2">
        <v>0.35486111111111113</v>
      </c>
      <c r="D2002" s="124">
        <f t="shared" si="17"/>
        <v>1.9444444444444431E-2</v>
      </c>
      <c r="E2002" s="15" t="s">
        <v>144</v>
      </c>
      <c r="F2002" s="15"/>
      <c r="G2002" s="15" t="s">
        <v>144</v>
      </c>
      <c r="H2002" s="152"/>
      <c r="I2002" s="144"/>
    </row>
    <row r="2003" spans="1:9" x14ac:dyDescent="0.15">
      <c r="A2003" s="127">
        <v>42833</v>
      </c>
      <c r="B2003" s="2">
        <v>0.35486111111111113</v>
      </c>
      <c r="C2003" s="2">
        <v>0.3756944444444445</v>
      </c>
      <c r="D2003" s="124">
        <f t="shared" si="17"/>
        <v>2.083333333333337E-2</v>
      </c>
      <c r="E2003" s="15" t="s">
        <v>144</v>
      </c>
      <c r="F2003" s="15"/>
      <c r="G2003" s="15" t="s">
        <v>144</v>
      </c>
      <c r="H2003" s="152" t="s">
        <v>182</v>
      </c>
      <c r="I2003" s="144"/>
    </row>
    <row r="2004" spans="1:9" x14ac:dyDescent="0.15">
      <c r="A2004" s="127">
        <v>42833</v>
      </c>
      <c r="B2004" s="2">
        <v>0.37638888888888888</v>
      </c>
      <c r="C2004" s="2">
        <v>0.38680555555555557</v>
      </c>
      <c r="D2004" s="124">
        <f t="shared" si="17"/>
        <v>1.0416666666666685E-2</v>
      </c>
      <c r="E2004" s="15" t="s">
        <v>144</v>
      </c>
      <c r="F2004" s="15"/>
      <c r="G2004" s="15" t="s">
        <v>144</v>
      </c>
      <c r="H2004" s="152" t="s">
        <v>182</v>
      </c>
      <c r="I2004" s="144"/>
    </row>
    <row r="2005" spans="1:9" x14ac:dyDescent="0.15">
      <c r="A2005" s="127">
        <v>42833</v>
      </c>
      <c r="B2005" s="2">
        <v>0.38680555555555557</v>
      </c>
      <c r="C2005" s="2"/>
      <c r="D2005" s="124"/>
      <c r="E2005" s="15" t="s">
        <v>143</v>
      </c>
      <c r="F2005" s="15" t="s">
        <v>141</v>
      </c>
      <c r="G2005" s="15"/>
      <c r="H2005" s="152"/>
      <c r="I2005" s="144"/>
    </row>
    <row r="2006" spans="1:9" x14ac:dyDescent="0.15">
      <c r="A2006" s="127">
        <v>42833</v>
      </c>
      <c r="B2006" s="2">
        <v>0.38680555555555557</v>
      </c>
      <c r="C2006" s="2"/>
      <c r="D2006" s="124"/>
      <c r="E2006" s="15" t="s">
        <v>144</v>
      </c>
      <c r="F2006" s="15" t="s">
        <v>142</v>
      </c>
      <c r="G2006" s="15"/>
      <c r="H2006" s="152"/>
      <c r="I2006" s="144"/>
    </row>
    <row r="2007" spans="1:9" x14ac:dyDescent="0.15">
      <c r="A2007" s="127">
        <v>42833</v>
      </c>
      <c r="B2007" s="2">
        <v>0.3888888888888889</v>
      </c>
      <c r="C2007" s="2">
        <v>0.40416666666666662</v>
      </c>
      <c r="D2007" s="124">
        <f t="shared" si="17"/>
        <v>1.5277777777777724E-2</v>
      </c>
      <c r="E2007" s="15" t="s">
        <v>143</v>
      </c>
      <c r="F2007" s="15"/>
      <c r="G2007" s="15" t="s">
        <v>144</v>
      </c>
      <c r="H2007" s="152"/>
      <c r="I2007" s="144"/>
    </row>
    <row r="2008" spans="1:9" x14ac:dyDescent="0.15">
      <c r="A2008" s="127">
        <v>42833</v>
      </c>
      <c r="B2008" s="2">
        <v>0.39027777777777778</v>
      </c>
      <c r="C2008" s="2"/>
      <c r="D2008" s="124"/>
      <c r="E2008" s="15" t="s">
        <v>144</v>
      </c>
      <c r="F2008" s="15" t="s">
        <v>141</v>
      </c>
      <c r="G2008" s="15"/>
      <c r="H2008" s="152"/>
      <c r="I2008" s="144"/>
    </row>
    <row r="2009" spans="1:9" x14ac:dyDescent="0.15">
      <c r="A2009" s="127">
        <v>42833</v>
      </c>
      <c r="B2009" s="2">
        <v>0.39166666666666666</v>
      </c>
      <c r="C2009" s="2"/>
      <c r="D2009" s="124"/>
      <c r="E2009" s="15" t="s">
        <v>144</v>
      </c>
      <c r="F2009" s="15" t="s">
        <v>142</v>
      </c>
      <c r="G2009" s="15"/>
      <c r="H2009" s="152"/>
      <c r="I2009" s="144"/>
    </row>
    <row r="2010" spans="1:9" x14ac:dyDescent="0.15">
      <c r="A2010" s="127">
        <v>42833</v>
      </c>
      <c r="B2010" s="2">
        <v>0.39305555555555555</v>
      </c>
      <c r="C2010" s="2"/>
      <c r="D2010" s="124"/>
      <c r="E2010" s="15" t="s">
        <v>144</v>
      </c>
      <c r="F2010" s="15" t="s">
        <v>141</v>
      </c>
      <c r="G2010" s="15"/>
      <c r="H2010" s="152"/>
      <c r="I2010" s="144"/>
    </row>
    <row r="2011" spans="1:9" x14ac:dyDescent="0.15">
      <c r="A2011" s="127">
        <v>42833</v>
      </c>
      <c r="B2011" s="2">
        <v>0.39861111111111108</v>
      </c>
      <c r="C2011" s="2"/>
      <c r="D2011" s="124"/>
      <c r="E2011" s="15" t="s">
        <v>144</v>
      </c>
      <c r="F2011" s="15" t="s">
        <v>142</v>
      </c>
      <c r="G2011" s="15"/>
      <c r="H2011" s="152"/>
      <c r="I2011" s="144"/>
    </row>
    <row r="2012" spans="1:9" x14ac:dyDescent="0.15">
      <c r="A2012" s="127">
        <v>42833</v>
      </c>
      <c r="B2012" s="2">
        <v>0.4055555555555555</v>
      </c>
      <c r="C2012" s="2">
        <v>0.4458333333333333</v>
      </c>
      <c r="D2012" s="124">
        <f t="shared" si="17"/>
        <v>4.0277777777777801E-2</v>
      </c>
      <c r="E2012" s="15" t="s">
        <v>143</v>
      </c>
      <c r="F2012" s="15"/>
      <c r="G2012" s="15" t="s">
        <v>144</v>
      </c>
      <c r="H2012" s="152"/>
      <c r="I2012" s="144"/>
    </row>
    <row r="2013" spans="1:9" x14ac:dyDescent="0.15">
      <c r="A2013" s="127">
        <v>42833</v>
      </c>
      <c r="B2013" s="2">
        <v>0.44722222222222219</v>
      </c>
      <c r="C2013" s="2">
        <v>0.49236111111111108</v>
      </c>
      <c r="D2013" s="124">
        <f t="shared" si="17"/>
        <v>4.5138888888888895E-2</v>
      </c>
      <c r="E2013" s="15" t="s">
        <v>143</v>
      </c>
      <c r="F2013" s="15"/>
      <c r="G2013" s="15" t="s">
        <v>144</v>
      </c>
      <c r="H2013" s="152"/>
      <c r="I2013" s="144"/>
    </row>
    <row r="2014" spans="1:9" x14ac:dyDescent="0.15">
      <c r="A2014" s="127">
        <v>42833</v>
      </c>
      <c r="B2014" s="2">
        <v>0.49374999999999997</v>
      </c>
      <c r="C2014" s="2">
        <v>0.53402777777777777</v>
      </c>
      <c r="D2014" s="124">
        <f t="shared" si="17"/>
        <v>4.0277777777777801E-2</v>
      </c>
      <c r="E2014" s="15" t="s">
        <v>143</v>
      </c>
      <c r="F2014" s="15"/>
      <c r="G2014" s="15" t="s">
        <v>144</v>
      </c>
      <c r="H2014" s="152"/>
      <c r="I2014" s="144"/>
    </row>
    <row r="2015" spans="1:9" x14ac:dyDescent="0.15">
      <c r="A2015" s="127">
        <v>42833</v>
      </c>
      <c r="B2015" s="2">
        <v>0.53611111111111109</v>
      </c>
      <c r="C2015" s="2">
        <v>0.56111111111111112</v>
      </c>
      <c r="D2015" s="124">
        <f t="shared" si="17"/>
        <v>2.5000000000000022E-2</v>
      </c>
      <c r="E2015" s="15" t="s">
        <v>143</v>
      </c>
      <c r="F2015" s="15"/>
      <c r="G2015" s="15" t="s">
        <v>144</v>
      </c>
      <c r="H2015" s="152"/>
      <c r="I2015" s="144"/>
    </row>
    <row r="2016" spans="1:9" x14ac:dyDescent="0.15">
      <c r="A2016" s="127">
        <v>42833</v>
      </c>
      <c r="B2016" s="2">
        <v>0.56180555555555556</v>
      </c>
      <c r="C2016" s="2">
        <v>0.61249999999999993</v>
      </c>
      <c r="D2016" s="124">
        <f t="shared" si="17"/>
        <v>5.0694444444444375E-2</v>
      </c>
      <c r="E2016" s="15" t="s">
        <v>143</v>
      </c>
      <c r="F2016" s="15"/>
      <c r="G2016" s="15" t="s">
        <v>144</v>
      </c>
      <c r="H2016" s="152"/>
      <c r="I2016" s="144"/>
    </row>
    <row r="2017" spans="1:9" x14ac:dyDescent="0.15">
      <c r="A2017" s="127">
        <v>42833</v>
      </c>
      <c r="B2017" s="2">
        <v>0.61388888888888882</v>
      </c>
      <c r="C2017" s="2">
        <v>0.66249999999999998</v>
      </c>
      <c r="D2017" s="124">
        <f t="shared" si="17"/>
        <v>4.861111111111116E-2</v>
      </c>
      <c r="E2017" s="15" t="s">
        <v>143</v>
      </c>
      <c r="F2017" s="15"/>
      <c r="G2017" s="15" t="s">
        <v>144</v>
      </c>
      <c r="H2017" s="152"/>
      <c r="I2017" s="144"/>
    </row>
    <row r="2018" spans="1:9" x14ac:dyDescent="0.15">
      <c r="A2018" s="127">
        <v>42833</v>
      </c>
      <c r="B2018" s="2">
        <v>0.66249999999999998</v>
      </c>
      <c r="C2018" s="2">
        <v>0.78125</v>
      </c>
      <c r="D2018" s="124">
        <f t="shared" si="17"/>
        <v>0.11875000000000002</v>
      </c>
      <c r="E2018" s="15" t="s">
        <v>144</v>
      </c>
      <c r="F2018" s="15" t="s">
        <v>141</v>
      </c>
      <c r="G2018" s="15"/>
      <c r="H2018" s="152"/>
      <c r="I2018" s="144"/>
    </row>
    <row r="2019" spans="1:9" x14ac:dyDescent="0.15">
      <c r="A2019" s="127">
        <v>42833</v>
      </c>
      <c r="B2019" s="2">
        <v>0.66249999999999998</v>
      </c>
      <c r="C2019" s="2"/>
      <c r="D2019" s="124"/>
      <c r="E2019" s="15" t="s">
        <v>143</v>
      </c>
      <c r="F2019" s="15" t="s">
        <v>142</v>
      </c>
      <c r="G2019" s="15"/>
      <c r="H2019" s="152"/>
      <c r="I2019" s="144"/>
    </row>
    <row r="2020" spans="1:9" x14ac:dyDescent="0.15">
      <c r="A2020" s="127">
        <v>42833</v>
      </c>
      <c r="B2020" s="2">
        <v>0.66388888888888886</v>
      </c>
      <c r="C2020" s="2">
        <v>0.69027777777777777</v>
      </c>
      <c r="D2020" s="124">
        <f t="shared" ref="D2020:D2027" si="18">C2020-B2020</f>
        <v>2.6388888888888906E-2</v>
      </c>
      <c r="E2020" s="15" t="s">
        <v>144</v>
      </c>
      <c r="F2020" s="15"/>
      <c r="G2020" s="15" t="s">
        <v>144</v>
      </c>
      <c r="H2020" s="152"/>
      <c r="I2020" s="144"/>
    </row>
    <row r="2021" spans="1:9" x14ac:dyDescent="0.15">
      <c r="A2021" s="127">
        <v>42833</v>
      </c>
      <c r="B2021" s="2">
        <v>0.69166666666666676</v>
      </c>
      <c r="C2021" s="2">
        <v>0.70486111111111116</v>
      </c>
      <c r="D2021" s="124">
        <f t="shared" si="18"/>
        <v>1.3194444444444398E-2</v>
      </c>
      <c r="E2021" s="15" t="s">
        <v>144</v>
      </c>
      <c r="F2021" s="15"/>
      <c r="G2021" s="15" t="s">
        <v>144</v>
      </c>
      <c r="H2021" s="152"/>
      <c r="I2021" s="144"/>
    </row>
    <row r="2022" spans="1:9" x14ac:dyDescent="0.15">
      <c r="A2022" s="127">
        <v>42833</v>
      </c>
      <c r="B2022" s="2">
        <v>0.7055555555555556</v>
      </c>
      <c r="C2022" s="2">
        <v>0.72499999999999998</v>
      </c>
      <c r="D2022" s="124">
        <f t="shared" si="18"/>
        <v>1.9444444444444375E-2</v>
      </c>
      <c r="E2022" s="15" t="s">
        <v>144</v>
      </c>
      <c r="F2022" s="15"/>
      <c r="G2022" s="15" t="s">
        <v>144</v>
      </c>
      <c r="H2022" s="152"/>
      <c r="I2022" s="144"/>
    </row>
    <row r="2023" spans="1:9" x14ac:dyDescent="0.15">
      <c r="A2023" s="127">
        <v>42833</v>
      </c>
      <c r="B2023" s="2">
        <v>0.72569444444444453</v>
      </c>
      <c r="C2023" s="2">
        <v>0.73611111111111116</v>
      </c>
      <c r="D2023" s="124">
        <f t="shared" si="18"/>
        <v>1.041666666666663E-2</v>
      </c>
      <c r="E2023" s="15" t="s">
        <v>144</v>
      </c>
      <c r="F2023" s="15"/>
      <c r="G2023" s="15" t="s">
        <v>144</v>
      </c>
      <c r="H2023" s="152"/>
      <c r="I2023" s="144"/>
    </row>
    <row r="2024" spans="1:9" x14ac:dyDescent="0.15">
      <c r="A2024" s="127">
        <v>42833</v>
      </c>
      <c r="B2024" s="2">
        <v>0.73819444444444438</v>
      </c>
      <c r="C2024" s="2">
        <v>0.75694444444444453</v>
      </c>
      <c r="D2024" s="124">
        <f t="shared" si="18"/>
        <v>1.8750000000000155E-2</v>
      </c>
      <c r="E2024" s="15" t="s">
        <v>144</v>
      </c>
      <c r="F2024" s="15"/>
      <c r="G2024" s="15" t="s">
        <v>144</v>
      </c>
      <c r="H2024" s="152"/>
      <c r="I2024" s="144"/>
    </row>
    <row r="2025" spans="1:9" x14ac:dyDescent="0.15">
      <c r="A2025" s="127">
        <v>42833</v>
      </c>
      <c r="B2025" s="2">
        <v>0.75763888888888886</v>
      </c>
      <c r="C2025" s="2">
        <v>0.77500000000000002</v>
      </c>
      <c r="D2025" s="124">
        <f t="shared" si="18"/>
        <v>1.736111111111116E-2</v>
      </c>
      <c r="E2025" s="15" t="s">
        <v>144</v>
      </c>
      <c r="F2025" s="15"/>
      <c r="G2025" s="15" t="s">
        <v>144</v>
      </c>
      <c r="H2025" s="152"/>
      <c r="I2025" s="144"/>
    </row>
    <row r="2026" spans="1:9" x14ac:dyDescent="0.15">
      <c r="A2026" s="127">
        <v>42833</v>
      </c>
      <c r="B2026" s="2">
        <v>0.76597222222222217</v>
      </c>
      <c r="C2026" s="2">
        <v>0.78125</v>
      </c>
      <c r="D2026" s="124">
        <f t="shared" si="18"/>
        <v>1.5277777777777835E-2</v>
      </c>
      <c r="E2026" s="15" t="s">
        <v>143</v>
      </c>
      <c r="F2026" s="15" t="s">
        <v>141</v>
      </c>
      <c r="G2026" s="15"/>
      <c r="H2026" s="152"/>
      <c r="I2026" s="144"/>
    </row>
    <row r="2027" spans="1:9" x14ac:dyDescent="0.15">
      <c r="A2027" s="127">
        <v>42833</v>
      </c>
      <c r="B2027" s="2">
        <v>0.77569444444444446</v>
      </c>
      <c r="C2027" s="2">
        <v>0.78125</v>
      </c>
      <c r="D2027" s="124">
        <f t="shared" si="18"/>
        <v>5.5555555555555358E-3</v>
      </c>
      <c r="E2027" s="15" t="s">
        <v>144</v>
      </c>
      <c r="F2027" s="15"/>
      <c r="G2027" s="15" t="s">
        <v>144</v>
      </c>
      <c r="H2027" s="152"/>
      <c r="I2027" s="144"/>
    </row>
    <row r="2028" spans="1:9" x14ac:dyDescent="0.15">
      <c r="A2028" s="127">
        <v>42833</v>
      </c>
      <c r="B2028" s="2">
        <v>0.78125</v>
      </c>
      <c r="C2028" s="2"/>
      <c r="D2028" s="124"/>
      <c r="E2028" s="15"/>
      <c r="F2028" s="15"/>
      <c r="G2028" s="114" t="s">
        <v>119</v>
      </c>
      <c r="H2028" s="152"/>
      <c r="I2028" s="144"/>
    </row>
    <row r="2029" spans="1:9" x14ac:dyDescent="0.15">
      <c r="A2029" s="123">
        <v>42834</v>
      </c>
      <c r="B2029" s="2">
        <v>0.21944444444444444</v>
      </c>
      <c r="C2029" s="2">
        <v>0.78402777777777777</v>
      </c>
      <c r="D2029" s="124">
        <f>C2029-B2029</f>
        <v>0.56458333333333333</v>
      </c>
      <c r="E2029" s="15"/>
      <c r="F2029" s="15"/>
      <c r="G2029" s="114" t="s">
        <v>123</v>
      </c>
      <c r="H2029" s="152"/>
      <c r="I2029" s="144"/>
    </row>
    <row r="2030" spans="1:9" x14ac:dyDescent="0.15">
      <c r="A2030" s="127">
        <v>42834</v>
      </c>
      <c r="B2030" s="2">
        <v>0.21944444444444444</v>
      </c>
      <c r="C2030" s="2"/>
      <c r="D2030" s="124"/>
      <c r="E2030" s="15" t="s">
        <v>144</v>
      </c>
      <c r="F2030" s="15" t="s">
        <v>141</v>
      </c>
      <c r="G2030" s="15"/>
      <c r="H2030" s="152"/>
      <c r="I2030" s="144"/>
    </row>
    <row r="2031" spans="1:9" x14ac:dyDescent="0.15">
      <c r="A2031" s="127">
        <v>42834</v>
      </c>
      <c r="B2031" s="2">
        <v>0.21944444444444444</v>
      </c>
      <c r="C2031" s="2">
        <v>0.23819444444444446</v>
      </c>
      <c r="D2031" s="124">
        <f>C2031-B2031</f>
        <v>1.8750000000000017E-2</v>
      </c>
      <c r="E2031" s="15" t="s">
        <v>144</v>
      </c>
      <c r="F2031" s="15"/>
      <c r="G2031" s="15" t="s">
        <v>144</v>
      </c>
      <c r="H2031" s="152"/>
      <c r="I2031" s="144"/>
    </row>
    <row r="2032" spans="1:9" x14ac:dyDescent="0.15">
      <c r="A2032" s="127">
        <v>42834</v>
      </c>
      <c r="B2032" s="2">
        <v>0.23819444444444446</v>
      </c>
      <c r="C2032" s="2"/>
      <c r="D2032" s="124"/>
      <c r="E2032" s="15" t="s">
        <v>143</v>
      </c>
      <c r="F2032" s="15" t="s">
        <v>141</v>
      </c>
      <c r="G2032" s="15"/>
      <c r="H2032" s="152"/>
      <c r="I2032" s="144"/>
    </row>
    <row r="2033" spans="1:9" x14ac:dyDescent="0.15">
      <c r="A2033" s="127">
        <v>42834</v>
      </c>
      <c r="B2033" s="2">
        <v>0.23819444444444446</v>
      </c>
      <c r="C2033" s="2"/>
      <c r="D2033" s="124"/>
      <c r="E2033" s="15" t="s">
        <v>144</v>
      </c>
      <c r="F2033" s="15" t="s">
        <v>142</v>
      </c>
      <c r="G2033" s="15"/>
      <c r="H2033" s="152"/>
      <c r="I2033" s="144"/>
    </row>
    <row r="2034" spans="1:9" x14ac:dyDescent="0.15">
      <c r="A2034" s="127">
        <v>42834</v>
      </c>
      <c r="B2034" s="2">
        <v>0.2388888888888889</v>
      </c>
      <c r="C2034" s="2">
        <v>0.34861111111111115</v>
      </c>
      <c r="D2034" s="124">
        <f>C2034-B2034</f>
        <v>0.10972222222222225</v>
      </c>
      <c r="E2034" s="15" t="s">
        <v>143</v>
      </c>
      <c r="F2034" s="15"/>
      <c r="G2034" s="15" t="s">
        <v>144</v>
      </c>
      <c r="H2034" s="152"/>
      <c r="I2034" s="144"/>
    </row>
    <row r="2035" spans="1:9" x14ac:dyDescent="0.15">
      <c r="A2035" s="127">
        <v>42834</v>
      </c>
      <c r="B2035" s="2">
        <v>0.34930555555555554</v>
      </c>
      <c r="C2035" s="2">
        <v>0.36458333333333331</v>
      </c>
      <c r="D2035" s="124">
        <f>C2035-B2035</f>
        <v>1.5277777777777779E-2</v>
      </c>
      <c r="E2035" s="15" t="s">
        <v>143</v>
      </c>
      <c r="F2035" s="15"/>
      <c r="G2035" s="15" t="s">
        <v>144</v>
      </c>
      <c r="H2035" s="152"/>
      <c r="I2035" s="144"/>
    </row>
    <row r="2036" spans="1:9" x14ac:dyDescent="0.15">
      <c r="A2036" s="127">
        <v>42834</v>
      </c>
      <c r="B2036" s="2">
        <v>0.36388888888888887</v>
      </c>
      <c r="C2036" s="2"/>
      <c r="D2036" s="124"/>
      <c r="E2036" s="15" t="s">
        <v>144</v>
      </c>
      <c r="F2036" s="15" t="s">
        <v>141</v>
      </c>
      <c r="G2036" s="15"/>
      <c r="H2036" s="152"/>
      <c r="I2036" s="144"/>
    </row>
    <row r="2037" spans="1:9" x14ac:dyDescent="0.15">
      <c r="A2037" s="127">
        <v>42834</v>
      </c>
      <c r="B2037" s="2">
        <v>0.36458333333333331</v>
      </c>
      <c r="C2037" s="2"/>
      <c r="D2037" s="124"/>
      <c r="E2037" s="15" t="s">
        <v>143</v>
      </c>
      <c r="F2037" s="15" t="s">
        <v>142</v>
      </c>
      <c r="G2037" s="15"/>
      <c r="H2037" s="152"/>
      <c r="I2037" s="144"/>
    </row>
    <row r="2038" spans="1:9" x14ac:dyDescent="0.15">
      <c r="A2038" s="127">
        <v>42834</v>
      </c>
      <c r="B2038" s="2">
        <v>0.36527777777777781</v>
      </c>
      <c r="C2038" s="2">
        <v>0.44444444444444442</v>
      </c>
      <c r="D2038" s="124">
        <f>C2038-B2038</f>
        <v>7.9166666666666607E-2</v>
      </c>
      <c r="E2038" s="15" t="s">
        <v>144</v>
      </c>
      <c r="F2038" s="15"/>
      <c r="G2038" s="15" t="s">
        <v>144</v>
      </c>
      <c r="H2038" s="152"/>
      <c r="I2038" s="144"/>
    </row>
    <row r="2039" spans="1:9" x14ac:dyDescent="0.15">
      <c r="A2039" s="127">
        <v>42834</v>
      </c>
      <c r="B2039" s="2">
        <v>0.44444444444444442</v>
      </c>
      <c r="C2039" s="2">
        <v>0.49652777777777773</v>
      </c>
      <c r="D2039" s="124">
        <f>C2039-B2039</f>
        <v>5.2083333333333315E-2</v>
      </c>
      <c r="E2039" s="15" t="s">
        <v>144</v>
      </c>
      <c r="F2039" s="15"/>
      <c r="G2039" s="15" t="s">
        <v>144</v>
      </c>
      <c r="H2039" s="152"/>
      <c r="I2039" s="144"/>
    </row>
    <row r="2040" spans="1:9" x14ac:dyDescent="0.15">
      <c r="A2040" s="127">
        <v>42834</v>
      </c>
      <c r="B2040" s="2">
        <v>0.49652777777777773</v>
      </c>
      <c r="C2040" s="2"/>
      <c r="D2040" s="124"/>
      <c r="E2040" s="15" t="s">
        <v>143</v>
      </c>
      <c r="F2040" s="15" t="s">
        <v>141</v>
      </c>
      <c r="G2040" s="15"/>
      <c r="H2040" s="152"/>
      <c r="I2040" s="144"/>
    </row>
    <row r="2041" spans="1:9" x14ac:dyDescent="0.15">
      <c r="A2041" s="127">
        <v>42834</v>
      </c>
      <c r="B2041" s="2">
        <v>0.49791666666666662</v>
      </c>
      <c r="C2041" s="2">
        <v>0.52500000000000002</v>
      </c>
      <c r="D2041" s="124">
        <f>C2041-B2041</f>
        <v>2.7083333333333404E-2</v>
      </c>
      <c r="E2041" s="15" t="s">
        <v>143</v>
      </c>
      <c r="F2041" s="15"/>
      <c r="G2041" s="15" t="s">
        <v>144</v>
      </c>
      <c r="H2041" s="152"/>
      <c r="I2041" s="144"/>
    </row>
    <row r="2042" spans="1:9" x14ac:dyDescent="0.15">
      <c r="A2042" s="127">
        <v>42834</v>
      </c>
      <c r="B2042" s="2">
        <v>0.49861111111111112</v>
      </c>
      <c r="C2042" s="2"/>
      <c r="D2042" s="124"/>
      <c r="E2042" s="15" t="s">
        <v>144</v>
      </c>
      <c r="F2042" s="15" t="s">
        <v>142</v>
      </c>
      <c r="G2042" s="15"/>
      <c r="H2042" s="152"/>
      <c r="I2042" s="144"/>
    </row>
    <row r="2043" spans="1:9" x14ac:dyDescent="0.15">
      <c r="A2043" s="127">
        <v>42834</v>
      </c>
      <c r="B2043" s="2">
        <v>0.52569444444444446</v>
      </c>
      <c r="C2043" s="2">
        <v>0.57361111111111118</v>
      </c>
      <c r="D2043" s="124">
        <f t="shared" ref="D2043:D2048" si="19">C2043-B2043</f>
        <v>4.7916666666666718E-2</v>
      </c>
      <c r="E2043" s="15" t="s">
        <v>143</v>
      </c>
      <c r="F2043" s="15"/>
      <c r="G2043" s="15" t="s">
        <v>144</v>
      </c>
      <c r="H2043" s="152"/>
      <c r="I2043" s="144"/>
    </row>
    <row r="2044" spans="1:9" x14ac:dyDescent="0.15">
      <c r="A2044" s="127">
        <v>42834</v>
      </c>
      <c r="B2044" s="2">
        <v>0.57430555555555551</v>
      </c>
      <c r="C2044" s="2">
        <v>0.63263888888888886</v>
      </c>
      <c r="D2044" s="124">
        <f t="shared" si="19"/>
        <v>5.8333333333333348E-2</v>
      </c>
      <c r="E2044" s="15" t="s">
        <v>143</v>
      </c>
      <c r="F2044" s="15"/>
      <c r="G2044" s="15" t="s">
        <v>144</v>
      </c>
      <c r="H2044" s="152"/>
      <c r="I2044" s="144"/>
    </row>
    <row r="2045" spans="1:9" x14ac:dyDescent="0.15">
      <c r="A2045" s="127">
        <v>42834</v>
      </c>
      <c r="B2045" s="2">
        <v>0.6333333333333333</v>
      </c>
      <c r="C2045" s="2">
        <v>0.65347222222222223</v>
      </c>
      <c r="D2045" s="124">
        <f t="shared" si="19"/>
        <v>2.0138888888888928E-2</v>
      </c>
      <c r="E2045" s="15" t="s">
        <v>143</v>
      </c>
      <c r="F2045" s="15"/>
      <c r="G2045" s="15" t="s">
        <v>144</v>
      </c>
      <c r="H2045" s="152"/>
      <c r="I2045" s="144"/>
    </row>
    <row r="2046" spans="1:9" x14ac:dyDescent="0.15">
      <c r="A2046" s="127">
        <v>42834</v>
      </c>
      <c r="B2046" s="2">
        <v>0.65416666666666667</v>
      </c>
      <c r="C2046" s="2">
        <v>0.68402777777777779</v>
      </c>
      <c r="D2046" s="124">
        <f t="shared" si="19"/>
        <v>2.9861111111111116E-2</v>
      </c>
      <c r="E2046" s="15" t="s">
        <v>143</v>
      </c>
      <c r="F2046" s="15"/>
      <c r="G2046" s="15" t="s">
        <v>144</v>
      </c>
      <c r="H2046" s="152"/>
      <c r="I2046" s="144"/>
    </row>
    <row r="2047" spans="1:9" x14ac:dyDescent="0.15">
      <c r="A2047" s="127">
        <v>42834</v>
      </c>
      <c r="B2047" s="2">
        <v>0.68472222222222223</v>
      </c>
      <c r="C2047" s="2">
        <v>0.72291666666666676</v>
      </c>
      <c r="D2047" s="124">
        <f t="shared" si="19"/>
        <v>3.8194444444444531E-2</v>
      </c>
      <c r="E2047" s="15" t="s">
        <v>143</v>
      </c>
      <c r="F2047" s="15"/>
      <c r="G2047" s="15" t="s">
        <v>144</v>
      </c>
      <c r="H2047" s="152"/>
      <c r="I2047" s="144"/>
    </row>
    <row r="2048" spans="1:9" x14ac:dyDescent="0.15">
      <c r="A2048" s="127">
        <v>42834</v>
      </c>
      <c r="B2048" s="2">
        <v>0.72152777777777777</v>
      </c>
      <c r="C2048" s="2">
        <v>0.78402777777777777</v>
      </c>
      <c r="D2048" s="124">
        <f t="shared" si="19"/>
        <v>6.25E-2</v>
      </c>
      <c r="E2048" s="15" t="s">
        <v>144</v>
      </c>
      <c r="F2048" s="15" t="s">
        <v>141</v>
      </c>
      <c r="G2048" s="15"/>
      <c r="H2048" s="152"/>
      <c r="I2048" s="144"/>
    </row>
    <row r="2049" spans="1:9" x14ac:dyDescent="0.15">
      <c r="A2049" s="127">
        <v>42834</v>
      </c>
      <c r="B2049" s="2">
        <v>0.72291666666666676</v>
      </c>
      <c r="C2049" s="2"/>
      <c r="D2049" s="124"/>
      <c r="E2049" s="15" t="s">
        <v>143</v>
      </c>
      <c r="F2049" s="15" t="s">
        <v>142</v>
      </c>
      <c r="G2049" s="15"/>
      <c r="H2049" s="152"/>
      <c r="I2049" s="144"/>
    </row>
    <row r="2050" spans="1:9" x14ac:dyDescent="0.15">
      <c r="A2050" s="127">
        <v>42834</v>
      </c>
      <c r="B2050" s="2">
        <v>0.72291666666666676</v>
      </c>
      <c r="C2050" s="2">
        <v>0.74305555555555547</v>
      </c>
      <c r="D2050" s="124">
        <f>C2050-B2050</f>
        <v>2.0138888888888706E-2</v>
      </c>
      <c r="E2050" s="15" t="s">
        <v>144</v>
      </c>
      <c r="F2050" s="15"/>
      <c r="G2050" s="15" t="s">
        <v>144</v>
      </c>
      <c r="H2050" s="152"/>
      <c r="I2050" s="144"/>
    </row>
    <row r="2051" spans="1:9" x14ac:dyDescent="0.15">
      <c r="A2051" s="127">
        <v>42834</v>
      </c>
      <c r="B2051" s="2">
        <v>0.72569444444444453</v>
      </c>
      <c r="C2051" s="2"/>
      <c r="D2051" s="124"/>
      <c r="E2051" s="15" t="s">
        <v>143</v>
      </c>
      <c r="F2051" s="15" t="s">
        <v>141</v>
      </c>
      <c r="G2051" s="15" t="s">
        <v>165</v>
      </c>
      <c r="H2051" s="152"/>
      <c r="I2051" s="144"/>
    </row>
    <row r="2052" spans="1:9" x14ac:dyDescent="0.15">
      <c r="A2052" s="127">
        <v>42834</v>
      </c>
      <c r="B2052" s="2">
        <v>0.72638888888888886</v>
      </c>
      <c r="C2052" s="2"/>
      <c r="D2052" s="124"/>
      <c r="E2052" s="15" t="s">
        <v>143</v>
      </c>
      <c r="F2052" s="15" t="s">
        <v>142</v>
      </c>
      <c r="G2052" s="15"/>
      <c r="H2052" s="152"/>
      <c r="I2052" s="144"/>
    </row>
    <row r="2053" spans="1:9" x14ac:dyDescent="0.15">
      <c r="A2053" s="127">
        <v>42834</v>
      </c>
      <c r="B2053" s="2">
        <v>0.72777777777777775</v>
      </c>
      <c r="C2053" s="2"/>
      <c r="D2053" s="124"/>
      <c r="E2053" s="15" t="s">
        <v>143</v>
      </c>
      <c r="F2053" s="15" t="s">
        <v>141</v>
      </c>
      <c r="G2053" s="15" t="s">
        <v>163</v>
      </c>
      <c r="H2053" s="152"/>
      <c r="I2053" s="144"/>
    </row>
    <row r="2054" spans="1:9" x14ac:dyDescent="0.15">
      <c r="A2054" s="127">
        <v>42834</v>
      </c>
      <c r="B2054" s="2">
        <v>0.72916666666666663</v>
      </c>
      <c r="C2054" s="2"/>
      <c r="D2054" s="124"/>
      <c r="E2054" s="15" t="s">
        <v>143</v>
      </c>
      <c r="F2054" s="15" t="s">
        <v>142</v>
      </c>
      <c r="G2054" s="15"/>
      <c r="H2054" s="152"/>
      <c r="I2054" s="144"/>
    </row>
    <row r="2055" spans="1:9" x14ac:dyDescent="0.15">
      <c r="A2055" s="127">
        <v>42834</v>
      </c>
      <c r="B2055" s="2">
        <v>0.73263888888888884</v>
      </c>
      <c r="C2055" s="2"/>
      <c r="D2055" s="124"/>
      <c r="E2055" s="15" t="s">
        <v>143</v>
      </c>
      <c r="F2055" s="15" t="s">
        <v>141</v>
      </c>
      <c r="G2055" s="15" t="s">
        <v>165</v>
      </c>
      <c r="H2055" s="152"/>
      <c r="I2055" s="144"/>
    </row>
    <row r="2056" spans="1:9" x14ac:dyDescent="0.15">
      <c r="A2056" s="127">
        <v>42834</v>
      </c>
      <c r="B2056" s="2">
        <v>0.73333333333333339</v>
      </c>
      <c r="C2056" s="2"/>
      <c r="D2056" s="124"/>
      <c r="E2056" s="15" t="s">
        <v>143</v>
      </c>
      <c r="F2056" s="15" t="s">
        <v>142</v>
      </c>
      <c r="G2056" s="15"/>
      <c r="H2056" s="152"/>
      <c r="I2056" s="144"/>
    </row>
    <row r="2057" spans="1:9" x14ac:dyDescent="0.15">
      <c r="A2057" s="127">
        <v>42834</v>
      </c>
      <c r="B2057" s="2">
        <v>0.74305555555555547</v>
      </c>
      <c r="C2057" s="2"/>
      <c r="D2057" s="124"/>
      <c r="E2057" s="15" t="s">
        <v>143</v>
      </c>
      <c r="F2057" s="15" t="s">
        <v>141</v>
      </c>
      <c r="G2057" s="15" t="s">
        <v>163</v>
      </c>
      <c r="H2057" s="152"/>
      <c r="I2057" s="144"/>
    </row>
    <row r="2058" spans="1:9" x14ac:dyDescent="0.15">
      <c r="A2058" s="127">
        <v>42834</v>
      </c>
      <c r="B2058" s="2">
        <v>0.74375000000000002</v>
      </c>
      <c r="C2058" s="2"/>
      <c r="D2058" s="124"/>
      <c r="E2058" s="15" t="s">
        <v>143</v>
      </c>
      <c r="F2058" s="15" t="s">
        <v>142</v>
      </c>
      <c r="G2058" s="15"/>
      <c r="H2058" s="152"/>
      <c r="I2058" s="144"/>
    </row>
    <row r="2059" spans="1:9" x14ac:dyDescent="0.15">
      <c r="A2059" s="127">
        <v>42834</v>
      </c>
      <c r="B2059" s="2">
        <v>0.74444444444444446</v>
      </c>
      <c r="C2059" s="2">
        <v>0.78402777777777777</v>
      </c>
      <c r="D2059" s="124">
        <f>C2059-B2059</f>
        <v>3.9583333333333304E-2</v>
      </c>
      <c r="E2059" s="15" t="s">
        <v>144</v>
      </c>
      <c r="F2059" s="15"/>
      <c r="G2059" s="15" t="s">
        <v>144</v>
      </c>
      <c r="H2059" s="152"/>
      <c r="I2059" s="144"/>
    </row>
    <row r="2060" spans="1:9" x14ac:dyDescent="0.15">
      <c r="A2060" s="127">
        <v>42834</v>
      </c>
      <c r="B2060" s="2">
        <v>0.74583333333333324</v>
      </c>
      <c r="C2060" s="2"/>
      <c r="D2060" s="124"/>
      <c r="E2060" s="15" t="s">
        <v>143</v>
      </c>
      <c r="F2060" s="15" t="s">
        <v>141</v>
      </c>
      <c r="G2060" s="15" t="s">
        <v>165</v>
      </c>
      <c r="H2060" s="152"/>
      <c r="I2060" s="144"/>
    </row>
    <row r="2061" spans="1:9" x14ac:dyDescent="0.15">
      <c r="A2061" s="127">
        <v>42834</v>
      </c>
      <c r="B2061" s="2">
        <v>0.74930555555555556</v>
      </c>
      <c r="C2061" s="2"/>
      <c r="D2061" s="124"/>
      <c r="E2061" s="15" t="s">
        <v>143</v>
      </c>
      <c r="F2061" s="15" t="s">
        <v>142</v>
      </c>
      <c r="G2061" s="15"/>
      <c r="H2061" s="152"/>
      <c r="I2061" s="144"/>
    </row>
    <row r="2062" spans="1:9" x14ac:dyDescent="0.15">
      <c r="A2062" s="127">
        <v>42834</v>
      </c>
      <c r="B2062" s="2">
        <v>0.78402777777777777</v>
      </c>
      <c r="C2062" s="2"/>
      <c r="D2062" s="124"/>
      <c r="E2062" s="15"/>
      <c r="F2062" s="15"/>
      <c r="G2062" s="114" t="s">
        <v>119</v>
      </c>
      <c r="H2062" s="152"/>
      <c r="I2062" s="144"/>
    </row>
    <row r="2063" spans="1:9" x14ac:dyDescent="0.15">
      <c r="A2063" s="123">
        <v>42835</v>
      </c>
      <c r="B2063" s="2">
        <v>0.21249999999999999</v>
      </c>
      <c r="C2063" s="2">
        <v>0.78472222222222221</v>
      </c>
      <c r="D2063" s="124">
        <f>C2063-B2063</f>
        <v>0.57222222222222219</v>
      </c>
      <c r="E2063" s="15"/>
      <c r="F2063" s="15"/>
      <c r="G2063" s="114" t="s">
        <v>123</v>
      </c>
      <c r="H2063" s="152"/>
      <c r="I2063" s="144"/>
    </row>
    <row r="2064" spans="1:9" x14ac:dyDescent="0.15">
      <c r="A2064" s="127">
        <v>42835</v>
      </c>
      <c r="B2064" s="2">
        <v>0.21249999999999999</v>
      </c>
      <c r="C2064" s="2"/>
      <c r="D2064" s="124"/>
      <c r="E2064" s="15" t="s">
        <v>144</v>
      </c>
      <c r="F2064" s="15" t="s">
        <v>141</v>
      </c>
      <c r="G2064" s="15"/>
      <c r="H2064" s="152"/>
      <c r="I2064" s="144"/>
    </row>
    <row r="2065" spans="1:9" x14ac:dyDescent="0.15">
      <c r="A2065" s="127">
        <v>42835</v>
      </c>
      <c r="B2065" s="2">
        <v>0.21249999999999999</v>
      </c>
      <c r="C2065" s="2"/>
      <c r="D2065" s="124"/>
      <c r="E2065" s="15" t="s">
        <v>143</v>
      </c>
      <c r="F2065" s="15" t="s">
        <v>141</v>
      </c>
      <c r="G2065" s="15"/>
      <c r="H2065" s="152"/>
      <c r="I2065" s="144"/>
    </row>
    <row r="2066" spans="1:9" x14ac:dyDescent="0.15">
      <c r="A2066" s="127">
        <v>42835</v>
      </c>
      <c r="B2066" s="2">
        <v>0.21249999999999999</v>
      </c>
      <c r="C2066" s="2">
        <v>0.25277777777777777</v>
      </c>
      <c r="D2066" s="124">
        <f>C2066-B2066</f>
        <v>4.0277777777777773E-2</v>
      </c>
      <c r="E2066" s="15" t="s">
        <v>144</v>
      </c>
      <c r="F2066" s="15"/>
      <c r="G2066" s="15" t="s">
        <v>144</v>
      </c>
      <c r="H2066" s="152"/>
      <c r="I2066" s="144"/>
    </row>
    <row r="2067" spans="1:9" x14ac:dyDescent="0.15">
      <c r="A2067" s="127">
        <v>42835</v>
      </c>
      <c r="B2067" s="2">
        <v>0.21458333333333335</v>
      </c>
      <c r="C2067" s="2"/>
      <c r="D2067" s="124"/>
      <c r="E2067" s="15" t="s">
        <v>143</v>
      </c>
      <c r="F2067" s="15" t="s">
        <v>142</v>
      </c>
      <c r="G2067" s="15"/>
      <c r="H2067" s="152"/>
      <c r="I2067" s="144"/>
    </row>
    <row r="2068" spans="1:9" x14ac:dyDescent="0.15">
      <c r="A2068" s="127">
        <v>42835</v>
      </c>
      <c r="B2068" s="2">
        <v>0.22083333333333333</v>
      </c>
      <c r="C2068" s="2"/>
      <c r="D2068" s="124"/>
      <c r="E2068" s="15" t="s">
        <v>143</v>
      </c>
      <c r="F2068" s="15" t="s">
        <v>141</v>
      </c>
      <c r="G2068" s="15" t="s">
        <v>165</v>
      </c>
      <c r="H2068" s="152"/>
      <c r="I2068" s="144"/>
    </row>
    <row r="2069" spans="1:9" x14ac:dyDescent="0.15">
      <c r="A2069" s="127">
        <v>42835</v>
      </c>
      <c r="B2069" s="2">
        <v>0.22361111111111109</v>
      </c>
      <c r="C2069" s="2"/>
      <c r="D2069" s="124"/>
      <c r="E2069" s="15" t="s">
        <v>143</v>
      </c>
      <c r="F2069" s="15" t="s">
        <v>142</v>
      </c>
      <c r="G2069" s="15"/>
      <c r="H2069" s="152"/>
      <c r="I2069" s="144"/>
    </row>
    <row r="2070" spans="1:9" x14ac:dyDescent="0.15">
      <c r="A2070" s="127">
        <v>42835</v>
      </c>
      <c r="B2070" s="2">
        <v>0.25277777777777777</v>
      </c>
      <c r="C2070" s="2"/>
      <c r="D2070" s="124"/>
      <c r="E2070" s="15" t="s">
        <v>143</v>
      </c>
      <c r="F2070" s="15" t="s">
        <v>141</v>
      </c>
      <c r="G2070" s="15" t="s">
        <v>165</v>
      </c>
      <c r="H2070" s="152"/>
      <c r="I2070" s="144"/>
    </row>
    <row r="2071" spans="1:9" x14ac:dyDescent="0.15">
      <c r="A2071" s="127">
        <v>42835</v>
      </c>
      <c r="B2071" s="2">
        <v>0.25277777777777777</v>
      </c>
      <c r="C2071" s="2"/>
      <c r="D2071" s="124"/>
      <c r="E2071" s="15" t="s">
        <v>144</v>
      </c>
      <c r="F2071" s="15" t="s">
        <v>142</v>
      </c>
      <c r="G2071" s="15"/>
      <c r="H2071" s="152"/>
      <c r="I2071" s="144"/>
    </row>
    <row r="2072" spans="1:9" x14ac:dyDescent="0.15">
      <c r="A2072" s="127">
        <v>42835</v>
      </c>
      <c r="B2072" s="2">
        <v>0.25347222222222221</v>
      </c>
      <c r="C2072" s="2">
        <v>0.26250000000000001</v>
      </c>
      <c r="D2072" s="124">
        <f>C2072-B2072</f>
        <v>9.0277777777778012E-3</v>
      </c>
      <c r="E2072" s="15" t="s">
        <v>143</v>
      </c>
      <c r="F2072" s="15"/>
      <c r="G2072" s="15" t="s">
        <v>144</v>
      </c>
      <c r="H2072" s="152"/>
      <c r="I2072" s="144"/>
    </row>
    <row r="2073" spans="1:9" x14ac:dyDescent="0.15">
      <c r="A2073" s="127">
        <v>42835</v>
      </c>
      <c r="B2073" s="2">
        <v>0.26250000000000001</v>
      </c>
      <c r="C2073" s="2"/>
      <c r="D2073" s="124"/>
      <c r="E2073" s="15" t="s">
        <v>144</v>
      </c>
      <c r="F2073" s="15" t="s">
        <v>141</v>
      </c>
      <c r="G2073" s="15"/>
      <c r="H2073" s="152"/>
      <c r="I2073" s="144"/>
    </row>
    <row r="2074" spans="1:9" x14ac:dyDescent="0.15">
      <c r="A2074" s="127">
        <v>42835</v>
      </c>
      <c r="B2074" s="2">
        <v>0.26319444444444445</v>
      </c>
      <c r="C2074" s="2"/>
      <c r="D2074" s="124"/>
      <c r="E2074" s="15" t="s">
        <v>143</v>
      </c>
      <c r="F2074" s="15" t="s">
        <v>142</v>
      </c>
      <c r="G2074" s="15"/>
      <c r="H2074" s="152"/>
      <c r="I2074" s="144"/>
    </row>
    <row r="2075" spans="1:9" x14ac:dyDescent="0.15">
      <c r="A2075" s="127">
        <v>42835</v>
      </c>
      <c r="B2075" s="2">
        <v>0.2638888888888889</v>
      </c>
      <c r="C2075" s="2">
        <v>0.31319444444444444</v>
      </c>
      <c r="D2075" s="124">
        <f>C2075-B2075</f>
        <v>4.9305555555555547E-2</v>
      </c>
      <c r="E2075" s="15" t="s">
        <v>144</v>
      </c>
      <c r="F2075" s="15"/>
      <c r="G2075" s="15" t="s">
        <v>144</v>
      </c>
      <c r="H2075" s="152"/>
      <c r="I2075" s="144"/>
    </row>
    <row r="2076" spans="1:9" x14ac:dyDescent="0.15">
      <c r="A2076" s="127">
        <v>42835</v>
      </c>
      <c r="B2076" s="2">
        <v>0.31388888888888888</v>
      </c>
      <c r="C2076" s="2">
        <v>0.35416666666666669</v>
      </c>
      <c r="D2076" s="124">
        <f>C2076-B2076</f>
        <v>4.0277777777777801E-2</v>
      </c>
      <c r="E2076" s="15" t="s">
        <v>144</v>
      </c>
      <c r="F2076" s="15"/>
      <c r="G2076" s="15" t="s">
        <v>144</v>
      </c>
      <c r="H2076" s="152"/>
      <c r="I2076" s="144"/>
    </row>
    <row r="2077" spans="1:9" x14ac:dyDescent="0.15">
      <c r="A2077" s="127">
        <v>42835</v>
      </c>
      <c r="B2077" s="2">
        <v>0.32361111111111113</v>
      </c>
      <c r="C2077" s="2"/>
      <c r="D2077" s="124"/>
      <c r="E2077" s="15" t="s">
        <v>143</v>
      </c>
      <c r="F2077" s="15" t="s">
        <v>141</v>
      </c>
      <c r="G2077" s="15"/>
      <c r="H2077" s="163" t="s">
        <v>183</v>
      </c>
      <c r="I2077" s="164"/>
    </row>
    <row r="2078" spans="1:9" x14ac:dyDescent="0.15">
      <c r="A2078" s="127">
        <v>42835</v>
      </c>
      <c r="B2078" s="2">
        <v>0.32777777777777778</v>
      </c>
      <c r="C2078" s="2"/>
      <c r="D2078" s="124"/>
      <c r="E2078" s="15" t="s">
        <v>143</v>
      </c>
      <c r="F2078" s="15" t="s">
        <v>142</v>
      </c>
      <c r="G2078" s="15"/>
      <c r="H2078" s="152"/>
      <c r="I2078" s="144"/>
    </row>
    <row r="2079" spans="1:9" x14ac:dyDescent="0.15">
      <c r="A2079" s="127">
        <v>42835</v>
      </c>
      <c r="B2079" s="2">
        <v>0.35416666666666669</v>
      </c>
      <c r="C2079" s="2"/>
      <c r="D2079" s="124"/>
      <c r="E2079" s="15" t="s">
        <v>143</v>
      </c>
      <c r="F2079" s="15" t="s">
        <v>141</v>
      </c>
      <c r="G2079" s="15" t="s">
        <v>163</v>
      </c>
      <c r="H2079" s="152"/>
      <c r="I2079" s="144"/>
    </row>
    <row r="2080" spans="1:9" x14ac:dyDescent="0.15">
      <c r="A2080" s="127">
        <v>42835</v>
      </c>
      <c r="B2080" s="2">
        <v>0.35486111111111113</v>
      </c>
      <c r="C2080" s="2"/>
      <c r="D2080" s="124"/>
      <c r="E2080" s="15" t="s">
        <v>144</v>
      </c>
      <c r="F2080" s="15" t="s">
        <v>142</v>
      </c>
      <c r="G2080" s="15"/>
      <c r="H2080" s="152"/>
      <c r="I2080" s="144"/>
    </row>
    <row r="2081" spans="1:9" x14ac:dyDescent="0.15">
      <c r="A2081" s="127">
        <v>42835</v>
      </c>
      <c r="B2081" s="2">
        <v>0.35555555555555557</v>
      </c>
      <c r="C2081" s="2">
        <v>0.37222222222222223</v>
      </c>
      <c r="D2081" s="124">
        <f>C2081-B2081</f>
        <v>1.6666666666666663E-2</v>
      </c>
      <c r="E2081" s="15" t="s">
        <v>143</v>
      </c>
      <c r="F2081" s="15"/>
      <c r="G2081" s="15" t="s">
        <v>144</v>
      </c>
      <c r="H2081" s="152"/>
      <c r="I2081" s="144"/>
    </row>
    <row r="2082" spans="1:9" x14ac:dyDescent="0.15">
      <c r="A2082" s="127">
        <v>42835</v>
      </c>
      <c r="B2082" s="2">
        <v>0.37291666666666662</v>
      </c>
      <c r="C2082" s="2">
        <v>0.39027777777777778</v>
      </c>
      <c r="D2082" s="124">
        <f>C2082-B2082</f>
        <v>1.736111111111116E-2</v>
      </c>
      <c r="E2082" s="15" t="s">
        <v>143</v>
      </c>
      <c r="F2082" s="15"/>
      <c r="G2082" s="15" t="s">
        <v>144</v>
      </c>
      <c r="H2082" s="152"/>
      <c r="I2082" s="144"/>
    </row>
    <row r="2083" spans="1:9" x14ac:dyDescent="0.15">
      <c r="A2083" s="127">
        <v>42835</v>
      </c>
      <c r="B2083" s="2">
        <v>0.37708333333333338</v>
      </c>
      <c r="C2083" s="2"/>
      <c r="D2083" s="124"/>
      <c r="E2083" s="15" t="s">
        <v>144</v>
      </c>
      <c r="F2083" s="15" t="s">
        <v>141</v>
      </c>
      <c r="G2083" s="15"/>
      <c r="H2083" s="152"/>
      <c r="I2083" s="144"/>
    </row>
    <row r="2084" spans="1:9" x14ac:dyDescent="0.15">
      <c r="A2084" s="127">
        <v>42835</v>
      </c>
      <c r="B2084" s="2">
        <v>0.37916666666666665</v>
      </c>
      <c r="C2084" s="2"/>
      <c r="D2084" s="124"/>
      <c r="E2084" s="15" t="s">
        <v>144</v>
      </c>
      <c r="F2084" s="15" t="s">
        <v>142</v>
      </c>
      <c r="G2084" s="15"/>
      <c r="H2084" s="152"/>
      <c r="I2084" s="144"/>
    </row>
    <row r="2085" spans="1:9" x14ac:dyDescent="0.15">
      <c r="A2085" s="127">
        <v>42835</v>
      </c>
      <c r="B2085" s="2">
        <v>0.3840277777777778</v>
      </c>
      <c r="C2085" s="2"/>
      <c r="D2085" s="124"/>
      <c r="E2085" s="15" t="s">
        <v>144</v>
      </c>
      <c r="F2085" s="15" t="s">
        <v>141</v>
      </c>
      <c r="G2085" s="15"/>
      <c r="H2085" s="152"/>
      <c r="I2085" s="144"/>
    </row>
    <row r="2086" spans="1:9" x14ac:dyDescent="0.15">
      <c r="A2086" s="127">
        <v>42835</v>
      </c>
      <c r="B2086" s="2">
        <v>0.38611111111111113</v>
      </c>
      <c r="C2086" s="2"/>
      <c r="D2086" s="124"/>
      <c r="E2086" s="15" t="s">
        <v>144</v>
      </c>
      <c r="F2086" s="15" t="s">
        <v>142</v>
      </c>
      <c r="G2086" s="15"/>
      <c r="H2086" s="152"/>
      <c r="I2086" s="144"/>
    </row>
    <row r="2087" spans="1:9" x14ac:dyDescent="0.15">
      <c r="A2087" s="127">
        <v>42835</v>
      </c>
      <c r="B2087" s="2">
        <v>0.38750000000000001</v>
      </c>
      <c r="C2087" s="2"/>
      <c r="D2087" s="124"/>
      <c r="E2087" s="15" t="s">
        <v>144</v>
      </c>
      <c r="F2087" s="15" t="s">
        <v>141</v>
      </c>
      <c r="G2087" s="15"/>
      <c r="H2087" s="152"/>
      <c r="I2087" s="144"/>
    </row>
    <row r="2088" spans="1:9" x14ac:dyDescent="0.15">
      <c r="A2088" s="127">
        <v>42835</v>
      </c>
      <c r="B2088" s="2">
        <v>0.39027777777777778</v>
      </c>
      <c r="C2088" s="2"/>
      <c r="D2088" s="124"/>
      <c r="E2088" s="15" t="s">
        <v>143</v>
      </c>
      <c r="F2088" s="15" t="s">
        <v>142</v>
      </c>
      <c r="G2088" s="15"/>
      <c r="H2088" s="152"/>
      <c r="I2088" s="144"/>
    </row>
    <row r="2089" spans="1:9" x14ac:dyDescent="0.15">
      <c r="A2089" s="127">
        <v>42835</v>
      </c>
      <c r="B2089" s="2">
        <v>0.39097222222222222</v>
      </c>
      <c r="C2089" s="2">
        <v>0.41736111111111113</v>
      </c>
      <c r="D2089" s="124">
        <f>C2089-B2089</f>
        <v>2.6388888888888906E-2</v>
      </c>
      <c r="E2089" s="15" t="s">
        <v>144</v>
      </c>
      <c r="F2089" s="15"/>
      <c r="G2089" s="15" t="s">
        <v>144</v>
      </c>
      <c r="H2089" s="152"/>
      <c r="I2089" s="144"/>
    </row>
    <row r="2090" spans="1:9" x14ac:dyDescent="0.15">
      <c r="A2090" s="127">
        <v>42835</v>
      </c>
      <c r="B2090" s="2">
        <v>0.41666666666666669</v>
      </c>
      <c r="C2090" s="2"/>
      <c r="D2090" s="124"/>
      <c r="E2090" s="15" t="s">
        <v>143</v>
      </c>
      <c r="F2090" s="15" t="s">
        <v>141</v>
      </c>
      <c r="G2090" s="15"/>
      <c r="H2090" s="152"/>
      <c r="I2090" s="144"/>
    </row>
    <row r="2091" spans="1:9" x14ac:dyDescent="0.15">
      <c r="A2091" s="127">
        <v>42835</v>
      </c>
      <c r="B2091" s="2">
        <v>0.41736111111111113</v>
      </c>
      <c r="C2091" s="2">
        <v>0.44166666666666665</v>
      </c>
      <c r="D2091" s="124">
        <f>C2091-B2091</f>
        <v>2.4305555555555525E-2</v>
      </c>
      <c r="E2091" s="15" t="s">
        <v>144</v>
      </c>
      <c r="F2091" s="15"/>
      <c r="G2091" s="15" t="s">
        <v>144</v>
      </c>
      <c r="H2091" s="152"/>
      <c r="I2091" s="144"/>
    </row>
    <row r="2092" spans="1:9" x14ac:dyDescent="0.15">
      <c r="A2092" s="127">
        <v>42835</v>
      </c>
      <c r="B2092" s="2">
        <v>0.42083333333333334</v>
      </c>
      <c r="C2092" s="2"/>
      <c r="D2092" s="124"/>
      <c r="E2092" s="15" t="s">
        <v>143</v>
      </c>
      <c r="F2092" s="15" t="s">
        <v>142</v>
      </c>
      <c r="G2092" s="15"/>
      <c r="H2092" s="152"/>
      <c r="I2092" s="144"/>
    </row>
    <row r="2093" spans="1:9" x14ac:dyDescent="0.15">
      <c r="A2093" s="127">
        <v>42835</v>
      </c>
      <c r="B2093" s="2">
        <v>0.43611111111111112</v>
      </c>
      <c r="C2093" s="2"/>
      <c r="D2093" s="124"/>
      <c r="E2093" s="15" t="s">
        <v>143</v>
      </c>
      <c r="F2093" s="15" t="s">
        <v>141</v>
      </c>
      <c r="G2093" s="15"/>
      <c r="H2093" s="152"/>
      <c r="I2093" s="144"/>
    </row>
    <row r="2094" spans="1:9" x14ac:dyDescent="0.15">
      <c r="A2094" s="127">
        <v>42835</v>
      </c>
      <c r="B2094" s="2">
        <v>0.44305555555555554</v>
      </c>
      <c r="C2094" s="2"/>
      <c r="D2094" s="124"/>
      <c r="E2094" s="15" t="s">
        <v>144</v>
      </c>
      <c r="F2094" s="15" t="s">
        <v>142</v>
      </c>
      <c r="G2094" s="15"/>
      <c r="H2094" s="152"/>
      <c r="I2094" s="144"/>
    </row>
    <row r="2095" spans="1:9" x14ac:dyDescent="0.15">
      <c r="A2095" s="127">
        <v>42835</v>
      </c>
      <c r="B2095" s="2">
        <v>0.44375000000000003</v>
      </c>
      <c r="C2095" s="2">
        <v>0.51666666666666672</v>
      </c>
      <c r="D2095" s="124">
        <f>C2095-B2095</f>
        <v>7.2916666666666685E-2</v>
      </c>
      <c r="E2095" s="15" t="s">
        <v>143</v>
      </c>
      <c r="F2095" s="15"/>
      <c r="G2095" s="15" t="s">
        <v>144</v>
      </c>
      <c r="H2095" s="152" t="s">
        <v>184</v>
      </c>
      <c r="I2095" s="144"/>
    </row>
    <row r="2096" spans="1:9" x14ac:dyDescent="0.15">
      <c r="A2096" s="127">
        <v>42835</v>
      </c>
      <c r="B2096" s="2">
        <v>0.51736111111111105</v>
      </c>
      <c r="C2096" s="2">
        <v>0.54305555555555551</v>
      </c>
      <c r="D2096" s="124">
        <f>C2096-B2096</f>
        <v>2.5694444444444464E-2</v>
      </c>
      <c r="E2096" s="15" t="s">
        <v>143</v>
      </c>
      <c r="F2096" s="15"/>
      <c r="G2096" s="15" t="s">
        <v>144</v>
      </c>
      <c r="H2096" s="152"/>
      <c r="I2096" s="144"/>
    </row>
    <row r="2097" spans="1:9" x14ac:dyDescent="0.15">
      <c r="A2097" s="127">
        <v>42835</v>
      </c>
      <c r="B2097" s="2">
        <v>0.54375000000000007</v>
      </c>
      <c r="C2097" s="2">
        <v>0.60416666666666663</v>
      </c>
      <c r="D2097" s="124">
        <f>C2097-B2097</f>
        <v>6.0416666666666563E-2</v>
      </c>
      <c r="E2097" s="15" t="s">
        <v>143</v>
      </c>
      <c r="F2097" s="15"/>
      <c r="G2097" s="15" t="s">
        <v>144</v>
      </c>
      <c r="H2097" s="152"/>
      <c r="I2097" s="144"/>
    </row>
    <row r="2098" spans="1:9" x14ac:dyDescent="0.15">
      <c r="A2098" s="127">
        <v>42835</v>
      </c>
      <c r="B2098" s="2">
        <v>0.60555555555555551</v>
      </c>
      <c r="C2098" s="2">
        <v>0.67222222222222217</v>
      </c>
      <c r="D2098" s="124">
        <f>C2098-B2098</f>
        <v>6.6666666666666652E-2</v>
      </c>
      <c r="E2098" s="15" t="s">
        <v>143</v>
      </c>
      <c r="F2098" s="15"/>
      <c r="G2098" s="15" t="s">
        <v>144</v>
      </c>
      <c r="H2098" s="152" t="s">
        <v>185</v>
      </c>
      <c r="I2098" s="144"/>
    </row>
    <row r="2099" spans="1:9" x14ac:dyDescent="0.15">
      <c r="A2099" s="127">
        <v>42835</v>
      </c>
      <c r="B2099" s="2">
        <v>0.67222222222222217</v>
      </c>
      <c r="C2099" s="2">
        <v>0.78472222222222221</v>
      </c>
      <c r="D2099" s="124">
        <f>C2099-B2099</f>
        <v>0.11250000000000004</v>
      </c>
      <c r="E2099" s="15" t="s">
        <v>144</v>
      </c>
      <c r="F2099" s="15" t="s">
        <v>141</v>
      </c>
      <c r="G2099" s="15"/>
      <c r="H2099" s="152" t="s">
        <v>186</v>
      </c>
      <c r="I2099" s="144"/>
    </row>
    <row r="2100" spans="1:9" x14ac:dyDescent="0.15">
      <c r="A2100" s="127">
        <v>42835</v>
      </c>
      <c r="B2100" s="2">
        <v>0.67222222222222217</v>
      </c>
      <c r="C2100" s="2"/>
      <c r="D2100" s="124"/>
      <c r="E2100" s="15" t="s">
        <v>143</v>
      </c>
      <c r="F2100" s="15" t="s">
        <v>142</v>
      </c>
      <c r="G2100" s="15"/>
      <c r="H2100" s="152"/>
      <c r="I2100" s="144"/>
    </row>
    <row r="2101" spans="1:9" x14ac:dyDescent="0.15">
      <c r="A2101" s="127">
        <v>42835</v>
      </c>
      <c r="B2101" s="2">
        <v>0.67222222222222205</v>
      </c>
      <c r="C2101" s="2"/>
      <c r="D2101" s="124"/>
      <c r="E2101" s="15" t="s">
        <v>143</v>
      </c>
      <c r="F2101" s="15" t="s">
        <v>141</v>
      </c>
      <c r="G2101" s="15"/>
      <c r="H2101" s="152"/>
      <c r="I2101" s="144"/>
    </row>
    <row r="2102" spans="1:9" x14ac:dyDescent="0.15">
      <c r="A2102" s="127">
        <v>42835</v>
      </c>
      <c r="B2102" s="2">
        <v>0.67222222222222205</v>
      </c>
      <c r="C2102" s="2"/>
      <c r="D2102" s="124"/>
      <c r="E2102" s="15" t="s">
        <v>143</v>
      </c>
      <c r="F2102" s="15" t="s">
        <v>142</v>
      </c>
      <c r="G2102" s="15"/>
      <c r="H2102" s="152"/>
      <c r="I2102" s="144"/>
    </row>
    <row r="2103" spans="1:9" x14ac:dyDescent="0.15">
      <c r="A2103" s="127">
        <v>42835</v>
      </c>
      <c r="B2103" s="2">
        <v>0.67291666666666661</v>
      </c>
      <c r="C2103" s="2">
        <v>0.67361111111111116</v>
      </c>
      <c r="D2103" s="124">
        <f>C2103-B2103</f>
        <v>6.94444444444553E-4</v>
      </c>
      <c r="E2103" s="15" t="s">
        <v>144</v>
      </c>
      <c r="F2103" s="15"/>
      <c r="G2103" s="15" t="s">
        <v>144</v>
      </c>
      <c r="H2103" s="152"/>
      <c r="I2103" s="144"/>
    </row>
    <row r="2104" spans="1:9" x14ac:dyDescent="0.15">
      <c r="A2104" s="127">
        <v>42835</v>
      </c>
      <c r="B2104" s="2">
        <v>0.67291666666666661</v>
      </c>
      <c r="C2104" s="2"/>
      <c r="D2104" s="124"/>
      <c r="E2104" s="15" t="s">
        <v>143</v>
      </c>
      <c r="F2104" s="15" t="s">
        <v>141</v>
      </c>
      <c r="G2104" s="15"/>
      <c r="H2104" s="152"/>
      <c r="I2104" s="144"/>
    </row>
    <row r="2105" spans="1:9" x14ac:dyDescent="0.15">
      <c r="A2105" s="127">
        <v>42835</v>
      </c>
      <c r="B2105" s="2">
        <v>0.67291666666666661</v>
      </c>
      <c r="C2105" s="2"/>
      <c r="D2105" s="124"/>
      <c r="E2105" s="15" t="s">
        <v>143</v>
      </c>
      <c r="F2105" s="15" t="s">
        <v>142</v>
      </c>
      <c r="G2105" s="15"/>
    </row>
    <row r="2106" spans="1:9" x14ac:dyDescent="0.15">
      <c r="A2106" s="127">
        <v>42835</v>
      </c>
      <c r="B2106" s="2">
        <v>0.67291666666666661</v>
      </c>
      <c r="C2106" s="2"/>
      <c r="D2106" s="124"/>
      <c r="E2106" s="15" t="s">
        <v>143</v>
      </c>
      <c r="F2106" s="15" t="s">
        <v>141</v>
      </c>
      <c r="G2106" s="15"/>
      <c r="H2106" s="152" t="s">
        <v>187</v>
      </c>
      <c r="I2106" s="144"/>
    </row>
    <row r="2107" spans="1:9" x14ac:dyDescent="0.15">
      <c r="A2107" s="127">
        <v>42835</v>
      </c>
      <c r="B2107" s="2">
        <v>0.6743055555555556</v>
      </c>
      <c r="C2107" s="2"/>
      <c r="D2107" s="124"/>
      <c r="E2107" s="15" t="s">
        <v>143</v>
      </c>
      <c r="F2107" s="15" t="s">
        <v>142</v>
      </c>
      <c r="G2107" s="15"/>
      <c r="H2107" s="152"/>
      <c r="I2107" s="144"/>
    </row>
    <row r="2108" spans="1:9" x14ac:dyDescent="0.15">
      <c r="A2108" s="127">
        <v>42835</v>
      </c>
      <c r="B2108" s="2">
        <v>0.67499999999999993</v>
      </c>
      <c r="C2108" s="2">
        <v>0.68472222222222223</v>
      </c>
      <c r="D2108" s="124">
        <f>C2108-B2108</f>
        <v>9.7222222222222987E-3</v>
      </c>
      <c r="E2108" s="15" t="s">
        <v>144</v>
      </c>
      <c r="F2108" s="15"/>
      <c r="G2108" s="15" t="s">
        <v>144</v>
      </c>
      <c r="H2108" s="152"/>
      <c r="I2108" s="144"/>
    </row>
    <row r="2109" spans="1:9" x14ac:dyDescent="0.15">
      <c r="A2109" s="127">
        <v>42835</v>
      </c>
      <c r="B2109" s="2">
        <v>0.67499999999999993</v>
      </c>
      <c r="C2109" s="2"/>
      <c r="D2109" s="124"/>
      <c r="E2109" s="15" t="s">
        <v>143</v>
      </c>
      <c r="F2109" s="15" t="s">
        <v>141</v>
      </c>
      <c r="G2109" s="15"/>
      <c r="H2109" s="152"/>
      <c r="I2109" s="144"/>
    </row>
    <row r="2110" spans="1:9" x14ac:dyDescent="0.15">
      <c r="A2110" s="127">
        <v>42835</v>
      </c>
      <c r="B2110" s="2">
        <v>0.67708333333333337</v>
      </c>
      <c r="C2110" s="2"/>
      <c r="D2110" s="124"/>
      <c r="E2110" s="15" t="s">
        <v>143</v>
      </c>
      <c r="F2110" s="15" t="s">
        <v>142</v>
      </c>
      <c r="G2110" s="15"/>
      <c r="H2110" s="152"/>
      <c r="I2110" s="144"/>
    </row>
    <row r="2111" spans="1:9" x14ac:dyDescent="0.15">
      <c r="A2111" s="127">
        <v>42835</v>
      </c>
      <c r="B2111" s="2">
        <v>0.68541666666666667</v>
      </c>
      <c r="C2111" s="2">
        <v>0.69305555555555554</v>
      </c>
      <c r="D2111" s="124">
        <f>C2111-B2111</f>
        <v>7.6388888888888618E-3</v>
      </c>
      <c r="E2111" s="15" t="s">
        <v>144</v>
      </c>
      <c r="F2111" s="15"/>
      <c r="G2111" s="15" t="s">
        <v>144</v>
      </c>
      <c r="H2111" s="152"/>
      <c r="I2111" s="144"/>
    </row>
    <row r="2112" spans="1:9" x14ac:dyDescent="0.15">
      <c r="A2112" s="127">
        <v>42835</v>
      </c>
      <c r="B2112" s="2">
        <v>0.69444444444444453</v>
      </c>
      <c r="C2112" s="2">
        <v>0.71458333333333324</v>
      </c>
      <c r="D2112" s="124">
        <f>C2112-B2112</f>
        <v>2.0138888888888706E-2</v>
      </c>
      <c r="E2112" s="15" t="s">
        <v>144</v>
      </c>
      <c r="F2112" s="15"/>
      <c r="G2112" s="15" t="s">
        <v>144</v>
      </c>
      <c r="H2112" s="152"/>
      <c r="I2112" s="144"/>
    </row>
    <row r="2113" spans="1:9" x14ac:dyDescent="0.15">
      <c r="A2113" s="127">
        <v>42835</v>
      </c>
      <c r="B2113" s="2">
        <v>0.71527777777777779</v>
      </c>
      <c r="C2113" s="2">
        <v>0.7402777777777777</v>
      </c>
      <c r="D2113" s="124">
        <f>C2113-B2113</f>
        <v>2.4999999999999911E-2</v>
      </c>
      <c r="E2113" s="15" t="s">
        <v>144</v>
      </c>
      <c r="F2113" s="15"/>
      <c r="G2113" s="15" t="s">
        <v>144</v>
      </c>
      <c r="H2113" s="152"/>
      <c r="I2113" s="144"/>
    </row>
    <row r="2114" spans="1:9" x14ac:dyDescent="0.15">
      <c r="A2114" s="127">
        <v>42835</v>
      </c>
      <c r="B2114" s="2">
        <v>0.74097222222222225</v>
      </c>
      <c r="C2114" s="2">
        <v>0.7680555555555556</v>
      </c>
      <c r="D2114" s="124">
        <f>C2114-B2114</f>
        <v>2.7083333333333348E-2</v>
      </c>
      <c r="E2114" s="15" t="s">
        <v>144</v>
      </c>
      <c r="F2114" s="15"/>
      <c r="G2114" s="15" t="s">
        <v>144</v>
      </c>
      <c r="H2114" s="152"/>
      <c r="I2114" s="144"/>
    </row>
    <row r="2115" spans="1:9" x14ac:dyDescent="0.15">
      <c r="A2115" s="127">
        <v>42835</v>
      </c>
      <c r="B2115" s="2">
        <v>0.76874999999999993</v>
      </c>
      <c r="C2115" s="2">
        <v>0.78472222222222221</v>
      </c>
      <c r="D2115" s="124">
        <f>C2115-B2115</f>
        <v>1.5972222222222276E-2</v>
      </c>
      <c r="E2115" s="15" t="s">
        <v>144</v>
      </c>
      <c r="F2115" s="15"/>
      <c r="G2115" s="15" t="s">
        <v>144</v>
      </c>
      <c r="H2115" s="152"/>
      <c r="I2115" s="144"/>
    </row>
    <row r="2116" spans="1:9" x14ac:dyDescent="0.15">
      <c r="A2116" s="127">
        <v>42835</v>
      </c>
      <c r="B2116" s="2">
        <v>0.78472222222222221</v>
      </c>
      <c r="C2116" s="2"/>
      <c r="D2116" s="124"/>
      <c r="E2116" s="15"/>
      <c r="F2116" s="15"/>
      <c r="G2116" s="114" t="s">
        <v>119</v>
      </c>
      <c r="H2116" s="152"/>
      <c r="I2116" s="144"/>
    </row>
    <row r="2117" spans="1:9" x14ac:dyDescent="0.15">
      <c r="A2117" s="123">
        <v>42836</v>
      </c>
      <c r="B2117" s="2">
        <v>0.21944444444444444</v>
      </c>
      <c r="C2117" s="2">
        <v>0.77916666666666667</v>
      </c>
      <c r="D2117" s="124">
        <f>C2117-B2117</f>
        <v>0.55972222222222223</v>
      </c>
      <c r="E2117" s="15"/>
      <c r="F2117" s="15"/>
      <c r="G2117" s="114" t="s">
        <v>123</v>
      </c>
      <c r="H2117" s="152" t="s">
        <v>188</v>
      </c>
      <c r="I2117" s="144"/>
    </row>
    <row r="2118" spans="1:9" x14ac:dyDescent="0.15">
      <c r="A2118" s="127">
        <v>42836</v>
      </c>
      <c r="B2118" s="2">
        <v>0.21944444444444444</v>
      </c>
      <c r="C2118" s="2"/>
      <c r="D2118" s="124"/>
      <c r="E2118" s="15" t="s">
        <v>143</v>
      </c>
      <c r="F2118" s="15" t="s">
        <v>141</v>
      </c>
      <c r="G2118" s="15"/>
      <c r="H2118" s="152"/>
      <c r="I2118" s="144"/>
    </row>
    <row r="2119" spans="1:9" x14ac:dyDescent="0.15">
      <c r="A2119" s="127">
        <v>42836</v>
      </c>
      <c r="B2119" s="2">
        <v>0.21944444444444444</v>
      </c>
      <c r="C2119" s="2">
        <v>0.2722222222222222</v>
      </c>
      <c r="D2119" s="124">
        <f>C2119-B2119</f>
        <v>5.2777777777777757E-2</v>
      </c>
      <c r="E2119" s="15" t="s">
        <v>143</v>
      </c>
      <c r="F2119" s="15"/>
      <c r="G2119" s="15" t="s">
        <v>144</v>
      </c>
      <c r="H2119" s="152"/>
      <c r="I2119" s="144"/>
    </row>
    <row r="2120" spans="1:9" x14ac:dyDescent="0.15">
      <c r="A2120" s="127">
        <v>42836</v>
      </c>
      <c r="B2120" s="2">
        <v>0.2722222222222222</v>
      </c>
      <c r="C2120" s="2">
        <v>0.33124999999999999</v>
      </c>
      <c r="D2120" s="124">
        <f>C2120-B2120</f>
        <v>5.902777777777779E-2</v>
      </c>
      <c r="E2120" s="15" t="s">
        <v>143</v>
      </c>
      <c r="F2120" s="15"/>
      <c r="G2120" s="15" t="s">
        <v>144</v>
      </c>
      <c r="H2120" s="152"/>
      <c r="I2120" s="144"/>
    </row>
    <row r="2121" spans="1:9" x14ac:dyDescent="0.15">
      <c r="A2121" s="127">
        <v>42836</v>
      </c>
      <c r="B2121" s="2">
        <v>0.30694444444444441</v>
      </c>
      <c r="C2121" s="2"/>
      <c r="D2121" s="124"/>
      <c r="E2121" s="15" t="s">
        <v>144</v>
      </c>
      <c r="F2121" s="15" t="s">
        <v>141</v>
      </c>
      <c r="G2121" s="15"/>
      <c r="H2121" s="152"/>
      <c r="I2121" s="144"/>
    </row>
    <row r="2122" spans="1:9" x14ac:dyDescent="0.15">
      <c r="A2122" s="127">
        <v>42836</v>
      </c>
      <c r="B2122" s="2">
        <v>0.30833333333333335</v>
      </c>
      <c r="C2122" s="2"/>
      <c r="D2122" s="124"/>
      <c r="E2122" s="15" t="s">
        <v>144</v>
      </c>
      <c r="F2122" s="15" t="s">
        <v>142</v>
      </c>
      <c r="G2122" s="15"/>
      <c r="H2122" s="152"/>
      <c r="I2122" s="144"/>
    </row>
    <row r="2123" spans="1:9" x14ac:dyDescent="0.15">
      <c r="A2123" s="127">
        <v>42836</v>
      </c>
      <c r="B2123" s="2">
        <v>0.31597222222222221</v>
      </c>
      <c r="C2123" s="2"/>
      <c r="D2123" s="124"/>
      <c r="E2123" s="15" t="s">
        <v>144</v>
      </c>
      <c r="F2123" s="15" t="s">
        <v>141</v>
      </c>
      <c r="G2123" s="15" t="s">
        <v>165</v>
      </c>
      <c r="H2123" s="152"/>
      <c r="I2123" s="144"/>
    </row>
    <row r="2124" spans="1:9" x14ac:dyDescent="0.15">
      <c r="A2124" s="127">
        <v>42836</v>
      </c>
      <c r="B2124" s="2">
        <v>0.33124999999999999</v>
      </c>
      <c r="C2124" s="2"/>
      <c r="D2124" s="124"/>
      <c r="E2124" s="15" t="s">
        <v>143</v>
      </c>
      <c r="F2124" s="15" t="s">
        <v>142</v>
      </c>
      <c r="G2124" s="15"/>
      <c r="H2124" s="152"/>
      <c r="I2124" s="144"/>
    </row>
    <row r="2125" spans="1:9" x14ac:dyDescent="0.15">
      <c r="A2125" s="127">
        <v>42836</v>
      </c>
      <c r="B2125" s="2">
        <v>0.33124999999999999</v>
      </c>
      <c r="C2125" s="2">
        <v>0.39166666666666666</v>
      </c>
      <c r="D2125" s="124">
        <f>C2125-B2125</f>
        <v>6.0416666666666674E-2</v>
      </c>
      <c r="E2125" s="15" t="s">
        <v>144</v>
      </c>
      <c r="F2125" s="15"/>
      <c r="G2125" s="15" t="s">
        <v>144</v>
      </c>
      <c r="H2125" s="152"/>
      <c r="I2125" s="144"/>
    </row>
    <row r="2126" spans="1:9" x14ac:dyDescent="0.15">
      <c r="A2126" s="127">
        <v>42836</v>
      </c>
      <c r="B2126" s="2">
        <v>0.35972222222222222</v>
      </c>
      <c r="C2126" s="2"/>
      <c r="D2126" s="124"/>
      <c r="E2126" s="15" t="s">
        <v>143</v>
      </c>
      <c r="F2126" s="15" t="s">
        <v>141</v>
      </c>
      <c r="G2126" s="15" t="s">
        <v>165</v>
      </c>
      <c r="H2126" s="152"/>
      <c r="I2126" s="144"/>
    </row>
    <row r="2127" spans="1:9" x14ac:dyDescent="0.15">
      <c r="A2127" s="127">
        <v>42836</v>
      </c>
      <c r="B2127" s="2">
        <v>0.36527777777777781</v>
      </c>
      <c r="C2127" s="2"/>
      <c r="D2127" s="124"/>
      <c r="E2127" s="15" t="s">
        <v>143</v>
      </c>
      <c r="F2127" s="15" t="s">
        <v>142</v>
      </c>
      <c r="G2127" s="15"/>
      <c r="H2127" s="152"/>
      <c r="I2127" s="144"/>
    </row>
    <row r="2128" spans="1:9" x14ac:dyDescent="0.15">
      <c r="A2128" s="127">
        <v>42836</v>
      </c>
      <c r="B2128" s="2">
        <v>0.3923611111111111</v>
      </c>
      <c r="C2128" s="2">
        <v>0.43055555555555558</v>
      </c>
      <c r="D2128" s="124">
        <f>C2128-B2128</f>
        <v>3.8194444444444475E-2</v>
      </c>
      <c r="E2128" s="15" t="s">
        <v>144</v>
      </c>
      <c r="F2128" s="15"/>
      <c r="G2128" s="15" t="s">
        <v>144</v>
      </c>
      <c r="H2128" s="152"/>
      <c r="I2128" s="144"/>
    </row>
    <row r="2129" spans="1:9" x14ac:dyDescent="0.15">
      <c r="A2129" s="127">
        <v>42836</v>
      </c>
      <c r="B2129" s="2">
        <v>0.41736111111111113</v>
      </c>
      <c r="C2129" s="2"/>
      <c r="D2129" s="124"/>
      <c r="E2129" s="15" t="s">
        <v>143</v>
      </c>
      <c r="F2129" s="15" t="s">
        <v>141</v>
      </c>
      <c r="G2129" s="15" t="s">
        <v>165</v>
      </c>
      <c r="H2129" s="152"/>
      <c r="I2129" s="144"/>
    </row>
    <row r="2130" spans="1:9" x14ac:dyDescent="0.15">
      <c r="A2130" s="127">
        <v>42836</v>
      </c>
      <c r="B2130" s="2">
        <v>0.41875000000000001</v>
      </c>
      <c r="C2130" s="2"/>
      <c r="D2130" s="124"/>
      <c r="E2130" s="15" t="s">
        <v>143</v>
      </c>
      <c r="F2130" s="15" t="s">
        <v>142</v>
      </c>
      <c r="G2130" s="15"/>
      <c r="H2130" s="152"/>
      <c r="I2130" s="144"/>
    </row>
    <row r="2131" spans="1:9" x14ac:dyDescent="0.15">
      <c r="A2131" s="127">
        <v>42836</v>
      </c>
      <c r="B2131" s="2">
        <v>0.43055555555555558</v>
      </c>
      <c r="C2131" s="2"/>
      <c r="D2131" s="124"/>
      <c r="E2131" s="15" t="s">
        <v>143</v>
      </c>
      <c r="F2131" s="15" t="s">
        <v>141</v>
      </c>
      <c r="G2131" s="15"/>
      <c r="H2131" s="152" t="s">
        <v>189</v>
      </c>
      <c r="I2131" s="144"/>
    </row>
    <row r="2132" spans="1:9" x14ac:dyDescent="0.15">
      <c r="A2132" s="127">
        <v>42836</v>
      </c>
      <c r="B2132" s="2">
        <v>0.43055555555555558</v>
      </c>
      <c r="C2132" s="2"/>
      <c r="D2132" s="124"/>
      <c r="E2132" s="15" t="s">
        <v>143</v>
      </c>
      <c r="F2132" s="15" t="s">
        <v>142</v>
      </c>
      <c r="G2132" s="15"/>
      <c r="H2132" s="152"/>
      <c r="I2132" s="144"/>
    </row>
    <row r="2133" spans="1:9" x14ac:dyDescent="0.15">
      <c r="A2133" s="127">
        <v>42836</v>
      </c>
      <c r="B2133" s="2">
        <v>0.43124999999999997</v>
      </c>
      <c r="C2133" s="2">
        <v>0.43958333333333338</v>
      </c>
      <c r="D2133" s="124">
        <f>C2133-B2133</f>
        <v>8.3333333333334147E-3</v>
      </c>
      <c r="E2133" s="15" t="s">
        <v>144</v>
      </c>
      <c r="F2133" s="15"/>
      <c r="G2133" s="15" t="s">
        <v>144</v>
      </c>
      <c r="H2133" s="152"/>
      <c r="I2133" s="144"/>
    </row>
    <row r="2134" spans="1:9" x14ac:dyDescent="0.15">
      <c r="A2134" s="127">
        <v>42836</v>
      </c>
      <c r="B2134" s="2">
        <v>0.43333333333333335</v>
      </c>
      <c r="C2134" s="2"/>
      <c r="D2134" s="124"/>
      <c r="E2134" s="15" t="s">
        <v>143</v>
      </c>
      <c r="F2134" s="15" t="s">
        <v>141</v>
      </c>
      <c r="G2134" s="15"/>
      <c r="H2134" s="152" t="s">
        <v>190</v>
      </c>
      <c r="I2134" s="144"/>
    </row>
    <row r="2135" spans="1:9" x14ac:dyDescent="0.15">
      <c r="A2135" s="127">
        <v>42836</v>
      </c>
      <c r="B2135" s="2">
        <v>0.44097222222222227</v>
      </c>
      <c r="C2135" s="2">
        <v>0.49722222222222223</v>
      </c>
      <c r="D2135" s="124">
        <f>C2135-B2135</f>
        <v>5.6249999999999967E-2</v>
      </c>
      <c r="E2135" s="15" t="s">
        <v>143</v>
      </c>
      <c r="F2135" s="15"/>
      <c r="G2135" s="15" t="s">
        <v>144</v>
      </c>
      <c r="H2135" s="152"/>
      <c r="I2135" s="144"/>
    </row>
    <row r="2136" spans="1:9" x14ac:dyDescent="0.15">
      <c r="A2136" s="127">
        <v>42836</v>
      </c>
      <c r="B2136" s="2">
        <v>0.44791666666666669</v>
      </c>
      <c r="C2136" s="2"/>
      <c r="D2136" s="124"/>
      <c r="E2136" s="15" t="s">
        <v>144</v>
      </c>
      <c r="F2136" s="15" t="s">
        <v>142</v>
      </c>
      <c r="G2136" s="15"/>
      <c r="H2136" s="152"/>
      <c r="I2136" s="144"/>
    </row>
    <row r="2137" spans="1:9" x14ac:dyDescent="0.15">
      <c r="A2137" s="127">
        <v>42836</v>
      </c>
      <c r="B2137" s="2">
        <v>0.44861111111111113</v>
      </c>
      <c r="C2137" s="2"/>
      <c r="D2137" s="124"/>
      <c r="E2137" s="15" t="s">
        <v>144</v>
      </c>
      <c r="F2137" s="15" t="s">
        <v>141</v>
      </c>
      <c r="G2137" s="15" t="s">
        <v>165</v>
      </c>
      <c r="H2137" s="152"/>
      <c r="I2137" s="144"/>
    </row>
    <row r="2138" spans="1:9" x14ac:dyDescent="0.15">
      <c r="A2138" s="127">
        <v>42836</v>
      </c>
      <c r="B2138" s="2">
        <v>0.47361111111111115</v>
      </c>
      <c r="C2138" s="2"/>
      <c r="D2138" s="124"/>
      <c r="E2138" s="15" t="s">
        <v>144</v>
      </c>
      <c r="F2138" s="15" t="s">
        <v>142</v>
      </c>
      <c r="G2138" s="15"/>
      <c r="H2138" s="152"/>
      <c r="I2138" s="144"/>
    </row>
    <row r="2139" spans="1:9" x14ac:dyDescent="0.15">
      <c r="A2139" s="127">
        <v>42836</v>
      </c>
      <c r="B2139" s="2">
        <v>0.49791666666666662</v>
      </c>
      <c r="C2139" s="2">
        <v>0.52222222222222225</v>
      </c>
      <c r="D2139" s="124">
        <f>C2139-B2139</f>
        <v>2.4305555555555636E-2</v>
      </c>
      <c r="E2139" s="15" t="s">
        <v>143</v>
      </c>
      <c r="F2139" s="15"/>
      <c r="G2139" s="15" t="s">
        <v>144</v>
      </c>
      <c r="H2139" s="152"/>
      <c r="I2139" s="144"/>
    </row>
    <row r="2140" spans="1:9" x14ac:dyDescent="0.15">
      <c r="A2140" s="127">
        <v>42836</v>
      </c>
      <c r="B2140" s="2">
        <v>0.52152777777777781</v>
      </c>
      <c r="C2140" s="2">
        <v>0.77916666666666667</v>
      </c>
      <c r="D2140" s="124">
        <f>C2140-B2140</f>
        <v>0.25763888888888886</v>
      </c>
      <c r="E2140" s="15" t="s">
        <v>144</v>
      </c>
      <c r="F2140" s="15" t="s">
        <v>141</v>
      </c>
      <c r="G2140" s="15"/>
      <c r="H2140" s="152"/>
      <c r="I2140" s="144"/>
    </row>
    <row r="2141" spans="1:9" x14ac:dyDescent="0.15">
      <c r="A2141" s="127">
        <v>42836</v>
      </c>
      <c r="B2141" s="2">
        <v>0.52222222222222225</v>
      </c>
      <c r="C2141" s="2"/>
      <c r="D2141" s="124"/>
      <c r="E2141" s="15" t="s">
        <v>143</v>
      </c>
      <c r="F2141" s="15" t="s">
        <v>142</v>
      </c>
      <c r="G2141" s="15"/>
      <c r="H2141" s="152"/>
      <c r="I2141" s="144"/>
    </row>
    <row r="2142" spans="1:9" x14ac:dyDescent="0.15">
      <c r="A2142" s="127">
        <v>42836</v>
      </c>
      <c r="B2142" s="2">
        <v>0.52222222222222225</v>
      </c>
      <c r="C2142" s="2">
        <v>0.60763888888888895</v>
      </c>
      <c r="D2142" s="124">
        <f>C2142-B2142</f>
        <v>8.5416666666666696E-2</v>
      </c>
      <c r="E2142" s="15" t="s">
        <v>144</v>
      </c>
      <c r="F2142" s="15"/>
      <c r="G2142" s="15" t="s">
        <v>144</v>
      </c>
      <c r="H2142" s="152"/>
      <c r="I2142" s="144"/>
    </row>
    <row r="2143" spans="1:9" x14ac:dyDescent="0.15">
      <c r="A2143" s="127">
        <v>42836</v>
      </c>
      <c r="B2143" s="2">
        <v>0.53194444444444444</v>
      </c>
      <c r="C2143" s="2"/>
      <c r="D2143" s="124"/>
      <c r="E2143" s="15" t="s">
        <v>143</v>
      </c>
      <c r="F2143" s="15" t="s">
        <v>141</v>
      </c>
      <c r="G2143" s="15"/>
      <c r="H2143" s="152"/>
      <c r="I2143" s="144"/>
    </row>
    <row r="2144" spans="1:9" x14ac:dyDescent="0.15">
      <c r="A2144" s="127">
        <v>42836</v>
      </c>
      <c r="B2144" s="2">
        <v>0.53194444444444444</v>
      </c>
      <c r="C2144" s="2"/>
      <c r="D2144" s="124"/>
      <c r="E2144" s="15" t="s">
        <v>143</v>
      </c>
      <c r="F2144" s="15" t="s">
        <v>142</v>
      </c>
      <c r="G2144" s="15"/>
      <c r="H2144" s="152"/>
      <c r="I2144" s="144"/>
    </row>
    <row r="2145" spans="1:9" x14ac:dyDescent="0.15">
      <c r="A2145" s="127">
        <v>42836</v>
      </c>
      <c r="B2145" s="2">
        <v>0.60763888888888895</v>
      </c>
      <c r="C2145" s="2">
        <v>0.67569444444444438</v>
      </c>
      <c r="D2145" s="124">
        <f t="shared" ref="D2145:D2150" si="20">C2145-B2145</f>
        <v>6.8055555555555425E-2</v>
      </c>
      <c r="E2145" s="15" t="s">
        <v>144</v>
      </c>
      <c r="F2145" s="15"/>
      <c r="G2145" s="15" t="s">
        <v>144</v>
      </c>
      <c r="H2145" s="152"/>
      <c r="I2145" s="144"/>
    </row>
    <row r="2146" spans="1:9" x14ac:dyDescent="0.15">
      <c r="A2146" s="127">
        <v>42836</v>
      </c>
      <c r="B2146" s="2">
        <v>0.67569444444444438</v>
      </c>
      <c r="C2146" s="2">
        <v>0.71944444444444444</v>
      </c>
      <c r="D2146" s="124">
        <f t="shared" si="20"/>
        <v>4.3750000000000067E-2</v>
      </c>
      <c r="E2146" s="15" t="s">
        <v>144</v>
      </c>
      <c r="F2146" s="15"/>
      <c r="G2146" s="15" t="s">
        <v>144</v>
      </c>
      <c r="H2146" s="152"/>
      <c r="I2146" s="144"/>
    </row>
    <row r="2147" spans="1:9" x14ac:dyDescent="0.15">
      <c r="A2147" s="127">
        <v>42836</v>
      </c>
      <c r="B2147" s="2">
        <v>0.71944444444444444</v>
      </c>
      <c r="C2147" s="2">
        <v>0.75277777777777777</v>
      </c>
      <c r="D2147" s="124">
        <f t="shared" si="20"/>
        <v>3.3333333333333326E-2</v>
      </c>
      <c r="E2147" s="15" t="s">
        <v>144</v>
      </c>
      <c r="F2147" s="15"/>
      <c r="G2147" s="15" t="s">
        <v>144</v>
      </c>
      <c r="H2147" s="152"/>
      <c r="I2147" s="144"/>
    </row>
    <row r="2148" spans="1:9" x14ac:dyDescent="0.15">
      <c r="A2148" s="127">
        <v>42836</v>
      </c>
      <c r="B2148" s="2">
        <v>0.75347222222222221</v>
      </c>
      <c r="C2148" s="2">
        <v>0.76736111111111116</v>
      </c>
      <c r="D2148" s="124">
        <f t="shared" si="20"/>
        <v>1.3888888888888951E-2</v>
      </c>
      <c r="E2148" s="15" t="s">
        <v>144</v>
      </c>
      <c r="F2148" s="15"/>
      <c r="G2148" s="15" t="s">
        <v>144</v>
      </c>
      <c r="H2148" s="152"/>
      <c r="I2148" s="144"/>
    </row>
    <row r="2149" spans="1:9" x14ac:dyDescent="0.15">
      <c r="A2149" s="127">
        <v>42836</v>
      </c>
      <c r="B2149" s="2">
        <v>0.76736111111111116</v>
      </c>
      <c r="C2149" s="2">
        <v>0.77500000000000002</v>
      </c>
      <c r="D2149" s="124">
        <f t="shared" si="20"/>
        <v>7.6388888888888618E-3</v>
      </c>
      <c r="E2149" s="15" t="s">
        <v>144</v>
      </c>
      <c r="F2149" s="15"/>
      <c r="G2149" s="15" t="s">
        <v>144</v>
      </c>
      <c r="H2149" s="152"/>
      <c r="I2149" s="144"/>
    </row>
    <row r="2150" spans="1:9" x14ac:dyDescent="0.15">
      <c r="A2150" s="127">
        <v>42836</v>
      </c>
      <c r="B2150" s="2">
        <v>0.77569444444444446</v>
      </c>
      <c r="C2150" s="2">
        <v>0.77916666666666667</v>
      </c>
      <c r="D2150" s="124">
        <f t="shared" si="20"/>
        <v>3.4722222222222099E-3</v>
      </c>
      <c r="E2150" s="15" t="s">
        <v>144</v>
      </c>
      <c r="F2150" s="15"/>
      <c r="G2150" s="15" t="s">
        <v>144</v>
      </c>
      <c r="H2150" s="152"/>
      <c r="I2150" s="144"/>
    </row>
    <row r="2151" spans="1:9" x14ac:dyDescent="0.15">
      <c r="A2151" s="127">
        <v>42836</v>
      </c>
      <c r="B2151" s="2">
        <v>0.77916666666666667</v>
      </c>
      <c r="C2151" s="2"/>
      <c r="D2151" s="124"/>
      <c r="E2151" s="15"/>
      <c r="F2151" s="15"/>
      <c r="G2151" s="114" t="s">
        <v>119</v>
      </c>
      <c r="H2151" s="152"/>
      <c r="I2151" s="144"/>
    </row>
    <row r="2152" spans="1:9" x14ac:dyDescent="0.15">
      <c r="A2152" s="123">
        <v>42837</v>
      </c>
      <c r="B2152" s="2">
        <v>0.21944444444444444</v>
      </c>
      <c r="C2152" s="2">
        <v>0.78472222222222221</v>
      </c>
      <c r="D2152" s="124">
        <f>C2152-B2152</f>
        <v>0.56527777777777777</v>
      </c>
      <c r="E2152" s="15"/>
      <c r="F2152" s="15"/>
      <c r="G2152" s="114" t="s">
        <v>123</v>
      </c>
      <c r="H2152" s="152" t="s">
        <v>191</v>
      </c>
      <c r="I2152" s="144"/>
    </row>
    <row r="2153" spans="1:9" x14ac:dyDescent="0.15">
      <c r="A2153" s="127">
        <v>42837</v>
      </c>
      <c r="B2153" s="2">
        <v>0.21944444444444444</v>
      </c>
      <c r="C2153" s="2"/>
      <c r="D2153" s="124"/>
      <c r="E2153" s="15" t="s">
        <v>144</v>
      </c>
      <c r="F2153" s="15" t="s">
        <v>141</v>
      </c>
      <c r="G2153" s="15"/>
      <c r="H2153" s="152"/>
      <c r="I2153" s="144"/>
    </row>
    <row r="2154" spans="1:9" x14ac:dyDescent="0.15">
      <c r="A2154" s="127">
        <v>42837</v>
      </c>
      <c r="B2154" s="2">
        <v>0.21944444444444444</v>
      </c>
      <c r="C2154" s="2">
        <v>0.3034722222222222</v>
      </c>
      <c r="D2154" s="124">
        <f t="shared" ref="D2154:D2209" si="21">C2154-B2154</f>
        <v>8.4027777777777757E-2</v>
      </c>
      <c r="E2154" s="15" t="s">
        <v>144</v>
      </c>
      <c r="F2154" s="15"/>
      <c r="G2154" s="15" t="s">
        <v>144</v>
      </c>
      <c r="H2154" s="152"/>
      <c r="I2154" s="144"/>
    </row>
    <row r="2155" spans="1:9" x14ac:dyDescent="0.15">
      <c r="A2155" s="127">
        <v>42837</v>
      </c>
      <c r="B2155" s="2">
        <v>0.3034722222222222</v>
      </c>
      <c r="C2155" s="2">
        <v>0.38958333333333334</v>
      </c>
      <c r="D2155" s="124">
        <f t="shared" si="21"/>
        <v>8.6111111111111138E-2</v>
      </c>
      <c r="E2155" s="15" t="s">
        <v>144</v>
      </c>
      <c r="F2155" s="15"/>
      <c r="G2155" s="15" t="s">
        <v>144</v>
      </c>
      <c r="H2155" s="152"/>
      <c r="I2155" s="144"/>
    </row>
    <row r="2156" spans="1:9" x14ac:dyDescent="0.15">
      <c r="A2156" s="127">
        <v>42837</v>
      </c>
      <c r="B2156" s="2">
        <v>0.33888888888888885</v>
      </c>
      <c r="C2156" s="2"/>
      <c r="D2156" s="124"/>
      <c r="E2156" s="15" t="s">
        <v>143</v>
      </c>
      <c r="F2156" s="15" t="s">
        <v>141</v>
      </c>
      <c r="G2156" s="15"/>
      <c r="H2156" s="152"/>
      <c r="I2156" s="144"/>
    </row>
    <row r="2157" spans="1:9" x14ac:dyDescent="0.15">
      <c r="A2157" s="127">
        <v>42837</v>
      </c>
      <c r="B2157" s="2">
        <v>0.33958333333333335</v>
      </c>
      <c r="C2157" s="2"/>
      <c r="D2157" s="124"/>
      <c r="E2157" s="15" t="s">
        <v>143</v>
      </c>
      <c r="F2157" s="15" t="s">
        <v>142</v>
      </c>
      <c r="G2157" s="15"/>
      <c r="H2157" s="152"/>
      <c r="I2157" s="144"/>
    </row>
    <row r="2158" spans="1:9" x14ac:dyDescent="0.15">
      <c r="A2158" s="127">
        <v>42837</v>
      </c>
      <c r="B2158" s="2">
        <v>0.39027777777777778</v>
      </c>
      <c r="C2158" s="2">
        <v>0.4458333333333333</v>
      </c>
      <c r="D2158" s="124">
        <f t="shared" si="21"/>
        <v>5.5555555555555525E-2</v>
      </c>
      <c r="E2158" s="15" t="s">
        <v>144</v>
      </c>
      <c r="F2158" s="15"/>
      <c r="G2158" s="15" t="s">
        <v>144</v>
      </c>
      <c r="H2158" s="152"/>
      <c r="I2158" s="144"/>
    </row>
    <row r="2159" spans="1:9" x14ac:dyDescent="0.15">
      <c r="A2159" s="127">
        <v>42837</v>
      </c>
      <c r="B2159" s="2">
        <v>0.4458333333333333</v>
      </c>
      <c r="C2159" s="2"/>
      <c r="D2159" s="124"/>
      <c r="E2159" s="15" t="s">
        <v>143</v>
      </c>
      <c r="F2159" s="15" t="s">
        <v>141</v>
      </c>
      <c r="G2159" s="15"/>
      <c r="H2159" s="152"/>
      <c r="I2159" s="144"/>
    </row>
    <row r="2160" spans="1:9" x14ac:dyDescent="0.15">
      <c r="A2160" s="127">
        <v>42837</v>
      </c>
      <c r="B2160" s="2">
        <v>0.4465277777777778</v>
      </c>
      <c r="C2160" s="2"/>
      <c r="D2160" s="124"/>
      <c r="E2160" s="15" t="s">
        <v>144</v>
      </c>
      <c r="F2160" s="15" t="s">
        <v>142</v>
      </c>
      <c r="G2160" s="15"/>
      <c r="H2160" s="152"/>
      <c r="I2160" s="144"/>
    </row>
    <row r="2161" spans="1:9" x14ac:dyDescent="0.15">
      <c r="A2161" s="127">
        <v>42837</v>
      </c>
      <c r="B2161" s="2">
        <v>0.4465277777777778</v>
      </c>
      <c r="C2161" s="2">
        <v>0.49791666666666662</v>
      </c>
      <c r="D2161" s="124">
        <f t="shared" si="21"/>
        <v>5.1388888888888817E-2</v>
      </c>
      <c r="E2161" s="15" t="s">
        <v>143</v>
      </c>
      <c r="F2161" s="15"/>
      <c r="G2161" s="15" t="s">
        <v>144</v>
      </c>
      <c r="H2161" s="152"/>
      <c r="I2161" s="144"/>
    </row>
    <row r="2162" spans="1:9" x14ac:dyDescent="0.15">
      <c r="A2162" s="127">
        <v>42837</v>
      </c>
      <c r="B2162" s="2">
        <v>0.49791666666666662</v>
      </c>
      <c r="C2162" s="2">
        <v>0.59444444444444444</v>
      </c>
      <c r="D2162" s="124">
        <f t="shared" si="21"/>
        <v>9.6527777777777823E-2</v>
      </c>
      <c r="E2162" s="15" t="s">
        <v>143</v>
      </c>
      <c r="F2162" s="15"/>
      <c r="G2162" s="15" t="s">
        <v>144</v>
      </c>
      <c r="H2162" s="152"/>
      <c r="I2162" s="144"/>
    </row>
    <row r="2163" spans="1:9" x14ac:dyDescent="0.15">
      <c r="A2163" s="127">
        <v>42837</v>
      </c>
      <c r="B2163" s="2">
        <v>0.59375</v>
      </c>
      <c r="C2163" s="2">
        <v>0.78472222222222221</v>
      </c>
      <c r="D2163" s="124">
        <f t="shared" si="21"/>
        <v>0.19097222222222221</v>
      </c>
      <c r="E2163" s="15" t="s">
        <v>144</v>
      </c>
      <c r="F2163" s="15" t="s">
        <v>141</v>
      </c>
      <c r="G2163" s="15"/>
      <c r="H2163" s="152"/>
      <c r="I2163" s="144"/>
    </row>
    <row r="2164" spans="1:9" x14ac:dyDescent="0.15">
      <c r="A2164" s="127">
        <v>42837</v>
      </c>
      <c r="B2164" s="2">
        <v>0.59444444444444444</v>
      </c>
      <c r="C2164" s="2"/>
      <c r="D2164" s="124"/>
      <c r="E2164" s="15" t="s">
        <v>143</v>
      </c>
      <c r="F2164" s="15" t="s">
        <v>142</v>
      </c>
      <c r="G2164" s="15"/>
      <c r="H2164" s="152"/>
      <c r="I2164" s="144"/>
    </row>
    <row r="2165" spans="1:9" x14ac:dyDescent="0.15">
      <c r="A2165" s="127">
        <v>42837</v>
      </c>
      <c r="B2165" s="2">
        <v>0.59513888888888888</v>
      </c>
      <c r="C2165" s="2">
        <v>0.62013888888888891</v>
      </c>
      <c r="D2165" s="124">
        <f t="shared" si="21"/>
        <v>2.5000000000000022E-2</v>
      </c>
      <c r="E2165" s="15" t="s">
        <v>144</v>
      </c>
      <c r="F2165" s="15"/>
      <c r="G2165" s="15" t="s">
        <v>144</v>
      </c>
      <c r="H2165" s="152"/>
      <c r="I2165" s="144"/>
    </row>
    <row r="2166" spans="1:9" x14ac:dyDescent="0.15">
      <c r="A2166" s="127">
        <v>42837</v>
      </c>
      <c r="B2166" s="2">
        <v>0.62083333333333335</v>
      </c>
      <c r="C2166" s="2">
        <v>0.64722222222222225</v>
      </c>
      <c r="D2166" s="124">
        <f t="shared" si="21"/>
        <v>2.6388888888888906E-2</v>
      </c>
      <c r="E2166" s="15" t="s">
        <v>144</v>
      </c>
      <c r="F2166" s="15"/>
      <c r="G2166" s="15" t="s">
        <v>144</v>
      </c>
      <c r="H2166" s="152"/>
      <c r="I2166" s="144"/>
    </row>
    <row r="2167" spans="1:9" x14ac:dyDescent="0.15">
      <c r="A2167" s="127">
        <v>42837</v>
      </c>
      <c r="B2167" s="2">
        <v>0.64722222222222225</v>
      </c>
      <c r="C2167" s="2">
        <v>0.70138888888888884</v>
      </c>
      <c r="D2167" s="124">
        <f t="shared" si="21"/>
        <v>5.4166666666666585E-2</v>
      </c>
      <c r="E2167" s="15" t="s">
        <v>144</v>
      </c>
      <c r="F2167" s="15"/>
      <c r="G2167" s="15" t="s">
        <v>144</v>
      </c>
      <c r="H2167" s="152"/>
      <c r="I2167" s="144"/>
    </row>
    <row r="2168" spans="1:9" x14ac:dyDescent="0.15">
      <c r="A2168" s="127">
        <v>42837</v>
      </c>
      <c r="B2168" s="2">
        <v>0.70138888888888884</v>
      </c>
      <c r="C2168" s="2">
        <v>0.73958333333333337</v>
      </c>
      <c r="D2168" s="124">
        <f t="shared" si="21"/>
        <v>3.8194444444444531E-2</v>
      </c>
      <c r="E2168" s="15" t="s">
        <v>144</v>
      </c>
      <c r="F2168" s="15"/>
      <c r="G2168" s="15" t="s">
        <v>144</v>
      </c>
      <c r="H2168" s="152"/>
      <c r="I2168" s="144"/>
    </row>
    <row r="2169" spans="1:9" x14ac:dyDescent="0.15">
      <c r="A2169" s="127">
        <v>42837</v>
      </c>
      <c r="B2169" s="2">
        <v>0.73958333333333337</v>
      </c>
      <c r="C2169" s="2">
        <v>0.78472222222222221</v>
      </c>
      <c r="D2169" s="124">
        <f t="shared" si="21"/>
        <v>4.513888888888884E-2</v>
      </c>
      <c r="E2169" s="15" t="s">
        <v>144</v>
      </c>
      <c r="F2169" s="15"/>
      <c r="G2169" s="15" t="s">
        <v>144</v>
      </c>
      <c r="H2169" s="152"/>
      <c r="I2169" s="144"/>
    </row>
    <row r="2170" spans="1:9" x14ac:dyDescent="0.15">
      <c r="A2170" s="127">
        <v>42837</v>
      </c>
      <c r="B2170" s="2">
        <v>0.78472222222222221</v>
      </c>
      <c r="C2170" s="2"/>
      <c r="D2170" s="124"/>
      <c r="E2170" s="15"/>
      <c r="F2170" s="15"/>
      <c r="G2170" s="114" t="s">
        <v>119</v>
      </c>
      <c r="H2170" s="152"/>
      <c r="I2170" s="144"/>
    </row>
    <row r="2171" spans="1:9" x14ac:dyDescent="0.15">
      <c r="A2171" s="123">
        <v>42838</v>
      </c>
      <c r="B2171" s="2">
        <v>0.20972222222222223</v>
      </c>
      <c r="C2171" s="2">
        <v>0.78680555555555554</v>
      </c>
      <c r="D2171" s="124">
        <f t="shared" si="21"/>
        <v>0.57708333333333328</v>
      </c>
      <c r="E2171" s="15"/>
      <c r="F2171" s="15"/>
      <c r="G2171" s="114" t="s">
        <v>123</v>
      </c>
      <c r="H2171" s="152"/>
      <c r="I2171" s="144"/>
    </row>
    <row r="2172" spans="1:9" x14ac:dyDescent="0.15">
      <c r="A2172" s="127">
        <v>42838</v>
      </c>
      <c r="B2172" s="2">
        <v>0.20972222222222223</v>
      </c>
      <c r="C2172" s="2"/>
      <c r="D2172" s="124"/>
      <c r="E2172" s="15" t="s">
        <v>144</v>
      </c>
      <c r="F2172" s="15" t="s">
        <v>141</v>
      </c>
      <c r="G2172" s="15"/>
      <c r="H2172" s="152"/>
      <c r="I2172" s="144"/>
    </row>
    <row r="2173" spans="1:9" x14ac:dyDescent="0.15">
      <c r="A2173" s="127">
        <v>42838</v>
      </c>
      <c r="B2173" s="2">
        <v>0.20972222222222223</v>
      </c>
      <c r="C2173" s="2">
        <v>0.25</v>
      </c>
      <c r="D2173" s="124">
        <f t="shared" si="21"/>
        <v>4.0277777777777773E-2</v>
      </c>
      <c r="E2173" s="15" t="s">
        <v>144</v>
      </c>
      <c r="F2173" s="15"/>
      <c r="G2173" s="15" t="s">
        <v>144</v>
      </c>
      <c r="H2173" s="152"/>
      <c r="I2173" s="144"/>
    </row>
    <row r="2174" spans="1:9" x14ac:dyDescent="0.15">
      <c r="A2174" s="127">
        <v>42838</v>
      </c>
      <c r="B2174" s="2">
        <v>0.25</v>
      </c>
      <c r="C2174" s="2">
        <v>0.32291666666666669</v>
      </c>
      <c r="D2174" s="124">
        <f t="shared" si="21"/>
        <v>7.2916666666666685E-2</v>
      </c>
      <c r="E2174" s="15" t="s">
        <v>144</v>
      </c>
      <c r="F2174" s="15"/>
      <c r="G2174" s="15" t="s">
        <v>144</v>
      </c>
      <c r="H2174" s="152"/>
      <c r="I2174" s="144"/>
    </row>
    <row r="2175" spans="1:9" x14ac:dyDescent="0.15">
      <c r="A2175" s="127">
        <v>42838</v>
      </c>
      <c r="B2175" s="2">
        <v>0.32361111111111113</v>
      </c>
      <c r="C2175" s="2">
        <v>0.35972222222222222</v>
      </c>
      <c r="D2175" s="124">
        <f t="shared" si="21"/>
        <v>3.6111111111111094E-2</v>
      </c>
      <c r="E2175" s="15" t="s">
        <v>144</v>
      </c>
      <c r="F2175" s="15"/>
      <c r="G2175" s="15" t="s">
        <v>144</v>
      </c>
      <c r="H2175" s="152"/>
      <c r="I2175" s="144"/>
    </row>
    <row r="2176" spans="1:9" x14ac:dyDescent="0.15">
      <c r="A2176" s="127">
        <v>42838</v>
      </c>
      <c r="B2176" s="2">
        <v>0.35902777777777778</v>
      </c>
      <c r="C2176" s="2"/>
      <c r="D2176" s="124"/>
      <c r="E2176" s="15" t="s">
        <v>143</v>
      </c>
      <c r="F2176" s="15" t="s">
        <v>141</v>
      </c>
      <c r="G2176" s="15"/>
      <c r="H2176" s="152"/>
      <c r="I2176" s="144"/>
    </row>
    <row r="2177" spans="1:9" x14ac:dyDescent="0.15">
      <c r="A2177" s="127">
        <v>42838</v>
      </c>
      <c r="B2177" s="2">
        <v>0.35972222222222222</v>
      </c>
      <c r="C2177" s="2"/>
      <c r="D2177" s="124"/>
      <c r="E2177" s="15" t="s">
        <v>144</v>
      </c>
      <c r="F2177" s="15" t="s">
        <v>142</v>
      </c>
      <c r="G2177" s="15"/>
      <c r="H2177" s="152"/>
      <c r="I2177" s="144"/>
    </row>
    <row r="2178" spans="1:9" x14ac:dyDescent="0.15">
      <c r="A2178" s="127">
        <v>42838</v>
      </c>
      <c r="B2178" s="2">
        <v>0.36041666666666666</v>
      </c>
      <c r="C2178" s="2">
        <v>0.39930555555555558</v>
      </c>
      <c r="D2178" s="124">
        <f t="shared" si="21"/>
        <v>3.8888888888888917E-2</v>
      </c>
      <c r="E2178" s="15" t="s">
        <v>143</v>
      </c>
      <c r="F2178" s="15"/>
      <c r="G2178" s="15" t="s">
        <v>144</v>
      </c>
      <c r="H2178" s="152"/>
      <c r="I2178" s="144"/>
    </row>
    <row r="2179" spans="1:9" x14ac:dyDescent="0.15">
      <c r="A2179" s="127">
        <v>42838</v>
      </c>
      <c r="B2179" s="2">
        <v>0.3611111111111111</v>
      </c>
      <c r="C2179" s="2"/>
      <c r="D2179" s="124"/>
      <c r="E2179" s="15" t="s">
        <v>144</v>
      </c>
      <c r="F2179" s="15" t="s">
        <v>141</v>
      </c>
      <c r="G2179" s="15" t="s">
        <v>165</v>
      </c>
      <c r="H2179" s="152"/>
      <c r="I2179" s="144"/>
    </row>
    <row r="2180" spans="1:9" x14ac:dyDescent="0.15">
      <c r="A2180" s="127">
        <v>42838</v>
      </c>
      <c r="B2180" s="2">
        <v>0.36249999999999999</v>
      </c>
      <c r="C2180" s="2"/>
      <c r="D2180" s="124"/>
      <c r="E2180" s="15" t="s">
        <v>144</v>
      </c>
      <c r="F2180" s="15" t="s">
        <v>142</v>
      </c>
      <c r="G2180" s="15"/>
      <c r="H2180" s="152"/>
      <c r="I2180" s="144"/>
    </row>
    <row r="2181" spans="1:9" x14ac:dyDescent="0.15">
      <c r="A2181" s="127">
        <v>42838</v>
      </c>
      <c r="B2181" s="2">
        <v>0.39930555555555558</v>
      </c>
      <c r="C2181" s="2"/>
      <c r="D2181" s="124"/>
      <c r="E2181" s="15" t="s">
        <v>144</v>
      </c>
      <c r="F2181" s="15" t="s">
        <v>141</v>
      </c>
      <c r="G2181" s="15"/>
      <c r="H2181" s="152" t="s">
        <v>186</v>
      </c>
      <c r="I2181" s="144"/>
    </row>
    <row r="2182" spans="1:9" x14ac:dyDescent="0.15">
      <c r="A2182" s="127">
        <v>42838</v>
      </c>
      <c r="B2182" s="2">
        <v>0.40347222222222223</v>
      </c>
      <c r="C2182" s="2">
        <v>0.44166666666666665</v>
      </c>
      <c r="D2182" s="124">
        <f t="shared" si="21"/>
        <v>3.819444444444442E-2</v>
      </c>
      <c r="E2182" s="15" t="s">
        <v>143</v>
      </c>
      <c r="F2182" s="15"/>
      <c r="G2182" s="15" t="s">
        <v>144</v>
      </c>
      <c r="H2182" s="152"/>
      <c r="I2182" s="144"/>
    </row>
    <row r="2183" spans="1:9" x14ac:dyDescent="0.15">
      <c r="A2183" s="127">
        <v>42838</v>
      </c>
      <c r="B2183" s="2">
        <v>0.40763888888888888</v>
      </c>
      <c r="C2183" s="2"/>
      <c r="D2183" s="124"/>
      <c r="E2183" s="15" t="s">
        <v>144</v>
      </c>
      <c r="F2183" s="15" t="s">
        <v>142</v>
      </c>
      <c r="G2183" s="15"/>
      <c r="H2183" s="152"/>
      <c r="I2183" s="144"/>
    </row>
    <row r="2184" spans="1:9" x14ac:dyDescent="0.15">
      <c r="A2184" s="127">
        <v>42838</v>
      </c>
      <c r="B2184" s="2">
        <v>0.43333333333333335</v>
      </c>
      <c r="C2184" s="2"/>
      <c r="D2184" s="124"/>
      <c r="E2184" s="15" t="s">
        <v>144</v>
      </c>
      <c r="F2184" s="15" t="s">
        <v>141</v>
      </c>
      <c r="G2184" s="15" t="s">
        <v>165</v>
      </c>
      <c r="H2184" s="152"/>
      <c r="I2184" s="144"/>
    </row>
    <row r="2185" spans="1:9" x14ac:dyDescent="0.15">
      <c r="A2185" s="127">
        <v>42838</v>
      </c>
      <c r="B2185" s="2">
        <v>0.44166666666666665</v>
      </c>
      <c r="C2185" s="2">
        <v>0.4861111111111111</v>
      </c>
      <c r="D2185" s="124">
        <f t="shared" si="21"/>
        <v>4.4444444444444453E-2</v>
      </c>
      <c r="E2185" s="15" t="s">
        <v>144</v>
      </c>
      <c r="F2185" s="15"/>
      <c r="G2185" s="15" t="s">
        <v>144</v>
      </c>
      <c r="H2185" s="152"/>
      <c r="I2185" s="144"/>
    </row>
    <row r="2186" spans="1:9" x14ac:dyDescent="0.15">
      <c r="A2186" s="127">
        <v>42838</v>
      </c>
      <c r="B2186" s="2">
        <v>0.44166666666666665</v>
      </c>
      <c r="C2186" s="2"/>
      <c r="D2186" s="124"/>
      <c r="E2186" s="15" t="s">
        <v>143</v>
      </c>
      <c r="F2186" s="15" t="s">
        <v>142</v>
      </c>
      <c r="G2186" s="15"/>
      <c r="H2186" s="152"/>
      <c r="I2186" s="144"/>
    </row>
    <row r="2187" spans="1:9" x14ac:dyDescent="0.15">
      <c r="A2187" s="127">
        <v>42838</v>
      </c>
      <c r="B2187" s="2">
        <v>0.44861111111111113</v>
      </c>
      <c r="C2187" s="2"/>
      <c r="D2187" s="124"/>
      <c r="E2187" s="15" t="s">
        <v>143</v>
      </c>
      <c r="F2187" s="15" t="s">
        <v>141</v>
      </c>
      <c r="G2187" s="15"/>
      <c r="H2187" s="152"/>
      <c r="I2187" s="144"/>
    </row>
    <row r="2188" spans="1:9" x14ac:dyDescent="0.15">
      <c r="A2188" s="127">
        <v>42838</v>
      </c>
      <c r="B2188" s="2">
        <v>0.45069444444444445</v>
      </c>
      <c r="C2188" s="2"/>
      <c r="D2188" s="124"/>
      <c r="E2188" s="15" t="s">
        <v>143</v>
      </c>
      <c r="F2188" s="15" t="s">
        <v>142</v>
      </c>
      <c r="G2188" s="15"/>
      <c r="H2188" s="152"/>
      <c r="I2188" s="144"/>
    </row>
    <row r="2189" spans="1:9" x14ac:dyDescent="0.15">
      <c r="A2189" s="127">
        <v>42838</v>
      </c>
      <c r="B2189" s="2">
        <v>0.44444444444444442</v>
      </c>
      <c r="C2189" s="2">
        <v>0.51388888888888895</v>
      </c>
      <c r="D2189" s="124">
        <f t="shared" si="21"/>
        <v>6.9444444444444531E-2</v>
      </c>
      <c r="E2189" s="15" t="s">
        <v>144</v>
      </c>
      <c r="F2189" s="15"/>
      <c r="G2189" s="15" t="s">
        <v>144</v>
      </c>
      <c r="H2189" s="152"/>
      <c r="I2189" s="144"/>
    </row>
    <row r="2190" spans="1:9" x14ac:dyDescent="0.15">
      <c r="A2190" s="127">
        <v>42838</v>
      </c>
      <c r="B2190" s="2">
        <v>0.49374999999999997</v>
      </c>
      <c r="C2190" s="2"/>
      <c r="D2190" s="124"/>
      <c r="E2190" s="15" t="s">
        <v>143</v>
      </c>
      <c r="F2190" s="15" t="s">
        <v>141</v>
      </c>
      <c r="G2190" s="15" t="s">
        <v>165</v>
      </c>
      <c r="H2190" s="152"/>
      <c r="I2190" s="144"/>
    </row>
    <row r="2191" spans="1:9" x14ac:dyDescent="0.15">
      <c r="A2191" s="127">
        <v>42838</v>
      </c>
      <c r="B2191" s="2">
        <v>0.49583333333333335</v>
      </c>
      <c r="C2191" s="2"/>
      <c r="D2191" s="124"/>
      <c r="E2191" s="15" t="s">
        <v>143</v>
      </c>
      <c r="F2191" s="15" t="s">
        <v>142</v>
      </c>
      <c r="G2191" s="15"/>
      <c r="H2191" s="152"/>
      <c r="I2191" s="144"/>
    </row>
    <row r="2192" spans="1:9" x14ac:dyDescent="0.15">
      <c r="A2192" s="127">
        <v>42838</v>
      </c>
      <c r="B2192" s="2">
        <v>0.4993055555555555</v>
      </c>
      <c r="C2192" s="2"/>
      <c r="D2192" s="124"/>
      <c r="E2192" s="15" t="s">
        <v>143</v>
      </c>
      <c r="F2192" s="15" t="s">
        <v>141</v>
      </c>
      <c r="G2192" s="15" t="s">
        <v>165</v>
      </c>
      <c r="H2192" s="152"/>
      <c r="I2192" s="144"/>
    </row>
    <row r="2193" spans="1:9" x14ac:dyDescent="0.15">
      <c r="A2193" s="127">
        <v>42838</v>
      </c>
      <c r="B2193" s="2">
        <v>0.50208333333333333</v>
      </c>
      <c r="C2193" s="2"/>
      <c r="D2193" s="124"/>
      <c r="E2193" s="15" t="s">
        <v>143</v>
      </c>
      <c r="F2193" s="15" t="s">
        <v>142</v>
      </c>
      <c r="G2193" s="15"/>
      <c r="H2193" s="152"/>
      <c r="I2193" s="144"/>
    </row>
    <row r="2194" spans="1:9" x14ac:dyDescent="0.15">
      <c r="A2194" s="127">
        <v>42838</v>
      </c>
      <c r="B2194" s="2">
        <v>0.51458333333333328</v>
      </c>
      <c r="C2194" s="2">
        <v>0.57152777777777775</v>
      </c>
      <c r="D2194" s="124">
        <f t="shared" si="21"/>
        <v>5.6944444444444464E-2</v>
      </c>
      <c r="E2194" s="15" t="s">
        <v>144</v>
      </c>
      <c r="F2194" s="15"/>
      <c r="G2194" s="15" t="s">
        <v>144</v>
      </c>
      <c r="H2194" s="152"/>
      <c r="I2194" s="144"/>
    </row>
    <row r="2195" spans="1:9" x14ac:dyDescent="0.15">
      <c r="A2195" s="127">
        <v>42838</v>
      </c>
      <c r="B2195" s="2">
        <v>0.57222222222222219</v>
      </c>
      <c r="C2195" s="2">
        <v>0.59305555555555556</v>
      </c>
      <c r="D2195" s="124">
        <f t="shared" si="21"/>
        <v>2.083333333333337E-2</v>
      </c>
      <c r="E2195" s="15" t="s">
        <v>144</v>
      </c>
      <c r="F2195" s="15"/>
      <c r="G2195" s="15" t="s">
        <v>144</v>
      </c>
      <c r="H2195" s="152"/>
      <c r="I2195" s="144"/>
    </row>
    <row r="2196" spans="1:9" x14ac:dyDescent="0.15">
      <c r="A2196" s="127">
        <v>42838</v>
      </c>
      <c r="B2196" s="2">
        <v>0.5854166666666667</v>
      </c>
      <c r="C2196" s="2"/>
      <c r="D2196" s="124"/>
      <c r="E2196" s="15" t="s">
        <v>143</v>
      </c>
      <c r="F2196" s="15" t="s">
        <v>141</v>
      </c>
      <c r="G2196" s="15"/>
      <c r="H2196" s="152"/>
      <c r="I2196" s="144"/>
    </row>
    <row r="2197" spans="1:9" x14ac:dyDescent="0.15">
      <c r="A2197" s="127">
        <v>42838</v>
      </c>
      <c r="B2197" s="2">
        <v>0.58611111111111114</v>
      </c>
      <c r="C2197" s="2"/>
      <c r="D2197" s="124"/>
      <c r="E2197" s="15" t="s">
        <v>143</v>
      </c>
      <c r="F2197" s="15" t="s">
        <v>142</v>
      </c>
      <c r="G2197" s="15"/>
      <c r="H2197" s="152"/>
      <c r="I2197" s="144"/>
    </row>
    <row r="2198" spans="1:9" x14ac:dyDescent="0.15">
      <c r="A2198" s="127">
        <v>42838</v>
      </c>
      <c r="B2198" s="2">
        <v>0.59375</v>
      </c>
      <c r="C2198" s="2">
        <v>0.61111111111111105</v>
      </c>
      <c r="D2198" s="124">
        <f t="shared" si="21"/>
        <v>1.7361111111111049E-2</v>
      </c>
      <c r="E2198" s="15" t="s">
        <v>144</v>
      </c>
      <c r="F2198" s="15"/>
      <c r="G2198" s="15" t="s">
        <v>144</v>
      </c>
      <c r="H2198" s="152"/>
      <c r="I2198" s="144"/>
    </row>
    <row r="2199" spans="1:9" x14ac:dyDescent="0.15">
      <c r="A2199" s="127">
        <v>42838</v>
      </c>
      <c r="B2199" s="2">
        <v>0.61041666666666672</v>
      </c>
      <c r="C2199" s="2"/>
      <c r="D2199" s="124"/>
      <c r="E2199" s="15" t="s">
        <v>143</v>
      </c>
      <c r="F2199" s="15" t="s">
        <v>141</v>
      </c>
      <c r="G2199" s="15"/>
      <c r="H2199" s="152"/>
      <c r="I2199" s="144"/>
    </row>
    <row r="2200" spans="1:9" x14ac:dyDescent="0.15">
      <c r="A2200" s="127">
        <v>42838</v>
      </c>
      <c r="B2200" s="2">
        <v>0.61111111111111105</v>
      </c>
      <c r="C2200" s="2"/>
      <c r="D2200" s="124"/>
      <c r="E2200" s="15" t="s">
        <v>144</v>
      </c>
      <c r="F2200" s="15" t="s">
        <v>142</v>
      </c>
      <c r="G2200" s="15"/>
      <c r="H2200" s="152"/>
      <c r="I2200" s="144"/>
    </row>
    <row r="2201" spans="1:9" x14ac:dyDescent="0.15">
      <c r="A2201" s="127">
        <v>42838</v>
      </c>
      <c r="B2201" s="2">
        <v>0.61111111111111105</v>
      </c>
      <c r="C2201" s="2">
        <v>0.65138888888888891</v>
      </c>
      <c r="D2201" s="124">
        <f t="shared" si="21"/>
        <v>4.0277777777777857E-2</v>
      </c>
      <c r="E2201" s="15" t="s">
        <v>143</v>
      </c>
      <c r="F2201" s="15"/>
      <c r="G2201" s="15" t="s">
        <v>144</v>
      </c>
      <c r="H2201" s="152"/>
      <c r="I2201" s="144"/>
    </row>
    <row r="2202" spans="1:9" x14ac:dyDescent="0.15">
      <c r="A2202" s="127">
        <v>42838</v>
      </c>
      <c r="B2202" s="2">
        <v>0.65902777777777777</v>
      </c>
      <c r="C2202" s="2">
        <v>0.7104166666666667</v>
      </c>
      <c r="D2202" s="124">
        <f t="shared" si="21"/>
        <v>5.1388888888888928E-2</v>
      </c>
      <c r="E2202" s="15" t="s">
        <v>143</v>
      </c>
      <c r="F2202" s="15"/>
      <c r="G2202" s="15" t="s">
        <v>144</v>
      </c>
      <c r="H2202" s="152"/>
      <c r="I2202" s="144"/>
    </row>
    <row r="2203" spans="1:9" x14ac:dyDescent="0.15">
      <c r="A2203" s="127">
        <v>42838</v>
      </c>
      <c r="B2203" s="2">
        <v>0.71111111111111114</v>
      </c>
      <c r="C2203" s="2">
        <v>0.75277777777777777</v>
      </c>
      <c r="D2203" s="124">
        <f t="shared" si="21"/>
        <v>4.166666666666663E-2</v>
      </c>
      <c r="E2203" s="15" t="s">
        <v>143</v>
      </c>
      <c r="F2203" s="15"/>
      <c r="G2203" s="15" t="s">
        <v>144</v>
      </c>
      <c r="H2203" s="152"/>
      <c r="I2203" s="144"/>
    </row>
    <row r="2204" spans="1:9" x14ac:dyDescent="0.15">
      <c r="A2204" s="127">
        <v>42838</v>
      </c>
      <c r="B2204" s="2">
        <v>0.75347222222222221</v>
      </c>
      <c r="C2204" s="2">
        <v>0.78680555555555554</v>
      </c>
      <c r="D2204" s="124">
        <f t="shared" si="21"/>
        <v>3.3333333333333326E-2</v>
      </c>
      <c r="E2204" s="15" t="s">
        <v>144</v>
      </c>
      <c r="F2204" s="15" t="s">
        <v>141</v>
      </c>
      <c r="G2204" s="15"/>
      <c r="H2204" s="152"/>
      <c r="I2204" s="144"/>
    </row>
    <row r="2205" spans="1:9" x14ac:dyDescent="0.15">
      <c r="A2205" s="127">
        <v>42838</v>
      </c>
      <c r="B2205" s="2">
        <v>0.75347222222222221</v>
      </c>
      <c r="C2205" s="2"/>
      <c r="D2205" s="124"/>
      <c r="E2205" s="15" t="s">
        <v>143</v>
      </c>
      <c r="F2205" s="15" t="s">
        <v>142</v>
      </c>
      <c r="G2205" s="15"/>
      <c r="H2205" s="152"/>
      <c r="I2205" s="144"/>
    </row>
    <row r="2206" spans="1:9" x14ac:dyDescent="0.15">
      <c r="A2206" s="127">
        <v>42838</v>
      </c>
      <c r="B2206" s="2">
        <v>0.75416666666666676</v>
      </c>
      <c r="C2206" s="2">
        <v>0.77430555555555547</v>
      </c>
      <c r="D2206" s="124">
        <f t="shared" si="21"/>
        <v>2.0138888888888706E-2</v>
      </c>
      <c r="E2206" s="15" t="s">
        <v>144</v>
      </c>
      <c r="F2206" s="15"/>
      <c r="G2206" s="15" t="s">
        <v>144</v>
      </c>
      <c r="H2206" s="152"/>
      <c r="I2206" s="144"/>
    </row>
    <row r="2207" spans="1:9" x14ac:dyDescent="0.15">
      <c r="A2207" s="127">
        <v>42838</v>
      </c>
      <c r="B2207" s="2">
        <v>0.77500000000000002</v>
      </c>
      <c r="C2207" s="2">
        <v>0.78680555555555554</v>
      </c>
      <c r="D2207" s="124">
        <f t="shared" si="21"/>
        <v>1.1805555555555514E-2</v>
      </c>
      <c r="E2207" s="15" t="s">
        <v>144</v>
      </c>
      <c r="F2207" s="15"/>
      <c r="G2207" s="15" t="s">
        <v>144</v>
      </c>
      <c r="H2207" s="152"/>
      <c r="I2207" s="144"/>
    </row>
    <row r="2208" spans="1:9" x14ac:dyDescent="0.15">
      <c r="A2208" s="127">
        <v>42838</v>
      </c>
      <c r="B2208" s="2">
        <v>0.78680555555555554</v>
      </c>
      <c r="C2208" s="2"/>
      <c r="D2208" s="124"/>
      <c r="E2208" s="15"/>
      <c r="F2208" s="15"/>
      <c r="G2208" s="114" t="s">
        <v>119</v>
      </c>
      <c r="H2208" s="152"/>
      <c r="I2208" s="144"/>
    </row>
    <row r="2209" spans="1:9" x14ac:dyDescent="0.15">
      <c r="A2209" s="123">
        <v>42839</v>
      </c>
      <c r="B2209" s="2">
        <v>0.20833333333333334</v>
      </c>
      <c r="C2209" s="2">
        <v>0.78472222222222221</v>
      </c>
      <c r="D2209" s="124">
        <f t="shared" si="21"/>
        <v>0.57638888888888884</v>
      </c>
      <c r="E2209" s="15"/>
      <c r="F2209" s="15"/>
      <c r="G2209" s="114" t="s">
        <v>123</v>
      </c>
      <c r="H2209" s="152"/>
      <c r="I2209" s="144"/>
    </row>
    <row r="2210" spans="1:9" x14ac:dyDescent="0.15">
      <c r="A2210" s="127">
        <v>42839</v>
      </c>
      <c r="B2210" s="2">
        <v>0.20833333333333334</v>
      </c>
      <c r="C2210" s="2"/>
      <c r="D2210" s="124"/>
      <c r="E2210" s="15" t="s">
        <v>144</v>
      </c>
      <c r="F2210" s="15" t="s">
        <v>141</v>
      </c>
      <c r="G2210" s="15"/>
      <c r="H2210" s="152"/>
      <c r="I2210" s="144"/>
    </row>
    <row r="2211" spans="1:9" x14ac:dyDescent="0.15">
      <c r="A2211" s="127">
        <v>42839</v>
      </c>
      <c r="B2211" s="2">
        <v>0.20833333333333334</v>
      </c>
      <c r="C2211" s="2">
        <v>0.29375000000000001</v>
      </c>
      <c r="D2211" s="124">
        <f t="shared" ref="D2211:D2274" si="22">C2211-B2211</f>
        <v>8.5416666666666669E-2</v>
      </c>
      <c r="E2211" s="15" t="s">
        <v>144</v>
      </c>
      <c r="F2211" s="15"/>
      <c r="G2211" s="15" t="s">
        <v>144</v>
      </c>
      <c r="H2211" s="152"/>
      <c r="I2211" s="144"/>
    </row>
    <row r="2212" spans="1:9" x14ac:dyDescent="0.15">
      <c r="A2212" s="127">
        <v>42839</v>
      </c>
      <c r="B2212" s="2">
        <v>0.25416666666666665</v>
      </c>
      <c r="C2212" s="2"/>
      <c r="D2212" s="124"/>
      <c r="E2212" s="15" t="s">
        <v>143</v>
      </c>
      <c r="F2212" s="15" t="s">
        <v>141</v>
      </c>
      <c r="G2212" s="15"/>
      <c r="H2212" s="152"/>
      <c r="I2212" s="144"/>
    </row>
    <row r="2213" spans="1:9" x14ac:dyDescent="0.15">
      <c r="A2213" s="127">
        <v>42839</v>
      </c>
      <c r="B2213" s="2">
        <v>0.25486111111111109</v>
      </c>
      <c r="C2213" s="2"/>
      <c r="D2213" s="124"/>
      <c r="E2213" s="15" t="s">
        <v>143</v>
      </c>
      <c r="F2213" s="15" t="s">
        <v>142</v>
      </c>
      <c r="G2213" s="15"/>
      <c r="H2213" s="152"/>
      <c r="I2213" s="144"/>
    </row>
    <row r="2214" spans="1:9" x14ac:dyDescent="0.15">
      <c r="A2214" s="127">
        <v>42839</v>
      </c>
      <c r="B2214" s="2">
        <v>0.29444444444444445</v>
      </c>
      <c r="C2214" s="2">
        <v>0.34583333333333338</v>
      </c>
      <c r="D2214" s="124">
        <f t="shared" si="22"/>
        <v>5.1388888888888928E-2</v>
      </c>
      <c r="E2214" s="15" t="s">
        <v>144</v>
      </c>
      <c r="F2214" s="15"/>
      <c r="G2214" s="15" t="s">
        <v>144</v>
      </c>
      <c r="H2214" s="152"/>
      <c r="I2214" s="144"/>
    </row>
    <row r="2215" spans="1:9" x14ac:dyDescent="0.15">
      <c r="A2215" s="127">
        <v>42839</v>
      </c>
      <c r="B2215" s="2">
        <v>0.34583333333333338</v>
      </c>
      <c r="C2215" s="2"/>
      <c r="D2215" s="124"/>
      <c r="E2215" s="15" t="s">
        <v>143</v>
      </c>
      <c r="F2215" s="15" t="s">
        <v>141</v>
      </c>
      <c r="G2215" s="15"/>
      <c r="H2215" s="152"/>
      <c r="I2215" s="144"/>
    </row>
    <row r="2216" spans="1:9" x14ac:dyDescent="0.15">
      <c r="A2216" s="127">
        <v>42839</v>
      </c>
      <c r="B2216" s="2">
        <v>0.34583333333333338</v>
      </c>
      <c r="C2216" s="2"/>
      <c r="D2216" s="124"/>
      <c r="E2216" s="15" t="s">
        <v>144</v>
      </c>
      <c r="F2216" s="15" t="s">
        <v>142</v>
      </c>
      <c r="G2216" s="15"/>
      <c r="H2216" s="152"/>
      <c r="I2216" s="144"/>
    </row>
    <row r="2217" spans="1:9" x14ac:dyDescent="0.15">
      <c r="A2217" s="127">
        <v>42839</v>
      </c>
      <c r="B2217" s="2">
        <v>0.34652777777777777</v>
      </c>
      <c r="C2217" s="2">
        <v>0.38958333333333334</v>
      </c>
      <c r="D2217" s="124">
        <f t="shared" si="22"/>
        <v>4.3055555555555569E-2</v>
      </c>
      <c r="E2217" s="15" t="s">
        <v>143</v>
      </c>
      <c r="F2217" s="15"/>
      <c r="G2217" s="15" t="s">
        <v>144</v>
      </c>
      <c r="H2217" s="152"/>
      <c r="I2217" s="144"/>
    </row>
    <row r="2218" spans="1:9" x14ac:dyDescent="0.15">
      <c r="A2218" s="127">
        <v>42839</v>
      </c>
      <c r="B2218" s="2">
        <v>0.38263888888888892</v>
      </c>
      <c r="C2218" s="2"/>
      <c r="D2218" s="124"/>
      <c r="E2218" s="15" t="s">
        <v>144</v>
      </c>
      <c r="F2218" s="15" t="s">
        <v>141</v>
      </c>
      <c r="G2218" s="15"/>
      <c r="H2218" s="152"/>
      <c r="I2218" s="144"/>
    </row>
    <row r="2219" spans="1:9" x14ac:dyDescent="0.15">
      <c r="A2219" s="127">
        <v>42839</v>
      </c>
      <c r="B2219" s="2">
        <v>0.38958333333333334</v>
      </c>
      <c r="C2219" s="2"/>
      <c r="D2219" s="124"/>
      <c r="E2219" s="15" t="s">
        <v>143</v>
      </c>
      <c r="F2219" s="15" t="s">
        <v>142</v>
      </c>
      <c r="G2219" s="15"/>
      <c r="H2219" s="152"/>
      <c r="I2219" s="144"/>
    </row>
    <row r="2220" spans="1:9" x14ac:dyDescent="0.15">
      <c r="A2220" s="127">
        <v>42839</v>
      </c>
      <c r="B2220" s="2">
        <v>0.38958333333333334</v>
      </c>
      <c r="C2220" s="2">
        <v>0.46458333333333335</v>
      </c>
      <c r="D2220" s="124">
        <f t="shared" si="22"/>
        <v>7.5000000000000011E-2</v>
      </c>
      <c r="E2220" s="15" t="s">
        <v>144</v>
      </c>
      <c r="F2220" s="15"/>
      <c r="G2220" s="15" t="s">
        <v>144</v>
      </c>
      <c r="H2220" s="152"/>
      <c r="I2220" s="144"/>
    </row>
    <row r="2221" spans="1:9" x14ac:dyDescent="0.15">
      <c r="A2221" s="127">
        <v>42839</v>
      </c>
      <c r="B2221" s="2">
        <v>0.46666666666666662</v>
      </c>
      <c r="C2221" s="2">
        <v>0.47916666666666669</v>
      </c>
      <c r="D2221" s="124">
        <f t="shared" si="22"/>
        <v>1.2500000000000067E-2</v>
      </c>
      <c r="E2221" s="15" t="s">
        <v>144</v>
      </c>
      <c r="F2221" s="15"/>
      <c r="G2221" s="15" t="s">
        <v>144</v>
      </c>
      <c r="H2221" s="152"/>
      <c r="I2221" s="144"/>
    </row>
    <row r="2222" spans="1:9" x14ac:dyDescent="0.15">
      <c r="A2222" s="127">
        <v>42839</v>
      </c>
      <c r="B2222" s="2">
        <v>0.47569444444444442</v>
      </c>
      <c r="C2222" s="2"/>
      <c r="D2222" s="124"/>
      <c r="E2222" s="15" t="s">
        <v>143</v>
      </c>
      <c r="F2222" s="15" t="s">
        <v>141</v>
      </c>
      <c r="G2222" s="15"/>
      <c r="H2222" s="152"/>
      <c r="I2222" s="144"/>
    </row>
    <row r="2223" spans="1:9" x14ac:dyDescent="0.15">
      <c r="A2223" s="127">
        <v>42839</v>
      </c>
      <c r="B2223" s="2">
        <v>0.4777777777777778</v>
      </c>
      <c r="C2223" s="2"/>
      <c r="D2223" s="124"/>
      <c r="E2223" s="15" t="s">
        <v>143</v>
      </c>
      <c r="F2223" s="15" t="s">
        <v>142</v>
      </c>
      <c r="G2223" s="15"/>
      <c r="H2223" s="152"/>
      <c r="I2223" s="144"/>
    </row>
    <row r="2224" spans="1:9" x14ac:dyDescent="0.15">
      <c r="A2224" s="127">
        <v>42839</v>
      </c>
      <c r="B2224" s="2">
        <v>0.48055555555555557</v>
      </c>
      <c r="C2224" s="2">
        <v>0.50555555555555554</v>
      </c>
      <c r="D2224" s="124">
        <f t="shared" si="22"/>
        <v>2.4999999999999967E-2</v>
      </c>
      <c r="E2224" s="15" t="s">
        <v>144</v>
      </c>
      <c r="F2224" s="15"/>
      <c r="G2224" s="15" t="s">
        <v>144</v>
      </c>
      <c r="H2224" s="152"/>
      <c r="I2224" s="144"/>
    </row>
    <row r="2225" spans="1:9" x14ac:dyDescent="0.15">
      <c r="A2225" s="127">
        <v>42839</v>
      </c>
      <c r="B2225" s="2">
        <v>0.50416666666666665</v>
      </c>
      <c r="C2225" s="2"/>
      <c r="D2225" s="124"/>
      <c r="E2225" s="15" t="s">
        <v>143</v>
      </c>
      <c r="F2225" s="15" t="s">
        <v>141</v>
      </c>
      <c r="G2225" s="15"/>
      <c r="H2225" s="152"/>
      <c r="I2225" s="144"/>
    </row>
    <row r="2226" spans="1:9" x14ac:dyDescent="0.15">
      <c r="A2226" s="127">
        <v>42839</v>
      </c>
      <c r="B2226" s="2">
        <v>0.50624999999999998</v>
      </c>
      <c r="C2226" s="2">
        <v>0.53194444444444444</v>
      </c>
      <c r="D2226" s="124">
        <f t="shared" si="22"/>
        <v>2.5694444444444464E-2</v>
      </c>
      <c r="E2226" s="15" t="s">
        <v>143</v>
      </c>
      <c r="F2226" s="15"/>
      <c r="G2226" s="15" t="s">
        <v>144</v>
      </c>
      <c r="H2226" s="152"/>
      <c r="I2226" s="144"/>
    </row>
    <row r="2227" spans="1:9" x14ac:dyDescent="0.15">
      <c r="A2227" s="127">
        <v>42839</v>
      </c>
      <c r="B2227" s="2">
        <v>0.50694444444444442</v>
      </c>
      <c r="C2227" s="2"/>
      <c r="D2227" s="124"/>
      <c r="E2227" s="15" t="s">
        <v>144</v>
      </c>
      <c r="F2227" s="15" t="s">
        <v>142</v>
      </c>
      <c r="G2227" s="15"/>
      <c r="H2227" s="152"/>
      <c r="I2227" s="144"/>
    </row>
    <row r="2228" spans="1:9" x14ac:dyDescent="0.15">
      <c r="A2228" s="127">
        <v>42839</v>
      </c>
      <c r="B2228" s="2">
        <v>0.53333333333333333</v>
      </c>
      <c r="C2228" s="2">
        <v>0.57013888888888886</v>
      </c>
      <c r="D2228" s="124">
        <f t="shared" si="22"/>
        <v>3.6805555555555536E-2</v>
      </c>
      <c r="E2228" s="15" t="s">
        <v>143</v>
      </c>
      <c r="F2228" s="15"/>
      <c r="G2228" s="15" t="s">
        <v>144</v>
      </c>
      <c r="H2228" s="152"/>
      <c r="I2228" s="144"/>
    </row>
    <row r="2229" spans="1:9" x14ac:dyDescent="0.15">
      <c r="A2229" s="127">
        <v>42839</v>
      </c>
      <c r="B2229" s="2">
        <v>0.57152777777777775</v>
      </c>
      <c r="C2229" s="2">
        <v>0.62361111111111112</v>
      </c>
      <c r="D2229" s="124">
        <f t="shared" si="22"/>
        <v>5.208333333333337E-2</v>
      </c>
      <c r="E2229" s="15" t="s">
        <v>143</v>
      </c>
      <c r="F2229" s="15"/>
      <c r="G2229" s="15" t="s">
        <v>144</v>
      </c>
      <c r="H2229" s="152"/>
      <c r="I2229" s="144"/>
    </row>
    <row r="2230" spans="1:9" x14ac:dyDescent="0.15">
      <c r="A2230" s="127">
        <v>42839</v>
      </c>
      <c r="B2230" s="2">
        <v>0.625</v>
      </c>
      <c r="C2230" s="2">
        <v>0.66597222222222219</v>
      </c>
      <c r="D2230" s="124">
        <f t="shared" si="22"/>
        <v>4.0972222222222188E-2</v>
      </c>
      <c r="E2230" s="15" t="s">
        <v>143</v>
      </c>
      <c r="F2230" s="15"/>
      <c r="G2230" s="15" t="s">
        <v>144</v>
      </c>
      <c r="H2230" s="152"/>
      <c r="I2230" s="144"/>
    </row>
    <row r="2231" spans="1:9" x14ac:dyDescent="0.15">
      <c r="A2231" s="127">
        <v>42839</v>
      </c>
      <c r="B2231" s="2">
        <v>0.66597222222222219</v>
      </c>
      <c r="C2231" s="2">
        <v>0.78472222222222221</v>
      </c>
      <c r="D2231" s="124">
        <f t="shared" si="22"/>
        <v>0.11875000000000002</v>
      </c>
      <c r="E2231" s="15" t="s">
        <v>144</v>
      </c>
      <c r="F2231" s="15" t="s">
        <v>141</v>
      </c>
      <c r="G2231" s="15"/>
      <c r="H2231" s="152"/>
      <c r="I2231" s="144"/>
    </row>
    <row r="2232" spans="1:9" x14ac:dyDescent="0.15">
      <c r="A2232" s="127">
        <v>42839</v>
      </c>
      <c r="B2232" s="2">
        <v>0.66597222222222219</v>
      </c>
      <c r="C2232" s="2"/>
      <c r="D2232" s="124"/>
      <c r="E2232" s="15" t="s">
        <v>143</v>
      </c>
      <c r="F2232" s="15" t="s">
        <v>142</v>
      </c>
      <c r="G2232" s="15"/>
      <c r="H2232" s="152"/>
      <c r="I2232" s="144"/>
    </row>
    <row r="2233" spans="1:9" x14ac:dyDescent="0.15">
      <c r="A2233" s="127">
        <v>42839</v>
      </c>
      <c r="B2233" s="2">
        <v>0.66666666666666663</v>
      </c>
      <c r="C2233" s="2">
        <v>0.69166666666666676</v>
      </c>
      <c r="D2233" s="124">
        <f t="shared" si="22"/>
        <v>2.5000000000000133E-2</v>
      </c>
      <c r="E2233" s="15" t="s">
        <v>144</v>
      </c>
      <c r="F2233" s="15"/>
      <c r="G2233" s="15" t="s">
        <v>144</v>
      </c>
      <c r="H2233" s="152"/>
      <c r="I2233" s="144"/>
    </row>
    <row r="2234" spans="1:9" x14ac:dyDescent="0.15">
      <c r="A2234" s="127">
        <v>42839</v>
      </c>
      <c r="B2234" s="2">
        <v>0.69236111111111109</v>
      </c>
      <c r="C2234" s="2">
        <v>0.70972222222222225</v>
      </c>
      <c r="D2234" s="124">
        <f t="shared" si="22"/>
        <v>1.736111111111116E-2</v>
      </c>
      <c r="E2234" s="15" t="s">
        <v>144</v>
      </c>
      <c r="F2234" s="15"/>
      <c r="G2234" s="15" t="s">
        <v>144</v>
      </c>
      <c r="H2234" s="152"/>
      <c r="I2234" s="144"/>
    </row>
    <row r="2235" spans="1:9" x14ac:dyDescent="0.15">
      <c r="A2235" s="127">
        <v>42839</v>
      </c>
      <c r="B2235" s="2">
        <v>0.71180555555555547</v>
      </c>
      <c r="C2235" s="2">
        <v>0.72499999999999998</v>
      </c>
      <c r="D2235" s="124">
        <f t="shared" si="22"/>
        <v>1.3194444444444509E-2</v>
      </c>
      <c r="E2235" s="15" t="s">
        <v>144</v>
      </c>
      <c r="F2235" s="15"/>
      <c r="G2235" s="15" t="s">
        <v>144</v>
      </c>
      <c r="H2235" s="152"/>
      <c r="I2235" s="144"/>
    </row>
    <row r="2236" spans="1:9" x14ac:dyDescent="0.15">
      <c r="A2236" s="127">
        <v>42839</v>
      </c>
      <c r="B2236" s="2">
        <v>0.72569444444444453</v>
      </c>
      <c r="C2236" s="2">
        <v>0.73472222222222217</v>
      </c>
      <c r="D2236" s="124">
        <f t="shared" si="22"/>
        <v>9.0277777777776347E-3</v>
      </c>
      <c r="E2236" s="15" t="s">
        <v>144</v>
      </c>
      <c r="F2236" s="15"/>
      <c r="G2236" s="15" t="s">
        <v>144</v>
      </c>
      <c r="H2236" s="152"/>
      <c r="I2236" s="144"/>
    </row>
    <row r="2237" spans="1:9" x14ac:dyDescent="0.15">
      <c r="A2237" s="127">
        <v>42839</v>
      </c>
      <c r="B2237" s="2">
        <v>0.7368055555555556</v>
      </c>
      <c r="C2237" s="2">
        <v>0.74097222222222225</v>
      </c>
      <c r="D2237" s="124">
        <f t="shared" si="22"/>
        <v>4.1666666666666519E-3</v>
      </c>
      <c r="E2237" s="15" t="s">
        <v>144</v>
      </c>
      <c r="F2237" s="15"/>
      <c r="G2237" s="15" t="s">
        <v>144</v>
      </c>
      <c r="H2237" s="152"/>
      <c r="I2237" s="144"/>
    </row>
    <row r="2238" spans="1:9" x14ac:dyDescent="0.15">
      <c r="A2238" s="127">
        <v>42839</v>
      </c>
      <c r="B2238" s="2">
        <v>0.7416666666666667</v>
      </c>
      <c r="C2238" s="2">
        <v>0.75624999999999998</v>
      </c>
      <c r="D2238" s="124">
        <f t="shared" si="22"/>
        <v>1.4583333333333282E-2</v>
      </c>
      <c r="E2238" s="15" t="s">
        <v>144</v>
      </c>
      <c r="F2238" s="15"/>
      <c r="G2238" s="15" t="s">
        <v>144</v>
      </c>
      <c r="H2238" s="152"/>
      <c r="I2238" s="144"/>
    </row>
    <row r="2239" spans="1:9" x14ac:dyDescent="0.15">
      <c r="A2239" s="127">
        <v>42839</v>
      </c>
      <c r="B2239" s="2">
        <v>0.75694444444444453</v>
      </c>
      <c r="C2239" s="2">
        <v>0.77083333333333337</v>
      </c>
      <c r="D2239" s="124">
        <f t="shared" si="22"/>
        <v>1.388888888888884E-2</v>
      </c>
      <c r="E2239" s="15" t="s">
        <v>144</v>
      </c>
      <c r="F2239" s="15"/>
      <c r="G2239" s="15" t="s">
        <v>144</v>
      </c>
      <c r="H2239" s="152"/>
      <c r="I2239" s="144"/>
    </row>
    <row r="2240" spans="1:9" x14ac:dyDescent="0.15">
      <c r="A2240" s="127">
        <v>42839</v>
      </c>
      <c r="B2240" s="2">
        <v>0.77083333333333337</v>
      </c>
      <c r="C2240" s="2">
        <v>0.78472222222222221</v>
      </c>
      <c r="D2240" s="124">
        <f t="shared" si="22"/>
        <v>1.388888888888884E-2</v>
      </c>
      <c r="E2240" s="15" t="s">
        <v>144</v>
      </c>
      <c r="F2240" s="15"/>
      <c r="G2240" s="15" t="s">
        <v>144</v>
      </c>
      <c r="H2240" s="152"/>
      <c r="I2240" s="144"/>
    </row>
    <row r="2241" spans="1:9" x14ac:dyDescent="0.15">
      <c r="A2241" s="127">
        <v>42839</v>
      </c>
      <c r="B2241" s="2">
        <v>0.77986111111111101</v>
      </c>
      <c r="C2241" s="2">
        <v>0.78472222222222221</v>
      </c>
      <c r="D2241" s="124">
        <f t="shared" si="22"/>
        <v>4.8611111111112049E-3</v>
      </c>
      <c r="E2241" s="15" t="s">
        <v>143</v>
      </c>
      <c r="F2241" s="15" t="s">
        <v>141</v>
      </c>
      <c r="G2241" s="15"/>
      <c r="H2241" s="152"/>
      <c r="I2241" s="144"/>
    </row>
    <row r="2242" spans="1:9" x14ac:dyDescent="0.15">
      <c r="A2242" s="127">
        <v>42839</v>
      </c>
      <c r="B2242" s="2">
        <v>0.78472222222222221</v>
      </c>
      <c r="C2242" s="2"/>
      <c r="D2242" s="124"/>
      <c r="E2242" s="15"/>
      <c r="F2242" s="15"/>
      <c r="G2242" s="114" t="s">
        <v>119</v>
      </c>
      <c r="H2242" s="152"/>
      <c r="I2242" s="144"/>
    </row>
    <row r="2243" spans="1:9" x14ac:dyDescent="0.15">
      <c r="A2243" s="123">
        <v>42840</v>
      </c>
      <c r="B2243" s="2">
        <v>0.20833333333333334</v>
      </c>
      <c r="C2243" s="2">
        <v>0.78611111111111109</v>
      </c>
      <c r="D2243" s="124">
        <f t="shared" si="22"/>
        <v>0.57777777777777772</v>
      </c>
      <c r="E2243" s="15"/>
      <c r="F2243" s="15"/>
      <c r="G2243" s="114" t="s">
        <v>123</v>
      </c>
      <c r="H2243" s="152"/>
      <c r="I2243" s="144"/>
    </row>
    <row r="2244" spans="1:9" x14ac:dyDescent="0.15">
      <c r="A2244" s="127">
        <v>42840</v>
      </c>
      <c r="B2244" s="2">
        <v>0.20833333333333334</v>
      </c>
      <c r="C2244" s="2"/>
      <c r="D2244" s="124"/>
      <c r="E2244" s="15" t="s">
        <v>143</v>
      </c>
      <c r="F2244" s="15" t="s">
        <v>141</v>
      </c>
      <c r="G2244" s="15"/>
      <c r="H2244" s="152"/>
      <c r="I2244" s="144"/>
    </row>
    <row r="2245" spans="1:9" x14ac:dyDescent="0.15">
      <c r="A2245" s="127">
        <v>42840</v>
      </c>
      <c r="B2245" s="2">
        <v>0.20833333333333334</v>
      </c>
      <c r="C2245" s="2">
        <v>0.25972222222222224</v>
      </c>
      <c r="D2245" s="124">
        <f t="shared" si="22"/>
        <v>5.1388888888888901E-2</v>
      </c>
      <c r="E2245" s="15" t="s">
        <v>143</v>
      </c>
      <c r="F2245" s="15"/>
      <c r="G2245" s="15" t="s">
        <v>144</v>
      </c>
      <c r="H2245" s="152"/>
      <c r="I2245" s="144"/>
    </row>
    <row r="2246" spans="1:9" x14ac:dyDescent="0.15">
      <c r="A2246" s="127">
        <v>42840</v>
      </c>
      <c r="B2246" s="2">
        <v>0.2590277777777778</v>
      </c>
      <c r="C2246" s="2"/>
      <c r="D2246" s="124"/>
      <c r="E2246" s="15" t="s">
        <v>144</v>
      </c>
      <c r="F2246" s="15" t="s">
        <v>141</v>
      </c>
      <c r="G2246" s="15" t="s">
        <v>163</v>
      </c>
      <c r="H2246" s="152"/>
      <c r="I2246" s="144"/>
    </row>
    <row r="2247" spans="1:9" x14ac:dyDescent="0.15">
      <c r="A2247" s="127">
        <v>42840</v>
      </c>
      <c r="B2247" s="2">
        <v>0.25972222222222224</v>
      </c>
      <c r="C2247" s="2"/>
      <c r="D2247" s="124"/>
      <c r="E2247" s="15" t="s">
        <v>143</v>
      </c>
      <c r="F2247" s="15" t="s">
        <v>142</v>
      </c>
      <c r="G2247" s="15"/>
      <c r="H2247" s="152"/>
      <c r="I2247" s="144"/>
    </row>
    <row r="2248" spans="1:9" x14ac:dyDescent="0.15">
      <c r="A2248" s="127">
        <v>42840</v>
      </c>
      <c r="B2248" s="2">
        <v>0.25972222222222224</v>
      </c>
      <c r="C2248" s="2">
        <v>0.28472222222222221</v>
      </c>
      <c r="D2248" s="124">
        <f t="shared" si="22"/>
        <v>2.4999999999999967E-2</v>
      </c>
      <c r="E2248" s="15" t="s">
        <v>144</v>
      </c>
      <c r="F2248" s="15"/>
      <c r="G2248" s="15" t="s">
        <v>144</v>
      </c>
      <c r="H2248" s="152"/>
      <c r="I2248" s="144"/>
    </row>
    <row r="2249" spans="1:9" x14ac:dyDescent="0.15">
      <c r="A2249" s="127">
        <v>42840</v>
      </c>
      <c r="B2249" s="2">
        <v>0.26041666666666669</v>
      </c>
      <c r="C2249" s="2"/>
      <c r="D2249" s="124"/>
      <c r="E2249" s="15" t="s">
        <v>143</v>
      </c>
      <c r="F2249" s="15" t="s">
        <v>141</v>
      </c>
      <c r="G2249" s="15" t="s">
        <v>165</v>
      </c>
      <c r="H2249" s="152"/>
      <c r="I2249" s="144"/>
    </row>
    <row r="2250" spans="1:9" x14ac:dyDescent="0.15">
      <c r="A2250" s="127">
        <v>42840</v>
      </c>
      <c r="B2250" s="2">
        <v>0.26180555555555557</v>
      </c>
      <c r="C2250" s="2"/>
      <c r="D2250" s="124"/>
      <c r="E2250" s="15" t="s">
        <v>143</v>
      </c>
      <c r="F2250" s="15" t="s">
        <v>142</v>
      </c>
      <c r="G2250" s="15"/>
      <c r="H2250" s="152"/>
      <c r="I2250" s="144"/>
    </row>
    <row r="2251" spans="1:9" x14ac:dyDescent="0.15">
      <c r="A2251" s="127">
        <v>42840</v>
      </c>
      <c r="B2251" s="2">
        <v>0.28472222222222221</v>
      </c>
      <c r="C2251" s="2"/>
      <c r="D2251" s="124"/>
      <c r="E2251" s="15" t="s">
        <v>143</v>
      </c>
      <c r="F2251" s="15" t="s">
        <v>141</v>
      </c>
      <c r="G2251" s="15"/>
      <c r="H2251" s="152"/>
      <c r="I2251" s="144"/>
    </row>
    <row r="2252" spans="1:9" x14ac:dyDescent="0.15">
      <c r="A2252" s="127">
        <v>42840</v>
      </c>
      <c r="B2252" s="2">
        <v>0.28611111111111115</v>
      </c>
      <c r="C2252" s="2"/>
      <c r="D2252" s="124"/>
      <c r="E2252" s="15" t="s">
        <v>143</v>
      </c>
      <c r="F2252" s="15" t="s">
        <v>142</v>
      </c>
      <c r="G2252" s="15"/>
      <c r="H2252" s="152"/>
      <c r="I2252" s="144"/>
    </row>
    <row r="2253" spans="1:9" x14ac:dyDescent="0.15">
      <c r="A2253" s="127">
        <v>42840</v>
      </c>
      <c r="B2253" s="2">
        <v>0.28611111111111115</v>
      </c>
      <c r="C2253" s="2">
        <v>0.31111111111111112</v>
      </c>
      <c r="D2253" s="124">
        <f t="shared" si="22"/>
        <v>2.4999999999999967E-2</v>
      </c>
      <c r="E2253" s="15" t="s">
        <v>144</v>
      </c>
      <c r="F2253" s="15"/>
      <c r="G2253" s="15" t="s">
        <v>144</v>
      </c>
      <c r="H2253" s="152"/>
      <c r="I2253" s="144"/>
    </row>
    <row r="2254" spans="1:9" x14ac:dyDescent="0.15">
      <c r="A2254" s="127">
        <v>42840</v>
      </c>
      <c r="B2254" s="2">
        <v>0.29791666666666666</v>
      </c>
      <c r="C2254" s="2"/>
      <c r="D2254" s="124"/>
      <c r="E2254" s="15" t="s">
        <v>143</v>
      </c>
      <c r="F2254" s="15" t="s">
        <v>141</v>
      </c>
      <c r="G2254" s="15" t="s">
        <v>163</v>
      </c>
      <c r="H2254" s="152"/>
      <c r="I2254" s="144"/>
    </row>
    <row r="2255" spans="1:9" x14ac:dyDescent="0.15">
      <c r="A2255" s="127">
        <v>42840</v>
      </c>
      <c r="B2255" s="2">
        <v>0.31111111111111112</v>
      </c>
      <c r="C2255" s="2">
        <v>0.3444444444444445</v>
      </c>
      <c r="D2255" s="124">
        <f t="shared" si="22"/>
        <v>3.3333333333333381E-2</v>
      </c>
      <c r="E2255" s="15" t="s">
        <v>143</v>
      </c>
      <c r="F2255" s="15"/>
      <c r="G2255" s="15" t="s">
        <v>144</v>
      </c>
      <c r="H2255" s="152"/>
      <c r="I2255" s="144"/>
    </row>
    <row r="2256" spans="1:9" x14ac:dyDescent="0.15">
      <c r="A2256" s="127">
        <v>42840</v>
      </c>
      <c r="B2256" s="2">
        <v>0.32569444444444445</v>
      </c>
      <c r="C2256" s="2"/>
      <c r="D2256" s="124"/>
      <c r="E2256" s="15" t="s">
        <v>144</v>
      </c>
      <c r="F2256" s="15" t="s">
        <v>142</v>
      </c>
      <c r="G2256" s="15"/>
      <c r="H2256" s="152"/>
      <c r="I2256" s="144"/>
    </row>
    <row r="2257" spans="1:9" x14ac:dyDescent="0.15">
      <c r="A2257" s="127">
        <v>42840</v>
      </c>
      <c r="B2257" s="2">
        <v>0.34513888888888888</v>
      </c>
      <c r="C2257" s="2">
        <v>0.39027777777777778</v>
      </c>
      <c r="D2257" s="124">
        <f t="shared" si="22"/>
        <v>4.5138888888888895E-2</v>
      </c>
      <c r="E2257" s="15" t="s">
        <v>143</v>
      </c>
      <c r="F2257" s="15"/>
      <c r="G2257" s="15" t="s">
        <v>144</v>
      </c>
      <c r="H2257" s="152"/>
      <c r="I2257" s="144"/>
    </row>
    <row r="2258" spans="1:9" x14ac:dyDescent="0.15">
      <c r="A2258" s="127">
        <v>42840</v>
      </c>
      <c r="B2258" s="2">
        <v>0.39166666666666666</v>
      </c>
      <c r="C2258" s="2">
        <v>0.42708333333333331</v>
      </c>
      <c r="D2258" s="124">
        <f t="shared" si="22"/>
        <v>3.5416666666666652E-2</v>
      </c>
      <c r="E2258" s="15" t="s">
        <v>143</v>
      </c>
      <c r="F2258" s="15"/>
      <c r="G2258" s="15" t="s">
        <v>144</v>
      </c>
      <c r="H2258" s="152"/>
      <c r="I2258" s="144"/>
    </row>
    <row r="2259" spans="1:9" x14ac:dyDescent="0.15">
      <c r="A2259" s="127">
        <v>42840</v>
      </c>
      <c r="B2259" s="2">
        <v>0.42777777777777781</v>
      </c>
      <c r="C2259" s="2">
        <v>0.46111111111111108</v>
      </c>
      <c r="D2259" s="124">
        <f t="shared" si="22"/>
        <v>3.333333333333327E-2</v>
      </c>
      <c r="E2259" s="15" t="s">
        <v>143</v>
      </c>
      <c r="F2259" s="15"/>
      <c r="G2259" s="15" t="s">
        <v>144</v>
      </c>
      <c r="H2259" s="152"/>
      <c r="I2259" s="144"/>
    </row>
    <row r="2260" spans="1:9" x14ac:dyDescent="0.15">
      <c r="A2260" s="127">
        <v>42840</v>
      </c>
      <c r="B2260" s="2">
        <v>0.44097222222222227</v>
      </c>
      <c r="C2260" s="2"/>
      <c r="D2260" s="124"/>
      <c r="E2260" s="15" t="s">
        <v>144</v>
      </c>
      <c r="F2260" s="15" t="s">
        <v>141</v>
      </c>
      <c r="G2260" s="15"/>
      <c r="H2260" s="152"/>
      <c r="I2260" s="144"/>
    </row>
    <row r="2261" spans="1:9" x14ac:dyDescent="0.15">
      <c r="A2261" s="127">
        <v>42840</v>
      </c>
      <c r="B2261" s="2">
        <v>0.46111111111111108</v>
      </c>
      <c r="C2261" s="2"/>
      <c r="D2261" s="124"/>
      <c r="E2261" s="15" t="s">
        <v>143</v>
      </c>
      <c r="F2261" s="15" t="s">
        <v>142</v>
      </c>
      <c r="G2261" s="15"/>
      <c r="H2261" s="152"/>
      <c r="I2261" s="144"/>
    </row>
    <row r="2262" spans="1:9" x14ac:dyDescent="0.15">
      <c r="A2262" s="127">
        <v>42840</v>
      </c>
      <c r="B2262" s="2">
        <v>0.46111111111111108</v>
      </c>
      <c r="C2262" s="2">
        <v>0.4909722222222222</v>
      </c>
      <c r="D2262" s="124">
        <f t="shared" si="22"/>
        <v>2.9861111111111116E-2</v>
      </c>
      <c r="E2262" s="15" t="s">
        <v>144</v>
      </c>
      <c r="F2262" s="15"/>
      <c r="G2262" s="15" t="s">
        <v>144</v>
      </c>
      <c r="H2262" s="152"/>
      <c r="I2262" s="144"/>
    </row>
    <row r="2263" spans="1:9" x14ac:dyDescent="0.15">
      <c r="A2263" s="127">
        <v>42840</v>
      </c>
      <c r="B2263" s="2">
        <v>0.4916666666666667</v>
      </c>
      <c r="C2263" s="2">
        <v>0.50624999999999998</v>
      </c>
      <c r="D2263" s="124">
        <f t="shared" si="22"/>
        <v>1.4583333333333282E-2</v>
      </c>
      <c r="E2263" s="15" t="s">
        <v>144</v>
      </c>
      <c r="F2263" s="15"/>
      <c r="G2263" s="15" t="s">
        <v>144</v>
      </c>
      <c r="H2263" s="152"/>
      <c r="I2263" s="144"/>
    </row>
    <row r="2264" spans="1:9" x14ac:dyDescent="0.15">
      <c r="A2264" s="127">
        <v>42840</v>
      </c>
      <c r="B2264" s="2">
        <v>0.50347222222222221</v>
      </c>
      <c r="C2264" s="2"/>
      <c r="D2264" s="124"/>
      <c r="E2264" s="15" t="s">
        <v>143</v>
      </c>
      <c r="F2264" s="15" t="s">
        <v>141</v>
      </c>
      <c r="G2264" s="15"/>
      <c r="H2264" s="152" t="s">
        <v>186</v>
      </c>
      <c r="I2264" s="144"/>
    </row>
    <row r="2265" spans="1:9" x14ac:dyDescent="0.15">
      <c r="A2265" s="127">
        <v>42840</v>
      </c>
      <c r="B2265" s="2">
        <v>0.50763888888888886</v>
      </c>
      <c r="C2265" s="2">
        <v>0.54513888888888895</v>
      </c>
      <c r="D2265" s="124">
        <f t="shared" si="22"/>
        <v>3.7500000000000089E-2</v>
      </c>
      <c r="E2265" s="15" t="s">
        <v>144</v>
      </c>
      <c r="F2265" s="15"/>
      <c r="G2265" s="15" t="s">
        <v>144</v>
      </c>
      <c r="H2265" s="152"/>
      <c r="I2265" s="144"/>
    </row>
    <row r="2266" spans="1:9" x14ac:dyDescent="0.15">
      <c r="A2266" s="127">
        <v>42840</v>
      </c>
      <c r="B2266" s="2">
        <v>0.51180555555555551</v>
      </c>
      <c r="C2266" s="2"/>
      <c r="D2266" s="124"/>
      <c r="E2266" s="15" t="s">
        <v>143</v>
      </c>
      <c r="F2266" s="15" t="s">
        <v>142</v>
      </c>
      <c r="G2266" s="15"/>
      <c r="H2266" s="152"/>
      <c r="I2266" s="144"/>
    </row>
    <row r="2267" spans="1:9" x14ac:dyDescent="0.15">
      <c r="A2267" s="127">
        <v>42840</v>
      </c>
      <c r="B2267" s="2">
        <v>0.53333333333333333</v>
      </c>
      <c r="C2267" s="2"/>
      <c r="D2267" s="124"/>
      <c r="E2267" s="15" t="s">
        <v>143</v>
      </c>
      <c r="F2267" s="15" t="s">
        <v>141</v>
      </c>
      <c r="G2267" s="15"/>
      <c r="H2267" s="152" t="s">
        <v>189</v>
      </c>
      <c r="I2267" s="144"/>
    </row>
    <row r="2268" spans="1:9" x14ac:dyDescent="0.15">
      <c r="A2268" s="127">
        <v>42840</v>
      </c>
      <c r="B2268" s="2">
        <v>0.54513888888888895</v>
      </c>
      <c r="C2268" s="2"/>
      <c r="D2268" s="124"/>
      <c r="E2268" s="15" t="s">
        <v>144</v>
      </c>
      <c r="F2268" s="15" t="s">
        <v>142</v>
      </c>
      <c r="G2268" s="15"/>
      <c r="H2268" s="152"/>
      <c r="I2268" s="144"/>
    </row>
    <row r="2269" spans="1:9" x14ac:dyDescent="0.15">
      <c r="A2269" s="127">
        <v>42840</v>
      </c>
      <c r="B2269" s="2">
        <v>0.54652777777777783</v>
      </c>
      <c r="C2269" s="2">
        <v>0.57500000000000007</v>
      </c>
      <c r="D2269" s="124">
        <f t="shared" si="22"/>
        <v>2.8472222222222232E-2</v>
      </c>
      <c r="E2269" s="15" t="s">
        <v>143</v>
      </c>
      <c r="F2269" s="15"/>
      <c r="G2269" s="15" t="s">
        <v>144</v>
      </c>
      <c r="H2269" s="152"/>
      <c r="I2269" s="144"/>
    </row>
    <row r="2270" spans="1:9" x14ac:dyDescent="0.15">
      <c r="A2270" s="127">
        <v>42840</v>
      </c>
      <c r="B2270" s="2">
        <v>0.55277777777777781</v>
      </c>
      <c r="C2270" s="2"/>
      <c r="D2270" s="124"/>
      <c r="E2270" s="15" t="s">
        <v>144</v>
      </c>
      <c r="F2270" s="15" t="s">
        <v>141</v>
      </c>
      <c r="G2270" s="15" t="s">
        <v>165</v>
      </c>
      <c r="H2270" s="152"/>
      <c r="I2270" s="144"/>
    </row>
    <row r="2271" spans="1:9" x14ac:dyDescent="0.15">
      <c r="A2271" s="127">
        <v>42840</v>
      </c>
      <c r="B2271" s="2">
        <v>0.55347222222222225</v>
      </c>
      <c r="C2271" s="2"/>
      <c r="D2271" s="124"/>
      <c r="E2271" s="15" t="s">
        <v>144</v>
      </c>
      <c r="F2271" s="15" t="s">
        <v>142</v>
      </c>
      <c r="G2271" s="15"/>
      <c r="H2271" s="152"/>
      <c r="I2271" s="144"/>
    </row>
    <row r="2272" spans="1:9" x14ac:dyDescent="0.15">
      <c r="A2272" s="127">
        <v>42840</v>
      </c>
      <c r="B2272" s="2">
        <v>0.5756944444444444</v>
      </c>
      <c r="C2272" s="2">
        <v>0.59861111111111109</v>
      </c>
      <c r="D2272" s="124">
        <f t="shared" si="22"/>
        <v>2.2916666666666696E-2</v>
      </c>
      <c r="E2272" s="15" t="s">
        <v>143</v>
      </c>
      <c r="F2272" s="15"/>
      <c r="G2272" s="15" t="s">
        <v>144</v>
      </c>
      <c r="H2272" s="152"/>
      <c r="I2272" s="144"/>
    </row>
    <row r="2273" spans="1:9" x14ac:dyDescent="0.15">
      <c r="A2273" s="127">
        <v>42840</v>
      </c>
      <c r="B2273" s="2">
        <v>0.60069444444444442</v>
      </c>
      <c r="C2273" s="2">
        <v>0.65694444444444444</v>
      </c>
      <c r="D2273" s="124">
        <f t="shared" si="22"/>
        <v>5.6250000000000022E-2</v>
      </c>
      <c r="E2273" s="15" t="s">
        <v>143</v>
      </c>
      <c r="F2273" s="15"/>
      <c r="G2273" s="15" t="s">
        <v>144</v>
      </c>
      <c r="H2273" s="152"/>
      <c r="I2273" s="144"/>
    </row>
    <row r="2274" spans="1:9" x14ac:dyDescent="0.15">
      <c r="A2274" s="127">
        <v>42840</v>
      </c>
      <c r="B2274" s="2">
        <v>0.65833333333333333</v>
      </c>
      <c r="C2274" s="2">
        <v>0.69374999999999998</v>
      </c>
      <c r="D2274" s="124">
        <f t="shared" si="22"/>
        <v>3.5416666666666652E-2</v>
      </c>
      <c r="E2274" s="15" t="s">
        <v>143</v>
      </c>
      <c r="F2274" s="15"/>
      <c r="G2274" s="15" t="s">
        <v>144</v>
      </c>
      <c r="H2274" s="152"/>
      <c r="I2274" s="144"/>
    </row>
    <row r="2275" spans="1:9" x14ac:dyDescent="0.15">
      <c r="A2275" s="127">
        <v>42840</v>
      </c>
      <c r="B2275" s="2">
        <v>0.69513888888888886</v>
      </c>
      <c r="C2275" s="2">
        <v>0.71597222222222223</v>
      </c>
      <c r="D2275" s="124">
        <f t="shared" ref="D2275:D2338" si="23">C2275-B2275</f>
        <v>2.083333333333337E-2</v>
      </c>
      <c r="E2275" s="15" t="s">
        <v>143</v>
      </c>
      <c r="F2275" s="15"/>
      <c r="G2275" s="15" t="s">
        <v>144</v>
      </c>
      <c r="H2275" s="152"/>
      <c r="I2275" s="144"/>
    </row>
    <row r="2276" spans="1:9" x14ac:dyDescent="0.15">
      <c r="A2276" s="127">
        <v>42840</v>
      </c>
      <c r="B2276" s="2">
        <v>0.71527777777777779</v>
      </c>
      <c r="C2276" s="2">
        <v>0.78611111111111109</v>
      </c>
      <c r="D2276" s="124">
        <f t="shared" si="23"/>
        <v>7.0833333333333304E-2</v>
      </c>
      <c r="E2276" s="15" t="s">
        <v>144</v>
      </c>
      <c r="F2276" s="15" t="s">
        <v>141</v>
      </c>
      <c r="G2276" s="15"/>
      <c r="H2276" s="152"/>
      <c r="I2276" s="144"/>
    </row>
    <row r="2277" spans="1:9" x14ac:dyDescent="0.15">
      <c r="A2277" s="127">
        <v>42840</v>
      </c>
      <c r="B2277" s="2">
        <v>0.71597222222222223</v>
      </c>
      <c r="C2277" s="2"/>
      <c r="D2277" s="124"/>
      <c r="E2277" s="15" t="s">
        <v>143</v>
      </c>
      <c r="F2277" s="15" t="s">
        <v>142</v>
      </c>
      <c r="G2277" s="15"/>
      <c r="H2277" s="152"/>
      <c r="I2277" s="144"/>
    </row>
    <row r="2278" spans="1:9" x14ac:dyDescent="0.15">
      <c r="A2278" s="127">
        <v>42840</v>
      </c>
      <c r="B2278" s="2">
        <v>0.71736111111111101</v>
      </c>
      <c r="C2278" s="2">
        <v>0.71805555555555556</v>
      </c>
      <c r="D2278" s="124">
        <f t="shared" si="23"/>
        <v>6.94444444444553E-4</v>
      </c>
      <c r="E2278" s="15" t="s">
        <v>144</v>
      </c>
      <c r="F2278" s="15"/>
      <c r="G2278" s="15" t="s">
        <v>144</v>
      </c>
      <c r="H2278" s="152"/>
      <c r="I2278" s="144"/>
    </row>
    <row r="2279" spans="1:9" x14ac:dyDescent="0.15">
      <c r="A2279" s="127">
        <v>42840</v>
      </c>
      <c r="B2279" s="2">
        <v>0.71805555555555556</v>
      </c>
      <c r="C2279" s="2">
        <v>0.74513888888888891</v>
      </c>
      <c r="D2279" s="124">
        <f t="shared" si="23"/>
        <v>2.7083333333333348E-2</v>
      </c>
      <c r="E2279" s="15" t="s">
        <v>144</v>
      </c>
      <c r="F2279" s="15"/>
      <c r="G2279" s="15" t="s">
        <v>144</v>
      </c>
      <c r="H2279" s="152"/>
      <c r="I2279" s="144"/>
    </row>
    <row r="2280" spans="1:9" x14ac:dyDescent="0.15">
      <c r="A2280" s="127">
        <v>42840</v>
      </c>
      <c r="B2280" s="2">
        <v>0.74583333333333324</v>
      </c>
      <c r="C2280" s="2">
        <v>0.7631944444444444</v>
      </c>
      <c r="D2280" s="124">
        <f t="shared" si="23"/>
        <v>1.736111111111116E-2</v>
      </c>
      <c r="E2280" s="15" t="s">
        <v>144</v>
      </c>
      <c r="F2280" s="15"/>
      <c r="G2280" s="15" t="s">
        <v>144</v>
      </c>
      <c r="H2280" s="152"/>
      <c r="I2280" s="144"/>
    </row>
    <row r="2281" spans="1:9" x14ac:dyDescent="0.15">
      <c r="A2281" s="127">
        <v>42840</v>
      </c>
      <c r="B2281" s="2">
        <v>0.76388888888888884</v>
      </c>
      <c r="C2281" s="2">
        <v>0.76736111111111116</v>
      </c>
      <c r="D2281" s="124">
        <f t="shared" si="23"/>
        <v>3.4722222222223209E-3</v>
      </c>
      <c r="E2281" s="15" t="s">
        <v>144</v>
      </c>
      <c r="F2281" s="15"/>
      <c r="G2281" s="15" t="s">
        <v>144</v>
      </c>
      <c r="H2281" s="152"/>
      <c r="I2281" s="144"/>
    </row>
    <row r="2282" spans="1:9" x14ac:dyDescent="0.15">
      <c r="A2282" s="127">
        <v>42840</v>
      </c>
      <c r="B2282" s="2">
        <v>0.7680555555555556</v>
      </c>
      <c r="C2282" s="2">
        <v>0.77777777777777779</v>
      </c>
      <c r="D2282" s="124">
        <f t="shared" si="23"/>
        <v>9.7222222222221877E-3</v>
      </c>
      <c r="E2282" s="15" t="s">
        <v>144</v>
      </c>
      <c r="F2282" s="15"/>
      <c r="G2282" s="15" t="s">
        <v>144</v>
      </c>
      <c r="H2282" s="152"/>
      <c r="I2282" s="144"/>
    </row>
    <row r="2283" spans="1:9" x14ac:dyDescent="0.15">
      <c r="A2283" s="127">
        <v>42840</v>
      </c>
      <c r="B2283" s="2">
        <v>0.77847222222222223</v>
      </c>
      <c r="C2283" s="2">
        <v>0.78611111111111109</v>
      </c>
      <c r="D2283" s="124">
        <f t="shared" si="23"/>
        <v>7.6388888888888618E-3</v>
      </c>
      <c r="E2283" s="15"/>
      <c r="F2283" s="15"/>
      <c r="G2283" s="15"/>
      <c r="H2283" s="152"/>
      <c r="I2283" s="144"/>
    </row>
    <row r="2284" spans="1:9" x14ac:dyDescent="0.15">
      <c r="A2284" s="127">
        <v>42840</v>
      </c>
      <c r="B2284" s="2">
        <v>0.78611111111111109</v>
      </c>
      <c r="C2284" s="2"/>
      <c r="D2284" s="124"/>
      <c r="E2284" s="15"/>
      <c r="F2284" s="15"/>
      <c r="G2284" s="114" t="s">
        <v>119</v>
      </c>
      <c r="H2284" s="152"/>
      <c r="I2284" s="144"/>
    </row>
    <row r="2285" spans="1:9" x14ac:dyDescent="0.15">
      <c r="A2285" s="123">
        <v>42841</v>
      </c>
      <c r="B2285" s="2">
        <v>0.20902777777777778</v>
      </c>
      <c r="C2285" s="2">
        <v>0.78680555555555554</v>
      </c>
      <c r="D2285" s="124">
        <f t="shared" si="23"/>
        <v>0.57777777777777772</v>
      </c>
      <c r="E2285" s="15"/>
      <c r="F2285" s="15"/>
      <c r="G2285" s="114" t="s">
        <v>123</v>
      </c>
      <c r="H2285" s="152"/>
      <c r="I2285" s="144"/>
    </row>
    <row r="2286" spans="1:9" x14ac:dyDescent="0.15">
      <c r="A2286" s="127">
        <v>42841</v>
      </c>
      <c r="B2286" s="2">
        <v>0.20902777777777778</v>
      </c>
      <c r="C2286" s="2"/>
      <c r="D2286" s="124"/>
      <c r="E2286" s="15" t="s">
        <v>143</v>
      </c>
      <c r="F2286" s="15" t="s">
        <v>141</v>
      </c>
      <c r="G2286" s="15"/>
      <c r="H2286" s="152"/>
      <c r="I2286" s="144"/>
    </row>
    <row r="2287" spans="1:9" x14ac:dyDescent="0.15">
      <c r="A2287" s="127">
        <v>42841</v>
      </c>
      <c r="B2287" s="2">
        <v>0.20902777777777778</v>
      </c>
      <c r="C2287" s="2"/>
      <c r="D2287" s="124"/>
      <c r="E2287" s="15" t="s">
        <v>144</v>
      </c>
      <c r="F2287" s="15" t="s">
        <v>141</v>
      </c>
      <c r="G2287" s="15"/>
      <c r="H2287" s="152"/>
      <c r="I2287" s="144"/>
    </row>
    <row r="2288" spans="1:9" x14ac:dyDescent="0.15">
      <c r="A2288" s="127">
        <v>42841</v>
      </c>
      <c r="B2288" s="2">
        <v>0.20902777777777778</v>
      </c>
      <c r="C2288" s="2">
        <v>0.24305555555555555</v>
      </c>
      <c r="D2288" s="124">
        <f t="shared" si="23"/>
        <v>3.4027777777777768E-2</v>
      </c>
      <c r="E2288" s="15" t="s">
        <v>144</v>
      </c>
      <c r="F2288" s="15"/>
      <c r="G2288" s="15" t="s">
        <v>144</v>
      </c>
      <c r="H2288" s="152"/>
      <c r="I2288" s="144"/>
    </row>
    <row r="2289" spans="1:9" x14ac:dyDescent="0.15">
      <c r="A2289" s="127">
        <v>42841</v>
      </c>
      <c r="B2289" s="2">
        <v>0.21805555555555556</v>
      </c>
      <c r="C2289" s="2"/>
      <c r="D2289" s="124"/>
      <c r="E2289" s="15" t="s">
        <v>143</v>
      </c>
      <c r="F2289" s="15" t="s">
        <v>142</v>
      </c>
      <c r="G2289" s="15"/>
      <c r="H2289" s="152"/>
      <c r="I2289" s="144"/>
    </row>
    <row r="2290" spans="1:9" x14ac:dyDescent="0.15">
      <c r="A2290" s="127">
        <v>42841</v>
      </c>
      <c r="B2290" s="2">
        <v>0.22916666666666666</v>
      </c>
      <c r="C2290" s="2"/>
      <c r="D2290" s="124"/>
      <c r="E2290" s="15" t="s">
        <v>143</v>
      </c>
      <c r="F2290" s="15" t="s">
        <v>141</v>
      </c>
      <c r="G2290" s="15"/>
      <c r="H2290" s="152"/>
      <c r="I2290" s="144"/>
    </row>
    <row r="2291" spans="1:9" x14ac:dyDescent="0.15">
      <c r="A2291" s="127">
        <v>42841</v>
      </c>
      <c r="B2291" s="2">
        <v>0.2298611111111111</v>
      </c>
      <c r="C2291" s="2"/>
      <c r="D2291" s="124"/>
      <c r="E2291" s="15" t="s">
        <v>143</v>
      </c>
      <c r="F2291" s="15" t="s">
        <v>142</v>
      </c>
      <c r="G2291" s="15"/>
      <c r="H2291" s="152"/>
      <c r="I2291" s="144"/>
    </row>
    <row r="2292" spans="1:9" x14ac:dyDescent="0.15">
      <c r="A2292" s="127">
        <v>42841</v>
      </c>
      <c r="B2292" s="2">
        <v>0.24027777777777778</v>
      </c>
      <c r="C2292" s="2"/>
      <c r="D2292" s="124"/>
      <c r="E2292" s="15" t="s">
        <v>143</v>
      </c>
      <c r="F2292" s="15" t="s">
        <v>141</v>
      </c>
      <c r="G2292" s="15" t="s">
        <v>165</v>
      </c>
      <c r="H2292" s="152"/>
      <c r="I2292" s="144"/>
    </row>
    <row r="2293" spans="1:9" x14ac:dyDescent="0.15">
      <c r="A2293" s="127">
        <v>42841</v>
      </c>
      <c r="B2293" s="2">
        <v>0.24305555555555555</v>
      </c>
      <c r="C2293" s="2"/>
      <c r="D2293" s="124"/>
      <c r="E2293" s="15" t="s">
        <v>144</v>
      </c>
      <c r="F2293" s="15" t="s">
        <v>142</v>
      </c>
      <c r="G2293" s="15"/>
      <c r="H2293" s="152"/>
      <c r="I2293" s="144"/>
    </row>
    <row r="2294" spans="1:9" x14ac:dyDescent="0.15">
      <c r="A2294" s="127">
        <v>42841</v>
      </c>
      <c r="B2294" s="2">
        <v>0.24374999999999999</v>
      </c>
      <c r="C2294" s="2">
        <v>0.33680555555555558</v>
      </c>
      <c r="D2294" s="124">
        <f t="shared" si="23"/>
        <v>9.3055555555555586E-2</v>
      </c>
      <c r="E2294" s="15" t="s">
        <v>143</v>
      </c>
      <c r="F2294" s="15"/>
      <c r="G2294" s="15" t="s">
        <v>144</v>
      </c>
      <c r="H2294" s="152"/>
      <c r="I2294" s="144"/>
    </row>
    <row r="2295" spans="1:9" x14ac:dyDescent="0.15">
      <c r="A2295" s="127">
        <v>42841</v>
      </c>
      <c r="B2295" s="2">
        <v>0.32916666666666666</v>
      </c>
      <c r="C2295" s="2"/>
      <c r="D2295" s="124"/>
      <c r="E2295" s="15" t="s">
        <v>144</v>
      </c>
      <c r="F2295" s="15" t="s">
        <v>141</v>
      </c>
      <c r="G2295" s="15"/>
      <c r="H2295" s="152"/>
      <c r="I2295" s="144"/>
    </row>
    <row r="2296" spans="1:9" x14ac:dyDescent="0.15">
      <c r="A2296" s="127">
        <v>42841</v>
      </c>
      <c r="B2296" s="2">
        <v>0.3298611111111111</v>
      </c>
      <c r="C2296" s="2"/>
      <c r="D2296" s="124"/>
      <c r="E2296" s="15" t="s">
        <v>144</v>
      </c>
      <c r="F2296" s="15" t="s">
        <v>142</v>
      </c>
      <c r="G2296" s="15"/>
      <c r="H2296" s="152"/>
      <c r="I2296" s="144"/>
    </row>
    <row r="2297" spans="1:9" x14ac:dyDescent="0.15">
      <c r="A2297" s="127">
        <v>42841</v>
      </c>
      <c r="B2297" s="2">
        <v>0.33055555555555555</v>
      </c>
      <c r="C2297" s="2"/>
      <c r="D2297" s="124"/>
      <c r="E2297" s="15" t="s">
        <v>144</v>
      </c>
      <c r="F2297" s="15" t="s">
        <v>141</v>
      </c>
      <c r="G2297" s="15"/>
      <c r="H2297" s="152"/>
      <c r="I2297" s="144"/>
    </row>
    <row r="2298" spans="1:9" x14ac:dyDescent="0.15">
      <c r="A2298" s="127">
        <v>42841</v>
      </c>
      <c r="B2298" s="2">
        <v>0.33194444444444443</v>
      </c>
      <c r="C2298" s="2"/>
      <c r="D2298" s="124"/>
      <c r="E2298" s="15" t="s">
        <v>144</v>
      </c>
      <c r="F2298" s="15" t="s">
        <v>142</v>
      </c>
      <c r="G2298" s="15"/>
      <c r="H2298" s="152"/>
      <c r="I2298" s="144"/>
    </row>
    <row r="2299" spans="1:9" x14ac:dyDescent="0.15">
      <c r="A2299" s="127">
        <v>42841</v>
      </c>
      <c r="B2299" s="2">
        <v>0.33402777777777781</v>
      </c>
      <c r="C2299" s="2"/>
      <c r="D2299" s="124"/>
      <c r="E2299" s="15" t="s">
        <v>144</v>
      </c>
      <c r="F2299" s="15" t="s">
        <v>141</v>
      </c>
      <c r="G2299" s="15"/>
      <c r="H2299" s="152"/>
      <c r="I2299" s="144"/>
    </row>
    <row r="2300" spans="1:9" x14ac:dyDescent="0.15">
      <c r="A2300" s="127">
        <v>42841</v>
      </c>
      <c r="B2300" s="2">
        <v>0.3347222222222222</v>
      </c>
      <c r="C2300" s="2"/>
      <c r="D2300" s="124"/>
      <c r="E2300" s="15" t="s">
        <v>144</v>
      </c>
      <c r="F2300" s="15" t="s">
        <v>142</v>
      </c>
      <c r="G2300" s="15"/>
      <c r="H2300" s="152"/>
      <c r="I2300" s="144"/>
    </row>
    <row r="2301" spans="1:9" x14ac:dyDescent="0.15">
      <c r="A2301" s="127">
        <v>42841</v>
      </c>
      <c r="B2301" s="2">
        <v>0.33611111111111108</v>
      </c>
      <c r="C2301" s="2"/>
      <c r="D2301" s="124"/>
      <c r="E2301" s="15" t="s">
        <v>144</v>
      </c>
      <c r="F2301" s="15" t="s">
        <v>141</v>
      </c>
      <c r="G2301" s="15" t="s">
        <v>165</v>
      </c>
      <c r="H2301" s="152"/>
      <c r="I2301" s="144"/>
    </row>
    <row r="2302" spans="1:9" x14ac:dyDescent="0.15">
      <c r="A2302" s="127">
        <v>42841</v>
      </c>
      <c r="B2302" s="2">
        <v>0.33680555555555558</v>
      </c>
      <c r="C2302" s="2"/>
      <c r="D2302" s="124"/>
      <c r="E2302" s="15" t="s">
        <v>143</v>
      </c>
      <c r="F2302" s="15" t="s">
        <v>142</v>
      </c>
      <c r="G2302" s="15"/>
      <c r="H2302" s="152"/>
      <c r="I2302" s="144"/>
    </row>
    <row r="2303" spans="1:9" x14ac:dyDescent="0.15">
      <c r="A2303" s="127">
        <v>42841</v>
      </c>
      <c r="B2303" s="2">
        <v>0.33680555555555558</v>
      </c>
      <c r="C2303" s="2">
        <v>0.3888888888888889</v>
      </c>
      <c r="D2303" s="124">
        <f t="shared" si="23"/>
        <v>5.2083333333333315E-2</v>
      </c>
      <c r="E2303" s="15" t="s">
        <v>144</v>
      </c>
      <c r="F2303" s="15"/>
      <c r="G2303" s="15" t="s">
        <v>144</v>
      </c>
      <c r="H2303" s="152"/>
      <c r="I2303" s="144"/>
    </row>
    <row r="2304" spans="1:9" x14ac:dyDescent="0.15">
      <c r="A2304" s="127">
        <v>42841</v>
      </c>
      <c r="B2304" s="2">
        <v>0.38958333333333334</v>
      </c>
      <c r="C2304" s="2">
        <v>0.41666666666666669</v>
      </c>
      <c r="D2304" s="124">
        <f t="shared" si="23"/>
        <v>2.7083333333333348E-2</v>
      </c>
      <c r="E2304" s="15" t="s">
        <v>144</v>
      </c>
      <c r="F2304" s="15"/>
      <c r="G2304" s="15" t="s">
        <v>144</v>
      </c>
      <c r="H2304" s="152"/>
      <c r="I2304" s="144"/>
    </row>
    <row r="2305" spans="1:9" x14ac:dyDescent="0.15">
      <c r="A2305" s="127">
        <v>42841</v>
      </c>
      <c r="B2305" s="2">
        <v>0.39513888888888887</v>
      </c>
      <c r="C2305" s="2"/>
      <c r="D2305" s="124"/>
      <c r="E2305" s="15" t="s">
        <v>143</v>
      </c>
      <c r="F2305" s="15" t="s">
        <v>141</v>
      </c>
      <c r="G2305" s="15"/>
      <c r="H2305" s="152"/>
      <c r="I2305" s="144"/>
    </row>
    <row r="2306" spans="1:9" x14ac:dyDescent="0.15">
      <c r="A2306" s="127">
        <v>42841</v>
      </c>
      <c r="B2306" s="2">
        <v>0.41666666666666669</v>
      </c>
      <c r="C2306" s="2"/>
      <c r="D2306" s="124"/>
      <c r="E2306" s="15" t="s">
        <v>144</v>
      </c>
      <c r="F2306" s="15" t="s">
        <v>142</v>
      </c>
      <c r="G2306" s="15"/>
      <c r="H2306" s="152"/>
      <c r="I2306" s="144"/>
    </row>
    <row r="2307" spans="1:9" x14ac:dyDescent="0.15">
      <c r="A2307" s="127">
        <v>42841</v>
      </c>
      <c r="B2307" s="2">
        <v>0.41736111111111113</v>
      </c>
      <c r="C2307" s="2">
        <v>0.41875000000000001</v>
      </c>
      <c r="D2307" s="124">
        <f t="shared" si="23"/>
        <v>1.388888888888884E-3</v>
      </c>
      <c r="E2307" s="15" t="s">
        <v>143</v>
      </c>
      <c r="F2307" s="15"/>
      <c r="G2307" s="15" t="s">
        <v>144</v>
      </c>
      <c r="H2307" s="152"/>
      <c r="I2307" s="144"/>
    </row>
    <row r="2308" spans="1:9" x14ac:dyDescent="0.15">
      <c r="A2308" s="127">
        <v>42841</v>
      </c>
      <c r="B2308" s="2">
        <v>0.41944444444444445</v>
      </c>
      <c r="C2308" s="2">
        <v>0.45902777777777781</v>
      </c>
      <c r="D2308" s="124">
        <f t="shared" si="23"/>
        <v>3.9583333333333359E-2</v>
      </c>
      <c r="E2308" s="15" t="s">
        <v>143</v>
      </c>
      <c r="F2308" s="15"/>
      <c r="G2308" s="15" t="s">
        <v>144</v>
      </c>
      <c r="H2308" s="152"/>
      <c r="I2308" s="144"/>
    </row>
    <row r="2309" spans="1:9" x14ac:dyDescent="0.15">
      <c r="A2309" s="127">
        <v>42841</v>
      </c>
      <c r="B2309" s="2">
        <v>0.46249999999999997</v>
      </c>
      <c r="C2309" s="2">
        <v>0.46319444444444446</v>
      </c>
      <c r="D2309" s="124">
        <f t="shared" si="23"/>
        <v>6.9444444444449749E-4</v>
      </c>
      <c r="E2309" s="15" t="s">
        <v>143</v>
      </c>
      <c r="F2309" s="15"/>
      <c r="G2309" s="15" t="s">
        <v>144</v>
      </c>
      <c r="H2309" s="152"/>
      <c r="I2309" s="144"/>
    </row>
    <row r="2310" spans="1:9" x14ac:dyDescent="0.15">
      <c r="A2310" s="127">
        <v>42841</v>
      </c>
      <c r="B2310" s="2">
        <v>0.46458333333333335</v>
      </c>
      <c r="C2310" s="2">
        <v>0.46597222222222223</v>
      </c>
      <c r="D2310" s="124">
        <f t="shared" si="23"/>
        <v>1.388888888888884E-3</v>
      </c>
      <c r="E2310" s="15" t="s">
        <v>143</v>
      </c>
      <c r="F2310" s="15"/>
      <c r="G2310" s="15" t="s">
        <v>144</v>
      </c>
      <c r="H2310" s="152"/>
      <c r="I2310" s="144"/>
    </row>
    <row r="2311" spans="1:9" x14ac:dyDescent="0.15">
      <c r="A2311" s="127">
        <v>42841</v>
      </c>
      <c r="B2311" s="2">
        <v>0.46666666666666662</v>
      </c>
      <c r="C2311" s="2">
        <v>0.51458333333333328</v>
      </c>
      <c r="D2311" s="124">
        <f t="shared" si="23"/>
        <v>4.7916666666666663E-2</v>
      </c>
      <c r="E2311" s="15" t="s">
        <v>143</v>
      </c>
      <c r="F2311" s="15"/>
      <c r="G2311" s="15" t="s">
        <v>144</v>
      </c>
      <c r="H2311" s="152"/>
      <c r="I2311" s="144"/>
    </row>
    <row r="2312" spans="1:9" x14ac:dyDescent="0.15">
      <c r="A2312" s="127">
        <v>42841</v>
      </c>
      <c r="B2312" s="2">
        <v>0.51458333333333328</v>
      </c>
      <c r="C2312" s="2"/>
      <c r="D2312" s="124"/>
      <c r="E2312" s="15" t="s">
        <v>144</v>
      </c>
      <c r="F2312" s="15" t="s">
        <v>141</v>
      </c>
      <c r="G2312" s="15"/>
      <c r="H2312" s="152"/>
      <c r="I2312" s="144"/>
    </row>
    <row r="2313" spans="1:9" x14ac:dyDescent="0.15">
      <c r="A2313" s="127">
        <v>42841</v>
      </c>
      <c r="B2313" s="2">
        <v>0.51527777777777783</v>
      </c>
      <c r="C2313" s="2"/>
      <c r="D2313" s="124"/>
      <c r="E2313" s="15" t="s">
        <v>143</v>
      </c>
      <c r="F2313" s="15" t="s">
        <v>142</v>
      </c>
      <c r="G2313" s="15"/>
      <c r="H2313" s="152"/>
      <c r="I2313" s="144"/>
    </row>
    <row r="2314" spans="1:9" x14ac:dyDescent="0.15">
      <c r="A2314" s="127">
        <v>42841</v>
      </c>
      <c r="B2314" s="2">
        <v>0.51597222222222217</v>
      </c>
      <c r="C2314" s="2">
        <v>0.5708333333333333</v>
      </c>
      <c r="D2314" s="124">
        <f t="shared" si="23"/>
        <v>5.4861111111111138E-2</v>
      </c>
      <c r="E2314" s="15" t="s">
        <v>144</v>
      </c>
      <c r="F2314" s="15"/>
      <c r="G2314" s="15" t="s">
        <v>144</v>
      </c>
      <c r="H2314" s="152"/>
      <c r="I2314" s="144"/>
    </row>
    <row r="2315" spans="1:9" x14ac:dyDescent="0.15">
      <c r="A2315" s="127">
        <v>42841</v>
      </c>
      <c r="B2315" s="2">
        <v>0.57152777777777775</v>
      </c>
      <c r="C2315" s="2">
        <v>0.59027777777777779</v>
      </c>
      <c r="D2315" s="124">
        <f t="shared" si="23"/>
        <v>1.8750000000000044E-2</v>
      </c>
      <c r="E2315" s="15" t="s">
        <v>144</v>
      </c>
      <c r="F2315" s="15"/>
      <c r="G2315" s="15" t="s">
        <v>144</v>
      </c>
      <c r="H2315" s="152"/>
      <c r="I2315" s="144"/>
    </row>
    <row r="2316" spans="1:9" x14ac:dyDescent="0.15">
      <c r="A2316" s="127">
        <v>42841</v>
      </c>
      <c r="B2316" s="2">
        <v>0.57152777777777775</v>
      </c>
      <c r="C2316" s="2"/>
      <c r="D2316" s="124"/>
      <c r="E2316" s="15" t="s">
        <v>143</v>
      </c>
      <c r="F2316" s="15" t="s">
        <v>141</v>
      </c>
      <c r="G2316" s="15"/>
      <c r="H2316" s="152"/>
      <c r="I2316" s="144"/>
    </row>
    <row r="2317" spans="1:9" x14ac:dyDescent="0.15">
      <c r="A2317" s="127">
        <v>42841</v>
      </c>
      <c r="B2317" s="2">
        <v>0.59027777777777779</v>
      </c>
      <c r="C2317" s="2"/>
      <c r="D2317" s="124"/>
      <c r="E2317" s="15" t="s">
        <v>144</v>
      </c>
      <c r="F2317" s="15" t="s">
        <v>142</v>
      </c>
      <c r="G2317" s="15"/>
      <c r="H2317" s="152"/>
      <c r="I2317" s="144"/>
    </row>
    <row r="2318" spans="1:9" x14ac:dyDescent="0.15">
      <c r="A2318" s="127">
        <v>42841</v>
      </c>
      <c r="B2318" s="2">
        <v>0.59097222222222223</v>
      </c>
      <c r="C2318" s="2">
        <v>0.62916666666666665</v>
      </c>
      <c r="D2318" s="124">
        <f t="shared" si="23"/>
        <v>3.819444444444442E-2</v>
      </c>
      <c r="E2318" s="15" t="s">
        <v>143</v>
      </c>
      <c r="F2318" s="15"/>
      <c r="G2318" s="15" t="s">
        <v>144</v>
      </c>
      <c r="H2318" s="152"/>
      <c r="I2318" s="144"/>
    </row>
    <row r="2319" spans="1:9" x14ac:dyDescent="0.15">
      <c r="A2319" s="127">
        <v>42841</v>
      </c>
      <c r="B2319" s="2">
        <v>0.62916666666666665</v>
      </c>
      <c r="C2319" s="2">
        <v>0.67986111111111114</v>
      </c>
      <c r="D2319" s="124">
        <f t="shared" si="23"/>
        <v>5.0694444444444486E-2</v>
      </c>
      <c r="E2319" s="15" t="s">
        <v>143</v>
      </c>
      <c r="F2319" s="15"/>
      <c r="G2319" s="15" t="s">
        <v>144</v>
      </c>
      <c r="H2319" s="152"/>
      <c r="I2319" s="144"/>
    </row>
    <row r="2320" spans="1:9" x14ac:dyDescent="0.15">
      <c r="A2320" s="127">
        <v>42841</v>
      </c>
      <c r="B2320" s="2">
        <v>0.6645833333333333</v>
      </c>
      <c r="C2320" s="2"/>
      <c r="D2320" s="124"/>
      <c r="E2320" s="15" t="s">
        <v>144</v>
      </c>
      <c r="F2320" s="15" t="s">
        <v>141</v>
      </c>
      <c r="G2320" s="15"/>
      <c r="H2320" s="152"/>
      <c r="I2320" s="144"/>
    </row>
    <row r="2321" spans="1:9" x14ac:dyDescent="0.15">
      <c r="A2321" s="127">
        <v>42841</v>
      </c>
      <c r="B2321" s="2">
        <v>0.6694444444444444</v>
      </c>
      <c r="C2321" s="2"/>
      <c r="D2321" s="124"/>
      <c r="E2321" s="15" t="s">
        <v>144</v>
      </c>
      <c r="F2321" s="15" t="s">
        <v>142</v>
      </c>
      <c r="G2321" s="15"/>
      <c r="H2321" s="152"/>
      <c r="I2321" s="144"/>
    </row>
    <row r="2322" spans="1:9" x14ac:dyDescent="0.15">
      <c r="A2322" s="127">
        <v>42841</v>
      </c>
      <c r="B2322" s="2">
        <v>0.68055555555555547</v>
      </c>
      <c r="C2322" s="2">
        <v>0.71597222222222223</v>
      </c>
      <c r="D2322" s="124">
        <f t="shared" si="23"/>
        <v>3.5416666666666763E-2</v>
      </c>
      <c r="E2322" s="15" t="s">
        <v>143</v>
      </c>
      <c r="F2322" s="15"/>
      <c r="G2322" s="15" t="s">
        <v>144</v>
      </c>
      <c r="H2322" s="152"/>
      <c r="I2322" s="144"/>
    </row>
    <row r="2323" spans="1:9" x14ac:dyDescent="0.15">
      <c r="A2323" s="127">
        <v>42841</v>
      </c>
      <c r="B2323" s="2">
        <v>0.71666666666666667</v>
      </c>
      <c r="C2323" s="2">
        <v>0.72013888888888899</v>
      </c>
      <c r="D2323" s="124">
        <f t="shared" si="23"/>
        <v>3.4722222222223209E-3</v>
      </c>
      <c r="E2323" s="15" t="s">
        <v>143</v>
      </c>
      <c r="F2323" s="15"/>
      <c r="G2323" s="15" t="s">
        <v>144</v>
      </c>
      <c r="H2323" s="152"/>
      <c r="I2323" s="144"/>
    </row>
    <row r="2324" spans="1:9" x14ac:dyDescent="0.15">
      <c r="A2324" s="127">
        <v>42841</v>
      </c>
      <c r="B2324" s="2">
        <v>0.72083333333333333</v>
      </c>
      <c r="C2324" s="2">
        <v>0.72569444444444453</v>
      </c>
      <c r="D2324" s="124">
        <f t="shared" si="23"/>
        <v>4.8611111111112049E-3</v>
      </c>
      <c r="E2324" s="15" t="s">
        <v>143</v>
      </c>
      <c r="F2324" s="15"/>
      <c r="G2324" s="15" t="s">
        <v>144</v>
      </c>
      <c r="H2324" s="152"/>
      <c r="I2324" s="144"/>
    </row>
    <row r="2325" spans="1:9" x14ac:dyDescent="0.15">
      <c r="A2325" s="127">
        <v>42841</v>
      </c>
      <c r="B2325" s="2">
        <v>0.72638888888888886</v>
      </c>
      <c r="C2325" s="2">
        <v>0.72777777777777775</v>
      </c>
      <c r="D2325" s="124">
        <f t="shared" si="23"/>
        <v>1.388888888888884E-3</v>
      </c>
      <c r="E2325" s="15" t="s">
        <v>143</v>
      </c>
      <c r="F2325" s="15"/>
      <c r="G2325" s="15" t="s">
        <v>144</v>
      </c>
      <c r="H2325" s="152"/>
      <c r="I2325" s="144"/>
    </row>
    <row r="2326" spans="1:9" x14ac:dyDescent="0.15">
      <c r="A2326" s="127">
        <v>42841</v>
      </c>
      <c r="B2326" s="2">
        <v>0.7284722222222223</v>
      </c>
      <c r="C2326" s="2">
        <v>0.74722222222222223</v>
      </c>
      <c r="D2326" s="124">
        <f t="shared" si="23"/>
        <v>1.8749999999999933E-2</v>
      </c>
      <c r="E2326" s="15" t="s">
        <v>143</v>
      </c>
      <c r="F2326" s="15"/>
      <c r="G2326" s="15" t="s">
        <v>144</v>
      </c>
      <c r="H2326" s="152"/>
      <c r="I2326" s="144"/>
    </row>
    <row r="2327" spans="1:9" x14ac:dyDescent="0.15">
      <c r="A2327" s="127">
        <v>42841</v>
      </c>
      <c r="B2327" s="2">
        <v>0.74791666666666667</v>
      </c>
      <c r="C2327" s="2">
        <v>0.77013888888888893</v>
      </c>
      <c r="D2327" s="124">
        <f t="shared" si="23"/>
        <v>2.2222222222222254E-2</v>
      </c>
      <c r="E2327" s="15" t="s">
        <v>143</v>
      </c>
      <c r="F2327" s="15"/>
      <c r="G2327" s="15" t="s">
        <v>144</v>
      </c>
      <c r="H2327" s="152"/>
      <c r="I2327" s="144"/>
    </row>
    <row r="2328" spans="1:9" x14ac:dyDescent="0.15">
      <c r="A2328" s="127">
        <v>42841</v>
      </c>
      <c r="B2328" s="2">
        <v>0.77013888888888893</v>
      </c>
      <c r="C2328" s="2">
        <v>0.78680555555555554</v>
      </c>
      <c r="D2328" s="124">
        <f t="shared" si="23"/>
        <v>1.6666666666666607E-2</v>
      </c>
      <c r="E2328" s="15" t="s">
        <v>144</v>
      </c>
      <c r="F2328" s="15" t="s">
        <v>141</v>
      </c>
      <c r="G2328" s="15"/>
      <c r="H2328" s="152"/>
      <c r="I2328" s="144"/>
    </row>
    <row r="2329" spans="1:9" x14ac:dyDescent="0.15">
      <c r="A2329" s="127">
        <v>42841</v>
      </c>
      <c r="B2329" s="2">
        <v>0.77013888888888893</v>
      </c>
      <c r="C2329" s="190"/>
      <c r="D2329" s="191"/>
      <c r="E2329" s="15" t="s">
        <v>143</v>
      </c>
      <c r="F2329" s="15" t="s">
        <v>142</v>
      </c>
      <c r="G2329" s="15"/>
      <c r="H2329" s="152"/>
      <c r="I2329" s="144"/>
    </row>
    <row r="2330" spans="1:9" x14ac:dyDescent="0.15">
      <c r="A2330" s="127">
        <v>42841</v>
      </c>
      <c r="B2330" s="2">
        <v>0.77083333333333337</v>
      </c>
      <c r="C2330" s="2">
        <v>0.77708333333333324</v>
      </c>
      <c r="D2330" s="124">
        <f t="shared" si="23"/>
        <v>6.2499999999998668E-3</v>
      </c>
      <c r="E2330" s="15" t="s">
        <v>144</v>
      </c>
      <c r="F2330" s="15"/>
      <c r="G2330" s="15" t="s">
        <v>144</v>
      </c>
      <c r="H2330" s="152"/>
      <c r="I2330" s="144"/>
    </row>
    <row r="2331" spans="1:9" x14ac:dyDescent="0.15">
      <c r="A2331" s="127">
        <v>42841</v>
      </c>
      <c r="B2331" s="2">
        <v>0.77777777777777779</v>
      </c>
      <c r="C2331" s="2">
        <v>0.78472222222222221</v>
      </c>
      <c r="D2331" s="124">
        <f t="shared" si="23"/>
        <v>6.9444444444444198E-3</v>
      </c>
      <c r="E2331" s="15" t="s">
        <v>144</v>
      </c>
      <c r="F2331" s="15"/>
      <c r="G2331" s="15" t="s">
        <v>144</v>
      </c>
      <c r="H2331" s="152"/>
      <c r="I2331" s="144"/>
    </row>
    <row r="2332" spans="1:9" x14ac:dyDescent="0.15">
      <c r="A2332" s="127">
        <v>42841</v>
      </c>
      <c r="B2332" s="2">
        <v>0.78472222222222221</v>
      </c>
      <c r="C2332" s="2">
        <v>0.78680555555555554</v>
      </c>
      <c r="D2332" s="124">
        <f t="shared" si="23"/>
        <v>2.0833333333333259E-3</v>
      </c>
      <c r="E2332" s="15" t="s">
        <v>144</v>
      </c>
      <c r="F2332" s="15"/>
      <c r="G2332" s="15" t="s">
        <v>144</v>
      </c>
      <c r="H2332" s="152"/>
      <c r="I2332" s="144"/>
    </row>
    <row r="2333" spans="1:9" x14ac:dyDescent="0.15">
      <c r="A2333" s="127">
        <v>42841</v>
      </c>
      <c r="B2333" s="2">
        <v>0.78680555555555554</v>
      </c>
      <c r="C2333" s="2"/>
      <c r="D2333" s="124"/>
      <c r="E2333" s="15"/>
      <c r="F2333" s="15"/>
      <c r="G2333" s="114" t="s">
        <v>119</v>
      </c>
      <c r="H2333" s="152"/>
      <c r="I2333" s="144"/>
    </row>
    <row r="2334" spans="1:9" x14ac:dyDescent="0.15">
      <c r="A2334" s="123">
        <v>42842</v>
      </c>
      <c r="B2334" s="2">
        <v>0.20833333333333334</v>
      </c>
      <c r="C2334" s="2">
        <v>0.77847222222222223</v>
      </c>
      <c r="D2334" s="124">
        <f t="shared" si="23"/>
        <v>0.57013888888888886</v>
      </c>
      <c r="E2334" s="15"/>
      <c r="F2334" s="15"/>
      <c r="G2334" s="114" t="s">
        <v>123</v>
      </c>
      <c r="H2334" s="152"/>
      <c r="I2334" s="144"/>
    </row>
    <row r="2335" spans="1:9" x14ac:dyDescent="0.15">
      <c r="A2335" s="127">
        <v>42842</v>
      </c>
      <c r="B2335" s="2">
        <v>0.20833333333333334</v>
      </c>
      <c r="C2335" s="2"/>
      <c r="D2335" s="124"/>
      <c r="E2335" s="15" t="s">
        <v>143</v>
      </c>
      <c r="F2335" s="15" t="s">
        <v>141</v>
      </c>
      <c r="G2335" s="15"/>
      <c r="H2335" s="152"/>
      <c r="I2335" s="144"/>
    </row>
    <row r="2336" spans="1:9" x14ac:dyDescent="0.15">
      <c r="A2336" s="127">
        <v>42842</v>
      </c>
      <c r="B2336" s="2">
        <v>0.20833333333333334</v>
      </c>
      <c r="C2336" s="2">
        <v>0.22777777777777777</v>
      </c>
      <c r="D2336" s="124">
        <f t="shared" si="23"/>
        <v>1.9444444444444431E-2</v>
      </c>
      <c r="E2336" s="15" t="s">
        <v>143</v>
      </c>
      <c r="F2336" s="15"/>
      <c r="G2336" s="15" t="s">
        <v>144</v>
      </c>
      <c r="H2336" s="152"/>
      <c r="I2336" s="144"/>
    </row>
    <row r="2337" spans="1:9" x14ac:dyDescent="0.15">
      <c r="A2337" s="127">
        <v>42842</v>
      </c>
      <c r="B2337" s="2">
        <v>0.22777777777777777</v>
      </c>
      <c r="C2337" s="2">
        <v>0.2298611111111111</v>
      </c>
      <c r="D2337" s="124">
        <f t="shared" si="23"/>
        <v>2.0833333333333259E-3</v>
      </c>
      <c r="E2337" s="15" t="s">
        <v>143</v>
      </c>
      <c r="F2337" s="15"/>
      <c r="G2337" s="15" t="s">
        <v>144</v>
      </c>
      <c r="H2337" s="152"/>
      <c r="I2337" s="144"/>
    </row>
    <row r="2338" spans="1:9" x14ac:dyDescent="0.15">
      <c r="A2338" s="127">
        <v>42842</v>
      </c>
      <c r="B2338" s="2">
        <v>0.2298611111111111</v>
      </c>
      <c r="C2338" s="2">
        <v>0.23055555555555554</v>
      </c>
      <c r="D2338" s="124">
        <f t="shared" si="23"/>
        <v>6.9444444444444198E-4</v>
      </c>
      <c r="E2338" s="15" t="s">
        <v>143</v>
      </c>
      <c r="F2338" s="15"/>
      <c r="G2338" s="15" t="s">
        <v>144</v>
      </c>
      <c r="H2338" s="152"/>
      <c r="I2338" s="144"/>
    </row>
    <row r="2339" spans="1:9" x14ac:dyDescent="0.15">
      <c r="A2339" s="127">
        <v>42842</v>
      </c>
      <c r="B2339" s="2">
        <v>0.23055555555555554</v>
      </c>
      <c r="C2339" s="2">
        <v>0.2951388888888889</v>
      </c>
      <c r="D2339" s="124">
        <f>C2339-B2339</f>
        <v>6.4583333333333354E-2</v>
      </c>
      <c r="E2339" s="15" t="s">
        <v>143</v>
      </c>
      <c r="F2339" s="15"/>
      <c r="G2339" s="15" t="s">
        <v>144</v>
      </c>
      <c r="H2339" s="152"/>
      <c r="I2339" s="144"/>
    </row>
    <row r="2340" spans="1:9" x14ac:dyDescent="0.15">
      <c r="A2340" s="127">
        <v>42842</v>
      </c>
      <c r="B2340" s="2">
        <v>0.29236111111111113</v>
      </c>
      <c r="C2340" s="2"/>
      <c r="D2340" s="124"/>
      <c r="E2340" s="15" t="s">
        <v>144</v>
      </c>
      <c r="F2340" s="15" t="s">
        <v>141</v>
      </c>
      <c r="G2340" s="15"/>
      <c r="H2340" s="152"/>
      <c r="I2340" s="144"/>
    </row>
    <row r="2341" spans="1:9" x14ac:dyDescent="0.15">
      <c r="A2341" s="127">
        <v>42842</v>
      </c>
      <c r="B2341" s="2">
        <v>0.2951388888888889</v>
      </c>
      <c r="C2341" s="2"/>
      <c r="D2341" s="124"/>
      <c r="E2341" s="15" t="s">
        <v>143</v>
      </c>
      <c r="F2341" s="15" t="s">
        <v>142</v>
      </c>
      <c r="G2341" s="15"/>
      <c r="H2341" s="152"/>
      <c r="I2341" s="144"/>
    </row>
    <row r="2342" spans="1:9" x14ac:dyDescent="0.15">
      <c r="A2342" s="127">
        <v>42842</v>
      </c>
      <c r="B2342" s="2">
        <v>0.29583333333333334</v>
      </c>
      <c r="C2342" s="2">
        <v>0.2986111111111111</v>
      </c>
      <c r="D2342" s="124">
        <f>C2342-B2342</f>
        <v>2.7777777777777679E-3</v>
      </c>
      <c r="E2342" s="15" t="s">
        <v>144</v>
      </c>
      <c r="F2342" s="15"/>
      <c r="G2342" s="15" t="s">
        <v>144</v>
      </c>
      <c r="H2342" s="152"/>
      <c r="I2342" s="144"/>
    </row>
    <row r="2343" spans="1:9" x14ac:dyDescent="0.15">
      <c r="A2343" s="127">
        <v>42842</v>
      </c>
      <c r="B2343" s="2">
        <v>0.2986111111111111</v>
      </c>
      <c r="C2343" s="2"/>
      <c r="D2343" s="124"/>
      <c r="E2343" s="15" t="s">
        <v>143</v>
      </c>
      <c r="F2343" s="15" t="s">
        <v>141</v>
      </c>
      <c r="G2343" s="15"/>
      <c r="H2343" s="152"/>
      <c r="I2343" s="144"/>
    </row>
    <row r="2344" spans="1:9" x14ac:dyDescent="0.15">
      <c r="A2344" s="127">
        <v>42842</v>
      </c>
      <c r="B2344" s="2">
        <v>0.2986111111111111</v>
      </c>
      <c r="C2344" s="2"/>
      <c r="D2344" s="124"/>
      <c r="E2344" s="15" t="s">
        <v>143</v>
      </c>
      <c r="F2344" s="15" t="s">
        <v>142</v>
      </c>
      <c r="G2344" s="15"/>
      <c r="H2344" s="152"/>
      <c r="I2344" s="144"/>
    </row>
    <row r="2345" spans="1:9" x14ac:dyDescent="0.15">
      <c r="A2345" s="127">
        <v>42842</v>
      </c>
      <c r="B2345" s="2">
        <v>0.29930555555555555</v>
      </c>
      <c r="C2345" s="2">
        <v>0.37986111111111115</v>
      </c>
      <c r="D2345" s="124">
        <f>C2345-B2345</f>
        <v>8.0555555555555602E-2</v>
      </c>
      <c r="E2345" s="15" t="s">
        <v>144</v>
      </c>
      <c r="F2345" s="15"/>
      <c r="G2345" s="15" t="s">
        <v>144</v>
      </c>
      <c r="H2345" s="152"/>
      <c r="I2345" s="144"/>
    </row>
    <row r="2346" spans="1:9" x14ac:dyDescent="0.15">
      <c r="A2346" s="127">
        <v>42842</v>
      </c>
      <c r="B2346" s="2">
        <v>0.3</v>
      </c>
      <c r="C2346" s="2"/>
      <c r="D2346" s="124"/>
      <c r="E2346" s="15" t="s">
        <v>143</v>
      </c>
      <c r="F2346" s="15" t="s">
        <v>141</v>
      </c>
      <c r="G2346" s="15" t="s">
        <v>163</v>
      </c>
      <c r="H2346" s="152"/>
      <c r="I2346" s="144"/>
    </row>
    <row r="2347" spans="1:9" x14ac:dyDescent="0.15">
      <c r="A2347" s="127">
        <v>42842</v>
      </c>
      <c r="B2347" s="2">
        <v>0.30138888888888887</v>
      </c>
      <c r="C2347" s="2"/>
      <c r="D2347" s="124"/>
      <c r="E2347" s="15" t="s">
        <v>143</v>
      </c>
      <c r="F2347" s="15" t="s">
        <v>142</v>
      </c>
      <c r="G2347" s="15"/>
      <c r="H2347" s="152"/>
      <c r="I2347" s="144"/>
    </row>
    <row r="2348" spans="1:9" x14ac:dyDescent="0.15">
      <c r="A2348" s="127">
        <v>42842</v>
      </c>
      <c r="B2348" s="2">
        <v>0.36527777777777781</v>
      </c>
      <c r="C2348" s="2"/>
      <c r="D2348" s="124"/>
      <c r="E2348" s="15" t="s">
        <v>143</v>
      </c>
      <c r="F2348" s="15" t="s">
        <v>141</v>
      </c>
      <c r="G2348" s="15" t="s">
        <v>165</v>
      </c>
      <c r="H2348" s="152"/>
      <c r="I2348" s="144"/>
    </row>
    <row r="2349" spans="1:9" x14ac:dyDescent="0.15">
      <c r="A2349" s="127">
        <v>42842</v>
      </c>
      <c r="B2349" s="2">
        <v>0.36944444444444446</v>
      </c>
      <c r="C2349" s="2"/>
      <c r="D2349" s="124"/>
      <c r="E2349" s="15" t="s">
        <v>143</v>
      </c>
      <c r="F2349" s="15" t="s">
        <v>142</v>
      </c>
      <c r="G2349" s="15"/>
      <c r="H2349" s="152"/>
      <c r="I2349" s="144"/>
    </row>
    <row r="2350" spans="1:9" x14ac:dyDescent="0.15">
      <c r="A2350" s="127">
        <v>42842</v>
      </c>
      <c r="B2350" s="2">
        <v>0.38055555555555554</v>
      </c>
      <c r="C2350" s="2"/>
      <c r="D2350" s="124"/>
      <c r="E2350" s="15" t="s">
        <v>144</v>
      </c>
      <c r="F2350" s="15"/>
      <c r="G2350" s="15" t="s">
        <v>192</v>
      </c>
      <c r="H2350" s="294" t="s">
        <v>193</v>
      </c>
      <c r="I2350" s="144"/>
    </row>
    <row r="2351" spans="1:9" x14ac:dyDescent="0.15">
      <c r="A2351" s="127">
        <v>42842</v>
      </c>
      <c r="B2351" s="2">
        <v>0.3840277777777778</v>
      </c>
      <c r="C2351" s="2">
        <v>0.42291666666666666</v>
      </c>
      <c r="D2351" s="124">
        <f>C2351-B2351</f>
        <v>3.8888888888888862E-2</v>
      </c>
      <c r="E2351" s="15" t="s">
        <v>144</v>
      </c>
      <c r="F2351" s="15"/>
      <c r="G2351" s="15" t="s">
        <v>144</v>
      </c>
      <c r="H2351" s="152"/>
      <c r="I2351" s="144"/>
    </row>
    <row r="2352" spans="1:9" x14ac:dyDescent="0.15">
      <c r="A2352" s="127">
        <v>42842</v>
      </c>
      <c r="B2352" s="2">
        <v>0.40208333333333335</v>
      </c>
      <c r="C2352" s="2"/>
      <c r="D2352" s="124"/>
      <c r="E2352" s="15" t="s">
        <v>143</v>
      </c>
      <c r="F2352" s="15" t="s">
        <v>141</v>
      </c>
      <c r="G2352" s="15"/>
      <c r="H2352" s="152"/>
      <c r="I2352" s="144"/>
    </row>
    <row r="2353" spans="1:9" x14ac:dyDescent="0.15">
      <c r="A2353" s="127">
        <v>42842</v>
      </c>
      <c r="B2353" s="2">
        <v>0.42430555555555555</v>
      </c>
      <c r="C2353" s="2">
        <v>0.43194444444444446</v>
      </c>
      <c r="D2353" s="124">
        <f>C2353-B2353</f>
        <v>7.6388888888889173E-3</v>
      </c>
      <c r="E2353" s="15" t="s">
        <v>143</v>
      </c>
      <c r="F2353" s="15"/>
      <c r="G2353" s="15" t="s">
        <v>144</v>
      </c>
      <c r="H2353" s="152"/>
      <c r="I2353" s="144"/>
    </row>
    <row r="2354" spans="1:9" x14ac:dyDescent="0.15">
      <c r="A2354" s="127">
        <v>42842</v>
      </c>
      <c r="B2354" s="2">
        <v>0.43194444444444446</v>
      </c>
      <c r="C2354" s="2"/>
      <c r="D2354" s="124"/>
      <c r="E2354" s="15" t="s">
        <v>144</v>
      </c>
      <c r="F2354" s="15" t="s">
        <v>142</v>
      </c>
      <c r="G2354" s="15"/>
      <c r="H2354" s="152"/>
      <c r="I2354" s="144"/>
    </row>
    <row r="2355" spans="1:9" x14ac:dyDescent="0.15">
      <c r="A2355" s="127">
        <v>42842</v>
      </c>
      <c r="B2355" s="2">
        <v>0.43194444444444446</v>
      </c>
      <c r="C2355" s="2">
        <v>0.4604166666666667</v>
      </c>
      <c r="D2355" s="124">
        <f>C2355-B2355</f>
        <v>2.8472222222222232E-2</v>
      </c>
      <c r="E2355" s="15" t="s">
        <v>143</v>
      </c>
      <c r="F2355" s="15"/>
      <c r="G2355" s="15" t="s">
        <v>144</v>
      </c>
      <c r="H2355" s="152"/>
      <c r="I2355" s="144"/>
    </row>
    <row r="2356" spans="1:9" x14ac:dyDescent="0.15">
      <c r="A2356" s="127">
        <v>42842</v>
      </c>
      <c r="B2356" s="2">
        <v>0.43541666666666662</v>
      </c>
      <c r="C2356" s="2"/>
      <c r="D2356" s="124"/>
      <c r="E2356" s="15" t="s">
        <v>144</v>
      </c>
      <c r="F2356" s="15" t="s">
        <v>141</v>
      </c>
      <c r="G2356" s="15" t="s">
        <v>165</v>
      </c>
      <c r="H2356" s="152"/>
      <c r="I2356" s="144"/>
    </row>
    <row r="2357" spans="1:9" x14ac:dyDescent="0.15">
      <c r="A2357" s="127">
        <v>42842</v>
      </c>
      <c r="B2357" s="2">
        <v>0.4597222222222222</v>
      </c>
      <c r="C2357" s="2"/>
      <c r="D2357" s="124"/>
      <c r="E2357" s="15" t="s">
        <v>144</v>
      </c>
      <c r="F2357" s="15" t="s">
        <v>142</v>
      </c>
      <c r="G2357" s="15"/>
      <c r="H2357" s="152"/>
      <c r="I2357" s="144"/>
    </row>
    <row r="2358" spans="1:9" x14ac:dyDescent="0.15">
      <c r="A2358" s="127">
        <v>42842</v>
      </c>
      <c r="B2358" s="2">
        <v>0.46111111111111108</v>
      </c>
      <c r="C2358" s="2">
        <v>0.46249999999999997</v>
      </c>
      <c r="D2358" s="124">
        <f>C2358-B2358</f>
        <v>1.388888888888884E-3</v>
      </c>
      <c r="E2358" s="15" t="s">
        <v>143</v>
      </c>
      <c r="F2358" s="15"/>
      <c r="G2358" s="15" t="s">
        <v>144</v>
      </c>
      <c r="H2358" s="152"/>
      <c r="I2358" s="144"/>
    </row>
    <row r="2359" spans="1:9" x14ac:dyDescent="0.15">
      <c r="A2359" s="127">
        <v>42842</v>
      </c>
      <c r="B2359" s="2">
        <v>0.46319444444444446</v>
      </c>
      <c r="C2359" s="2">
        <v>0.49027777777777781</v>
      </c>
      <c r="D2359" s="124">
        <f>C2359-B2359</f>
        <v>2.7083333333333348E-2</v>
      </c>
      <c r="E2359" s="15" t="s">
        <v>143</v>
      </c>
      <c r="F2359" s="15"/>
      <c r="G2359" s="15" t="s">
        <v>144</v>
      </c>
      <c r="H2359" s="152"/>
      <c r="I2359" s="144"/>
    </row>
    <row r="2360" spans="1:9" x14ac:dyDescent="0.15">
      <c r="A2360" s="127">
        <v>42842</v>
      </c>
      <c r="B2360" s="2">
        <v>0.46458333333333335</v>
      </c>
      <c r="C2360" s="2"/>
      <c r="D2360" s="124"/>
      <c r="E2360" s="15" t="s">
        <v>144</v>
      </c>
      <c r="F2360" s="15" t="s">
        <v>141</v>
      </c>
      <c r="G2360" s="15" t="s">
        <v>165</v>
      </c>
      <c r="H2360" s="152"/>
      <c r="I2360" s="144"/>
    </row>
    <row r="2361" spans="1:9" x14ac:dyDescent="0.15">
      <c r="A2361" s="127">
        <v>42842</v>
      </c>
      <c r="B2361" s="2">
        <v>0.49027777777777781</v>
      </c>
      <c r="C2361" s="2"/>
      <c r="D2361" s="124"/>
      <c r="E2361" s="15" t="s">
        <v>143</v>
      </c>
      <c r="F2361" s="15" t="s">
        <v>142</v>
      </c>
      <c r="G2361" s="15"/>
      <c r="H2361" s="152"/>
      <c r="I2361" s="144"/>
    </row>
    <row r="2362" spans="1:9" x14ac:dyDescent="0.15">
      <c r="A2362" s="127">
        <v>42842</v>
      </c>
      <c r="B2362" s="2">
        <v>0.49027777777777781</v>
      </c>
      <c r="C2362" s="2"/>
      <c r="D2362" s="124"/>
      <c r="E2362" s="15" t="s">
        <v>144</v>
      </c>
      <c r="F2362" s="15"/>
      <c r="G2362" s="15" t="s">
        <v>192</v>
      </c>
      <c r="H2362" s="152"/>
      <c r="I2362" s="144"/>
    </row>
    <row r="2363" spans="1:9" x14ac:dyDescent="0.15">
      <c r="A2363" s="127">
        <v>42842</v>
      </c>
      <c r="B2363" s="2">
        <v>0.49305555555555558</v>
      </c>
      <c r="C2363" s="2">
        <v>0.49444444444444446</v>
      </c>
      <c r="D2363" s="124">
        <f>C2363-B2363</f>
        <v>1.388888888888884E-3</v>
      </c>
      <c r="E2363" s="15" t="s">
        <v>144</v>
      </c>
      <c r="F2363" s="15"/>
      <c r="G2363" s="15" t="s">
        <v>144</v>
      </c>
      <c r="H2363" s="152"/>
      <c r="I2363" s="144"/>
    </row>
    <row r="2364" spans="1:9" x14ac:dyDescent="0.15">
      <c r="A2364" s="127">
        <v>42842</v>
      </c>
      <c r="B2364" s="2">
        <v>0.49513888888888885</v>
      </c>
      <c r="C2364" s="2">
        <v>0.5444444444444444</v>
      </c>
      <c r="D2364" s="124">
        <f>C2364-B2364</f>
        <v>4.9305555555555547E-2</v>
      </c>
      <c r="E2364" s="15" t="s">
        <v>144</v>
      </c>
      <c r="F2364" s="15"/>
      <c r="G2364" s="15" t="s">
        <v>144</v>
      </c>
      <c r="H2364" s="152"/>
      <c r="I2364" s="144"/>
    </row>
    <row r="2365" spans="1:9" x14ac:dyDescent="0.15">
      <c r="A2365" s="127">
        <v>42842</v>
      </c>
      <c r="B2365" s="2">
        <v>0.5444444444444444</v>
      </c>
      <c r="C2365" s="2"/>
      <c r="D2365" s="124"/>
      <c r="E2365" s="15" t="s">
        <v>144</v>
      </c>
      <c r="F2365" s="15"/>
      <c r="G2365" s="15" t="s">
        <v>192</v>
      </c>
      <c r="H2365" s="152"/>
      <c r="I2365" s="144"/>
    </row>
    <row r="2366" spans="1:9" x14ac:dyDescent="0.15">
      <c r="A2366" s="127">
        <v>42842</v>
      </c>
      <c r="B2366" s="2">
        <v>0.54791666666666672</v>
      </c>
      <c r="C2366" s="2">
        <v>0.64097222222222217</v>
      </c>
      <c r="D2366" s="124">
        <f>C2366-B2366</f>
        <v>9.3055555555555447E-2</v>
      </c>
      <c r="E2366" s="15" t="s">
        <v>144</v>
      </c>
      <c r="F2366" s="15"/>
      <c r="G2366" s="15" t="s">
        <v>144</v>
      </c>
      <c r="H2366" s="152"/>
      <c r="I2366" s="144"/>
    </row>
    <row r="2367" spans="1:9" x14ac:dyDescent="0.15">
      <c r="A2367" s="127">
        <v>42842</v>
      </c>
      <c r="B2367" s="2">
        <v>0.58472222222222225</v>
      </c>
      <c r="C2367" s="2"/>
      <c r="D2367" s="124"/>
      <c r="E2367" s="15" t="s">
        <v>143</v>
      </c>
      <c r="F2367" s="15" t="s">
        <v>141</v>
      </c>
      <c r="G2367" s="15" t="s">
        <v>165</v>
      </c>
      <c r="H2367" s="152"/>
      <c r="I2367" s="144"/>
    </row>
    <row r="2368" spans="1:9" x14ac:dyDescent="0.15">
      <c r="A2368" s="127">
        <v>42842</v>
      </c>
      <c r="B2368" s="2">
        <v>0.5854166666666667</v>
      </c>
      <c r="C2368" s="2"/>
      <c r="D2368" s="124"/>
      <c r="E2368" s="15" t="s">
        <v>143</v>
      </c>
      <c r="F2368" s="15" t="s">
        <v>142</v>
      </c>
      <c r="G2368" s="15"/>
      <c r="H2368" s="152"/>
      <c r="I2368" s="144"/>
    </row>
    <row r="2369" spans="1:9" x14ac:dyDescent="0.15">
      <c r="A2369" s="127">
        <v>42842</v>
      </c>
      <c r="B2369" s="2">
        <v>0.64166666666666672</v>
      </c>
      <c r="C2369" s="2"/>
      <c r="D2369" s="124"/>
      <c r="E2369" s="15" t="s">
        <v>144</v>
      </c>
      <c r="F2369" s="15"/>
      <c r="G2369" s="15" t="s">
        <v>192</v>
      </c>
      <c r="H2369" s="152"/>
      <c r="I2369" s="144"/>
    </row>
    <row r="2370" spans="1:9" x14ac:dyDescent="0.15">
      <c r="A2370" s="127">
        <v>42842</v>
      </c>
      <c r="B2370" s="2">
        <v>0.6430555555555556</v>
      </c>
      <c r="C2370" s="2">
        <v>0.66736111111111107</v>
      </c>
      <c r="D2370" s="124">
        <f>C2370-B2370</f>
        <v>2.4305555555555469E-2</v>
      </c>
      <c r="E2370" s="15" t="s">
        <v>144</v>
      </c>
      <c r="F2370" s="15"/>
      <c r="G2370" s="15" t="s">
        <v>144</v>
      </c>
      <c r="H2370" s="152"/>
      <c r="I2370" s="144"/>
    </row>
    <row r="2371" spans="1:9" x14ac:dyDescent="0.15">
      <c r="A2371" s="127">
        <v>42842</v>
      </c>
      <c r="B2371" s="2">
        <v>0.66666666666666663</v>
      </c>
      <c r="C2371" s="2">
        <v>0.77847222222222223</v>
      </c>
      <c r="D2371" s="124">
        <f>C2371-B2371</f>
        <v>0.1118055555555556</v>
      </c>
      <c r="E2371" s="15" t="s">
        <v>143</v>
      </c>
      <c r="F2371" s="15" t="s">
        <v>141</v>
      </c>
      <c r="G2371" s="15"/>
      <c r="H2371" s="152"/>
      <c r="I2371" s="144"/>
    </row>
    <row r="2372" spans="1:9" x14ac:dyDescent="0.15">
      <c r="A2372" s="127">
        <v>42842</v>
      </c>
      <c r="B2372" s="2">
        <v>0.66736111111111107</v>
      </c>
      <c r="C2372" s="2"/>
      <c r="D2372" s="124"/>
      <c r="E2372" s="15" t="s">
        <v>144</v>
      </c>
      <c r="F2372" s="15" t="s">
        <v>142</v>
      </c>
      <c r="G2372" s="15"/>
      <c r="H2372" s="152"/>
      <c r="I2372" s="144"/>
    </row>
    <row r="2373" spans="1:9" x14ac:dyDescent="0.15">
      <c r="A2373" s="127">
        <v>42842</v>
      </c>
      <c r="B2373" s="2">
        <v>0.66875000000000007</v>
      </c>
      <c r="C2373" s="2">
        <v>0.6694444444444444</v>
      </c>
      <c r="D2373" s="124">
        <f>C2373-B2373</f>
        <v>6.9444444444433095E-4</v>
      </c>
      <c r="E2373" s="15" t="s">
        <v>143</v>
      </c>
      <c r="F2373" s="15"/>
      <c r="G2373" s="15" t="s">
        <v>144</v>
      </c>
      <c r="H2373" s="152"/>
      <c r="I2373" s="144"/>
    </row>
    <row r="2374" spans="1:9" x14ac:dyDescent="0.15">
      <c r="A2374" s="127">
        <v>42842</v>
      </c>
      <c r="B2374" s="2">
        <v>0.6694444444444444</v>
      </c>
      <c r="C2374" s="2">
        <v>0.67847222222222225</v>
      </c>
      <c r="D2374" s="124">
        <f>C2374-B2374</f>
        <v>9.0277777777778567E-3</v>
      </c>
      <c r="E2374" s="15" t="s">
        <v>143</v>
      </c>
      <c r="F2374" s="15"/>
      <c r="G2374" s="15" t="s">
        <v>144</v>
      </c>
      <c r="H2374" s="152"/>
      <c r="I2374" s="144"/>
    </row>
    <row r="2375" spans="1:9" x14ac:dyDescent="0.15">
      <c r="A2375" s="127">
        <v>42842</v>
      </c>
      <c r="B2375" s="2">
        <v>0.6791666666666667</v>
      </c>
      <c r="C2375" s="2">
        <v>0.75277777777777777</v>
      </c>
      <c r="D2375" s="124">
        <f>C2375-B2375</f>
        <v>7.3611111111111072E-2</v>
      </c>
      <c r="E2375" s="15" t="s">
        <v>143</v>
      </c>
      <c r="F2375" s="15"/>
      <c r="G2375" s="15" t="s">
        <v>144</v>
      </c>
      <c r="H2375" s="152"/>
      <c r="I2375" s="144"/>
    </row>
    <row r="2376" spans="1:9" x14ac:dyDescent="0.15">
      <c r="A2376" s="127">
        <v>42842</v>
      </c>
      <c r="B2376" s="2">
        <v>0.75347222222222221</v>
      </c>
      <c r="C2376" s="2">
        <v>0.77847222222222223</v>
      </c>
      <c r="D2376" s="124">
        <f>C2376-B2376</f>
        <v>2.5000000000000022E-2</v>
      </c>
      <c r="E2376" s="15" t="s">
        <v>143</v>
      </c>
      <c r="F2376" s="15"/>
      <c r="G2376" s="15" t="s">
        <v>144</v>
      </c>
      <c r="H2376" s="152"/>
      <c r="I2376" s="144"/>
    </row>
    <row r="2377" spans="1:9" x14ac:dyDescent="0.15">
      <c r="A2377" s="127">
        <v>42842</v>
      </c>
      <c r="B2377" s="2">
        <v>0.77847222222222223</v>
      </c>
      <c r="C2377" s="2"/>
      <c r="D2377" s="124"/>
      <c r="E2377" s="15"/>
      <c r="F2377" s="15"/>
      <c r="G2377" s="114" t="s">
        <v>119</v>
      </c>
      <c r="H2377" s="152"/>
      <c r="I2377" s="144"/>
    </row>
    <row r="2378" spans="1:9" x14ac:dyDescent="0.15">
      <c r="A2378" s="123">
        <v>42843</v>
      </c>
      <c r="B2378" s="2">
        <v>0.20833333333333334</v>
      </c>
      <c r="C2378" s="2">
        <v>0.79027777777777775</v>
      </c>
      <c r="D2378" s="124">
        <f>C2378-B2378</f>
        <v>0.58194444444444438</v>
      </c>
      <c r="E2378" s="15"/>
      <c r="F2378" s="15"/>
      <c r="G2378" s="114" t="s">
        <v>123</v>
      </c>
      <c r="H2378" s="152"/>
      <c r="I2378" s="144"/>
    </row>
    <row r="2379" spans="1:9" x14ac:dyDescent="0.15">
      <c r="A2379" s="127">
        <v>42843</v>
      </c>
      <c r="B2379" s="2">
        <v>0.20833333333333334</v>
      </c>
      <c r="C2379" s="2"/>
      <c r="D2379" s="124"/>
      <c r="E2379" s="15" t="s">
        <v>144</v>
      </c>
      <c r="F2379" s="15" t="s">
        <v>141</v>
      </c>
      <c r="G2379" s="15"/>
      <c r="H2379" s="152"/>
      <c r="I2379" s="144"/>
    </row>
    <row r="2380" spans="1:9" x14ac:dyDescent="0.15">
      <c r="A2380" s="127">
        <v>42843</v>
      </c>
      <c r="B2380" s="2">
        <v>0.20833333333333334</v>
      </c>
      <c r="C2380" s="2">
        <v>0.26944444444444443</v>
      </c>
      <c r="D2380" s="124">
        <f>C2380-B2380</f>
        <v>6.1111111111111088E-2</v>
      </c>
      <c r="E2380" s="15" t="s">
        <v>144</v>
      </c>
      <c r="F2380" s="15"/>
      <c r="G2380" s="15" t="s">
        <v>144</v>
      </c>
      <c r="H2380" s="152"/>
      <c r="I2380" s="144"/>
    </row>
    <row r="2381" spans="1:9" x14ac:dyDescent="0.15">
      <c r="A2381" s="127">
        <v>42843</v>
      </c>
      <c r="B2381" s="2">
        <v>0.27013888888888887</v>
      </c>
      <c r="C2381" s="2">
        <v>0.28958333333333336</v>
      </c>
      <c r="D2381" s="124">
        <f>C2381-B2381</f>
        <v>1.9444444444444486E-2</v>
      </c>
      <c r="E2381" s="15" t="s">
        <v>144</v>
      </c>
      <c r="F2381" s="15"/>
      <c r="G2381" s="15" t="s">
        <v>144</v>
      </c>
      <c r="H2381" s="152"/>
      <c r="I2381" s="144"/>
    </row>
    <row r="2382" spans="1:9" x14ac:dyDescent="0.15">
      <c r="A2382" s="127">
        <v>42843</v>
      </c>
      <c r="B2382" s="2">
        <v>0.28958333333333336</v>
      </c>
      <c r="C2382" s="2"/>
      <c r="D2382" s="124"/>
      <c r="E2382" s="15" t="s">
        <v>143</v>
      </c>
      <c r="F2382" s="15" t="s">
        <v>141</v>
      </c>
      <c r="G2382" s="15"/>
      <c r="H2382" s="152"/>
      <c r="I2382" s="144"/>
    </row>
    <row r="2383" spans="1:9" x14ac:dyDescent="0.15">
      <c r="A2383" s="127">
        <v>42843</v>
      </c>
      <c r="B2383" s="2">
        <v>0.28958333333333336</v>
      </c>
      <c r="C2383" s="2"/>
      <c r="D2383" s="124"/>
      <c r="E2383" s="15" t="s">
        <v>144</v>
      </c>
      <c r="F2383" s="15" t="s">
        <v>142</v>
      </c>
      <c r="G2383" s="15"/>
      <c r="H2383" s="152"/>
      <c r="I2383" s="144"/>
    </row>
    <row r="2384" spans="1:9" x14ac:dyDescent="0.15">
      <c r="A2384" s="127">
        <v>42843</v>
      </c>
      <c r="B2384" s="2">
        <v>0.2902777777777778</v>
      </c>
      <c r="C2384" s="2"/>
      <c r="D2384" s="124"/>
      <c r="E2384" s="15" t="s">
        <v>143</v>
      </c>
      <c r="F2384" s="15"/>
      <c r="G2384" s="15" t="s">
        <v>192</v>
      </c>
      <c r="H2384" s="152"/>
      <c r="I2384" s="144"/>
    </row>
    <row r="2385" spans="1:9" x14ac:dyDescent="0.15">
      <c r="A2385" s="127">
        <v>42843</v>
      </c>
      <c r="B2385" s="2">
        <v>0.29375000000000001</v>
      </c>
      <c r="C2385" s="2">
        <v>0.29722222222222222</v>
      </c>
      <c r="D2385" s="124">
        <f>C2385-B2385</f>
        <v>3.4722222222222099E-3</v>
      </c>
      <c r="E2385" s="15" t="s">
        <v>143</v>
      </c>
      <c r="F2385" s="15"/>
      <c r="G2385" s="15" t="s">
        <v>144</v>
      </c>
      <c r="H2385" s="152"/>
      <c r="I2385" s="144"/>
    </row>
    <row r="2386" spans="1:9" x14ac:dyDescent="0.15">
      <c r="A2386" s="127">
        <v>42843</v>
      </c>
      <c r="B2386" s="2">
        <v>0.29930555555555555</v>
      </c>
      <c r="C2386" s="2">
        <v>0.35555555555555557</v>
      </c>
      <c r="D2386" s="124">
        <f>C2386-B2386</f>
        <v>5.6250000000000022E-2</v>
      </c>
      <c r="E2386" s="15" t="s">
        <v>143</v>
      </c>
      <c r="F2386" s="15"/>
      <c r="G2386" s="15" t="s">
        <v>144</v>
      </c>
      <c r="H2386" s="152"/>
      <c r="I2386" s="144"/>
    </row>
    <row r="2387" spans="1:9" x14ac:dyDescent="0.15">
      <c r="A2387" s="127">
        <v>42843</v>
      </c>
      <c r="B2387" s="2">
        <v>0.35416666666666669</v>
      </c>
      <c r="C2387" s="2"/>
      <c r="D2387" s="124"/>
      <c r="E2387" s="15" t="s">
        <v>144</v>
      </c>
      <c r="F2387" s="15" t="s">
        <v>141</v>
      </c>
      <c r="G2387" s="15"/>
      <c r="H2387" s="152"/>
      <c r="I2387" s="144"/>
    </row>
    <row r="2388" spans="1:9" x14ac:dyDescent="0.15">
      <c r="A2388" s="127">
        <v>42843</v>
      </c>
      <c r="B2388" s="2">
        <v>0.35555555555555557</v>
      </c>
      <c r="C2388" s="2"/>
      <c r="D2388" s="124"/>
      <c r="E2388" s="15" t="s">
        <v>143</v>
      </c>
      <c r="F2388" s="15" t="s">
        <v>142</v>
      </c>
      <c r="G2388" s="15"/>
      <c r="H2388" s="152"/>
      <c r="I2388" s="144"/>
    </row>
    <row r="2389" spans="1:9" x14ac:dyDescent="0.15">
      <c r="A2389" s="127">
        <v>42843</v>
      </c>
      <c r="B2389" s="2">
        <v>0.35694444444444445</v>
      </c>
      <c r="C2389" s="2">
        <v>0.35833333333333334</v>
      </c>
      <c r="D2389" s="124">
        <f>C2389-B2389</f>
        <v>1.388888888888884E-3</v>
      </c>
      <c r="E2389" s="15" t="s">
        <v>144</v>
      </c>
      <c r="F2389" s="15"/>
      <c r="G2389" s="15" t="s">
        <v>144</v>
      </c>
      <c r="H2389" s="152"/>
      <c r="I2389" s="144"/>
    </row>
    <row r="2390" spans="1:9" x14ac:dyDescent="0.15">
      <c r="A2390" s="127">
        <v>42843</v>
      </c>
      <c r="B2390" s="2">
        <v>0.35833333333333334</v>
      </c>
      <c r="C2390" s="2"/>
      <c r="D2390" s="124"/>
      <c r="E2390" s="15" t="s">
        <v>143</v>
      </c>
      <c r="F2390" s="15" t="s">
        <v>141</v>
      </c>
      <c r="G2390" s="15" t="s">
        <v>163</v>
      </c>
      <c r="H2390" s="152"/>
      <c r="I2390" s="144"/>
    </row>
    <row r="2391" spans="1:9" x14ac:dyDescent="0.15">
      <c r="A2391" s="127">
        <v>42843</v>
      </c>
      <c r="B2391" s="2">
        <v>0.35833333333333334</v>
      </c>
      <c r="C2391" s="2"/>
      <c r="D2391" s="124"/>
      <c r="E2391" s="15" t="s">
        <v>143</v>
      </c>
      <c r="F2391" s="15" t="s">
        <v>142</v>
      </c>
      <c r="G2391" s="15"/>
      <c r="H2391" s="152"/>
      <c r="I2391" s="144"/>
    </row>
    <row r="2392" spans="1:9" x14ac:dyDescent="0.15">
      <c r="A2392" s="127">
        <v>42843</v>
      </c>
      <c r="B2392" s="2">
        <v>0.35902777777777778</v>
      </c>
      <c r="C2392" s="2">
        <v>0.36041666666666666</v>
      </c>
      <c r="D2392" s="124">
        <f>C2392-B2392</f>
        <v>1.388888888888884E-3</v>
      </c>
      <c r="E2392" s="15" t="s">
        <v>144</v>
      </c>
      <c r="F2392" s="15"/>
      <c r="G2392" s="15" t="s">
        <v>144</v>
      </c>
      <c r="H2392" s="152"/>
      <c r="I2392" s="144"/>
    </row>
    <row r="2393" spans="1:9" x14ac:dyDescent="0.15">
      <c r="A2393" s="127">
        <v>42843</v>
      </c>
      <c r="B2393" s="2">
        <v>0.36041666666666666</v>
      </c>
      <c r="C2393" s="2"/>
      <c r="D2393" s="124"/>
      <c r="E2393" s="15" t="s">
        <v>143</v>
      </c>
      <c r="F2393" s="15" t="s">
        <v>141</v>
      </c>
      <c r="G2393" s="15" t="s">
        <v>163</v>
      </c>
      <c r="H2393" s="152"/>
      <c r="I2393" s="144"/>
    </row>
    <row r="2394" spans="1:9" x14ac:dyDescent="0.15">
      <c r="A2394" s="127">
        <v>42843</v>
      </c>
      <c r="B2394" s="2">
        <v>0.3611111111111111</v>
      </c>
      <c r="C2394" s="2"/>
      <c r="D2394" s="124"/>
      <c r="E2394" s="15" t="s">
        <v>143</v>
      </c>
      <c r="F2394" s="15" t="s">
        <v>142</v>
      </c>
      <c r="G2394" s="15"/>
      <c r="H2394" s="152"/>
      <c r="I2394" s="144"/>
    </row>
    <row r="2395" spans="1:9" x14ac:dyDescent="0.15">
      <c r="A2395" s="127">
        <v>42843</v>
      </c>
      <c r="B2395" s="2">
        <v>0.3611111111111111</v>
      </c>
      <c r="C2395" s="2">
        <v>0.39166666666666666</v>
      </c>
      <c r="D2395" s="124">
        <f>C2395-B2395</f>
        <v>3.0555555555555558E-2</v>
      </c>
      <c r="E2395" s="15" t="s">
        <v>144</v>
      </c>
      <c r="F2395" s="15"/>
      <c r="G2395" s="15" t="s">
        <v>144</v>
      </c>
      <c r="H2395" s="152"/>
      <c r="I2395" s="144"/>
    </row>
    <row r="2396" spans="1:9" x14ac:dyDescent="0.15">
      <c r="A2396" s="127">
        <v>42843</v>
      </c>
      <c r="B2396" s="2">
        <v>0.36874999999999997</v>
      </c>
      <c r="C2396" s="2"/>
      <c r="D2396" s="124"/>
      <c r="E2396" s="15" t="s">
        <v>143</v>
      </c>
      <c r="F2396" s="15" t="s">
        <v>141</v>
      </c>
      <c r="G2396" s="15" t="s">
        <v>165</v>
      </c>
      <c r="H2396" s="152"/>
      <c r="I2396" s="144"/>
    </row>
    <row r="2397" spans="1:9" x14ac:dyDescent="0.15">
      <c r="A2397" s="127">
        <v>42843</v>
      </c>
      <c r="B2397" s="2">
        <v>0.37361111111111112</v>
      </c>
      <c r="C2397" s="2"/>
      <c r="D2397" s="124"/>
      <c r="E2397" s="15" t="s">
        <v>143</v>
      </c>
      <c r="F2397" s="15" t="s">
        <v>142</v>
      </c>
      <c r="G2397" s="15"/>
      <c r="H2397" s="152"/>
      <c r="I2397" s="144"/>
    </row>
    <row r="2398" spans="1:9" x14ac:dyDescent="0.15">
      <c r="A2398" s="127">
        <v>42843</v>
      </c>
      <c r="B2398" s="2">
        <v>0.3923611111111111</v>
      </c>
      <c r="C2398" s="2">
        <v>0.4368055555555555</v>
      </c>
      <c r="D2398" s="124">
        <f>C2398-B2398</f>
        <v>4.4444444444444398E-2</v>
      </c>
      <c r="E2398" s="15" t="s">
        <v>144</v>
      </c>
      <c r="F2398" s="15"/>
      <c r="G2398" s="15" t="s">
        <v>144</v>
      </c>
      <c r="H2398" s="152"/>
      <c r="I2398" s="144"/>
    </row>
    <row r="2399" spans="1:9" x14ac:dyDescent="0.15">
      <c r="A2399" s="127">
        <v>42843</v>
      </c>
      <c r="B2399" s="2">
        <v>0.4368055555555555</v>
      </c>
      <c r="C2399" s="2"/>
      <c r="D2399" s="124"/>
      <c r="E2399" s="15" t="s">
        <v>144</v>
      </c>
      <c r="F2399" s="15"/>
      <c r="G2399" s="15" t="s">
        <v>192</v>
      </c>
      <c r="H2399" s="152" t="s">
        <v>194</v>
      </c>
      <c r="I2399" s="144"/>
    </row>
    <row r="2400" spans="1:9" x14ac:dyDescent="0.15">
      <c r="A2400" s="127">
        <v>42843</v>
      </c>
      <c r="B2400" s="2">
        <v>0.44097222222222227</v>
      </c>
      <c r="C2400" s="2">
        <v>0.45624999999999999</v>
      </c>
      <c r="D2400" s="124">
        <f>C2400-B2400</f>
        <v>1.5277777777777724E-2</v>
      </c>
      <c r="E2400" s="15" t="s">
        <v>144</v>
      </c>
      <c r="F2400" s="15"/>
      <c r="G2400" s="15" t="s">
        <v>144</v>
      </c>
      <c r="H2400" s="152"/>
      <c r="I2400" s="144"/>
    </row>
    <row r="2401" spans="1:9" x14ac:dyDescent="0.15">
      <c r="A2401" s="127">
        <v>42843</v>
      </c>
      <c r="B2401" s="2">
        <v>0.45624999999999999</v>
      </c>
      <c r="C2401" s="2"/>
      <c r="D2401" s="124"/>
      <c r="E2401" s="15" t="s">
        <v>143</v>
      </c>
      <c r="F2401" s="15" t="s">
        <v>141</v>
      </c>
      <c r="G2401" s="15"/>
      <c r="H2401" s="152" t="s">
        <v>189</v>
      </c>
      <c r="I2401" s="144"/>
    </row>
    <row r="2402" spans="1:9" x14ac:dyDescent="0.15">
      <c r="A2402" s="127">
        <v>42843</v>
      </c>
      <c r="B2402" s="2">
        <v>0.4597222222222222</v>
      </c>
      <c r="C2402" s="2">
        <v>0.50486111111111109</v>
      </c>
      <c r="D2402" s="124">
        <f>C2402-B2402</f>
        <v>4.5138888888888895E-2</v>
      </c>
      <c r="E2402" s="15" t="s">
        <v>143</v>
      </c>
      <c r="F2402" s="15"/>
      <c r="G2402" s="15" t="s">
        <v>144</v>
      </c>
      <c r="H2402" s="152"/>
      <c r="I2402" s="144"/>
    </row>
    <row r="2403" spans="1:9" x14ac:dyDescent="0.15">
      <c r="A2403" s="127">
        <v>42843</v>
      </c>
      <c r="B2403" s="2">
        <v>0.4916666666666667</v>
      </c>
      <c r="C2403" s="2"/>
      <c r="D2403" s="124"/>
      <c r="E2403" s="15" t="s">
        <v>144</v>
      </c>
      <c r="F2403" s="15" t="s">
        <v>142</v>
      </c>
      <c r="G2403" s="15"/>
      <c r="H2403" s="152"/>
      <c r="I2403" s="144"/>
    </row>
    <row r="2404" spans="1:9" x14ac:dyDescent="0.15">
      <c r="A2404" s="127">
        <v>42843</v>
      </c>
      <c r="B2404" s="2">
        <v>0.49374999999999997</v>
      </c>
      <c r="C2404" s="2"/>
      <c r="D2404" s="124"/>
      <c r="E2404" s="15" t="s">
        <v>144</v>
      </c>
      <c r="F2404" s="15" t="s">
        <v>141</v>
      </c>
      <c r="G2404" s="15" t="s">
        <v>165</v>
      </c>
      <c r="H2404" s="152"/>
      <c r="I2404" s="144"/>
    </row>
    <row r="2405" spans="1:9" x14ac:dyDescent="0.15">
      <c r="A2405" s="127">
        <v>42843</v>
      </c>
      <c r="B2405" s="2">
        <v>0.49583333333333335</v>
      </c>
      <c r="C2405" s="2"/>
      <c r="D2405" s="124"/>
      <c r="E2405" s="15" t="s">
        <v>144</v>
      </c>
      <c r="F2405" s="15" t="s">
        <v>142</v>
      </c>
      <c r="G2405" s="15"/>
      <c r="H2405" s="152"/>
      <c r="I2405" s="144"/>
    </row>
    <row r="2406" spans="1:9" x14ac:dyDescent="0.15">
      <c r="A2406" s="127">
        <v>42843</v>
      </c>
      <c r="B2406" s="2">
        <v>0.5</v>
      </c>
      <c r="C2406" s="2"/>
      <c r="D2406" s="124"/>
      <c r="E2406" s="15" t="s">
        <v>144</v>
      </c>
      <c r="F2406" s="15" t="s">
        <v>141</v>
      </c>
      <c r="G2406" s="15" t="s">
        <v>165</v>
      </c>
      <c r="H2406" s="152"/>
      <c r="I2406" s="144"/>
    </row>
    <row r="2407" spans="1:9" x14ac:dyDescent="0.15">
      <c r="A2407" s="127">
        <v>42843</v>
      </c>
      <c r="B2407" s="2">
        <v>0.50486111111111109</v>
      </c>
      <c r="C2407" s="2"/>
      <c r="D2407" s="124"/>
      <c r="E2407" s="15" t="s">
        <v>143</v>
      </c>
      <c r="F2407" s="15" t="s">
        <v>142</v>
      </c>
      <c r="G2407" s="15"/>
      <c r="H2407" s="152"/>
      <c r="I2407" s="144"/>
    </row>
    <row r="2408" spans="1:9" x14ac:dyDescent="0.15">
      <c r="A2408" s="127">
        <v>42843</v>
      </c>
      <c r="B2408" s="2">
        <v>0.50555555555555554</v>
      </c>
      <c r="C2408" s="2"/>
      <c r="D2408" s="124"/>
      <c r="E2408" s="15" t="s">
        <v>144</v>
      </c>
      <c r="F2408" s="15"/>
      <c r="G2408" s="15" t="s">
        <v>192</v>
      </c>
      <c r="H2408" s="152" t="s">
        <v>194</v>
      </c>
      <c r="I2408" s="144"/>
    </row>
    <row r="2409" spans="1:9" x14ac:dyDescent="0.15">
      <c r="A2409" s="127">
        <v>42843</v>
      </c>
      <c r="B2409" s="2">
        <v>0.50902777777777775</v>
      </c>
      <c r="C2409" s="2">
        <v>0.51458333333333328</v>
      </c>
      <c r="D2409" s="124">
        <f t="shared" ref="D2409:D2471" si="24">C2409-B2409</f>
        <v>5.5555555555555358E-3</v>
      </c>
      <c r="E2409" s="15" t="s">
        <v>144</v>
      </c>
      <c r="F2409" s="15"/>
      <c r="G2409" s="15" t="s">
        <v>144</v>
      </c>
      <c r="H2409" s="152"/>
      <c r="I2409" s="144"/>
    </row>
    <row r="2410" spans="1:9" x14ac:dyDescent="0.15">
      <c r="A2410" s="127">
        <v>42843</v>
      </c>
      <c r="B2410" s="2">
        <v>0.51458333333333328</v>
      </c>
      <c r="C2410" s="2">
        <v>0.5493055555555556</v>
      </c>
      <c r="D2410" s="124">
        <f t="shared" si="24"/>
        <v>3.4722222222222321E-2</v>
      </c>
      <c r="E2410" s="15" t="s">
        <v>144</v>
      </c>
      <c r="F2410" s="15"/>
      <c r="G2410" s="15" t="s">
        <v>144</v>
      </c>
      <c r="H2410" s="152"/>
      <c r="I2410" s="144"/>
    </row>
    <row r="2411" spans="1:9" x14ac:dyDescent="0.15">
      <c r="A2411" s="127">
        <v>42843</v>
      </c>
      <c r="B2411" s="2">
        <v>0.55208333333333337</v>
      </c>
      <c r="C2411" s="2"/>
      <c r="D2411" s="124"/>
      <c r="E2411" s="15" t="s">
        <v>144</v>
      </c>
      <c r="F2411" s="15"/>
      <c r="G2411" s="15" t="s">
        <v>192</v>
      </c>
      <c r="H2411" s="152"/>
      <c r="I2411" s="144"/>
    </row>
    <row r="2412" spans="1:9" x14ac:dyDescent="0.15">
      <c r="A2412" s="127">
        <v>42843</v>
      </c>
      <c r="B2412" s="2">
        <v>0.55694444444444446</v>
      </c>
      <c r="C2412" s="2">
        <v>0.58611111111111114</v>
      </c>
      <c r="D2412" s="124">
        <f t="shared" si="24"/>
        <v>2.9166666666666674E-2</v>
      </c>
      <c r="E2412" s="15" t="s">
        <v>144</v>
      </c>
      <c r="F2412" s="15"/>
      <c r="G2412" s="15" t="s">
        <v>144</v>
      </c>
      <c r="H2412" s="152"/>
      <c r="I2412" s="144"/>
    </row>
    <row r="2413" spans="1:9" x14ac:dyDescent="0.15">
      <c r="A2413" s="127">
        <v>42843</v>
      </c>
      <c r="B2413" s="2">
        <v>0.58680555555555558</v>
      </c>
      <c r="C2413" s="2"/>
      <c r="D2413" s="124"/>
      <c r="E2413" s="15" t="s">
        <v>144</v>
      </c>
      <c r="F2413" s="15"/>
      <c r="G2413" s="15" t="s">
        <v>192</v>
      </c>
      <c r="H2413" s="152" t="s">
        <v>195</v>
      </c>
      <c r="I2413" s="144"/>
    </row>
    <row r="2414" spans="1:9" x14ac:dyDescent="0.15">
      <c r="A2414" s="127">
        <v>42843</v>
      </c>
      <c r="B2414" s="2">
        <v>0.59305555555555556</v>
      </c>
      <c r="C2414" s="2">
        <v>0.61944444444444446</v>
      </c>
      <c r="D2414" s="124">
        <f t="shared" si="24"/>
        <v>2.6388888888888906E-2</v>
      </c>
      <c r="E2414" s="15" t="s">
        <v>144</v>
      </c>
      <c r="F2414" s="15"/>
      <c r="G2414" s="15" t="s">
        <v>144</v>
      </c>
      <c r="H2414" s="152"/>
      <c r="I2414" s="144"/>
    </row>
    <row r="2415" spans="1:9" x14ac:dyDescent="0.15">
      <c r="A2415" s="127">
        <v>42843</v>
      </c>
      <c r="B2415" s="2">
        <v>0.62013888888888891</v>
      </c>
      <c r="C2415" s="2">
        <v>0.64374999999999993</v>
      </c>
      <c r="D2415" s="124">
        <f t="shared" si="24"/>
        <v>2.3611111111111027E-2</v>
      </c>
      <c r="E2415" s="15" t="s">
        <v>144</v>
      </c>
      <c r="F2415" s="15"/>
      <c r="G2415" s="15" t="s">
        <v>144</v>
      </c>
      <c r="H2415" s="152"/>
      <c r="I2415" s="144"/>
    </row>
    <row r="2416" spans="1:9" x14ac:dyDescent="0.15">
      <c r="A2416" s="127">
        <v>42843</v>
      </c>
      <c r="B2416" s="2">
        <v>0.62986111111111109</v>
      </c>
      <c r="C2416" s="2"/>
      <c r="D2416" s="124"/>
      <c r="E2416" s="15" t="s">
        <v>143</v>
      </c>
      <c r="F2416" s="15" t="s">
        <v>141</v>
      </c>
      <c r="G2416" s="15"/>
      <c r="H2416" s="152"/>
      <c r="I2416" s="144"/>
    </row>
    <row r="2417" spans="1:9" x14ac:dyDescent="0.15">
      <c r="A2417" s="127">
        <v>42843</v>
      </c>
      <c r="B2417" s="2">
        <v>0.64513888888888882</v>
      </c>
      <c r="C2417" s="2"/>
      <c r="D2417" s="124"/>
      <c r="E2417" s="15" t="s">
        <v>144</v>
      </c>
      <c r="F2417" s="15" t="s">
        <v>142</v>
      </c>
      <c r="G2417" s="15"/>
      <c r="H2417" s="152"/>
      <c r="I2417" s="144"/>
    </row>
    <row r="2418" spans="1:9" x14ac:dyDescent="0.15">
      <c r="A2418" s="127">
        <v>42843</v>
      </c>
      <c r="B2418" s="2">
        <v>0.64583333333333337</v>
      </c>
      <c r="C2418" s="2">
        <v>0.67638888888888893</v>
      </c>
      <c r="D2418" s="124">
        <f t="shared" si="24"/>
        <v>3.0555555555555558E-2</v>
      </c>
      <c r="E2418" s="15" t="s">
        <v>143</v>
      </c>
      <c r="F2418" s="15"/>
      <c r="G2418" s="15" t="s">
        <v>144</v>
      </c>
      <c r="H2418" s="152"/>
      <c r="I2418" s="144"/>
    </row>
    <row r="2419" spans="1:9" x14ac:dyDescent="0.15">
      <c r="A2419" s="127">
        <v>42843</v>
      </c>
      <c r="B2419" s="2">
        <v>0.6777777777777777</v>
      </c>
      <c r="C2419" s="2">
        <v>0.70277777777777783</v>
      </c>
      <c r="D2419" s="124">
        <f t="shared" si="24"/>
        <v>2.5000000000000133E-2</v>
      </c>
      <c r="E2419" s="15" t="s">
        <v>143</v>
      </c>
      <c r="F2419" s="15"/>
      <c r="G2419" s="15" t="s">
        <v>144</v>
      </c>
      <c r="H2419" s="152"/>
      <c r="I2419" s="144"/>
    </row>
    <row r="2420" spans="1:9" x14ac:dyDescent="0.15">
      <c r="A2420" s="127">
        <v>42843</v>
      </c>
      <c r="B2420" s="2">
        <v>0.70347222222222217</v>
      </c>
      <c r="C2420" s="2">
        <v>0.71597222222222223</v>
      </c>
      <c r="D2420" s="124">
        <f t="shared" si="24"/>
        <v>1.2500000000000067E-2</v>
      </c>
      <c r="E2420" s="15" t="s">
        <v>143</v>
      </c>
      <c r="F2420" s="15"/>
      <c r="G2420" s="15" t="s">
        <v>144</v>
      </c>
      <c r="H2420" s="152"/>
      <c r="I2420" s="144"/>
    </row>
    <row r="2421" spans="1:9" x14ac:dyDescent="0.15">
      <c r="A2421" s="127">
        <v>42843</v>
      </c>
      <c r="B2421" s="2">
        <v>0.71597222222222223</v>
      </c>
      <c r="C2421" s="2"/>
      <c r="D2421" s="124"/>
      <c r="E2421" s="15" t="s">
        <v>143</v>
      </c>
      <c r="F2421" s="15"/>
      <c r="G2421" s="15" t="s">
        <v>192</v>
      </c>
      <c r="H2421" s="152"/>
      <c r="I2421" s="144"/>
    </row>
    <row r="2422" spans="1:9" x14ac:dyDescent="0.15">
      <c r="A2422" s="127">
        <v>42843</v>
      </c>
      <c r="B2422" s="2">
        <v>0.72013888888888899</v>
      </c>
      <c r="C2422" s="2">
        <v>0.75277777777777777</v>
      </c>
      <c r="D2422" s="124">
        <f t="shared" si="24"/>
        <v>3.2638888888888773E-2</v>
      </c>
      <c r="E2422" s="15" t="s">
        <v>143</v>
      </c>
      <c r="F2422" s="15"/>
      <c r="G2422" s="15" t="s">
        <v>144</v>
      </c>
      <c r="H2422" s="152"/>
      <c r="I2422" s="144"/>
    </row>
    <row r="2423" spans="1:9" x14ac:dyDescent="0.15">
      <c r="A2423" s="127">
        <v>42843</v>
      </c>
      <c r="B2423" s="2">
        <v>0.75208333333333333</v>
      </c>
      <c r="C2423" s="2">
        <v>0.79027777777777775</v>
      </c>
      <c r="D2423" s="124">
        <f t="shared" si="24"/>
        <v>3.819444444444442E-2</v>
      </c>
      <c r="E2423" s="15" t="s">
        <v>144</v>
      </c>
      <c r="F2423" s="15" t="s">
        <v>141</v>
      </c>
      <c r="G2423" s="15"/>
      <c r="H2423" s="152"/>
      <c r="I2423" s="144"/>
    </row>
    <row r="2424" spans="1:9" x14ac:dyDescent="0.15">
      <c r="A2424" s="127">
        <v>42843</v>
      </c>
      <c r="B2424" s="2">
        <v>0.75277777777777777</v>
      </c>
      <c r="C2424" s="2"/>
      <c r="D2424" s="124"/>
      <c r="E2424" s="15" t="s">
        <v>143</v>
      </c>
      <c r="F2424" s="15" t="s">
        <v>142</v>
      </c>
      <c r="G2424" s="15"/>
      <c r="H2424" s="152"/>
      <c r="I2424" s="144"/>
    </row>
    <row r="2425" spans="1:9" x14ac:dyDescent="0.15">
      <c r="A2425" s="127">
        <v>42843</v>
      </c>
      <c r="B2425" s="2">
        <v>0.75277777777777777</v>
      </c>
      <c r="C2425" s="2"/>
      <c r="D2425" s="124"/>
      <c r="E2425" s="15" t="s">
        <v>144</v>
      </c>
      <c r="F2425" s="15"/>
      <c r="G2425" s="15" t="s">
        <v>192</v>
      </c>
      <c r="H2425" s="152"/>
      <c r="I2425" s="144"/>
    </row>
    <row r="2426" spans="1:9" x14ac:dyDescent="0.15">
      <c r="A2426" s="127">
        <v>42843</v>
      </c>
      <c r="B2426" s="2">
        <v>0.75624999999999998</v>
      </c>
      <c r="C2426" s="2">
        <v>0.76527777777777783</v>
      </c>
      <c r="D2426" s="124">
        <f t="shared" si="24"/>
        <v>9.0277777777778567E-3</v>
      </c>
      <c r="E2426" s="15" t="s">
        <v>144</v>
      </c>
      <c r="F2426" s="15"/>
      <c r="G2426" s="15" t="s">
        <v>144</v>
      </c>
      <c r="H2426" s="152"/>
      <c r="I2426" s="144"/>
    </row>
    <row r="2427" spans="1:9" x14ac:dyDescent="0.15">
      <c r="A2427" s="127">
        <v>42843</v>
      </c>
      <c r="B2427" s="2">
        <v>0.76597222222222217</v>
      </c>
      <c r="C2427" s="2">
        <v>0.76736111111111116</v>
      </c>
      <c r="D2427" s="124">
        <f t="shared" si="24"/>
        <v>1.388888888888995E-3</v>
      </c>
      <c r="E2427" s="15" t="s">
        <v>144</v>
      </c>
      <c r="F2427" s="15"/>
      <c r="G2427" s="15" t="s">
        <v>144</v>
      </c>
      <c r="H2427" s="152"/>
      <c r="I2427" s="144"/>
    </row>
    <row r="2428" spans="1:9" x14ac:dyDescent="0.15">
      <c r="A2428" s="127">
        <v>42843</v>
      </c>
      <c r="B2428" s="2">
        <v>0.7680555555555556</v>
      </c>
      <c r="C2428" s="2">
        <v>0.77222222222222225</v>
      </c>
      <c r="D2428" s="124">
        <f t="shared" si="24"/>
        <v>4.1666666666666519E-3</v>
      </c>
      <c r="E2428" s="15" t="s">
        <v>144</v>
      </c>
      <c r="F2428" s="15"/>
      <c r="G2428" s="15" t="s">
        <v>144</v>
      </c>
      <c r="H2428" s="152"/>
      <c r="I2428" s="144"/>
    </row>
    <row r="2429" spans="1:9" x14ac:dyDescent="0.15">
      <c r="A2429" s="127">
        <v>42843</v>
      </c>
      <c r="B2429" s="2">
        <v>0.7729166666666667</v>
      </c>
      <c r="C2429" s="2">
        <v>0.78749999999999998</v>
      </c>
      <c r="D2429" s="124">
        <f t="shared" si="24"/>
        <v>1.4583333333333282E-2</v>
      </c>
      <c r="E2429" s="15" t="s">
        <v>144</v>
      </c>
      <c r="F2429" s="15"/>
      <c r="G2429" s="15" t="s">
        <v>144</v>
      </c>
      <c r="H2429" s="152"/>
      <c r="I2429" s="144"/>
    </row>
    <row r="2430" spans="1:9" x14ac:dyDescent="0.15">
      <c r="A2430" s="127">
        <v>42843</v>
      </c>
      <c r="B2430" s="2">
        <v>0.78819444444444453</v>
      </c>
      <c r="C2430" s="2">
        <v>0.79027777777777775</v>
      </c>
      <c r="D2430" s="124">
        <f t="shared" si="24"/>
        <v>2.0833333333332149E-3</v>
      </c>
      <c r="E2430" s="15" t="s">
        <v>144</v>
      </c>
      <c r="F2430" s="15"/>
      <c r="G2430" s="15" t="s">
        <v>144</v>
      </c>
      <c r="H2430" s="152"/>
      <c r="I2430" s="144"/>
    </row>
    <row r="2431" spans="1:9" x14ac:dyDescent="0.15">
      <c r="A2431" s="127">
        <v>42843</v>
      </c>
      <c r="B2431" s="2">
        <v>0.79027777777777775</v>
      </c>
      <c r="C2431" s="2"/>
      <c r="D2431" s="124"/>
      <c r="E2431" s="15"/>
      <c r="F2431" s="15"/>
      <c r="G2431" s="114" t="s">
        <v>119</v>
      </c>
      <c r="H2431" s="152"/>
      <c r="I2431" s="144"/>
    </row>
    <row r="2432" spans="1:9" x14ac:dyDescent="0.15">
      <c r="A2432" s="127">
        <v>42844</v>
      </c>
      <c r="B2432" s="2">
        <v>0.20486111111111113</v>
      </c>
      <c r="C2432" s="2">
        <v>0.78819444444444453</v>
      </c>
      <c r="D2432" s="124">
        <f t="shared" si="24"/>
        <v>0.58333333333333337</v>
      </c>
      <c r="E2432" s="15"/>
      <c r="F2432" s="15"/>
      <c r="G2432" s="114" t="s">
        <v>123</v>
      </c>
      <c r="H2432" s="152"/>
      <c r="I2432" s="144"/>
    </row>
    <row r="2433" spans="1:9" x14ac:dyDescent="0.15">
      <c r="A2433" s="127">
        <v>42844</v>
      </c>
      <c r="B2433" s="2">
        <v>0.20486111111111113</v>
      </c>
      <c r="C2433" s="2"/>
      <c r="D2433" s="124"/>
      <c r="E2433" s="15" t="s">
        <v>144</v>
      </c>
      <c r="F2433" s="15" t="s">
        <v>141</v>
      </c>
      <c r="G2433" s="15"/>
      <c r="H2433" s="152"/>
      <c r="I2433" s="144"/>
    </row>
    <row r="2434" spans="1:9" x14ac:dyDescent="0.15">
      <c r="A2434" s="127">
        <v>42844</v>
      </c>
      <c r="B2434" s="2">
        <v>0.20486111111111113</v>
      </c>
      <c r="C2434" s="2">
        <v>0.21875</v>
      </c>
      <c r="D2434" s="124">
        <f t="shared" si="24"/>
        <v>1.3888888888888867E-2</v>
      </c>
      <c r="E2434" s="15" t="s">
        <v>144</v>
      </c>
      <c r="F2434" s="15"/>
      <c r="G2434" s="15" t="s">
        <v>144</v>
      </c>
      <c r="H2434" s="152"/>
      <c r="I2434" s="144"/>
    </row>
    <row r="2435" spans="1:9" x14ac:dyDescent="0.15">
      <c r="A2435" s="127">
        <v>42844</v>
      </c>
      <c r="B2435" s="2">
        <v>0.21944444444444444</v>
      </c>
      <c r="C2435" s="2">
        <v>0.25486111111111109</v>
      </c>
      <c r="D2435" s="124">
        <f t="shared" si="24"/>
        <v>3.5416666666666652E-2</v>
      </c>
      <c r="E2435" s="15" t="s">
        <v>144</v>
      </c>
      <c r="F2435" s="15"/>
      <c r="G2435" s="15" t="s">
        <v>144</v>
      </c>
      <c r="H2435" s="152"/>
      <c r="I2435" s="144"/>
    </row>
    <row r="2436" spans="1:9" x14ac:dyDescent="0.15">
      <c r="A2436" s="127">
        <v>42844</v>
      </c>
      <c r="B2436" s="2">
        <v>0.2590277777777778</v>
      </c>
      <c r="C2436" s="2">
        <v>0.26111111111111113</v>
      </c>
      <c r="D2436" s="124">
        <f t="shared" si="24"/>
        <v>2.0833333333333259E-3</v>
      </c>
      <c r="E2436" s="15" t="s">
        <v>144</v>
      </c>
      <c r="F2436" s="15"/>
      <c r="G2436" s="15" t="s">
        <v>144</v>
      </c>
      <c r="H2436" s="152"/>
      <c r="I2436" s="144"/>
    </row>
    <row r="2437" spans="1:9" x14ac:dyDescent="0.15">
      <c r="A2437" s="127">
        <v>42844</v>
      </c>
      <c r="B2437" s="2">
        <v>0.26111111111111113</v>
      </c>
      <c r="C2437" s="2"/>
      <c r="D2437" s="124"/>
      <c r="E2437" s="15" t="s">
        <v>143</v>
      </c>
      <c r="F2437" s="15" t="s">
        <v>141</v>
      </c>
      <c r="G2437" s="15"/>
      <c r="H2437" s="152"/>
      <c r="I2437" s="144"/>
    </row>
    <row r="2438" spans="1:9" x14ac:dyDescent="0.15">
      <c r="A2438" s="127">
        <v>42844</v>
      </c>
      <c r="B2438" s="2">
        <v>0.26180555555555557</v>
      </c>
      <c r="C2438" s="2"/>
      <c r="D2438" s="124"/>
      <c r="E2438" s="15" t="s">
        <v>144</v>
      </c>
      <c r="F2438" s="15" t="s">
        <v>142</v>
      </c>
      <c r="G2438" s="15"/>
      <c r="H2438" s="152"/>
      <c r="I2438" s="144"/>
    </row>
    <row r="2439" spans="1:9" x14ac:dyDescent="0.15">
      <c r="A2439" s="127">
        <v>42844</v>
      </c>
      <c r="B2439" s="2">
        <v>0.26250000000000001</v>
      </c>
      <c r="C2439" s="2">
        <v>0.2722222222222222</v>
      </c>
      <c r="D2439" s="124">
        <f t="shared" si="24"/>
        <v>9.7222222222221877E-3</v>
      </c>
      <c r="E2439" s="15" t="s">
        <v>143</v>
      </c>
      <c r="F2439" s="15"/>
      <c r="G2439" s="15" t="s">
        <v>144</v>
      </c>
      <c r="H2439" s="152"/>
      <c r="I2439" s="144"/>
    </row>
    <row r="2440" spans="1:9" x14ac:dyDescent="0.15">
      <c r="A2440" s="127">
        <v>42844</v>
      </c>
      <c r="B2440" s="2">
        <v>0.27291666666666664</v>
      </c>
      <c r="C2440" s="2">
        <v>0.31875000000000003</v>
      </c>
      <c r="D2440" s="124">
        <f t="shared" si="24"/>
        <v>4.5833333333333393E-2</v>
      </c>
      <c r="E2440" s="15" t="s">
        <v>143</v>
      </c>
      <c r="F2440" s="15"/>
      <c r="G2440" s="15" t="s">
        <v>144</v>
      </c>
      <c r="H2440" s="152" t="s">
        <v>196</v>
      </c>
      <c r="I2440" s="144"/>
    </row>
    <row r="2441" spans="1:9" x14ac:dyDescent="0.15">
      <c r="A2441" s="127">
        <v>42844</v>
      </c>
      <c r="B2441" s="2">
        <v>0.31388888888888888</v>
      </c>
      <c r="C2441" s="2"/>
      <c r="D2441" s="124"/>
      <c r="E2441" s="15" t="s">
        <v>144</v>
      </c>
      <c r="F2441" s="15" t="s">
        <v>141</v>
      </c>
      <c r="G2441" s="15"/>
      <c r="H2441" s="152"/>
      <c r="I2441" s="144"/>
    </row>
    <row r="2442" spans="1:9" x14ac:dyDescent="0.15">
      <c r="A2442" s="127">
        <v>42844</v>
      </c>
      <c r="B2442" s="2">
        <v>0.31875000000000003</v>
      </c>
      <c r="C2442" s="2"/>
      <c r="D2442" s="124"/>
      <c r="E2442" s="15" t="s">
        <v>143</v>
      </c>
      <c r="F2442" s="15" t="s">
        <v>142</v>
      </c>
      <c r="G2442" s="15"/>
      <c r="H2442" s="152"/>
      <c r="I2442" s="144"/>
    </row>
    <row r="2443" spans="1:9" x14ac:dyDescent="0.15">
      <c r="A2443" s="127">
        <v>42844</v>
      </c>
      <c r="B2443" s="2">
        <v>0.31944444444444448</v>
      </c>
      <c r="C2443" s="2"/>
      <c r="D2443" s="124"/>
      <c r="E2443" s="15" t="s">
        <v>144</v>
      </c>
      <c r="F2443" s="15"/>
      <c r="G2443" s="15" t="s">
        <v>192</v>
      </c>
      <c r="H2443" s="152"/>
      <c r="I2443" s="144"/>
    </row>
    <row r="2444" spans="1:9" x14ac:dyDescent="0.15">
      <c r="A2444" s="127">
        <v>42844</v>
      </c>
      <c r="B2444" s="2">
        <v>0.3215277777777778</v>
      </c>
      <c r="C2444" s="2"/>
      <c r="D2444" s="124"/>
      <c r="E2444" s="15" t="s">
        <v>143</v>
      </c>
      <c r="F2444" s="15" t="s">
        <v>141</v>
      </c>
      <c r="G2444" s="15"/>
      <c r="H2444" s="163" t="s">
        <v>197</v>
      </c>
      <c r="I2444" s="164"/>
    </row>
    <row r="2445" spans="1:9" x14ac:dyDescent="0.15">
      <c r="A2445" s="127">
        <v>42844</v>
      </c>
      <c r="B2445" s="2">
        <v>0.32361111111111113</v>
      </c>
      <c r="C2445" s="2"/>
      <c r="D2445" s="124"/>
      <c r="E2445" s="15" t="s">
        <v>144</v>
      </c>
      <c r="F2445" s="15" t="s">
        <v>142</v>
      </c>
      <c r="G2445" s="15"/>
      <c r="H2445" s="152"/>
      <c r="I2445" s="144"/>
    </row>
    <row r="2446" spans="1:9" x14ac:dyDescent="0.15">
      <c r="A2446" s="127">
        <v>42844</v>
      </c>
      <c r="B2446" s="2">
        <v>0.32361111111111113</v>
      </c>
      <c r="C2446" s="2"/>
      <c r="D2446" s="124"/>
      <c r="E2446" s="15" t="s">
        <v>144</v>
      </c>
      <c r="F2446" s="15" t="s">
        <v>141</v>
      </c>
      <c r="G2446" s="15"/>
      <c r="H2446" s="152"/>
      <c r="I2446" s="144"/>
    </row>
    <row r="2447" spans="1:9" x14ac:dyDescent="0.15">
      <c r="A2447" s="127">
        <v>42844</v>
      </c>
      <c r="B2447" s="2">
        <v>0.32430555555555557</v>
      </c>
      <c r="C2447" s="2">
        <v>0.3840277777777778</v>
      </c>
      <c r="D2447" s="124">
        <f t="shared" si="24"/>
        <v>5.9722222222222232E-2</v>
      </c>
      <c r="E2447" s="15" t="s">
        <v>143</v>
      </c>
      <c r="F2447" s="15"/>
      <c r="G2447" s="15" t="s">
        <v>144</v>
      </c>
      <c r="H2447" s="152"/>
      <c r="I2447" s="144"/>
    </row>
    <row r="2448" spans="1:9" x14ac:dyDescent="0.15">
      <c r="A2448" s="127">
        <v>42844</v>
      </c>
      <c r="B2448" s="2">
        <v>0.32430555555555557</v>
      </c>
      <c r="C2448" s="2"/>
      <c r="D2448" s="124"/>
      <c r="E2448" s="15" t="s">
        <v>144</v>
      </c>
      <c r="F2448" s="15" t="s">
        <v>142</v>
      </c>
      <c r="G2448" s="15"/>
      <c r="H2448" s="152"/>
      <c r="I2448" s="144"/>
    </row>
    <row r="2449" spans="1:9" x14ac:dyDescent="0.15">
      <c r="A2449" s="127">
        <v>42844</v>
      </c>
      <c r="B2449" s="2">
        <v>0.3263888888888889</v>
      </c>
      <c r="C2449" s="2"/>
      <c r="D2449" s="124"/>
      <c r="E2449" s="15" t="s">
        <v>144</v>
      </c>
      <c r="F2449" s="15" t="s">
        <v>141</v>
      </c>
      <c r="G2449" s="15"/>
      <c r="H2449" s="152"/>
      <c r="I2449" s="144"/>
    </row>
    <row r="2450" spans="1:9" x14ac:dyDescent="0.15">
      <c r="A2450" s="127">
        <v>42844</v>
      </c>
      <c r="B2450" s="2">
        <v>0.32708333333333334</v>
      </c>
      <c r="C2450" s="2"/>
      <c r="D2450" s="124"/>
      <c r="E2450" s="15" t="s">
        <v>144</v>
      </c>
      <c r="F2450" s="15" t="s">
        <v>142</v>
      </c>
      <c r="G2450" s="15"/>
      <c r="H2450" s="152"/>
      <c r="I2450" s="144"/>
    </row>
    <row r="2451" spans="1:9" x14ac:dyDescent="0.15">
      <c r="A2451" s="127">
        <v>42844</v>
      </c>
      <c r="B2451" s="2">
        <v>0.33402777777777781</v>
      </c>
      <c r="C2451" s="2"/>
      <c r="D2451" s="124"/>
      <c r="E2451" s="15" t="s">
        <v>144</v>
      </c>
      <c r="F2451" s="15" t="s">
        <v>141</v>
      </c>
      <c r="G2451" s="15"/>
      <c r="H2451" s="152"/>
      <c r="I2451" s="144"/>
    </row>
    <row r="2452" spans="1:9" x14ac:dyDescent="0.15">
      <c r="A2452" s="127">
        <v>42844</v>
      </c>
      <c r="B2452" s="2">
        <v>0.34930555555555554</v>
      </c>
      <c r="C2452" s="2"/>
      <c r="D2452" s="124"/>
      <c r="E2452" s="15" t="s">
        <v>144</v>
      </c>
      <c r="F2452" s="15" t="s">
        <v>142</v>
      </c>
      <c r="G2452" s="15"/>
      <c r="H2452" s="152"/>
      <c r="I2452" s="144"/>
    </row>
    <row r="2453" spans="1:9" x14ac:dyDescent="0.15">
      <c r="A2453" s="127">
        <v>42844</v>
      </c>
      <c r="B2453" s="2">
        <v>0.3743055555555555</v>
      </c>
      <c r="C2453" s="2"/>
      <c r="D2453" s="124"/>
      <c r="E2453" s="15" t="s">
        <v>144</v>
      </c>
      <c r="F2453" s="15" t="s">
        <v>141</v>
      </c>
      <c r="G2453" s="15"/>
      <c r="H2453" s="152"/>
      <c r="I2453" s="144"/>
    </row>
    <row r="2454" spans="1:9" x14ac:dyDescent="0.15">
      <c r="A2454" s="127">
        <v>42844</v>
      </c>
      <c r="B2454" s="2">
        <v>0.3840277777777778</v>
      </c>
      <c r="C2454" s="2"/>
      <c r="D2454" s="124"/>
      <c r="E2454" s="15" t="s">
        <v>144</v>
      </c>
      <c r="F2454" s="15"/>
      <c r="G2454" s="15" t="s">
        <v>192</v>
      </c>
      <c r="H2454" s="152"/>
      <c r="I2454" s="144"/>
    </row>
    <row r="2455" spans="1:9" x14ac:dyDescent="0.15">
      <c r="A2455" s="127">
        <v>42844</v>
      </c>
      <c r="B2455" s="2">
        <v>0.38472222222222219</v>
      </c>
      <c r="C2455" s="2"/>
      <c r="D2455" s="124"/>
      <c r="E2455" s="15" t="s">
        <v>143</v>
      </c>
      <c r="F2455" s="15" t="s">
        <v>142</v>
      </c>
      <c r="G2455" s="15"/>
      <c r="H2455" s="152"/>
      <c r="I2455" s="144"/>
    </row>
    <row r="2456" spans="1:9" x14ac:dyDescent="0.15">
      <c r="A2456" s="127">
        <v>42844</v>
      </c>
      <c r="B2456" s="2">
        <v>0.38541666666666669</v>
      </c>
      <c r="C2456" s="2"/>
      <c r="D2456" s="124"/>
      <c r="E2456" s="15" t="s">
        <v>144</v>
      </c>
      <c r="F2456" s="15"/>
      <c r="G2456" s="15" t="s">
        <v>192</v>
      </c>
      <c r="H2456" s="152"/>
      <c r="I2456" s="144"/>
    </row>
    <row r="2457" spans="1:9" x14ac:dyDescent="0.15">
      <c r="A2457" s="127">
        <v>42844</v>
      </c>
      <c r="B2457" s="2">
        <v>0.38819444444444445</v>
      </c>
      <c r="C2457" s="2">
        <v>0.39027777777777778</v>
      </c>
      <c r="D2457" s="124">
        <f t="shared" si="24"/>
        <v>2.0833333333333259E-3</v>
      </c>
      <c r="E2457" s="15" t="s">
        <v>144</v>
      </c>
      <c r="F2457" s="15"/>
      <c r="G2457" s="15" t="s">
        <v>144</v>
      </c>
      <c r="H2457" s="152"/>
      <c r="I2457" s="144"/>
    </row>
    <row r="2458" spans="1:9" x14ac:dyDescent="0.15">
      <c r="A2458" s="127">
        <v>42844</v>
      </c>
      <c r="B2458" s="2">
        <v>0.39027777777777778</v>
      </c>
      <c r="C2458" s="2">
        <v>0.42638888888888887</v>
      </c>
      <c r="D2458" s="124">
        <f t="shared" si="24"/>
        <v>3.6111111111111094E-2</v>
      </c>
      <c r="E2458" s="15" t="s">
        <v>144</v>
      </c>
      <c r="F2458" s="15"/>
      <c r="G2458" s="15" t="s">
        <v>144</v>
      </c>
      <c r="H2458" s="152"/>
      <c r="I2458" s="144"/>
    </row>
    <row r="2459" spans="1:9" x14ac:dyDescent="0.15">
      <c r="A2459" s="127">
        <v>42844</v>
      </c>
      <c r="B2459" s="2">
        <v>0.42708333333333331</v>
      </c>
      <c r="C2459" s="2"/>
      <c r="D2459" s="124"/>
      <c r="E2459" s="15" t="s">
        <v>144</v>
      </c>
      <c r="F2459" s="15"/>
      <c r="G2459" s="15" t="s">
        <v>192</v>
      </c>
      <c r="H2459" s="152"/>
      <c r="I2459" s="144"/>
    </row>
    <row r="2460" spans="1:9" x14ac:dyDescent="0.15">
      <c r="A2460" s="127">
        <v>42844</v>
      </c>
      <c r="B2460" s="2">
        <v>0.43055555555555558</v>
      </c>
      <c r="C2460" s="2">
        <v>0.45347222222222222</v>
      </c>
      <c r="D2460" s="124">
        <f t="shared" si="24"/>
        <v>2.2916666666666641E-2</v>
      </c>
      <c r="E2460" s="15" t="s">
        <v>144</v>
      </c>
      <c r="F2460" s="15"/>
      <c r="G2460" s="15" t="s">
        <v>144</v>
      </c>
      <c r="H2460" s="152"/>
      <c r="I2460" s="144"/>
    </row>
    <row r="2461" spans="1:9" x14ac:dyDescent="0.15">
      <c r="A2461" s="127">
        <v>42844</v>
      </c>
      <c r="B2461" s="2">
        <v>0.45416666666666666</v>
      </c>
      <c r="C2461" s="2"/>
      <c r="D2461" s="124"/>
      <c r="E2461" s="15" t="s">
        <v>144</v>
      </c>
      <c r="F2461" s="15"/>
      <c r="G2461" s="15" t="s">
        <v>192</v>
      </c>
      <c r="H2461" s="152"/>
      <c r="I2461" s="144"/>
    </row>
    <row r="2462" spans="1:9" x14ac:dyDescent="0.15">
      <c r="A2462" s="127">
        <v>42844</v>
      </c>
      <c r="B2462" s="2">
        <v>0.45694444444444443</v>
      </c>
      <c r="C2462" s="2">
        <v>0.48541666666666666</v>
      </c>
      <c r="D2462" s="124">
        <f t="shared" si="24"/>
        <v>2.8472222222222232E-2</v>
      </c>
      <c r="E2462" s="15" t="s">
        <v>144</v>
      </c>
      <c r="F2462" s="15"/>
      <c r="G2462" s="15" t="s">
        <v>144</v>
      </c>
      <c r="H2462" s="152"/>
      <c r="I2462" s="144"/>
    </row>
    <row r="2463" spans="1:9" x14ac:dyDescent="0.15">
      <c r="A2463" s="127">
        <v>42844</v>
      </c>
      <c r="B2463" s="2">
        <v>0.48055555555555557</v>
      </c>
      <c r="C2463" s="2"/>
      <c r="D2463" s="124"/>
      <c r="E2463" s="15" t="s">
        <v>143</v>
      </c>
      <c r="F2463" s="15" t="s">
        <v>141</v>
      </c>
      <c r="G2463" s="15"/>
      <c r="H2463" s="152"/>
      <c r="I2463" s="144"/>
    </row>
    <row r="2464" spans="1:9" x14ac:dyDescent="0.15">
      <c r="A2464" s="127">
        <v>42844</v>
      </c>
      <c r="B2464" s="2">
        <v>0.48402777777777778</v>
      </c>
      <c r="C2464" s="2"/>
      <c r="D2464" s="124"/>
      <c r="E2464" s="15" t="s">
        <v>143</v>
      </c>
      <c r="F2464" s="15" t="s">
        <v>142</v>
      </c>
      <c r="G2464" s="15"/>
      <c r="H2464" s="152"/>
      <c r="I2464" s="144"/>
    </row>
    <row r="2465" spans="1:9" x14ac:dyDescent="0.15">
      <c r="A2465" s="127">
        <v>42844</v>
      </c>
      <c r="B2465" s="2">
        <v>0.4861111111111111</v>
      </c>
      <c r="C2465" s="2"/>
      <c r="D2465" s="124"/>
      <c r="E2465" s="15" t="s">
        <v>144</v>
      </c>
      <c r="F2465" s="15"/>
      <c r="G2465" s="15" t="s">
        <v>192</v>
      </c>
      <c r="H2465" s="152"/>
      <c r="I2465" s="144"/>
    </row>
    <row r="2466" spans="1:9" x14ac:dyDescent="0.15">
      <c r="A2466" s="127">
        <v>42844</v>
      </c>
      <c r="B2466" s="2">
        <v>0.48819444444444443</v>
      </c>
      <c r="C2466" s="2">
        <v>0.52083333333333337</v>
      </c>
      <c r="D2466" s="124">
        <f t="shared" si="24"/>
        <v>3.2638888888888939E-2</v>
      </c>
      <c r="E2466" s="15" t="s">
        <v>144</v>
      </c>
      <c r="F2466" s="15"/>
      <c r="G2466" s="15" t="s">
        <v>144</v>
      </c>
      <c r="H2466" s="152"/>
      <c r="I2466" s="144"/>
    </row>
    <row r="2467" spans="1:9" x14ac:dyDescent="0.15">
      <c r="A2467" s="127">
        <v>42844</v>
      </c>
      <c r="B2467" s="2">
        <v>0.52361111111111114</v>
      </c>
      <c r="C2467" s="2">
        <v>0.53125</v>
      </c>
      <c r="D2467" s="124">
        <f t="shared" si="24"/>
        <v>7.6388888888888618E-3</v>
      </c>
      <c r="E2467" s="15" t="s">
        <v>144</v>
      </c>
      <c r="F2467" s="15"/>
      <c r="G2467" s="15" t="s">
        <v>144</v>
      </c>
      <c r="H2467" s="152"/>
      <c r="I2467" s="144"/>
    </row>
    <row r="2468" spans="1:9" x14ac:dyDescent="0.15">
      <c r="A2468" s="127">
        <v>42844</v>
      </c>
      <c r="B2468" s="2">
        <v>0.53125</v>
      </c>
      <c r="C2468" s="2">
        <v>0.53263888888888888</v>
      </c>
      <c r="D2468" s="124">
        <f t="shared" si="24"/>
        <v>1.388888888888884E-3</v>
      </c>
      <c r="E2468" s="15" t="s">
        <v>144</v>
      </c>
      <c r="F2468" s="15"/>
      <c r="G2468" s="15" t="s">
        <v>144</v>
      </c>
      <c r="H2468" s="152"/>
      <c r="I2468" s="144"/>
    </row>
    <row r="2469" spans="1:9" x14ac:dyDescent="0.15">
      <c r="A2469" s="127">
        <v>42844</v>
      </c>
      <c r="B2469" s="2">
        <v>0.53263888888888888</v>
      </c>
      <c r="C2469" s="2">
        <v>0.53333333333333333</v>
      </c>
      <c r="D2469" s="124">
        <f t="shared" si="24"/>
        <v>6.9444444444444198E-4</v>
      </c>
      <c r="E2469" s="15" t="s">
        <v>144</v>
      </c>
      <c r="F2469" s="15"/>
      <c r="G2469" s="15" t="s">
        <v>144</v>
      </c>
      <c r="H2469" s="152"/>
      <c r="I2469" s="144"/>
    </row>
    <row r="2470" spans="1:9" x14ac:dyDescent="0.15">
      <c r="A2470" s="127">
        <v>42844</v>
      </c>
      <c r="B2470" s="2">
        <v>0.53333333333333333</v>
      </c>
      <c r="C2470" s="2">
        <v>0.57986111111111105</v>
      </c>
      <c r="D2470" s="124">
        <f t="shared" si="24"/>
        <v>4.6527777777777724E-2</v>
      </c>
      <c r="E2470" s="15" t="s">
        <v>144</v>
      </c>
      <c r="F2470" s="15"/>
      <c r="G2470" s="15" t="s">
        <v>144</v>
      </c>
      <c r="H2470" s="152"/>
      <c r="I2470" s="144"/>
    </row>
    <row r="2471" spans="1:9" x14ac:dyDescent="0.15">
      <c r="A2471" s="127">
        <v>42844</v>
      </c>
      <c r="B2471" s="2">
        <v>0.58124999999999993</v>
      </c>
      <c r="C2471" s="2">
        <v>0.59583333333333333</v>
      </c>
      <c r="D2471" s="124">
        <f t="shared" si="24"/>
        <v>1.4583333333333393E-2</v>
      </c>
      <c r="E2471" s="15" t="s">
        <v>144</v>
      </c>
      <c r="F2471" s="15"/>
      <c r="G2471" s="15" t="s">
        <v>144</v>
      </c>
      <c r="H2471" s="152"/>
      <c r="I2471" s="144"/>
    </row>
    <row r="2472" spans="1:9" x14ac:dyDescent="0.15">
      <c r="A2472" s="127">
        <v>42844</v>
      </c>
      <c r="B2472" s="2">
        <v>0.59583333333333333</v>
      </c>
      <c r="C2472" s="2"/>
      <c r="D2472" s="124"/>
      <c r="E2472" s="15" t="s">
        <v>143</v>
      </c>
      <c r="F2472" s="15" t="s">
        <v>141</v>
      </c>
      <c r="G2472" s="15"/>
      <c r="H2472" s="152"/>
      <c r="I2472" s="144"/>
    </row>
    <row r="2473" spans="1:9" x14ac:dyDescent="0.15">
      <c r="A2473" s="127">
        <v>42844</v>
      </c>
      <c r="B2473" s="2">
        <v>0.59583333333333333</v>
      </c>
      <c r="C2473" s="2"/>
      <c r="D2473" s="124"/>
      <c r="E2473" s="15" t="s">
        <v>144</v>
      </c>
      <c r="F2473" s="15" t="s">
        <v>142</v>
      </c>
      <c r="G2473" s="15"/>
      <c r="H2473" s="152"/>
      <c r="I2473" s="144"/>
    </row>
    <row r="2474" spans="1:9" x14ac:dyDescent="0.15">
      <c r="A2474" s="127">
        <v>42844</v>
      </c>
      <c r="B2474" s="2">
        <v>0.59861111111111109</v>
      </c>
      <c r="C2474" s="2">
        <v>0.60555555555555551</v>
      </c>
      <c r="D2474" s="124">
        <f t="shared" ref="D2474:D2536" si="25">C2474-B2474</f>
        <v>6.9444444444444198E-3</v>
      </c>
      <c r="E2474" s="15" t="s">
        <v>143</v>
      </c>
      <c r="F2474" s="15"/>
      <c r="G2474" s="15" t="s">
        <v>144</v>
      </c>
      <c r="H2474" s="152"/>
      <c r="I2474" s="144"/>
    </row>
    <row r="2475" spans="1:9" x14ac:dyDescent="0.15">
      <c r="A2475" s="127">
        <v>42844</v>
      </c>
      <c r="B2475" s="2">
        <v>0.60625000000000007</v>
      </c>
      <c r="C2475" s="2">
        <v>0.62222222222222223</v>
      </c>
      <c r="D2475" s="124">
        <f t="shared" si="25"/>
        <v>1.5972222222222165E-2</v>
      </c>
      <c r="E2475" s="15" t="s">
        <v>143</v>
      </c>
      <c r="F2475" s="15"/>
      <c r="G2475" s="15" t="s">
        <v>144</v>
      </c>
      <c r="H2475" s="152"/>
      <c r="I2475" s="144"/>
    </row>
    <row r="2476" spans="1:9" x14ac:dyDescent="0.15">
      <c r="A2476" s="127">
        <v>42844</v>
      </c>
      <c r="B2476" s="2">
        <v>0.62222222222222223</v>
      </c>
      <c r="C2476" s="2">
        <v>0.65625</v>
      </c>
      <c r="D2476" s="124">
        <f t="shared" si="25"/>
        <v>3.4027777777777768E-2</v>
      </c>
      <c r="E2476" s="15" t="s">
        <v>143</v>
      </c>
      <c r="F2476" s="15"/>
      <c r="G2476" s="15" t="s">
        <v>144</v>
      </c>
      <c r="H2476" s="152"/>
      <c r="I2476" s="144"/>
    </row>
    <row r="2477" spans="1:9" x14ac:dyDescent="0.15">
      <c r="A2477" s="127">
        <v>42844</v>
      </c>
      <c r="B2477" s="2">
        <v>0.65625</v>
      </c>
      <c r="C2477" s="2"/>
      <c r="D2477" s="124"/>
      <c r="E2477" s="15" t="s">
        <v>143</v>
      </c>
      <c r="F2477" s="15"/>
      <c r="G2477" s="15" t="s">
        <v>192</v>
      </c>
      <c r="H2477" s="152"/>
      <c r="I2477" s="144"/>
    </row>
    <row r="2478" spans="1:9" x14ac:dyDescent="0.15">
      <c r="A2478" s="127">
        <v>42844</v>
      </c>
      <c r="B2478" s="2">
        <v>0.65972222222222221</v>
      </c>
      <c r="C2478" s="2">
        <v>0.7006944444444444</v>
      </c>
      <c r="D2478" s="124">
        <f t="shared" si="25"/>
        <v>4.0972222222222188E-2</v>
      </c>
      <c r="E2478" s="15" t="s">
        <v>143</v>
      </c>
      <c r="F2478" s="15"/>
      <c r="G2478" s="15" t="s">
        <v>144</v>
      </c>
      <c r="H2478" s="152"/>
      <c r="I2478" s="144"/>
    </row>
    <row r="2479" spans="1:9" x14ac:dyDescent="0.15">
      <c r="A2479" s="127">
        <v>42844</v>
      </c>
      <c r="B2479" s="2">
        <v>0.70138888888888884</v>
      </c>
      <c r="C2479" s="2">
        <v>0.70277777777777783</v>
      </c>
      <c r="D2479" s="124">
        <f t="shared" si="25"/>
        <v>1.388888888888995E-3</v>
      </c>
      <c r="E2479" s="15" t="s">
        <v>143</v>
      </c>
      <c r="F2479" s="15"/>
      <c r="G2479" s="15" t="s">
        <v>144</v>
      </c>
      <c r="H2479" s="152"/>
      <c r="I2479" s="144"/>
    </row>
    <row r="2480" spans="1:9" x14ac:dyDescent="0.15">
      <c r="A2480" s="127">
        <v>42844</v>
      </c>
      <c r="B2480" s="2">
        <v>0.70347222222222217</v>
      </c>
      <c r="C2480" s="2">
        <v>0.74375000000000002</v>
      </c>
      <c r="D2480" s="124">
        <f t="shared" si="25"/>
        <v>4.0277777777777857E-2</v>
      </c>
      <c r="E2480" s="15" t="s">
        <v>143</v>
      </c>
      <c r="F2480" s="15"/>
      <c r="G2480" s="15" t="s">
        <v>144</v>
      </c>
      <c r="H2480" s="152"/>
      <c r="I2480" s="144"/>
    </row>
    <row r="2481" spans="1:9" x14ac:dyDescent="0.15">
      <c r="A2481" s="127">
        <v>42844</v>
      </c>
      <c r="B2481" s="2">
        <v>0.74375000000000002</v>
      </c>
      <c r="C2481" s="2">
        <v>0.77847222222222223</v>
      </c>
      <c r="D2481" s="124">
        <f t="shared" si="25"/>
        <v>3.472222222222221E-2</v>
      </c>
      <c r="E2481" s="15" t="s">
        <v>143</v>
      </c>
      <c r="F2481" s="15"/>
      <c r="G2481" s="15" t="s">
        <v>144</v>
      </c>
      <c r="H2481" s="152"/>
      <c r="I2481" s="144"/>
    </row>
    <row r="2482" spans="1:9" x14ac:dyDescent="0.15">
      <c r="A2482" s="127">
        <v>42844</v>
      </c>
      <c r="B2482" s="2">
        <v>0.77847222222222223</v>
      </c>
      <c r="C2482" s="2">
        <v>0.78819444444444453</v>
      </c>
      <c r="D2482" s="124">
        <f t="shared" si="25"/>
        <v>9.7222222222222987E-3</v>
      </c>
      <c r="E2482" s="15" t="s">
        <v>144</v>
      </c>
      <c r="F2482" s="15" t="s">
        <v>141</v>
      </c>
      <c r="G2482" s="15"/>
      <c r="H2482" s="152"/>
      <c r="I2482" s="144"/>
    </row>
    <row r="2483" spans="1:9" x14ac:dyDescent="0.15">
      <c r="A2483" s="127">
        <v>42844</v>
      </c>
      <c r="B2483" s="2">
        <v>0.77847222222222223</v>
      </c>
      <c r="C2483" s="2"/>
      <c r="D2483" s="124"/>
      <c r="E2483" s="15" t="s">
        <v>143</v>
      </c>
      <c r="F2483" s="15" t="s">
        <v>142</v>
      </c>
      <c r="G2483" s="15"/>
      <c r="H2483" s="152"/>
      <c r="I2483" s="144"/>
    </row>
    <row r="2484" spans="1:9" x14ac:dyDescent="0.15">
      <c r="A2484" s="127">
        <v>42844</v>
      </c>
      <c r="B2484" s="2">
        <v>0.77847222222222223</v>
      </c>
      <c r="C2484" s="2"/>
      <c r="D2484" s="124"/>
      <c r="E2484" s="15" t="s">
        <v>144</v>
      </c>
      <c r="F2484" s="15"/>
      <c r="G2484" s="15" t="s">
        <v>192</v>
      </c>
      <c r="H2484" s="152"/>
      <c r="I2484" s="144"/>
    </row>
    <row r="2485" spans="1:9" x14ac:dyDescent="0.15">
      <c r="A2485" s="127">
        <v>42844</v>
      </c>
      <c r="B2485" s="2">
        <v>0.78402777777777777</v>
      </c>
      <c r="C2485" s="2">
        <v>0.78819444444444453</v>
      </c>
      <c r="D2485" s="124">
        <f t="shared" si="25"/>
        <v>4.1666666666667629E-3</v>
      </c>
      <c r="E2485" s="15" t="s">
        <v>144</v>
      </c>
      <c r="F2485" s="15"/>
      <c r="G2485" s="15" t="s">
        <v>144</v>
      </c>
      <c r="H2485" s="152"/>
      <c r="I2485" s="144"/>
    </row>
    <row r="2486" spans="1:9" x14ac:dyDescent="0.15">
      <c r="A2486" s="127">
        <v>42844</v>
      </c>
      <c r="B2486" s="2">
        <v>0.78680555555555554</v>
      </c>
      <c r="C2486" s="2"/>
      <c r="D2486" s="124"/>
      <c r="E2486" s="15" t="s">
        <v>143</v>
      </c>
      <c r="F2486" s="15" t="s">
        <v>141</v>
      </c>
      <c r="G2486" s="15"/>
      <c r="H2486" s="152"/>
      <c r="I2486" s="144"/>
    </row>
    <row r="2487" spans="1:9" x14ac:dyDescent="0.15">
      <c r="A2487" s="127">
        <v>42844</v>
      </c>
      <c r="B2487" s="2">
        <v>0.78680555555555554</v>
      </c>
      <c r="C2487" s="2"/>
      <c r="D2487" s="124"/>
      <c r="E2487" s="15" t="s">
        <v>143</v>
      </c>
      <c r="F2487" s="15" t="s">
        <v>142</v>
      </c>
      <c r="G2487" s="15"/>
      <c r="H2487" s="152"/>
      <c r="I2487" s="144"/>
    </row>
    <row r="2488" spans="1:9" x14ac:dyDescent="0.15">
      <c r="A2488" s="127">
        <v>42844</v>
      </c>
      <c r="B2488" s="2">
        <v>0.78819444444444453</v>
      </c>
      <c r="C2488" s="2"/>
      <c r="D2488" s="124"/>
      <c r="E2488" s="15"/>
      <c r="F2488" s="15"/>
      <c r="G2488" s="114" t="s">
        <v>119</v>
      </c>
      <c r="H2488" s="152"/>
      <c r="I2488" s="144"/>
    </row>
    <row r="2489" spans="1:9" x14ac:dyDescent="0.15">
      <c r="A2489" s="123">
        <v>42845</v>
      </c>
      <c r="B2489" s="2">
        <v>0.20347222222222219</v>
      </c>
      <c r="C2489" s="2">
        <v>0.78680555555555554</v>
      </c>
      <c r="D2489" s="124">
        <f t="shared" si="25"/>
        <v>0.58333333333333337</v>
      </c>
      <c r="E2489" s="15"/>
      <c r="F2489" s="15"/>
      <c r="G2489" s="114" t="s">
        <v>123</v>
      </c>
      <c r="H2489" s="152"/>
      <c r="I2489" s="144"/>
    </row>
    <row r="2490" spans="1:9" x14ac:dyDescent="0.15">
      <c r="A2490" s="127">
        <v>42845</v>
      </c>
      <c r="B2490" s="2">
        <v>0.20347222222222219</v>
      </c>
      <c r="C2490" s="2"/>
      <c r="D2490" s="124"/>
      <c r="E2490" s="15" t="s">
        <v>144</v>
      </c>
      <c r="F2490" s="15" t="s">
        <v>141</v>
      </c>
      <c r="G2490" s="15"/>
      <c r="H2490" s="152"/>
      <c r="I2490" s="144"/>
    </row>
    <row r="2491" spans="1:9" x14ac:dyDescent="0.15">
      <c r="A2491" s="127">
        <v>42845</v>
      </c>
      <c r="B2491" s="2">
        <v>0.20347222222222219</v>
      </c>
      <c r="C2491" s="2">
        <v>0.22083333333333333</v>
      </c>
      <c r="D2491" s="124">
        <f t="shared" si="25"/>
        <v>1.7361111111111133E-2</v>
      </c>
      <c r="E2491" s="15" t="s">
        <v>144</v>
      </c>
      <c r="F2491" s="15"/>
      <c r="G2491" s="15" t="s">
        <v>144</v>
      </c>
      <c r="H2491" s="152"/>
      <c r="I2491" s="144"/>
    </row>
    <row r="2492" spans="1:9" x14ac:dyDescent="0.15">
      <c r="A2492" s="127">
        <v>42845</v>
      </c>
      <c r="B2492" s="2">
        <v>0.22152777777777777</v>
      </c>
      <c r="C2492" s="2"/>
      <c r="D2492" s="124"/>
      <c r="E2492" s="15" t="s">
        <v>144</v>
      </c>
      <c r="F2492" s="15"/>
      <c r="G2492" s="15" t="s">
        <v>192</v>
      </c>
      <c r="H2492" s="152"/>
      <c r="I2492" s="144"/>
    </row>
    <row r="2493" spans="1:9" x14ac:dyDescent="0.15">
      <c r="A2493" s="127">
        <v>42845</v>
      </c>
      <c r="B2493" s="2">
        <v>0.22430555555555556</v>
      </c>
      <c r="C2493" s="2">
        <v>0.27986111111111112</v>
      </c>
      <c r="D2493" s="124">
        <f t="shared" si="25"/>
        <v>5.5555555555555552E-2</v>
      </c>
      <c r="E2493" s="15" t="s">
        <v>144</v>
      </c>
      <c r="F2493" s="15"/>
      <c r="G2493" s="15" t="s">
        <v>144</v>
      </c>
      <c r="H2493" s="152"/>
      <c r="I2493" s="144"/>
    </row>
    <row r="2494" spans="1:9" x14ac:dyDescent="0.15">
      <c r="A2494" s="127">
        <v>42845</v>
      </c>
      <c r="B2494" s="2">
        <v>0.27986111111111112</v>
      </c>
      <c r="C2494" s="2"/>
      <c r="D2494" s="124"/>
      <c r="E2494" s="15" t="s">
        <v>143</v>
      </c>
      <c r="F2494" s="15" t="s">
        <v>141</v>
      </c>
      <c r="G2494" s="15" t="s">
        <v>165</v>
      </c>
      <c r="H2494" s="152"/>
      <c r="I2494" s="144"/>
    </row>
    <row r="2495" spans="1:9" x14ac:dyDescent="0.15">
      <c r="A2495" s="127">
        <v>42845</v>
      </c>
      <c r="B2495" s="2">
        <v>0.27986111111111112</v>
      </c>
      <c r="C2495" s="2"/>
      <c r="D2495" s="124"/>
      <c r="E2495" s="15" t="s">
        <v>144</v>
      </c>
      <c r="F2495" s="15" t="s">
        <v>142</v>
      </c>
      <c r="G2495" s="15"/>
      <c r="H2495" s="152"/>
      <c r="I2495" s="144"/>
    </row>
    <row r="2496" spans="1:9" x14ac:dyDescent="0.15">
      <c r="A2496" s="127">
        <v>42845</v>
      </c>
      <c r="B2496" s="2">
        <v>0.28055555555555556</v>
      </c>
      <c r="C2496" s="2"/>
      <c r="D2496" s="124"/>
      <c r="E2496" s="15" t="s">
        <v>143</v>
      </c>
      <c r="F2496" s="15"/>
      <c r="G2496" s="15" t="s">
        <v>192</v>
      </c>
      <c r="H2496" s="152"/>
      <c r="I2496" s="144"/>
    </row>
    <row r="2497" spans="1:9" x14ac:dyDescent="0.15">
      <c r="A2497" s="127">
        <v>42845</v>
      </c>
      <c r="B2497" s="2">
        <v>0.28263888888888888</v>
      </c>
      <c r="C2497" s="2">
        <v>0.36180555555555555</v>
      </c>
      <c r="D2497" s="124">
        <f t="shared" si="25"/>
        <v>7.9166666666666663E-2</v>
      </c>
      <c r="E2497" s="15" t="s">
        <v>143</v>
      </c>
      <c r="F2497" s="15"/>
      <c r="G2497" s="15" t="s">
        <v>144</v>
      </c>
      <c r="H2497" s="152"/>
      <c r="I2497" s="144"/>
    </row>
    <row r="2498" spans="1:9" x14ac:dyDescent="0.15">
      <c r="A2498" s="127">
        <v>42845</v>
      </c>
      <c r="B2498" s="2">
        <v>0.35069444444444442</v>
      </c>
      <c r="C2498" s="2"/>
      <c r="D2498" s="124"/>
      <c r="E2498" s="15" t="s">
        <v>144</v>
      </c>
      <c r="F2498" s="15" t="s">
        <v>141</v>
      </c>
      <c r="G2498" s="15"/>
      <c r="H2498" s="152"/>
      <c r="I2498" s="144"/>
    </row>
    <row r="2499" spans="1:9" x14ac:dyDescent="0.15">
      <c r="A2499" s="127">
        <v>42845</v>
      </c>
      <c r="B2499" s="2">
        <v>0.35138888888888892</v>
      </c>
      <c r="C2499" s="2"/>
      <c r="D2499" s="124"/>
      <c r="E2499" s="15" t="s">
        <v>144</v>
      </c>
      <c r="F2499" s="15" t="s">
        <v>142</v>
      </c>
      <c r="G2499" s="15"/>
      <c r="H2499" s="152"/>
      <c r="I2499" s="144"/>
    </row>
    <row r="2500" spans="1:9" x14ac:dyDescent="0.15">
      <c r="A2500" s="127">
        <v>42845</v>
      </c>
      <c r="B2500" s="2">
        <v>0.35416666666666669</v>
      </c>
      <c r="C2500" s="2"/>
      <c r="D2500" s="124"/>
      <c r="E2500" s="15" t="s">
        <v>144</v>
      </c>
      <c r="F2500" s="15" t="s">
        <v>141</v>
      </c>
      <c r="G2500" s="15"/>
      <c r="H2500" s="152"/>
      <c r="I2500" s="144"/>
    </row>
    <row r="2501" spans="1:9" x14ac:dyDescent="0.15">
      <c r="A2501" s="127">
        <v>42845</v>
      </c>
      <c r="B2501" s="2">
        <v>0.35486111111111113</v>
      </c>
      <c r="C2501" s="2"/>
      <c r="D2501" s="124"/>
      <c r="E2501" s="15" t="s">
        <v>144</v>
      </c>
      <c r="F2501" s="15" t="s">
        <v>142</v>
      </c>
      <c r="G2501" s="15"/>
      <c r="H2501" s="152"/>
      <c r="I2501" s="144"/>
    </row>
    <row r="2502" spans="1:9" x14ac:dyDescent="0.15">
      <c r="A2502" s="127">
        <v>42845</v>
      </c>
      <c r="B2502" s="2">
        <v>0.35555555555555557</v>
      </c>
      <c r="C2502" s="2"/>
      <c r="D2502" s="124"/>
      <c r="E2502" s="15" t="s">
        <v>144</v>
      </c>
      <c r="F2502" s="15" t="s">
        <v>141</v>
      </c>
      <c r="G2502" s="15"/>
      <c r="H2502" s="152"/>
      <c r="I2502" s="144"/>
    </row>
    <row r="2503" spans="1:9" x14ac:dyDescent="0.15">
      <c r="A2503" s="127">
        <v>42845</v>
      </c>
      <c r="B2503" s="2">
        <v>0.35555555555555557</v>
      </c>
      <c r="C2503" s="2"/>
      <c r="D2503" s="124"/>
      <c r="E2503" s="15" t="s">
        <v>144</v>
      </c>
      <c r="F2503" s="15" t="s">
        <v>142</v>
      </c>
      <c r="G2503" s="15"/>
      <c r="H2503" s="152"/>
      <c r="I2503" s="144"/>
    </row>
    <row r="2504" spans="1:9" x14ac:dyDescent="0.15">
      <c r="A2504" s="127">
        <v>42845</v>
      </c>
      <c r="B2504" s="2">
        <v>0.35902777777777778</v>
      </c>
      <c r="C2504" s="2"/>
      <c r="D2504" s="124"/>
      <c r="E2504" s="15" t="s">
        <v>144</v>
      </c>
      <c r="F2504" s="15" t="s">
        <v>141</v>
      </c>
      <c r="G2504" s="15"/>
      <c r="H2504" s="152"/>
      <c r="I2504" s="144"/>
    </row>
    <row r="2505" spans="1:9" x14ac:dyDescent="0.15">
      <c r="A2505" s="127">
        <v>42845</v>
      </c>
      <c r="B2505" s="2">
        <v>0.36180555555555555</v>
      </c>
      <c r="C2505" s="2"/>
      <c r="D2505" s="124"/>
      <c r="E2505" s="15" t="s">
        <v>143</v>
      </c>
      <c r="F2505" s="15" t="s">
        <v>142</v>
      </c>
      <c r="G2505" s="15"/>
      <c r="H2505" s="152"/>
      <c r="I2505" s="144"/>
    </row>
    <row r="2506" spans="1:9" x14ac:dyDescent="0.15">
      <c r="A2506" s="127">
        <v>42845</v>
      </c>
      <c r="B2506" s="2">
        <v>0.36180555555555555</v>
      </c>
      <c r="C2506" s="2"/>
      <c r="D2506" s="124"/>
      <c r="E2506" s="15" t="s">
        <v>144</v>
      </c>
      <c r="F2506" s="15"/>
      <c r="G2506" s="15" t="s">
        <v>192</v>
      </c>
      <c r="H2506" s="152"/>
      <c r="I2506" s="144"/>
    </row>
    <row r="2507" spans="1:9" x14ac:dyDescent="0.15">
      <c r="A2507" s="127">
        <v>42845</v>
      </c>
      <c r="B2507" s="2">
        <v>0.3659722222222222</v>
      </c>
      <c r="C2507" s="2">
        <v>0.41041666666666665</v>
      </c>
      <c r="D2507" s="124">
        <f t="shared" si="25"/>
        <v>4.4444444444444453E-2</v>
      </c>
      <c r="E2507" s="15" t="s">
        <v>144</v>
      </c>
      <c r="F2507" s="15"/>
      <c r="G2507" s="15" t="s">
        <v>144</v>
      </c>
      <c r="H2507" s="152"/>
      <c r="I2507" s="144"/>
    </row>
    <row r="2508" spans="1:9" x14ac:dyDescent="0.15">
      <c r="A2508" s="127">
        <v>42845</v>
      </c>
      <c r="B2508" s="2">
        <v>0.41180555555555554</v>
      </c>
      <c r="C2508" s="2">
        <v>0.45833333333333331</v>
      </c>
      <c r="D2508" s="124">
        <f t="shared" si="25"/>
        <v>4.6527777777777779E-2</v>
      </c>
      <c r="E2508" s="15" t="s">
        <v>144</v>
      </c>
      <c r="F2508" s="15"/>
      <c r="G2508" s="15" t="s">
        <v>144</v>
      </c>
      <c r="H2508" s="152" t="s">
        <v>198</v>
      </c>
      <c r="I2508" s="144"/>
    </row>
    <row r="2509" spans="1:9" x14ac:dyDescent="0.15">
      <c r="A2509" s="127">
        <v>42845</v>
      </c>
      <c r="B2509" s="2">
        <v>0.4597222222222222</v>
      </c>
      <c r="C2509" s="2"/>
      <c r="D2509" s="124"/>
      <c r="E2509" s="15" t="s">
        <v>143</v>
      </c>
      <c r="F2509" s="15" t="s">
        <v>141</v>
      </c>
      <c r="G2509" s="15"/>
      <c r="H2509" s="152" t="s">
        <v>186</v>
      </c>
      <c r="I2509" s="144"/>
    </row>
    <row r="2510" spans="1:9" x14ac:dyDescent="0.15">
      <c r="A2510" s="127">
        <v>42845</v>
      </c>
      <c r="B2510" s="2">
        <v>0.4604166666666667</v>
      </c>
      <c r="C2510" s="2"/>
      <c r="D2510" s="124"/>
      <c r="E2510" s="15" t="s">
        <v>144</v>
      </c>
      <c r="F2510" s="15" t="s">
        <v>142</v>
      </c>
      <c r="G2510" s="15"/>
      <c r="H2510" s="152"/>
      <c r="I2510" s="144"/>
    </row>
    <row r="2511" spans="1:9" x14ac:dyDescent="0.15">
      <c r="A2511" s="127">
        <v>42845</v>
      </c>
      <c r="B2511" s="2">
        <v>0.46388888888888885</v>
      </c>
      <c r="C2511" s="2">
        <v>0.5180555555555556</v>
      </c>
      <c r="D2511" s="124">
        <f t="shared" si="25"/>
        <v>5.4166666666666752E-2</v>
      </c>
      <c r="E2511" s="15" t="s">
        <v>143</v>
      </c>
      <c r="F2511" s="15"/>
      <c r="G2511" s="15" t="s">
        <v>144</v>
      </c>
      <c r="H2511" s="152"/>
      <c r="I2511" s="144"/>
    </row>
    <row r="2512" spans="1:9" x14ac:dyDescent="0.15">
      <c r="A2512" s="127">
        <v>42845</v>
      </c>
      <c r="B2512" s="2">
        <v>0.51874999999999993</v>
      </c>
      <c r="C2512" s="2">
        <v>0.53541666666666665</v>
      </c>
      <c r="D2512" s="124">
        <f t="shared" si="25"/>
        <v>1.6666666666666718E-2</v>
      </c>
      <c r="E2512" s="15" t="s">
        <v>143</v>
      </c>
      <c r="F2512" s="15"/>
      <c r="G2512" s="15" t="s">
        <v>144</v>
      </c>
      <c r="H2512" s="152"/>
      <c r="I2512" s="144"/>
    </row>
    <row r="2513" spans="1:9" x14ac:dyDescent="0.15">
      <c r="A2513" s="127">
        <v>42845</v>
      </c>
      <c r="B2513" s="2">
        <v>0.53611111111111109</v>
      </c>
      <c r="C2513" s="2">
        <v>0.56180555555555556</v>
      </c>
      <c r="D2513" s="124">
        <f t="shared" si="25"/>
        <v>2.5694444444444464E-2</v>
      </c>
      <c r="E2513" s="15" t="s">
        <v>143</v>
      </c>
      <c r="F2513" s="15"/>
      <c r="G2513" s="15" t="s">
        <v>144</v>
      </c>
      <c r="H2513" s="152"/>
      <c r="I2513" s="144"/>
    </row>
    <row r="2514" spans="1:9" x14ac:dyDescent="0.15">
      <c r="A2514" s="127">
        <v>42845</v>
      </c>
      <c r="B2514" s="2">
        <v>0.56180555555555556</v>
      </c>
      <c r="C2514" s="2"/>
      <c r="D2514" s="124"/>
      <c r="E2514" s="15" t="s">
        <v>144</v>
      </c>
      <c r="F2514" s="15" t="s">
        <v>141</v>
      </c>
      <c r="G2514" s="15"/>
      <c r="H2514" s="152"/>
      <c r="I2514" s="144"/>
    </row>
    <row r="2515" spans="1:9" x14ac:dyDescent="0.15">
      <c r="A2515" s="127">
        <v>42845</v>
      </c>
      <c r="B2515" s="2">
        <v>0.5625</v>
      </c>
      <c r="C2515" s="2"/>
      <c r="D2515" s="124"/>
      <c r="E2515" s="15" t="s">
        <v>143</v>
      </c>
      <c r="F2515" s="15" t="s">
        <v>142</v>
      </c>
      <c r="G2515" s="15"/>
      <c r="H2515" s="152"/>
      <c r="I2515" s="144"/>
    </row>
    <row r="2516" spans="1:9" x14ac:dyDescent="0.15">
      <c r="A2516" s="127">
        <v>42845</v>
      </c>
      <c r="B2516" s="2">
        <v>0.5625</v>
      </c>
      <c r="C2516" s="2"/>
      <c r="D2516" s="124"/>
      <c r="E2516" s="15" t="s">
        <v>144</v>
      </c>
      <c r="F2516" s="15"/>
      <c r="G2516" s="15" t="s">
        <v>192</v>
      </c>
      <c r="H2516" s="152"/>
      <c r="I2516" s="144"/>
    </row>
    <row r="2517" spans="1:9" x14ac:dyDescent="0.15">
      <c r="A2517" s="127">
        <v>42845</v>
      </c>
      <c r="B2517" s="2">
        <v>0.56666666666666665</v>
      </c>
      <c r="C2517" s="2">
        <v>0.57430555555555551</v>
      </c>
      <c r="D2517" s="124">
        <f t="shared" si="25"/>
        <v>7.6388888888888618E-3</v>
      </c>
      <c r="E2517" s="15" t="s">
        <v>144</v>
      </c>
      <c r="F2517" s="15"/>
      <c r="G2517" s="15" t="s">
        <v>144</v>
      </c>
      <c r="H2517" s="152"/>
      <c r="I2517" s="144"/>
    </row>
    <row r="2518" spans="1:9" x14ac:dyDescent="0.15">
      <c r="A2518" s="127">
        <v>42845</v>
      </c>
      <c r="B2518" s="2">
        <v>0.57500000000000007</v>
      </c>
      <c r="C2518" s="2">
        <v>0.60625000000000007</v>
      </c>
      <c r="D2518" s="124">
        <f t="shared" si="25"/>
        <v>3.125E-2</v>
      </c>
      <c r="E2518" s="15" t="s">
        <v>144</v>
      </c>
      <c r="F2518" s="15"/>
      <c r="G2518" s="15" t="s">
        <v>144</v>
      </c>
      <c r="H2518" s="152"/>
      <c r="I2518" s="144"/>
    </row>
    <row r="2519" spans="1:9" x14ac:dyDescent="0.15">
      <c r="A2519" s="127">
        <v>42845</v>
      </c>
      <c r="B2519" s="2">
        <v>0.61041666666666672</v>
      </c>
      <c r="C2519" s="2">
        <v>0.63263888888888886</v>
      </c>
      <c r="D2519" s="124">
        <f t="shared" si="25"/>
        <v>2.2222222222222143E-2</v>
      </c>
      <c r="E2519" s="15" t="s">
        <v>144</v>
      </c>
      <c r="F2519" s="15"/>
      <c r="G2519" s="15" t="s">
        <v>144</v>
      </c>
      <c r="H2519" s="152"/>
      <c r="I2519" s="144"/>
    </row>
    <row r="2520" spans="1:9" x14ac:dyDescent="0.15">
      <c r="A2520" s="127">
        <v>42845</v>
      </c>
      <c r="B2520" s="2">
        <v>0.63402777777777775</v>
      </c>
      <c r="C2520" s="2"/>
      <c r="D2520" s="124"/>
      <c r="E2520" s="15" t="s">
        <v>144</v>
      </c>
      <c r="F2520" s="15"/>
      <c r="G2520" s="15" t="s">
        <v>192</v>
      </c>
      <c r="H2520" s="152"/>
      <c r="I2520" s="144"/>
    </row>
    <row r="2521" spans="1:9" x14ac:dyDescent="0.15">
      <c r="A2521" s="127">
        <v>42845</v>
      </c>
      <c r="B2521" s="2">
        <v>0.63750000000000007</v>
      </c>
      <c r="C2521" s="2">
        <v>0.65416666666666667</v>
      </c>
      <c r="D2521" s="124">
        <f t="shared" si="25"/>
        <v>1.6666666666666607E-2</v>
      </c>
      <c r="E2521" s="15" t="s">
        <v>144</v>
      </c>
      <c r="F2521" s="15"/>
      <c r="G2521" s="15" t="s">
        <v>144</v>
      </c>
      <c r="H2521" s="152"/>
      <c r="I2521" s="144"/>
    </row>
    <row r="2522" spans="1:9" x14ac:dyDescent="0.15">
      <c r="A2522" s="127">
        <v>42845</v>
      </c>
      <c r="B2522" s="2">
        <v>0.65555555555555556</v>
      </c>
      <c r="C2522" s="2">
        <v>0.66666666666666663</v>
      </c>
      <c r="D2522" s="124">
        <f t="shared" si="25"/>
        <v>1.1111111111111072E-2</v>
      </c>
      <c r="E2522" s="15" t="s">
        <v>144</v>
      </c>
      <c r="F2522" s="15"/>
      <c r="G2522" s="15" t="s">
        <v>144</v>
      </c>
      <c r="H2522" s="152"/>
      <c r="I2522" s="144"/>
    </row>
    <row r="2523" spans="1:9" x14ac:dyDescent="0.15">
      <c r="A2523" s="127">
        <v>42845</v>
      </c>
      <c r="B2523" s="2">
        <v>0.67013888888888884</v>
      </c>
      <c r="C2523" s="2">
        <v>0.6972222222222223</v>
      </c>
      <c r="D2523" s="124">
        <f t="shared" si="25"/>
        <v>2.7083333333333459E-2</v>
      </c>
      <c r="E2523" s="15" t="s">
        <v>144</v>
      </c>
      <c r="F2523" s="15"/>
      <c r="G2523" s="15" t="s">
        <v>144</v>
      </c>
      <c r="H2523" s="152"/>
      <c r="I2523" s="144"/>
    </row>
    <row r="2524" spans="1:9" x14ac:dyDescent="0.15">
      <c r="A2524" s="127">
        <v>42845</v>
      </c>
      <c r="B2524" s="2">
        <v>0.6972222222222223</v>
      </c>
      <c r="C2524" s="2">
        <v>0.70000000000000007</v>
      </c>
      <c r="D2524" s="124">
        <f t="shared" si="25"/>
        <v>2.7777777777777679E-3</v>
      </c>
      <c r="E2524" s="15" t="s">
        <v>144</v>
      </c>
      <c r="F2524" s="15"/>
      <c r="G2524" s="15" t="s">
        <v>144</v>
      </c>
      <c r="H2524" s="152"/>
      <c r="I2524" s="144"/>
    </row>
    <row r="2525" spans="1:9" x14ac:dyDescent="0.15">
      <c r="A2525" s="127">
        <v>42845</v>
      </c>
      <c r="B2525" s="2">
        <v>0.70208333333333339</v>
      </c>
      <c r="C2525" s="2">
        <v>0.71944444444444444</v>
      </c>
      <c r="D2525" s="124">
        <f t="shared" si="25"/>
        <v>1.7361111111111049E-2</v>
      </c>
      <c r="E2525" s="15" t="s">
        <v>144</v>
      </c>
      <c r="F2525" s="15"/>
      <c r="G2525" s="15" t="s">
        <v>144</v>
      </c>
      <c r="H2525" s="152"/>
      <c r="I2525" s="144"/>
    </row>
    <row r="2526" spans="1:9" x14ac:dyDescent="0.15">
      <c r="A2526" s="127">
        <v>42845</v>
      </c>
      <c r="B2526" s="2">
        <v>0.72083333333333333</v>
      </c>
      <c r="C2526" s="2">
        <v>0.72083333333333333</v>
      </c>
      <c r="D2526" s="124">
        <f t="shared" si="25"/>
        <v>0</v>
      </c>
      <c r="E2526" s="15" t="s">
        <v>144</v>
      </c>
      <c r="F2526" s="15"/>
      <c r="G2526" s="15" t="s">
        <v>144</v>
      </c>
      <c r="H2526" s="152"/>
      <c r="I2526" s="144"/>
    </row>
    <row r="2527" spans="1:9" x14ac:dyDescent="0.15">
      <c r="A2527" s="127">
        <v>42845</v>
      </c>
      <c r="B2527" s="2">
        <v>0.72083333333333333</v>
      </c>
      <c r="C2527" s="2">
        <v>0.78680555555555554</v>
      </c>
      <c r="D2527" s="124">
        <f t="shared" si="25"/>
        <v>6.597222222222221E-2</v>
      </c>
      <c r="E2527" s="15" t="s">
        <v>143</v>
      </c>
      <c r="F2527" s="15" t="s">
        <v>141</v>
      </c>
      <c r="G2527" s="15"/>
      <c r="H2527" s="152"/>
      <c r="I2527" s="144"/>
    </row>
    <row r="2528" spans="1:9" x14ac:dyDescent="0.15">
      <c r="A2528" s="127">
        <v>42845</v>
      </c>
      <c r="B2528" s="2">
        <v>0.72083333333333333</v>
      </c>
      <c r="C2528" s="2"/>
      <c r="D2528" s="124"/>
      <c r="E2528" s="15" t="s">
        <v>144</v>
      </c>
      <c r="F2528" s="15" t="s">
        <v>142</v>
      </c>
      <c r="G2528" s="15"/>
      <c r="H2528" s="152"/>
      <c r="I2528" s="144"/>
    </row>
    <row r="2529" spans="1:9" x14ac:dyDescent="0.15">
      <c r="A2529" s="127">
        <v>42845</v>
      </c>
      <c r="B2529" s="2">
        <v>0.72569444444444453</v>
      </c>
      <c r="C2529" s="2">
        <v>0.7319444444444444</v>
      </c>
      <c r="D2529" s="124">
        <f t="shared" si="25"/>
        <v>6.2499999999998668E-3</v>
      </c>
      <c r="E2529" s="15" t="s">
        <v>143</v>
      </c>
      <c r="F2529" s="15"/>
      <c r="G2529" s="15" t="s">
        <v>144</v>
      </c>
      <c r="H2529" s="152"/>
      <c r="I2529" s="144"/>
    </row>
    <row r="2530" spans="1:9" x14ac:dyDescent="0.15">
      <c r="A2530" s="127">
        <v>42845</v>
      </c>
      <c r="B2530" s="2">
        <v>0.7319444444444444</v>
      </c>
      <c r="C2530" s="2">
        <v>0.7402777777777777</v>
      </c>
      <c r="D2530" s="124">
        <f t="shared" si="25"/>
        <v>8.3333333333333037E-3</v>
      </c>
      <c r="E2530" s="15" t="s">
        <v>143</v>
      </c>
      <c r="F2530" s="15"/>
      <c r="G2530" s="15" t="s">
        <v>144</v>
      </c>
      <c r="H2530" s="152"/>
      <c r="I2530" s="144"/>
    </row>
    <row r="2531" spans="1:9" x14ac:dyDescent="0.15">
      <c r="A2531" s="127">
        <v>42845</v>
      </c>
      <c r="B2531" s="2">
        <v>0.74097222222222225</v>
      </c>
      <c r="C2531" s="2">
        <v>0.76041666666666663</v>
      </c>
      <c r="D2531" s="124">
        <f t="shared" si="25"/>
        <v>1.9444444444444375E-2</v>
      </c>
      <c r="E2531" s="15" t="s">
        <v>143</v>
      </c>
      <c r="F2531" s="15"/>
      <c r="G2531" s="15" t="s">
        <v>144</v>
      </c>
      <c r="H2531" s="152"/>
      <c r="I2531" s="144"/>
    </row>
    <row r="2532" spans="1:9" x14ac:dyDescent="0.15">
      <c r="A2532" s="127">
        <v>42845</v>
      </c>
      <c r="B2532" s="2">
        <v>0.76180555555555562</v>
      </c>
      <c r="C2532" s="2">
        <v>0.78680555555555554</v>
      </c>
      <c r="D2532" s="124">
        <f t="shared" si="25"/>
        <v>2.4999999999999911E-2</v>
      </c>
      <c r="E2532" s="15" t="s">
        <v>143</v>
      </c>
      <c r="F2532" s="15"/>
      <c r="G2532" s="15" t="s">
        <v>144</v>
      </c>
      <c r="H2532" s="152"/>
      <c r="I2532" s="144"/>
    </row>
    <row r="2533" spans="1:9" x14ac:dyDescent="0.15">
      <c r="A2533" s="127">
        <v>42845</v>
      </c>
      <c r="B2533" s="2">
        <v>0.78680555555555554</v>
      </c>
      <c r="C2533" s="2"/>
      <c r="D2533" s="124"/>
      <c r="E2533" s="15"/>
      <c r="F2533" s="15"/>
      <c r="G2533" s="114" t="s">
        <v>119</v>
      </c>
      <c r="H2533" s="152"/>
      <c r="I2533" s="144"/>
    </row>
    <row r="2534" spans="1:9" x14ac:dyDescent="0.15">
      <c r="A2534" s="123">
        <v>42846</v>
      </c>
      <c r="B2534" s="2">
        <v>0.20694444444444446</v>
      </c>
      <c r="C2534" s="2">
        <v>0.78888888888888886</v>
      </c>
      <c r="D2534" s="124">
        <f t="shared" si="25"/>
        <v>0.58194444444444438</v>
      </c>
      <c r="E2534" s="15"/>
      <c r="F2534" s="15"/>
      <c r="G2534" s="114" t="s">
        <v>123</v>
      </c>
      <c r="H2534" s="152"/>
      <c r="I2534" s="144"/>
    </row>
    <row r="2535" spans="1:9" x14ac:dyDescent="0.15">
      <c r="A2535" s="127">
        <v>42846</v>
      </c>
      <c r="B2535" s="2">
        <v>0.20694444444444446</v>
      </c>
      <c r="C2535" s="2"/>
      <c r="D2535" s="124"/>
      <c r="E2535" s="15" t="s">
        <v>143</v>
      </c>
      <c r="F2535" s="15" t="s">
        <v>141</v>
      </c>
      <c r="G2535" s="15"/>
      <c r="H2535" s="152"/>
      <c r="I2535" s="144"/>
    </row>
    <row r="2536" spans="1:9" x14ac:dyDescent="0.15">
      <c r="A2536" s="127">
        <v>42846</v>
      </c>
      <c r="B2536" s="2">
        <v>0.20694444444444446</v>
      </c>
      <c r="C2536" s="2">
        <v>0.22222222222222221</v>
      </c>
      <c r="D2536" s="124">
        <f t="shared" si="25"/>
        <v>1.5277777777777751E-2</v>
      </c>
      <c r="E2536" s="15" t="s">
        <v>143</v>
      </c>
      <c r="F2536" s="15"/>
      <c r="G2536" s="15" t="s">
        <v>144</v>
      </c>
      <c r="H2536" s="152"/>
      <c r="I2536" s="144"/>
    </row>
    <row r="2537" spans="1:9" x14ac:dyDescent="0.15">
      <c r="A2537" s="127">
        <v>42846</v>
      </c>
      <c r="B2537" s="2">
        <v>0.22222222222222221</v>
      </c>
      <c r="C2537" s="2"/>
      <c r="D2537" s="124"/>
      <c r="E2537" s="15" t="s">
        <v>143</v>
      </c>
      <c r="F2537" s="15"/>
      <c r="G2537" s="15" t="s">
        <v>192</v>
      </c>
      <c r="H2537" s="152" t="s">
        <v>199</v>
      </c>
      <c r="I2537" s="144"/>
    </row>
    <row r="2538" spans="1:9" x14ac:dyDescent="0.15">
      <c r="A2538" s="127">
        <v>42846</v>
      </c>
      <c r="B2538" s="2">
        <v>0.22569444444444445</v>
      </c>
      <c r="C2538" s="2">
        <v>0.25625000000000003</v>
      </c>
      <c r="D2538" s="124">
        <f t="shared" ref="D2538:D2591" si="26">C2538-B2538</f>
        <v>3.0555555555555586E-2</v>
      </c>
      <c r="E2538" s="15" t="s">
        <v>143</v>
      </c>
      <c r="F2538" s="15"/>
      <c r="G2538" s="15" t="s">
        <v>144</v>
      </c>
      <c r="H2538" s="152"/>
      <c r="I2538" s="144"/>
    </row>
    <row r="2539" spans="1:9" x14ac:dyDescent="0.15">
      <c r="A2539" s="127">
        <v>42846</v>
      </c>
      <c r="B2539" s="2">
        <v>0.25625000000000003</v>
      </c>
      <c r="C2539" s="2"/>
      <c r="D2539" s="124"/>
      <c r="E2539" s="15" t="s">
        <v>144</v>
      </c>
      <c r="F2539" s="15" t="s">
        <v>141</v>
      </c>
      <c r="G2539" s="15"/>
      <c r="H2539" s="152"/>
      <c r="I2539" s="144"/>
    </row>
    <row r="2540" spans="1:9" x14ac:dyDescent="0.15">
      <c r="A2540" s="127">
        <v>42846</v>
      </c>
      <c r="B2540" s="2">
        <v>0.25625000000000003</v>
      </c>
      <c r="C2540" s="2"/>
      <c r="D2540" s="124"/>
      <c r="E2540" s="15" t="s">
        <v>143</v>
      </c>
      <c r="F2540" s="15" t="s">
        <v>142</v>
      </c>
      <c r="G2540" s="15"/>
      <c r="H2540" s="152"/>
      <c r="I2540" s="144"/>
    </row>
    <row r="2541" spans="1:9" x14ac:dyDescent="0.15">
      <c r="A2541" s="127">
        <v>42846</v>
      </c>
      <c r="B2541" s="2">
        <v>0.25694444444444448</v>
      </c>
      <c r="C2541" s="2"/>
      <c r="D2541" s="124"/>
      <c r="E2541" s="15" t="s">
        <v>144</v>
      </c>
      <c r="F2541" s="15"/>
      <c r="G2541" s="15" t="s">
        <v>192</v>
      </c>
      <c r="H2541" s="152"/>
      <c r="I2541" s="144"/>
    </row>
    <row r="2542" spans="1:9" x14ac:dyDescent="0.15">
      <c r="A2542" s="127">
        <v>42846</v>
      </c>
      <c r="B2542" s="2">
        <v>0.26041666666666669</v>
      </c>
      <c r="C2542" s="2">
        <v>0.2673611111111111</v>
      </c>
      <c r="D2542" s="124">
        <f t="shared" si="26"/>
        <v>6.9444444444444198E-3</v>
      </c>
      <c r="E2542" s="15" t="s">
        <v>144</v>
      </c>
      <c r="F2542" s="15"/>
      <c r="G2542" s="15" t="s">
        <v>144</v>
      </c>
      <c r="H2542" s="152"/>
      <c r="I2542" s="144"/>
    </row>
    <row r="2543" spans="1:9" x14ac:dyDescent="0.15">
      <c r="A2543" s="127">
        <v>42846</v>
      </c>
      <c r="B2543" s="2">
        <v>0.26805555555555555</v>
      </c>
      <c r="C2543" s="2">
        <v>0.32777777777777778</v>
      </c>
      <c r="D2543" s="124">
        <f t="shared" si="26"/>
        <v>5.9722222222222232E-2</v>
      </c>
      <c r="E2543" s="15" t="s">
        <v>144</v>
      </c>
      <c r="F2543" s="15"/>
      <c r="G2543" s="15" t="s">
        <v>144</v>
      </c>
      <c r="H2543" s="152"/>
      <c r="I2543" s="144"/>
    </row>
    <row r="2544" spans="1:9" x14ac:dyDescent="0.15">
      <c r="A2544" s="127">
        <v>42846</v>
      </c>
      <c r="B2544" s="2">
        <v>0.32777777777777778</v>
      </c>
      <c r="C2544" s="2"/>
      <c r="D2544" s="124"/>
      <c r="E2544" s="15" t="s">
        <v>144</v>
      </c>
      <c r="F2544" s="15"/>
      <c r="G2544" s="15" t="s">
        <v>192</v>
      </c>
      <c r="H2544" s="152"/>
      <c r="I2544" s="144"/>
    </row>
    <row r="2545" spans="1:9" x14ac:dyDescent="0.15">
      <c r="A2545" s="127">
        <v>42846</v>
      </c>
      <c r="B2545" s="2">
        <v>0.3298611111111111</v>
      </c>
      <c r="C2545" s="2">
        <v>0.33055555555555555</v>
      </c>
      <c r="D2545" s="124">
        <f t="shared" si="26"/>
        <v>6.9444444444444198E-4</v>
      </c>
      <c r="E2545" s="15" t="s">
        <v>144</v>
      </c>
      <c r="F2545" s="15"/>
      <c r="G2545" s="15" t="s">
        <v>144</v>
      </c>
      <c r="H2545" s="152"/>
      <c r="I2545" s="144"/>
    </row>
    <row r="2546" spans="1:9" x14ac:dyDescent="0.15">
      <c r="A2546" s="127">
        <v>42846</v>
      </c>
      <c r="B2546" s="2">
        <v>0.33124999999999999</v>
      </c>
      <c r="C2546" s="2">
        <v>0.38750000000000001</v>
      </c>
      <c r="D2546" s="124">
        <f t="shared" si="26"/>
        <v>5.6250000000000022E-2</v>
      </c>
      <c r="E2546" s="15" t="s">
        <v>144</v>
      </c>
      <c r="F2546" s="15"/>
      <c r="G2546" s="15" t="s">
        <v>144</v>
      </c>
      <c r="H2546" s="152"/>
      <c r="I2546" s="144"/>
    </row>
    <row r="2547" spans="1:9" x14ac:dyDescent="0.15">
      <c r="A2547" s="127">
        <v>42846</v>
      </c>
      <c r="B2547" s="2">
        <v>0.38611111111111113</v>
      </c>
      <c r="C2547" s="2"/>
      <c r="D2547" s="124"/>
      <c r="E2547" s="15" t="s">
        <v>143</v>
      </c>
      <c r="F2547" s="15" t="s">
        <v>141</v>
      </c>
      <c r="G2547" s="15"/>
      <c r="H2547" s="152"/>
      <c r="I2547" s="144"/>
    </row>
    <row r="2548" spans="1:9" x14ac:dyDescent="0.15">
      <c r="A2548" s="127">
        <v>42846</v>
      </c>
      <c r="B2548" s="2">
        <v>0.38750000000000001</v>
      </c>
      <c r="C2548" s="2"/>
      <c r="D2548" s="124"/>
      <c r="E2548" s="15" t="s">
        <v>144</v>
      </c>
      <c r="F2548" s="15" t="s">
        <v>142</v>
      </c>
      <c r="G2548" s="15"/>
      <c r="H2548" s="152"/>
      <c r="I2548" s="144"/>
    </row>
    <row r="2549" spans="1:9" x14ac:dyDescent="0.15">
      <c r="A2549" s="127">
        <v>42846</v>
      </c>
      <c r="B2549" s="2">
        <v>0.38819444444444445</v>
      </c>
      <c r="C2549" s="2">
        <v>0.41597222222222219</v>
      </c>
      <c r="D2549" s="124">
        <f t="shared" si="26"/>
        <v>2.7777777777777735E-2</v>
      </c>
      <c r="E2549" s="15" t="s">
        <v>143</v>
      </c>
      <c r="F2549" s="15"/>
      <c r="G2549" s="15" t="s">
        <v>144</v>
      </c>
      <c r="H2549" s="152"/>
      <c r="I2549" s="144"/>
    </row>
    <row r="2550" spans="1:9" x14ac:dyDescent="0.15">
      <c r="A2550" s="127">
        <v>42846</v>
      </c>
      <c r="B2550" s="2">
        <v>0.41666666666666669</v>
      </c>
      <c r="C2550" s="2">
        <v>0.41736111111111113</v>
      </c>
      <c r="D2550" s="124">
        <f t="shared" si="26"/>
        <v>6.9444444444444198E-4</v>
      </c>
      <c r="E2550" s="15" t="s">
        <v>143</v>
      </c>
      <c r="F2550" s="15"/>
      <c r="G2550" s="15" t="s">
        <v>144</v>
      </c>
      <c r="H2550" s="152"/>
      <c r="I2550" s="144"/>
    </row>
    <row r="2551" spans="1:9" x14ac:dyDescent="0.15">
      <c r="A2551" s="127">
        <v>42846</v>
      </c>
      <c r="B2551" s="2">
        <v>0.4201388888888889</v>
      </c>
      <c r="C2551" s="2">
        <v>0.4548611111111111</v>
      </c>
      <c r="D2551" s="124">
        <f t="shared" si="26"/>
        <v>3.472222222222221E-2</v>
      </c>
      <c r="E2551" s="15" t="s">
        <v>143</v>
      </c>
      <c r="F2551" s="15"/>
      <c r="G2551" s="15" t="s">
        <v>144</v>
      </c>
      <c r="H2551" s="152"/>
      <c r="I2551" s="144"/>
    </row>
    <row r="2552" spans="1:9" x14ac:dyDescent="0.15">
      <c r="A2552" s="127">
        <v>42846</v>
      </c>
      <c r="B2552" s="2">
        <v>0.45555555555555555</v>
      </c>
      <c r="C2552" s="2"/>
      <c r="D2552" s="124"/>
      <c r="E2552" s="15" t="s">
        <v>143</v>
      </c>
      <c r="F2552" s="15"/>
      <c r="G2552" s="15" t="s">
        <v>192</v>
      </c>
      <c r="H2552" s="152"/>
      <c r="I2552" s="144"/>
    </row>
    <row r="2553" spans="1:9" x14ac:dyDescent="0.15">
      <c r="A2553" s="127">
        <v>42846</v>
      </c>
      <c r="B2553" s="2">
        <v>0.45833333333333331</v>
      </c>
      <c r="C2553" s="2">
        <v>0.48888888888888887</v>
      </c>
      <c r="D2553" s="124">
        <f t="shared" si="26"/>
        <v>3.0555555555555558E-2</v>
      </c>
      <c r="E2553" s="15" t="s">
        <v>143</v>
      </c>
      <c r="F2553" s="15"/>
      <c r="G2553" s="15" t="s">
        <v>144</v>
      </c>
      <c r="H2553" s="152"/>
      <c r="I2553" s="144"/>
    </row>
    <row r="2554" spans="1:9" x14ac:dyDescent="0.15">
      <c r="A2554" s="127">
        <v>42846</v>
      </c>
      <c r="B2554" s="2">
        <v>0.48749999999999999</v>
      </c>
      <c r="C2554" s="2"/>
      <c r="D2554" s="124"/>
      <c r="E2554" s="15" t="s">
        <v>144</v>
      </c>
      <c r="F2554" s="15" t="s">
        <v>141</v>
      </c>
      <c r="G2554" s="15"/>
      <c r="H2554" s="152"/>
      <c r="I2554" s="144"/>
    </row>
    <row r="2555" spans="1:9" x14ac:dyDescent="0.15">
      <c r="A2555" s="127">
        <v>42846</v>
      </c>
      <c r="B2555" s="2">
        <v>0.48888888888888887</v>
      </c>
      <c r="C2555" s="2"/>
      <c r="D2555" s="124"/>
      <c r="E2555" s="15" t="s">
        <v>143</v>
      </c>
      <c r="F2555" s="15" t="s">
        <v>142</v>
      </c>
      <c r="G2555" s="15"/>
      <c r="H2555" s="152"/>
      <c r="I2555" s="144"/>
    </row>
    <row r="2556" spans="1:9" x14ac:dyDescent="0.15">
      <c r="A2556" s="127">
        <v>42846</v>
      </c>
      <c r="B2556" s="2">
        <v>0.48958333333333331</v>
      </c>
      <c r="C2556" s="2"/>
      <c r="D2556" s="124"/>
      <c r="E2556" s="15" t="s">
        <v>144</v>
      </c>
      <c r="F2556" s="15"/>
      <c r="G2556" s="15" t="s">
        <v>192</v>
      </c>
      <c r="H2556" s="152"/>
      <c r="I2556" s="144"/>
    </row>
    <row r="2557" spans="1:9" x14ac:dyDescent="0.15">
      <c r="A2557" s="127">
        <v>42846</v>
      </c>
      <c r="B2557" s="2">
        <v>0.49374999999999997</v>
      </c>
      <c r="C2557" s="2">
        <v>0.53055555555555556</v>
      </c>
      <c r="D2557" s="124">
        <f t="shared" si="26"/>
        <v>3.6805555555555591E-2</v>
      </c>
      <c r="E2557" s="15" t="s">
        <v>144</v>
      </c>
      <c r="F2557" s="15"/>
      <c r="G2557" s="15" t="s">
        <v>144</v>
      </c>
      <c r="H2557" s="152"/>
      <c r="I2557" s="144"/>
    </row>
    <row r="2558" spans="1:9" x14ac:dyDescent="0.15">
      <c r="A2558" s="127">
        <v>42846</v>
      </c>
      <c r="B2558" s="2">
        <v>0.53125</v>
      </c>
      <c r="C2558" s="2"/>
      <c r="D2558" s="124"/>
      <c r="E2558" s="15" t="s">
        <v>144</v>
      </c>
      <c r="F2558" s="15"/>
      <c r="G2558" s="15" t="s">
        <v>192</v>
      </c>
      <c r="H2558" s="152"/>
      <c r="I2558" s="144"/>
    </row>
    <row r="2559" spans="1:9" x14ac:dyDescent="0.15">
      <c r="A2559" s="127">
        <v>42846</v>
      </c>
      <c r="B2559" s="2">
        <v>0.53472222222222221</v>
      </c>
      <c r="C2559" s="2">
        <v>0.56041666666666667</v>
      </c>
      <c r="D2559" s="124">
        <f t="shared" si="26"/>
        <v>2.5694444444444464E-2</v>
      </c>
      <c r="E2559" s="15" t="s">
        <v>144</v>
      </c>
      <c r="F2559" s="15"/>
      <c r="G2559" s="15" t="s">
        <v>144</v>
      </c>
      <c r="H2559" s="163" t="s">
        <v>200</v>
      </c>
      <c r="I2559" s="164"/>
    </row>
    <row r="2560" spans="1:9" x14ac:dyDescent="0.15">
      <c r="A2560" s="127">
        <v>42846</v>
      </c>
      <c r="B2560" s="2">
        <v>0.5625</v>
      </c>
      <c r="C2560" s="2">
        <v>0.59236111111111112</v>
      </c>
      <c r="D2560" s="124">
        <f t="shared" si="26"/>
        <v>2.9861111111111116E-2</v>
      </c>
      <c r="E2560" s="15" t="s">
        <v>144</v>
      </c>
      <c r="F2560" s="15"/>
      <c r="G2560" s="15" t="s">
        <v>144</v>
      </c>
      <c r="H2560" s="152" t="s">
        <v>201</v>
      </c>
      <c r="I2560" s="144"/>
    </row>
    <row r="2561" spans="1:9" x14ac:dyDescent="0.15">
      <c r="A2561" s="127">
        <v>42846</v>
      </c>
      <c r="B2561" s="2">
        <v>0.59375</v>
      </c>
      <c r="C2561" s="2">
        <v>0.62291666666666667</v>
      </c>
      <c r="D2561" s="124">
        <f t="shared" si="26"/>
        <v>2.9166666666666674E-2</v>
      </c>
      <c r="E2561" s="15" t="s">
        <v>144</v>
      </c>
      <c r="F2561" s="15"/>
      <c r="G2561" s="15" t="s">
        <v>144</v>
      </c>
      <c r="H2561" s="152"/>
      <c r="I2561" s="144"/>
    </row>
    <row r="2562" spans="1:9" x14ac:dyDescent="0.15">
      <c r="A2562" s="127">
        <v>42846</v>
      </c>
      <c r="B2562" s="2">
        <v>0.625</v>
      </c>
      <c r="C2562" s="2">
        <v>0.65069444444444446</v>
      </c>
      <c r="D2562" s="124">
        <f t="shared" si="26"/>
        <v>2.5694444444444464E-2</v>
      </c>
      <c r="E2562" s="15" t="s">
        <v>144</v>
      </c>
      <c r="F2562" s="15"/>
      <c r="G2562" s="15" t="s">
        <v>144</v>
      </c>
      <c r="H2562" s="152"/>
      <c r="I2562" s="144"/>
    </row>
    <row r="2563" spans="1:9" x14ac:dyDescent="0.15">
      <c r="A2563" s="127">
        <v>42846</v>
      </c>
      <c r="B2563" s="2">
        <v>0.65069444444444446</v>
      </c>
      <c r="C2563" s="2"/>
      <c r="D2563" s="124"/>
      <c r="E2563" s="15" t="s">
        <v>143</v>
      </c>
      <c r="F2563" s="15" t="s">
        <v>141</v>
      </c>
      <c r="G2563" s="15"/>
      <c r="H2563" s="152"/>
      <c r="I2563" s="144"/>
    </row>
    <row r="2564" spans="1:9" x14ac:dyDescent="0.15">
      <c r="A2564" s="127">
        <v>42846</v>
      </c>
      <c r="B2564" s="2">
        <v>0.65069444444444446</v>
      </c>
      <c r="C2564" s="2"/>
      <c r="D2564" s="124"/>
      <c r="E2564" s="15" t="s">
        <v>144</v>
      </c>
      <c r="F2564" s="15" t="s">
        <v>142</v>
      </c>
      <c r="G2564" s="15"/>
      <c r="H2564" s="152"/>
      <c r="I2564" s="144"/>
    </row>
    <row r="2565" spans="1:9" x14ac:dyDescent="0.15">
      <c r="A2565" s="127">
        <v>42846</v>
      </c>
      <c r="B2565" s="2">
        <v>0.77638888888888891</v>
      </c>
      <c r="C2565" s="2"/>
      <c r="D2565" s="124"/>
      <c r="E2565" s="15" t="s">
        <v>143</v>
      </c>
      <c r="F2565" s="15"/>
      <c r="G2565" s="15" t="s">
        <v>192</v>
      </c>
      <c r="H2565" s="152"/>
      <c r="I2565" s="144"/>
    </row>
    <row r="2566" spans="1:9" x14ac:dyDescent="0.15">
      <c r="A2566" s="127">
        <v>42846</v>
      </c>
      <c r="B2566" s="2">
        <v>0.65486111111111112</v>
      </c>
      <c r="C2566" s="2">
        <v>0.7090277777777777</v>
      </c>
      <c r="D2566" s="124">
        <f t="shared" si="26"/>
        <v>5.4166666666666585E-2</v>
      </c>
      <c r="E2566" s="15" t="s">
        <v>143</v>
      </c>
      <c r="F2566" s="15"/>
      <c r="G2566" s="15" t="s">
        <v>144</v>
      </c>
      <c r="H2566" s="152"/>
      <c r="I2566" s="144"/>
    </row>
    <row r="2567" spans="1:9" x14ac:dyDescent="0.15">
      <c r="A2567" s="127">
        <v>42846</v>
      </c>
      <c r="B2567" s="2">
        <v>0.7104166666666667</v>
      </c>
      <c r="C2567" s="2">
        <v>0.71111111111111114</v>
      </c>
      <c r="D2567" s="124">
        <f t="shared" si="26"/>
        <v>6.9444444444444198E-4</v>
      </c>
      <c r="E2567" s="15" t="s">
        <v>143</v>
      </c>
      <c r="F2567" s="15"/>
      <c r="G2567" s="15" t="s">
        <v>144</v>
      </c>
      <c r="H2567" s="152"/>
      <c r="I2567" s="144"/>
    </row>
    <row r="2568" spans="1:9" x14ac:dyDescent="0.15">
      <c r="A2568" s="127">
        <v>42846</v>
      </c>
      <c r="B2568" s="2">
        <v>0.71111111111111114</v>
      </c>
      <c r="C2568" s="2">
        <v>0.74097222222222225</v>
      </c>
      <c r="D2568" s="124">
        <f t="shared" si="26"/>
        <v>2.9861111111111116E-2</v>
      </c>
      <c r="E2568" s="15" t="s">
        <v>143</v>
      </c>
      <c r="F2568" s="15"/>
      <c r="G2568" s="15" t="s">
        <v>144</v>
      </c>
      <c r="H2568" s="152"/>
      <c r="I2568" s="144"/>
    </row>
    <row r="2569" spans="1:9" x14ac:dyDescent="0.15">
      <c r="A2569" s="127">
        <v>42846</v>
      </c>
      <c r="B2569" s="2">
        <v>0.7416666666666667</v>
      </c>
      <c r="C2569" s="2">
        <v>0.7416666666666667</v>
      </c>
      <c r="D2569" s="124">
        <f t="shared" si="26"/>
        <v>0</v>
      </c>
      <c r="E2569" s="15" t="s">
        <v>143</v>
      </c>
      <c r="F2569" s="15"/>
      <c r="G2569" s="15" t="s">
        <v>144</v>
      </c>
      <c r="H2569" s="152"/>
      <c r="I2569" s="144"/>
    </row>
    <row r="2570" spans="1:9" x14ac:dyDescent="0.15">
      <c r="A2570" s="127">
        <v>42846</v>
      </c>
      <c r="B2570" s="2">
        <v>0.74305555555555547</v>
      </c>
      <c r="C2570" s="2">
        <v>0.76388888888888884</v>
      </c>
      <c r="D2570" s="124">
        <f t="shared" si="26"/>
        <v>2.083333333333337E-2</v>
      </c>
      <c r="E2570" s="15" t="s">
        <v>143</v>
      </c>
      <c r="F2570" s="15"/>
      <c r="G2570" s="15" t="s">
        <v>144</v>
      </c>
      <c r="H2570" s="152"/>
      <c r="I2570" s="144"/>
    </row>
    <row r="2571" spans="1:9" x14ac:dyDescent="0.15">
      <c r="A2571" s="127">
        <v>42846</v>
      </c>
      <c r="B2571" s="2">
        <v>0.76388888888888884</v>
      </c>
      <c r="C2571" s="2">
        <v>0.78888888888888886</v>
      </c>
      <c r="D2571" s="124">
        <f t="shared" si="26"/>
        <v>2.5000000000000022E-2</v>
      </c>
      <c r="E2571" s="15" t="s">
        <v>144</v>
      </c>
      <c r="F2571" s="15" t="s">
        <v>141</v>
      </c>
      <c r="G2571" s="15" t="s">
        <v>165</v>
      </c>
      <c r="H2571" s="152"/>
      <c r="I2571" s="144"/>
    </row>
    <row r="2572" spans="1:9" x14ac:dyDescent="0.15">
      <c r="A2572" s="127">
        <v>42846</v>
      </c>
      <c r="B2572" s="2">
        <v>0.76388888888888884</v>
      </c>
      <c r="C2572" s="2"/>
      <c r="D2572" s="124"/>
      <c r="E2572" s="15" t="s">
        <v>143</v>
      </c>
      <c r="F2572" s="15" t="s">
        <v>142</v>
      </c>
      <c r="G2572" s="15"/>
      <c r="H2572" s="152"/>
      <c r="I2572" s="144"/>
    </row>
    <row r="2573" spans="1:9" x14ac:dyDescent="0.15">
      <c r="A2573" s="127">
        <v>42846</v>
      </c>
      <c r="B2573" s="2">
        <v>0.76458333333333339</v>
      </c>
      <c r="C2573" s="2"/>
      <c r="D2573" s="124"/>
      <c r="E2573" s="15" t="s">
        <v>144</v>
      </c>
      <c r="F2573" s="15"/>
      <c r="G2573" s="15" t="s">
        <v>192</v>
      </c>
      <c r="H2573" s="152"/>
      <c r="I2573" s="144"/>
    </row>
    <row r="2574" spans="1:9" x14ac:dyDescent="0.15">
      <c r="A2574" s="127">
        <v>42846</v>
      </c>
      <c r="B2574" s="2">
        <v>0.76874999999999993</v>
      </c>
      <c r="C2574" s="2">
        <v>0.77430555555555547</v>
      </c>
      <c r="D2574" s="124">
        <f t="shared" si="26"/>
        <v>5.5555555555555358E-3</v>
      </c>
      <c r="E2574" s="15" t="s">
        <v>144</v>
      </c>
      <c r="F2574" s="15"/>
      <c r="G2574" s="15" t="s">
        <v>144</v>
      </c>
      <c r="H2574" s="152"/>
      <c r="I2574" s="144"/>
    </row>
    <row r="2575" spans="1:9" x14ac:dyDescent="0.15">
      <c r="A2575" s="127">
        <v>42846</v>
      </c>
      <c r="B2575" s="2">
        <v>0.77569444444444446</v>
      </c>
      <c r="C2575" s="2">
        <v>0.78888888888888886</v>
      </c>
      <c r="D2575" s="124">
        <f t="shared" si="26"/>
        <v>1.3194444444444398E-2</v>
      </c>
      <c r="E2575" s="15" t="s">
        <v>144</v>
      </c>
      <c r="F2575" s="15"/>
      <c r="G2575" s="15" t="s">
        <v>144</v>
      </c>
      <c r="H2575" s="152"/>
      <c r="I2575" s="144"/>
    </row>
    <row r="2576" spans="1:9" x14ac:dyDescent="0.15">
      <c r="A2576" s="127">
        <v>42846</v>
      </c>
      <c r="B2576" s="2">
        <v>0.78888888888888886</v>
      </c>
      <c r="C2576" s="2"/>
      <c r="D2576" s="124"/>
      <c r="E2576" s="15"/>
      <c r="F2576" s="15"/>
      <c r="G2576" s="114" t="s">
        <v>119</v>
      </c>
      <c r="H2576" s="152"/>
      <c r="I2576" s="144"/>
    </row>
    <row r="2577" spans="1:9" x14ac:dyDescent="0.15">
      <c r="A2577" s="123">
        <v>42847</v>
      </c>
      <c r="B2577" s="2">
        <v>0.20416666666666669</v>
      </c>
      <c r="C2577" s="2">
        <v>0.79305555555555562</v>
      </c>
      <c r="D2577" s="124">
        <f t="shared" si="26"/>
        <v>0.58888888888888891</v>
      </c>
      <c r="E2577" s="15"/>
      <c r="F2577" s="15"/>
      <c r="G2577" s="114" t="s">
        <v>123</v>
      </c>
      <c r="H2577" s="152"/>
      <c r="I2577" s="144"/>
    </row>
    <row r="2578" spans="1:9" x14ac:dyDescent="0.15">
      <c r="A2578" s="127">
        <v>42847</v>
      </c>
      <c r="B2578" s="2">
        <v>0.20416666666666669</v>
      </c>
      <c r="C2578" s="2"/>
      <c r="D2578" s="124"/>
      <c r="E2578" s="15" t="s">
        <v>143</v>
      </c>
      <c r="F2578" s="15" t="s">
        <v>141</v>
      </c>
      <c r="G2578" s="15"/>
      <c r="H2578" s="152"/>
      <c r="I2578" s="144"/>
    </row>
    <row r="2579" spans="1:9" x14ac:dyDescent="0.15">
      <c r="A2579" s="127">
        <v>42847</v>
      </c>
      <c r="B2579" s="2">
        <v>0.20416666666666669</v>
      </c>
      <c r="C2579" s="2">
        <v>0.20555555555555557</v>
      </c>
      <c r="D2579" s="124">
        <f t="shared" si="26"/>
        <v>1.388888888888884E-3</v>
      </c>
      <c r="E2579" s="15" t="s">
        <v>143</v>
      </c>
      <c r="F2579" s="15"/>
      <c r="G2579" s="15" t="s">
        <v>144</v>
      </c>
      <c r="H2579" s="152"/>
      <c r="I2579" s="144"/>
    </row>
    <row r="2580" spans="1:9" x14ac:dyDescent="0.15">
      <c r="A2580" s="127">
        <v>42847</v>
      </c>
      <c r="B2580" s="2">
        <v>0.20555555555555557</v>
      </c>
      <c r="C2580" s="2">
        <v>0.25972222222222224</v>
      </c>
      <c r="D2580" s="124">
        <f t="shared" si="26"/>
        <v>5.4166666666666669E-2</v>
      </c>
      <c r="E2580" s="15" t="s">
        <v>143</v>
      </c>
      <c r="F2580" s="15"/>
      <c r="G2580" s="15" t="s">
        <v>144</v>
      </c>
      <c r="H2580" s="152"/>
      <c r="I2580" s="144"/>
    </row>
    <row r="2581" spans="1:9" x14ac:dyDescent="0.15">
      <c r="A2581" s="127">
        <v>42847</v>
      </c>
      <c r="B2581" s="2">
        <v>0.25833333333333336</v>
      </c>
      <c r="C2581" s="2"/>
      <c r="D2581" s="124"/>
      <c r="E2581" s="15" t="s">
        <v>144</v>
      </c>
      <c r="F2581" s="15" t="s">
        <v>141</v>
      </c>
      <c r="G2581" s="15"/>
      <c r="H2581" s="152"/>
      <c r="I2581" s="144"/>
    </row>
    <row r="2582" spans="1:9" x14ac:dyDescent="0.15">
      <c r="A2582" s="127">
        <v>42847</v>
      </c>
      <c r="B2582" s="2">
        <v>0.25972222222222224</v>
      </c>
      <c r="C2582" s="2"/>
      <c r="D2582" s="124"/>
      <c r="E2582" s="15" t="s">
        <v>143</v>
      </c>
      <c r="F2582" s="15" t="s">
        <v>142</v>
      </c>
      <c r="G2582" s="15"/>
      <c r="H2582" s="152"/>
      <c r="I2582" s="144"/>
    </row>
    <row r="2583" spans="1:9" x14ac:dyDescent="0.15">
      <c r="A2583" s="127">
        <v>42847</v>
      </c>
      <c r="B2583" s="2">
        <v>0.25972222222222224</v>
      </c>
      <c r="C2583" s="2"/>
      <c r="D2583" s="124"/>
      <c r="E2583" s="15" t="s">
        <v>144</v>
      </c>
      <c r="F2583" s="15"/>
      <c r="G2583" s="15" t="s">
        <v>192</v>
      </c>
      <c r="H2583" s="152"/>
      <c r="I2583" s="144"/>
    </row>
    <row r="2584" spans="1:9" x14ac:dyDescent="0.15">
      <c r="A2584" s="127">
        <v>42847</v>
      </c>
      <c r="B2584" s="2">
        <v>0.26319444444444445</v>
      </c>
      <c r="C2584" s="2">
        <v>0.29930555555555555</v>
      </c>
      <c r="D2584" s="124">
        <f t="shared" si="26"/>
        <v>3.6111111111111094E-2</v>
      </c>
      <c r="E2584" s="15" t="s">
        <v>144</v>
      </c>
      <c r="F2584" s="15"/>
      <c r="G2584" s="15" t="s">
        <v>144</v>
      </c>
      <c r="H2584" s="152"/>
      <c r="I2584" s="144"/>
    </row>
    <row r="2585" spans="1:9" x14ac:dyDescent="0.15">
      <c r="A2585" s="127">
        <v>42847</v>
      </c>
      <c r="B2585" s="2">
        <v>0.3</v>
      </c>
      <c r="C2585" s="2">
        <v>0.32500000000000001</v>
      </c>
      <c r="D2585" s="124">
        <f t="shared" si="26"/>
        <v>2.5000000000000022E-2</v>
      </c>
      <c r="E2585" s="15" t="s">
        <v>144</v>
      </c>
      <c r="F2585" s="15"/>
      <c r="G2585" s="15" t="s">
        <v>144</v>
      </c>
      <c r="H2585" s="152"/>
      <c r="I2585" s="144"/>
    </row>
    <row r="2586" spans="1:9" x14ac:dyDescent="0.15">
      <c r="A2586" s="127">
        <v>42847</v>
      </c>
      <c r="B2586" s="2">
        <v>0.32500000000000001</v>
      </c>
      <c r="C2586" s="2">
        <v>0.36458333333333331</v>
      </c>
      <c r="D2586" s="124">
        <f t="shared" si="26"/>
        <v>3.9583333333333304E-2</v>
      </c>
      <c r="E2586" s="15" t="s">
        <v>144</v>
      </c>
      <c r="F2586" s="15"/>
      <c r="G2586" s="15" t="s">
        <v>144</v>
      </c>
      <c r="H2586" s="152"/>
      <c r="I2586" s="144"/>
    </row>
    <row r="2587" spans="1:9" x14ac:dyDescent="0.15">
      <c r="A2587" s="127">
        <v>42847</v>
      </c>
      <c r="B2587" s="2">
        <v>0.36458333333333331</v>
      </c>
      <c r="C2587" s="2"/>
      <c r="D2587" s="124"/>
      <c r="E2587" s="15" t="s">
        <v>143</v>
      </c>
      <c r="F2587" s="15" t="s">
        <v>141</v>
      </c>
      <c r="G2587" s="15"/>
      <c r="H2587" s="152"/>
      <c r="I2587" s="144"/>
    </row>
    <row r="2588" spans="1:9" x14ac:dyDescent="0.15">
      <c r="A2588" s="127">
        <v>42847</v>
      </c>
      <c r="B2588" s="17">
        <v>0.36527777777777781</v>
      </c>
      <c r="C2588" s="2"/>
      <c r="D2588" s="124"/>
      <c r="E2588" s="15" t="s">
        <v>144</v>
      </c>
      <c r="F2588" s="15" t="s">
        <v>142</v>
      </c>
      <c r="G2588" s="15"/>
      <c r="H2588" s="152"/>
      <c r="I2588" s="144"/>
    </row>
    <row r="2589" spans="1:9" x14ac:dyDescent="0.15">
      <c r="A2589" s="127">
        <v>42847</v>
      </c>
      <c r="B2589" s="2">
        <v>0.3666666666666667</v>
      </c>
      <c r="C2589" s="2"/>
      <c r="D2589" s="124"/>
      <c r="E2589" s="15" t="s">
        <v>143</v>
      </c>
      <c r="F2589" s="15"/>
      <c r="G2589" s="15" t="s">
        <v>192</v>
      </c>
      <c r="H2589" s="152"/>
      <c r="I2589" s="144"/>
    </row>
    <row r="2590" spans="1:9" x14ac:dyDescent="0.15">
      <c r="A2590" s="127">
        <v>42847</v>
      </c>
      <c r="B2590" s="2">
        <v>0.36944444444444446</v>
      </c>
      <c r="C2590" s="2">
        <v>0.37916666666666665</v>
      </c>
      <c r="D2590" s="124">
        <f t="shared" si="26"/>
        <v>9.7222222222221877E-3</v>
      </c>
      <c r="E2590" s="15" t="s">
        <v>143</v>
      </c>
      <c r="F2590" s="15"/>
      <c r="G2590" s="15" t="s">
        <v>144</v>
      </c>
      <c r="H2590" s="152"/>
      <c r="I2590" s="144"/>
    </row>
    <row r="2591" spans="1:9" x14ac:dyDescent="0.15">
      <c r="A2591" s="127">
        <v>42847</v>
      </c>
      <c r="B2591" s="2">
        <v>0.37986111111111115</v>
      </c>
      <c r="C2591" s="2">
        <v>0.41388888888888892</v>
      </c>
      <c r="D2591" s="124">
        <f t="shared" si="26"/>
        <v>3.4027777777777768E-2</v>
      </c>
      <c r="E2591" s="15" t="s">
        <v>143</v>
      </c>
      <c r="F2591" s="15"/>
      <c r="G2591" s="15" t="s">
        <v>144</v>
      </c>
      <c r="H2591" s="152"/>
      <c r="I2591" s="144"/>
    </row>
    <row r="2592" spans="1:9" x14ac:dyDescent="0.15">
      <c r="A2592" s="127">
        <v>42847</v>
      </c>
      <c r="B2592" s="2">
        <v>0.3833333333333333</v>
      </c>
      <c r="C2592" s="2"/>
      <c r="D2592" s="124"/>
      <c r="E2592" s="15" t="s">
        <v>144</v>
      </c>
      <c r="F2592" s="15" t="s">
        <v>141</v>
      </c>
      <c r="G2592" s="15" t="s">
        <v>163</v>
      </c>
      <c r="H2592" s="152"/>
      <c r="I2592" s="144"/>
    </row>
    <row r="2593" spans="1:9" x14ac:dyDescent="0.15">
      <c r="A2593" s="127">
        <v>42847</v>
      </c>
      <c r="B2593" s="2">
        <v>0.38958333333333334</v>
      </c>
      <c r="C2593" s="2"/>
      <c r="D2593" s="124"/>
      <c r="E2593" s="15" t="s">
        <v>144</v>
      </c>
      <c r="F2593" s="15" t="s">
        <v>142</v>
      </c>
      <c r="G2593" s="15"/>
      <c r="H2593" s="152"/>
      <c r="I2593" s="144"/>
    </row>
    <row r="2594" spans="1:9" x14ac:dyDescent="0.15">
      <c r="A2594" s="127">
        <v>42847</v>
      </c>
      <c r="B2594" s="2">
        <v>0.39513888888888887</v>
      </c>
      <c r="C2594" s="2"/>
      <c r="D2594" s="124"/>
      <c r="E2594" s="15" t="s">
        <v>144</v>
      </c>
      <c r="F2594" s="15" t="s">
        <v>141</v>
      </c>
      <c r="G2594" s="15"/>
      <c r="H2594" s="152"/>
      <c r="I2594" s="144"/>
    </row>
    <row r="2595" spans="1:9" x14ac:dyDescent="0.15">
      <c r="A2595" s="127">
        <v>42847</v>
      </c>
      <c r="B2595" s="2">
        <v>0.39999999999999997</v>
      </c>
      <c r="C2595" s="2"/>
      <c r="D2595" s="124"/>
      <c r="E2595" s="15" t="s">
        <v>144</v>
      </c>
      <c r="F2595" s="15" t="s">
        <v>142</v>
      </c>
      <c r="G2595" s="15"/>
      <c r="H2595" s="152"/>
      <c r="I2595" s="144"/>
    </row>
    <row r="2596" spans="1:9" x14ac:dyDescent="0.15">
      <c r="A2596" s="127">
        <v>42847</v>
      </c>
      <c r="B2596" s="2">
        <v>0.4145833333333333</v>
      </c>
      <c r="C2596" s="2">
        <v>0.43888888888888888</v>
      </c>
      <c r="D2596" s="124">
        <f>C2596-B2596</f>
        <v>2.430555555555558E-2</v>
      </c>
      <c r="E2596" s="15" t="s">
        <v>143</v>
      </c>
      <c r="F2596" s="15"/>
      <c r="G2596" s="15" t="s">
        <v>144</v>
      </c>
      <c r="H2596" s="152"/>
      <c r="I2596" s="144"/>
    </row>
    <row r="2597" spans="1:9" x14ac:dyDescent="0.15">
      <c r="A2597" s="127">
        <v>42847</v>
      </c>
      <c r="B2597" s="2">
        <v>0.44027777777777777</v>
      </c>
      <c r="C2597" s="2"/>
      <c r="D2597" s="124"/>
      <c r="E2597" s="15" t="s">
        <v>143</v>
      </c>
      <c r="F2597" s="15"/>
      <c r="G2597" s="15" t="s">
        <v>192</v>
      </c>
      <c r="H2597" s="152"/>
      <c r="I2597" s="144"/>
    </row>
    <row r="2598" spans="1:9" x14ac:dyDescent="0.15">
      <c r="A2598" s="127">
        <v>42847</v>
      </c>
      <c r="B2598" s="2">
        <v>0.44097222222222227</v>
      </c>
      <c r="C2598" s="2"/>
      <c r="D2598" s="124"/>
      <c r="E2598" s="15" t="s">
        <v>144</v>
      </c>
      <c r="F2598" s="15" t="s">
        <v>141</v>
      </c>
      <c r="G2598" s="15" t="s">
        <v>163</v>
      </c>
      <c r="H2598" s="152"/>
      <c r="I2598" s="144"/>
    </row>
    <row r="2599" spans="1:9" x14ac:dyDescent="0.15">
      <c r="A2599" s="127">
        <v>42847</v>
      </c>
      <c r="B2599" s="2">
        <v>0.44166666666666665</v>
      </c>
      <c r="C2599" s="2"/>
      <c r="D2599" s="124"/>
      <c r="E2599" s="15" t="s">
        <v>143</v>
      </c>
      <c r="F2599" s="15" t="s">
        <v>142</v>
      </c>
      <c r="G2599" s="15"/>
      <c r="H2599" s="152"/>
      <c r="I2599" s="144"/>
    </row>
    <row r="2600" spans="1:9" x14ac:dyDescent="0.15">
      <c r="A2600" s="127">
        <v>42847</v>
      </c>
      <c r="B2600" s="2">
        <v>0.44166666666666665</v>
      </c>
      <c r="C2600" s="2"/>
      <c r="D2600" s="124"/>
      <c r="E2600" s="15" t="s">
        <v>144</v>
      </c>
      <c r="F2600" s="15"/>
      <c r="G2600" s="15" t="s">
        <v>192</v>
      </c>
      <c r="H2600" s="152"/>
      <c r="I2600" s="144"/>
    </row>
    <row r="2601" spans="1:9" x14ac:dyDescent="0.15">
      <c r="A2601" s="127">
        <v>42847</v>
      </c>
      <c r="B2601" s="2">
        <v>0.44375000000000003</v>
      </c>
      <c r="C2601" s="2"/>
      <c r="D2601" s="124"/>
      <c r="E2601" s="15" t="s">
        <v>143</v>
      </c>
      <c r="F2601" s="15" t="s">
        <v>141</v>
      </c>
      <c r="G2601" s="15" t="s">
        <v>165</v>
      </c>
      <c r="H2601" s="152"/>
      <c r="I2601" s="144"/>
    </row>
    <row r="2602" spans="1:9" x14ac:dyDescent="0.15">
      <c r="A2602" s="127">
        <v>42847</v>
      </c>
      <c r="B2602" s="2">
        <v>0.44444444444444442</v>
      </c>
      <c r="C2602" s="2"/>
      <c r="D2602" s="124"/>
      <c r="E2602" s="15" t="s">
        <v>143</v>
      </c>
      <c r="F2602" s="15" t="s">
        <v>142</v>
      </c>
      <c r="G2602" s="15"/>
      <c r="H2602" s="152"/>
      <c r="I2602" s="144"/>
    </row>
    <row r="2603" spans="1:9" x14ac:dyDescent="0.15">
      <c r="A2603" s="127">
        <v>42847</v>
      </c>
      <c r="B2603" s="2">
        <v>0.44513888888888892</v>
      </c>
      <c r="C2603" s="2">
        <v>0.47638888888888892</v>
      </c>
      <c r="D2603" s="124">
        <f>C2603-B2603</f>
        <v>3.125E-2</v>
      </c>
      <c r="E2603" s="15" t="s">
        <v>144</v>
      </c>
      <c r="F2603" s="15"/>
      <c r="G2603" s="15" t="s">
        <v>144</v>
      </c>
      <c r="H2603" s="152"/>
      <c r="I2603" s="144"/>
    </row>
    <row r="2604" spans="1:9" x14ac:dyDescent="0.15">
      <c r="A2604" s="127">
        <v>42847</v>
      </c>
      <c r="B2604" s="2">
        <v>0.4465277777777778</v>
      </c>
      <c r="C2604" s="2"/>
      <c r="D2604" s="124"/>
      <c r="E2604" s="15" t="s">
        <v>143</v>
      </c>
      <c r="F2604" s="15" t="s">
        <v>141</v>
      </c>
      <c r="G2604" s="15"/>
      <c r="H2604" s="152"/>
      <c r="I2604" s="144"/>
    </row>
    <row r="2605" spans="1:9" x14ac:dyDescent="0.15">
      <c r="A2605" s="127">
        <v>42847</v>
      </c>
      <c r="B2605" s="2">
        <v>0.4465277777777778</v>
      </c>
      <c r="C2605" s="2"/>
      <c r="D2605" s="124"/>
      <c r="E2605" s="15" t="s">
        <v>143</v>
      </c>
      <c r="F2605" s="15" t="s">
        <v>142</v>
      </c>
      <c r="G2605" s="15"/>
      <c r="H2605" s="152"/>
      <c r="I2605" s="144"/>
    </row>
    <row r="2606" spans="1:9" x14ac:dyDescent="0.15">
      <c r="A2606" s="127">
        <v>42847</v>
      </c>
      <c r="B2606" s="2">
        <v>0.4777777777777778</v>
      </c>
      <c r="C2606" s="2">
        <v>0.49236111111111108</v>
      </c>
      <c r="D2606" s="124">
        <f>C2606-B2606</f>
        <v>1.4583333333333282E-2</v>
      </c>
      <c r="E2606" s="15" t="s">
        <v>144</v>
      </c>
      <c r="F2606" s="15"/>
      <c r="G2606" s="15" t="s">
        <v>144</v>
      </c>
      <c r="H2606" s="152" t="s">
        <v>202</v>
      </c>
      <c r="I2606" s="144"/>
    </row>
    <row r="2607" spans="1:9" x14ac:dyDescent="0.15">
      <c r="A2607" s="127">
        <v>42847</v>
      </c>
      <c r="B2607" s="2">
        <v>0.49722222222222223</v>
      </c>
      <c r="C2607" s="2">
        <v>0.53472222222222221</v>
      </c>
      <c r="D2607" s="124">
        <f>C2607-B2607</f>
        <v>3.7499999999999978E-2</v>
      </c>
      <c r="E2607" s="15" t="s">
        <v>144</v>
      </c>
      <c r="F2607" s="15"/>
      <c r="G2607" s="15" t="s">
        <v>144</v>
      </c>
      <c r="H2607" s="152"/>
      <c r="I2607" s="144"/>
    </row>
    <row r="2608" spans="1:9" x14ac:dyDescent="0.15">
      <c r="A2608" s="127">
        <v>42847</v>
      </c>
      <c r="B2608" s="2">
        <v>0.53472222222222221</v>
      </c>
      <c r="C2608" s="2"/>
      <c r="D2608" s="124"/>
      <c r="E2608" s="15" t="s">
        <v>144</v>
      </c>
      <c r="F2608" s="15"/>
      <c r="G2608" s="15" t="s">
        <v>192</v>
      </c>
      <c r="H2608" s="152"/>
      <c r="I2608" s="144"/>
    </row>
    <row r="2609" spans="1:9" x14ac:dyDescent="0.15">
      <c r="A2609" s="127">
        <v>42847</v>
      </c>
      <c r="B2609" s="2">
        <v>0.53819444444444442</v>
      </c>
      <c r="C2609" s="2">
        <v>0.57013888888888886</v>
      </c>
      <c r="D2609" s="124">
        <f>C2609-B2609</f>
        <v>3.1944444444444442E-2</v>
      </c>
      <c r="E2609" s="15" t="s">
        <v>144</v>
      </c>
      <c r="F2609" s="15"/>
      <c r="G2609" s="15" t="s">
        <v>144</v>
      </c>
      <c r="H2609" s="152" t="s">
        <v>203</v>
      </c>
      <c r="I2609" s="144"/>
    </row>
    <row r="2610" spans="1:9" x14ac:dyDescent="0.15">
      <c r="A2610" s="127">
        <v>42847</v>
      </c>
      <c r="B2610" s="2">
        <v>0.57291666666666663</v>
      </c>
      <c r="C2610" s="2">
        <v>0.58819444444444446</v>
      </c>
      <c r="D2610" s="124">
        <f>C2610-B2610</f>
        <v>1.5277777777777835E-2</v>
      </c>
      <c r="E2610" s="15" t="s">
        <v>144</v>
      </c>
      <c r="F2610" s="15"/>
      <c r="G2610" s="15" t="s">
        <v>144</v>
      </c>
      <c r="H2610" s="152"/>
      <c r="I2610" s="144"/>
    </row>
    <row r="2611" spans="1:9" x14ac:dyDescent="0.15">
      <c r="A2611" s="127">
        <v>42847</v>
      </c>
      <c r="B2611" s="2">
        <v>0.58819444444444446</v>
      </c>
      <c r="C2611" s="2"/>
      <c r="D2611" s="124"/>
      <c r="E2611" s="15" t="s">
        <v>143</v>
      </c>
      <c r="F2611" s="15" t="s">
        <v>141</v>
      </c>
      <c r="G2611" s="15"/>
      <c r="H2611" s="152"/>
      <c r="I2611" s="144"/>
    </row>
    <row r="2612" spans="1:9" x14ac:dyDescent="0.15">
      <c r="A2612" s="127">
        <v>42847</v>
      </c>
      <c r="B2612" s="2">
        <v>0.58888888888888891</v>
      </c>
      <c r="C2612" s="2"/>
      <c r="D2612" s="124"/>
      <c r="E2612" s="15" t="s">
        <v>144</v>
      </c>
      <c r="F2612" s="15" t="s">
        <v>142</v>
      </c>
      <c r="G2612" s="15"/>
      <c r="H2612" s="152"/>
      <c r="I2612" s="144"/>
    </row>
    <row r="2613" spans="1:9" x14ac:dyDescent="0.15">
      <c r="A2613" s="127">
        <v>42847</v>
      </c>
      <c r="B2613" s="2">
        <v>0.58958333333333335</v>
      </c>
      <c r="C2613" s="2"/>
      <c r="D2613" s="124"/>
      <c r="E2613" s="15" t="s">
        <v>143</v>
      </c>
      <c r="F2613" s="15"/>
      <c r="G2613" s="15" t="s">
        <v>192</v>
      </c>
      <c r="H2613" s="152"/>
      <c r="I2613" s="144"/>
    </row>
    <row r="2614" spans="1:9" x14ac:dyDescent="0.15">
      <c r="A2614" s="127">
        <v>42847</v>
      </c>
      <c r="B2614" s="2">
        <v>0.59305555555555556</v>
      </c>
      <c r="C2614" s="2">
        <v>0.60416666666666663</v>
      </c>
      <c r="D2614" s="124">
        <f>C2614-B2614</f>
        <v>1.1111111111111072E-2</v>
      </c>
      <c r="E2614" s="15" t="s">
        <v>143</v>
      </c>
      <c r="F2614" s="15"/>
      <c r="G2614" s="15" t="s">
        <v>144</v>
      </c>
      <c r="H2614" s="152"/>
      <c r="I2614" s="144"/>
    </row>
    <row r="2615" spans="1:9" x14ac:dyDescent="0.15">
      <c r="A2615" s="127">
        <v>42847</v>
      </c>
      <c r="B2615" s="2">
        <v>0.60486111111111118</v>
      </c>
      <c r="C2615" s="2">
        <v>0.65694444444444444</v>
      </c>
      <c r="D2615" s="124">
        <f>C2615-B2615</f>
        <v>5.2083333333333259E-2</v>
      </c>
      <c r="E2615" s="15" t="s">
        <v>143</v>
      </c>
      <c r="F2615" s="15"/>
      <c r="G2615" s="15" t="s">
        <v>144</v>
      </c>
      <c r="H2615" s="152"/>
      <c r="I2615" s="144"/>
    </row>
    <row r="2616" spans="1:9" x14ac:dyDescent="0.15">
      <c r="A2616" s="127">
        <v>42847</v>
      </c>
      <c r="B2616" s="2">
        <v>0.65902777777777777</v>
      </c>
      <c r="C2616" s="2">
        <v>0.66111111111111109</v>
      </c>
      <c r="D2616" s="124">
        <f>C2616-B2616</f>
        <v>2.0833333333333259E-3</v>
      </c>
      <c r="E2616" s="15" t="s">
        <v>143</v>
      </c>
      <c r="F2616" s="15"/>
      <c r="G2616" s="15" t="s">
        <v>144</v>
      </c>
      <c r="H2616" s="152"/>
      <c r="I2616" s="144"/>
    </row>
    <row r="2617" spans="1:9" x14ac:dyDescent="0.15">
      <c r="A2617" s="127">
        <v>42847</v>
      </c>
      <c r="B2617" s="2">
        <v>0.66180555555555554</v>
      </c>
      <c r="C2617" s="2">
        <v>0.68888888888888899</v>
      </c>
      <c r="D2617" s="124">
        <f>C2617-B2617</f>
        <v>2.7083333333333459E-2</v>
      </c>
      <c r="E2617" s="15" t="s">
        <v>143</v>
      </c>
      <c r="F2617" s="15"/>
      <c r="G2617" s="15" t="s">
        <v>144</v>
      </c>
      <c r="H2617" s="152"/>
      <c r="I2617" s="144"/>
    </row>
    <row r="2618" spans="1:9" x14ac:dyDescent="0.15">
      <c r="A2618" s="127">
        <v>42847</v>
      </c>
      <c r="B2618" s="2">
        <v>0.68819444444444444</v>
      </c>
      <c r="C2618" s="2">
        <v>0.79305555555555562</v>
      </c>
      <c r="D2618" s="124">
        <f>C2618-B2618</f>
        <v>0.10486111111111118</v>
      </c>
      <c r="E2618" s="15" t="s">
        <v>144</v>
      </c>
      <c r="F2618" s="15" t="s">
        <v>141</v>
      </c>
      <c r="G2618" s="15"/>
      <c r="H2618" s="152"/>
      <c r="I2618" s="144"/>
    </row>
    <row r="2619" spans="1:9" x14ac:dyDescent="0.15">
      <c r="A2619" s="127">
        <v>42847</v>
      </c>
      <c r="B2619" s="2">
        <v>0.68888888888888899</v>
      </c>
      <c r="C2619" s="2"/>
      <c r="D2619" s="124"/>
      <c r="E2619" s="15" t="s">
        <v>143</v>
      </c>
      <c r="F2619" s="15" t="s">
        <v>142</v>
      </c>
      <c r="G2619" s="15"/>
      <c r="H2619" s="152"/>
      <c r="I2619" s="144"/>
    </row>
    <row r="2620" spans="1:9" x14ac:dyDescent="0.15">
      <c r="A2620" s="127">
        <v>42847</v>
      </c>
      <c r="B2620" s="2">
        <v>0.68958333333333333</v>
      </c>
      <c r="C2620" s="2"/>
      <c r="D2620" s="124"/>
      <c r="E2620" s="15" t="s">
        <v>144</v>
      </c>
      <c r="F2620" s="15"/>
      <c r="G2620" s="15" t="s">
        <v>192</v>
      </c>
      <c r="H2620" s="152"/>
      <c r="I2620" s="144"/>
    </row>
    <row r="2621" spans="1:9" x14ac:dyDescent="0.15">
      <c r="A2621" s="127">
        <v>42847</v>
      </c>
      <c r="B2621" s="2">
        <v>0.69236111111111109</v>
      </c>
      <c r="C2621" s="2">
        <v>0.69305555555555554</v>
      </c>
      <c r="D2621" s="124">
        <f>C2621-B2621</f>
        <v>6.9444444444444198E-4</v>
      </c>
      <c r="E2621" s="15" t="s">
        <v>144</v>
      </c>
      <c r="F2621" s="15"/>
      <c r="G2621" s="15" t="s">
        <v>144</v>
      </c>
      <c r="H2621" s="152"/>
      <c r="I2621" s="144"/>
    </row>
    <row r="2622" spans="1:9" x14ac:dyDescent="0.15">
      <c r="A2622" s="127">
        <v>42847</v>
      </c>
      <c r="B2622" s="2">
        <v>0.69305555555555554</v>
      </c>
      <c r="C2622" s="2"/>
      <c r="D2622" s="124"/>
      <c r="E2622" s="15" t="s">
        <v>143</v>
      </c>
      <c r="F2622" s="15" t="s">
        <v>141</v>
      </c>
      <c r="G2622" s="15" t="s">
        <v>165</v>
      </c>
      <c r="H2622" s="152"/>
      <c r="I2622" s="144"/>
    </row>
    <row r="2623" spans="1:9" x14ac:dyDescent="0.15">
      <c r="A2623" s="127">
        <v>42847</v>
      </c>
      <c r="B2623" s="2">
        <v>0.69305555555555554</v>
      </c>
      <c r="C2623" s="2"/>
      <c r="D2623" s="124"/>
      <c r="E2623" s="15" t="s">
        <v>143</v>
      </c>
      <c r="F2623" s="15" t="s">
        <v>142</v>
      </c>
      <c r="G2623" s="15"/>
      <c r="H2623" s="152"/>
      <c r="I2623" s="144"/>
    </row>
    <row r="2624" spans="1:9" x14ac:dyDescent="0.15">
      <c r="A2624" s="127">
        <v>42847</v>
      </c>
      <c r="B2624" s="2">
        <v>0.69374999999999998</v>
      </c>
      <c r="C2624" s="2">
        <v>0.72013888888888899</v>
      </c>
      <c r="D2624" s="124">
        <f>C2624-B2624</f>
        <v>2.6388888888889017E-2</v>
      </c>
      <c r="E2624" s="15" t="s">
        <v>144</v>
      </c>
      <c r="F2624" s="15"/>
      <c r="G2624" s="15" t="s">
        <v>144</v>
      </c>
      <c r="H2624" s="152"/>
      <c r="I2624" s="144"/>
    </row>
    <row r="2625" spans="1:9" x14ac:dyDescent="0.15">
      <c r="A2625" s="127">
        <v>42847</v>
      </c>
      <c r="B2625" s="2">
        <v>0.72083333333333333</v>
      </c>
      <c r="C2625" s="2">
        <v>0.79305555555555562</v>
      </c>
      <c r="D2625" s="124">
        <f>C2625-B2625</f>
        <v>7.2222222222222299E-2</v>
      </c>
      <c r="E2625" s="15" t="s">
        <v>144</v>
      </c>
      <c r="F2625" s="15"/>
      <c r="G2625" s="15" t="s">
        <v>144</v>
      </c>
      <c r="H2625" s="152"/>
      <c r="I2625" s="144"/>
    </row>
    <row r="2626" spans="1:9" x14ac:dyDescent="0.15">
      <c r="A2626" s="127">
        <v>42847</v>
      </c>
      <c r="B2626" s="2">
        <v>0.73888888888888893</v>
      </c>
      <c r="C2626" s="2"/>
      <c r="D2626" s="124"/>
      <c r="E2626" s="15" t="s">
        <v>143</v>
      </c>
      <c r="F2626" s="15" t="s">
        <v>141</v>
      </c>
      <c r="G2626" s="15"/>
      <c r="H2626" s="152" t="s">
        <v>204</v>
      </c>
      <c r="I2626" s="144"/>
    </row>
    <row r="2627" spans="1:9" x14ac:dyDescent="0.15">
      <c r="A2627" s="127">
        <v>42847</v>
      </c>
      <c r="B2627" s="2">
        <v>0.74097222222222225</v>
      </c>
      <c r="C2627" s="2"/>
      <c r="D2627" s="124"/>
      <c r="E2627" s="15" t="s">
        <v>143</v>
      </c>
      <c r="F2627" s="15" t="s">
        <v>142</v>
      </c>
      <c r="G2627" s="15"/>
      <c r="H2627" s="152"/>
      <c r="I2627" s="144"/>
    </row>
    <row r="2628" spans="1:9" x14ac:dyDescent="0.15">
      <c r="A2628" s="127">
        <v>42847</v>
      </c>
      <c r="B2628" s="2">
        <v>0.74583333333333324</v>
      </c>
      <c r="C2628" s="2"/>
      <c r="D2628" s="124"/>
      <c r="E2628" s="15" t="s">
        <v>143</v>
      </c>
      <c r="F2628" s="15" t="s">
        <v>141</v>
      </c>
      <c r="G2628" s="15"/>
      <c r="H2628" s="152" t="s">
        <v>205</v>
      </c>
      <c r="I2628" s="144"/>
    </row>
    <row r="2629" spans="1:9" x14ac:dyDescent="0.15">
      <c r="A2629" s="127">
        <v>42847</v>
      </c>
      <c r="B2629" s="2">
        <v>0.74652777777777779</v>
      </c>
      <c r="C2629" s="2"/>
      <c r="D2629" s="124"/>
      <c r="E2629" s="15" t="s">
        <v>143</v>
      </c>
      <c r="F2629" s="15" t="s">
        <v>142</v>
      </c>
      <c r="G2629" s="15"/>
      <c r="H2629" s="152"/>
      <c r="I2629" s="144"/>
    </row>
    <row r="2630" spans="1:9" x14ac:dyDescent="0.15">
      <c r="A2630" s="127">
        <v>42847</v>
      </c>
      <c r="B2630" s="2">
        <v>0.79305555555555562</v>
      </c>
      <c r="C2630" s="2"/>
      <c r="D2630" s="124"/>
      <c r="E2630" s="15"/>
      <c r="F2630" s="15"/>
      <c r="G2630" s="114" t="s">
        <v>119</v>
      </c>
      <c r="H2630" s="152"/>
      <c r="I2630" s="144"/>
    </row>
    <row r="2631" spans="1:9" x14ac:dyDescent="0.15">
      <c r="A2631" s="123">
        <v>42848</v>
      </c>
      <c r="B2631" s="2">
        <v>0.19930555555555554</v>
      </c>
      <c r="C2631" s="2">
        <v>0.79305555555555562</v>
      </c>
      <c r="D2631" s="124">
        <f>C2631-B2631</f>
        <v>0.59375000000000011</v>
      </c>
      <c r="E2631" s="15"/>
      <c r="F2631" s="15"/>
      <c r="G2631" s="114" t="s">
        <v>123</v>
      </c>
      <c r="H2631" s="152"/>
      <c r="I2631" s="144"/>
    </row>
    <row r="2632" spans="1:9" x14ac:dyDescent="0.15">
      <c r="A2632" s="127">
        <v>42848</v>
      </c>
      <c r="B2632" s="2">
        <v>0.19930555555555554</v>
      </c>
      <c r="C2632" s="2"/>
      <c r="D2632" s="124"/>
      <c r="E2632" s="15" t="s">
        <v>143</v>
      </c>
      <c r="F2632" s="15" t="s">
        <v>141</v>
      </c>
      <c r="G2632" s="15"/>
      <c r="H2632" s="152"/>
      <c r="I2632" s="144"/>
    </row>
    <row r="2633" spans="1:9" x14ac:dyDescent="0.15">
      <c r="A2633" s="127">
        <v>42848</v>
      </c>
      <c r="B2633" s="2">
        <v>0.19930555555555554</v>
      </c>
      <c r="C2633" s="2">
        <v>0.24930555555555556</v>
      </c>
      <c r="D2633" s="124">
        <f>C2633-B2633</f>
        <v>5.0000000000000017E-2</v>
      </c>
      <c r="E2633" s="15" t="s">
        <v>143</v>
      </c>
      <c r="F2633" s="15"/>
      <c r="G2633" s="15" t="s">
        <v>144</v>
      </c>
      <c r="H2633" s="152"/>
      <c r="I2633" s="144"/>
    </row>
    <row r="2634" spans="1:9" x14ac:dyDescent="0.15">
      <c r="A2634" s="127">
        <v>42848</v>
      </c>
      <c r="B2634" s="2">
        <v>0.24861111111111112</v>
      </c>
      <c r="C2634" s="2"/>
      <c r="D2634" s="124"/>
      <c r="E2634" s="15" t="s">
        <v>144</v>
      </c>
      <c r="F2634" s="15" t="s">
        <v>141</v>
      </c>
      <c r="G2634" s="15"/>
      <c r="H2634" s="152"/>
      <c r="I2634" s="144"/>
    </row>
    <row r="2635" spans="1:9" x14ac:dyDescent="0.15">
      <c r="A2635" s="127">
        <v>42848</v>
      </c>
      <c r="B2635" s="2">
        <v>0.24930555555555556</v>
      </c>
      <c r="C2635" s="2"/>
      <c r="D2635" s="124"/>
      <c r="E2635" s="15" t="s">
        <v>143</v>
      </c>
      <c r="F2635" s="15" t="s">
        <v>142</v>
      </c>
      <c r="G2635" s="15"/>
      <c r="H2635" s="152"/>
      <c r="I2635" s="144"/>
    </row>
    <row r="2636" spans="1:9" x14ac:dyDescent="0.15">
      <c r="A2636" s="127">
        <v>42848</v>
      </c>
      <c r="B2636" s="2">
        <v>0.24930555555555556</v>
      </c>
      <c r="C2636" s="2"/>
      <c r="D2636" s="124"/>
      <c r="E2636" s="15" t="s">
        <v>144</v>
      </c>
      <c r="F2636" s="15"/>
      <c r="G2636" s="15" t="s">
        <v>192</v>
      </c>
      <c r="H2636" s="152"/>
      <c r="I2636" s="144"/>
    </row>
    <row r="2637" spans="1:9" x14ac:dyDescent="0.15">
      <c r="A2637" s="127">
        <v>42848</v>
      </c>
      <c r="B2637" s="2">
        <v>0.25208333333333333</v>
      </c>
      <c r="C2637" s="2">
        <v>0.25694444444444448</v>
      </c>
      <c r="D2637" s="124">
        <f>C2637-B2637</f>
        <v>4.8611111111111494E-3</v>
      </c>
      <c r="E2637" s="15" t="s">
        <v>144</v>
      </c>
      <c r="F2637" s="15"/>
      <c r="G2637" s="15" t="s">
        <v>144</v>
      </c>
      <c r="H2637" s="152"/>
      <c r="I2637" s="144"/>
    </row>
    <row r="2638" spans="1:9" x14ac:dyDescent="0.15">
      <c r="A2638" s="127">
        <v>42848</v>
      </c>
      <c r="B2638" s="2">
        <v>0.25763888888888892</v>
      </c>
      <c r="C2638" s="2">
        <v>0.25833333333333336</v>
      </c>
      <c r="D2638" s="124">
        <f>C2638-B2638</f>
        <v>6.9444444444444198E-4</v>
      </c>
      <c r="E2638" s="15" t="s">
        <v>144</v>
      </c>
      <c r="F2638" s="15"/>
      <c r="G2638" s="15" t="s">
        <v>144</v>
      </c>
      <c r="H2638" s="152"/>
      <c r="I2638" s="144"/>
    </row>
    <row r="2639" spans="1:9" x14ac:dyDescent="0.15">
      <c r="A2639" s="127">
        <v>42848</v>
      </c>
      <c r="B2639" s="2">
        <v>0.2590277777777778</v>
      </c>
      <c r="C2639" s="2">
        <v>0.2986111111111111</v>
      </c>
      <c r="D2639" s="124">
        <f>C2639-B2639</f>
        <v>3.9583333333333304E-2</v>
      </c>
      <c r="E2639" s="15" t="s">
        <v>144</v>
      </c>
      <c r="F2639" s="15"/>
      <c r="G2639" s="15" t="s">
        <v>144</v>
      </c>
      <c r="H2639" s="152"/>
      <c r="I2639" s="144"/>
    </row>
    <row r="2640" spans="1:9" x14ac:dyDescent="0.15">
      <c r="A2640" s="127">
        <v>42848</v>
      </c>
      <c r="B2640" s="2">
        <v>0.2986111111111111</v>
      </c>
      <c r="C2640" s="2"/>
      <c r="D2640" s="124"/>
      <c r="E2640" s="15" t="s">
        <v>144</v>
      </c>
      <c r="F2640" s="15"/>
      <c r="G2640" s="15" t="s">
        <v>192</v>
      </c>
      <c r="H2640" s="152"/>
      <c r="I2640" s="144"/>
    </row>
    <row r="2641" spans="1:9" x14ac:dyDescent="0.15">
      <c r="A2641" s="127">
        <v>42848</v>
      </c>
      <c r="B2641" s="2">
        <v>0.3</v>
      </c>
      <c r="C2641" s="2">
        <v>0.31666666666666665</v>
      </c>
      <c r="D2641" s="124">
        <f>C2641-B2641</f>
        <v>1.6666666666666663E-2</v>
      </c>
      <c r="E2641" s="15" t="s">
        <v>144</v>
      </c>
      <c r="F2641" s="15"/>
      <c r="G2641" s="15" t="s">
        <v>144</v>
      </c>
      <c r="H2641" s="152"/>
      <c r="I2641" s="144"/>
    </row>
    <row r="2642" spans="1:9" x14ac:dyDescent="0.15">
      <c r="A2642" s="127">
        <v>42848</v>
      </c>
      <c r="B2642" s="2">
        <v>0.31458333333333333</v>
      </c>
      <c r="C2642" s="2"/>
      <c r="D2642" s="124"/>
      <c r="E2642" s="15" t="s">
        <v>143</v>
      </c>
      <c r="F2642" s="15" t="s">
        <v>141</v>
      </c>
      <c r="G2642" s="15" t="s">
        <v>165</v>
      </c>
      <c r="H2642" s="152"/>
      <c r="I2642" s="144"/>
    </row>
    <row r="2643" spans="1:9" x14ac:dyDescent="0.15">
      <c r="A2643" s="127">
        <v>42848</v>
      </c>
      <c r="B2643" s="2">
        <v>0.31666666666666665</v>
      </c>
      <c r="C2643" s="2"/>
      <c r="D2643" s="124"/>
      <c r="E2643" s="15" t="s">
        <v>144</v>
      </c>
      <c r="F2643" s="15" t="s">
        <v>142</v>
      </c>
      <c r="G2643" s="15"/>
      <c r="H2643" s="152"/>
      <c r="I2643" s="144"/>
    </row>
    <row r="2644" spans="1:9" x14ac:dyDescent="0.15">
      <c r="A2644" s="127">
        <v>42848</v>
      </c>
      <c r="B2644" s="2">
        <v>0.32013888888888892</v>
      </c>
      <c r="C2644" s="2">
        <v>0.34722222222222227</v>
      </c>
      <c r="D2644" s="124">
        <f>C2644-B2644</f>
        <v>2.7083333333333348E-2</v>
      </c>
      <c r="E2644" s="15" t="s">
        <v>143</v>
      </c>
      <c r="F2644" s="15"/>
      <c r="G2644" s="15" t="s">
        <v>144</v>
      </c>
      <c r="H2644" s="152"/>
      <c r="I2644" s="144"/>
    </row>
    <row r="2645" spans="1:9" x14ac:dyDescent="0.15">
      <c r="A2645" s="127">
        <v>42848</v>
      </c>
      <c r="B2645" s="2">
        <v>0.35138888888888892</v>
      </c>
      <c r="C2645" s="2">
        <v>0.4055555555555555</v>
      </c>
      <c r="D2645" s="124">
        <f>C2645-B2645</f>
        <v>5.4166666666666585E-2</v>
      </c>
      <c r="E2645" s="15" t="s">
        <v>143</v>
      </c>
      <c r="F2645" s="15"/>
      <c r="G2645" s="15" t="s">
        <v>144</v>
      </c>
      <c r="H2645" s="152"/>
      <c r="I2645" s="144"/>
    </row>
    <row r="2646" spans="1:9" x14ac:dyDescent="0.15">
      <c r="A2646" s="127">
        <v>42848</v>
      </c>
      <c r="B2646" s="2">
        <v>0.40625</v>
      </c>
      <c r="C2646" s="2"/>
      <c r="D2646" s="124"/>
      <c r="E2646" s="15" t="s">
        <v>143</v>
      </c>
      <c r="F2646" s="15"/>
      <c r="G2646" s="15" t="s">
        <v>192</v>
      </c>
      <c r="H2646" s="152"/>
      <c r="I2646" s="144"/>
    </row>
    <row r="2647" spans="1:9" x14ac:dyDescent="0.15">
      <c r="A2647" s="127">
        <v>42848</v>
      </c>
      <c r="B2647" s="2">
        <v>0.40972222222222227</v>
      </c>
      <c r="C2647" s="2">
        <v>0.43611111111111112</v>
      </c>
      <c r="D2647" s="124">
        <f>C2647-B2647</f>
        <v>2.6388888888888851E-2</v>
      </c>
      <c r="E2647" s="15" t="s">
        <v>143</v>
      </c>
      <c r="F2647" s="15"/>
      <c r="G2647" s="15" t="s">
        <v>144</v>
      </c>
      <c r="H2647" s="152"/>
      <c r="I2647" s="144"/>
    </row>
    <row r="2648" spans="1:9" x14ac:dyDescent="0.15">
      <c r="A2648" s="127">
        <v>42848</v>
      </c>
      <c r="B2648" s="2">
        <v>0.42569444444444443</v>
      </c>
      <c r="C2648" s="2"/>
      <c r="D2648" s="124"/>
      <c r="E2648" s="15" t="s">
        <v>144</v>
      </c>
      <c r="F2648" s="15" t="s">
        <v>141</v>
      </c>
      <c r="G2648" s="15"/>
      <c r="H2648" s="152"/>
      <c r="I2648" s="144"/>
    </row>
    <row r="2649" spans="1:9" x14ac:dyDescent="0.15">
      <c r="A2649" s="127">
        <v>42848</v>
      </c>
      <c r="B2649" s="2">
        <v>0.42777777777777781</v>
      </c>
      <c r="C2649" s="2"/>
      <c r="D2649" s="124"/>
      <c r="E2649" s="15" t="s">
        <v>144</v>
      </c>
      <c r="F2649" s="15" t="s">
        <v>142</v>
      </c>
      <c r="G2649" s="15"/>
      <c r="H2649" s="152"/>
      <c r="I2649" s="144"/>
    </row>
    <row r="2650" spans="1:9" x14ac:dyDescent="0.15">
      <c r="A2650" s="127">
        <v>42848</v>
      </c>
      <c r="B2650" s="2">
        <v>0.44513888888888892</v>
      </c>
      <c r="C2650" s="2">
        <v>0.45833333333333331</v>
      </c>
      <c r="D2650" s="124">
        <f>C2650-B2650</f>
        <v>1.3194444444444398E-2</v>
      </c>
      <c r="E2650" s="15" t="s">
        <v>143</v>
      </c>
      <c r="F2650" s="15"/>
      <c r="G2650" s="15" t="s">
        <v>144</v>
      </c>
      <c r="H2650" s="152"/>
      <c r="I2650" s="144"/>
    </row>
    <row r="2651" spans="1:9" x14ac:dyDescent="0.15">
      <c r="A2651" s="127">
        <v>42848</v>
      </c>
      <c r="B2651" s="2">
        <v>0.45555555555555555</v>
      </c>
      <c r="C2651" s="2"/>
      <c r="D2651" s="124"/>
      <c r="E2651" s="15" t="s">
        <v>144</v>
      </c>
      <c r="F2651" s="15" t="s">
        <v>141</v>
      </c>
      <c r="G2651" s="15"/>
      <c r="H2651" s="152"/>
      <c r="I2651" s="144"/>
    </row>
    <row r="2652" spans="1:9" x14ac:dyDescent="0.15">
      <c r="A2652" s="127">
        <v>42848</v>
      </c>
      <c r="B2652" s="2">
        <v>0.45833333333333331</v>
      </c>
      <c r="C2652" s="2"/>
      <c r="D2652" s="124"/>
      <c r="E2652" s="15" t="s">
        <v>143</v>
      </c>
      <c r="F2652" s="15" t="s">
        <v>142</v>
      </c>
      <c r="G2652" s="15"/>
      <c r="H2652" s="152"/>
      <c r="I2652" s="144"/>
    </row>
    <row r="2653" spans="1:9" x14ac:dyDescent="0.15">
      <c r="A2653" s="127">
        <v>42848</v>
      </c>
      <c r="B2653" s="2">
        <v>0.46111111111111108</v>
      </c>
      <c r="C2653" s="2">
        <v>0.46319444444444446</v>
      </c>
      <c r="D2653" s="124">
        <f>C2653-B2653</f>
        <v>2.0833333333333814E-3</v>
      </c>
      <c r="E2653" s="15" t="s">
        <v>144</v>
      </c>
      <c r="F2653" s="15"/>
      <c r="G2653" s="15" t="s">
        <v>144</v>
      </c>
      <c r="H2653" s="152"/>
      <c r="I2653" s="144"/>
    </row>
    <row r="2654" spans="1:9" x14ac:dyDescent="0.15">
      <c r="A2654" s="127">
        <v>42848</v>
      </c>
      <c r="B2654" s="2">
        <v>0.46180555555555558</v>
      </c>
      <c r="C2654" s="2"/>
      <c r="D2654" s="124"/>
      <c r="E2654" s="15" t="s">
        <v>143</v>
      </c>
      <c r="F2654" s="15" t="s">
        <v>141</v>
      </c>
      <c r="G2654" s="15" t="s">
        <v>163</v>
      </c>
      <c r="H2654" s="152"/>
      <c r="I2654" s="144"/>
    </row>
    <row r="2655" spans="1:9" x14ac:dyDescent="0.15">
      <c r="A2655" s="127">
        <v>42848</v>
      </c>
      <c r="B2655" s="2">
        <v>0.46319444444444446</v>
      </c>
      <c r="C2655" s="2"/>
      <c r="D2655" s="124"/>
      <c r="E2655" s="15" t="s">
        <v>143</v>
      </c>
      <c r="F2655" s="15" t="s">
        <v>142</v>
      </c>
      <c r="G2655" s="15"/>
      <c r="H2655" s="152"/>
      <c r="I2655" s="144"/>
    </row>
    <row r="2656" spans="1:9" x14ac:dyDescent="0.15">
      <c r="A2656" s="127">
        <v>42848</v>
      </c>
      <c r="B2656" s="2">
        <v>0.46388888888888885</v>
      </c>
      <c r="C2656" s="2">
        <v>0.46666666666666662</v>
      </c>
      <c r="D2656" s="124">
        <f>C2656-B2656</f>
        <v>2.7777777777777679E-3</v>
      </c>
      <c r="E2656" s="15" t="s">
        <v>144</v>
      </c>
      <c r="F2656" s="15"/>
      <c r="G2656" s="15" t="s">
        <v>144</v>
      </c>
      <c r="H2656" s="152"/>
      <c r="I2656" s="144"/>
    </row>
    <row r="2657" spans="1:9" x14ac:dyDescent="0.15">
      <c r="A2657" s="127">
        <v>42848</v>
      </c>
      <c r="B2657" s="2">
        <v>0.46666666666666662</v>
      </c>
      <c r="C2657" s="2">
        <v>0.47152777777777777</v>
      </c>
      <c r="D2657" s="124">
        <f>C2657-B2657</f>
        <v>4.8611111111111494E-3</v>
      </c>
      <c r="E2657" s="15" t="s">
        <v>144</v>
      </c>
      <c r="F2657" s="15"/>
      <c r="G2657" s="15" t="s">
        <v>144</v>
      </c>
      <c r="H2657" s="152"/>
      <c r="I2657" s="144"/>
    </row>
    <row r="2658" spans="1:9" x14ac:dyDescent="0.15">
      <c r="A2658" s="127">
        <v>42848</v>
      </c>
      <c r="B2658" s="2">
        <v>0.47152777777777777</v>
      </c>
      <c r="C2658" s="2">
        <v>0.5180555555555556</v>
      </c>
      <c r="D2658" s="124">
        <f>C2658-B2658</f>
        <v>4.6527777777777835E-2</v>
      </c>
      <c r="E2658" s="15" t="s">
        <v>144</v>
      </c>
      <c r="F2658" s="15"/>
      <c r="G2658" s="15" t="s">
        <v>144</v>
      </c>
      <c r="H2658" s="152"/>
      <c r="I2658" s="144"/>
    </row>
    <row r="2659" spans="1:9" x14ac:dyDescent="0.15">
      <c r="A2659" s="127">
        <v>42848</v>
      </c>
      <c r="B2659" s="2">
        <v>0.47291666666666665</v>
      </c>
      <c r="C2659" s="2"/>
      <c r="D2659" s="124"/>
      <c r="E2659" s="15" t="s">
        <v>143</v>
      </c>
      <c r="F2659" s="15" t="s">
        <v>141</v>
      </c>
      <c r="G2659" s="15" t="s">
        <v>163</v>
      </c>
      <c r="H2659" s="152"/>
      <c r="I2659" s="144"/>
    </row>
    <row r="2660" spans="1:9" x14ac:dyDescent="0.15">
      <c r="A2660" s="127">
        <v>42848</v>
      </c>
      <c r="B2660" s="2">
        <v>0.47361111111111115</v>
      </c>
      <c r="C2660" s="2"/>
      <c r="D2660" s="124"/>
      <c r="E2660" s="15" t="s">
        <v>143</v>
      </c>
      <c r="F2660" s="15" t="s">
        <v>142</v>
      </c>
      <c r="G2660" s="15"/>
      <c r="H2660" s="152"/>
      <c r="I2660" s="144"/>
    </row>
    <row r="2661" spans="1:9" x14ac:dyDescent="0.15">
      <c r="A2661" s="127">
        <v>42848</v>
      </c>
      <c r="B2661" s="2">
        <v>0.4770833333333333</v>
      </c>
      <c r="C2661" s="2"/>
      <c r="D2661" s="124"/>
      <c r="E2661" s="15" t="s">
        <v>143</v>
      </c>
      <c r="F2661" s="15" t="s">
        <v>141</v>
      </c>
      <c r="G2661" s="15"/>
      <c r="H2661" s="152"/>
      <c r="I2661" s="144"/>
    </row>
    <row r="2662" spans="1:9" x14ac:dyDescent="0.15">
      <c r="A2662" s="127">
        <v>42848</v>
      </c>
      <c r="B2662" s="2">
        <v>0.47916666666666669</v>
      </c>
      <c r="C2662" s="2"/>
      <c r="D2662" s="124"/>
      <c r="E2662" s="15" t="s">
        <v>143</v>
      </c>
      <c r="F2662" s="15" t="s">
        <v>142</v>
      </c>
      <c r="G2662" s="15"/>
      <c r="H2662" s="152"/>
      <c r="I2662" s="144"/>
    </row>
    <row r="2663" spans="1:9" x14ac:dyDescent="0.15">
      <c r="A2663" s="127">
        <v>42848</v>
      </c>
      <c r="B2663" s="2">
        <v>0.51111111111111118</v>
      </c>
      <c r="C2663" s="2"/>
      <c r="D2663" s="124"/>
      <c r="E2663" s="15" t="s">
        <v>143</v>
      </c>
      <c r="F2663" s="15" t="s">
        <v>141</v>
      </c>
      <c r="G2663" s="15"/>
      <c r="H2663" s="152"/>
      <c r="I2663" s="144"/>
    </row>
    <row r="2664" spans="1:9" x14ac:dyDescent="0.15">
      <c r="A2664" s="127">
        <v>42848</v>
      </c>
      <c r="B2664" s="2">
        <v>0.51180555555555551</v>
      </c>
      <c r="C2664" s="2"/>
      <c r="D2664" s="124"/>
      <c r="E2664" s="15" t="s">
        <v>143</v>
      </c>
      <c r="F2664" s="15" t="s">
        <v>142</v>
      </c>
      <c r="G2664" s="15"/>
      <c r="H2664" s="152"/>
      <c r="I2664" s="144"/>
    </row>
    <row r="2665" spans="1:9" x14ac:dyDescent="0.15">
      <c r="A2665" s="127">
        <v>42848</v>
      </c>
      <c r="B2665" s="2">
        <v>0.51666666666666672</v>
      </c>
      <c r="C2665" s="2"/>
      <c r="D2665" s="124"/>
      <c r="E2665" s="15" t="s">
        <v>143</v>
      </c>
      <c r="F2665" s="15" t="s">
        <v>141</v>
      </c>
      <c r="G2665" s="15" t="s">
        <v>165</v>
      </c>
      <c r="H2665" s="152"/>
      <c r="I2665" s="144"/>
    </row>
    <row r="2666" spans="1:9" x14ac:dyDescent="0.15">
      <c r="A2666" s="127">
        <v>42848</v>
      </c>
      <c r="B2666" s="2">
        <v>0.51736111111111105</v>
      </c>
      <c r="C2666" s="2"/>
      <c r="D2666" s="124"/>
      <c r="E2666" s="15" t="s">
        <v>143</v>
      </c>
      <c r="F2666" s="15" t="s">
        <v>142</v>
      </c>
      <c r="G2666" s="15"/>
      <c r="H2666" s="152"/>
      <c r="I2666" s="144"/>
    </row>
    <row r="2667" spans="1:9" x14ac:dyDescent="0.15">
      <c r="A2667" s="127">
        <v>42848</v>
      </c>
      <c r="B2667" s="2">
        <v>0.52013888888888882</v>
      </c>
      <c r="C2667" s="2">
        <v>0.54513888888888895</v>
      </c>
      <c r="D2667" s="124">
        <f>C2667-B2667</f>
        <v>2.5000000000000133E-2</v>
      </c>
      <c r="E2667" s="15" t="s">
        <v>144</v>
      </c>
      <c r="F2667" s="15"/>
      <c r="G2667" s="15" t="s">
        <v>144</v>
      </c>
      <c r="H2667" s="152"/>
      <c r="I2667" s="144"/>
    </row>
    <row r="2668" spans="1:9" x14ac:dyDescent="0.15">
      <c r="A2668" s="127">
        <v>42848</v>
      </c>
      <c r="B2668" s="2">
        <v>0.54722222222222217</v>
      </c>
      <c r="C2668" s="2"/>
      <c r="D2668" s="124"/>
      <c r="E2668" s="15" t="s">
        <v>144</v>
      </c>
      <c r="F2668" s="15"/>
      <c r="G2668" s="15" t="s">
        <v>192</v>
      </c>
      <c r="H2668" s="152"/>
      <c r="I2668" s="144"/>
    </row>
    <row r="2669" spans="1:9" x14ac:dyDescent="0.15">
      <c r="A2669" s="127">
        <v>42848</v>
      </c>
      <c r="B2669" s="2">
        <v>0.54861111111111105</v>
      </c>
      <c r="C2669" s="2">
        <v>0.55555555555555558</v>
      </c>
      <c r="D2669" s="124">
        <f>C2669-B2669</f>
        <v>6.9444444444445308E-3</v>
      </c>
      <c r="E2669" s="15" t="s">
        <v>144</v>
      </c>
      <c r="F2669" s="15"/>
      <c r="G2669" s="15" t="s">
        <v>206</v>
      </c>
      <c r="H2669" s="152"/>
      <c r="I2669" s="144"/>
    </row>
    <row r="2670" spans="1:9" x14ac:dyDescent="0.15">
      <c r="A2670" s="127">
        <v>42848</v>
      </c>
      <c r="B2670" s="2">
        <v>0.55763888888888891</v>
      </c>
      <c r="C2670" s="2"/>
      <c r="D2670" s="124"/>
      <c r="E2670" s="15" t="s">
        <v>143</v>
      </c>
      <c r="F2670" s="15" t="s">
        <v>141</v>
      </c>
      <c r="G2670" s="15"/>
      <c r="H2670" s="152"/>
      <c r="I2670" s="144"/>
    </row>
    <row r="2671" spans="1:9" x14ac:dyDescent="0.15">
      <c r="A2671" s="127">
        <v>42848</v>
      </c>
      <c r="B2671" s="2">
        <v>0.55763888888888891</v>
      </c>
      <c r="C2671" s="2"/>
      <c r="D2671" s="124"/>
      <c r="E2671" s="15" t="s">
        <v>144</v>
      </c>
      <c r="F2671" s="15" t="s">
        <v>142</v>
      </c>
      <c r="G2671" s="15"/>
      <c r="H2671" s="152"/>
      <c r="I2671" s="144"/>
    </row>
    <row r="2672" spans="1:9" x14ac:dyDescent="0.15">
      <c r="A2672" s="127">
        <v>42848</v>
      </c>
      <c r="B2672" s="2">
        <v>0.55833333333333335</v>
      </c>
      <c r="C2672" s="2">
        <v>0.60833333333333328</v>
      </c>
      <c r="D2672" s="124">
        <f>C2672-B2672</f>
        <v>4.9999999999999933E-2</v>
      </c>
      <c r="E2672" s="15" t="s">
        <v>143</v>
      </c>
      <c r="F2672" s="15"/>
      <c r="G2672" s="15" t="s">
        <v>144</v>
      </c>
      <c r="H2672" s="152"/>
      <c r="I2672" s="144"/>
    </row>
    <row r="2673" spans="1:9" x14ac:dyDescent="0.15">
      <c r="A2673" s="127">
        <v>42848</v>
      </c>
      <c r="B2673" s="2">
        <v>0.61597222222222225</v>
      </c>
      <c r="C2673" s="2">
        <v>0.65486111111111112</v>
      </c>
      <c r="D2673" s="124">
        <f>C2673-B2673</f>
        <v>3.8888888888888862E-2</v>
      </c>
      <c r="E2673" s="15" t="s">
        <v>143</v>
      </c>
      <c r="F2673" s="15"/>
      <c r="G2673" s="15" t="s">
        <v>144</v>
      </c>
      <c r="H2673" s="152"/>
      <c r="I2673" s="144"/>
    </row>
    <row r="2674" spans="1:9" x14ac:dyDescent="0.15">
      <c r="A2674" s="127">
        <v>42848</v>
      </c>
      <c r="B2674" s="2">
        <v>0.65416666666666667</v>
      </c>
      <c r="C2674" s="2"/>
      <c r="D2674" s="124"/>
      <c r="E2674" s="15" t="s">
        <v>144</v>
      </c>
      <c r="F2674" s="15" t="s">
        <v>141</v>
      </c>
      <c r="G2674" s="15"/>
      <c r="H2674" s="152"/>
      <c r="I2674" s="144"/>
    </row>
    <row r="2675" spans="1:9" x14ac:dyDescent="0.15">
      <c r="A2675" s="127">
        <v>42848</v>
      </c>
      <c r="B2675" s="2">
        <v>0.65486111111111112</v>
      </c>
      <c r="C2675" s="2"/>
      <c r="D2675" s="124"/>
      <c r="E2675" s="15" t="s">
        <v>143</v>
      </c>
      <c r="F2675" s="15" t="s">
        <v>142</v>
      </c>
      <c r="G2675" s="15"/>
      <c r="H2675" s="152"/>
      <c r="I2675" s="144"/>
    </row>
    <row r="2676" spans="1:9" x14ac:dyDescent="0.15">
      <c r="A2676" s="127">
        <v>42848</v>
      </c>
      <c r="B2676" s="2">
        <v>0.65555555555555556</v>
      </c>
      <c r="C2676" s="2"/>
      <c r="D2676" s="124"/>
      <c r="E2676" s="15" t="s">
        <v>144</v>
      </c>
      <c r="F2676" s="15"/>
      <c r="G2676" s="15" t="s">
        <v>192</v>
      </c>
      <c r="H2676" s="152"/>
      <c r="I2676" s="144"/>
    </row>
    <row r="2677" spans="1:9" x14ac:dyDescent="0.15">
      <c r="A2677" s="127">
        <v>42848</v>
      </c>
      <c r="B2677" s="2">
        <v>0.65833333333333333</v>
      </c>
      <c r="C2677" s="2">
        <v>0.71111111111111114</v>
      </c>
      <c r="D2677" s="124">
        <f>C2677-B2677</f>
        <v>5.2777777777777812E-2</v>
      </c>
      <c r="E2677" s="15" t="s">
        <v>144</v>
      </c>
      <c r="F2677" s="15"/>
      <c r="G2677" s="15" t="s">
        <v>144</v>
      </c>
      <c r="H2677" s="152"/>
      <c r="I2677" s="144"/>
    </row>
    <row r="2678" spans="1:9" x14ac:dyDescent="0.15">
      <c r="A2678" s="127">
        <v>42848</v>
      </c>
      <c r="B2678" s="2">
        <v>0.71180555555555547</v>
      </c>
      <c r="C2678" s="2">
        <v>0.76388888888888884</v>
      </c>
      <c r="D2678" s="124">
        <f>C2678-B2678</f>
        <v>5.208333333333337E-2</v>
      </c>
      <c r="E2678" s="15" t="s">
        <v>144</v>
      </c>
      <c r="F2678" s="15"/>
      <c r="G2678" s="15" t="s">
        <v>144</v>
      </c>
      <c r="H2678" s="152"/>
      <c r="I2678" s="144"/>
    </row>
    <row r="2679" spans="1:9" x14ac:dyDescent="0.15">
      <c r="A2679" s="127">
        <v>42848</v>
      </c>
      <c r="B2679" s="2">
        <v>0.76388888888888884</v>
      </c>
      <c r="C2679" s="2"/>
      <c r="D2679" s="124"/>
      <c r="E2679" s="15" t="s">
        <v>144</v>
      </c>
      <c r="F2679" s="15"/>
      <c r="G2679" s="15" t="s">
        <v>192</v>
      </c>
      <c r="H2679" s="152"/>
      <c r="I2679" s="144"/>
    </row>
    <row r="2680" spans="1:9" x14ac:dyDescent="0.15">
      <c r="A2680" s="127">
        <v>42848</v>
      </c>
      <c r="B2680" s="2">
        <v>0.76944444444444438</v>
      </c>
      <c r="C2680" s="2">
        <v>0.7895833333333333</v>
      </c>
      <c r="D2680" s="124">
        <f>C2680-B2680</f>
        <v>2.0138888888888928E-2</v>
      </c>
      <c r="E2680" s="15" t="s">
        <v>144</v>
      </c>
      <c r="F2680" s="15"/>
      <c r="G2680" s="15" t="s">
        <v>144</v>
      </c>
      <c r="H2680" s="152"/>
      <c r="I2680" s="144"/>
    </row>
    <row r="2681" spans="1:9" x14ac:dyDescent="0.15">
      <c r="A2681" s="127">
        <v>42848</v>
      </c>
      <c r="B2681" s="2">
        <v>0.7895833333333333</v>
      </c>
      <c r="C2681" s="2">
        <v>0.79305555555555562</v>
      </c>
      <c r="D2681" s="124">
        <f>C2681-B2681</f>
        <v>3.4722222222223209E-3</v>
      </c>
      <c r="E2681" s="15" t="s">
        <v>143</v>
      </c>
      <c r="F2681" s="15" t="s">
        <v>141</v>
      </c>
      <c r="G2681" s="15"/>
      <c r="H2681" s="152"/>
      <c r="I2681" s="144"/>
    </row>
    <row r="2682" spans="1:9" x14ac:dyDescent="0.15">
      <c r="A2682" s="127">
        <v>42848</v>
      </c>
      <c r="B2682" s="2">
        <v>0.7895833333333333</v>
      </c>
      <c r="C2682" s="2"/>
      <c r="D2682" s="124"/>
      <c r="E2682" s="15" t="s">
        <v>144</v>
      </c>
      <c r="F2682" s="15" t="s">
        <v>142</v>
      </c>
      <c r="G2682" s="15"/>
      <c r="H2682" s="152"/>
      <c r="I2682" s="144"/>
    </row>
    <row r="2683" spans="1:9" x14ac:dyDescent="0.15">
      <c r="A2683" s="127">
        <v>42848</v>
      </c>
      <c r="B2683" s="2">
        <v>0.79027777777777775</v>
      </c>
      <c r="C2683" s="2"/>
      <c r="D2683" s="124"/>
      <c r="E2683" s="15" t="s">
        <v>143</v>
      </c>
      <c r="F2683" s="15"/>
      <c r="G2683" s="15" t="s">
        <v>192</v>
      </c>
      <c r="H2683" s="152" t="s">
        <v>207</v>
      </c>
      <c r="I2683" s="144"/>
    </row>
    <row r="2684" spans="1:9" x14ac:dyDescent="0.15">
      <c r="A2684" s="127">
        <v>42848</v>
      </c>
      <c r="B2684" s="2">
        <v>0.79236111111111107</v>
      </c>
      <c r="C2684" s="2">
        <v>0.79305555555555562</v>
      </c>
      <c r="D2684" s="124">
        <f>C2684-B2684</f>
        <v>6.94444444444553E-4</v>
      </c>
      <c r="E2684" s="15" t="s">
        <v>144</v>
      </c>
      <c r="F2684" s="15"/>
      <c r="G2684" s="15" t="s">
        <v>144</v>
      </c>
      <c r="H2684" s="152"/>
      <c r="I2684" s="144"/>
    </row>
    <row r="2685" spans="1:9" x14ac:dyDescent="0.15">
      <c r="A2685" s="127">
        <v>42848</v>
      </c>
      <c r="B2685" s="2">
        <v>0.79305555555555562</v>
      </c>
      <c r="C2685" s="2"/>
      <c r="D2685" s="124"/>
      <c r="E2685" s="15"/>
      <c r="F2685" s="15"/>
      <c r="G2685" s="114" t="s">
        <v>119</v>
      </c>
      <c r="H2685" s="152"/>
      <c r="I2685" s="144"/>
    </row>
    <row r="2686" spans="1:9" x14ac:dyDescent="0.15">
      <c r="A2686" s="123">
        <v>42849</v>
      </c>
      <c r="B2686" s="2">
        <v>0.19791666666666666</v>
      </c>
      <c r="C2686" s="2">
        <v>0.79375000000000007</v>
      </c>
      <c r="D2686" s="124">
        <f>C2686-B2686</f>
        <v>0.59583333333333344</v>
      </c>
      <c r="E2686" s="15"/>
      <c r="F2686" s="15"/>
      <c r="G2686" s="114" t="s">
        <v>123</v>
      </c>
      <c r="H2686" s="152"/>
      <c r="I2686" s="144"/>
    </row>
    <row r="2687" spans="1:9" x14ac:dyDescent="0.15">
      <c r="A2687" s="127">
        <v>42849</v>
      </c>
      <c r="B2687" s="2">
        <v>0.19791666666666666</v>
      </c>
      <c r="C2687" s="2"/>
      <c r="D2687" s="124"/>
      <c r="E2687" s="15" t="s">
        <v>143</v>
      </c>
      <c r="F2687" s="15" t="s">
        <v>141</v>
      </c>
      <c r="G2687" s="15"/>
      <c r="H2687" s="152"/>
      <c r="I2687" s="144"/>
    </row>
    <row r="2688" spans="1:9" x14ac:dyDescent="0.15">
      <c r="A2688" s="127">
        <v>42849</v>
      </c>
      <c r="B2688" s="2">
        <v>0.19791666666666666</v>
      </c>
      <c r="C2688" s="2">
        <v>0.24930555555555556</v>
      </c>
      <c r="D2688" s="124">
        <f>C2688-B2688</f>
        <v>5.1388888888888901E-2</v>
      </c>
      <c r="E2688" s="15" t="s">
        <v>143</v>
      </c>
      <c r="F2688" s="15"/>
      <c r="G2688" s="15" t="s">
        <v>144</v>
      </c>
      <c r="H2688" s="152"/>
      <c r="I2688" s="144"/>
    </row>
    <row r="2689" spans="1:9" x14ac:dyDescent="0.15">
      <c r="A2689" s="127">
        <v>42849</v>
      </c>
      <c r="B2689" s="2">
        <v>0.24791666666666667</v>
      </c>
      <c r="C2689" s="2"/>
      <c r="D2689" s="124"/>
      <c r="E2689" s="15" t="s">
        <v>144</v>
      </c>
      <c r="F2689" s="15" t="s">
        <v>141</v>
      </c>
      <c r="G2689" s="15"/>
      <c r="H2689" s="152"/>
      <c r="I2689" s="144"/>
    </row>
    <row r="2690" spans="1:9" x14ac:dyDescent="0.15">
      <c r="A2690" s="127">
        <v>42849</v>
      </c>
      <c r="B2690" s="2">
        <v>0.24930555555555556</v>
      </c>
      <c r="C2690" s="2"/>
      <c r="D2690" s="124"/>
      <c r="E2690" s="15" t="s">
        <v>143</v>
      </c>
      <c r="F2690" s="15" t="s">
        <v>142</v>
      </c>
      <c r="G2690" s="15"/>
      <c r="H2690" s="152"/>
      <c r="I2690" s="144"/>
    </row>
    <row r="2691" spans="1:9" x14ac:dyDescent="0.15">
      <c r="A2691" s="127">
        <v>42849</v>
      </c>
      <c r="B2691" s="2">
        <v>0.25</v>
      </c>
      <c r="C2691" s="2"/>
      <c r="D2691" s="124"/>
      <c r="E2691" s="15" t="s">
        <v>144</v>
      </c>
      <c r="F2691" s="15"/>
      <c r="G2691" s="15" t="s">
        <v>192</v>
      </c>
      <c r="H2691" s="152"/>
      <c r="I2691" s="144"/>
    </row>
    <row r="2692" spans="1:9" x14ac:dyDescent="0.15">
      <c r="A2692" s="127">
        <v>42849</v>
      </c>
      <c r="B2692" s="2">
        <v>0.25208333333333333</v>
      </c>
      <c r="C2692" s="2">
        <v>0.3263888888888889</v>
      </c>
      <c r="D2692" s="124">
        <f>C2692-B2692</f>
        <v>7.4305555555555569E-2</v>
      </c>
      <c r="E2692" s="15" t="s">
        <v>144</v>
      </c>
      <c r="F2692" s="15"/>
      <c r="G2692" s="15" t="s">
        <v>144</v>
      </c>
      <c r="H2692" s="152"/>
      <c r="I2692" s="144"/>
    </row>
    <row r="2693" spans="1:9" x14ac:dyDescent="0.15">
      <c r="A2693" s="127">
        <v>42849</v>
      </c>
      <c r="B2693" s="2">
        <v>0.32708333333333334</v>
      </c>
      <c r="C2693" s="2">
        <v>0.375</v>
      </c>
      <c r="D2693" s="124">
        <f>C2693-B2693</f>
        <v>4.7916666666666663E-2</v>
      </c>
      <c r="E2693" s="15" t="s">
        <v>144</v>
      </c>
      <c r="F2693" s="15"/>
      <c r="G2693" s="15" t="s">
        <v>144</v>
      </c>
      <c r="H2693" s="152"/>
      <c r="I2693" s="144"/>
    </row>
    <row r="2694" spans="1:9" x14ac:dyDescent="0.15">
      <c r="A2694" s="127">
        <v>42849</v>
      </c>
      <c r="B2694" s="2">
        <v>0.36527777777777781</v>
      </c>
      <c r="C2694" s="2"/>
      <c r="D2694" s="124"/>
      <c r="E2694" s="15" t="s">
        <v>143</v>
      </c>
      <c r="F2694" s="15" t="s">
        <v>141</v>
      </c>
      <c r="G2694" s="15"/>
      <c r="H2694" s="152"/>
      <c r="I2694" s="144"/>
    </row>
    <row r="2695" spans="1:9" x14ac:dyDescent="0.15">
      <c r="A2695" s="127">
        <v>42849</v>
      </c>
      <c r="B2695" s="2">
        <v>0.3659722222222222</v>
      </c>
      <c r="C2695" s="2"/>
      <c r="D2695" s="124"/>
      <c r="E2695" s="15" t="s">
        <v>143</v>
      </c>
      <c r="F2695" s="15" t="s">
        <v>142</v>
      </c>
      <c r="G2695" s="15"/>
      <c r="H2695" s="152"/>
      <c r="I2695" s="144"/>
    </row>
    <row r="2696" spans="1:9" x14ac:dyDescent="0.15">
      <c r="A2696" s="127">
        <v>42849</v>
      </c>
      <c r="B2696" s="2">
        <v>0.37291666666666662</v>
      </c>
      <c r="C2696" s="2"/>
      <c r="D2696" s="124"/>
      <c r="E2696" s="15" t="s">
        <v>143</v>
      </c>
      <c r="F2696" s="15" t="s">
        <v>141</v>
      </c>
      <c r="G2696" s="15"/>
      <c r="H2696" s="152"/>
      <c r="I2696" s="144"/>
    </row>
    <row r="2697" spans="1:9" x14ac:dyDescent="0.15">
      <c r="A2697" s="127">
        <v>42849</v>
      </c>
      <c r="B2697" s="2">
        <v>0.37916666666666665</v>
      </c>
      <c r="C2697" s="2"/>
      <c r="D2697" s="124"/>
      <c r="E2697" s="15" t="s">
        <v>144</v>
      </c>
      <c r="F2697" s="15" t="s">
        <v>142</v>
      </c>
      <c r="G2697" s="15"/>
      <c r="H2697" s="152"/>
      <c r="I2697" s="144"/>
    </row>
    <row r="2698" spans="1:9" x14ac:dyDescent="0.15">
      <c r="A2698" s="127">
        <v>42849</v>
      </c>
      <c r="B2698" s="2">
        <v>0.38055555555555554</v>
      </c>
      <c r="C2698" s="2">
        <v>0.41250000000000003</v>
      </c>
      <c r="D2698" s="124">
        <f>C2698-B2698</f>
        <v>3.1944444444444497E-2</v>
      </c>
      <c r="E2698" s="15" t="s">
        <v>143</v>
      </c>
      <c r="F2698" s="15"/>
      <c r="G2698" s="15" t="s">
        <v>144</v>
      </c>
      <c r="H2698" s="152"/>
      <c r="I2698" s="144"/>
    </row>
    <row r="2699" spans="1:9" x14ac:dyDescent="0.15">
      <c r="A2699" s="127">
        <v>42849</v>
      </c>
      <c r="B2699" s="2">
        <v>0.41319444444444442</v>
      </c>
      <c r="C2699" s="2">
        <v>0.4375</v>
      </c>
      <c r="D2699" s="124">
        <f>C2699-B2699</f>
        <v>2.430555555555558E-2</v>
      </c>
      <c r="E2699" s="15" t="s">
        <v>143</v>
      </c>
      <c r="F2699" s="15"/>
      <c r="G2699" s="15" t="s">
        <v>144</v>
      </c>
      <c r="H2699" s="152"/>
      <c r="I2699" s="144"/>
    </row>
    <row r="2700" spans="1:9" x14ac:dyDescent="0.15">
      <c r="A2700" s="127">
        <v>42849</v>
      </c>
      <c r="B2700" s="2">
        <v>0.4381944444444445</v>
      </c>
      <c r="C2700" s="2"/>
      <c r="D2700" s="124"/>
      <c r="E2700" s="15" t="s">
        <v>144</v>
      </c>
      <c r="F2700" s="15" t="s">
        <v>141</v>
      </c>
      <c r="G2700" s="15"/>
      <c r="H2700" s="152"/>
      <c r="I2700" s="144"/>
    </row>
    <row r="2701" spans="1:9" x14ac:dyDescent="0.15">
      <c r="A2701" s="127">
        <v>42849</v>
      </c>
      <c r="B2701" s="2">
        <v>0.43888888888888888</v>
      </c>
      <c r="C2701" s="2"/>
      <c r="D2701" s="124"/>
      <c r="E2701" s="15" t="s">
        <v>143</v>
      </c>
      <c r="F2701" s="15" t="s">
        <v>142</v>
      </c>
      <c r="G2701" s="15"/>
      <c r="H2701" s="152"/>
      <c r="I2701" s="144"/>
    </row>
    <row r="2702" spans="1:9" x14ac:dyDescent="0.15">
      <c r="A2702" s="127">
        <v>42849</v>
      </c>
      <c r="B2702" s="2">
        <v>0.43888888888888888</v>
      </c>
      <c r="C2702" s="2"/>
      <c r="D2702" s="124"/>
      <c r="E2702" s="15" t="s">
        <v>144</v>
      </c>
      <c r="F2702" s="15"/>
      <c r="G2702" s="15" t="s">
        <v>192</v>
      </c>
      <c r="H2702" s="152"/>
      <c r="I2702" s="144"/>
    </row>
    <row r="2703" spans="1:9" x14ac:dyDescent="0.15">
      <c r="A2703" s="127">
        <v>42849</v>
      </c>
      <c r="B2703" s="2">
        <v>0.51736111111111105</v>
      </c>
      <c r="C2703" s="2">
        <v>0.53333333333333333</v>
      </c>
      <c r="D2703" s="124">
        <f>C2703-B2703</f>
        <v>1.5972222222222276E-2</v>
      </c>
      <c r="E2703" s="15" t="s">
        <v>144</v>
      </c>
      <c r="F2703" s="15"/>
      <c r="G2703" s="15" t="s">
        <v>144</v>
      </c>
      <c r="H2703" s="152" t="s">
        <v>208</v>
      </c>
      <c r="I2703" s="144"/>
    </row>
    <row r="2704" spans="1:9" x14ac:dyDescent="0.15">
      <c r="A2704" s="127">
        <v>42849</v>
      </c>
      <c r="B2704" s="2">
        <v>0.55277777777777781</v>
      </c>
      <c r="C2704" s="2"/>
      <c r="D2704" s="124"/>
      <c r="E2704" s="15" t="s">
        <v>143</v>
      </c>
      <c r="F2704" s="15" t="s">
        <v>141</v>
      </c>
      <c r="G2704" s="15"/>
      <c r="H2704" s="152"/>
      <c r="I2704" s="144"/>
    </row>
    <row r="2705" spans="1:9" x14ac:dyDescent="0.15">
      <c r="A2705" s="127">
        <v>42849</v>
      </c>
      <c r="B2705" s="2">
        <v>0.55347222222222225</v>
      </c>
      <c r="C2705" s="2"/>
      <c r="D2705" s="124"/>
      <c r="E2705" s="15" t="s">
        <v>144</v>
      </c>
      <c r="F2705" s="15" t="s">
        <v>142</v>
      </c>
      <c r="G2705" s="15"/>
      <c r="H2705" s="152"/>
      <c r="I2705" s="144"/>
    </row>
    <row r="2706" spans="1:9" x14ac:dyDescent="0.15">
      <c r="A2706" s="127">
        <v>42849</v>
      </c>
      <c r="B2706" s="2">
        <v>0.60069444444444442</v>
      </c>
      <c r="C2706" s="2"/>
      <c r="D2706" s="124"/>
      <c r="E2706" s="15" t="s">
        <v>143</v>
      </c>
      <c r="F2706" s="15"/>
      <c r="G2706" s="15" t="s">
        <v>192</v>
      </c>
      <c r="H2706" s="152"/>
      <c r="I2706" s="144"/>
    </row>
    <row r="2707" spans="1:9" x14ac:dyDescent="0.15">
      <c r="A2707" s="127">
        <v>42849</v>
      </c>
      <c r="B2707" s="2">
        <v>0.64097222222222217</v>
      </c>
      <c r="C2707" s="2"/>
      <c r="D2707" s="124"/>
      <c r="E2707" s="15" t="s">
        <v>143</v>
      </c>
      <c r="F2707" s="15"/>
      <c r="G2707" s="15" t="s">
        <v>192</v>
      </c>
      <c r="H2707" s="152"/>
      <c r="I2707" s="144"/>
    </row>
    <row r="2708" spans="1:9" x14ac:dyDescent="0.15">
      <c r="A2708" s="127">
        <v>42849</v>
      </c>
      <c r="B2708" s="2">
        <v>0.67638888888888893</v>
      </c>
      <c r="C2708" s="2">
        <v>0.79375000000000007</v>
      </c>
      <c r="D2708" s="124">
        <f>C2708-B2708</f>
        <v>0.11736111111111114</v>
      </c>
      <c r="E2708" s="15" t="s">
        <v>144</v>
      </c>
      <c r="F2708" s="15" t="s">
        <v>141</v>
      </c>
      <c r="G2708" s="15"/>
      <c r="H2708" s="152"/>
      <c r="I2708" s="144"/>
    </row>
    <row r="2709" spans="1:9" x14ac:dyDescent="0.15">
      <c r="A2709" s="127">
        <v>42849</v>
      </c>
      <c r="B2709" s="2">
        <v>0.67638888888888893</v>
      </c>
      <c r="C2709" s="2"/>
      <c r="D2709" s="124"/>
      <c r="E2709" s="15" t="s">
        <v>143</v>
      </c>
      <c r="F2709" s="15" t="s">
        <v>142</v>
      </c>
      <c r="G2709" s="15"/>
      <c r="H2709" s="152"/>
      <c r="I2709" s="144"/>
    </row>
    <row r="2710" spans="1:9" x14ac:dyDescent="0.15">
      <c r="A2710" s="127">
        <v>42849</v>
      </c>
      <c r="B2710" s="2">
        <v>0.67708333333333337</v>
      </c>
      <c r="C2710" s="2"/>
      <c r="D2710" s="124"/>
      <c r="E2710" s="15" t="s">
        <v>144</v>
      </c>
      <c r="F2710" s="15"/>
      <c r="G2710" s="15" t="s">
        <v>192</v>
      </c>
      <c r="H2710" s="152"/>
      <c r="I2710" s="144"/>
    </row>
    <row r="2711" spans="1:9" x14ac:dyDescent="0.15">
      <c r="A2711" s="127">
        <v>42849</v>
      </c>
      <c r="B2711" s="2">
        <v>0.68194444444444446</v>
      </c>
      <c r="C2711" s="2">
        <v>0.7104166666666667</v>
      </c>
      <c r="D2711" s="124">
        <f>C2711-B2711</f>
        <v>2.8472222222222232E-2</v>
      </c>
      <c r="E2711" s="15" t="s">
        <v>144</v>
      </c>
      <c r="F2711" s="15"/>
      <c r="G2711" s="15" t="s">
        <v>144</v>
      </c>
      <c r="H2711" s="152"/>
      <c r="I2711" s="144"/>
    </row>
    <row r="2712" spans="1:9" x14ac:dyDescent="0.15">
      <c r="A2712" s="127">
        <v>42849</v>
      </c>
      <c r="B2712" s="2">
        <v>0.71180555555555547</v>
      </c>
      <c r="C2712" s="2"/>
      <c r="D2712" s="124"/>
      <c r="E2712" s="15" t="s">
        <v>144</v>
      </c>
      <c r="F2712" s="15"/>
      <c r="G2712" s="15" t="s">
        <v>192</v>
      </c>
      <c r="H2712" s="152"/>
      <c r="I2712" s="144"/>
    </row>
    <row r="2713" spans="1:9" x14ac:dyDescent="0.15">
      <c r="A2713" s="127">
        <v>42849</v>
      </c>
      <c r="B2713" s="2">
        <v>0.7270833333333333</v>
      </c>
      <c r="C2713" s="2">
        <v>0.72777777777777775</v>
      </c>
      <c r="D2713" s="124">
        <f>C2713-B2713</f>
        <v>6.9444444444444198E-4</v>
      </c>
      <c r="E2713" s="15" t="s">
        <v>144</v>
      </c>
      <c r="F2713" s="15"/>
      <c r="G2713" s="15" t="s">
        <v>144</v>
      </c>
      <c r="H2713" s="152"/>
      <c r="I2713" s="144"/>
    </row>
    <row r="2714" spans="1:9" x14ac:dyDescent="0.15">
      <c r="A2714" s="127">
        <v>42849</v>
      </c>
      <c r="B2714" s="2">
        <v>0.72916666666666663</v>
      </c>
      <c r="C2714" s="2">
        <v>0.78333333333333333</v>
      </c>
      <c r="D2714" s="124">
        <f>C2714-B2714</f>
        <v>5.4166666666666696E-2</v>
      </c>
      <c r="E2714" s="15" t="s">
        <v>144</v>
      </c>
      <c r="F2714" s="15"/>
      <c r="G2714" s="15" t="s">
        <v>144</v>
      </c>
      <c r="H2714" s="152"/>
      <c r="I2714" s="144"/>
    </row>
    <row r="2715" spans="1:9" x14ac:dyDescent="0.15">
      <c r="A2715" s="127">
        <v>42849</v>
      </c>
      <c r="B2715" s="2">
        <v>0.79375000000000007</v>
      </c>
      <c r="C2715" s="2"/>
      <c r="D2715" s="124"/>
      <c r="E2715" s="15"/>
      <c r="F2715" s="15"/>
      <c r="G2715" s="114" t="s">
        <v>119</v>
      </c>
      <c r="H2715" s="152"/>
      <c r="I2715" s="144"/>
    </row>
    <row r="2716" spans="1:9" x14ac:dyDescent="0.15">
      <c r="A2716" s="123">
        <v>42850</v>
      </c>
      <c r="B2716" s="2">
        <v>0.20069444444444443</v>
      </c>
      <c r="C2716" s="2">
        <v>0.79027777777777775</v>
      </c>
      <c r="D2716" s="124">
        <f>C2716-B2716</f>
        <v>0.58958333333333335</v>
      </c>
      <c r="E2716" s="15"/>
      <c r="F2716" s="15"/>
      <c r="G2716" s="114" t="s">
        <v>123</v>
      </c>
      <c r="H2716" s="152"/>
      <c r="I2716" s="144"/>
    </row>
    <row r="2717" spans="1:9" x14ac:dyDescent="0.15">
      <c r="A2717" s="127">
        <v>42850</v>
      </c>
      <c r="B2717" s="2">
        <v>0.20069444444444443</v>
      </c>
      <c r="C2717" s="2"/>
      <c r="D2717" s="124"/>
      <c r="E2717" s="15" t="s">
        <v>144</v>
      </c>
      <c r="F2717" s="15" t="s">
        <v>141</v>
      </c>
      <c r="G2717" s="15"/>
      <c r="H2717" s="152"/>
      <c r="I2717" s="144"/>
    </row>
    <row r="2718" spans="1:9" x14ac:dyDescent="0.15">
      <c r="A2718" s="127">
        <v>42850</v>
      </c>
      <c r="B2718" s="2">
        <v>0.20069444444444443</v>
      </c>
      <c r="C2718" s="2">
        <v>0.30624999999999997</v>
      </c>
      <c r="D2718" s="124">
        <f>C2718-B2718</f>
        <v>0.10555555555555554</v>
      </c>
      <c r="E2718" s="15" t="s">
        <v>144</v>
      </c>
      <c r="F2718" s="15"/>
      <c r="G2718" s="15" t="s">
        <v>144</v>
      </c>
      <c r="H2718" s="152"/>
      <c r="I2718" s="144"/>
    </row>
    <row r="2719" spans="1:9" x14ac:dyDescent="0.15">
      <c r="A2719" s="127">
        <v>42850</v>
      </c>
      <c r="B2719" s="2">
        <v>0.30902777777777779</v>
      </c>
      <c r="C2719" s="2">
        <v>0.31597222222222221</v>
      </c>
      <c r="D2719" s="124">
        <f>C2719-B2719</f>
        <v>6.9444444444444198E-3</v>
      </c>
      <c r="E2719" s="15" t="s">
        <v>144</v>
      </c>
      <c r="F2719" s="15"/>
      <c r="G2719" s="15" t="s">
        <v>144</v>
      </c>
      <c r="H2719" s="152"/>
      <c r="I2719" s="144"/>
    </row>
    <row r="2720" spans="1:9" x14ac:dyDescent="0.15">
      <c r="A2720" s="127">
        <v>42850</v>
      </c>
      <c r="B2720" s="2">
        <v>0.31527777777777777</v>
      </c>
      <c r="C2720" s="2"/>
      <c r="D2720" s="124"/>
      <c r="E2720" s="15" t="s">
        <v>143</v>
      </c>
      <c r="F2720" s="15" t="s">
        <v>141</v>
      </c>
      <c r="G2720" s="15"/>
      <c r="H2720" s="152"/>
      <c r="I2720" s="144"/>
    </row>
    <row r="2721" spans="1:9" x14ac:dyDescent="0.15">
      <c r="A2721" s="127">
        <v>42850</v>
      </c>
      <c r="B2721" s="2">
        <v>0.31666666666666665</v>
      </c>
      <c r="C2721" s="2"/>
      <c r="D2721" s="124"/>
      <c r="E2721" s="15" t="s">
        <v>144</v>
      </c>
      <c r="F2721" s="15" t="s">
        <v>142</v>
      </c>
      <c r="G2721" s="15"/>
      <c r="H2721" s="152"/>
      <c r="I2721" s="144"/>
    </row>
    <row r="2722" spans="1:9" x14ac:dyDescent="0.15">
      <c r="A2722" s="127">
        <v>42850</v>
      </c>
      <c r="B2722" s="2">
        <v>0.31944444444444448</v>
      </c>
      <c r="C2722" s="2"/>
      <c r="D2722" s="124"/>
      <c r="E2722" s="15" t="s">
        <v>144</v>
      </c>
      <c r="F2722" s="15" t="s">
        <v>141</v>
      </c>
      <c r="G2722" s="15"/>
      <c r="H2722" s="152"/>
      <c r="I2722" s="144"/>
    </row>
    <row r="2723" spans="1:9" x14ac:dyDescent="0.15">
      <c r="A2723" s="127">
        <v>42850</v>
      </c>
      <c r="B2723" s="2">
        <v>0.32013888888888892</v>
      </c>
      <c r="C2723" s="2"/>
      <c r="D2723" s="124"/>
      <c r="E2723" s="15" t="s">
        <v>144</v>
      </c>
      <c r="F2723" s="15" t="s">
        <v>142</v>
      </c>
      <c r="G2723" s="15"/>
      <c r="H2723" s="152"/>
      <c r="I2723" s="144"/>
    </row>
    <row r="2724" spans="1:9" x14ac:dyDescent="0.15">
      <c r="A2724" s="127">
        <v>42850</v>
      </c>
      <c r="B2724" s="2">
        <v>0.3215277777777778</v>
      </c>
      <c r="C2724" s="2">
        <v>0.32291666666666669</v>
      </c>
      <c r="D2724" s="124">
        <f t="shared" ref="D2724:D2785" si="27">C2724-B2724</f>
        <v>1.388888888888884E-3</v>
      </c>
      <c r="E2724" s="15" t="s">
        <v>143</v>
      </c>
      <c r="F2724" s="15"/>
      <c r="G2724" s="15" t="s">
        <v>144</v>
      </c>
      <c r="H2724" s="152"/>
      <c r="I2724" s="144"/>
    </row>
    <row r="2725" spans="1:9" x14ac:dyDescent="0.15">
      <c r="A2725" s="127">
        <v>42850</v>
      </c>
      <c r="B2725" s="2">
        <v>0.32291666666666669</v>
      </c>
      <c r="C2725" s="2">
        <v>0.37638888888888888</v>
      </c>
      <c r="D2725" s="124">
        <f t="shared" si="27"/>
        <v>5.3472222222222199E-2</v>
      </c>
      <c r="E2725" s="15" t="s">
        <v>143</v>
      </c>
      <c r="F2725" s="15"/>
      <c r="G2725" s="15" t="s">
        <v>144</v>
      </c>
      <c r="H2725" s="152"/>
      <c r="I2725" s="144"/>
    </row>
    <row r="2726" spans="1:9" x14ac:dyDescent="0.15">
      <c r="A2726" s="127">
        <v>42850</v>
      </c>
      <c r="B2726" s="2">
        <v>0.3840277777777778</v>
      </c>
      <c r="C2726" s="2">
        <v>0.39374999999999999</v>
      </c>
      <c r="D2726" s="124">
        <f t="shared" si="27"/>
        <v>9.7222222222221877E-3</v>
      </c>
      <c r="E2726" s="15" t="s">
        <v>143</v>
      </c>
      <c r="F2726" s="15"/>
      <c r="G2726" s="15" t="s">
        <v>144</v>
      </c>
      <c r="H2726" s="152"/>
      <c r="I2726" s="144"/>
    </row>
    <row r="2727" spans="1:9" x14ac:dyDescent="0.15">
      <c r="A2727" s="127">
        <v>42850</v>
      </c>
      <c r="B2727" s="2">
        <v>0.38611111111111113</v>
      </c>
      <c r="C2727" s="2"/>
      <c r="D2727" s="124"/>
      <c r="E2727" s="15" t="s">
        <v>144</v>
      </c>
      <c r="F2727" s="15" t="s">
        <v>141</v>
      </c>
      <c r="G2727" s="15"/>
      <c r="H2727" s="152"/>
      <c r="I2727" s="144"/>
    </row>
    <row r="2728" spans="1:9" x14ac:dyDescent="0.15">
      <c r="A2728" s="127">
        <v>42850</v>
      </c>
      <c r="B2728" s="2">
        <v>0.39374999999999999</v>
      </c>
      <c r="C2728" s="2"/>
      <c r="D2728" s="124"/>
      <c r="E2728" s="15" t="s">
        <v>143</v>
      </c>
      <c r="F2728" s="15" t="s">
        <v>142</v>
      </c>
      <c r="G2728" s="15"/>
      <c r="H2728" s="152"/>
      <c r="I2728" s="144"/>
    </row>
    <row r="2729" spans="1:9" x14ac:dyDescent="0.15">
      <c r="A2729" s="127">
        <v>42850</v>
      </c>
      <c r="B2729" s="2">
        <v>0.39444444444444443</v>
      </c>
      <c r="C2729" s="2"/>
      <c r="D2729" s="124"/>
      <c r="E2729" s="15" t="s">
        <v>144</v>
      </c>
      <c r="F2729" s="15"/>
      <c r="G2729" s="15" t="s">
        <v>192</v>
      </c>
      <c r="H2729" s="152"/>
      <c r="I2729" s="144"/>
    </row>
    <row r="2730" spans="1:9" x14ac:dyDescent="0.15">
      <c r="A2730" s="127">
        <v>42850</v>
      </c>
      <c r="B2730" s="2">
        <v>0.43888888888888888</v>
      </c>
      <c r="C2730" s="2"/>
      <c r="D2730" s="124"/>
      <c r="E2730" s="15" t="s">
        <v>143</v>
      </c>
      <c r="F2730" s="15" t="s">
        <v>141</v>
      </c>
      <c r="G2730" s="15"/>
      <c r="H2730" s="152"/>
      <c r="I2730" s="144"/>
    </row>
    <row r="2731" spans="1:9" x14ac:dyDescent="0.15">
      <c r="A2731" s="127">
        <v>42850</v>
      </c>
      <c r="B2731" s="2">
        <v>0.44027777777777777</v>
      </c>
      <c r="C2731" s="2"/>
      <c r="D2731" s="124"/>
      <c r="E2731" s="15" t="s">
        <v>144</v>
      </c>
      <c r="F2731" s="15" t="s">
        <v>142</v>
      </c>
      <c r="G2731" s="15"/>
      <c r="H2731" s="152"/>
      <c r="I2731" s="144"/>
    </row>
    <row r="2732" spans="1:9" x14ac:dyDescent="0.15">
      <c r="A2732" s="127">
        <v>42850</v>
      </c>
      <c r="B2732" s="2">
        <v>0.45555555555555555</v>
      </c>
      <c r="C2732" s="2">
        <v>0.49652777777777773</v>
      </c>
      <c r="D2732" s="124">
        <f t="shared" si="27"/>
        <v>4.0972222222222188E-2</v>
      </c>
      <c r="E2732" s="15" t="s">
        <v>143</v>
      </c>
      <c r="F2732" s="15"/>
      <c r="G2732" s="15" t="s">
        <v>144</v>
      </c>
      <c r="H2732" s="152"/>
      <c r="I2732" s="144"/>
    </row>
    <row r="2733" spans="1:9" x14ac:dyDescent="0.15">
      <c r="A2733" s="127">
        <v>42850</v>
      </c>
      <c r="B2733" s="2">
        <v>0.53055555555555556</v>
      </c>
      <c r="C2733" s="2"/>
      <c r="D2733" s="124"/>
      <c r="E2733" s="15" t="s">
        <v>143</v>
      </c>
      <c r="F2733" s="15"/>
      <c r="G2733" s="15" t="s">
        <v>192</v>
      </c>
      <c r="H2733" s="152"/>
      <c r="I2733" s="144"/>
    </row>
    <row r="2734" spans="1:9" x14ac:dyDescent="0.15">
      <c r="A2734" s="127">
        <v>42850</v>
      </c>
      <c r="B2734" s="2">
        <v>0.55694444444444446</v>
      </c>
      <c r="C2734" s="2"/>
      <c r="D2734" s="124"/>
      <c r="E2734" s="15" t="s">
        <v>144</v>
      </c>
      <c r="F2734" s="15" t="s">
        <v>141</v>
      </c>
      <c r="G2734" s="15"/>
      <c r="H2734" s="152"/>
      <c r="I2734" s="144"/>
    </row>
    <row r="2735" spans="1:9" x14ac:dyDescent="0.15">
      <c r="A2735" s="127">
        <v>42850</v>
      </c>
      <c r="B2735" s="2">
        <v>0.55694444444444446</v>
      </c>
      <c r="C2735" s="2"/>
      <c r="D2735" s="124"/>
      <c r="E2735" s="15" t="s">
        <v>143</v>
      </c>
      <c r="F2735" s="15" t="s">
        <v>142</v>
      </c>
      <c r="G2735" s="15"/>
      <c r="H2735" s="152"/>
      <c r="I2735" s="144"/>
    </row>
    <row r="2736" spans="1:9" x14ac:dyDescent="0.15">
      <c r="A2736" s="127">
        <v>42850</v>
      </c>
      <c r="B2736" s="2">
        <v>0.55694444444444446</v>
      </c>
      <c r="C2736" s="2"/>
      <c r="D2736" s="124"/>
      <c r="E2736" s="15" t="s">
        <v>144</v>
      </c>
      <c r="F2736" s="15"/>
      <c r="G2736" s="15" t="s">
        <v>192</v>
      </c>
      <c r="H2736" s="152"/>
      <c r="I2736" s="144"/>
    </row>
    <row r="2737" spans="1:9" x14ac:dyDescent="0.15">
      <c r="A2737" s="127">
        <v>42850</v>
      </c>
      <c r="B2737" s="2">
        <v>0.64652777777777781</v>
      </c>
      <c r="C2737" s="2">
        <v>0.79027777777777775</v>
      </c>
      <c r="D2737" s="124">
        <f t="shared" si="27"/>
        <v>0.14374999999999993</v>
      </c>
      <c r="E2737" s="15" t="s">
        <v>143</v>
      </c>
      <c r="F2737" s="15" t="s">
        <v>141</v>
      </c>
      <c r="G2737" s="15"/>
      <c r="H2737" s="152"/>
      <c r="I2737" s="144"/>
    </row>
    <row r="2738" spans="1:9" x14ac:dyDescent="0.15">
      <c r="A2738" s="127">
        <v>42850</v>
      </c>
      <c r="B2738" s="2">
        <v>0.64652777777777781</v>
      </c>
      <c r="C2738" s="2"/>
      <c r="D2738" s="124"/>
      <c r="E2738" s="15" t="s">
        <v>144</v>
      </c>
      <c r="F2738" s="15" t="s">
        <v>142</v>
      </c>
      <c r="G2738" s="15"/>
      <c r="H2738" s="152"/>
      <c r="I2738" s="144"/>
    </row>
    <row r="2739" spans="1:9" x14ac:dyDescent="0.15">
      <c r="A2739" s="127">
        <v>42850</v>
      </c>
      <c r="B2739" s="2">
        <v>0.6875</v>
      </c>
      <c r="C2739" s="2">
        <v>0.69305555555555554</v>
      </c>
      <c r="D2739" s="124">
        <f t="shared" si="27"/>
        <v>5.5555555555555358E-3</v>
      </c>
      <c r="E2739" s="15" t="s">
        <v>143</v>
      </c>
      <c r="F2739" s="15"/>
      <c r="G2739" s="15" t="s">
        <v>144</v>
      </c>
      <c r="H2739" s="152"/>
      <c r="I2739" s="144"/>
    </row>
    <row r="2740" spans="1:9" x14ac:dyDescent="0.15">
      <c r="A2740" s="127">
        <v>42850</v>
      </c>
      <c r="B2740" s="2">
        <v>0.69513888888888886</v>
      </c>
      <c r="C2740" s="2"/>
      <c r="D2740" s="124"/>
      <c r="E2740" s="15" t="s">
        <v>143</v>
      </c>
      <c r="F2740" s="15"/>
      <c r="G2740" s="15" t="s">
        <v>192</v>
      </c>
      <c r="H2740" s="152"/>
      <c r="I2740" s="144"/>
    </row>
    <row r="2741" spans="1:9" x14ac:dyDescent="0.15">
      <c r="A2741" s="127">
        <v>42850</v>
      </c>
      <c r="B2741" s="2">
        <v>0.6972222222222223</v>
      </c>
      <c r="C2741" s="2">
        <v>0.71319444444444446</v>
      </c>
      <c r="D2741" s="124">
        <f t="shared" si="27"/>
        <v>1.5972222222222165E-2</v>
      </c>
      <c r="E2741" s="15" t="s">
        <v>143</v>
      </c>
      <c r="F2741" s="15"/>
      <c r="G2741" s="15" t="s">
        <v>144</v>
      </c>
      <c r="H2741" s="152"/>
      <c r="I2741" s="144"/>
    </row>
    <row r="2742" spans="1:9" x14ac:dyDescent="0.15">
      <c r="A2742" s="127">
        <v>42850</v>
      </c>
      <c r="B2742" s="2">
        <v>0.71319444444444446</v>
      </c>
      <c r="C2742" s="2">
        <v>0.7319444444444444</v>
      </c>
      <c r="D2742" s="124">
        <f t="shared" si="27"/>
        <v>1.8749999999999933E-2</v>
      </c>
      <c r="E2742" s="15" t="s">
        <v>143</v>
      </c>
      <c r="F2742" s="15"/>
      <c r="G2742" s="15" t="s">
        <v>144</v>
      </c>
      <c r="H2742" s="152"/>
      <c r="I2742" s="144"/>
    </row>
    <row r="2743" spans="1:9" x14ac:dyDescent="0.15">
      <c r="A2743" s="127">
        <v>42850</v>
      </c>
      <c r="B2743" s="2">
        <v>0.7402777777777777</v>
      </c>
      <c r="C2743" s="2">
        <v>0.7402777777777777</v>
      </c>
      <c r="D2743" s="124">
        <f t="shared" si="27"/>
        <v>0</v>
      </c>
      <c r="E2743" s="15" t="s">
        <v>143</v>
      </c>
      <c r="F2743" s="15"/>
      <c r="G2743" s="15" t="s">
        <v>144</v>
      </c>
      <c r="H2743" s="152"/>
      <c r="I2743" s="144"/>
    </row>
    <row r="2744" spans="1:9" x14ac:dyDescent="0.15">
      <c r="A2744" s="127">
        <v>42850</v>
      </c>
      <c r="B2744" s="2">
        <v>0.74097222222222225</v>
      </c>
      <c r="C2744" s="2">
        <v>0.75624999999999998</v>
      </c>
      <c r="D2744" s="124">
        <f t="shared" si="27"/>
        <v>1.5277777777777724E-2</v>
      </c>
      <c r="E2744" s="15" t="s">
        <v>143</v>
      </c>
      <c r="F2744" s="15"/>
      <c r="G2744" s="15" t="s">
        <v>144</v>
      </c>
      <c r="H2744" s="152"/>
      <c r="I2744" s="144"/>
    </row>
    <row r="2745" spans="1:9" x14ac:dyDescent="0.15">
      <c r="A2745" s="127">
        <v>42850</v>
      </c>
      <c r="B2745" s="2">
        <v>0.75902777777777775</v>
      </c>
      <c r="C2745" s="2"/>
      <c r="D2745" s="124"/>
      <c r="E2745" s="15" t="s">
        <v>143</v>
      </c>
      <c r="F2745" s="15"/>
      <c r="G2745" s="15" t="s">
        <v>192</v>
      </c>
      <c r="H2745" s="152"/>
      <c r="I2745" s="144"/>
    </row>
    <row r="2746" spans="1:9" x14ac:dyDescent="0.15">
      <c r="A2746" s="127">
        <v>42850</v>
      </c>
      <c r="B2746" s="2">
        <v>0.76180555555555562</v>
      </c>
      <c r="C2746" s="2">
        <v>0.79027777777777775</v>
      </c>
      <c r="D2746" s="124">
        <f t="shared" si="27"/>
        <v>2.8472222222222121E-2</v>
      </c>
      <c r="E2746" s="15" t="s">
        <v>143</v>
      </c>
      <c r="F2746" s="15"/>
      <c r="G2746" s="15" t="s">
        <v>144</v>
      </c>
      <c r="H2746" s="152"/>
      <c r="I2746" s="144"/>
    </row>
    <row r="2747" spans="1:9" x14ac:dyDescent="0.15">
      <c r="A2747" s="127">
        <v>42850</v>
      </c>
      <c r="B2747" s="2">
        <v>0.79027777777777775</v>
      </c>
      <c r="C2747" s="2"/>
      <c r="D2747" s="124"/>
      <c r="E2747" s="15"/>
      <c r="F2747" s="15"/>
      <c r="G2747" s="114" t="s">
        <v>119</v>
      </c>
      <c r="H2747" s="152"/>
      <c r="I2747" s="144"/>
    </row>
    <row r="2748" spans="1:9" x14ac:dyDescent="0.15">
      <c r="A2748" s="123">
        <v>42851</v>
      </c>
      <c r="B2748" s="2">
        <v>0.20347222222222219</v>
      </c>
      <c r="C2748" s="2">
        <v>0.78749999999999998</v>
      </c>
      <c r="D2748" s="124">
        <f t="shared" si="27"/>
        <v>0.58402777777777781</v>
      </c>
      <c r="E2748" s="15"/>
      <c r="F2748" s="15"/>
      <c r="G2748" s="114" t="s">
        <v>123</v>
      </c>
      <c r="H2748" s="152"/>
      <c r="I2748" s="144"/>
    </row>
    <row r="2749" spans="1:9" x14ac:dyDescent="0.15">
      <c r="A2749" s="127">
        <v>42851</v>
      </c>
      <c r="B2749" s="2">
        <v>0.20347222222222219</v>
      </c>
      <c r="C2749" s="2"/>
      <c r="D2749" s="124"/>
      <c r="E2749" s="15" t="s">
        <v>143</v>
      </c>
      <c r="F2749" s="15" t="s">
        <v>141</v>
      </c>
      <c r="G2749" s="15"/>
      <c r="H2749" s="152"/>
      <c r="I2749" s="144"/>
    </row>
    <row r="2750" spans="1:9" x14ac:dyDescent="0.15">
      <c r="A2750" s="127">
        <v>42851</v>
      </c>
      <c r="B2750" s="2">
        <v>0.20347222222222219</v>
      </c>
      <c r="C2750" s="2">
        <v>0.23124999999999998</v>
      </c>
      <c r="D2750" s="124">
        <f t="shared" si="27"/>
        <v>2.777777777777779E-2</v>
      </c>
      <c r="E2750" s="15" t="s">
        <v>143</v>
      </c>
      <c r="F2750" s="15"/>
      <c r="G2750" s="15" t="s">
        <v>144</v>
      </c>
      <c r="H2750" s="152"/>
      <c r="I2750" s="144"/>
    </row>
    <row r="2751" spans="1:9" x14ac:dyDescent="0.15">
      <c r="A2751" s="127">
        <v>42851</v>
      </c>
      <c r="B2751" s="2">
        <v>0.23472222222222219</v>
      </c>
      <c r="C2751" s="2">
        <v>0.24166666666666667</v>
      </c>
      <c r="D2751" s="124">
        <f t="shared" si="27"/>
        <v>6.9444444444444753E-3</v>
      </c>
      <c r="E2751" s="15" t="s">
        <v>143</v>
      </c>
      <c r="F2751" s="15"/>
      <c r="G2751" s="15" t="s">
        <v>144</v>
      </c>
      <c r="H2751" s="152"/>
      <c r="I2751" s="144"/>
    </row>
    <row r="2752" spans="1:9" x14ac:dyDescent="0.15">
      <c r="A2752" s="127">
        <v>42851</v>
      </c>
      <c r="B2752" s="2">
        <v>0.24166666666666667</v>
      </c>
      <c r="C2752" s="2"/>
      <c r="D2752" s="124"/>
      <c r="E2752" s="15" t="s">
        <v>144</v>
      </c>
      <c r="F2752" s="15" t="s">
        <v>141</v>
      </c>
      <c r="G2752" s="15"/>
      <c r="H2752" s="152"/>
      <c r="I2752" s="144"/>
    </row>
    <row r="2753" spans="1:9" x14ac:dyDescent="0.15">
      <c r="A2753" s="127">
        <v>42851</v>
      </c>
      <c r="B2753" s="2">
        <v>0.24166666666666667</v>
      </c>
      <c r="C2753" s="2"/>
      <c r="D2753" s="124"/>
      <c r="E2753" s="15" t="s">
        <v>143</v>
      </c>
      <c r="F2753" s="15" t="s">
        <v>142</v>
      </c>
      <c r="G2753" s="15"/>
      <c r="H2753" s="152"/>
      <c r="I2753" s="144"/>
    </row>
    <row r="2754" spans="1:9" x14ac:dyDescent="0.15">
      <c r="A2754" s="127">
        <v>42851</v>
      </c>
      <c r="B2754" s="2">
        <v>0.24166666666666667</v>
      </c>
      <c r="C2754" s="2"/>
      <c r="D2754" s="124"/>
      <c r="E2754" s="15" t="s">
        <v>144</v>
      </c>
      <c r="F2754" s="15"/>
      <c r="G2754" s="15" t="s">
        <v>192</v>
      </c>
      <c r="H2754" s="152"/>
      <c r="I2754" s="144"/>
    </row>
    <row r="2755" spans="1:9" x14ac:dyDescent="0.15">
      <c r="A2755" s="127">
        <v>42851</v>
      </c>
      <c r="B2755" s="2">
        <v>0.24583333333333335</v>
      </c>
      <c r="C2755" s="2">
        <v>0.26874999999999999</v>
      </c>
      <c r="D2755" s="124">
        <f t="shared" si="27"/>
        <v>2.2916666666666641E-2</v>
      </c>
      <c r="E2755" s="15" t="s">
        <v>144</v>
      </c>
      <c r="F2755" s="15"/>
      <c r="G2755" s="15" t="s">
        <v>144</v>
      </c>
      <c r="H2755" s="152"/>
      <c r="I2755" s="144"/>
    </row>
    <row r="2756" spans="1:9" x14ac:dyDescent="0.15">
      <c r="A2756" s="127">
        <v>42851</v>
      </c>
      <c r="B2756" s="2">
        <v>0.27083333333333331</v>
      </c>
      <c r="C2756" s="2">
        <v>0.27986111111111112</v>
      </c>
      <c r="D2756" s="124">
        <f t="shared" si="27"/>
        <v>9.0277777777778012E-3</v>
      </c>
      <c r="E2756" s="15" t="s">
        <v>144</v>
      </c>
      <c r="F2756" s="15"/>
      <c r="G2756" s="15" t="s">
        <v>144</v>
      </c>
      <c r="H2756" s="152"/>
      <c r="I2756" s="144"/>
    </row>
    <row r="2757" spans="1:9" x14ac:dyDescent="0.15">
      <c r="A2757" s="127">
        <v>42851</v>
      </c>
      <c r="B2757" s="2">
        <v>0.28472222222222221</v>
      </c>
      <c r="C2757" s="2">
        <v>0.3430555555555555</v>
      </c>
      <c r="D2757" s="124">
        <f t="shared" si="27"/>
        <v>5.8333333333333293E-2</v>
      </c>
      <c r="E2757" s="15" t="s">
        <v>144</v>
      </c>
      <c r="F2757" s="15"/>
      <c r="G2757" s="15" t="s">
        <v>144</v>
      </c>
      <c r="H2757" s="152"/>
      <c r="I2757" s="144"/>
    </row>
    <row r="2758" spans="1:9" x14ac:dyDescent="0.15">
      <c r="A2758" s="127">
        <v>42851</v>
      </c>
      <c r="B2758" s="2">
        <v>0.3444444444444445</v>
      </c>
      <c r="C2758" s="2">
        <v>0.3840277777777778</v>
      </c>
      <c r="D2758" s="124">
        <f t="shared" si="27"/>
        <v>3.9583333333333304E-2</v>
      </c>
      <c r="E2758" s="15" t="s">
        <v>144</v>
      </c>
      <c r="F2758" s="15"/>
      <c r="G2758" s="15" t="s">
        <v>144</v>
      </c>
      <c r="H2758" s="152"/>
      <c r="I2758" s="144"/>
    </row>
    <row r="2759" spans="1:9" x14ac:dyDescent="0.15">
      <c r="A2759" s="127">
        <v>42851</v>
      </c>
      <c r="B2759" s="2">
        <v>0.38472222222222219</v>
      </c>
      <c r="C2759" s="2">
        <v>0.39097222222222222</v>
      </c>
      <c r="D2759" s="124">
        <f t="shared" si="27"/>
        <v>6.2500000000000333E-3</v>
      </c>
      <c r="E2759" s="15" t="s">
        <v>144</v>
      </c>
      <c r="F2759" s="15"/>
      <c r="G2759" s="15" t="s">
        <v>144</v>
      </c>
      <c r="H2759" s="152"/>
      <c r="I2759" s="144"/>
    </row>
    <row r="2760" spans="1:9" x14ac:dyDescent="0.15">
      <c r="A2760" s="127">
        <v>42851</v>
      </c>
      <c r="B2760" s="2">
        <v>0.38680555555555557</v>
      </c>
      <c r="C2760" s="2"/>
      <c r="D2760" s="124"/>
      <c r="E2760" s="15" t="s">
        <v>143</v>
      </c>
      <c r="F2760" s="15" t="s">
        <v>141</v>
      </c>
      <c r="G2760" s="15" t="s">
        <v>165</v>
      </c>
      <c r="H2760" s="152"/>
      <c r="I2760" s="144"/>
    </row>
    <row r="2761" spans="1:9" x14ac:dyDescent="0.15">
      <c r="A2761" s="127">
        <v>42851</v>
      </c>
      <c r="B2761" s="2">
        <v>0.3888888888888889</v>
      </c>
      <c r="C2761" s="2"/>
      <c r="D2761" s="124"/>
      <c r="E2761" s="15" t="s">
        <v>143</v>
      </c>
      <c r="F2761" s="15" t="s">
        <v>142</v>
      </c>
      <c r="G2761" s="15"/>
      <c r="H2761" s="152"/>
      <c r="I2761" s="144"/>
    </row>
    <row r="2762" spans="1:9" x14ac:dyDescent="0.15">
      <c r="A2762" s="127">
        <v>42851</v>
      </c>
      <c r="B2762" s="2">
        <v>0.39097222222222222</v>
      </c>
      <c r="C2762" s="2"/>
      <c r="D2762" s="124"/>
      <c r="E2762" s="15" t="s">
        <v>143</v>
      </c>
      <c r="F2762" s="15" t="s">
        <v>141</v>
      </c>
      <c r="G2762" s="15" t="s">
        <v>163</v>
      </c>
      <c r="H2762" s="152"/>
      <c r="I2762" s="144"/>
    </row>
    <row r="2763" spans="1:9" x14ac:dyDescent="0.15">
      <c r="A2763" s="127">
        <v>42851</v>
      </c>
      <c r="B2763" s="2">
        <v>0.39166666666666666</v>
      </c>
      <c r="C2763" s="2"/>
      <c r="D2763" s="124"/>
      <c r="E2763" s="15" t="s">
        <v>144</v>
      </c>
      <c r="F2763" s="15" t="s">
        <v>142</v>
      </c>
      <c r="G2763" s="15"/>
      <c r="H2763" s="152"/>
      <c r="I2763" s="144"/>
    </row>
    <row r="2764" spans="1:9" x14ac:dyDescent="0.15">
      <c r="A2764" s="127">
        <v>42851</v>
      </c>
      <c r="B2764" s="2">
        <v>0.39444444444444443</v>
      </c>
      <c r="C2764" s="2">
        <v>0.4236111111111111</v>
      </c>
      <c r="D2764" s="124">
        <f t="shared" si="27"/>
        <v>2.9166666666666674E-2</v>
      </c>
      <c r="E2764" s="15" t="s">
        <v>143</v>
      </c>
      <c r="F2764" s="15"/>
      <c r="G2764" s="15" t="s">
        <v>144</v>
      </c>
      <c r="H2764" s="152"/>
      <c r="I2764" s="144"/>
    </row>
    <row r="2765" spans="1:9" x14ac:dyDescent="0.15">
      <c r="A2765" s="127">
        <v>42851</v>
      </c>
      <c r="B2765" s="2">
        <v>0.44444444444444442</v>
      </c>
      <c r="C2765" s="2"/>
      <c r="D2765" s="124"/>
      <c r="E2765" s="15" t="s">
        <v>143</v>
      </c>
      <c r="F2765" s="15"/>
      <c r="G2765" s="15" t="s">
        <v>192</v>
      </c>
      <c r="H2765" s="152"/>
      <c r="I2765" s="144"/>
    </row>
    <row r="2766" spans="1:9" x14ac:dyDescent="0.15">
      <c r="A2766" s="127">
        <v>42851</v>
      </c>
      <c r="B2766" s="2">
        <v>0.45416666666666666</v>
      </c>
      <c r="C2766" s="2">
        <v>0.47013888888888888</v>
      </c>
      <c r="D2766" s="124">
        <f t="shared" si="27"/>
        <v>1.5972222222222221E-2</v>
      </c>
      <c r="E2766" s="15" t="s">
        <v>143</v>
      </c>
      <c r="F2766" s="15"/>
      <c r="G2766" s="15" t="s">
        <v>144</v>
      </c>
      <c r="H2766" s="152"/>
      <c r="I2766" s="144"/>
    </row>
    <row r="2767" spans="1:9" x14ac:dyDescent="0.15">
      <c r="A2767" s="127">
        <v>42851</v>
      </c>
      <c r="B2767" s="2">
        <v>0.46875</v>
      </c>
      <c r="C2767" s="2"/>
      <c r="D2767" s="124"/>
      <c r="E2767" s="15" t="s">
        <v>144</v>
      </c>
      <c r="F2767" s="15" t="s">
        <v>141</v>
      </c>
      <c r="G2767" s="15"/>
      <c r="H2767" s="152"/>
      <c r="I2767" s="144"/>
    </row>
    <row r="2768" spans="1:9" x14ac:dyDescent="0.15">
      <c r="A2768" s="127">
        <v>42851</v>
      </c>
      <c r="B2768" s="2">
        <v>0.47013888888888888</v>
      </c>
      <c r="C2768" s="2"/>
      <c r="D2768" s="124"/>
      <c r="E2768" s="15" t="s">
        <v>143</v>
      </c>
      <c r="F2768" s="15" t="s">
        <v>142</v>
      </c>
      <c r="G2768" s="15"/>
      <c r="H2768" s="152"/>
      <c r="I2768" s="144"/>
    </row>
    <row r="2769" spans="1:9" x14ac:dyDescent="0.15">
      <c r="A2769" s="127">
        <v>42851</v>
      </c>
      <c r="B2769" s="2">
        <v>0.47152777777777777</v>
      </c>
      <c r="C2769" s="2">
        <v>0.49652777777777773</v>
      </c>
      <c r="D2769" s="124">
        <f t="shared" si="27"/>
        <v>2.4999999999999967E-2</v>
      </c>
      <c r="E2769" s="15" t="s">
        <v>144</v>
      </c>
      <c r="F2769" s="15"/>
      <c r="G2769" s="15" t="s">
        <v>144</v>
      </c>
      <c r="H2769" s="152"/>
      <c r="I2769" s="144"/>
    </row>
    <row r="2770" spans="1:9" x14ac:dyDescent="0.15">
      <c r="A2770" s="127">
        <v>42851</v>
      </c>
      <c r="B2770" s="2">
        <v>0.4993055555555555</v>
      </c>
      <c r="C2770" s="2">
        <v>0.5395833333333333</v>
      </c>
      <c r="D2770" s="124">
        <f t="shared" si="27"/>
        <v>4.0277777777777801E-2</v>
      </c>
      <c r="E2770" s="15" t="s">
        <v>144</v>
      </c>
      <c r="F2770" s="15"/>
      <c r="G2770" s="15" t="s">
        <v>144</v>
      </c>
      <c r="H2770" s="152"/>
      <c r="I2770" s="144"/>
    </row>
    <row r="2771" spans="1:9" x14ac:dyDescent="0.15">
      <c r="A2771" s="127">
        <v>42851</v>
      </c>
      <c r="B2771" s="2">
        <v>0.55833333333333335</v>
      </c>
      <c r="C2771" s="2">
        <v>0.57361111111111118</v>
      </c>
      <c r="D2771" s="124">
        <f t="shared" si="27"/>
        <v>1.5277777777777835E-2</v>
      </c>
      <c r="E2771" s="15" t="s">
        <v>144</v>
      </c>
      <c r="F2771" s="15"/>
      <c r="G2771" s="15" t="s">
        <v>144</v>
      </c>
      <c r="H2771" s="152"/>
      <c r="I2771" s="144"/>
    </row>
    <row r="2772" spans="1:9" x14ac:dyDescent="0.15">
      <c r="A2772" s="127">
        <v>42851</v>
      </c>
      <c r="B2772" s="2">
        <v>0.57916666666666672</v>
      </c>
      <c r="C2772" s="2">
        <v>0.58263888888888882</v>
      </c>
      <c r="D2772" s="124">
        <f t="shared" si="27"/>
        <v>3.4722222222220989E-3</v>
      </c>
      <c r="E2772" s="15" t="s">
        <v>144</v>
      </c>
      <c r="F2772" s="15"/>
      <c r="G2772" s="15" t="s">
        <v>144</v>
      </c>
      <c r="H2772" s="152"/>
      <c r="I2772" s="144"/>
    </row>
    <row r="2773" spans="1:9" x14ac:dyDescent="0.15">
      <c r="A2773" s="127">
        <v>42851</v>
      </c>
      <c r="B2773" s="2">
        <v>0.58124999999999993</v>
      </c>
      <c r="C2773" s="2"/>
      <c r="D2773" s="124"/>
      <c r="E2773" s="15" t="s">
        <v>143</v>
      </c>
      <c r="F2773" s="15" t="s">
        <v>141</v>
      </c>
      <c r="G2773" s="15" t="s">
        <v>165</v>
      </c>
      <c r="H2773" s="152"/>
      <c r="I2773" s="144"/>
    </row>
    <row r="2774" spans="1:9" x14ac:dyDescent="0.15">
      <c r="A2774" s="127">
        <v>42851</v>
      </c>
      <c r="B2774" s="2">
        <v>0.58333333333333337</v>
      </c>
      <c r="C2774" s="2"/>
      <c r="D2774" s="124"/>
      <c r="E2774" s="15" t="s">
        <v>144</v>
      </c>
      <c r="F2774" s="15" t="s">
        <v>142</v>
      </c>
      <c r="G2774" s="15"/>
      <c r="H2774" s="152"/>
      <c r="I2774" s="144"/>
    </row>
    <row r="2775" spans="1:9" x14ac:dyDescent="0.15">
      <c r="A2775" s="127">
        <v>42851</v>
      </c>
      <c r="B2775" s="2">
        <v>0.5854166666666667</v>
      </c>
      <c r="C2775" s="2">
        <v>0.63055555555555554</v>
      </c>
      <c r="D2775" s="124">
        <f t="shared" si="27"/>
        <v>4.513888888888884E-2</v>
      </c>
      <c r="E2775" s="15" t="s">
        <v>143</v>
      </c>
      <c r="F2775" s="15"/>
      <c r="G2775" s="15" t="s">
        <v>144</v>
      </c>
      <c r="H2775" s="152"/>
      <c r="I2775" s="144"/>
    </row>
    <row r="2776" spans="1:9" x14ac:dyDescent="0.15">
      <c r="A2776" s="127">
        <v>42851</v>
      </c>
      <c r="B2776" s="2">
        <v>0.6430555555555556</v>
      </c>
      <c r="C2776" s="2">
        <v>0.6694444444444444</v>
      </c>
      <c r="D2776" s="124">
        <f t="shared" si="27"/>
        <v>2.6388888888888795E-2</v>
      </c>
      <c r="E2776" s="15" t="s">
        <v>143</v>
      </c>
      <c r="F2776" s="15"/>
      <c r="G2776" s="15" t="s">
        <v>144</v>
      </c>
      <c r="H2776" s="152"/>
      <c r="I2776" s="144"/>
    </row>
    <row r="2777" spans="1:9" x14ac:dyDescent="0.15">
      <c r="A2777" s="127">
        <v>42851</v>
      </c>
      <c r="B2777" s="2">
        <v>0.6694444444444444</v>
      </c>
      <c r="C2777" s="2"/>
      <c r="D2777" s="124"/>
      <c r="E2777" s="15" t="s">
        <v>144</v>
      </c>
      <c r="F2777" s="15" t="s">
        <v>141</v>
      </c>
      <c r="G2777" s="15"/>
      <c r="H2777" s="152"/>
      <c r="I2777" s="144"/>
    </row>
    <row r="2778" spans="1:9" x14ac:dyDescent="0.15">
      <c r="A2778" s="127">
        <v>42851</v>
      </c>
      <c r="B2778" s="2">
        <v>0.6694444444444444</v>
      </c>
      <c r="C2778" s="2"/>
      <c r="D2778" s="124"/>
      <c r="E2778" s="15" t="s">
        <v>143</v>
      </c>
      <c r="F2778" s="15" t="s">
        <v>142</v>
      </c>
      <c r="G2778" s="15"/>
      <c r="H2778" s="152"/>
      <c r="I2778" s="144"/>
    </row>
    <row r="2779" spans="1:9" x14ac:dyDescent="0.15">
      <c r="A2779" s="127">
        <v>42851</v>
      </c>
      <c r="B2779" s="2">
        <v>0.67013888888888884</v>
      </c>
      <c r="C2779" s="2"/>
      <c r="D2779" s="124"/>
      <c r="E2779" s="15" t="s">
        <v>144</v>
      </c>
      <c r="F2779" s="15"/>
      <c r="G2779" s="15" t="s">
        <v>192</v>
      </c>
      <c r="H2779" s="152"/>
      <c r="I2779" s="144"/>
    </row>
    <row r="2780" spans="1:9" x14ac:dyDescent="0.15">
      <c r="A2780" s="127">
        <v>42851</v>
      </c>
      <c r="B2780" s="2">
        <v>0.67708333333333337</v>
      </c>
      <c r="C2780" s="2">
        <v>0.67986111111111114</v>
      </c>
      <c r="D2780" s="124">
        <f t="shared" si="27"/>
        <v>2.7777777777777679E-3</v>
      </c>
      <c r="E2780" s="15" t="s">
        <v>144</v>
      </c>
      <c r="F2780" s="15"/>
      <c r="G2780" s="15" t="s">
        <v>144</v>
      </c>
      <c r="H2780" s="152"/>
      <c r="I2780" s="144"/>
    </row>
    <row r="2781" spans="1:9" x14ac:dyDescent="0.15">
      <c r="A2781" s="127">
        <v>42851</v>
      </c>
      <c r="B2781" s="2">
        <v>0.67986111111111114</v>
      </c>
      <c r="C2781" s="2">
        <v>0.68402777777777779</v>
      </c>
      <c r="D2781" s="124">
        <f t="shared" si="27"/>
        <v>4.1666666666666519E-3</v>
      </c>
      <c r="E2781" s="15" t="s">
        <v>144</v>
      </c>
      <c r="F2781" s="15"/>
      <c r="G2781" s="15" t="s">
        <v>144</v>
      </c>
      <c r="H2781" s="152"/>
      <c r="I2781" s="144"/>
    </row>
    <row r="2782" spans="1:9" x14ac:dyDescent="0.15">
      <c r="A2782" s="127">
        <v>42851</v>
      </c>
      <c r="B2782" s="2">
        <v>0.68611111111111101</v>
      </c>
      <c r="C2782" s="2">
        <v>0.72083333333333333</v>
      </c>
      <c r="D2782" s="124">
        <f t="shared" si="27"/>
        <v>3.4722222222222321E-2</v>
      </c>
      <c r="E2782" s="15" t="s">
        <v>144</v>
      </c>
      <c r="F2782" s="15"/>
      <c r="G2782" s="15" t="s">
        <v>144</v>
      </c>
      <c r="H2782" s="152"/>
      <c r="I2782" s="144"/>
    </row>
    <row r="2783" spans="1:9" x14ac:dyDescent="0.15">
      <c r="A2783" s="127">
        <v>42851</v>
      </c>
      <c r="B2783" s="2">
        <v>0.72777777777777775</v>
      </c>
      <c r="C2783" s="2">
        <v>0.7583333333333333</v>
      </c>
      <c r="D2783" s="124">
        <f t="shared" si="27"/>
        <v>3.0555555555555558E-2</v>
      </c>
      <c r="E2783" s="15" t="s">
        <v>144</v>
      </c>
      <c r="F2783" s="15"/>
      <c r="G2783" s="15" t="s">
        <v>144</v>
      </c>
      <c r="H2783" s="152"/>
      <c r="I2783" s="144"/>
    </row>
    <row r="2784" spans="1:9" x14ac:dyDescent="0.15">
      <c r="A2784" s="127">
        <v>42851</v>
      </c>
      <c r="B2784" s="2">
        <v>0.76874999999999993</v>
      </c>
      <c r="C2784" s="2">
        <v>0.77847222222222223</v>
      </c>
      <c r="D2784" s="124">
        <f t="shared" si="27"/>
        <v>9.7222222222222987E-3</v>
      </c>
      <c r="E2784" s="15" t="s">
        <v>144</v>
      </c>
      <c r="F2784" s="15"/>
      <c r="G2784" s="15" t="s">
        <v>144</v>
      </c>
      <c r="H2784" s="152"/>
      <c r="I2784" s="144"/>
    </row>
    <row r="2785" spans="1:9" x14ac:dyDescent="0.15">
      <c r="A2785" s="127">
        <v>42851</v>
      </c>
      <c r="B2785" s="2">
        <v>0.77847222222222223</v>
      </c>
      <c r="C2785" s="2">
        <v>0.78749999999999998</v>
      </c>
      <c r="D2785" s="124">
        <f t="shared" si="27"/>
        <v>9.0277777777777457E-3</v>
      </c>
      <c r="E2785" s="15" t="s">
        <v>143</v>
      </c>
      <c r="F2785" s="15" t="s">
        <v>141</v>
      </c>
      <c r="G2785" s="15"/>
      <c r="H2785" s="152"/>
      <c r="I2785" s="144"/>
    </row>
    <row r="2786" spans="1:9" x14ac:dyDescent="0.15">
      <c r="A2786" s="127">
        <v>42851</v>
      </c>
      <c r="B2786" s="2">
        <v>0.77847222222222223</v>
      </c>
      <c r="C2786" s="2"/>
      <c r="D2786" s="124"/>
      <c r="E2786" s="15" t="s">
        <v>144</v>
      </c>
      <c r="F2786" s="15" t="s">
        <v>142</v>
      </c>
      <c r="G2786" s="15"/>
      <c r="H2786" s="152"/>
      <c r="I2786" s="144"/>
    </row>
    <row r="2787" spans="1:9" x14ac:dyDescent="0.15">
      <c r="A2787" s="127">
        <v>42851</v>
      </c>
      <c r="B2787" s="2">
        <v>0.78125</v>
      </c>
      <c r="C2787" s="2">
        <v>0.78749999999999998</v>
      </c>
      <c r="D2787" s="124">
        <f>C2787-B2787</f>
        <v>6.2499999999999778E-3</v>
      </c>
      <c r="E2787" s="15" t="s">
        <v>143</v>
      </c>
      <c r="F2787" s="15"/>
      <c r="G2787" s="15" t="s">
        <v>144</v>
      </c>
      <c r="H2787" s="152"/>
      <c r="I2787" s="144"/>
    </row>
    <row r="2788" spans="1:9" x14ac:dyDescent="0.15">
      <c r="A2788" s="127">
        <v>42851</v>
      </c>
      <c r="B2788" s="2">
        <v>0.78749999999999998</v>
      </c>
      <c r="C2788" s="2"/>
      <c r="D2788" s="124"/>
      <c r="E2788" s="15"/>
      <c r="F2788" s="15"/>
      <c r="G2788" s="114" t="s">
        <v>119</v>
      </c>
      <c r="H2788" s="152"/>
      <c r="I2788" s="144"/>
    </row>
    <row r="2789" spans="1:9" x14ac:dyDescent="0.15">
      <c r="A2789" s="123">
        <v>42852</v>
      </c>
      <c r="B2789" s="2">
        <v>0.20486111111111113</v>
      </c>
      <c r="C2789" s="2">
        <v>0.79652777777777783</v>
      </c>
      <c r="D2789" s="124">
        <f>C2789-B2789</f>
        <v>0.59166666666666667</v>
      </c>
      <c r="E2789" s="15"/>
      <c r="F2789" s="15"/>
      <c r="G2789" s="114" t="s">
        <v>123</v>
      </c>
      <c r="H2789" s="152"/>
      <c r="I2789" s="144"/>
    </row>
    <row r="2790" spans="1:9" x14ac:dyDescent="0.15">
      <c r="A2790" s="127">
        <v>42852</v>
      </c>
      <c r="B2790" s="2">
        <v>0.20486111111111113</v>
      </c>
      <c r="C2790" s="2"/>
      <c r="D2790" s="124"/>
      <c r="E2790" s="15" t="s">
        <v>144</v>
      </c>
      <c r="F2790" s="15" t="s">
        <v>141</v>
      </c>
      <c r="G2790" s="15"/>
      <c r="H2790" s="152"/>
      <c r="I2790" s="144"/>
    </row>
    <row r="2791" spans="1:9" x14ac:dyDescent="0.15">
      <c r="A2791" s="127">
        <v>42852</v>
      </c>
      <c r="B2791" s="2">
        <v>0.20486111111111113</v>
      </c>
      <c r="C2791" s="2">
        <v>0.23819444444444446</v>
      </c>
      <c r="D2791" s="124">
        <f>C2791-B2791</f>
        <v>3.3333333333333326E-2</v>
      </c>
      <c r="E2791" s="15" t="s">
        <v>144</v>
      </c>
      <c r="F2791" s="15"/>
      <c r="G2791" s="15" t="s">
        <v>144</v>
      </c>
      <c r="H2791" s="152"/>
      <c r="I2791" s="144"/>
    </row>
    <row r="2792" spans="1:9" x14ac:dyDescent="0.15">
      <c r="A2792" s="127">
        <v>42852</v>
      </c>
      <c r="B2792" s="2">
        <v>0.24305555555555555</v>
      </c>
      <c r="C2792" s="2">
        <v>0.27361111111111108</v>
      </c>
      <c r="D2792" s="124">
        <f>C2792-B2792</f>
        <v>3.055555555555553E-2</v>
      </c>
      <c r="E2792" s="15" t="s">
        <v>144</v>
      </c>
      <c r="F2792" s="15"/>
      <c r="G2792" s="15" t="s">
        <v>144</v>
      </c>
      <c r="H2792" s="152"/>
      <c r="I2792" s="144"/>
    </row>
    <row r="2793" spans="1:9" x14ac:dyDescent="0.15">
      <c r="A2793" s="127">
        <v>42852</v>
      </c>
      <c r="B2793" s="2">
        <v>0.27361111111111108</v>
      </c>
      <c r="C2793" s="2"/>
      <c r="D2793" s="124"/>
      <c r="E2793" s="15" t="s">
        <v>143</v>
      </c>
      <c r="F2793" s="15" t="s">
        <v>141</v>
      </c>
      <c r="G2793" s="15" t="s">
        <v>163</v>
      </c>
      <c r="H2793" s="152"/>
      <c r="I2793" s="144"/>
    </row>
    <row r="2794" spans="1:9" x14ac:dyDescent="0.15">
      <c r="A2794" s="127">
        <v>42852</v>
      </c>
      <c r="B2794" s="2">
        <v>0.27361111111111108</v>
      </c>
      <c r="C2794" s="2"/>
      <c r="D2794" s="124"/>
      <c r="E2794" s="15" t="s">
        <v>144</v>
      </c>
      <c r="F2794" s="15" t="s">
        <v>142</v>
      </c>
      <c r="G2794" s="15"/>
      <c r="H2794" s="152"/>
      <c r="I2794" s="144"/>
    </row>
    <row r="2795" spans="1:9" x14ac:dyDescent="0.15">
      <c r="A2795" s="127">
        <v>42852</v>
      </c>
      <c r="B2795" s="2">
        <v>0.27430555555555552</v>
      </c>
      <c r="C2795" s="2"/>
      <c r="D2795" s="124"/>
      <c r="E2795" s="15" t="s">
        <v>143</v>
      </c>
      <c r="F2795" s="15"/>
      <c r="G2795" s="15" t="s">
        <v>192</v>
      </c>
      <c r="H2795" s="152"/>
      <c r="I2795" s="144"/>
    </row>
    <row r="2796" spans="1:9" x14ac:dyDescent="0.15">
      <c r="A2796" s="127">
        <v>42852</v>
      </c>
      <c r="B2796" s="2">
        <v>0.27916666666666667</v>
      </c>
      <c r="C2796" s="2">
        <v>0.29652777777777778</v>
      </c>
      <c r="D2796" s="124">
        <f>C2796-B2796</f>
        <v>1.7361111111111105E-2</v>
      </c>
      <c r="E2796" s="15" t="s">
        <v>143</v>
      </c>
      <c r="F2796" s="15"/>
      <c r="G2796" s="15" t="s">
        <v>144</v>
      </c>
      <c r="H2796" s="152"/>
      <c r="I2796" s="144"/>
    </row>
    <row r="2797" spans="1:9" x14ac:dyDescent="0.15">
      <c r="A2797" s="127">
        <v>42852</v>
      </c>
      <c r="B2797" s="2">
        <v>0.30208333333333331</v>
      </c>
      <c r="C2797" s="2">
        <v>0.33124999999999999</v>
      </c>
      <c r="D2797" s="124">
        <f>C2797-B2797</f>
        <v>2.9166666666666674E-2</v>
      </c>
      <c r="E2797" s="15" t="s">
        <v>143</v>
      </c>
      <c r="F2797" s="15"/>
      <c r="G2797" s="15" t="s">
        <v>144</v>
      </c>
      <c r="H2797" s="152"/>
      <c r="I2797" s="144"/>
    </row>
    <row r="2798" spans="1:9" x14ac:dyDescent="0.15">
      <c r="A2798" s="127">
        <v>42852</v>
      </c>
      <c r="B2798" s="2">
        <v>0.33680555555555558</v>
      </c>
      <c r="C2798" s="2">
        <v>0.3520833333333333</v>
      </c>
      <c r="D2798" s="124">
        <f>C2798-B2798</f>
        <v>1.5277777777777724E-2</v>
      </c>
      <c r="E2798" s="15" t="s">
        <v>143</v>
      </c>
      <c r="F2798" s="15"/>
      <c r="G2798" s="15" t="s">
        <v>144</v>
      </c>
      <c r="H2798" s="152"/>
      <c r="I2798" s="144"/>
    </row>
    <row r="2799" spans="1:9" x14ac:dyDescent="0.15">
      <c r="A2799" s="127">
        <v>42852</v>
      </c>
      <c r="B2799" s="2">
        <v>0.34791666666666665</v>
      </c>
      <c r="C2799" s="2"/>
      <c r="D2799" s="124"/>
      <c r="E2799" s="15" t="s">
        <v>144</v>
      </c>
      <c r="F2799" s="15" t="s">
        <v>141</v>
      </c>
      <c r="G2799" s="15"/>
      <c r="H2799" s="152"/>
      <c r="I2799" s="144"/>
    </row>
    <row r="2800" spans="1:9" x14ac:dyDescent="0.15">
      <c r="A2800" s="127">
        <v>42852</v>
      </c>
      <c r="B2800" s="2">
        <v>0.3520833333333333</v>
      </c>
      <c r="C2800" s="2"/>
      <c r="D2800" s="124"/>
      <c r="E2800" s="15" t="s">
        <v>143</v>
      </c>
      <c r="F2800" s="15" t="s">
        <v>142</v>
      </c>
      <c r="G2800" s="15"/>
      <c r="H2800" s="152"/>
      <c r="I2800" s="144"/>
    </row>
    <row r="2801" spans="1:9" x14ac:dyDescent="0.15">
      <c r="A2801" s="127">
        <v>42852</v>
      </c>
      <c r="B2801" s="2">
        <v>0.3527777777777778</v>
      </c>
      <c r="C2801" s="2"/>
      <c r="D2801" s="124"/>
      <c r="E2801" s="15" t="s">
        <v>144</v>
      </c>
      <c r="F2801" s="15"/>
      <c r="G2801" s="15" t="s">
        <v>192</v>
      </c>
      <c r="H2801" s="152"/>
      <c r="I2801" s="144"/>
    </row>
    <row r="2802" spans="1:9" x14ac:dyDescent="0.15">
      <c r="A2802" s="127">
        <v>42852</v>
      </c>
      <c r="B2802" s="2">
        <v>0.35625000000000001</v>
      </c>
      <c r="C2802" s="2"/>
      <c r="D2802" s="124"/>
      <c r="E2802" s="15" t="s">
        <v>143</v>
      </c>
      <c r="F2802" s="15" t="s">
        <v>141</v>
      </c>
      <c r="G2802" s="15" t="s">
        <v>165</v>
      </c>
      <c r="H2802" s="152"/>
      <c r="I2802" s="144"/>
    </row>
    <row r="2803" spans="1:9" x14ac:dyDescent="0.15">
      <c r="A2803" s="127">
        <v>42852</v>
      </c>
      <c r="B2803" s="2">
        <v>0.3576388888888889</v>
      </c>
      <c r="C2803" s="2"/>
      <c r="D2803" s="124"/>
      <c r="E2803" s="15" t="s">
        <v>143</v>
      </c>
      <c r="F2803" s="15" t="s">
        <v>142</v>
      </c>
      <c r="G2803" s="15"/>
      <c r="H2803" s="152"/>
      <c r="I2803" s="144"/>
    </row>
    <row r="2804" spans="1:9" x14ac:dyDescent="0.15">
      <c r="A2804" s="127">
        <v>42852</v>
      </c>
      <c r="B2804" s="2">
        <v>0.35972222222222222</v>
      </c>
      <c r="C2804" s="2"/>
      <c r="D2804" s="124"/>
      <c r="E2804" s="15" t="s">
        <v>143</v>
      </c>
      <c r="F2804" s="15" t="s">
        <v>141</v>
      </c>
      <c r="G2804" s="15" t="s">
        <v>163</v>
      </c>
      <c r="H2804" s="152"/>
      <c r="I2804" s="144"/>
    </row>
    <row r="2805" spans="1:9" x14ac:dyDescent="0.15">
      <c r="A2805" s="127">
        <v>42852</v>
      </c>
      <c r="B2805" s="2">
        <v>0.36180555555555555</v>
      </c>
      <c r="C2805" s="2"/>
      <c r="D2805" s="124"/>
      <c r="E2805" s="15" t="s">
        <v>143</v>
      </c>
      <c r="F2805" s="15" t="s">
        <v>142</v>
      </c>
      <c r="G2805" s="15"/>
      <c r="H2805" s="152"/>
      <c r="I2805" s="144"/>
    </row>
    <row r="2806" spans="1:9" x14ac:dyDescent="0.15">
      <c r="A2806" s="127">
        <v>42852</v>
      </c>
      <c r="B2806" s="2">
        <v>0.36319444444444443</v>
      </c>
      <c r="C2806" s="2"/>
      <c r="D2806" s="124"/>
      <c r="E2806" s="15" t="s">
        <v>143</v>
      </c>
      <c r="F2806" s="15" t="s">
        <v>141</v>
      </c>
      <c r="G2806" s="15" t="s">
        <v>163</v>
      </c>
      <c r="H2806" s="152"/>
      <c r="I2806" s="144"/>
    </row>
    <row r="2807" spans="1:9" x14ac:dyDescent="0.15">
      <c r="A2807" s="127">
        <v>42852</v>
      </c>
      <c r="B2807" s="2">
        <v>0.36388888888888887</v>
      </c>
      <c r="C2807" s="2">
        <v>0.37152777777777773</v>
      </c>
      <c r="D2807" s="124">
        <f>C2807-B2807</f>
        <v>7.6388888888888618E-3</v>
      </c>
      <c r="E2807" s="15" t="s">
        <v>144</v>
      </c>
      <c r="F2807" s="15"/>
      <c r="G2807" s="15" t="s">
        <v>144</v>
      </c>
      <c r="H2807" s="152"/>
      <c r="I2807" s="144"/>
    </row>
    <row r="2808" spans="1:9" x14ac:dyDescent="0.15">
      <c r="A2808" s="127">
        <v>42852</v>
      </c>
      <c r="B2808" s="2">
        <v>0.36527777777777781</v>
      </c>
      <c r="C2808" s="2"/>
      <c r="D2808" s="124"/>
      <c r="E2808" s="15" t="s">
        <v>143</v>
      </c>
      <c r="F2808" s="15" t="s">
        <v>142</v>
      </c>
      <c r="G2808" s="15"/>
      <c r="H2808" s="152"/>
      <c r="I2808" s="144"/>
    </row>
    <row r="2809" spans="1:9" x14ac:dyDescent="0.15">
      <c r="A2809" s="127">
        <v>42852</v>
      </c>
      <c r="B2809" s="2">
        <v>0.37847222222222227</v>
      </c>
      <c r="C2809" s="2">
        <v>0.4236111111111111</v>
      </c>
      <c r="D2809" s="124">
        <f>C2809-B2809</f>
        <v>4.513888888888884E-2</v>
      </c>
      <c r="E2809" s="15" t="s">
        <v>144</v>
      </c>
      <c r="F2809" s="15"/>
      <c r="G2809" s="15" t="s">
        <v>144</v>
      </c>
      <c r="H2809" s="152"/>
      <c r="I2809" s="144"/>
    </row>
    <row r="2810" spans="1:9" x14ac:dyDescent="0.15">
      <c r="A2810" s="127">
        <v>42852</v>
      </c>
      <c r="B2810" s="2">
        <v>0.42499999999999999</v>
      </c>
      <c r="C2810" s="2"/>
      <c r="D2810" s="124"/>
      <c r="E2810" s="15" t="s">
        <v>144</v>
      </c>
      <c r="F2810" s="15"/>
      <c r="G2810" s="15" t="s">
        <v>192</v>
      </c>
      <c r="H2810" s="152"/>
      <c r="I2810" s="144"/>
    </row>
    <row r="2811" spans="1:9" x14ac:dyDescent="0.15">
      <c r="A2811" s="127">
        <v>42852</v>
      </c>
      <c r="B2811" s="2">
        <v>0.43124999999999997</v>
      </c>
      <c r="C2811" s="2"/>
      <c r="D2811" s="124"/>
      <c r="E2811" s="15" t="s">
        <v>143</v>
      </c>
      <c r="F2811" s="15" t="s">
        <v>141</v>
      </c>
      <c r="G2811" s="15"/>
      <c r="H2811" s="163" t="s">
        <v>209</v>
      </c>
      <c r="I2811" s="164"/>
    </row>
    <row r="2812" spans="1:9" x14ac:dyDescent="0.15">
      <c r="A2812" s="127">
        <v>42852</v>
      </c>
      <c r="B2812" s="2">
        <v>0.43333333333333335</v>
      </c>
      <c r="C2812" s="2"/>
      <c r="D2812" s="124"/>
      <c r="E2812" s="15" t="s">
        <v>144</v>
      </c>
      <c r="F2812" s="15" t="s">
        <v>142</v>
      </c>
      <c r="G2812" s="15"/>
      <c r="H2812" s="152"/>
      <c r="I2812" s="144"/>
    </row>
    <row r="2813" spans="1:9" x14ac:dyDescent="0.15">
      <c r="A2813" s="127">
        <v>42852</v>
      </c>
      <c r="B2813" s="2">
        <v>0.46527777777777773</v>
      </c>
      <c r="C2813" s="2"/>
      <c r="D2813" s="124"/>
      <c r="E2813" s="15" t="s">
        <v>144</v>
      </c>
      <c r="F2813" s="15" t="s">
        <v>141</v>
      </c>
      <c r="G2813" s="15"/>
      <c r="H2813" s="163" t="s">
        <v>210</v>
      </c>
      <c r="I2813" s="164"/>
    </row>
    <row r="2814" spans="1:9" x14ac:dyDescent="0.15">
      <c r="A2814" s="127">
        <v>42852</v>
      </c>
      <c r="B2814" s="2">
        <v>0.46666666666666662</v>
      </c>
      <c r="C2814" s="2"/>
      <c r="D2814" s="124"/>
      <c r="E2814" s="15" t="s">
        <v>143</v>
      </c>
      <c r="F2814" s="15" t="s">
        <v>142</v>
      </c>
      <c r="G2814" s="15"/>
      <c r="H2814" s="152"/>
      <c r="I2814" s="144"/>
    </row>
    <row r="2815" spans="1:9" x14ac:dyDescent="0.15">
      <c r="A2815" s="127">
        <v>42852</v>
      </c>
      <c r="B2815" s="2">
        <v>0.4694444444444445</v>
      </c>
      <c r="C2815" s="2"/>
      <c r="D2815" s="124"/>
      <c r="E2815" s="15" t="s">
        <v>143</v>
      </c>
      <c r="F2815" s="15" t="s">
        <v>141</v>
      </c>
      <c r="G2815" s="15"/>
      <c r="H2815" s="152" t="s">
        <v>211</v>
      </c>
      <c r="I2815" s="144"/>
    </row>
    <row r="2816" spans="1:9" x14ac:dyDescent="0.15">
      <c r="A2816" s="127">
        <v>42852</v>
      </c>
      <c r="B2816" s="2">
        <v>0.4777777777777778</v>
      </c>
      <c r="C2816" s="2"/>
      <c r="D2816" s="124"/>
      <c r="E2816" s="15" t="s">
        <v>143</v>
      </c>
      <c r="F2816" s="15" t="s">
        <v>142</v>
      </c>
      <c r="G2816" s="15"/>
      <c r="H2816" s="152" t="s">
        <v>212</v>
      </c>
      <c r="I2816" s="144"/>
    </row>
    <row r="2817" spans="1:9" x14ac:dyDescent="0.15">
      <c r="A2817" s="127">
        <v>42852</v>
      </c>
      <c r="B2817" s="2">
        <v>0.47847222222222219</v>
      </c>
      <c r="C2817" s="2"/>
      <c r="D2817" s="124"/>
      <c r="E2817" s="15" t="s">
        <v>144</v>
      </c>
      <c r="F2817" s="15"/>
      <c r="G2817" s="15" t="s">
        <v>192</v>
      </c>
      <c r="H2817" s="152"/>
      <c r="I2817" s="144"/>
    </row>
    <row r="2818" spans="1:9" x14ac:dyDescent="0.15">
      <c r="A2818" s="127">
        <v>42852</v>
      </c>
      <c r="B2818" s="2">
        <v>0.47847222222222219</v>
      </c>
      <c r="C2818" s="2"/>
      <c r="D2818" s="124"/>
      <c r="E2818" s="15" t="s">
        <v>143</v>
      </c>
      <c r="F2818" s="15" t="s">
        <v>141</v>
      </c>
      <c r="G2818" s="15" t="s">
        <v>165</v>
      </c>
      <c r="H2818" s="152"/>
      <c r="I2818" s="144"/>
    </row>
    <row r="2819" spans="1:9" x14ac:dyDescent="0.15">
      <c r="A2819" s="127">
        <v>42852</v>
      </c>
      <c r="B2819" s="2">
        <v>0.47986111111111113</v>
      </c>
      <c r="C2819" s="2"/>
      <c r="D2819" s="124"/>
      <c r="E2819" s="15" t="s">
        <v>144</v>
      </c>
      <c r="F2819" s="15" t="s">
        <v>142</v>
      </c>
      <c r="G2819" s="15"/>
      <c r="H2819" s="152"/>
      <c r="I2819" s="144"/>
    </row>
    <row r="2820" spans="1:9" x14ac:dyDescent="0.15">
      <c r="A2820" s="127">
        <v>42852</v>
      </c>
      <c r="B2820" s="2">
        <v>0.57222222222222219</v>
      </c>
      <c r="C2820" s="2"/>
      <c r="D2820" s="124"/>
      <c r="E2820" s="15" t="s">
        <v>144</v>
      </c>
      <c r="F2820" s="15" t="s">
        <v>141</v>
      </c>
      <c r="G2820" s="15"/>
      <c r="H2820" s="152" t="s">
        <v>213</v>
      </c>
      <c r="I2820" s="144"/>
    </row>
    <row r="2821" spans="1:9" x14ac:dyDescent="0.15">
      <c r="A2821" s="127">
        <v>42852</v>
      </c>
      <c r="B2821" s="2">
        <v>0.57222222222222219</v>
      </c>
      <c r="C2821" s="2"/>
      <c r="D2821" s="124"/>
      <c r="E2821" s="15" t="s">
        <v>143</v>
      </c>
      <c r="F2821" s="15" t="s">
        <v>142</v>
      </c>
      <c r="G2821" s="15"/>
      <c r="H2821" s="152"/>
      <c r="I2821" s="144"/>
    </row>
    <row r="2822" spans="1:9" x14ac:dyDescent="0.15">
      <c r="A2822" s="127">
        <v>42852</v>
      </c>
      <c r="B2822" s="2">
        <v>0.57361111111111118</v>
      </c>
      <c r="C2822" s="2"/>
      <c r="D2822" s="124"/>
      <c r="E2822" s="15" t="s">
        <v>144</v>
      </c>
      <c r="F2822" s="15"/>
      <c r="G2822" s="15" t="s">
        <v>192</v>
      </c>
      <c r="H2822" s="152"/>
      <c r="I2822" s="144"/>
    </row>
    <row r="2823" spans="1:9" x14ac:dyDescent="0.15">
      <c r="A2823" s="127">
        <v>42852</v>
      </c>
      <c r="B2823" s="2">
        <v>0.58472222222222225</v>
      </c>
      <c r="C2823" s="2">
        <v>0.58472222222222225</v>
      </c>
      <c r="D2823" s="124">
        <f>C2823-B2823</f>
        <v>0</v>
      </c>
      <c r="E2823" s="15" t="s">
        <v>144</v>
      </c>
      <c r="F2823" s="15"/>
      <c r="G2823" s="15" t="s">
        <v>144</v>
      </c>
      <c r="H2823" s="152"/>
      <c r="I2823" s="144"/>
    </row>
    <row r="2824" spans="1:9" x14ac:dyDescent="0.15">
      <c r="A2824" s="127">
        <v>42852</v>
      </c>
      <c r="B2824" s="2">
        <v>0.58472222222222225</v>
      </c>
      <c r="C2824" s="2"/>
      <c r="D2824" s="124"/>
      <c r="E2824" s="15" t="s">
        <v>143</v>
      </c>
      <c r="F2824" s="15" t="s">
        <v>141</v>
      </c>
      <c r="G2824" s="15"/>
      <c r="H2824" s="152" t="s">
        <v>214</v>
      </c>
      <c r="I2824" s="144"/>
    </row>
    <row r="2825" spans="1:9" x14ac:dyDescent="0.15">
      <c r="A2825" s="127">
        <v>42852</v>
      </c>
      <c r="B2825" s="2">
        <v>0.5854166666666667</v>
      </c>
      <c r="C2825" s="2"/>
      <c r="D2825" s="124"/>
      <c r="E2825" s="15" t="s">
        <v>143</v>
      </c>
      <c r="F2825" s="15" t="s">
        <v>142</v>
      </c>
      <c r="G2825" s="15"/>
      <c r="H2825" s="152"/>
      <c r="I2825" s="144"/>
    </row>
    <row r="2826" spans="1:9" x14ac:dyDescent="0.15">
      <c r="A2826" s="127">
        <v>42852</v>
      </c>
      <c r="B2826" s="2">
        <v>0.65763888888888888</v>
      </c>
      <c r="C2826" s="2">
        <v>0.79652777777777783</v>
      </c>
      <c r="D2826" s="124">
        <f>C2826-B2826</f>
        <v>0.13888888888888895</v>
      </c>
      <c r="E2826" s="15" t="s">
        <v>143</v>
      </c>
      <c r="F2826" s="15" t="s">
        <v>141</v>
      </c>
      <c r="G2826" s="15"/>
      <c r="H2826" s="152"/>
      <c r="I2826" s="144"/>
    </row>
    <row r="2827" spans="1:9" x14ac:dyDescent="0.15">
      <c r="A2827" s="127">
        <v>42852</v>
      </c>
      <c r="B2827" s="2">
        <v>0.65763888888888888</v>
      </c>
      <c r="C2827" s="2"/>
      <c r="D2827" s="124"/>
      <c r="E2827" s="15" t="s">
        <v>144</v>
      </c>
      <c r="F2827" s="15" t="s">
        <v>142</v>
      </c>
      <c r="G2827" s="15"/>
      <c r="H2827" s="152"/>
      <c r="I2827" s="144"/>
    </row>
    <row r="2828" spans="1:9" x14ac:dyDescent="0.15">
      <c r="A2828" s="127">
        <v>42852</v>
      </c>
      <c r="B2828" s="2">
        <v>0.71388888888888891</v>
      </c>
      <c r="C2828" s="2"/>
      <c r="D2828" s="124"/>
      <c r="E2828" s="15" t="s">
        <v>143</v>
      </c>
      <c r="F2828" s="15"/>
      <c r="G2828" s="15" t="s">
        <v>192</v>
      </c>
      <c r="H2828" s="152"/>
      <c r="I2828" s="144"/>
    </row>
    <row r="2829" spans="1:9" x14ac:dyDescent="0.15">
      <c r="A2829" s="127">
        <v>42852</v>
      </c>
      <c r="B2829" s="2">
        <v>0.72013888888888899</v>
      </c>
      <c r="C2829" s="2">
        <v>0.74583333333333324</v>
      </c>
      <c r="D2829" s="124">
        <f>C2829-B2829</f>
        <v>2.5694444444444242E-2</v>
      </c>
      <c r="E2829" s="15" t="s">
        <v>143</v>
      </c>
      <c r="F2829" s="15"/>
      <c r="G2829" s="15" t="s">
        <v>144</v>
      </c>
      <c r="H2829" s="152"/>
      <c r="I2829" s="144"/>
    </row>
    <row r="2830" spans="1:9" x14ac:dyDescent="0.15">
      <c r="A2830" s="127">
        <v>42852</v>
      </c>
      <c r="B2830" s="2">
        <v>0.76250000000000007</v>
      </c>
      <c r="C2830" s="2">
        <v>0.7715277777777777</v>
      </c>
      <c r="D2830" s="124">
        <f>C2830-B2830</f>
        <v>9.0277777777776347E-3</v>
      </c>
      <c r="E2830" s="15" t="s">
        <v>143</v>
      </c>
      <c r="F2830" s="15"/>
      <c r="G2830" s="15" t="s">
        <v>144</v>
      </c>
      <c r="H2830" s="152"/>
      <c r="I2830" s="144"/>
    </row>
    <row r="2831" spans="1:9" x14ac:dyDescent="0.15">
      <c r="A2831" s="127">
        <v>42852</v>
      </c>
      <c r="B2831" s="2">
        <v>0.77916666666666667</v>
      </c>
      <c r="C2831" s="2">
        <v>0.79652777777777783</v>
      </c>
      <c r="D2831" s="124">
        <f>C2831-B2831</f>
        <v>1.736111111111116E-2</v>
      </c>
      <c r="E2831" s="15" t="s">
        <v>143</v>
      </c>
      <c r="F2831" s="15"/>
      <c r="G2831" s="15" t="s">
        <v>144</v>
      </c>
      <c r="H2831" s="152"/>
      <c r="I2831" s="144"/>
    </row>
    <row r="2832" spans="1:9" x14ac:dyDescent="0.15">
      <c r="A2832" s="127">
        <v>42852</v>
      </c>
      <c r="B2832" s="2">
        <v>0.79652777777777783</v>
      </c>
      <c r="C2832" s="2"/>
      <c r="D2832" s="124"/>
      <c r="E2832" s="15"/>
      <c r="F2832" s="15"/>
      <c r="G2832" s="114" t="s">
        <v>119</v>
      </c>
      <c r="H2832" s="152"/>
      <c r="I2832" s="144"/>
    </row>
    <row r="2833" spans="1:9" x14ac:dyDescent="0.15">
      <c r="A2833" s="123">
        <v>42853</v>
      </c>
      <c r="B2833" s="2">
        <v>0.19722222222222222</v>
      </c>
      <c r="C2833" s="2">
        <v>0.79722222222222217</v>
      </c>
      <c r="D2833" s="124">
        <f>C2833-B2833</f>
        <v>0.6</v>
      </c>
      <c r="E2833" s="15"/>
      <c r="F2833" s="15"/>
      <c r="G2833" s="114" t="s">
        <v>123</v>
      </c>
      <c r="H2833" s="152"/>
      <c r="I2833" s="144"/>
    </row>
    <row r="2834" spans="1:9" x14ac:dyDescent="0.15">
      <c r="A2834" s="127">
        <v>42853</v>
      </c>
      <c r="B2834" s="2">
        <v>0.19722222222222222</v>
      </c>
      <c r="C2834" s="2"/>
      <c r="D2834" s="124"/>
      <c r="E2834" s="15" t="s">
        <v>143</v>
      </c>
      <c r="F2834" s="15" t="s">
        <v>141</v>
      </c>
      <c r="G2834" s="15"/>
      <c r="H2834" s="152"/>
      <c r="I2834" s="144"/>
    </row>
    <row r="2835" spans="1:9" x14ac:dyDescent="0.15">
      <c r="A2835" s="127">
        <v>42853</v>
      </c>
      <c r="B2835" s="2">
        <v>0.19722222222222222</v>
      </c>
      <c r="C2835" s="2">
        <v>0.23541666666666669</v>
      </c>
      <c r="D2835" s="124">
        <f>C2835-B2835</f>
        <v>3.8194444444444475E-2</v>
      </c>
      <c r="E2835" s="15" t="s">
        <v>143</v>
      </c>
      <c r="F2835" s="15"/>
      <c r="G2835" s="15" t="s">
        <v>144</v>
      </c>
      <c r="H2835" s="152"/>
      <c r="I2835" s="144"/>
    </row>
    <row r="2836" spans="1:9" x14ac:dyDescent="0.15">
      <c r="A2836" s="127">
        <v>42853</v>
      </c>
      <c r="B2836" s="2">
        <v>0.23750000000000002</v>
      </c>
      <c r="C2836" s="2">
        <v>0.24652777777777779</v>
      </c>
      <c r="D2836" s="124">
        <f>C2836-B2836</f>
        <v>9.0277777777777735E-3</v>
      </c>
      <c r="E2836" s="15" t="s">
        <v>143</v>
      </c>
      <c r="F2836" s="15"/>
      <c r="G2836" s="15" t="s">
        <v>144</v>
      </c>
      <c r="H2836" s="152"/>
      <c r="I2836" s="144"/>
    </row>
    <row r="2837" spans="1:9" x14ac:dyDescent="0.15">
      <c r="A2837" s="127">
        <v>42853</v>
      </c>
      <c r="B2837" s="2">
        <v>0.24652777777777779</v>
      </c>
      <c r="C2837" s="2">
        <v>0.26944444444444443</v>
      </c>
      <c r="D2837" s="124">
        <f>C2837-B2837</f>
        <v>2.2916666666666641E-2</v>
      </c>
      <c r="E2837" s="15" t="s">
        <v>143</v>
      </c>
      <c r="F2837" s="15"/>
      <c r="G2837" s="15" t="s">
        <v>144</v>
      </c>
      <c r="H2837" s="152" t="s">
        <v>215</v>
      </c>
      <c r="I2837" s="144"/>
    </row>
    <row r="2838" spans="1:9" x14ac:dyDescent="0.15">
      <c r="A2838" s="127">
        <v>42853</v>
      </c>
      <c r="B2838" s="2">
        <v>0.26250000000000001</v>
      </c>
      <c r="C2838" s="2"/>
      <c r="D2838" s="124"/>
      <c r="E2838" s="15" t="s">
        <v>144</v>
      </c>
      <c r="F2838" s="15" t="s">
        <v>141</v>
      </c>
      <c r="G2838" s="15"/>
      <c r="H2838" s="152"/>
      <c r="I2838" s="144"/>
    </row>
    <row r="2839" spans="1:9" x14ac:dyDescent="0.15">
      <c r="A2839" s="127">
        <v>42853</v>
      </c>
      <c r="B2839" s="2">
        <v>0.2638888888888889</v>
      </c>
      <c r="C2839" s="2"/>
      <c r="D2839" s="124"/>
      <c r="E2839" s="15" t="s">
        <v>144</v>
      </c>
      <c r="F2839" s="15" t="s">
        <v>142</v>
      </c>
      <c r="G2839" s="15"/>
      <c r="H2839" s="152"/>
      <c r="I2839" s="144"/>
    </row>
    <row r="2840" spans="1:9" x14ac:dyDescent="0.15">
      <c r="A2840" s="127">
        <v>42853</v>
      </c>
      <c r="B2840" s="2">
        <v>0.26527777777777778</v>
      </c>
      <c r="C2840" s="2"/>
      <c r="D2840" s="124"/>
      <c r="E2840" s="15" t="s">
        <v>144</v>
      </c>
      <c r="F2840" s="15" t="s">
        <v>141</v>
      </c>
      <c r="G2840" s="15" t="s">
        <v>165</v>
      </c>
      <c r="H2840" s="152"/>
      <c r="I2840" s="144"/>
    </row>
    <row r="2841" spans="1:9" x14ac:dyDescent="0.15">
      <c r="A2841" s="127">
        <v>42853</v>
      </c>
      <c r="B2841" s="2">
        <v>0.26944444444444443</v>
      </c>
      <c r="C2841" s="2"/>
      <c r="D2841" s="124"/>
      <c r="E2841" s="15" t="s">
        <v>143</v>
      </c>
      <c r="F2841" s="15" t="s">
        <v>142</v>
      </c>
      <c r="G2841" s="15"/>
      <c r="H2841" s="152"/>
      <c r="I2841" s="144"/>
    </row>
    <row r="2842" spans="1:9" x14ac:dyDescent="0.15">
      <c r="A2842" s="127">
        <v>42853</v>
      </c>
      <c r="B2842" s="2">
        <v>0.27013888888888887</v>
      </c>
      <c r="C2842" s="2"/>
      <c r="D2842" s="124"/>
      <c r="E2842" s="15" t="s">
        <v>144</v>
      </c>
      <c r="F2842" s="15"/>
      <c r="G2842" s="15" t="s">
        <v>192</v>
      </c>
      <c r="H2842" s="152"/>
      <c r="I2842" s="144"/>
    </row>
    <row r="2843" spans="1:9" x14ac:dyDescent="0.15">
      <c r="A2843" s="127">
        <v>42853</v>
      </c>
      <c r="B2843" s="2">
        <v>0.27152777777777776</v>
      </c>
      <c r="C2843" s="2"/>
      <c r="D2843" s="124"/>
      <c r="E2843" s="15" t="s">
        <v>143</v>
      </c>
      <c r="F2843" s="15" t="s">
        <v>141</v>
      </c>
      <c r="G2843" s="15" t="s">
        <v>165</v>
      </c>
      <c r="H2843" s="152"/>
      <c r="I2843" s="144"/>
    </row>
    <row r="2844" spans="1:9" x14ac:dyDescent="0.15">
      <c r="A2844" s="127">
        <v>42853</v>
      </c>
      <c r="B2844" s="2">
        <v>0.27152777777777776</v>
      </c>
      <c r="C2844" s="2"/>
      <c r="D2844" s="124"/>
      <c r="E2844" s="15" t="s">
        <v>143</v>
      </c>
      <c r="F2844" s="15" t="s">
        <v>142</v>
      </c>
      <c r="G2844" s="15"/>
      <c r="H2844" s="152"/>
      <c r="I2844" s="144"/>
    </row>
    <row r="2845" spans="1:9" x14ac:dyDescent="0.15">
      <c r="A2845" s="127">
        <v>42853</v>
      </c>
      <c r="B2845" s="2">
        <v>0.27152777777777776</v>
      </c>
      <c r="C2845" s="2">
        <v>0.35902777777777778</v>
      </c>
      <c r="D2845" s="124">
        <f>C2845-B2845</f>
        <v>8.7500000000000022E-2</v>
      </c>
      <c r="E2845" s="15" t="s">
        <v>144</v>
      </c>
      <c r="F2845" s="15"/>
      <c r="G2845" s="15" t="s">
        <v>144</v>
      </c>
      <c r="H2845" s="152"/>
      <c r="I2845" s="144"/>
    </row>
    <row r="2846" spans="1:9" x14ac:dyDescent="0.15">
      <c r="A2846" s="127">
        <v>42853</v>
      </c>
      <c r="B2846" s="2">
        <v>0.38194444444444442</v>
      </c>
      <c r="C2846" s="2"/>
      <c r="D2846" s="124"/>
      <c r="E2846" s="15" t="s">
        <v>143</v>
      </c>
      <c r="F2846" s="15" t="s">
        <v>141</v>
      </c>
      <c r="G2846" s="15"/>
      <c r="H2846" s="152"/>
      <c r="I2846" s="144"/>
    </row>
    <row r="2847" spans="1:9" x14ac:dyDescent="0.15">
      <c r="A2847" s="127">
        <v>42853</v>
      </c>
      <c r="B2847" s="2">
        <v>0.38263888888888892</v>
      </c>
      <c r="C2847" s="2"/>
      <c r="D2847" s="124"/>
      <c r="E2847" s="15" t="s">
        <v>144</v>
      </c>
      <c r="F2847" s="15" t="s">
        <v>142</v>
      </c>
      <c r="G2847" s="15"/>
      <c r="H2847" s="152"/>
      <c r="I2847" s="144"/>
    </row>
    <row r="2848" spans="1:9" x14ac:dyDescent="0.15">
      <c r="A2848" s="127">
        <v>42853</v>
      </c>
      <c r="B2848" s="2">
        <v>0.42569444444444443</v>
      </c>
      <c r="C2848" s="2"/>
      <c r="D2848" s="124"/>
      <c r="E2848" s="15" t="s">
        <v>143</v>
      </c>
      <c r="F2848" s="15"/>
      <c r="G2848" s="15" t="s">
        <v>192</v>
      </c>
      <c r="H2848" s="152"/>
      <c r="I2848" s="144"/>
    </row>
    <row r="2849" spans="1:9" x14ac:dyDescent="0.15">
      <c r="A2849" s="127">
        <v>42853</v>
      </c>
      <c r="B2849" s="2">
        <v>0.4597222222222222</v>
      </c>
      <c r="C2849" s="2"/>
      <c r="D2849" s="124"/>
      <c r="E2849" s="15" t="s">
        <v>143</v>
      </c>
      <c r="F2849" s="15"/>
      <c r="G2849" s="15" t="s">
        <v>192</v>
      </c>
      <c r="H2849" s="152"/>
      <c r="I2849" s="144"/>
    </row>
    <row r="2850" spans="1:9" x14ac:dyDescent="0.15">
      <c r="A2850" s="127">
        <v>42853</v>
      </c>
      <c r="B2850" s="2">
        <v>0.49861111111111112</v>
      </c>
      <c r="C2850" s="2"/>
      <c r="D2850" s="124"/>
      <c r="E2850" s="15" t="s">
        <v>144</v>
      </c>
      <c r="F2850" s="15" t="s">
        <v>141</v>
      </c>
      <c r="G2850" s="15"/>
      <c r="H2850" s="152"/>
      <c r="I2850" s="144"/>
    </row>
    <row r="2851" spans="1:9" x14ac:dyDescent="0.15">
      <c r="A2851" s="127">
        <v>42853</v>
      </c>
      <c r="B2851" s="2">
        <v>0.49861111111111112</v>
      </c>
      <c r="C2851" s="2"/>
      <c r="D2851" s="124"/>
      <c r="E2851" s="15" t="s">
        <v>143</v>
      </c>
      <c r="F2851" s="15" t="s">
        <v>142</v>
      </c>
      <c r="G2851" s="15"/>
      <c r="H2851" s="152"/>
      <c r="I2851" s="144"/>
    </row>
    <row r="2852" spans="1:9" x14ac:dyDescent="0.15">
      <c r="A2852" s="127">
        <v>42853</v>
      </c>
      <c r="B2852" s="2">
        <v>0.49861111111111112</v>
      </c>
      <c r="C2852" s="2"/>
      <c r="D2852" s="124"/>
      <c r="E2852" s="15" t="s">
        <v>144</v>
      </c>
      <c r="F2852" s="15"/>
      <c r="G2852" s="15" t="s">
        <v>192</v>
      </c>
      <c r="H2852" s="152"/>
      <c r="I2852" s="144"/>
    </row>
    <row r="2853" spans="1:9" x14ac:dyDescent="0.15">
      <c r="A2853" s="127">
        <v>42853</v>
      </c>
      <c r="B2853" s="2">
        <v>0.54305555555555551</v>
      </c>
      <c r="C2853" s="2"/>
      <c r="D2853" s="124"/>
      <c r="E2853" s="15" t="s">
        <v>143</v>
      </c>
      <c r="F2853" s="15" t="s">
        <v>141</v>
      </c>
      <c r="G2853" s="165"/>
      <c r="H2853" s="152" t="s">
        <v>216</v>
      </c>
      <c r="I2853" s="144"/>
    </row>
    <row r="2854" spans="1:9" x14ac:dyDescent="0.15">
      <c r="A2854" s="127">
        <v>42853</v>
      </c>
      <c r="B2854" s="2">
        <v>0.54652777777777783</v>
      </c>
      <c r="C2854" s="2"/>
      <c r="D2854" s="124"/>
      <c r="E2854" s="15" t="s">
        <v>144</v>
      </c>
      <c r="F2854" s="15" t="s">
        <v>142</v>
      </c>
      <c r="G2854" s="15"/>
      <c r="H2854" s="152"/>
      <c r="I2854" s="144"/>
    </row>
    <row r="2855" spans="1:9" x14ac:dyDescent="0.15">
      <c r="A2855" s="127">
        <v>42853</v>
      </c>
      <c r="B2855" s="2">
        <v>0.59305555555555556</v>
      </c>
      <c r="C2855" s="2"/>
      <c r="D2855" s="124"/>
      <c r="E2855" s="15" t="s">
        <v>143</v>
      </c>
      <c r="F2855" s="15"/>
      <c r="G2855" s="15" t="s">
        <v>192</v>
      </c>
      <c r="H2855" s="152"/>
      <c r="I2855" s="144"/>
    </row>
    <row r="2856" spans="1:9" x14ac:dyDescent="0.15">
      <c r="A2856" s="127">
        <v>42853</v>
      </c>
      <c r="B2856" s="2">
        <v>0.7270833333333333</v>
      </c>
      <c r="C2856" s="2"/>
      <c r="D2856" s="124"/>
      <c r="E2856" s="15" t="s">
        <v>143</v>
      </c>
      <c r="F2856" s="15"/>
      <c r="G2856" s="15" t="s">
        <v>192</v>
      </c>
      <c r="H2856" s="152"/>
      <c r="I2856" s="144"/>
    </row>
    <row r="2857" spans="1:9" x14ac:dyDescent="0.15">
      <c r="A2857" s="127">
        <v>42853</v>
      </c>
      <c r="B2857" s="2">
        <v>0.73472222222222217</v>
      </c>
      <c r="C2857" s="2">
        <v>0.79722222222222217</v>
      </c>
      <c r="D2857" s="124">
        <f>C2857-B2857</f>
        <v>6.25E-2</v>
      </c>
      <c r="E2857" s="15" t="s">
        <v>144</v>
      </c>
      <c r="F2857" s="15" t="s">
        <v>141</v>
      </c>
      <c r="G2857" s="15"/>
      <c r="H2857" s="152"/>
      <c r="I2857" s="144"/>
    </row>
    <row r="2858" spans="1:9" x14ac:dyDescent="0.15">
      <c r="A2858" s="127">
        <v>42853</v>
      </c>
      <c r="B2858" s="2">
        <v>0.73472222222222217</v>
      </c>
      <c r="C2858" s="2"/>
      <c r="D2858" s="124"/>
      <c r="E2858" s="15" t="s">
        <v>143</v>
      </c>
      <c r="F2858" s="15" t="s">
        <v>142</v>
      </c>
      <c r="G2858" s="15"/>
      <c r="H2858" s="152"/>
      <c r="I2858" s="144"/>
    </row>
    <row r="2859" spans="1:9" x14ac:dyDescent="0.15">
      <c r="A2859" s="127">
        <v>42853</v>
      </c>
      <c r="B2859" s="2">
        <v>0.73541666666666661</v>
      </c>
      <c r="C2859" s="2"/>
      <c r="D2859" s="124"/>
      <c r="E2859" s="15" t="s">
        <v>144</v>
      </c>
      <c r="F2859" s="15"/>
      <c r="G2859" s="15" t="s">
        <v>192</v>
      </c>
      <c r="H2859" s="152"/>
      <c r="I2859" s="144"/>
    </row>
    <row r="2860" spans="1:9" x14ac:dyDescent="0.15">
      <c r="A2860" s="127">
        <v>42853</v>
      </c>
      <c r="B2860" s="2">
        <v>0.74097222222222225</v>
      </c>
      <c r="C2860" s="2">
        <v>0.75</v>
      </c>
      <c r="D2860" s="124">
        <f>C2860-B2860</f>
        <v>9.0277777777777457E-3</v>
      </c>
      <c r="E2860" s="15" t="s">
        <v>144</v>
      </c>
      <c r="F2860" s="15"/>
      <c r="G2860" s="15" t="s">
        <v>144</v>
      </c>
      <c r="H2860" s="152"/>
      <c r="I2860" s="144"/>
    </row>
    <row r="2861" spans="1:9" x14ac:dyDescent="0.15">
      <c r="A2861" s="127">
        <v>42853</v>
      </c>
      <c r="B2861" s="2">
        <v>0.75277777777777777</v>
      </c>
      <c r="C2861" s="2">
        <v>0.78333333333333333</v>
      </c>
      <c r="D2861" s="124">
        <f>C2861-B2861</f>
        <v>3.0555555555555558E-2</v>
      </c>
      <c r="E2861" s="15" t="s">
        <v>144</v>
      </c>
      <c r="F2861" s="15"/>
      <c r="G2861" s="15" t="s">
        <v>144</v>
      </c>
      <c r="H2861" s="152"/>
      <c r="I2861" s="144"/>
    </row>
    <row r="2862" spans="1:9" x14ac:dyDescent="0.15">
      <c r="A2862" s="127">
        <v>42853</v>
      </c>
      <c r="B2862" s="2">
        <v>0.79722222222222217</v>
      </c>
      <c r="C2862" s="2"/>
      <c r="D2862" s="124"/>
      <c r="E2862" s="15"/>
      <c r="F2862" s="15"/>
      <c r="G2862" s="114" t="s">
        <v>119</v>
      </c>
      <c r="H2862" s="152"/>
      <c r="I2862" s="144"/>
    </row>
    <row r="2863" spans="1:9" x14ac:dyDescent="0.15">
      <c r="A2863" s="123">
        <v>42854</v>
      </c>
      <c r="B2863" s="2">
        <v>0.19652777777777777</v>
      </c>
      <c r="C2863" s="2">
        <v>0.79861111111111116</v>
      </c>
      <c r="D2863" s="124">
        <f>C2863-B2863</f>
        <v>0.60208333333333341</v>
      </c>
      <c r="E2863" s="15"/>
      <c r="F2863" s="15"/>
      <c r="G2863" s="114" t="s">
        <v>123</v>
      </c>
      <c r="H2863" s="152"/>
      <c r="I2863" s="144"/>
    </row>
    <row r="2864" spans="1:9" x14ac:dyDescent="0.15">
      <c r="A2864" s="127">
        <v>42854</v>
      </c>
      <c r="B2864" s="2">
        <v>0.19652777777777777</v>
      </c>
      <c r="C2864" s="2"/>
      <c r="D2864" s="124"/>
      <c r="E2864" s="15" t="s">
        <v>143</v>
      </c>
      <c r="F2864" s="15" t="s">
        <v>141</v>
      </c>
      <c r="G2864" s="15"/>
      <c r="H2864" s="152"/>
      <c r="I2864" s="144"/>
    </row>
    <row r="2865" spans="1:9" x14ac:dyDescent="0.15">
      <c r="A2865" s="127">
        <v>42854</v>
      </c>
      <c r="B2865" s="2">
        <v>0.19652777777777777</v>
      </c>
      <c r="C2865" s="2">
        <v>0.20625000000000002</v>
      </c>
      <c r="D2865" s="124">
        <f>C2865-B2865</f>
        <v>9.7222222222222432E-3</v>
      </c>
      <c r="E2865" s="15" t="s">
        <v>143</v>
      </c>
      <c r="F2865" s="15"/>
      <c r="G2865" s="15" t="s">
        <v>144</v>
      </c>
      <c r="H2865" s="152"/>
      <c r="I2865" s="144"/>
    </row>
    <row r="2866" spans="1:9" x14ac:dyDescent="0.15">
      <c r="A2866" s="127">
        <v>42854</v>
      </c>
      <c r="B2866" s="2">
        <v>0.21249999999999999</v>
      </c>
      <c r="C2866" s="2">
        <v>0.2388888888888889</v>
      </c>
      <c r="D2866" s="124">
        <f>C2866-B2866</f>
        <v>2.6388888888888906E-2</v>
      </c>
      <c r="E2866" s="15" t="s">
        <v>143</v>
      </c>
      <c r="F2866" s="15"/>
      <c r="G2866" s="15" t="s">
        <v>144</v>
      </c>
      <c r="H2866" s="152"/>
      <c r="I2866" s="144"/>
    </row>
    <row r="2867" spans="1:9" x14ac:dyDescent="0.15">
      <c r="A2867" s="127">
        <v>42854</v>
      </c>
      <c r="B2867" s="2">
        <v>0.24305555555555555</v>
      </c>
      <c r="C2867" s="2"/>
      <c r="D2867" s="124"/>
      <c r="E2867" s="15" t="s">
        <v>143</v>
      </c>
      <c r="F2867" s="15"/>
      <c r="G2867" s="15" t="s">
        <v>192</v>
      </c>
      <c r="H2867" s="152"/>
      <c r="I2867" s="144"/>
    </row>
    <row r="2868" spans="1:9" x14ac:dyDescent="0.15">
      <c r="A2868" s="127">
        <v>42854</v>
      </c>
      <c r="B2868" s="2">
        <v>0.24652777777777779</v>
      </c>
      <c r="C2868" s="2">
        <v>0.26319444444444445</v>
      </c>
      <c r="D2868" s="124">
        <f>C2868-B2868</f>
        <v>1.6666666666666663E-2</v>
      </c>
      <c r="E2868" s="15" t="s">
        <v>143</v>
      </c>
      <c r="F2868" s="15"/>
      <c r="G2868" s="15" t="s">
        <v>144</v>
      </c>
      <c r="H2868" s="152"/>
      <c r="I2868" s="144"/>
    </row>
    <row r="2869" spans="1:9" x14ac:dyDescent="0.15">
      <c r="A2869" s="127">
        <v>42854</v>
      </c>
      <c r="B2869" s="2">
        <v>0.26250000000000001</v>
      </c>
      <c r="C2869" s="2"/>
      <c r="D2869" s="124"/>
      <c r="E2869" s="15" t="s">
        <v>144</v>
      </c>
      <c r="F2869" s="15" t="s">
        <v>141</v>
      </c>
      <c r="G2869" s="15"/>
      <c r="H2869" s="152"/>
      <c r="I2869" s="144"/>
    </row>
    <row r="2870" spans="1:9" x14ac:dyDescent="0.15">
      <c r="A2870" s="127">
        <v>42854</v>
      </c>
      <c r="B2870" s="2">
        <v>0.26319444444444445</v>
      </c>
      <c r="C2870" s="2"/>
      <c r="D2870" s="124"/>
      <c r="E2870" s="15" t="s">
        <v>143</v>
      </c>
      <c r="F2870" s="15" t="s">
        <v>142</v>
      </c>
      <c r="G2870" s="15"/>
      <c r="H2870" s="152"/>
      <c r="I2870" s="144"/>
    </row>
    <row r="2871" spans="1:9" x14ac:dyDescent="0.15">
      <c r="A2871" s="127">
        <v>42854</v>
      </c>
      <c r="B2871" s="2">
        <v>0.26319444444444445</v>
      </c>
      <c r="C2871" s="2"/>
      <c r="D2871" s="124"/>
      <c r="E2871" s="15" t="s">
        <v>144</v>
      </c>
      <c r="F2871" s="15"/>
      <c r="G2871" s="15" t="s">
        <v>192</v>
      </c>
      <c r="H2871" s="152"/>
      <c r="I2871" s="144"/>
    </row>
    <row r="2872" spans="1:9" x14ac:dyDescent="0.15">
      <c r="A2872" s="127">
        <v>42854</v>
      </c>
      <c r="B2872" s="2">
        <v>0.26666666666666666</v>
      </c>
      <c r="C2872" s="2">
        <v>0.28750000000000003</v>
      </c>
      <c r="D2872" s="124">
        <f>C2872-B2872</f>
        <v>2.083333333333337E-2</v>
      </c>
      <c r="E2872" s="15" t="s">
        <v>144</v>
      </c>
      <c r="F2872" s="15"/>
      <c r="G2872" s="15" t="s">
        <v>144</v>
      </c>
      <c r="H2872" s="152"/>
      <c r="I2872" s="144"/>
    </row>
    <row r="2873" spans="1:9" x14ac:dyDescent="0.15">
      <c r="A2873" s="127">
        <v>42854</v>
      </c>
      <c r="B2873" s="2">
        <v>0.3430555555555555</v>
      </c>
      <c r="C2873" s="2"/>
      <c r="D2873" s="124"/>
      <c r="E2873" s="15" t="s">
        <v>144</v>
      </c>
      <c r="F2873" s="15"/>
      <c r="G2873" s="15" t="s">
        <v>192</v>
      </c>
      <c r="H2873" s="152"/>
      <c r="I2873" s="144"/>
    </row>
    <row r="2874" spans="1:9" x14ac:dyDescent="0.15">
      <c r="A2874" s="127">
        <v>42854</v>
      </c>
      <c r="B2874" s="2">
        <v>0.3659722222222222</v>
      </c>
      <c r="C2874" s="2"/>
      <c r="D2874" s="124"/>
      <c r="E2874" s="15" t="s">
        <v>143</v>
      </c>
      <c r="F2874" s="15" t="s">
        <v>141</v>
      </c>
      <c r="G2874" s="15"/>
      <c r="H2874" s="152" t="s">
        <v>217</v>
      </c>
      <c r="I2874" s="144"/>
    </row>
    <row r="2875" spans="1:9" x14ac:dyDescent="0.15">
      <c r="A2875" s="127">
        <v>42854</v>
      </c>
      <c r="B2875" s="2">
        <v>0.36736111111111108</v>
      </c>
      <c r="C2875" s="2"/>
      <c r="D2875" s="124"/>
      <c r="E2875" s="15" t="s">
        <v>144</v>
      </c>
      <c r="F2875" s="15" t="s">
        <v>142</v>
      </c>
      <c r="G2875" s="15"/>
      <c r="H2875" s="152"/>
      <c r="I2875" s="144"/>
    </row>
    <row r="2876" spans="1:9" x14ac:dyDescent="0.15">
      <c r="A2876" s="127">
        <v>42854</v>
      </c>
      <c r="B2876" s="2">
        <v>0.36805555555555558</v>
      </c>
      <c r="C2876" s="2"/>
      <c r="D2876" s="124"/>
      <c r="E2876" s="15" t="s">
        <v>143</v>
      </c>
      <c r="F2876" s="15"/>
      <c r="G2876" s="15" t="s">
        <v>192</v>
      </c>
      <c r="H2876" s="152"/>
      <c r="I2876" s="144"/>
    </row>
    <row r="2877" spans="1:9" x14ac:dyDescent="0.15">
      <c r="A2877" s="127">
        <v>42854</v>
      </c>
      <c r="B2877" s="2">
        <v>0.48888888888888887</v>
      </c>
      <c r="C2877" s="2"/>
      <c r="D2877" s="124"/>
      <c r="E2877" s="15" t="s">
        <v>144</v>
      </c>
      <c r="F2877" s="15" t="s">
        <v>141</v>
      </c>
      <c r="G2877" s="15"/>
      <c r="H2877" s="152"/>
      <c r="I2877" s="144"/>
    </row>
    <row r="2878" spans="1:9" x14ac:dyDescent="0.15">
      <c r="A2878" s="127">
        <v>42854</v>
      </c>
      <c r="B2878" s="2">
        <v>0.48888888888888887</v>
      </c>
      <c r="C2878" s="2"/>
      <c r="D2878" s="124"/>
      <c r="E2878" s="15" t="s">
        <v>143</v>
      </c>
      <c r="F2878" s="15" t="s">
        <v>142</v>
      </c>
      <c r="G2878" s="15"/>
      <c r="H2878" s="152"/>
      <c r="I2878" s="144"/>
    </row>
    <row r="2879" spans="1:9" x14ac:dyDescent="0.15">
      <c r="A2879" s="127">
        <v>42854</v>
      </c>
      <c r="B2879" s="2">
        <v>0.48958333333333331</v>
      </c>
      <c r="C2879" s="2"/>
      <c r="D2879" s="124"/>
      <c r="E2879" s="15" t="s">
        <v>144</v>
      </c>
      <c r="F2879" s="15"/>
      <c r="G2879" s="15" t="s">
        <v>192</v>
      </c>
      <c r="H2879" s="152"/>
      <c r="I2879" s="144"/>
    </row>
    <row r="2880" spans="1:9" x14ac:dyDescent="0.15">
      <c r="A2880" s="127">
        <v>42854</v>
      </c>
      <c r="B2880" s="2">
        <v>0.59166666666666667</v>
      </c>
      <c r="C2880" s="2">
        <v>0.59166666666666667</v>
      </c>
      <c r="D2880" s="124">
        <f>C2880-B2880</f>
        <v>0</v>
      </c>
      <c r="E2880" s="15" t="s">
        <v>144</v>
      </c>
      <c r="F2880" s="15"/>
      <c r="G2880" s="15" t="s">
        <v>144</v>
      </c>
      <c r="H2880" s="152" t="s">
        <v>171</v>
      </c>
      <c r="I2880" s="144"/>
    </row>
    <row r="2881" spans="1:9" x14ac:dyDescent="0.15">
      <c r="A2881" s="127">
        <v>42854</v>
      </c>
      <c r="B2881" s="2">
        <v>0.59930555555555554</v>
      </c>
      <c r="C2881" s="2"/>
      <c r="D2881" s="124"/>
      <c r="E2881" s="15" t="s">
        <v>143</v>
      </c>
      <c r="F2881" s="15" t="s">
        <v>141</v>
      </c>
      <c r="G2881" s="15" t="s">
        <v>165</v>
      </c>
      <c r="H2881" s="152"/>
      <c r="I2881" s="144"/>
    </row>
    <row r="2882" spans="1:9" x14ac:dyDescent="0.15">
      <c r="A2882" s="127">
        <v>42854</v>
      </c>
      <c r="B2882" s="2">
        <v>0.59930555555555554</v>
      </c>
      <c r="C2882" s="2"/>
      <c r="D2882" s="124"/>
      <c r="E2882" s="15" t="s">
        <v>144</v>
      </c>
      <c r="F2882" s="15" t="s">
        <v>142</v>
      </c>
      <c r="G2882" s="15"/>
      <c r="H2882" s="152"/>
      <c r="I2882" s="144"/>
    </row>
    <row r="2883" spans="1:9" x14ac:dyDescent="0.15">
      <c r="A2883" s="127">
        <v>42854</v>
      </c>
      <c r="B2883" s="2">
        <v>0.6</v>
      </c>
      <c r="C2883" s="2"/>
      <c r="D2883" s="124"/>
      <c r="E2883" s="15" t="s">
        <v>143</v>
      </c>
      <c r="F2883" s="15"/>
      <c r="G2883" s="15" t="s">
        <v>192</v>
      </c>
      <c r="H2883" s="152" t="s">
        <v>218</v>
      </c>
      <c r="I2883" s="144"/>
    </row>
    <row r="2884" spans="1:9" x14ac:dyDescent="0.15">
      <c r="A2884" s="127">
        <v>42854</v>
      </c>
      <c r="B2884" s="2">
        <v>0.66805555555555562</v>
      </c>
      <c r="C2884" s="2"/>
      <c r="D2884" s="124"/>
      <c r="E2884" s="15" t="s">
        <v>144</v>
      </c>
      <c r="F2884" s="15" t="s">
        <v>141</v>
      </c>
      <c r="G2884" s="15"/>
      <c r="H2884" s="152"/>
      <c r="I2884" s="144"/>
    </row>
    <row r="2885" spans="1:9" x14ac:dyDescent="0.15">
      <c r="A2885" s="127">
        <v>42854</v>
      </c>
      <c r="B2885" s="2">
        <v>0.66805555555555562</v>
      </c>
      <c r="C2885" s="2"/>
      <c r="D2885" s="124"/>
      <c r="E2885" s="15" t="s">
        <v>143</v>
      </c>
      <c r="F2885" s="15" t="s">
        <v>142</v>
      </c>
      <c r="G2885" s="15"/>
      <c r="H2885" s="152"/>
      <c r="I2885" s="144"/>
    </row>
    <row r="2886" spans="1:9" x14ac:dyDescent="0.15">
      <c r="A2886" s="127">
        <v>42854</v>
      </c>
      <c r="B2886" s="2">
        <v>0.66875000000000007</v>
      </c>
      <c r="C2886" s="2"/>
      <c r="D2886" s="124"/>
      <c r="E2886" s="15" t="s">
        <v>144</v>
      </c>
      <c r="F2886" s="15"/>
      <c r="G2886" s="15" t="s">
        <v>192</v>
      </c>
      <c r="H2886" s="152"/>
      <c r="I2886" s="144"/>
    </row>
    <row r="2887" spans="1:9" x14ac:dyDescent="0.15">
      <c r="A2887" s="127">
        <v>42854</v>
      </c>
      <c r="B2887" s="2">
        <v>0.68541666666666667</v>
      </c>
      <c r="C2887" s="2"/>
      <c r="D2887" s="124"/>
      <c r="E2887" s="15" t="s">
        <v>144</v>
      </c>
      <c r="F2887" s="15"/>
      <c r="G2887" s="15" t="s">
        <v>192</v>
      </c>
      <c r="H2887" s="152" t="s">
        <v>219</v>
      </c>
      <c r="I2887" s="144"/>
    </row>
    <row r="2888" spans="1:9" x14ac:dyDescent="0.15">
      <c r="A2888" s="127">
        <v>42854</v>
      </c>
      <c r="B2888" s="2">
        <v>0.71666666666666667</v>
      </c>
      <c r="C2888" s="2"/>
      <c r="D2888" s="124"/>
      <c r="E2888" s="15" t="s">
        <v>144</v>
      </c>
      <c r="F2888" s="15"/>
      <c r="G2888" s="15" t="s">
        <v>192</v>
      </c>
      <c r="H2888" s="152" t="s">
        <v>199</v>
      </c>
      <c r="I2888" s="144"/>
    </row>
    <row r="2889" spans="1:9" x14ac:dyDescent="0.15">
      <c r="A2889" s="127">
        <v>42854</v>
      </c>
      <c r="B2889" s="2">
        <v>0.75277777777777777</v>
      </c>
      <c r="C2889" s="2"/>
      <c r="D2889" s="124"/>
      <c r="E2889" s="15" t="s">
        <v>144</v>
      </c>
      <c r="F2889" s="15"/>
      <c r="G2889" s="15" t="s">
        <v>192</v>
      </c>
      <c r="H2889" s="152"/>
      <c r="I2889" s="144"/>
    </row>
    <row r="2890" spans="1:9" x14ac:dyDescent="0.15">
      <c r="A2890" s="127">
        <v>42854</v>
      </c>
      <c r="B2890" s="2">
        <v>0.78611111111111109</v>
      </c>
      <c r="C2890" s="2"/>
      <c r="D2890" s="124"/>
      <c r="E2890" s="15" t="s">
        <v>144</v>
      </c>
      <c r="F2890" s="15"/>
      <c r="G2890" s="15" t="s">
        <v>192</v>
      </c>
      <c r="H2890" s="152"/>
      <c r="I2890" s="144"/>
    </row>
    <row r="2891" spans="1:9" x14ac:dyDescent="0.15">
      <c r="A2891" s="127">
        <v>42854</v>
      </c>
      <c r="B2891" s="2">
        <v>0.7895833333333333</v>
      </c>
      <c r="C2891" s="2">
        <v>0.79027777777777775</v>
      </c>
      <c r="D2891" s="124">
        <f>C2891-B2891</f>
        <v>6.9444444444444198E-4</v>
      </c>
      <c r="E2891" s="15" t="s">
        <v>144</v>
      </c>
      <c r="F2891" s="15"/>
      <c r="G2891" s="15" t="s">
        <v>144</v>
      </c>
      <c r="H2891" s="152"/>
      <c r="I2891" s="144"/>
    </row>
    <row r="2892" spans="1:9" x14ac:dyDescent="0.15">
      <c r="A2892" s="127">
        <v>42854</v>
      </c>
      <c r="B2892" s="2">
        <v>0.79166666666666663</v>
      </c>
      <c r="C2892" s="2">
        <v>0.79305555555555562</v>
      </c>
      <c r="D2892" s="124">
        <f>C2892-B2892</f>
        <v>1.388888888888995E-3</v>
      </c>
      <c r="E2892" s="15" t="s">
        <v>144</v>
      </c>
      <c r="F2892" s="15"/>
      <c r="G2892" s="15" t="s">
        <v>144</v>
      </c>
      <c r="H2892" s="152"/>
      <c r="I2892" s="144"/>
    </row>
    <row r="2893" spans="1:9" x14ac:dyDescent="0.15">
      <c r="A2893" s="127">
        <v>42854</v>
      </c>
      <c r="B2893" s="2">
        <v>0.79305555555555562</v>
      </c>
      <c r="C2893" s="2">
        <v>0.79861111111111116</v>
      </c>
      <c r="D2893" s="124">
        <f>C2893-B2893</f>
        <v>5.5555555555555358E-3</v>
      </c>
      <c r="E2893" s="15" t="s">
        <v>143</v>
      </c>
      <c r="F2893" s="15" t="s">
        <v>141</v>
      </c>
      <c r="G2893" s="15"/>
      <c r="H2893" s="152"/>
      <c r="I2893" s="144"/>
    </row>
    <row r="2894" spans="1:9" x14ac:dyDescent="0.15">
      <c r="A2894" s="127">
        <v>42854</v>
      </c>
      <c r="B2894" s="2">
        <v>0.79375000000000007</v>
      </c>
      <c r="C2894" s="2"/>
      <c r="D2894" s="124"/>
      <c r="E2894" s="15" t="s">
        <v>144</v>
      </c>
      <c r="F2894" s="15" t="s">
        <v>142</v>
      </c>
      <c r="G2894" s="15"/>
      <c r="H2894" s="152"/>
      <c r="I2894" s="144"/>
    </row>
    <row r="2895" spans="1:9" x14ac:dyDescent="0.15">
      <c r="A2895" s="127">
        <v>42854</v>
      </c>
      <c r="B2895" s="2">
        <v>0.7944444444444444</v>
      </c>
      <c r="C2895" s="2"/>
      <c r="D2895" s="124"/>
      <c r="E2895" s="15" t="s">
        <v>143</v>
      </c>
      <c r="F2895" s="15"/>
      <c r="G2895" s="15" t="s">
        <v>192</v>
      </c>
      <c r="H2895" s="152"/>
      <c r="I2895" s="144"/>
    </row>
    <row r="2896" spans="1:9" x14ac:dyDescent="0.15">
      <c r="A2896" s="127">
        <v>42854</v>
      </c>
      <c r="B2896" s="2">
        <v>0.79861111111111116</v>
      </c>
      <c r="C2896" s="2"/>
      <c r="D2896" s="124"/>
      <c r="E2896" s="15"/>
      <c r="F2896" s="15"/>
      <c r="G2896" s="114" t="s">
        <v>119</v>
      </c>
      <c r="H2896" s="152"/>
      <c r="I2896" s="144"/>
    </row>
    <row r="2897" spans="1:9" x14ac:dyDescent="0.15">
      <c r="A2897" s="123">
        <v>42855</v>
      </c>
      <c r="B2897" s="2">
        <v>0.19444444444444445</v>
      </c>
      <c r="C2897" s="2">
        <v>0.79861111111111116</v>
      </c>
      <c r="D2897" s="124">
        <f>C2897-B2897</f>
        <v>0.60416666666666674</v>
      </c>
      <c r="E2897" s="15"/>
      <c r="F2897" s="15"/>
      <c r="G2897" s="114" t="s">
        <v>123</v>
      </c>
      <c r="H2897" s="152"/>
      <c r="I2897" s="144"/>
    </row>
    <row r="2898" spans="1:9" x14ac:dyDescent="0.15">
      <c r="A2898" s="127">
        <v>42855</v>
      </c>
      <c r="B2898" s="2">
        <v>0.19444444444444445</v>
      </c>
      <c r="C2898" s="2"/>
      <c r="D2898" s="124"/>
      <c r="E2898" s="15" t="s">
        <v>143</v>
      </c>
      <c r="F2898" s="15" t="s">
        <v>141</v>
      </c>
      <c r="G2898" s="15"/>
      <c r="H2898" s="152"/>
      <c r="I2898" s="144"/>
    </row>
    <row r="2899" spans="1:9" x14ac:dyDescent="0.15">
      <c r="A2899" s="127">
        <v>42855</v>
      </c>
      <c r="B2899" s="2">
        <v>0.19444444444444445</v>
      </c>
      <c r="C2899" s="2">
        <v>0.24930555555555556</v>
      </c>
      <c r="D2899" s="124">
        <f>C2899-B2899</f>
        <v>5.486111111111111E-2</v>
      </c>
      <c r="E2899" s="15" t="s">
        <v>143</v>
      </c>
      <c r="F2899" s="15"/>
      <c r="G2899" s="15" t="s">
        <v>144</v>
      </c>
      <c r="H2899" s="152"/>
      <c r="I2899" s="144"/>
    </row>
    <row r="2900" spans="1:9" x14ac:dyDescent="0.15">
      <c r="A2900" s="127">
        <v>42855</v>
      </c>
      <c r="B2900" s="2">
        <v>0.24930555555555556</v>
      </c>
      <c r="C2900" s="2"/>
      <c r="D2900" s="124"/>
      <c r="E2900" s="15" t="s">
        <v>144</v>
      </c>
      <c r="F2900" s="15" t="s">
        <v>141</v>
      </c>
      <c r="G2900" s="15" t="s">
        <v>165</v>
      </c>
      <c r="H2900" s="152"/>
      <c r="I2900" s="144"/>
    </row>
    <row r="2901" spans="1:9" x14ac:dyDescent="0.15">
      <c r="A2901" s="127">
        <v>42855</v>
      </c>
      <c r="B2901" s="2">
        <v>0.24930555555555556</v>
      </c>
      <c r="C2901" s="2"/>
      <c r="D2901" s="124"/>
      <c r="E2901" s="15" t="s">
        <v>143</v>
      </c>
      <c r="F2901" s="15" t="s">
        <v>142</v>
      </c>
      <c r="G2901" s="15"/>
      <c r="H2901" s="152"/>
      <c r="I2901" s="144"/>
    </row>
    <row r="2902" spans="1:9" x14ac:dyDescent="0.15">
      <c r="A2902" s="127">
        <v>42855</v>
      </c>
      <c r="B2902" s="2">
        <v>0.24930555555555556</v>
      </c>
      <c r="C2902" s="2"/>
      <c r="D2902" s="124"/>
      <c r="E2902" s="15" t="s">
        <v>144</v>
      </c>
      <c r="F2902" s="15"/>
      <c r="G2902" s="15" t="s">
        <v>192</v>
      </c>
      <c r="H2902" s="152"/>
      <c r="I2902" s="144"/>
    </row>
    <row r="2903" spans="1:9" x14ac:dyDescent="0.15">
      <c r="A2903" s="127">
        <v>42855</v>
      </c>
      <c r="B2903" s="2">
        <v>0.25208333333333333</v>
      </c>
      <c r="C2903" s="2">
        <v>0.28819444444444448</v>
      </c>
      <c r="D2903" s="124">
        <f>C2903-B2903</f>
        <v>3.6111111111111149E-2</v>
      </c>
      <c r="E2903" s="15" t="s">
        <v>144</v>
      </c>
      <c r="F2903" s="15"/>
      <c r="G2903" s="15" t="s">
        <v>144</v>
      </c>
      <c r="H2903" s="152"/>
      <c r="I2903" s="144"/>
    </row>
    <row r="2904" spans="1:9" x14ac:dyDescent="0.15">
      <c r="A2904" s="127">
        <v>42855</v>
      </c>
      <c r="B2904" s="2">
        <v>0.2902777777777778</v>
      </c>
      <c r="C2904" s="2">
        <v>0.30763888888888891</v>
      </c>
      <c r="D2904" s="124">
        <f>C2904-B2904</f>
        <v>1.7361111111111105E-2</v>
      </c>
      <c r="E2904" s="15" t="s">
        <v>144</v>
      </c>
      <c r="F2904" s="15"/>
      <c r="G2904" s="15" t="s">
        <v>144</v>
      </c>
      <c r="H2904" s="163" t="s">
        <v>220</v>
      </c>
      <c r="I2904" s="164"/>
    </row>
    <row r="2905" spans="1:9" x14ac:dyDescent="0.15">
      <c r="A2905" s="127">
        <v>42855</v>
      </c>
      <c r="B2905" s="2">
        <v>0.34236111111111112</v>
      </c>
      <c r="C2905" s="2"/>
      <c r="D2905" s="124"/>
      <c r="E2905" s="15" t="s">
        <v>143</v>
      </c>
      <c r="F2905" s="15" t="s">
        <v>141</v>
      </c>
      <c r="G2905" s="15"/>
      <c r="H2905" s="152"/>
      <c r="I2905" s="144"/>
    </row>
    <row r="2906" spans="1:9" x14ac:dyDescent="0.15">
      <c r="A2906" s="127">
        <v>42855</v>
      </c>
      <c r="B2906" s="2">
        <v>0.34236111111111112</v>
      </c>
      <c r="C2906" s="2"/>
      <c r="D2906" s="124"/>
      <c r="E2906" s="15" t="s">
        <v>144</v>
      </c>
      <c r="F2906" s="15" t="s">
        <v>142</v>
      </c>
      <c r="G2906" s="15"/>
      <c r="H2906" s="152"/>
      <c r="I2906" s="144"/>
    </row>
    <row r="2907" spans="1:9" x14ac:dyDescent="0.15">
      <c r="A2907" s="127">
        <v>42855</v>
      </c>
      <c r="B2907" s="2">
        <v>0.34375</v>
      </c>
      <c r="C2907" s="2"/>
      <c r="D2907" s="124"/>
      <c r="E2907" s="15" t="s">
        <v>143</v>
      </c>
      <c r="F2907" s="15"/>
      <c r="G2907" s="15" t="s">
        <v>192</v>
      </c>
      <c r="H2907" s="152"/>
      <c r="I2907" s="144"/>
    </row>
    <row r="2908" spans="1:9" x14ac:dyDescent="0.15">
      <c r="A2908" s="127">
        <v>42855</v>
      </c>
      <c r="B2908" s="2">
        <v>0.37916666666666665</v>
      </c>
      <c r="C2908" s="2"/>
      <c r="D2908" s="124"/>
      <c r="E2908" s="15" t="s">
        <v>144</v>
      </c>
      <c r="F2908" s="15" t="s">
        <v>141</v>
      </c>
      <c r="G2908" s="15"/>
      <c r="H2908" s="152" t="s">
        <v>221</v>
      </c>
      <c r="I2908" s="144"/>
    </row>
    <row r="2909" spans="1:9" x14ac:dyDescent="0.15">
      <c r="A2909" s="127">
        <v>42855</v>
      </c>
      <c r="B2909" s="2">
        <v>0.37916666666666665</v>
      </c>
      <c r="C2909" s="2"/>
      <c r="D2909" s="124"/>
      <c r="E2909" s="15" t="s">
        <v>143</v>
      </c>
      <c r="F2909" s="15" t="s">
        <v>142</v>
      </c>
      <c r="G2909" s="15"/>
      <c r="H2909" s="152"/>
      <c r="I2909" s="144"/>
    </row>
    <row r="2910" spans="1:9" x14ac:dyDescent="0.15">
      <c r="A2910" s="127">
        <v>42855</v>
      </c>
      <c r="B2910" s="2">
        <v>0.39513888888888887</v>
      </c>
      <c r="C2910" s="2"/>
      <c r="D2910" s="124"/>
      <c r="E2910" s="15" t="s">
        <v>144</v>
      </c>
      <c r="F2910" s="15" t="s">
        <v>142</v>
      </c>
      <c r="G2910" s="15"/>
      <c r="H2910" s="152" t="s">
        <v>222</v>
      </c>
      <c r="I2910" s="144"/>
    </row>
    <row r="2911" spans="1:9" x14ac:dyDescent="0.15">
      <c r="A2911" s="127">
        <v>42855</v>
      </c>
      <c r="B2911" s="2">
        <v>0.39652777777777781</v>
      </c>
      <c r="C2911" s="2"/>
      <c r="D2911" s="124"/>
      <c r="E2911" s="15" t="s">
        <v>143</v>
      </c>
      <c r="F2911" s="15" t="s">
        <v>141</v>
      </c>
      <c r="G2911" s="15"/>
      <c r="H2911" s="152"/>
      <c r="I2911" s="144"/>
    </row>
    <row r="2912" spans="1:9" x14ac:dyDescent="0.15">
      <c r="A2912" s="127">
        <v>42855</v>
      </c>
      <c r="B2912" s="2">
        <v>0.47361111111111115</v>
      </c>
      <c r="C2912" s="2"/>
      <c r="D2912" s="124"/>
      <c r="E2912" s="15" t="s">
        <v>143</v>
      </c>
      <c r="F2912" s="15"/>
      <c r="G2912" s="15" t="s">
        <v>192</v>
      </c>
      <c r="H2912" s="152" t="s">
        <v>223</v>
      </c>
      <c r="I2912" s="144"/>
    </row>
    <row r="2913" spans="1:9" x14ac:dyDescent="0.15">
      <c r="A2913" s="127">
        <v>42855</v>
      </c>
      <c r="B2913" s="2">
        <v>0.51527777777777783</v>
      </c>
      <c r="C2913" s="2"/>
      <c r="D2913" s="124"/>
      <c r="E2913" s="15" t="s">
        <v>143</v>
      </c>
      <c r="F2913" s="15"/>
      <c r="G2913" s="15" t="s">
        <v>192</v>
      </c>
      <c r="H2913" s="152" t="s">
        <v>223</v>
      </c>
      <c r="I2913" s="144"/>
    </row>
    <row r="2914" spans="1:9" x14ac:dyDescent="0.15">
      <c r="A2914" s="127">
        <v>42855</v>
      </c>
      <c r="B2914" s="2">
        <v>0.52222222222222225</v>
      </c>
      <c r="C2914" s="2"/>
      <c r="D2914" s="124"/>
      <c r="E2914" s="15" t="s">
        <v>144</v>
      </c>
      <c r="F2914" s="15" t="s">
        <v>141</v>
      </c>
      <c r="G2914" s="15"/>
      <c r="H2914" s="152" t="s">
        <v>224</v>
      </c>
      <c r="I2914" s="144"/>
    </row>
    <row r="2915" spans="1:9" x14ac:dyDescent="0.15">
      <c r="A2915" s="127">
        <v>42855</v>
      </c>
      <c r="B2915" s="2">
        <v>0.5229166666666667</v>
      </c>
      <c r="C2915" s="2"/>
      <c r="D2915" s="124"/>
      <c r="E2915" s="15" t="s">
        <v>143</v>
      </c>
      <c r="F2915" s="15" t="s">
        <v>142</v>
      </c>
      <c r="G2915" s="15"/>
      <c r="H2915" s="152"/>
      <c r="I2915" s="144"/>
    </row>
    <row r="2916" spans="1:9" x14ac:dyDescent="0.15">
      <c r="A2916" s="127">
        <v>42855</v>
      </c>
      <c r="B2916" s="2">
        <v>0.56527777777777777</v>
      </c>
      <c r="C2916" s="2"/>
      <c r="D2916" s="124"/>
      <c r="E2916" s="15" t="s">
        <v>144</v>
      </c>
      <c r="F2916" s="15"/>
      <c r="G2916" s="15" t="s">
        <v>192</v>
      </c>
      <c r="H2916" s="152"/>
      <c r="I2916" s="144"/>
    </row>
    <row r="2917" spans="1:9" x14ac:dyDescent="0.15">
      <c r="A2917" s="127">
        <v>42855</v>
      </c>
      <c r="B2917" s="2">
        <v>0.52638888888888891</v>
      </c>
      <c r="C2917" s="2"/>
      <c r="D2917" s="124"/>
      <c r="E2917" s="15" t="s">
        <v>143</v>
      </c>
      <c r="F2917" s="15" t="s">
        <v>141</v>
      </c>
      <c r="G2917" s="15" t="s">
        <v>163</v>
      </c>
      <c r="H2917" s="152"/>
      <c r="I2917" s="144"/>
    </row>
    <row r="2918" spans="1:9" x14ac:dyDescent="0.15">
      <c r="A2918" s="127">
        <v>42855</v>
      </c>
      <c r="B2918" s="2">
        <v>0.52708333333333335</v>
      </c>
      <c r="C2918" s="2"/>
      <c r="D2918" s="124"/>
      <c r="E2918" s="15" t="s">
        <v>144</v>
      </c>
      <c r="F2918" s="15" t="s">
        <v>142</v>
      </c>
      <c r="G2918" s="15"/>
      <c r="H2918" s="152"/>
      <c r="I2918" s="144"/>
    </row>
    <row r="2919" spans="1:9" x14ac:dyDescent="0.15">
      <c r="A2919" s="127">
        <v>42855</v>
      </c>
      <c r="B2919" s="2">
        <v>0.56458333333333333</v>
      </c>
      <c r="C2919" s="2"/>
      <c r="D2919" s="124"/>
      <c r="E2919" s="15" t="s">
        <v>144</v>
      </c>
      <c r="F2919" s="15" t="s">
        <v>141</v>
      </c>
      <c r="G2919" s="15"/>
      <c r="H2919" s="152"/>
      <c r="I2919" s="144"/>
    </row>
    <row r="2920" spans="1:9" x14ac:dyDescent="0.15">
      <c r="A2920" s="127">
        <v>42855</v>
      </c>
      <c r="B2920" s="2">
        <v>0.56458333333333333</v>
      </c>
      <c r="C2920" s="2"/>
      <c r="D2920" s="124"/>
      <c r="E2920" s="15" t="s">
        <v>143</v>
      </c>
      <c r="F2920" s="15" t="s">
        <v>142</v>
      </c>
      <c r="G2920" s="15"/>
      <c r="H2920" s="152"/>
      <c r="I2920" s="144"/>
    </row>
    <row r="2921" spans="1:9" x14ac:dyDescent="0.15">
      <c r="A2921" s="127">
        <v>42855</v>
      </c>
      <c r="B2921" s="2">
        <v>0.56527777777777777</v>
      </c>
      <c r="C2921" s="2"/>
      <c r="D2921" s="124"/>
      <c r="E2921" s="15" t="s">
        <v>144</v>
      </c>
      <c r="F2921" s="15"/>
      <c r="G2921" s="15" t="s">
        <v>192</v>
      </c>
      <c r="H2921" s="152"/>
      <c r="I2921" s="144"/>
    </row>
    <row r="2922" spans="1:9" x14ac:dyDescent="0.15">
      <c r="A2922" s="127">
        <v>42855</v>
      </c>
      <c r="B2922" s="2">
        <v>0.57361111111111118</v>
      </c>
      <c r="C2922" s="2"/>
      <c r="D2922" s="124"/>
      <c r="E2922" s="15" t="s">
        <v>143</v>
      </c>
      <c r="F2922" s="15" t="s">
        <v>141</v>
      </c>
      <c r="G2922" s="15" t="s">
        <v>165</v>
      </c>
      <c r="H2922" s="152"/>
      <c r="I2922" s="144"/>
    </row>
    <row r="2923" spans="1:9" x14ac:dyDescent="0.15">
      <c r="A2923" s="127">
        <v>42855</v>
      </c>
      <c r="B2923" s="2">
        <v>0.57430555555555551</v>
      </c>
      <c r="C2923" s="2"/>
      <c r="D2923" s="124"/>
      <c r="E2923" s="15" t="s">
        <v>144</v>
      </c>
      <c r="F2923" s="15" t="s">
        <v>142</v>
      </c>
      <c r="G2923" s="15"/>
      <c r="H2923" s="152"/>
      <c r="I2923" s="144"/>
    </row>
    <row r="2924" spans="1:9" x14ac:dyDescent="0.15">
      <c r="A2924" s="127">
        <v>42855</v>
      </c>
      <c r="B2924" s="2">
        <v>0.66041666666666665</v>
      </c>
      <c r="C2924" s="2"/>
      <c r="D2924" s="124"/>
      <c r="E2924" s="15" t="s">
        <v>144</v>
      </c>
      <c r="F2924" s="15" t="s">
        <v>141</v>
      </c>
      <c r="G2924" s="15"/>
      <c r="H2924" s="152"/>
      <c r="I2924" s="144"/>
    </row>
    <row r="2925" spans="1:9" x14ac:dyDescent="0.15">
      <c r="A2925" s="127">
        <v>42855</v>
      </c>
      <c r="B2925" s="2">
        <v>0.66041666666666665</v>
      </c>
      <c r="C2925" s="2"/>
      <c r="D2925" s="124"/>
      <c r="E2925" s="15" t="s">
        <v>143</v>
      </c>
      <c r="F2925" s="15" t="s">
        <v>142</v>
      </c>
      <c r="G2925" s="15"/>
      <c r="H2925" s="152"/>
      <c r="I2925" s="144"/>
    </row>
    <row r="2926" spans="1:9" x14ac:dyDescent="0.15">
      <c r="A2926" s="127">
        <v>42855</v>
      </c>
      <c r="B2926" s="2">
        <v>0.6777777777777777</v>
      </c>
      <c r="C2926" s="2"/>
      <c r="D2926" s="124"/>
      <c r="E2926" s="15" t="s">
        <v>144</v>
      </c>
      <c r="F2926" s="15"/>
      <c r="G2926" s="15" t="s">
        <v>192</v>
      </c>
      <c r="H2926" s="152"/>
      <c r="I2926" s="144"/>
    </row>
    <row r="2927" spans="1:9" x14ac:dyDescent="0.15">
      <c r="A2927" s="127">
        <v>42855</v>
      </c>
      <c r="B2927" s="2">
        <v>0.7090277777777777</v>
      </c>
      <c r="C2927" s="2"/>
      <c r="D2927" s="124"/>
      <c r="E2927" s="15" t="s">
        <v>144</v>
      </c>
      <c r="F2927" s="15"/>
      <c r="G2927" s="15" t="s">
        <v>192</v>
      </c>
      <c r="H2927" s="152"/>
      <c r="I2927" s="144"/>
    </row>
    <row r="2928" spans="1:9" x14ac:dyDescent="0.15">
      <c r="A2928" s="127">
        <v>42855</v>
      </c>
      <c r="B2928" s="2">
        <v>0.78819444444444453</v>
      </c>
      <c r="C2928" s="2">
        <v>0.79861111111111116</v>
      </c>
      <c r="D2928" s="124">
        <f>C2928-B2928</f>
        <v>1.041666666666663E-2</v>
      </c>
      <c r="E2928" s="15" t="s">
        <v>143</v>
      </c>
      <c r="F2928" s="15" t="s">
        <v>141</v>
      </c>
      <c r="G2928" s="15"/>
      <c r="H2928" s="152"/>
      <c r="I2928" s="144"/>
    </row>
    <row r="2929" spans="1:9" x14ac:dyDescent="0.15">
      <c r="A2929" s="127">
        <v>42855</v>
      </c>
      <c r="B2929" s="2">
        <v>0.78819444444444453</v>
      </c>
      <c r="C2929" s="2"/>
      <c r="D2929" s="124"/>
      <c r="E2929" s="15" t="s">
        <v>144</v>
      </c>
      <c r="F2929" s="15" t="s">
        <v>142</v>
      </c>
      <c r="G2929" s="15"/>
      <c r="H2929" s="152"/>
      <c r="I2929" s="144"/>
    </row>
    <row r="2930" spans="1:9" x14ac:dyDescent="0.15">
      <c r="A2930" s="127">
        <v>42855</v>
      </c>
      <c r="B2930" s="2">
        <v>0.78888888888888886</v>
      </c>
      <c r="C2930" s="2"/>
      <c r="D2930" s="124"/>
      <c r="E2930" s="15" t="s">
        <v>143</v>
      </c>
      <c r="F2930" s="15"/>
      <c r="G2930" s="15" t="s">
        <v>192</v>
      </c>
      <c r="H2930" s="152"/>
      <c r="I2930" s="144"/>
    </row>
    <row r="2931" spans="1:9" x14ac:dyDescent="0.15">
      <c r="A2931" s="127">
        <v>42855</v>
      </c>
      <c r="B2931" s="2">
        <v>0.79861111111111116</v>
      </c>
      <c r="C2931" s="2"/>
      <c r="D2931" s="124"/>
      <c r="E2931" s="15"/>
      <c r="F2931" s="15"/>
      <c r="G2931" s="114" t="s">
        <v>119</v>
      </c>
      <c r="H2931" s="152"/>
      <c r="I2931" s="144"/>
    </row>
    <row r="2932" spans="1:9" x14ac:dyDescent="0.15">
      <c r="A2932" s="123">
        <v>42856</v>
      </c>
      <c r="B2932" s="2">
        <v>0.19652777777777777</v>
      </c>
      <c r="C2932" s="2">
        <v>0.79722222222222217</v>
      </c>
      <c r="D2932" s="124">
        <f>C2932-B2932</f>
        <v>0.60069444444444442</v>
      </c>
      <c r="E2932" s="15"/>
      <c r="F2932" s="15"/>
      <c r="G2932" s="114" t="s">
        <v>123</v>
      </c>
      <c r="H2932" s="152"/>
      <c r="I2932" s="144"/>
    </row>
    <row r="2933" spans="1:9" x14ac:dyDescent="0.15">
      <c r="A2933" s="127">
        <v>42856</v>
      </c>
      <c r="B2933" s="2">
        <v>0.19652777777777777</v>
      </c>
      <c r="C2933" s="2"/>
      <c r="D2933" s="124"/>
      <c r="E2933" s="15" t="s">
        <v>144</v>
      </c>
      <c r="F2933" s="15" t="s">
        <v>141</v>
      </c>
      <c r="G2933" s="15"/>
      <c r="H2933" s="152"/>
      <c r="I2933" s="144"/>
    </row>
    <row r="2934" spans="1:9" x14ac:dyDescent="0.15">
      <c r="A2934" s="127">
        <v>42856</v>
      </c>
      <c r="B2934" s="2">
        <v>0.21875</v>
      </c>
      <c r="C2934" s="2">
        <v>0.21875</v>
      </c>
      <c r="D2934" s="124">
        <f>C2934-B2934</f>
        <v>0</v>
      </c>
      <c r="E2934" s="15" t="s">
        <v>144</v>
      </c>
      <c r="F2934" s="15"/>
      <c r="G2934" s="15" t="s">
        <v>144</v>
      </c>
      <c r="H2934" s="152" t="s">
        <v>171</v>
      </c>
      <c r="I2934" s="144"/>
    </row>
    <row r="2935" spans="1:9" x14ac:dyDescent="0.15">
      <c r="A2935" s="127">
        <v>42856</v>
      </c>
      <c r="B2935" s="2">
        <v>0.22361111111111109</v>
      </c>
      <c r="C2935" s="2">
        <v>0.23680555555555557</v>
      </c>
      <c r="D2935" s="124">
        <f>C2935-B2935</f>
        <v>1.3194444444444481E-2</v>
      </c>
      <c r="E2935" s="15" t="s">
        <v>144</v>
      </c>
      <c r="F2935" s="15"/>
      <c r="G2935" s="15" t="s">
        <v>144</v>
      </c>
      <c r="H2935" s="152"/>
      <c r="I2935" s="144"/>
    </row>
    <row r="2936" spans="1:9" x14ac:dyDescent="0.15">
      <c r="A2936" s="127">
        <v>42856</v>
      </c>
      <c r="B2936" s="2">
        <v>0.26944444444444443</v>
      </c>
      <c r="C2936" s="2"/>
      <c r="D2936" s="124"/>
      <c r="E2936" s="15" t="s">
        <v>144</v>
      </c>
      <c r="F2936" s="15" t="s">
        <v>142</v>
      </c>
      <c r="G2936" s="15"/>
      <c r="H2936" s="152"/>
      <c r="I2936" s="144"/>
    </row>
    <row r="2937" spans="1:9" x14ac:dyDescent="0.15">
      <c r="A2937" s="127">
        <v>42856</v>
      </c>
      <c r="B2937" s="2">
        <v>0.26944444444444443</v>
      </c>
      <c r="C2937" s="2"/>
      <c r="D2937" s="124"/>
      <c r="E2937" s="15" t="s">
        <v>143</v>
      </c>
      <c r="F2937" s="15" t="s">
        <v>141</v>
      </c>
      <c r="G2937" s="15" t="s">
        <v>165</v>
      </c>
      <c r="H2937" s="152"/>
      <c r="I2937" s="144"/>
    </row>
    <row r="2938" spans="1:9" x14ac:dyDescent="0.15">
      <c r="A2938" s="127">
        <v>42856</v>
      </c>
      <c r="B2938" s="2">
        <v>0.27013888888888887</v>
      </c>
      <c r="C2938" s="2"/>
      <c r="D2938" s="124"/>
      <c r="E2938" s="15" t="s">
        <v>143</v>
      </c>
      <c r="F2938" s="15"/>
      <c r="G2938" s="15" t="s">
        <v>192</v>
      </c>
      <c r="H2938" s="152"/>
      <c r="I2938" s="144"/>
    </row>
    <row r="2939" spans="1:9" x14ac:dyDescent="0.15">
      <c r="A2939" s="127">
        <v>42856</v>
      </c>
      <c r="B2939" s="2">
        <v>0.40138888888888885</v>
      </c>
      <c r="C2939" s="2"/>
      <c r="D2939" s="124"/>
      <c r="E2939" s="15" t="s">
        <v>144</v>
      </c>
      <c r="F2939" s="15" t="s">
        <v>141</v>
      </c>
      <c r="G2939" s="15"/>
      <c r="H2939" s="152"/>
      <c r="I2939" s="144"/>
    </row>
    <row r="2940" spans="1:9" x14ac:dyDescent="0.15">
      <c r="A2940" s="127">
        <v>42856</v>
      </c>
      <c r="B2940" s="2">
        <v>0.40138888888888885</v>
      </c>
      <c r="C2940" s="2"/>
      <c r="D2940" s="124"/>
      <c r="E2940" s="15" t="s">
        <v>143</v>
      </c>
      <c r="F2940" s="15" t="s">
        <v>142</v>
      </c>
      <c r="G2940" s="15"/>
      <c r="H2940" s="152"/>
      <c r="I2940" s="144"/>
    </row>
    <row r="2941" spans="1:9" x14ac:dyDescent="0.15">
      <c r="A2941" s="127">
        <v>42856</v>
      </c>
      <c r="B2941" s="2">
        <v>0.40208333333333335</v>
      </c>
      <c r="C2941" s="2"/>
      <c r="D2941" s="124"/>
      <c r="E2941" s="15" t="s">
        <v>144</v>
      </c>
      <c r="F2941" s="15"/>
      <c r="G2941" s="15" t="s">
        <v>192</v>
      </c>
      <c r="H2941" s="152"/>
      <c r="I2941" s="144"/>
    </row>
    <row r="2942" spans="1:9" x14ac:dyDescent="0.15">
      <c r="A2942" s="127">
        <v>42856</v>
      </c>
      <c r="B2942" s="2">
        <v>0.4145833333333333</v>
      </c>
      <c r="C2942" s="2"/>
      <c r="D2942" s="124"/>
      <c r="E2942" s="15" t="s">
        <v>143</v>
      </c>
      <c r="F2942" s="15" t="s">
        <v>141</v>
      </c>
      <c r="G2942" s="15"/>
      <c r="H2942" s="152"/>
      <c r="I2942" s="144"/>
    </row>
    <row r="2943" spans="1:9" x14ac:dyDescent="0.15">
      <c r="A2943" s="127">
        <v>42856</v>
      </c>
      <c r="B2943" s="2">
        <v>0.4145833333333333</v>
      </c>
      <c r="C2943" s="2"/>
      <c r="D2943" s="124"/>
      <c r="E2943" s="15" t="s">
        <v>143</v>
      </c>
      <c r="F2943" s="15" t="s">
        <v>142</v>
      </c>
      <c r="G2943" s="15"/>
      <c r="H2943" s="152"/>
      <c r="I2943" s="144"/>
    </row>
    <row r="2944" spans="1:9" x14ac:dyDescent="0.15">
      <c r="A2944" s="127">
        <v>42856</v>
      </c>
      <c r="B2944" s="2">
        <v>0.47222222222222227</v>
      </c>
      <c r="C2944" s="2">
        <v>0.4916666666666667</v>
      </c>
      <c r="D2944" s="124">
        <f>C2944-B2944</f>
        <v>1.9444444444444431E-2</v>
      </c>
      <c r="E2944" s="15" t="s">
        <v>144</v>
      </c>
      <c r="F2944" s="15"/>
      <c r="G2944" s="15" t="s">
        <v>144</v>
      </c>
      <c r="H2944" s="152"/>
      <c r="I2944" s="144"/>
    </row>
    <row r="2945" spans="1:9" x14ac:dyDescent="0.15">
      <c r="A2945" s="127">
        <v>42856</v>
      </c>
      <c r="B2945" s="2">
        <v>0.50763888888888886</v>
      </c>
      <c r="C2945" s="2"/>
      <c r="D2945" s="124"/>
      <c r="E2945" s="15" t="s">
        <v>143</v>
      </c>
      <c r="F2945" s="15" t="s">
        <v>141</v>
      </c>
      <c r="G2945" s="15" t="s">
        <v>165</v>
      </c>
      <c r="H2945" s="152"/>
      <c r="I2945" s="144"/>
    </row>
    <row r="2946" spans="1:9" x14ac:dyDescent="0.15">
      <c r="A2946" s="127">
        <v>42856</v>
      </c>
      <c r="B2946" s="2">
        <v>0.50763888888888886</v>
      </c>
      <c r="C2946" s="2"/>
      <c r="D2946" s="124"/>
      <c r="E2946" s="15" t="s">
        <v>144</v>
      </c>
      <c r="F2946" s="15" t="s">
        <v>142</v>
      </c>
      <c r="G2946" s="15"/>
      <c r="H2946" s="152"/>
      <c r="I2946" s="144"/>
    </row>
    <row r="2947" spans="1:9" x14ac:dyDescent="0.15">
      <c r="A2947" s="127">
        <v>42856</v>
      </c>
      <c r="B2947" s="2">
        <v>0.50972222222222219</v>
      </c>
      <c r="C2947" s="2"/>
      <c r="D2947" s="124"/>
      <c r="E2947" s="15" t="s">
        <v>143</v>
      </c>
      <c r="F2947" s="15"/>
      <c r="G2947" s="15" t="s">
        <v>192</v>
      </c>
      <c r="H2947" s="152"/>
      <c r="I2947" s="144"/>
    </row>
    <row r="2948" spans="1:9" x14ac:dyDescent="0.15">
      <c r="A2948" s="127">
        <v>42856</v>
      </c>
      <c r="B2948" s="2">
        <v>0.51458333333333328</v>
      </c>
      <c r="C2948" s="2">
        <v>0.53194444444444444</v>
      </c>
      <c r="D2948" s="124">
        <f>C2948-B2948</f>
        <v>1.736111111111116E-2</v>
      </c>
      <c r="E2948" s="15" t="s">
        <v>143</v>
      </c>
      <c r="F2948" s="15"/>
      <c r="G2948" s="15" t="s">
        <v>144</v>
      </c>
      <c r="H2948" s="152"/>
      <c r="I2948" s="144"/>
    </row>
    <row r="2949" spans="1:9" x14ac:dyDescent="0.15">
      <c r="A2949" s="127">
        <v>42856</v>
      </c>
      <c r="B2949" s="2">
        <v>0.64861111111111114</v>
      </c>
      <c r="C2949" s="2"/>
      <c r="D2949" s="124"/>
      <c r="E2949" s="15" t="s">
        <v>144</v>
      </c>
      <c r="F2949" s="15" t="s">
        <v>141</v>
      </c>
      <c r="G2949" s="15"/>
      <c r="H2949" s="152"/>
      <c r="I2949" s="144"/>
    </row>
    <row r="2950" spans="1:9" x14ac:dyDescent="0.15">
      <c r="A2950" s="127">
        <v>42856</v>
      </c>
      <c r="B2950" s="2">
        <v>0.64861111111111114</v>
      </c>
      <c r="C2950" s="2"/>
      <c r="D2950" s="124"/>
      <c r="E2950" s="15" t="s">
        <v>143</v>
      </c>
      <c r="F2950" s="15" t="s">
        <v>142</v>
      </c>
      <c r="G2950" s="15"/>
      <c r="H2950" s="152"/>
      <c r="I2950" s="144"/>
    </row>
    <row r="2951" spans="1:9" x14ac:dyDescent="0.15">
      <c r="A2951" s="127">
        <v>42856</v>
      </c>
      <c r="B2951" s="2">
        <v>0.64861111111111114</v>
      </c>
      <c r="C2951" s="2"/>
      <c r="D2951" s="124"/>
      <c r="E2951" s="15" t="s">
        <v>144</v>
      </c>
      <c r="F2951" s="15"/>
      <c r="G2951" s="15" t="s">
        <v>192</v>
      </c>
      <c r="H2951" s="152"/>
      <c r="I2951" s="144"/>
    </row>
    <row r="2952" spans="1:9" x14ac:dyDescent="0.15">
      <c r="A2952" s="127">
        <v>42856</v>
      </c>
      <c r="B2952" s="2">
        <v>0.77430555555555547</v>
      </c>
      <c r="C2952" s="2">
        <v>0.79722222222222217</v>
      </c>
      <c r="D2952" s="124">
        <f>C2952-B2952</f>
        <v>2.2916666666666696E-2</v>
      </c>
      <c r="E2952" s="15" t="s">
        <v>143</v>
      </c>
      <c r="F2952" s="15" t="s">
        <v>141</v>
      </c>
      <c r="G2952" s="15" t="s">
        <v>165</v>
      </c>
      <c r="H2952" s="152"/>
      <c r="I2952" s="144"/>
    </row>
    <row r="2953" spans="1:9" x14ac:dyDescent="0.15">
      <c r="A2953" s="127">
        <v>42856</v>
      </c>
      <c r="B2953" s="2">
        <v>0.77430555555555547</v>
      </c>
      <c r="C2953" s="2"/>
      <c r="D2953" s="124"/>
      <c r="E2953" s="15" t="s">
        <v>144</v>
      </c>
      <c r="F2953" s="15" t="s">
        <v>142</v>
      </c>
      <c r="G2953" s="15"/>
      <c r="H2953" s="152"/>
      <c r="I2953" s="144"/>
    </row>
    <row r="2954" spans="1:9" x14ac:dyDescent="0.15">
      <c r="A2954" s="127">
        <v>42856</v>
      </c>
      <c r="B2954" s="2">
        <v>0.77500000000000002</v>
      </c>
      <c r="C2954" s="2"/>
      <c r="D2954" s="124"/>
      <c r="E2954" s="15" t="s">
        <v>143</v>
      </c>
      <c r="F2954" s="15"/>
      <c r="G2954" s="15" t="s">
        <v>192</v>
      </c>
      <c r="H2954" s="152"/>
      <c r="I2954" s="144"/>
    </row>
    <row r="2955" spans="1:9" x14ac:dyDescent="0.15">
      <c r="A2955" s="127">
        <v>42856</v>
      </c>
      <c r="B2955" s="2">
        <v>0.79722222222222217</v>
      </c>
      <c r="C2955" s="2"/>
      <c r="D2955" s="124"/>
      <c r="E2955" s="15"/>
      <c r="F2955" s="15"/>
      <c r="G2955" s="114" t="s">
        <v>119</v>
      </c>
      <c r="H2955" s="152"/>
      <c r="I2955" s="144"/>
    </row>
    <row r="2956" spans="1:9" x14ac:dyDescent="0.15">
      <c r="A2956" s="123">
        <v>42857</v>
      </c>
      <c r="B2956" s="2">
        <v>0.19236111111111112</v>
      </c>
      <c r="C2956" s="2">
        <v>0.79861111111111116</v>
      </c>
      <c r="D2956" s="124">
        <f>C2956-B2956</f>
        <v>0.60625000000000007</v>
      </c>
      <c r="E2956" s="15"/>
      <c r="F2956" s="15"/>
      <c r="G2956" s="114" t="s">
        <v>123</v>
      </c>
      <c r="H2956" s="152"/>
      <c r="I2956" s="144"/>
    </row>
    <row r="2957" spans="1:9" x14ac:dyDescent="0.15">
      <c r="A2957" s="127">
        <v>42857</v>
      </c>
      <c r="B2957" s="2">
        <v>0.19236111111111112</v>
      </c>
      <c r="C2957" s="2"/>
      <c r="D2957" s="124"/>
      <c r="E2957" s="15" t="s">
        <v>143</v>
      </c>
      <c r="F2957" s="15" t="s">
        <v>141</v>
      </c>
      <c r="G2957" s="15"/>
      <c r="H2957" s="152"/>
      <c r="I2957" s="144"/>
    </row>
    <row r="2958" spans="1:9" x14ac:dyDescent="0.15">
      <c r="A2958" s="127">
        <v>42857</v>
      </c>
      <c r="B2958" s="2">
        <v>0.19236111111111112</v>
      </c>
      <c r="C2958" s="2">
        <v>0.22569444444444445</v>
      </c>
      <c r="D2958" s="124">
        <f>C2958-B2958</f>
        <v>3.3333333333333326E-2</v>
      </c>
      <c r="E2958" s="15" t="s">
        <v>143</v>
      </c>
      <c r="F2958" s="15"/>
      <c r="G2958" s="15" t="s">
        <v>144</v>
      </c>
      <c r="H2958" s="152"/>
      <c r="I2958" s="144"/>
    </row>
    <row r="2959" spans="1:9" x14ac:dyDescent="0.15">
      <c r="A2959" s="127">
        <v>42857</v>
      </c>
      <c r="B2959" s="2">
        <v>0.24305555555555555</v>
      </c>
      <c r="C2959" s="2"/>
      <c r="D2959" s="124"/>
      <c r="E2959" s="15" t="s">
        <v>144</v>
      </c>
      <c r="F2959" s="15" t="s">
        <v>141</v>
      </c>
      <c r="G2959" s="15"/>
      <c r="H2959" s="152"/>
      <c r="I2959" s="144"/>
    </row>
    <row r="2960" spans="1:9" x14ac:dyDescent="0.15">
      <c r="A2960" s="127">
        <v>42857</v>
      </c>
      <c r="B2960" s="2">
        <v>0.24305555555555555</v>
      </c>
      <c r="C2960" s="2"/>
      <c r="D2960" s="124"/>
      <c r="E2960" s="15" t="s">
        <v>143</v>
      </c>
      <c r="F2960" s="15" t="s">
        <v>142</v>
      </c>
      <c r="G2960" s="15"/>
      <c r="H2960" s="152"/>
      <c r="I2960" s="144"/>
    </row>
    <row r="2961" spans="1:9" x14ac:dyDescent="0.15">
      <c r="A2961" s="127">
        <v>42857</v>
      </c>
      <c r="B2961" s="2">
        <v>0.24374999999999999</v>
      </c>
      <c r="C2961" s="2"/>
      <c r="D2961" s="124"/>
      <c r="E2961" s="15" t="s">
        <v>144</v>
      </c>
      <c r="F2961" s="15"/>
      <c r="G2961" s="15" t="s">
        <v>192</v>
      </c>
      <c r="H2961" s="152"/>
      <c r="I2961" s="144"/>
    </row>
    <row r="2962" spans="1:9" x14ac:dyDescent="0.15">
      <c r="A2962" s="127">
        <v>42857</v>
      </c>
      <c r="B2962" s="2">
        <v>0.24652777777777779</v>
      </c>
      <c r="C2962" s="2">
        <v>0.26666666666666666</v>
      </c>
      <c r="D2962" s="124">
        <f>C2962-B2962</f>
        <v>2.0138888888888873E-2</v>
      </c>
      <c r="E2962" s="15" t="s">
        <v>144</v>
      </c>
      <c r="F2962" s="15"/>
      <c r="G2962" s="15" t="s">
        <v>144</v>
      </c>
      <c r="H2962" s="152" t="s">
        <v>225</v>
      </c>
      <c r="I2962" s="144"/>
    </row>
    <row r="2963" spans="1:9" x14ac:dyDescent="0.15">
      <c r="A2963" s="127">
        <v>42857</v>
      </c>
      <c r="B2963" s="2">
        <v>0.29791666666666666</v>
      </c>
      <c r="C2963" s="2"/>
      <c r="D2963" s="124"/>
      <c r="E2963" s="15" t="s">
        <v>144</v>
      </c>
      <c r="F2963" s="15" t="s">
        <v>142</v>
      </c>
      <c r="G2963" s="15"/>
      <c r="H2963" s="152" t="s">
        <v>226</v>
      </c>
      <c r="I2963" s="144"/>
    </row>
    <row r="2964" spans="1:9" x14ac:dyDescent="0.15">
      <c r="A2964" s="127">
        <v>42857</v>
      </c>
      <c r="B2964" s="2">
        <v>0.2986111111111111</v>
      </c>
      <c r="C2964" s="2"/>
      <c r="D2964" s="124"/>
      <c r="E2964" s="15" t="s">
        <v>144</v>
      </c>
      <c r="F2964" s="15" t="s">
        <v>141</v>
      </c>
      <c r="G2964" s="15"/>
      <c r="H2964" s="163" t="s">
        <v>227</v>
      </c>
      <c r="I2964" s="164"/>
    </row>
    <row r="2965" spans="1:9" x14ac:dyDescent="0.15">
      <c r="A2965" s="127">
        <v>42857</v>
      </c>
      <c r="B2965" s="2">
        <v>0.3034722222222222</v>
      </c>
      <c r="C2965" s="2"/>
      <c r="D2965" s="124"/>
      <c r="E2965" s="15" t="s">
        <v>144</v>
      </c>
      <c r="F2965" s="15" t="s">
        <v>142</v>
      </c>
      <c r="G2965" s="15"/>
      <c r="H2965" s="152" t="s">
        <v>226</v>
      </c>
      <c r="I2965" s="144"/>
    </row>
    <row r="2966" spans="1:9" x14ac:dyDescent="0.15">
      <c r="A2966" s="127">
        <v>42857</v>
      </c>
      <c r="B2966" s="2">
        <v>0.30416666666666664</v>
      </c>
      <c r="C2966" s="2"/>
      <c r="D2966" s="124"/>
      <c r="E2966" s="15" t="s">
        <v>144</v>
      </c>
      <c r="F2966" s="15" t="s">
        <v>141</v>
      </c>
      <c r="G2966" s="15"/>
      <c r="H2966" s="152"/>
      <c r="I2966" s="144"/>
    </row>
    <row r="2967" spans="1:9" x14ac:dyDescent="0.15">
      <c r="A2967" s="127">
        <v>42857</v>
      </c>
      <c r="B2967" s="2">
        <v>0.30555555555555552</v>
      </c>
      <c r="C2967" s="2"/>
      <c r="D2967" s="124"/>
      <c r="E2967" s="15" t="s">
        <v>144</v>
      </c>
      <c r="F2967" s="15" t="s">
        <v>142</v>
      </c>
      <c r="G2967" s="15"/>
      <c r="H2967" s="152"/>
      <c r="I2967" s="144"/>
    </row>
    <row r="2968" spans="1:9" x14ac:dyDescent="0.15">
      <c r="A2968" s="127">
        <v>42857</v>
      </c>
      <c r="B2968" s="2">
        <v>0.30555555555555552</v>
      </c>
      <c r="C2968" s="2"/>
      <c r="D2968" s="124"/>
      <c r="E2968" s="15" t="s">
        <v>144</v>
      </c>
      <c r="F2968" s="15" t="s">
        <v>141</v>
      </c>
      <c r="G2968" s="15"/>
      <c r="H2968" s="152"/>
      <c r="I2968" s="144"/>
    </row>
    <row r="2969" spans="1:9" x14ac:dyDescent="0.15">
      <c r="A2969" s="127">
        <v>42857</v>
      </c>
      <c r="B2969" s="2">
        <v>0.30902777777777779</v>
      </c>
      <c r="C2969" s="2"/>
      <c r="D2969" s="124"/>
      <c r="E2969" s="15" t="s">
        <v>143</v>
      </c>
      <c r="F2969" s="15" t="s">
        <v>141</v>
      </c>
      <c r="G2969" s="15"/>
      <c r="H2969" s="152"/>
      <c r="I2969" s="144"/>
    </row>
    <row r="2970" spans="1:9" x14ac:dyDescent="0.15">
      <c r="A2970" s="127">
        <v>42857</v>
      </c>
      <c r="B2970" s="2">
        <v>0.30902777777777779</v>
      </c>
      <c r="C2970" s="2"/>
      <c r="D2970" s="124"/>
      <c r="E2970" s="15" t="s">
        <v>144</v>
      </c>
      <c r="F2970" s="15" t="s">
        <v>142</v>
      </c>
      <c r="G2970" s="15"/>
      <c r="H2970" s="152"/>
      <c r="I2970" s="144"/>
    </row>
    <row r="2971" spans="1:9" x14ac:dyDescent="0.15">
      <c r="A2971" s="127">
        <v>42857</v>
      </c>
      <c r="B2971" s="2">
        <v>0.34097222222222223</v>
      </c>
      <c r="C2971" s="2"/>
      <c r="D2971" s="124"/>
      <c r="E2971" s="15" t="s">
        <v>143</v>
      </c>
      <c r="F2971" s="15"/>
      <c r="G2971" s="15" t="s">
        <v>192</v>
      </c>
      <c r="H2971" s="152"/>
      <c r="I2971" s="144"/>
    </row>
    <row r="2972" spans="1:9" x14ac:dyDescent="0.15">
      <c r="A2972" s="127">
        <v>42857</v>
      </c>
      <c r="B2972" s="2">
        <v>0.34652777777777777</v>
      </c>
      <c r="C2972" s="2"/>
      <c r="D2972" s="124"/>
      <c r="E2972" s="15" t="s">
        <v>143</v>
      </c>
      <c r="F2972" s="15" t="s">
        <v>142</v>
      </c>
      <c r="G2972" s="15"/>
      <c r="H2972" s="152" t="s">
        <v>226</v>
      </c>
      <c r="I2972" s="144"/>
    </row>
    <row r="2973" spans="1:9" x14ac:dyDescent="0.15">
      <c r="A2973" s="127">
        <v>42857</v>
      </c>
      <c r="B2973" s="2">
        <v>0.34791666666666665</v>
      </c>
      <c r="C2973" s="2"/>
      <c r="D2973" s="124"/>
      <c r="E2973" s="15" t="s">
        <v>143</v>
      </c>
      <c r="F2973" s="15" t="s">
        <v>141</v>
      </c>
      <c r="G2973" s="15" t="s">
        <v>165</v>
      </c>
      <c r="H2973" s="152"/>
      <c r="I2973" s="144"/>
    </row>
    <row r="2974" spans="1:9" x14ac:dyDescent="0.15">
      <c r="A2974" s="127">
        <v>42857</v>
      </c>
      <c r="B2974" s="2">
        <v>0.3888888888888889</v>
      </c>
      <c r="C2974" s="2"/>
      <c r="D2974" s="124"/>
      <c r="E2974" s="15" t="s">
        <v>143</v>
      </c>
      <c r="F2974" s="15" t="s">
        <v>142</v>
      </c>
      <c r="G2974" s="15"/>
      <c r="H2974" s="152" t="s">
        <v>226</v>
      </c>
      <c r="I2974" s="144"/>
    </row>
    <row r="2975" spans="1:9" x14ac:dyDescent="0.15">
      <c r="A2975" s="127">
        <v>42857</v>
      </c>
      <c r="B2975" s="2">
        <v>0.38958333333333334</v>
      </c>
      <c r="C2975" s="2"/>
      <c r="D2975" s="124"/>
      <c r="E2975" s="15" t="s">
        <v>143</v>
      </c>
      <c r="F2975" s="15" t="s">
        <v>141</v>
      </c>
      <c r="G2975" s="15" t="s">
        <v>165</v>
      </c>
      <c r="H2975" s="152"/>
      <c r="I2975" s="144"/>
    </row>
    <row r="2976" spans="1:9" x14ac:dyDescent="0.15">
      <c r="A2976" s="127">
        <v>42857</v>
      </c>
      <c r="B2976" s="2">
        <v>0.39444444444444443</v>
      </c>
      <c r="C2976" s="2"/>
      <c r="D2976" s="124"/>
      <c r="E2976" s="15" t="s">
        <v>143</v>
      </c>
      <c r="F2976" s="15" t="s">
        <v>142</v>
      </c>
      <c r="G2976" s="15"/>
      <c r="H2976" s="152"/>
      <c r="I2976" s="144"/>
    </row>
    <row r="2977" spans="1:9" x14ac:dyDescent="0.15">
      <c r="A2977" s="127">
        <v>42857</v>
      </c>
      <c r="B2977" s="2">
        <v>0.39513888888888887</v>
      </c>
      <c r="C2977" s="2"/>
      <c r="D2977" s="124"/>
      <c r="E2977" s="15" t="s">
        <v>143</v>
      </c>
      <c r="F2977" s="15" t="s">
        <v>141</v>
      </c>
      <c r="G2977" s="15" t="s">
        <v>163</v>
      </c>
      <c r="H2977" s="152" t="s">
        <v>226</v>
      </c>
      <c r="I2977" s="144"/>
    </row>
    <row r="2978" spans="1:9" x14ac:dyDescent="0.15">
      <c r="A2978" s="127">
        <v>42857</v>
      </c>
      <c r="B2978" s="2">
        <v>0.39861111111111108</v>
      </c>
      <c r="C2978" s="2"/>
      <c r="D2978" s="124"/>
      <c r="E2978" s="15" t="s">
        <v>143</v>
      </c>
      <c r="F2978" s="15" t="s">
        <v>142</v>
      </c>
      <c r="G2978" s="15"/>
      <c r="H2978" s="152" t="s">
        <v>222</v>
      </c>
      <c r="I2978" s="144"/>
    </row>
    <row r="2979" spans="1:9" x14ac:dyDescent="0.15">
      <c r="A2979" s="127">
        <v>42857</v>
      </c>
      <c r="B2979" s="2">
        <v>0.39999999999999997</v>
      </c>
      <c r="C2979" s="2"/>
      <c r="D2979" s="124"/>
      <c r="E2979" s="15" t="s">
        <v>143</v>
      </c>
      <c r="F2979" s="15" t="s">
        <v>141</v>
      </c>
      <c r="G2979" s="15"/>
      <c r="H2979" s="152"/>
      <c r="I2979" s="144"/>
    </row>
    <row r="2980" spans="1:9" x14ac:dyDescent="0.15">
      <c r="A2980" s="127">
        <v>42857</v>
      </c>
      <c r="B2980" s="2">
        <v>0.42222222222222222</v>
      </c>
      <c r="C2980" s="2"/>
      <c r="D2980" s="124"/>
      <c r="E2980" s="15" t="s">
        <v>143</v>
      </c>
      <c r="F2980" s="15" t="s">
        <v>142</v>
      </c>
      <c r="G2980" s="15"/>
      <c r="H2980" s="152"/>
      <c r="I2980" s="144"/>
    </row>
    <row r="2981" spans="1:9" x14ac:dyDescent="0.15">
      <c r="A2981" s="127">
        <v>42857</v>
      </c>
      <c r="B2981" s="2">
        <v>0.42222222222222222</v>
      </c>
      <c r="C2981" s="2"/>
      <c r="D2981" s="124"/>
      <c r="E2981" s="15" t="s">
        <v>144</v>
      </c>
      <c r="F2981" s="15" t="s">
        <v>141</v>
      </c>
      <c r="G2981" s="15"/>
      <c r="H2981" s="152"/>
      <c r="I2981" s="144"/>
    </row>
    <row r="2982" spans="1:9" x14ac:dyDescent="0.15">
      <c r="A2982" s="127">
        <v>42857</v>
      </c>
      <c r="B2982" s="2">
        <v>0.42291666666666666</v>
      </c>
      <c r="C2982" s="2"/>
      <c r="D2982" s="124"/>
      <c r="E2982" s="15" t="s">
        <v>144</v>
      </c>
      <c r="F2982" s="15"/>
      <c r="G2982" s="15" t="s">
        <v>192</v>
      </c>
      <c r="H2982" s="152" t="s">
        <v>222</v>
      </c>
      <c r="I2982" s="144"/>
    </row>
    <row r="2983" spans="1:9" x14ac:dyDescent="0.15">
      <c r="A2983" s="127">
        <v>42857</v>
      </c>
      <c r="B2983" s="2">
        <v>0.43541666666666662</v>
      </c>
      <c r="C2983" s="2"/>
      <c r="D2983" s="124"/>
      <c r="E2983" s="15" t="s">
        <v>144</v>
      </c>
      <c r="F2983" s="15" t="s">
        <v>142</v>
      </c>
      <c r="G2983" s="15"/>
      <c r="H2983" s="152"/>
      <c r="I2983" s="144"/>
    </row>
    <row r="2984" spans="1:9" x14ac:dyDescent="0.15">
      <c r="A2984" s="127">
        <v>42857</v>
      </c>
      <c r="B2984" s="2">
        <v>0.4368055555555555</v>
      </c>
      <c r="C2984" s="2"/>
      <c r="D2984" s="124"/>
      <c r="E2984" s="15" t="s">
        <v>144</v>
      </c>
      <c r="F2984" s="15" t="s">
        <v>141</v>
      </c>
      <c r="G2984" s="15"/>
      <c r="H2984" s="152"/>
      <c r="I2984" s="144"/>
    </row>
    <row r="2985" spans="1:9" x14ac:dyDescent="0.15">
      <c r="A2985" s="127">
        <v>42857</v>
      </c>
      <c r="B2985" s="2">
        <v>0.4381944444444445</v>
      </c>
      <c r="C2985" s="2"/>
      <c r="D2985" s="124"/>
      <c r="E2985" s="15" t="s">
        <v>143</v>
      </c>
      <c r="F2985" s="15" t="s">
        <v>141</v>
      </c>
      <c r="G2985" s="15"/>
      <c r="H2985" s="152" t="s">
        <v>228</v>
      </c>
      <c r="I2985" s="144"/>
    </row>
    <row r="2986" spans="1:9" x14ac:dyDescent="0.15">
      <c r="A2986" s="127">
        <v>42857</v>
      </c>
      <c r="B2986" s="2">
        <v>0.44027777777777777</v>
      </c>
      <c r="C2986" s="2"/>
      <c r="D2986" s="124"/>
      <c r="E2986" s="15" t="s">
        <v>143</v>
      </c>
      <c r="F2986" s="15" t="s">
        <v>142</v>
      </c>
      <c r="G2986" s="15"/>
      <c r="H2986" s="152"/>
      <c r="I2986" s="144"/>
    </row>
    <row r="2987" spans="1:9" x14ac:dyDescent="0.15">
      <c r="A2987" s="127">
        <v>42857</v>
      </c>
      <c r="B2987" s="2">
        <v>0.44861111111111113</v>
      </c>
      <c r="C2987" s="2"/>
      <c r="D2987" s="124"/>
      <c r="E2987" s="15" t="s">
        <v>143</v>
      </c>
      <c r="F2987" s="15" t="s">
        <v>141</v>
      </c>
      <c r="G2987" s="15"/>
      <c r="H2987" s="152" t="s">
        <v>229</v>
      </c>
      <c r="I2987" s="144"/>
    </row>
    <row r="2988" spans="1:9" x14ac:dyDescent="0.15">
      <c r="A2988" s="127">
        <v>42857</v>
      </c>
      <c r="B2988" s="2">
        <v>0.45</v>
      </c>
      <c r="C2988" s="2"/>
      <c r="D2988" s="124"/>
      <c r="E2988" s="15" t="s">
        <v>143</v>
      </c>
      <c r="F2988" s="15" t="s">
        <v>142</v>
      </c>
      <c r="G2988" s="15"/>
      <c r="H2988" s="152"/>
      <c r="I2988" s="144"/>
    </row>
    <row r="2989" spans="1:9" x14ac:dyDescent="0.15">
      <c r="A2989" s="127">
        <v>42857</v>
      </c>
      <c r="B2989" s="2">
        <v>0.47638888888888892</v>
      </c>
      <c r="C2989" s="2"/>
      <c r="D2989" s="124"/>
      <c r="E2989" s="15" t="s">
        <v>144</v>
      </c>
      <c r="F2989" s="15"/>
      <c r="G2989" s="15" t="s">
        <v>192</v>
      </c>
      <c r="H2989" s="152"/>
      <c r="I2989" s="144"/>
    </row>
    <row r="2990" spans="1:9" x14ac:dyDescent="0.15">
      <c r="A2990" s="127">
        <v>42857</v>
      </c>
      <c r="B2990" s="2">
        <v>0.5</v>
      </c>
      <c r="C2990" s="2"/>
      <c r="D2990" s="124"/>
      <c r="E2990" s="15" t="s">
        <v>143</v>
      </c>
      <c r="F2990" s="15" t="s">
        <v>141</v>
      </c>
      <c r="G2990" s="15" t="s">
        <v>165</v>
      </c>
      <c r="H2990" s="152"/>
      <c r="I2990" s="144"/>
    </row>
    <row r="2991" spans="1:9" x14ac:dyDescent="0.15">
      <c r="A2991" s="127">
        <v>42857</v>
      </c>
      <c r="B2991" s="2">
        <v>0.50069444444444444</v>
      </c>
      <c r="C2991" s="2"/>
      <c r="D2991" s="124"/>
      <c r="E2991" s="15" t="s">
        <v>144</v>
      </c>
      <c r="F2991" s="15" t="s">
        <v>142</v>
      </c>
      <c r="G2991" s="15"/>
      <c r="H2991" s="152"/>
      <c r="I2991" s="144"/>
    </row>
    <row r="2992" spans="1:9" x14ac:dyDescent="0.15">
      <c r="A2992" s="127">
        <v>42857</v>
      </c>
      <c r="B2992" s="2">
        <v>0.50138888888888888</v>
      </c>
      <c r="C2992" s="2"/>
      <c r="D2992" s="124"/>
      <c r="E2992" s="15" t="s">
        <v>143</v>
      </c>
      <c r="F2992" s="15"/>
      <c r="G2992" s="15" t="s">
        <v>192</v>
      </c>
      <c r="H2992" s="152" t="s">
        <v>230</v>
      </c>
      <c r="I2992" s="144"/>
    </row>
    <row r="2993" spans="1:9" x14ac:dyDescent="0.15">
      <c r="A2993" s="127">
        <v>42857</v>
      </c>
      <c r="B2993" s="2">
        <v>0.52777777777777779</v>
      </c>
      <c r="C2993" s="2"/>
      <c r="D2993" s="124"/>
      <c r="E2993" s="15" t="s">
        <v>144</v>
      </c>
      <c r="F2993" s="15" t="s">
        <v>141</v>
      </c>
      <c r="G2993" s="15"/>
      <c r="H2993" s="152" t="s">
        <v>231</v>
      </c>
      <c r="I2993" s="144"/>
    </row>
    <row r="2994" spans="1:9" x14ac:dyDescent="0.15">
      <c r="A2994" s="127">
        <v>42857</v>
      </c>
      <c r="B2994" s="2">
        <v>0.52847222222222223</v>
      </c>
      <c r="C2994" s="2"/>
      <c r="D2994" s="124"/>
      <c r="E2994" s="15" t="s">
        <v>143</v>
      </c>
      <c r="F2994" s="15" t="s">
        <v>142</v>
      </c>
      <c r="G2994" s="15"/>
      <c r="H2994" s="152"/>
      <c r="I2994" s="144"/>
    </row>
    <row r="2995" spans="1:9" x14ac:dyDescent="0.15">
      <c r="A2995" s="127">
        <v>42857</v>
      </c>
      <c r="B2995" s="2">
        <v>0.66319444444444442</v>
      </c>
      <c r="C2995" s="2"/>
      <c r="D2995" s="124"/>
      <c r="E2995" s="15" t="s">
        <v>143</v>
      </c>
      <c r="F2995" s="15" t="s">
        <v>141</v>
      </c>
      <c r="G2995" s="15"/>
      <c r="H2995" s="152"/>
      <c r="I2995" s="144"/>
    </row>
    <row r="2996" spans="1:9" x14ac:dyDescent="0.15">
      <c r="A2996" s="127">
        <v>42857</v>
      </c>
      <c r="B2996" s="2">
        <v>0.66319444444444442</v>
      </c>
      <c r="C2996" s="2"/>
      <c r="D2996" s="124"/>
      <c r="E2996" s="15" t="s">
        <v>144</v>
      </c>
      <c r="F2996" s="15" t="s">
        <v>142</v>
      </c>
      <c r="G2996" s="15"/>
      <c r="H2996" s="152"/>
      <c r="I2996" s="144"/>
    </row>
    <row r="2997" spans="1:9" x14ac:dyDescent="0.15">
      <c r="A2997" s="127">
        <v>42857</v>
      </c>
      <c r="B2997" s="2">
        <v>0.66388888888888886</v>
      </c>
      <c r="C2997" s="2"/>
      <c r="D2997" s="124"/>
      <c r="E2997" s="15" t="s">
        <v>143</v>
      </c>
      <c r="F2997" s="15"/>
      <c r="G2997" s="15" t="s">
        <v>192</v>
      </c>
      <c r="H2997" s="152"/>
      <c r="I2997" s="144"/>
    </row>
    <row r="2998" spans="1:9" x14ac:dyDescent="0.15">
      <c r="A2998" s="127">
        <v>42857</v>
      </c>
      <c r="B2998" s="2">
        <v>0.77638888888888891</v>
      </c>
      <c r="C2998" s="2"/>
      <c r="D2998" s="124"/>
      <c r="E2998" s="15" t="s">
        <v>143</v>
      </c>
      <c r="F2998" s="15" t="s">
        <v>142</v>
      </c>
      <c r="G2998" s="15"/>
      <c r="H2998" s="152"/>
      <c r="I2998" s="144"/>
    </row>
    <row r="2999" spans="1:9" x14ac:dyDescent="0.15">
      <c r="A2999" s="127">
        <v>42857</v>
      </c>
      <c r="B2999" s="2">
        <v>0.77777777777777779</v>
      </c>
      <c r="C2999" s="2">
        <v>0.79861111111111116</v>
      </c>
      <c r="D2999" s="124">
        <f>C2999-B2999</f>
        <v>2.083333333333337E-2</v>
      </c>
      <c r="E2999" s="15" t="s">
        <v>143</v>
      </c>
      <c r="F2999" s="15" t="s">
        <v>141</v>
      </c>
      <c r="G2999" s="15" t="s">
        <v>163</v>
      </c>
      <c r="H2999" s="152"/>
      <c r="I2999" s="144"/>
    </row>
    <row r="3000" spans="1:9" x14ac:dyDescent="0.15">
      <c r="A3000" s="127">
        <v>42857</v>
      </c>
      <c r="B3000" s="2">
        <v>0.77777777777777779</v>
      </c>
      <c r="C3000" s="2"/>
      <c r="D3000" s="124"/>
      <c r="E3000" s="15" t="s">
        <v>143</v>
      </c>
      <c r="F3000" s="15"/>
      <c r="G3000" s="15" t="s">
        <v>192</v>
      </c>
      <c r="H3000" s="152"/>
      <c r="I3000" s="144"/>
    </row>
    <row r="3001" spans="1:9" x14ac:dyDescent="0.15">
      <c r="A3001" s="127">
        <v>42857</v>
      </c>
      <c r="B3001" s="2">
        <v>0.79861111111111116</v>
      </c>
      <c r="C3001" s="2"/>
      <c r="D3001" s="124"/>
      <c r="E3001" s="15"/>
      <c r="F3001" s="15"/>
      <c r="G3001" s="114" t="s">
        <v>119</v>
      </c>
      <c r="H3001" s="152"/>
      <c r="I3001" s="144"/>
    </row>
    <row r="3002" spans="1:9" x14ac:dyDescent="0.15">
      <c r="A3002" s="123">
        <v>42858</v>
      </c>
      <c r="B3002" s="2">
        <v>0.19444444444444445</v>
      </c>
      <c r="C3002" s="2">
        <v>0.79722222222222217</v>
      </c>
      <c r="D3002" s="124">
        <f>C3002-B3002</f>
        <v>0.60277777777777775</v>
      </c>
      <c r="E3002" s="15"/>
      <c r="F3002" s="15"/>
      <c r="G3002" s="114" t="s">
        <v>123</v>
      </c>
      <c r="H3002" s="152"/>
      <c r="I3002" s="144"/>
    </row>
    <row r="3003" spans="1:9" x14ac:dyDescent="0.15">
      <c r="A3003" s="127">
        <v>42858</v>
      </c>
      <c r="B3003" s="2">
        <v>0.19444444444444445</v>
      </c>
      <c r="C3003" s="2"/>
      <c r="D3003" s="124"/>
      <c r="E3003" s="15" t="s">
        <v>143</v>
      </c>
      <c r="F3003" s="15" t="s">
        <v>141</v>
      </c>
      <c r="G3003" s="15"/>
      <c r="H3003" s="152"/>
      <c r="I3003" s="144"/>
    </row>
    <row r="3004" spans="1:9" x14ac:dyDescent="0.15">
      <c r="A3004" s="127">
        <v>42858</v>
      </c>
      <c r="B3004" s="2">
        <v>0.19444444444444445</v>
      </c>
      <c r="C3004" s="2">
        <v>0.21527777777777779</v>
      </c>
      <c r="D3004" s="124">
        <f>C3004-B3004</f>
        <v>2.0833333333333343E-2</v>
      </c>
      <c r="E3004" s="15" t="s">
        <v>143</v>
      </c>
      <c r="F3004" s="15"/>
      <c r="G3004" s="15" t="s">
        <v>144</v>
      </c>
      <c r="H3004" s="152"/>
      <c r="I3004" s="144"/>
    </row>
    <row r="3005" spans="1:9" x14ac:dyDescent="0.15">
      <c r="A3005" s="127">
        <v>42858</v>
      </c>
      <c r="B3005" s="2">
        <v>0.24930555555555556</v>
      </c>
      <c r="C3005" s="2"/>
      <c r="D3005" s="124"/>
      <c r="E3005" s="15" t="s">
        <v>144</v>
      </c>
      <c r="F3005" s="15" t="s">
        <v>141</v>
      </c>
      <c r="G3005" s="15"/>
      <c r="H3005" s="152"/>
      <c r="I3005" s="144"/>
    </row>
    <row r="3006" spans="1:9" x14ac:dyDescent="0.15">
      <c r="A3006" s="127">
        <v>42858</v>
      </c>
      <c r="B3006" s="2">
        <v>0.24930555555555556</v>
      </c>
      <c r="C3006" s="2"/>
      <c r="D3006" s="124"/>
      <c r="E3006" s="15" t="s">
        <v>143</v>
      </c>
      <c r="F3006" s="15" t="s">
        <v>142</v>
      </c>
      <c r="G3006" s="15"/>
      <c r="H3006" s="152"/>
      <c r="I3006" s="144"/>
    </row>
    <row r="3007" spans="1:9" x14ac:dyDescent="0.15">
      <c r="A3007" s="127">
        <v>42858</v>
      </c>
      <c r="B3007" s="2">
        <v>0.25</v>
      </c>
      <c r="C3007" s="2"/>
      <c r="D3007" s="124"/>
      <c r="E3007" s="15" t="s">
        <v>144</v>
      </c>
      <c r="F3007" s="15"/>
      <c r="G3007" s="15" t="s">
        <v>192</v>
      </c>
      <c r="H3007" s="152"/>
      <c r="I3007" s="144"/>
    </row>
    <row r="3008" spans="1:9" x14ac:dyDescent="0.15">
      <c r="A3008" s="127">
        <v>42858</v>
      </c>
      <c r="B3008" s="2">
        <v>0.27847222222222223</v>
      </c>
      <c r="C3008" s="2"/>
      <c r="D3008" s="124"/>
      <c r="E3008" s="15" t="s">
        <v>144</v>
      </c>
      <c r="F3008" s="15"/>
      <c r="G3008" s="15" t="s">
        <v>192</v>
      </c>
      <c r="H3008" s="152"/>
      <c r="I3008" s="144"/>
    </row>
    <row r="3009" spans="1:9" x14ac:dyDescent="0.15">
      <c r="A3009" s="127">
        <v>42858</v>
      </c>
      <c r="B3009" s="2">
        <v>0.28194444444444444</v>
      </c>
      <c r="C3009" s="2"/>
      <c r="D3009" s="124"/>
      <c r="E3009" s="15" t="s">
        <v>144</v>
      </c>
      <c r="F3009" s="15"/>
      <c r="G3009" s="15" t="s">
        <v>192</v>
      </c>
      <c r="H3009" s="152" t="s">
        <v>199</v>
      </c>
      <c r="I3009" s="144"/>
    </row>
    <row r="3010" spans="1:9" x14ac:dyDescent="0.15">
      <c r="A3010" s="127">
        <v>42858</v>
      </c>
      <c r="B3010" s="2">
        <v>0.30138888888888887</v>
      </c>
      <c r="C3010" s="2"/>
      <c r="D3010" s="124"/>
      <c r="E3010" s="15" t="s">
        <v>144</v>
      </c>
      <c r="F3010" s="15"/>
      <c r="G3010" s="15" t="s">
        <v>192</v>
      </c>
      <c r="H3010" s="152" t="s">
        <v>223</v>
      </c>
      <c r="I3010" s="144"/>
    </row>
    <row r="3011" spans="1:9" x14ac:dyDescent="0.15">
      <c r="A3011" s="127">
        <v>42858</v>
      </c>
      <c r="B3011" s="2">
        <v>0.30694444444444441</v>
      </c>
      <c r="C3011" s="2"/>
      <c r="D3011" s="124"/>
      <c r="E3011" s="15" t="s">
        <v>143</v>
      </c>
      <c r="F3011" s="15" t="s">
        <v>141</v>
      </c>
      <c r="G3011" s="15" t="s">
        <v>165</v>
      </c>
      <c r="H3011" s="152"/>
      <c r="I3011" s="144"/>
    </row>
    <row r="3012" spans="1:9" x14ac:dyDescent="0.15">
      <c r="A3012" s="127">
        <v>42858</v>
      </c>
      <c r="B3012" s="2">
        <v>0.30694444444444441</v>
      </c>
      <c r="C3012" s="2"/>
      <c r="D3012" s="124"/>
      <c r="E3012" s="15" t="s">
        <v>144</v>
      </c>
      <c r="F3012" s="15" t="s">
        <v>142</v>
      </c>
      <c r="G3012" s="15"/>
      <c r="H3012" s="152"/>
      <c r="I3012" s="144"/>
    </row>
    <row r="3013" spans="1:9" x14ac:dyDescent="0.15">
      <c r="A3013" s="127">
        <v>42858</v>
      </c>
      <c r="B3013" s="2">
        <v>0.30972222222222223</v>
      </c>
      <c r="C3013" s="2"/>
      <c r="D3013" s="124"/>
      <c r="E3013" s="15" t="s">
        <v>143</v>
      </c>
      <c r="F3013" s="15" t="s">
        <v>142</v>
      </c>
      <c r="G3013" s="15"/>
      <c r="H3013" s="152"/>
      <c r="I3013" s="144"/>
    </row>
    <row r="3014" spans="1:9" x14ac:dyDescent="0.15">
      <c r="A3014" s="127">
        <v>42858</v>
      </c>
      <c r="B3014" s="2">
        <v>0.30972222222222223</v>
      </c>
      <c r="C3014" s="2"/>
      <c r="D3014" s="124"/>
      <c r="E3014" s="15" t="s">
        <v>144</v>
      </c>
      <c r="F3014" s="15" t="s">
        <v>141</v>
      </c>
      <c r="G3014" s="15" t="s">
        <v>165</v>
      </c>
      <c r="H3014" s="152"/>
      <c r="I3014" s="144"/>
    </row>
    <row r="3015" spans="1:9" x14ac:dyDescent="0.15">
      <c r="A3015" s="127">
        <v>42858</v>
      </c>
      <c r="B3015" s="2">
        <v>0.33263888888888887</v>
      </c>
      <c r="C3015" s="2"/>
      <c r="D3015" s="124"/>
      <c r="E3015" s="15" t="s">
        <v>144</v>
      </c>
      <c r="F3015" s="15"/>
      <c r="G3015" s="15" t="s">
        <v>192</v>
      </c>
      <c r="H3015" s="152"/>
      <c r="I3015" s="144"/>
    </row>
    <row r="3016" spans="1:9" x14ac:dyDescent="0.15">
      <c r="A3016" s="127">
        <v>42858</v>
      </c>
      <c r="B3016" s="2">
        <v>0.33819444444444446</v>
      </c>
      <c r="C3016" s="2"/>
      <c r="D3016" s="124"/>
      <c r="E3016" s="15" t="s">
        <v>144</v>
      </c>
      <c r="F3016" s="15"/>
      <c r="G3016" s="15" t="s">
        <v>192</v>
      </c>
      <c r="H3016" s="152"/>
      <c r="I3016" s="144"/>
    </row>
    <row r="3017" spans="1:9" x14ac:dyDescent="0.15">
      <c r="A3017" s="127">
        <v>42858</v>
      </c>
      <c r="B3017" s="2">
        <v>0.37986111111111115</v>
      </c>
      <c r="C3017" s="2"/>
      <c r="D3017" s="124"/>
      <c r="E3017" s="15" t="s">
        <v>144</v>
      </c>
      <c r="F3017" s="15" t="s">
        <v>142</v>
      </c>
      <c r="G3017" s="15"/>
      <c r="H3017" s="152" t="s">
        <v>232</v>
      </c>
      <c r="I3017" s="144"/>
    </row>
    <row r="3018" spans="1:9" x14ac:dyDescent="0.15">
      <c r="A3018" s="127">
        <v>42858</v>
      </c>
      <c r="B3018" s="2">
        <v>0.3840277777777778</v>
      </c>
      <c r="C3018" s="2"/>
      <c r="D3018" s="124"/>
      <c r="E3018" s="15" t="s">
        <v>143</v>
      </c>
      <c r="F3018" s="15" t="s">
        <v>141</v>
      </c>
      <c r="G3018" s="15"/>
      <c r="H3018" s="152"/>
      <c r="I3018" s="144"/>
    </row>
    <row r="3019" spans="1:9" x14ac:dyDescent="0.15">
      <c r="A3019" s="127">
        <v>42858</v>
      </c>
      <c r="B3019" s="2">
        <v>0.3840277777777778</v>
      </c>
      <c r="C3019" s="2"/>
      <c r="D3019" s="124"/>
      <c r="E3019" s="15" t="s">
        <v>143</v>
      </c>
      <c r="F3019" s="15"/>
      <c r="G3019" s="15" t="s">
        <v>192</v>
      </c>
      <c r="H3019" s="152"/>
      <c r="I3019" s="144"/>
    </row>
    <row r="3020" spans="1:9" x14ac:dyDescent="0.15">
      <c r="A3020" s="127">
        <v>42858</v>
      </c>
      <c r="B3020" s="2">
        <v>0.39930555555555558</v>
      </c>
      <c r="C3020" s="2"/>
      <c r="D3020" s="124"/>
      <c r="E3020" s="15" t="s">
        <v>143</v>
      </c>
      <c r="F3020" s="15" t="s">
        <v>142</v>
      </c>
      <c r="G3020" s="15"/>
      <c r="H3020" s="152" t="s">
        <v>226</v>
      </c>
      <c r="I3020" s="144"/>
    </row>
    <row r="3021" spans="1:9" x14ac:dyDescent="0.15">
      <c r="A3021" s="127">
        <v>42858</v>
      </c>
      <c r="B3021" s="2">
        <v>0.39999999999999997</v>
      </c>
      <c r="C3021" s="2"/>
      <c r="D3021" s="124"/>
      <c r="E3021" s="15" t="s">
        <v>143</v>
      </c>
      <c r="F3021" s="15" t="s">
        <v>141</v>
      </c>
      <c r="G3021" s="15" t="s">
        <v>165</v>
      </c>
      <c r="H3021" s="152"/>
      <c r="I3021" s="144"/>
    </row>
    <row r="3022" spans="1:9" x14ac:dyDescent="0.15">
      <c r="A3022" s="127">
        <v>42858</v>
      </c>
      <c r="B3022" s="2">
        <v>0.43958333333333338</v>
      </c>
      <c r="C3022" s="2">
        <v>0.43958333333333338</v>
      </c>
      <c r="D3022" s="124">
        <f>C3022-B3022</f>
        <v>0</v>
      </c>
      <c r="E3022" s="15" t="s">
        <v>143</v>
      </c>
      <c r="F3022" s="15"/>
      <c r="G3022" s="15" t="s">
        <v>144</v>
      </c>
      <c r="H3022" s="152"/>
      <c r="I3022" s="144"/>
    </row>
    <row r="3023" spans="1:9" x14ac:dyDescent="0.15">
      <c r="A3023" s="127">
        <v>42858</v>
      </c>
      <c r="B3023" s="2">
        <v>0.45347222222222222</v>
      </c>
      <c r="C3023" s="2"/>
      <c r="D3023" s="124"/>
      <c r="E3023" s="15" t="s">
        <v>144</v>
      </c>
      <c r="F3023" s="15" t="s">
        <v>141</v>
      </c>
      <c r="G3023" s="15"/>
      <c r="H3023" s="152"/>
      <c r="I3023" s="144"/>
    </row>
    <row r="3024" spans="1:9" x14ac:dyDescent="0.15">
      <c r="A3024" s="127">
        <v>42858</v>
      </c>
      <c r="B3024" s="2">
        <v>0.45416666666666666</v>
      </c>
      <c r="C3024" s="2"/>
      <c r="D3024" s="124"/>
      <c r="E3024" s="15" t="s">
        <v>143</v>
      </c>
      <c r="F3024" s="15" t="s">
        <v>142</v>
      </c>
      <c r="G3024" s="15"/>
      <c r="H3024" s="152"/>
      <c r="I3024" s="144"/>
    </row>
    <row r="3025" spans="1:9" x14ac:dyDescent="0.15">
      <c r="A3025" s="127">
        <v>42858</v>
      </c>
      <c r="B3025" s="2">
        <v>0.45416666666666666</v>
      </c>
      <c r="C3025" s="2"/>
      <c r="D3025" s="124"/>
      <c r="E3025" s="15" t="s">
        <v>144</v>
      </c>
      <c r="F3025" s="15"/>
      <c r="G3025" s="15" t="s">
        <v>192</v>
      </c>
      <c r="H3025" s="152"/>
      <c r="I3025" s="144"/>
    </row>
    <row r="3026" spans="1:9" x14ac:dyDescent="0.15">
      <c r="A3026" s="127">
        <v>42858</v>
      </c>
      <c r="B3026" s="2">
        <v>0.55069444444444449</v>
      </c>
      <c r="C3026" s="2"/>
      <c r="D3026" s="124"/>
      <c r="E3026" s="15" t="s">
        <v>144</v>
      </c>
      <c r="F3026" s="15" t="s">
        <v>142</v>
      </c>
      <c r="G3026" s="15"/>
      <c r="H3026" s="152" t="s">
        <v>226</v>
      </c>
      <c r="I3026" s="144"/>
    </row>
    <row r="3027" spans="1:9" x14ac:dyDescent="0.15">
      <c r="A3027" s="127">
        <v>42858</v>
      </c>
      <c r="B3027" s="2">
        <v>0.55138888888888882</v>
      </c>
      <c r="C3027" s="2"/>
      <c r="D3027" s="124"/>
      <c r="E3027" s="15" t="s">
        <v>144</v>
      </c>
      <c r="F3027" s="15" t="s">
        <v>141</v>
      </c>
      <c r="G3027" s="15"/>
      <c r="H3027" s="152"/>
      <c r="I3027" s="144"/>
    </row>
    <row r="3028" spans="1:9" x14ac:dyDescent="0.15">
      <c r="A3028" s="127">
        <v>42858</v>
      </c>
      <c r="B3028" s="2">
        <v>0.56458333333333333</v>
      </c>
      <c r="C3028" s="2"/>
      <c r="D3028" s="124"/>
      <c r="E3028" s="15" t="s">
        <v>143</v>
      </c>
      <c r="F3028" s="15" t="s">
        <v>141</v>
      </c>
      <c r="G3028" s="15"/>
      <c r="H3028" s="152"/>
      <c r="I3028" s="144"/>
    </row>
    <row r="3029" spans="1:9" x14ac:dyDescent="0.15">
      <c r="A3029" s="127">
        <v>42858</v>
      </c>
      <c r="B3029" s="2">
        <v>0.56527777777777777</v>
      </c>
      <c r="C3029" s="2"/>
      <c r="D3029" s="124"/>
      <c r="E3029" s="15" t="s">
        <v>144</v>
      </c>
      <c r="F3029" s="15" t="s">
        <v>142</v>
      </c>
      <c r="G3029" s="15"/>
      <c r="H3029" s="152"/>
      <c r="I3029" s="144"/>
    </row>
    <row r="3030" spans="1:9" x14ac:dyDescent="0.15">
      <c r="A3030" s="127">
        <v>42858</v>
      </c>
      <c r="B3030" s="2">
        <v>0.56597222222222221</v>
      </c>
      <c r="C3030" s="2"/>
      <c r="D3030" s="124"/>
      <c r="E3030" s="15" t="s">
        <v>143</v>
      </c>
      <c r="F3030" s="15"/>
      <c r="G3030" s="15" t="s">
        <v>192</v>
      </c>
      <c r="H3030" s="152"/>
      <c r="I3030" s="144"/>
    </row>
    <row r="3031" spans="1:9" x14ac:dyDescent="0.15">
      <c r="A3031" s="127">
        <v>42858</v>
      </c>
      <c r="B3031" s="2">
        <v>0.65694444444444444</v>
      </c>
      <c r="C3031" s="2"/>
      <c r="D3031" s="124"/>
      <c r="E3031" s="15" t="s">
        <v>143</v>
      </c>
      <c r="F3031" s="15" t="s">
        <v>142</v>
      </c>
      <c r="G3031" s="15"/>
      <c r="H3031" s="152"/>
      <c r="I3031" s="144"/>
    </row>
    <row r="3032" spans="1:9" x14ac:dyDescent="0.15">
      <c r="A3032" s="127">
        <v>42858</v>
      </c>
      <c r="B3032" s="2">
        <v>0.65833333333333333</v>
      </c>
      <c r="C3032" s="2"/>
      <c r="D3032" s="124"/>
      <c r="E3032" s="15" t="s">
        <v>143</v>
      </c>
      <c r="F3032" s="15" t="s">
        <v>141</v>
      </c>
      <c r="G3032" s="15" t="s">
        <v>165</v>
      </c>
      <c r="H3032" s="152" t="s">
        <v>222</v>
      </c>
      <c r="I3032" s="144"/>
    </row>
    <row r="3033" spans="1:9" x14ac:dyDescent="0.15">
      <c r="A3033" s="127">
        <v>42858</v>
      </c>
      <c r="B3033" s="2">
        <v>0.7284722222222223</v>
      </c>
      <c r="C3033" s="2"/>
      <c r="D3033" s="124"/>
      <c r="E3033" s="15" t="s">
        <v>143</v>
      </c>
      <c r="F3033" s="15" t="s">
        <v>142</v>
      </c>
      <c r="G3033" s="15"/>
      <c r="H3033" s="152"/>
      <c r="I3033" s="144"/>
    </row>
    <row r="3034" spans="1:9" x14ac:dyDescent="0.15">
      <c r="A3034" s="127">
        <v>42858</v>
      </c>
      <c r="B3034" s="2">
        <v>0.72916666666666663</v>
      </c>
      <c r="C3034" s="2"/>
      <c r="D3034" s="124"/>
      <c r="E3034" s="15" t="s">
        <v>144</v>
      </c>
      <c r="F3034" s="15" t="s">
        <v>141</v>
      </c>
      <c r="G3034" s="15"/>
      <c r="H3034" s="152" t="s">
        <v>226</v>
      </c>
      <c r="I3034" s="144"/>
    </row>
    <row r="3035" spans="1:9" x14ac:dyDescent="0.15">
      <c r="A3035" s="127">
        <v>42858</v>
      </c>
      <c r="B3035" s="2">
        <v>0.72916666666666663</v>
      </c>
      <c r="C3035" s="2"/>
      <c r="D3035" s="124"/>
      <c r="E3035" s="15" t="s">
        <v>144</v>
      </c>
      <c r="F3035" s="15"/>
      <c r="G3035" s="15" t="s">
        <v>192</v>
      </c>
      <c r="H3035" s="152"/>
      <c r="I3035" s="144"/>
    </row>
    <row r="3036" spans="1:9" x14ac:dyDescent="0.15">
      <c r="A3036" s="127">
        <v>42858</v>
      </c>
      <c r="B3036" s="2">
        <v>0.78194444444444444</v>
      </c>
      <c r="C3036" s="2"/>
      <c r="D3036" s="124"/>
      <c r="E3036" s="15" t="s">
        <v>144</v>
      </c>
      <c r="F3036" s="15" t="s">
        <v>142</v>
      </c>
      <c r="G3036" s="15"/>
      <c r="H3036" s="152" t="s">
        <v>233</v>
      </c>
      <c r="I3036" s="144"/>
    </row>
    <row r="3037" spans="1:9" x14ac:dyDescent="0.15">
      <c r="A3037" s="127">
        <v>42858</v>
      </c>
      <c r="B3037" s="2">
        <v>0.79722222222222217</v>
      </c>
      <c r="C3037" s="2"/>
      <c r="D3037" s="124"/>
      <c r="E3037" s="15"/>
      <c r="F3037" s="15"/>
      <c r="G3037" s="114" t="s">
        <v>119</v>
      </c>
      <c r="H3037" s="152"/>
      <c r="I3037" s="144"/>
    </row>
    <row r="3038" spans="1:9" x14ac:dyDescent="0.15">
      <c r="A3038" s="123">
        <v>42859</v>
      </c>
      <c r="B3038" s="2">
        <v>0.19236111111111112</v>
      </c>
      <c r="C3038" s="2">
        <v>0.79861111111111116</v>
      </c>
      <c r="D3038" s="124">
        <f>C3038-B3038</f>
        <v>0.60625000000000007</v>
      </c>
      <c r="E3038" s="15"/>
      <c r="F3038" s="15"/>
      <c r="G3038" s="114" t="s">
        <v>123</v>
      </c>
      <c r="H3038" s="152"/>
      <c r="I3038" s="144"/>
    </row>
    <row r="3039" spans="1:9" x14ac:dyDescent="0.15">
      <c r="A3039" s="127">
        <v>42859</v>
      </c>
      <c r="B3039" s="2">
        <v>0.19236111111111112</v>
      </c>
      <c r="C3039" s="2"/>
      <c r="D3039" s="124"/>
      <c r="E3039" s="15" t="s">
        <v>143</v>
      </c>
      <c r="F3039" s="15" t="s">
        <v>141</v>
      </c>
      <c r="G3039" s="15"/>
      <c r="H3039" s="152"/>
      <c r="I3039" s="144"/>
    </row>
    <row r="3040" spans="1:9" x14ac:dyDescent="0.15">
      <c r="A3040" s="127">
        <v>42859</v>
      </c>
      <c r="B3040" s="2">
        <v>0.21041666666666667</v>
      </c>
      <c r="C3040" s="2">
        <v>0.23263888888888887</v>
      </c>
      <c r="D3040" s="124">
        <f>C3040-B3040</f>
        <v>2.2222222222222199E-2</v>
      </c>
      <c r="E3040" s="15" t="s">
        <v>143</v>
      </c>
      <c r="F3040" s="15"/>
      <c r="G3040" s="15" t="s">
        <v>144</v>
      </c>
      <c r="H3040" s="152"/>
      <c r="I3040" s="144"/>
    </row>
    <row r="3041" spans="1:9" x14ac:dyDescent="0.15">
      <c r="A3041" s="127">
        <v>42859</v>
      </c>
      <c r="B3041" s="2">
        <v>0.23611111111111113</v>
      </c>
      <c r="C3041" s="2"/>
      <c r="D3041" s="124"/>
      <c r="E3041" s="15" t="s">
        <v>143</v>
      </c>
      <c r="F3041" s="15" t="s">
        <v>142</v>
      </c>
      <c r="G3041" s="15"/>
      <c r="H3041" s="152"/>
      <c r="I3041" s="144"/>
    </row>
    <row r="3042" spans="1:9" x14ac:dyDescent="0.15">
      <c r="A3042" s="127">
        <v>42859</v>
      </c>
      <c r="B3042" s="2">
        <v>0.23611111111111113</v>
      </c>
      <c r="C3042" s="2"/>
      <c r="D3042" s="124"/>
      <c r="E3042" s="15" t="s">
        <v>144</v>
      </c>
      <c r="F3042" s="15" t="s">
        <v>141</v>
      </c>
      <c r="G3042" s="15"/>
      <c r="H3042" s="152"/>
      <c r="I3042" s="144"/>
    </row>
    <row r="3043" spans="1:9" x14ac:dyDescent="0.15">
      <c r="A3043" s="127">
        <v>42859</v>
      </c>
      <c r="B3043" s="2">
        <v>0.23611111111111113</v>
      </c>
      <c r="C3043" s="2"/>
      <c r="D3043" s="124"/>
      <c r="E3043" s="15" t="s">
        <v>144</v>
      </c>
      <c r="F3043" s="15"/>
      <c r="G3043" s="15" t="s">
        <v>192</v>
      </c>
      <c r="H3043" s="152"/>
      <c r="I3043" s="144"/>
    </row>
    <row r="3044" spans="1:9" x14ac:dyDescent="0.15">
      <c r="A3044" s="127">
        <v>42859</v>
      </c>
      <c r="B3044" s="2">
        <v>0.28750000000000003</v>
      </c>
      <c r="C3044" s="2"/>
      <c r="D3044" s="124"/>
      <c r="E3044" s="15" t="s">
        <v>144</v>
      </c>
      <c r="F3044" s="15" t="s">
        <v>142</v>
      </c>
      <c r="G3044" s="15"/>
      <c r="H3044" s="152"/>
      <c r="I3044" s="144"/>
    </row>
    <row r="3045" spans="1:9" x14ac:dyDescent="0.15">
      <c r="A3045" s="127">
        <v>42859</v>
      </c>
      <c r="B3045" s="2">
        <v>0.28819444444444448</v>
      </c>
      <c r="C3045" s="2"/>
      <c r="D3045" s="124"/>
      <c r="E3045" s="15" t="s">
        <v>144</v>
      </c>
      <c r="F3045" s="15" t="s">
        <v>141</v>
      </c>
      <c r="G3045" s="15"/>
      <c r="H3045" s="152"/>
      <c r="I3045" s="144"/>
    </row>
    <row r="3046" spans="1:9" x14ac:dyDescent="0.15">
      <c r="A3046" s="127">
        <v>42859</v>
      </c>
      <c r="B3046" s="2">
        <v>0.29097222222222224</v>
      </c>
      <c r="C3046" s="2"/>
      <c r="D3046" s="124"/>
      <c r="E3046" s="15" t="s">
        <v>143</v>
      </c>
      <c r="F3046" s="15" t="s">
        <v>141</v>
      </c>
      <c r="G3046" s="15"/>
      <c r="H3046" s="152"/>
      <c r="I3046" s="144"/>
    </row>
    <row r="3047" spans="1:9" x14ac:dyDescent="0.15">
      <c r="A3047" s="127">
        <v>42859</v>
      </c>
      <c r="B3047" s="2">
        <v>0.29097222222222224</v>
      </c>
      <c r="C3047" s="2"/>
      <c r="D3047" s="124"/>
      <c r="E3047" s="15" t="s">
        <v>143</v>
      </c>
      <c r="F3047" s="15" t="s">
        <v>142</v>
      </c>
      <c r="G3047" s="15"/>
      <c r="H3047" s="152"/>
      <c r="I3047" s="144"/>
    </row>
    <row r="3048" spans="1:9" x14ac:dyDescent="0.15">
      <c r="A3048" s="127">
        <v>42859</v>
      </c>
      <c r="B3048" s="2">
        <v>0.29166666666666669</v>
      </c>
      <c r="C3048" s="2"/>
      <c r="D3048" s="124"/>
      <c r="E3048" s="15" t="s">
        <v>143</v>
      </c>
      <c r="F3048" s="15" t="s">
        <v>141</v>
      </c>
      <c r="G3048" s="15"/>
      <c r="H3048" s="152"/>
      <c r="I3048" s="144"/>
    </row>
    <row r="3049" spans="1:9" x14ac:dyDescent="0.15">
      <c r="A3049" s="127">
        <v>42859</v>
      </c>
      <c r="B3049" s="2">
        <v>0.29305555555555557</v>
      </c>
      <c r="C3049" s="2"/>
      <c r="D3049" s="124"/>
      <c r="E3049" s="15" t="s">
        <v>144</v>
      </c>
      <c r="F3049" s="15" t="s">
        <v>142</v>
      </c>
      <c r="G3049" s="15"/>
      <c r="H3049" s="152"/>
      <c r="I3049" s="144"/>
    </row>
    <row r="3050" spans="1:9" x14ac:dyDescent="0.15">
      <c r="A3050" s="127">
        <v>42859</v>
      </c>
      <c r="B3050" s="2">
        <v>0.29791666666666666</v>
      </c>
      <c r="C3050" s="2"/>
      <c r="D3050" s="124"/>
      <c r="E3050" s="15" t="s">
        <v>144</v>
      </c>
      <c r="F3050" s="15" t="s">
        <v>141</v>
      </c>
      <c r="G3050" s="15" t="s">
        <v>165</v>
      </c>
      <c r="H3050" s="152"/>
      <c r="I3050" s="144"/>
    </row>
    <row r="3051" spans="1:9" x14ac:dyDescent="0.15">
      <c r="A3051" s="127">
        <v>42859</v>
      </c>
      <c r="B3051" s="2">
        <v>0.29791666666666666</v>
      </c>
      <c r="C3051" s="2"/>
      <c r="D3051" s="124"/>
      <c r="E3051" s="15" t="s">
        <v>143</v>
      </c>
      <c r="F3051" s="15" t="s">
        <v>142</v>
      </c>
      <c r="G3051" s="15"/>
      <c r="H3051" s="152"/>
      <c r="I3051" s="144"/>
    </row>
    <row r="3052" spans="1:9" x14ac:dyDescent="0.15">
      <c r="A3052" s="127">
        <v>42859</v>
      </c>
      <c r="B3052" s="2">
        <v>0.29930555555555555</v>
      </c>
      <c r="C3052" s="2"/>
      <c r="D3052" s="124"/>
      <c r="E3052" s="15" t="s">
        <v>143</v>
      </c>
      <c r="F3052" s="15" t="s">
        <v>141</v>
      </c>
      <c r="G3052" s="15" t="s">
        <v>165</v>
      </c>
      <c r="H3052" s="152"/>
      <c r="I3052" s="144"/>
    </row>
    <row r="3053" spans="1:9" x14ac:dyDescent="0.15">
      <c r="A3053" s="127">
        <v>42859</v>
      </c>
      <c r="B3053" s="2">
        <v>0.29930555555555555</v>
      </c>
      <c r="C3053" s="2"/>
      <c r="D3053" s="124"/>
      <c r="E3053" s="15" t="s">
        <v>143</v>
      </c>
      <c r="F3053" s="15" t="s">
        <v>142</v>
      </c>
      <c r="G3053" s="15"/>
      <c r="H3053" s="152"/>
      <c r="I3053" s="144"/>
    </row>
    <row r="3054" spans="1:9" x14ac:dyDescent="0.15">
      <c r="A3054" s="127">
        <v>42859</v>
      </c>
      <c r="B3054" s="2">
        <v>0.3</v>
      </c>
      <c r="C3054" s="2"/>
      <c r="D3054" s="124"/>
      <c r="E3054" s="15" t="s">
        <v>144</v>
      </c>
      <c r="F3054" s="15"/>
      <c r="G3054" s="15" t="s">
        <v>192</v>
      </c>
      <c r="H3054" s="152"/>
      <c r="I3054" s="144"/>
    </row>
    <row r="3055" spans="1:9" x14ac:dyDescent="0.15">
      <c r="A3055" s="127">
        <v>42859</v>
      </c>
      <c r="B3055" s="2">
        <v>0.30069444444444443</v>
      </c>
      <c r="C3055" s="2"/>
      <c r="D3055" s="124"/>
      <c r="E3055" s="15" t="s">
        <v>143</v>
      </c>
      <c r="F3055" s="15" t="s">
        <v>141</v>
      </c>
      <c r="G3055" s="15" t="s">
        <v>165</v>
      </c>
      <c r="H3055" s="152"/>
      <c r="I3055" s="144"/>
    </row>
    <row r="3056" spans="1:9" x14ac:dyDescent="0.15">
      <c r="A3056" s="127">
        <v>42859</v>
      </c>
      <c r="B3056" s="2">
        <v>0.30069444444444443</v>
      </c>
      <c r="C3056" s="2"/>
      <c r="D3056" s="124"/>
      <c r="E3056" s="15" t="s">
        <v>143</v>
      </c>
      <c r="F3056" s="15" t="s">
        <v>142</v>
      </c>
      <c r="G3056" s="15"/>
      <c r="H3056" s="152"/>
      <c r="I3056" s="144"/>
    </row>
    <row r="3057" spans="1:9" x14ac:dyDescent="0.15">
      <c r="A3057" s="127">
        <v>42859</v>
      </c>
      <c r="B3057" s="2">
        <v>0.30277777777777776</v>
      </c>
      <c r="C3057" s="2"/>
      <c r="D3057" s="124"/>
      <c r="E3057" s="15" t="s">
        <v>143</v>
      </c>
      <c r="F3057" s="15" t="s">
        <v>141</v>
      </c>
      <c r="G3057" s="15" t="s">
        <v>163</v>
      </c>
      <c r="H3057" s="152"/>
      <c r="I3057" s="144"/>
    </row>
    <row r="3058" spans="1:9" x14ac:dyDescent="0.15">
      <c r="A3058" s="127">
        <v>42859</v>
      </c>
      <c r="B3058" s="2">
        <v>0.30416666666666664</v>
      </c>
      <c r="C3058" s="2"/>
      <c r="D3058" s="124"/>
      <c r="E3058" s="15" t="s">
        <v>143</v>
      </c>
      <c r="F3058" s="15" t="s">
        <v>142</v>
      </c>
      <c r="G3058" s="15"/>
      <c r="H3058" s="152"/>
      <c r="I3058" s="144"/>
    </row>
    <row r="3059" spans="1:9" x14ac:dyDescent="0.15">
      <c r="A3059" s="127">
        <v>42859</v>
      </c>
      <c r="B3059" s="2">
        <v>0.30486111111111108</v>
      </c>
      <c r="C3059" s="2"/>
      <c r="D3059" s="124"/>
      <c r="E3059" s="15" t="s">
        <v>143</v>
      </c>
      <c r="F3059" s="15" t="s">
        <v>141</v>
      </c>
      <c r="G3059" s="15" t="s">
        <v>165</v>
      </c>
      <c r="H3059" s="152"/>
      <c r="I3059" s="144"/>
    </row>
    <row r="3060" spans="1:9" x14ac:dyDescent="0.15">
      <c r="A3060" s="127">
        <v>42859</v>
      </c>
      <c r="B3060" s="2">
        <v>0.30555555555555552</v>
      </c>
      <c r="C3060" s="2"/>
      <c r="D3060" s="124"/>
      <c r="E3060" s="15" t="s">
        <v>143</v>
      </c>
      <c r="F3060" s="15" t="s">
        <v>142</v>
      </c>
      <c r="G3060" s="15"/>
      <c r="H3060" s="152"/>
      <c r="I3060" s="144"/>
    </row>
    <row r="3061" spans="1:9" x14ac:dyDescent="0.15">
      <c r="A3061" s="127">
        <v>42859</v>
      </c>
      <c r="B3061" s="2">
        <v>0.37152777777777773</v>
      </c>
      <c r="C3061" s="2"/>
      <c r="D3061" s="124"/>
      <c r="E3061" s="15" t="s">
        <v>143</v>
      </c>
      <c r="F3061" s="15" t="s">
        <v>141</v>
      </c>
      <c r="G3061" s="15"/>
      <c r="H3061" s="152"/>
      <c r="I3061" s="144"/>
    </row>
    <row r="3062" spans="1:9" x14ac:dyDescent="0.15">
      <c r="A3062" s="127">
        <v>42859</v>
      </c>
      <c r="B3062" s="2">
        <v>0.37222222222222223</v>
      </c>
      <c r="C3062" s="2"/>
      <c r="D3062" s="124"/>
      <c r="E3062" s="15" t="s">
        <v>144</v>
      </c>
      <c r="F3062" s="15" t="s">
        <v>142</v>
      </c>
      <c r="G3062" s="15"/>
      <c r="H3062" s="152"/>
      <c r="I3062" s="144"/>
    </row>
    <row r="3063" spans="1:9" x14ac:dyDescent="0.15">
      <c r="A3063" s="127">
        <v>42859</v>
      </c>
      <c r="B3063" s="2">
        <v>0.37291666666666662</v>
      </c>
      <c r="C3063" s="2"/>
      <c r="D3063" s="124"/>
      <c r="E3063" s="15" t="s">
        <v>143</v>
      </c>
      <c r="F3063" s="15"/>
      <c r="G3063" s="15" t="s">
        <v>192</v>
      </c>
      <c r="H3063" s="152"/>
      <c r="I3063" s="144"/>
    </row>
    <row r="3064" spans="1:9" x14ac:dyDescent="0.15">
      <c r="A3064" s="127">
        <v>42859</v>
      </c>
      <c r="B3064" s="2">
        <v>0.44513888888888892</v>
      </c>
      <c r="C3064" s="2"/>
      <c r="D3064" s="124"/>
      <c r="E3064" s="15" t="s">
        <v>143</v>
      </c>
      <c r="F3064" s="15"/>
      <c r="G3064" s="15" t="s">
        <v>192</v>
      </c>
      <c r="H3064" s="152" t="s">
        <v>199</v>
      </c>
      <c r="I3064" s="144"/>
    </row>
    <row r="3065" spans="1:9" x14ac:dyDescent="0.15">
      <c r="A3065" s="127">
        <v>42859</v>
      </c>
      <c r="B3065" s="2">
        <v>0.50208333333333333</v>
      </c>
      <c r="C3065" s="2"/>
      <c r="D3065" s="124"/>
      <c r="E3065" s="15" t="s">
        <v>144</v>
      </c>
      <c r="F3065" s="15" t="s">
        <v>141</v>
      </c>
      <c r="G3065" s="15"/>
      <c r="H3065" s="152"/>
      <c r="I3065" s="144"/>
    </row>
    <row r="3066" spans="1:9" x14ac:dyDescent="0.15">
      <c r="A3066" s="127">
        <v>42859</v>
      </c>
      <c r="B3066" s="2">
        <v>0.50208333333333333</v>
      </c>
      <c r="C3066" s="2"/>
      <c r="D3066" s="124"/>
      <c r="E3066" s="15" t="s">
        <v>143</v>
      </c>
      <c r="F3066" s="15" t="s">
        <v>142</v>
      </c>
      <c r="G3066" s="15"/>
      <c r="H3066" s="152"/>
      <c r="I3066" s="144"/>
    </row>
    <row r="3067" spans="1:9" x14ac:dyDescent="0.15">
      <c r="A3067" s="127">
        <v>42859</v>
      </c>
      <c r="B3067" s="2">
        <v>0.50208333333333333</v>
      </c>
      <c r="C3067" s="2"/>
      <c r="D3067" s="124"/>
      <c r="E3067" s="15" t="s">
        <v>144</v>
      </c>
      <c r="F3067" s="15"/>
      <c r="G3067" s="15" t="s">
        <v>192</v>
      </c>
      <c r="H3067" s="152"/>
      <c r="I3067" s="144"/>
    </row>
    <row r="3068" spans="1:9" x14ac:dyDescent="0.15">
      <c r="A3068" s="127">
        <v>42859</v>
      </c>
      <c r="B3068" s="2">
        <v>0.53055555555555556</v>
      </c>
      <c r="C3068" s="2">
        <v>0.53333333333333333</v>
      </c>
      <c r="D3068" s="124">
        <f>C3068-B3068</f>
        <v>2.7777777777777679E-3</v>
      </c>
      <c r="E3068" s="15" t="s">
        <v>144</v>
      </c>
      <c r="F3068" s="15"/>
      <c r="G3068" s="15" t="s">
        <v>144</v>
      </c>
      <c r="H3068" s="152" t="s">
        <v>171</v>
      </c>
      <c r="I3068" s="144"/>
    </row>
    <row r="3069" spans="1:9" x14ac:dyDescent="0.15">
      <c r="A3069" s="127">
        <v>42859</v>
      </c>
      <c r="B3069" s="2">
        <v>0.55277777777777781</v>
      </c>
      <c r="C3069" s="2">
        <v>0.55347222222222225</v>
      </c>
      <c r="D3069" s="124">
        <f>C3069-B3069</f>
        <v>6.9444444444444198E-4</v>
      </c>
      <c r="E3069" s="15" t="s">
        <v>144</v>
      </c>
      <c r="F3069" s="15"/>
      <c r="G3069" s="15" t="s">
        <v>144</v>
      </c>
      <c r="H3069" s="152" t="s">
        <v>171</v>
      </c>
      <c r="I3069" s="144"/>
    </row>
    <row r="3070" spans="1:9" x14ac:dyDescent="0.15">
      <c r="A3070" s="127">
        <v>42859</v>
      </c>
      <c r="B3070" s="2">
        <v>0.59444444444444444</v>
      </c>
      <c r="C3070" s="2"/>
      <c r="D3070" s="124"/>
      <c r="E3070" s="15" t="s">
        <v>143</v>
      </c>
      <c r="F3070" s="15" t="s">
        <v>141</v>
      </c>
      <c r="G3070" s="15"/>
      <c r="H3070" s="152"/>
      <c r="I3070" s="144"/>
    </row>
    <row r="3071" spans="1:9" x14ac:dyDescent="0.15">
      <c r="A3071" s="127">
        <v>42859</v>
      </c>
      <c r="B3071" s="2">
        <v>0.59513888888888888</v>
      </c>
      <c r="C3071" s="2"/>
      <c r="D3071" s="124"/>
      <c r="E3071" s="15" t="s">
        <v>144</v>
      </c>
      <c r="F3071" s="15" t="s">
        <v>142</v>
      </c>
      <c r="G3071" s="15"/>
      <c r="H3071" s="152"/>
      <c r="I3071" s="144"/>
    </row>
    <row r="3072" spans="1:9" x14ac:dyDescent="0.15">
      <c r="A3072" s="127">
        <v>42859</v>
      </c>
      <c r="B3072" s="2">
        <v>0.59513888888888888</v>
      </c>
      <c r="C3072" s="2"/>
      <c r="D3072" s="124"/>
      <c r="E3072" s="15" t="s">
        <v>143</v>
      </c>
      <c r="F3072" s="15"/>
      <c r="G3072" s="15" t="s">
        <v>192</v>
      </c>
      <c r="H3072" s="152"/>
      <c r="I3072" s="144"/>
    </row>
    <row r="3073" spans="1:9" x14ac:dyDescent="0.15">
      <c r="A3073" s="127">
        <v>42859</v>
      </c>
      <c r="B3073" s="2">
        <v>0.66041666666666665</v>
      </c>
      <c r="C3073" s="2"/>
      <c r="D3073" s="124"/>
      <c r="E3073" s="15" t="s">
        <v>144</v>
      </c>
      <c r="F3073" s="15" t="s">
        <v>141</v>
      </c>
      <c r="G3073" s="15"/>
      <c r="H3073" s="152"/>
      <c r="I3073" s="144"/>
    </row>
    <row r="3074" spans="1:9" x14ac:dyDescent="0.15">
      <c r="A3074" s="127">
        <v>42859</v>
      </c>
      <c r="B3074" s="2">
        <v>0.66041666666666665</v>
      </c>
      <c r="C3074" s="2"/>
      <c r="D3074" s="124"/>
      <c r="E3074" s="15" t="s">
        <v>143</v>
      </c>
      <c r="F3074" s="15" t="s">
        <v>142</v>
      </c>
      <c r="G3074" s="15"/>
      <c r="H3074" s="152"/>
      <c r="I3074" s="144"/>
    </row>
    <row r="3075" spans="1:9" x14ac:dyDescent="0.15">
      <c r="A3075" s="127">
        <v>42859</v>
      </c>
      <c r="B3075" s="2">
        <v>0.66180555555555554</v>
      </c>
      <c r="C3075" s="2"/>
      <c r="D3075" s="124"/>
      <c r="E3075" s="15" t="s">
        <v>144</v>
      </c>
      <c r="F3075" s="15"/>
      <c r="G3075" s="15" t="s">
        <v>192</v>
      </c>
      <c r="H3075" s="152"/>
      <c r="I3075" s="144"/>
    </row>
    <row r="3076" spans="1:9" x14ac:dyDescent="0.15">
      <c r="A3076" s="127">
        <v>42859</v>
      </c>
      <c r="B3076" s="2">
        <v>0.77569444444444446</v>
      </c>
      <c r="C3076" s="2">
        <v>0.79861111111111116</v>
      </c>
      <c r="D3076" s="124">
        <f>C3076-B3076</f>
        <v>2.2916666666666696E-2</v>
      </c>
      <c r="E3076" s="15" t="s">
        <v>143</v>
      </c>
      <c r="F3076" s="15" t="s">
        <v>141</v>
      </c>
      <c r="G3076" s="15"/>
      <c r="H3076" s="152"/>
      <c r="I3076" s="144"/>
    </row>
    <row r="3077" spans="1:9" x14ac:dyDescent="0.15">
      <c r="A3077" s="127">
        <v>42859</v>
      </c>
      <c r="B3077" s="2">
        <v>0.77569444444444446</v>
      </c>
      <c r="C3077" s="2"/>
      <c r="D3077" s="124"/>
      <c r="E3077" s="15" t="s">
        <v>144</v>
      </c>
      <c r="F3077" s="15" t="s">
        <v>142</v>
      </c>
      <c r="G3077" s="15"/>
      <c r="H3077" s="152"/>
      <c r="I3077" s="144"/>
    </row>
    <row r="3078" spans="1:9" x14ac:dyDescent="0.15">
      <c r="A3078" s="127">
        <v>42859</v>
      </c>
      <c r="B3078" s="2">
        <v>0.79861111111111116</v>
      </c>
      <c r="C3078" s="2"/>
      <c r="D3078" s="124"/>
      <c r="E3078" s="15"/>
      <c r="F3078" s="15"/>
      <c r="G3078" s="114" t="s">
        <v>119</v>
      </c>
      <c r="H3078" s="152"/>
      <c r="I3078" s="144"/>
    </row>
    <row r="3079" spans="1:9" x14ac:dyDescent="0.15">
      <c r="A3079" s="123">
        <v>42860</v>
      </c>
      <c r="B3079" s="2">
        <v>0.19166666666666665</v>
      </c>
      <c r="C3079" s="2">
        <v>0.79861111111111116</v>
      </c>
      <c r="D3079" s="124">
        <f>C3079-B3079</f>
        <v>0.60694444444444451</v>
      </c>
      <c r="E3079" s="15"/>
      <c r="F3079" s="15"/>
      <c r="G3079" s="114" t="s">
        <v>123</v>
      </c>
      <c r="H3079" s="152"/>
      <c r="I3079" s="144"/>
    </row>
    <row r="3080" spans="1:9" x14ac:dyDescent="0.15">
      <c r="A3080" s="127">
        <v>42860</v>
      </c>
      <c r="B3080" s="2">
        <v>0.19166666666666665</v>
      </c>
      <c r="C3080" s="2"/>
      <c r="D3080" s="124"/>
      <c r="E3080" s="15" t="s">
        <v>144</v>
      </c>
      <c r="F3080" s="15" t="s">
        <v>141</v>
      </c>
      <c r="G3080" s="15"/>
      <c r="H3080" s="152"/>
      <c r="I3080" s="144"/>
    </row>
    <row r="3081" spans="1:9" x14ac:dyDescent="0.15">
      <c r="A3081" s="127">
        <v>42860</v>
      </c>
      <c r="B3081" s="2">
        <v>0.26111111111111113</v>
      </c>
      <c r="C3081" s="2"/>
      <c r="D3081" s="124"/>
      <c r="E3081" s="15" t="s">
        <v>143</v>
      </c>
      <c r="F3081" s="15" t="s">
        <v>141</v>
      </c>
      <c r="G3081" s="15" t="s">
        <v>165</v>
      </c>
      <c r="H3081" s="152"/>
      <c r="I3081" s="144"/>
    </row>
    <row r="3082" spans="1:9" x14ac:dyDescent="0.15">
      <c r="A3082" s="127">
        <v>42860</v>
      </c>
      <c r="B3082" s="2">
        <v>0.26111111111111113</v>
      </c>
      <c r="C3082" s="2"/>
      <c r="D3082" s="124"/>
      <c r="E3082" s="15" t="s">
        <v>144</v>
      </c>
      <c r="F3082" s="15" t="s">
        <v>142</v>
      </c>
      <c r="G3082" s="15"/>
      <c r="H3082" s="152"/>
      <c r="I3082" s="144"/>
    </row>
    <row r="3083" spans="1:9" x14ac:dyDescent="0.15">
      <c r="A3083" s="127">
        <v>42860</v>
      </c>
      <c r="B3083" s="2">
        <v>0.26180555555555557</v>
      </c>
      <c r="C3083" s="2"/>
      <c r="D3083" s="124"/>
      <c r="E3083" s="15" t="s">
        <v>143</v>
      </c>
      <c r="F3083" s="15"/>
      <c r="G3083" s="15" t="s">
        <v>192</v>
      </c>
      <c r="H3083" s="152"/>
      <c r="I3083" s="144"/>
    </row>
    <row r="3084" spans="1:9" x14ac:dyDescent="0.15">
      <c r="A3084" s="127">
        <v>42860</v>
      </c>
      <c r="B3084" s="2">
        <v>0.31805555555555554</v>
      </c>
      <c r="C3084" s="2"/>
      <c r="D3084" s="124"/>
      <c r="E3084" s="15" t="s">
        <v>143</v>
      </c>
      <c r="F3084" s="15" t="s">
        <v>142</v>
      </c>
      <c r="G3084" s="15"/>
      <c r="H3084" s="152"/>
      <c r="I3084" s="144"/>
    </row>
    <row r="3085" spans="1:9" x14ac:dyDescent="0.15">
      <c r="A3085" s="127">
        <v>42860</v>
      </c>
      <c r="B3085" s="2">
        <v>0.31875000000000003</v>
      </c>
      <c r="C3085" s="2"/>
      <c r="D3085" s="124"/>
      <c r="E3085" s="15" t="s">
        <v>143</v>
      </c>
      <c r="F3085" s="15" t="s">
        <v>141</v>
      </c>
      <c r="G3085" s="15" t="s">
        <v>163</v>
      </c>
      <c r="H3085" s="152"/>
      <c r="I3085" s="144"/>
    </row>
    <row r="3086" spans="1:9" x14ac:dyDescent="0.15">
      <c r="A3086" s="127">
        <v>42860</v>
      </c>
      <c r="B3086" s="2">
        <v>0.3430555555555555</v>
      </c>
      <c r="C3086" s="2"/>
      <c r="D3086" s="124"/>
      <c r="E3086" s="15" t="s">
        <v>144</v>
      </c>
      <c r="F3086" s="15" t="s">
        <v>141</v>
      </c>
      <c r="G3086" s="15"/>
      <c r="H3086" s="152"/>
      <c r="I3086" s="144"/>
    </row>
    <row r="3087" spans="1:9" x14ac:dyDescent="0.15">
      <c r="A3087" s="127">
        <v>42860</v>
      </c>
      <c r="B3087" s="2">
        <v>0.3430555555555555</v>
      </c>
      <c r="C3087" s="2"/>
      <c r="D3087" s="124"/>
      <c r="E3087" s="15" t="s">
        <v>143</v>
      </c>
      <c r="F3087" s="15" t="s">
        <v>142</v>
      </c>
      <c r="G3087" s="15"/>
      <c r="H3087" s="152"/>
      <c r="I3087" s="144"/>
    </row>
    <row r="3088" spans="1:9" x14ac:dyDescent="0.15">
      <c r="A3088" s="127">
        <v>42860</v>
      </c>
      <c r="B3088" s="2">
        <v>0.34375</v>
      </c>
      <c r="C3088" s="2"/>
      <c r="D3088" s="124"/>
      <c r="E3088" s="15" t="s">
        <v>144</v>
      </c>
      <c r="F3088" s="15"/>
      <c r="G3088" s="15" t="s">
        <v>192</v>
      </c>
      <c r="H3088" s="152"/>
      <c r="I3088" s="144"/>
    </row>
    <row r="3089" spans="1:9" x14ac:dyDescent="0.15">
      <c r="A3089" s="127">
        <v>42860</v>
      </c>
      <c r="B3089" s="2">
        <v>0.3444444444444445</v>
      </c>
      <c r="C3089" s="2"/>
      <c r="D3089" s="124"/>
      <c r="E3089" s="15" t="s">
        <v>143</v>
      </c>
      <c r="F3089" s="15" t="s">
        <v>141</v>
      </c>
      <c r="G3089" s="15" t="s">
        <v>165</v>
      </c>
      <c r="H3089" s="152"/>
      <c r="I3089" s="144"/>
    </row>
    <row r="3090" spans="1:9" x14ac:dyDescent="0.15">
      <c r="A3090" s="127">
        <v>42860</v>
      </c>
      <c r="B3090" s="2">
        <v>0.3444444444444445</v>
      </c>
      <c r="C3090" s="2"/>
      <c r="D3090" s="124"/>
      <c r="E3090" s="15" t="s">
        <v>143</v>
      </c>
      <c r="F3090" s="15" t="s">
        <v>142</v>
      </c>
      <c r="G3090" s="15"/>
      <c r="H3090" s="152"/>
      <c r="I3090" s="144"/>
    </row>
    <row r="3091" spans="1:9" x14ac:dyDescent="0.15">
      <c r="A3091" s="127">
        <v>42860</v>
      </c>
      <c r="B3091" s="2">
        <v>0.34583333333333338</v>
      </c>
      <c r="C3091" s="2"/>
      <c r="D3091" s="124"/>
      <c r="E3091" s="15" t="s">
        <v>143</v>
      </c>
      <c r="F3091" s="15" t="s">
        <v>141</v>
      </c>
      <c r="G3091" s="15" t="s">
        <v>165</v>
      </c>
      <c r="H3091" s="152"/>
      <c r="I3091" s="144"/>
    </row>
    <row r="3092" spans="1:9" x14ac:dyDescent="0.15">
      <c r="A3092" s="127">
        <v>42860</v>
      </c>
      <c r="B3092" s="2">
        <v>0.34652777777777777</v>
      </c>
      <c r="C3092" s="2"/>
      <c r="D3092" s="124"/>
      <c r="E3092" s="15" t="s">
        <v>143</v>
      </c>
      <c r="F3092" s="15" t="s">
        <v>142</v>
      </c>
      <c r="G3092" s="15"/>
      <c r="H3092" s="152"/>
      <c r="I3092" s="144"/>
    </row>
    <row r="3093" spans="1:9" x14ac:dyDescent="0.15">
      <c r="A3093" s="127">
        <v>42860</v>
      </c>
      <c r="B3093" s="2">
        <v>0.43055555555555558</v>
      </c>
      <c r="C3093" s="2"/>
      <c r="D3093" s="124"/>
      <c r="E3093" s="15" t="s">
        <v>144</v>
      </c>
      <c r="F3093" s="15" t="s">
        <v>142</v>
      </c>
      <c r="G3093" s="15"/>
      <c r="H3093" s="152"/>
      <c r="I3093" s="144"/>
    </row>
    <row r="3094" spans="1:9" x14ac:dyDescent="0.15">
      <c r="A3094" s="127">
        <v>42860</v>
      </c>
      <c r="B3094" s="2">
        <v>0.43541666666666662</v>
      </c>
      <c r="C3094" s="2"/>
      <c r="D3094" s="124"/>
      <c r="E3094" s="15" t="s">
        <v>144</v>
      </c>
      <c r="F3094" s="15" t="s">
        <v>141</v>
      </c>
      <c r="G3094" s="15" t="s">
        <v>165</v>
      </c>
      <c r="H3094" s="152"/>
      <c r="I3094" s="144"/>
    </row>
    <row r="3095" spans="1:9" x14ac:dyDescent="0.15">
      <c r="A3095" s="127">
        <v>42860</v>
      </c>
      <c r="B3095" s="2">
        <v>0.4597222222222222</v>
      </c>
      <c r="C3095" s="2"/>
      <c r="D3095" s="124"/>
      <c r="E3095" s="15" t="s">
        <v>143</v>
      </c>
      <c r="F3095" s="15" t="s">
        <v>141</v>
      </c>
      <c r="G3095" s="15"/>
      <c r="H3095" s="152"/>
      <c r="I3095" s="144"/>
    </row>
    <row r="3096" spans="1:9" x14ac:dyDescent="0.15">
      <c r="A3096" s="127">
        <v>42860</v>
      </c>
      <c r="B3096" s="2">
        <v>0.4597222222222222</v>
      </c>
      <c r="C3096" s="2"/>
      <c r="D3096" s="124"/>
      <c r="E3096" s="15" t="s">
        <v>144</v>
      </c>
      <c r="F3096" s="15" t="s">
        <v>142</v>
      </c>
      <c r="G3096" s="15"/>
      <c r="H3096" s="152"/>
      <c r="I3096" s="144"/>
    </row>
    <row r="3097" spans="1:9" x14ac:dyDescent="0.15">
      <c r="A3097" s="127">
        <v>42860</v>
      </c>
      <c r="B3097" s="2">
        <v>0.46111111111111108</v>
      </c>
      <c r="C3097" s="2"/>
      <c r="D3097" s="124"/>
      <c r="E3097" s="15" t="s">
        <v>143</v>
      </c>
      <c r="F3097" s="15"/>
      <c r="G3097" s="15" t="s">
        <v>192</v>
      </c>
      <c r="H3097" s="152"/>
      <c r="I3097" s="144"/>
    </row>
    <row r="3098" spans="1:9" x14ac:dyDescent="0.15">
      <c r="A3098" s="127">
        <v>42860</v>
      </c>
      <c r="B3098" s="2">
        <v>0.61458333333333337</v>
      </c>
      <c r="C3098" s="2"/>
      <c r="D3098" s="124"/>
      <c r="E3098" s="15" t="s">
        <v>144</v>
      </c>
      <c r="F3098" s="15" t="s">
        <v>141</v>
      </c>
      <c r="G3098" s="15"/>
      <c r="H3098" s="152"/>
      <c r="I3098" s="144"/>
    </row>
    <row r="3099" spans="1:9" x14ac:dyDescent="0.15">
      <c r="A3099" s="127">
        <v>42860</v>
      </c>
      <c r="B3099" s="2">
        <v>0.61458333333333337</v>
      </c>
      <c r="C3099" s="2"/>
      <c r="D3099" s="124"/>
      <c r="E3099" s="15" t="s">
        <v>143</v>
      </c>
      <c r="F3099" s="15" t="s">
        <v>142</v>
      </c>
      <c r="G3099" s="15"/>
      <c r="H3099" s="152"/>
      <c r="I3099" s="144"/>
    </row>
    <row r="3100" spans="1:9" x14ac:dyDescent="0.15">
      <c r="A3100" s="127">
        <v>42860</v>
      </c>
      <c r="B3100" s="2">
        <v>0.61527777777777781</v>
      </c>
      <c r="C3100" s="2"/>
      <c r="D3100" s="124"/>
      <c r="E3100" s="15" t="s">
        <v>144</v>
      </c>
      <c r="F3100" s="15"/>
      <c r="G3100" s="15" t="s">
        <v>192</v>
      </c>
      <c r="H3100" s="152"/>
      <c r="I3100" s="144"/>
    </row>
    <row r="3101" spans="1:9" x14ac:dyDescent="0.15">
      <c r="A3101" s="127">
        <v>42860</v>
      </c>
      <c r="B3101" s="2">
        <v>0.63888888888888895</v>
      </c>
      <c r="C3101" s="2">
        <v>0.64027777777777783</v>
      </c>
      <c r="D3101" s="124">
        <f>C3101-B3101</f>
        <v>1.388888888888884E-3</v>
      </c>
      <c r="E3101" s="15" t="s">
        <v>144</v>
      </c>
      <c r="F3101" s="15"/>
      <c r="G3101" s="15" t="s">
        <v>144</v>
      </c>
      <c r="H3101" s="152" t="s">
        <v>171</v>
      </c>
      <c r="I3101" s="144"/>
    </row>
    <row r="3102" spans="1:9" x14ac:dyDescent="0.15">
      <c r="A3102" s="127">
        <v>42860</v>
      </c>
      <c r="B3102" s="2">
        <v>0.64444444444444449</v>
      </c>
      <c r="C3102" s="2">
        <v>0.64513888888888882</v>
      </c>
      <c r="D3102" s="124">
        <f>C3102-B3102</f>
        <v>6.9444444444433095E-4</v>
      </c>
      <c r="E3102" s="15" t="s">
        <v>144</v>
      </c>
      <c r="F3102" s="15"/>
      <c r="G3102" s="15" t="s">
        <v>144</v>
      </c>
      <c r="H3102" s="152" t="s">
        <v>171</v>
      </c>
      <c r="I3102" s="144"/>
    </row>
    <row r="3103" spans="1:9" x14ac:dyDescent="0.15">
      <c r="A3103" s="127">
        <v>42860</v>
      </c>
      <c r="B3103" s="2">
        <v>0.77569444444444446</v>
      </c>
      <c r="C3103" s="2"/>
      <c r="D3103" s="124"/>
      <c r="E3103" s="15" t="s">
        <v>144</v>
      </c>
      <c r="F3103" s="15" t="s">
        <v>142</v>
      </c>
      <c r="G3103" s="15"/>
      <c r="H3103" s="152"/>
      <c r="I3103" s="144"/>
    </row>
    <row r="3104" spans="1:9" x14ac:dyDescent="0.15">
      <c r="A3104" s="127">
        <v>42860</v>
      </c>
      <c r="B3104" s="2">
        <v>0.78472222222222221</v>
      </c>
      <c r="C3104" s="2">
        <v>0.79861111111111116</v>
      </c>
      <c r="D3104" s="124">
        <f>C3104-B3104</f>
        <v>1.3888888888888951E-2</v>
      </c>
      <c r="E3104" s="15" t="s">
        <v>143</v>
      </c>
      <c r="F3104" s="15" t="s">
        <v>141</v>
      </c>
      <c r="G3104" s="15"/>
      <c r="H3104" s="152"/>
      <c r="I3104" s="144"/>
    </row>
    <row r="3105" spans="1:9" x14ac:dyDescent="0.15">
      <c r="A3105" s="127">
        <v>42860</v>
      </c>
      <c r="B3105" s="2">
        <v>0.79861111111111116</v>
      </c>
      <c r="C3105" s="2"/>
      <c r="D3105" s="124"/>
      <c r="E3105" s="15"/>
      <c r="F3105" s="15"/>
      <c r="G3105" s="114" t="s">
        <v>119</v>
      </c>
      <c r="H3105" s="152"/>
      <c r="I3105" s="144"/>
    </row>
    <row r="3106" spans="1:9" x14ac:dyDescent="0.15">
      <c r="A3106" s="123">
        <v>42861</v>
      </c>
      <c r="B3106" s="2">
        <v>0.19027777777777777</v>
      </c>
      <c r="C3106" s="2">
        <v>0.80208333333333337</v>
      </c>
      <c r="D3106" s="124">
        <f>C3106-B3106</f>
        <v>0.6118055555555556</v>
      </c>
      <c r="E3106" s="15"/>
      <c r="F3106" s="15"/>
      <c r="G3106" s="114" t="s">
        <v>123</v>
      </c>
      <c r="H3106" s="152"/>
      <c r="I3106" s="144"/>
    </row>
    <row r="3107" spans="1:9" x14ac:dyDescent="0.15">
      <c r="A3107" s="127">
        <v>42861</v>
      </c>
      <c r="B3107" s="2">
        <v>0.19027777777777777</v>
      </c>
      <c r="C3107" s="2"/>
      <c r="D3107" s="124"/>
      <c r="E3107" s="15" t="s">
        <v>143</v>
      </c>
      <c r="F3107" s="15" t="s">
        <v>141</v>
      </c>
      <c r="G3107" s="15"/>
      <c r="H3107" s="152"/>
      <c r="I3107" s="144"/>
    </row>
    <row r="3108" spans="1:9" x14ac:dyDescent="0.15">
      <c r="A3108" s="127">
        <v>42861</v>
      </c>
      <c r="B3108" s="2">
        <v>0.24513888888888888</v>
      </c>
      <c r="C3108" s="2">
        <v>0.2590277777777778</v>
      </c>
      <c r="D3108" s="124">
        <f>C3108-B3108</f>
        <v>1.3888888888888923E-2</v>
      </c>
      <c r="E3108" s="15" t="s">
        <v>143</v>
      </c>
      <c r="F3108" s="15"/>
      <c r="G3108" s="15" t="s">
        <v>144</v>
      </c>
      <c r="H3108" s="152" t="s">
        <v>234</v>
      </c>
      <c r="I3108" s="144"/>
    </row>
    <row r="3109" spans="1:9" x14ac:dyDescent="0.15">
      <c r="A3109" s="127">
        <v>42861</v>
      </c>
      <c r="B3109" s="2">
        <v>0.25833333333333336</v>
      </c>
      <c r="C3109" s="2"/>
      <c r="D3109" s="124"/>
      <c r="E3109" s="15" t="s">
        <v>235</v>
      </c>
      <c r="F3109" s="15" t="s">
        <v>238</v>
      </c>
      <c r="G3109" s="15"/>
      <c r="H3109" s="152"/>
      <c r="I3109" s="144"/>
    </row>
    <row r="3110" spans="1:9" x14ac:dyDescent="0.15">
      <c r="A3110" s="127">
        <v>42861</v>
      </c>
      <c r="B3110" s="2">
        <v>0.2590277777777778</v>
      </c>
      <c r="C3110" s="2"/>
      <c r="D3110" s="124"/>
      <c r="E3110" s="15" t="s">
        <v>237</v>
      </c>
      <c r="F3110" s="15" t="s">
        <v>239</v>
      </c>
      <c r="G3110" s="15"/>
      <c r="H3110" s="152"/>
      <c r="I3110" s="144"/>
    </row>
    <row r="3111" spans="1:9" x14ac:dyDescent="0.15">
      <c r="A3111" s="127">
        <v>42861</v>
      </c>
      <c r="B3111" s="2">
        <v>0.2590277777777778</v>
      </c>
      <c r="C3111" s="2"/>
      <c r="D3111" s="124"/>
      <c r="E3111" s="15" t="s">
        <v>235</v>
      </c>
      <c r="F3111" s="15"/>
      <c r="G3111" s="15" t="s">
        <v>236</v>
      </c>
      <c r="H3111" s="152"/>
      <c r="I3111" s="144"/>
    </row>
    <row r="3112" spans="1:9" x14ac:dyDescent="0.15">
      <c r="A3112" s="127">
        <v>42861</v>
      </c>
      <c r="B3112" s="2">
        <v>0.27499999999999997</v>
      </c>
      <c r="C3112" s="2">
        <v>0.27499999999999997</v>
      </c>
      <c r="D3112" s="124">
        <f>C3112-B3112</f>
        <v>0</v>
      </c>
      <c r="E3112" s="15" t="s">
        <v>235</v>
      </c>
      <c r="F3112" s="15"/>
      <c r="G3112" s="15" t="s">
        <v>235</v>
      </c>
      <c r="H3112" s="152" t="s">
        <v>171</v>
      </c>
      <c r="I3112" s="144"/>
    </row>
    <row r="3113" spans="1:9" x14ac:dyDescent="0.15">
      <c r="A3113" s="127">
        <v>42861</v>
      </c>
      <c r="B3113" s="2">
        <v>0.2951388888888889</v>
      </c>
      <c r="C3113" s="2">
        <v>0.33680555555555558</v>
      </c>
      <c r="D3113" s="124">
        <f>C3113-B3113</f>
        <v>4.1666666666666685E-2</v>
      </c>
      <c r="E3113" s="15" t="s">
        <v>235</v>
      </c>
      <c r="F3113" s="15"/>
      <c r="G3113" s="15" t="s">
        <v>235</v>
      </c>
      <c r="H3113" s="152" t="s">
        <v>234</v>
      </c>
      <c r="I3113" s="144"/>
    </row>
    <row r="3114" spans="1:9" x14ac:dyDescent="0.15">
      <c r="A3114" s="127">
        <v>42861</v>
      </c>
      <c r="B3114" s="2">
        <v>0.37708333333333338</v>
      </c>
      <c r="C3114" s="2">
        <v>0.40486111111111112</v>
      </c>
      <c r="D3114" s="124">
        <f>C3114-B3114</f>
        <v>2.7777777777777735E-2</v>
      </c>
      <c r="E3114" s="15" t="s">
        <v>235</v>
      </c>
      <c r="F3114" s="15"/>
      <c r="G3114" s="15" t="s">
        <v>235</v>
      </c>
      <c r="H3114" s="152" t="s">
        <v>234</v>
      </c>
      <c r="I3114" s="144"/>
    </row>
    <row r="3115" spans="1:9" x14ac:dyDescent="0.15">
      <c r="A3115" s="127">
        <v>42861</v>
      </c>
      <c r="B3115" s="2">
        <v>0.40486111111111112</v>
      </c>
      <c r="C3115" s="2"/>
      <c r="D3115" s="124"/>
      <c r="E3115" s="15" t="s">
        <v>237</v>
      </c>
      <c r="F3115" s="15" t="s">
        <v>238</v>
      </c>
      <c r="G3115" s="15"/>
      <c r="H3115" s="152"/>
      <c r="I3115" s="144"/>
    </row>
    <row r="3116" spans="1:9" x14ac:dyDescent="0.15">
      <c r="A3116" s="127">
        <v>42861</v>
      </c>
      <c r="B3116" s="2">
        <v>0.4055555555555555</v>
      </c>
      <c r="C3116" s="2"/>
      <c r="D3116" s="124"/>
      <c r="E3116" s="15" t="s">
        <v>235</v>
      </c>
      <c r="F3116" s="15" t="s">
        <v>239</v>
      </c>
      <c r="G3116" s="15"/>
      <c r="H3116" s="152"/>
      <c r="I3116" s="144"/>
    </row>
    <row r="3117" spans="1:9" x14ac:dyDescent="0.15">
      <c r="A3117" s="127">
        <v>42861</v>
      </c>
      <c r="B3117" s="2">
        <v>0.40625</v>
      </c>
      <c r="C3117" s="2"/>
      <c r="D3117" s="124"/>
      <c r="E3117" s="15" t="s">
        <v>237</v>
      </c>
      <c r="F3117" s="15"/>
      <c r="G3117" s="15" t="s">
        <v>236</v>
      </c>
      <c r="H3117" s="152"/>
      <c r="I3117" s="144"/>
    </row>
    <row r="3118" spans="1:9" x14ac:dyDescent="0.15">
      <c r="A3118" s="127">
        <v>42861</v>
      </c>
      <c r="B3118" s="2">
        <v>0.4680555555555555</v>
      </c>
      <c r="C3118" s="2"/>
      <c r="D3118" s="124"/>
      <c r="E3118" s="15" t="s">
        <v>235</v>
      </c>
      <c r="F3118" s="15" t="s">
        <v>238</v>
      </c>
      <c r="G3118" s="15"/>
      <c r="H3118" s="152"/>
      <c r="I3118" s="144"/>
    </row>
    <row r="3119" spans="1:9" x14ac:dyDescent="0.15">
      <c r="A3119" s="127">
        <v>42861</v>
      </c>
      <c r="B3119" s="2">
        <v>0.4694444444444445</v>
      </c>
      <c r="C3119" s="2"/>
      <c r="D3119" s="124"/>
      <c r="E3119" s="15" t="s">
        <v>237</v>
      </c>
      <c r="F3119" s="15" t="s">
        <v>239</v>
      </c>
      <c r="G3119" s="15"/>
      <c r="H3119" s="152"/>
      <c r="I3119" s="144"/>
    </row>
    <row r="3120" spans="1:9" x14ac:dyDescent="0.15">
      <c r="A3120" s="127">
        <v>42861</v>
      </c>
      <c r="B3120" s="2">
        <v>0.47013888888888888</v>
      </c>
      <c r="C3120" s="2"/>
      <c r="D3120" s="124"/>
      <c r="E3120" s="15" t="s">
        <v>235</v>
      </c>
      <c r="F3120" s="15"/>
      <c r="G3120" s="15" t="s">
        <v>236</v>
      </c>
      <c r="H3120" s="152"/>
      <c r="I3120" s="144"/>
    </row>
    <row r="3121" spans="1:9" x14ac:dyDescent="0.15">
      <c r="A3121" s="127">
        <v>42861</v>
      </c>
      <c r="B3121" s="2">
        <v>0.52916666666666667</v>
      </c>
      <c r="C3121" s="2"/>
      <c r="D3121" s="124"/>
      <c r="E3121" s="15" t="s">
        <v>235</v>
      </c>
      <c r="F3121" s="15"/>
      <c r="G3121" s="15" t="s">
        <v>236</v>
      </c>
      <c r="H3121" s="152" t="s">
        <v>199</v>
      </c>
      <c r="I3121" s="144"/>
    </row>
    <row r="3122" spans="1:9" x14ac:dyDescent="0.15">
      <c r="A3122" s="127">
        <v>42861</v>
      </c>
      <c r="B3122" s="2">
        <v>0.55486111111111114</v>
      </c>
      <c r="C3122" s="2"/>
      <c r="D3122" s="124"/>
      <c r="E3122" s="15" t="s">
        <v>237</v>
      </c>
      <c r="F3122" s="15" t="s">
        <v>238</v>
      </c>
      <c r="G3122" s="15"/>
      <c r="H3122" s="152"/>
      <c r="I3122" s="144"/>
    </row>
    <row r="3123" spans="1:9" x14ac:dyDescent="0.15">
      <c r="A3123" s="127">
        <v>42861</v>
      </c>
      <c r="B3123" s="2">
        <v>0.55555555555555558</v>
      </c>
      <c r="C3123" s="2"/>
      <c r="D3123" s="124"/>
      <c r="E3123" s="15" t="s">
        <v>235</v>
      </c>
      <c r="F3123" s="15" t="s">
        <v>239</v>
      </c>
      <c r="G3123" s="15"/>
      <c r="H3123" s="152"/>
      <c r="I3123" s="144"/>
    </row>
    <row r="3124" spans="1:9" x14ac:dyDescent="0.15">
      <c r="A3124" s="127">
        <v>42861</v>
      </c>
      <c r="B3124" s="2">
        <v>0.63541666666666663</v>
      </c>
      <c r="C3124" s="2"/>
      <c r="D3124" s="124"/>
      <c r="E3124" s="15" t="s">
        <v>235</v>
      </c>
      <c r="F3124" s="15" t="s">
        <v>238</v>
      </c>
      <c r="G3124" s="15"/>
      <c r="H3124" s="152"/>
      <c r="I3124" s="144"/>
    </row>
    <row r="3125" spans="1:9" x14ac:dyDescent="0.15">
      <c r="A3125" s="127">
        <v>42861</v>
      </c>
      <c r="B3125" s="2">
        <v>0.63541666666666663</v>
      </c>
      <c r="C3125" s="2"/>
      <c r="D3125" s="124"/>
      <c r="E3125" s="15" t="s">
        <v>237</v>
      </c>
      <c r="F3125" s="15" t="s">
        <v>239</v>
      </c>
      <c r="G3125" s="15"/>
      <c r="H3125" s="152"/>
      <c r="I3125" s="144"/>
    </row>
    <row r="3126" spans="1:9" x14ac:dyDescent="0.15">
      <c r="A3126" s="127">
        <v>42861</v>
      </c>
      <c r="B3126" s="2">
        <v>0.63541666666666663</v>
      </c>
      <c r="C3126" s="2"/>
      <c r="D3126" s="124"/>
      <c r="E3126" s="15" t="s">
        <v>235</v>
      </c>
      <c r="F3126" s="15"/>
      <c r="G3126" s="15" t="s">
        <v>236</v>
      </c>
      <c r="H3126" s="152"/>
      <c r="I3126" s="144"/>
    </row>
    <row r="3127" spans="1:9" x14ac:dyDescent="0.15">
      <c r="A3127" s="127">
        <v>42861</v>
      </c>
      <c r="B3127" s="2">
        <v>0.63680555555555551</v>
      </c>
      <c r="C3127" s="2"/>
      <c r="D3127" s="124"/>
      <c r="E3127" s="15" t="s">
        <v>237</v>
      </c>
      <c r="F3127" s="15" t="s">
        <v>238</v>
      </c>
      <c r="G3127" s="15" t="s">
        <v>240</v>
      </c>
      <c r="H3127" s="152"/>
      <c r="I3127" s="144"/>
    </row>
    <row r="3128" spans="1:9" x14ac:dyDescent="0.15">
      <c r="A3128" s="127">
        <v>42861</v>
      </c>
      <c r="B3128" s="2">
        <v>0.63750000000000007</v>
      </c>
      <c r="C3128" s="2"/>
      <c r="D3128" s="124"/>
      <c r="E3128" s="15" t="s">
        <v>235</v>
      </c>
      <c r="F3128" s="15" t="s">
        <v>239</v>
      </c>
      <c r="G3128" s="15"/>
      <c r="H3128" s="152"/>
      <c r="I3128" s="144"/>
    </row>
    <row r="3129" spans="1:9" x14ac:dyDescent="0.15">
      <c r="A3129" s="127">
        <v>42861</v>
      </c>
      <c r="B3129" s="2">
        <v>0.65625</v>
      </c>
      <c r="C3129" s="2"/>
      <c r="D3129" s="124"/>
      <c r="E3129" s="15" t="s">
        <v>235</v>
      </c>
      <c r="F3129" s="15" t="s">
        <v>238</v>
      </c>
      <c r="G3129" s="15" t="s">
        <v>241</v>
      </c>
      <c r="H3129" s="152"/>
      <c r="I3129" s="144"/>
    </row>
    <row r="3130" spans="1:9" x14ac:dyDescent="0.15">
      <c r="A3130" s="127">
        <v>42861</v>
      </c>
      <c r="B3130" s="2">
        <v>0.65625</v>
      </c>
      <c r="C3130" s="2"/>
      <c r="D3130" s="124"/>
      <c r="E3130" s="15" t="s">
        <v>237</v>
      </c>
      <c r="F3130" s="15" t="s">
        <v>239</v>
      </c>
      <c r="G3130" s="15"/>
      <c r="H3130" s="152"/>
      <c r="I3130" s="144"/>
    </row>
    <row r="3131" spans="1:9" x14ac:dyDescent="0.15">
      <c r="A3131" s="127">
        <v>42861</v>
      </c>
      <c r="B3131" s="2">
        <v>0.65694444444444444</v>
      </c>
      <c r="C3131" s="2"/>
      <c r="D3131" s="124"/>
      <c r="E3131" s="15" t="s">
        <v>235</v>
      </c>
      <c r="F3131" s="15"/>
      <c r="G3131" s="15" t="s">
        <v>236</v>
      </c>
      <c r="H3131" s="152"/>
      <c r="I3131" s="144"/>
    </row>
    <row r="3132" spans="1:9" x14ac:dyDescent="0.15">
      <c r="A3132" s="127">
        <v>42861</v>
      </c>
      <c r="B3132" s="2">
        <v>0.74861111111111101</v>
      </c>
      <c r="C3132" s="2"/>
      <c r="D3132" s="124"/>
      <c r="E3132" s="15" t="s">
        <v>235</v>
      </c>
      <c r="F3132" s="15" t="s">
        <v>239</v>
      </c>
      <c r="G3132" s="15"/>
      <c r="H3132" s="152"/>
      <c r="I3132" s="144"/>
    </row>
    <row r="3133" spans="1:9" x14ac:dyDescent="0.15">
      <c r="A3133" s="127">
        <v>42861</v>
      </c>
      <c r="B3133" s="2">
        <v>0.74861111111111101</v>
      </c>
      <c r="C3133" s="2">
        <v>0.80208333333333337</v>
      </c>
      <c r="D3133" s="124">
        <f>C3133-B3133</f>
        <v>5.3472222222222365E-2</v>
      </c>
      <c r="E3133" s="15" t="s">
        <v>237</v>
      </c>
      <c r="F3133" s="15" t="s">
        <v>238</v>
      </c>
      <c r="G3133" s="15"/>
      <c r="H3133" s="152"/>
      <c r="I3133" s="144"/>
    </row>
    <row r="3134" spans="1:9" x14ac:dyDescent="0.15">
      <c r="A3134" s="127">
        <v>42861</v>
      </c>
      <c r="B3134" s="2">
        <v>0.74930555555555556</v>
      </c>
      <c r="C3134" s="2"/>
      <c r="D3134" s="124"/>
      <c r="E3134" s="15" t="s">
        <v>237</v>
      </c>
      <c r="F3134" s="15"/>
      <c r="G3134" s="15" t="s">
        <v>236</v>
      </c>
      <c r="H3134" s="152"/>
      <c r="I3134" s="144"/>
    </row>
    <row r="3135" spans="1:9" x14ac:dyDescent="0.15">
      <c r="A3135" s="127">
        <v>42861</v>
      </c>
      <c r="B3135" s="2">
        <v>0.80208333333333337</v>
      </c>
      <c r="C3135" s="2"/>
      <c r="D3135" s="124"/>
      <c r="E3135" s="15"/>
      <c r="F3135" s="15"/>
      <c r="G3135" s="114" t="s">
        <v>119</v>
      </c>
      <c r="H3135" s="152"/>
      <c r="I3135" s="144"/>
    </row>
    <row r="3136" spans="1:9" x14ac:dyDescent="0.15">
      <c r="A3136" s="123">
        <v>42862</v>
      </c>
      <c r="B3136" s="2">
        <v>0.19027777777777777</v>
      </c>
      <c r="C3136" s="2">
        <v>0.8027777777777777</v>
      </c>
      <c r="D3136" s="124">
        <f>C3136-B3136</f>
        <v>0.61249999999999993</v>
      </c>
      <c r="E3136" s="15"/>
      <c r="F3136" s="15"/>
      <c r="G3136" s="114" t="s">
        <v>123</v>
      </c>
      <c r="H3136" s="152"/>
      <c r="I3136" s="144"/>
    </row>
    <row r="3137" spans="1:9" x14ac:dyDescent="0.15">
      <c r="A3137" s="127">
        <v>42862</v>
      </c>
      <c r="B3137" s="2">
        <v>0.19027777777777777</v>
      </c>
      <c r="C3137" s="2"/>
      <c r="D3137" s="124"/>
      <c r="E3137" s="15" t="s">
        <v>235</v>
      </c>
      <c r="F3137" s="15" t="s">
        <v>238</v>
      </c>
      <c r="G3137" s="15"/>
      <c r="H3137" s="152"/>
      <c r="I3137" s="144"/>
    </row>
    <row r="3138" spans="1:9" x14ac:dyDescent="0.15">
      <c r="A3138" s="127">
        <v>42862</v>
      </c>
      <c r="B3138" s="2">
        <v>0.24236111111111111</v>
      </c>
      <c r="C3138" s="2"/>
      <c r="D3138" s="124"/>
      <c r="E3138" s="15" t="s">
        <v>237</v>
      </c>
      <c r="F3138" s="15" t="s">
        <v>238</v>
      </c>
      <c r="G3138" s="15"/>
      <c r="H3138" s="152"/>
      <c r="I3138" s="144"/>
    </row>
    <row r="3139" spans="1:9" x14ac:dyDescent="0.15">
      <c r="A3139" s="127">
        <v>42862</v>
      </c>
      <c r="B3139" s="2">
        <v>0.24305555555555555</v>
      </c>
      <c r="C3139" s="2"/>
      <c r="D3139" s="124"/>
      <c r="E3139" s="15" t="s">
        <v>235</v>
      </c>
      <c r="F3139" s="15" t="s">
        <v>239</v>
      </c>
      <c r="G3139" s="15"/>
      <c r="H3139" s="152"/>
      <c r="I3139" s="144"/>
    </row>
    <row r="3140" spans="1:9" x14ac:dyDescent="0.15">
      <c r="A3140" s="127">
        <v>42862</v>
      </c>
      <c r="B3140" s="2">
        <v>0.29930555555555555</v>
      </c>
      <c r="C3140" s="2"/>
      <c r="D3140" s="124"/>
      <c r="E3140" s="15" t="s">
        <v>237</v>
      </c>
      <c r="F3140" s="15"/>
      <c r="G3140" s="15" t="s">
        <v>236</v>
      </c>
      <c r="H3140" s="152"/>
      <c r="I3140" s="144"/>
    </row>
    <row r="3141" spans="1:9" x14ac:dyDescent="0.15">
      <c r="A3141" s="127">
        <v>42862</v>
      </c>
      <c r="B3141" s="2">
        <v>0.31666666666666665</v>
      </c>
      <c r="C3141" s="2"/>
      <c r="D3141" s="124"/>
      <c r="E3141" s="15" t="s">
        <v>235</v>
      </c>
      <c r="F3141" s="15" t="s">
        <v>238</v>
      </c>
      <c r="G3141" s="15"/>
      <c r="H3141" s="152"/>
      <c r="I3141" s="144"/>
    </row>
    <row r="3142" spans="1:9" x14ac:dyDescent="0.15">
      <c r="A3142" s="127">
        <v>42862</v>
      </c>
      <c r="B3142" s="2">
        <v>0.31736111111111115</v>
      </c>
      <c r="C3142" s="2"/>
      <c r="D3142" s="124"/>
      <c r="E3142" s="15" t="s">
        <v>237</v>
      </c>
      <c r="F3142" s="15" t="s">
        <v>239</v>
      </c>
      <c r="G3142" s="15"/>
      <c r="H3142" s="152"/>
      <c r="I3142" s="144"/>
    </row>
    <row r="3143" spans="1:9" x14ac:dyDescent="0.15">
      <c r="A3143" s="127">
        <v>42862</v>
      </c>
      <c r="B3143" s="2">
        <v>0.31875000000000003</v>
      </c>
      <c r="C3143" s="2"/>
      <c r="D3143" s="124"/>
      <c r="E3143" s="15" t="s">
        <v>237</v>
      </c>
      <c r="F3143" s="15" t="s">
        <v>238</v>
      </c>
      <c r="G3143" s="15" t="s">
        <v>241</v>
      </c>
      <c r="H3143" s="152"/>
      <c r="I3143" s="144"/>
    </row>
    <row r="3144" spans="1:9" x14ac:dyDescent="0.15">
      <c r="A3144" s="127">
        <v>42862</v>
      </c>
      <c r="B3144" s="2">
        <v>0.33055555555555555</v>
      </c>
      <c r="C3144" s="2"/>
      <c r="D3144" s="124"/>
      <c r="E3144" s="15" t="s">
        <v>237</v>
      </c>
      <c r="F3144" s="15" t="s">
        <v>239</v>
      </c>
      <c r="G3144" s="15"/>
      <c r="H3144" s="152"/>
      <c r="I3144" s="144"/>
    </row>
    <row r="3145" spans="1:9" x14ac:dyDescent="0.15">
      <c r="A3145" s="127">
        <v>42862</v>
      </c>
      <c r="B3145" s="2">
        <v>0.33194444444444443</v>
      </c>
      <c r="C3145" s="2"/>
      <c r="D3145" s="124"/>
      <c r="E3145" s="15" t="s">
        <v>237</v>
      </c>
      <c r="F3145" s="15" t="s">
        <v>238</v>
      </c>
      <c r="G3145" s="15" t="s">
        <v>241</v>
      </c>
      <c r="H3145" s="152"/>
      <c r="I3145" s="144"/>
    </row>
    <row r="3146" spans="1:9" x14ac:dyDescent="0.15">
      <c r="A3146" s="127">
        <v>42862</v>
      </c>
      <c r="B3146" s="2">
        <v>0.3576388888888889</v>
      </c>
      <c r="C3146" s="2">
        <v>0.39374999999999999</v>
      </c>
      <c r="D3146" s="124">
        <f>C3146-B3146</f>
        <v>3.6111111111111094E-2</v>
      </c>
      <c r="E3146" s="15" t="s">
        <v>237</v>
      </c>
      <c r="F3146" s="15"/>
      <c r="G3146" s="15" t="s">
        <v>235</v>
      </c>
      <c r="H3146" s="152"/>
      <c r="I3146" s="144"/>
    </row>
    <row r="3147" spans="1:9" x14ac:dyDescent="0.15">
      <c r="A3147" s="127">
        <v>42862</v>
      </c>
      <c r="B3147" s="2">
        <v>0.3840277777777778</v>
      </c>
      <c r="C3147" s="2"/>
      <c r="D3147" s="124"/>
      <c r="E3147" s="15" t="s">
        <v>235</v>
      </c>
      <c r="F3147" s="15" t="s">
        <v>239</v>
      </c>
      <c r="G3147" s="15"/>
      <c r="H3147" s="152"/>
      <c r="I3147" s="144"/>
    </row>
    <row r="3148" spans="1:9" x14ac:dyDescent="0.15">
      <c r="A3148" s="127">
        <v>42862</v>
      </c>
      <c r="B3148" s="2">
        <v>0.41597222222222219</v>
      </c>
      <c r="C3148" s="2"/>
      <c r="D3148" s="124"/>
      <c r="E3148" s="15" t="s">
        <v>235</v>
      </c>
      <c r="F3148" s="15" t="s">
        <v>238</v>
      </c>
      <c r="G3148" s="15"/>
      <c r="H3148" s="152"/>
      <c r="I3148" s="144"/>
    </row>
    <row r="3149" spans="1:9" x14ac:dyDescent="0.15">
      <c r="A3149" s="127">
        <v>42862</v>
      </c>
      <c r="B3149" s="2">
        <v>0.41875000000000001</v>
      </c>
      <c r="C3149" s="2"/>
      <c r="D3149" s="124"/>
      <c r="E3149" s="15" t="s">
        <v>237</v>
      </c>
      <c r="F3149" s="15" t="s">
        <v>239</v>
      </c>
      <c r="G3149" s="15"/>
      <c r="H3149" s="152"/>
      <c r="I3149" s="144"/>
    </row>
    <row r="3150" spans="1:9" x14ac:dyDescent="0.15">
      <c r="A3150" s="127">
        <v>42862</v>
      </c>
      <c r="B3150" s="2">
        <v>0.47500000000000003</v>
      </c>
      <c r="C3150" s="2"/>
      <c r="D3150" s="124"/>
      <c r="E3150" s="15" t="s">
        <v>237</v>
      </c>
      <c r="F3150" s="15" t="s">
        <v>238</v>
      </c>
      <c r="G3150" s="15"/>
      <c r="H3150" s="152"/>
      <c r="I3150" s="144"/>
    </row>
    <row r="3151" spans="1:9" x14ac:dyDescent="0.15">
      <c r="A3151" s="127">
        <v>42862</v>
      </c>
      <c r="B3151" s="2">
        <v>0.47638888888888892</v>
      </c>
      <c r="C3151" s="2"/>
      <c r="D3151" s="124"/>
      <c r="E3151" s="15" t="s">
        <v>235</v>
      </c>
      <c r="F3151" s="15" t="s">
        <v>239</v>
      </c>
      <c r="G3151" s="15"/>
      <c r="H3151" s="152"/>
      <c r="I3151" s="144"/>
    </row>
    <row r="3152" spans="1:9" x14ac:dyDescent="0.15">
      <c r="A3152" s="127">
        <v>42862</v>
      </c>
      <c r="B3152" s="2">
        <v>0.55694444444444446</v>
      </c>
      <c r="C3152" s="2"/>
      <c r="D3152" s="124"/>
      <c r="E3152" s="15" t="s">
        <v>237</v>
      </c>
      <c r="F3152" s="15"/>
      <c r="G3152" s="15" t="s">
        <v>236</v>
      </c>
      <c r="H3152" s="152"/>
      <c r="I3152" s="144"/>
    </row>
    <row r="3153" spans="1:9" x14ac:dyDescent="0.15">
      <c r="A3153" s="127">
        <v>42862</v>
      </c>
      <c r="B3153" s="2">
        <v>0.64930555555555558</v>
      </c>
      <c r="C3153" s="2"/>
      <c r="D3153" s="124"/>
      <c r="E3153" s="15" t="s">
        <v>235</v>
      </c>
      <c r="F3153" s="15" t="s">
        <v>238</v>
      </c>
      <c r="G3153" s="15"/>
      <c r="H3153" s="152"/>
      <c r="I3153" s="144"/>
    </row>
    <row r="3154" spans="1:9" x14ac:dyDescent="0.15">
      <c r="A3154" s="127">
        <v>42862</v>
      </c>
      <c r="B3154" s="2">
        <v>0.65</v>
      </c>
      <c r="C3154" s="2"/>
      <c r="D3154" s="124"/>
      <c r="E3154" s="15" t="s">
        <v>237</v>
      </c>
      <c r="F3154" s="15" t="s">
        <v>239</v>
      </c>
      <c r="G3154" s="15"/>
      <c r="H3154" s="152"/>
      <c r="I3154" s="144"/>
    </row>
    <row r="3155" spans="1:9" x14ac:dyDescent="0.15">
      <c r="A3155" s="127">
        <v>42862</v>
      </c>
      <c r="B3155" s="2">
        <v>0.65069444444444446</v>
      </c>
      <c r="C3155" s="2"/>
      <c r="D3155" s="124"/>
      <c r="E3155" s="15" t="s">
        <v>235</v>
      </c>
      <c r="F3155" s="15"/>
      <c r="G3155" s="15" t="s">
        <v>236</v>
      </c>
      <c r="H3155" s="152"/>
      <c r="I3155" s="144"/>
    </row>
    <row r="3156" spans="1:9" x14ac:dyDescent="0.15">
      <c r="A3156" s="127">
        <v>42862</v>
      </c>
      <c r="B3156" s="2">
        <v>0.65347222222222223</v>
      </c>
      <c r="C3156" s="2"/>
      <c r="D3156" s="124"/>
      <c r="E3156" s="15" t="s">
        <v>237</v>
      </c>
      <c r="F3156" s="15" t="s">
        <v>238</v>
      </c>
      <c r="G3156" s="15" t="s">
        <v>240</v>
      </c>
      <c r="H3156" s="152"/>
      <c r="I3156" s="144"/>
    </row>
    <row r="3157" spans="1:9" x14ac:dyDescent="0.15">
      <c r="A3157" s="127">
        <v>42862</v>
      </c>
      <c r="B3157" s="2">
        <v>0.65347222222222223</v>
      </c>
      <c r="C3157" s="2"/>
      <c r="D3157" s="124"/>
      <c r="E3157" s="15" t="s">
        <v>237</v>
      </c>
      <c r="F3157" s="15" t="s">
        <v>239</v>
      </c>
      <c r="G3157" s="15"/>
      <c r="H3157" s="152"/>
      <c r="I3157" s="144"/>
    </row>
    <row r="3158" spans="1:9" x14ac:dyDescent="0.15">
      <c r="A3158" s="127">
        <v>42862</v>
      </c>
      <c r="B3158" s="2">
        <v>0.65763888888888888</v>
      </c>
      <c r="C3158" s="2"/>
      <c r="D3158" s="124"/>
      <c r="E3158" s="15" t="s">
        <v>237</v>
      </c>
      <c r="F3158" s="15" t="s">
        <v>238</v>
      </c>
      <c r="G3158" s="15" t="s">
        <v>241</v>
      </c>
      <c r="H3158" s="152"/>
      <c r="I3158" s="144"/>
    </row>
    <row r="3159" spans="1:9" x14ac:dyDescent="0.15">
      <c r="A3159" s="127">
        <v>42862</v>
      </c>
      <c r="B3159" s="2">
        <v>0.65763888888888888</v>
      </c>
      <c r="C3159" s="2"/>
      <c r="D3159" s="124"/>
      <c r="E3159" s="15" t="s">
        <v>235</v>
      </c>
      <c r="F3159" s="15" t="s">
        <v>239</v>
      </c>
      <c r="G3159" s="15"/>
      <c r="H3159" s="152"/>
      <c r="I3159" s="144"/>
    </row>
    <row r="3160" spans="1:9" x14ac:dyDescent="0.15">
      <c r="A3160" s="127">
        <v>42862</v>
      </c>
      <c r="B3160" s="2">
        <v>0.76736111111111116</v>
      </c>
      <c r="C3160" s="2"/>
      <c r="D3160" s="124"/>
      <c r="E3160" s="15" t="s">
        <v>237</v>
      </c>
      <c r="F3160" s="15" t="s">
        <v>239</v>
      </c>
      <c r="G3160" s="15"/>
      <c r="H3160" s="152"/>
      <c r="I3160" s="144"/>
    </row>
    <row r="3161" spans="1:9" x14ac:dyDescent="0.15">
      <c r="A3161" s="127">
        <v>42862</v>
      </c>
      <c r="B3161" s="2">
        <v>0.79236111111111107</v>
      </c>
      <c r="C3161" s="2">
        <v>0.8027777777777777</v>
      </c>
      <c r="D3161" s="124">
        <f>C3161-B3161</f>
        <v>1.041666666666663E-2</v>
      </c>
      <c r="E3161" s="15" t="s">
        <v>237</v>
      </c>
      <c r="F3161" s="15" t="s">
        <v>238</v>
      </c>
      <c r="G3161" s="15"/>
      <c r="H3161" s="152"/>
      <c r="I3161" s="144"/>
    </row>
    <row r="3162" spans="1:9" x14ac:dyDescent="0.15">
      <c r="A3162" s="127">
        <v>42862</v>
      </c>
      <c r="B3162" s="2">
        <v>0.8027777777777777</v>
      </c>
      <c r="C3162" s="2"/>
      <c r="D3162" s="124"/>
      <c r="E3162" s="15"/>
      <c r="F3162" s="15"/>
      <c r="G3162" s="114" t="s">
        <v>119</v>
      </c>
      <c r="H3162" s="152"/>
      <c r="I3162" s="144"/>
    </row>
    <row r="3163" spans="1:9" x14ac:dyDescent="0.15">
      <c r="A3163" s="123">
        <v>42863</v>
      </c>
      <c r="B3163" s="2">
        <v>0.18611111111111112</v>
      </c>
      <c r="C3163" s="2">
        <v>0.80069444444444438</v>
      </c>
      <c r="D3163" s="124">
        <f>C3163-B3163</f>
        <v>0.61458333333333326</v>
      </c>
      <c r="E3163" s="15"/>
      <c r="F3163" s="15"/>
      <c r="G3163" s="114" t="s">
        <v>123</v>
      </c>
      <c r="H3163" s="152"/>
      <c r="I3163" s="144"/>
    </row>
    <row r="3164" spans="1:9" x14ac:dyDescent="0.15">
      <c r="A3164" s="127">
        <v>42863</v>
      </c>
      <c r="B3164" s="2">
        <v>0.18611111111111112</v>
      </c>
      <c r="C3164" s="2"/>
      <c r="D3164" s="124"/>
      <c r="E3164" s="15" t="s">
        <v>237</v>
      </c>
      <c r="F3164" s="15" t="s">
        <v>238</v>
      </c>
      <c r="G3164" s="15"/>
      <c r="H3164" s="152"/>
      <c r="I3164" s="144"/>
    </row>
    <row r="3165" spans="1:9" x14ac:dyDescent="0.15">
      <c r="A3165" s="127">
        <v>42863</v>
      </c>
      <c r="B3165" s="2">
        <v>0.22569444444444445</v>
      </c>
      <c r="C3165" s="2"/>
      <c r="D3165" s="124"/>
      <c r="E3165" s="15" t="s">
        <v>237</v>
      </c>
      <c r="F3165" s="15" t="s">
        <v>239</v>
      </c>
      <c r="G3165" s="15"/>
      <c r="H3165" s="152"/>
      <c r="I3165" s="144"/>
    </row>
    <row r="3166" spans="1:9" x14ac:dyDescent="0.15">
      <c r="A3166" s="127">
        <v>42863</v>
      </c>
      <c r="B3166" s="2">
        <v>0.22638888888888889</v>
      </c>
      <c r="C3166" s="2"/>
      <c r="D3166" s="124"/>
      <c r="E3166" s="15" t="s">
        <v>237</v>
      </c>
      <c r="F3166" s="15" t="s">
        <v>238</v>
      </c>
      <c r="G3166" s="15" t="s">
        <v>240</v>
      </c>
      <c r="H3166" s="152"/>
      <c r="I3166" s="144"/>
    </row>
    <row r="3167" spans="1:9" x14ac:dyDescent="0.15">
      <c r="A3167" s="127">
        <v>42863</v>
      </c>
      <c r="B3167" s="2">
        <v>0.23402777777777781</v>
      </c>
      <c r="C3167" s="2"/>
      <c r="D3167" s="124"/>
      <c r="E3167" s="15" t="s">
        <v>235</v>
      </c>
      <c r="F3167" s="15" t="s">
        <v>238</v>
      </c>
      <c r="G3167" s="15"/>
      <c r="H3167" s="152"/>
      <c r="I3167" s="144"/>
    </row>
    <row r="3168" spans="1:9" x14ac:dyDescent="0.15">
      <c r="A3168" s="127">
        <v>42863</v>
      </c>
      <c r="B3168" s="2">
        <v>0.23402777777777781</v>
      </c>
      <c r="C3168" s="2"/>
      <c r="D3168" s="124"/>
      <c r="E3168" s="15" t="s">
        <v>237</v>
      </c>
      <c r="F3168" s="15" t="s">
        <v>239</v>
      </c>
      <c r="G3168" s="15"/>
      <c r="H3168" s="152"/>
      <c r="I3168" s="144"/>
    </row>
    <row r="3169" spans="1:9" x14ac:dyDescent="0.15">
      <c r="A3169" s="127">
        <v>42863</v>
      </c>
      <c r="B3169" s="2">
        <v>0.23472222222222219</v>
      </c>
      <c r="C3169" s="2"/>
      <c r="D3169" s="124"/>
      <c r="E3169" s="15" t="s">
        <v>235</v>
      </c>
      <c r="F3169" s="15"/>
      <c r="G3169" s="15" t="s">
        <v>236</v>
      </c>
      <c r="H3169" s="152"/>
      <c r="I3169" s="144"/>
    </row>
    <row r="3170" spans="1:9" x14ac:dyDescent="0.15">
      <c r="A3170" s="127">
        <v>42863</v>
      </c>
      <c r="B3170" s="2">
        <v>0.23819444444444446</v>
      </c>
      <c r="C3170" s="2"/>
      <c r="D3170" s="124"/>
      <c r="E3170" s="15" t="s">
        <v>237</v>
      </c>
      <c r="F3170" s="15" t="s">
        <v>238</v>
      </c>
      <c r="G3170" s="15" t="s">
        <v>241</v>
      </c>
      <c r="H3170" s="152"/>
      <c r="I3170" s="144"/>
    </row>
    <row r="3171" spans="1:9" x14ac:dyDescent="0.15">
      <c r="A3171" s="127">
        <v>42863</v>
      </c>
      <c r="B3171" s="2">
        <v>0.23819444444444446</v>
      </c>
      <c r="C3171" s="2"/>
      <c r="D3171" s="124"/>
      <c r="E3171" s="15" t="s">
        <v>237</v>
      </c>
      <c r="F3171" s="15" t="s">
        <v>239</v>
      </c>
      <c r="G3171" s="15"/>
      <c r="H3171" s="152"/>
      <c r="I3171" s="144"/>
    </row>
    <row r="3172" spans="1:9" x14ac:dyDescent="0.15">
      <c r="A3172" s="127">
        <v>42863</v>
      </c>
      <c r="B3172" s="2">
        <v>0.24027777777777778</v>
      </c>
      <c r="C3172" s="2"/>
      <c r="D3172" s="124"/>
      <c r="E3172" s="15" t="s">
        <v>237</v>
      </c>
      <c r="F3172" s="15" t="s">
        <v>238</v>
      </c>
      <c r="G3172" s="15" t="s">
        <v>241</v>
      </c>
      <c r="H3172" s="152"/>
      <c r="I3172" s="144"/>
    </row>
    <row r="3173" spans="1:9" x14ac:dyDescent="0.15">
      <c r="A3173" s="127">
        <v>42863</v>
      </c>
      <c r="B3173" s="2">
        <v>0.24097222222222223</v>
      </c>
      <c r="C3173" s="2"/>
      <c r="D3173" s="124"/>
      <c r="E3173" s="15" t="s">
        <v>237</v>
      </c>
      <c r="F3173" s="15" t="s">
        <v>239</v>
      </c>
      <c r="G3173" s="15"/>
      <c r="H3173" s="152"/>
      <c r="I3173" s="144"/>
    </row>
    <row r="3174" spans="1:9" x14ac:dyDescent="0.15">
      <c r="A3174" s="127">
        <v>42863</v>
      </c>
      <c r="B3174" s="2">
        <v>0.28541666666666665</v>
      </c>
      <c r="C3174" s="2"/>
      <c r="D3174" s="124"/>
      <c r="E3174" s="15" t="s">
        <v>237</v>
      </c>
      <c r="F3174" s="15" t="s">
        <v>238</v>
      </c>
      <c r="G3174" s="15" t="s">
        <v>241</v>
      </c>
      <c r="H3174" s="152"/>
      <c r="I3174" s="144"/>
    </row>
    <row r="3175" spans="1:9" x14ac:dyDescent="0.15">
      <c r="A3175" s="127">
        <v>42863</v>
      </c>
      <c r="B3175" s="2">
        <v>0.28958333333333336</v>
      </c>
      <c r="C3175" s="2"/>
      <c r="D3175" s="124"/>
      <c r="E3175" s="15" t="s">
        <v>235</v>
      </c>
      <c r="F3175" s="15" t="s">
        <v>239</v>
      </c>
      <c r="G3175" s="15"/>
      <c r="H3175" s="152"/>
      <c r="I3175" s="144"/>
    </row>
    <row r="3176" spans="1:9" x14ac:dyDescent="0.15">
      <c r="A3176" s="127">
        <v>42863</v>
      </c>
      <c r="B3176" s="2">
        <v>0.2986111111111111</v>
      </c>
      <c r="C3176" s="2"/>
      <c r="D3176" s="124"/>
      <c r="E3176" s="15" t="s">
        <v>237</v>
      </c>
      <c r="F3176" s="15"/>
      <c r="G3176" s="15" t="s">
        <v>236</v>
      </c>
      <c r="H3176" s="152"/>
      <c r="I3176" s="144"/>
    </row>
    <row r="3177" spans="1:9" x14ac:dyDescent="0.15">
      <c r="A3177" s="127">
        <v>42863</v>
      </c>
      <c r="B3177" s="2">
        <v>0.3</v>
      </c>
      <c r="C3177" s="2"/>
      <c r="D3177" s="124"/>
      <c r="E3177" s="15" t="s">
        <v>235</v>
      </c>
      <c r="F3177" s="15" t="s">
        <v>238</v>
      </c>
      <c r="G3177" s="15" t="s">
        <v>241</v>
      </c>
      <c r="H3177" s="152"/>
      <c r="I3177" s="144"/>
    </row>
    <row r="3178" spans="1:9" x14ac:dyDescent="0.15">
      <c r="A3178" s="127">
        <v>42863</v>
      </c>
      <c r="B3178" s="2">
        <v>0.30069444444444443</v>
      </c>
      <c r="C3178" s="2"/>
      <c r="D3178" s="124"/>
      <c r="E3178" s="15" t="s">
        <v>237</v>
      </c>
      <c r="F3178" s="15" t="s">
        <v>239</v>
      </c>
      <c r="G3178" s="15"/>
      <c r="H3178" s="152"/>
      <c r="I3178" s="144"/>
    </row>
    <row r="3179" spans="1:9" x14ac:dyDescent="0.15">
      <c r="A3179" s="127">
        <v>42863</v>
      </c>
      <c r="B3179" s="2">
        <v>0.30624999999999997</v>
      </c>
      <c r="C3179" s="2"/>
      <c r="D3179" s="124"/>
      <c r="E3179" s="15" t="s">
        <v>237</v>
      </c>
      <c r="F3179" s="15" t="s">
        <v>238</v>
      </c>
      <c r="G3179" s="15" t="s">
        <v>241</v>
      </c>
      <c r="H3179" s="152"/>
      <c r="I3179" s="144"/>
    </row>
    <row r="3180" spans="1:9" x14ac:dyDescent="0.15">
      <c r="A3180" s="127">
        <v>42863</v>
      </c>
      <c r="B3180" s="2">
        <v>0.30972222222222223</v>
      </c>
      <c r="C3180" s="2"/>
      <c r="D3180" s="124"/>
      <c r="E3180" s="15" t="s">
        <v>235</v>
      </c>
      <c r="F3180" s="15" t="s">
        <v>239</v>
      </c>
      <c r="G3180" s="15"/>
      <c r="H3180" s="152"/>
      <c r="I3180" s="144"/>
    </row>
    <row r="3181" spans="1:9" x14ac:dyDescent="0.15">
      <c r="A3181" s="127">
        <v>42863</v>
      </c>
      <c r="B3181" s="2">
        <v>0.35972222222222222</v>
      </c>
      <c r="C3181" s="2"/>
      <c r="D3181" s="124"/>
      <c r="E3181" s="15" t="s">
        <v>235</v>
      </c>
      <c r="F3181" s="15" t="s">
        <v>238</v>
      </c>
      <c r="G3181" s="15"/>
      <c r="H3181" s="152"/>
      <c r="I3181" s="144"/>
    </row>
    <row r="3182" spans="1:9" x14ac:dyDescent="0.15">
      <c r="A3182" s="127">
        <v>42863</v>
      </c>
      <c r="B3182" s="2">
        <v>0.35972222222222222</v>
      </c>
      <c r="C3182" s="2"/>
      <c r="D3182" s="124"/>
      <c r="E3182" s="15" t="s">
        <v>237</v>
      </c>
      <c r="F3182" s="15" t="s">
        <v>239</v>
      </c>
      <c r="G3182" s="15"/>
      <c r="H3182" s="152"/>
      <c r="I3182" s="144"/>
    </row>
    <row r="3183" spans="1:9" x14ac:dyDescent="0.15">
      <c r="A3183" s="127">
        <v>42863</v>
      </c>
      <c r="B3183" s="2">
        <v>0.35972222222222222</v>
      </c>
      <c r="C3183" s="2"/>
      <c r="D3183" s="124"/>
      <c r="E3183" s="15" t="s">
        <v>235</v>
      </c>
      <c r="F3183" s="15"/>
      <c r="G3183" s="15" t="s">
        <v>236</v>
      </c>
      <c r="H3183" s="152"/>
      <c r="I3183" s="144"/>
    </row>
    <row r="3184" spans="1:9" x14ac:dyDescent="0.15">
      <c r="A3184" s="127">
        <v>42863</v>
      </c>
      <c r="B3184" s="2">
        <v>0.42083333333333334</v>
      </c>
      <c r="C3184" s="2"/>
      <c r="D3184" s="124"/>
      <c r="E3184" s="15" t="s">
        <v>237</v>
      </c>
      <c r="F3184" s="15" t="s">
        <v>238</v>
      </c>
      <c r="G3184" s="15"/>
      <c r="H3184" s="152"/>
      <c r="I3184" s="144"/>
    </row>
    <row r="3185" spans="1:9" x14ac:dyDescent="0.15">
      <c r="A3185" s="127">
        <v>42863</v>
      </c>
      <c r="B3185" s="2">
        <v>0.43402777777777773</v>
      </c>
      <c r="C3185" s="2"/>
      <c r="D3185" s="124"/>
      <c r="E3185" s="15" t="s">
        <v>235</v>
      </c>
      <c r="F3185" s="15" t="s">
        <v>239</v>
      </c>
      <c r="G3185" s="15"/>
      <c r="H3185" s="152"/>
      <c r="I3185" s="144"/>
    </row>
    <row r="3186" spans="1:9" x14ac:dyDescent="0.15">
      <c r="A3186" s="127">
        <v>42863</v>
      </c>
      <c r="B3186" s="2">
        <v>0.43402777777777773</v>
      </c>
      <c r="C3186" s="2"/>
      <c r="D3186" s="124"/>
      <c r="E3186" s="15" t="s">
        <v>237</v>
      </c>
      <c r="F3186" s="15"/>
      <c r="G3186" s="15" t="s">
        <v>236</v>
      </c>
      <c r="H3186" s="152"/>
      <c r="I3186" s="144"/>
    </row>
    <row r="3187" spans="1:9" x14ac:dyDescent="0.15">
      <c r="A3187" s="127">
        <v>42863</v>
      </c>
      <c r="B3187" s="2">
        <v>0.59861111111111109</v>
      </c>
      <c r="C3187" s="2"/>
      <c r="D3187" s="124"/>
      <c r="E3187" s="15" t="s">
        <v>235</v>
      </c>
      <c r="F3187" s="15" t="s">
        <v>238</v>
      </c>
      <c r="G3187" s="15"/>
      <c r="H3187" s="152"/>
      <c r="I3187" s="144"/>
    </row>
    <row r="3188" spans="1:9" x14ac:dyDescent="0.15">
      <c r="A3188" s="127">
        <v>42863</v>
      </c>
      <c r="B3188" s="2">
        <v>0.59861111111111109</v>
      </c>
      <c r="C3188" s="2"/>
      <c r="D3188" s="124"/>
      <c r="E3188" s="15" t="s">
        <v>237</v>
      </c>
      <c r="F3188" s="15" t="s">
        <v>239</v>
      </c>
      <c r="G3188" s="15"/>
      <c r="H3188" s="152"/>
      <c r="I3188" s="144"/>
    </row>
    <row r="3189" spans="1:9" x14ac:dyDescent="0.15">
      <c r="A3189" s="127">
        <v>42863</v>
      </c>
      <c r="B3189" s="2">
        <v>0.59861111111111109</v>
      </c>
      <c r="C3189" s="2"/>
      <c r="D3189" s="124"/>
      <c r="E3189" s="15" t="s">
        <v>235</v>
      </c>
      <c r="F3189" s="15"/>
      <c r="G3189" s="15" t="s">
        <v>236</v>
      </c>
      <c r="H3189" s="152"/>
      <c r="I3189" s="144"/>
    </row>
    <row r="3190" spans="1:9" x14ac:dyDescent="0.15">
      <c r="A3190" s="127">
        <v>42863</v>
      </c>
      <c r="B3190" s="2">
        <v>0.65555555555555556</v>
      </c>
      <c r="C3190" s="2"/>
      <c r="D3190" s="124"/>
      <c r="E3190" s="15" t="s">
        <v>237</v>
      </c>
      <c r="F3190" s="15" t="s">
        <v>238</v>
      </c>
      <c r="G3190" s="15"/>
      <c r="H3190" s="152"/>
      <c r="I3190" s="144"/>
    </row>
    <row r="3191" spans="1:9" x14ac:dyDescent="0.15">
      <c r="A3191" s="127">
        <v>42863</v>
      </c>
      <c r="B3191" s="2">
        <v>0.65625</v>
      </c>
      <c r="C3191" s="2"/>
      <c r="D3191" s="124"/>
      <c r="E3191" s="15" t="s">
        <v>235</v>
      </c>
      <c r="F3191" s="15" t="s">
        <v>239</v>
      </c>
      <c r="G3191" s="15"/>
      <c r="H3191" s="152"/>
      <c r="I3191" s="144"/>
    </row>
    <row r="3192" spans="1:9" x14ac:dyDescent="0.15">
      <c r="A3192" s="127">
        <v>42863</v>
      </c>
      <c r="B3192" s="2">
        <v>0.68194444444444446</v>
      </c>
      <c r="C3192" s="2"/>
      <c r="D3192" s="124"/>
      <c r="E3192" s="15" t="s">
        <v>237</v>
      </c>
      <c r="F3192" s="15"/>
      <c r="G3192" s="15" t="s">
        <v>236</v>
      </c>
      <c r="H3192" s="152"/>
      <c r="I3192" s="144"/>
    </row>
    <row r="3193" spans="1:9" x14ac:dyDescent="0.15">
      <c r="A3193" s="127">
        <v>42863</v>
      </c>
      <c r="B3193" s="2">
        <v>0.76041666666666663</v>
      </c>
      <c r="C3193" s="2">
        <v>0.80069444444444438</v>
      </c>
      <c r="D3193" s="124">
        <f>C3193-B3193</f>
        <v>4.0277777777777746E-2</v>
      </c>
      <c r="E3193" s="15" t="s">
        <v>235</v>
      </c>
      <c r="F3193" s="15" t="s">
        <v>238</v>
      </c>
      <c r="G3193" s="15"/>
      <c r="H3193" s="152"/>
      <c r="I3193" s="144"/>
    </row>
    <row r="3194" spans="1:9" x14ac:dyDescent="0.15">
      <c r="A3194" s="127">
        <v>42863</v>
      </c>
      <c r="B3194" s="2">
        <v>0.76111111111111107</v>
      </c>
      <c r="C3194" s="2"/>
      <c r="D3194" s="124"/>
      <c r="E3194" s="15" t="s">
        <v>237</v>
      </c>
      <c r="F3194" s="15" t="s">
        <v>239</v>
      </c>
      <c r="G3194" s="15"/>
      <c r="H3194" s="152"/>
      <c r="I3194" s="144"/>
    </row>
    <row r="3195" spans="1:9" x14ac:dyDescent="0.15">
      <c r="A3195" s="127">
        <v>42863</v>
      </c>
      <c r="B3195" s="2">
        <v>0.76111111111111107</v>
      </c>
      <c r="C3195" s="2"/>
      <c r="D3195" s="124"/>
      <c r="E3195" s="15" t="s">
        <v>235</v>
      </c>
      <c r="F3195" s="15"/>
      <c r="G3195" s="15" t="s">
        <v>236</v>
      </c>
      <c r="H3195" s="152"/>
      <c r="I3195" s="144"/>
    </row>
    <row r="3196" spans="1:9" x14ac:dyDescent="0.15">
      <c r="A3196" s="127">
        <v>42863</v>
      </c>
      <c r="B3196" s="2">
        <v>0.80069444444444438</v>
      </c>
      <c r="C3196" s="2"/>
      <c r="D3196" s="124"/>
      <c r="E3196" s="15"/>
      <c r="F3196" s="15"/>
      <c r="G3196" s="114" t="s">
        <v>119</v>
      </c>
      <c r="H3196" s="152"/>
      <c r="I3196" s="144"/>
    </row>
    <row r="3197" spans="1:9" x14ac:dyDescent="0.15">
      <c r="A3197" s="123">
        <v>42864</v>
      </c>
      <c r="B3197" s="2">
        <v>0.18819444444444444</v>
      </c>
      <c r="C3197" s="2">
        <v>0.79513888888888884</v>
      </c>
      <c r="D3197" s="124">
        <f>C3197-B3197</f>
        <v>0.6069444444444444</v>
      </c>
      <c r="E3197" s="15"/>
      <c r="F3197" s="15"/>
      <c r="G3197" s="114" t="s">
        <v>123</v>
      </c>
      <c r="H3197" s="152"/>
      <c r="I3197" s="144"/>
    </row>
    <row r="3198" spans="1:9" x14ac:dyDescent="0.15">
      <c r="A3198" s="127">
        <v>42864</v>
      </c>
      <c r="B3198" s="2">
        <v>0.18819444444444444</v>
      </c>
      <c r="C3198" s="2"/>
      <c r="D3198" s="124"/>
      <c r="E3198" s="15" t="s">
        <v>235</v>
      </c>
      <c r="F3198" s="15" t="s">
        <v>238</v>
      </c>
      <c r="G3198" s="15"/>
      <c r="H3198" s="152"/>
      <c r="I3198" s="144"/>
    </row>
    <row r="3199" spans="1:9" x14ac:dyDescent="0.15">
      <c r="A3199" s="127">
        <v>42864</v>
      </c>
      <c r="B3199" s="2">
        <v>0.18819444444444444</v>
      </c>
      <c r="C3199" s="2"/>
      <c r="D3199" s="124"/>
      <c r="E3199" s="15" t="s">
        <v>237</v>
      </c>
      <c r="F3199" s="15" t="s">
        <v>238</v>
      </c>
      <c r="G3199" s="15"/>
      <c r="H3199" s="152"/>
      <c r="I3199" s="144"/>
    </row>
    <row r="3200" spans="1:9" x14ac:dyDescent="0.15">
      <c r="A3200" s="127">
        <v>42864</v>
      </c>
      <c r="B3200" s="2">
        <v>0.19236111111111112</v>
      </c>
      <c r="C3200" s="2"/>
      <c r="D3200" s="124"/>
      <c r="E3200" s="15" t="s">
        <v>237</v>
      </c>
      <c r="F3200" s="15" t="s">
        <v>239</v>
      </c>
      <c r="G3200" s="15"/>
      <c r="H3200" s="152"/>
      <c r="I3200" s="144"/>
    </row>
    <row r="3201" spans="1:9" x14ac:dyDescent="0.15">
      <c r="A3201" s="127">
        <v>42864</v>
      </c>
      <c r="B3201" s="2">
        <v>0.26041666666666669</v>
      </c>
      <c r="C3201" s="2"/>
      <c r="D3201" s="124"/>
      <c r="E3201" s="15" t="s">
        <v>237</v>
      </c>
      <c r="F3201" s="15" t="s">
        <v>238</v>
      </c>
      <c r="G3201" s="15"/>
      <c r="H3201" s="152"/>
      <c r="I3201" s="144"/>
    </row>
    <row r="3202" spans="1:9" x14ac:dyDescent="0.15">
      <c r="A3202" s="127">
        <v>42864</v>
      </c>
      <c r="B3202" s="2">
        <v>0.26111111111111113</v>
      </c>
      <c r="C3202" s="2"/>
      <c r="D3202" s="124"/>
      <c r="E3202" s="15" t="s">
        <v>235</v>
      </c>
      <c r="F3202" s="15" t="s">
        <v>239</v>
      </c>
      <c r="G3202" s="15"/>
      <c r="H3202" s="152"/>
      <c r="I3202" s="144"/>
    </row>
    <row r="3203" spans="1:9" x14ac:dyDescent="0.15">
      <c r="A3203" s="127">
        <v>42864</v>
      </c>
      <c r="B3203" s="2">
        <v>0.27499999999999997</v>
      </c>
      <c r="C3203" s="2"/>
      <c r="D3203" s="124"/>
      <c r="E3203" s="15" t="s">
        <v>237</v>
      </c>
      <c r="F3203" s="15" t="s">
        <v>239</v>
      </c>
      <c r="G3203" s="15"/>
      <c r="H3203" s="152"/>
      <c r="I3203" s="144"/>
    </row>
    <row r="3204" spans="1:9" x14ac:dyDescent="0.15">
      <c r="A3204" s="127">
        <v>42864</v>
      </c>
      <c r="B3204" s="2">
        <v>0.27499999999999997</v>
      </c>
      <c r="C3204" s="2"/>
      <c r="D3204" s="124"/>
      <c r="E3204" s="15" t="s">
        <v>237</v>
      </c>
      <c r="F3204" s="15" t="s">
        <v>238</v>
      </c>
      <c r="G3204" s="15"/>
      <c r="H3204" s="152"/>
      <c r="I3204" s="144"/>
    </row>
    <row r="3205" spans="1:9" x14ac:dyDescent="0.15">
      <c r="A3205" s="127">
        <v>42864</v>
      </c>
      <c r="B3205" s="2">
        <v>0.27777777777777779</v>
      </c>
      <c r="C3205" s="2"/>
      <c r="D3205" s="124"/>
      <c r="E3205" s="15" t="s">
        <v>237</v>
      </c>
      <c r="F3205" s="15" t="s">
        <v>239</v>
      </c>
      <c r="G3205" s="15"/>
      <c r="H3205" s="152"/>
      <c r="I3205" s="144"/>
    </row>
    <row r="3206" spans="1:9" x14ac:dyDescent="0.15">
      <c r="A3206" s="127">
        <v>42864</v>
      </c>
      <c r="B3206" s="2">
        <v>0.27847222222222223</v>
      </c>
      <c r="C3206" s="2"/>
      <c r="D3206" s="124"/>
      <c r="E3206" s="15" t="s">
        <v>237</v>
      </c>
      <c r="F3206" s="15" t="s">
        <v>238</v>
      </c>
      <c r="G3206" s="15" t="s">
        <v>241</v>
      </c>
      <c r="H3206" s="152"/>
      <c r="I3206" s="144"/>
    </row>
    <row r="3207" spans="1:9" x14ac:dyDescent="0.15">
      <c r="A3207" s="127">
        <v>42864</v>
      </c>
      <c r="B3207" s="2">
        <v>0.28194444444444444</v>
      </c>
      <c r="C3207" s="2"/>
      <c r="D3207" s="124"/>
      <c r="E3207" s="15" t="s">
        <v>237</v>
      </c>
      <c r="F3207" s="15" t="s">
        <v>239</v>
      </c>
      <c r="G3207" s="15"/>
      <c r="H3207" s="152"/>
      <c r="I3207" s="144"/>
    </row>
    <row r="3208" spans="1:9" x14ac:dyDescent="0.15">
      <c r="A3208" s="127">
        <v>42864</v>
      </c>
      <c r="B3208" s="2">
        <v>0.28263888888888888</v>
      </c>
      <c r="C3208" s="2"/>
      <c r="D3208" s="124"/>
      <c r="E3208" s="15" t="s">
        <v>237</v>
      </c>
      <c r="F3208" s="15" t="s">
        <v>238</v>
      </c>
      <c r="G3208" s="15" t="s">
        <v>241</v>
      </c>
      <c r="H3208" s="152"/>
      <c r="I3208" s="144"/>
    </row>
    <row r="3209" spans="1:9" x14ac:dyDescent="0.15">
      <c r="A3209" s="127">
        <v>42864</v>
      </c>
      <c r="B3209" s="2">
        <v>0.31388888888888888</v>
      </c>
      <c r="C3209" s="2"/>
      <c r="D3209" s="124"/>
      <c r="E3209" s="15" t="s">
        <v>235</v>
      </c>
      <c r="F3209" s="15" t="s">
        <v>238</v>
      </c>
      <c r="G3209" s="15" t="s">
        <v>240</v>
      </c>
      <c r="H3209" s="152"/>
      <c r="I3209" s="144"/>
    </row>
    <row r="3210" spans="1:9" x14ac:dyDescent="0.15">
      <c r="A3210" s="127">
        <v>42864</v>
      </c>
      <c r="B3210" s="2">
        <v>0.31388888888888888</v>
      </c>
      <c r="C3210" s="2"/>
      <c r="D3210" s="124"/>
      <c r="E3210" s="15" t="s">
        <v>237</v>
      </c>
      <c r="F3210" s="15" t="s">
        <v>239</v>
      </c>
      <c r="G3210" s="15"/>
      <c r="H3210" s="152"/>
      <c r="I3210" s="144"/>
    </row>
    <row r="3211" spans="1:9" x14ac:dyDescent="0.15">
      <c r="A3211" s="127">
        <v>42864</v>
      </c>
      <c r="B3211" s="2">
        <v>0.31388888888888888</v>
      </c>
      <c r="C3211" s="2"/>
      <c r="D3211" s="124"/>
      <c r="E3211" s="15" t="s">
        <v>235</v>
      </c>
      <c r="F3211" s="15"/>
      <c r="G3211" s="15" t="s">
        <v>236</v>
      </c>
      <c r="H3211" s="152"/>
      <c r="I3211" s="144"/>
    </row>
    <row r="3212" spans="1:9" x14ac:dyDescent="0.15">
      <c r="A3212" s="127">
        <v>42864</v>
      </c>
      <c r="B3212" s="2">
        <v>0.31527777777777777</v>
      </c>
      <c r="C3212" s="2"/>
      <c r="D3212" s="124"/>
      <c r="E3212" s="15" t="s">
        <v>237</v>
      </c>
      <c r="F3212" s="15" t="s">
        <v>238</v>
      </c>
      <c r="G3212" s="15" t="s">
        <v>241</v>
      </c>
      <c r="H3212" s="152"/>
      <c r="I3212" s="144"/>
    </row>
    <row r="3213" spans="1:9" x14ac:dyDescent="0.15">
      <c r="A3213" s="127">
        <v>42864</v>
      </c>
      <c r="B3213" s="2">
        <v>0.31597222222222221</v>
      </c>
      <c r="C3213" s="2"/>
      <c r="D3213" s="124"/>
      <c r="E3213" s="15" t="s">
        <v>235</v>
      </c>
      <c r="F3213" s="15" t="s">
        <v>239</v>
      </c>
      <c r="G3213" s="15"/>
      <c r="H3213" s="152"/>
      <c r="I3213" s="144"/>
    </row>
    <row r="3214" spans="1:9" x14ac:dyDescent="0.15">
      <c r="A3214" s="127">
        <v>42864</v>
      </c>
      <c r="B3214" s="2">
        <v>0.39652777777777781</v>
      </c>
      <c r="C3214" s="2"/>
      <c r="D3214" s="124"/>
      <c r="E3214" s="15" t="s">
        <v>237</v>
      </c>
      <c r="F3214" s="15" t="s">
        <v>239</v>
      </c>
      <c r="G3214" s="15"/>
      <c r="H3214" s="152"/>
      <c r="I3214" s="144"/>
    </row>
    <row r="3215" spans="1:9" x14ac:dyDescent="0.15">
      <c r="A3215" s="127">
        <v>42864</v>
      </c>
      <c r="B3215" s="2">
        <v>0.3979166666666667</v>
      </c>
      <c r="C3215" s="2"/>
      <c r="D3215" s="124"/>
      <c r="E3215" s="15" t="s">
        <v>237</v>
      </c>
      <c r="F3215" s="15" t="s">
        <v>238</v>
      </c>
      <c r="G3215" s="15" t="s">
        <v>241</v>
      </c>
      <c r="H3215" s="152"/>
      <c r="I3215" s="144"/>
    </row>
    <row r="3216" spans="1:9" x14ac:dyDescent="0.15">
      <c r="A3216" s="127">
        <v>42864</v>
      </c>
      <c r="B3216" s="2">
        <v>0.39930555555555558</v>
      </c>
      <c r="C3216" s="2"/>
      <c r="D3216" s="124"/>
      <c r="E3216" s="15" t="s">
        <v>237</v>
      </c>
      <c r="F3216" s="15"/>
      <c r="G3216" s="15" t="s">
        <v>236</v>
      </c>
      <c r="H3216" s="152"/>
      <c r="I3216" s="144"/>
    </row>
    <row r="3217" spans="1:9" x14ac:dyDescent="0.15">
      <c r="A3217" s="127">
        <v>42864</v>
      </c>
      <c r="B3217" s="2">
        <v>0.40277777777777773</v>
      </c>
      <c r="C3217" s="2"/>
      <c r="D3217" s="124"/>
      <c r="E3217" s="15" t="s">
        <v>237</v>
      </c>
      <c r="F3217" s="15" t="s">
        <v>239</v>
      </c>
      <c r="G3217" s="15"/>
      <c r="H3217" s="152"/>
      <c r="I3217" s="144"/>
    </row>
    <row r="3218" spans="1:9" x14ac:dyDescent="0.15">
      <c r="A3218" s="127">
        <v>42864</v>
      </c>
      <c r="B3218" s="2">
        <v>0.40625</v>
      </c>
      <c r="C3218" s="2"/>
      <c r="D3218" s="124"/>
      <c r="E3218" s="15" t="s">
        <v>237</v>
      </c>
      <c r="F3218" s="15" t="s">
        <v>238</v>
      </c>
      <c r="G3218" s="15"/>
      <c r="H3218" s="152"/>
      <c r="I3218" s="144"/>
    </row>
    <row r="3219" spans="1:9" x14ac:dyDescent="0.15">
      <c r="A3219" s="127">
        <v>42864</v>
      </c>
      <c r="B3219" s="2">
        <v>0.4368055555555555</v>
      </c>
      <c r="C3219" s="2"/>
      <c r="D3219" s="124"/>
      <c r="E3219" s="15" t="s">
        <v>235</v>
      </c>
      <c r="F3219" s="15" t="s">
        <v>238</v>
      </c>
      <c r="G3219" s="15"/>
      <c r="H3219" s="152"/>
      <c r="I3219" s="144"/>
    </row>
    <row r="3220" spans="1:9" x14ac:dyDescent="0.15">
      <c r="A3220" s="127">
        <v>42864</v>
      </c>
      <c r="B3220" s="2">
        <v>0.4368055555555555</v>
      </c>
      <c r="C3220" s="2"/>
      <c r="D3220" s="124"/>
      <c r="E3220" s="15" t="s">
        <v>237</v>
      </c>
      <c r="F3220" s="15" t="s">
        <v>239</v>
      </c>
      <c r="G3220" s="15"/>
      <c r="H3220" s="152"/>
      <c r="I3220" s="144"/>
    </row>
    <row r="3221" spans="1:9" x14ac:dyDescent="0.15">
      <c r="A3221" s="127">
        <v>42864</v>
      </c>
      <c r="B3221" s="2">
        <v>0.4368055555555555</v>
      </c>
      <c r="C3221" s="2"/>
      <c r="D3221" s="124"/>
      <c r="E3221" s="15" t="s">
        <v>235</v>
      </c>
      <c r="F3221" s="15"/>
      <c r="G3221" s="15" t="s">
        <v>236</v>
      </c>
      <c r="H3221" s="152"/>
      <c r="I3221" s="144"/>
    </row>
    <row r="3222" spans="1:9" x14ac:dyDescent="0.15">
      <c r="A3222" s="127">
        <v>42864</v>
      </c>
      <c r="B3222" s="2">
        <v>0.4381944444444445</v>
      </c>
      <c r="C3222" s="2"/>
      <c r="D3222" s="124"/>
      <c r="E3222" s="15" t="s">
        <v>237</v>
      </c>
      <c r="F3222" s="15" t="s">
        <v>238</v>
      </c>
      <c r="G3222" s="15" t="s">
        <v>241</v>
      </c>
      <c r="H3222" s="152"/>
      <c r="I3222" s="144"/>
    </row>
    <row r="3223" spans="1:9" x14ac:dyDescent="0.15">
      <c r="A3223" s="127">
        <v>42864</v>
      </c>
      <c r="B3223" s="2">
        <v>0.43888888888888888</v>
      </c>
      <c r="C3223" s="2"/>
      <c r="D3223" s="124"/>
      <c r="E3223" s="15" t="s">
        <v>237</v>
      </c>
      <c r="F3223" s="15" t="s">
        <v>239</v>
      </c>
      <c r="G3223" s="15"/>
      <c r="H3223" s="152"/>
      <c r="I3223" s="144"/>
    </row>
    <row r="3224" spans="1:9" x14ac:dyDescent="0.15">
      <c r="A3224" s="127">
        <v>42864</v>
      </c>
      <c r="B3224" s="2">
        <v>0.46319444444444446</v>
      </c>
      <c r="C3224" s="2"/>
      <c r="D3224" s="124"/>
      <c r="E3224" s="15" t="s">
        <v>237</v>
      </c>
      <c r="F3224" s="15" t="s">
        <v>238</v>
      </c>
      <c r="G3224" s="15" t="s">
        <v>240</v>
      </c>
      <c r="H3224" s="152"/>
      <c r="I3224" s="144"/>
    </row>
    <row r="3225" spans="1:9" x14ac:dyDescent="0.15">
      <c r="A3225" s="127">
        <v>42864</v>
      </c>
      <c r="B3225" s="2">
        <v>0.46319444444444446</v>
      </c>
      <c r="C3225" s="2"/>
      <c r="D3225" s="124"/>
      <c r="E3225" s="15" t="s">
        <v>235</v>
      </c>
      <c r="F3225" s="15" t="s">
        <v>239</v>
      </c>
      <c r="G3225" s="15"/>
      <c r="H3225" s="152"/>
      <c r="I3225" s="144"/>
    </row>
    <row r="3226" spans="1:9" x14ac:dyDescent="0.15">
      <c r="A3226" s="127">
        <v>42864</v>
      </c>
      <c r="B3226" s="2">
        <v>0.46458333333333335</v>
      </c>
      <c r="C3226" s="2"/>
      <c r="D3226" s="124"/>
      <c r="E3226" s="15" t="s">
        <v>237</v>
      </c>
      <c r="F3226" s="15"/>
      <c r="G3226" s="15" t="s">
        <v>236</v>
      </c>
      <c r="H3226" s="152"/>
      <c r="I3226" s="144"/>
    </row>
    <row r="3227" spans="1:9" x14ac:dyDescent="0.15">
      <c r="A3227" s="127">
        <v>42864</v>
      </c>
      <c r="B3227" s="2">
        <v>0.56736111111111109</v>
      </c>
      <c r="C3227" s="2"/>
      <c r="D3227" s="124"/>
      <c r="E3227" s="15" t="s">
        <v>237</v>
      </c>
      <c r="F3227" s="15" t="s">
        <v>239</v>
      </c>
      <c r="G3227" s="15"/>
      <c r="H3227" s="152"/>
      <c r="I3227" s="144"/>
    </row>
    <row r="3228" spans="1:9" x14ac:dyDescent="0.15">
      <c r="A3228" s="127">
        <v>42864</v>
      </c>
      <c r="B3228" s="2">
        <v>0.57013888888888886</v>
      </c>
      <c r="C3228" s="2"/>
      <c r="D3228" s="124"/>
      <c r="E3228" s="15" t="s">
        <v>237</v>
      </c>
      <c r="F3228" s="15" t="s">
        <v>238</v>
      </c>
      <c r="G3228" s="15" t="s">
        <v>241</v>
      </c>
      <c r="H3228" s="152"/>
      <c r="I3228" s="144"/>
    </row>
    <row r="3229" spans="1:9" x14ac:dyDescent="0.15">
      <c r="A3229" s="127">
        <v>42864</v>
      </c>
      <c r="B3229" s="2">
        <v>0.5708333333333333</v>
      </c>
      <c r="C3229" s="2"/>
      <c r="D3229" s="124"/>
      <c r="E3229" s="15" t="s">
        <v>237</v>
      </c>
      <c r="F3229" s="15"/>
      <c r="G3229" s="15" t="s">
        <v>236</v>
      </c>
      <c r="H3229" s="152"/>
      <c r="I3229" s="144"/>
    </row>
    <row r="3230" spans="1:9" x14ac:dyDescent="0.15">
      <c r="A3230" s="127">
        <v>42864</v>
      </c>
      <c r="B3230" s="2">
        <v>0.59583333333333333</v>
      </c>
      <c r="C3230" s="2"/>
      <c r="D3230" s="124"/>
      <c r="E3230" s="15" t="s">
        <v>237</v>
      </c>
      <c r="F3230" s="15" t="s">
        <v>239</v>
      </c>
      <c r="G3230" s="15"/>
      <c r="H3230" s="152"/>
      <c r="I3230" s="144"/>
    </row>
    <row r="3231" spans="1:9" x14ac:dyDescent="0.15">
      <c r="A3231" s="127">
        <v>42864</v>
      </c>
      <c r="B3231" s="2">
        <v>0.59722222222222221</v>
      </c>
      <c r="C3231" s="2"/>
      <c r="D3231" s="124"/>
      <c r="E3231" s="15" t="s">
        <v>235</v>
      </c>
      <c r="F3231" s="15" t="s">
        <v>238</v>
      </c>
      <c r="G3231" s="15"/>
      <c r="H3231" s="152"/>
      <c r="I3231" s="144"/>
    </row>
    <row r="3232" spans="1:9" x14ac:dyDescent="0.15">
      <c r="A3232" s="127">
        <v>42864</v>
      </c>
      <c r="B3232" s="2">
        <v>0.6</v>
      </c>
      <c r="C3232" s="2"/>
      <c r="D3232" s="124"/>
      <c r="E3232" s="15" t="s">
        <v>235</v>
      </c>
      <c r="F3232" s="15"/>
      <c r="G3232" s="15" t="s">
        <v>236</v>
      </c>
      <c r="H3232" s="152"/>
      <c r="I3232" s="144"/>
    </row>
    <row r="3233" spans="1:9" x14ac:dyDescent="0.15">
      <c r="A3233" s="127">
        <v>42864</v>
      </c>
      <c r="B3233" s="2">
        <v>0.70972222222222225</v>
      </c>
      <c r="C3233" s="2">
        <v>0.79513888888888884</v>
      </c>
      <c r="D3233" s="124">
        <f>C3233-B3233</f>
        <v>8.5416666666666585E-2</v>
      </c>
      <c r="E3233" s="15" t="s">
        <v>237</v>
      </c>
      <c r="F3233" s="15" t="s">
        <v>238</v>
      </c>
      <c r="G3233" s="15"/>
      <c r="H3233" s="152"/>
      <c r="I3233" s="144"/>
    </row>
    <row r="3234" spans="1:9" x14ac:dyDescent="0.15">
      <c r="A3234" s="127">
        <v>42864</v>
      </c>
      <c r="B3234" s="2">
        <v>0.70972222222222225</v>
      </c>
      <c r="C3234" s="2"/>
      <c r="D3234" s="124"/>
      <c r="E3234" s="15" t="s">
        <v>235</v>
      </c>
      <c r="F3234" s="15" t="s">
        <v>239</v>
      </c>
      <c r="G3234" s="15"/>
      <c r="H3234" s="152"/>
      <c r="I3234" s="144"/>
    </row>
    <row r="3235" spans="1:9" x14ac:dyDescent="0.15">
      <c r="A3235" s="127">
        <v>42864</v>
      </c>
      <c r="B3235" s="2">
        <v>0.7104166666666667</v>
      </c>
      <c r="C3235" s="2"/>
      <c r="D3235" s="124"/>
      <c r="E3235" s="15" t="s">
        <v>237</v>
      </c>
      <c r="F3235" s="15"/>
      <c r="G3235" s="15" t="s">
        <v>236</v>
      </c>
      <c r="H3235" s="152"/>
      <c r="I3235" s="144"/>
    </row>
    <row r="3236" spans="1:9" x14ac:dyDescent="0.15">
      <c r="A3236" s="127">
        <v>42864</v>
      </c>
      <c r="B3236" s="2">
        <v>0.79513888888888884</v>
      </c>
      <c r="C3236" s="2"/>
      <c r="D3236" s="124"/>
      <c r="E3236" s="15"/>
      <c r="F3236" s="15"/>
      <c r="G3236" s="114" t="s">
        <v>119</v>
      </c>
      <c r="H3236" s="152"/>
      <c r="I3236" s="144"/>
    </row>
    <row r="3237" spans="1:9" x14ac:dyDescent="0.15">
      <c r="A3237" s="123">
        <v>42865</v>
      </c>
      <c r="B3237" s="2">
        <v>0.1875</v>
      </c>
      <c r="C3237" s="2">
        <v>0.80138888888888893</v>
      </c>
      <c r="D3237" s="124">
        <f>C3237-B3237</f>
        <v>0.61388888888888893</v>
      </c>
      <c r="E3237" s="15"/>
      <c r="F3237" s="15"/>
      <c r="G3237" s="114" t="s">
        <v>123</v>
      </c>
      <c r="H3237" s="152"/>
      <c r="I3237" s="144"/>
    </row>
    <row r="3238" spans="1:9" x14ac:dyDescent="0.15">
      <c r="A3238" s="127">
        <v>42865</v>
      </c>
      <c r="B3238" s="2">
        <v>0.1875</v>
      </c>
      <c r="C3238" s="2"/>
      <c r="D3238" s="124"/>
      <c r="E3238" s="15" t="s">
        <v>237</v>
      </c>
      <c r="F3238" s="15" t="s">
        <v>238</v>
      </c>
      <c r="G3238" s="15"/>
      <c r="H3238" s="152"/>
      <c r="I3238" s="144"/>
    </row>
    <row r="3239" spans="1:9" x14ac:dyDescent="0.15">
      <c r="A3239" s="127">
        <v>42865</v>
      </c>
      <c r="B3239" s="2">
        <v>0.20555555555555557</v>
      </c>
      <c r="C3239" s="2"/>
      <c r="D3239" s="124"/>
      <c r="E3239" s="15" t="s">
        <v>237</v>
      </c>
      <c r="F3239" s="15" t="s">
        <v>239</v>
      </c>
      <c r="G3239" s="15"/>
      <c r="H3239" s="152"/>
      <c r="I3239" s="144"/>
    </row>
    <row r="3240" spans="1:9" x14ac:dyDescent="0.15">
      <c r="A3240" s="127">
        <v>42865</v>
      </c>
      <c r="B3240" s="2">
        <v>0.20555555555555557</v>
      </c>
      <c r="C3240" s="2"/>
      <c r="D3240" s="124"/>
      <c r="E3240" s="15" t="s">
        <v>237</v>
      </c>
      <c r="F3240" s="15" t="s">
        <v>238</v>
      </c>
      <c r="G3240" s="15"/>
      <c r="H3240" s="152"/>
      <c r="I3240" s="144"/>
    </row>
    <row r="3241" spans="1:9" x14ac:dyDescent="0.15">
      <c r="A3241" s="127">
        <v>42865</v>
      </c>
      <c r="B3241" s="2">
        <v>0.24305555555555555</v>
      </c>
      <c r="C3241" s="2"/>
      <c r="D3241" s="124"/>
      <c r="E3241" s="15" t="s">
        <v>235</v>
      </c>
      <c r="F3241" s="15" t="s">
        <v>238</v>
      </c>
      <c r="G3241" s="15"/>
      <c r="H3241" s="152"/>
      <c r="I3241" s="144"/>
    </row>
    <row r="3242" spans="1:9" x14ac:dyDescent="0.15">
      <c r="A3242" s="127">
        <v>42865</v>
      </c>
      <c r="B3242" s="2">
        <v>0.24305555555555555</v>
      </c>
      <c r="C3242" s="2"/>
      <c r="D3242" s="124"/>
      <c r="E3242" s="15" t="s">
        <v>237</v>
      </c>
      <c r="F3242" s="15" t="s">
        <v>239</v>
      </c>
      <c r="G3242" s="15"/>
      <c r="H3242" s="152"/>
      <c r="I3242" s="144"/>
    </row>
    <row r="3243" spans="1:9" x14ac:dyDescent="0.15">
      <c r="A3243" s="127">
        <v>42865</v>
      </c>
      <c r="B3243" s="2">
        <v>0.24374999999999999</v>
      </c>
      <c r="C3243" s="2"/>
      <c r="D3243" s="124"/>
      <c r="E3243" s="15" t="s">
        <v>235</v>
      </c>
      <c r="F3243" s="15"/>
      <c r="G3243" s="15" t="s">
        <v>236</v>
      </c>
      <c r="H3243" s="152"/>
      <c r="I3243" s="144"/>
    </row>
    <row r="3244" spans="1:9" x14ac:dyDescent="0.15">
      <c r="A3244" s="127">
        <v>42865</v>
      </c>
      <c r="B3244" s="2">
        <v>0.29930555555555555</v>
      </c>
      <c r="C3244" s="2"/>
      <c r="D3244" s="124"/>
      <c r="E3244" s="15" t="s">
        <v>237</v>
      </c>
      <c r="F3244" s="15" t="s">
        <v>238</v>
      </c>
      <c r="G3244" s="15" t="s">
        <v>241</v>
      </c>
      <c r="H3244" s="152"/>
      <c r="I3244" s="144"/>
    </row>
    <row r="3245" spans="1:9" x14ac:dyDescent="0.15">
      <c r="A3245" s="127">
        <v>42865</v>
      </c>
      <c r="B3245" s="2">
        <v>0.29930555555555555</v>
      </c>
      <c r="C3245" s="2"/>
      <c r="D3245" s="124"/>
      <c r="E3245" s="15" t="s">
        <v>235</v>
      </c>
      <c r="F3245" s="15" t="s">
        <v>239</v>
      </c>
      <c r="G3245" s="15"/>
      <c r="H3245" s="152"/>
      <c r="I3245" s="144"/>
    </row>
    <row r="3246" spans="1:9" x14ac:dyDescent="0.15">
      <c r="A3246" s="127">
        <v>42865</v>
      </c>
      <c r="B3246" s="2">
        <v>0.30069444444444443</v>
      </c>
      <c r="C3246" s="2"/>
      <c r="D3246" s="124"/>
      <c r="E3246" s="15" t="s">
        <v>237</v>
      </c>
      <c r="F3246" s="15"/>
      <c r="G3246" s="15" t="s">
        <v>236</v>
      </c>
      <c r="H3246" s="152"/>
      <c r="I3246" s="144"/>
    </row>
    <row r="3247" spans="1:9" x14ac:dyDescent="0.15">
      <c r="A3247" s="127">
        <v>42865</v>
      </c>
      <c r="B3247" s="2">
        <v>0.37361111111111112</v>
      </c>
      <c r="C3247" s="2"/>
      <c r="D3247" s="124"/>
      <c r="E3247" s="15" t="s">
        <v>235</v>
      </c>
      <c r="F3247" s="15" t="s">
        <v>238</v>
      </c>
      <c r="G3247" s="15"/>
      <c r="H3247" s="152"/>
      <c r="I3247" s="144"/>
    </row>
    <row r="3248" spans="1:9" x14ac:dyDescent="0.15">
      <c r="A3248" s="127">
        <v>42865</v>
      </c>
      <c r="B3248" s="2">
        <v>0.37361111111111112</v>
      </c>
      <c r="C3248" s="2"/>
      <c r="D3248" s="124"/>
      <c r="E3248" s="15" t="s">
        <v>237</v>
      </c>
      <c r="F3248" s="15" t="s">
        <v>239</v>
      </c>
      <c r="G3248" s="15"/>
      <c r="H3248" s="152"/>
      <c r="I3248" s="144"/>
    </row>
    <row r="3249" spans="1:9" x14ac:dyDescent="0.15">
      <c r="A3249" s="127">
        <v>42865</v>
      </c>
      <c r="B3249" s="2">
        <v>0.3756944444444445</v>
      </c>
      <c r="C3249" s="2"/>
      <c r="D3249" s="124"/>
      <c r="E3249" s="15" t="s">
        <v>235</v>
      </c>
      <c r="F3249" s="15"/>
      <c r="G3249" s="15" t="s">
        <v>236</v>
      </c>
      <c r="H3249" s="152"/>
      <c r="I3249" s="144"/>
    </row>
    <row r="3250" spans="1:9" x14ac:dyDescent="0.15">
      <c r="A3250" s="127">
        <v>42865</v>
      </c>
      <c r="B3250" s="2">
        <v>0.40902777777777777</v>
      </c>
      <c r="C3250" s="2">
        <v>0.41319444444444442</v>
      </c>
      <c r="D3250" s="124">
        <f>C3250-B3250</f>
        <v>4.1666666666666519E-3</v>
      </c>
      <c r="E3250" s="15" t="s">
        <v>235</v>
      </c>
      <c r="F3250" s="15"/>
      <c r="G3250" s="15" t="s">
        <v>235</v>
      </c>
      <c r="H3250" s="152" t="s">
        <v>171</v>
      </c>
      <c r="I3250" s="144"/>
    </row>
    <row r="3251" spans="1:9" x14ac:dyDescent="0.15">
      <c r="A3251" s="127">
        <v>42865</v>
      </c>
      <c r="B3251" s="2">
        <v>0.41875000000000001</v>
      </c>
      <c r="C3251" s="2">
        <v>0.42638888888888887</v>
      </c>
      <c r="D3251" s="124">
        <f>C3251-B3251</f>
        <v>7.6388888888888618E-3</v>
      </c>
      <c r="E3251" s="15" t="s">
        <v>235</v>
      </c>
      <c r="F3251" s="15"/>
      <c r="G3251" s="15" t="s">
        <v>235</v>
      </c>
      <c r="H3251" s="152" t="s">
        <v>171</v>
      </c>
      <c r="I3251" s="144"/>
    </row>
    <row r="3252" spans="1:9" x14ac:dyDescent="0.15">
      <c r="A3252" s="127">
        <v>42865</v>
      </c>
      <c r="B3252" s="2">
        <v>0.46319444444444446</v>
      </c>
      <c r="C3252" s="2"/>
      <c r="D3252" s="124"/>
      <c r="E3252" s="15" t="s">
        <v>237</v>
      </c>
      <c r="F3252" s="15" t="s">
        <v>238</v>
      </c>
      <c r="G3252" s="15"/>
      <c r="H3252" s="152"/>
      <c r="I3252" s="144"/>
    </row>
    <row r="3253" spans="1:9" x14ac:dyDescent="0.15">
      <c r="A3253" s="127">
        <v>42865</v>
      </c>
      <c r="B3253" s="2">
        <v>0.47083333333333338</v>
      </c>
      <c r="C3253" s="2"/>
      <c r="D3253" s="124"/>
      <c r="E3253" s="15" t="s">
        <v>237</v>
      </c>
      <c r="F3253" s="15" t="s">
        <v>239</v>
      </c>
      <c r="G3253" s="15"/>
      <c r="H3253" s="152"/>
      <c r="I3253" s="144"/>
    </row>
    <row r="3254" spans="1:9" x14ac:dyDescent="0.15">
      <c r="A3254" s="127">
        <v>42865</v>
      </c>
      <c r="B3254" s="2">
        <v>0.47291666666666665</v>
      </c>
      <c r="C3254" s="2"/>
      <c r="D3254" s="124"/>
      <c r="E3254" s="15" t="s">
        <v>237</v>
      </c>
      <c r="F3254" s="15" t="s">
        <v>238</v>
      </c>
      <c r="G3254" s="15" t="s">
        <v>241</v>
      </c>
      <c r="H3254" s="152"/>
      <c r="I3254" s="144"/>
    </row>
    <row r="3255" spans="1:9" x14ac:dyDescent="0.15">
      <c r="A3255" s="127">
        <v>42865</v>
      </c>
      <c r="B3255" s="2">
        <v>0.47430555555555554</v>
      </c>
      <c r="C3255" s="2"/>
      <c r="D3255" s="124"/>
      <c r="E3255" s="15" t="s">
        <v>237</v>
      </c>
      <c r="F3255" s="15" t="s">
        <v>239</v>
      </c>
      <c r="G3255" s="15"/>
      <c r="H3255" s="152"/>
      <c r="I3255" s="144"/>
    </row>
    <row r="3256" spans="1:9" x14ac:dyDescent="0.15">
      <c r="A3256" s="127">
        <v>42865</v>
      </c>
      <c r="B3256" s="2">
        <v>0.47638888888888892</v>
      </c>
      <c r="C3256" s="2"/>
      <c r="D3256" s="124"/>
      <c r="E3256" s="15" t="s">
        <v>237</v>
      </c>
      <c r="F3256" s="15" t="s">
        <v>238</v>
      </c>
      <c r="G3256" s="15" t="s">
        <v>241</v>
      </c>
      <c r="H3256" s="152"/>
      <c r="I3256" s="144"/>
    </row>
    <row r="3257" spans="1:9" x14ac:dyDescent="0.15">
      <c r="A3257" s="127">
        <v>42865</v>
      </c>
      <c r="B3257" s="2">
        <v>0.47916666666666669</v>
      </c>
      <c r="C3257" s="2"/>
      <c r="D3257" s="124"/>
      <c r="E3257" s="15" t="s">
        <v>237</v>
      </c>
      <c r="F3257" s="15" t="s">
        <v>239</v>
      </c>
      <c r="G3257" s="15"/>
      <c r="H3257" s="152"/>
      <c r="I3257" s="144"/>
    </row>
    <row r="3258" spans="1:9" x14ac:dyDescent="0.15">
      <c r="A3258" s="127">
        <v>42865</v>
      </c>
      <c r="B3258" s="2">
        <v>0.48125000000000001</v>
      </c>
      <c r="C3258" s="2"/>
      <c r="D3258" s="124"/>
      <c r="E3258" s="15" t="s">
        <v>237</v>
      </c>
      <c r="F3258" s="15" t="s">
        <v>238</v>
      </c>
      <c r="G3258" s="15" t="s">
        <v>240</v>
      </c>
      <c r="H3258" s="152"/>
      <c r="I3258" s="144"/>
    </row>
    <row r="3259" spans="1:9" x14ac:dyDescent="0.15">
      <c r="A3259" s="127">
        <v>42865</v>
      </c>
      <c r="B3259" s="2">
        <v>0.4826388888888889</v>
      </c>
      <c r="C3259" s="2"/>
      <c r="D3259" s="124"/>
      <c r="E3259" s="15" t="s">
        <v>237</v>
      </c>
      <c r="F3259" s="15" t="s">
        <v>239</v>
      </c>
      <c r="G3259" s="15"/>
      <c r="H3259" s="152"/>
      <c r="I3259" s="144"/>
    </row>
    <row r="3260" spans="1:9" x14ac:dyDescent="0.15">
      <c r="A3260" s="127">
        <v>42865</v>
      </c>
      <c r="B3260" s="2">
        <v>0.4861111111111111</v>
      </c>
      <c r="C3260" s="2"/>
      <c r="D3260" s="124"/>
      <c r="E3260" s="15" t="s">
        <v>237</v>
      </c>
      <c r="F3260" s="15" t="s">
        <v>238</v>
      </c>
      <c r="G3260" s="15" t="s">
        <v>241</v>
      </c>
      <c r="H3260" s="152"/>
      <c r="I3260" s="144"/>
    </row>
    <row r="3261" spans="1:9" x14ac:dyDescent="0.15">
      <c r="A3261" s="127">
        <v>42865</v>
      </c>
      <c r="B3261" s="2">
        <v>0.50486111111111109</v>
      </c>
      <c r="C3261" s="2"/>
      <c r="D3261" s="124"/>
      <c r="E3261" s="15" t="s">
        <v>237</v>
      </c>
      <c r="F3261" s="15" t="s">
        <v>239</v>
      </c>
      <c r="G3261" s="15"/>
      <c r="H3261" s="152"/>
      <c r="I3261" s="144"/>
    </row>
    <row r="3262" spans="1:9" x14ac:dyDescent="0.15">
      <c r="A3262" s="127">
        <v>42865</v>
      </c>
      <c r="B3262" s="2">
        <v>0.52222222222222225</v>
      </c>
      <c r="C3262" s="2"/>
      <c r="D3262" s="124"/>
      <c r="E3262" s="15" t="s">
        <v>235</v>
      </c>
      <c r="F3262" s="15" t="s">
        <v>239</v>
      </c>
      <c r="G3262" s="15"/>
      <c r="H3262" s="152"/>
      <c r="I3262" s="144"/>
    </row>
    <row r="3263" spans="1:9" x14ac:dyDescent="0.15">
      <c r="A3263" s="127">
        <v>42865</v>
      </c>
      <c r="B3263" s="2">
        <v>0.52361111111111114</v>
      </c>
      <c r="C3263" s="2"/>
      <c r="D3263" s="124"/>
      <c r="E3263" s="15" t="s">
        <v>237</v>
      </c>
      <c r="F3263" s="15" t="s">
        <v>238</v>
      </c>
      <c r="G3263" s="15" t="s">
        <v>241</v>
      </c>
      <c r="H3263" s="152"/>
      <c r="I3263" s="144"/>
    </row>
    <row r="3264" spans="1:9" x14ac:dyDescent="0.15">
      <c r="A3264" s="127">
        <v>42865</v>
      </c>
      <c r="B3264" s="2">
        <v>0.52361111111111114</v>
      </c>
      <c r="C3264" s="2"/>
      <c r="D3264" s="124"/>
      <c r="E3264" s="15" t="s">
        <v>237</v>
      </c>
      <c r="F3264" s="15"/>
      <c r="G3264" s="15" t="s">
        <v>236</v>
      </c>
      <c r="H3264" s="152"/>
      <c r="I3264" s="144"/>
    </row>
    <row r="3265" spans="1:9" x14ac:dyDescent="0.15">
      <c r="A3265" s="127">
        <v>42865</v>
      </c>
      <c r="B3265" s="2">
        <v>0.52430555555555558</v>
      </c>
      <c r="C3265" s="2"/>
      <c r="D3265" s="124"/>
      <c r="E3265" s="15" t="s">
        <v>235</v>
      </c>
      <c r="F3265" s="15" t="s">
        <v>238</v>
      </c>
      <c r="G3265" s="15" t="s">
        <v>241</v>
      </c>
      <c r="H3265" s="152"/>
      <c r="I3265" s="144"/>
    </row>
    <row r="3266" spans="1:9" x14ac:dyDescent="0.15">
      <c r="A3266" s="127">
        <v>42865</v>
      </c>
      <c r="B3266" s="2">
        <v>0.52500000000000002</v>
      </c>
      <c r="C3266" s="2"/>
      <c r="D3266" s="124"/>
      <c r="E3266" s="15" t="s">
        <v>235</v>
      </c>
      <c r="F3266" s="15" t="s">
        <v>239</v>
      </c>
      <c r="G3266" s="15"/>
      <c r="H3266" s="152"/>
      <c r="I3266" s="144"/>
    </row>
    <row r="3267" spans="1:9" x14ac:dyDescent="0.15">
      <c r="A3267" s="127">
        <v>42865</v>
      </c>
      <c r="B3267" s="2">
        <v>0.53194444444444444</v>
      </c>
      <c r="C3267" s="2"/>
      <c r="D3267" s="124"/>
      <c r="E3267" s="15" t="s">
        <v>235</v>
      </c>
      <c r="F3267" s="15" t="s">
        <v>238</v>
      </c>
      <c r="G3267" s="15" t="s">
        <v>241</v>
      </c>
      <c r="H3267" s="152"/>
      <c r="I3267" s="144"/>
    </row>
    <row r="3268" spans="1:9" x14ac:dyDescent="0.15">
      <c r="A3268" s="127">
        <v>42865</v>
      </c>
      <c r="B3268" s="2">
        <v>0.53402777777777777</v>
      </c>
      <c r="C3268" s="2"/>
      <c r="D3268" s="124"/>
      <c r="E3268" s="15" t="s">
        <v>237</v>
      </c>
      <c r="F3268" s="15" t="s">
        <v>239</v>
      </c>
      <c r="G3268" s="15"/>
      <c r="H3268" s="152"/>
      <c r="I3268" s="144"/>
    </row>
    <row r="3269" spans="1:9" x14ac:dyDescent="0.15">
      <c r="A3269" s="127">
        <v>42865</v>
      </c>
      <c r="B3269" s="2">
        <v>0.53680555555555554</v>
      </c>
      <c r="C3269" s="2"/>
      <c r="D3269" s="124"/>
      <c r="E3269" s="15" t="s">
        <v>237</v>
      </c>
      <c r="F3269" s="15" t="s">
        <v>238</v>
      </c>
      <c r="G3269" s="15" t="s">
        <v>241</v>
      </c>
      <c r="H3269" s="152"/>
      <c r="I3269" s="144"/>
    </row>
    <row r="3270" spans="1:9" x14ac:dyDescent="0.15">
      <c r="A3270" s="127">
        <v>42865</v>
      </c>
      <c r="B3270" s="2">
        <v>0.53749999999999998</v>
      </c>
      <c r="C3270" s="2"/>
      <c r="D3270" s="124"/>
      <c r="E3270" s="15" t="s">
        <v>237</v>
      </c>
      <c r="F3270" s="15" t="s">
        <v>239</v>
      </c>
      <c r="G3270" s="15"/>
      <c r="H3270" s="152"/>
      <c r="I3270" s="144"/>
    </row>
    <row r="3271" spans="1:9" x14ac:dyDescent="0.15">
      <c r="A3271" s="127">
        <v>42865</v>
      </c>
      <c r="B3271" s="2">
        <v>0.58194444444444449</v>
      </c>
      <c r="C3271" s="2"/>
      <c r="D3271" s="124"/>
      <c r="E3271" s="15" t="s">
        <v>235</v>
      </c>
      <c r="F3271" s="15"/>
      <c r="G3271" s="15" t="s">
        <v>236</v>
      </c>
      <c r="H3271" s="152"/>
      <c r="I3271" s="144"/>
    </row>
    <row r="3272" spans="1:9" x14ac:dyDescent="0.15">
      <c r="A3272" s="127">
        <v>42865</v>
      </c>
      <c r="B3272" s="2">
        <v>0.65</v>
      </c>
      <c r="C3272" s="2">
        <v>0.80138888888888893</v>
      </c>
      <c r="D3272" s="124">
        <f>C3272-B3272</f>
        <v>0.15138888888888891</v>
      </c>
      <c r="E3272" s="15" t="s">
        <v>237</v>
      </c>
      <c r="F3272" s="15" t="s">
        <v>238</v>
      </c>
      <c r="G3272" s="15"/>
      <c r="H3272" s="152"/>
      <c r="I3272" s="144"/>
    </row>
    <row r="3273" spans="1:9" x14ac:dyDescent="0.15">
      <c r="A3273" s="127">
        <v>42865</v>
      </c>
      <c r="B3273" s="2">
        <v>0.65</v>
      </c>
      <c r="C3273" s="2"/>
      <c r="D3273" s="124"/>
      <c r="E3273" s="15" t="s">
        <v>235</v>
      </c>
      <c r="F3273" s="15" t="s">
        <v>239</v>
      </c>
      <c r="G3273" s="15"/>
      <c r="H3273" s="152"/>
      <c r="I3273" s="144"/>
    </row>
    <row r="3274" spans="1:9" x14ac:dyDescent="0.15">
      <c r="A3274" s="127">
        <v>42865</v>
      </c>
      <c r="B3274" s="2">
        <v>0.80138888888888893</v>
      </c>
      <c r="C3274" s="2"/>
      <c r="D3274" s="124"/>
      <c r="E3274" s="15"/>
      <c r="F3274" s="15"/>
      <c r="G3274" s="114" t="s">
        <v>119</v>
      </c>
      <c r="H3274" s="152"/>
      <c r="I3274" s="144"/>
    </row>
    <row r="3275" spans="1:9" x14ac:dyDescent="0.15">
      <c r="A3275" s="123">
        <v>42866</v>
      </c>
      <c r="B3275" s="2">
        <v>0.18611111111111112</v>
      </c>
      <c r="C3275" s="2">
        <v>0.8027777777777777</v>
      </c>
      <c r="D3275" s="124">
        <f>C3275-B3275</f>
        <v>0.61666666666666659</v>
      </c>
      <c r="E3275" s="15"/>
      <c r="F3275" s="15"/>
      <c r="G3275" s="114" t="s">
        <v>123</v>
      </c>
      <c r="H3275" s="152"/>
      <c r="I3275" s="144"/>
    </row>
    <row r="3276" spans="1:9" x14ac:dyDescent="0.15">
      <c r="A3276" s="127">
        <v>42866</v>
      </c>
      <c r="B3276" s="2">
        <v>0.18611111111111112</v>
      </c>
      <c r="C3276" s="2"/>
      <c r="D3276" s="124"/>
      <c r="E3276" s="15" t="s">
        <v>237</v>
      </c>
      <c r="F3276" s="15" t="s">
        <v>238</v>
      </c>
      <c r="G3276" s="15"/>
      <c r="H3276" s="152"/>
      <c r="I3276" s="144"/>
    </row>
    <row r="3277" spans="1:9" x14ac:dyDescent="0.15">
      <c r="A3277" s="127">
        <v>42866</v>
      </c>
      <c r="B3277" s="2">
        <v>0.21597222222222223</v>
      </c>
      <c r="C3277" s="2"/>
      <c r="D3277" s="124"/>
      <c r="E3277" s="15" t="s">
        <v>235</v>
      </c>
      <c r="F3277" s="15" t="s">
        <v>238</v>
      </c>
      <c r="G3277" s="15"/>
      <c r="H3277" s="152"/>
      <c r="I3277" s="144"/>
    </row>
    <row r="3278" spans="1:9" x14ac:dyDescent="0.15">
      <c r="A3278" s="127">
        <v>42866</v>
      </c>
      <c r="B3278" s="2">
        <v>0.21597222222222223</v>
      </c>
      <c r="C3278" s="2"/>
      <c r="D3278" s="124"/>
      <c r="E3278" s="15" t="s">
        <v>237</v>
      </c>
      <c r="F3278" s="15" t="s">
        <v>239</v>
      </c>
      <c r="G3278" s="15"/>
      <c r="H3278" s="152"/>
      <c r="I3278" s="144"/>
    </row>
    <row r="3279" spans="1:9" x14ac:dyDescent="0.15">
      <c r="A3279" s="127">
        <v>42866</v>
      </c>
      <c r="B3279" s="2">
        <v>0.21666666666666667</v>
      </c>
      <c r="C3279" s="2"/>
      <c r="D3279" s="124"/>
      <c r="E3279" s="15" t="s">
        <v>235</v>
      </c>
      <c r="F3279" s="15"/>
      <c r="G3279" s="15" t="s">
        <v>236</v>
      </c>
      <c r="H3279" s="152"/>
      <c r="I3279" s="144"/>
    </row>
    <row r="3280" spans="1:9" x14ac:dyDescent="0.15">
      <c r="A3280" s="127">
        <v>42866</v>
      </c>
      <c r="B3280" s="2">
        <v>0.29722222222222222</v>
      </c>
      <c r="C3280" s="2"/>
      <c r="D3280" s="124"/>
      <c r="E3280" s="15" t="s">
        <v>237</v>
      </c>
      <c r="F3280" s="15" t="s">
        <v>238</v>
      </c>
      <c r="G3280" s="15"/>
      <c r="H3280" s="152"/>
      <c r="I3280" s="144"/>
    </row>
    <row r="3281" spans="1:9" x14ac:dyDescent="0.15">
      <c r="A3281" s="127">
        <v>42866</v>
      </c>
      <c r="B3281" s="2">
        <v>0.29791666666666666</v>
      </c>
      <c r="C3281" s="2"/>
      <c r="D3281" s="124"/>
      <c r="E3281" s="15" t="s">
        <v>235</v>
      </c>
      <c r="F3281" s="15" t="s">
        <v>239</v>
      </c>
      <c r="G3281" s="15"/>
      <c r="H3281" s="152"/>
      <c r="I3281" s="144"/>
    </row>
    <row r="3282" spans="1:9" x14ac:dyDescent="0.15">
      <c r="A3282" s="127">
        <v>42866</v>
      </c>
      <c r="B3282" s="2">
        <v>0.3</v>
      </c>
      <c r="C3282" s="2"/>
      <c r="D3282" s="124"/>
      <c r="E3282" s="15" t="s">
        <v>235</v>
      </c>
      <c r="F3282" s="15" t="s">
        <v>238</v>
      </c>
      <c r="G3282" s="15" t="s">
        <v>241</v>
      </c>
      <c r="H3282" s="152"/>
      <c r="I3282" s="144"/>
    </row>
    <row r="3283" spans="1:9" x14ac:dyDescent="0.15">
      <c r="A3283" s="127">
        <v>42866</v>
      </c>
      <c r="B3283" s="2">
        <v>0.30069444444444443</v>
      </c>
      <c r="C3283" s="2"/>
      <c r="D3283" s="124"/>
      <c r="E3283" s="15" t="s">
        <v>237</v>
      </c>
      <c r="F3283" s="15" t="s">
        <v>239</v>
      </c>
      <c r="G3283" s="15"/>
      <c r="H3283" s="152"/>
      <c r="I3283" s="144"/>
    </row>
    <row r="3284" spans="1:9" x14ac:dyDescent="0.15">
      <c r="A3284" s="127">
        <v>42866</v>
      </c>
      <c r="B3284" s="2">
        <v>0.30555555555555552</v>
      </c>
      <c r="C3284" s="2"/>
      <c r="D3284" s="124"/>
      <c r="E3284" s="15" t="s">
        <v>237</v>
      </c>
      <c r="F3284" s="15" t="s">
        <v>238</v>
      </c>
      <c r="G3284" s="15"/>
      <c r="H3284" s="152"/>
      <c r="I3284" s="144"/>
    </row>
    <row r="3285" spans="1:9" x14ac:dyDescent="0.15">
      <c r="A3285" s="127">
        <v>42866</v>
      </c>
      <c r="B3285" s="2">
        <v>0.30555555555555552</v>
      </c>
      <c r="C3285" s="2"/>
      <c r="D3285" s="124"/>
      <c r="E3285" s="15" t="s">
        <v>235</v>
      </c>
      <c r="F3285" s="15" t="s">
        <v>239</v>
      </c>
      <c r="G3285" s="15"/>
      <c r="H3285" s="152"/>
      <c r="I3285" s="144"/>
    </row>
    <row r="3286" spans="1:9" x14ac:dyDescent="0.15">
      <c r="A3286" s="127">
        <v>42866</v>
      </c>
      <c r="B3286" s="2">
        <v>0.30694444444444441</v>
      </c>
      <c r="C3286" s="2"/>
      <c r="D3286" s="124"/>
      <c r="E3286" s="15" t="s">
        <v>237</v>
      </c>
      <c r="F3286" s="15"/>
      <c r="G3286" s="15" t="s">
        <v>236</v>
      </c>
      <c r="H3286" s="152"/>
      <c r="I3286" s="144"/>
    </row>
    <row r="3287" spans="1:9" x14ac:dyDescent="0.15">
      <c r="A3287" s="127">
        <v>42866</v>
      </c>
      <c r="B3287" s="2">
        <v>0.3125</v>
      </c>
      <c r="C3287" s="2"/>
      <c r="D3287" s="124"/>
      <c r="E3287" s="15" t="s">
        <v>235</v>
      </c>
      <c r="F3287" s="15" t="s">
        <v>238</v>
      </c>
      <c r="G3287" s="15" t="s">
        <v>240</v>
      </c>
      <c r="H3287" s="152"/>
      <c r="I3287" s="144"/>
    </row>
    <row r="3288" spans="1:9" x14ac:dyDescent="0.15">
      <c r="A3288" s="127">
        <v>42866</v>
      </c>
      <c r="B3288" s="2">
        <v>0.31319444444444444</v>
      </c>
      <c r="C3288" s="2"/>
      <c r="D3288" s="124"/>
      <c r="E3288" s="15" t="s">
        <v>235</v>
      </c>
      <c r="F3288" s="15" t="s">
        <v>239</v>
      </c>
      <c r="G3288" s="15"/>
      <c r="H3288" s="152"/>
      <c r="I3288" s="144"/>
    </row>
    <row r="3289" spans="1:9" x14ac:dyDescent="0.15">
      <c r="A3289" s="127">
        <v>42866</v>
      </c>
      <c r="B3289" s="2">
        <v>0.38611111111111113</v>
      </c>
      <c r="C3289" s="2"/>
      <c r="D3289" s="124"/>
      <c r="E3289" s="15" t="s">
        <v>235</v>
      </c>
      <c r="F3289" s="15" t="s">
        <v>238</v>
      </c>
      <c r="G3289" s="15"/>
      <c r="H3289" s="152"/>
      <c r="I3289" s="144"/>
    </row>
    <row r="3290" spans="1:9" x14ac:dyDescent="0.15">
      <c r="A3290" s="127">
        <v>42866</v>
      </c>
      <c r="B3290" s="2">
        <v>0.38611111111111113</v>
      </c>
      <c r="C3290" s="2"/>
      <c r="D3290" s="124"/>
      <c r="E3290" s="15" t="s">
        <v>237</v>
      </c>
      <c r="F3290" s="15" t="s">
        <v>239</v>
      </c>
      <c r="G3290" s="15"/>
      <c r="H3290" s="152"/>
      <c r="I3290" s="144"/>
    </row>
    <row r="3291" spans="1:9" x14ac:dyDescent="0.15">
      <c r="A3291" s="127">
        <v>42866</v>
      </c>
      <c r="B3291" s="2">
        <v>0.43472222222222223</v>
      </c>
      <c r="C3291" s="2"/>
      <c r="D3291" s="124"/>
      <c r="E3291" s="15" t="s">
        <v>235</v>
      </c>
      <c r="F3291" s="15" t="s">
        <v>239</v>
      </c>
      <c r="G3291" s="15"/>
      <c r="H3291" s="152"/>
      <c r="I3291" s="144"/>
    </row>
    <row r="3292" spans="1:9" x14ac:dyDescent="0.15">
      <c r="A3292" s="127">
        <v>42866</v>
      </c>
      <c r="B3292" s="2">
        <v>0.44027777777777777</v>
      </c>
      <c r="C3292" s="2"/>
      <c r="D3292" s="124"/>
      <c r="E3292" s="15" t="s">
        <v>235</v>
      </c>
      <c r="F3292" s="15" t="s">
        <v>238</v>
      </c>
      <c r="G3292" s="15" t="s">
        <v>240</v>
      </c>
      <c r="H3292" s="152"/>
      <c r="I3292" s="144"/>
    </row>
    <row r="3293" spans="1:9" x14ac:dyDescent="0.15">
      <c r="A3293" s="127">
        <v>42866</v>
      </c>
      <c r="B3293" s="2">
        <v>0.45902777777777781</v>
      </c>
      <c r="C3293" s="2"/>
      <c r="D3293" s="124"/>
      <c r="E3293" s="15" t="s">
        <v>235</v>
      </c>
      <c r="F3293" s="15" t="s">
        <v>239</v>
      </c>
      <c r="G3293" s="15"/>
      <c r="H3293" s="152"/>
      <c r="I3293" s="144"/>
    </row>
    <row r="3294" spans="1:9" x14ac:dyDescent="0.15">
      <c r="A3294" s="127">
        <v>42866</v>
      </c>
      <c r="B3294" s="2">
        <v>0.4604166666666667</v>
      </c>
      <c r="C3294" s="2"/>
      <c r="D3294" s="124"/>
      <c r="E3294" s="15" t="s">
        <v>235</v>
      </c>
      <c r="F3294" s="15" t="s">
        <v>238</v>
      </c>
      <c r="G3294" s="15"/>
      <c r="H3294" s="152"/>
      <c r="I3294" s="144"/>
    </row>
    <row r="3295" spans="1:9" x14ac:dyDescent="0.15">
      <c r="A3295" s="127">
        <v>42866</v>
      </c>
      <c r="B3295" s="2">
        <v>0.50208333333333333</v>
      </c>
      <c r="C3295" s="2"/>
      <c r="D3295" s="124"/>
      <c r="E3295" s="15" t="s">
        <v>237</v>
      </c>
      <c r="F3295" s="15" t="s">
        <v>238</v>
      </c>
      <c r="G3295" s="15"/>
      <c r="H3295" s="152"/>
      <c r="I3295" s="144"/>
    </row>
    <row r="3296" spans="1:9" x14ac:dyDescent="0.15">
      <c r="A3296" s="127">
        <v>42866</v>
      </c>
      <c r="B3296" s="2">
        <v>0.50277777777777777</v>
      </c>
      <c r="C3296" s="2"/>
      <c r="D3296" s="124"/>
      <c r="E3296" s="15" t="s">
        <v>237</v>
      </c>
      <c r="F3296" s="15" t="s">
        <v>239</v>
      </c>
      <c r="G3296" s="15"/>
      <c r="H3296" s="152"/>
      <c r="I3296" s="144"/>
    </row>
    <row r="3297" spans="1:9" x14ac:dyDescent="0.15">
      <c r="A3297" s="127">
        <v>42866</v>
      </c>
      <c r="B3297" s="2">
        <v>0.50555555555555554</v>
      </c>
      <c r="C3297" s="2"/>
      <c r="D3297" s="124"/>
      <c r="E3297" s="15" t="s">
        <v>235</v>
      </c>
      <c r="F3297" s="15"/>
      <c r="G3297" s="15" t="s">
        <v>236</v>
      </c>
      <c r="H3297" s="152"/>
      <c r="I3297" s="144"/>
    </row>
    <row r="3298" spans="1:9" x14ac:dyDescent="0.15">
      <c r="A3298" s="127">
        <v>42866</v>
      </c>
      <c r="B3298" s="2">
        <v>0.50902777777777775</v>
      </c>
      <c r="C3298" s="2"/>
      <c r="D3298" s="124"/>
      <c r="E3298" s="15" t="s">
        <v>235</v>
      </c>
      <c r="F3298" s="15" t="s">
        <v>239</v>
      </c>
      <c r="G3298" s="15"/>
      <c r="H3298" s="152"/>
      <c r="I3298" s="144"/>
    </row>
    <row r="3299" spans="1:9" x14ac:dyDescent="0.15">
      <c r="A3299" s="127">
        <v>42866</v>
      </c>
      <c r="B3299" s="2">
        <v>0.50902777777777775</v>
      </c>
      <c r="C3299" s="2"/>
      <c r="D3299" s="124"/>
      <c r="E3299" s="15" t="s">
        <v>237</v>
      </c>
      <c r="F3299" s="15" t="s">
        <v>238</v>
      </c>
      <c r="G3299" s="15"/>
      <c r="H3299" s="152"/>
      <c r="I3299" s="144"/>
    </row>
    <row r="3300" spans="1:9" x14ac:dyDescent="0.15">
      <c r="A3300" s="127">
        <v>42866</v>
      </c>
      <c r="B3300" s="2">
        <v>0.50972222222222219</v>
      </c>
      <c r="C3300" s="2"/>
      <c r="D3300" s="124"/>
      <c r="E3300" s="15" t="s">
        <v>237</v>
      </c>
      <c r="F3300" s="15"/>
      <c r="G3300" s="15" t="s">
        <v>236</v>
      </c>
      <c r="H3300" s="152"/>
      <c r="I3300" s="144"/>
    </row>
    <row r="3301" spans="1:9" x14ac:dyDescent="0.15">
      <c r="A3301" s="127">
        <v>42866</v>
      </c>
      <c r="B3301" s="2">
        <v>0.54861111111111105</v>
      </c>
      <c r="C3301" s="2"/>
      <c r="D3301" s="124"/>
      <c r="E3301" s="15" t="s">
        <v>235</v>
      </c>
      <c r="F3301" s="15" t="s">
        <v>238</v>
      </c>
      <c r="G3301" s="15"/>
      <c r="H3301" s="152"/>
      <c r="I3301" s="144"/>
    </row>
    <row r="3302" spans="1:9" x14ac:dyDescent="0.15">
      <c r="A3302" s="127">
        <v>42866</v>
      </c>
      <c r="B3302" s="2">
        <v>0.55069444444444449</v>
      </c>
      <c r="C3302" s="2"/>
      <c r="D3302" s="124"/>
      <c r="E3302" s="15" t="s">
        <v>235</v>
      </c>
      <c r="F3302" s="15" t="s">
        <v>239</v>
      </c>
      <c r="G3302" s="15"/>
      <c r="H3302" s="152"/>
      <c r="I3302" s="144"/>
    </row>
    <row r="3303" spans="1:9" x14ac:dyDescent="0.15">
      <c r="A3303" s="127">
        <v>42866</v>
      </c>
      <c r="B3303" s="2">
        <v>0.55902777777777779</v>
      </c>
      <c r="C3303" s="2"/>
      <c r="D3303" s="124"/>
      <c r="E3303" s="15" t="s">
        <v>235</v>
      </c>
      <c r="F3303" s="15" t="s">
        <v>238</v>
      </c>
      <c r="G3303" s="15" t="s">
        <v>241</v>
      </c>
      <c r="H3303" s="152"/>
      <c r="I3303" s="144"/>
    </row>
    <row r="3304" spans="1:9" x14ac:dyDescent="0.15">
      <c r="A3304" s="127">
        <v>42866</v>
      </c>
      <c r="B3304" s="2">
        <v>0.55902777777777779</v>
      </c>
      <c r="C3304" s="2"/>
      <c r="D3304" s="124"/>
      <c r="E3304" s="15" t="s">
        <v>237</v>
      </c>
      <c r="F3304" s="15" t="s">
        <v>239</v>
      </c>
      <c r="G3304" s="15"/>
      <c r="H3304" s="152"/>
      <c r="I3304" s="144"/>
    </row>
    <row r="3305" spans="1:9" x14ac:dyDescent="0.15">
      <c r="A3305" s="127">
        <v>42866</v>
      </c>
      <c r="B3305" s="2">
        <v>0.55902777777777779</v>
      </c>
      <c r="C3305" s="2"/>
      <c r="D3305" s="124"/>
      <c r="E3305" s="15" t="s">
        <v>235</v>
      </c>
      <c r="F3305" s="15"/>
      <c r="G3305" s="15" t="s">
        <v>236</v>
      </c>
      <c r="H3305" s="152"/>
      <c r="I3305" s="144"/>
    </row>
    <row r="3306" spans="1:9" x14ac:dyDescent="0.15">
      <c r="A3306" s="127">
        <v>42866</v>
      </c>
      <c r="B3306" s="2">
        <v>0.56041666666666667</v>
      </c>
      <c r="C3306" s="2"/>
      <c r="D3306" s="124"/>
      <c r="E3306" s="15" t="s">
        <v>237</v>
      </c>
      <c r="F3306" s="15" t="s">
        <v>238</v>
      </c>
      <c r="G3306" s="15" t="s">
        <v>241</v>
      </c>
      <c r="H3306" s="152"/>
      <c r="I3306" s="144"/>
    </row>
    <row r="3307" spans="1:9" x14ac:dyDescent="0.15">
      <c r="A3307" s="127">
        <v>42866</v>
      </c>
      <c r="B3307" s="2">
        <v>0.56041666666666667</v>
      </c>
      <c r="C3307" s="2"/>
      <c r="D3307" s="124"/>
      <c r="E3307" s="15" t="s">
        <v>237</v>
      </c>
      <c r="F3307" s="15" t="s">
        <v>239</v>
      </c>
      <c r="G3307" s="15"/>
      <c r="H3307" s="152"/>
      <c r="I3307" s="144"/>
    </row>
    <row r="3308" spans="1:9" x14ac:dyDescent="0.15">
      <c r="A3308" s="127">
        <v>42866</v>
      </c>
      <c r="B3308" s="2">
        <v>0.57152777777777775</v>
      </c>
      <c r="C3308" s="2"/>
      <c r="D3308" s="124"/>
      <c r="E3308" s="15" t="s">
        <v>235</v>
      </c>
      <c r="F3308" s="15" t="s">
        <v>239</v>
      </c>
      <c r="G3308" s="15"/>
      <c r="H3308" s="152"/>
      <c r="I3308" s="144"/>
    </row>
    <row r="3309" spans="1:9" x14ac:dyDescent="0.15">
      <c r="A3309" s="127">
        <v>42866</v>
      </c>
      <c r="B3309" s="2">
        <v>0.57847222222222217</v>
      </c>
      <c r="C3309" s="2"/>
      <c r="D3309" s="124"/>
      <c r="E3309" s="15" t="s">
        <v>235</v>
      </c>
      <c r="F3309" s="15" t="s">
        <v>238</v>
      </c>
      <c r="G3309" s="15" t="s">
        <v>240</v>
      </c>
      <c r="H3309" s="152"/>
      <c r="I3309" s="144"/>
    </row>
    <row r="3310" spans="1:9" x14ac:dyDescent="0.15">
      <c r="A3310" s="127">
        <v>42866</v>
      </c>
      <c r="B3310" s="2">
        <v>0.57916666666666672</v>
      </c>
      <c r="C3310" s="2"/>
      <c r="D3310" s="124"/>
      <c r="E3310" s="15" t="s">
        <v>235</v>
      </c>
      <c r="F3310" s="15"/>
      <c r="G3310" s="15" t="s">
        <v>236</v>
      </c>
      <c r="H3310" s="152"/>
      <c r="I3310" s="144"/>
    </row>
    <row r="3311" spans="1:9" x14ac:dyDescent="0.15">
      <c r="A3311" s="127">
        <v>42866</v>
      </c>
      <c r="B3311" s="2">
        <v>0.59027777777777779</v>
      </c>
      <c r="C3311" s="2"/>
      <c r="D3311" s="124"/>
      <c r="E3311" s="15" t="s">
        <v>235</v>
      </c>
      <c r="F3311" s="15" t="s">
        <v>239</v>
      </c>
      <c r="G3311" s="15"/>
      <c r="H3311" s="152"/>
      <c r="I3311" s="144"/>
    </row>
    <row r="3312" spans="1:9" x14ac:dyDescent="0.15">
      <c r="A3312" s="127">
        <v>42866</v>
      </c>
      <c r="B3312" s="2">
        <v>0.59166666666666667</v>
      </c>
      <c r="C3312" s="2"/>
      <c r="D3312" s="124"/>
      <c r="E3312" s="15" t="s">
        <v>237</v>
      </c>
      <c r="F3312" s="15" t="s">
        <v>238</v>
      </c>
      <c r="G3312" s="15"/>
      <c r="H3312" s="152"/>
      <c r="I3312" s="144"/>
    </row>
    <row r="3313" spans="1:9" x14ac:dyDescent="0.15">
      <c r="A3313" s="127">
        <v>42866</v>
      </c>
      <c r="B3313" s="2">
        <v>0.72361111111111109</v>
      </c>
      <c r="C3313" s="2"/>
      <c r="D3313" s="124"/>
      <c r="E3313" s="15" t="s">
        <v>237</v>
      </c>
      <c r="F3313" s="15" t="s">
        <v>239</v>
      </c>
      <c r="G3313" s="15"/>
      <c r="H3313" s="152"/>
      <c r="I3313" s="144"/>
    </row>
    <row r="3314" spans="1:9" x14ac:dyDescent="0.15">
      <c r="A3314" s="127">
        <v>42866</v>
      </c>
      <c r="B3314" s="2">
        <v>0.72430555555555554</v>
      </c>
      <c r="C3314" s="2">
        <v>0.8027777777777777</v>
      </c>
      <c r="D3314" s="124">
        <f>C3314-B3314</f>
        <v>7.8472222222222165E-2</v>
      </c>
      <c r="E3314" s="15" t="s">
        <v>235</v>
      </c>
      <c r="F3314" s="15" t="s">
        <v>238</v>
      </c>
      <c r="G3314" s="15"/>
      <c r="H3314" s="152"/>
      <c r="I3314" s="144"/>
    </row>
    <row r="3315" spans="1:9" x14ac:dyDescent="0.15">
      <c r="A3315" s="127">
        <v>42866</v>
      </c>
      <c r="B3315" s="2">
        <v>0.72430555555555554</v>
      </c>
      <c r="C3315" s="2"/>
      <c r="D3315" s="124"/>
      <c r="E3315" s="15" t="s">
        <v>235</v>
      </c>
      <c r="F3315" s="15"/>
      <c r="G3315" s="15" t="s">
        <v>236</v>
      </c>
      <c r="H3315" s="152"/>
      <c r="I3315" s="144"/>
    </row>
    <row r="3316" spans="1:9" x14ac:dyDescent="0.15">
      <c r="A3316" s="127">
        <v>42866</v>
      </c>
      <c r="B3316" s="2">
        <v>0.79791666666666661</v>
      </c>
      <c r="C3316" s="2"/>
      <c r="D3316" s="124"/>
      <c r="E3316" s="15" t="s">
        <v>235</v>
      </c>
      <c r="F3316" s="15" t="s">
        <v>239</v>
      </c>
      <c r="G3316" s="15"/>
      <c r="H3316" s="152"/>
      <c r="I3316" s="144"/>
    </row>
    <row r="3317" spans="1:9" x14ac:dyDescent="0.15">
      <c r="A3317" s="127">
        <v>42866</v>
      </c>
      <c r="B3317" s="2">
        <v>0.8027777777777777</v>
      </c>
      <c r="C3317" s="2"/>
      <c r="D3317" s="124"/>
      <c r="E3317" s="15"/>
      <c r="F3317" s="15"/>
      <c r="G3317" s="114" t="s">
        <v>119</v>
      </c>
      <c r="H3317" s="152"/>
      <c r="I3317" s="144"/>
    </row>
    <row r="3318" spans="1:9" x14ac:dyDescent="0.15">
      <c r="A3318" s="123">
        <v>42867</v>
      </c>
      <c r="B3318" s="2">
        <v>0.18680555555555556</v>
      </c>
      <c r="C3318" s="2">
        <v>0.79861111111111116</v>
      </c>
      <c r="D3318" s="124">
        <f>C3318-B3318</f>
        <v>0.6118055555555556</v>
      </c>
      <c r="E3318" s="15"/>
      <c r="F3318" s="15"/>
      <c r="G3318" s="114" t="s">
        <v>123</v>
      </c>
      <c r="H3318" s="152"/>
      <c r="I3318" s="144"/>
    </row>
    <row r="3319" spans="1:9" x14ac:dyDescent="0.15">
      <c r="A3319" s="127">
        <v>42867</v>
      </c>
      <c r="B3319" s="2">
        <v>0.18680555555555556</v>
      </c>
      <c r="C3319" s="2"/>
      <c r="D3319" s="124"/>
      <c r="E3319" s="15" t="s">
        <v>237</v>
      </c>
      <c r="F3319" s="15" t="s">
        <v>238</v>
      </c>
      <c r="G3319" s="15"/>
      <c r="H3319" s="152"/>
      <c r="I3319" s="144"/>
    </row>
    <row r="3320" spans="1:9" x14ac:dyDescent="0.15">
      <c r="A3320" s="127">
        <v>42867</v>
      </c>
      <c r="B3320" s="2">
        <v>0.21875</v>
      </c>
      <c r="C3320" s="2"/>
      <c r="D3320" s="124"/>
      <c r="E3320" s="15" t="s">
        <v>235</v>
      </c>
      <c r="F3320" s="15" t="s">
        <v>238</v>
      </c>
      <c r="G3320" s="15"/>
      <c r="H3320" s="152"/>
      <c r="I3320" s="144"/>
    </row>
    <row r="3321" spans="1:9" x14ac:dyDescent="0.15">
      <c r="A3321" s="127">
        <v>42867</v>
      </c>
      <c r="B3321" s="2">
        <v>0.21875</v>
      </c>
      <c r="C3321" s="2"/>
      <c r="D3321" s="124"/>
      <c r="E3321" s="15" t="s">
        <v>237</v>
      </c>
      <c r="F3321" s="15" t="s">
        <v>239</v>
      </c>
      <c r="G3321" s="15"/>
      <c r="H3321" s="152"/>
      <c r="I3321" s="144"/>
    </row>
    <row r="3322" spans="1:9" x14ac:dyDescent="0.15">
      <c r="A3322" s="127">
        <v>42867</v>
      </c>
      <c r="B3322" s="2">
        <v>0.21944444444444444</v>
      </c>
      <c r="C3322" s="2"/>
      <c r="D3322" s="124"/>
      <c r="E3322" s="15" t="s">
        <v>235</v>
      </c>
      <c r="F3322" s="15"/>
      <c r="G3322" s="15" t="s">
        <v>236</v>
      </c>
      <c r="H3322" s="152"/>
      <c r="I3322" s="144"/>
    </row>
    <row r="3323" spans="1:9" x14ac:dyDescent="0.15">
      <c r="A3323" s="127">
        <v>42867</v>
      </c>
      <c r="B3323" s="2">
        <v>0.3034722222222222</v>
      </c>
      <c r="C3323" s="2"/>
      <c r="D3323" s="124"/>
      <c r="E3323" s="15" t="s">
        <v>237</v>
      </c>
      <c r="F3323" s="15" t="s">
        <v>238</v>
      </c>
      <c r="G3323" s="15"/>
      <c r="H3323" s="152"/>
      <c r="I3323" s="144"/>
    </row>
    <row r="3324" spans="1:9" x14ac:dyDescent="0.15">
      <c r="A3324" s="127">
        <v>42867</v>
      </c>
      <c r="B3324" s="2">
        <v>0.3034722222222222</v>
      </c>
      <c r="C3324" s="2"/>
      <c r="D3324" s="124"/>
      <c r="E3324" s="15" t="s">
        <v>237</v>
      </c>
      <c r="F3324" s="15" t="s">
        <v>239</v>
      </c>
      <c r="G3324" s="15"/>
      <c r="H3324" s="152"/>
      <c r="I3324" s="144"/>
    </row>
    <row r="3325" spans="1:9" x14ac:dyDescent="0.15">
      <c r="A3325" s="127">
        <v>42867</v>
      </c>
      <c r="B3325" s="2">
        <v>0.30624999999999997</v>
      </c>
      <c r="C3325" s="2"/>
      <c r="D3325" s="124"/>
      <c r="E3325" s="15" t="s">
        <v>237</v>
      </c>
      <c r="F3325" s="15" t="s">
        <v>238</v>
      </c>
      <c r="G3325" s="15"/>
      <c r="H3325" s="152"/>
      <c r="I3325" s="144"/>
    </row>
    <row r="3326" spans="1:9" x14ac:dyDescent="0.15">
      <c r="A3326" s="127">
        <v>42867</v>
      </c>
      <c r="B3326" s="2">
        <v>0.30624999999999997</v>
      </c>
      <c r="C3326" s="2"/>
      <c r="D3326" s="124"/>
      <c r="E3326" s="15" t="s">
        <v>235</v>
      </c>
      <c r="F3326" s="15" t="s">
        <v>239</v>
      </c>
      <c r="G3326" s="15"/>
      <c r="H3326" s="152"/>
      <c r="I3326" s="144"/>
    </row>
    <row r="3327" spans="1:9" x14ac:dyDescent="0.15">
      <c r="A3327" s="127">
        <v>42867</v>
      </c>
      <c r="B3327" s="2">
        <v>0.30624999999999997</v>
      </c>
      <c r="C3327" s="2"/>
      <c r="D3327" s="124"/>
      <c r="E3327" s="15" t="s">
        <v>237</v>
      </c>
      <c r="F3327" s="15"/>
      <c r="G3327" s="15" t="s">
        <v>236</v>
      </c>
      <c r="H3327" s="152"/>
      <c r="I3327" s="144"/>
    </row>
    <row r="3328" spans="1:9" x14ac:dyDescent="0.15">
      <c r="A3328" s="127">
        <v>42867</v>
      </c>
      <c r="B3328" s="2">
        <v>0.30763888888888891</v>
      </c>
      <c r="C3328" s="2"/>
      <c r="D3328" s="124"/>
      <c r="E3328" s="15" t="s">
        <v>235</v>
      </c>
      <c r="F3328" s="15" t="s">
        <v>238</v>
      </c>
      <c r="G3328" s="15" t="s">
        <v>240</v>
      </c>
      <c r="H3328" s="152"/>
      <c r="I3328" s="144"/>
    </row>
    <row r="3329" spans="1:9" x14ac:dyDescent="0.15">
      <c r="A3329" s="127">
        <v>42867</v>
      </c>
      <c r="B3329" s="2">
        <v>0.30833333333333335</v>
      </c>
      <c r="C3329" s="2"/>
      <c r="D3329" s="124"/>
      <c r="E3329" s="15" t="s">
        <v>237</v>
      </c>
      <c r="F3329" s="15" t="s">
        <v>239</v>
      </c>
      <c r="G3329" s="15"/>
      <c r="H3329" s="152"/>
      <c r="I3329" s="144"/>
    </row>
    <row r="3330" spans="1:9" x14ac:dyDescent="0.15">
      <c r="A3330" s="127">
        <v>42867</v>
      </c>
      <c r="B3330" s="2">
        <v>0.31319444444444444</v>
      </c>
      <c r="C3330" s="2"/>
      <c r="D3330" s="124"/>
      <c r="E3330" s="15" t="s">
        <v>237</v>
      </c>
      <c r="F3330" s="15" t="s">
        <v>238</v>
      </c>
      <c r="G3330" s="15" t="s">
        <v>240</v>
      </c>
      <c r="H3330" s="152"/>
      <c r="I3330" s="144"/>
    </row>
    <row r="3331" spans="1:9" x14ac:dyDescent="0.15">
      <c r="A3331" s="127">
        <v>42867</v>
      </c>
      <c r="B3331" s="2">
        <v>0.31319444444444444</v>
      </c>
      <c r="C3331" s="2"/>
      <c r="D3331" s="124"/>
      <c r="E3331" s="15" t="s">
        <v>235</v>
      </c>
      <c r="F3331" s="15" t="s">
        <v>239</v>
      </c>
      <c r="G3331" s="15"/>
      <c r="H3331" s="152"/>
      <c r="I3331" s="144"/>
    </row>
    <row r="3332" spans="1:9" x14ac:dyDescent="0.15">
      <c r="A3332" s="127">
        <v>42867</v>
      </c>
      <c r="B3332" s="2">
        <v>0.31458333333333333</v>
      </c>
      <c r="C3332" s="2"/>
      <c r="D3332" s="124"/>
      <c r="E3332" s="15" t="s">
        <v>237</v>
      </c>
      <c r="F3332" s="15"/>
      <c r="G3332" s="15" t="s">
        <v>236</v>
      </c>
      <c r="H3332" s="152"/>
      <c r="I3332" s="144"/>
    </row>
    <row r="3333" spans="1:9" x14ac:dyDescent="0.15">
      <c r="A3333" s="127">
        <v>42867</v>
      </c>
      <c r="B3333" s="2">
        <v>0.39444444444444443</v>
      </c>
      <c r="C3333" s="2"/>
      <c r="D3333" s="124"/>
      <c r="E3333" s="15" t="s">
        <v>237</v>
      </c>
      <c r="F3333" s="15" t="s">
        <v>239</v>
      </c>
      <c r="G3333" s="15"/>
      <c r="H3333" s="152"/>
      <c r="I3333" s="144"/>
    </row>
    <row r="3334" spans="1:9" x14ac:dyDescent="0.15">
      <c r="A3334" s="127">
        <v>42867</v>
      </c>
      <c r="B3334" s="2">
        <v>0.39444444444444443</v>
      </c>
      <c r="C3334" s="2"/>
      <c r="D3334" s="124"/>
      <c r="E3334" s="15" t="s">
        <v>235</v>
      </c>
      <c r="F3334" s="15" t="s">
        <v>238</v>
      </c>
      <c r="G3334" s="15"/>
      <c r="H3334" s="152"/>
      <c r="I3334" s="144"/>
    </row>
    <row r="3335" spans="1:9" x14ac:dyDescent="0.15">
      <c r="A3335" s="127">
        <v>42867</v>
      </c>
      <c r="B3335" s="2">
        <v>0.39513888888888887</v>
      </c>
      <c r="C3335" s="2"/>
      <c r="D3335" s="124"/>
      <c r="E3335" s="15" t="s">
        <v>235</v>
      </c>
      <c r="F3335" s="15"/>
      <c r="G3335" s="15" t="s">
        <v>236</v>
      </c>
      <c r="H3335" s="152"/>
      <c r="I3335" s="144"/>
    </row>
    <row r="3336" spans="1:9" x14ac:dyDescent="0.15">
      <c r="A3336" s="127">
        <v>42867</v>
      </c>
      <c r="B3336" s="2">
        <v>0.4694444444444445</v>
      </c>
      <c r="C3336" s="2"/>
      <c r="D3336" s="124"/>
      <c r="E3336" s="15" t="s">
        <v>237</v>
      </c>
      <c r="F3336" s="15" t="s">
        <v>238</v>
      </c>
      <c r="G3336" s="15"/>
      <c r="H3336" s="152"/>
      <c r="I3336" s="144"/>
    </row>
    <row r="3337" spans="1:9" x14ac:dyDescent="0.15">
      <c r="A3337" s="127">
        <v>42867</v>
      </c>
      <c r="B3337" s="2">
        <v>0.4694444444444445</v>
      </c>
      <c r="C3337" s="2"/>
      <c r="D3337" s="124"/>
      <c r="E3337" s="15" t="s">
        <v>235</v>
      </c>
      <c r="F3337" s="15" t="s">
        <v>239</v>
      </c>
      <c r="G3337" s="15"/>
      <c r="H3337" s="152"/>
      <c r="I3337" s="144"/>
    </row>
    <row r="3338" spans="1:9" x14ac:dyDescent="0.15">
      <c r="A3338" s="127">
        <v>42867</v>
      </c>
      <c r="B3338" s="2">
        <v>0.47013888888888888</v>
      </c>
      <c r="C3338" s="2"/>
      <c r="D3338" s="124"/>
      <c r="E3338" s="15" t="s">
        <v>237</v>
      </c>
      <c r="F3338" s="15"/>
      <c r="G3338" s="15" t="s">
        <v>236</v>
      </c>
      <c r="H3338" s="152"/>
      <c r="I3338" s="144"/>
    </row>
    <row r="3339" spans="1:9" x14ac:dyDescent="0.15">
      <c r="A3339" s="127">
        <v>42867</v>
      </c>
      <c r="B3339" s="2">
        <v>0.47361111111111115</v>
      </c>
      <c r="C3339" s="2"/>
      <c r="D3339" s="124"/>
      <c r="E3339" s="15" t="s">
        <v>237</v>
      </c>
      <c r="F3339" s="15" t="s">
        <v>239</v>
      </c>
      <c r="G3339" s="15"/>
      <c r="H3339" s="152"/>
      <c r="I3339" s="144"/>
    </row>
    <row r="3340" spans="1:9" x14ac:dyDescent="0.15">
      <c r="A3340" s="127">
        <v>42867</v>
      </c>
      <c r="B3340" s="2">
        <v>0.47569444444444442</v>
      </c>
      <c r="C3340" s="2"/>
      <c r="D3340" s="124"/>
      <c r="E3340" s="15" t="s">
        <v>237</v>
      </c>
      <c r="F3340" s="15" t="s">
        <v>238</v>
      </c>
      <c r="G3340" s="15"/>
      <c r="H3340" s="152"/>
      <c r="I3340" s="144"/>
    </row>
    <row r="3341" spans="1:9" x14ac:dyDescent="0.15">
      <c r="A3341" s="127">
        <v>42867</v>
      </c>
      <c r="B3341" s="2">
        <v>0.4770833333333333</v>
      </c>
      <c r="C3341" s="2"/>
      <c r="D3341" s="124"/>
      <c r="E3341" s="15" t="s">
        <v>237</v>
      </c>
      <c r="F3341" s="15"/>
      <c r="G3341" s="15" t="s">
        <v>236</v>
      </c>
      <c r="H3341" s="152"/>
      <c r="I3341" s="144"/>
    </row>
    <row r="3342" spans="1:9" x14ac:dyDescent="0.15">
      <c r="A3342" s="127">
        <v>42867</v>
      </c>
      <c r="B3342" s="2">
        <v>0.47986111111111113</v>
      </c>
      <c r="C3342" s="2"/>
      <c r="D3342" s="124"/>
      <c r="E3342" s="15" t="s">
        <v>235</v>
      </c>
      <c r="F3342" s="15" t="s">
        <v>238</v>
      </c>
      <c r="G3342" s="15" t="s">
        <v>240</v>
      </c>
      <c r="H3342" s="152"/>
      <c r="I3342" s="144"/>
    </row>
    <row r="3343" spans="1:9" x14ac:dyDescent="0.15">
      <c r="A3343" s="127">
        <v>42867</v>
      </c>
      <c r="B3343" s="2">
        <v>0.47986111111111113</v>
      </c>
      <c r="C3343" s="2"/>
      <c r="D3343" s="124"/>
      <c r="E3343" s="15" t="s">
        <v>237</v>
      </c>
      <c r="F3343" s="15" t="s">
        <v>239</v>
      </c>
      <c r="G3343" s="15"/>
      <c r="H3343" s="152"/>
      <c r="I3343" s="144"/>
    </row>
    <row r="3344" spans="1:9" x14ac:dyDescent="0.15">
      <c r="A3344" s="127">
        <v>42867</v>
      </c>
      <c r="B3344" s="2">
        <v>0.4826388888888889</v>
      </c>
      <c r="C3344" s="2"/>
      <c r="D3344" s="124"/>
      <c r="E3344" s="15" t="s">
        <v>237</v>
      </c>
      <c r="F3344" s="15" t="s">
        <v>238</v>
      </c>
      <c r="G3344" s="15" t="s">
        <v>240</v>
      </c>
      <c r="H3344" s="152"/>
      <c r="I3344" s="144"/>
    </row>
    <row r="3345" spans="1:9" x14ac:dyDescent="0.15">
      <c r="A3345" s="127">
        <v>42867</v>
      </c>
      <c r="B3345" s="2">
        <v>0.4826388888888889</v>
      </c>
      <c r="C3345" s="2"/>
      <c r="D3345" s="124"/>
      <c r="E3345" s="15" t="s">
        <v>235</v>
      </c>
      <c r="F3345" s="15" t="s">
        <v>239</v>
      </c>
      <c r="G3345" s="15"/>
      <c r="H3345" s="152"/>
      <c r="I3345" s="144"/>
    </row>
    <row r="3346" spans="1:9" x14ac:dyDescent="0.15">
      <c r="A3346" s="127">
        <v>42867</v>
      </c>
      <c r="B3346" s="2">
        <v>0.51111111111111118</v>
      </c>
      <c r="C3346" s="2"/>
      <c r="D3346" s="124"/>
      <c r="E3346" s="15" t="s">
        <v>235</v>
      </c>
      <c r="F3346" s="15" t="s">
        <v>238</v>
      </c>
      <c r="G3346" s="15"/>
      <c r="H3346" s="152"/>
      <c r="I3346" s="144"/>
    </row>
    <row r="3347" spans="1:9" x14ac:dyDescent="0.15">
      <c r="A3347" s="127">
        <v>42867</v>
      </c>
      <c r="B3347" s="2">
        <v>0.51111111111111118</v>
      </c>
      <c r="C3347" s="2"/>
      <c r="D3347" s="124"/>
      <c r="E3347" s="15" t="s">
        <v>237</v>
      </c>
      <c r="F3347" s="15" t="s">
        <v>239</v>
      </c>
      <c r="G3347" s="15"/>
      <c r="H3347" s="152"/>
      <c r="I3347" s="144"/>
    </row>
    <row r="3348" spans="1:9" x14ac:dyDescent="0.15">
      <c r="A3348" s="127">
        <v>42867</v>
      </c>
      <c r="B3348" s="2">
        <v>0.51111111111111118</v>
      </c>
      <c r="C3348" s="2"/>
      <c r="D3348" s="124"/>
      <c r="E3348" s="15" t="s">
        <v>235</v>
      </c>
      <c r="F3348" s="15"/>
      <c r="G3348" s="15" t="s">
        <v>236</v>
      </c>
      <c r="H3348" s="152"/>
      <c r="I3348" s="144"/>
    </row>
    <row r="3349" spans="1:9" x14ac:dyDescent="0.15">
      <c r="A3349" s="127">
        <v>42867</v>
      </c>
      <c r="B3349" s="2">
        <v>0.54097222222222219</v>
      </c>
      <c r="C3349" s="2"/>
      <c r="D3349" s="124"/>
      <c r="E3349" s="15" t="s">
        <v>235</v>
      </c>
      <c r="F3349" s="15" t="s">
        <v>239</v>
      </c>
      <c r="G3349" s="15"/>
      <c r="H3349" s="152"/>
      <c r="I3349" s="144"/>
    </row>
    <row r="3350" spans="1:9" x14ac:dyDescent="0.15">
      <c r="A3350" s="127">
        <v>42867</v>
      </c>
      <c r="B3350" s="2">
        <v>0.54097222222222219</v>
      </c>
      <c r="C3350" s="2"/>
      <c r="D3350" s="124"/>
      <c r="E3350" s="15" t="s">
        <v>237</v>
      </c>
      <c r="F3350" s="15" t="s">
        <v>238</v>
      </c>
      <c r="G3350" s="15" t="s">
        <v>241</v>
      </c>
      <c r="H3350" s="152"/>
      <c r="I3350" s="144"/>
    </row>
    <row r="3351" spans="1:9" x14ac:dyDescent="0.15">
      <c r="A3351" s="127">
        <v>42867</v>
      </c>
      <c r="B3351" s="2">
        <v>0.54166666666666663</v>
      </c>
      <c r="C3351" s="2"/>
      <c r="D3351" s="124"/>
      <c r="E3351" s="15" t="s">
        <v>237</v>
      </c>
      <c r="F3351" s="15"/>
      <c r="G3351" s="15" t="s">
        <v>236</v>
      </c>
      <c r="H3351" s="152"/>
      <c r="I3351" s="144"/>
    </row>
    <row r="3352" spans="1:9" x14ac:dyDescent="0.15">
      <c r="A3352" s="127">
        <v>42867</v>
      </c>
      <c r="B3352" s="2">
        <v>0.64861111111111114</v>
      </c>
      <c r="C3352" s="2"/>
      <c r="D3352" s="124"/>
      <c r="E3352" s="15" t="s">
        <v>237</v>
      </c>
      <c r="F3352" s="15" t="s">
        <v>239</v>
      </c>
      <c r="G3352" s="15"/>
      <c r="H3352" s="152"/>
      <c r="I3352" s="144"/>
    </row>
    <row r="3353" spans="1:9" x14ac:dyDescent="0.15">
      <c r="A3353" s="127">
        <v>42867</v>
      </c>
      <c r="B3353" s="2">
        <v>0.64930555555555558</v>
      </c>
      <c r="C3353" s="2"/>
      <c r="D3353" s="124"/>
      <c r="E3353" s="15" t="s">
        <v>237</v>
      </c>
      <c r="F3353" s="15" t="s">
        <v>238</v>
      </c>
      <c r="G3353" s="15" t="s">
        <v>241</v>
      </c>
      <c r="H3353" s="152"/>
      <c r="I3353" s="144"/>
    </row>
    <row r="3354" spans="1:9" x14ac:dyDescent="0.15">
      <c r="A3354" s="127">
        <v>42867</v>
      </c>
      <c r="B3354" s="2">
        <v>0.65625</v>
      </c>
      <c r="C3354" s="2"/>
      <c r="D3354" s="124"/>
      <c r="E3354" s="15" t="s">
        <v>237</v>
      </c>
      <c r="F3354" s="15" t="s">
        <v>239</v>
      </c>
      <c r="G3354" s="15"/>
      <c r="H3354" s="152"/>
      <c r="I3354" s="144"/>
    </row>
    <row r="3355" spans="1:9" x14ac:dyDescent="0.15">
      <c r="A3355" s="127">
        <v>42867</v>
      </c>
      <c r="B3355" s="2">
        <v>0.65694444444444444</v>
      </c>
      <c r="C3355" s="2"/>
      <c r="D3355" s="124"/>
      <c r="E3355" s="15" t="s">
        <v>237</v>
      </c>
      <c r="F3355" s="15" t="s">
        <v>238</v>
      </c>
      <c r="G3355" s="15" t="s">
        <v>240</v>
      </c>
      <c r="H3355" s="152"/>
      <c r="I3355" s="144"/>
    </row>
    <row r="3356" spans="1:9" x14ac:dyDescent="0.15">
      <c r="A3356" s="127">
        <v>42867</v>
      </c>
      <c r="B3356" s="2">
        <v>0.6777777777777777</v>
      </c>
      <c r="C3356" s="2"/>
      <c r="D3356" s="124"/>
      <c r="E3356" s="15" t="s">
        <v>237</v>
      </c>
      <c r="F3356" s="15" t="s">
        <v>239</v>
      </c>
      <c r="G3356" s="15"/>
      <c r="H3356" s="152"/>
      <c r="I3356" s="144"/>
    </row>
    <row r="3357" spans="1:9" x14ac:dyDescent="0.15">
      <c r="A3357" s="127">
        <v>42867</v>
      </c>
      <c r="B3357" s="2">
        <v>0.69513888888888886</v>
      </c>
      <c r="C3357" s="2"/>
      <c r="D3357" s="124"/>
      <c r="E3357" s="15" t="s">
        <v>235</v>
      </c>
      <c r="F3357" s="15" t="s">
        <v>238</v>
      </c>
      <c r="G3357" s="15"/>
      <c r="H3357" s="152"/>
      <c r="I3357" s="144"/>
    </row>
    <row r="3358" spans="1:9" x14ac:dyDescent="0.15">
      <c r="A3358" s="127">
        <v>42867</v>
      </c>
      <c r="B3358" s="2">
        <v>0.69513888888888886</v>
      </c>
      <c r="C3358" s="2"/>
      <c r="D3358" s="124"/>
      <c r="E3358" s="15" t="s">
        <v>235</v>
      </c>
      <c r="F3358" s="15"/>
      <c r="G3358" s="15" t="s">
        <v>236</v>
      </c>
      <c r="H3358" s="152"/>
      <c r="I3358" s="144"/>
    </row>
    <row r="3359" spans="1:9" x14ac:dyDescent="0.15">
      <c r="A3359" s="127">
        <v>42867</v>
      </c>
      <c r="B3359" s="2">
        <v>0.7090277777777777</v>
      </c>
      <c r="C3359" s="2"/>
      <c r="D3359" s="124"/>
      <c r="E3359" s="15" t="s">
        <v>235</v>
      </c>
      <c r="F3359" s="15" t="s">
        <v>239</v>
      </c>
      <c r="G3359" s="15"/>
      <c r="H3359" s="152"/>
      <c r="I3359" s="144"/>
    </row>
    <row r="3360" spans="1:9" x14ac:dyDescent="0.15">
      <c r="A3360" s="127">
        <v>42867</v>
      </c>
      <c r="B3360" s="2">
        <v>0.71736111111111101</v>
      </c>
      <c r="C3360" s="2"/>
      <c r="D3360" s="124"/>
      <c r="E3360" s="15" t="s">
        <v>237</v>
      </c>
      <c r="F3360" s="15" t="s">
        <v>238</v>
      </c>
      <c r="G3360" s="15"/>
      <c r="H3360" s="152"/>
      <c r="I3360" s="144"/>
    </row>
    <row r="3361" spans="1:9" x14ac:dyDescent="0.15">
      <c r="A3361" s="127">
        <v>42867</v>
      </c>
      <c r="B3361" s="2">
        <v>0.72152777777777777</v>
      </c>
      <c r="C3361" s="2"/>
      <c r="D3361" s="124"/>
      <c r="E3361" s="15" t="s">
        <v>237</v>
      </c>
      <c r="F3361" s="15" t="s">
        <v>239</v>
      </c>
      <c r="G3361" s="15"/>
      <c r="H3361" s="152"/>
      <c r="I3361" s="144"/>
    </row>
    <row r="3362" spans="1:9" x14ac:dyDescent="0.15">
      <c r="A3362" s="127">
        <v>42867</v>
      </c>
      <c r="B3362" s="2">
        <v>0.73402777777777783</v>
      </c>
      <c r="C3362" s="2"/>
      <c r="D3362" s="124"/>
      <c r="E3362" s="15" t="s">
        <v>235</v>
      </c>
      <c r="F3362" s="15" t="s">
        <v>238</v>
      </c>
      <c r="G3362" s="15"/>
      <c r="H3362" s="152"/>
      <c r="I3362" s="144"/>
    </row>
    <row r="3363" spans="1:9" x14ac:dyDescent="0.15">
      <c r="A3363" s="127">
        <v>42867</v>
      </c>
      <c r="B3363" s="2">
        <v>0.73402777777777783</v>
      </c>
      <c r="C3363" s="2"/>
      <c r="D3363" s="124"/>
      <c r="E3363" s="15" t="s">
        <v>235</v>
      </c>
      <c r="F3363" s="15"/>
      <c r="G3363" s="15" t="s">
        <v>236</v>
      </c>
      <c r="H3363" s="152"/>
      <c r="I3363" s="144"/>
    </row>
    <row r="3364" spans="1:9" x14ac:dyDescent="0.15">
      <c r="A3364" s="127">
        <v>42867</v>
      </c>
      <c r="B3364" s="2">
        <v>0.7680555555555556</v>
      </c>
      <c r="C3364" s="2"/>
      <c r="D3364" s="124"/>
      <c r="E3364" s="15" t="s">
        <v>235</v>
      </c>
      <c r="F3364" s="15" t="s">
        <v>239</v>
      </c>
      <c r="G3364" s="15"/>
      <c r="H3364" s="152"/>
      <c r="I3364" s="144"/>
    </row>
    <row r="3365" spans="1:9" x14ac:dyDescent="0.15">
      <c r="A3365" s="127">
        <v>42867</v>
      </c>
      <c r="B3365" s="2">
        <v>0.77083333333333337</v>
      </c>
      <c r="C3365" s="2">
        <v>0.79861111111111116</v>
      </c>
      <c r="D3365" s="124">
        <f>C3365-B3365</f>
        <v>2.777777777777779E-2</v>
      </c>
      <c r="E3365" s="15" t="s">
        <v>237</v>
      </c>
      <c r="F3365" s="15" t="s">
        <v>238</v>
      </c>
      <c r="G3365" s="15" t="s">
        <v>241</v>
      </c>
      <c r="H3365" s="152"/>
      <c r="I3365" s="144"/>
    </row>
    <row r="3366" spans="1:9" x14ac:dyDescent="0.15">
      <c r="A3366" s="127">
        <v>42867</v>
      </c>
      <c r="B3366" s="2">
        <v>0.7715277777777777</v>
      </c>
      <c r="C3366" s="2"/>
      <c r="D3366" s="124"/>
      <c r="E3366" s="15" t="s">
        <v>237</v>
      </c>
      <c r="F3366" s="15"/>
      <c r="G3366" s="15" t="s">
        <v>236</v>
      </c>
      <c r="H3366" s="152"/>
      <c r="I3366" s="144"/>
    </row>
    <row r="3367" spans="1:9" x14ac:dyDescent="0.15">
      <c r="A3367" s="127">
        <v>42867</v>
      </c>
      <c r="B3367" s="2">
        <v>0.79861111111111116</v>
      </c>
      <c r="C3367" s="2"/>
      <c r="D3367" s="124"/>
      <c r="E3367" s="15"/>
      <c r="F3367" s="15"/>
      <c r="G3367" s="114" t="s">
        <v>119</v>
      </c>
      <c r="H3367" s="152"/>
      <c r="I3367" s="144"/>
    </row>
    <row r="3368" spans="1:9" x14ac:dyDescent="0.15">
      <c r="A3368" s="123">
        <v>42868</v>
      </c>
      <c r="B3368" s="2">
        <v>0.19027777777777777</v>
      </c>
      <c r="C3368" s="2">
        <v>0.80555555555555547</v>
      </c>
      <c r="D3368" s="124">
        <f>C3368-B3368</f>
        <v>0.6152777777777777</v>
      </c>
      <c r="E3368" s="15"/>
      <c r="F3368" s="15"/>
      <c r="G3368" s="114" t="s">
        <v>123</v>
      </c>
      <c r="H3368" s="152"/>
      <c r="I3368" s="144"/>
    </row>
    <row r="3369" spans="1:9" x14ac:dyDescent="0.15">
      <c r="A3369" s="127">
        <v>42868</v>
      </c>
      <c r="B3369" s="2">
        <v>0.19027777777777777</v>
      </c>
      <c r="C3369" s="2"/>
      <c r="D3369" s="124"/>
      <c r="E3369" s="15" t="s">
        <v>235</v>
      </c>
      <c r="F3369" s="15" t="s">
        <v>238</v>
      </c>
      <c r="G3369" s="15"/>
      <c r="H3369" s="152"/>
      <c r="I3369" s="144"/>
    </row>
    <row r="3370" spans="1:9" x14ac:dyDescent="0.15">
      <c r="A3370" s="127">
        <v>42868</v>
      </c>
      <c r="B3370" s="2">
        <v>0.21597222222222223</v>
      </c>
      <c r="C3370" s="2"/>
      <c r="D3370" s="124"/>
      <c r="E3370" s="15" t="s">
        <v>235</v>
      </c>
      <c r="F3370" s="15" t="s">
        <v>239</v>
      </c>
      <c r="G3370" s="15"/>
      <c r="H3370" s="152"/>
      <c r="I3370" s="144"/>
    </row>
    <row r="3371" spans="1:9" x14ac:dyDescent="0.15">
      <c r="A3371" s="127">
        <v>42868</v>
      </c>
      <c r="B3371" s="2">
        <v>0.21666666666666667</v>
      </c>
      <c r="C3371" s="2"/>
      <c r="D3371" s="124"/>
      <c r="E3371" s="15" t="s">
        <v>235</v>
      </c>
      <c r="F3371" s="15" t="s">
        <v>238</v>
      </c>
      <c r="G3371" s="15"/>
      <c r="H3371" s="152"/>
      <c r="I3371" s="144"/>
    </row>
    <row r="3372" spans="1:9" x14ac:dyDescent="0.15">
      <c r="A3372" s="127">
        <v>42868</v>
      </c>
      <c r="B3372" s="2">
        <v>0.26250000000000001</v>
      </c>
      <c r="C3372" s="2"/>
      <c r="D3372" s="124"/>
      <c r="E3372" s="15" t="s">
        <v>237</v>
      </c>
      <c r="F3372" s="15" t="s">
        <v>238</v>
      </c>
      <c r="G3372" s="15"/>
      <c r="H3372" s="152"/>
      <c r="I3372" s="144"/>
    </row>
    <row r="3373" spans="1:9" x14ac:dyDescent="0.15">
      <c r="A3373" s="127">
        <v>42868</v>
      </c>
      <c r="B3373" s="2">
        <v>0.26250000000000001</v>
      </c>
      <c r="C3373" s="2"/>
      <c r="D3373" s="124"/>
      <c r="E3373" s="15" t="s">
        <v>235</v>
      </c>
      <c r="F3373" s="15" t="s">
        <v>239</v>
      </c>
      <c r="G3373" s="15"/>
      <c r="H3373" s="152"/>
      <c r="I3373" s="144"/>
    </row>
    <row r="3374" spans="1:9" x14ac:dyDescent="0.15">
      <c r="A3374" s="127">
        <v>42868</v>
      </c>
      <c r="B3374" s="2">
        <v>0.26319444444444445</v>
      </c>
      <c r="C3374" s="2"/>
      <c r="D3374" s="124"/>
      <c r="E3374" s="15" t="s">
        <v>237</v>
      </c>
      <c r="F3374" s="15"/>
      <c r="G3374" s="15" t="s">
        <v>236</v>
      </c>
      <c r="H3374" s="152"/>
      <c r="I3374" s="144"/>
    </row>
    <row r="3375" spans="1:9" x14ac:dyDescent="0.15">
      <c r="A3375" s="127">
        <v>42868</v>
      </c>
      <c r="B3375" s="2">
        <v>0.27013888888888887</v>
      </c>
      <c r="C3375" s="2"/>
      <c r="D3375" s="124"/>
      <c r="E3375" s="15" t="s">
        <v>237</v>
      </c>
      <c r="F3375" s="15" t="s">
        <v>239</v>
      </c>
      <c r="G3375" s="15"/>
      <c r="H3375" s="152"/>
      <c r="I3375" s="144"/>
    </row>
    <row r="3376" spans="1:9" x14ac:dyDescent="0.15">
      <c r="A3376" s="127">
        <v>42868</v>
      </c>
      <c r="B3376" s="2">
        <v>0.27152777777777776</v>
      </c>
      <c r="C3376" s="2"/>
      <c r="D3376" s="124"/>
      <c r="E3376" s="15" t="s">
        <v>237</v>
      </c>
      <c r="F3376" s="15" t="s">
        <v>238</v>
      </c>
      <c r="G3376" s="15" t="s">
        <v>240</v>
      </c>
      <c r="H3376" s="152"/>
      <c r="I3376" s="144"/>
    </row>
    <row r="3377" spans="1:9" x14ac:dyDescent="0.15">
      <c r="A3377" s="127">
        <v>42868</v>
      </c>
      <c r="B3377" s="2">
        <v>0.31875000000000003</v>
      </c>
      <c r="C3377" s="2"/>
      <c r="D3377" s="124"/>
      <c r="E3377" s="15" t="s">
        <v>237</v>
      </c>
      <c r="F3377" s="15" t="s">
        <v>239</v>
      </c>
      <c r="G3377" s="15"/>
      <c r="H3377" s="152"/>
      <c r="I3377" s="144"/>
    </row>
    <row r="3378" spans="1:9" x14ac:dyDescent="0.15">
      <c r="A3378" s="127">
        <v>42868</v>
      </c>
      <c r="B3378" s="2">
        <v>0.32013888888888892</v>
      </c>
      <c r="C3378" s="2"/>
      <c r="D3378" s="124"/>
      <c r="E3378" s="15" t="s">
        <v>237</v>
      </c>
      <c r="F3378" s="15" t="s">
        <v>238</v>
      </c>
      <c r="G3378" s="15"/>
      <c r="H3378" s="152"/>
      <c r="I3378" s="144"/>
    </row>
    <row r="3379" spans="1:9" x14ac:dyDescent="0.15">
      <c r="A3379" s="127">
        <v>42868</v>
      </c>
      <c r="B3379" s="2">
        <v>0.32916666666666666</v>
      </c>
      <c r="C3379" s="2"/>
      <c r="D3379" s="124"/>
      <c r="E3379" s="15" t="s">
        <v>237</v>
      </c>
      <c r="F3379" s="15" t="s">
        <v>239</v>
      </c>
      <c r="G3379" s="15"/>
      <c r="H3379" s="152"/>
      <c r="I3379" s="144"/>
    </row>
    <row r="3380" spans="1:9" x14ac:dyDescent="0.15">
      <c r="A3380" s="127">
        <v>42868</v>
      </c>
      <c r="B3380" s="2">
        <v>0.33124999999999999</v>
      </c>
      <c r="C3380" s="2"/>
      <c r="D3380" s="124"/>
      <c r="E3380" s="15" t="s">
        <v>237</v>
      </c>
      <c r="F3380" s="15" t="s">
        <v>238</v>
      </c>
      <c r="G3380" s="15" t="s">
        <v>240</v>
      </c>
      <c r="H3380" s="152"/>
      <c r="I3380" s="144"/>
    </row>
    <row r="3381" spans="1:9" x14ac:dyDescent="0.15">
      <c r="A3381" s="127">
        <v>42868</v>
      </c>
      <c r="B3381" s="2">
        <v>0.35694444444444445</v>
      </c>
      <c r="C3381" s="2"/>
      <c r="D3381" s="124"/>
      <c r="E3381" s="15" t="s">
        <v>237</v>
      </c>
      <c r="F3381" s="15" t="s">
        <v>239</v>
      </c>
      <c r="G3381" s="15"/>
      <c r="H3381" s="152"/>
      <c r="I3381" s="144"/>
    </row>
    <row r="3382" spans="1:9" x14ac:dyDescent="0.15">
      <c r="A3382" s="127">
        <v>42868</v>
      </c>
      <c r="B3382" s="2">
        <v>0.35694444444444445</v>
      </c>
      <c r="C3382" s="2"/>
      <c r="D3382" s="124"/>
      <c r="E3382" s="15" t="s">
        <v>235</v>
      </c>
      <c r="F3382" s="15" t="s">
        <v>238</v>
      </c>
      <c r="G3382" s="15"/>
      <c r="H3382" s="152"/>
      <c r="I3382" s="144"/>
    </row>
    <row r="3383" spans="1:9" x14ac:dyDescent="0.15">
      <c r="A3383" s="127">
        <v>42868</v>
      </c>
      <c r="B3383" s="2">
        <v>0.3576388888888889</v>
      </c>
      <c r="C3383" s="2"/>
      <c r="D3383" s="124"/>
      <c r="E3383" s="15" t="s">
        <v>235</v>
      </c>
      <c r="F3383" s="15"/>
      <c r="G3383" s="15" t="s">
        <v>236</v>
      </c>
      <c r="H3383" s="152"/>
      <c r="I3383" s="144"/>
    </row>
    <row r="3384" spans="1:9" x14ac:dyDescent="0.15">
      <c r="A3384" s="127">
        <v>42868</v>
      </c>
      <c r="B3384" s="2">
        <v>0.48402777777777778</v>
      </c>
      <c r="C3384" s="2"/>
      <c r="D3384" s="124"/>
      <c r="E3384" s="15" t="s">
        <v>237</v>
      </c>
      <c r="F3384" s="15" t="s">
        <v>238</v>
      </c>
      <c r="G3384" s="15"/>
      <c r="H3384" s="152"/>
      <c r="I3384" s="144"/>
    </row>
    <row r="3385" spans="1:9" x14ac:dyDescent="0.15">
      <c r="A3385" s="127">
        <v>42868</v>
      </c>
      <c r="B3385" s="2">
        <v>0.48402777777777778</v>
      </c>
      <c r="C3385" s="2"/>
      <c r="D3385" s="124"/>
      <c r="E3385" s="15" t="s">
        <v>235</v>
      </c>
      <c r="F3385" s="15" t="s">
        <v>239</v>
      </c>
      <c r="G3385" s="15"/>
      <c r="H3385" s="152"/>
      <c r="I3385" s="144"/>
    </row>
    <row r="3386" spans="1:9" x14ac:dyDescent="0.15">
      <c r="A3386" s="127">
        <v>42868</v>
      </c>
      <c r="B3386" s="2">
        <v>0.48472222222222222</v>
      </c>
      <c r="C3386" s="2"/>
      <c r="D3386" s="124"/>
      <c r="E3386" s="15" t="s">
        <v>237</v>
      </c>
      <c r="F3386" s="15"/>
      <c r="G3386" s="15" t="s">
        <v>236</v>
      </c>
      <c r="H3386" s="152"/>
      <c r="I3386" s="144"/>
    </row>
    <row r="3387" spans="1:9" x14ac:dyDescent="0.15">
      <c r="A3387" s="127">
        <v>42868</v>
      </c>
      <c r="B3387" s="2">
        <v>0.48749999999999999</v>
      </c>
      <c r="C3387" s="2"/>
      <c r="D3387" s="124"/>
      <c r="E3387" s="15" t="s">
        <v>237</v>
      </c>
      <c r="F3387" s="15" t="s">
        <v>239</v>
      </c>
      <c r="G3387" s="15"/>
      <c r="H3387" s="152"/>
      <c r="I3387" s="144"/>
    </row>
    <row r="3388" spans="1:9" x14ac:dyDescent="0.15">
      <c r="A3388" s="127">
        <v>42868</v>
      </c>
      <c r="B3388" s="2">
        <v>0.49236111111111108</v>
      </c>
      <c r="C3388" s="2"/>
      <c r="D3388" s="124"/>
      <c r="E3388" s="15" t="s">
        <v>235</v>
      </c>
      <c r="F3388" s="15" t="s">
        <v>238</v>
      </c>
      <c r="G3388" s="15" t="s">
        <v>241</v>
      </c>
      <c r="H3388" s="152"/>
      <c r="I3388" s="144"/>
    </row>
    <row r="3389" spans="1:9" x14ac:dyDescent="0.15">
      <c r="A3389" s="127">
        <v>42868</v>
      </c>
      <c r="B3389" s="2">
        <v>0.49583333333333335</v>
      </c>
      <c r="C3389" s="2"/>
      <c r="D3389" s="124"/>
      <c r="E3389" s="15" t="s">
        <v>237</v>
      </c>
      <c r="F3389" s="15" t="s">
        <v>238</v>
      </c>
      <c r="G3389" s="15" t="s">
        <v>241</v>
      </c>
      <c r="H3389" s="152"/>
      <c r="I3389" s="144"/>
    </row>
    <row r="3390" spans="1:9" x14ac:dyDescent="0.15">
      <c r="A3390" s="127">
        <v>42868</v>
      </c>
      <c r="B3390" s="2">
        <v>0.49583333333333335</v>
      </c>
      <c r="C3390" s="2"/>
      <c r="D3390" s="124"/>
      <c r="E3390" s="15" t="s">
        <v>235</v>
      </c>
      <c r="F3390" s="15" t="s">
        <v>239</v>
      </c>
      <c r="G3390" s="15"/>
      <c r="H3390" s="152"/>
      <c r="I3390" s="144"/>
    </row>
    <row r="3391" spans="1:9" x14ac:dyDescent="0.15">
      <c r="A3391" s="127">
        <v>42868</v>
      </c>
      <c r="B3391" s="2">
        <v>0.51666666666666672</v>
      </c>
      <c r="C3391" s="2"/>
      <c r="D3391" s="124"/>
      <c r="E3391" s="15" t="s">
        <v>237</v>
      </c>
      <c r="F3391" s="15" t="s">
        <v>239</v>
      </c>
      <c r="G3391" s="15"/>
      <c r="H3391" s="152"/>
      <c r="I3391" s="144"/>
    </row>
    <row r="3392" spans="1:9" x14ac:dyDescent="0.15">
      <c r="A3392" s="127">
        <v>42868</v>
      </c>
      <c r="B3392" s="2">
        <v>0.53125</v>
      </c>
      <c r="C3392" s="2"/>
      <c r="D3392" s="124"/>
      <c r="E3392" s="15" t="s">
        <v>237</v>
      </c>
      <c r="F3392" s="15" t="s">
        <v>238</v>
      </c>
      <c r="G3392" s="15" t="s">
        <v>241</v>
      </c>
      <c r="H3392" s="152"/>
      <c r="I3392" s="144"/>
    </row>
    <row r="3393" spans="1:9" x14ac:dyDescent="0.15">
      <c r="A3393" s="127">
        <v>42868</v>
      </c>
      <c r="B3393" s="2">
        <v>0.54236111111111118</v>
      </c>
      <c r="C3393" s="2"/>
      <c r="D3393" s="124"/>
      <c r="E3393" s="15" t="s">
        <v>235</v>
      </c>
      <c r="F3393" s="15" t="s">
        <v>238</v>
      </c>
      <c r="G3393" s="15" t="s">
        <v>241</v>
      </c>
      <c r="H3393" s="152"/>
      <c r="I3393" s="144"/>
    </row>
    <row r="3394" spans="1:9" x14ac:dyDescent="0.15">
      <c r="A3394" s="127">
        <v>42868</v>
      </c>
      <c r="B3394" s="2">
        <v>0.54305555555555551</v>
      </c>
      <c r="C3394" s="2"/>
      <c r="D3394" s="124"/>
      <c r="E3394" s="15" t="s">
        <v>237</v>
      </c>
      <c r="F3394" s="15" t="s">
        <v>239</v>
      </c>
      <c r="G3394" s="15"/>
      <c r="H3394" s="152"/>
      <c r="I3394" s="144"/>
    </row>
    <row r="3395" spans="1:9" x14ac:dyDescent="0.15">
      <c r="A3395" s="127">
        <v>42868</v>
      </c>
      <c r="B3395" s="2">
        <v>0.54305555555555551</v>
      </c>
      <c r="C3395" s="2"/>
      <c r="D3395" s="124"/>
      <c r="E3395" s="15" t="s">
        <v>235</v>
      </c>
      <c r="F3395" s="15"/>
      <c r="G3395" s="15" t="s">
        <v>236</v>
      </c>
      <c r="H3395" s="152"/>
      <c r="I3395" s="144"/>
    </row>
    <row r="3396" spans="1:9" x14ac:dyDescent="0.15">
      <c r="A3396" s="127">
        <v>42868</v>
      </c>
      <c r="B3396" s="2">
        <v>0.69236111111111109</v>
      </c>
      <c r="C3396" s="2"/>
      <c r="D3396" s="124"/>
      <c r="E3396" s="15" t="s">
        <v>237</v>
      </c>
      <c r="F3396" s="15" t="s">
        <v>238</v>
      </c>
      <c r="G3396" s="15"/>
      <c r="H3396" s="152"/>
      <c r="I3396" s="144"/>
    </row>
    <row r="3397" spans="1:9" x14ac:dyDescent="0.15">
      <c r="A3397" s="127">
        <v>42868</v>
      </c>
      <c r="B3397" s="2">
        <v>0.69236111111111109</v>
      </c>
      <c r="C3397" s="2"/>
      <c r="D3397" s="124"/>
      <c r="E3397" s="15" t="s">
        <v>235</v>
      </c>
      <c r="F3397" s="15" t="s">
        <v>239</v>
      </c>
      <c r="G3397" s="15"/>
      <c r="H3397" s="152"/>
      <c r="I3397" s="144"/>
    </row>
    <row r="3398" spans="1:9" x14ac:dyDescent="0.15">
      <c r="A3398" s="127">
        <v>42868</v>
      </c>
      <c r="B3398" s="2">
        <v>0.69305555555555554</v>
      </c>
      <c r="C3398" s="2"/>
      <c r="D3398" s="124"/>
      <c r="E3398" s="15" t="s">
        <v>237</v>
      </c>
      <c r="F3398" s="15"/>
      <c r="G3398" s="15" t="s">
        <v>236</v>
      </c>
      <c r="H3398" s="152"/>
      <c r="I3398" s="144"/>
    </row>
    <row r="3399" spans="1:9" x14ac:dyDescent="0.15">
      <c r="A3399" s="127">
        <v>42868</v>
      </c>
      <c r="B3399" s="2">
        <v>0.77777777777777779</v>
      </c>
      <c r="C3399" s="2"/>
      <c r="D3399" s="124"/>
      <c r="E3399" s="15" t="s">
        <v>237</v>
      </c>
      <c r="F3399" s="15" t="s">
        <v>239</v>
      </c>
      <c r="G3399" s="15"/>
      <c r="H3399" s="152"/>
      <c r="I3399" s="144"/>
    </row>
    <row r="3400" spans="1:9" x14ac:dyDescent="0.15">
      <c r="A3400" s="127">
        <v>42868</v>
      </c>
      <c r="B3400" s="2">
        <v>0.77777777777777779</v>
      </c>
      <c r="C3400" s="2"/>
      <c r="D3400" s="124"/>
      <c r="E3400" s="15" t="s">
        <v>235</v>
      </c>
      <c r="F3400" s="15" t="s">
        <v>238</v>
      </c>
      <c r="G3400" s="15"/>
      <c r="H3400" s="152"/>
      <c r="I3400" s="144"/>
    </row>
    <row r="3401" spans="1:9" x14ac:dyDescent="0.15">
      <c r="A3401" s="127">
        <v>42868</v>
      </c>
      <c r="B3401" s="2">
        <v>0.77777777777777779</v>
      </c>
      <c r="C3401" s="2"/>
      <c r="D3401" s="124"/>
      <c r="E3401" s="15" t="s">
        <v>235</v>
      </c>
      <c r="F3401" s="15"/>
      <c r="G3401" s="15" t="s">
        <v>236</v>
      </c>
      <c r="H3401" s="152"/>
      <c r="I3401" s="144"/>
    </row>
    <row r="3402" spans="1:9" x14ac:dyDescent="0.15">
      <c r="A3402" s="127">
        <v>42868</v>
      </c>
      <c r="B3402" s="2">
        <v>0.79791666666666661</v>
      </c>
      <c r="C3402" s="2"/>
      <c r="D3402" s="124"/>
      <c r="E3402" s="15" t="s">
        <v>235</v>
      </c>
      <c r="F3402" s="15" t="s">
        <v>239</v>
      </c>
      <c r="G3402" s="15"/>
      <c r="H3402" s="152"/>
      <c r="I3402" s="144"/>
    </row>
    <row r="3403" spans="1:9" x14ac:dyDescent="0.15">
      <c r="A3403" s="127">
        <v>42868</v>
      </c>
      <c r="B3403" s="2">
        <v>0.80555555555555547</v>
      </c>
      <c r="C3403" s="2"/>
      <c r="D3403" s="124"/>
      <c r="E3403" s="15"/>
      <c r="F3403" s="15"/>
      <c r="G3403" s="114" t="s">
        <v>119</v>
      </c>
      <c r="H3403" s="152"/>
      <c r="I3403" s="144"/>
    </row>
    <row r="3404" spans="1:9" x14ac:dyDescent="0.15">
      <c r="A3404" s="123">
        <v>42869</v>
      </c>
      <c r="B3404" s="2">
        <v>0.18611111111111112</v>
      </c>
      <c r="C3404" s="2">
        <v>0.80347222222222225</v>
      </c>
      <c r="D3404" s="124">
        <f>C3404-B3404</f>
        <v>0.61736111111111114</v>
      </c>
      <c r="E3404" s="15"/>
      <c r="F3404" s="15"/>
      <c r="G3404" s="114" t="s">
        <v>123</v>
      </c>
      <c r="H3404" s="152"/>
      <c r="I3404" s="144"/>
    </row>
    <row r="3405" spans="1:9" x14ac:dyDescent="0.15">
      <c r="A3405" s="127">
        <v>42869</v>
      </c>
      <c r="B3405" s="2">
        <v>0.18611111111111112</v>
      </c>
      <c r="C3405" s="2"/>
      <c r="D3405" s="124"/>
      <c r="E3405" s="15" t="s">
        <v>237</v>
      </c>
      <c r="F3405" s="15" t="s">
        <v>238</v>
      </c>
      <c r="G3405" s="15"/>
      <c r="H3405" s="152"/>
      <c r="I3405" s="144"/>
    </row>
    <row r="3406" spans="1:9" x14ac:dyDescent="0.15">
      <c r="A3406" s="127">
        <v>42869</v>
      </c>
      <c r="B3406" s="2">
        <v>0.21597222222222223</v>
      </c>
      <c r="C3406" s="2"/>
      <c r="D3406" s="124"/>
      <c r="E3406" s="15" t="s">
        <v>235</v>
      </c>
      <c r="F3406" s="15" t="s">
        <v>238</v>
      </c>
      <c r="G3406" s="15"/>
      <c r="H3406" s="152"/>
      <c r="I3406" s="144"/>
    </row>
    <row r="3407" spans="1:9" x14ac:dyDescent="0.15">
      <c r="A3407" s="127">
        <v>42869</v>
      </c>
      <c r="B3407" s="2">
        <v>0.21597222222222223</v>
      </c>
      <c r="C3407" s="2"/>
      <c r="D3407" s="124"/>
      <c r="E3407" s="15" t="s">
        <v>237</v>
      </c>
      <c r="F3407" s="15" t="s">
        <v>239</v>
      </c>
      <c r="G3407" s="15"/>
      <c r="H3407" s="152"/>
      <c r="I3407" s="144"/>
    </row>
    <row r="3408" spans="1:9" x14ac:dyDescent="0.15">
      <c r="A3408" s="127">
        <v>42869</v>
      </c>
      <c r="B3408" s="2">
        <v>0.21666666666666667</v>
      </c>
      <c r="C3408" s="2"/>
      <c r="D3408" s="124"/>
      <c r="E3408" s="15" t="s">
        <v>235</v>
      </c>
      <c r="F3408" s="15"/>
      <c r="G3408" s="15" t="s">
        <v>236</v>
      </c>
      <c r="H3408" s="152"/>
      <c r="I3408" s="144"/>
    </row>
    <row r="3409" spans="1:9" x14ac:dyDescent="0.15">
      <c r="A3409" s="127">
        <v>42869</v>
      </c>
      <c r="B3409" s="2">
        <v>0.3</v>
      </c>
      <c r="C3409" s="2"/>
      <c r="D3409" s="124"/>
      <c r="E3409" s="15" t="s">
        <v>235</v>
      </c>
      <c r="F3409" s="15" t="s">
        <v>239</v>
      </c>
      <c r="G3409" s="15"/>
      <c r="H3409" s="152"/>
      <c r="I3409" s="144"/>
    </row>
    <row r="3410" spans="1:9" x14ac:dyDescent="0.15">
      <c r="A3410" s="127">
        <v>42869</v>
      </c>
      <c r="B3410" s="2">
        <v>0.3</v>
      </c>
      <c r="C3410" s="2"/>
      <c r="D3410" s="124"/>
      <c r="E3410" s="15" t="s">
        <v>237</v>
      </c>
      <c r="F3410" s="15" t="s">
        <v>238</v>
      </c>
      <c r="G3410" s="15"/>
      <c r="H3410" s="152"/>
      <c r="I3410" s="144"/>
    </row>
    <row r="3411" spans="1:9" x14ac:dyDescent="0.15">
      <c r="A3411" s="127">
        <v>42869</v>
      </c>
      <c r="B3411" s="2">
        <v>0.30069444444444443</v>
      </c>
      <c r="C3411" s="2"/>
      <c r="D3411" s="124"/>
      <c r="E3411" s="15" t="s">
        <v>237</v>
      </c>
      <c r="F3411" s="15"/>
      <c r="G3411" s="15" t="s">
        <v>236</v>
      </c>
      <c r="H3411" s="152"/>
      <c r="I3411" s="144"/>
    </row>
    <row r="3412" spans="1:9" x14ac:dyDescent="0.15">
      <c r="A3412" s="127">
        <v>42869</v>
      </c>
      <c r="B3412" s="2">
        <v>0.32222222222222224</v>
      </c>
      <c r="C3412" s="2"/>
      <c r="D3412" s="124"/>
      <c r="E3412" s="15" t="s">
        <v>237</v>
      </c>
      <c r="F3412" s="15" t="s">
        <v>239</v>
      </c>
      <c r="G3412" s="15"/>
      <c r="H3412" s="152"/>
      <c r="I3412" s="144"/>
    </row>
    <row r="3413" spans="1:9" x14ac:dyDescent="0.15">
      <c r="A3413" s="127">
        <v>42869</v>
      </c>
      <c r="B3413" s="2">
        <v>0.32500000000000001</v>
      </c>
      <c r="C3413" s="2"/>
      <c r="D3413" s="124"/>
      <c r="E3413" s="15" t="s">
        <v>237</v>
      </c>
      <c r="F3413" s="15" t="s">
        <v>238</v>
      </c>
      <c r="G3413" s="15" t="s">
        <v>240</v>
      </c>
      <c r="H3413" s="152"/>
      <c r="I3413" s="144"/>
    </row>
    <row r="3414" spans="1:9" x14ac:dyDescent="0.15">
      <c r="A3414" s="127">
        <v>42869</v>
      </c>
      <c r="B3414" s="2">
        <v>0.3263888888888889</v>
      </c>
      <c r="C3414" s="2"/>
      <c r="D3414" s="124"/>
      <c r="E3414" s="15" t="s">
        <v>237</v>
      </c>
      <c r="F3414" s="15" t="s">
        <v>239</v>
      </c>
      <c r="G3414" s="15"/>
      <c r="H3414" s="152"/>
      <c r="I3414" s="144"/>
    </row>
    <row r="3415" spans="1:9" x14ac:dyDescent="0.15">
      <c r="A3415" s="127">
        <v>42869</v>
      </c>
      <c r="B3415" s="2">
        <v>0.32708333333333334</v>
      </c>
      <c r="C3415" s="2"/>
      <c r="D3415" s="124"/>
      <c r="E3415" s="15" t="s">
        <v>237</v>
      </c>
      <c r="F3415" s="15" t="s">
        <v>238</v>
      </c>
      <c r="G3415" s="15" t="s">
        <v>241</v>
      </c>
      <c r="H3415" s="152"/>
      <c r="I3415" s="144"/>
    </row>
    <row r="3416" spans="1:9" x14ac:dyDescent="0.15">
      <c r="A3416" s="127">
        <v>42869</v>
      </c>
      <c r="B3416" s="2">
        <v>0.34375</v>
      </c>
      <c r="C3416" s="2"/>
      <c r="D3416" s="124"/>
      <c r="E3416" s="15" t="s">
        <v>235</v>
      </c>
      <c r="F3416" s="15" t="s">
        <v>238</v>
      </c>
      <c r="G3416" s="15"/>
      <c r="H3416" s="152"/>
      <c r="I3416" s="144"/>
    </row>
    <row r="3417" spans="1:9" x14ac:dyDescent="0.15">
      <c r="A3417" s="127">
        <v>42869</v>
      </c>
      <c r="B3417" s="2">
        <v>0.3444444444444445</v>
      </c>
      <c r="C3417" s="2"/>
      <c r="D3417" s="124"/>
      <c r="E3417" s="15" t="s">
        <v>235</v>
      </c>
      <c r="F3417" s="15" t="s">
        <v>239</v>
      </c>
      <c r="G3417" s="15"/>
      <c r="H3417" s="152"/>
      <c r="I3417" s="144"/>
    </row>
    <row r="3418" spans="1:9" x14ac:dyDescent="0.15">
      <c r="A3418" s="127">
        <v>42869</v>
      </c>
      <c r="B3418" s="2">
        <v>0.34930555555555554</v>
      </c>
      <c r="C3418" s="2"/>
      <c r="D3418" s="124"/>
      <c r="E3418" s="15" t="s">
        <v>235</v>
      </c>
      <c r="F3418" s="15" t="s">
        <v>238</v>
      </c>
      <c r="G3418" s="15"/>
      <c r="H3418" s="152"/>
      <c r="I3418" s="144"/>
    </row>
    <row r="3419" spans="1:9" x14ac:dyDescent="0.15">
      <c r="A3419" s="127">
        <v>42869</v>
      </c>
      <c r="B3419" s="2">
        <v>0.34930555555555554</v>
      </c>
      <c r="C3419" s="2"/>
      <c r="D3419" s="124"/>
      <c r="E3419" s="15" t="s">
        <v>237</v>
      </c>
      <c r="F3419" s="15" t="s">
        <v>239</v>
      </c>
      <c r="G3419" s="15"/>
      <c r="H3419" s="152"/>
      <c r="I3419" s="144"/>
    </row>
    <row r="3420" spans="1:9" x14ac:dyDescent="0.15">
      <c r="A3420" s="127">
        <v>42869</v>
      </c>
      <c r="B3420" s="2">
        <v>0.35000000000000003</v>
      </c>
      <c r="C3420" s="2"/>
      <c r="D3420" s="124"/>
      <c r="E3420" s="15" t="s">
        <v>235</v>
      </c>
      <c r="F3420" s="15"/>
      <c r="G3420" s="15" t="s">
        <v>236</v>
      </c>
      <c r="H3420" s="152"/>
      <c r="I3420" s="144"/>
    </row>
    <row r="3421" spans="1:9" x14ac:dyDescent="0.15">
      <c r="A3421" s="127">
        <v>42869</v>
      </c>
      <c r="B3421" s="2">
        <v>0.35138888888888892</v>
      </c>
      <c r="C3421" s="2"/>
      <c r="D3421" s="124"/>
      <c r="E3421" s="15" t="s">
        <v>237</v>
      </c>
      <c r="F3421" s="15" t="s">
        <v>238</v>
      </c>
      <c r="G3421" s="15" t="s">
        <v>241</v>
      </c>
      <c r="H3421" s="152"/>
      <c r="I3421" s="144"/>
    </row>
    <row r="3422" spans="1:9" x14ac:dyDescent="0.15">
      <c r="A3422" s="127">
        <v>42869</v>
      </c>
      <c r="B3422" s="2">
        <v>0.35138888888888892</v>
      </c>
      <c r="C3422" s="2"/>
      <c r="D3422" s="124"/>
      <c r="E3422" s="15" t="s">
        <v>235</v>
      </c>
      <c r="F3422" s="15" t="s">
        <v>239</v>
      </c>
      <c r="G3422" s="15"/>
      <c r="H3422" s="152"/>
      <c r="I3422" s="144"/>
    </row>
    <row r="3423" spans="1:9" x14ac:dyDescent="0.15">
      <c r="A3423" s="127">
        <v>42869</v>
      </c>
      <c r="B3423" s="2">
        <v>0.38611111111111113</v>
      </c>
      <c r="C3423" s="2"/>
      <c r="D3423" s="124"/>
      <c r="E3423" s="15" t="s">
        <v>237</v>
      </c>
      <c r="F3423" s="15" t="s">
        <v>239</v>
      </c>
      <c r="G3423" s="15"/>
      <c r="H3423" s="152"/>
      <c r="I3423" s="144"/>
    </row>
    <row r="3424" spans="1:9" x14ac:dyDescent="0.15">
      <c r="A3424" s="127">
        <v>42869</v>
      </c>
      <c r="B3424" s="2">
        <v>0.39027777777777778</v>
      </c>
      <c r="C3424" s="2"/>
      <c r="D3424" s="124"/>
      <c r="E3424" s="15" t="s">
        <v>237</v>
      </c>
      <c r="F3424" s="15" t="s">
        <v>238</v>
      </c>
      <c r="G3424" s="15" t="s">
        <v>241</v>
      </c>
      <c r="H3424" s="152"/>
      <c r="I3424" s="144"/>
    </row>
    <row r="3425" spans="1:9" x14ac:dyDescent="0.15">
      <c r="A3425" s="127">
        <v>42869</v>
      </c>
      <c r="B3425" s="2">
        <v>0.40486111111111112</v>
      </c>
      <c r="C3425" s="2"/>
      <c r="D3425" s="124"/>
      <c r="E3425" s="15" t="s">
        <v>237</v>
      </c>
      <c r="F3425" s="15" t="s">
        <v>239</v>
      </c>
      <c r="G3425" s="15"/>
      <c r="H3425" s="152"/>
      <c r="I3425" s="144"/>
    </row>
    <row r="3426" spans="1:9" x14ac:dyDescent="0.15">
      <c r="A3426" s="127">
        <v>42869</v>
      </c>
      <c r="B3426" s="2">
        <v>0.4069444444444445</v>
      </c>
      <c r="C3426" s="2"/>
      <c r="D3426" s="124"/>
      <c r="E3426" s="15" t="s">
        <v>237</v>
      </c>
      <c r="F3426" s="15" t="s">
        <v>238</v>
      </c>
      <c r="G3426" s="15"/>
      <c r="H3426" s="152"/>
      <c r="I3426" s="144"/>
    </row>
    <row r="3427" spans="1:9" x14ac:dyDescent="0.15">
      <c r="A3427" s="127">
        <v>42869</v>
      </c>
      <c r="B3427" s="2">
        <v>0.4145833333333333</v>
      </c>
      <c r="C3427" s="2"/>
      <c r="D3427" s="124"/>
      <c r="E3427" s="15" t="s">
        <v>235</v>
      </c>
      <c r="F3427" s="15" t="s">
        <v>238</v>
      </c>
      <c r="G3427" s="15"/>
      <c r="H3427" s="152"/>
      <c r="I3427" s="144"/>
    </row>
    <row r="3428" spans="1:9" x14ac:dyDescent="0.15">
      <c r="A3428" s="127">
        <v>42869</v>
      </c>
      <c r="B3428" s="2">
        <v>0.4145833333333333</v>
      </c>
      <c r="C3428" s="2"/>
      <c r="D3428" s="124"/>
      <c r="E3428" s="15" t="s">
        <v>237</v>
      </c>
      <c r="F3428" s="15" t="s">
        <v>239</v>
      </c>
      <c r="G3428" s="15"/>
      <c r="H3428" s="152"/>
      <c r="I3428" s="144"/>
    </row>
    <row r="3429" spans="1:9" x14ac:dyDescent="0.15">
      <c r="A3429" s="127">
        <v>42869</v>
      </c>
      <c r="B3429" s="2">
        <v>0.4152777777777778</v>
      </c>
      <c r="C3429" s="2"/>
      <c r="D3429" s="124"/>
      <c r="E3429" s="15" t="s">
        <v>235</v>
      </c>
      <c r="F3429" s="15"/>
      <c r="G3429" s="15" t="s">
        <v>236</v>
      </c>
      <c r="H3429" s="152"/>
      <c r="I3429" s="144"/>
    </row>
    <row r="3430" spans="1:9" x14ac:dyDescent="0.15">
      <c r="A3430" s="127">
        <v>42869</v>
      </c>
      <c r="B3430" s="2">
        <v>0.47083333333333338</v>
      </c>
      <c r="C3430" s="2">
        <v>0.4770833333333333</v>
      </c>
      <c r="D3430" s="124">
        <f>C3430-B3430</f>
        <v>6.2499999999999223E-3</v>
      </c>
      <c r="E3430" s="15" t="s">
        <v>235</v>
      </c>
      <c r="F3430" s="15"/>
      <c r="G3430" s="15" t="s">
        <v>235</v>
      </c>
      <c r="H3430" s="152" t="s">
        <v>171</v>
      </c>
      <c r="I3430" s="144"/>
    </row>
    <row r="3431" spans="1:9" x14ac:dyDescent="0.15">
      <c r="A3431" s="127">
        <v>42869</v>
      </c>
      <c r="B3431" s="2">
        <v>0.48888888888888887</v>
      </c>
      <c r="C3431" s="2"/>
      <c r="D3431" s="124"/>
      <c r="E3431" s="15" t="s">
        <v>235</v>
      </c>
      <c r="F3431" s="15" t="s">
        <v>239</v>
      </c>
      <c r="G3431" s="15"/>
      <c r="H3431" s="152"/>
      <c r="I3431" s="144"/>
    </row>
    <row r="3432" spans="1:9" x14ac:dyDescent="0.15">
      <c r="A3432" s="127">
        <v>42869</v>
      </c>
      <c r="B3432" s="2">
        <v>0.51458333333333328</v>
      </c>
      <c r="C3432" s="2"/>
      <c r="D3432" s="124"/>
      <c r="E3432" s="15" t="s">
        <v>237</v>
      </c>
      <c r="F3432" s="15" t="s">
        <v>238</v>
      </c>
      <c r="G3432" s="15"/>
      <c r="H3432" s="152"/>
      <c r="I3432" s="144"/>
    </row>
    <row r="3433" spans="1:9" x14ac:dyDescent="0.15">
      <c r="A3433" s="127">
        <v>42869</v>
      </c>
      <c r="B3433" s="2">
        <v>0.52083333333333337</v>
      </c>
      <c r="C3433" s="2"/>
      <c r="D3433" s="124"/>
      <c r="E3433" s="15" t="s">
        <v>237</v>
      </c>
      <c r="F3433" s="15"/>
      <c r="G3433" s="15" t="s">
        <v>236</v>
      </c>
      <c r="H3433" s="152"/>
      <c r="I3433" s="144"/>
    </row>
    <row r="3434" spans="1:9" x14ac:dyDescent="0.15">
      <c r="A3434" s="127">
        <v>42869</v>
      </c>
      <c r="B3434" s="2">
        <v>0.56041666666666667</v>
      </c>
      <c r="C3434" s="2"/>
      <c r="D3434" s="124"/>
      <c r="E3434" s="15" t="s">
        <v>237</v>
      </c>
      <c r="F3434" s="15"/>
      <c r="G3434" s="15" t="s">
        <v>236</v>
      </c>
      <c r="H3434" s="152"/>
      <c r="I3434" s="144"/>
    </row>
    <row r="3435" spans="1:9" x14ac:dyDescent="0.15">
      <c r="A3435" s="127">
        <v>42869</v>
      </c>
      <c r="B3435" s="2">
        <v>0.63124999999999998</v>
      </c>
      <c r="C3435" s="2"/>
      <c r="D3435" s="124"/>
      <c r="E3435" s="15" t="s">
        <v>237</v>
      </c>
      <c r="F3435" s="15" t="s">
        <v>239</v>
      </c>
      <c r="G3435" s="15"/>
      <c r="H3435" s="152"/>
      <c r="I3435" s="144"/>
    </row>
    <row r="3436" spans="1:9" x14ac:dyDescent="0.15">
      <c r="A3436" s="127">
        <v>42869</v>
      </c>
      <c r="B3436" s="2">
        <v>0.63402777777777775</v>
      </c>
      <c r="C3436" s="2"/>
      <c r="D3436" s="124"/>
      <c r="E3436" s="15" t="s">
        <v>237</v>
      </c>
      <c r="F3436" s="15" t="s">
        <v>238</v>
      </c>
      <c r="G3436" s="15" t="s">
        <v>240</v>
      </c>
      <c r="H3436" s="152"/>
      <c r="I3436" s="144"/>
    </row>
    <row r="3437" spans="1:9" x14ac:dyDescent="0.15">
      <c r="A3437" s="127">
        <v>42869</v>
      </c>
      <c r="B3437" s="2">
        <v>0.63541666666666663</v>
      </c>
      <c r="C3437" s="2"/>
      <c r="D3437" s="124"/>
      <c r="E3437" s="15" t="s">
        <v>235</v>
      </c>
      <c r="F3437" s="15" t="s">
        <v>238</v>
      </c>
      <c r="G3437" s="15"/>
      <c r="H3437" s="152"/>
      <c r="I3437" s="144"/>
    </row>
    <row r="3438" spans="1:9" x14ac:dyDescent="0.15">
      <c r="A3438" s="127">
        <v>42869</v>
      </c>
      <c r="B3438" s="2">
        <v>0.63541666666666663</v>
      </c>
      <c r="C3438" s="2"/>
      <c r="D3438" s="124"/>
      <c r="E3438" s="15" t="s">
        <v>237</v>
      </c>
      <c r="F3438" s="15" t="s">
        <v>239</v>
      </c>
      <c r="G3438" s="15"/>
      <c r="H3438" s="152"/>
      <c r="I3438" s="144"/>
    </row>
    <row r="3439" spans="1:9" x14ac:dyDescent="0.15">
      <c r="A3439" s="127">
        <v>42869</v>
      </c>
      <c r="B3439" s="2">
        <v>0.63611111111111118</v>
      </c>
      <c r="C3439" s="2"/>
      <c r="D3439" s="124"/>
      <c r="E3439" s="15" t="s">
        <v>235</v>
      </c>
      <c r="F3439" s="15"/>
      <c r="G3439" s="15" t="s">
        <v>236</v>
      </c>
      <c r="H3439" s="152"/>
      <c r="I3439" s="144"/>
    </row>
    <row r="3440" spans="1:9" x14ac:dyDescent="0.15">
      <c r="A3440" s="127">
        <v>42869</v>
      </c>
      <c r="B3440" s="2">
        <v>0.77916666666666667</v>
      </c>
      <c r="C3440" s="2"/>
      <c r="D3440" s="124"/>
      <c r="E3440" s="15" t="s">
        <v>235</v>
      </c>
      <c r="F3440" s="15" t="s">
        <v>239</v>
      </c>
      <c r="G3440" s="15"/>
      <c r="H3440" s="152"/>
      <c r="I3440" s="144"/>
    </row>
    <row r="3441" spans="1:9" x14ac:dyDescent="0.15">
      <c r="A3441" s="127">
        <v>42869</v>
      </c>
      <c r="B3441" s="2">
        <v>0.78472222222222221</v>
      </c>
      <c r="C3441" s="2">
        <v>0.80347222222222225</v>
      </c>
      <c r="D3441" s="124">
        <f>C3441-B3441</f>
        <v>1.8750000000000044E-2</v>
      </c>
      <c r="E3441" s="15" t="s">
        <v>237</v>
      </c>
      <c r="F3441" s="15" t="s">
        <v>238</v>
      </c>
      <c r="G3441" s="15"/>
      <c r="H3441" s="152"/>
      <c r="I3441" s="144"/>
    </row>
    <row r="3442" spans="1:9" x14ac:dyDescent="0.15">
      <c r="A3442" s="127">
        <v>42869</v>
      </c>
      <c r="B3442" s="2">
        <v>0.7909722222222223</v>
      </c>
      <c r="C3442" s="2"/>
      <c r="D3442" s="124"/>
      <c r="E3442" s="15" t="s">
        <v>237</v>
      </c>
      <c r="F3442" s="15"/>
      <c r="G3442" s="15" t="s">
        <v>236</v>
      </c>
      <c r="H3442" s="152"/>
      <c r="I3442" s="144"/>
    </row>
    <row r="3443" spans="1:9" x14ac:dyDescent="0.15">
      <c r="A3443" s="127">
        <v>42869</v>
      </c>
      <c r="B3443" s="2">
        <v>0.80347222222222225</v>
      </c>
      <c r="C3443" s="2"/>
      <c r="D3443" s="124"/>
      <c r="E3443" s="15"/>
      <c r="F3443" s="15"/>
      <c r="G3443" s="114" t="s">
        <v>119</v>
      </c>
      <c r="H3443" s="152"/>
      <c r="I3443" s="144"/>
    </row>
    <row r="3444" spans="1:9" x14ac:dyDescent="0.15">
      <c r="A3444" s="123">
        <v>42870</v>
      </c>
      <c r="B3444" s="2">
        <v>0.18472222222222223</v>
      </c>
      <c r="C3444" s="2">
        <v>0.80694444444444446</v>
      </c>
      <c r="D3444" s="124">
        <f>C3444-B3444</f>
        <v>0.62222222222222223</v>
      </c>
      <c r="E3444" s="15"/>
      <c r="F3444" s="15"/>
      <c r="G3444" s="114" t="s">
        <v>123</v>
      </c>
      <c r="H3444" s="152"/>
      <c r="I3444" s="144"/>
    </row>
    <row r="3445" spans="1:9" x14ac:dyDescent="0.15">
      <c r="A3445" s="127">
        <v>42870</v>
      </c>
      <c r="B3445" s="2">
        <v>0.18472222222222223</v>
      </c>
      <c r="C3445" s="2"/>
      <c r="D3445" s="124"/>
      <c r="E3445" s="15" t="s">
        <v>237</v>
      </c>
      <c r="F3445" s="15" t="s">
        <v>238</v>
      </c>
      <c r="G3445" s="15"/>
      <c r="H3445" s="152"/>
      <c r="I3445" s="144"/>
    </row>
    <row r="3446" spans="1:9" x14ac:dyDescent="0.15">
      <c r="A3446" s="127">
        <v>42870</v>
      </c>
      <c r="B3446" s="2">
        <v>0.22430555555555556</v>
      </c>
      <c r="C3446" s="2"/>
      <c r="D3446" s="124"/>
      <c r="E3446" s="15" t="s">
        <v>237</v>
      </c>
      <c r="F3446" s="15" t="s">
        <v>239</v>
      </c>
      <c r="G3446" s="15"/>
      <c r="H3446" s="152"/>
      <c r="I3446" s="144"/>
    </row>
    <row r="3447" spans="1:9" x14ac:dyDescent="0.15">
      <c r="A3447" s="127">
        <v>42870</v>
      </c>
      <c r="B3447" s="2">
        <v>0.23680555555555557</v>
      </c>
      <c r="C3447" s="2"/>
      <c r="D3447" s="124"/>
      <c r="E3447" s="15" t="s">
        <v>237</v>
      </c>
      <c r="F3447" s="15" t="s">
        <v>238</v>
      </c>
      <c r="G3447" s="15" t="s">
        <v>241</v>
      </c>
      <c r="H3447" s="152"/>
      <c r="I3447" s="144"/>
    </row>
    <row r="3448" spans="1:9" x14ac:dyDescent="0.15">
      <c r="A3448" s="127">
        <v>42870</v>
      </c>
      <c r="B3448" s="2">
        <v>0.24652777777777779</v>
      </c>
      <c r="C3448" s="2"/>
      <c r="D3448" s="124"/>
      <c r="E3448" s="15" t="s">
        <v>235</v>
      </c>
      <c r="F3448" s="15" t="s">
        <v>238</v>
      </c>
      <c r="G3448" s="15"/>
      <c r="H3448" s="152"/>
      <c r="I3448" s="144"/>
    </row>
    <row r="3449" spans="1:9" x14ac:dyDescent="0.15">
      <c r="A3449" s="127">
        <v>42870</v>
      </c>
      <c r="B3449" s="2">
        <v>0.24652777777777779</v>
      </c>
      <c r="C3449" s="2"/>
      <c r="D3449" s="124"/>
      <c r="E3449" s="15" t="s">
        <v>237</v>
      </c>
      <c r="F3449" s="15" t="s">
        <v>239</v>
      </c>
      <c r="G3449" s="15"/>
      <c r="H3449" s="152"/>
      <c r="I3449" s="144"/>
    </row>
    <row r="3450" spans="1:9" x14ac:dyDescent="0.15">
      <c r="A3450" s="127">
        <v>42870</v>
      </c>
      <c r="B3450" s="2">
        <v>0.24652777777777779</v>
      </c>
      <c r="C3450" s="2"/>
      <c r="D3450" s="124"/>
      <c r="E3450" s="15" t="s">
        <v>235</v>
      </c>
      <c r="F3450" s="15"/>
      <c r="G3450" s="15" t="s">
        <v>236</v>
      </c>
      <c r="H3450" s="152"/>
      <c r="I3450" s="144"/>
    </row>
    <row r="3451" spans="1:9" x14ac:dyDescent="0.15">
      <c r="A3451" s="127">
        <v>42870</v>
      </c>
      <c r="B3451" s="2">
        <v>0.31319444444444444</v>
      </c>
      <c r="C3451" s="2"/>
      <c r="D3451" s="124"/>
      <c r="E3451" s="15" t="s">
        <v>237</v>
      </c>
      <c r="F3451" s="15" t="s">
        <v>238</v>
      </c>
      <c r="G3451" s="15"/>
      <c r="H3451" s="152"/>
      <c r="I3451" s="144"/>
    </row>
    <row r="3452" spans="1:9" x14ac:dyDescent="0.15">
      <c r="A3452" s="127">
        <v>42870</v>
      </c>
      <c r="B3452" s="2">
        <v>0.31527777777777777</v>
      </c>
      <c r="C3452" s="2"/>
      <c r="D3452" s="124"/>
      <c r="E3452" s="15" t="s">
        <v>237</v>
      </c>
      <c r="F3452" s="15" t="s">
        <v>239</v>
      </c>
      <c r="G3452" s="15"/>
      <c r="H3452" s="152"/>
      <c r="I3452" s="144"/>
    </row>
    <row r="3453" spans="1:9" x14ac:dyDescent="0.15">
      <c r="A3453" s="127">
        <v>42870</v>
      </c>
      <c r="B3453" s="2">
        <v>0.31875000000000003</v>
      </c>
      <c r="C3453" s="2"/>
      <c r="D3453" s="124"/>
      <c r="E3453" s="15" t="s">
        <v>237</v>
      </c>
      <c r="F3453" s="15" t="s">
        <v>238</v>
      </c>
      <c r="G3453" s="15" t="s">
        <v>240</v>
      </c>
      <c r="H3453" s="152"/>
      <c r="I3453" s="144"/>
    </row>
    <row r="3454" spans="1:9" x14ac:dyDescent="0.15">
      <c r="A3454" s="127">
        <v>42870</v>
      </c>
      <c r="B3454" s="2">
        <v>0.31944444444444448</v>
      </c>
      <c r="C3454" s="2"/>
      <c r="D3454" s="124"/>
      <c r="E3454" s="15" t="s">
        <v>235</v>
      </c>
      <c r="F3454" s="15" t="s">
        <v>239</v>
      </c>
      <c r="G3454" s="15"/>
      <c r="H3454" s="152"/>
      <c r="I3454" s="144"/>
    </row>
    <row r="3455" spans="1:9" x14ac:dyDescent="0.15">
      <c r="A3455" s="127">
        <v>42870</v>
      </c>
      <c r="B3455" s="2">
        <v>0.32013888888888892</v>
      </c>
      <c r="C3455" s="2"/>
      <c r="D3455" s="124"/>
      <c r="E3455" s="15" t="s">
        <v>237</v>
      </c>
      <c r="F3455" s="15"/>
      <c r="G3455" s="15" t="s">
        <v>236</v>
      </c>
      <c r="H3455" s="152"/>
      <c r="I3455" s="144"/>
    </row>
    <row r="3456" spans="1:9" x14ac:dyDescent="0.15">
      <c r="A3456" s="127">
        <v>42870</v>
      </c>
      <c r="B3456" s="2">
        <v>0.41180555555555554</v>
      </c>
      <c r="C3456" s="2"/>
      <c r="D3456" s="124"/>
      <c r="E3456" s="15" t="s">
        <v>237</v>
      </c>
      <c r="F3456" s="15" t="s">
        <v>239</v>
      </c>
      <c r="G3456" s="15"/>
      <c r="H3456" s="152"/>
      <c r="I3456" s="144"/>
    </row>
    <row r="3457" spans="1:9" x14ac:dyDescent="0.15">
      <c r="A3457" s="127">
        <v>42870</v>
      </c>
      <c r="B3457" s="2">
        <v>0.41388888888888892</v>
      </c>
      <c r="C3457" s="2"/>
      <c r="D3457" s="124"/>
      <c r="E3457" s="15" t="s">
        <v>237</v>
      </c>
      <c r="F3457" s="15" t="s">
        <v>238</v>
      </c>
      <c r="G3457" s="15" t="s">
        <v>241</v>
      </c>
      <c r="H3457" s="152"/>
      <c r="I3457" s="144"/>
    </row>
    <row r="3458" spans="1:9" x14ac:dyDescent="0.15">
      <c r="A3458" s="127">
        <v>42870</v>
      </c>
      <c r="B3458" s="2">
        <v>0.42777777777777781</v>
      </c>
      <c r="C3458" s="2"/>
      <c r="D3458" s="124"/>
      <c r="E3458" s="15" t="s">
        <v>235</v>
      </c>
      <c r="F3458" s="15" t="s">
        <v>238</v>
      </c>
      <c r="G3458" s="15"/>
      <c r="H3458" s="152"/>
      <c r="I3458" s="144"/>
    </row>
    <row r="3459" spans="1:9" x14ac:dyDescent="0.15">
      <c r="A3459" s="127">
        <v>42870</v>
      </c>
      <c r="B3459" s="2">
        <v>0.42777777777777781</v>
      </c>
      <c r="C3459" s="2"/>
      <c r="D3459" s="124"/>
      <c r="E3459" s="15" t="s">
        <v>237</v>
      </c>
      <c r="F3459" s="15" t="s">
        <v>239</v>
      </c>
      <c r="G3459" s="15"/>
      <c r="H3459" s="152"/>
      <c r="I3459" s="144"/>
    </row>
    <row r="3460" spans="1:9" x14ac:dyDescent="0.15">
      <c r="A3460" s="127">
        <v>42870</v>
      </c>
      <c r="B3460" s="2">
        <v>0.4284722222222222</v>
      </c>
      <c r="C3460" s="2"/>
      <c r="D3460" s="124"/>
      <c r="E3460" s="15" t="s">
        <v>235</v>
      </c>
      <c r="F3460" s="15"/>
      <c r="G3460" s="15" t="s">
        <v>236</v>
      </c>
      <c r="H3460" s="152"/>
      <c r="I3460" s="144"/>
    </row>
    <row r="3461" spans="1:9" x14ac:dyDescent="0.15">
      <c r="A3461" s="127">
        <v>42870</v>
      </c>
      <c r="B3461" s="2">
        <v>0.55277777777777781</v>
      </c>
      <c r="C3461" s="2"/>
      <c r="D3461" s="124"/>
      <c r="E3461" s="15" t="s">
        <v>237</v>
      </c>
      <c r="F3461" s="15" t="s">
        <v>238</v>
      </c>
      <c r="G3461" s="15"/>
      <c r="H3461" s="152"/>
      <c r="I3461" s="144"/>
    </row>
    <row r="3462" spans="1:9" x14ac:dyDescent="0.15">
      <c r="A3462" s="127">
        <v>42870</v>
      </c>
      <c r="B3462" s="2">
        <v>0.55277777777777781</v>
      </c>
      <c r="C3462" s="2"/>
      <c r="D3462" s="124"/>
      <c r="E3462" s="15" t="s">
        <v>235</v>
      </c>
      <c r="F3462" s="15" t="s">
        <v>239</v>
      </c>
      <c r="G3462" s="15"/>
      <c r="H3462" s="152"/>
      <c r="I3462" s="144"/>
    </row>
    <row r="3463" spans="1:9" x14ac:dyDescent="0.15">
      <c r="A3463" s="127">
        <v>42870</v>
      </c>
      <c r="B3463" s="2">
        <v>0.5541666666666667</v>
      </c>
      <c r="C3463" s="2"/>
      <c r="D3463" s="124"/>
      <c r="E3463" s="15" t="s">
        <v>237</v>
      </c>
      <c r="F3463" s="15"/>
      <c r="G3463" s="15" t="s">
        <v>236</v>
      </c>
      <c r="H3463" s="152"/>
      <c r="I3463" s="144"/>
    </row>
    <row r="3464" spans="1:9" x14ac:dyDescent="0.15">
      <c r="A3464" s="127">
        <v>42870</v>
      </c>
      <c r="B3464" s="2">
        <v>0.62777777777777777</v>
      </c>
      <c r="C3464" s="2"/>
      <c r="D3464" s="124"/>
      <c r="E3464" s="15" t="s">
        <v>237</v>
      </c>
      <c r="F3464" s="15" t="s">
        <v>239</v>
      </c>
      <c r="G3464" s="15"/>
      <c r="H3464" s="152"/>
      <c r="I3464" s="144"/>
    </row>
    <row r="3465" spans="1:9" x14ac:dyDescent="0.15">
      <c r="A3465" s="127">
        <v>42870</v>
      </c>
      <c r="B3465" s="2">
        <v>0.62916666666666665</v>
      </c>
      <c r="C3465" s="2"/>
      <c r="D3465" s="124"/>
      <c r="E3465" s="15" t="s">
        <v>237</v>
      </c>
      <c r="F3465" s="15" t="s">
        <v>238</v>
      </c>
      <c r="G3465" s="15" t="s">
        <v>240</v>
      </c>
      <c r="H3465" s="152"/>
      <c r="I3465" s="144"/>
    </row>
    <row r="3466" spans="1:9" x14ac:dyDescent="0.15">
      <c r="A3466" s="127">
        <v>42870</v>
      </c>
      <c r="B3466" s="2">
        <v>0.63402777777777775</v>
      </c>
      <c r="C3466" s="2"/>
      <c r="D3466" s="124"/>
      <c r="E3466" s="15" t="s">
        <v>237</v>
      </c>
      <c r="F3466" s="15"/>
      <c r="G3466" s="15" t="s">
        <v>236</v>
      </c>
      <c r="H3466" s="152"/>
      <c r="I3466" s="144"/>
    </row>
    <row r="3467" spans="1:9" x14ac:dyDescent="0.15">
      <c r="A3467" s="127">
        <v>42870</v>
      </c>
      <c r="B3467" s="2">
        <v>0.66388888888888886</v>
      </c>
      <c r="C3467" s="2"/>
      <c r="D3467" s="124"/>
      <c r="E3467" s="15" t="s">
        <v>235</v>
      </c>
      <c r="F3467" s="15" t="s">
        <v>238</v>
      </c>
      <c r="G3467" s="15"/>
      <c r="H3467" s="152"/>
      <c r="I3467" s="144"/>
    </row>
    <row r="3468" spans="1:9" x14ac:dyDescent="0.15">
      <c r="A3468" s="127">
        <v>42870</v>
      </c>
      <c r="B3468" s="2">
        <v>0.66388888888888886</v>
      </c>
      <c r="C3468" s="2"/>
      <c r="D3468" s="124"/>
      <c r="E3468" s="15" t="s">
        <v>237</v>
      </c>
      <c r="F3468" s="15" t="s">
        <v>239</v>
      </c>
      <c r="G3468" s="15"/>
      <c r="H3468" s="152"/>
      <c r="I3468" s="144"/>
    </row>
    <row r="3469" spans="1:9" x14ac:dyDescent="0.15">
      <c r="A3469" s="127">
        <v>42870</v>
      </c>
      <c r="B3469" s="2">
        <v>0.66388888888888886</v>
      </c>
      <c r="C3469" s="2"/>
      <c r="D3469" s="124"/>
      <c r="E3469" s="15" t="s">
        <v>235</v>
      </c>
      <c r="F3469" s="15"/>
      <c r="G3469" s="15" t="s">
        <v>236</v>
      </c>
      <c r="H3469" s="152"/>
      <c r="I3469" s="144"/>
    </row>
    <row r="3470" spans="1:9" x14ac:dyDescent="0.15">
      <c r="A3470" s="127">
        <v>42870</v>
      </c>
      <c r="B3470" s="2">
        <v>0.69513888888888886</v>
      </c>
      <c r="C3470" s="2">
        <v>0.72777777777777775</v>
      </c>
      <c r="D3470" s="124">
        <f>C3470-B3470</f>
        <v>3.2638888888888884E-2</v>
      </c>
      <c r="E3470" s="15" t="s">
        <v>235</v>
      </c>
      <c r="F3470" s="15"/>
      <c r="G3470" s="15" t="s">
        <v>235</v>
      </c>
      <c r="H3470" s="152" t="s">
        <v>171</v>
      </c>
      <c r="I3470" s="144"/>
    </row>
    <row r="3471" spans="1:9" x14ac:dyDescent="0.15">
      <c r="A3471" s="127">
        <v>42870</v>
      </c>
      <c r="B3471" s="2">
        <v>0.77708333333333324</v>
      </c>
      <c r="C3471" s="2">
        <v>0.80694444444444446</v>
      </c>
      <c r="D3471" s="124">
        <f>C3471-B3471</f>
        <v>2.9861111111111227E-2</v>
      </c>
      <c r="E3471" s="15" t="s">
        <v>237</v>
      </c>
      <c r="F3471" s="15" t="s">
        <v>238</v>
      </c>
      <c r="G3471" s="15"/>
      <c r="H3471" s="152"/>
      <c r="I3471" s="144"/>
    </row>
    <row r="3472" spans="1:9" x14ac:dyDescent="0.15">
      <c r="A3472" s="127">
        <v>42870</v>
      </c>
      <c r="B3472" s="2">
        <v>0.77708333333333324</v>
      </c>
      <c r="C3472" s="2"/>
      <c r="D3472" s="124"/>
      <c r="E3472" s="15" t="s">
        <v>235</v>
      </c>
      <c r="F3472" s="15" t="s">
        <v>239</v>
      </c>
      <c r="G3472" s="15"/>
      <c r="H3472" s="152"/>
      <c r="I3472" s="144"/>
    </row>
    <row r="3473" spans="1:9" x14ac:dyDescent="0.15">
      <c r="A3473" s="127">
        <v>42870</v>
      </c>
      <c r="B3473" s="2">
        <v>0.78055555555555556</v>
      </c>
      <c r="C3473" s="2"/>
      <c r="D3473" s="124"/>
      <c r="E3473" s="15" t="s">
        <v>237</v>
      </c>
      <c r="F3473" s="15"/>
      <c r="G3473" s="15" t="s">
        <v>236</v>
      </c>
      <c r="H3473" s="152"/>
      <c r="I3473" s="144"/>
    </row>
    <row r="3474" spans="1:9" x14ac:dyDescent="0.15">
      <c r="A3474" s="127">
        <v>42870</v>
      </c>
      <c r="B3474" s="2">
        <v>0.80694444444444446</v>
      </c>
      <c r="C3474" s="2"/>
      <c r="D3474" s="124"/>
      <c r="E3474" s="15"/>
      <c r="F3474" s="15"/>
      <c r="G3474" s="114" t="s">
        <v>119</v>
      </c>
      <c r="H3474" s="152"/>
      <c r="I3474" s="144"/>
    </row>
    <row r="3475" spans="1:9" x14ac:dyDescent="0.15">
      <c r="A3475" s="123">
        <v>42871</v>
      </c>
      <c r="B3475" s="2">
        <v>0.18194444444444444</v>
      </c>
      <c r="C3475" s="2">
        <v>0.80763888888888891</v>
      </c>
      <c r="D3475" s="124">
        <f>C3475-B3475</f>
        <v>0.62569444444444444</v>
      </c>
      <c r="E3475" s="15"/>
      <c r="F3475" s="15"/>
      <c r="G3475" s="114" t="s">
        <v>123</v>
      </c>
      <c r="H3475" s="152"/>
      <c r="I3475" s="144"/>
    </row>
    <row r="3476" spans="1:9" x14ac:dyDescent="0.15">
      <c r="A3476" s="127">
        <v>42871</v>
      </c>
      <c r="B3476" s="2">
        <v>0.18194444444444444</v>
      </c>
      <c r="C3476" s="2"/>
      <c r="D3476" s="124"/>
      <c r="E3476" s="15" t="s">
        <v>237</v>
      </c>
      <c r="F3476" s="15" t="s">
        <v>238</v>
      </c>
      <c r="G3476" s="15"/>
      <c r="H3476" s="152"/>
      <c r="I3476" s="144"/>
    </row>
    <row r="3477" spans="1:9" x14ac:dyDescent="0.15">
      <c r="A3477" s="127">
        <v>42871</v>
      </c>
      <c r="B3477" s="2">
        <v>0.21180555555555555</v>
      </c>
      <c r="C3477" s="2"/>
      <c r="D3477" s="124"/>
      <c r="E3477" s="15" t="s">
        <v>237</v>
      </c>
      <c r="F3477" s="15" t="s">
        <v>239</v>
      </c>
      <c r="G3477" s="15"/>
      <c r="H3477" s="152"/>
      <c r="I3477" s="144"/>
    </row>
    <row r="3478" spans="1:9" x14ac:dyDescent="0.15">
      <c r="A3478" s="127">
        <v>42871</v>
      </c>
      <c r="B3478" s="2">
        <v>0.21388888888888891</v>
      </c>
      <c r="C3478" s="2"/>
      <c r="D3478" s="124"/>
      <c r="E3478" s="15" t="s">
        <v>237</v>
      </c>
      <c r="F3478" s="15" t="s">
        <v>238</v>
      </c>
      <c r="G3478" s="15" t="s">
        <v>241</v>
      </c>
      <c r="H3478" s="152"/>
      <c r="I3478" s="144"/>
    </row>
    <row r="3479" spans="1:9" x14ac:dyDescent="0.15">
      <c r="A3479" s="127">
        <v>42871</v>
      </c>
      <c r="B3479" s="2">
        <v>0.21527777777777779</v>
      </c>
      <c r="C3479" s="2"/>
      <c r="D3479" s="124"/>
      <c r="E3479" s="15" t="s">
        <v>237</v>
      </c>
      <c r="F3479" s="15" t="s">
        <v>239</v>
      </c>
      <c r="G3479" s="15"/>
      <c r="H3479" s="152"/>
      <c r="I3479" s="144"/>
    </row>
    <row r="3480" spans="1:9" x14ac:dyDescent="0.15">
      <c r="A3480" s="127">
        <v>42871</v>
      </c>
      <c r="B3480" s="2">
        <v>0.21666666666666667</v>
      </c>
      <c r="C3480" s="2"/>
      <c r="D3480" s="124"/>
      <c r="E3480" s="15" t="s">
        <v>237</v>
      </c>
      <c r="F3480" s="15" t="s">
        <v>238</v>
      </c>
      <c r="G3480" s="15" t="s">
        <v>241</v>
      </c>
      <c r="H3480" s="152"/>
      <c r="I3480" s="144"/>
    </row>
    <row r="3481" spans="1:9" x14ac:dyDescent="0.15">
      <c r="A3481" s="127">
        <v>42871</v>
      </c>
      <c r="B3481" s="2">
        <v>0.22013888888888888</v>
      </c>
      <c r="C3481" s="2"/>
      <c r="D3481" s="124"/>
      <c r="E3481" s="15" t="s">
        <v>237</v>
      </c>
      <c r="F3481" s="15" t="s">
        <v>239</v>
      </c>
      <c r="G3481" s="15"/>
      <c r="H3481" s="152"/>
      <c r="I3481" s="144"/>
    </row>
    <row r="3482" spans="1:9" x14ac:dyDescent="0.15">
      <c r="A3482" s="127">
        <v>42871</v>
      </c>
      <c r="B3482" s="2">
        <v>0.22152777777777777</v>
      </c>
      <c r="C3482" s="2"/>
      <c r="D3482" s="124"/>
      <c r="E3482" s="15" t="s">
        <v>235</v>
      </c>
      <c r="F3482" s="15" t="s">
        <v>238</v>
      </c>
      <c r="G3482" s="15"/>
      <c r="H3482" s="152"/>
      <c r="I3482" s="144"/>
    </row>
    <row r="3483" spans="1:9" x14ac:dyDescent="0.15">
      <c r="A3483" s="127">
        <v>42871</v>
      </c>
      <c r="B3483" s="2">
        <v>0.22222222222222221</v>
      </c>
      <c r="C3483" s="2"/>
      <c r="D3483" s="124"/>
      <c r="E3483" s="15" t="s">
        <v>235</v>
      </c>
      <c r="F3483" s="15"/>
      <c r="G3483" s="15" t="s">
        <v>236</v>
      </c>
      <c r="H3483" s="152"/>
      <c r="I3483" s="144"/>
    </row>
    <row r="3484" spans="1:9" x14ac:dyDescent="0.15">
      <c r="A3484" s="127">
        <v>42871</v>
      </c>
      <c r="B3484" s="2">
        <v>0.22361111111111109</v>
      </c>
      <c r="C3484" s="2"/>
      <c r="D3484" s="124"/>
      <c r="E3484" s="15" t="s">
        <v>235</v>
      </c>
      <c r="F3484" s="15" t="s">
        <v>239</v>
      </c>
      <c r="G3484" s="15"/>
      <c r="H3484" s="152"/>
      <c r="I3484" s="144"/>
    </row>
    <row r="3485" spans="1:9" x14ac:dyDescent="0.15">
      <c r="A3485" s="127">
        <v>42871</v>
      </c>
      <c r="B3485" s="2">
        <v>0.2298611111111111</v>
      </c>
      <c r="C3485" s="2"/>
      <c r="D3485" s="124"/>
      <c r="E3485" s="15" t="s">
        <v>237</v>
      </c>
      <c r="F3485" s="15" t="s">
        <v>238</v>
      </c>
      <c r="G3485" s="15" t="s">
        <v>240</v>
      </c>
      <c r="H3485" s="152"/>
      <c r="I3485" s="144"/>
    </row>
    <row r="3486" spans="1:9" x14ac:dyDescent="0.15">
      <c r="A3486" s="127">
        <v>42871</v>
      </c>
      <c r="B3486" s="2">
        <v>0.23263888888888887</v>
      </c>
      <c r="C3486" s="2"/>
      <c r="D3486" s="124"/>
      <c r="E3486" s="15" t="s">
        <v>237</v>
      </c>
      <c r="F3486" s="15" t="s">
        <v>239</v>
      </c>
      <c r="G3486" s="15"/>
      <c r="H3486" s="152"/>
      <c r="I3486" s="144"/>
    </row>
    <row r="3487" spans="1:9" x14ac:dyDescent="0.15">
      <c r="A3487" s="127">
        <v>42871</v>
      </c>
      <c r="B3487" s="2">
        <v>0.23402777777777781</v>
      </c>
      <c r="C3487" s="2"/>
      <c r="D3487" s="124"/>
      <c r="E3487" s="15" t="s">
        <v>237</v>
      </c>
      <c r="F3487" s="15" t="s">
        <v>238</v>
      </c>
      <c r="G3487" s="15" t="s">
        <v>241</v>
      </c>
      <c r="H3487" s="152"/>
      <c r="I3487" s="144"/>
    </row>
    <row r="3488" spans="1:9" x14ac:dyDescent="0.15">
      <c r="A3488" s="127">
        <v>42871</v>
      </c>
      <c r="B3488" s="2">
        <v>0.23541666666666669</v>
      </c>
      <c r="C3488" s="2"/>
      <c r="D3488" s="124"/>
      <c r="E3488" s="15" t="s">
        <v>237</v>
      </c>
      <c r="F3488" s="15" t="s">
        <v>239</v>
      </c>
      <c r="G3488" s="15"/>
      <c r="H3488" s="152"/>
      <c r="I3488" s="144"/>
    </row>
    <row r="3489" spans="1:9" x14ac:dyDescent="0.15">
      <c r="A3489" s="127">
        <v>42871</v>
      </c>
      <c r="B3489" s="2">
        <v>0.28263888888888888</v>
      </c>
      <c r="C3489" s="2"/>
      <c r="D3489" s="124"/>
      <c r="E3489" s="15" t="s">
        <v>235</v>
      </c>
      <c r="F3489" s="15" t="s">
        <v>238</v>
      </c>
      <c r="G3489" s="15"/>
      <c r="H3489" s="152"/>
      <c r="I3489" s="144"/>
    </row>
    <row r="3490" spans="1:9" x14ac:dyDescent="0.15">
      <c r="A3490" s="127">
        <v>42871</v>
      </c>
      <c r="B3490" s="2">
        <v>0.28263888888888888</v>
      </c>
      <c r="C3490" s="2"/>
      <c r="D3490" s="124"/>
      <c r="E3490" s="15" t="s">
        <v>235</v>
      </c>
      <c r="F3490" s="15"/>
      <c r="G3490" s="15" t="s">
        <v>236</v>
      </c>
      <c r="H3490" s="152"/>
      <c r="I3490" s="144"/>
    </row>
    <row r="3491" spans="1:9" x14ac:dyDescent="0.15">
      <c r="A3491" s="127">
        <v>42871</v>
      </c>
      <c r="B3491" s="2">
        <v>0.28680555555555554</v>
      </c>
      <c r="C3491" s="2"/>
      <c r="D3491" s="124"/>
      <c r="E3491" s="15" t="s">
        <v>235</v>
      </c>
      <c r="F3491" s="15" t="s">
        <v>239</v>
      </c>
      <c r="G3491" s="15"/>
      <c r="H3491" s="152"/>
      <c r="I3491" s="144"/>
    </row>
    <row r="3492" spans="1:9" x14ac:dyDescent="0.15">
      <c r="A3492" s="127">
        <v>42871</v>
      </c>
      <c r="B3492" s="2">
        <v>0.28750000000000003</v>
      </c>
      <c r="C3492" s="2"/>
      <c r="D3492" s="124"/>
      <c r="E3492" s="15" t="s">
        <v>235</v>
      </c>
      <c r="F3492" s="15" t="s">
        <v>238</v>
      </c>
      <c r="G3492" s="15" t="s">
        <v>240</v>
      </c>
      <c r="H3492" s="152"/>
      <c r="I3492" s="144"/>
    </row>
    <row r="3493" spans="1:9" x14ac:dyDescent="0.15">
      <c r="A3493" s="127">
        <v>42871</v>
      </c>
      <c r="B3493" s="2">
        <v>0.29930555555555555</v>
      </c>
      <c r="C3493" s="2"/>
      <c r="D3493" s="124"/>
      <c r="E3493" s="15" t="s">
        <v>237</v>
      </c>
      <c r="F3493" s="15" t="s">
        <v>238</v>
      </c>
      <c r="G3493" s="15"/>
      <c r="H3493" s="152"/>
      <c r="I3493" s="144"/>
    </row>
    <row r="3494" spans="1:9" x14ac:dyDescent="0.15">
      <c r="A3494" s="127">
        <v>42871</v>
      </c>
      <c r="B3494" s="2">
        <v>0.3</v>
      </c>
      <c r="C3494" s="2"/>
      <c r="D3494" s="124"/>
      <c r="E3494" s="15" t="s">
        <v>235</v>
      </c>
      <c r="F3494" s="15" t="s">
        <v>239</v>
      </c>
      <c r="G3494" s="15"/>
      <c r="H3494" s="152"/>
      <c r="I3494" s="144"/>
    </row>
    <row r="3495" spans="1:9" x14ac:dyDescent="0.15">
      <c r="A3495" s="127">
        <v>42871</v>
      </c>
      <c r="B3495" s="2">
        <v>0.30069444444444443</v>
      </c>
      <c r="C3495" s="2"/>
      <c r="D3495" s="124"/>
      <c r="E3495" s="15" t="s">
        <v>237</v>
      </c>
      <c r="F3495" s="15"/>
      <c r="G3495" s="15" t="s">
        <v>236</v>
      </c>
      <c r="H3495" s="152"/>
      <c r="I3495" s="144"/>
    </row>
    <row r="3496" spans="1:9" x14ac:dyDescent="0.15">
      <c r="A3496" s="127">
        <v>42871</v>
      </c>
      <c r="B3496" s="2">
        <v>0.33888888888888885</v>
      </c>
      <c r="C3496" s="2"/>
      <c r="D3496" s="124"/>
      <c r="E3496" s="15" t="s">
        <v>237</v>
      </c>
      <c r="F3496" s="15" t="s">
        <v>239</v>
      </c>
      <c r="G3496" s="15"/>
      <c r="H3496" s="152"/>
      <c r="I3496" s="144"/>
    </row>
    <row r="3497" spans="1:9" x14ac:dyDescent="0.15">
      <c r="A3497" s="127">
        <v>42871</v>
      </c>
      <c r="B3497" s="2">
        <v>0.3430555555555555</v>
      </c>
      <c r="C3497" s="2"/>
      <c r="D3497" s="124"/>
      <c r="E3497" s="15" t="s">
        <v>237</v>
      </c>
      <c r="F3497" s="15" t="s">
        <v>238</v>
      </c>
      <c r="G3497" s="15" t="s">
        <v>241</v>
      </c>
      <c r="H3497" s="152"/>
      <c r="I3497" s="144"/>
    </row>
    <row r="3498" spans="1:9" x14ac:dyDescent="0.15">
      <c r="A3498" s="127">
        <v>42871</v>
      </c>
      <c r="B3498" s="2">
        <v>0.37152777777777773</v>
      </c>
      <c r="C3498" s="2"/>
      <c r="D3498" s="124"/>
      <c r="E3498" s="15" t="s">
        <v>237</v>
      </c>
      <c r="F3498" s="15" t="s">
        <v>239</v>
      </c>
      <c r="G3498" s="15"/>
      <c r="H3498" s="152"/>
      <c r="I3498" s="144"/>
    </row>
    <row r="3499" spans="1:9" x14ac:dyDescent="0.15">
      <c r="A3499" s="127">
        <v>42871</v>
      </c>
      <c r="B3499" s="2">
        <v>0.38194444444444442</v>
      </c>
      <c r="C3499" s="2"/>
      <c r="D3499" s="124"/>
      <c r="E3499" s="15" t="s">
        <v>235</v>
      </c>
      <c r="F3499" s="15" t="s">
        <v>238</v>
      </c>
      <c r="G3499" s="15"/>
      <c r="H3499" s="152"/>
      <c r="I3499" s="144"/>
    </row>
    <row r="3500" spans="1:9" x14ac:dyDescent="0.15">
      <c r="A3500" s="127">
        <v>42871</v>
      </c>
      <c r="B3500" s="2">
        <v>0.38194444444444442</v>
      </c>
      <c r="C3500" s="2"/>
      <c r="D3500" s="124"/>
      <c r="E3500" s="15" t="s">
        <v>235</v>
      </c>
      <c r="F3500" s="15"/>
      <c r="G3500" s="15" t="s">
        <v>236</v>
      </c>
      <c r="H3500" s="152"/>
      <c r="I3500" s="144"/>
    </row>
    <row r="3501" spans="1:9" x14ac:dyDescent="0.15">
      <c r="A3501" s="127">
        <v>42871</v>
      </c>
      <c r="B3501" s="2">
        <v>0.3972222222222222</v>
      </c>
      <c r="C3501" s="2"/>
      <c r="D3501" s="124"/>
      <c r="E3501" s="15" t="s">
        <v>237</v>
      </c>
      <c r="F3501" s="15" t="s">
        <v>238</v>
      </c>
      <c r="G3501" s="15"/>
      <c r="H3501" s="152"/>
      <c r="I3501" s="144"/>
    </row>
    <row r="3502" spans="1:9" x14ac:dyDescent="0.15">
      <c r="A3502" s="127">
        <v>42871</v>
      </c>
      <c r="B3502" s="2">
        <v>0.3979166666666667</v>
      </c>
      <c r="C3502" s="2"/>
      <c r="D3502" s="124"/>
      <c r="E3502" s="15" t="s">
        <v>235</v>
      </c>
      <c r="F3502" s="15" t="s">
        <v>239</v>
      </c>
      <c r="G3502" s="15"/>
      <c r="H3502" s="152"/>
      <c r="I3502" s="144"/>
    </row>
    <row r="3503" spans="1:9" x14ac:dyDescent="0.15">
      <c r="A3503" s="127">
        <v>42871</v>
      </c>
      <c r="B3503" s="2">
        <v>0.43611111111111112</v>
      </c>
      <c r="C3503" s="2"/>
      <c r="D3503" s="124"/>
      <c r="E3503" s="15" t="s">
        <v>237</v>
      </c>
      <c r="F3503" s="15" t="s">
        <v>239</v>
      </c>
      <c r="G3503" s="15"/>
      <c r="H3503" s="152"/>
      <c r="I3503" s="144"/>
    </row>
    <row r="3504" spans="1:9" x14ac:dyDescent="0.15">
      <c r="A3504" s="127">
        <v>42871</v>
      </c>
      <c r="B3504" s="2">
        <v>0.4375</v>
      </c>
      <c r="C3504" s="2"/>
      <c r="D3504" s="124"/>
      <c r="E3504" s="15" t="s">
        <v>237</v>
      </c>
      <c r="F3504" s="15" t="s">
        <v>238</v>
      </c>
      <c r="G3504" s="15"/>
      <c r="H3504" s="152"/>
      <c r="I3504" s="144"/>
    </row>
    <row r="3505" spans="1:9" x14ac:dyDescent="0.15">
      <c r="A3505" s="127">
        <v>42871</v>
      </c>
      <c r="B3505" s="2">
        <v>0.4381944444444445</v>
      </c>
      <c r="C3505" s="2"/>
      <c r="D3505" s="124"/>
      <c r="E3505" s="15" t="s">
        <v>237</v>
      </c>
      <c r="F3505" s="15"/>
      <c r="G3505" s="15" t="s">
        <v>236</v>
      </c>
      <c r="H3505" s="152"/>
      <c r="I3505" s="144"/>
    </row>
    <row r="3506" spans="1:9" x14ac:dyDescent="0.15">
      <c r="A3506" s="127">
        <v>42871</v>
      </c>
      <c r="B3506" s="2">
        <v>0.50347222222222221</v>
      </c>
      <c r="C3506" s="2"/>
      <c r="D3506" s="124"/>
      <c r="E3506" s="15" t="s">
        <v>235</v>
      </c>
      <c r="F3506" s="15" t="s">
        <v>238</v>
      </c>
      <c r="G3506" s="15"/>
      <c r="H3506" s="152"/>
      <c r="I3506" s="144"/>
    </row>
    <row r="3507" spans="1:9" x14ac:dyDescent="0.15">
      <c r="A3507" s="127">
        <v>42871</v>
      </c>
      <c r="B3507" s="2">
        <v>0.50347222222222221</v>
      </c>
      <c r="C3507" s="2"/>
      <c r="D3507" s="124"/>
      <c r="E3507" s="15" t="s">
        <v>237</v>
      </c>
      <c r="F3507" s="15" t="s">
        <v>239</v>
      </c>
      <c r="G3507" s="15"/>
      <c r="H3507" s="152"/>
      <c r="I3507" s="144"/>
    </row>
    <row r="3508" spans="1:9" x14ac:dyDescent="0.15">
      <c r="A3508" s="127">
        <v>42871</v>
      </c>
      <c r="B3508" s="2">
        <v>0.50347222222222221</v>
      </c>
      <c r="C3508" s="2"/>
      <c r="D3508" s="124"/>
      <c r="E3508" s="15" t="s">
        <v>235</v>
      </c>
      <c r="F3508" s="15"/>
      <c r="G3508" s="15" t="s">
        <v>236</v>
      </c>
      <c r="H3508" s="152"/>
      <c r="I3508" s="144"/>
    </row>
    <row r="3509" spans="1:9" x14ac:dyDescent="0.15">
      <c r="A3509" s="127">
        <v>42871</v>
      </c>
      <c r="B3509" s="2">
        <v>0.56597222222222221</v>
      </c>
      <c r="C3509" s="2"/>
      <c r="D3509" s="124"/>
      <c r="E3509" s="15" t="s">
        <v>237</v>
      </c>
      <c r="F3509" s="15" t="s">
        <v>238</v>
      </c>
      <c r="G3509" s="15"/>
      <c r="H3509" s="152"/>
      <c r="I3509" s="144"/>
    </row>
    <row r="3510" spans="1:9" x14ac:dyDescent="0.15">
      <c r="A3510" s="127">
        <v>42871</v>
      </c>
      <c r="B3510" s="2">
        <v>0.56597222222222221</v>
      </c>
      <c r="C3510" s="2"/>
      <c r="D3510" s="124"/>
      <c r="E3510" s="15" t="s">
        <v>235</v>
      </c>
      <c r="F3510" s="15" t="s">
        <v>239</v>
      </c>
      <c r="G3510" s="15"/>
      <c r="H3510" s="152"/>
      <c r="I3510" s="144"/>
    </row>
    <row r="3511" spans="1:9" x14ac:dyDescent="0.15">
      <c r="A3511" s="127">
        <v>42871</v>
      </c>
      <c r="B3511" s="2">
        <v>0.56666666666666665</v>
      </c>
      <c r="C3511" s="2"/>
      <c r="D3511" s="124"/>
      <c r="E3511" s="15" t="s">
        <v>237</v>
      </c>
      <c r="F3511" s="15"/>
      <c r="G3511" s="15" t="s">
        <v>236</v>
      </c>
      <c r="H3511" s="152"/>
      <c r="I3511" s="144"/>
    </row>
    <row r="3512" spans="1:9" x14ac:dyDescent="0.15">
      <c r="A3512" s="127">
        <v>42871</v>
      </c>
      <c r="B3512" s="2">
        <v>0.67083333333333339</v>
      </c>
      <c r="C3512" s="2"/>
      <c r="D3512" s="124"/>
      <c r="E3512" s="15" t="s">
        <v>237</v>
      </c>
      <c r="F3512" s="15" t="s">
        <v>239</v>
      </c>
      <c r="G3512" s="15"/>
      <c r="H3512" s="152"/>
      <c r="I3512" s="144"/>
    </row>
    <row r="3513" spans="1:9" x14ac:dyDescent="0.15">
      <c r="A3513" s="127">
        <v>42871</v>
      </c>
      <c r="B3513" s="2">
        <v>0.67152777777777783</v>
      </c>
      <c r="C3513" s="2"/>
      <c r="D3513" s="124"/>
      <c r="E3513" s="15" t="s">
        <v>235</v>
      </c>
      <c r="F3513" s="15" t="s">
        <v>238</v>
      </c>
      <c r="G3513" s="15"/>
      <c r="H3513" s="152"/>
      <c r="I3513" s="144"/>
    </row>
    <row r="3514" spans="1:9" x14ac:dyDescent="0.15">
      <c r="A3514" s="127">
        <v>42871</v>
      </c>
      <c r="B3514" s="2">
        <v>0.67152777777777783</v>
      </c>
      <c r="C3514" s="2"/>
      <c r="D3514" s="124"/>
      <c r="E3514" s="15" t="s">
        <v>235</v>
      </c>
      <c r="F3514" s="15"/>
      <c r="G3514" s="15" t="s">
        <v>236</v>
      </c>
      <c r="H3514" s="152"/>
      <c r="I3514" s="144"/>
    </row>
    <row r="3515" spans="1:9" x14ac:dyDescent="0.15">
      <c r="A3515" s="127">
        <v>42871</v>
      </c>
      <c r="B3515" s="2">
        <v>0.72361111111111109</v>
      </c>
      <c r="C3515" s="2"/>
      <c r="D3515" s="124"/>
      <c r="E3515" s="15" t="s">
        <v>237</v>
      </c>
      <c r="F3515" s="15" t="s">
        <v>238</v>
      </c>
      <c r="G3515" s="15" t="s">
        <v>240</v>
      </c>
      <c r="H3515" s="152"/>
      <c r="I3515" s="144"/>
    </row>
    <row r="3516" spans="1:9" x14ac:dyDescent="0.15">
      <c r="A3516" s="127">
        <v>42871</v>
      </c>
      <c r="B3516" s="2">
        <v>0.72430555555555554</v>
      </c>
      <c r="C3516" s="2"/>
      <c r="D3516" s="124"/>
      <c r="E3516" s="15" t="s">
        <v>235</v>
      </c>
      <c r="F3516" s="15" t="s">
        <v>239</v>
      </c>
      <c r="G3516" s="15"/>
      <c r="H3516" s="152"/>
      <c r="I3516" s="144"/>
    </row>
    <row r="3517" spans="1:9" x14ac:dyDescent="0.15">
      <c r="A3517" s="127">
        <v>42871</v>
      </c>
      <c r="B3517" s="2">
        <v>0.78888888888888886</v>
      </c>
      <c r="C3517" s="2"/>
      <c r="D3517" s="124"/>
      <c r="E3517" s="15" t="s">
        <v>237</v>
      </c>
      <c r="F3517" s="15" t="s">
        <v>239</v>
      </c>
      <c r="G3517" s="15"/>
      <c r="H3517" s="152"/>
      <c r="I3517" s="144"/>
    </row>
    <row r="3518" spans="1:9" x14ac:dyDescent="0.15">
      <c r="A3518" s="127">
        <v>42871</v>
      </c>
      <c r="B3518" s="2">
        <v>0.7895833333333333</v>
      </c>
      <c r="C3518" s="2">
        <v>0.80763888888888891</v>
      </c>
      <c r="D3518" s="124">
        <f>C3518-B3518</f>
        <v>1.8055555555555602E-2</v>
      </c>
      <c r="E3518" s="15" t="s">
        <v>237</v>
      </c>
      <c r="F3518" s="15" t="s">
        <v>238</v>
      </c>
      <c r="G3518" s="15"/>
      <c r="H3518" s="152"/>
      <c r="I3518" s="144"/>
    </row>
    <row r="3519" spans="1:9" x14ac:dyDescent="0.15">
      <c r="A3519" s="127">
        <v>42871</v>
      </c>
      <c r="B3519" s="2">
        <v>0.80763888888888891</v>
      </c>
      <c r="C3519" s="2"/>
      <c r="D3519" s="124"/>
      <c r="E3519" s="15"/>
      <c r="F3519" s="15"/>
      <c r="G3519" s="114" t="s">
        <v>119</v>
      </c>
      <c r="H3519" s="152"/>
      <c r="I3519" s="144"/>
    </row>
    <row r="3520" spans="1:9" x14ac:dyDescent="0.15">
      <c r="A3520" s="123">
        <v>42872</v>
      </c>
      <c r="B3520" s="2">
        <v>0.18055555555555555</v>
      </c>
      <c r="C3520" s="2">
        <v>0.80486111111111114</v>
      </c>
      <c r="D3520" s="124">
        <f>C3520-B3520</f>
        <v>0.62430555555555556</v>
      </c>
      <c r="E3520" s="15"/>
      <c r="F3520" s="15"/>
      <c r="G3520" s="114" t="s">
        <v>123</v>
      </c>
      <c r="H3520" s="152"/>
      <c r="I3520" s="144"/>
    </row>
    <row r="3521" spans="1:9" x14ac:dyDescent="0.15">
      <c r="A3521" s="127">
        <v>42872</v>
      </c>
      <c r="B3521" s="2">
        <v>0.18055555555555555</v>
      </c>
      <c r="C3521" s="2"/>
      <c r="D3521" s="124"/>
      <c r="E3521" s="15" t="s">
        <v>235</v>
      </c>
      <c r="F3521" s="15" t="s">
        <v>238</v>
      </c>
      <c r="G3521" s="15"/>
      <c r="H3521" s="152"/>
      <c r="I3521" s="144"/>
    </row>
    <row r="3522" spans="1:9" x14ac:dyDescent="0.15">
      <c r="A3522" s="127">
        <v>42872</v>
      </c>
      <c r="B3522" s="2">
        <v>0.26597222222222222</v>
      </c>
      <c r="C3522" s="2"/>
      <c r="D3522" s="124"/>
      <c r="E3522" s="15" t="s">
        <v>235</v>
      </c>
      <c r="F3522" s="15" t="s">
        <v>239</v>
      </c>
      <c r="G3522" s="15"/>
      <c r="H3522" s="152"/>
      <c r="I3522" s="144"/>
    </row>
    <row r="3523" spans="1:9" x14ac:dyDescent="0.15">
      <c r="A3523" s="127">
        <v>42872</v>
      </c>
      <c r="B3523" s="2">
        <v>0.28888888888888892</v>
      </c>
      <c r="C3523" s="2"/>
      <c r="D3523" s="124"/>
      <c r="E3523" s="15" t="s">
        <v>237</v>
      </c>
      <c r="F3523" s="15" t="s">
        <v>238</v>
      </c>
      <c r="G3523" s="15"/>
      <c r="H3523" s="152"/>
      <c r="I3523" s="144"/>
    </row>
    <row r="3524" spans="1:9" x14ac:dyDescent="0.15">
      <c r="A3524" s="127">
        <v>42872</v>
      </c>
      <c r="B3524" s="2">
        <v>0.28888888888888892</v>
      </c>
      <c r="C3524" s="2"/>
      <c r="D3524" s="124"/>
      <c r="E3524" s="15" t="s">
        <v>237</v>
      </c>
      <c r="F3524" s="15"/>
      <c r="G3524" s="15" t="s">
        <v>236</v>
      </c>
      <c r="H3524" s="152"/>
      <c r="I3524" s="144"/>
    </row>
    <row r="3525" spans="1:9" x14ac:dyDescent="0.15">
      <c r="A3525" s="127">
        <v>42872</v>
      </c>
      <c r="B3525" s="2">
        <v>0.36458333333333331</v>
      </c>
      <c r="C3525" s="2"/>
      <c r="D3525" s="124"/>
      <c r="E3525" s="15" t="s">
        <v>237</v>
      </c>
      <c r="F3525" s="15" t="s">
        <v>239</v>
      </c>
      <c r="G3525" s="15"/>
      <c r="H3525" s="152"/>
      <c r="I3525" s="144"/>
    </row>
    <row r="3526" spans="1:9" x14ac:dyDescent="0.15">
      <c r="A3526" s="127">
        <v>42872</v>
      </c>
      <c r="B3526" s="2">
        <v>0.3666666666666667</v>
      </c>
      <c r="C3526" s="2"/>
      <c r="D3526" s="124"/>
      <c r="E3526" s="15" t="s">
        <v>237</v>
      </c>
      <c r="F3526" s="15" t="s">
        <v>238</v>
      </c>
      <c r="G3526" s="15"/>
      <c r="H3526" s="152"/>
      <c r="I3526" s="144"/>
    </row>
    <row r="3527" spans="1:9" x14ac:dyDescent="0.15">
      <c r="A3527" s="127">
        <v>42872</v>
      </c>
      <c r="B3527" s="2">
        <v>0.37777777777777777</v>
      </c>
      <c r="C3527" s="2"/>
      <c r="D3527" s="124"/>
      <c r="E3527" s="15" t="s">
        <v>237</v>
      </c>
      <c r="F3527" s="15" t="s">
        <v>239</v>
      </c>
      <c r="G3527" s="15"/>
      <c r="H3527" s="152"/>
      <c r="I3527" s="144"/>
    </row>
    <row r="3528" spans="1:9" x14ac:dyDescent="0.15">
      <c r="A3528" s="127">
        <v>42872</v>
      </c>
      <c r="B3528" s="2">
        <v>0.37986111111111115</v>
      </c>
      <c r="C3528" s="2"/>
      <c r="D3528" s="124"/>
      <c r="E3528" s="15" t="s">
        <v>237</v>
      </c>
      <c r="F3528" s="15" t="s">
        <v>238</v>
      </c>
      <c r="G3528" s="15" t="s">
        <v>240</v>
      </c>
      <c r="H3528" s="152"/>
      <c r="I3528" s="144"/>
    </row>
    <row r="3529" spans="1:9" x14ac:dyDescent="0.15">
      <c r="A3529" s="127">
        <v>42872</v>
      </c>
      <c r="B3529" s="2">
        <v>0.39652777777777781</v>
      </c>
      <c r="C3529" s="2"/>
      <c r="D3529" s="124"/>
      <c r="E3529" s="15" t="s">
        <v>237</v>
      </c>
      <c r="F3529" s="15" t="s">
        <v>239</v>
      </c>
      <c r="G3529" s="15"/>
      <c r="H3529" s="152"/>
      <c r="I3529" s="144"/>
    </row>
    <row r="3530" spans="1:9" x14ac:dyDescent="0.15">
      <c r="A3530" s="127">
        <v>42872</v>
      </c>
      <c r="B3530" s="2">
        <v>0.39861111111111108</v>
      </c>
      <c r="C3530" s="2"/>
      <c r="D3530" s="124"/>
      <c r="E3530" s="15" t="s">
        <v>237</v>
      </c>
      <c r="F3530" s="15" t="s">
        <v>238</v>
      </c>
      <c r="G3530" s="15" t="s">
        <v>240</v>
      </c>
      <c r="H3530" s="152"/>
      <c r="I3530" s="144"/>
    </row>
    <row r="3531" spans="1:9" x14ac:dyDescent="0.15">
      <c r="A3531" s="127">
        <v>42872</v>
      </c>
      <c r="B3531" s="2">
        <v>0.40069444444444446</v>
      </c>
      <c r="C3531" s="2"/>
      <c r="D3531" s="124"/>
      <c r="E3531" s="15" t="s">
        <v>237</v>
      </c>
      <c r="F3531" s="15" t="s">
        <v>239</v>
      </c>
      <c r="G3531" s="15"/>
      <c r="H3531" s="152"/>
      <c r="I3531" s="144"/>
    </row>
    <row r="3532" spans="1:9" x14ac:dyDescent="0.15">
      <c r="A3532" s="127">
        <v>42872</v>
      </c>
      <c r="B3532" s="2">
        <v>0.41805555555555557</v>
      </c>
      <c r="C3532" s="2"/>
      <c r="D3532" s="124"/>
      <c r="E3532" s="15" t="s">
        <v>237</v>
      </c>
      <c r="F3532" s="15" t="s">
        <v>238</v>
      </c>
      <c r="G3532" s="15" t="s">
        <v>241</v>
      </c>
      <c r="H3532" s="152"/>
      <c r="I3532" s="144"/>
    </row>
    <row r="3533" spans="1:9" x14ac:dyDescent="0.15">
      <c r="A3533" s="127">
        <v>42872</v>
      </c>
      <c r="B3533" s="2">
        <v>0.4291666666666667</v>
      </c>
      <c r="C3533" s="2"/>
      <c r="D3533" s="124"/>
      <c r="E3533" s="15" t="s">
        <v>237</v>
      </c>
      <c r="F3533" s="15" t="s">
        <v>239</v>
      </c>
      <c r="G3533" s="15"/>
      <c r="H3533" s="152"/>
      <c r="I3533" s="144"/>
    </row>
    <row r="3534" spans="1:9" x14ac:dyDescent="0.15">
      <c r="A3534" s="127">
        <v>42872</v>
      </c>
      <c r="B3534" s="2">
        <v>0.43472222222222223</v>
      </c>
      <c r="C3534" s="2"/>
      <c r="D3534" s="124"/>
      <c r="E3534" s="15" t="s">
        <v>237</v>
      </c>
      <c r="F3534" s="15" t="s">
        <v>238</v>
      </c>
      <c r="G3534" s="15" t="s">
        <v>240</v>
      </c>
      <c r="H3534" s="152"/>
      <c r="I3534" s="144"/>
    </row>
    <row r="3535" spans="1:9" x14ac:dyDescent="0.15">
      <c r="A3535" s="127">
        <v>42872</v>
      </c>
      <c r="B3535" s="2">
        <v>0.44097222222222227</v>
      </c>
      <c r="C3535" s="2"/>
      <c r="D3535" s="124"/>
      <c r="E3535" s="15" t="s">
        <v>237</v>
      </c>
      <c r="F3535" s="15" t="s">
        <v>239</v>
      </c>
      <c r="G3535" s="15"/>
      <c r="H3535" s="152"/>
      <c r="I3535" s="144"/>
    </row>
    <row r="3536" spans="1:9" x14ac:dyDescent="0.15">
      <c r="A3536" s="127">
        <v>42872</v>
      </c>
      <c r="B3536" s="2">
        <v>0.44722222222222219</v>
      </c>
      <c r="C3536" s="2"/>
      <c r="D3536" s="124"/>
      <c r="E3536" s="15" t="s">
        <v>237</v>
      </c>
      <c r="F3536" s="15" t="s">
        <v>238</v>
      </c>
      <c r="G3536" s="15" t="s">
        <v>241</v>
      </c>
      <c r="H3536" s="152"/>
      <c r="I3536" s="144"/>
    </row>
    <row r="3537" spans="1:9" x14ac:dyDescent="0.15">
      <c r="A3537" s="127">
        <v>42872</v>
      </c>
      <c r="B3537" s="2">
        <v>0.45555555555555555</v>
      </c>
      <c r="C3537" s="2"/>
      <c r="D3537" s="124"/>
      <c r="E3537" s="15" t="s">
        <v>237</v>
      </c>
      <c r="F3537" s="15" t="s">
        <v>239</v>
      </c>
      <c r="G3537" s="15"/>
      <c r="H3537" s="152"/>
      <c r="I3537" s="144"/>
    </row>
    <row r="3538" spans="1:9" x14ac:dyDescent="0.15">
      <c r="A3538" s="127">
        <v>42872</v>
      </c>
      <c r="B3538" s="2">
        <v>0.4604166666666667</v>
      </c>
      <c r="C3538" s="2"/>
      <c r="D3538" s="124"/>
      <c r="E3538" s="15" t="s">
        <v>237</v>
      </c>
      <c r="F3538" s="15" t="s">
        <v>238</v>
      </c>
      <c r="G3538" s="15" t="s">
        <v>240</v>
      </c>
      <c r="H3538" s="152"/>
      <c r="I3538" s="144"/>
    </row>
    <row r="3539" spans="1:9" x14ac:dyDescent="0.15">
      <c r="A3539" s="127">
        <v>42872</v>
      </c>
      <c r="B3539" s="2">
        <v>0.46597222222222223</v>
      </c>
      <c r="C3539" s="2"/>
      <c r="D3539" s="124"/>
      <c r="E3539" s="15" t="s">
        <v>237</v>
      </c>
      <c r="F3539" s="15" t="s">
        <v>239</v>
      </c>
      <c r="G3539" s="15"/>
      <c r="H3539" s="152"/>
      <c r="I3539" s="144"/>
    </row>
    <row r="3540" spans="1:9" x14ac:dyDescent="0.15">
      <c r="A3540" s="127">
        <v>42872</v>
      </c>
      <c r="B3540" s="2">
        <v>0.46597222222222223</v>
      </c>
      <c r="C3540" s="2"/>
      <c r="D3540" s="124"/>
      <c r="E3540" s="15" t="s">
        <v>235</v>
      </c>
      <c r="F3540" s="15" t="s">
        <v>238</v>
      </c>
      <c r="G3540" s="15"/>
      <c r="H3540" s="152"/>
      <c r="I3540" s="144"/>
    </row>
    <row r="3541" spans="1:9" x14ac:dyDescent="0.15">
      <c r="A3541" s="127">
        <v>42872</v>
      </c>
      <c r="B3541" s="2">
        <v>0.46666666666666662</v>
      </c>
      <c r="C3541" s="2"/>
      <c r="D3541" s="124"/>
      <c r="E3541" s="15" t="s">
        <v>235</v>
      </c>
      <c r="F3541" s="15"/>
      <c r="G3541" s="15" t="s">
        <v>236</v>
      </c>
      <c r="H3541" s="152"/>
      <c r="I3541" s="144"/>
    </row>
    <row r="3542" spans="1:9" x14ac:dyDescent="0.15">
      <c r="A3542" s="127">
        <v>42872</v>
      </c>
      <c r="B3542" s="2">
        <v>0.55347222222222225</v>
      </c>
      <c r="C3542" s="2"/>
      <c r="D3542" s="124"/>
      <c r="E3542" s="15" t="s">
        <v>235</v>
      </c>
      <c r="F3542" s="15" t="s">
        <v>239</v>
      </c>
      <c r="G3542" s="15"/>
      <c r="H3542" s="152"/>
      <c r="I3542" s="144"/>
    </row>
    <row r="3543" spans="1:9" x14ac:dyDescent="0.15">
      <c r="A3543" s="127">
        <v>42872</v>
      </c>
      <c r="B3543" s="2">
        <v>0.5541666666666667</v>
      </c>
      <c r="C3543" s="2"/>
      <c r="D3543" s="124"/>
      <c r="E3543" s="15" t="s">
        <v>235</v>
      </c>
      <c r="F3543" s="15" t="s">
        <v>238</v>
      </c>
      <c r="G3543" s="15"/>
      <c r="H3543" s="152"/>
      <c r="I3543" s="144"/>
    </row>
    <row r="3544" spans="1:9" x14ac:dyDescent="0.15">
      <c r="A3544" s="127">
        <v>42872</v>
      </c>
      <c r="B3544" s="2">
        <v>0.55694444444444446</v>
      </c>
      <c r="C3544" s="2"/>
      <c r="D3544" s="124"/>
      <c r="E3544" s="15" t="s">
        <v>237</v>
      </c>
      <c r="F3544" s="15" t="s">
        <v>238</v>
      </c>
      <c r="G3544" s="15"/>
      <c r="H3544" s="152"/>
      <c r="I3544" s="144"/>
    </row>
    <row r="3545" spans="1:9" x14ac:dyDescent="0.15">
      <c r="A3545" s="127">
        <v>42872</v>
      </c>
      <c r="B3545" s="2">
        <v>0.55694444444444446</v>
      </c>
      <c r="C3545" s="2"/>
      <c r="D3545" s="124"/>
      <c r="E3545" s="15" t="s">
        <v>235</v>
      </c>
      <c r="F3545" s="15" t="s">
        <v>239</v>
      </c>
      <c r="G3545" s="15"/>
      <c r="H3545" s="152"/>
      <c r="I3545" s="144"/>
    </row>
    <row r="3546" spans="1:9" x14ac:dyDescent="0.15">
      <c r="A3546" s="127">
        <v>42872</v>
      </c>
      <c r="B3546" s="2">
        <v>0.56041666666666667</v>
      </c>
      <c r="C3546" s="2"/>
      <c r="D3546" s="124"/>
      <c r="E3546" s="15" t="s">
        <v>237</v>
      </c>
      <c r="F3546" s="15"/>
      <c r="G3546" s="15" t="s">
        <v>236</v>
      </c>
      <c r="H3546" s="152"/>
      <c r="I3546" s="144"/>
    </row>
    <row r="3547" spans="1:9" x14ac:dyDescent="0.15">
      <c r="A3547" s="127">
        <v>42872</v>
      </c>
      <c r="B3547" s="2">
        <v>0.67708333333333337</v>
      </c>
      <c r="C3547" s="2"/>
      <c r="D3547" s="124"/>
      <c r="E3547" s="15" t="s">
        <v>237</v>
      </c>
      <c r="F3547" s="15" t="s">
        <v>239</v>
      </c>
      <c r="G3547" s="15"/>
      <c r="H3547" s="152"/>
      <c r="I3547" s="144"/>
    </row>
    <row r="3548" spans="1:9" x14ac:dyDescent="0.15">
      <c r="A3548" s="127">
        <v>42872</v>
      </c>
      <c r="B3548" s="2">
        <v>0.69374999999999998</v>
      </c>
      <c r="C3548" s="2"/>
      <c r="D3548" s="124"/>
      <c r="E3548" s="15" t="s">
        <v>237</v>
      </c>
      <c r="F3548" s="15" t="s">
        <v>238</v>
      </c>
      <c r="G3548" s="15"/>
      <c r="H3548" s="152"/>
      <c r="I3548" s="144"/>
    </row>
    <row r="3549" spans="1:9" x14ac:dyDescent="0.15">
      <c r="A3549" s="127">
        <v>42872</v>
      </c>
      <c r="B3549" s="2">
        <v>0.69444444444444453</v>
      </c>
      <c r="C3549" s="2"/>
      <c r="D3549" s="124"/>
      <c r="E3549" s="15" t="s">
        <v>237</v>
      </c>
      <c r="F3549" s="15"/>
      <c r="G3549" s="15" t="s">
        <v>236</v>
      </c>
      <c r="H3549" s="152"/>
      <c r="I3549" s="144"/>
    </row>
    <row r="3550" spans="1:9" x14ac:dyDescent="0.15">
      <c r="A3550" s="127">
        <v>42872</v>
      </c>
      <c r="B3550" s="2">
        <v>0.71250000000000002</v>
      </c>
      <c r="C3550" s="2"/>
      <c r="D3550" s="124"/>
      <c r="E3550" s="15" t="s">
        <v>237</v>
      </c>
      <c r="F3550" s="15" t="s">
        <v>239</v>
      </c>
      <c r="G3550" s="15"/>
      <c r="H3550" s="152"/>
      <c r="I3550" s="144"/>
    </row>
    <row r="3551" spans="1:9" x14ac:dyDescent="0.15">
      <c r="A3551" s="127">
        <v>42872</v>
      </c>
      <c r="B3551" s="2">
        <v>0.72361111111111109</v>
      </c>
      <c r="C3551" s="2"/>
      <c r="D3551" s="124"/>
      <c r="E3551" s="15" t="s">
        <v>237</v>
      </c>
      <c r="F3551" s="15" t="s">
        <v>238</v>
      </c>
      <c r="G3551" s="15" t="s">
        <v>241</v>
      </c>
      <c r="H3551" s="152"/>
      <c r="I3551" s="144"/>
    </row>
    <row r="3552" spans="1:9" x14ac:dyDescent="0.15">
      <c r="A3552" s="127">
        <v>42872</v>
      </c>
      <c r="B3552" s="2">
        <v>0.7284722222222223</v>
      </c>
      <c r="C3552" s="2"/>
      <c r="D3552" s="124"/>
      <c r="E3552" s="15" t="s">
        <v>237</v>
      </c>
      <c r="F3552" s="15" t="s">
        <v>239</v>
      </c>
      <c r="G3552" s="15"/>
      <c r="H3552" s="152"/>
      <c r="I3552" s="144"/>
    </row>
    <row r="3553" spans="1:9" x14ac:dyDescent="0.15">
      <c r="A3553" s="127">
        <v>42872</v>
      </c>
      <c r="B3553" s="2">
        <v>0.7284722222222223</v>
      </c>
      <c r="C3553" s="2"/>
      <c r="D3553" s="124"/>
      <c r="E3553" s="15" t="s">
        <v>235</v>
      </c>
      <c r="F3553" s="15" t="s">
        <v>238</v>
      </c>
      <c r="G3553" s="15"/>
      <c r="H3553" s="152"/>
      <c r="I3553" s="144"/>
    </row>
    <row r="3554" spans="1:9" x14ac:dyDescent="0.15">
      <c r="A3554" s="127">
        <v>42872</v>
      </c>
      <c r="B3554" s="2">
        <v>0.72916666666666663</v>
      </c>
      <c r="C3554" s="2"/>
      <c r="D3554" s="124"/>
      <c r="E3554" s="15" t="s">
        <v>235</v>
      </c>
      <c r="F3554" s="15"/>
      <c r="G3554" s="15" t="s">
        <v>236</v>
      </c>
      <c r="H3554" s="152"/>
      <c r="I3554" s="144"/>
    </row>
    <row r="3555" spans="1:9" x14ac:dyDescent="0.15">
      <c r="A3555" s="127">
        <v>42872</v>
      </c>
      <c r="B3555" s="2">
        <v>0.75902777777777775</v>
      </c>
      <c r="C3555" s="2"/>
      <c r="D3555" s="124"/>
      <c r="E3555" s="15" t="s">
        <v>235</v>
      </c>
      <c r="F3555" s="15" t="s">
        <v>239</v>
      </c>
      <c r="G3555" s="15"/>
      <c r="H3555" s="152"/>
      <c r="I3555" s="144"/>
    </row>
    <row r="3556" spans="1:9" x14ac:dyDescent="0.15">
      <c r="A3556" s="127">
        <v>42872</v>
      </c>
      <c r="B3556" s="2">
        <v>0.76041666666666663</v>
      </c>
      <c r="C3556" s="2"/>
      <c r="D3556" s="124"/>
      <c r="E3556" s="15" t="s">
        <v>237</v>
      </c>
      <c r="F3556" s="15" t="s">
        <v>238</v>
      </c>
      <c r="G3556" s="15" t="s">
        <v>241</v>
      </c>
      <c r="H3556" s="152"/>
      <c r="I3556" s="144"/>
    </row>
    <row r="3557" spans="1:9" x14ac:dyDescent="0.15">
      <c r="A3557" s="127">
        <v>42872</v>
      </c>
      <c r="B3557" s="2">
        <v>0.76041666666666663</v>
      </c>
      <c r="C3557" s="2"/>
      <c r="D3557" s="124"/>
      <c r="E3557" s="15" t="s">
        <v>237</v>
      </c>
      <c r="F3557" s="15"/>
      <c r="G3557" s="15" t="s">
        <v>236</v>
      </c>
      <c r="H3557" s="152"/>
      <c r="I3557" s="144"/>
    </row>
    <row r="3558" spans="1:9" x14ac:dyDescent="0.15">
      <c r="A3558" s="127">
        <v>42872</v>
      </c>
      <c r="B3558" s="2">
        <v>0.76111111111111107</v>
      </c>
      <c r="C3558" s="2"/>
      <c r="D3558" s="124"/>
      <c r="E3558" s="15" t="s">
        <v>237</v>
      </c>
      <c r="F3558" s="15" t="s">
        <v>239</v>
      </c>
      <c r="G3558" s="15"/>
      <c r="H3558" s="152"/>
      <c r="I3558" s="144"/>
    </row>
    <row r="3559" spans="1:9" x14ac:dyDescent="0.15">
      <c r="A3559" s="127">
        <v>42872</v>
      </c>
      <c r="B3559" s="2">
        <v>0.7895833333333333</v>
      </c>
      <c r="C3559" s="2">
        <v>0.80486111111111114</v>
      </c>
      <c r="D3559" s="124">
        <f>C3559-B3559</f>
        <v>1.5277777777777835E-2</v>
      </c>
      <c r="E3559" s="15" t="s">
        <v>237</v>
      </c>
      <c r="F3559" s="15" t="s">
        <v>238</v>
      </c>
      <c r="G3559" s="15" t="s">
        <v>240</v>
      </c>
      <c r="H3559" s="152"/>
      <c r="I3559" s="144"/>
    </row>
    <row r="3560" spans="1:9" x14ac:dyDescent="0.15">
      <c r="A3560" s="127">
        <v>42872</v>
      </c>
      <c r="B3560" s="2">
        <v>0.80486111111111114</v>
      </c>
      <c r="C3560" s="2"/>
      <c r="D3560" s="124"/>
      <c r="E3560" s="15"/>
      <c r="F3560" s="15"/>
      <c r="G3560" s="114" t="s">
        <v>119</v>
      </c>
      <c r="H3560" s="152"/>
      <c r="I3560" s="144"/>
    </row>
    <row r="3561" spans="1:9" x14ac:dyDescent="0.15">
      <c r="A3561" s="123">
        <v>42873</v>
      </c>
      <c r="B3561" s="2">
        <v>0.18333333333333335</v>
      </c>
      <c r="C3561" s="2">
        <v>0.81111111111111101</v>
      </c>
      <c r="D3561" s="124">
        <f>C3561-B3561</f>
        <v>0.62777777777777766</v>
      </c>
      <c r="E3561" s="15"/>
      <c r="F3561" s="15"/>
      <c r="G3561" s="114" t="s">
        <v>123</v>
      </c>
      <c r="H3561" s="152"/>
      <c r="I3561" s="144"/>
    </row>
    <row r="3562" spans="1:9" x14ac:dyDescent="0.15">
      <c r="A3562" s="127">
        <v>42873</v>
      </c>
      <c r="B3562" s="2">
        <v>0.18333333333333335</v>
      </c>
      <c r="C3562" s="2"/>
      <c r="D3562" s="124"/>
      <c r="E3562" s="15" t="s">
        <v>237</v>
      </c>
      <c r="F3562" s="15" t="s">
        <v>238</v>
      </c>
      <c r="G3562" s="15"/>
      <c r="H3562" s="152"/>
      <c r="I3562" s="144"/>
    </row>
    <row r="3563" spans="1:9" x14ac:dyDescent="0.15">
      <c r="A3563" s="127">
        <v>42873</v>
      </c>
      <c r="B3563" s="2">
        <v>0.22291666666666665</v>
      </c>
      <c r="C3563" s="2"/>
      <c r="D3563" s="124"/>
      <c r="E3563" s="15" t="s">
        <v>237</v>
      </c>
      <c r="F3563" s="15" t="s">
        <v>239</v>
      </c>
      <c r="G3563" s="15"/>
      <c r="H3563" s="152"/>
      <c r="I3563" s="144"/>
    </row>
    <row r="3564" spans="1:9" x14ac:dyDescent="0.15">
      <c r="A3564" s="127">
        <v>42873</v>
      </c>
      <c r="B3564" s="2">
        <v>0.22847222222222222</v>
      </c>
      <c r="C3564" s="2"/>
      <c r="D3564" s="124"/>
      <c r="E3564" s="15" t="s">
        <v>237</v>
      </c>
      <c r="F3564" s="15" t="s">
        <v>238</v>
      </c>
      <c r="G3564" s="15" t="s">
        <v>241</v>
      </c>
      <c r="H3564" s="152"/>
      <c r="I3564" s="144"/>
    </row>
    <row r="3565" spans="1:9" x14ac:dyDescent="0.15">
      <c r="A3565" s="127">
        <v>42873</v>
      </c>
      <c r="B3565" s="2">
        <v>0.2298611111111111</v>
      </c>
      <c r="C3565" s="2"/>
      <c r="D3565" s="124"/>
      <c r="E3565" s="15" t="s">
        <v>237</v>
      </c>
      <c r="F3565" s="15" t="s">
        <v>239</v>
      </c>
      <c r="G3565" s="15"/>
      <c r="H3565" s="152"/>
      <c r="I3565" s="144"/>
    </row>
    <row r="3566" spans="1:9" x14ac:dyDescent="0.15">
      <c r="A3566" s="127">
        <v>42873</v>
      </c>
      <c r="B3566" s="2">
        <v>0.23680555555555557</v>
      </c>
      <c r="C3566" s="2"/>
      <c r="D3566" s="124"/>
      <c r="E3566" s="15" t="s">
        <v>237</v>
      </c>
      <c r="F3566" s="15" t="s">
        <v>238</v>
      </c>
      <c r="G3566" s="15"/>
      <c r="H3566" s="152"/>
      <c r="I3566" s="144"/>
    </row>
    <row r="3567" spans="1:9" x14ac:dyDescent="0.15">
      <c r="A3567" s="127">
        <v>42873</v>
      </c>
      <c r="B3567" s="2">
        <v>0.24930555555555556</v>
      </c>
      <c r="C3567" s="2"/>
      <c r="D3567" s="124"/>
      <c r="E3567" s="15" t="s">
        <v>237</v>
      </c>
      <c r="F3567" s="15" t="s">
        <v>239</v>
      </c>
      <c r="G3567" s="15"/>
      <c r="H3567" s="152"/>
      <c r="I3567" s="144"/>
    </row>
    <row r="3568" spans="1:9" x14ac:dyDescent="0.15">
      <c r="A3568" s="127">
        <v>42873</v>
      </c>
      <c r="B3568" s="2">
        <v>0.25347222222222221</v>
      </c>
      <c r="C3568" s="2"/>
      <c r="D3568" s="124"/>
      <c r="E3568" s="15" t="s">
        <v>237</v>
      </c>
      <c r="F3568" s="15" t="s">
        <v>238</v>
      </c>
      <c r="G3568" s="15" t="s">
        <v>241</v>
      </c>
      <c r="H3568" s="152"/>
      <c r="I3568" s="144"/>
    </row>
    <row r="3569" spans="1:9" x14ac:dyDescent="0.15">
      <c r="A3569" s="127">
        <v>42873</v>
      </c>
      <c r="B3569" s="2">
        <v>0.25625000000000003</v>
      </c>
      <c r="C3569" s="2"/>
      <c r="D3569" s="124"/>
      <c r="E3569" s="15" t="s">
        <v>237</v>
      </c>
      <c r="F3569" s="15" t="s">
        <v>239</v>
      </c>
      <c r="G3569" s="15"/>
      <c r="H3569" s="152"/>
      <c r="I3569" s="144"/>
    </row>
    <row r="3570" spans="1:9" x14ac:dyDescent="0.15">
      <c r="A3570" s="127">
        <v>42873</v>
      </c>
      <c r="B3570" s="2">
        <v>0.26805555555555555</v>
      </c>
      <c r="C3570" s="2"/>
      <c r="D3570" s="124"/>
      <c r="E3570" s="15" t="s">
        <v>235</v>
      </c>
      <c r="F3570" s="15" t="s">
        <v>238</v>
      </c>
      <c r="G3570" s="15"/>
      <c r="H3570" s="152"/>
      <c r="I3570" s="144"/>
    </row>
    <row r="3571" spans="1:9" x14ac:dyDescent="0.15">
      <c r="A3571" s="127">
        <v>42873</v>
      </c>
      <c r="B3571" s="2">
        <v>0.26874999999999999</v>
      </c>
      <c r="C3571" s="2"/>
      <c r="D3571" s="124"/>
      <c r="E3571" s="15" t="s">
        <v>235</v>
      </c>
      <c r="F3571" s="15"/>
      <c r="G3571" s="15" t="s">
        <v>236</v>
      </c>
      <c r="H3571" s="152"/>
      <c r="I3571" s="144"/>
    </row>
    <row r="3572" spans="1:9" x14ac:dyDescent="0.15">
      <c r="A3572" s="127">
        <v>42873</v>
      </c>
      <c r="B3572" s="2">
        <v>0.27291666666666664</v>
      </c>
      <c r="C3572" s="2"/>
      <c r="D3572" s="124"/>
      <c r="E3572" s="15" t="s">
        <v>235</v>
      </c>
      <c r="F3572" s="15" t="s">
        <v>239</v>
      </c>
      <c r="G3572" s="15"/>
      <c r="H3572" s="152"/>
      <c r="I3572" s="144"/>
    </row>
    <row r="3573" spans="1:9" x14ac:dyDescent="0.15">
      <c r="A3573" s="127">
        <v>42873</v>
      </c>
      <c r="B3573" s="2">
        <v>0.27361111111111108</v>
      </c>
      <c r="C3573" s="2"/>
      <c r="D3573" s="124"/>
      <c r="E3573" s="15" t="s">
        <v>237</v>
      </c>
      <c r="F3573" s="15" t="s">
        <v>238</v>
      </c>
      <c r="G3573" s="15" t="s">
        <v>240</v>
      </c>
      <c r="H3573" s="152"/>
      <c r="I3573" s="144"/>
    </row>
    <row r="3574" spans="1:9" x14ac:dyDescent="0.15">
      <c r="A3574" s="127">
        <v>42873</v>
      </c>
      <c r="B3574" s="2">
        <v>0.27361111111111108</v>
      </c>
      <c r="C3574" s="2"/>
      <c r="D3574" s="124"/>
      <c r="E3574" s="15" t="s">
        <v>235</v>
      </c>
      <c r="F3574" s="15" t="s">
        <v>238</v>
      </c>
      <c r="G3574" s="15" t="s">
        <v>241</v>
      </c>
      <c r="H3574" s="152"/>
      <c r="I3574" s="144"/>
    </row>
    <row r="3575" spans="1:9" x14ac:dyDescent="0.15">
      <c r="A3575" s="127">
        <v>42873</v>
      </c>
      <c r="B3575" s="2">
        <v>0.27499999999999997</v>
      </c>
      <c r="C3575" s="2"/>
      <c r="D3575" s="124"/>
      <c r="E3575" s="15" t="s">
        <v>237</v>
      </c>
      <c r="F3575" s="15" t="s">
        <v>239</v>
      </c>
      <c r="G3575" s="15"/>
      <c r="H3575" s="152"/>
      <c r="I3575" s="144"/>
    </row>
    <row r="3576" spans="1:9" x14ac:dyDescent="0.15">
      <c r="A3576" s="127">
        <v>42873</v>
      </c>
      <c r="B3576" s="2">
        <v>0.33749999999999997</v>
      </c>
      <c r="C3576" s="2"/>
      <c r="D3576" s="124"/>
      <c r="E3576" s="15" t="s">
        <v>237</v>
      </c>
      <c r="F3576" s="15" t="s">
        <v>238</v>
      </c>
      <c r="G3576" s="15"/>
      <c r="H3576" s="152"/>
      <c r="I3576" s="144"/>
    </row>
    <row r="3577" spans="1:9" x14ac:dyDescent="0.15">
      <c r="A3577" s="127">
        <v>42873</v>
      </c>
      <c r="B3577" s="2">
        <v>0.33749999999999997</v>
      </c>
      <c r="C3577" s="2"/>
      <c r="D3577" s="124"/>
      <c r="E3577" s="15" t="s">
        <v>235</v>
      </c>
      <c r="F3577" s="15" t="s">
        <v>239</v>
      </c>
      <c r="G3577" s="15"/>
      <c r="H3577" s="152"/>
      <c r="I3577" s="144"/>
    </row>
    <row r="3578" spans="1:9" x14ac:dyDescent="0.15">
      <c r="A3578" s="127">
        <v>42873</v>
      </c>
      <c r="B3578" s="2">
        <v>0.33819444444444446</v>
      </c>
      <c r="C3578" s="2"/>
      <c r="D3578" s="124"/>
      <c r="E3578" s="15" t="s">
        <v>237</v>
      </c>
      <c r="F3578" s="15"/>
      <c r="G3578" s="15" t="s">
        <v>236</v>
      </c>
      <c r="H3578" s="152"/>
      <c r="I3578" s="144"/>
    </row>
    <row r="3579" spans="1:9" x14ac:dyDescent="0.15">
      <c r="A3579" s="127">
        <v>42873</v>
      </c>
      <c r="B3579" s="2">
        <v>0.46180555555555558</v>
      </c>
      <c r="C3579" s="2"/>
      <c r="D3579" s="124"/>
      <c r="E3579" s="15" t="s">
        <v>237</v>
      </c>
      <c r="F3579" s="15" t="s">
        <v>239</v>
      </c>
      <c r="G3579" s="15"/>
      <c r="H3579" s="152"/>
      <c r="I3579" s="144"/>
    </row>
    <row r="3580" spans="1:9" x14ac:dyDescent="0.15">
      <c r="A3580" s="127">
        <v>42873</v>
      </c>
      <c r="B3580" s="2">
        <v>0.46736111111111112</v>
      </c>
      <c r="C3580" s="2"/>
      <c r="D3580" s="124"/>
      <c r="E3580" s="15" t="s">
        <v>237</v>
      </c>
      <c r="F3580" s="15" t="s">
        <v>238</v>
      </c>
      <c r="G3580" s="15"/>
      <c r="H3580" s="152"/>
      <c r="I3580" s="144"/>
    </row>
    <row r="3581" spans="1:9" x14ac:dyDescent="0.15">
      <c r="A3581" s="127">
        <v>42873</v>
      </c>
      <c r="B3581" s="2">
        <v>0.48541666666666666</v>
      </c>
      <c r="C3581" s="2"/>
      <c r="D3581" s="124"/>
      <c r="E3581" s="15" t="s">
        <v>237</v>
      </c>
      <c r="F3581" s="15" t="s">
        <v>239</v>
      </c>
      <c r="G3581" s="15"/>
      <c r="H3581" s="152"/>
      <c r="I3581" s="144"/>
    </row>
    <row r="3582" spans="1:9" x14ac:dyDescent="0.15">
      <c r="A3582" s="127">
        <v>42873</v>
      </c>
      <c r="B3582" s="2">
        <v>0.48680555555555555</v>
      </c>
      <c r="C3582" s="2"/>
      <c r="D3582" s="124"/>
      <c r="E3582" s="15" t="s">
        <v>237</v>
      </c>
      <c r="F3582" s="15" t="s">
        <v>238</v>
      </c>
      <c r="G3582" s="15"/>
      <c r="H3582" s="152"/>
      <c r="I3582" s="144"/>
    </row>
    <row r="3583" spans="1:9" x14ac:dyDescent="0.15">
      <c r="A3583" s="127">
        <v>42873</v>
      </c>
      <c r="B3583" s="2">
        <v>0.48749999999999999</v>
      </c>
      <c r="C3583" s="2"/>
      <c r="D3583" s="124"/>
      <c r="E3583" s="15" t="s">
        <v>237</v>
      </c>
      <c r="F3583" s="15" t="s">
        <v>239</v>
      </c>
      <c r="G3583" s="15"/>
      <c r="H3583" s="152"/>
      <c r="I3583" s="144"/>
    </row>
    <row r="3584" spans="1:9" x14ac:dyDescent="0.15">
      <c r="A3584" s="127">
        <v>42873</v>
      </c>
      <c r="B3584" s="2">
        <v>0.48819444444444443</v>
      </c>
      <c r="C3584" s="2"/>
      <c r="D3584" s="124"/>
      <c r="E3584" s="15" t="s">
        <v>235</v>
      </c>
      <c r="F3584" s="15" t="s">
        <v>238</v>
      </c>
      <c r="G3584" s="15"/>
      <c r="H3584" s="152"/>
      <c r="I3584" s="144"/>
    </row>
    <row r="3585" spans="1:9" x14ac:dyDescent="0.15">
      <c r="A3585" s="127">
        <v>42873</v>
      </c>
      <c r="B3585" s="2">
        <v>0.48819444444444443</v>
      </c>
      <c r="C3585" s="2"/>
      <c r="D3585" s="124"/>
      <c r="E3585" s="15" t="s">
        <v>235</v>
      </c>
      <c r="F3585" s="15"/>
      <c r="G3585" s="15" t="s">
        <v>236</v>
      </c>
      <c r="H3585" s="152"/>
      <c r="I3585" s="144"/>
    </row>
    <row r="3586" spans="1:9" x14ac:dyDescent="0.15">
      <c r="A3586" s="127">
        <v>42873</v>
      </c>
      <c r="B3586" s="2">
        <v>0.61041666666666672</v>
      </c>
      <c r="C3586" s="2"/>
      <c r="D3586" s="124"/>
      <c r="E3586" s="15" t="s">
        <v>235</v>
      </c>
      <c r="F3586" s="15" t="s">
        <v>239</v>
      </c>
      <c r="G3586" s="15"/>
      <c r="H3586" s="152"/>
      <c r="I3586" s="144"/>
    </row>
    <row r="3587" spans="1:9" x14ac:dyDescent="0.15">
      <c r="A3587" s="127">
        <v>42873</v>
      </c>
      <c r="B3587" s="2">
        <v>0.61388888888888882</v>
      </c>
      <c r="C3587" s="2"/>
      <c r="D3587" s="124"/>
      <c r="E3587" s="15" t="s">
        <v>235</v>
      </c>
      <c r="F3587" s="15" t="s">
        <v>238</v>
      </c>
      <c r="G3587" s="15"/>
      <c r="H3587" s="152"/>
      <c r="I3587" s="144"/>
    </row>
    <row r="3588" spans="1:9" x14ac:dyDescent="0.15">
      <c r="A3588" s="127">
        <v>42873</v>
      </c>
      <c r="B3588" s="2">
        <v>0.61527777777777781</v>
      </c>
      <c r="C3588" s="2"/>
      <c r="D3588" s="124"/>
      <c r="E3588" s="15" t="s">
        <v>235</v>
      </c>
      <c r="F3588" s="15" t="s">
        <v>239</v>
      </c>
      <c r="G3588" s="15"/>
      <c r="H3588" s="152"/>
      <c r="I3588" s="144"/>
    </row>
    <row r="3589" spans="1:9" x14ac:dyDescent="0.15">
      <c r="A3589" s="127">
        <v>42873</v>
      </c>
      <c r="B3589" s="2">
        <v>0.65208333333333335</v>
      </c>
      <c r="C3589" s="2"/>
      <c r="D3589" s="124"/>
      <c r="E3589" s="15" t="s">
        <v>237</v>
      </c>
      <c r="F3589" s="15" t="s">
        <v>238</v>
      </c>
      <c r="G3589" s="15"/>
      <c r="H3589" s="152"/>
      <c r="I3589" s="144"/>
    </row>
    <row r="3590" spans="1:9" x14ac:dyDescent="0.15">
      <c r="A3590" s="127">
        <v>42873</v>
      </c>
      <c r="B3590" s="2">
        <v>0.65277777777777779</v>
      </c>
      <c r="C3590" s="2"/>
      <c r="D3590" s="124"/>
      <c r="E3590" s="15" t="s">
        <v>237</v>
      </c>
      <c r="F3590" s="15"/>
      <c r="G3590" s="15" t="s">
        <v>236</v>
      </c>
      <c r="H3590" s="152"/>
      <c r="I3590" s="144"/>
    </row>
    <row r="3591" spans="1:9" x14ac:dyDescent="0.15">
      <c r="A3591" s="127">
        <v>42873</v>
      </c>
      <c r="B3591" s="2">
        <v>0.67847222222222225</v>
      </c>
      <c r="C3591" s="2"/>
      <c r="D3591" s="124"/>
      <c r="E3591" s="15" t="s">
        <v>237</v>
      </c>
      <c r="F3591" s="15"/>
      <c r="G3591" s="15" t="s">
        <v>236</v>
      </c>
      <c r="H3591" s="152"/>
      <c r="I3591" s="144"/>
    </row>
    <row r="3592" spans="1:9" x14ac:dyDescent="0.15">
      <c r="A3592" s="127">
        <v>42873</v>
      </c>
      <c r="B3592" s="2">
        <v>0.74513888888888891</v>
      </c>
      <c r="C3592" s="2"/>
      <c r="D3592" s="124"/>
      <c r="E3592" s="15" t="s">
        <v>237</v>
      </c>
      <c r="F3592" s="15" t="s">
        <v>239</v>
      </c>
      <c r="G3592" s="15"/>
      <c r="H3592" s="152"/>
      <c r="I3592" s="144"/>
    </row>
    <row r="3593" spans="1:9" x14ac:dyDescent="0.15">
      <c r="A3593" s="127">
        <v>42873</v>
      </c>
      <c r="B3593" s="2">
        <v>0.74861111111111101</v>
      </c>
      <c r="C3593" s="2"/>
      <c r="D3593" s="124"/>
      <c r="E3593" s="15" t="s">
        <v>237</v>
      </c>
      <c r="F3593" s="15" t="s">
        <v>238</v>
      </c>
      <c r="G3593" s="15"/>
      <c r="H3593" s="152"/>
      <c r="I3593" s="144"/>
    </row>
    <row r="3594" spans="1:9" x14ac:dyDescent="0.15">
      <c r="A3594" s="127">
        <v>42873</v>
      </c>
      <c r="B3594" s="2">
        <v>0.74861111111111101</v>
      </c>
      <c r="C3594" s="2"/>
      <c r="D3594" s="124"/>
      <c r="E3594" s="15" t="s">
        <v>237</v>
      </c>
      <c r="F3594" s="15"/>
      <c r="G3594" s="15" t="s">
        <v>236</v>
      </c>
      <c r="H3594" s="152"/>
      <c r="I3594" s="144"/>
    </row>
    <row r="3595" spans="1:9" x14ac:dyDescent="0.15">
      <c r="A3595" s="127">
        <v>42873</v>
      </c>
      <c r="B3595" s="2">
        <v>0.77916666666666667</v>
      </c>
      <c r="C3595" s="2"/>
      <c r="D3595" s="124"/>
      <c r="E3595" s="15" t="s">
        <v>237</v>
      </c>
      <c r="F3595" s="15" t="s">
        <v>239</v>
      </c>
      <c r="G3595" s="15"/>
      <c r="H3595" s="152"/>
      <c r="I3595" s="144"/>
    </row>
    <row r="3596" spans="1:9" x14ac:dyDescent="0.15">
      <c r="A3596" s="127">
        <v>42873</v>
      </c>
      <c r="B3596" s="2">
        <v>0.80069444444444438</v>
      </c>
      <c r="C3596" s="2"/>
      <c r="D3596" s="124"/>
      <c r="E3596" s="15" t="s">
        <v>237</v>
      </c>
      <c r="F3596" s="15" t="s">
        <v>238</v>
      </c>
      <c r="G3596" s="15" t="s">
        <v>241</v>
      </c>
      <c r="H3596" s="152"/>
      <c r="I3596" s="144"/>
    </row>
    <row r="3597" spans="1:9" x14ac:dyDescent="0.15">
      <c r="A3597" s="127">
        <v>42873</v>
      </c>
      <c r="B3597" s="2">
        <v>0.80625000000000002</v>
      </c>
      <c r="C3597" s="2">
        <v>0.81111111111111101</v>
      </c>
      <c r="D3597" s="124">
        <f>C3597-B3597</f>
        <v>4.8611111111109828E-3</v>
      </c>
      <c r="E3597" s="15" t="s">
        <v>235</v>
      </c>
      <c r="F3597" s="15" t="s">
        <v>238</v>
      </c>
      <c r="G3597" s="15"/>
      <c r="H3597" s="152"/>
      <c r="I3597" s="144"/>
    </row>
    <row r="3598" spans="1:9" x14ac:dyDescent="0.15">
      <c r="A3598" s="127">
        <v>42873</v>
      </c>
      <c r="B3598" s="2">
        <v>0.80625000000000002</v>
      </c>
      <c r="C3598" s="2"/>
      <c r="D3598" s="124"/>
      <c r="E3598" s="15" t="s">
        <v>237</v>
      </c>
      <c r="F3598" s="15" t="s">
        <v>239</v>
      </c>
      <c r="G3598" s="15"/>
      <c r="H3598" s="152"/>
      <c r="I3598" s="144"/>
    </row>
    <row r="3599" spans="1:9" x14ac:dyDescent="0.15">
      <c r="A3599" s="127">
        <v>42873</v>
      </c>
      <c r="B3599" s="2">
        <v>0.80694444444444446</v>
      </c>
      <c r="C3599" s="2"/>
      <c r="D3599" s="124"/>
      <c r="E3599" s="15" t="s">
        <v>235</v>
      </c>
      <c r="F3599" s="15"/>
      <c r="G3599" s="15" t="s">
        <v>236</v>
      </c>
      <c r="H3599" s="152"/>
      <c r="I3599" s="144"/>
    </row>
    <row r="3600" spans="1:9" x14ac:dyDescent="0.15">
      <c r="A3600" s="127">
        <v>42873</v>
      </c>
      <c r="B3600" s="2">
        <v>0.81111111111111101</v>
      </c>
      <c r="C3600" s="2"/>
      <c r="D3600" s="124"/>
      <c r="E3600" s="15"/>
      <c r="F3600" s="15"/>
      <c r="G3600" s="114" t="s">
        <v>119</v>
      </c>
      <c r="H3600" s="152"/>
      <c r="I3600" s="144"/>
    </row>
    <row r="3601" spans="1:9" x14ac:dyDescent="0.15">
      <c r="A3601" s="123">
        <v>42874</v>
      </c>
      <c r="B3601" s="2">
        <v>0.18055555555555555</v>
      </c>
      <c r="C3601" s="2">
        <v>0.80902777777777779</v>
      </c>
      <c r="D3601" s="124">
        <f>C3601-B3601</f>
        <v>0.62847222222222221</v>
      </c>
      <c r="E3601" s="15"/>
      <c r="F3601" s="15"/>
      <c r="G3601" s="114" t="s">
        <v>123</v>
      </c>
      <c r="H3601" s="152"/>
      <c r="I3601" s="144"/>
    </row>
    <row r="3602" spans="1:9" x14ac:dyDescent="0.15">
      <c r="A3602" s="127">
        <v>42874</v>
      </c>
      <c r="B3602" s="2">
        <v>0.18055555555555555</v>
      </c>
      <c r="C3602" s="2"/>
      <c r="D3602" s="124"/>
      <c r="E3602" s="15" t="s">
        <v>235</v>
      </c>
      <c r="F3602" s="15" t="s">
        <v>238</v>
      </c>
      <c r="G3602" s="15"/>
      <c r="H3602" s="152"/>
      <c r="I3602" s="144"/>
    </row>
    <row r="3603" spans="1:9" x14ac:dyDescent="0.15">
      <c r="A3603" s="127">
        <v>42874</v>
      </c>
      <c r="B3603" s="2">
        <v>0.21458333333333335</v>
      </c>
      <c r="C3603" s="2"/>
      <c r="D3603" s="124"/>
      <c r="E3603" s="15" t="s">
        <v>235</v>
      </c>
      <c r="F3603" s="15" t="s">
        <v>239</v>
      </c>
      <c r="G3603" s="15"/>
      <c r="H3603" s="152"/>
      <c r="I3603" s="144"/>
    </row>
    <row r="3604" spans="1:9" x14ac:dyDescent="0.15">
      <c r="A3604" s="127">
        <v>42874</v>
      </c>
      <c r="B3604" s="2">
        <v>0.24166666666666667</v>
      </c>
      <c r="C3604" s="2"/>
      <c r="D3604" s="124"/>
      <c r="E3604" s="15" t="s">
        <v>237</v>
      </c>
      <c r="F3604" s="15" t="s">
        <v>238</v>
      </c>
      <c r="G3604" s="15"/>
      <c r="H3604" s="152"/>
      <c r="I3604" s="144"/>
    </row>
    <row r="3605" spans="1:9" x14ac:dyDescent="0.15">
      <c r="A3605" s="127">
        <v>42874</v>
      </c>
      <c r="B3605" s="2">
        <v>0.24166666666666667</v>
      </c>
      <c r="C3605" s="2"/>
      <c r="D3605" s="124"/>
      <c r="E3605" s="15" t="s">
        <v>237</v>
      </c>
      <c r="F3605" s="15"/>
      <c r="G3605" s="15" t="s">
        <v>236</v>
      </c>
      <c r="H3605" s="152"/>
      <c r="I3605" s="144"/>
    </row>
    <row r="3606" spans="1:9" x14ac:dyDescent="0.15">
      <c r="A3606" s="127">
        <v>42874</v>
      </c>
      <c r="B3606" s="2">
        <v>0.24930555555555556</v>
      </c>
      <c r="C3606" s="2"/>
      <c r="D3606" s="124"/>
      <c r="E3606" s="15" t="s">
        <v>237</v>
      </c>
      <c r="F3606" s="15" t="s">
        <v>239</v>
      </c>
      <c r="G3606" s="15"/>
      <c r="H3606" s="152"/>
      <c r="I3606" s="144"/>
    </row>
    <row r="3607" spans="1:9" x14ac:dyDescent="0.15">
      <c r="A3607" s="127">
        <v>42874</v>
      </c>
      <c r="B3607" s="2">
        <v>0.25416666666666665</v>
      </c>
      <c r="C3607" s="2"/>
      <c r="D3607" s="124"/>
      <c r="E3607" s="15" t="s">
        <v>237</v>
      </c>
      <c r="F3607" s="15" t="s">
        <v>238</v>
      </c>
      <c r="G3607" s="15" t="s">
        <v>241</v>
      </c>
      <c r="H3607" s="152"/>
      <c r="I3607" s="144"/>
    </row>
    <row r="3608" spans="1:9" x14ac:dyDescent="0.15">
      <c r="A3608" s="127">
        <v>42874</v>
      </c>
      <c r="B3608" s="2">
        <v>0.29722222222222222</v>
      </c>
      <c r="C3608" s="2"/>
      <c r="D3608" s="124"/>
      <c r="E3608" s="15" t="s">
        <v>237</v>
      </c>
      <c r="F3608" s="15" t="s">
        <v>239</v>
      </c>
      <c r="G3608" s="15"/>
      <c r="H3608" s="152"/>
      <c r="I3608" s="144"/>
    </row>
    <row r="3609" spans="1:9" x14ac:dyDescent="0.15">
      <c r="A3609" s="127">
        <v>42874</v>
      </c>
      <c r="B3609" s="2">
        <v>0.30069444444444443</v>
      </c>
      <c r="C3609" s="2"/>
      <c r="D3609" s="124"/>
      <c r="E3609" s="15" t="s">
        <v>235</v>
      </c>
      <c r="F3609" s="15" t="s">
        <v>238</v>
      </c>
      <c r="G3609" s="15" t="s">
        <v>241</v>
      </c>
      <c r="H3609" s="152"/>
      <c r="I3609" s="144"/>
    </row>
    <row r="3610" spans="1:9" x14ac:dyDescent="0.15">
      <c r="A3610" s="127">
        <v>42874</v>
      </c>
      <c r="B3610" s="2">
        <v>0.30069444444444443</v>
      </c>
      <c r="C3610" s="2"/>
      <c r="D3610" s="124"/>
      <c r="E3610" s="15" t="s">
        <v>235</v>
      </c>
      <c r="F3610" s="15"/>
      <c r="G3610" s="15" t="s">
        <v>236</v>
      </c>
      <c r="H3610" s="152"/>
      <c r="I3610" s="144"/>
    </row>
    <row r="3611" spans="1:9" x14ac:dyDescent="0.15">
      <c r="A3611" s="127">
        <v>42874</v>
      </c>
      <c r="B3611" s="2">
        <v>0.33402777777777781</v>
      </c>
      <c r="C3611" s="2">
        <v>0.3354166666666667</v>
      </c>
      <c r="D3611" s="124">
        <f>C3611-B3611</f>
        <v>1.388888888888884E-3</v>
      </c>
      <c r="E3611" s="15" t="s">
        <v>235</v>
      </c>
      <c r="F3611" s="15"/>
      <c r="G3611" s="15" t="s">
        <v>235</v>
      </c>
      <c r="H3611" s="152" t="s">
        <v>171</v>
      </c>
      <c r="I3611" s="144"/>
    </row>
    <row r="3612" spans="1:9" x14ac:dyDescent="0.15">
      <c r="A3612" s="127">
        <v>42874</v>
      </c>
      <c r="B3612" s="2">
        <v>0.38125000000000003</v>
      </c>
      <c r="C3612" s="2"/>
      <c r="D3612" s="124"/>
      <c r="E3612" s="15" t="s">
        <v>237</v>
      </c>
      <c r="F3612" s="15" t="s">
        <v>238</v>
      </c>
      <c r="G3612" s="15"/>
      <c r="H3612" s="152"/>
      <c r="I3612" s="144"/>
    </row>
    <row r="3613" spans="1:9" x14ac:dyDescent="0.15">
      <c r="A3613" s="127">
        <v>42874</v>
      </c>
      <c r="B3613" s="2">
        <v>0.38125000000000003</v>
      </c>
      <c r="C3613" s="2"/>
      <c r="D3613" s="124"/>
      <c r="E3613" s="15" t="s">
        <v>235</v>
      </c>
      <c r="F3613" s="15" t="s">
        <v>239</v>
      </c>
      <c r="G3613" s="15"/>
      <c r="H3613" s="152"/>
      <c r="I3613" s="144"/>
    </row>
    <row r="3614" spans="1:9" x14ac:dyDescent="0.15">
      <c r="A3614" s="127">
        <v>42874</v>
      </c>
      <c r="B3614" s="2">
        <v>0.38263888888888892</v>
      </c>
      <c r="C3614" s="2"/>
      <c r="D3614" s="124"/>
      <c r="E3614" s="15" t="s">
        <v>237</v>
      </c>
      <c r="F3614" s="15"/>
      <c r="G3614" s="15" t="s">
        <v>236</v>
      </c>
      <c r="H3614" s="152"/>
      <c r="I3614" s="144"/>
    </row>
    <row r="3615" spans="1:9" x14ac:dyDescent="0.15">
      <c r="A3615" s="127">
        <v>42874</v>
      </c>
      <c r="B3615" s="2">
        <v>0.50902777777777775</v>
      </c>
      <c r="C3615" s="2"/>
      <c r="D3615" s="124"/>
      <c r="E3615" s="15" t="s">
        <v>237</v>
      </c>
      <c r="F3615" s="15" t="s">
        <v>239</v>
      </c>
      <c r="G3615" s="15"/>
      <c r="H3615" s="152"/>
      <c r="I3615" s="144"/>
    </row>
    <row r="3616" spans="1:9" x14ac:dyDescent="0.15">
      <c r="A3616" s="127">
        <v>42874</v>
      </c>
      <c r="B3616" s="2">
        <v>0.52013888888888882</v>
      </c>
      <c r="C3616" s="2"/>
      <c r="D3616" s="124"/>
      <c r="E3616" s="15" t="s">
        <v>237</v>
      </c>
      <c r="F3616" s="15" t="s">
        <v>238</v>
      </c>
      <c r="G3616" s="15"/>
      <c r="H3616" s="152"/>
      <c r="I3616" s="144"/>
    </row>
    <row r="3617" spans="1:9" x14ac:dyDescent="0.15">
      <c r="A3617" s="127">
        <v>42874</v>
      </c>
      <c r="B3617" s="2">
        <v>0.52152777777777781</v>
      </c>
      <c r="C3617" s="2"/>
      <c r="D3617" s="124"/>
      <c r="E3617" s="15" t="s">
        <v>237</v>
      </c>
      <c r="F3617" s="15"/>
      <c r="G3617" s="15" t="s">
        <v>236</v>
      </c>
      <c r="H3617" s="152"/>
      <c r="I3617" s="144"/>
    </row>
    <row r="3618" spans="1:9" x14ac:dyDescent="0.15">
      <c r="A3618" s="127">
        <v>42874</v>
      </c>
      <c r="B3618" s="2">
        <v>0.53402777777777777</v>
      </c>
      <c r="C3618" s="2"/>
      <c r="D3618" s="124"/>
      <c r="E3618" s="15" t="s">
        <v>237</v>
      </c>
      <c r="F3618" s="15" t="s">
        <v>239</v>
      </c>
      <c r="G3618" s="15"/>
      <c r="H3618" s="152"/>
      <c r="I3618" s="144"/>
    </row>
    <row r="3619" spans="1:9" x14ac:dyDescent="0.15">
      <c r="A3619" s="127">
        <v>42874</v>
      </c>
      <c r="B3619" s="2">
        <v>0.53402777777777777</v>
      </c>
      <c r="C3619" s="2"/>
      <c r="D3619" s="124"/>
      <c r="E3619" s="15" t="s">
        <v>235</v>
      </c>
      <c r="F3619" s="15" t="s">
        <v>238</v>
      </c>
      <c r="G3619" s="15"/>
      <c r="H3619" s="152"/>
      <c r="I3619" s="144"/>
    </row>
    <row r="3620" spans="1:9" x14ac:dyDescent="0.15">
      <c r="A3620" s="127">
        <v>42874</v>
      </c>
      <c r="B3620" s="2">
        <v>0.53472222222222221</v>
      </c>
      <c r="C3620" s="2"/>
      <c r="D3620" s="124"/>
      <c r="E3620" s="15" t="s">
        <v>235</v>
      </c>
      <c r="F3620" s="15"/>
      <c r="G3620" s="15" t="s">
        <v>236</v>
      </c>
      <c r="H3620" s="152"/>
      <c r="I3620" s="144"/>
    </row>
    <row r="3621" spans="1:9" x14ac:dyDescent="0.15">
      <c r="A3621" s="127">
        <v>42874</v>
      </c>
      <c r="B3621" s="2">
        <v>0.61875000000000002</v>
      </c>
      <c r="C3621" s="2"/>
      <c r="D3621" s="124"/>
      <c r="E3621" s="15" t="s">
        <v>235</v>
      </c>
      <c r="F3621" s="15" t="s">
        <v>239</v>
      </c>
      <c r="G3621" s="15"/>
      <c r="H3621" s="152"/>
      <c r="I3621" s="144"/>
    </row>
    <row r="3622" spans="1:9" x14ac:dyDescent="0.15">
      <c r="A3622" s="127">
        <v>42874</v>
      </c>
      <c r="B3622" s="2">
        <v>0.62361111111111112</v>
      </c>
      <c r="C3622" s="2"/>
      <c r="D3622" s="124"/>
      <c r="E3622" s="15" t="s">
        <v>237</v>
      </c>
      <c r="F3622" s="15" t="s">
        <v>238</v>
      </c>
      <c r="G3622" s="15"/>
      <c r="H3622" s="152"/>
      <c r="I3622" s="144"/>
    </row>
    <row r="3623" spans="1:9" x14ac:dyDescent="0.15">
      <c r="A3623" s="127">
        <v>42874</v>
      </c>
      <c r="B3623" s="2">
        <v>0.62569444444444444</v>
      </c>
      <c r="C3623" s="2"/>
      <c r="D3623" s="124"/>
      <c r="E3623" s="15" t="s">
        <v>237</v>
      </c>
      <c r="F3623" s="15"/>
      <c r="G3623" s="15" t="s">
        <v>236</v>
      </c>
      <c r="H3623" s="152"/>
      <c r="I3623" s="144"/>
    </row>
    <row r="3624" spans="1:9" x14ac:dyDescent="0.15">
      <c r="A3624" s="127">
        <v>42874</v>
      </c>
      <c r="B3624" s="2">
        <v>0.67013888888888884</v>
      </c>
      <c r="C3624" s="2"/>
      <c r="D3624" s="124"/>
      <c r="E3624" s="15" t="s">
        <v>237</v>
      </c>
      <c r="F3624" s="15" t="s">
        <v>239</v>
      </c>
      <c r="G3624" s="15"/>
      <c r="H3624" s="152"/>
      <c r="I3624" s="144"/>
    </row>
    <row r="3625" spans="1:9" x14ac:dyDescent="0.15">
      <c r="A3625" s="127">
        <v>42874</v>
      </c>
      <c r="B3625" s="2">
        <v>0.7284722222222223</v>
      </c>
      <c r="C3625" s="2"/>
      <c r="D3625" s="124"/>
      <c r="E3625" s="15" t="s">
        <v>235</v>
      </c>
      <c r="F3625" s="15" t="s">
        <v>238</v>
      </c>
      <c r="G3625" s="15"/>
      <c r="H3625" s="152"/>
      <c r="I3625" s="144"/>
    </row>
    <row r="3626" spans="1:9" x14ac:dyDescent="0.15">
      <c r="A3626" s="127">
        <v>42874</v>
      </c>
      <c r="B3626" s="2">
        <v>0.72916666666666663</v>
      </c>
      <c r="C3626" s="2"/>
      <c r="D3626" s="124"/>
      <c r="E3626" s="15" t="s">
        <v>235</v>
      </c>
      <c r="F3626" s="15"/>
      <c r="G3626" s="15" t="s">
        <v>236</v>
      </c>
      <c r="H3626" s="152"/>
      <c r="I3626" s="144"/>
    </row>
    <row r="3627" spans="1:9" x14ac:dyDescent="0.15">
      <c r="A3627" s="127">
        <v>42874</v>
      </c>
      <c r="B3627" s="2">
        <v>0.73541666666666661</v>
      </c>
      <c r="C3627" s="2"/>
      <c r="D3627" s="124"/>
      <c r="E3627" s="15" t="s">
        <v>235</v>
      </c>
      <c r="F3627" s="15" t="s">
        <v>239</v>
      </c>
      <c r="G3627" s="15"/>
      <c r="H3627" s="152"/>
      <c r="I3627" s="144"/>
    </row>
    <row r="3628" spans="1:9" x14ac:dyDescent="0.15">
      <c r="A3628" s="127">
        <v>42874</v>
      </c>
      <c r="B3628" s="2">
        <v>0.79999999999999993</v>
      </c>
      <c r="C3628" s="2">
        <v>0.80902777777777779</v>
      </c>
      <c r="D3628" s="124">
        <f>C3628-B3628</f>
        <v>9.0277777777778567E-3</v>
      </c>
      <c r="E3628" s="15" t="s">
        <v>235</v>
      </c>
      <c r="F3628" s="15" t="s">
        <v>238</v>
      </c>
      <c r="G3628" s="15"/>
      <c r="H3628" s="152"/>
      <c r="I3628" s="144"/>
    </row>
    <row r="3629" spans="1:9" x14ac:dyDescent="0.15">
      <c r="A3629" s="127">
        <v>42874</v>
      </c>
      <c r="B3629" s="2">
        <v>0.80069444444444438</v>
      </c>
      <c r="C3629" s="2"/>
      <c r="D3629" s="124"/>
      <c r="E3629" s="15" t="s">
        <v>235</v>
      </c>
      <c r="F3629" s="15"/>
      <c r="G3629" s="15" t="s">
        <v>236</v>
      </c>
      <c r="H3629" s="152"/>
      <c r="I3629" s="144"/>
    </row>
    <row r="3630" spans="1:9" x14ac:dyDescent="0.15">
      <c r="A3630" s="127">
        <v>42874</v>
      </c>
      <c r="B3630" s="2">
        <v>0.80902777777777779</v>
      </c>
      <c r="C3630" s="2"/>
      <c r="D3630" s="124"/>
      <c r="E3630" s="15"/>
      <c r="F3630" s="15"/>
      <c r="G3630" s="114" t="s">
        <v>119</v>
      </c>
      <c r="H3630" s="152"/>
      <c r="I3630" s="144"/>
    </row>
    <row r="3631" spans="1:9" x14ac:dyDescent="0.15">
      <c r="A3631" s="123">
        <v>42875</v>
      </c>
      <c r="B3631" s="2">
        <v>0.18055555555555555</v>
      </c>
      <c r="C3631" s="2">
        <v>0.81041666666666667</v>
      </c>
      <c r="D3631" s="124">
        <f>C3631-B3631</f>
        <v>0.62986111111111109</v>
      </c>
      <c r="E3631" s="15"/>
      <c r="F3631" s="15"/>
      <c r="G3631" s="114" t="s">
        <v>123</v>
      </c>
      <c r="H3631" s="152"/>
      <c r="I3631" s="144"/>
    </row>
    <row r="3632" spans="1:9" x14ac:dyDescent="0.15">
      <c r="A3632" s="127">
        <v>42875</v>
      </c>
      <c r="B3632" s="2">
        <v>0.18055555555555555</v>
      </c>
      <c r="C3632" s="2"/>
      <c r="D3632" s="124"/>
      <c r="E3632" s="15" t="s">
        <v>235</v>
      </c>
      <c r="F3632" s="15" t="s">
        <v>238</v>
      </c>
      <c r="G3632" s="15"/>
      <c r="H3632" s="152"/>
      <c r="I3632" s="144"/>
    </row>
    <row r="3633" spans="1:9" x14ac:dyDescent="0.15">
      <c r="A3633" s="127">
        <v>42875</v>
      </c>
      <c r="B3633" s="2">
        <v>0.20902777777777778</v>
      </c>
      <c r="C3633" s="2"/>
      <c r="D3633" s="124"/>
      <c r="E3633" s="15" t="s">
        <v>235</v>
      </c>
      <c r="F3633" s="15" t="s">
        <v>239</v>
      </c>
      <c r="G3633" s="15"/>
      <c r="H3633" s="152"/>
      <c r="I3633" s="144"/>
    </row>
    <row r="3634" spans="1:9" x14ac:dyDescent="0.15">
      <c r="A3634" s="127">
        <v>42875</v>
      </c>
      <c r="B3634" s="2">
        <v>0.24374999999999999</v>
      </c>
      <c r="C3634" s="2"/>
      <c r="D3634" s="124"/>
      <c r="E3634" s="15" t="s">
        <v>235</v>
      </c>
      <c r="F3634" s="15" t="s">
        <v>238</v>
      </c>
      <c r="G3634" s="15" t="s">
        <v>240</v>
      </c>
      <c r="H3634" s="152"/>
      <c r="I3634" s="144"/>
    </row>
    <row r="3635" spans="1:9" x14ac:dyDescent="0.15">
      <c r="A3635" s="127">
        <v>42875</v>
      </c>
      <c r="B3635" s="2">
        <v>0.24513888888888888</v>
      </c>
      <c r="C3635" s="2"/>
      <c r="D3635" s="124"/>
      <c r="E3635" s="15" t="s">
        <v>235</v>
      </c>
      <c r="F3635" s="15"/>
      <c r="G3635" s="15" t="s">
        <v>236</v>
      </c>
      <c r="H3635" s="152"/>
      <c r="I3635" s="144"/>
    </row>
    <row r="3636" spans="1:9" x14ac:dyDescent="0.15">
      <c r="A3636" s="127">
        <v>42875</v>
      </c>
      <c r="B3636" s="2">
        <v>0.24722222222222223</v>
      </c>
      <c r="C3636" s="2"/>
      <c r="D3636" s="124"/>
      <c r="E3636" s="15" t="s">
        <v>235</v>
      </c>
      <c r="F3636" s="15" t="s">
        <v>239</v>
      </c>
      <c r="G3636" s="15"/>
      <c r="H3636" s="152"/>
      <c r="I3636" s="144"/>
    </row>
    <row r="3637" spans="1:9" x14ac:dyDescent="0.15">
      <c r="A3637" s="127">
        <v>42875</v>
      </c>
      <c r="B3637" s="2">
        <v>0.25</v>
      </c>
      <c r="C3637" s="2"/>
      <c r="D3637" s="124"/>
      <c r="E3637" s="15" t="s">
        <v>235</v>
      </c>
      <c r="F3637" s="15" t="s">
        <v>238</v>
      </c>
      <c r="G3637" s="15" t="s">
        <v>241</v>
      </c>
      <c r="H3637" s="152"/>
      <c r="I3637" s="144"/>
    </row>
    <row r="3638" spans="1:9" x14ac:dyDescent="0.15">
      <c r="A3638" s="127">
        <v>42875</v>
      </c>
      <c r="B3638" s="2">
        <v>0.25069444444444444</v>
      </c>
      <c r="C3638" s="2"/>
      <c r="D3638" s="124"/>
      <c r="E3638" s="15" t="s">
        <v>235</v>
      </c>
      <c r="F3638" s="15" t="s">
        <v>239</v>
      </c>
      <c r="G3638" s="15"/>
      <c r="H3638" s="152"/>
      <c r="I3638" s="144"/>
    </row>
    <row r="3639" spans="1:9" x14ac:dyDescent="0.15">
      <c r="A3639" s="127">
        <v>42875</v>
      </c>
      <c r="B3639" s="2">
        <v>0.28194444444444444</v>
      </c>
      <c r="C3639" s="2"/>
      <c r="D3639" s="124"/>
      <c r="E3639" s="15" t="s">
        <v>237</v>
      </c>
      <c r="F3639" s="15" t="s">
        <v>238</v>
      </c>
      <c r="G3639" s="15"/>
      <c r="H3639" s="152"/>
      <c r="I3639" s="144"/>
    </row>
    <row r="3640" spans="1:9" x14ac:dyDescent="0.15">
      <c r="A3640" s="127">
        <v>42875</v>
      </c>
      <c r="B3640" s="2">
        <v>0.28194444444444444</v>
      </c>
      <c r="C3640" s="2"/>
      <c r="D3640" s="124"/>
      <c r="E3640" s="15" t="s">
        <v>237</v>
      </c>
      <c r="F3640" s="15"/>
      <c r="G3640" s="15" t="s">
        <v>236</v>
      </c>
      <c r="H3640" s="152"/>
      <c r="I3640" s="144"/>
    </row>
    <row r="3641" spans="1:9" x14ac:dyDescent="0.15">
      <c r="A3641" s="127">
        <v>42875</v>
      </c>
      <c r="B3641" s="2">
        <v>0.28333333333333333</v>
      </c>
      <c r="C3641" s="2"/>
      <c r="D3641" s="124"/>
      <c r="E3641" s="15" t="s">
        <v>235</v>
      </c>
      <c r="F3641" s="15" t="s">
        <v>238</v>
      </c>
      <c r="G3641" s="15"/>
      <c r="H3641" s="152"/>
      <c r="I3641" s="144"/>
    </row>
    <row r="3642" spans="1:9" x14ac:dyDescent="0.15">
      <c r="A3642" s="127">
        <v>42875</v>
      </c>
      <c r="B3642" s="2">
        <v>0.28333333333333333</v>
      </c>
      <c r="C3642" s="2"/>
      <c r="D3642" s="124"/>
      <c r="E3642" s="15" t="s">
        <v>237</v>
      </c>
      <c r="F3642" s="15" t="s">
        <v>239</v>
      </c>
      <c r="G3642" s="15"/>
      <c r="H3642" s="152"/>
      <c r="I3642" s="144"/>
    </row>
    <row r="3643" spans="1:9" x14ac:dyDescent="0.15">
      <c r="A3643" s="127">
        <v>42875</v>
      </c>
      <c r="B3643" s="2">
        <v>0.28750000000000003</v>
      </c>
      <c r="C3643" s="2"/>
      <c r="D3643" s="124"/>
      <c r="E3643" s="15" t="s">
        <v>237</v>
      </c>
      <c r="F3643" s="15" t="s">
        <v>238</v>
      </c>
      <c r="G3643" s="15" t="s">
        <v>241</v>
      </c>
      <c r="H3643" s="152"/>
      <c r="I3643" s="144"/>
    </row>
    <row r="3644" spans="1:9" x14ac:dyDescent="0.15">
      <c r="A3644" s="127">
        <v>42875</v>
      </c>
      <c r="B3644" s="2">
        <v>0.28819444444444448</v>
      </c>
      <c r="C3644" s="2"/>
      <c r="D3644" s="124"/>
      <c r="E3644" s="15" t="s">
        <v>235</v>
      </c>
      <c r="F3644" s="15" t="s">
        <v>239</v>
      </c>
      <c r="G3644" s="15"/>
      <c r="H3644" s="152"/>
      <c r="I3644" s="144"/>
    </row>
    <row r="3645" spans="1:9" x14ac:dyDescent="0.15">
      <c r="A3645" s="127">
        <v>42875</v>
      </c>
      <c r="B3645" s="2">
        <v>0.37291666666666662</v>
      </c>
      <c r="C3645" s="2"/>
      <c r="D3645" s="124"/>
      <c r="E3645" s="15" t="s">
        <v>237</v>
      </c>
      <c r="F3645" s="15" t="s">
        <v>239</v>
      </c>
      <c r="G3645" s="15"/>
      <c r="H3645" s="152"/>
      <c r="I3645" s="144"/>
    </row>
    <row r="3646" spans="1:9" x14ac:dyDescent="0.15">
      <c r="A3646" s="127">
        <v>42875</v>
      </c>
      <c r="B3646" s="2">
        <v>0.37708333333333338</v>
      </c>
      <c r="C3646" s="2"/>
      <c r="D3646" s="124"/>
      <c r="E3646" s="15" t="s">
        <v>237</v>
      </c>
      <c r="F3646" s="15" t="s">
        <v>238</v>
      </c>
      <c r="G3646" s="15" t="s">
        <v>241</v>
      </c>
      <c r="H3646" s="152"/>
      <c r="I3646" s="144"/>
    </row>
    <row r="3647" spans="1:9" x14ac:dyDescent="0.15">
      <c r="A3647" s="127">
        <v>42875</v>
      </c>
      <c r="B3647" s="2">
        <v>0.39513888888888887</v>
      </c>
      <c r="C3647" s="2"/>
      <c r="D3647" s="124"/>
      <c r="E3647" s="15" t="s">
        <v>237</v>
      </c>
      <c r="F3647" s="15" t="s">
        <v>239</v>
      </c>
      <c r="G3647" s="15"/>
      <c r="H3647" s="152"/>
      <c r="I3647" s="144"/>
    </row>
    <row r="3648" spans="1:9" x14ac:dyDescent="0.15">
      <c r="A3648" s="127">
        <v>42875</v>
      </c>
      <c r="B3648" s="2">
        <v>0.4152777777777778</v>
      </c>
      <c r="C3648" s="2"/>
      <c r="D3648" s="124"/>
      <c r="E3648" s="15" t="s">
        <v>237</v>
      </c>
      <c r="F3648" s="15" t="s">
        <v>238</v>
      </c>
      <c r="G3648" s="15"/>
      <c r="H3648" s="152"/>
      <c r="I3648" s="144"/>
    </row>
    <row r="3649" spans="1:9" x14ac:dyDescent="0.15">
      <c r="A3649" s="127">
        <v>42875</v>
      </c>
      <c r="B3649" s="2">
        <v>0.43402777777777773</v>
      </c>
      <c r="C3649" s="2"/>
      <c r="D3649" s="124"/>
      <c r="E3649" s="15" t="s">
        <v>235</v>
      </c>
      <c r="F3649" s="15" t="s">
        <v>238</v>
      </c>
      <c r="G3649" s="15"/>
      <c r="H3649" s="152"/>
      <c r="I3649" s="144"/>
    </row>
    <row r="3650" spans="1:9" x14ac:dyDescent="0.15">
      <c r="A3650" s="127">
        <v>42875</v>
      </c>
      <c r="B3650" s="2">
        <v>0.43402777777777773</v>
      </c>
      <c r="C3650" s="2"/>
      <c r="D3650" s="124"/>
      <c r="E3650" s="15" t="s">
        <v>237</v>
      </c>
      <c r="F3650" s="15" t="s">
        <v>239</v>
      </c>
      <c r="G3650" s="15"/>
      <c r="H3650" s="152"/>
      <c r="I3650" s="144"/>
    </row>
    <row r="3651" spans="1:9" x14ac:dyDescent="0.15">
      <c r="A3651" s="127">
        <v>42875</v>
      </c>
      <c r="B3651" s="2">
        <v>0.43472222222222223</v>
      </c>
      <c r="C3651" s="2"/>
      <c r="D3651" s="124"/>
      <c r="E3651" s="15" t="s">
        <v>235</v>
      </c>
      <c r="F3651" s="15"/>
      <c r="G3651" s="15" t="s">
        <v>236</v>
      </c>
      <c r="H3651" s="152"/>
      <c r="I3651" s="144"/>
    </row>
    <row r="3652" spans="1:9" x14ac:dyDescent="0.15">
      <c r="A3652" s="127">
        <v>42875</v>
      </c>
      <c r="B3652" s="2">
        <v>0.50486111111111109</v>
      </c>
      <c r="C3652" s="2"/>
      <c r="D3652" s="124"/>
      <c r="E3652" s="15" t="s">
        <v>235</v>
      </c>
      <c r="F3652" s="15" t="s">
        <v>239</v>
      </c>
      <c r="G3652" s="15"/>
      <c r="H3652" s="152"/>
      <c r="I3652" s="144"/>
    </row>
    <row r="3653" spans="1:9" x14ac:dyDescent="0.15">
      <c r="A3653" s="127">
        <v>42875</v>
      </c>
      <c r="B3653" s="2">
        <v>0.52708333333333335</v>
      </c>
      <c r="C3653" s="2"/>
      <c r="D3653" s="124"/>
      <c r="E3653" s="15" t="s">
        <v>237</v>
      </c>
      <c r="F3653" s="15" t="s">
        <v>238</v>
      </c>
      <c r="G3653" s="15"/>
      <c r="H3653" s="152"/>
      <c r="I3653" s="144"/>
    </row>
    <row r="3654" spans="1:9" x14ac:dyDescent="0.15">
      <c r="A3654" s="127">
        <v>42875</v>
      </c>
      <c r="B3654" s="2">
        <v>0.52708333333333335</v>
      </c>
      <c r="C3654" s="2"/>
      <c r="D3654" s="124"/>
      <c r="E3654" s="15" t="s">
        <v>237</v>
      </c>
      <c r="F3654" s="15"/>
      <c r="G3654" s="15" t="s">
        <v>236</v>
      </c>
      <c r="H3654" s="152"/>
      <c r="I3654" s="144"/>
    </row>
    <row r="3655" spans="1:9" x14ac:dyDescent="0.15">
      <c r="A3655" s="127">
        <v>42875</v>
      </c>
      <c r="B3655" s="2">
        <v>0.53055555555555556</v>
      </c>
      <c r="C3655" s="2"/>
      <c r="D3655" s="124"/>
      <c r="E3655" s="15" t="s">
        <v>237</v>
      </c>
      <c r="F3655" s="15" t="s">
        <v>239</v>
      </c>
      <c r="G3655" s="15"/>
      <c r="H3655" s="152"/>
      <c r="I3655" s="144"/>
    </row>
    <row r="3656" spans="1:9" x14ac:dyDescent="0.15">
      <c r="A3656" s="127">
        <v>42875</v>
      </c>
      <c r="B3656" s="2">
        <v>0.53194444444444444</v>
      </c>
      <c r="C3656" s="2"/>
      <c r="D3656" s="124"/>
      <c r="E3656" s="15" t="s">
        <v>237</v>
      </c>
      <c r="F3656" s="15" t="s">
        <v>238</v>
      </c>
      <c r="G3656" s="15"/>
      <c r="H3656" s="152"/>
      <c r="I3656" s="144"/>
    </row>
    <row r="3657" spans="1:9" x14ac:dyDescent="0.15">
      <c r="A3657" s="127">
        <v>42875</v>
      </c>
      <c r="B3657" s="2">
        <v>0.53263888888888888</v>
      </c>
      <c r="C3657" s="2"/>
      <c r="D3657" s="124"/>
      <c r="E3657" s="15" t="s">
        <v>237</v>
      </c>
      <c r="F3657" s="15"/>
      <c r="G3657" s="15" t="s">
        <v>236</v>
      </c>
      <c r="H3657" s="152" t="s">
        <v>242</v>
      </c>
      <c r="I3657" s="144"/>
    </row>
    <row r="3658" spans="1:9" x14ac:dyDescent="0.15">
      <c r="A3658" s="127">
        <v>42875</v>
      </c>
      <c r="B3658" s="2">
        <v>0.58958333333333335</v>
      </c>
      <c r="C3658" s="2"/>
      <c r="D3658" s="124"/>
      <c r="E3658" s="15" t="s">
        <v>237</v>
      </c>
      <c r="F3658" s="15" t="s">
        <v>239</v>
      </c>
      <c r="G3658" s="15"/>
      <c r="H3658" s="152"/>
      <c r="I3658" s="144"/>
    </row>
    <row r="3659" spans="1:9" x14ac:dyDescent="0.15">
      <c r="A3659" s="127">
        <v>42875</v>
      </c>
      <c r="B3659" s="2">
        <v>0.64513888888888882</v>
      </c>
      <c r="C3659" s="2"/>
      <c r="D3659" s="124"/>
      <c r="E3659" s="15" t="s">
        <v>235</v>
      </c>
      <c r="F3659" s="15" t="s">
        <v>238</v>
      </c>
      <c r="G3659" s="15"/>
      <c r="H3659" s="152"/>
      <c r="I3659" s="144"/>
    </row>
    <row r="3660" spans="1:9" x14ac:dyDescent="0.15">
      <c r="A3660" s="127">
        <v>42875</v>
      </c>
      <c r="B3660" s="2">
        <v>0.64513888888888882</v>
      </c>
      <c r="C3660" s="2"/>
      <c r="D3660" s="124"/>
      <c r="E3660" s="15" t="s">
        <v>235</v>
      </c>
      <c r="F3660" s="15"/>
      <c r="G3660" s="15" t="s">
        <v>236</v>
      </c>
      <c r="H3660" s="152"/>
      <c r="I3660" s="144"/>
    </row>
    <row r="3661" spans="1:9" x14ac:dyDescent="0.15">
      <c r="A3661" s="127">
        <v>42875</v>
      </c>
      <c r="B3661" s="2">
        <v>0.65138888888888891</v>
      </c>
      <c r="C3661" s="2"/>
      <c r="D3661" s="124"/>
      <c r="E3661" s="15" t="s">
        <v>235</v>
      </c>
      <c r="F3661" s="15" t="s">
        <v>239</v>
      </c>
      <c r="G3661" s="15"/>
      <c r="H3661" s="152"/>
      <c r="I3661" s="144"/>
    </row>
    <row r="3662" spans="1:9" x14ac:dyDescent="0.15">
      <c r="A3662" s="127">
        <v>42875</v>
      </c>
      <c r="B3662" s="2">
        <v>0.65625</v>
      </c>
      <c r="C3662" s="2"/>
      <c r="D3662" s="124"/>
      <c r="E3662" s="15" t="s">
        <v>237</v>
      </c>
      <c r="F3662" s="15" t="s">
        <v>238</v>
      </c>
      <c r="G3662" s="15"/>
      <c r="H3662" s="152"/>
      <c r="I3662" s="144"/>
    </row>
    <row r="3663" spans="1:9" x14ac:dyDescent="0.15">
      <c r="A3663" s="127">
        <v>42875</v>
      </c>
      <c r="B3663" s="2">
        <v>0.66041666666666665</v>
      </c>
      <c r="C3663" s="2"/>
      <c r="D3663" s="124"/>
      <c r="E3663" s="15" t="s">
        <v>237</v>
      </c>
      <c r="F3663" s="15"/>
      <c r="G3663" s="15" t="s">
        <v>236</v>
      </c>
      <c r="H3663" s="152"/>
      <c r="I3663" s="144"/>
    </row>
    <row r="3664" spans="1:9" x14ac:dyDescent="0.15">
      <c r="A3664" s="127">
        <v>42875</v>
      </c>
      <c r="B3664" s="2">
        <v>0.77569444444444446</v>
      </c>
      <c r="C3664" s="2"/>
      <c r="D3664" s="124"/>
      <c r="E3664" s="15" t="s">
        <v>237</v>
      </c>
      <c r="F3664" s="15" t="s">
        <v>239</v>
      </c>
      <c r="G3664" s="15"/>
      <c r="H3664" s="152"/>
      <c r="I3664" s="144"/>
    </row>
    <row r="3665" spans="1:9" x14ac:dyDescent="0.15">
      <c r="A3665" s="127">
        <v>42875</v>
      </c>
      <c r="B3665" s="2">
        <v>0.7993055555555556</v>
      </c>
      <c r="C3665" s="2"/>
      <c r="D3665" s="124"/>
      <c r="E3665" s="15" t="s">
        <v>237</v>
      </c>
      <c r="F3665" s="15" t="s">
        <v>238</v>
      </c>
      <c r="G3665" s="15" t="s">
        <v>241</v>
      </c>
      <c r="H3665" s="152"/>
      <c r="I3665" s="144"/>
    </row>
    <row r="3666" spans="1:9" x14ac:dyDescent="0.15">
      <c r="A3666" s="127">
        <v>42875</v>
      </c>
      <c r="B3666" s="2">
        <v>0.79999999999999993</v>
      </c>
      <c r="C3666" s="2"/>
      <c r="D3666" s="124"/>
      <c r="E3666" s="15" t="s">
        <v>237</v>
      </c>
      <c r="F3666" s="15"/>
      <c r="G3666" s="15" t="s">
        <v>236</v>
      </c>
      <c r="H3666" s="152"/>
      <c r="I3666" s="144"/>
    </row>
    <row r="3667" spans="1:9" x14ac:dyDescent="0.15">
      <c r="A3667" s="127">
        <v>42875</v>
      </c>
      <c r="B3667" s="2">
        <v>0.80763888888888891</v>
      </c>
      <c r="C3667" s="2">
        <v>0.81041666666666667</v>
      </c>
      <c r="D3667" s="124">
        <f>C3667-B3667</f>
        <v>2.7777777777777679E-3</v>
      </c>
      <c r="E3667" s="15" t="s">
        <v>235</v>
      </c>
      <c r="F3667" s="15" t="s">
        <v>238</v>
      </c>
      <c r="G3667" s="15"/>
      <c r="H3667" s="152"/>
      <c r="I3667" s="144"/>
    </row>
    <row r="3668" spans="1:9" x14ac:dyDescent="0.15">
      <c r="A3668" s="127">
        <v>42875</v>
      </c>
      <c r="B3668" s="2">
        <v>0.80763888888888891</v>
      </c>
      <c r="C3668" s="2"/>
      <c r="D3668" s="124"/>
      <c r="E3668" s="15" t="s">
        <v>237</v>
      </c>
      <c r="F3668" s="15" t="s">
        <v>239</v>
      </c>
      <c r="G3668" s="15"/>
      <c r="H3668" s="152"/>
      <c r="I3668" s="144"/>
    </row>
    <row r="3669" spans="1:9" x14ac:dyDescent="0.15">
      <c r="A3669" s="127">
        <v>42875</v>
      </c>
      <c r="B3669" s="2">
        <v>0.80833333333333324</v>
      </c>
      <c r="C3669" s="2"/>
      <c r="D3669" s="124"/>
      <c r="E3669" s="15" t="s">
        <v>235</v>
      </c>
      <c r="F3669" s="15"/>
      <c r="G3669" s="15" t="s">
        <v>236</v>
      </c>
      <c r="H3669" s="152"/>
      <c r="I3669" s="144"/>
    </row>
    <row r="3670" spans="1:9" x14ac:dyDescent="0.15">
      <c r="A3670" s="127">
        <v>42875</v>
      </c>
      <c r="B3670" s="2">
        <v>0.81041666666666667</v>
      </c>
      <c r="C3670" s="2"/>
      <c r="D3670" s="124"/>
      <c r="E3670" s="15"/>
      <c r="F3670" s="15"/>
      <c r="G3670" s="114" t="s">
        <v>119</v>
      </c>
      <c r="H3670" s="152"/>
      <c r="I3670" s="144"/>
    </row>
    <row r="3671" spans="1:9" x14ac:dyDescent="0.15">
      <c r="A3671" s="123">
        <v>42876</v>
      </c>
      <c r="B3671" s="2">
        <v>0.17847222222222223</v>
      </c>
      <c r="C3671" s="2">
        <v>0.80902777777777779</v>
      </c>
      <c r="D3671" s="124">
        <f>C3671-B3671</f>
        <v>0.63055555555555554</v>
      </c>
      <c r="E3671" s="15"/>
      <c r="F3671" s="15"/>
      <c r="G3671" s="114" t="s">
        <v>123</v>
      </c>
      <c r="H3671" s="152"/>
      <c r="I3671" s="144"/>
    </row>
    <row r="3672" spans="1:9" x14ac:dyDescent="0.15">
      <c r="A3672" s="127">
        <v>42876</v>
      </c>
      <c r="B3672" s="2">
        <v>0.17847222222222223</v>
      </c>
      <c r="C3672" s="2"/>
      <c r="D3672" s="124"/>
      <c r="E3672" s="15" t="s">
        <v>237</v>
      </c>
      <c r="F3672" s="15" t="s">
        <v>238</v>
      </c>
      <c r="G3672" s="15"/>
      <c r="H3672" s="152"/>
      <c r="I3672" s="144"/>
    </row>
    <row r="3673" spans="1:9" x14ac:dyDescent="0.15">
      <c r="A3673" s="127">
        <v>42876</v>
      </c>
      <c r="B3673" s="2">
        <v>0.22361111111111109</v>
      </c>
      <c r="C3673" s="2"/>
      <c r="D3673" s="124"/>
      <c r="E3673" s="15" t="s">
        <v>237</v>
      </c>
      <c r="F3673" s="15" t="s">
        <v>239</v>
      </c>
      <c r="G3673" s="15"/>
      <c r="H3673" s="152"/>
      <c r="I3673" s="144"/>
    </row>
    <row r="3674" spans="1:9" x14ac:dyDescent="0.15">
      <c r="A3674" s="127">
        <v>42876</v>
      </c>
      <c r="B3674" s="2">
        <v>0.23124999999999998</v>
      </c>
      <c r="C3674" s="2"/>
      <c r="D3674" s="124"/>
      <c r="E3674" s="15" t="s">
        <v>237</v>
      </c>
      <c r="F3674" s="15" t="s">
        <v>238</v>
      </c>
      <c r="G3674" s="15" t="s">
        <v>241</v>
      </c>
      <c r="H3674" s="152"/>
      <c r="I3674" s="144"/>
    </row>
    <row r="3675" spans="1:9" x14ac:dyDescent="0.15">
      <c r="A3675" s="127">
        <v>42876</v>
      </c>
      <c r="B3675" s="2">
        <v>0.23194444444444443</v>
      </c>
      <c r="C3675" s="2"/>
      <c r="D3675" s="124"/>
      <c r="E3675" s="15" t="s">
        <v>237</v>
      </c>
      <c r="F3675" s="15" t="s">
        <v>239</v>
      </c>
      <c r="G3675" s="15"/>
      <c r="H3675" s="152"/>
      <c r="I3675" s="144"/>
    </row>
    <row r="3676" spans="1:9" x14ac:dyDescent="0.15">
      <c r="A3676" s="127">
        <v>42876</v>
      </c>
      <c r="B3676" s="2">
        <v>0.25</v>
      </c>
      <c r="C3676" s="2"/>
      <c r="D3676" s="124"/>
      <c r="E3676" s="15" t="s">
        <v>237</v>
      </c>
      <c r="F3676" s="15" t="s">
        <v>238</v>
      </c>
      <c r="G3676" s="15" t="s">
        <v>241</v>
      </c>
      <c r="H3676" s="152"/>
      <c r="I3676" s="144"/>
    </row>
    <row r="3677" spans="1:9" x14ac:dyDescent="0.15">
      <c r="A3677" s="127">
        <v>42876</v>
      </c>
      <c r="B3677" s="2">
        <v>0.26250000000000001</v>
      </c>
      <c r="C3677" s="2"/>
      <c r="D3677" s="124"/>
      <c r="E3677" s="15" t="s">
        <v>237</v>
      </c>
      <c r="F3677" s="15" t="s">
        <v>239</v>
      </c>
      <c r="G3677" s="15"/>
      <c r="H3677" s="152"/>
      <c r="I3677" s="144"/>
    </row>
    <row r="3678" spans="1:9" x14ac:dyDescent="0.15">
      <c r="A3678" s="127">
        <v>42876</v>
      </c>
      <c r="B3678" s="2">
        <v>0.32500000000000001</v>
      </c>
      <c r="C3678" s="2"/>
      <c r="D3678" s="124"/>
      <c r="E3678" s="15" t="s">
        <v>237</v>
      </c>
      <c r="F3678" s="15" t="s">
        <v>238</v>
      </c>
      <c r="G3678" s="15"/>
      <c r="H3678" s="152"/>
      <c r="I3678" s="144"/>
    </row>
    <row r="3679" spans="1:9" x14ac:dyDescent="0.15">
      <c r="A3679" s="127">
        <v>42876</v>
      </c>
      <c r="B3679" s="2">
        <v>0.32569444444444445</v>
      </c>
      <c r="C3679" s="2"/>
      <c r="D3679" s="124"/>
      <c r="E3679" s="15" t="s">
        <v>237</v>
      </c>
      <c r="F3679" s="15"/>
      <c r="G3679" s="15" t="s">
        <v>236</v>
      </c>
      <c r="H3679" s="152"/>
      <c r="I3679" s="144"/>
    </row>
    <row r="3680" spans="1:9" x14ac:dyDescent="0.15">
      <c r="A3680" s="127">
        <v>42876</v>
      </c>
      <c r="B3680" s="2">
        <v>0.33680555555555558</v>
      </c>
      <c r="C3680" s="2"/>
      <c r="D3680" s="124"/>
      <c r="E3680" s="15" t="s">
        <v>237</v>
      </c>
      <c r="F3680" s="15" t="s">
        <v>239</v>
      </c>
      <c r="G3680" s="15"/>
      <c r="H3680" s="152"/>
      <c r="I3680" s="144"/>
    </row>
    <row r="3681" spans="1:9" x14ac:dyDescent="0.15">
      <c r="A3681" s="127">
        <v>42876</v>
      </c>
      <c r="B3681" s="2">
        <v>0.33958333333333335</v>
      </c>
      <c r="C3681" s="2"/>
      <c r="D3681" s="124"/>
      <c r="E3681" s="15" t="s">
        <v>237</v>
      </c>
      <c r="F3681" s="15" t="s">
        <v>238</v>
      </c>
      <c r="G3681" s="15" t="s">
        <v>241</v>
      </c>
      <c r="H3681" s="152"/>
      <c r="I3681" s="144"/>
    </row>
    <row r="3682" spans="1:9" x14ac:dyDescent="0.15">
      <c r="A3682" s="127">
        <v>42876</v>
      </c>
      <c r="B3682" s="2">
        <v>0.34097222222222223</v>
      </c>
      <c r="C3682" s="2"/>
      <c r="D3682" s="124"/>
      <c r="E3682" s="15" t="s">
        <v>237</v>
      </c>
      <c r="F3682" s="15" t="s">
        <v>239</v>
      </c>
      <c r="G3682" s="15"/>
      <c r="H3682" s="152"/>
      <c r="I3682" s="144"/>
    </row>
    <row r="3683" spans="1:9" x14ac:dyDescent="0.15">
      <c r="A3683" s="127">
        <v>42876</v>
      </c>
      <c r="B3683" s="2">
        <v>0.34097222222222223</v>
      </c>
      <c r="C3683" s="2"/>
      <c r="D3683" s="124"/>
      <c r="E3683" s="15" t="s">
        <v>235</v>
      </c>
      <c r="F3683" s="15" t="s">
        <v>238</v>
      </c>
      <c r="G3683" s="15"/>
      <c r="H3683" s="152"/>
      <c r="I3683" s="144"/>
    </row>
    <row r="3684" spans="1:9" x14ac:dyDescent="0.15">
      <c r="A3684" s="127">
        <v>42876</v>
      </c>
      <c r="B3684" s="2">
        <v>0.34097222222222223</v>
      </c>
      <c r="C3684" s="2"/>
      <c r="D3684" s="124"/>
      <c r="E3684" s="15" t="s">
        <v>235</v>
      </c>
      <c r="F3684" s="15"/>
      <c r="G3684" s="15" t="s">
        <v>236</v>
      </c>
      <c r="H3684" s="152"/>
      <c r="I3684" s="144"/>
    </row>
    <row r="3685" spans="1:9" x14ac:dyDescent="0.15">
      <c r="A3685" s="127">
        <v>42876</v>
      </c>
      <c r="B3685" s="2">
        <v>0.34513888888888888</v>
      </c>
      <c r="C3685" s="2"/>
      <c r="D3685" s="124"/>
      <c r="E3685" s="15" t="s">
        <v>237</v>
      </c>
      <c r="F3685" s="15" t="s">
        <v>238</v>
      </c>
      <c r="G3685" s="15" t="s">
        <v>240</v>
      </c>
      <c r="H3685" s="152"/>
      <c r="I3685" s="144"/>
    </row>
    <row r="3686" spans="1:9" x14ac:dyDescent="0.15">
      <c r="A3686" s="127">
        <v>42876</v>
      </c>
      <c r="B3686" s="2">
        <v>0.34583333333333338</v>
      </c>
      <c r="C3686" s="2"/>
      <c r="D3686" s="124"/>
      <c r="E3686" s="15" t="s">
        <v>237</v>
      </c>
      <c r="F3686" s="15" t="s">
        <v>239</v>
      </c>
      <c r="G3686" s="15"/>
      <c r="H3686" s="152"/>
      <c r="I3686" s="144"/>
    </row>
    <row r="3687" spans="1:9" x14ac:dyDescent="0.15">
      <c r="A3687" s="127">
        <v>42876</v>
      </c>
      <c r="B3687" s="2">
        <v>0.3527777777777778</v>
      </c>
      <c r="C3687" s="2"/>
      <c r="D3687" s="124"/>
      <c r="E3687" s="15" t="s">
        <v>237</v>
      </c>
      <c r="F3687" s="15" t="s">
        <v>238</v>
      </c>
      <c r="G3687" s="15" t="s">
        <v>241</v>
      </c>
      <c r="H3687" s="152"/>
      <c r="I3687" s="144"/>
    </row>
    <row r="3688" spans="1:9" x14ac:dyDescent="0.15">
      <c r="A3688" s="127">
        <v>42876</v>
      </c>
      <c r="B3688" s="2">
        <v>0.3527777777777778</v>
      </c>
      <c r="C3688" s="2"/>
      <c r="D3688" s="124"/>
      <c r="E3688" s="15" t="s">
        <v>237</v>
      </c>
      <c r="F3688" s="15" t="s">
        <v>239</v>
      </c>
      <c r="G3688" s="15"/>
      <c r="H3688" s="152"/>
      <c r="I3688" s="144"/>
    </row>
    <row r="3689" spans="1:9" x14ac:dyDescent="0.15">
      <c r="A3689" s="127">
        <v>42876</v>
      </c>
      <c r="B3689" s="2">
        <v>0.4291666666666667</v>
      </c>
      <c r="C3689" s="2"/>
      <c r="D3689" s="124"/>
      <c r="E3689" s="15" t="s">
        <v>235</v>
      </c>
      <c r="F3689" s="15" t="s">
        <v>239</v>
      </c>
      <c r="G3689" s="15"/>
      <c r="H3689" s="152"/>
      <c r="I3689" s="144"/>
    </row>
    <row r="3690" spans="1:9" x14ac:dyDescent="0.15">
      <c r="A3690" s="127">
        <v>42876</v>
      </c>
      <c r="B3690" s="2">
        <v>0.43055555555555558</v>
      </c>
      <c r="C3690" s="2"/>
      <c r="D3690" s="124"/>
      <c r="E3690" s="15" t="s">
        <v>237</v>
      </c>
      <c r="F3690" s="15" t="s">
        <v>238</v>
      </c>
      <c r="G3690" s="15"/>
      <c r="H3690" s="152"/>
      <c r="I3690" s="144"/>
    </row>
    <row r="3691" spans="1:9" x14ac:dyDescent="0.15">
      <c r="A3691" s="127">
        <v>42876</v>
      </c>
      <c r="B3691" s="2">
        <v>0.43124999999999997</v>
      </c>
      <c r="C3691" s="2"/>
      <c r="D3691" s="124"/>
      <c r="E3691" s="15" t="s">
        <v>237</v>
      </c>
      <c r="F3691" s="15"/>
      <c r="G3691" s="15" t="s">
        <v>236</v>
      </c>
      <c r="H3691" s="152"/>
      <c r="I3691" s="144"/>
    </row>
    <row r="3692" spans="1:9" x14ac:dyDescent="0.15">
      <c r="A3692" s="127">
        <v>42876</v>
      </c>
      <c r="B3692" s="2">
        <v>0.4513888888888889</v>
      </c>
      <c r="C3692" s="2"/>
      <c r="D3692" s="124"/>
      <c r="E3692" s="15" t="s">
        <v>237</v>
      </c>
      <c r="F3692" s="15" t="s">
        <v>239</v>
      </c>
      <c r="G3692" s="15"/>
      <c r="H3692" s="152"/>
      <c r="I3692" s="144"/>
    </row>
    <row r="3693" spans="1:9" x14ac:dyDescent="0.15">
      <c r="A3693" s="127">
        <v>42876</v>
      </c>
      <c r="B3693" s="2">
        <v>0.45277777777777778</v>
      </c>
      <c r="C3693" s="2"/>
      <c r="D3693" s="124"/>
      <c r="E3693" s="15" t="s">
        <v>237</v>
      </c>
      <c r="F3693" s="15" t="s">
        <v>238</v>
      </c>
      <c r="G3693" s="15"/>
      <c r="H3693" s="152"/>
      <c r="I3693" s="144"/>
    </row>
    <row r="3694" spans="1:9" x14ac:dyDescent="0.15">
      <c r="A3694" s="127">
        <v>42876</v>
      </c>
      <c r="B3694" s="2">
        <v>0.45347222222222222</v>
      </c>
      <c r="C3694" s="2"/>
      <c r="D3694" s="124"/>
      <c r="E3694" s="15" t="s">
        <v>237</v>
      </c>
      <c r="F3694" s="15"/>
      <c r="G3694" s="15" t="s">
        <v>236</v>
      </c>
      <c r="H3694" s="152" t="s">
        <v>243</v>
      </c>
      <c r="I3694" s="144"/>
    </row>
    <row r="3695" spans="1:9" x14ac:dyDescent="0.15">
      <c r="A3695" s="127">
        <v>42876</v>
      </c>
      <c r="B3695" s="2">
        <v>0.56874999999999998</v>
      </c>
      <c r="C3695" s="2"/>
      <c r="D3695" s="124"/>
      <c r="E3695" s="15" t="s">
        <v>237</v>
      </c>
      <c r="F3695" s="15" t="s">
        <v>239</v>
      </c>
      <c r="G3695" s="15"/>
      <c r="H3695" s="152"/>
      <c r="I3695" s="144"/>
    </row>
    <row r="3696" spans="1:9" x14ac:dyDescent="0.15">
      <c r="A3696" s="127">
        <v>42876</v>
      </c>
      <c r="B3696" s="2">
        <v>0.60486111111111118</v>
      </c>
      <c r="C3696" s="2"/>
      <c r="D3696" s="124"/>
      <c r="E3696" s="15" t="s">
        <v>235</v>
      </c>
      <c r="F3696" s="15" t="s">
        <v>238</v>
      </c>
      <c r="G3696" s="15"/>
      <c r="H3696" s="152"/>
      <c r="I3696" s="144"/>
    </row>
    <row r="3697" spans="1:9" x14ac:dyDescent="0.15">
      <c r="A3697" s="127">
        <v>42876</v>
      </c>
      <c r="B3697" s="2">
        <v>0.60555555555555551</v>
      </c>
      <c r="C3697" s="2"/>
      <c r="D3697" s="124"/>
      <c r="E3697" s="15" t="s">
        <v>235</v>
      </c>
      <c r="F3697" s="15"/>
      <c r="G3697" s="15" t="s">
        <v>236</v>
      </c>
      <c r="H3697" s="152"/>
      <c r="I3697" s="144"/>
    </row>
    <row r="3698" spans="1:9" x14ac:dyDescent="0.15">
      <c r="A3698" s="127">
        <v>42876</v>
      </c>
      <c r="B3698" s="2">
        <v>0.67638888888888893</v>
      </c>
      <c r="C3698" s="2"/>
      <c r="D3698" s="124"/>
      <c r="E3698" s="15" t="s">
        <v>235</v>
      </c>
      <c r="F3698" s="15" t="s">
        <v>239</v>
      </c>
      <c r="G3698" s="15"/>
      <c r="H3698" s="152"/>
      <c r="I3698" s="144"/>
    </row>
    <row r="3699" spans="1:9" x14ac:dyDescent="0.15">
      <c r="A3699" s="127">
        <v>42876</v>
      </c>
      <c r="B3699" s="2">
        <v>0.7284722222222223</v>
      </c>
      <c r="C3699" s="2"/>
      <c r="D3699" s="124"/>
      <c r="E3699" s="15" t="s">
        <v>237</v>
      </c>
      <c r="F3699" s="15" t="s">
        <v>238</v>
      </c>
      <c r="G3699" s="15"/>
      <c r="H3699" s="152"/>
      <c r="I3699" s="144"/>
    </row>
    <row r="3700" spans="1:9" x14ac:dyDescent="0.15">
      <c r="A3700" s="127">
        <v>42876</v>
      </c>
      <c r="B3700" s="2">
        <v>0.72916666666666663</v>
      </c>
      <c r="C3700" s="2"/>
      <c r="D3700" s="124"/>
      <c r="E3700" s="15" t="s">
        <v>237</v>
      </c>
      <c r="F3700" s="15"/>
      <c r="G3700" s="15" t="s">
        <v>236</v>
      </c>
      <c r="H3700" s="152"/>
      <c r="I3700" s="144"/>
    </row>
    <row r="3701" spans="1:9" x14ac:dyDescent="0.15">
      <c r="A3701" s="127">
        <v>42876</v>
      </c>
      <c r="B3701" s="2">
        <v>0.74097222222222225</v>
      </c>
      <c r="C3701" s="2"/>
      <c r="D3701" s="124"/>
      <c r="E3701" s="15" t="s">
        <v>237</v>
      </c>
      <c r="F3701" s="15" t="s">
        <v>239</v>
      </c>
      <c r="G3701" s="15"/>
      <c r="H3701" s="152"/>
      <c r="I3701" s="144"/>
    </row>
    <row r="3702" spans="1:9" x14ac:dyDescent="0.15">
      <c r="A3702" s="127">
        <v>42876</v>
      </c>
      <c r="B3702" s="2">
        <v>0.80902777777777779</v>
      </c>
      <c r="C3702" s="2"/>
      <c r="D3702" s="124"/>
      <c r="E3702" s="15"/>
      <c r="F3702" s="15"/>
      <c r="G3702" s="114" t="s">
        <v>119</v>
      </c>
      <c r="H3702" s="152"/>
      <c r="I3702" s="144"/>
    </row>
    <row r="3703" spans="1:9" x14ac:dyDescent="0.15">
      <c r="A3703" s="123">
        <v>42877</v>
      </c>
      <c r="B3703" s="2">
        <v>0.18194444444444444</v>
      </c>
      <c r="C3703" s="2">
        <v>0.80902777777777779</v>
      </c>
      <c r="D3703" s="124">
        <f>C3703-B3703</f>
        <v>0.62708333333333333</v>
      </c>
      <c r="E3703" s="15"/>
      <c r="F3703" s="15"/>
      <c r="G3703" s="114" t="s">
        <v>123</v>
      </c>
      <c r="H3703" s="152"/>
      <c r="I3703" s="144"/>
    </row>
    <row r="3704" spans="1:9" x14ac:dyDescent="0.15">
      <c r="A3704" s="127">
        <v>42877</v>
      </c>
      <c r="B3704" s="2">
        <v>0.18194444444444444</v>
      </c>
      <c r="C3704" s="2"/>
      <c r="D3704" s="124"/>
      <c r="E3704" s="15" t="s">
        <v>235</v>
      </c>
      <c r="F3704" s="15" t="s">
        <v>238</v>
      </c>
      <c r="G3704" s="15"/>
      <c r="H3704" s="152"/>
      <c r="I3704" s="144"/>
    </row>
    <row r="3705" spans="1:9" x14ac:dyDescent="0.15">
      <c r="A3705" s="127">
        <v>42877</v>
      </c>
      <c r="B3705" s="2">
        <v>0.19791666666666666</v>
      </c>
      <c r="C3705" s="2"/>
      <c r="D3705" s="124"/>
      <c r="E3705" s="15" t="s">
        <v>235</v>
      </c>
      <c r="F3705" s="15" t="s">
        <v>239</v>
      </c>
      <c r="G3705" s="15"/>
      <c r="H3705" s="152"/>
      <c r="I3705" s="144"/>
    </row>
    <row r="3706" spans="1:9" x14ac:dyDescent="0.15">
      <c r="A3706" s="127">
        <v>42877</v>
      </c>
      <c r="B3706" s="2">
        <v>0.20833333333333334</v>
      </c>
      <c r="C3706" s="2"/>
      <c r="D3706" s="124"/>
      <c r="E3706" s="15" t="s">
        <v>235</v>
      </c>
      <c r="F3706" s="15" t="s">
        <v>238</v>
      </c>
      <c r="G3706" s="15" t="s">
        <v>241</v>
      </c>
      <c r="H3706" s="152"/>
      <c r="I3706" s="144"/>
    </row>
    <row r="3707" spans="1:9" x14ac:dyDescent="0.15">
      <c r="A3707" s="127">
        <v>42877</v>
      </c>
      <c r="B3707" s="2">
        <v>0.21875</v>
      </c>
      <c r="C3707" s="2"/>
      <c r="D3707" s="124"/>
      <c r="E3707" s="15" t="s">
        <v>235</v>
      </c>
      <c r="F3707" s="15" t="s">
        <v>239</v>
      </c>
      <c r="G3707" s="15"/>
      <c r="H3707" s="152"/>
      <c r="I3707" s="144"/>
    </row>
    <row r="3708" spans="1:9" x14ac:dyDescent="0.15">
      <c r="A3708" s="127">
        <v>42877</v>
      </c>
      <c r="B3708" s="2">
        <v>0.28680555555555554</v>
      </c>
      <c r="C3708" s="2"/>
      <c r="D3708" s="124"/>
      <c r="E3708" s="15" t="s">
        <v>237</v>
      </c>
      <c r="F3708" s="15" t="s">
        <v>238</v>
      </c>
      <c r="G3708" s="15"/>
      <c r="H3708" s="152"/>
      <c r="I3708" s="144"/>
    </row>
    <row r="3709" spans="1:9" x14ac:dyDescent="0.15">
      <c r="A3709" s="127">
        <v>42877</v>
      </c>
      <c r="B3709" s="2">
        <v>0.28750000000000003</v>
      </c>
      <c r="C3709" s="2"/>
      <c r="D3709" s="124"/>
      <c r="E3709" s="15" t="s">
        <v>237</v>
      </c>
      <c r="F3709" s="15"/>
      <c r="G3709" s="15" t="s">
        <v>236</v>
      </c>
      <c r="H3709" s="152"/>
      <c r="I3709" s="144"/>
    </row>
    <row r="3710" spans="1:9" x14ac:dyDescent="0.15">
      <c r="A3710" s="127">
        <v>42877</v>
      </c>
      <c r="B3710" s="2">
        <v>0.30763888888888891</v>
      </c>
      <c r="C3710" s="2"/>
      <c r="D3710" s="124"/>
      <c r="E3710" s="15" t="s">
        <v>237</v>
      </c>
      <c r="F3710" s="15" t="s">
        <v>239</v>
      </c>
      <c r="G3710" s="15"/>
      <c r="H3710" s="152"/>
      <c r="I3710" s="144"/>
    </row>
    <row r="3711" spans="1:9" x14ac:dyDescent="0.15">
      <c r="A3711" s="127">
        <v>42877</v>
      </c>
      <c r="B3711" s="2">
        <v>0.31180555555555556</v>
      </c>
      <c r="C3711" s="2"/>
      <c r="D3711" s="124"/>
      <c r="E3711" s="15" t="s">
        <v>237</v>
      </c>
      <c r="F3711" s="15" t="s">
        <v>238</v>
      </c>
      <c r="G3711" s="15" t="s">
        <v>241</v>
      </c>
      <c r="H3711" s="152"/>
      <c r="I3711" s="144"/>
    </row>
    <row r="3712" spans="1:9" x14ac:dyDescent="0.15">
      <c r="A3712" s="127">
        <v>42877</v>
      </c>
      <c r="B3712" s="2">
        <v>0.33819444444444446</v>
      </c>
      <c r="C3712" s="2"/>
      <c r="D3712" s="124"/>
      <c r="E3712" s="15" t="s">
        <v>237</v>
      </c>
      <c r="F3712" s="15" t="s">
        <v>239</v>
      </c>
      <c r="G3712" s="15"/>
      <c r="H3712" s="152"/>
      <c r="I3712" s="144"/>
    </row>
    <row r="3713" spans="1:9" x14ac:dyDescent="0.15">
      <c r="A3713" s="127">
        <v>42877</v>
      </c>
      <c r="B3713" s="2">
        <v>0.37013888888888885</v>
      </c>
      <c r="C3713" s="2"/>
      <c r="D3713" s="124"/>
      <c r="E3713" s="15" t="s">
        <v>235</v>
      </c>
      <c r="F3713" s="15" t="s">
        <v>238</v>
      </c>
      <c r="G3713" s="15"/>
      <c r="H3713" s="152"/>
      <c r="I3713" s="144"/>
    </row>
    <row r="3714" spans="1:9" x14ac:dyDescent="0.15">
      <c r="A3714" s="127">
        <v>42877</v>
      </c>
      <c r="B3714" s="2">
        <v>0.37013888888888885</v>
      </c>
      <c r="C3714" s="2"/>
      <c r="D3714" s="124"/>
      <c r="E3714" s="15" t="s">
        <v>235</v>
      </c>
      <c r="F3714" s="15"/>
      <c r="G3714" s="15" t="s">
        <v>236</v>
      </c>
      <c r="H3714" s="152"/>
      <c r="I3714" s="144"/>
    </row>
    <row r="3715" spans="1:9" x14ac:dyDescent="0.15">
      <c r="A3715" s="127">
        <v>42877</v>
      </c>
      <c r="B3715" s="2">
        <v>0.42152777777777778</v>
      </c>
      <c r="C3715" s="2"/>
      <c r="D3715" s="124"/>
      <c r="E3715" s="15" t="s">
        <v>235</v>
      </c>
      <c r="F3715" s="15" t="s">
        <v>239</v>
      </c>
      <c r="G3715" s="15"/>
      <c r="H3715" s="152"/>
      <c r="I3715" s="144"/>
    </row>
    <row r="3716" spans="1:9" x14ac:dyDescent="0.15">
      <c r="A3716" s="127">
        <v>42877</v>
      </c>
      <c r="B3716" s="2">
        <v>0.42152777777777778</v>
      </c>
      <c r="C3716" s="2"/>
      <c r="D3716" s="124"/>
      <c r="E3716" s="15" t="s">
        <v>237</v>
      </c>
      <c r="F3716" s="15" t="s">
        <v>238</v>
      </c>
      <c r="G3716" s="15"/>
      <c r="H3716" s="152"/>
      <c r="I3716" s="144"/>
    </row>
    <row r="3717" spans="1:9" x14ac:dyDescent="0.15">
      <c r="A3717" s="127">
        <v>42877</v>
      </c>
      <c r="B3717" s="2">
        <v>0.42222222222222222</v>
      </c>
      <c r="C3717" s="2"/>
      <c r="D3717" s="124"/>
      <c r="E3717" s="15" t="s">
        <v>237</v>
      </c>
      <c r="F3717" s="15"/>
      <c r="G3717" s="15" t="s">
        <v>236</v>
      </c>
      <c r="H3717" s="152"/>
      <c r="I3717" s="144"/>
    </row>
    <row r="3718" spans="1:9" x14ac:dyDescent="0.15">
      <c r="A3718" s="127">
        <v>42877</v>
      </c>
      <c r="B3718" s="2">
        <v>0.43888888888888888</v>
      </c>
      <c r="C3718" s="2"/>
      <c r="D3718" s="124"/>
      <c r="E3718" s="15" t="s">
        <v>237</v>
      </c>
      <c r="F3718" s="15"/>
      <c r="G3718" s="15" t="s">
        <v>236</v>
      </c>
      <c r="H3718" s="152"/>
      <c r="I3718" s="144"/>
    </row>
    <row r="3719" spans="1:9" x14ac:dyDescent="0.15">
      <c r="A3719" s="127">
        <v>42877</v>
      </c>
      <c r="B3719" s="2">
        <v>0.48749999999999999</v>
      </c>
      <c r="C3719" s="2"/>
      <c r="D3719" s="124"/>
      <c r="E3719" s="15" t="s">
        <v>237</v>
      </c>
      <c r="F3719" s="15" t="s">
        <v>239</v>
      </c>
      <c r="G3719" s="15"/>
      <c r="H3719" s="152"/>
      <c r="I3719" s="144"/>
    </row>
    <row r="3720" spans="1:9" x14ac:dyDescent="0.15">
      <c r="A3720" s="127">
        <v>42877</v>
      </c>
      <c r="B3720" s="2">
        <v>0.49791666666666662</v>
      </c>
      <c r="C3720" s="2"/>
      <c r="D3720" s="124"/>
      <c r="E3720" s="15" t="s">
        <v>237</v>
      </c>
      <c r="F3720" s="15" t="s">
        <v>238</v>
      </c>
      <c r="G3720" s="15" t="s">
        <v>240</v>
      </c>
      <c r="H3720" s="152"/>
      <c r="I3720" s="144"/>
    </row>
    <row r="3721" spans="1:9" x14ac:dyDescent="0.15">
      <c r="A3721" s="127">
        <v>42877</v>
      </c>
      <c r="B3721" s="2">
        <v>0.5</v>
      </c>
      <c r="C3721" s="2"/>
      <c r="D3721" s="124"/>
      <c r="E3721" s="15" t="s">
        <v>237</v>
      </c>
      <c r="F3721" s="15" t="s">
        <v>239</v>
      </c>
      <c r="G3721" s="15"/>
      <c r="H3721" s="152"/>
      <c r="I3721" s="144"/>
    </row>
    <row r="3722" spans="1:9" x14ac:dyDescent="0.15">
      <c r="A3722" s="127">
        <v>42877</v>
      </c>
      <c r="B3722" s="2">
        <v>0.52777777777777779</v>
      </c>
      <c r="C3722" s="2"/>
      <c r="D3722" s="124"/>
      <c r="E3722" s="15" t="s">
        <v>237</v>
      </c>
      <c r="F3722" s="15" t="s">
        <v>238</v>
      </c>
      <c r="G3722" s="15" t="s">
        <v>241</v>
      </c>
      <c r="H3722" s="152"/>
      <c r="I3722" s="144"/>
    </row>
    <row r="3723" spans="1:9" x14ac:dyDescent="0.15">
      <c r="A3723" s="127">
        <v>42877</v>
      </c>
      <c r="B3723" s="2">
        <v>0.52916666666666667</v>
      </c>
      <c r="C3723" s="2"/>
      <c r="D3723" s="124"/>
      <c r="E3723" s="15" t="s">
        <v>237</v>
      </c>
      <c r="F3723" s="15"/>
      <c r="G3723" s="15" t="s">
        <v>236</v>
      </c>
      <c r="H3723" s="152"/>
      <c r="I3723" s="144"/>
    </row>
    <row r="3724" spans="1:9" x14ac:dyDescent="0.15">
      <c r="A3724" s="127">
        <v>42877</v>
      </c>
      <c r="B3724" s="2">
        <v>0.54375000000000007</v>
      </c>
      <c r="C3724" s="2"/>
      <c r="D3724" s="124"/>
      <c r="E3724" s="15" t="s">
        <v>237</v>
      </c>
      <c r="F3724" s="15" t="s">
        <v>239</v>
      </c>
      <c r="G3724" s="15"/>
      <c r="H3724" s="152"/>
      <c r="I3724" s="144"/>
    </row>
    <row r="3725" spans="1:9" x14ac:dyDescent="0.15">
      <c r="A3725" s="127">
        <v>42877</v>
      </c>
      <c r="B3725" s="2">
        <v>0.5444444444444444</v>
      </c>
      <c r="C3725" s="2"/>
      <c r="D3725" s="124"/>
      <c r="E3725" s="15" t="s">
        <v>237</v>
      </c>
      <c r="F3725" s="15" t="s">
        <v>238</v>
      </c>
      <c r="G3725" s="15"/>
      <c r="H3725" s="152"/>
      <c r="I3725" s="144"/>
    </row>
    <row r="3726" spans="1:9" x14ac:dyDescent="0.15">
      <c r="A3726" s="127">
        <v>42877</v>
      </c>
      <c r="B3726" s="2">
        <v>0.54583333333333328</v>
      </c>
      <c r="C3726" s="2"/>
      <c r="D3726" s="124"/>
      <c r="E3726" s="15" t="s">
        <v>237</v>
      </c>
      <c r="F3726" s="15" t="s">
        <v>239</v>
      </c>
      <c r="G3726" s="15"/>
      <c r="H3726" s="152"/>
      <c r="I3726" s="144"/>
    </row>
    <row r="3727" spans="1:9" x14ac:dyDescent="0.15">
      <c r="A3727" s="127">
        <v>42877</v>
      </c>
      <c r="B3727" s="2">
        <v>0.56041666666666667</v>
      </c>
      <c r="C3727" s="2"/>
      <c r="D3727" s="124"/>
      <c r="E3727" s="15" t="s">
        <v>235</v>
      </c>
      <c r="F3727" s="15" t="s">
        <v>238</v>
      </c>
      <c r="G3727" s="15"/>
      <c r="H3727" s="152"/>
      <c r="I3727" s="144"/>
    </row>
    <row r="3728" spans="1:9" x14ac:dyDescent="0.15">
      <c r="A3728" s="127">
        <v>42877</v>
      </c>
      <c r="B3728" s="2">
        <v>0.56041666666666667</v>
      </c>
      <c r="C3728" s="2"/>
      <c r="D3728" s="124"/>
      <c r="E3728" s="15" t="s">
        <v>235</v>
      </c>
      <c r="F3728" s="15"/>
      <c r="G3728" s="15" t="s">
        <v>236</v>
      </c>
      <c r="H3728" s="152"/>
      <c r="I3728" s="144"/>
    </row>
    <row r="3729" spans="1:9" x14ac:dyDescent="0.15">
      <c r="A3729" s="127">
        <v>42877</v>
      </c>
      <c r="B3729" s="2">
        <v>0.57916666666666672</v>
      </c>
      <c r="C3729" s="2"/>
      <c r="D3729" s="124"/>
      <c r="E3729" s="15" t="s">
        <v>235</v>
      </c>
      <c r="F3729" s="15" t="s">
        <v>239</v>
      </c>
      <c r="G3729" s="15"/>
      <c r="H3729" s="152"/>
      <c r="I3729" s="144"/>
    </row>
    <row r="3730" spans="1:9" x14ac:dyDescent="0.15">
      <c r="A3730" s="127">
        <v>42877</v>
      </c>
      <c r="B3730" s="2">
        <v>0.65625</v>
      </c>
      <c r="C3730" s="2"/>
      <c r="D3730" s="124"/>
      <c r="E3730" s="15" t="s">
        <v>237</v>
      </c>
      <c r="F3730" s="15" t="s">
        <v>238</v>
      </c>
      <c r="G3730" s="15"/>
      <c r="H3730" s="152"/>
      <c r="I3730" s="144"/>
    </row>
    <row r="3731" spans="1:9" x14ac:dyDescent="0.15">
      <c r="A3731" s="127">
        <v>42877</v>
      </c>
      <c r="B3731" s="2">
        <v>0.6645833333333333</v>
      </c>
      <c r="C3731" s="2"/>
      <c r="D3731" s="124"/>
      <c r="E3731" s="15" t="s">
        <v>237</v>
      </c>
      <c r="F3731" s="15"/>
      <c r="G3731" s="15" t="s">
        <v>236</v>
      </c>
      <c r="H3731" s="152"/>
      <c r="I3731" s="144"/>
    </row>
    <row r="3732" spans="1:9" x14ac:dyDescent="0.15">
      <c r="A3732" s="127">
        <v>42877</v>
      </c>
      <c r="B3732" s="2">
        <v>0.71666666666666667</v>
      </c>
      <c r="C3732" s="2"/>
      <c r="D3732" s="124"/>
      <c r="E3732" s="15" t="s">
        <v>237</v>
      </c>
      <c r="F3732" s="15"/>
      <c r="G3732" s="15" t="s">
        <v>236</v>
      </c>
      <c r="H3732" s="152" t="s">
        <v>199</v>
      </c>
      <c r="I3732" s="144"/>
    </row>
    <row r="3733" spans="1:9" x14ac:dyDescent="0.15">
      <c r="A3733" s="127">
        <v>42877</v>
      </c>
      <c r="B3733" s="2">
        <v>0.78263888888888899</v>
      </c>
      <c r="C3733" s="2"/>
      <c r="D3733" s="124"/>
      <c r="E3733" s="15" t="s">
        <v>237</v>
      </c>
      <c r="F3733" s="15" t="s">
        <v>239</v>
      </c>
      <c r="G3733" s="15"/>
      <c r="H3733" s="152"/>
      <c r="I3733" s="144"/>
    </row>
    <row r="3734" spans="1:9" x14ac:dyDescent="0.15">
      <c r="A3734" s="127">
        <v>42877</v>
      </c>
      <c r="B3734" s="2">
        <v>0.78263888888888899</v>
      </c>
      <c r="C3734" s="2"/>
      <c r="D3734" s="124"/>
      <c r="E3734" s="15" t="s">
        <v>235</v>
      </c>
      <c r="F3734" s="15" t="s">
        <v>238</v>
      </c>
      <c r="G3734" s="15"/>
      <c r="H3734" s="152"/>
      <c r="I3734" s="144"/>
    </row>
    <row r="3735" spans="1:9" x14ac:dyDescent="0.15">
      <c r="A3735" s="127">
        <v>42877</v>
      </c>
      <c r="B3735" s="2">
        <v>0.78263888888888899</v>
      </c>
      <c r="C3735" s="2"/>
      <c r="D3735" s="124"/>
      <c r="E3735" s="15" t="s">
        <v>235</v>
      </c>
      <c r="F3735" s="15"/>
      <c r="G3735" s="15" t="s">
        <v>236</v>
      </c>
      <c r="H3735" s="152"/>
      <c r="I3735" s="144"/>
    </row>
    <row r="3736" spans="1:9" x14ac:dyDescent="0.15">
      <c r="A3736" s="127">
        <v>42877</v>
      </c>
      <c r="B3736" s="2">
        <v>0.78472222222222221</v>
      </c>
      <c r="C3736" s="2"/>
      <c r="D3736" s="124"/>
      <c r="E3736" s="15" t="s">
        <v>235</v>
      </c>
      <c r="F3736" s="15" t="s">
        <v>239</v>
      </c>
      <c r="G3736" s="15"/>
      <c r="H3736" s="152"/>
      <c r="I3736" s="144"/>
    </row>
    <row r="3737" spans="1:9" x14ac:dyDescent="0.15">
      <c r="A3737" s="127">
        <v>42877</v>
      </c>
      <c r="B3737" s="2">
        <v>0.7993055555555556</v>
      </c>
      <c r="C3737" s="2">
        <v>0.80902777777777779</v>
      </c>
      <c r="D3737" s="124">
        <f>C3737-B3737</f>
        <v>9.7222222222221877E-3</v>
      </c>
      <c r="E3737" s="15" t="s">
        <v>237</v>
      </c>
      <c r="F3737" s="15" t="s">
        <v>238</v>
      </c>
      <c r="G3737" s="15"/>
      <c r="H3737" s="152"/>
      <c r="I3737" s="144"/>
    </row>
    <row r="3738" spans="1:9" x14ac:dyDescent="0.15">
      <c r="A3738" s="127">
        <v>42877</v>
      </c>
      <c r="B3738" s="2">
        <v>0.80902777777777779</v>
      </c>
      <c r="C3738" s="2"/>
      <c r="D3738" s="124"/>
      <c r="E3738" s="15"/>
      <c r="F3738" s="15"/>
      <c r="G3738" s="114" t="s">
        <v>119</v>
      </c>
      <c r="H3738" s="152"/>
      <c r="I3738" s="144"/>
    </row>
    <row r="3739" spans="1:9" x14ac:dyDescent="0.15">
      <c r="A3739" s="123">
        <v>42878</v>
      </c>
      <c r="B3739" s="2">
        <v>0.17986111111111111</v>
      </c>
      <c r="C3739" s="2">
        <v>0.80972222222222223</v>
      </c>
      <c r="D3739" s="124">
        <f>C3739-B3739</f>
        <v>0.62986111111111109</v>
      </c>
      <c r="E3739" s="15"/>
      <c r="F3739" s="15"/>
      <c r="G3739" s="114" t="s">
        <v>123</v>
      </c>
      <c r="H3739" s="152"/>
      <c r="I3739" s="144"/>
    </row>
    <row r="3740" spans="1:9" x14ac:dyDescent="0.15">
      <c r="A3740" s="127">
        <v>42878</v>
      </c>
      <c r="B3740" s="2">
        <v>0.17986111111111111</v>
      </c>
      <c r="C3740" s="2"/>
      <c r="D3740" s="124"/>
      <c r="E3740" s="15" t="s">
        <v>237</v>
      </c>
      <c r="F3740" s="15" t="s">
        <v>238</v>
      </c>
      <c r="G3740" s="15"/>
      <c r="H3740" s="152"/>
      <c r="I3740" s="144"/>
    </row>
    <row r="3741" spans="1:9" x14ac:dyDescent="0.15">
      <c r="A3741" s="127">
        <v>42878</v>
      </c>
      <c r="B3741" s="2">
        <v>0.19513888888888889</v>
      </c>
      <c r="C3741" s="2"/>
      <c r="D3741" s="124"/>
      <c r="E3741" s="15" t="s">
        <v>237</v>
      </c>
      <c r="F3741" s="15" t="s">
        <v>239</v>
      </c>
      <c r="G3741" s="15"/>
      <c r="H3741" s="152"/>
      <c r="I3741" s="144"/>
    </row>
    <row r="3742" spans="1:9" x14ac:dyDescent="0.15">
      <c r="A3742" s="127">
        <v>42878</v>
      </c>
      <c r="B3742" s="2">
        <v>0.21805555555555556</v>
      </c>
      <c r="C3742" s="2"/>
      <c r="D3742" s="124"/>
      <c r="E3742" s="15" t="s">
        <v>237</v>
      </c>
      <c r="F3742" s="15" t="s">
        <v>238</v>
      </c>
      <c r="G3742" s="15"/>
      <c r="H3742" s="152"/>
      <c r="I3742" s="144"/>
    </row>
    <row r="3743" spans="1:9" x14ac:dyDescent="0.15">
      <c r="A3743" s="127">
        <v>42878</v>
      </c>
      <c r="B3743" s="2">
        <v>0.22013888888888888</v>
      </c>
      <c r="C3743" s="2"/>
      <c r="D3743" s="124"/>
      <c r="E3743" s="15" t="s">
        <v>237</v>
      </c>
      <c r="F3743" s="15" t="s">
        <v>239</v>
      </c>
      <c r="G3743" s="15"/>
      <c r="H3743" s="152"/>
      <c r="I3743" s="144"/>
    </row>
    <row r="3744" spans="1:9" x14ac:dyDescent="0.15">
      <c r="A3744" s="127">
        <v>42878</v>
      </c>
      <c r="B3744" s="2">
        <v>0.22291666666666665</v>
      </c>
      <c r="C3744" s="2"/>
      <c r="D3744" s="124"/>
      <c r="E3744" s="15" t="s">
        <v>237</v>
      </c>
      <c r="F3744" s="15" t="s">
        <v>238</v>
      </c>
      <c r="G3744" s="15" t="s">
        <v>241</v>
      </c>
      <c r="H3744" s="152"/>
      <c r="I3744" s="144"/>
    </row>
    <row r="3745" spans="1:9" x14ac:dyDescent="0.15">
      <c r="A3745" s="127">
        <v>42878</v>
      </c>
      <c r="B3745" s="2">
        <v>0.24374999999999999</v>
      </c>
      <c r="C3745" s="2"/>
      <c r="D3745" s="124"/>
      <c r="E3745" s="15" t="s">
        <v>237</v>
      </c>
      <c r="F3745" s="15" t="s">
        <v>239</v>
      </c>
      <c r="G3745" s="15"/>
      <c r="H3745" s="152"/>
      <c r="I3745" s="144"/>
    </row>
    <row r="3746" spans="1:9" x14ac:dyDescent="0.15">
      <c r="A3746" s="127">
        <v>42878</v>
      </c>
      <c r="B3746" s="2">
        <v>0.25</v>
      </c>
      <c r="C3746" s="2"/>
      <c r="D3746" s="124"/>
      <c r="E3746" s="15" t="s">
        <v>237</v>
      </c>
      <c r="F3746" s="15" t="s">
        <v>238</v>
      </c>
      <c r="G3746" s="15" t="s">
        <v>241</v>
      </c>
      <c r="H3746" s="152"/>
      <c r="I3746" s="144"/>
    </row>
    <row r="3747" spans="1:9" x14ac:dyDescent="0.15">
      <c r="A3747" s="127">
        <v>42878</v>
      </c>
      <c r="B3747" s="2">
        <v>0.25277777777777777</v>
      </c>
      <c r="C3747" s="2"/>
      <c r="D3747" s="124"/>
      <c r="E3747" s="15" t="s">
        <v>237</v>
      </c>
      <c r="F3747" s="15" t="s">
        <v>239</v>
      </c>
      <c r="G3747" s="15"/>
      <c r="H3747" s="152"/>
      <c r="I3747" s="144"/>
    </row>
    <row r="3748" spans="1:9" x14ac:dyDescent="0.15">
      <c r="A3748" s="127">
        <v>42878</v>
      </c>
      <c r="B3748" s="2">
        <v>0.25277777777777777</v>
      </c>
      <c r="C3748" s="2"/>
      <c r="D3748" s="124"/>
      <c r="E3748" s="15" t="s">
        <v>235</v>
      </c>
      <c r="F3748" s="15" t="s">
        <v>238</v>
      </c>
      <c r="G3748" s="15"/>
      <c r="H3748" s="152"/>
      <c r="I3748" s="144"/>
    </row>
    <row r="3749" spans="1:9" x14ac:dyDescent="0.15">
      <c r="A3749" s="127">
        <v>42878</v>
      </c>
      <c r="B3749" s="2">
        <v>0.25347222222222221</v>
      </c>
      <c r="C3749" s="2"/>
      <c r="D3749" s="124"/>
      <c r="E3749" s="15" t="s">
        <v>235</v>
      </c>
      <c r="F3749" s="15"/>
      <c r="G3749" s="15" t="s">
        <v>236</v>
      </c>
      <c r="H3749" s="152"/>
      <c r="I3749" s="144"/>
    </row>
    <row r="3750" spans="1:9" x14ac:dyDescent="0.15">
      <c r="A3750" s="127">
        <v>42878</v>
      </c>
      <c r="B3750" s="2">
        <v>0.31944444444444448</v>
      </c>
      <c r="C3750" s="2"/>
      <c r="D3750" s="124"/>
      <c r="E3750" s="15" t="s">
        <v>235</v>
      </c>
      <c r="F3750" s="15" t="s">
        <v>239</v>
      </c>
      <c r="G3750" s="15"/>
      <c r="H3750" s="152"/>
      <c r="I3750" s="144"/>
    </row>
    <row r="3751" spans="1:9" x14ac:dyDescent="0.15">
      <c r="A3751" s="127">
        <v>42878</v>
      </c>
      <c r="B3751" s="2">
        <v>0.32083333333333336</v>
      </c>
      <c r="C3751" s="2"/>
      <c r="D3751" s="124"/>
      <c r="E3751" s="15" t="s">
        <v>235</v>
      </c>
      <c r="F3751" s="15" t="s">
        <v>238</v>
      </c>
      <c r="G3751" s="15" t="s">
        <v>241</v>
      </c>
      <c r="H3751" s="152"/>
      <c r="I3751" s="144"/>
    </row>
    <row r="3752" spans="1:9" x14ac:dyDescent="0.15">
      <c r="A3752" s="127">
        <v>42878</v>
      </c>
      <c r="B3752" s="2">
        <v>0.32222222222222224</v>
      </c>
      <c r="C3752" s="2"/>
      <c r="D3752" s="124"/>
      <c r="E3752" s="15" t="s">
        <v>235</v>
      </c>
      <c r="F3752" s="15" t="s">
        <v>239</v>
      </c>
      <c r="G3752" s="15"/>
      <c r="H3752" s="152"/>
      <c r="I3752" s="144"/>
    </row>
    <row r="3753" spans="1:9" x14ac:dyDescent="0.15">
      <c r="A3753" s="127">
        <v>42878</v>
      </c>
      <c r="B3753" s="2">
        <v>0.34583333333333338</v>
      </c>
      <c r="C3753" s="2"/>
      <c r="D3753" s="124"/>
      <c r="E3753" s="15" t="s">
        <v>237</v>
      </c>
      <c r="F3753" s="15" t="s">
        <v>238</v>
      </c>
      <c r="G3753" s="15"/>
      <c r="H3753" s="152"/>
      <c r="I3753" s="144"/>
    </row>
    <row r="3754" spans="1:9" x14ac:dyDescent="0.15">
      <c r="A3754" s="127">
        <v>42878</v>
      </c>
      <c r="B3754" s="2">
        <v>0.34652777777777777</v>
      </c>
      <c r="C3754" s="2"/>
      <c r="D3754" s="124"/>
      <c r="E3754" s="15" t="s">
        <v>237</v>
      </c>
      <c r="F3754" s="15"/>
      <c r="G3754" s="15" t="s">
        <v>236</v>
      </c>
      <c r="H3754" s="152"/>
      <c r="I3754" s="144"/>
    </row>
    <row r="3755" spans="1:9" x14ac:dyDescent="0.15">
      <c r="A3755" s="127">
        <v>42878</v>
      </c>
      <c r="B3755" s="2">
        <v>0.45416666666666666</v>
      </c>
      <c r="C3755" s="2"/>
      <c r="D3755" s="124"/>
      <c r="E3755" s="15" t="s">
        <v>235</v>
      </c>
      <c r="F3755" s="15" t="s">
        <v>238</v>
      </c>
      <c r="G3755" s="15"/>
      <c r="H3755" s="152"/>
      <c r="I3755" s="144"/>
    </row>
    <row r="3756" spans="1:9" x14ac:dyDescent="0.15">
      <c r="A3756" s="127">
        <v>42878</v>
      </c>
      <c r="B3756" s="2">
        <v>0.4548611111111111</v>
      </c>
      <c r="C3756" s="2"/>
      <c r="D3756" s="124"/>
      <c r="E3756" s="15" t="s">
        <v>237</v>
      </c>
      <c r="F3756" s="15" t="s">
        <v>239</v>
      </c>
      <c r="G3756" s="15"/>
      <c r="H3756" s="152"/>
      <c r="I3756" s="144"/>
    </row>
    <row r="3757" spans="1:9" x14ac:dyDescent="0.15">
      <c r="A3757" s="127">
        <v>42878</v>
      </c>
      <c r="B3757" s="2">
        <v>0.45555555555555555</v>
      </c>
      <c r="C3757" s="2"/>
      <c r="D3757" s="124"/>
      <c r="E3757" s="15" t="s">
        <v>235</v>
      </c>
      <c r="F3757" s="15"/>
      <c r="G3757" s="15" t="s">
        <v>236</v>
      </c>
      <c r="H3757" s="152"/>
      <c r="I3757" s="144"/>
    </row>
    <row r="3758" spans="1:9" x14ac:dyDescent="0.15">
      <c r="A3758" s="127">
        <v>42878</v>
      </c>
      <c r="B3758" s="2">
        <v>0.51041666666666663</v>
      </c>
      <c r="C3758" s="2"/>
      <c r="D3758" s="124"/>
      <c r="E3758" s="15" t="s">
        <v>235</v>
      </c>
      <c r="F3758" s="15" t="s">
        <v>239</v>
      </c>
      <c r="G3758" s="15"/>
      <c r="H3758" s="152"/>
      <c r="I3758" s="144"/>
    </row>
    <row r="3759" spans="1:9" x14ac:dyDescent="0.15">
      <c r="A3759" s="127">
        <v>42878</v>
      </c>
      <c r="B3759" s="2">
        <v>0.5180555555555556</v>
      </c>
      <c r="C3759" s="2"/>
      <c r="D3759" s="124"/>
      <c r="E3759" s="15" t="s">
        <v>235</v>
      </c>
      <c r="F3759" s="15" t="s">
        <v>238</v>
      </c>
      <c r="G3759" s="15"/>
      <c r="H3759" s="152"/>
      <c r="I3759" s="144"/>
    </row>
    <row r="3760" spans="1:9" x14ac:dyDescent="0.15">
      <c r="A3760" s="127">
        <v>42878</v>
      </c>
      <c r="B3760" s="2">
        <v>0.53125</v>
      </c>
      <c r="C3760" s="2"/>
      <c r="D3760" s="124"/>
      <c r="E3760" s="15" t="s">
        <v>235</v>
      </c>
      <c r="F3760" s="15" t="s">
        <v>239</v>
      </c>
      <c r="G3760" s="15"/>
      <c r="H3760" s="152"/>
      <c r="I3760" s="144"/>
    </row>
    <row r="3761" spans="1:9" x14ac:dyDescent="0.15">
      <c r="A3761" s="127">
        <v>42878</v>
      </c>
      <c r="B3761" s="2">
        <v>0.5395833333333333</v>
      </c>
      <c r="C3761" s="2"/>
      <c r="D3761" s="124"/>
      <c r="E3761" s="15" t="s">
        <v>237</v>
      </c>
      <c r="F3761" s="15" t="s">
        <v>238</v>
      </c>
      <c r="G3761" s="15"/>
      <c r="H3761" s="152"/>
      <c r="I3761" s="144"/>
    </row>
    <row r="3762" spans="1:9" x14ac:dyDescent="0.15">
      <c r="A3762" s="127">
        <v>42878</v>
      </c>
      <c r="B3762" s="2">
        <v>0.54027777777777775</v>
      </c>
      <c r="C3762" s="2"/>
      <c r="D3762" s="124"/>
      <c r="E3762" s="15" t="s">
        <v>237</v>
      </c>
      <c r="F3762" s="15"/>
      <c r="G3762" s="15" t="s">
        <v>236</v>
      </c>
      <c r="H3762" s="152"/>
      <c r="I3762" s="144"/>
    </row>
    <row r="3763" spans="1:9" x14ac:dyDescent="0.15">
      <c r="A3763" s="127">
        <v>42878</v>
      </c>
      <c r="B3763" s="2">
        <v>0.62152777777777779</v>
      </c>
      <c r="C3763" s="2"/>
      <c r="D3763" s="124"/>
      <c r="E3763" s="15" t="s">
        <v>237</v>
      </c>
      <c r="F3763" s="15" t="s">
        <v>239</v>
      </c>
      <c r="G3763" s="15"/>
      <c r="H3763" s="152"/>
      <c r="I3763" s="144"/>
    </row>
    <row r="3764" spans="1:9" x14ac:dyDescent="0.15">
      <c r="A3764" s="127">
        <v>42878</v>
      </c>
      <c r="B3764" s="2">
        <v>0.62569444444444444</v>
      </c>
      <c r="C3764" s="2"/>
      <c r="D3764" s="124"/>
      <c r="E3764" s="15" t="s">
        <v>237</v>
      </c>
      <c r="F3764" s="15" t="s">
        <v>238</v>
      </c>
      <c r="G3764" s="15" t="s">
        <v>241</v>
      </c>
      <c r="H3764" s="152"/>
      <c r="I3764" s="144"/>
    </row>
    <row r="3765" spans="1:9" x14ac:dyDescent="0.15">
      <c r="A3765" s="127">
        <v>42878</v>
      </c>
      <c r="B3765" s="2">
        <v>0.64722222222222225</v>
      </c>
      <c r="C3765" s="2"/>
      <c r="D3765" s="124"/>
      <c r="E3765" s="15" t="s">
        <v>237</v>
      </c>
      <c r="F3765" s="15" t="s">
        <v>239</v>
      </c>
      <c r="G3765" s="15"/>
      <c r="H3765" s="152"/>
      <c r="I3765" s="144"/>
    </row>
    <row r="3766" spans="1:9" x14ac:dyDescent="0.15">
      <c r="A3766" s="127">
        <v>42878</v>
      </c>
      <c r="B3766" s="2">
        <v>0.65486111111111112</v>
      </c>
      <c r="C3766" s="2"/>
      <c r="D3766" s="124"/>
      <c r="E3766" s="15" t="s">
        <v>237</v>
      </c>
      <c r="F3766" s="15" t="s">
        <v>238</v>
      </c>
      <c r="G3766" s="15" t="s">
        <v>241</v>
      </c>
      <c r="H3766" s="152"/>
      <c r="I3766" s="144"/>
    </row>
    <row r="3767" spans="1:9" x14ac:dyDescent="0.15">
      <c r="A3767" s="127">
        <v>42878</v>
      </c>
      <c r="B3767" s="2">
        <v>0.65555555555555556</v>
      </c>
      <c r="C3767" s="2"/>
      <c r="D3767" s="124"/>
      <c r="E3767" s="15" t="s">
        <v>237</v>
      </c>
      <c r="F3767" s="15" t="s">
        <v>239</v>
      </c>
      <c r="G3767" s="15"/>
      <c r="H3767" s="152"/>
      <c r="I3767" s="144"/>
    </row>
    <row r="3768" spans="1:9" x14ac:dyDescent="0.15">
      <c r="A3768" s="127">
        <v>42878</v>
      </c>
      <c r="B3768" s="2">
        <v>0.67361111111111116</v>
      </c>
      <c r="C3768" s="2"/>
      <c r="D3768" s="124"/>
      <c r="E3768" s="15" t="s">
        <v>237</v>
      </c>
      <c r="F3768" s="15" t="s">
        <v>238</v>
      </c>
      <c r="G3768" s="15" t="s">
        <v>240</v>
      </c>
      <c r="H3768" s="152"/>
      <c r="I3768" s="144"/>
    </row>
    <row r="3769" spans="1:9" x14ac:dyDescent="0.15">
      <c r="A3769" s="127">
        <v>42878</v>
      </c>
      <c r="B3769" s="2">
        <v>0.67361111111111116</v>
      </c>
      <c r="C3769" s="2"/>
      <c r="D3769" s="124"/>
      <c r="E3769" s="15" t="s">
        <v>237</v>
      </c>
      <c r="F3769" s="15" t="s">
        <v>239</v>
      </c>
      <c r="G3769" s="15"/>
      <c r="H3769" s="152"/>
      <c r="I3769" s="144"/>
    </row>
    <row r="3770" spans="1:9" x14ac:dyDescent="0.15">
      <c r="A3770" s="127">
        <v>42878</v>
      </c>
      <c r="B3770" s="2">
        <v>0.70833333333333337</v>
      </c>
      <c r="C3770" s="2"/>
      <c r="D3770" s="124"/>
      <c r="E3770" s="15" t="s">
        <v>235</v>
      </c>
      <c r="F3770" s="15" t="s">
        <v>238</v>
      </c>
      <c r="G3770" s="15"/>
      <c r="H3770" s="152"/>
      <c r="I3770" s="144"/>
    </row>
    <row r="3771" spans="1:9" x14ac:dyDescent="0.15">
      <c r="A3771" s="127">
        <v>42878</v>
      </c>
      <c r="B3771" s="2">
        <v>0.70833333333333337</v>
      </c>
      <c r="C3771" s="2"/>
      <c r="D3771" s="124"/>
      <c r="E3771" s="15" t="s">
        <v>235</v>
      </c>
      <c r="F3771" s="15"/>
      <c r="G3771" s="15" t="s">
        <v>236</v>
      </c>
      <c r="H3771" s="152"/>
      <c r="I3771" s="144"/>
    </row>
    <row r="3772" spans="1:9" x14ac:dyDescent="0.15">
      <c r="A3772" s="127">
        <v>42878</v>
      </c>
      <c r="B3772" s="2">
        <v>0.71111111111111114</v>
      </c>
      <c r="C3772" s="2"/>
      <c r="D3772" s="124"/>
      <c r="E3772" s="15" t="s">
        <v>235</v>
      </c>
      <c r="F3772" s="15" t="s">
        <v>239</v>
      </c>
      <c r="G3772" s="15"/>
      <c r="H3772" s="152"/>
      <c r="I3772" s="144"/>
    </row>
    <row r="3773" spans="1:9" x14ac:dyDescent="0.15">
      <c r="A3773" s="127">
        <v>42878</v>
      </c>
      <c r="B3773" s="2">
        <v>0.77986111111111101</v>
      </c>
      <c r="C3773" s="2"/>
      <c r="D3773" s="124"/>
      <c r="E3773" s="15" t="s">
        <v>237</v>
      </c>
      <c r="F3773" s="15" t="s">
        <v>238</v>
      </c>
      <c r="G3773" s="15" t="s">
        <v>240</v>
      </c>
      <c r="H3773" s="152"/>
      <c r="I3773" s="144"/>
    </row>
    <row r="3774" spans="1:9" x14ac:dyDescent="0.15">
      <c r="A3774" s="127">
        <v>42878</v>
      </c>
      <c r="B3774" s="2">
        <v>0.78055555555555556</v>
      </c>
      <c r="C3774" s="2"/>
      <c r="D3774" s="124"/>
      <c r="E3774" s="15" t="s">
        <v>237</v>
      </c>
      <c r="F3774" s="15"/>
      <c r="G3774" s="15" t="s">
        <v>236</v>
      </c>
      <c r="H3774" s="152"/>
      <c r="I3774" s="144"/>
    </row>
    <row r="3775" spans="1:9" x14ac:dyDescent="0.15">
      <c r="A3775" s="127">
        <v>42878</v>
      </c>
      <c r="B3775" s="2">
        <v>0.7895833333333333</v>
      </c>
      <c r="C3775" s="2"/>
      <c r="D3775" s="124"/>
      <c r="E3775" s="15" t="s">
        <v>235</v>
      </c>
      <c r="F3775" s="15" t="s">
        <v>238</v>
      </c>
      <c r="G3775" s="15"/>
      <c r="H3775" s="152"/>
      <c r="I3775" s="144"/>
    </row>
    <row r="3776" spans="1:9" x14ac:dyDescent="0.15">
      <c r="A3776" s="127">
        <v>42878</v>
      </c>
      <c r="B3776" s="2">
        <v>0.7895833333333333</v>
      </c>
      <c r="C3776" s="2"/>
      <c r="D3776" s="124"/>
      <c r="E3776" s="15" t="s">
        <v>237</v>
      </c>
      <c r="F3776" s="15" t="s">
        <v>239</v>
      </c>
      <c r="G3776" s="15"/>
      <c r="H3776" s="152"/>
      <c r="I3776" s="144"/>
    </row>
    <row r="3777" spans="1:9" x14ac:dyDescent="0.15">
      <c r="A3777" s="127">
        <v>42878</v>
      </c>
      <c r="B3777" s="2">
        <v>0.79027777777777775</v>
      </c>
      <c r="C3777" s="2"/>
      <c r="D3777" s="124"/>
      <c r="E3777" s="15" t="s">
        <v>235</v>
      </c>
      <c r="F3777" s="15"/>
      <c r="G3777" s="15" t="s">
        <v>236</v>
      </c>
      <c r="H3777" s="152"/>
      <c r="I3777" s="144"/>
    </row>
    <row r="3778" spans="1:9" x14ac:dyDescent="0.15">
      <c r="A3778" s="127">
        <v>42878</v>
      </c>
      <c r="B3778" s="2">
        <v>0.7909722222222223</v>
      </c>
      <c r="C3778" s="2"/>
      <c r="D3778" s="124"/>
      <c r="E3778" s="15" t="s">
        <v>235</v>
      </c>
      <c r="F3778" s="15" t="s">
        <v>239</v>
      </c>
      <c r="G3778" s="15"/>
      <c r="H3778" s="152"/>
      <c r="I3778" s="144"/>
    </row>
    <row r="3779" spans="1:9" x14ac:dyDescent="0.15">
      <c r="A3779" s="127">
        <v>42878</v>
      </c>
      <c r="B3779" s="2">
        <v>0.80972222222222223</v>
      </c>
      <c r="C3779" s="2"/>
      <c r="D3779" s="124"/>
      <c r="E3779" s="15"/>
      <c r="F3779" s="15"/>
      <c r="G3779" s="114" t="s">
        <v>119</v>
      </c>
      <c r="H3779" s="152"/>
      <c r="I3779" s="144"/>
    </row>
    <row r="3780" spans="1:9" x14ac:dyDescent="0.15">
      <c r="A3780" s="123">
        <v>42879</v>
      </c>
      <c r="B3780" s="2">
        <v>0.18333333333333335</v>
      </c>
      <c r="C3780" s="2">
        <v>0.80763888888888891</v>
      </c>
      <c r="D3780" s="124">
        <f>C3780-B3780</f>
        <v>0.62430555555555556</v>
      </c>
      <c r="E3780" s="15"/>
      <c r="F3780" s="15"/>
      <c r="G3780" s="114" t="s">
        <v>123</v>
      </c>
      <c r="H3780" s="152"/>
      <c r="I3780" s="144"/>
    </row>
    <row r="3781" spans="1:9" x14ac:dyDescent="0.15">
      <c r="A3781" s="127">
        <v>42879</v>
      </c>
      <c r="B3781" s="2">
        <v>0.18333333333333335</v>
      </c>
      <c r="C3781" s="2"/>
      <c r="D3781" s="124"/>
      <c r="E3781" s="15" t="s">
        <v>235</v>
      </c>
      <c r="F3781" s="15" t="s">
        <v>238</v>
      </c>
      <c r="G3781" s="15"/>
      <c r="H3781" s="152"/>
      <c r="I3781" s="144"/>
    </row>
    <row r="3782" spans="1:9" x14ac:dyDescent="0.15">
      <c r="A3782" s="127">
        <v>42879</v>
      </c>
      <c r="B3782" s="2">
        <v>0.21249999999999999</v>
      </c>
      <c r="C3782" s="2"/>
      <c r="D3782" s="124"/>
      <c r="E3782" s="15" t="s">
        <v>235</v>
      </c>
      <c r="F3782" s="15" t="s">
        <v>239</v>
      </c>
      <c r="G3782" s="15"/>
      <c r="H3782" s="152"/>
      <c r="I3782" s="144"/>
    </row>
    <row r="3783" spans="1:9" x14ac:dyDescent="0.15">
      <c r="A3783" s="127">
        <v>42879</v>
      </c>
      <c r="B3783" s="2">
        <v>0.26597222222222222</v>
      </c>
      <c r="C3783" s="2"/>
      <c r="D3783" s="124"/>
      <c r="E3783" s="15" t="s">
        <v>237</v>
      </c>
      <c r="F3783" s="15" t="s">
        <v>238</v>
      </c>
      <c r="G3783" s="15"/>
      <c r="H3783" s="152"/>
      <c r="I3783" s="144"/>
    </row>
    <row r="3784" spans="1:9" x14ac:dyDescent="0.15">
      <c r="A3784" s="127">
        <v>42879</v>
      </c>
      <c r="B3784" s="2">
        <v>0.26597222222222222</v>
      </c>
      <c r="C3784" s="2"/>
      <c r="D3784" s="124"/>
      <c r="E3784" s="15" t="s">
        <v>237</v>
      </c>
      <c r="F3784" s="15"/>
      <c r="G3784" s="15" t="s">
        <v>236</v>
      </c>
      <c r="H3784" s="152"/>
      <c r="I3784" s="144"/>
    </row>
    <row r="3785" spans="1:9" x14ac:dyDescent="0.15">
      <c r="A3785" s="127">
        <v>42879</v>
      </c>
      <c r="B3785" s="2">
        <v>0.2673611111111111</v>
      </c>
      <c r="C3785" s="2"/>
      <c r="D3785" s="124"/>
      <c r="E3785" s="15" t="s">
        <v>237</v>
      </c>
      <c r="F3785" s="15" t="s">
        <v>239</v>
      </c>
      <c r="G3785" s="15"/>
      <c r="H3785" s="152"/>
      <c r="I3785" s="144"/>
    </row>
    <row r="3786" spans="1:9" x14ac:dyDescent="0.15">
      <c r="A3786" s="127">
        <v>42879</v>
      </c>
      <c r="B3786" s="2">
        <v>0.2986111111111111</v>
      </c>
      <c r="C3786" s="2"/>
      <c r="D3786" s="124"/>
      <c r="E3786" s="15" t="s">
        <v>235</v>
      </c>
      <c r="F3786" s="15" t="s">
        <v>238</v>
      </c>
      <c r="G3786" s="15"/>
      <c r="H3786" s="152"/>
      <c r="I3786" s="144"/>
    </row>
    <row r="3787" spans="1:9" x14ac:dyDescent="0.15">
      <c r="A3787" s="127">
        <v>42879</v>
      </c>
      <c r="B3787" s="2">
        <v>0.2986111111111111</v>
      </c>
      <c r="C3787" s="2"/>
      <c r="D3787" s="124"/>
      <c r="E3787" s="15" t="s">
        <v>235</v>
      </c>
      <c r="F3787" s="15"/>
      <c r="G3787" s="15" t="s">
        <v>236</v>
      </c>
      <c r="H3787" s="152"/>
      <c r="I3787" s="144"/>
    </row>
    <row r="3788" spans="1:9" x14ac:dyDescent="0.15">
      <c r="A3788" s="127">
        <v>42879</v>
      </c>
      <c r="B3788" s="2">
        <v>0.3298611111111111</v>
      </c>
      <c r="C3788" s="2"/>
      <c r="D3788" s="124"/>
      <c r="E3788" s="15" t="s">
        <v>235</v>
      </c>
      <c r="F3788" s="15" t="s">
        <v>239</v>
      </c>
      <c r="G3788" s="15"/>
      <c r="H3788" s="152"/>
      <c r="I3788" s="144"/>
    </row>
    <row r="3789" spans="1:9" x14ac:dyDescent="0.15">
      <c r="A3789" s="127">
        <v>42879</v>
      </c>
      <c r="B3789" s="2">
        <v>0.33055555555555555</v>
      </c>
      <c r="C3789" s="2"/>
      <c r="D3789" s="124"/>
      <c r="E3789" s="15" t="s">
        <v>235</v>
      </c>
      <c r="F3789" s="15" t="s">
        <v>238</v>
      </c>
      <c r="G3789" s="15"/>
      <c r="H3789" s="152"/>
      <c r="I3789" s="144"/>
    </row>
    <row r="3790" spans="1:9" x14ac:dyDescent="0.15">
      <c r="A3790" s="127">
        <v>42879</v>
      </c>
      <c r="B3790" s="2">
        <v>0.34930555555555554</v>
      </c>
      <c r="C3790" s="2"/>
      <c r="D3790" s="124"/>
      <c r="E3790" s="15" t="s">
        <v>235</v>
      </c>
      <c r="F3790" s="15" t="s">
        <v>239</v>
      </c>
      <c r="G3790" s="15"/>
      <c r="H3790" s="152"/>
      <c r="I3790" s="144"/>
    </row>
    <row r="3791" spans="1:9" x14ac:dyDescent="0.15">
      <c r="A3791" s="127">
        <v>42879</v>
      </c>
      <c r="B3791" s="2">
        <v>0.39513888888888887</v>
      </c>
      <c r="C3791" s="2"/>
      <c r="D3791" s="124"/>
      <c r="E3791" s="15" t="s">
        <v>235</v>
      </c>
      <c r="F3791" s="15" t="s">
        <v>238</v>
      </c>
      <c r="G3791" s="15" t="s">
        <v>241</v>
      </c>
      <c r="H3791" s="152"/>
      <c r="I3791" s="144"/>
    </row>
    <row r="3792" spans="1:9" x14ac:dyDescent="0.15">
      <c r="A3792" s="127">
        <v>42879</v>
      </c>
      <c r="B3792" s="2">
        <v>0.39513888888888887</v>
      </c>
      <c r="C3792" s="2"/>
      <c r="D3792" s="124"/>
      <c r="E3792" s="15" t="s">
        <v>235</v>
      </c>
      <c r="F3792" s="15"/>
      <c r="G3792" s="15" t="s">
        <v>236</v>
      </c>
      <c r="H3792" s="152" t="s">
        <v>244</v>
      </c>
      <c r="I3792" s="144"/>
    </row>
    <row r="3793" spans="1:9" x14ac:dyDescent="0.15">
      <c r="A3793" s="127">
        <v>42879</v>
      </c>
      <c r="B3793" s="2">
        <v>0.39930555555555558</v>
      </c>
      <c r="C3793" s="2"/>
      <c r="D3793" s="124"/>
      <c r="E3793" s="15" t="s">
        <v>235</v>
      </c>
      <c r="F3793" s="15" t="s">
        <v>239</v>
      </c>
      <c r="G3793" s="15"/>
      <c r="H3793" s="152"/>
      <c r="I3793" s="144"/>
    </row>
    <row r="3794" spans="1:9" x14ac:dyDescent="0.15">
      <c r="A3794" s="127">
        <v>42879</v>
      </c>
      <c r="B3794" s="2">
        <v>0.41666666666666669</v>
      </c>
      <c r="C3794" s="2"/>
      <c r="D3794" s="124"/>
      <c r="E3794" s="15" t="s">
        <v>237</v>
      </c>
      <c r="F3794" s="15" t="s">
        <v>238</v>
      </c>
      <c r="G3794" s="15"/>
      <c r="H3794" s="152"/>
      <c r="I3794" s="144"/>
    </row>
    <row r="3795" spans="1:9" x14ac:dyDescent="0.15">
      <c r="A3795" s="127">
        <v>42879</v>
      </c>
      <c r="B3795" s="2">
        <v>0.41944444444444445</v>
      </c>
      <c r="C3795" s="2"/>
      <c r="D3795" s="124"/>
      <c r="E3795" s="15" t="s">
        <v>237</v>
      </c>
      <c r="F3795" s="15"/>
      <c r="G3795" s="15" t="s">
        <v>236</v>
      </c>
      <c r="H3795" s="152"/>
      <c r="I3795" s="144"/>
    </row>
    <row r="3796" spans="1:9" x14ac:dyDescent="0.15">
      <c r="A3796" s="127">
        <v>42879</v>
      </c>
      <c r="B3796" s="2">
        <v>0.42083333333333334</v>
      </c>
      <c r="C3796" s="2"/>
      <c r="D3796" s="124"/>
      <c r="E3796" s="15" t="s">
        <v>237</v>
      </c>
      <c r="F3796" s="15" t="s">
        <v>239</v>
      </c>
      <c r="G3796" s="15"/>
      <c r="H3796" s="152"/>
      <c r="I3796" s="144"/>
    </row>
    <row r="3797" spans="1:9" x14ac:dyDescent="0.15">
      <c r="A3797" s="127">
        <v>42879</v>
      </c>
      <c r="B3797" s="2">
        <v>0.42569444444444443</v>
      </c>
      <c r="C3797" s="2"/>
      <c r="D3797" s="124"/>
      <c r="E3797" s="15" t="s">
        <v>237</v>
      </c>
      <c r="F3797" s="15" t="s">
        <v>238</v>
      </c>
      <c r="G3797" s="15"/>
      <c r="H3797" s="152"/>
      <c r="I3797" s="144"/>
    </row>
    <row r="3798" spans="1:9" x14ac:dyDescent="0.15">
      <c r="A3798" s="127">
        <v>42879</v>
      </c>
      <c r="B3798" s="2">
        <v>0.47361111111111115</v>
      </c>
      <c r="C3798" s="2"/>
      <c r="D3798" s="124"/>
      <c r="E3798" s="15" t="s">
        <v>237</v>
      </c>
      <c r="F3798" s="15" t="s">
        <v>239</v>
      </c>
      <c r="G3798" s="15"/>
      <c r="H3798" s="152"/>
      <c r="I3798" s="144"/>
    </row>
    <row r="3799" spans="1:9" x14ac:dyDescent="0.15">
      <c r="A3799" s="127">
        <v>42879</v>
      </c>
      <c r="B3799" s="2">
        <v>0.4777777777777778</v>
      </c>
      <c r="C3799" s="2"/>
      <c r="D3799" s="124"/>
      <c r="E3799" s="15" t="s">
        <v>237</v>
      </c>
      <c r="F3799" s="15" t="s">
        <v>238</v>
      </c>
      <c r="G3799" s="15"/>
      <c r="H3799" s="152"/>
      <c r="I3799" s="144"/>
    </row>
    <row r="3800" spans="1:9" x14ac:dyDescent="0.15">
      <c r="A3800" s="127">
        <v>42879</v>
      </c>
      <c r="B3800" s="2">
        <v>0.50347222222222221</v>
      </c>
      <c r="C3800" s="2"/>
      <c r="D3800" s="124"/>
      <c r="E3800" s="15" t="s">
        <v>237</v>
      </c>
      <c r="F3800" s="15" t="s">
        <v>239</v>
      </c>
      <c r="G3800" s="15"/>
      <c r="H3800" s="152"/>
      <c r="I3800" s="144"/>
    </row>
    <row r="3801" spans="1:9" x14ac:dyDescent="0.15">
      <c r="A3801" s="127">
        <v>42879</v>
      </c>
      <c r="B3801" s="2">
        <v>0.5083333333333333</v>
      </c>
      <c r="C3801" s="2"/>
      <c r="D3801" s="124"/>
      <c r="E3801" s="15" t="s">
        <v>237</v>
      </c>
      <c r="F3801" s="15" t="s">
        <v>238</v>
      </c>
      <c r="G3801" s="15" t="s">
        <v>241</v>
      </c>
      <c r="H3801" s="152"/>
      <c r="I3801" s="144"/>
    </row>
    <row r="3802" spans="1:9" x14ac:dyDescent="0.15">
      <c r="A3802" s="127">
        <v>42879</v>
      </c>
      <c r="B3802" s="2">
        <v>0.51736111111111105</v>
      </c>
      <c r="C3802" s="2"/>
      <c r="D3802" s="124"/>
      <c r="E3802" s="15" t="s">
        <v>235</v>
      </c>
      <c r="F3802" s="15" t="s">
        <v>238</v>
      </c>
      <c r="G3802" s="15"/>
      <c r="H3802" s="152"/>
      <c r="I3802" s="144"/>
    </row>
    <row r="3803" spans="1:9" x14ac:dyDescent="0.15">
      <c r="A3803" s="127">
        <v>42879</v>
      </c>
      <c r="B3803" s="2">
        <v>0.51736111111111105</v>
      </c>
      <c r="C3803" s="2"/>
      <c r="D3803" s="124"/>
      <c r="E3803" s="15" t="s">
        <v>237</v>
      </c>
      <c r="F3803" s="15" t="s">
        <v>239</v>
      </c>
      <c r="G3803" s="15"/>
      <c r="H3803" s="152"/>
      <c r="I3803" s="144"/>
    </row>
    <row r="3804" spans="1:9" x14ac:dyDescent="0.15">
      <c r="A3804" s="127">
        <v>42879</v>
      </c>
      <c r="B3804" s="2">
        <v>0.51736111111111105</v>
      </c>
      <c r="C3804" s="2"/>
      <c r="D3804" s="124"/>
      <c r="E3804" s="15" t="s">
        <v>235</v>
      </c>
      <c r="F3804" s="15"/>
      <c r="G3804" s="15" t="s">
        <v>236</v>
      </c>
      <c r="H3804" s="152"/>
      <c r="I3804" s="144"/>
    </row>
    <row r="3805" spans="1:9" x14ac:dyDescent="0.15">
      <c r="A3805" s="127">
        <v>42879</v>
      </c>
      <c r="B3805" s="2">
        <v>0.58333333333333337</v>
      </c>
      <c r="C3805" s="2"/>
      <c r="D3805" s="124"/>
      <c r="E3805" s="15" t="s">
        <v>235</v>
      </c>
      <c r="F3805" s="15" t="s">
        <v>239</v>
      </c>
      <c r="G3805" s="15"/>
      <c r="H3805" s="152"/>
      <c r="I3805" s="144"/>
    </row>
    <row r="3806" spans="1:9" x14ac:dyDescent="0.15">
      <c r="A3806" s="127">
        <v>42879</v>
      </c>
      <c r="B3806" s="2">
        <v>0.72152777777777777</v>
      </c>
      <c r="C3806" s="2"/>
      <c r="D3806" s="124"/>
      <c r="E3806" s="15" t="s">
        <v>235</v>
      </c>
      <c r="F3806" s="15" t="s">
        <v>238</v>
      </c>
      <c r="G3806" s="15"/>
      <c r="H3806" s="152"/>
      <c r="I3806" s="144"/>
    </row>
    <row r="3807" spans="1:9" x14ac:dyDescent="0.15">
      <c r="A3807" s="127">
        <v>42879</v>
      </c>
      <c r="B3807" s="2">
        <v>0.72152777777777777</v>
      </c>
      <c r="C3807" s="2"/>
      <c r="D3807" s="124"/>
      <c r="E3807" s="15" t="s">
        <v>235</v>
      </c>
      <c r="F3807" s="15"/>
      <c r="G3807" s="15" t="s">
        <v>236</v>
      </c>
      <c r="H3807" s="152"/>
      <c r="I3807" s="144"/>
    </row>
    <row r="3808" spans="1:9" x14ac:dyDescent="0.15">
      <c r="A3808" s="127">
        <v>42879</v>
      </c>
      <c r="B3808" s="2">
        <v>0.72361111111111109</v>
      </c>
      <c r="C3808" s="2"/>
      <c r="D3808" s="124"/>
      <c r="E3808" s="15" t="s">
        <v>235</v>
      </c>
      <c r="F3808" s="15" t="s">
        <v>239</v>
      </c>
      <c r="G3808" s="15"/>
      <c r="H3808" s="152"/>
      <c r="I3808" s="144"/>
    </row>
    <row r="3809" spans="1:9" x14ac:dyDescent="0.15">
      <c r="A3809" s="127">
        <v>42879</v>
      </c>
      <c r="B3809" s="2">
        <v>0.73958333333333337</v>
      </c>
      <c r="C3809" s="2"/>
      <c r="D3809" s="124"/>
      <c r="E3809" s="15" t="s">
        <v>237</v>
      </c>
      <c r="F3809" s="15" t="s">
        <v>238</v>
      </c>
      <c r="G3809" s="15"/>
      <c r="H3809" s="152"/>
      <c r="I3809" s="144"/>
    </row>
    <row r="3810" spans="1:9" x14ac:dyDescent="0.15">
      <c r="A3810" s="127">
        <v>42879</v>
      </c>
      <c r="B3810" s="2">
        <v>0.73958333333333337</v>
      </c>
      <c r="C3810" s="2"/>
      <c r="D3810" s="124"/>
      <c r="E3810" s="15" t="s">
        <v>237</v>
      </c>
      <c r="F3810" s="15"/>
      <c r="G3810" s="15" t="s">
        <v>236</v>
      </c>
      <c r="H3810" s="152"/>
      <c r="I3810" s="144"/>
    </row>
    <row r="3811" spans="1:9" x14ac:dyDescent="0.15">
      <c r="A3811" s="127">
        <v>42879</v>
      </c>
      <c r="B3811" s="2">
        <v>0.7715277777777777</v>
      </c>
      <c r="C3811" s="2"/>
      <c r="D3811" s="124"/>
      <c r="E3811" s="15" t="s">
        <v>237</v>
      </c>
      <c r="F3811" s="15" t="s">
        <v>239</v>
      </c>
      <c r="G3811" s="15"/>
      <c r="H3811" s="152"/>
      <c r="I3811" s="144"/>
    </row>
    <row r="3812" spans="1:9" x14ac:dyDescent="0.15">
      <c r="A3812" s="127">
        <v>42879</v>
      </c>
      <c r="B3812" s="2">
        <v>0.80208333333333337</v>
      </c>
      <c r="C3812" s="2"/>
      <c r="D3812" s="124"/>
      <c r="E3812" s="15" t="s">
        <v>235</v>
      </c>
      <c r="F3812" s="15" t="s">
        <v>238</v>
      </c>
      <c r="G3812" s="15"/>
      <c r="H3812" s="152"/>
      <c r="I3812" s="144"/>
    </row>
    <row r="3813" spans="1:9" x14ac:dyDescent="0.15">
      <c r="A3813" s="127">
        <v>42879</v>
      </c>
      <c r="B3813" s="2">
        <v>0.8027777777777777</v>
      </c>
      <c r="C3813" s="2"/>
      <c r="D3813" s="124"/>
      <c r="E3813" s="15" t="s">
        <v>235</v>
      </c>
      <c r="F3813" s="15"/>
      <c r="G3813" s="15" t="s">
        <v>236</v>
      </c>
      <c r="H3813" s="152"/>
      <c r="I3813" s="144"/>
    </row>
    <row r="3814" spans="1:9" x14ac:dyDescent="0.15">
      <c r="A3814" s="127">
        <v>42879</v>
      </c>
      <c r="B3814" s="2">
        <v>0.80347222222222225</v>
      </c>
      <c r="C3814" s="2"/>
      <c r="D3814" s="124"/>
      <c r="E3814" s="15" t="s">
        <v>235</v>
      </c>
      <c r="F3814" s="15" t="s">
        <v>239</v>
      </c>
      <c r="G3814" s="15"/>
      <c r="H3814" s="152"/>
      <c r="I3814" s="144"/>
    </row>
    <row r="3815" spans="1:9" x14ac:dyDescent="0.15">
      <c r="A3815" s="127">
        <v>42879</v>
      </c>
      <c r="B3815" s="2">
        <v>0.80763888888888891</v>
      </c>
      <c r="C3815" s="2"/>
      <c r="D3815" s="124"/>
      <c r="E3815" s="15"/>
      <c r="F3815" s="15"/>
      <c r="G3815" s="114" t="s">
        <v>119</v>
      </c>
      <c r="H3815" s="152"/>
      <c r="I3815" s="144"/>
    </row>
    <row r="3816" spans="1:9" x14ac:dyDescent="0.15">
      <c r="A3816" s="123">
        <v>42880</v>
      </c>
      <c r="B3816" s="2">
        <v>0.18402777777777779</v>
      </c>
      <c r="C3816" s="2">
        <v>0.80555555555555547</v>
      </c>
      <c r="D3816" s="124">
        <f>C3816-B3816</f>
        <v>0.62152777777777768</v>
      </c>
      <c r="E3816" s="15"/>
      <c r="F3816" s="15"/>
      <c r="G3816" s="114" t="s">
        <v>123</v>
      </c>
      <c r="H3816" s="152"/>
      <c r="I3816" s="144"/>
    </row>
    <row r="3817" spans="1:9" x14ac:dyDescent="0.15">
      <c r="A3817" s="127">
        <v>42880</v>
      </c>
      <c r="B3817" s="2">
        <v>0.18402777777777779</v>
      </c>
      <c r="C3817" s="2"/>
      <c r="D3817" s="124"/>
      <c r="E3817" s="15" t="s">
        <v>237</v>
      </c>
      <c r="F3817" s="15" t="s">
        <v>238</v>
      </c>
      <c r="G3817" s="15"/>
      <c r="H3817" s="152"/>
      <c r="I3817" s="144"/>
    </row>
    <row r="3818" spans="1:9" x14ac:dyDescent="0.15">
      <c r="A3818" s="127">
        <v>42880</v>
      </c>
      <c r="B3818" s="2">
        <v>0.19236111111111112</v>
      </c>
      <c r="C3818" s="2"/>
      <c r="D3818" s="124"/>
      <c r="E3818" s="15" t="s">
        <v>237</v>
      </c>
      <c r="F3818" s="15" t="s">
        <v>239</v>
      </c>
      <c r="G3818" s="15"/>
      <c r="H3818" s="152"/>
      <c r="I3818" s="144"/>
    </row>
    <row r="3819" spans="1:9" x14ac:dyDescent="0.15">
      <c r="A3819" s="127">
        <v>42880</v>
      </c>
      <c r="B3819" s="2">
        <v>0.24027777777777778</v>
      </c>
      <c r="C3819" s="2"/>
      <c r="D3819" s="124"/>
      <c r="E3819" s="15" t="s">
        <v>235</v>
      </c>
      <c r="F3819" s="15" t="s">
        <v>238</v>
      </c>
      <c r="G3819" s="15"/>
      <c r="H3819" s="152"/>
      <c r="I3819" s="144"/>
    </row>
    <row r="3820" spans="1:9" x14ac:dyDescent="0.15">
      <c r="A3820" s="127">
        <v>42880</v>
      </c>
      <c r="B3820" s="2">
        <v>0.24027777777777778</v>
      </c>
      <c r="C3820" s="2"/>
      <c r="D3820" s="124"/>
      <c r="E3820" s="15" t="s">
        <v>235</v>
      </c>
      <c r="F3820" s="15"/>
      <c r="G3820" s="15" t="s">
        <v>236</v>
      </c>
      <c r="H3820" s="152"/>
      <c r="I3820" s="144"/>
    </row>
    <row r="3821" spans="1:9" x14ac:dyDescent="0.15">
      <c r="A3821" s="127">
        <v>42880</v>
      </c>
      <c r="B3821" s="2">
        <v>0.24444444444444446</v>
      </c>
      <c r="C3821" s="2"/>
      <c r="D3821" s="124"/>
      <c r="E3821" s="15" t="s">
        <v>235</v>
      </c>
      <c r="F3821" s="15" t="s">
        <v>239</v>
      </c>
      <c r="G3821" s="15"/>
      <c r="H3821" s="152"/>
      <c r="I3821" s="144"/>
    </row>
    <row r="3822" spans="1:9" x14ac:dyDescent="0.15">
      <c r="A3822" s="127">
        <v>42880</v>
      </c>
      <c r="B3822" s="2">
        <v>0.31875000000000003</v>
      </c>
      <c r="C3822" s="2"/>
      <c r="D3822" s="124"/>
      <c r="E3822" s="15" t="s">
        <v>237</v>
      </c>
      <c r="F3822" s="15" t="s">
        <v>238</v>
      </c>
      <c r="G3822" s="15"/>
      <c r="H3822" s="152"/>
      <c r="I3822" s="144"/>
    </row>
    <row r="3823" spans="1:9" x14ac:dyDescent="0.15">
      <c r="A3823" s="127">
        <v>42880</v>
      </c>
      <c r="B3823" s="2">
        <v>0.31944444444444448</v>
      </c>
      <c r="C3823" s="2"/>
      <c r="D3823" s="124"/>
      <c r="E3823" s="15" t="s">
        <v>237</v>
      </c>
      <c r="F3823" s="15"/>
      <c r="G3823" s="15" t="s">
        <v>236</v>
      </c>
      <c r="H3823" s="152"/>
      <c r="I3823" s="144"/>
    </row>
    <row r="3824" spans="1:9" x14ac:dyDescent="0.15">
      <c r="A3824" s="127">
        <v>42880</v>
      </c>
      <c r="B3824" s="2">
        <v>0.32500000000000001</v>
      </c>
      <c r="C3824" s="2"/>
      <c r="D3824" s="124"/>
      <c r="E3824" s="15" t="s">
        <v>237</v>
      </c>
      <c r="F3824" s="15" t="s">
        <v>239</v>
      </c>
      <c r="G3824" s="15"/>
      <c r="H3824" s="152"/>
      <c r="I3824" s="144"/>
    </row>
    <row r="3825" spans="1:9" x14ac:dyDescent="0.15">
      <c r="A3825" s="127">
        <v>42880</v>
      </c>
      <c r="B3825" s="2">
        <v>0.34097222222222223</v>
      </c>
      <c r="C3825" s="2"/>
      <c r="D3825" s="124"/>
      <c r="E3825" s="15" t="s">
        <v>237</v>
      </c>
      <c r="F3825" s="15" t="s">
        <v>238</v>
      </c>
      <c r="G3825" s="15"/>
      <c r="H3825" s="152"/>
      <c r="I3825" s="144"/>
    </row>
    <row r="3826" spans="1:9" x14ac:dyDescent="0.15">
      <c r="A3826" s="127">
        <v>42880</v>
      </c>
      <c r="B3826" s="2">
        <v>0.34722222222222227</v>
      </c>
      <c r="C3826" s="2"/>
      <c r="D3826" s="124"/>
      <c r="E3826" s="15" t="s">
        <v>237</v>
      </c>
      <c r="F3826" s="15" t="s">
        <v>239</v>
      </c>
      <c r="G3826" s="15"/>
      <c r="H3826" s="152"/>
      <c r="I3826" s="144"/>
    </row>
    <row r="3827" spans="1:9" x14ac:dyDescent="0.15">
      <c r="A3827" s="127">
        <v>42880</v>
      </c>
      <c r="B3827" s="2">
        <v>0.35833333333333334</v>
      </c>
      <c r="C3827" s="2"/>
      <c r="D3827" s="124"/>
      <c r="E3827" s="15" t="s">
        <v>237</v>
      </c>
      <c r="F3827" s="15" t="s">
        <v>238</v>
      </c>
      <c r="G3827" s="15"/>
      <c r="H3827" s="152"/>
      <c r="I3827" s="144"/>
    </row>
    <row r="3828" spans="1:9" x14ac:dyDescent="0.15">
      <c r="A3828" s="127">
        <v>42880</v>
      </c>
      <c r="B3828" s="2">
        <v>0.3923611111111111</v>
      </c>
      <c r="C3828" s="2"/>
      <c r="D3828" s="124"/>
      <c r="E3828" s="15" t="s">
        <v>237</v>
      </c>
      <c r="F3828" s="15" t="s">
        <v>239</v>
      </c>
      <c r="G3828" s="15"/>
      <c r="H3828" s="152"/>
      <c r="I3828" s="144"/>
    </row>
    <row r="3829" spans="1:9" x14ac:dyDescent="0.15">
      <c r="A3829" s="127">
        <v>42880</v>
      </c>
      <c r="B3829" s="2">
        <v>0.39305555555555555</v>
      </c>
      <c r="C3829" s="2"/>
      <c r="D3829" s="124"/>
      <c r="E3829" s="15" t="s">
        <v>237</v>
      </c>
      <c r="F3829" s="15" t="s">
        <v>238</v>
      </c>
      <c r="G3829" s="15"/>
      <c r="H3829" s="152"/>
      <c r="I3829" s="144"/>
    </row>
    <row r="3830" spans="1:9" x14ac:dyDescent="0.15">
      <c r="A3830" s="127">
        <v>42880</v>
      </c>
      <c r="B3830" s="2">
        <v>0.39374999999999999</v>
      </c>
      <c r="C3830" s="2"/>
      <c r="D3830" s="124"/>
      <c r="E3830" s="15" t="s">
        <v>235</v>
      </c>
      <c r="F3830" s="15" t="s">
        <v>238</v>
      </c>
      <c r="G3830" s="15"/>
      <c r="H3830" s="152"/>
      <c r="I3830" s="144"/>
    </row>
    <row r="3831" spans="1:9" x14ac:dyDescent="0.15">
      <c r="A3831" s="127">
        <v>42880</v>
      </c>
      <c r="B3831" s="2">
        <v>0.39374999999999999</v>
      </c>
      <c r="C3831" s="2"/>
      <c r="D3831" s="124"/>
      <c r="E3831" s="15" t="s">
        <v>237</v>
      </c>
      <c r="F3831" s="15" t="s">
        <v>239</v>
      </c>
      <c r="G3831" s="15"/>
      <c r="H3831" s="152"/>
      <c r="I3831" s="144"/>
    </row>
    <row r="3832" spans="1:9" x14ac:dyDescent="0.15">
      <c r="A3832" s="127">
        <v>42880</v>
      </c>
      <c r="B3832" s="2">
        <v>0.39374999999999999</v>
      </c>
      <c r="C3832" s="2"/>
      <c r="D3832" s="124"/>
      <c r="E3832" s="15" t="s">
        <v>235</v>
      </c>
      <c r="F3832" s="15"/>
      <c r="G3832" s="15" t="s">
        <v>236</v>
      </c>
      <c r="H3832" s="152"/>
      <c r="I3832" s="144"/>
    </row>
    <row r="3833" spans="1:9" x14ac:dyDescent="0.15">
      <c r="A3833" s="127">
        <v>42880</v>
      </c>
      <c r="B3833" s="2">
        <v>0.39583333333333331</v>
      </c>
      <c r="C3833" s="2"/>
      <c r="D3833" s="124"/>
      <c r="E3833" s="15" t="s">
        <v>235</v>
      </c>
      <c r="F3833" s="15" t="s">
        <v>239</v>
      </c>
      <c r="G3833" s="15"/>
      <c r="H3833" s="152"/>
      <c r="I3833" s="144"/>
    </row>
    <row r="3834" spans="1:9" x14ac:dyDescent="0.15">
      <c r="A3834" s="127">
        <v>42880</v>
      </c>
      <c r="B3834" s="2">
        <v>0.39930555555555558</v>
      </c>
      <c r="C3834" s="2"/>
      <c r="D3834" s="124"/>
      <c r="E3834" s="15" t="s">
        <v>237</v>
      </c>
      <c r="F3834" s="15" t="s">
        <v>238</v>
      </c>
      <c r="G3834" s="15"/>
      <c r="H3834" s="152"/>
      <c r="I3834" s="144"/>
    </row>
    <row r="3835" spans="1:9" x14ac:dyDescent="0.15">
      <c r="A3835" s="127">
        <v>42880</v>
      </c>
      <c r="B3835" s="2">
        <v>0.43611111111111112</v>
      </c>
      <c r="C3835" s="2"/>
      <c r="D3835" s="124"/>
      <c r="E3835" s="15" t="s">
        <v>237</v>
      </c>
      <c r="F3835" s="15"/>
      <c r="G3835" s="15" t="s">
        <v>236</v>
      </c>
      <c r="H3835" s="152"/>
      <c r="I3835" s="144"/>
    </row>
    <row r="3836" spans="1:9" x14ac:dyDescent="0.15">
      <c r="A3836" s="127">
        <v>42880</v>
      </c>
      <c r="B3836" s="2">
        <v>0.48958333333333331</v>
      </c>
      <c r="C3836" s="2"/>
      <c r="D3836" s="124"/>
      <c r="E3836" s="15" t="s">
        <v>237</v>
      </c>
      <c r="F3836" s="15" t="s">
        <v>239</v>
      </c>
      <c r="G3836" s="15"/>
      <c r="H3836" s="152"/>
      <c r="I3836" s="144"/>
    </row>
    <row r="3837" spans="1:9" x14ac:dyDescent="0.15">
      <c r="A3837" s="127">
        <v>42880</v>
      </c>
      <c r="B3837" s="2">
        <v>0.49444444444444446</v>
      </c>
      <c r="C3837" s="2"/>
      <c r="D3837" s="124"/>
      <c r="E3837" s="15" t="s">
        <v>237</v>
      </c>
      <c r="F3837" s="15" t="s">
        <v>238</v>
      </c>
      <c r="G3837" s="15" t="s">
        <v>241</v>
      </c>
      <c r="H3837" s="152"/>
      <c r="I3837" s="144"/>
    </row>
    <row r="3838" spans="1:9" x14ac:dyDescent="0.15">
      <c r="A3838" s="127">
        <v>42880</v>
      </c>
      <c r="B3838" s="2">
        <v>0.49652777777777773</v>
      </c>
      <c r="C3838" s="2"/>
      <c r="D3838" s="124"/>
      <c r="E3838" s="15" t="s">
        <v>237</v>
      </c>
      <c r="F3838" s="15" t="s">
        <v>239</v>
      </c>
      <c r="G3838" s="15"/>
      <c r="H3838" s="152"/>
      <c r="I3838" s="144"/>
    </row>
    <row r="3839" spans="1:9" x14ac:dyDescent="0.15">
      <c r="A3839" s="127">
        <v>42880</v>
      </c>
      <c r="B3839" s="2">
        <v>0.50416666666666665</v>
      </c>
      <c r="C3839" s="2"/>
      <c r="D3839" s="124"/>
      <c r="E3839" s="15" t="s">
        <v>237</v>
      </c>
      <c r="F3839" s="15" t="s">
        <v>238</v>
      </c>
      <c r="G3839" s="15"/>
      <c r="H3839" s="152"/>
      <c r="I3839" s="144"/>
    </row>
    <row r="3840" spans="1:9" x14ac:dyDescent="0.15">
      <c r="A3840" s="127">
        <v>42880</v>
      </c>
      <c r="B3840" s="2">
        <v>0.5180555555555556</v>
      </c>
      <c r="C3840" s="2"/>
      <c r="D3840" s="124"/>
      <c r="E3840" s="15" t="s">
        <v>235</v>
      </c>
      <c r="F3840" s="15" t="s">
        <v>238</v>
      </c>
      <c r="G3840" s="15"/>
      <c r="H3840" s="152"/>
      <c r="I3840" s="144"/>
    </row>
    <row r="3841" spans="1:9" x14ac:dyDescent="0.15">
      <c r="A3841" s="127">
        <v>42880</v>
      </c>
      <c r="B3841" s="2">
        <v>0.51874999999999993</v>
      </c>
      <c r="C3841" s="2"/>
      <c r="D3841" s="124"/>
      <c r="E3841" s="15" t="s">
        <v>237</v>
      </c>
      <c r="F3841" s="15" t="s">
        <v>239</v>
      </c>
      <c r="G3841" s="15"/>
      <c r="H3841" s="152"/>
      <c r="I3841" s="144"/>
    </row>
    <row r="3842" spans="1:9" x14ac:dyDescent="0.15">
      <c r="A3842" s="127">
        <v>42880</v>
      </c>
      <c r="B3842" s="2">
        <v>0.51874999999999993</v>
      </c>
      <c r="C3842" s="2"/>
      <c r="D3842" s="124"/>
      <c r="E3842" s="15" t="s">
        <v>235</v>
      </c>
      <c r="F3842" s="15"/>
      <c r="G3842" s="15" t="s">
        <v>236</v>
      </c>
      <c r="H3842" s="152"/>
      <c r="I3842" s="144"/>
    </row>
    <row r="3843" spans="1:9" x14ac:dyDescent="0.15">
      <c r="A3843" s="127">
        <v>42880</v>
      </c>
      <c r="B3843" s="2">
        <v>0.54999999999999993</v>
      </c>
      <c r="C3843" s="2"/>
      <c r="D3843" s="124"/>
      <c r="E3843" s="15" t="s">
        <v>237</v>
      </c>
      <c r="F3843" s="15" t="s">
        <v>238</v>
      </c>
      <c r="G3843" s="15"/>
      <c r="H3843" s="152"/>
      <c r="I3843" s="144"/>
    </row>
    <row r="3844" spans="1:9" x14ac:dyDescent="0.15">
      <c r="A3844" s="127">
        <v>42880</v>
      </c>
      <c r="B3844" s="2">
        <v>0.55138888888888882</v>
      </c>
      <c r="C3844" s="2"/>
      <c r="D3844" s="124"/>
      <c r="E3844" s="15" t="s">
        <v>235</v>
      </c>
      <c r="F3844" s="15" t="s">
        <v>239</v>
      </c>
      <c r="G3844" s="15"/>
      <c r="H3844" s="152"/>
      <c r="I3844" s="144"/>
    </row>
    <row r="3845" spans="1:9" x14ac:dyDescent="0.15">
      <c r="A3845" s="127">
        <v>42880</v>
      </c>
      <c r="B3845" s="2">
        <v>0.71250000000000002</v>
      </c>
      <c r="C3845" s="2"/>
      <c r="D3845" s="124"/>
      <c r="E3845" s="15" t="s">
        <v>235</v>
      </c>
      <c r="F3845" s="15" t="s">
        <v>238</v>
      </c>
      <c r="G3845" s="15"/>
      <c r="H3845" s="152"/>
      <c r="I3845" s="144"/>
    </row>
    <row r="3846" spans="1:9" x14ac:dyDescent="0.15">
      <c r="A3846" s="127">
        <v>42880</v>
      </c>
      <c r="B3846" s="2">
        <v>0.71250000000000002</v>
      </c>
      <c r="C3846" s="2"/>
      <c r="D3846" s="124"/>
      <c r="E3846" s="15" t="s">
        <v>237</v>
      </c>
      <c r="F3846" s="15" t="s">
        <v>239</v>
      </c>
      <c r="G3846" s="15"/>
      <c r="H3846" s="152"/>
      <c r="I3846" s="144"/>
    </row>
    <row r="3847" spans="1:9" x14ac:dyDescent="0.15">
      <c r="A3847" s="127">
        <v>42880</v>
      </c>
      <c r="B3847" s="2">
        <v>0.71250000000000002</v>
      </c>
      <c r="C3847" s="2"/>
      <c r="D3847" s="124"/>
      <c r="E3847" s="15" t="s">
        <v>235</v>
      </c>
      <c r="F3847" s="15"/>
      <c r="G3847" s="15" t="s">
        <v>236</v>
      </c>
      <c r="H3847" s="152"/>
      <c r="I3847" s="144"/>
    </row>
    <row r="3848" spans="1:9" x14ac:dyDescent="0.15">
      <c r="A3848" s="127">
        <v>42880</v>
      </c>
      <c r="B3848" s="2">
        <v>0.71944444444444444</v>
      </c>
      <c r="C3848" s="2"/>
      <c r="D3848" s="124"/>
      <c r="E3848" s="15" t="s">
        <v>235</v>
      </c>
      <c r="F3848" s="15" t="s">
        <v>239</v>
      </c>
      <c r="G3848" s="15"/>
      <c r="H3848" s="152"/>
      <c r="I3848" s="144"/>
    </row>
    <row r="3849" spans="1:9" x14ac:dyDescent="0.15">
      <c r="A3849" s="127">
        <v>42880</v>
      </c>
      <c r="B3849" s="2">
        <v>0.80555555555555547</v>
      </c>
      <c r="C3849" s="2"/>
      <c r="D3849" s="124"/>
      <c r="E3849" s="15"/>
      <c r="F3849" s="15"/>
      <c r="G3849" s="114" t="s">
        <v>119</v>
      </c>
      <c r="H3849" s="152"/>
      <c r="I3849" s="144"/>
    </row>
    <row r="3850" spans="1:9" x14ac:dyDescent="0.15">
      <c r="A3850" s="123">
        <v>42881</v>
      </c>
      <c r="B3850" s="2">
        <v>0.17708333333333334</v>
      </c>
      <c r="C3850" s="2">
        <v>0.80694444444444446</v>
      </c>
      <c r="D3850" s="124">
        <f>C3850-B3850</f>
        <v>0.62986111111111109</v>
      </c>
      <c r="E3850" s="15"/>
      <c r="F3850" s="15"/>
      <c r="G3850" s="114" t="s">
        <v>123</v>
      </c>
      <c r="H3850" s="152"/>
      <c r="I3850" s="144"/>
    </row>
    <row r="3851" spans="1:9" x14ac:dyDescent="0.15">
      <c r="A3851" s="127">
        <v>42881</v>
      </c>
      <c r="B3851" s="2">
        <v>0.17708333333333334</v>
      </c>
      <c r="C3851" s="2"/>
      <c r="D3851" s="124"/>
      <c r="E3851" s="15" t="s">
        <v>237</v>
      </c>
      <c r="F3851" s="15" t="s">
        <v>238</v>
      </c>
      <c r="G3851" s="15"/>
      <c r="H3851" s="152"/>
      <c r="I3851" s="144"/>
    </row>
    <row r="3852" spans="1:9" x14ac:dyDescent="0.15">
      <c r="A3852" s="127">
        <v>42881</v>
      </c>
      <c r="B3852" s="2">
        <v>0.26805555555555555</v>
      </c>
      <c r="C3852" s="2"/>
      <c r="D3852" s="124"/>
      <c r="E3852" s="15" t="s">
        <v>237</v>
      </c>
      <c r="F3852" s="15"/>
      <c r="G3852" s="15" t="s">
        <v>236</v>
      </c>
      <c r="H3852" s="152"/>
      <c r="I3852" s="144"/>
    </row>
    <row r="3853" spans="1:9" x14ac:dyDescent="0.15">
      <c r="A3853" s="127">
        <v>42881</v>
      </c>
      <c r="B3853" s="2">
        <v>0.27291666666666664</v>
      </c>
      <c r="C3853" s="2"/>
      <c r="D3853" s="124"/>
      <c r="E3853" s="15" t="s">
        <v>237</v>
      </c>
      <c r="F3853" s="15" t="s">
        <v>239</v>
      </c>
      <c r="G3853" s="15"/>
      <c r="H3853" s="152"/>
      <c r="I3853" s="144"/>
    </row>
    <row r="3854" spans="1:9" x14ac:dyDescent="0.15">
      <c r="A3854" s="127">
        <v>42881</v>
      </c>
      <c r="B3854" s="2">
        <v>0.27291666666666664</v>
      </c>
      <c r="C3854" s="2"/>
      <c r="D3854" s="124"/>
      <c r="E3854" s="15" t="s">
        <v>235</v>
      </c>
      <c r="F3854" s="15" t="s">
        <v>238</v>
      </c>
      <c r="G3854" s="15"/>
      <c r="H3854" s="152"/>
      <c r="I3854" s="144"/>
    </row>
    <row r="3855" spans="1:9" x14ac:dyDescent="0.15">
      <c r="A3855" s="127">
        <v>42881</v>
      </c>
      <c r="B3855" s="2">
        <v>0.27291666666666664</v>
      </c>
      <c r="C3855" s="2"/>
      <c r="D3855" s="124"/>
      <c r="E3855" s="15" t="s">
        <v>235</v>
      </c>
      <c r="F3855" s="15"/>
      <c r="G3855" s="15" t="s">
        <v>236</v>
      </c>
      <c r="H3855" s="152"/>
      <c r="I3855" s="144"/>
    </row>
    <row r="3856" spans="1:9" x14ac:dyDescent="0.15">
      <c r="A3856" s="127">
        <v>42881</v>
      </c>
      <c r="B3856" s="2">
        <v>0.32916666666666666</v>
      </c>
      <c r="C3856" s="2"/>
      <c r="D3856" s="124"/>
      <c r="E3856" s="15" t="s">
        <v>237</v>
      </c>
      <c r="F3856" s="15" t="s">
        <v>238</v>
      </c>
      <c r="G3856" s="15"/>
      <c r="H3856" s="152"/>
      <c r="I3856" s="144"/>
    </row>
    <row r="3857" spans="1:9" x14ac:dyDescent="0.15">
      <c r="A3857" s="127">
        <v>42881</v>
      </c>
      <c r="B3857" s="2">
        <v>0.32916666666666666</v>
      </c>
      <c r="C3857" s="2"/>
      <c r="D3857" s="124"/>
      <c r="E3857" s="15" t="s">
        <v>235</v>
      </c>
      <c r="F3857" s="15" t="s">
        <v>239</v>
      </c>
      <c r="G3857" s="15"/>
      <c r="H3857" s="152"/>
      <c r="I3857" s="144"/>
    </row>
    <row r="3858" spans="1:9" x14ac:dyDescent="0.15">
      <c r="A3858" s="127">
        <v>42881</v>
      </c>
      <c r="B3858" s="2">
        <v>0.3298611111111111</v>
      </c>
      <c r="C3858" s="2"/>
      <c r="D3858" s="124"/>
      <c r="E3858" s="15" t="s">
        <v>237</v>
      </c>
      <c r="F3858" s="15"/>
      <c r="G3858" s="15" t="s">
        <v>236</v>
      </c>
      <c r="H3858" s="152"/>
      <c r="I3858" s="144"/>
    </row>
    <row r="3859" spans="1:9" x14ac:dyDescent="0.15">
      <c r="A3859" s="127">
        <v>42881</v>
      </c>
      <c r="B3859" s="2">
        <v>0.37777777777777777</v>
      </c>
      <c r="C3859" s="2"/>
      <c r="D3859" s="124"/>
      <c r="E3859" s="15" t="s">
        <v>237</v>
      </c>
      <c r="F3859" s="15" t="s">
        <v>239</v>
      </c>
      <c r="G3859" s="15"/>
      <c r="H3859" s="152"/>
      <c r="I3859" s="144"/>
    </row>
    <row r="3860" spans="1:9" x14ac:dyDescent="0.15">
      <c r="A3860" s="127">
        <v>42881</v>
      </c>
      <c r="B3860" s="2">
        <v>0.37986111111111115</v>
      </c>
      <c r="C3860" s="2"/>
      <c r="D3860" s="124"/>
      <c r="E3860" s="15" t="s">
        <v>237</v>
      </c>
      <c r="F3860" s="15" t="s">
        <v>238</v>
      </c>
      <c r="G3860" s="15" t="s">
        <v>240</v>
      </c>
      <c r="H3860" s="152"/>
      <c r="I3860" s="144"/>
    </row>
    <row r="3861" spans="1:9" x14ac:dyDescent="0.15">
      <c r="A3861" s="127">
        <v>42881</v>
      </c>
      <c r="B3861" s="2">
        <v>0.40972222222222227</v>
      </c>
      <c r="C3861" s="2"/>
      <c r="D3861" s="124"/>
      <c r="E3861" s="15" t="s">
        <v>235</v>
      </c>
      <c r="F3861" s="15" t="s">
        <v>238</v>
      </c>
      <c r="G3861" s="15"/>
      <c r="H3861" s="152"/>
      <c r="I3861" s="144"/>
    </row>
    <row r="3862" spans="1:9" x14ac:dyDescent="0.15">
      <c r="A3862" s="127">
        <v>42881</v>
      </c>
      <c r="B3862" s="2">
        <v>0.40972222222222227</v>
      </c>
      <c r="C3862" s="2"/>
      <c r="D3862" s="124"/>
      <c r="E3862" s="15" t="s">
        <v>237</v>
      </c>
      <c r="F3862" s="15" t="s">
        <v>239</v>
      </c>
      <c r="G3862" s="15"/>
      <c r="H3862" s="152"/>
      <c r="I3862" s="144"/>
    </row>
    <row r="3863" spans="1:9" x14ac:dyDescent="0.15">
      <c r="A3863" s="127">
        <v>42881</v>
      </c>
      <c r="B3863" s="2">
        <v>0.40972222222222227</v>
      </c>
      <c r="C3863" s="2"/>
      <c r="D3863" s="124"/>
      <c r="E3863" s="15" t="s">
        <v>235</v>
      </c>
      <c r="F3863" s="15"/>
      <c r="G3863" s="15" t="s">
        <v>236</v>
      </c>
      <c r="H3863" s="152"/>
      <c r="I3863" s="144"/>
    </row>
    <row r="3864" spans="1:9" x14ac:dyDescent="0.15">
      <c r="A3864" s="127">
        <v>42881</v>
      </c>
      <c r="B3864" s="2">
        <v>0.47361111111111115</v>
      </c>
      <c r="C3864" s="2"/>
      <c r="D3864" s="124"/>
      <c r="E3864" s="15" t="s">
        <v>235</v>
      </c>
      <c r="F3864" s="15" t="s">
        <v>239</v>
      </c>
      <c r="G3864" s="15"/>
      <c r="H3864" s="152"/>
      <c r="I3864" s="144"/>
    </row>
    <row r="3865" spans="1:9" x14ac:dyDescent="0.15">
      <c r="A3865" s="127">
        <v>42881</v>
      </c>
      <c r="B3865" s="2">
        <v>0.47500000000000003</v>
      </c>
      <c r="C3865" s="2"/>
      <c r="D3865" s="124"/>
      <c r="E3865" s="15" t="s">
        <v>235</v>
      </c>
      <c r="F3865" s="15" t="s">
        <v>238</v>
      </c>
      <c r="G3865" s="15" t="s">
        <v>241</v>
      </c>
      <c r="H3865" s="152"/>
      <c r="I3865" s="144"/>
    </row>
    <row r="3866" spans="1:9" x14ac:dyDescent="0.15">
      <c r="A3866" s="127">
        <v>42881</v>
      </c>
      <c r="B3866" s="2">
        <v>0.47569444444444442</v>
      </c>
      <c r="C3866" s="2"/>
      <c r="D3866" s="124"/>
      <c r="E3866" s="15" t="s">
        <v>235</v>
      </c>
      <c r="F3866" s="15" t="s">
        <v>239</v>
      </c>
      <c r="G3866" s="15"/>
      <c r="H3866" s="152"/>
      <c r="I3866" s="144"/>
    </row>
    <row r="3867" spans="1:9" x14ac:dyDescent="0.15">
      <c r="A3867" s="127">
        <v>42881</v>
      </c>
      <c r="B3867" s="2">
        <v>0.50416666666666665</v>
      </c>
      <c r="C3867" s="2"/>
      <c r="D3867" s="124"/>
      <c r="E3867" s="15" t="s">
        <v>237</v>
      </c>
      <c r="F3867" s="15" t="s">
        <v>238</v>
      </c>
      <c r="G3867" s="15"/>
      <c r="H3867" s="152"/>
      <c r="I3867" s="144"/>
    </row>
    <row r="3868" spans="1:9" x14ac:dyDescent="0.15">
      <c r="A3868" s="127">
        <v>42881</v>
      </c>
      <c r="B3868" s="2">
        <v>0.50486111111111109</v>
      </c>
      <c r="C3868" s="2"/>
      <c r="D3868" s="124"/>
      <c r="E3868" s="15" t="s">
        <v>237</v>
      </c>
      <c r="F3868" s="15"/>
      <c r="G3868" s="15" t="s">
        <v>236</v>
      </c>
      <c r="H3868" s="152"/>
      <c r="I3868" s="144"/>
    </row>
    <row r="3869" spans="1:9" x14ac:dyDescent="0.15">
      <c r="A3869" s="127">
        <v>42881</v>
      </c>
      <c r="B3869" s="2">
        <v>0.5395833333333333</v>
      </c>
      <c r="C3869" s="2"/>
      <c r="D3869" s="124"/>
      <c r="E3869" s="15" t="s">
        <v>237</v>
      </c>
      <c r="F3869" s="15" t="s">
        <v>239</v>
      </c>
      <c r="G3869" s="15"/>
      <c r="H3869" s="152"/>
      <c r="I3869" s="144"/>
    </row>
    <row r="3870" spans="1:9" x14ac:dyDescent="0.15">
      <c r="A3870" s="127">
        <v>42881</v>
      </c>
      <c r="B3870" s="2">
        <v>0.54305555555555551</v>
      </c>
      <c r="C3870" s="2"/>
      <c r="D3870" s="124"/>
      <c r="E3870" s="15" t="s">
        <v>237</v>
      </c>
      <c r="F3870" s="15" t="s">
        <v>238</v>
      </c>
      <c r="G3870" s="15" t="s">
        <v>241</v>
      </c>
      <c r="H3870" s="152"/>
      <c r="I3870" s="144"/>
    </row>
    <row r="3871" spans="1:9" x14ac:dyDescent="0.15">
      <c r="A3871" s="127">
        <v>42881</v>
      </c>
      <c r="B3871" s="2">
        <v>0.57500000000000007</v>
      </c>
      <c r="C3871" s="2"/>
      <c r="D3871" s="124"/>
      <c r="E3871" s="15" t="s">
        <v>237</v>
      </c>
      <c r="F3871" s="15" t="s">
        <v>239</v>
      </c>
      <c r="G3871" s="15"/>
      <c r="H3871" s="152"/>
      <c r="I3871" s="144"/>
    </row>
    <row r="3872" spans="1:9" x14ac:dyDescent="0.15">
      <c r="A3872" s="127">
        <v>42881</v>
      </c>
      <c r="B3872" s="2">
        <v>0.59722222222222221</v>
      </c>
      <c r="C3872" s="2"/>
      <c r="D3872" s="124"/>
      <c r="E3872" s="15" t="s">
        <v>235</v>
      </c>
      <c r="F3872" s="15" t="s">
        <v>238</v>
      </c>
      <c r="G3872" s="15"/>
      <c r="H3872" s="152"/>
      <c r="I3872" s="144"/>
    </row>
    <row r="3873" spans="1:9" x14ac:dyDescent="0.15">
      <c r="A3873" s="127">
        <v>42881</v>
      </c>
      <c r="B3873" s="2">
        <v>0.59722222222222221</v>
      </c>
      <c r="C3873" s="2"/>
      <c r="D3873" s="124"/>
      <c r="E3873" s="15" t="s">
        <v>235</v>
      </c>
      <c r="F3873" s="15"/>
      <c r="G3873" s="15" t="s">
        <v>236</v>
      </c>
      <c r="H3873" s="152"/>
      <c r="I3873" s="144"/>
    </row>
    <row r="3874" spans="1:9" x14ac:dyDescent="0.15">
      <c r="A3874" s="127">
        <v>42881</v>
      </c>
      <c r="B3874" s="2">
        <v>0.65069444444444446</v>
      </c>
      <c r="C3874" s="2"/>
      <c r="D3874" s="124"/>
      <c r="E3874" s="15" t="s">
        <v>235</v>
      </c>
      <c r="F3874" s="15" t="s">
        <v>239</v>
      </c>
      <c r="G3874" s="15"/>
      <c r="H3874" s="152"/>
      <c r="I3874" s="144"/>
    </row>
    <row r="3875" spans="1:9" x14ac:dyDescent="0.15">
      <c r="A3875" s="127">
        <v>42881</v>
      </c>
      <c r="B3875" s="2">
        <v>0.65486111111111112</v>
      </c>
      <c r="C3875" s="2"/>
      <c r="D3875" s="124"/>
      <c r="E3875" s="15" t="s">
        <v>237</v>
      </c>
      <c r="F3875" s="15" t="s">
        <v>238</v>
      </c>
      <c r="G3875" s="15"/>
      <c r="H3875" s="152"/>
      <c r="I3875" s="144"/>
    </row>
    <row r="3876" spans="1:9" x14ac:dyDescent="0.15">
      <c r="A3876" s="127">
        <v>42881</v>
      </c>
      <c r="B3876" s="2">
        <v>0.66666666666666663</v>
      </c>
      <c r="C3876" s="2"/>
      <c r="D3876" s="124"/>
      <c r="E3876" s="15" t="s">
        <v>237</v>
      </c>
      <c r="F3876" s="15"/>
      <c r="G3876" s="15" t="s">
        <v>236</v>
      </c>
      <c r="H3876" s="152"/>
      <c r="I3876" s="144"/>
    </row>
    <row r="3877" spans="1:9" x14ac:dyDescent="0.15">
      <c r="A3877" s="127">
        <v>42881</v>
      </c>
      <c r="B3877" s="2">
        <v>0.70416666666666661</v>
      </c>
      <c r="C3877" s="2"/>
      <c r="D3877" s="124"/>
      <c r="E3877" s="15" t="s">
        <v>237</v>
      </c>
      <c r="F3877" s="15"/>
      <c r="G3877" s="15" t="s">
        <v>236</v>
      </c>
      <c r="H3877" s="152"/>
      <c r="I3877" s="144"/>
    </row>
    <row r="3878" spans="1:9" x14ac:dyDescent="0.15">
      <c r="A3878" s="127">
        <v>42881</v>
      </c>
      <c r="B3878" s="2">
        <v>0.75624999999999998</v>
      </c>
      <c r="C3878" s="2"/>
      <c r="D3878" s="124"/>
      <c r="E3878" s="15" t="s">
        <v>237</v>
      </c>
      <c r="F3878" s="15" t="s">
        <v>239</v>
      </c>
      <c r="G3878" s="15"/>
      <c r="H3878" s="152"/>
      <c r="I3878" s="144"/>
    </row>
    <row r="3879" spans="1:9" x14ac:dyDescent="0.15">
      <c r="A3879" s="127">
        <v>42881</v>
      </c>
      <c r="B3879" s="2">
        <v>0.75624999999999998</v>
      </c>
      <c r="C3879" s="2"/>
      <c r="D3879" s="124"/>
      <c r="E3879" s="15" t="s">
        <v>235</v>
      </c>
      <c r="F3879" s="15" t="s">
        <v>238</v>
      </c>
      <c r="G3879" s="15"/>
      <c r="H3879" s="152"/>
      <c r="I3879" s="144"/>
    </row>
    <row r="3880" spans="1:9" x14ac:dyDescent="0.15">
      <c r="A3880" s="127">
        <v>42881</v>
      </c>
      <c r="B3880" s="2">
        <v>0.75624999999999998</v>
      </c>
      <c r="C3880" s="2"/>
      <c r="D3880" s="124"/>
      <c r="E3880" s="15" t="s">
        <v>235</v>
      </c>
      <c r="F3880" s="15"/>
      <c r="G3880" s="15" t="s">
        <v>236</v>
      </c>
      <c r="H3880" s="152"/>
      <c r="I3880" s="144"/>
    </row>
    <row r="3881" spans="1:9" x14ac:dyDescent="0.15">
      <c r="A3881" s="127">
        <v>42881</v>
      </c>
      <c r="B3881" s="2">
        <v>0.7631944444444444</v>
      </c>
      <c r="C3881" s="2"/>
      <c r="D3881" s="124"/>
      <c r="E3881" s="15" t="s">
        <v>235</v>
      </c>
      <c r="F3881" s="15" t="s">
        <v>239</v>
      </c>
      <c r="G3881" s="15"/>
      <c r="H3881" s="152"/>
      <c r="I3881" s="144"/>
    </row>
    <row r="3882" spans="1:9" x14ac:dyDescent="0.15">
      <c r="A3882" s="127">
        <v>42881</v>
      </c>
      <c r="B3882" s="2">
        <v>0.76736111111111116</v>
      </c>
      <c r="C3882" s="2">
        <v>0.80694444444444446</v>
      </c>
      <c r="D3882" s="124">
        <f>C3882-B3882</f>
        <v>3.9583333333333304E-2</v>
      </c>
      <c r="E3882" s="15" t="s">
        <v>237</v>
      </c>
      <c r="F3882" s="15" t="s">
        <v>238</v>
      </c>
      <c r="G3882" s="15" t="s">
        <v>240</v>
      </c>
      <c r="H3882" s="152"/>
      <c r="I3882" s="144"/>
    </row>
    <row r="3883" spans="1:9" x14ac:dyDescent="0.15">
      <c r="A3883" s="127">
        <v>42881</v>
      </c>
      <c r="B3883" s="2">
        <v>0.80694444444444446</v>
      </c>
      <c r="C3883" s="2"/>
      <c r="D3883" s="124"/>
      <c r="E3883" s="15"/>
      <c r="F3883" s="15"/>
      <c r="G3883" s="114" t="s">
        <v>119</v>
      </c>
      <c r="H3883" s="152"/>
      <c r="I3883" s="144"/>
    </row>
    <row r="3884" spans="1:9" x14ac:dyDescent="0.15">
      <c r="A3884" s="123">
        <v>42882</v>
      </c>
      <c r="B3884" s="2">
        <v>0.17916666666666667</v>
      </c>
      <c r="C3884" s="2">
        <v>0.8125</v>
      </c>
      <c r="D3884" s="124">
        <f>C3884-B3884</f>
        <v>0.6333333333333333</v>
      </c>
      <c r="E3884" s="15"/>
      <c r="F3884" s="15"/>
      <c r="G3884" s="114" t="s">
        <v>123</v>
      </c>
      <c r="H3884" s="152"/>
      <c r="I3884" s="144"/>
    </row>
    <row r="3885" spans="1:9" x14ac:dyDescent="0.15">
      <c r="A3885" s="127">
        <v>42882</v>
      </c>
      <c r="B3885" s="2">
        <v>0.17916666666666667</v>
      </c>
      <c r="C3885" s="2"/>
      <c r="D3885" s="124"/>
      <c r="E3885" s="15" t="s">
        <v>237</v>
      </c>
      <c r="F3885" s="15" t="s">
        <v>238</v>
      </c>
      <c r="G3885" s="15"/>
      <c r="H3885" s="152"/>
      <c r="I3885" s="144"/>
    </row>
    <row r="3886" spans="1:9" x14ac:dyDescent="0.15">
      <c r="A3886" s="127">
        <v>42882</v>
      </c>
      <c r="B3886" s="2">
        <v>0.17916666666666667</v>
      </c>
      <c r="C3886" s="2"/>
      <c r="D3886" s="124"/>
      <c r="E3886" s="15" t="s">
        <v>235</v>
      </c>
      <c r="F3886" s="15" t="s">
        <v>238</v>
      </c>
      <c r="G3886" s="15"/>
      <c r="H3886" s="152"/>
      <c r="I3886" s="144"/>
    </row>
    <row r="3887" spans="1:9" x14ac:dyDescent="0.15">
      <c r="A3887" s="127">
        <v>42882</v>
      </c>
      <c r="B3887" s="2">
        <v>0.18124999999999999</v>
      </c>
      <c r="C3887" s="2"/>
      <c r="D3887" s="124"/>
      <c r="E3887" s="15" t="s">
        <v>235</v>
      </c>
      <c r="F3887" s="15" t="s">
        <v>239</v>
      </c>
      <c r="G3887" s="15"/>
      <c r="H3887" s="152"/>
      <c r="I3887" s="144"/>
    </row>
    <row r="3888" spans="1:9" x14ac:dyDescent="0.15">
      <c r="A3888" s="127">
        <v>42882</v>
      </c>
      <c r="B3888" s="2">
        <v>0.20625000000000002</v>
      </c>
      <c r="C3888" s="2"/>
      <c r="D3888" s="124"/>
      <c r="E3888" s="15" t="s">
        <v>237</v>
      </c>
      <c r="F3888" s="15" t="s">
        <v>239</v>
      </c>
      <c r="G3888" s="15"/>
      <c r="H3888" s="152"/>
      <c r="I3888" s="144"/>
    </row>
    <row r="3889" spans="1:9" x14ac:dyDescent="0.15">
      <c r="A3889" s="127">
        <v>42882</v>
      </c>
      <c r="B3889" s="2">
        <v>0.20972222222222223</v>
      </c>
      <c r="C3889" s="2"/>
      <c r="D3889" s="124"/>
      <c r="E3889" s="15" t="s">
        <v>237</v>
      </c>
      <c r="F3889" s="15" t="s">
        <v>238</v>
      </c>
      <c r="G3889" s="15" t="s">
        <v>240</v>
      </c>
      <c r="H3889" s="152"/>
      <c r="I3889" s="144"/>
    </row>
    <row r="3890" spans="1:9" x14ac:dyDescent="0.15">
      <c r="A3890" s="127">
        <v>42882</v>
      </c>
      <c r="B3890" s="2">
        <v>0.21527777777777779</v>
      </c>
      <c r="C3890" s="2"/>
      <c r="D3890" s="124"/>
      <c r="E3890" s="15" t="s">
        <v>237</v>
      </c>
      <c r="F3890" s="15" t="s">
        <v>239</v>
      </c>
      <c r="G3890" s="15"/>
      <c r="H3890" s="152"/>
      <c r="I3890" s="144"/>
    </row>
    <row r="3891" spans="1:9" x14ac:dyDescent="0.15">
      <c r="A3891" s="127">
        <v>42882</v>
      </c>
      <c r="B3891" s="2">
        <v>0.21805555555555556</v>
      </c>
      <c r="C3891" s="2"/>
      <c r="D3891" s="124"/>
      <c r="E3891" s="15" t="s">
        <v>237</v>
      </c>
      <c r="F3891" s="15" t="s">
        <v>238</v>
      </c>
      <c r="G3891" s="15" t="s">
        <v>241</v>
      </c>
      <c r="H3891" s="152"/>
      <c r="I3891" s="144"/>
    </row>
    <row r="3892" spans="1:9" x14ac:dyDescent="0.15">
      <c r="A3892" s="127">
        <v>42882</v>
      </c>
      <c r="B3892" s="2">
        <v>0.22361111111111109</v>
      </c>
      <c r="C3892" s="2"/>
      <c r="D3892" s="124"/>
      <c r="E3892" s="15" t="s">
        <v>237</v>
      </c>
      <c r="F3892" s="15" t="s">
        <v>239</v>
      </c>
      <c r="G3892" s="15"/>
      <c r="H3892" s="152"/>
      <c r="I3892" s="144"/>
    </row>
    <row r="3893" spans="1:9" x14ac:dyDescent="0.15">
      <c r="A3893" s="127">
        <v>42882</v>
      </c>
      <c r="B3893" s="2">
        <v>0.23402777777777781</v>
      </c>
      <c r="C3893" s="2"/>
      <c r="D3893" s="124"/>
      <c r="E3893" s="15" t="s">
        <v>237</v>
      </c>
      <c r="F3893" s="15" t="s">
        <v>238</v>
      </c>
      <c r="G3893" s="15" t="s">
        <v>241</v>
      </c>
      <c r="H3893" s="152"/>
      <c r="I3893" s="144"/>
    </row>
    <row r="3894" spans="1:9" x14ac:dyDescent="0.15">
      <c r="A3894" s="127">
        <v>42882</v>
      </c>
      <c r="B3894" s="2">
        <v>0.26041666666666669</v>
      </c>
      <c r="C3894" s="2"/>
      <c r="D3894" s="124"/>
      <c r="E3894" s="15" t="s">
        <v>237</v>
      </c>
      <c r="F3894" s="15" t="s">
        <v>239</v>
      </c>
      <c r="G3894" s="15"/>
      <c r="H3894" s="152"/>
      <c r="I3894" s="144"/>
    </row>
    <row r="3895" spans="1:9" x14ac:dyDescent="0.15">
      <c r="A3895" s="127">
        <v>42882</v>
      </c>
      <c r="B3895" s="2">
        <v>0.26180555555555557</v>
      </c>
      <c r="C3895" s="2"/>
      <c r="D3895" s="124"/>
      <c r="E3895" s="15" t="s">
        <v>237</v>
      </c>
      <c r="F3895" s="15" t="s">
        <v>238</v>
      </c>
      <c r="G3895" s="15" t="s">
        <v>240</v>
      </c>
      <c r="H3895" s="152"/>
      <c r="I3895" s="144"/>
    </row>
    <row r="3896" spans="1:9" x14ac:dyDescent="0.15">
      <c r="A3896" s="127">
        <v>42882</v>
      </c>
      <c r="B3896" s="2">
        <v>0.2638888888888889</v>
      </c>
      <c r="C3896" s="2"/>
      <c r="D3896" s="124"/>
      <c r="E3896" s="15" t="s">
        <v>237</v>
      </c>
      <c r="F3896" s="15" t="s">
        <v>239</v>
      </c>
      <c r="G3896" s="15"/>
      <c r="H3896" s="152"/>
      <c r="I3896" s="144"/>
    </row>
    <row r="3897" spans="1:9" x14ac:dyDescent="0.15">
      <c r="A3897" s="127">
        <v>42882</v>
      </c>
      <c r="B3897" s="2">
        <v>0.29375000000000001</v>
      </c>
      <c r="C3897" s="2"/>
      <c r="D3897" s="124"/>
      <c r="E3897" s="15" t="s">
        <v>235</v>
      </c>
      <c r="F3897" s="15" t="s">
        <v>238</v>
      </c>
      <c r="G3897" s="15" t="s">
        <v>240</v>
      </c>
      <c r="H3897" s="166"/>
      <c r="I3897" s="144"/>
    </row>
    <row r="3898" spans="1:9" x14ac:dyDescent="0.15">
      <c r="A3898" s="127">
        <v>42882</v>
      </c>
      <c r="B3898" s="2">
        <v>0.29444444444444445</v>
      </c>
      <c r="C3898" s="2"/>
      <c r="D3898" s="124"/>
      <c r="E3898" s="15" t="s">
        <v>235</v>
      </c>
      <c r="F3898" s="15"/>
      <c r="G3898" s="167" t="s">
        <v>236</v>
      </c>
      <c r="H3898" s="168"/>
    </row>
    <row r="3899" spans="1:9" x14ac:dyDescent="0.15">
      <c r="A3899" s="127">
        <v>42882</v>
      </c>
      <c r="B3899" s="2">
        <v>0.29722222222222222</v>
      </c>
      <c r="C3899" s="2"/>
      <c r="D3899" s="124"/>
      <c r="E3899" s="15" t="s">
        <v>235</v>
      </c>
      <c r="F3899" s="15" t="s">
        <v>239</v>
      </c>
      <c r="G3899" s="169"/>
      <c r="H3899" s="168"/>
    </row>
    <row r="3900" spans="1:9" x14ac:dyDescent="0.15">
      <c r="A3900" s="127">
        <v>42882</v>
      </c>
      <c r="B3900" s="2">
        <v>0.29930555555555555</v>
      </c>
      <c r="C3900" s="2"/>
      <c r="D3900" s="124"/>
      <c r="E3900" s="15" t="s">
        <v>235</v>
      </c>
      <c r="F3900" s="15" t="s">
        <v>238</v>
      </c>
      <c r="G3900" s="169" t="s">
        <v>241</v>
      </c>
      <c r="H3900" s="168"/>
    </row>
    <row r="3901" spans="1:9" x14ac:dyDescent="0.15">
      <c r="A3901" s="127">
        <v>42882</v>
      </c>
      <c r="B3901" s="2">
        <v>0.31041666666666667</v>
      </c>
      <c r="C3901" s="2"/>
      <c r="D3901" s="124"/>
      <c r="E3901" s="15" t="s">
        <v>237</v>
      </c>
      <c r="F3901" s="15" t="s">
        <v>238</v>
      </c>
      <c r="G3901" s="169"/>
      <c r="H3901" s="168"/>
    </row>
    <row r="3902" spans="1:9" x14ac:dyDescent="0.15">
      <c r="A3902" s="127">
        <v>42882</v>
      </c>
      <c r="B3902" s="2">
        <v>0.31041666666666667</v>
      </c>
      <c r="C3902" s="2"/>
      <c r="D3902" s="124"/>
      <c r="E3902" s="15" t="s">
        <v>235</v>
      </c>
      <c r="F3902" s="15" t="s">
        <v>239</v>
      </c>
      <c r="G3902" s="169"/>
      <c r="H3902" s="168"/>
    </row>
    <row r="3903" spans="1:9" x14ac:dyDescent="0.15">
      <c r="A3903" s="127">
        <v>42882</v>
      </c>
      <c r="B3903" s="2">
        <v>0.31111111111111112</v>
      </c>
      <c r="C3903" s="2"/>
      <c r="D3903" s="124"/>
      <c r="E3903" s="15" t="s">
        <v>237</v>
      </c>
      <c r="F3903" s="15"/>
      <c r="G3903" s="169" t="s">
        <v>236</v>
      </c>
      <c r="H3903" s="168"/>
    </row>
    <row r="3904" spans="1:9" x14ac:dyDescent="0.15">
      <c r="A3904" s="127">
        <v>42882</v>
      </c>
      <c r="B3904" s="2">
        <v>0.3527777777777778</v>
      </c>
      <c r="C3904" s="2"/>
      <c r="D3904" s="124"/>
      <c r="E3904" s="15" t="s">
        <v>237</v>
      </c>
      <c r="F3904" s="15" t="s">
        <v>239</v>
      </c>
      <c r="G3904" s="169"/>
      <c r="H3904" s="168"/>
    </row>
    <row r="3905" spans="1:8" x14ac:dyDescent="0.15">
      <c r="A3905" s="127">
        <v>42882</v>
      </c>
      <c r="B3905" s="2">
        <v>0.3576388888888889</v>
      </c>
      <c r="C3905" s="2"/>
      <c r="D3905" s="124"/>
      <c r="E3905" s="15" t="s">
        <v>237</v>
      </c>
      <c r="F3905" s="15" t="s">
        <v>238</v>
      </c>
      <c r="G3905" s="169" t="s">
        <v>241</v>
      </c>
      <c r="H3905" s="168"/>
    </row>
    <row r="3906" spans="1:8" x14ac:dyDescent="0.15">
      <c r="A3906" s="127">
        <v>42882</v>
      </c>
      <c r="B3906" s="2">
        <v>0.37986111111111115</v>
      </c>
      <c r="C3906" s="2"/>
      <c r="D3906" s="124"/>
      <c r="E3906" s="15" t="s">
        <v>237</v>
      </c>
      <c r="F3906" s="15" t="s">
        <v>239</v>
      </c>
      <c r="G3906" s="169"/>
      <c r="H3906" s="168"/>
    </row>
    <row r="3907" spans="1:8" x14ac:dyDescent="0.15">
      <c r="A3907" s="127">
        <v>42882</v>
      </c>
      <c r="B3907" s="2">
        <v>0.38055555555555554</v>
      </c>
      <c r="C3907" s="2"/>
      <c r="D3907" s="124"/>
      <c r="E3907" s="15" t="s">
        <v>235</v>
      </c>
      <c r="F3907" s="15" t="s">
        <v>238</v>
      </c>
      <c r="G3907" s="169"/>
      <c r="H3907" s="168"/>
    </row>
    <row r="3908" spans="1:8" x14ac:dyDescent="0.15">
      <c r="A3908" s="127">
        <v>42882</v>
      </c>
      <c r="B3908" s="2">
        <v>0.38055555555555554</v>
      </c>
      <c r="C3908" s="2"/>
      <c r="D3908" s="124"/>
      <c r="E3908" s="15" t="s">
        <v>235</v>
      </c>
      <c r="F3908" s="15"/>
      <c r="G3908" s="169" t="s">
        <v>236</v>
      </c>
      <c r="H3908" s="168"/>
    </row>
    <row r="3909" spans="1:8" x14ac:dyDescent="0.15">
      <c r="A3909" s="127">
        <v>42882</v>
      </c>
      <c r="B3909" s="2">
        <v>0.3888888888888889</v>
      </c>
      <c r="C3909" s="2"/>
      <c r="D3909" s="124"/>
      <c r="E3909" s="15" t="s">
        <v>235</v>
      </c>
      <c r="F3909" s="15" t="s">
        <v>239</v>
      </c>
      <c r="G3909" s="169"/>
      <c r="H3909" s="168"/>
    </row>
    <row r="3910" spans="1:8" x14ac:dyDescent="0.15">
      <c r="A3910" s="127">
        <v>42882</v>
      </c>
      <c r="B3910" s="2">
        <v>0.39166666666666666</v>
      </c>
      <c r="C3910" s="2"/>
      <c r="D3910" s="124"/>
      <c r="E3910" s="15" t="s">
        <v>235</v>
      </c>
      <c r="F3910" s="15" t="s">
        <v>238</v>
      </c>
      <c r="G3910" s="169" t="s">
        <v>241</v>
      </c>
      <c r="H3910" s="168"/>
    </row>
    <row r="3911" spans="1:8" x14ac:dyDescent="0.15">
      <c r="A3911" s="127">
        <v>42882</v>
      </c>
      <c r="B3911" s="2">
        <v>0.39166666666666666</v>
      </c>
      <c r="C3911" s="2"/>
      <c r="D3911" s="124"/>
      <c r="E3911" s="15" t="s">
        <v>235</v>
      </c>
      <c r="F3911" s="15"/>
      <c r="G3911" s="169" t="s">
        <v>236</v>
      </c>
      <c r="H3911" s="168" t="s">
        <v>244</v>
      </c>
    </row>
    <row r="3912" spans="1:8" x14ac:dyDescent="0.15">
      <c r="A3912" s="127">
        <v>42882</v>
      </c>
      <c r="B3912" s="2">
        <v>0.4375</v>
      </c>
      <c r="C3912" s="2"/>
      <c r="D3912" s="124"/>
      <c r="E3912" s="15" t="s">
        <v>237</v>
      </c>
      <c r="F3912" s="15" t="s">
        <v>238</v>
      </c>
      <c r="G3912" s="169"/>
      <c r="H3912" s="168"/>
    </row>
    <row r="3913" spans="1:8" x14ac:dyDescent="0.15">
      <c r="A3913" s="127">
        <v>42882</v>
      </c>
      <c r="B3913" s="2">
        <v>0.4375</v>
      </c>
      <c r="C3913" s="2"/>
      <c r="D3913" s="124"/>
      <c r="E3913" s="15" t="s">
        <v>235</v>
      </c>
      <c r="F3913" s="15" t="s">
        <v>239</v>
      </c>
      <c r="G3913" s="169"/>
      <c r="H3913" s="168"/>
    </row>
    <row r="3914" spans="1:8" x14ac:dyDescent="0.15">
      <c r="A3914" s="127">
        <v>42882</v>
      </c>
      <c r="B3914" s="2">
        <v>0.4381944444444445</v>
      </c>
      <c r="C3914" s="2"/>
      <c r="D3914" s="124"/>
      <c r="E3914" s="15" t="s">
        <v>237</v>
      </c>
      <c r="F3914" s="15"/>
      <c r="G3914" s="169" t="s">
        <v>236</v>
      </c>
      <c r="H3914" s="168"/>
    </row>
    <row r="3915" spans="1:8" x14ac:dyDescent="0.15">
      <c r="A3915" s="127">
        <v>42882</v>
      </c>
      <c r="B3915" s="2">
        <v>0.47986111111111113</v>
      </c>
      <c r="C3915" s="2"/>
      <c r="D3915" s="124"/>
      <c r="E3915" s="15" t="s">
        <v>237</v>
      </c>
      <c r="F3915" s="15" t="s">
        <v>239</v>
      </c>
      <c r="G3915" s="169"/>
      <c r="H3915" s="168"/>
    </row>
    <row r="3916" spans="1:8" x14ac:dyDescent="0.15">
      <c r="A3916" s="127">
        <v>42882</v>
      </c>
      <c r="B3916" s="2">
        <v>0.5625</v>
      </c>
      <c r="C3916" s="2"/>
      <c r="D3916" s="124"/>
      <c r="E3916" s="15" t="s">
        <v>235</v>
      </c>
      <c r="F3916" s="15" t="s">
        <v>238</v>
      </c>
      <c r="G3916" s="169"/>
      <c r="H3916" s="168"/>
    </row>
    <row r="3917" spans="1:8" x14ac:dyDescent="0.15">
      <c r="A3917" s="127">
        <v>42882</v>
      </c>
      <c r="B3917" s="2">
        <v>0.5625</v>
      </c>
      <c r="C3917" s="2"/>
      <c r="D3917" s="124"/>
      <c r="E3917" s="15" t="s">
        <v>235</v>
      </c>
      <c r="F3917" s="15"/>
      <c r="G3917" s="169" t="s">
        <v>236</v>
      </c>
      <c r="H3917" s="168"/>
    </row>
    <row r="3918" spans="1:8" x14ac:dyDescent="0.15">
      <c r="A3918" s="127">
        <v>42882</v>
      </c>
      <c r="B3918" s="2">
        <v>0.61944444444444446</v>
      </c>
      <c r="C3918" s="2"/>
      <c r="D3918" s="124"/>
      <c r="E3918" s="15" t="s">
        <v>235</v>
      </c>
      <c r="F3918" s="15" t="s">
        <v>239</v>
      </c>
      <c r="G3918" s="169"/>
      <c r="H3918" s="168"/>
    </row>
    <row r="3919" spans="1:8" x14ac:dyDescent="0.15">
      <c r="A3919" s="127">
        <v>42882</v>
      </c>
      <c r="B3919" s="2">
        <v>0.6645833333333333</v>
      </c>
      <c r="C3919" s="2"/>
      <c r="D3919" s="124"/>
      <c r="E3919" s="15" t="s">
        <v>237</v>
      </c>
      <c r="F3919" s="15" t="s">
        <v>238</v>
      </c>
      <c r="G3919" s="169"/>
      <c r="H3919" s="168"/>
    </row>
    <row r="3920" spans="1:8" x14ac:dyDescent="0.15">
      <c r="A3920" s="127">
        <v>42882</v>
      </c>
      <c r="B3920" s="2">
        <v>0.66527777777777775</v>
      </c>
      <c r="C3920" s="2"/>
      <c r="D3920" s="124"/>
      <c r="E3920" s="15" t="s">
        <v>237</v>
      </c>
      <c r="F3920" s="15"/>
      <c r="G3920" s="169" t="s">
        <v>236</v>
      </c>
      <c r="H3920" s="168"/>
    </row>
    <row r="3921" spans="1:8" x14ac:dyDescent="0.15">
      <c r="A3921" s="127">
        <v>42882</v>
      </c>
      <c r="B3921" s="2">
        <v>0.69861111111111107</v>
      </c>
      <c r="C3921" s="2"/>
      <c r="D3921" s="124"/>
      <c r="E3921" s="15" t="s">
        <v>237</v>
      </c>
      <c r="F3921" s="15" t="s">
        <v>239</v>
      </c>
      <c r="G3921" s="169"/>
      <c r="H3921" s="168"/>
    </row>
    <row r="3922" spans="1:8" x14ac:dyDescent="0.15">
      <c r="A3922" s="127">
        <v>42882</v>
      </c>
      <c r="B3922" s="2">
        <v>0.69861111111111107</v>
      </c>
      <c r="C3922" s="2"/>
      <c r="D3922" s="124"/>
      <c r="E3922" s="15" t="s">
        <v>235</v>
      </c>
      <c r="F3922" s="15" t="s">
        <v>238</v>
      </c>
      <c r="G3922" s="169"/>
      <c r="H3922" s="168"/>
    </row>
    <row r="3923" spans="1:8" x14ac:dyDescent="0.15">
      <c r="A3923" s="127">
        <v>42882</v>
      </c>
      <c r="B3923" s="2">
        <v>0.69861111111111107</v>
      </c>
      <c r="C3923" s="2"/>
      <c r="D3923" s="124"/>
      <c r="E3923" s="15" t="s">
        <v>235</v>
      </c>
      <c r="F3923" s="15"/>
      <c r="G3923" s="169" t="s">
        <v>236</v>
      </c>
      <c r="H3923" s="168"/>
    </row>
    <row r="3924" spans="1:8" x14ac:dyDescent="0.15">
      <c r="A3924" s="127">
        <v>42882</v>
      </c>
      <c r="B3924" s="2">
        <v>0.73472222222222217</v>
      </c>
      <c r="C3924" s="2"/>
      <c r="D3924" s="124"/>
      <c r="E3924" s="15" t="s">
        <v>235</v>
      </c>
      <c r="F3924" s="15" t="s">
        <v>239</v>
      </c>
      <c r="G3924" s="169"/>
      <c r="H3924" s="168"/>
    </row>
    <row r="3925" spans="1:8" x14ac:dyDescent="0.15">
      <c r="A3925" s="127">
        <v>42882</v>
      </c>
      <c r="B3925" s="2">
        <v>0.78402777777777777</v>
      </c>
      <c r="C3925" s="2"/>
      <c r="D3925" s="124"/>
      <c r="E3925" s="15" t="s">
        <v>237</v>
      </c>
      <c r="F3925" s="15" t="s">
        <v>238</v>
      </c>
      <c r="G3925" s="169" t="s">
        <v>241</v>
      </c>
      <c r="H3925" s="168"/>
    </row>
    <row r="3926" spans="1:8" x14ac:dyDescent="0.15">
      <c r="A3926" s="127">
        <v>42882</v>
      </c>
      <c r="B3926" s="2">
        <v>0.78472222222222221</v>
      </c>
      <c r="C3926" s="2"/>
      <c r="D3926" s="124"/>
      <c r="E3926" s="15" t="s">
        <v>237</v>
      </c>
      <c r="F3926" s="15"/>
      <c r="G3926" s="169" t="s">
        <v>236</v>
      </c>
      <c r="H3926" s="168"/>
    </row>
    <row r="3927" spans="1:8" x14ac:dyDescent="0.15">
      <c r="A3927" s="127">
        <v>42882</v>
      </c>
      <c r="B3927" s="2">
        <v>0.78680555555555554</v>
      </c>
      <c r="C3927" s="2"/>
      <c r="D3927" s="124"/>
      <c r="E3927" s="15" t="s">
        <v>237</v>
      </c>
      <c r="F3927" s="15" t="s">
        <v>239</v>
      </c>
      <c r="G3927" s="169"/>
      <c r="H3927" s="168"/>
    </row>
    <row r="3928" spans="1:8" x14ac:dyDescent="0.15">
      <c r="A3928" s="127">
        <v>42882</v>
      </c>
      <c r="B3928" s="2">
        <v>0.8125</v>
      </c>
      <c r="C3928" s="2"/>
      <c r="D3928" s="124"/>
      <c r="E3928" s="15"/>
      <c r="F3928" s="15"/>
      <c r="G3928" s="170" t="s">
        <v>119</v>
      </c>
      <c r="H3928" s="168"/>
    </row>
    <row r="3929" spans="1:8" x14ac:dyDescent="0.15">
      <c r="A3929" s="123">
        <v>42883</v>
      </c>
      <c r="B3929" s="2">
        <v>0.18055555555555555</v>
      </c>
      <c r="C3929" s="2">
        <v>0.81458333333333333</v>
      </c>
      <c r="D3929" s="124">
        <f>C3929-B3929</f>
        <v>0.63402777777777775</v>
      </c>
      <c r="E3929" s="15"/>
      <c r="F3929" s="15"/>
      <c r="G3929" s="170" t="s">
        <v>123</v>
      </c>
      <c r="H3929" s="168"/>
    </row>
    <row r="3930" spans="1:8" x14ac:dyDescent="0.15">
      <c r="A3930" s="127">
        <v>42883</v>
      </c>
      <c r="B3930" s="2">
        <v>0.18055555555555555</v>
      </c>
      <c r="C3930" s="2"/>
      <c r="D3930" s="124"/>
      <c r="E3930" s="15" t="s">
        <v>235</v>
      </c>
      <c r="F3930" s="15" t="s">
        <v>238</v>
      </c>
      <c r="G3930" s="169"/>
      <c r="H3930" s="168"/>
    </row>
    <row r="3931" spans="1:8" x14ac:dyDescent="0.15">
      <c r="A3931" s="127">
        <v>42883</v>
      </c>
      <c r="B3931" s="2">
        <v>0.19236111111111112</v>
      </c>
      <c r="C3931" s="2"/>
      <c r="D3931" s="124"/>
      <c r="E3931" s="15" t="s">
        <v>235</v>
      </c>
      <c r="F3931" s="15" t="s">
        <v>239</v>
      </c>
      <c r="G3931" s="169"/>
      <c r="H3931" s="168"/>
    </row>
    <row r="3932" spans="1:8" x14ac:dyDescent="0.15">
      <c r="A3932" s="127">
        <v>42883</v>
      </c>
      <c r="B3932" s="2">
        <v>0.27152777777777776</v>
      </c>
      <c r="C3932" s="2"/>
      <c r="D3932" s="124"/>
      <c r="E3932" s="15" t="s">
        <v>235</v>
      </c>
      <c r="F3932" s="15" t="s">
        <v>238</v>
      </c>
      <c r="G3932" s="169"/>
      <c r="H3932" s="168"/>
    </row>
    <row r="3933" spans="1:8" x14ac:dyDescent="0.15">
      <c r="A3933" s="127">
        <v>42883</v>
      </c>
      <c r="B3933" s="2">
        <v>0.27152777777777776</v>
      </c>
      <c r="C3933" s="2"/>
      <c r="D3933" s="124"/>
      <c r="E3933" s="15" t="s">
        <v>235</v>
      </c>
      <c r="F3933" s="15"/>
      <c r="G3933" s="169" t="s">
        <v>236</v>
      </c>
      <c r="H3933" s="168"/>
    </row>
    <row r="3934" spans="1:8" x14ac:dyDescent="0.15">
      <c r="A3934" s="127">
        <v>42883</v>
      </c>
      <c r="B3934" s="2">
        <v>0.27291666666666664</v>
      </c>
      <c r="C3934" s="2"/>
      <c r="D3934" s="124"/>
      <c r="E3934" s="15" t="s">
        <v>237</v>
      </c>
      <c r="F3934" s="15" t="s">
        <v>238</v>
      </c>
      <c r="G3934" s="169"/>
      <c r="H3934" s="168"/>
    </row>
    <row r="3935" spans="1:8" x14ac:dyDescent="0.15">
      <c r="A3935" s="127">
        <v>42883</v>
      </c>
      <c r="B3935" s="2">
        <v>0.27291666666666664</v>
      </c>
      <c r="C3935" s="2"/>
      <c r="D3935" s="124"/>
      <c r="E3935" s="15" t="s">
        <v>235</v>
      </c>
      <c r="F3935" s="15" t="s">
        <v>239</v>
      </c>
      <c r="G3935" s="169"/>
      <c r="H3935" s="168"/>
    </row>
    <row r="3936" spans="1:8" x14ac:dyDescent="0.15">
      <c r="A3936" s="127">
        <v>42883</v>
      </c>
      <c r="B3936" s="2">
        <v>0.27499999999999997</v>
      </c>
      <c r="C3936" s="2"/>
      <c r="D3936" s="124"/>
      <c r="E3936" s="15" t="s">
        <v>235</v>
      </c>
      <c r="F3936" s="15" t="s">
        <v>238</v>
      </c>
      <c r="G3936" s="169" t="s">
        <v>241</v>
      </c>
      <c r="H3936" s="168"/>
    </row>
    <row r="3937" spans="1:8" x14ac:dyDescent="0.15">
      <c r="A3937" s="127">
        <v>42883</v>
      </c>
      <c r="B3937" s="2">
        <v>0.27569444444444446</v>
      </c>
      <c r="C3937" s="2"/>
      <c r="D3937" s="124"/>
      <c r="E3937" s="15" t="s">
        <v>237</v>
      </c>
      <c r="F3937" s="15" t="s">
        <v>239</v>
      </c>
      <c r="G3937" s="169"/>
      <c r="H3937" s="168"/>
    </row>
    <row r="3938" spans="1:8" x14ac:dyDescent="0.15">
      <c r="A3938" s="127">
        <v>42883</v>
      </c>
      <c r="B3938" s="2">
        <v>0.27847222222222223</v>
      </c>
      <c r="C3938" s="2"/>
      <c r="D3938" s="124"/>
      <c r="E3938" s="15" t="s">
        <v>237</v>
      </c>
      <c r="F3938" s="15" t="s">
        <v>238</v>
      </c>
      <c r="G3938" s="169" t="s">
        <v>240</v>
      </c>
      <c r="H3938" s="168"/>
    </row>
    <row r="3939" spans="1:8" x14ac:dyDescent="0.15">
      <c r="A3939" s="127">
        <v>42883</v>
      </c>
      <c r="B3939" s="2">
        <v>0.28333333333333333</v>
      </c>
      <c r="C3939" s="2"/>
      <c r="D3939" s="124"/>
      <c r="E3939" s="15" t="s">
        <v>237</v>
      </c>
      <c r="F3939" s="15" t="s">
        <v>239</v>
      </c>
      <c r="G3939" s="169"/>
      <c r="H3939" s="168"/>
    </row>
    <row r="3940" spans="1:8" x14ac:dyDescent="0.15">
      <c r="A3940" s="127">
        <v>42883</v>
      </c>
      <c r="B3940" s="2">
        <v>0.28402777777777777</v>
      </c>
      <c r="C3940" s="2"/>
      <c r="D3940" s="124"/>
      <c r="E3940" s="15" t="s">
        <v>237</v>
      </c>
      <c r="F3940" s="15" t="s">
        <v>238</v>
      </c>
      <c r="G3940" s="169" t="s">
        <v>240</v>
      </c>
      <c r="H3940" s="168"/>
    </row>
    <row r="3941" spans="1:8" x14ac:dyDescent="0.15">
      <c r="A3941" s="127">
        <v>42883</v>
      </c>
      <c r="B3941" s="2">
        <v>0.28611111111111115</v>
      </c>
      <c r="C3941" s="2"/>
      <c r="D3941" s="124"/>
      <c r="E3941" s="15" t="s">
        <v>235</v>
      </c>
      <c r="F3941" s="15" t="s">
        <v>239</v>
      </c>
      <c r="G3941" s="169"/>
      <c r="H3941" s="168"/>
    </row>
    <row r="3942" spans="1:8" x14ac:dyDescent="0.15">
      <c r="A3942" s="127">
        <v>42883</v>
      </c>
      <c r="B3942" s="2">
        <v>0.28680555555555554</v>
      </c>
      <c r="C3942" s="2"/>
      <c r="D3942" s="124"/>
      <c r="E3942" s="15" t="s">
        <v>237</v>
      </c>
      <c r="F3942" s="15"/>
      <c r="G3942" s="169" t="s">
        <v>236</v>
      </c>
      <c r="H3942" s="168"/>
    </row>
    <row r="3943" spans="1:8" x14ac:dyDescent="0.15">
      <c r="A3943" s="127">
        <v>42883</v>
      </c>
      <c r="B3943" s="2">
        <v>0.28750000000000003</v>
      </c>
      <c r="C3943" s="2"/>
      <c r="D3943" s="124"/>
      <c r="E3943" s="15" t="s">
        <v>235</v>
      </c>
      <c r="F3943" s="15" t="s">
        <v>238</v>
      </c>
      <c r="G3943" s="169" t="s">
        <v>240</v>
      </c>
      <c r="H3943" s="168"/>
    </row>
    <row r="3944" spans="1:8" x14ac:dyDescent="0.15">
      <c r="A3944" s="127">
        <v>42883</v>
      </c>
      <c r="B3944" s="2">
        <v>0.28750000000000003</v>
      </c>
      <c r="C3944" s="2"/>
      <c r="D3944" s="124"/>
      <c r="E3944" s="15" t="s">
        <v>237</v>
      </c>
      <c r="F3944" s="15" t="s">
        <v>239</v>
      </c>
      <c r="G3944" s="169"/>
      <c r="H3944" s="168"/>
    </row>
    <row r="3945" spans="1:8" x14ac:dyDescent="0.15">
      <c r="A3945" s="127">
        <v>42883</v>
      </c>
      <c r="B3945" s="2">
        <v>0.28750000000000003</v>
      </c>
      <c r="C3945" s="2"/>
      <c r="D3945" s="124"/>
      <c r="E3945" s="15" t="s">
        <v>235</v>
      </c>
      <c r="F3945" s="15"/>
      <c r="G3945" s="169" t="s">
        <v>236</v>
      </c>
      <c r="H3945" s="168"/>
    </row>
    <row r="3946" spans="1:8" x14ac:dyDescent="0.15">
      <c r="A3946" s="127">
        <v>42883</v>
      </c>
      <c r="B3946" s="2">
        <v>0.29652777777777778</v>
      </c>
      <c r="C3946" s="2"/>
      <c r="D3946" s="124"/>
      <c r="E3946" s="15" t="s">
        <v>235</v>
      </c>
      <c r="F3946" s="15" t="s">
        <v>239</v>
      </c>
      <c r="G3946" s="169"/>
      <c r="H3946" s="168"/>
    </row>
    <row r="3947" spans="1:8" x14ac:dyDescent="0.15">
      <c r="A3947" s="127">
        <v>42883</v>
      </c>
      <c r="B3947" s="2">
        <v>0.2986111111111111</v>
      </c>
      <c r="C3947" s="2"/>
      <c r="D3947" s="124"/>
      <c r="E3947" s="15" t="s">
        <v>237</v>
      </c>
      <c r="F3947" s="15" t="s">
        <v>238</v>
      </c>
      <c r="G3947" s="169"/>
      <c r="H3947" s="168"/>
    </row>
    <row r="3948" spans="1:8" x14ac:dyDescent="0.15">
      <c r="A3948" s="127">
        <v>42883</v>
      </c>
      <c r="B3948" s="2">
        <v>0.31875000000000003</v>
      </c>
      <c r="C3948" s="2"/>
      <c r="D3948" s="124"/>
      <c r="E3948" s="15" t="s">
        <v>237</v>
      </c>
      <c r="F3948" s="15" t="s">
        <v>239</v>
      </c>
      <c r="G3948" s="169"/>
      <c r="H3948" s="168"/>
    </row>
    <row r="3949" spans="1:8" x14ac:dyDescent="0.15">
      <c r="A3949" s="127">
        <v>42883</v>
      </c>
      <c r="B3949" s="2">
        <v>0.32013888888888892</v>
      </c>
      <c r="C3949" s="2"/>
      <c r="D3949" s="124"/>
      <c r="E3949" s="15" t="s">
        <v>237</v>
      </c>
      <c r="F3949" s="15" t="s">
        <v>238</v>
      </c>
      <c r="G3949" s="169"/>
      <c r="H3949" s="168"/>
    </row>
    <row r="3950" spans="1:8" x14ac:dyDescent="0.15">
      <c r="A3950" s="127">
        <v>42883</v>
      </c>
      <c r="B3950" s="2">
        <v>0.32013888888888892</v>
      </c>
      <c r="C3950" s="2"/>
      <c r="D3950" s="124"/>
      <c r="E3950" s="15" t="s">
        <v>237</v>
      </c>
      <c r="F3950" s="15" t="s">
        <v>239</v>
      </c>
      <c r="G3950" s="169"/>
      <c r="H3950" s="168"/>
    </row>
    <row r="3951" spans="1:8" x14ac:dyDescent="0.15">
      <c r="A3951" s="127">
        <v>42883</v>
      </c>
      <c r="B3951" s="2">
        <v>0.3215277777777778</v>
      </c>
      <c r="C3951" s="2"/>
      <c r="D3951" s="124"/>
      <c r="E3951" s="15" t="s">
        <v>237</v>
      </c>
      <c r="F3951" s="15" t="s">
        <v>238</v>
      </c>
      <c r="G3951" s="169"/>
      <c r="H3951" s="168"/>
    </row>
    <row r="3952" spans="1:8" x14ac:dyDescent="0.15">
      <c r="A3952" s="127">
        <v>42883</v>
      </c>
      <c r="B3952" s="2">
        <v>0.4145833333333333</v>
      </c>
      <c r="C3952" s="2"/>
      <c r="D3952" s="124"/>
      <c r="E3952" s="15" t="s">
        <v>237</v>
      </c>
      <c r="F3952" s="15" t="s">
        <v>239</v>
      </c>
      <c r="G3952" s="169"/>
      <c r="H3952" s="168"/>
    </row>
    <row r="3953" spans="1:8" x14ac:dyDescent="0.15">
      <c r="A3953" s="127">
        <v>42883</v>
      </c>
      <c r="B3953" s="2">
        <v>0.41736111111111113</v>
      </c>
      <c r="C3953" s="2"/>
      <c r="D3953" s="124"/>
      <c r="E3953" s="15" t="s">
        <v>237</v>
      </c>
      <c r="F3953" s="15" t="s">
        <v>238</v>
      </c>
      <c r="G3953" s="169"/>
      <c r="H3953" s="168"/>
    </row>
    <row r="3954" spans="1:8" x14ac:dyDescent="0.15">
      <c r="A3954" s="127">
        <v>42883</v>
      </c>
      <c r="B3954" s="2">
        <v>0.45</v>
      </c>
      <c r="C3954" s="2"/>
      <c r="D3954" s="124"/>
      <c r="E3954" s="15" t="s">
        <v>235</v>
      </c>
      <c r="F3954" s="15" t="s">
        <v>238</v>
      </c>
      <c r="G3954" s="169"/>
      <c r="H3954" s="168"/>
    </row>
    <row r="3955" spans="1:8" x14ac:dyDescent="0.15">
      <c r="A3955" s="127">
        <v>42883</v>
      </c>
      <c r="B3955" s="2">
        <v>0.45</v>
      </c>
      <c r="C3955" s="2"/>
      <c r="D3955" s="124"/>
      <c r="E3955" s="15" t="s">
        <v>237</v>
      </c>
      <c r="F3955" s="15" t="s">
        <v>239</v>
      </c>
      <c r="G3955" s="169"/>
      <c r="H3955" s="168"/>
    </row>
    <row r="3956" spans="1:8" x14ac:dyDescent="0.15">
      <c r="A3956" s="127">
        <v>42883</v>
      </c>
      <c r="B3956" s="2">
        <v>0.45069444444444445</v>
      </c>
      <c r="C3956" s="2"/>
      <c r="D3956" s="124"/>
      <c r="E3956" s="15" t="s">
        <v>235</v>
      </c>
      <c r="F3956" s="15"/>
      <c r="G3956" s="169" t="s">
        <v>236</v>
      </c>
      <c r="H3956" s="168"/>
    </row>
    <row r="3957" spans="1:8" x14ac:dyDescent="0.15">
      <c r="A3957" s="127">
        <v>42883</v>
      </c>
      <c r="B3957" s="2">
        <v>0.50624999999999998</v>
      </c>
      <c r="C3957" s="2"/>
      <c r="D3957" s="124"/>
      <c r="E3957" s="15" t="s">
        <v>235</v>
      </c>
      <c r="F3957" s="15" t="s">
        <v>239</v>
      </c>
      <c r="G3957" s="169"/>
      <c r="H3957" s="168"/>
    </row>
    <row r="3958" spans="1:8" x14ac:dyDescent="0.15">
      <c r="A3958" s="127">
        <v>42883</v>
      </c>
      <c r="B3958" s="2">
        <v>0.51597222222222217</v>
      </c>
      <c r="C3958" s="2"/>
      <c r="D3958" s="124"/>
      <c r="E3958" s="15" t="s">
        <v>235</v>
      </c>
      <c r="F3958" s="15" t="s">
        <v>238</v>
      </c>
      <c r="G3958" s="169"/>
      <c r="H3958" s="168"/>
    </row>
    <row r="3959" spans="1:8" x14ac:dyDescent="0.15">
      <c r="A3959" s="127">
        <v>42883</v>
      </c>
      <c r="B3959" s="2">
        <v>0.5180555555555556</v>
      </c>
      <c r="C3959" s="2"/>
      <c r="D3959" s="124"/>
      <c r="E3959" s="15" t="s">
        <v>235</v>
      </c>
      <c r="F3959" s="15" t="s">
        <v>239</v>
      </c>
      <c r="G3959" s="169"/>
      <c r="H3959" s="168"/>
    </row>
    <row r="3960" spans="1:8" x14ac:dyDescent="0.15">
      <c r="A3960" s="127">
        <v>42883</v>
      </c>
      <c r="B3960" s="2">
        <v>0.56458333333333333</v>
      </c>
      <c r="C3960" s="2"/>
      <c r="D3960" s="124"/>
      <c r="E3960" s="15" t="s">
        <v>237</v>
      </c>
      <c r="F3960" s="15" t="s">
        <v>238</v>
      </c>
      <c r="G3960" s="169"/>
      <c r="H3960" s="168"/>
    </row>
    <row r="3961" spans="1:8" x14ac:dyDescent="0.15">
      <c r="A3961" s="127">
        <v>42883</v>
      </c>
      <c r="B3961" s="2">
        <v>0.56527777777777777</v>
      </c>
      <c r="C3961" s="2"/>
      <c r="D3961" s="124"/>
      <c r="E3961" s="15" t="s">
        <v>237</v>
      </c>
      <c r="F3961" s="15"/>
      <c r="G3961" s="169" t="s">
        <v>236</v>
      </c>
      <c r="H3961" s="168"/>
    </row>
    <row r="3962" spans="1:8" x14ac:dyDescent="0.15">
      <c r="A3962" s="127">
        <v>42883</v>
      </c>
      <c r="B3962" s="2">
        <v>0.57013888888888886</v>
      </c>
      <c r="C3962" s="2"/>
      <c r="D3962" s="124"/>
      <c r="E3962" s="15" t="s">
        <v>237</v>
      </c>
      <c r="F3962" s="15" t="s">
        <v>239</v>
      </c>
      <c r="G3962" s="169"/>
      <c r="H3962" s="168"/>
    </row>
    <row r="3963" spans="1:8" x14ac:dyDescent="0.15">
      <c r="A3963" s="127">
        <v>42883</v>
      </c>
      <c r="B3963" s="2">
        <v>0.60555555555555551</v>
      </c>
      <c r="C3963" s="2"/>
      <c r="D3963" s="124"/>
      <c r="E3963" s="15" t="s">
        <v>235</v>
      </c>
      <c r="F3963" s="15" t="s">
        <v>238</v>
      </c>
      <c r="G3963" s="169"/>
      <c r="H3963" s="168"/>
    </row>
    <row r="3964" spans="1:8" x14ac:dyDescent="0.15">
      <c r="A3964" s="127">
        <v>42883</v>
      </c>
      <c r="B3964" s="2">
        <v>0.60555555555555551</v>
      </c>
      <c r="C3964" s="2"/>
      <c r="D3964" s="124"/>
      <c r="E3964" s="15" t="s">
        <v>235</v>
      </c>
      <c r="F3964" s="15"/>
      <c r="G3964" s="169" t="s">
        <v>236</v>
      </c>
      <c r="H3964" s="168"/>
    </row>
    <row r="3965" spans="1:8" x14ac:dyDescent="0.15">
      <c r="A3965" s="127">
        <v>42883</v>
      </c>
      <c r="B3965" s="2">
        <v>0.62708333333333333</v>
      </c>
      <c r="C3965" s="2"/>
      <c r="D3965" s="124"/>
      <c r="E3965" s="15" t="s">
        <v>235</v>
      </c>
      <c r="F3965" s="15" t="s">
        <v>239</v>
      </c>
      <c r="G3965" s="169"/>
      <c r="H3965" s="168"/>
    </row>
    <row r="3966" spans="1:8" x14ac:dyDescent="0.15">
      <c r="A3966" s="127">
        <v>42883</v>
      </c>
      <c r="B3966" s="2">
        <v>0.65833333333333333</v>
      </c>
      <c r="C3966" s="2"/>
      <c r="D3966" s="124"/>
      <c r="E3966" s="15" t="s">
        <v>237</v>
      </c>
      <c r="F3966" s="15" t="s">
        <v>238</v>
      </c>
      <c r="G3966" s="169"/>
      <c r="H3966" s="168"/>
    </row>
    <row r="3967" spans="1:8" x14ac:dyDescent="0.15">
      <c r="A3967" s="127">
        <v>42883</v>
      </c>
      <c r="B3967" s="2">
        <v>0.65902777777777777</v>
      </c>
      <c r="C3967" s="2"/>
      <c r="D3967" s="124"/>
      <c r="E3967" s="15" t="s">
        <v>237</v>
      </c>
      <c r="F3967" s="15"/>
      <c r="G3967" s="169" t="s">
        <v>236</v>
      </c>
      <c r="H3967" s="168"/>
    </row>
    <row r="3968" spans="1:8" x14ac:dyDescent="0.15">
      <c r="A3968" s="127">
        <v>42883</v>
      </c>
      <c r="B3968" s="2">
        <v>0.70833333333333337</v>
      </c>
      <c r="C3968" s="2"/>
      <c r="D3968" s="124"/>
      <c r="E3968" s="15" t="s">
        <v>237</v>
      </c>
      <c r="F3968" s="15"/>
      <c r="G3968" s="169" t="s">
        <v>236</v>
      </c>
      <c r="H3968" s="168"/>
    </row>
    <row r="3969" spans="1:8" x14ac:dyDescent="0.15">
      <c r="A3969" s="127">
        <v>42883</v>
      </c>
      <c r="B3969" s="2">
        <v>0.75277777777777777</v>
      </c>
      <c r="C3969" s="2"/>
      <c r="D3969" s="124"/>
      <c r="E3969" s="15" t="s">
        <v>237</v>
      </c>
      <c r="F3969" s="15" t="s">
        <v>239</v>
      </c>
      <c r="G3969" s="169"/>
      <c r="H3969" s="168"/>
    </row>
    <row r="3970" spans="1:8" x14ac:dyDescent="0.15">
      <c r="A3970" s="127">
        <v>42883</v>
      </c>
      <c r="B3970" s="2">
        <v>0.75277777777777777</v>
      </c>
      <c r="C3970" s="2"/>
      <c r="D3970" s="124"/>
      <c r="E3970" s="15" t="s">
        <v>235</v>
      </c>
      <c r="F3970" s="15" t="s">
        <v>238</v>
      </c>
      <c r="G3970" s="169"/>
      <c r="H3970" s="168"/>
    </row>
    <row r="3971" spans="1:8" x14ac:dyDescent="0.15">
      <c r="A3971" s="127">
        <v>42883</v>
      </c>
      <c r="B3971" s="2">
        <v>0.75347222222222221</v>
      </c>
      <c r="C3971" s="2"/>
      <c r="D3971" s="124"/>
      <c r="E3971" s="15" t="s">
        <v>235</v>
      </c>
      <c r="F3971" s="15"/>
      <c r="G3971" s="169" t="s">
        <v>236</v>
      </c>
      <c r="H3971" s="168"/>
    </row>
    <row r="3972" spans="1:8" x14ac:dyDescent="0.15">
      <c r="A3972" s="127">
        <v>42883</v>
      </c>
      <c r="B3972" s="2">
        <v>0.75624999999999998</v>
      </c>
      <c r="C3972" s="2"/>
      <c r="D3972" s="124"/>
      <c r="E3972" s="15" t="s">
        <v>235</v>
      </c>
      <c r="F3972" s="15" t="s">
        <v>239</v>
      </c>
      <c r="G3972" s="169"/>
      <c r="H3972" s="168"/>
    </row>
    <row r="3973" spans="1:8" x14ac:dyDescent="0.15">
      <c r="A3973" s="127">
        <v>42883</v>
      </c>
      <c r="B3973" s="2">
        <v>0.81111111111111101</v>
      </c>
      <c r="C3973" s="2">
        <v>0.81458333333333333</v>
      </c>
      <c r="D3973" s="124">
        <f>C3973-B3973</f>
        <v>3.4722222222223209E-3</v>
      </c>
      <c r="E3973" s="15" t="s">
        <v>235</v>
      </c>
      <c r="F3973" s="15" t="s">
        <v>238</v>
      </c>
      <c r="G3973" s="169"/>
      <c r="H3973" s="168"/>
    </row>
    <row r="3974" spans="1:8" x14ac:dyDescent="0.15">
      <c r="A3974" s="127">
        <v>42883</v>
      </c>
      <c r="B3974" s="2">
        <v>0.81458333333333333</v>
      </c>
      <c r="C3974" s="2"/>
      <c r="D3974" s="124"/>
      <c r="E3974" s="15"/>
      <c r="F3974" s="15"/>
      <c r="G3974" s="170" t="s">
        <v>119</v>
      </c>
      <c r="H3974" s="168"/>
    </row>
    <row r="3975" spans="1:8" x14ac:dyDescent="0.15">
      <c r="A3975" s="123">
        <v>42884</v>
      </c>
      <c r="B3975" s="2">
        <v>0.17777777777777778</v>
      </c>
      <c r="C3975" s="2">
        <v>0.8125</v>
      </c>
      <c r="D3975" s="124">
        <f>C3975-B3975</f>
        <v>0.63472222222222219</v>
      </c>
      <c r="E3975" s="15"/>
      <c r="F3975" s="15"/>
      <c r="G3975" s="170" t="s">
        <v>123</v>
      </c>
      <c r="H3975" s="168"/>
    </row>
    <row r="3976" spans="1:8" x14ac:dyDescent="0.15">
      <c r="A3976" s="127">
        <v>42884</v>
      </c>
      <c r="B3976" s="2">
        <v>0.17777777777777778</v>
      </c>
      <c r="C3976" s="2"/>
      <c r="D3976" s="124"/>
      <c r="E3976" s="15" t="s">
        <v>237</v>
      </c>
      <c r="F3976" s="15" t="s">
        <v>238</v>
      </c>
      <c r="G3976" s="169"/>
      <c r="H3976" s="168"/>
    </row>
    <row r="3977" spans="1:8" x14ac:dyDescent="0.15">
      <c r="A3977" s="127">
        <v>42884</v>
      </c>
      <c r="B3977" s="2">
        <v>0.22083333333333333</v>
      </c>
      <c r="C3977" s="2"/>
      <c r="D3977" s="124"/>
      <c r="E3977" s="15" t="s">
        <v>237</v>
      </c>
      <c r="F3977" s="15" t="s">
        <v>239</v>
      </c>
      <c r="G3977" s="169"/>
      <c r="H3977" s="168"/>
    </row>
    <row r="3978" spans="1:8" x14ac:dyDescent="0.15">
      <c r="A3978" s="127">
        <v>42884</v>
      </c>
      <c r="B3978" s="2">
        <v>0.23750000000000002</v>
      </c>
      <c r="C3978" s="2"/>
      <c r="D3978" s="124"/>
      <c r="E3978" s="15" t="s">
        <v>235</v>
      </c>
      <c r="F3978" s="15" t="s">
        <v>238</v>
      </c>
      <c r="G3978" s="169"/>
      <c r="H3978" s="168"/>
    </row>
    <row r="3979" spans="1:8" x14ac:dyDescent="0.15">
      <c r="A3979" s="127">
        <v>42884</v>
      </c>
      <c r="B3979" s="2">
        <v>0.23750000000000002</v>
      </c>
      <c r="C3979" s="2"/>
      <c r="D3979" s="124"/>
      <c r="E3979" s="15" t="s">
        <v>235</v>
      </c>
      <c r="F3979" s="15"/>
      <c r="G3979" s="169" t="s">
        <v>236</v>
      </c>
      <c r="H3979" s="168"/>
    </row>
    <row r="3980" spans="1:8" x14ac:dyDescent="0.15">
      <c r="A3980" s="127">
        <v>42884</v>
      </c>
      <c r="B3980" s="2">
        <v>0.25</v>
      </c>
      <c r="C3980" s="2"/>
      <c r="D3980" s="124"/>
      <c r="E3980" s="15" t="s">
        <v>235</v>
      </c>
      <c r="F3980" s="15" t="s">
        <v>239</v>
      </c>
      <c r="G3980" s="169"/>
      <c r="H3980" s="168"/>
    </row>
    <row r="3981" spans="1:8" x14ac:dyDescent="0.15">
      <c r="A3981" s="127">
        <v>42884</v>
      </c>
      <c r="B3981" s="2">
        <v>0.26874999999999999</v>
      </c>
      <c r="C3981" s="2"/>
      <c r="D3981" s="124"/>
      <c r="E3981" s="15" t="s">
        <v>235</v>
      </c>
      <c r="F3981" s="15" t="s">
        <v>238</v>
      </c>
      <c r="G3981" s="169" t="s">
        <v>241</v>
      </c>
      <c r="H3981" s="168"/>
    </row>
    <row r="3982" spans="1:8" x14ac:dyDescent="0.15">
      <c r="A3982" s="127">
        <v>42884</v>
      </c>
      <c r="B3982" s="2">
        <v>0.26944444444444443</v>
      </c>
      <c r="C3982" s="2"/>
      <c r="D3982" s="124"/>
      <c r="E3982" s="15" t="s">
        <v>235</v>
      </c>
      <c r="F3982" s="15"/>
      <c r="G3982" s="169" t="s">
        <v>236</v>
      </c>
      <c r="H3982" s="168"/>
    </row>
    <row r="3983" spans="1:8" x14ac:dyDescent="0.15">
      <c r="A3983" s="127">
        <v>42884</v>
      </c>
      <c r="B3983" s="2">
        <v>0.2722222222222222</v>
      </c>
      <c r="C3983" s="2"/>
      <c r="D3983" s="124"/>
      <c r="E3983" s="15" t="s">
        <v>235</v>
      </c>
      <c r="F3983" s="15" t="s">
        <v>239</v>
      </c>
      <c r="G3983" s="169"/>
      <c r="H3983" s="168"/>
    </row>
    <row r="3984" spans="1:8" x14ac:dyDescent="0.15">
      <c r="A3984" s="127">
        <v>42884</v>
      </c>
      <c r="B3984" s="2">
        <v>0.27569444444444446</v>
      </c>
      <c r="C3984" s="2"/>
      <c r="D3984" s="124"/>
      <c r="E3984" s="15" t="s">
        <v>235</v>
      </c>
      <c r="F3984" s="15" t="s">
        <v>238</v>
      </c>
      <c r="G3984" s="169" t="s">
        <v>241</v>
      </c>
      <c r="H3984" s="168"/>
    </row>
    <row r="3985" spans="1:8" x14ac:dyDescent="0.15">
      <c r="A3985" s="127">
        <v>42884</v>
      </c>
      <c r="B3985" s="2">
        <v>0.27638888888888885</v>
      </c>
      <c r="C3985" s="2"/>
      <c r="D3985" s="124"/>
      <c r="E3985" s="15" t="s">
        <v>235</v>
      </c>
      <c r="F3985" s="15"/>
      <c r="G3985" s="169" t="s">
        <v>236</v>
      </c>
      <c r="H3985" s="168" t="s">
        <v>199</v>
      </c>
    </row>
    <row r="3986" spans="1:8" x14ac:dyDescent="0.15">
      <c r="A3986" s="127">
        <v>42884</v>
      </c>
      <c r="B3986" s="2">
        <v>0.29166666666666669</v>
      </c>
      <c r="C3986" s="2"/>
      <c r="D3986" s="124"/>
      <c r="E3986" s="15" t="s">
        <v>235</v>
      </c>
      <c r="F3986" s="15" t="s">
        <v>239</v>
      </c>
      <c r="G3986" s="169"/>
      <c r="H3986" s="168"/>
    </row>
    <row r="3987" spans="1:8" x14ac:dyDescent="0.15">
      <c r="A3987" s="127">
        <v>42884</v>
      </c>
      <c r="B3987" s="2">
        <v>0.30486111111111108</v>
      </c>
      <c r="C3987" s="2"/>
      <c r="D3987" s="124"/>
      <c r="E3987" s="15" t="s">
        <v>237</v>
      </c>
      <c r="F3987" s="15" t="s">
        <v>238</v>
      </c>
      <c r="G3987" s="169"/>
      <c r="H3987" s="168"/>
    </row>
    <row r="3988" spans="1:8" x14ac:dyDescent="0.15">
      <c r="A3988" s="127">
        <v>42884</v>
      </c>
      <c r="B3988" s="2">
        <v>0.30555555555555552</v>
      </c>
      <c r="C3988" s="2"/>
      <c r="D3988" s="124"/>
      <c r="E3988" s="15" t="s">
        <v>237</v>
      </c>
      <c r="F3988" s="15"/>
      <c r="G3988" s="169" t="s">
        <v>236</v>
      </c>
      <c r="H3988" s="168"/>
    </row>
    <row r="3989" spans="1:8" x14ac:dyDescent="0.15">
      <c r="A3989" s="127">
        <v>42884</v>
      </c>
      <c r="B3989" s="2">
        <v>0.31944444444444448</v>
      </c>
      <c r="C3989" s="2"/>
      <c r="D3989" s="124"/>
      <c r="E3989" s="15" t="s">
        <v>235</v>
      </c>
      <c r="F3989" s="15" t="s">
        <v>238</v>
      </c>
      <c r="G3989" s="169"/>
      <c r="H3989" s="168"/>
    </row>
    <row r="3990" spans="1:8" x14ac:dyDescent="0.15">
      <c r="A3990" s="127">
        <v>42884</v>
      </c>
      <c r="B3990" s="2">
        <v>0.31944444444444448</v>
      </c>
      <c r="C3990" s="2"/>
      <c r="D3990" s="124"/>
      <c r="E3990" s="15" t="s">
        <v>237</v>
      </c>
      <c r="F3990" s="15" t="s">
        <v>239</v>
      </c>
      <c r="G3990" s="169"/>
      <c r="H3990" s="168"/>
    </row>
    <row r="3991" spans="1:8" x14ac:dyDescent="0.15">
      <c r="A3991" s="127">
        <v>42884</v>
      </c>
      <c r="B3991" s="2">
        <v>0.32013888888888892</v>
      </c>
      <c r="C3991" s="2"/>
      <c r="D3991" s="124"/>
      <c r="E3991" s="15" t="s">
        <v>235</v>
      </c>
      <c r="F3991" s="15"/>
      <c r="G3991" s="169" t="s">
        <v>236</v>
      </c>
      <c r="H3991" s="168"/>
    </row>
    <row r="3992" spans="1:8" x14ac:dyDescent="0.15">
      <c r="A3992" s="127">
        <v>42884</v>
      </c>
      <c r="B3992" s="2">
        <v>0.33749999999999997</v>
      </c>
      <c r="C3992" s="2"/>
      <c r="D3992" s="124"/>
      <c r="E3992" s="15" t="s">
        <v>235</v>
      </c>
      <c r="F3992" s="15" t="s">
        <v>239</v>
      </c>
      <c r="G3992" s="169"/>
      <c r="H3992" s="168"/>
    </row>
    <row r="3993" spans="1:8" x14ac:dyDescent="0.15">
      <c r="A3993" s="127">
        <v>42884</v>
      </c>
      <c r="B3993" s="2">
        <v>0.37777777777777777</v>
      </c>
      <c r="C3993" s="2"/>
      <c r="D3993" s="124"/>
      <c r="E3993" s="15" t="s">
        <v>235</v>
      </c>
      <c r="F3993" s="15" t="s">
        <v>238</v>
      </c>
      <c r="G3993" s="169"/>
      <c r="H3993" s="168"/>
    </row>
    <row r="3994" spans="1:8" x14ac:dyDescent="0.15">
      <c r="A3994" s="127">
        <v>42884</v>
      </c>
      <c r="B3994" s="2">
        <v>0.37847222222222227</v>
      </c>
      <c r="C3994" s="2"/>
      <c r="D3994" s="124"/>
      <c r="E3994" s="15" t="s">
        <v>235</v>
      </c>
      <c r="F3994" s="15"/>
      <c r="G3994" s="169" t="s">
        <v>236</v>
      </c>
      <c r="H3994" s="168"/>
    </row>
    <row r="3995" spans="1:8" x14ac:dyDescent="0.15">
      <c r="A3995" s="127">
        <v>42884</v>
      </c>
      <c r="B3995" s="2">
        <v>0.3923611111111111</v>
      </c>
      <c r="C3995" s="2"/>
      <c r="D3995" s="124"/>
      <c r="E3995" s="15" t="s">
        <v>237</v>
      </c>
      <c r="F3995" s="15" t="s">
        <v>238</v>
      </c>
      <c r="G3995" s="169"/>
      <c r="H3995" s="168"/>
    </row>
    <row r="3996" spans="1:8" x14ac:dyDescent="0.15">
      <c r="A3996" s="127">
        <v>42884</v>
      </c>
      <c r="B3996" s="2">
        <v>0.39305555555555555</v>
      </c>
      <c r="C3996" s="2"/>
      <c r="D3996" s="124"/>
      <c r="E3996" s="15" t="s">
        <v>235</v>
      </c>
      <c r="F3996" s="15" t="s">
        <v>239</v>
      </c>
      <c r="G3996" s="169"/>
      <c r="H3996" s="168"/>
    </row>
    <row r="3997" spans="1:8" x14ac:dyDescent="0.15">
      <c r="A3997" s="127">
        <v>42884</v>
      </c>
      <c r="B3997" s="2">
        <v>0.39374999999999999</v>
      </c>
      <c r="C3997" s="2"/>
      <c r="D3997" s="124"/>
      <c r="E3997" s="15" t="s">
        <v>237</v>
      </c>
      <c r="F3997" s="15"/>
      <c r="G3997" s="169" t="s">
        <v>236</v>
      </c>
      <c r="H3997" s="168"/>
    </row>
    <row r="3998" spans="1:8" x14ac:dyDescent="0.15">
      <c r="A3998" s="127">
        <v>42884</v>
      </c>
      <c r="B3998" s="2">
        <v>0.39652777777777781</v>
      </c>
      <c r="C3998" s="2"/>
      <c r="D3998" s="124"/>
      <c r="E3998" s="15" t="s">
        <v>237</v>
      </c>
      <c r="F3998" s="15" t="s">
        <v>239</v>
      </c>
      <c r="G3998" s="169"/>
      <c r="H3998" s="168"/>
    </row>
    <row r="3999" spans="1:8" x14ac:dyDescent="0.15">
      <c r="A3999" s="127">
        <v>42884</v>
      </c>
      <c r="B3999" s="2">
        <v>0.3979166666666667</v>
      </c>
      <c r="C3999" s="2"/>
      <c r="D3999" s="124"/>
      <c r="E3999" s="15" t="s">
        <v>237</v>
      </c>
      <c r="F3999" s="15" t="s">
        <v>238</v>
      </c>
      <c r="G3999" s="169"/>
      <c r="H3999" s="168"/>
    </row>
    <row r="4000" spans="1:8" x14ac:dyDescent="0.15">
      <c r="A4000" s="127">
        <v>42884</v>
      </c>
      <c r="B4000" s="2">
        <v>0.43055555555555558</v>
      </c>
      <c r="C4000" s="2"/>
      <c r="D4000" s="124"/>
      <c r="E4000" s="15" t="s">
        <v>237</v>
      </c>
      <c r="F4000" s="15" t="s">
        <v>239</v>
      </c>
      <c r="G4000" s="169"/>
      <c r="H4000" s="168"/>
    </row>
    <row r="4001" spans="1:8" x14ac:dyDescent="0.15">
      <c r="A4001" s="127">
        <v>42884</v>
      </c>
      <c r="B4001" s="2">
        <v>0.45902777777777781</v>
      </c>
      <c r="C4001" s="2"/>
      <c r="D4001" s="124"/>
      <c r="E4001" s="15" t="s">
        <v>237</v>
      </c>
      <c r="F4001" s="15" t="s">
        <v>238</v>
      </c>
      <c r="G4001" s="169" t="s">
        <v>241</v>
      </c>
      <c r="H4001" s="168"/>
    </row>
    <row r="4002" spans="1:8" x14ac:dyDescent="0.15">
      <c r="A4002" s="127">
        <v>42884</v>
      </c>
      <c r="B4002" s="2">
        <v>0.49652777777777773</v>
      </c>
      <c r="C4002" s="2"/>
      <c r="D4002" s="124"/>
      <c r="E4002" s="15" t="s">
        <v>237</v>
      </c>
      <c r="F4002" s="15" t="s">
        <v>239</v>
      </c>
      <c r="G4002" s="169"/>
      <c r="H4002" s="168"/>
    </row>
    <row r="4003" spans="1:8" x14ac:dyDescent="0.15">
      <c r="A4003" s="127">
        <v>42884</v>
      </c>
      <c r="B4003" s="2">
        <v>0.51458333333333328</v>
      </c>
      <c r="C4003" s="2"/>
      <c r="D4003" s="124"/>
      <c r="E4003" s="15" t="s">
        <v>237</v>
      </c>
      <c r="F4003" s="15" t="s">
        <v>238</v>
      </c>
      <c r="G4003" s="169" t="s">
        <v>240</v>
      </c>
      <c r="H4003" s="168"/>
    </row>
    <row r="4004" spans="1:8" x14ac:dyDescent="0.15">
      <c r="A4004" s="127">
        <v>42884</v>
      </c>
      <c r="B4004" s="2">
        <v>0.53749999999999998</v>
      </c>
      <c r="C4004" s="2"/>
      <c r="D4004" s="124"/>
      <c r="E4004" s="15" t="s">
        <v>237</v>
      </c>
      <c r="F4004" s="15" t="s">
        <v>239</v>
      </c>
      <c r="G4004" s="169"/>
      <c r="H4004" s="168"/>
    </row>
    <row r="4005" spans="1:8" x14ac:dyDescent="0.15">
      <c r="A4005" s="127">
        <v>42884</v>
      </c>
      <c r="B4005" s="2">
        <v>0.5493055555555556</v>
      </c>
      <c r="C4005" s="2"/>
      <c r="D4005" s="124"/>
      <c r="E4005" s="15" t="s">
        <v>235</v>
      </c>
      <c r="F4005" s="15" t="s">
        <v>238</v>
      </c>
      <c r="G4005" s="169"/>
      <c r="H4005" s="168"/>
    </row>
    <row r="4006" spans="1:8" x14ac:dyDescent="0.15">
      <c r="A4006" s="127">
        <v>42884</v>
      </c>
      <c r="B4006" s="2">
        <v>0.54999999999999993</v>
      </c>
      <c r="C4006" s="2"/>
      <c r="D4006" s="124"/>
      <c r="E4006" s="15" t="s">
        <v>235</v>
      </c>
      <c r="F4006" s="15"/>
      <c r="G4006" s="169" t="s">
        <v>236</v>
      </c>
      <c r="H4006" s="168"/>
    </row>
    <row r="4007" spans="1:8" x14ac:dyDescent="0.15">
      <c r="A4007" s="127">
        <v>42884</v>
      </c>
      <c r="B4007" s="2">
        <v>0.55277777777777781</v>
      </c>
      <c r="C4007" s="2"/>
      <c r="D4007" s="124"/>
      <c r="E4007" s="15" t="s">
        <v>235</v>
      </c>
      <c r="F4007" s="15" t="s">
        <v>239</v>
      </c>
      <c r="G4007" s="169"/>
      <c r="H4007" s="168"/>
    </row>
    <row r="4008" spans="1:8" x14ac:dyDescent="0.15">
      <c r="A4008" s="127">
        <v>42884</v>
      </c>
      <c r="B4008" s="2">
        <v>0.72430555555555554</v>
      </c>
      <c r="C4008" s="2"/>
      <c r="D4008" s="124"/>
      <c r="E4008" s="15" t="s">
        <v>235</v>
      </c>
      <c r="F4008" s="15" t="s">
        <v>238</v>
      </c>
      <c r="G4008" s="169"/>
      <c r="H4008" s="168"/>
    </row>
    <row r="4009" spans="1:8" x14ac:dyDescent="0.15">
      <c r="A4009" s="127">
        <v>42884</v>
      </c>
      <c r="B4009" s="2">
        <v>0.72430555555555554</v>
      </c>
      <c r="C4009" s="2"/>
      <c r="D4009" s="124"/>
      <c r="E4009" s="15" t="s">
        <v>235</v>
      </c>
      <c r="F4009" s="15"/>
      <c r="G4009" s="169" t="s">
        <v>236</v>
      </c>
      <c r="H4009" s="168"/>
    </row>
    <row r="4010" spans="1:8" x14ac:dyDescent="0.15">
      <c r="A4010" s="127">
        <v>42884</v>
      </c>
      <c r="B4010" s="2">
        <v>0.7284722222222223</v>
      </c>
      <c r="C4010" s="2"/>
      <c r="D4010" s="124"/>
      <c r="E4010" s="15" t="s">
        <v>235</v>
      </c>
      <c r="F4010" s="15" t="s">
        <v>239</v>
      </c>
      <c r="G4010" s="169"/>
      <c r="H4010" s="168"/>
    </row>
    <row r="4011" spans="1:8" x14ac:dyDescent="0.15">
      <c r="A4011" s="127">
        <v>42884</v>
      </c>
      <c r="B4011" s="2">
        <v>0.7583333333333333</v>
      </c>
      <c r="C4011" s="2"/>
      <c r="D4011" s="124"/>
      <c r="E4011" s="15" t="s">
        <v>237</v>
      </c>
      <c r="F4011" s="15" t="s">
        <v>238</v>
      </c>
      <c r="G4011" s="169"/>
      <c r="H4011" s="168"/>
    </row>
    <row r="4012" spans="1:8" x14ac:dyDescent="0.15">
      <c r="A4012" s="127">
        <v>42884</v>
      </c>
      <c r="B4012" s="2">
        <v>0.75902777777777775</v>
      </c>
      <c r="C4012" s="2"/>
      <c r="D4012" s="124"/>
      <c r="E4012" s="15" t="s">
        <v>237</v>
      </c>
      <c r="F4012" s="15"/>
      <c r="G4012" s="169" t="s">
        <v>236</v>
      </c>
      <c r="H4012" s="168"/>
    </row>
    <row r="4013" spans="1:8" x14ac:dyDescent="0.15">
      <c r="A4013" s="127">
        <v>42884</v>
      </c>
      <c r="B4013" s="2">
        <v>0.78125</v>
      </c>
      <c r="C4013" s="2"/>
      <c r="D4013" s="124"/>
      <c r="E4013" s="15" t="s">
        <v>237</v>
      </c>
      <c r="F4013" s="15" t="s">
        <v>239</v>
      </c>
      <c r="G4013" s="169"/>
      <c r="H4013" s="168"/>
    </row>
    <row r="4014" spans="1:8" x14ac:dyDescent="0.15">
      <c r="A4014" s="127">
        <v>42884</v>
      </c>
      <c r="B4014" s="2">
        <v>0.8125</v>
      </c>
      <c r="C4014" s="2"/>
      <c r="D4014" s="124"/>
      <c r="E4014" s="15"/>
      <c r="F4014" s="15"/>
      <c r="G4014" s="170" t="s">
        <v>119</v>
      </c>
      <c r="H4014" s="168"/>
    </row>
    <row r="4015" spans="1:8" x14ac:dyDescent="0.15">
      <c r="A4015" s="123">
        <v>42885</v>
      </c>
      <c r="B4015" s="2">
        <v>0.1763888888888889</v>
      </c>
      <c r="C4015" s="2">
        <v>0.8125</v>
      </c>
      <c r="D4015" s="124">
        <f>C4015-B4015</f>
        <v>0.63611111111111107</v>
      </c>
      <c r="E4015" s="15"/>
      <c r="F4015" s="15"/>
      <c r="G4015" s="170" t="s">
        <v>123</v>
      </c>
      <c r="H4015" s="168"/>
    </row>
    <row r="4016" spans="1:8" x14ac:dyDescent="0.15">
      <c r="A4016" s="127">
        <v>42885</v>
      </c>
      <c r="B4016" s="2">
        <v>0.1763888888888889</v>
      </c>
      <c r="C4016" s="2"/>
      <c r="D4016" s="124"/>
      <c r="E4016" s="15" t="s">
        <v>237</v>
      </c>
      <c r="F4016" s="15" t="s">
        <v>238</v>
      </c>
      <c r="G4016" s="169"/>
      <c r="H4016" s="168"/>
    </row>
    <row r="4017" spans="1:8" x14ac:dyDescent="0.15">
      <c r="A4017" s="127">
        <v>42885</v>
      </c>
      <c r="B4017" s="2">
        <v>0.19305555555555554</v>
      </c>
      <c r="C4017" s="2"/>
      <c r="D4017" s="124"/>
      <c r="E4017" s="15" t="s">
        <v>237</v>
      </c>
      <c r="F4017" s="15" t="s">
        <v>239</v>
      </c>
      <c r="G4017" s="169"/>
      <c r="H4017" s="168"/>
    </row>
    <row r="4018" spans="1:8" x14ac:dyDescent="0.15">
      <c r="A4018" s="127">
        <v>42885</v>
      </c>
      <c r="B4018" s="2">
        <v>0.23958333333333334</v>
      </c>
      <c r="C4018" s="2"/>
      <c r="D4018" s="124"/>
      <c r="E4018" s="15" t="s">
        <v>235</v>
      </c>
      <c r="F4018" s="15" t="s">
        <v>238</v>
      </c>
      <c r="G4018" s="169"/>
      <c r="H4018" s="168"/>
    </row>
    <row r="4019" spans="1:8" x14ac:dyDescent="0.15">
      <c r="A4019" s="127">
        <v>42885</v>
      </c>
      <c r="B4019" s="2">
        <v>0.23958333333333334</v>
      </c>
      <c r="C4019" s="2"/>
      <c r="D4019" s="124"/>
      <c r="E4019" s="15" t="s">
        <v>235</v>
      </c>
      <c r="F4019" s="15"/>
      <c r="G4019" s="169" t="s">
        <v>236</v>
      </c>
      <c r="H4019" s="168"/>
    </row>
    <row r="4020" spans="1:8" x14ac:dyDescent="0.15">
      <c r="A4020" s="127">
        <v>42885</v>
      </c>
      <c r="B4020" s="2">
        <v>0.24444444444444446</v>
      </c>
      <c r="C4020" s="2"/>
      <c r="D4020" s="124"/>
      <c r="E4020" s="15" t="s">
        <v>235</v>
      </c>
      <c r="F4020" s="15" t="s">
        <v>239</v>
      </c>
      <c r="G4020" s="169"/>
      <c r="H4020" s="168"/>
    </row>
    <row r="4021" spans="1:8" x14ac:dyDescent="0.15">
      <c r="A4021" s="127">
        <v>42885</v>
      </c>
      <c r="B4021" s="2">
        <v>0.24652777777777779</v>
      </c>
      <c r="C4021" s="2"/>
      <c r="D4021" s="124"/>
      <c r="E4021" s="15" t="s">
        <v>235</v>
      </c>
      <c r="F4021" s="15" t="s">
        <v>238</v>
      </c>
      <c r="G4021" s="169" t="s">
        <v>241</v>
      </c>
      <c r="H4021" s="168"/>
    </row>
    <row r="4022" spans="1:8" x14ac:dyDescent="0.15">
      <c r="A4022" s="127">
        <v>42885</v>
      </c>
      <c r="B4022" s="2">
        <v>0.24722222222222223</v>
      </c>
      <c r="C4022" s="2"/>
      <c r="D4022" s="124"/>
      <c r="E4022" s="15" t="s">
        <v>235</v>
      </c>
      <c r="F4022" s="15"/>
      <c r="G4022" s="169" t="s">
        <v>236</v>
      </c>
      <c r="H4022" s="168"/>
    </row>
    <row r="4023" spans="1:8" x14ac:dyDescent="0.15">
      <c r="A4023" s="127">
        <v>42885</v>
      </c>
      <c r="B4023" s="2">
        <v>0.26041666666666669</v>
      </c>
      <c r="C4023" s="2"/>
      <c r="D4023" s="124"/>
      <c r="E4023" s="15" t="s">
        <v>235</v>
      </c>
      <c r="F4023" s="15" t="s">
        <v>239</v>
      </c>
      <c r="G4023" s="169"/>
      <c r="H4023" s="168"/>
    </row>
    <row r="4024" spans="1:8" x14ac:dyDescent="0.15">
      <c r="A4024" s="127">
        <v>42885</v>
      </c>
      <c r="B4024" s="2">
        <v>0.26458333333333334</v>
      </c>
      <c r="C4024" s="2"/>
      <c r="D4024" s="124"/>
      <c r="E4024" s="15" t="s">
        <v>235</v>
      </c>
      <c r="F4024" s="15" t="s">
        <v>238</v>
      </c>
      <c r="G4024" s="169" t="s">
        <v>241</v>
      </c>
      <c r="H4024" s="168"/>
    </row>
    <row r="4025" spans="1:8" x14ac:dyDescent="0.15">
      <c r="A4025" s="127">
        <v>42885</v>
      </c>
      <c r="B4025" s="2">
        <v>0.26805555555555555</v>
      </c>
      <c r="C4025" s="2"/>
      <c r="D4025" s="124"/>
      <c r="E4025" s="15" t="s">
        <v>235</v>
      </c>
      <c r="F4025" s="15"/>
      <c r="G4025" s="169" t="s">
        <v>236</v>
      </c>
      <c r="H4025" s="168" t="s">
        <v>199</v>
      </c>
    </row>
    <row r="4026" spans="1:8" x14ac:dyDescent="0.15">
      <c r="A4026" s="127">
        <v>42885</v>
      </c>
      <c r="B4026" s="2">
        <v>0.26944444444444443</v>
      </c>
      <c r="C4026" s="2"/>
      <c r="D4026" s="124"/>
      <c r="E4026" s="15" t="s">
        <v>235</v>
      </c>
      <c r="F4026" s="15" t="s">
        <v>239</v>
      </c>
      <c r="G4026" s="169"/>
      <c r="H4026" s="168"/>
    </row>
    <row r="4027" spans="1:8" x14ac:dyDescent="0.15">
      <c r="A4027" s="127">
        <v>42885</v>
      </c>
      <c r="B4027" s="2">
        <v>0.27499999999999997</v>
      </c>
      <c r="C4027" s="2"/>
      <c r="D4027" s="124"/>
      <c r="E4027" s="15" t="s">
        <v>237</v>
      </c>
      <c r="F4027" s="15" t="s">
        <v>238</v>
      </c>
      <c r="G4027" s="169"/>
      <c r="H4027" s="168"/>
    </row>
    <row r="4028" spans="1:8" x14ac:dyDescent="0.15">
      <c r="A4028" s="127">
        <v>42885</v>
      </c>
      <c r="B4028" s="2">
        <v>0.27569444444444446</v>
      </c>
      <c r="C4028" s="2"/>
      <c r="D4028" s="124"/>
      <c r="E4028" s="15" t="s">
        <v>237</v>
      </c>
      <c r="F4028" s="15"/>
      <c r="G4028" s="169" t="s">
        <v>236</v>
      </c>
      <c r="H4028" s="168"/>
    </row>
    <row r="4029" spans="1:8" x14ac:dyDescent="0.15">
      <c r="A4029" s="127">
        <v>42885</v>
      </c>
      <c r="B4029" s="2">
        <v>0.27847222222222223</v>
      </c>
      <c r="C4029" s="2"/>
      <c r="D4029" s="124"/>
      <c r="E4029" s="15" t="s">
        <v>237</v>
      </c>
      <c r="F4029" s="15" t="s">
        <v>239</v>
      </c>
      <c r="G4029" s="169"/>
      <c r="H4029" s="168"/>
    </row>
    <row r="4030" spans="1:8" x14ac:dyDescent="0.15">
      <c r="A4030" s="127">
        <v>42885</v>
      </c>
      <c r="B4030" s="2">
        <v>0.27986111111111112</v>
      </c>
      <c r="C4030" s="2"/>
      <c r="D4030" s="124"/>
      <c r="E4030" s="15" t="s">
        <v>237</v>
      </c>
      <c r="F4030" s="15" t="s">
        <v>238</v>
      </c>
      <c r="G4030" s="169" t="s">
        <v>241</v>
      </c>
      <c r="H4030" s="168"/>
    </row>
    <row r="4031" spans="1:8" x14ac:dyDescent="0.15">
      <c r="A4031" s="127">
        <v>42885</v>
      </c>
      <c r="B4031" s="2">
        <v>0.27986111111111112</v>
      </c>
      <c r="C4031" s="2"/>
      <c r="D4031" s="124"/>
      <c r="E4031" s="15" t="s">
        <v>237</v>
      </c>
      <c r="F4031" s="15" t="s">
        <v>239</v>
      </c>
      <c r="G4031" s="169"/>
      <c r="H4031" s="168"/>
    </row>
    <row r="4032" spans="1:8" x14ac:dyDescent="0.15">
      <c r="A4032" s="127">
        <v>42885</v>
      </c>
      <c r="B4032" s="2">
        <v>0.28680555555555554</v>
      </c>
      <c r="C4032" s="2"/>
      <c r="D4032" s="124"/>
      <c r="E4032" s="15" t="s">
        <v>237</v>
      </c>
      <c r="F4032" s="15" t="s">
        <v>238</v>
      </c>
      <c r="G4032" s="169" t="s">
        <v>241</v>
      </c>
      <c r="H4032" s="168"/>
    </row>
    <row r="4033" spans="1:8" x14ac:dyDescent="0.15">
      <c r="A4033" s="127">
        <v>42885</v>
      </c>
      <c r="B4033" s="2">
        <v>0.3354166666666667</v>
      </c>
      <c r="C4033" s="2"/>
      <c r="D4033" s="124"/>
      <c r="E4033" s="15" t="s">
        <v>237</v>
      </c>
      <c r="F4033" s="15" t="s">
        <v>239</v>
      </c>
      <c r="G4033" s="169"/>
      <c r="H4033" s="168"/>
    </row>
    <row r="4034" spans="1:8" x14ac:dyDescent="0.15">
      <c r="A4034" s="127">
        <v>42885</v>
      </c>
      <c r="B4034" s="2">
        <v>0.34166666666666662</v>
      </c>
      <c r="C4034" s="2"/>
      <c r="D4034" s="124"/>
      <c r="E4034" s="15" t="s">
        <v>237</v>
      </c>
      <c r="F4034" s="15" t="s">
        <v>238</v>
      </c>
      <c r="G4034" s="169" t="s">
        <v>240</v>
      </c>
      <c r="H4034" s="168"/>
    </row>
    <row r="4035" spans="1:8" x14ac:dyDescent="0.15">
      <c r="A4035" s="127">
        <v>42885</v>
      </c>
      <c r="B4035" s="2">
        <v>0.36458333333333331</v>
      </c>
      <c r="C4035" s="2"/>
      <c r="D4035" s="124"/>
      <c r="E4035" s="15" t="s">
        <v>235</v>
      </c>
      <c r="F4035" s="15" t="s">
        <v>238</v>
      </c>
      <c r="G4035" s="169"/>
      <c r="H4035" s="168"/>
    </row>
    <row r="4036" spans="1:8" x14ac:dyDescent="0.15">
      <c r="A4036" s="127">
        <v>42885</v>
      </c>
      <c r="B4036" s="2">
        <v>0.36458333333333331</v>
      </c>
      <c r="C4036" s="2"/>
      <c r="D4036" s="124"/>
      <c r="E4036" s="15" t="s">
        <v>237</v>
      </c>
      <c r="F4036" s="15" t="s">
        <v>239</v>
      </c>
      <c r="G4036" s="169"/>
      <c r="H4036" s="168"/>
    </row>
    <row r="4037" spans="1:8" x14ac:dyDescent="0.15">
      <c r="A4037" s="127">
        <v>42885</v>
      </c>
      <c r="B4037" s="2">
        <v>0.36458333333333331</v>
      </c>
      <c r="C4037" s="2"/>
      <c r="D4037" s="124"/>
      <c r="E4037" s="15" t="s">
        <v>235</v>
      </c>
      <c r="F4037" s="15"/>
      <c r="G4037" s="169" t="s">
        <v>236</v>
      </c>
      <c r="H4037" s="168"/>
    </row>
    <row r="4038" spans="1:8" x14ac:dyDescent="0.15">
      <c r="A4038" s="127">
        <v>42885</v>
      </c>
      <c r="B4038" s="2">
        <v>0.3972222222222222</v>
      </c>
      <c r="C4038" s="2"/>
      <c r="D4038" s="124"/>
      <c r="E4038" s="15" t="s">
        <v>235</v>
      </c>
      <c r="F4038" s="15" t="s">
        <v>239</v>
      </c>
      <c r="G4038" s="169"/>
      <c r="H4038" s="168" t="s">
        <v>245</v>
      </c>
    </row>
    <row r="4039" spans="1:8" x14ac:dyDescent="0.15">
      <c r="A4039" s="127">
        <v>42885</v>
      </c>
      <c r="B4039" s="2">
        <v>0.40486111111111112</v>
      </c>
      <c r="C4039" s="2"/>
      <c r="D4039" s="124"/>
      <c r="E4039" s="15" t="s">
        <v>235</v>
      </c>
      <c r="F4039" s="15" t="s">
        <v>238</v>
      </c>
      <c r="G4039" s="169"/>
      <c r="H4039" s="168"/>
    </row>
    <row r="4040" spans="1:8" x14ac:dyDescent="0.15">
      <c r="A4040" s="127">
        <v>42885</v>
      </c>
      <c r="B4040" s="2">
        <v>0.42430555555555555</v>
      </c>
      <c r="C4040" s="2"/>
      <c r="D4040" s="124"/>
      <c r="E4040" s="15" t="s">
        <v>235</v>
      </c>
      <c r="F4040" s="15" t="s">
        <v>239</v>
      </c>
      <c r="G4040" s="169"/>
      <c r="H4040" s="168" t="s">
        <v>246</v>
      </c>
    </row>
    <row r="4041" spans="1:8" x14ac:dyDescent="0.15">
      <c r="A4041" s="127">
        <v>42885</v>
      </c>
      <c r="B4041" s="2">
        <v>0.43402777777777773</v>
      </c>
      <c r="C4041" s="2"/>
      <c r="D4041" s="124"/>
      <c r="E4041" s="15" t="s">
        <v>235</v>
      </c>
      <c r="F4041" s="15" t="s">
        <v>238</v>
      </c>
      <c r="G4041" s="169"/>
      <c r="H4041" s="168" t="s">
        <v>247</v>
      </c>
    </row>
    <row r="4042" spans="1:8" x14ac:dyDescent="0.15">
      <c r="A4042" s="127">
        <v>42885</v>
      </c>
      <c r="B4042" s="2">
        <v>0.44930555555555557</v>
      </c>
      <c r="C4042" s="2"/>
      <c r="D4042" s="124"/>
      <c r="E4042" s="15" t="s">
        <v>237</v>
      </c>
      <c r="F4042" s="15" t="s">
        <v>238</v>
      </c>
      <c r="G4042" s="169"/>
      <c r="H4042" s="168"/>
    </row>
    <row r="4043" spans="1:8" x14ac:dyDescent="0.15">
      <c r="A4043" s="127">
        <v>42885</v>
      </c>
      <c r="B4043" s="2">
        <v>0.45069444444444445</v>
      </c>
      <c r="C4043" s="2"/>
      <c r="D4043" s="124"/>
      <c r="E4043" s="15" t="s">
        <v>235</v>
      </c>
      <c r="F4043" s="15" t="s">
        <v>239</v>
      </c>
      <c r="G4043" s="169"/>
      <c r="H4043" s="168"/>
    </row>
    <row r="4044" spans="1:8" x14ac:dyDescent="0.15">
      <c r="A4044" s="127">
        <v>42885</v>
      </c>
      <c r="B4044" s="2">
        <v>0.54791666666666672</v>
      </c>
      <c r="C4044" s="2"/>
      <c r="D4044" s="124"/>
      <c r="E4044" s="15" t="s">
        <v>237</v>
      </c>
      <c r="F4044" s="15" t="s">
        <v>239</v>
      </c>
      <c r="G4044" s="169"/>
      <c r="H4044" s="168"/>
    </row>
    <row r="4045" spans="1:8" x14ac:dyDescent="0.15">
      <c r="A4045" s="127">
        <v>42885</v>
      </c>
      <c r="B4045" s="2">
        <v>0.59305555555555556</v>
      </c>
      <c r="C4045" s="2"/>
      <c r="D4045" s="124"/>
      <c r="E4045" s="15" t="s">
        <v>235</v>
      </c>
      <c r="F4045" s="15" t="s">
        <v>238</v>
      </c>
      <c r="G4045" s="169"/>
      <c r="H4045" s="168"/>
    </row>
    <row r="4046" spans="1:8" x14ac:dyDescent="0.15">
      <c r="A4046" s="127">
        <v>42885</v>
      </c>
      <c r="B4046" s="2">
        <v>0.59305555555555556</v>
      </c>
      <c r="C4046" s="2"/>
      <c r="D4046" s="124"/>
      <c r="E4046" s="15" t="s">
        <v>235</v>
      </c>
      <c r="F4046" s="15"/>
      <c r="G4046" s="169" t="s">
        <v>236</v>
      </c>
      <c r="H4046" s="168"/>
    </row>
    <row r="4047" spans="1:8" x14ac:dyDescent="0.15">
      <c r="A4047" s="127">
        <v>42885</v>
      </c>
      <c r="B4047" s="2">
        <v>0.65902777777777777</v>
      </c>
      <c r="C4047" s="2"/>
      <c r="D4047" s="124"/>
      <c r="E4047" s="15" t="s">
        <v>235</v>
      </c>
      <c r="F4047" s="15" t="s">
        <v>239</v>
      </c>
      <c r="G4047" s="169"/>
      <c r="H4047" s="168"/>
    </row>
    <row r="4048" spans="1:8" x14ac:dyDescent="0.15">
      <c r="A4048" s="127">
        <v>42885</v>
      </c>
      <c r="B4048" s="2">
        <v>0.68819444444444444</v>
      </c>
      <c r="C4048" s="2"/>
      <c r="D4048" s="124"/>
      <c r="E4048" s="15" t="s">
        <v>237</v>
      </c>
      <c r="F4048" s="15" t="s">
        <v>238</v>
      </c>
      <c r="G4048" s="169"/>
      <c r="H4048" s="168"/>
    </row>
    <row r="4049" spans="1:8" x14ac:dyDescent="0.15">
      <c r="A4049" s="127">
        <v>42885</v>
      </c>
      <c r="B4049" s="2">
        <v>0.68819444444444444</v>
      </c>
      <c r="C4049" s="2"/>
      <c r="D4049" s="124"/>
      <c r="E4049" s="15" t="s">
        <v>237</v>
      </c>
      <c r="F4049" s="15"/>
      <c r="G4049" s="169" t="s">
        <v>236</v>
      </c>
      <c r="H4049" s="168"/>
    </row>
    <row r="4050" spans="1:8" x14ac:dyDescent="0.15">
      <c r="A4050" s="127">
        <v>42885</v>
      </c>
      <c r="B4050" s="2">
        <v>0.68888888888888899</v>
      </c>
      <c r="C4050" s="2"/>
      <c r="D4050" s="124"/>
      <c r="E4050" s="15" t="s">
        <v>237</v>
      </c>
      <c r="F4050" s="15" t="s">
        <v>239</v>
      </c>
      <c r="G4050" s="169"/>
      <c r="H4050" s="168"/>
    </row>
    <row r="4051" spans="1:8" x14ac:dyDescent="0.15">
      <c r="A4051" s="127">
        <v>42885</v>
      </c>
      <c r="B4051" s="2">
        <v>0.78611111111111109</v>
      </c>
      <c r="C4051" s="2"/>
      <c r="D4051" s="124"/>
      <c r="E4051" s="15" t="s">
        <v>235</v>
      </c>
      <c r="F4051" s="15" t="s">
        <v>238</v>
      </c>
      <c r="G4051" s="169"/>
      <c r="H4051" s="168"/>
    </row>
    <row r="4052" spans="1:8" x14ac:dyDescent="0.15">
      <c r="A4052" s="127">
        <v>42885</v>
      </c>
      <c r="B4052" s="2">
        <v>0.78611111111111109</v>
      </c>
      <c r="C4052" s="2"/>
      <c r="D4052" s="124"/>
      <c r="E4052" s="15" t="s">
        <v>235</v>
      </c>
      <c r="F4052" s="15"/>
      <c r="G4052" s="169" t="s">
        <v>236</v>
      </c>
      <c r="H4052" s="168"/>
    </row>
    <row r="4053" spans="1:8" x14ac:dyDescent="0.15">
      <c r="A4053" s="127">
        <v>42885</v>
      </c>
      <c r="B4053" s="2">
        <v>0.78680555555555554</v>
      </c>
      <c r="C4053" s="2"/>
      <c r="D4053" s="124"/>
      <c r="E4053" s="15" t="s">
        <v>235</v>
      </c>
      <c r="F4053" s="15" t="s">
        <v>239</v>
      </c>
      <c r="G4053" s="169"/>
      <c r="H4053" s="168"/>
    </row>
    <row r="4054" spans="1:8" x14ac:dyDescent="0.15">
      <c r="A4054" s="127">
        <v>42885</v>
      </c>
      <c r="B4054" s="2">
        <v>0.8125</v>
      </c>
      <c r="C4054" s="2"/>
      <c r="D4054" s="124"/>
      <c r="E4054" s="15"/>
      <c r="F4054" s="15"/>
      <c r="G4054" s="170" t="s">
        <v>119</v>
      </c>
      <c r="H4054" s="168"/>
    </row>
    <row r="4055" spans="1:8" x14ac:dyDescent="0.15">
      <c r="A4055" s="123">
        <v>42886</v>
      </c>
      <c r="B4055" s="2">
        <v>0.17847222222222223</v>
      </c>
      <c r="C4055" s="2">
        <v>0.80972222222222223</v>
      </c>
      <c r="D4055" s="124">
        <f>C4055-B4055</f>
        <v>0.63124999999999998</v>
      </c>
      <c r="E4055" s="15"/>
      <c r="F4055" s="15"/>
      <c r="G4055" s="170" t="s">
        <v>123</v>
      </c>
      <c r="H4055" s="168"/>
    </row>
    <row r="4056" spans="1:8" x14ac:dyDescent="0.15">
      <c r="A4056" s="127">
        <v>42886</v>
      </c>
      <c r="B4056" s="2">
        <v>0.17847222222222223</v>
      </c>
      <c r="C4056" s="2"/>
      <c r="D4056" s="124"/>
      <c r="E4056" s="15" t="s">
        <v>237</v>
      </c>
      <c r="F4056" s="15" t="s">
        <v>238</v>
      </c>
      <c r="G4056" s="169"/>
      <c r="H4056" s="168"/>
    </row>
    <row r="4057" spans="1:8" x14ac:dyDescent="0.15">
      <c r="A4057" s="127">
        <v>42886</v>
      </c>
      <c r="B4057" s="2">
        <v>0.19305555555555554</v>
      </c>
      <c r="C4057" s="2"/>
      <c r="D4057" s="124"/>
      <c r="E4057" s="15" t="s">
        <v>237</v>
      </c>
      <c r="F4057" s="15" t="s">
        <v>239</v>
      </c>
      <c r="G4057" s="169"/>
      <c r="H4057" s="168"/>
    </row>
    <row r="4058" spans="1:8" x14ac:dyDescent="0.15">
      <c r="A4058" s="127">
        <v>42886</v>
      </c>
      <c r="B4058" s="2">
        <v>0.21319444444444444</v>
      </c>
      <c r="C4058" s="2"/>
      <c r="D4058" s="124"/>
      <c r="E4058" s="15" t="s">
        <v>235</v>
      </c>
      <c r="F4058" s="15" t="s">
        <v>238</v>
      </c>
      <c r="G4058" s="169"/>
      <c r="H4058" s="168"/>
    </row>
    <row r="4059" spans="1:8" x14ac:dyDescent="0.15">
      <c r="A4059" s="127">
        <v>42886</v>
      </c>
      <c r="B4059" s="2">
        <v>0.21319444444444444</v>
      </c>
      <c r="C4059" s="2"/>
      <c r="D4059" s="124"/>
      <c r="E4059" s="15" t="s">
        <v>235</v>
      </c>
      <c r="F4059" s="15"/>
      <c r="G4059" s="169" t="s">
        <v>236</v>
      </c>
      <c r="H4059" s="168"/>
    </row>
    <row r="4060" spans="1:8" x14ac:dyDescent="0.15">
      <c r="A4060" s="127">
        <v>42886</v>
      </c>
      <c r="B4060" s="2">
        <v>0.21736111111111112</v>
      </c>
      <c r="C4060" s="2"/>
      <c r="D4060" s="124"/>
      <c r="E4060" s="15" t="s">
        <v>235</v>
      </c>
      <c r="F4060" s="15" t="s">
        <v>239</v>
      </c>
      <c r="G4060" s="169"/>
      <c r="H4060" s="168"/>
    </row>
    <row r="4061" spans="1:8" x14ac:dyDescent="0.15">
      <c r="A4061" s="127">
        <v>42886</v>
      </c>
      <c r="B4061" s="2">
        <v>0.26527777777777778</v>
      </c>
      <c r="C4061" s="2"/>
      <c r="D4061" s="124"/>
      <c r="E4061" s="15" t="s">
        <v>237</v>
      </c>
      <c r="F4061" s="15" t="s">
        <v>238</v>
      </c>
      <c r="G4061" s="169"/>
      <c r="H4061" s="168"/>
    </row>
    <row r="4062" spans="1:8" x14ac:dyDescent="0.15">
      <c r="A4062" s="127">
        <v>42886</v>
      </c>
      <c r="B4062" s="2">
        <v>0.26597222222222222</v>
      </c>
      <c r="C4062" s="2"/>
      <c r="D4062" s="124"/>
      <c r="E4062" s="15" t="s">
        <v>237</v>
      </c>
      <c r="F4062" s="15"/>
      <c r="G4062" s="169" t="s">
        <v>236</v>
      </c>
      <c r="H4062" s="168"/>
    </row>
    <row r="4063" spans="1:8" x14ac:dyDescent="0.15">
      <c r="A4063" s="127">
        <v>42886</v>
      </c>
      <c r="B4063" s="2">
        <v>0.27152777777777776</v>
      </c>
      <c r="C4063" s="2"/>
      <c r="D4063" s="124"/>
      <c r="E4063" s="15" t="s">
        <v>237</v>
      </c>
      <c r="F4063" s="15" t="s">
        <v>239</v>
      </c>
      <c r="G4063" s="169"/>
      <c r="H4063" s="168"/>
    </row>
    <row r="4064" spans="1:8" x14ac:dyDescent="0.15">
      <c r="A4064" s="127">
        <v>42886</v>
      </c>
      <c r="B4064" s="2">
        <v>0.27569444444444446</v>
      </c>
      <c r="C4064" s="2"/>
      <c r="D4064" s="124"/>
      <c r="E4064" s="15" t="s">
        <v>237</v>
      </c>
      <c r="F4064" s="15" t="s">
        <v>238</v>
      </c>
      <c r="G4064" s="169" t="s">
        <v>240</v>
      </c>
      <c r="H4064" s="168"/>
    </row>
    <row r="4065" spans="1:8" x14ac:dyDescent="0.15">
      <c r="A4065" s="127">
        <v>42886</v>
      </c>
      <c r="B4065" s="2">
        <v>0.28611111111111115</v>
      </c>
      <c r="C4065" s="2"/>
      <c r="D4065" s="124"/>
      <c r="E4065" s="15" t="s">
        <v>237</v>
      </c>
      <c r="F4065" s="15" t="s">
        <v>239</v>
      </c>
      <c r="G4065" s="169"/>
      <c r="H4065" s="168"/>
    </row>
    <row r="4066" spans="1:8" x14ac:dyDescent="0.15">
      <c r="A4066" s="127">
        <v>42886</v>
      </c>
      <c r="B4066" s="2">
        <v>0.29236111111111113</v>
      </c>
      <c r="C4066" s="2"/>
      <c r="D4066" s="124"/>
      <c r="E4066" s="15" t="s">
        <v>235</v>
      </c>
      <c r="F4066" s="15" t="s">
        <v>238</v>
      </c>
      <c r="G4066" s="169"/>
      <c r="H4066" s="168"/>
    </row>
    <row r="4067" spans="1:8" x14ac:dyDescent="0.15">
      <c r="A4067" s="127">
        <v>42886</v>
      </c>
      <c r="B4067" s="2">
        <v>0.29236111111111113</v>
      </c>
      <c r="C4067" s="2"/>
      <c r="D4067" s="124"/>
      <c r="E4067" s="15" t="s">
        <v>235</v>
      </c>
      <c r="F4067" s="15"/>
      <c r="G4067" s="169" t="s">
        <v>236</v>
      </c>
      <c r="H4067" s="168"/>
    </row>
    <row r="4068" spans="1:8" x14ac:dyDescent="0.15">
      <c r="A4068" s="127">
        <v>42886</v>
      </c>
      <c r="B4068" s="2">
        <v>0.29375000000000001</v>
      </c>
      <c r="C4068" s="2"/>
      <c r="D4068" s="124"/>
      <c r="E4068" s="15" t="s">
        <v>235</v>
      </c>
      <c r="F4068" s="15" t="s">
        <v>239</v>
      </c>
      <c r="G4068" s="169"/>
      <c r="H4068" s="168"/>
    </row>
    <row r="4069" spans="1:8" x14ac:dyDescent="0.15">
      <c r="A4069" s="127">
        <v>42886</v>
      </c>
      <c r="B4069" s="2">
        <v>0.29375000000000001</v>
      </c>
      <c r="C4069" s="2"/>
      <c r="D4069" s="124"/>
      <c r="E4069" s="15" t="s">
        <v>237</v>
      </c>
      <c r="F4069" s="15" t="s">
        <v>238</v>
      </c>
      <c r="G4069" s="169" t="s">
        <v>241</v>
      </c>
      <c r="H4069" s="168"/>
    </row>
    <row r="4070" spans="1:8" x14ac:dyDescent="0.15">
      <c r="A4070" s="127">
        <v>42886</v>
      </c>
      <c r="B4070" s="2">
        <v>0.30624999999999997</v>
      </c>
      <c r="C4070" s="2"/>
      <c r="D4070" s="124"/>
      <c r="E4070" s="15" t="s">
        <v>237</v>
      </c>
      <c r="F4070" s="15" t="s">
        <v>239</v>
      </c>
      <c r="G4070" s="169"/>
      <c r="H4070" s="168"/>
    </row>
    <row r="4071" spans="1:8" x14ac:dyDescent="0.15">
      <c r="A4071" s="127">
        <v>42886</v>
      </c>
      <c r="B4071" s="2">
        <v>0.31527777777777777</v>
      </c>
      <c r="C4071" s="2"/>
      <c r="D4071" s="124"/>
      <c r="E4071" s="15" t="s">
        <v>235</v>
      </c>
      <c r="F4071" s="15" t="s">
        <v>238</v>
      </c>
      <c r="G4071" s="169" t="s">
        <v>241</v>
      </c>
      <c r="H4071" s="168"/>
    </row>
    <row r="4072" spans="1:8" x14ac:dyDescent="0.15">
      <c r="A4072" s="127">
        <v>42886</v>
      </c>
      <c r="B4072" s="2">
        <v>0.31527777777777777</v>
      </c>
      <c r="C4072" s="2"/>
      <c r="D4072" s="124"/>
      <c r="E4072" s="15" t="s">
        <v>235</v>
      </c>
      <c r="F4072" s="15"/>
      <c r="G4072" s="169" t="s">
        <v>236</v>
      </c>
      <c r="H4072" s="168"/>
    </row>
    <row r="4073" spans="1:8" x14ac:dyDescent="0.15">
      <c r="A4073" s="127">
        <v>42886</v>
      </c>
      <c r="B4073" s="2">
        <v>0.35069444444444442</v>
      </c>
      <c r="C4073" s="2"/>
      <c r="D4073" s="124"/>
      <c r="E4073" s="15" t="s">
        <v>235</v>
      </c>
      <c r="F4073" s="15" t="s">
        <v>239</v>
      </c>
      <c r="G4073" s="169"/>
      <c r="H4073" s="168"/>
    </row>
    <row r="4074" spans="1:8" x14ac:dyDescent="0.15">
      <c r="A4074" s="127">
        <v>42886</v>
      </c>
      <c r="B4074" s="2">
        <v>0.38194444444444442</v>
      </c>
      <c r="C4074" s="2"/>
      <c r="D4074" s="124"/>
      <c r="E4074" s="15" t="s">
        <v>237</v>
      </c>
      <c r="F4074" s="15" t="s">
        <v>238</v>
      </c>
      <c r="G4074" s="169" t="s">
        <v>241</v>
      </c>
      <c r="H4074" s="168"/>
    </row>
    <row r="4075" spans="1:8" x14ac:dyDescent="0.15">
      <c r="A4075" s="127">
        <v>42886</v>
      </c>
      <c r="B4075" s="2">
        <v>0.38263888888888892</v>
      </c>
      <c r="C4075" s="2"/>
      <c r="D4075" s="124"/>
      <c r="E4075" s="15" t="s">
        <v>237</v>
      </c>
      <c r="F4075" s="15"/>
      <c r="G4075" s="169" t="s">
        <v>236</v>
      </c>
      <c r="H4075" s="168"/>
    </row>
    <row r="4076" spans="1:8" x14ac:dyDescent="0.15">
      <c r="A4076" s="127">
        <v>42886</v>
      </c>
      <c r="B4076" s="2">
        <v>0.3840277777777778</v>
      </c>
      <c r="C4076" s="2"/>
      <c r="D4076" s="124"/>
      <c r="E4076" s="15" t="s">
        <v>237</v>
      </c>
      <c r="F4076" s="15" t="s">
        <v>239</v>
      </c>
      <c r="G4076" s="169"/>
      <c r="H4076" s="168"/>
    </row>
    <row r="4077" spans="1:8" x14ac:dyDescent="0.15">
      <c r="A4077" s="127">
        <v>42886</v>
      </c>
      <c r="B4077" s="2">
        <v>0.4548611111111111</v>
      </c>
      <c r="C4077" s="2"/>
      <c r="D4077" s="124"/>
      <c r="E4077" s="15" t="s">
        <v>235</v>
      </c>
      <c r="F4077" s="15" t="s">
        <v>238</v>
      </c>
      <c r="G4077" s="169"/>
      <c r="H4077" s="168"/>
    </row>
    <row r="4078" spans="1:8" x14ac:dyDescent="0.15">
      <c r="A4078" s="127">
        <v>42886</v>
      </c>
      <c r="B4078" s="2">
        <v>0.4548611111111111</v>
      </c>
      <c r="C4078" s="2"/>
      <c r="D4078" s="124"/>
      <c r="E4078" s="15" t="s">
        <v>235</v>
      </c>
      <c r="F4078" s="15"/>
      <c r="G4078" s="169" t="s">
        <v>236</v>
      </c>
      <c r="H4078" s="168"/>
    </row>
    <row r="4079" spans="1:8" x14ac:dyDescent="0.15">
      <c r="A4079" s="127">
        <v>42886</v>
      </c>
      <c r="B4079" s="2">
        <v>0.49374999999999997</v>
      </c>
      <c r="C4079" s="2"/>
      <c r="D4079" s="124"/>
      <c r="E4079" s="15" t="s">
        <v>237</v>
      </c>
      <c r="F4079" s="15" t="s">
        <v>238</v>
      </c>
      <c r="G4079" s="169"/>
      <c r="H4079" s="168"/>
    </row>
    <row r="4080" spans="1:8" x14ac:dyDescent="0.15">
      <c r="A4080" s="127">
        <v>42886</v>
      </c>
      <c r="B4080" s="2">
        <v>0.49374999999999997</v>
      </c>
      <c r="C4080" s="2"/>
      <c r="D4080" s="124"/>
      <c r="E4080" s="15" t="s">
        <v>235</v>
      </c>
      <c r="F4080" s="15" t="s">
        <v>239</v>
      </c>
      <c r="G4080" s="169"/>
      <c r="H4080" s="168"/>
    </row>
    <row r="4081" spans="1:8" x14ac:dyDescent="0.15">
      <c r="A4081" s="127">
        <v>42886</v>
      </c>
      <c r="B4081" s="2">
        <v>0.49444444444444446</v>
      </c>
      <c r="C4081" s="2"/>
      <c r="D4081" s="124"/>
      <c r="E4081" s="15" t="s">
        <v>237</v>
      </c>
      <c r="F4081" s="15"/>
      <c r="G4081" s="169" t="s">
        <v>236</v>
      </c>
      <c r="H4081" s="168"/>
    </row>
    <row r="4082" spans="1:8" x14ac:dyDescent="0.15">
      <c r="A4082" s="127">
        <v>42886</v>
      </c>
      <c r="B4082" s="2">
        <v>0.54513888888888895</v>
      </c>
      <c r="C4082" s="2"/>
      <c r="D4082" s="124"/>
      <c r="E4082" s="15" t="s">
        <v>237</v>
      </c>
      <c r="F4082" s="15" t="s">
        <v>239</v>
      </c>
      <c r="G4082" s="169"/>
      <c r="H4082" s="168"/>
    </row>
    <row r="4083" spans="1:8" x14ac:dyDescent="0.15">
      <c r="A4083" s="127">
        <v>42886</v>
      </c>
      <c r="B4083" s="2">
        <v>0.54999999999999993</v>
      </c>
      <c r="C4083" s="2"/>
      <c r="D4083" s="124"/>
      <c r="E4083" s="15" t="s">
        <v>237</v>
      </c>
      <c r="F4083" s="15" t="s">
        <v>238</v>
      </c>
      <c r="G4083" s="169"/>
      <c r="H4083" s="168"/>
    </row>
    <row r="4084" spans="1:8" x14ac:dyDescent="0.15">
      <c r="A4084" s="127">
        <v>42886</v>
      </c>
      <c r="B4084" s="2">
        <v>0.55069444444444449</v>
      </c>
      <c r="C4084" s="2"/>
      <c r="D4084" s="124"/>
      <c r="E4084" s="15" t="s">
        <v>237</v>
      </c>
      <c r="F4084" s="15"/>
      <c r="G4084" s="169" t="s">
        <v>236</v>
      </c>
      <c r="H4084" s="168" t="s">
        <v>243</v>
      </c>
    </row>
    <row r="4085" spans="1:8" x14ac:dyDescent="0.15">
      <c r="A4085" s="127">
        <v>42886</v>
      </c>
      <c r="B4085" s="2">
        <v>0.6</v>
      </c>
      <c r="C4085" s="2"/>
      <c r="D4085" s="124"/>
      <c r="E4085" s="15" t="s">
        <v>237</v>
      </c>
      <c r="F4085" s="15" t="s">
        <v>239</v>
      </c>
      <c r="G4085" s="169"/>
      <c r="H4085" s="168"/>
    </row>
    <row r="4086" spans="1:8" x14ac:dyDescent="0.15">
      <c r="A4086" s="127">
        <v>42886</v>
      </c>
      <c r="B4086" s="2">
        <v>0.6</v>
      </c>
      <c r="C4086" s="2"/>
      <c r="D4086" s="124"/>
      <c r="E4086" s="15" t="s">
        <v>235</v>
      </c>
      <c r="F4086" s="15" t="s">
        <v>238</v>
      </c>
      <c r="G4086" s="169"/>
      <c r="H4086" s="168"/>
    </row>
    <row r="4087" spans="1:8" x14ac:dyDescent="0.15">
      <c r="A4087" s="127">
        <v>42886</v>
      </c>
      <c r="B4087" s="2">
        <v>0.6</v>
      </c>
      <c r="C4087" s="2"/>
      <c r="D4087" s="124"/>
      <c r="E4087" s="15" t="s">
        <v>235</v>
      </c>
      <c r="F4087" s="15"/>
      <c r="G4087" s="169" t="s">
        <v>236</v>
      </c>
      <c r="H4087" s="168"/>
    </row>
    <row r="4088" spans="1:8" x14ac:dyDescent="0.15">
      <c r="A4088" s="127">
        <v>42886</v>
      </c>
      <c r="B4088" s="2">
        <v>0.63263888888888886</v>
      </c>
      <c r="C4088" s="2"/>
      <c r="D4088" s="124"/>
      <c r="E4088" s="15" t="s">
        <v>235</v>
      </c>
      <c r="F4088" s="15" t="s">
        <v>239</v>
      </c>
      <c r="G4088" s="169"/>
      <c r="H4088" s="168"/>
    </row>
    <row r="4089" spans="1:8" x14ac:dyDescent="0.15">
      <c r="A4089" s="127">
        <v>42886</v>
      </c>
      <c r="B4089" s="2">
        <v>0.74513888888888891</v>
      </c>
      <c r="C4089" s="2"/>
      <c r="D4089" s="124"/>
      <c r="E4089" s="15" t="s">
        <v>235</v>
      </c>
      <c r="F4089" s="15" t="s">
        <v>238</v>
      </c>
      <c r="G4089" s="169"/>
      <c r="H4089" s="168"/>
    </row>
    <row r="4090" spans="1:8" x14ac:dyDescent="0.15">
      <c r="A4090" s="127">
        <v>42886</v>
      </c>
      <c r="B4090" s="2">
        <v>0.74583333333333324</v>
      </c>
      <c r="C4090" s="2"/>
      <c r="D4090" s="124"/>
      <c r="E4090" s="15" t="s">
        <v>235</v>
      </c>
      <c r="F4090" s="15"/>
      <c r="G4090" s="169" t="s">
        <v>236</v>
      </c>
      <c r="H4090" s="168"/>
    </row>
    <row r="4091" spans="1:8" x14ac:dyDescent="0.15">
      <c r="A4091" s="127">
        <v>42886</v>
      </c>
      <c r="B4091" s="2">
        <v>0.74722222222222223</v>
      </c>
      <c r="C4091" s="2"/>
      <c r="D4091" s="124"/>
      <c r="E4091" s="15" t="s">
        <v>235</v>
      </c>
      <c r="F4091" s="15" t="s">
        <v>239</v>
      </c>
      <c r="G4091" s="169"/>
      <c r="H4091" s="168"/>
    </row>
    <row r="4092" spans="1:8" x14ac:dyDescent="0.15">
      <c r="A4092" s="127">
        <v>42886</v>
      </c>
      <c r="B4092" s="2">
        <v>0.7680555555555556</v>
      </c>
      <c r="C4092" s="2"/>
      <c r="D4092" s="124"/>
      <c r="E4092" s="15" t="s">
        <v>237</v>
      </c>
      <c r="F4092" s="15" t="s">
        <v>238</v>
      </c>
      <c r="G4092" s="169"/>
      <c r="H4092" s="168"/>
    </row>
    <row r="4093" spans="1:8" x14ac:dyDescent="0.15">
      <c r="A4093" s="127">
        <v>42886</v>
      </c>
      <c r="B4093" s="2">
        <v>0.76874999999999993</v>
      </c>
      <c r="C4093" s="2"/>
      <c r="D4093" s="124"/>
      <c r="E4093" s="15" t="s">
        <v>237</v>
      </c>
      <c r="F4093" s="15" t="s">
        <v>239</v>
      </c>
      <c r="G4093" s="169"/>
      <c r="H4093" s="168"/>
    </row>
    <row r="4094" spans="1:8" x14ac:dyDescent="0.15">
      <c r="A4094" s="127">
        <v>42886</v>
      </c>
      <c r="B4094" s="2">
        <v>0.78541666666666676</v>
      </c>
      <c r="C4094" s="2"/>
      <c r="D4094" s="124"/>
      <c r="E4094" s="15" t="s">
        <v>237</v>
      </c>
      <c r="F4094" s="15" t="s">
        <v>238</v>
      </c>
      <c r="G4094" s="169"/>
      <c r="H4094" s="168"/>
    </row>
    <row r="4095" spans="1:8" x14ac:dyDescent="0.15">
      <c r="A4095" s="127">
        <v>42886</v>
      </c>
      <c r="B4095" s="2">
        <v>0.78680555555555554</v>
      </c>
      <c r="C4095" s="2"/>
      <c r="D4095" s="124"/>
      <c r="E4095" s="15" t="s">
        <v>237</v>
      </c>
      <c r="F4095" s="15" t="s">
        <v>239</v>
      </c>
      <c r="G4095" s="169"/>
      <c r="H4095" s="168"/>
    </row>
    <row r="4096" spans="1:8" x14ac:dyDescent="0.15">
      <c r="A4096" s="127">
        <v>42886</v>
      </c>
      <c r="B4096" s="2">
        <v>0.78819444444444453</v>
      </c>
      <c r="C4096" s="2"/>
      <c r="D4096" s="124"/>
      <c r="E4096" s="15" t="s">
        <v>237</v>
      </c>
      <c r="F4096" s="15" t="s">
        <v>238</v>
      </c>
      <c r="G4096" s="169"/>
      <c r="H4096" s="168"/>
    </row>
    <row r="4097" spans="1:8" x14ac:dyDescent="0.15">
      <c r="A4097" s="127">
        <v>42886</v>
      </c>
      <c r="B4097" s="2">
        <v>0.79027777777777775</v>
      </c>
      <c r="C4097" s="2"/>
      <c r="D4097" s="124"/>
      <c r="E4097" s="15" t="s">
        <v>237</v>
      </c>
      <c r="F4097" s="15" t="s">
        <v>239</v>
      </c>
      <c r="G4097" s="169"/>
      <c r="H4097" s="168"/>
    </row>
    <row r="4098" spans="1:8" x14ac:dyDescent="0.15">
      <c r="A4098" s="127">
        <v>42886</v>
      </c>
      <c r="B4098" s="2">
        <v>0.80208333333333337</v>
      </c>
      <c r="C4098" s="2"/>
      <c r="D4098" s="124"/>
      <c r="E4098" s="15" t="s">
        <v>235</v>
      </c>
      <c r="F4098" s="15" t="s">
        <v>238</v>
      </c>
      <c r="G4098" s="169"/>
      <c r="H4098" s="168"/>
    </row>
    <row r="4099" spans="1:8" x14ac:dyDescent="0.15">
      <c r="A4099" s="127">
        <v>42886</v>
      </c>
      <c r="B4099" s="2">
        <v>0.80208333333333337</v>
      </c>
      <c r="C4099" s="2"/>
      <c r="D4099" s="124"/>
      <c r="E4099" s="15" t="s">
        <v>235</v>
      </c>
      <c r="F4099" s="15"/>
      <c r="G4099" s="169" t="s">
        <v>236</v>
      </c>
      <c r="H4099" s="168"/>
    </row>
    <row r="4100" spans="1:8" x14ac:dyDescent="0.15">
      <c r="A4100" s="127">
        <v>42886</v>
      </c>
      <c r="B4100" s="2">
        <v>0.8027777777777777</v>
      </c>
      <c r="C4100" s="2"/>
      <c r="D4100" s="124"/>
      <c r="E4100" s="15" t="s">
        <v>235</v>
      </c>
      <c r="F4100" s="15" t="s">
        <v>239</v>
      </c>
      <c r="G4100" s="169"/>
      <c r="H4100" s="168"/>
    </row>
    <row r="4101" spans="1:8" x14ac:dyDescent="0.15">
      <c r="A4101" s="127">
        <v>42886</v>
      </c>
      <c r="B4101" s="2">
        <v>0.80972222222222223</v>
      </c>
      <c r="C4101" s="2"/>
      <c r="D4101" s="124"/>
      <c r="E4101" s="15"/>
      <c r="F4101" s="15"/>
      <c r="G4101" s="170" t="s">
        <v>119</v>
      </c>
      <c r="H4101" s="168"/>
    </row>
    <row r="4102" spans="1:8" x14ac:dyDescent="0.15">
      <c r="A4102" s="123">
        <v>42887</v>
      </c>
      <c r="B4102" s="2">
        <v>0.18055555555555555</v>
      </c>
      <c r="C4102" s="2">
        <v>0.81041666666666667</v>
      </c>
      <c r="D4102" s="124">
        <f>C4102-B4102</f>
        <v>0.62986111111111109</v>
      </c>
      <c r="E4102" s="15"/>
      <c r="F4102" s="15"/>
      <c r="G4102" s="170" t="s">
        <v>123</v>
      </c>
      <c r="H4102" s="168"/>
    </row>
    <row r="4103" spans="1:8" x14ac:dyDescent="0.15">
      <c r="A4103" s="127">
        <v>42887</v>
      </c>
      <c r="B4103" s="2">
        <v>0.23958333333333334</v>
      </c>
      <c r="C4103" s="2"/>
      <c r="D4103" s="124"/>
      <c r="E4103" s="15" t="s">
        <v>235</v>
      </c>
      <c r="F4103" s="15" t="s">
        <v>238</v>
      </c>
      <c r="G4103" s="169"/>
      <c r="H4103" s="168"/>
    </row>
    <row r="4104" spans="1:8" x14ac:dyDescent="0.15">
      <c r="A4104" s="127">
        <v>42887</v>
      </c>
      <c r="B4104" s="2">
        <v>0.23958333333333334</v>
      </c>
      <c r="C4104" s="2"/>
      <c r="D4104" s="124"/>
      <c r="E4104" s="15" t="s">
        <v>235</v>
      </c>
      <c r="F4104" s="15"/>
      <c r="G4104" s="169" t="s">
        <v>236</v>
      </c>
      <c r="H4104" s="168"/>
    </row>
    <row r="4105" spans="1:8" x14ac:dyDescent="0.15">
      <c r="A4105" s="127">
        <v>42887</v>
      </c>
      <c r="B4105" s="2">
        <v>0.24444444444444446</v>
      </c>
      <c r="C4105" s="2"/>
      <c r="D4105" s="124"/>
      <c r="E4105" s="15" t="s">
        <v>235</v>
      </c>
      <c r="F4105" s="15" t="s">
        <v>239</v>
      </c>
      <c r="G4105" s="169"/>
      <c r="H4105" s="168"/>
    </row>
    <row r="4106" spans="1:8" x14ac:dyDescent="0.15">
      <c r="A4106" s="127">
        <v>42887</v>
      </c>
      <c r="B4106" s="2">
        <v>0.27361111111111108</v>
      </c>
      <c r="C4106" s="2"/>
      <c r="D4106" s="124"/>
      <c r="E4106" s="15" t="s">
        <v>237</v>
      </c>
      <c r="F4106" s="15" t="s">
        <v>238</v>
      </c>
      <c r="G4106" s="169"/>
      <c r="H4106" s="168"/>
    </row>
    <row r="4107" spans="1:8" x14ac:dyDescent="0.15">
      <c r="A4107" s="127">
        <v>42887</v>
      </c>
      <c r="B4107" s="2">
        <v>0.27430555555555552</v>
      </c>
      <c r="C4107" s="2"/>
      <c r="D4107" s="124"/>
      <c r="E4107" s="15" t="s">
        <v>237</v>
      </c>
      <c r="F4107" s="15"/>
      <c r="G4107" s="169" t="s">
        <v>236</v>
      </c>
      <c r="H4107" s="168"/>
    </row>
    <row r="4108" spans="1:8" x14ac:dyDescent="0.15">
      <c r="A4108" s="127">
        <v>42887</v>
      </c>
      <c r="B4108" s="2">
        <v>0.27430555555555552</v>
      </c>
      <c r="C4108" s="2"/>
      <c r="D4108" s="124"/>
      <c r="E4108" s="15" t="s">
        <v>237</v>
      </c>
      <c r="F4108" s="15" t="s">
        <v>239</v>
      </c>
      <c r="G4108" s="169"/>
      <c r="H4108" s="168"/>
    </row>
    <row r="4109" spans="1:8" x14ac:dyDescent="0.15">
      <c r="A4109" s="127">
        <v>42887</v>
      </c>
      <c r="B4109" s="2">
        <v>0.27916666666666667</v>
      </c>
      <c r="C4109" s="2"/>
      <c r="D4109" s="124"/>
      <c r="E4109" s="15" t="s">
        <v>237</v>
      </c>
      <c r="F4109" s="15" t="s">
        <v>238</v>
      </c>
      <c r="G4109" s="169" t="s">
        <v>241</v>
      </c>
      <c r="H4109" s="168"/>
    </row>
    <row r="4110" spans="1:8" x14ac:dyDescent="0.15">
      <c r="A4110" s="127">
        <v>42887</v>
      </c>
      <c r="B4110" s="2">
        <v>0.28055555555555556</v>
      </c>
      <c r="C4110" s="2"/>
      <c r="D4110" s="124"/>
      <c r="E4110" s="15" t="s">
        <v>237</v>
      </c>
      <c r="F4110" s="15" t="s">
        <v>239</v>
      </c>
      <c r="G4110" s="169"/>
      <c r="H4110" s="168"/>
    </row>
    <row r="4111" spans="1:8" x14ac:dyDescent="0.15">
      <c r="A4111" s="127">
        <v>42887</v>
      </c>
      <c r="B4111" s="2">
        <v>0.28680555555555554</v>
      </c>
      <c r="C4111" s="2"/>
      <c r="D4111" s="124"/>
      <c r="E4111" s="15" t="s">
        <v>237</v>
      </c>
      <c r="F4111" s="15" t="s">
        <v>238</v>
      </c>
      <c r="G4111" s="169" t="s">
        <v>240</v>
      </c>
      <c r="H4111" s="168"/>
    </row>
    <row r="4112" spans="1:8" x14ac:dyDescent="0.15">
      <c r="A4112" s="127">
        <v>42887</v>
      </c>
      <c r="B4112" s="2">
        <v>0.30416666666666664</v>
      </c>
      <c r="C4112" s="2"/>
      <c r="D4112" s="124"/>
      <c r="E4112" s="15" t="s">
        <v>237</v>
      </c>
      <c r="F4112" s="15" t="s">
        <v>239</v>
      </c>
      <c r="G4112" s="169"/>
      <c r="H4112" s="168"/>
    </row>
    <row r="4113" spans="1:8" x14ac:dyDescent="0.15">
      <c r="A4113" s="127">
        <v>42887</v>
      </c>
      <c r="B4113" s="2">
        <v>0.30416666666666664</v>
      </c>
      <c r="C4113" s="2"/>
      <c r="D4113" s="124"/>
      <c r="E4113" s="15" t="s">
        <v>235</v>
      </c>
      <c r="F4113" s="15" t="s">
        <v>238</v>
      </c>
      <c r="G4113" s="169"/>
      <c r="H4113" s="168"/>
    </row>
    <row r="4114" spans="1:8" x14ac:dyDescent="0.15">
      <c r="A4114" s="127">
        <v>42887</v>
      </c>
      <c r="B4114" s="2">
        <v>0.30486111111111108</v>
      </c>
      <c r="C4114" s="2"/>
      <c r="D4114" s="124"/>
      <c r="E4114" s="15" t="s">
        <v>235</v>
      </c>
      <c r="F4114" s="15"/>
      <c r="G4114" s="169" t="s">
        <v>236</v>
      </c>
      <c r="H4114" s="168"/>
    </row>
    <row r="4115" spans="1:8" x14ac:dyDescent="0.15">
      <c r="A4115" s="127">
        <v>42887</v>
      </c>
      <c r="B4115" s="2">
        <v>0.36180555555555555</v>
      </c>
      <c r="C4115" s="2"/>
      <c r="D4115" s="124"/>
      <c r="E4115" s="15" t="s">
        <v>235</v>
      </c>
      <c r="F4115" s="15" t="s">
        <v>239</v>
      </c>
      <c r="G4115" s="169"/>
      <c r="H4115" s="168"/>
    </row>
    <row r="4116" spans="1:8" x14ac:dyDescent="0.15">
      <c r="A4116" s="127">
        <v>42887</v>
      </c>
      <c r="B4116" s="2">
        <v>0.4152777777777778</v>
      </c>
      <c r="C4116" s="2"/>
      <c r="D4116" s="124"/>
      <c r="E4116" s="15" t="s">
        <v>237</v>
      </c>
      <c r="F4116" s="15" t="s">
        <v>238</v>
      </c>
      <c r="G4116" s="169"/>
      <c r="H4116" s="168"/>
    </row>
    <row r="4117" spans="1:8" x14ac:dyDescent="0.15">
      <c r="A4117" s="127">
        <v>42887</v>
      </c>
      <c r="B4117" s="2">
        <v>0.4152777777777778</v>
      </c>
      <c r="C4117" s="2"/>
      <c r="D4117" s="124"/>
      <c r="E4117" s="15" t="s">
        <v>237</v>
      </c>
      <c r="F4117" s="15"/>
      <c r="G4117" s="169" t="s">
        <v>236</v>
      </c>
      <c r="H4117" s="168"/>
    </row>
    <row r="4118" spans="1:8" x14ac:dyDescent="0.15">
      <c r="A4118" s="127">
        <v>42887</v>
      </c>
      <c r="B4118" s="2">
        <v>0.41597222222222219</v>
      </c>
      <c r="C4118" s="2"/>
      <c r="D4118" s="124"/>
      <c r="E4118" s="15" t="s">
        <v>237</v>
      </c>
      <c r="F4118" s="15" t="s">
        <v>239</v>
      </c>
      <c r="G4118" s="169"/>
      <c r="H4118" s="168"/>
    </row>
    <row r="4119" spans="1:8" x14ac:dyDescent="0.15">
      <c r="A4119" s="127">
        <v>42887</v>
      </c>
      <c r="B4119" s="2">
        <v>0.43472222222222223</v>
      </c>
      <c r="C4119" s="2"/>
      <c r="D4119" s="124"/>
      <c r="E4119" s="15" t="s">
        <v>235</v>
      </c>
      <c r="F4119" s="15" t="s">
        <v>238</v>
      </c>
      <c r="G4119" s="169"/>
      <c r="H4119" s="168"/>
    </row>
    <row r="4120" spans="1:8" x14ac:dyDescent="0.15">
      <c r="A4120" s="127">
        <v>42887</v>
      </c>
      <c r="B4120" s="2">
        <v>0.45555555555555555</v>
      </c>
      <c r="C4120" s="2"/>
      <c r="D4120" s="124"/>
      <c r="E4120" s="15" t="s">
        <v>237</v>
      </c>
      <c r="F4120" s="15" t="s">
        <v>238</v>
      </c>
      <c r="G4120" s="169"/>
      <c r="H4120" s="168"/>
    </row>
    <row r="4121" spans="1:8" x14ac:dyDescent="0.15">
      <c r="A4121" s="127">
        <v>42887</v>
      </c>
      <c r="B4121" s="2">
        <v>0.45555555555555555</v>
      </c>
      <c r="C4121" s="2"/>
      <c r="D4121" s="124"/>
      <c r="E4121" s="15" t="s">
        <v>237</v>
      </c>
      <c r="F4121" s="15" t="s">
        <v>239</v>
      </c>
      <c r="G4121" s="169"/>
      <c r="H4121" s="168"/>
    </row>
    <row r="4122" spans="1:8" x14ac:dyDescent="0.15">
      <c r="A4122" s="127">
        <v>42887</v>
      </c>
      <c r="B4122" s="2">
        <v>0.45624999999999999</v>
      </c>
      <c r="C4122" s="2"/>
      <c r="D4122" s="124"/>
      <c r="E4122" s="15" t="s">
        <v>235</v>
      </c>
      <c r="F4122" s="15"/>
      <c r="G4122" s="169" t="s">
        <v>236</v>
      </c>
      <c r="H4122" s="168"/>
    </row>
    <row r="4123" spans="1:8" x14ac:dyDescent="0.15">
      <c r="A4123" s="127">
        <v>42887</v>
      </c>
      <c r="B4123" s="2">
        <v>0.47916666666666669</v>
      </c>
      <c r="C4123" s="2"/>
      <c r="D4123" s="124"/>
      <c r="E4123" s="15" t="s">
        <v>235</v>
      </c>
      <c r="F4123" s="15" t="s">
        <v>239</v>
      </c>
      <c r="G4123" s="169"/>
      <c r="H4123" s="168"/>
    </row>
    <row r="4124" spans="1:8" x14ac:dyDescent="0.15">
      <c r="A4124" s="127">
        <v>42887</v>
      </c>
      <c r="B4124" s="2">
        <v>0.5395833333333333</v>
      </c>
      <c r="C4124" s="2"/>
      <c r="D4124" s="124"/>
      <c r="E4124" s="15" t="s">
        <v>237</v>
      </c>
      <c r="F4124" s="15" t="s">
        <v>238</v>
      </c>
      <c r="G4124" s="169" t="s">
        <v>241</v>
      </c>
      <c r="H4124" s="168"/>
    </row>
    <row r="4125" spans="1:8" x14ac:dyDescent="0.15">
      <c r="A4125" s="127">
        <v>42887</v>
      </c>
      <c r="B4125" s="2">
        <v>0.54027777777777775</v>
      </c>
      <c r="C4125" s="2"/>
      <c r="D4125" s="124"/>
      <c r="E4125" s="15" t="s">
        <v>237</v>
      </c>
      <c r="F4125" s="15" t="s">
        <v>239</v>
      </c>
      <c r="G4125" s="169"/>
      <c r="H4125" s="168"/>
    </row>
    <row r="4126" spans="1:8" x14ac:dyDescent="0.15">
      <c r="A4126" s="127">
        <v>42887</v>
      </c>
      <c r="B4126" s="2">
        <v>0.55208333333333337</v>
      </c>
      <c r="C4126" s="2"/>
      <c r="D4126" s="124"/>
      <c r="E4126" s="15" t="s">
        <v>237</v>
      </c>
      <c r="F4126" s="15" t="s">
        <v>238</v>
      </c>
      <c r="G4126" s="169"/>
      <c r="H4126" s="168"/>
    </row>
    <row r="4127" spans="1:8" x14ac:dyDescent="0.15">
      <c r="A4127" s="127">
        <v>42887</v>
      </c>
      <c r="B4127" s="2">
        <v>0.5541666666666667</v>
      </c>
      <c r="C4127" s="2"/>
      <c r="D4127" s="124"/>
      <c r="E4127" s="15" t="s">
        <v>237</v>
      </c>
      <c r="F4127" s="15" t="s">
        <v>239</v>
      </c>
      <c r="G4127" s="169"/>
      <c r="H4127" s="168"/>
    </row>
    <row r="4128" spans="1:8" x14ac:dyDescent="0.15">
      <c r="A4128" s="127">
        <v>42887</v>
      </c>
      <c r="B4128" s="2">
        <v>0.56388888888888888</v>
      </c>
      <c r="C4128" s="2"/>
      <c r="D4128" s="124"/>
      <c r="E4128" s="15" t="s">
        <v>235</v>
      </c>
      <c r="F4128" s="15" t="s">
        <v>238</v>
      </c>
      <c r="G4128" s="169"/>
      <c r="H4128" s="168"/>
    </row>
    <row r="4129" spans="1:8" x14ac:dyDescent="0.15">
      <c r="A4129" s="127">
        <v>42887</v>
      </c>
      <c r="B4129" s="2">
        <v>0.56458333333333333</v>
      </c>
      <c r="C4129" s="2"/>
      <c r="D4129" s="124"/>
      <c r="E4129" s="15" t="s">
        <v>235</v>
      </c>
      <c r="F4129" s="15"/>
      <c r="G4129" s="169" t="s">
        <v>236</v>
      </c>
      <c r="H4129" s="168"/>
    </row>
    <row r="4130" spans="1:8" x14ac:dyDescent="0.15">
      <c r="A4130" s="127">
        <v>42887</v>
      </c>
      <c r="B4130" s="2">
        <v>0.57638888888888895</v>
      </c>
      <c r="C4130" s="2"/>
      <c r="D4130" s="124"/>
      <c r="E4130" s="15" t="s">
        <v>235</v>
      </c>
      <c r="F4130" s="15" t="s">
        <v>239</v>
      </c>
      <c r="G4130" s="169"/>
      <c r="H4130" s="168"/>
    </row>
    <row r="4131" spans="1:8" x14ac:dyDescent="0.15">
      <c r="A4131" s="127">
        <v>42887</v>
      </c>
      <c r="B4131" s="2">
        <v>0.69305555555555554</v>
      </c>
      <c r="C4131" s="2"/>
      <c r="D4131" s="124"/>
      <c r="E4131" s="15" t="s">
        <v>235</v>
      </c>
      <c r="F4131" s="15" t="s">
        <v>238</v>
      </c>
      <c r="G4131" s="169"/>
      <c r="H4131" s="168"/>
    </row>
    <row r="4132" spans="1:8" x14ac:dyDescent="0.15">
      <c r="A4132" s="127">
        <v>42887</v>
      </c>
      <c r="B4132" s="2">
        <v>0.69305555555555554</v>
      </c>
      <c r="C4132" s="2"/>
      <c r="D4132" s="124"/>
      <c r="E4132" s="15" t="s">
        <v>235</v>
      </c>
      <c r="F4132" s="15"/>
      <c r="G4132" s="169" t="s">
        <v>236</v>
      </c>
      <c r="H4132" s="168"/>
    </row>
    <row r="4133" spans="1:8" x14ac:dyDescent="0.15">
      <c r="A4133" s="127">
        <v>42887</v>
      </c>
      <c r="B4133" s="2">
        <v>0.69444444444444453</v>
      </c>
      <c r="C4133" s="2"/>
      <c r="D4133" s="124"/>
      <c r="E4133" s="15" t="s">
        <v>235</v>
      </c>
      <c r="F4133" s="15" t="s">
        <v>239</v>
      </c>
      <c r="G4133" s="169"/>
      <c r="H4133" s="168"/>
    </row>
    <row r="4134" spans="1:8" x14ac:dyDescent="0.15">
      <c r="A4134" s="127">
        <v>42887</v>
      </c>
      <c r="B4134" s="2">
        <v>0.69652777777777775</v>
      </c>
      <c r="C4134" s="2"/>
      <c r="D4134" s="124"/>
      <c r="E4134" s="15" t="s">
        <v>235</v>
      </c>
      <c r="F4134" s="15" t="s">
        <v>238</v>
      </c>
      <c r="G4134" s="169"/>
      <c r="H4134" s="168"/>
    </row>
    <row r="4135" spans="1:8" x14ac:dyDescent="0.15">
      <c r="A4135" s="127">
        <v>42887</v>
      </c>
      <c r="B4135" s="2">
        <v>0.69861111111111107</v>
      </c>
      <c r="C4135" s="2"/>
      <c r="D4135" s="124"/>
      <c r="E4135" s="15" t="s">
        <v>235</v>
      </c>
      <c r="F4135" s="15" t="s">
        <v>239</v>
      </c>
      <c r="G4135" s="169"/>
      <c r="H4135" s="168"/>
    </row>
    <row r="4136" spans="1:8" x14ac:dyDescent="0.15">
      <c r="A4136" s="127">
        <v>42887</v>
      </c>
      <c r="B4136" s="2">
        <v>0.70486111111111116</v>
      </c>
      <c r="C4136" s="2"/>
      <c r="D4136" s="124"/>
      <c r="E4136" s="15" t="s">
        <v>237</v>
      </c>
      <c r="F4136" s="15" t="s">
        <v>238</v>
      </c>
      <c r="G4136" s="169"/>
      <c r="H4136" s="168"/>
    </row>
    <row r="4137" spans="1:8" x14ac:dyDescent="0.15">
      <c r="A4137" s="127">
        <v>42887</v>
      </c>
      <c r="B4137" s="2">
        <v>0.7055555555555556</v>
      </c>
      <c r="C4137" s="2"/>
      <c r="D4137" s="124"/>
      <c r="E4137" s="15" t="s">
        <v>237</v>
      </c>
      <c r="F4137" s="15"/>
      <c r="G4137" s="169" t="s">
        <v>236</v>
      </c>
      <c r="H4137" s="168"/>
    </row>
    <row r="4138" spans="1:8" x14ac:dyDescent="0.15">
      <c r="A4138" s="127">
        <v>42887</v>
      </c>
      <c r="B4138" s="2">
        <v>0.70624999999999993</v>
      </c>
      <c r="C4138" s="2"/>
      <c r="D4138" s="124"/>
      <c r="E4138" s="15" t="s">
        <v>237</v>
      </c>
      <c r="F4138" s="15" t="s">
        <v>239</v>
      </c>
      <c r="G4138" s="169"/>
      <c r="H4138" s="168"/>
    </row>
    <row r="4139" spans="1:8" x14ac:dyDescent="0.15">
      <c r="A4139" s="127">
        <v>42887</v>
      </c>
      <c r="B4139" s="2">
        <v>0.74097222222222225</v>
      </c>
      <c r="C4139" s="2"/>
      <c r="D4139" s="124"/>
      <c r="E4139" s="15" t="s">
        <v>237</v>
      </c>
      <c r="F4139" s="15" t="s">
        <v>238</v>
      </c>
      <c r="G4139" s="169"/>
      <c r="H4139" s="168"/>
    </row>
    <row r="4140" spans="1:8" x14ac:dyDescent="0.15">
      <c r="A4140" s="127">
        <v>42887</v>
      </c>
      <c r="B4140" s="2">
        <v>0.74444444444444446</v>
      </c>
      <c r="C4140" s="2"/>
      <c r="D4140" s="124"/>
      <c r="E4140" s="15" t="s">
        <v>237</v>
      </c>
      <c r="F4140" s="15" t="s">
        <v>239</v>
      </c>
      <c r="G4140" s="169"/>
      <c r="H4140" s="168"/>
    </row>
    <row r="4141" spans="1:8" x14ac:dyDescent="0.15">
      <c r="A4141" s="127">
        <v>42887</v>
      </c>
      <c r="B4141" s="2">
        <v>0.81041666666666667</v>
      </c>
      <c r="C4141" s="2"/>
      <c r="D4141" s="124"/>
      <c r="E4141" s="15"/>
      <c r="F4141" s="15"/>
      <c r="G4141" s="170" t="s">
        <v>119</v>
      </c>
      <c r="H4141" s="168"/>
    </row>
    <row r="4142" spans="1:8" x14ac:dyDescent="0.15">
      <c r="A4142" s="123">
        <v>42888</v>
      </c>
      <c r="B4142" s="2">
        <v>0.20486111111111113</v>
      </c>
      <c r="C4142" s="2">
        <v>0.81041666666666667</v>
      </c>
      <c r="D4142" s="124">
        <f>C4142-B4142</f>
        <v>0.60555555555555551</v>
      </c>
      <c r="E4142" s="15"/>
      <c r="F4142" s="15"/>
      <c r="G4142" s="170" t="s">
        <v>123</v>
      </c>
      <c r="H4142" s="168"/>
    </row>
    <row r="4143" spans="1:8" x14ac:dyDescent="0.15">
      <c r="A4143" s="127">
        <v>42888</v>
      </c>
      <c r="B4143" s="2">
        <v>0.25347222222222221</v>
      </c>
      <c r="C4143" s="2"/>
      <c r="D4143" s="124"/>
      <c r="E4143" s="15" t="s">
        <v>237</v>
      </c>
      <c r="F4143" s="15" t="s">
        <v>238</v>
      </c>
      <c r="G4143" s="169" t="s">
        <v>240</v>
      </c>
      <c r="H4143" s="168"/>
    </row>
    <row r="4144" spans="1:8" x14ac:dyDescent="0.15">
      <c r="A4144" s="127">
        <v>42888</v>
      </c>
      <c r="B4144" s="2">
        <v>0.25486111111111109</v>
      </c>
      <c r="C4144" s="2"/>
      <c r="D4144" s="124"/>
      <c r="E4144" s="15" t="s">
        <v>237</v>
      </c>
      <c r="F4144" s="15" t="s">
        <v>239</v>
      </c>
      <c r="G4144" s="169"/>
      <c r="H4144" s="168"/>
    </row>
    <row r="4145" spans="1:8" x14ac:dyDescent="0.15">
      <c r="A4145" s="127">
        <v>42888</v>
      </c>
      <c r="B4145" s="2">
        <v>0.26111111111111113</v>
      </c>
      <c r="C4145" s="2"/>
      <c r="D4145" s="124"/>
      <c r="E4145" s="15" t="s">
        <v>235</v>
      </c>
      <c r="F4145" s="15" t="s">
        <v>238</v>
      </c>
      <c r="G4145" s="169"/>
      <c r="H4145" s="168"/>
    </row>
    <row r="4146" spans="1:8" x14ac:dyDescent="0.15">
      <c r="A4146" s="127">
        <v>42888</v>
      </c>
      <c r="B4146" s="2">
        <v>0.26111111111111113</v>
      </c>
      <c r="C4146" s="2"/>
      <c r="D4146" s="124"/>
      <c r="E4146" s="15" t="s">
        <v>235</v>
      </c>
      <c r="F4146" s="15"/>
      <c r="G4146" s="169" t="s">
        <v>236</v>
      </c>
      <c r="H4146" s="168"/>
    </row>
    <row r="4147" spans="1:8" x14ac:dyDescent="0.15">
      <c r="A4147" s="127">
        <v>42888</v>
      </c>
      <c r="B4147" s="2">
        <v>0.2638888888888889</v>
      </c>
      <c r="C4147" s="2"/>
      <c r="D4147" s="124"/>
      <c r="E4147" s="15" t="s">
        <v>235</v>
      </c>
      <c r="F4147" s="15" t="s">
        <v>239</v>
      </c>
      <c r="G4147" s="169"/>
      <c r="H4147" s="168"/>
    </row>
    <row r="4148" spans="1:8" x14ac:dyDescent="0.15">
      <c r="A4148" s="127">
        <v>42888</v>
      </c>
      <c r="B4148" s="2">
        <v>0.33611111111111108</v>
      </c>
      <c r="C4148" s="2"/>
      <c r="D4148" s="124"/>
      <c r="E4148" s="15" t="s">
        <v>237</v>
      </c>
      <c r="F4148" s="15" t="s">
        <v>238</v>
      </c>
      <c r="G4148" s="169"/>
      <c r="H4148" s="168"/>
    </row>
    <row r="4149" spans="1:8" x14ac:dyDescent="0.15">
      <c r="A4149" s="127">
        <v>42888</v>
      </c>
      <c r="B4149" s="2">
        <v>0.33611111111111108</v>
      </c>
      <c r="C4149" s="2"/>
      <c r="D4149" s="124"/>
      <c r="E4149" s="15" t="s">
        <v>237</v>
      </c>
      <c r="F4149" s="15"/>
      <c r="G4149" s="169" t="s">
        <v>236</v>
      </c>
      <c r="H4149" s="168"/>
    </row>
    <row r="4150" spans="1:8" x14ac:dyDescent="0.15">
      <c r="A4150" s="127">
        <v>42888</v>
      </c>
      <c r="B4150" s="2">
        <v>0.35138888888888892</v>
      </c>
      <c r="C4150" s="2"/>
      <c r="D4150" s="124"/>
      <c r="E4150" s="15" t="s">
        <v>237</v>
      </c>
      <c r="F4150" s="15" t="s">
        <v>239</v>
      </c>
      <c r="G4150" s="169"/>
      <c r="H4150" s="168"/>
    </row>
    <row r="4151" spans="1:8" x14ac:dyDescent="0.15">
      <c r="A4151" s="127">
        <v>42888</v>
      </c>
      <c r="B4151" s="2">
        <v>0.35138888888888892</v>
      </c>
      <c r="C4151" s="2"/>
      <c r="D4151" s="124"/>
      <c r="E4151" s="15" t="s">
        <v>235</v>
      </c>
      <c r="F4151" s="15" t="s">
        <v>238</v>
      </c>
      <c r="G4151" s="169"/>
      <c r="H4151" s="168"/>
    </row>
    <row r="4152" spans="1:8" x14ac:dyDescent="0.15">
      <c r="A4152" s="127">
        <v>42888</v>
      </c>
      <c r="B4152" s="2">
        <v>0.35138888888888892</v>
      </c>
      <c r="C4152" s="2"/>
      <c r="D4152" s="124"/>
      <c r="E4152" s="15" t="s">
        <v>235</v>
      </c>
      <c r="F4152" s="15"/>
      <c r="G4152" s="169" t="s">
        <v>236</v>
      </c>
      <c r="H4152" s="168"/>
    </row>
    <row r="4153" spans="1:8" x14ac:dyDescent="0.15">
      <c r="A4153" s="127">
        <v>42888</v>
      </c>
      <c r="B4153" s="2">
        <v>0.3527777777777778</v>
      </c>
      <c r="C4153" s="2"/>
      <c r="D4153" s="124"/>
      <c r="E4153" s="15" t="s">
        <v>235</v>
      </c>
      <c r="F4153" s="15" t="s">
        <v>239</v>
      </c>
      <c r="G4153" s="169"/>
      <c r="H4153" s="168"/>
    </row>
    <row r="4154" spans="1:8" x14ac:dyDescent="0.15">
      <c r="A4154" s="127">
        <v>42888</v>
      </c>
      <c r="B4154" s="2">
        <v>0.4284722222222222</v>
      </c>
      <c r="C4154" s="2"/>
      <c r="D4154" s="124"/>
      <c r="E4154" s="15" t="s">
        <v>235</v>
      </c>
      <c r="F4154" s="15" t="s">
        <v>238</v>
      </c>
      <c r="G4154" s="169"/>
      <c r="H4154" s="168"/>
    </row>
    <row r="4155" spans="1:8" x14ac:dyDescent="0.15">
      <c r="A4155" s="127">
        <v>42888</v>
      </c>
      <c r="B4155" s="2">
        <v>0.43263888888888885</v>
      </c>
      <c r="C4155" s="2"/>
      <c r="D4155" s="124"/>
      <c r="E4155" s="15" t="s">
        <v>235</v>
      </c>
      <c r="F4155" s="15"/>
      <c r="G4155" s="169" t="s">
        <v>236</v>
      </c>
      <c r="H4155" s="168"/>
    </row>
    <row r="4156" spans="1:8" x14ac:dyDescent="0.15">
      <c r="A4156" s="127">
        <v>42888</v>
      </c>
      <c r="B4156" s="2">
        <v>0.49305555555555558</v>
      </c>
      <c r="C4156" s="2"/>
      <c r="D4156" s="124"/>
      <c r="E4156" s="15" t="s">
        <v>235</v>
      </c>
      <c r="F4156" s="15" t="s">
        <v>239</v>
      </c>
      <c r="G4156" s="169"/>
      <c r="H4156" s="168"/>
    </row>
    <row r="4157" spans="1:8" x14ac:dyDescent="0.15">
      <c r="A4157" s="127">
        <v>42888</v>
      </c>
      <c r="B4157" s="2">
        <v>0.4993055555555555</v>
      </c>
      <c r="C4157" s="2"/>
      <c r="D4157" s="124"/>
      <c r="E4157" s="15" t="s">
        <v>237</v>
      </c>
      <c r="F4157" s="15" t="s">
        <v>238</v>
      </c>
      <c r="G4157" s="169"/>
      <c r="H4157" s="168"/>
    </row>
    <row r="4158" spans="1:8" x14ac:dyDescent="0.15">
      <c r="A4158" s="127">
        <v>42888</v>
      </c>
      <c r="B4158" s="2">
        <v>0.60277777777777775</v>
      </c>
      <c r="C4158" s="2"/>
      <c r="D4158" s="124"/>
      <c r="E4158" s="15" t="s">
        <v>237</v>
      </c>
      <c r="F4158" s="15" t="s">
        <v>239</v>
      </c>
      <c r="G4158" s="169"/>
      <c r="H4158" s="168"/>
    </row>
    <row r="4159" spans="1:8" x14ac:dyDescent="0.15">
      <c r="A4159" s="127">
        <v>42888</v>
      </c>
      <c r="B4159" s="2">
        <v>0.60277777777777775</v>
      </c>
      <c r="C4159" s="2"/>
      <c r="D4159" s="124"/>
      <c r="E4159" s="15" t="s">
        <v>235</v>
      </c>
      <c r="F4159" s="15" t="s">
        <v>238</v>
      </c>
      <c r="G4159" s="169"/>
      <c r="H4159" s="168"/>
    </row>
    <row r="4160" spans="1:8" x14ac:dyDescent="0.15">
      <c r="A4160" s="127">
        <v>42888</v>
      </c>
      <c r="B4160" s="2">
        <v>0.60277777777777775</v>
      </c>
      <c r="C4160" s="2"/>
      <c r="D4160" s="124"/>
      <c r="E4160" s="15" t="s">
        <v>235</v>
      </c>
      <c r="F4160" s="15"/>
      <c r="G4160" s="169" t="s">
        <v>236</v>
      </c>
      <c r="H4160" s="168"/>
    </row>
    <row r="4161" spans="1:8" x14ac:dyDescent="0.15">
      <c r="A4161" s="127">
        <v>42888</v>
      </c>
      <c r="B4161" s="2">
        <v>0.67152777777777783</v>
      </c>
      <c r="C4161" s="2"/>
      <c r="D4161" s="124"/>
      <c r="E4161" s="15" t="s">
        <v>237</v>
      </c>
      <c r="F4161" s="15" t="s">
        <v>238</v>
      </c>
      <c r="G4161" s="169"/>
      <c r="H4161" s="168"/>
    </row>
    <row r="4162" spans="1:8" x14ac:dyDescent="0.15">
      <c r="A4162" s="127">
        <v>42888</v>
      </c>
      <c r="B4162" s="2">
        <v>0.67152777777777783</v>
      </c>
      <c r="C4162" s="2"/>
      <c r="D4162" s="124"/>
      <c r="E4162" s="15" t="s">
        <v>235</v>
      </c>
      <c r="F4162" s="15" t="s">
        <v>239</v>
      </c>
      <c r="G4162" s="169"/>
      <c r="H4162" s="168"/>
    </row>
    <row r="4163" spans="1:8" x14ac:dyDescent="0.15">
      <c r="A4163" s="127">
        <v>42888</v>
      </c>
      <c r="B4163" s="2">
        <v>0.68333333333333324</v>
      </c>
      <c r="C4163" s="2"/>
      <c r="D4163" s="124"/>
      <c r="E4163" s="15" t="s">
        <v>237</v>
      </c>
      <c r="F4163" s="15"/>
      <c r="G4163" s="169" t="s">
        <v>236</v>
      </c>
      <c r="H4163" s="168"/>
    </row>
    <row r="4164" spans="1:8" x14ac:dyDescent="0.15">
      <c r="A4164" s="127">
        <v>42888</v>
      </c>
      <c r="B4164" s="2">
        <v>0.6958333333333333</v>
      </c>
      <c r="C4164" s="2">
        <v>0.72638888888888886</v>
      </c>
      <c r="D4164" s="124">
        <f>C4164-B4164</f>
        <v>3.0555555555555558E-2</v>
      </c>
      <c r="E4164" s="15" t="s">
        <v>237</v>
      </c>
      <c r="F4164" s="15"/>
      <c r="G4164" s="169" t="s">
        <v>235</v>
      </c>
      <c r="H4164" s="168"/>
    </row>
    <row r="4165" spans="1:8" x14ac:dyDescent="0.15">
      <c r="A4165" s="127">
        <v>42888</v>
      </c>
      <c r="B4165" s="2">
        <v>0.74236111111111114</v>
      </c>
      <c r="C4165" s="2"/>
      <c r="D4165" s="124"/>
      <c r="E4165" s="15" t="s">
        <v>237</v>
      </c>
      <c r="F4165" s="15" t="s">
        <v>239</v>
      </c>
      <c r="G4165" s="169"/>
      <c r="H4165" s="168"/>
    </row>
    <row r="4166" spans="1:8" x14ac:dyDescent="0.15">
      <c r="A4166" s="127">
        <v>42888</v>
      </c>
      <c r="B4166" s="2">
        <v>0.74236111111111114</v>
      </c>
      <c r="C4166" s="2"/>
      <c r="D4166" s="124"/>
      <c r="E4166" s="15" t="s">
        <v>235</v>
      </c>
      <c r="F4166" s="15" t="s">
        <v>238</v>
      </c>
      <c r="G4166" s="169"/>
      <c r="H4166" s="168"/>
    </row>
    <row r="4167" spans="1:8" x14ac:dyDescent="0.15">
      <c r="A4167" s="127">
        <v>42888</v>
      </c>
      <c r="B4167" s="2">
        <v>0.74236111111111114</v>
      </c>
      <c r="C4167" s="2"/>
      <c r="D4167" s="124"/>
      <c r="E4167" s="15" t="s">
        <v>235</v>
      </c>
      <c r="F4167" s="15"/>
      <c r="G4167" s="169" t="s">
        <v>236</v>
      </c>
      <c r="H4167" s="168"/>
    </row>
    <row r="4168" spans="1:8" x14ac:dyDescent="0.15">
      <c r="A4168" s="127">
        <v>42888</v>
      </c>
      <c r="B4168" s="2">
        <v>0.74444444444444446</v>
      </c>
      <c r="C4168" s="2"/>
      <c r="D4168" s="124"/>
      <c r="E4168" s="15" t="s">
        <v>235</v>
      </c>
      <c r="F4168" s="15" t="s">
        <v>239</v>
      </c>
      <c r="G4168" s="169"/>
      <c r="H4168" s="168"/>
    </row>
    <row r="4169" spans="1:8" x14ac:dyDescent="0.15">
      <c r="A4169" s="127">
        <v>42888</v>
      </c>
      <c r="B4169" s="2">
        <v>0.74652777777777779</v>
      </c>
      <c r="C4169" s="2"/>
      <c r="D4169" s="124"/>
      <c r="E4169" s="15" t="s">
        <v>235</v>
      </c>
      <c r="F4169" s="15" t="s">
        <v>238</v>
      </c>
      <c r="G4169" s="169" t="s">
        <v>240</v>
      </c>
      <c r="H4169" s="168"/>
    </row>
    <row r="4170" spans="1:8" x14ac:dyDescent="0.15">
      <c r="A4170" s="127">
        <v>42888</v>
      </c>
      <c r="B4170" s="2">
        <v>0.75</v>
      </c>
      <c r="C4170" s="2"/>
      <c r="D4170" s="124"/>
      <c r="E4170" s="15" t="s">
        <v>235</v>
      </c>
      <c r="F4170" s="15" t="s">
        <v>239</v>
      </c>
      <c r="G4170" s="169"/>
      <c r="H4170" s="168"/>
    </row>
    <row r="4171" spans="1:8" x14ac:dyDescent="0.15">
      <c r="A4171" s="127">
        <v>42888</v>
      </c>
      <c r="B4171" s="2">
        <v>0.81041666666666667</v>
      </c>
      <c r="C4171" s="2"/>
      <c r="D4171" s="124"/>
      <c r="E4171" s="15"/>
      <c r="F4171" s="15"/>
      <c r="G4171" s="170" t="s">
        <v>119</v>
      </c>
      <c r="H4171" s="168"/>
    </row>
    <row r="4172" spans="1:8" x14ac:dyDescent="0.15">
      <c r="A4172" s="123">
        <v>42889</v>
      </c>
      <c r="B4172" s="2">
        <v>0.18124999999999999</v>
      </c>
      <c r="C4172" s="2">
        <v>0.81597222222222221</v>
      </c>
      <c r="D4172" s="124">
        <f>C4172-B4172</f>
        <v>0.63472222222222219</v>
      </c>
      <c r="E4172" s="15"/>
      <c r="F4172" s="15"/>
      <c r="G4172" s="170" t="s">
        <v>123</v>
      </c>
      <c r="H4172" s="168"/>
    </row>
    <row r="4173" spans="1:8" x14ac:dyDescent="0.15">
      <c r="A4173" s="127">
        <v>42889</v>
      </c>
      <c r="B4173" s="2">
        <v>0.18124999999999999</v>
      </c>
      <c r="C4173" s="2"/>
      <c r="D4173" s="124"/>
      <c r="E4173" s="15" t="s">
        <v>235</v>
      </c>
      <c r="F4173" s="15" t="s">
        <v>238</v>
      </c>
      <c r="G4173" s="169"/>
      <c r="H4173" s="168"/>
    </row>
    <row r="4174" spans="1:8" x14ac:dyDescent="0.15">
      <c r="A4174" s="127">
        <v>42889</v>
      </c>
      <c r="B4174" s="2">
        <v>0.18402777777777779</v>
      </c>
      <c r="C4174" s="2"/>
      <c r="D4174" s="124"/>
      <c r="E4174" s="15" t="s">
        <v>235</v>
      </c>
      <c r="F4174" s="15" t="s">
        <v>239</v>
      </c>
      <c r="G4174" s="169"/>
      <c r="H4174" s="168"/>
    </row>
    <row r="4175" spans="1:8" x14ac:dyDescent="0.15">
      <c r="A4175" s="127">
        <v>42889</v>
      </c>
      <c r="B4175" s="2">
        <v>0.18958333333333333</v>
      </c>
      <c r="C4175" s="2"/>
      <c r="D4175" s="124"/>
      <c r="E4175" s="15" t="s">
        <v>237</v>
      </c>
      <c r="F4175" s="15" t="s">
        <v>238</v>
      </c>
      <c r="G4175" s="169" t="s">
        <v>240</v>
      </c>
      <c r="H4175" s="168"/>
    </row>
    <row r="4176" spans="1:8" x14ac:dyDescent="0.15">
      <c r="A4176" s="127">
        <v>42889</v>
      </c>
      <c r="B4176" s="2">
        <v>0.19236111111111112</v>
      </c>
      <c r="C4176" s="2"/>
      <c r="D4176" s="124"/>
      <c r="E4176" s="15" t="s">
        <v>237</v>
      </c>
      <c r="F4176" s="15" t="s">
        <v>239</v>
      </c>
      <c r="G4176" s="169"/>
      <c r="H4176" s="168"/>
    </row>
    <row r="4177" spans="1:8" x14ac:dyDescent="0.15">
      <c r="A4177" s="127">
        <v>42889</v>
      </c>
      <c r="B4177" s="2">
        <v>0.19444444444444445</v>
      </c>
      <c r="C4177" s="2"/>
      <c r="D4177" s="124"/>
      <c r="E4177" s="15" t="s">
        <v>237</v>
      </c>
      <c r="F4177" s="15" t="s">
        <v>238</v>
      </c>
      <c r="G4177" s="169" t="s">
        <v>241</v>
      </c>
      <c r="H4177" s="168"/>
    </row>
    <row r="4178" spans="1:8" x14ac:dyDescent="0.15">
      <c r="A4178" s="127">
        <v>42889</v>
      </c>
      <c r="B4178" s="2">
        <v>0.20208333333333331</v>
      </c>
      <c r="C4178" s="2"/>
      <c r="D4178" s="124"/>
      <c r="E4178" s="15" t="s">
        <v>237</v>
      </c>
      <c r="F4178" s="15" t="s">
        <v>239</v>
      </c>
      <c r="G4178" s="169"/>
      <c r="H4178" s="168"/>
    </row>
    <row r="4179" spans="1:8" x14ac:dyDescent="0.15">
      <c r="A4179" s="127">
        <v>42889</v>
      </c>
      <c r="B4179" s="2">
        <v>0.23541666666666669</v>
      </c>
      <c r="C4179" s="2"/>
      <c r="D4179" s="124"/>
      <c r="E4179" s="15" t="s">
        <v>235</v>
      </c>
      <c r="F4179" s="15" t="s">
        <v>238</v>
      </c>
      <c r="G4179" s="169"/>
      <c r="H4179" s="168"/>
    </row>
    <row r="4180" spans="1:8" x14ac:dyDescent="0.15">
      <c r="A4180" s="127">
        <v>42889</v>
      </c>
      <c r="B4180" s="2">
        <v>0.23541666666666669</v>
      </c>
      <c r="C4180" s="2"/>
      <c r="D4180" s="124"/>
      <c r="E4180" s="15" t="s">
        <v>235</v>
      </c>
      <c r="F4180" s="15"/>
      <c r="G4180" s="169" t="s">
        <v>236</v>
      </c>
      <c r="H4180" s="168"/>
    </row>
    <row r="4181" spans="1:8" x14ac:dyDescent="0.15">
      <c r="A4181" s="127">
        <v>42889</v>
      </c>
      <c r="B4181" s="2">
        <v>0.23958333333333334</v>
      </c>
      <c r="C4181" s="2"/>
      <c r="D4181" s="124"/>
      <c r="E4181" s="15" t="s">
        <v>235</v>
      </c>
      <c r="F4181" s="15" t="s">
        <v>239</v>
      </c>
      <c r="G4181" s="169"/>
      <c r="H4181" s="168"/>
    </row>
    <row r="4182" spans="1:8" x14ac:dyDescent="0.15">
      <c r="A4182" s="127">
        <v>42889</v>
      </c>
      <c r="B4182" s="2">
        <v>0.24097222222222223</v>
      </c>
      <c r="C4182" s="2"/>
      <c r="D4182" s="124"/>
      <c r="E4182" s="15" t="s">
        <v>235</v>
      </c>
      <c r="F4182" s="15" t="s">
        <v>238</v>
      </c>
      <c r="G4182" s="169" t="s">
        <v>241</v>
      </c>
      <c r="H4182" s="168"/>
    </row>
    <row r="4183" spans="1:8" x14ac:dyDescent="0.15">
      <c r="A4183" s="127">
        <v>42889</v>
      </c>
      <c r="B4183" s="2">
        <v>0.26458333333333334</v>
      </c>
      <c r="C4183" s="2"/>
      <c r="D4183" s="124"/>
      <c r="E4183" s="15" t="s">
        <v>235</v>
      </c>
      <c r="F4183" s="15" t="s">
        <v>239</v>
      </c>
      <c r="G4183" s="169"/>
      <c r="H4183" s="168"/>
    </row>
    <row r="4184" spans="1:8" x14ac:dyDescent="0.15">
      <c r="A4184" s="127">
        <v>42889</v>
      </c>
      <c r="B4184" s="2">
        <v>0.29305555555555557</v>
      </c>
      <c r="C4184" s="2"/>
      <c r="D4184" s="124"/>
      <c r="E4184" s="15" t="s">
        <v>237</v>
      </c>
      <c r="F4184" s="15" t="s">
        <v>238</v>
      </c>
      <c r="G4184" s="169"/>
      <c r="H4184" s="168"/>
    </row>
    <row r="4185" spans="1:8" x14ac:dyDescent="0.15">
      <c r="A4185" s="127">
        <v>42889</v>
      </c>
      <c r="B4185" s="2">
        <v>0.29305555555555557</v>
      </c>
      <c r="C4185" s="2"/>
      <c r="D4185" s="124"/>
      <c r="E4185" s="15" t="s">
        <v>237</v>
      </c>
      <c r="F4185" s="15"/>
      <c r="G4185" s="169" t="s">
        <v>236</v>
      </c>
      <c r="H4185" s="168"/>
    </row>
    <row r="4186" spans="1:8" x14ac:dyDescent="0.15">
      <c r="A4186" s="127">
        <v>42889</v>
      </c>
      <c r="B4186" s="2">
        <v>0.2951388888888889</v>
      </c>
      <c r="C4186" s="2"/>
      <c r="D4186" s="124"/>
      <c r="E4186" s="15" t="s">
        <v>237</v>
      </c>
      <c r="F4186" s="15" t="s">
        <v>239</v>
      </c>
      <c r="G4186" s="169"/>
      <c r="H4186" s="168"/>
    </row>
    <row r="4187" spans="1:8" x14ac:dyDescent="0.15">
      <c r="A4187" s="127">
        <v>42889</v>
      </c>
      <c r="B4187" s="2">
        <v>0.30208333333333331</v>
      </c>
      <c r="C4187" s="2"/>
      <c r="D4187" s="124"/>
      <c r="E4187" s="15" t="s">
        <v>237</v>
      </c>
      <c r="F4187" s="15" t="s">
        <v>238</v>
      </c>
      <c r="G4187" s="169" t="s">
        <v>240</v>
      </c>
      <c r="H4187" s="168"/>
    </row>
    <row r="4188" spans="1:8" x14ac:dyDescent="0.15">
      <c r="A4188" s="127">
        <v>42889</v>
      </c>
      <c r="B4188" s="2">
        <v>0.30277777777777776</v>
      </c>
      <c r="C4188" s="2"/>
      <c r="D4188" s="124"/>
      <c r="E4188" s="15" t="s">
        <v>237</v>
      </c>
      <c r="F4188" s="15" t="s">
        <v>239</v>
      </c>
      <c r="G4188" s="169"/>
      <c r="H4188" s="168"/>
    </row>
    <row r="4189" spans="1:8" x14ac:dyDescent="0.15">
      <c r="A4189" s="127">
        <v>42889</v>
      </c>
      <c r="B4189" s="2">
        <v>0.30486111111111108</v>
      </c>
      <c r="C4189" s="2"/>
      <c r="D4189" s="124"/>
      <c r="E4189" s="15" t="s">
        <v>237</v>
      </c>
      <c r="F4189" s="15" t="s">
        <v>238</v>
      </c>
      <c r="G4189" s="169" t="s">
        <v>241</v>
      </c>
      <c r="H4189" s="168"/>
    </row>
    <row r="4190" spans="1:8" x14ac:dyDescent="0.15">
      <c r="A4190" s="127">
        <v>42889</v>
      </c>
      <c r="B4190" s="2">
        <v>0.32430555555555557</v>
      </c>
      <c r="C4190" s="2"/>
      <c r="D4190" s="124"/>
      <c r="E4190" s="15" t="s">
        <v>237</v>
      </c>
      <c r="F4190" s="15" t="s">
        <v>239</v>
      </c>
      <c r="G4190" s="169"/>
      <c r="H4190" s="168"/>
    </row>
    <row r="4191" spans="1:8" x14ac:dyDescent="0.15">
      <c r="A4191" s="127">
        <v>42889</v>
      </c>
      <c r="B4191" s="2">
        <v>0.32500000000000001</v>
      </c>
      <c r="C4191" s="2"/>
      <c r="D4191" s="124"/>
      <c r="E4191" s="15" t="s">
        <v>235</v>
      </c>
      <c r="F4191" s="15" t="s">
        <v>238</v>
      </c>
      <c r="G4191" s="169"/>
      <c r="H4191" s="168"/>
    </row>
    <row r="4192" spans="1:8" x14ac:dyDescent="0.15">
      <c r="A4192" s="127">
        <v>42889</v>
      </c>
      <c r="B4192" s="2">
        <v>0.32500000000000001</v>
      </c>
      <c r="C4192" s="2"/>
      <c r="D4192" s="124"/>
      <c r="E4192" s="15" t="s">
        <v>235</v>
      </c>
      <c r="F4192" s="15"/>
      <c r="G4192" s="169" t="s">
        <v>236</v>
      </c>
      <c r="H4192" s="168"/>
    </row>
    <row r="4193" spans="1:8" x14ac:dyDescent="0.15">
      <c r="A4193" s="127">
        <v>42889</v>
      </c>
      <c r="B4193" s="2">
        <v>0.36041666666666666</v>
      </c>
      <c r="C4193" s="2"/>
      <c r="D4193" s="124"/>
      <c r="E4193" s="15" t="s">
        <v>235</v>
      </c>
      <c r="F4193" s="15" t="s">
        <v>239</v>
      </c>
      <c r="G4193" s="169"/>
      <c r="H4193" s="168"/>
    </row>
    <row r="4194" spans="1:8" x14ac:dyDescent="0.15">
      <c r="A4194" s="127">
        <v>42889</v>
      </c>
      <c r="B4194" s="2">
        <v>0.44027777777777777</v>
      </c>
      <c r="C4194" s="2"/>
      <c r="D4194" s="124"/>
      <c r="E4194" s="15" t="s">
        <v>235</v>
      </c>
      <c r="F4194" s="15" t="s">
        <v>238</v>
      </c>
      <c r="G4194" s="169"/>
      <c r="H4194" s="168"/>
    </row>
    <row r="4195" spans="1:8" x14ac:dyDescent="0.15">
      <c r="A4195" s="127">
        <v>42889</v>
      </c>
      <c r="B4195" s="2">
        <v>0.44027777777777777</v>
      </c>
      <c r="C4195" s="2"/>
      <c r="D4195" s="124"/>
      <c r="E4195" s="15" t="s">
        <v>235</v>
      </c>
      <c r="F4195" s="15"/>
      <c r="G4195" s="169" t="s">
        <v>236</v>
      </c>
      <c r="H4195" s="168"/>
    </row>
    <row r="4196" spans="1:8" x14ac:dyDescent="0.15">
      <c r="A4196" s="127">
        <v>42889</v>
      </c>
      <c r="B4196" s="2">
        <v>0.45833333333333331</v>
      </c>
      <c r="C4196" s="2"/>
      <c r="D4196" s="124"/>
      <c r="E4196" s="15" t="s">
        <v>237</v>
      </c>
      <c r="F4196" s="15" t="s">
        <v>238</v>
      </c>
      <c r="G4196" s="169"/>
      <c r="H4196" s="168"/>
    </row>
    <row r="4197" spans="1:8" x14ac:dyDescent="0.15">
      <c r="A4197" s="127">
        <v>42889</v>
      </c>
      <c r="B4197" s="2">
        <v>0.45902777777777781</v>
      </c>
      <c r="C4197" s="2"/>
      <c r="D4197" s="124"/>
      <c r="E4197" s="15" t="s">
        <v>235</v>
      </c>
      <c r="F4197" s="15" t="s">
        <v>239</v>
      </c>
      <c r="G4197" s="169"/>
      <c r="H4197" s="168"/>
    </row>
    <row r="4198" spans="1:8" x14ac:dyDescent="0.15">
      <c r="A4198" s="127">
        <v>42889</v>
      </c>
      <c r="B4198" s="2">
        <v>0.4604166666666667</v>
      </c>
      <c r="C4198" s="2"/>
      <c r="D4198" s="124"/>
      <c r="E4198" s="15" t="s">
        <v>237</v>
      </c>
      <c r="F4198" s="15" t="s">
        <v>239</v>
      </c>
      <c r="G4198" s="169"/>
      <c r="H4198" s="168"/>
    </row>
    <row r="4199" spans="1:8" x14ac:dyDescent="0.15">
      <c r="A4199" s="127">
        <v>42889</v>
      </c>
      <c r="B4199" s="2">
        <v>0.4604166666666667</v>
      </c>
      <c r="C4199" s="2"/>
      <c r="D4199" s="124"/>
      <c r="E4199" s="15" t="s">
        <v>237</v>
      </c>
      <c r="F4199" s="15" t="s">
        <v>238</v>
      </c>
      <c r="G4199" s="169"/>
      <c r="H4199" s="168"/>
    </row>
    <row r="4200" spans="1:8" x14ac:dyDescent="0.15">
      <c r="A4200" s="127">
        <v>42889</v>
      </c>
      <c r="B4200" s="2">
        <v>0.46249999999999997</v>
      </c>
      <c r="C4200" s="2"/>
      <c r="D4200" s="124"/>
      <c r="E4200" s="15" t="s">
        <v>237</v>
      </c>
      <c r="F4200" s="15" t="s">
        <v>239</v>
      </c>
      <c r="G4200" s="169"/>
      <c r="H4200" s="168"/>
    </row>
    <row r="4201" spans="1:8" x14ac:dyDescent="0.15">
      <c r="A4201" s="127">
        <v>42889</v>
      </c>
      <c r="B4201" s="2">
        <v>0.46458333333333335</v>
      </c>
      <c r="C4201" s="2"/>
      <c r="D4201" s="124"/>
      <c r="E4201" s="15" t="s">
        <v>237</v>
      </c>
      <c r="F4201" s="15" t="s">
        <v>238</v>
      </c>
      <c r="G4201" s="169"/>
      <c r="H4201" s="168"/>
    </row>
    <row r="4202" spans="1:8" x14ac:dyDescent="0.15">
      <c r="A4202" s="127">
        <v>42889</v>
      </c>
      <c r="B4202" s="2">
        <v>0.58333333333333337</v>
      </c>
      <c r="C4202" s="2"/>
      <c r="D4202" s="124"/>
      <c r="E4202" s="15" t="s">
        <v>237</v>
      </c>
      <c r="F4202" s="15" t="s">
        <v>239</v>
      </c>
      <c r="G4202" s="169"/>
      <c r="H4202" s="168"/>
    </row>
    <row r="4203" spans="1:8" x14ac:dyDescent="0.15">
      <c r="A4203" s="127">
        <v>42889</v>
      </c>
      <c r="B4203" s="2">
        <v>0.58333333333333337</v>
      </c>
      <c r="C4203" s="2"/>
      <c r="D4203" s="124"/>
      <c r="E4203" s="15" t="s">
        <v>235</v>
      </c>
      <c r="F4203" s="15" t="s">
        <v>238</v>
      </c>
      <c r="G4203" s="169"/>
      <c r="H4203" s="168"/>
    </row>
    <row r="4204" spans="1:8" x14ac:dyDescent="0.15">
      <c r="A4204" s="127">
        <v>42889</v>
      </c>
      <c r="B4204" s="2">
        <v>0.58333333333333337</v>
      </c>
      <c r="C4204" s="2"/>
      <c r="D4204" s="124"/>
      <c r="E4204" s="15" t="s">
        <v>235</v>
      </c>
      <c r="F4204" s="15"/>
      <c r="G4204" s="169" t="s">
        <v>236</v>
      </c>
      <c r="H4204" s="168"/>
    </row>
    <row r="4205" spans="1:8" x14ac:dyDescent="0.15">
      <c r="A4205" s="127">
        <v>42889</v>
      </c>
      <c r="B4205" s="2">
        <v>0.59722222222222221</v>
      </c>
      <c r="C4205" s="2"/>
      <c r="D4205" s="124"/>
      <c r="E4205" s="15" t="s">
        <v>235</v>
      </c>
      <c r="F4205" s="15" t="s">
        <v>239</v>
      </c>
      <c r="G4205" s="169"/>
      <c r="H4205" s="168"/>
    </row>
    <row r="4206" spans="1:8" x14ac:dyDescent="0.15">
      <c r="A4206" s="127">
        <v>42889</v>
      </c>
      <c r="B4206" s="2">
        <v>0.66597222222222219</v>
      </c>
      <c r="C4206" s="2"/>
      <c r="D4206" s="124"/>
      <c r="E4206" s="15" t="s">
        <v>237</v>
      </c>
      <c r="F4206" s="15" t="s">
        <v>238</v>
      </c>
      <c r="G4206" s="169"/>
      <c r="H4206" s="168"/>
    </row>
    <row r="4207" spans="1:8" x14ac:dyDescent="0.15">
      <c r="A4207" s="127">
        <v>42889</v>
      </c>
      <c r="B4207" s="2">
        <v>0.66597222222222219</v>
      </c>
      <c r="C4207" s="2"/>
      <c r="D4207" s="124"/>
      <c r="E4207" s="15" t="s">
        <v>237</v>
      </c>
      <c r="F4207" s="15"/>
      <c r="G4207" s="169" t="s">
        <v>236</v>
      </c>
      <c r="H4207" s="168"/>
    </row>
    <row r="4208" spans="1:8" x14ac:dyDescent="0.15">
      <c r="A4208" s="127">
        <v>42889</v>
      </c>
      <c r="B4208" s="2">
        <v>0.66736111111111107</v>
      </c>
      <c r="C4208" s="2"/>
      <c r="D4208" s="124"/>
      <c r="E4208" s="15" t="s">
        <v>235</v>
      </c>
      <c r="F4208" s="15" t="s">
        <v>238</v>
      </c>
      <c r="G4208" s="169"/>
      <c r="H4208" s="168"/>
    </row>
    <row r="4209" spans="1:8" x14ac:dyDescent="0.15">
      <c r="A4209" s="127">
        <v>42889</v>
      </c>
      <c r="B4209" s="2">
        <v>0.66805555555555562</v>
      </c>
      <c r="C4209" s="2"/>
      <c r="D4209" s="124"/>
      <c r="E4209" s="15" t="s">
        <v>237</v>
      </c>
      <c r="F4209" s="15" t="s">
        <v>239</v>
      </c>
      <c r="G4209" s="169"/>
      <c r="H4209" s="168"/>
    </row>
    <row r="4210" spans="1:8" x14ac:dyDescent="0.15">
      <c r="A4210" s="127">
        <v>42889</v>
      </c>
      <c r="B4210" s="2">
        <v>0.66805555555555562</v>
      </c>
      <c r="C4210" s="2"/>
      <c r="D4210" s="124"/>
      <c r="E4210" s="15" t="s">
        <v>235</v>
      </c>
      <c r="F4210" s="15"/>
      <c r="G4210" s="169" t="s">
        <v>236</v>
      </c>
      <c r="H4210" s="168"/>
    </row>
    <row r="4211" spans="1:8" x14ac:dyDescent="0.15">
      <c r="A4211" s="127">
        <v>42889</v>
      </c>
      <c r="B4211" s="2">
        <v>0.67569444444444438</v>
      </c>
      <c r="C4211" s="2"/>
      <c r="D4211" s="124"/>
      <c r="E4211" s="15" t="s">
        <v>235</v>
      </c>
      <c r="F4211" s="15" t="s">
        <v>239</v>
      </c>
      <c r="G4211" s="169"/>
      <c r="H4211" s="168"/>
    </row>
    <row r="4212" spans="1:8" x14ac:dyDescent="0.15">
      <c r="A4212" s="127">
        <v>42889</v>
      </c>
      <c r="B4212" s="2">
        <v>0.67569444444444438</v>
      </c>
      <c r="C4212" s="2"/>
      <c r="D4212" s="124"/>
      <c r="E4212" s="15" t="s">
        <v>237</v>
      </c>
      <c r="F4212" s="15" t="s">
        <v>238</v>
      </c>
      <c r="G4212" s="169" t="s">
        <v>241</v>
      </c>
      <c r="H4212" s="168"/>
    </row>
    <row r="4213" spans="1:8" x14ac:dyDescent="0.15">
      <c r="A4213" s="127">
        <v>42889</v>
      </c>
      <c r="B4213" s="2">
        <v>0.75694444444444453</v>
      </c>
      <c r="C4213" s="2"/>
      <c r="D4213" s="124"/>
      <c r="E4213" s="15" t="s">
        <v>237</v>
      </c>
      <c r="F4213" s="15" t="s">
        <v>239</v>
      </c>
      <c r="G4213" s="169"/>
      <c r="H4213" s="168"/>
    </row>
    <row r="4214" spans="1:8" x14ac:dyDescent="0.15">
      <c r="A4214" s="127">
        <v>42889</v>
      </c>
      <c r="B4214" s="2">
        <v>0.76041666666666663</v>
      </c>
      <c r="C4214" s="2"/>
      <c r="D4214" s="124"/>
      <c r="E4214" s="15" t="s">
        <v>237</v>
      </c>
      <c r="F4214" s="15" t="s">
        <v>238</v>
      </c>
      <c r="G4214" s="169" t="s">
        <v>240</v>
      </c>
      <c r="H4214" s="168"/>
    </row>
    <row r="4215" spans="1:8" x14ac:dyDescent="0.15">
      <c r="A4215" s="127">
        <v>42889</v>
      </c>
      <c r="B4215" s="2">
        <v>0.76458333333333339</v>
      </c>
      <c r="C4215" s="2"/>
      <c r="D4215" s="124"/>
      <c r="E4215" s="15" t="s">
        <v>237</v>
      </c>
      <c r="F4215" s="15" t="s">
        <v>239</v>
      </c>
      <c r="G4215" s="169"/>
      <c r="H4215" s="168"/>
    </row>
    <row r="4216" spans="1:8" x14ac:dyDescent="0.15">
      <c r="A4216" s="127">
        <v>42889</v>
      </c>
      <c r="B4216" s="2">
        <v>0.78263888888888899</v>
      </c>
      <c r="C4216" s="2"/>
      <c r="D4216" s="124"/>
      <c r="E4216" s="15" t="s">
        <v>235</v>
      </c>
      <c r="F4216" s="15" t="s">
        <v>238</v>
      </c>
      <c r="G4216" s="169"/>
      <c r="H4216" s="168"/>
    </row>
    <row r="4217" spans="1:8" x14ac:dyDescent="0.15">
      <c r="A4217" s="127">
        <v>42889</v>
      </c>
      <c r="B4217" s="2">
        <v>0.78263888888888899</v>
      </c>
      <c r="C4217" s="2"/>
      <c r="D4217" s="124"/>
      <c r="E4217" s="15" t="s">
        <v>235</v>
      </c>
      <c r="F4217" s="15"/>
      <c r="G4217" s="169" t="s">
        <v>236</v>
      </c>
      <c r="H4217" s="168"/>
    </row>
    <row r="4218" spans="1:8" x14ac:dyDescent="0.15">
      <c r="A4218" s="127">
        <v>42889</v>
      </c>
      <c r="B4218" s="2">
        <v>0.78402777777777777</v>
      </c>
      <c r="C4218" s="2"/>
      <c r="D4218" s="124"/>
      <c r="E4218" s="15" t="s">
        <v>235</v>
      </c>
      <c r="F4218" s="15" t="s">
        <v>239</v>
      </c>
      <c r="G4218" s="169"/>
      <c r="H4218" s="168"/>
    </row>
    <row r="4219" spans="1:8" x14ac:dyDescent="0.15">
      <c r="A4219" s="127">
        <v>42889</v>
      </c>
      <c r="B4219" s="2">
        <v>0.81597222222222221</v>
      </c>
      <c r="C4219" s="2"/>
      <c r="D4219" s="124"/>
      <c r="E4219" s="15"/>
      <c r="F4219" s="15"/>
      <c r="G4219" s="170" t="s">
        <v>119</v>
      </c>
      <c r="H4219" s="168"/>
    </row>
    <row r="4220" spans="1:8" x14ac:dyDescent="0.15">
      <c r="A4220" s="123">
        <v>42890</v>
      </c>
      <c r="B4220" s="2">
        <v>0.17361111111111113</v>
      </c>
      <c r="C4220" s="2">
        <v>0.81805555555555554</v>
      </c>
      <c r="D4220" s="124">
        <f>C4220-B4220</f>
        <v>0.64444444444444438</v>
      </c>
      <c r="E4220" s="15"/>
      <c r="F4220" s="15"/>
      <c r="G4220" s="170" t="s">
        <v>123</v>
      </c>
      <c r="H4220" s="168"/>
    </row>
    <row r="4221" spans="1:8" x14ac:dyDescent="0.15">
      <c r="A4221" s="127">
        <v>42890</v>
      </c>
      <c r="B4221" s="2">
        <v>0.23124999999999998</v>
      </c>
      <c r="C4221" s="2"/>
      <c r="D4221" s="124"/>
      <c r="E4221" s="15" t="s">
        <v>235</v>
      </c>
      <c r="F4221" s="15" t="s">
        <v>238</v>
      </c>
      <c r="G4221" s="169"/>
      <c r="H4221" s="168"/>
    </row>
    <row r="4222" spans="1:8" x14ac:dyDescent="0.15">
      <c r="A4222" s="127">
        <v>42890</v>
      </c>
      <c r="B4222" s="2">
        <v>0.23124999999999998</v>
      </c>
      <c r="C4222" s="2"/>
      <c r="D4222" s="124"/>
      <c r="E4222" s="15" t="s">
        <v>235</v>
      </c>
      <c r="F4222" s="15"/>
      <c r="G4222" s="169" t="s">
        <v>236</v>
      </c>
      <c r="H4222" s="168"/>
    </row>
    <row r="4223" spans="1:8" x14ac:dyDescent="0.15">
      <c r="A4223" s="127">
        <v>42890</v>
      </c>
      <c r="B4223" s="2">
        <v>0.23472222222222219</v>
      </c>
      <c r="C4223" s="2"/>
      <c r="D4223" s="124"/>
      <c r="E4223" s="15" t="s">
        <v>235</v>
      </c>
      <c r="F4223" s="15" t="s">
        <v>239</v>
      </c>
      <c r="G4223" s="169"/>
      <c r="H4223" s="168"/>
    </row>
    <row r="4224" spans="1:8" x14ac:dyDescent="0.15">
      <c r="A4224" s="127">
        <v>42890</v>
      </c>
      <c r="B4224" s="2">
        <v>0.23541666666666669</v>
      </c>
      <c r="C4224" s="2"/>
      <c r="D4224" s="124"/>
      <c r="E4224" s="15" t="s">
        <v>235</v>
      </c>
      <c r="F4224" s="15" t="s">
        <v>238</v>
      </c>
      <c r="G4224" s="169"/>
      <c r="H4224" s="168"/>
    </row>
    <row r="4225" spans="1:8" x14ac:dyDescent="0.15">
      <c r="A4225" s="127">
        <v>42890</v>
      </c>
      <c r="B4225" s="2">
        <v>0.23819444444444446</v>
      </c>
      <c r="C4225" s="2"/>
      <c r="D4225" s="124"/>
      <c r="E4225" s="15" t="s">
        <v>235</v>
      </c>
      <c r="F4225" s="15" t="s">
        <v>239</v>
      </c>
      <c r="G4225" s="169"/>
      <c r="H4225" s="168"/>
    </row>
    <row r="4226" spans="1:8" x14ac:dyDescent="0.15">
      <c r="A4226" s="127">
        <v>42890</v>
      </c>
      <c r="B4226" s="2">
        <v>0.23958333333333334</v>
      </c>
      <c r="C4226" s="2"/>
      <c r="D4226" s="124"/>
      <c r="E4226" s="15" t="s">
        <v>235</v>
      </c>
      <c r="F4226" s="15" t="s">
        <v>238</v>
      </c>
      <c r="G4226" s="169" t="s">
        <v>240</v>
      </c>
      <c r="H4226" s="168"/>
    </row>
    <row r="4227" spans="1:8" x14ac:dyDescent="0.15">
      <c r="A4227" s="127">
        <v>42890</v>
      </c>
      <c r="B4227" s="2">
        <v>0.24027777777777778</v>
      </c>
      <c r="C4227" s="2"/>
      <c r="D4227" s="124"/>
      <c r="E4227" s="15" t="s">
        <v>235</v>
      </c>
      <c r="F4227" s="15" t="s">
        <v>239</v>
      </c>
      <c r="G4227" s="169"/>
      <c r="H4227" s="168"/>
    </row>
    <row r="4228" spans="1:8" x14ac:dyDescent="0.15">
      <c r="A4228" s="127">
        <v>42890</v>
      </c>
      <c r="B4228" s="2">
        <v>0.24166666666666667</v>
      </c>
      <c r="C4228" s="2"/>
      <c r="D4228" s="124"/>
      <c r="E4228" s="15" t="s">
        <v>237</v>
      </c>
      <c r="F4228" s="15" t="s">
        <v>238</v>
      </c>
      <c r="G4228" s="169"/>
      <c r="H4228" s="168"/>
    </row>
    <row r="4229" spans="1:8" x14ac:dyDescent="0.15">
      <c r="A4229" s="127">
        <v>42890</v>
      </c>
      <c r="B4229" s="2">
        <v>0.24166666666666667</v>
      </c>
      <c r="C4229" s="2"/>
      <c r="D4229" s="124"/>
      <c r="E4229" s="15" t="s">
        <v>237</v>
      </c>
      <c r="F4229" s="15"/>
      <c r="G4229" s="169" t="s">
        <v>236</v>
      </c>
      <c r="H4229" s="168"/>
    </row>
    <row r="4230" spans="1:8" x14ac:dyDescent="0.15">
      <c r="A4230" s="127">
        <v>42890</v>
      </c>
      <c r="B4230" s="2">
        <v>0.24583333333333335</v>
      </c>
      <c r="C4230" s="2"/>
      <c r="D4230" s="124"/>
      <c r="E4230" s="15" t="s">
        <v>237</v>
      </c>
      <c r="F4230" s="15" t="s">
        <v>239</v>
      </c>
      <c r="G4230" s="169"/>
      <c r="H4230" s="168"/>
    </row>
    <row r="4231" spans="1:8" x14ac:dyDescent="0.15">
      <c r="A4231" s="127">
        <v>42890</v>
      </c>
      <c r="B4231" s="2">
        <v>0.24791666666666667</v>
      </c>
      <c r="C4231" s="2"/>
      <c r="D4231" s="124"/>
      <c r="E4231" s="15" t="s">
        <v>237</v>
      </c>
      <c r="F4231" s="15" t="s">
        <v>238</v>
      </c>
      <c r="G4231" s="169" t="s">
        <v>241</v>
      </c>
      <c r="H4231" s="168"/>
    </row>
    <row r="4232" spans="1:8" x14ac:dyDescent="0.15">
      <c r="A4232" s="127">
        <v>42890</v>
      </c>
      <c r="B4232" s="2">
        <v>0.25694444444444448</v>
      </c>
      <c r="C4232" s="2"/>
      <c r="D4232" s="124"/>
      <c r="E4232" s="15" t="s">
        <v>237</v>
      </c>
      <c r="F4232" s="15" t="s">
        <v>239</v>
      </c>
      <c r="G4232" s="169"/>
      <c r="H4232" s="168"/>
    </row>
    <row r="4233" spans="1:8" x14ac:dyDescent="0.15">
      <c r="A4233" s="127">
        <v>42890</v>
      </c>
      <c r="B4233" s="2">
        <v>0.2590277777777778</v>
      </c>
      <c r="C4233" s="2"/>
      <c r="D4233" s="124"/>
      <c r="E4233" s="15" t="s">
        <v>237</v>
      </c>
      <c r="F4233" s="15" t="s">
        <v>238</v>
      </c>
      <c r="G4233" s="169" t="s">
        <v>240</v>
      </c>
      <c r="H4233" s="168"/>
    </row>
    <row r="4234" spans="1:8" x14ac:dyDescent="0.15">
      <c r="A4234" s="127">
        <v>42890</v>
      </c>
      <c r="B4234" s="2">
        <v>0.26944444444444443</v>
      </c>
      <c r="C4234" s="2"/>
      <c r="D4234" s="124"/>
      <c r="E4234" s="15" t="s">
        <v>237</v>
      </c>
      <c r="F4234" s="15" t="s">
        <v>239</v>
      </c>
      <c r="G4234" s="169"/>
      <c r="H4234" s="168"/>
    </row>
    <row r="4235" spans="1:8" x14ac:dyDescent="0.15">
      <c r="A4235" s="127">
        <v>42890</v>
      </c>
      <c r="B4235" s="2">
        <v>0.27013888888888887</v>
      </c>
      <c r="C4235" s="2"/>
      <c r="D4235" s="124"/>
      <c r="E4235" s="15" t="s">
        <v>235</v>
      </c>
      <c r="F4235" s="15" t="s">
        <v>238</v>
      </c>
      <c r="G4235" s="169" t="s">
        <v>241</v>
      </c>
      <c r="H4235" s="168"/>
    </row>
    <row r="4236" spans="1:8" x14ac:dyDescent="0.15">
      <c r="A4236" s="127">
        <v>42890</v>
      </c>
      <c r="B4236" s="2">
        <v>0.27013888888888887</v>
      </c>
      <c r="C4236" s="2"/>
      <c r="D4236" s="124"/>
      <c r="E4236" s="15" t="s">
        <v>235</v>
      </c>
      <c r="F4236" s="15"/>
      <c r="G4236" s="169" t="s">
        <v>236</v>
      </c>
      <c r="H4236" s="168"/>
    </row>
    <row r="4237" spans="1:8" x14ac:dyDescent="0.15">
      <c r="A4237" s="127">
        <v>42890</v>
      </c>
      <c r="B4237" s="2">
        <v>0.27361111111111108</v>
      </c>
      <c r="C4237" s="2"/>
      <c r="D4237" s="124"/>
      <c r="E4237" s="15" t="s">
        <v>237</v>
      </c>
      <c r="F4237" s="15" t="s">
        <v>238</v>
      </c>
      <c r="G4237" s="169" t="s">
        <v>240</v>
      </c>
      <c r="H4237" s="168"/>
    </row>
    <row r="4238" spans="1:8" x14ac:dyDescent="0.15">
      <c r="A4238" s="127">
        <v>42890</v>
      </c>
      <c r="B4238" s="2">
        <v>0.27361111111111108</v>
      </c>
      <c r="C4238" s="2"/>
      <c r="D4238" s="124"/>
      <c r="E4238" s="15" t="s">
        <v>237</v>
      </c>
      <c r="F4238" s="15" t="s">
        <v>239</v>
      </c>
      <c r="G4238" s="169"/>
      <c r="H4238" s="168"/>
    </row>
    <row r="4239" spans="1:8" x14ac:dyDescent="0.15">
      <c r="A4239" s="127">
        <v>42890</v>
      </c>
      <c r="B4239" s="2">
        <v>0.32847222222222222</v>
      </c>
      <c r="C4239" s="2"/>
      <c r="D4239" s="124"/>
      <c r="E4239" s="15" t="s">
        <v>235</v>
      </c>
      <c r="F4239" s="15" t="s">
        <v>239</v>
      </c>
      <c r="G4239" s="169"/>
      <c r="H4239" s="168"/>
    </row>
    <row r="4240" spans="1:8" x14ac:dyDescent="0.15">
      <c r="A4240" s="127">
        <v>42890</v>
      </c>
      <c r="B4240" s="2">
        <v>0.3444444444444445</v>
      </c>
      <c r="C4240" s="2"/>
      <c r="D4240" s="124"/>
      <c r="E4240" s="15" t="s">
        <v>237</v>
      </c>
      <c r="F4240" s="15" t="s">
        <v>238</v>
      </c>
      <c r="G4240" s="169" t="s">
        <v>241</v>
      </c>
      <c r="H4240" s="168"/>
    </row>
    <row r="4241" spans="1:8" x14ac:dyDescent="0.15">
      <c r="A4241" s="127">
        <v>42890</v>
      </c>
      <c r="B4241" s="2">
        <v>0.3444444444444445</v>
      </c>
      <c r="C4241" s="2"/>
      <c r="D4241" s="124"/>
      <c r="E4241" s="15" t="s">
        <v>237</v>
      </c>
      <c r="F4241" s="15"/>
      <c r="G4241" s="169" t="s">
        <v>236</v>
      </c>
      <c r="H4241" s="168"/>
    </row>
    <row r="4242" spans="1:8" x14ac:dyDescent="0.15">
      <c r="A4242" s="127">
        <v>42890</v>
      </c>
      <c r="B4242" s="2">
        <v>0.375</v>
      </c>
      <c r="C4242" s="2"/>
      <c r="D4242" s="124"/>
      <c r="E4242" s="15" t="s">
        <v>237</v>
      </c>
      <c r="F4242" s="15" t="s">
        <v>239</v>
      </c>
      <c r="G4242" s="169"/>
      <c r="H4242" s="168"/>
    </row>
    <row r="4243" spans="1:8" x14ac:dyDescent="0.15">
      <c r="A4243" s="127">
        <v>42890</v>
      </c>
      <c r="B4243" s="2">
        <v>0.38541666666666669</v>
      </c>
      <c r="C4243" s="2"/>
      <c r="D4243" s="124"/>
      <c r="E4243" s="15" t="s">
        <v>235</v>
      </c>
      <c r="F4243" s="15" t="s">
        <v>238</v>
      </c>
      <c r="G4243" s="169"/>
      <c r="H4243" s="168"/>
    </row>
    <row r="4244" spans="1:8" x14ac:dyDescent="0.15">
      <c r="A4244" s="127">
        <v>42890</v>
      </c>
      <c r="B4244" s="2">
        <v>0.38611111111111113</v>
      </c>
      <c r="C4244" s="2"/>
      <c r="D4244" s="124"/>
      <c r="E4244" s="15" t="s">
        <v>235</v>
      </c>
      <c r="F4244" s="15"/>
      <c r="G4244" s="169" t="s">
        <v>236</v>
      </c>
      <c r="H4244" s="168"/>
    </row>
    <row r="4245" spans="1:8" x14ac:dyDescent="0.15">
      <c r="A4245" s="127">
        <v>42890</v>
      </c>
      <c r="B4245" s="2">
        <v>0.39444444444444443</v>
      </c>
      <c r="C4245" s="2"/>
      <c r="D4245" s="124"/>
      <c r="E4245" s="15" t="s">
        <v>235</v>
      </c>
      <c r="F4245" s="15" t="s">
        <v>239</v>
      </c>
      <c r="G4245" s="169"/>
      <c r="H4245" s="168"/>
    </row>
    <row r="4246" spans="1:8" x14ac:dyDescent="0.15">
      <c r="A4246" s="127">
        <v>42890</v>
      </c>
      <c r="B4246" s="2">
        <v>0.39652777777777781</v>
      </c>
      <c r="C4246" s="2"/>
      <c r="D4246" s="124"/>
      <c r="E4246" s="15" t="s">
        <v>235</v>
      </c>
      <c r="F4246" s="15" t="s">
        <v>238</v>
      </c>
      <c r="G4246" s="169" t="s">
        <v>241</v>
      </c>
      <c r="H4246" s="168"/>
    </row>
    <row r="4247" spans="1:8" x14ac:dyDescent="0.15">
      <c r="A4247" s="127">
        <v>42890</v>
      </c>
      <c r="B4247" s="2">
        <v>0.40347222222222223</v>
      </c>
      <c r="C4247" s="2"/>
      <c r="D4247" s="124"/>
      <c r="E4247" s="15" t="s">
        <v>235</v>
      </c>
      <c r="F4247" s="15" t="s">
        <v>239</v>
      </c>
      <c r="G4247" s="169"/>
      <c r="H4247" s="168"/>
    </row>
    <row r="4248" spans="1:8" x14ac:dyDescent="0.15">
      <c r="A4248" s="127">
        <v>42890</v>
      </c>
      <c r="B4248" s="2">
        <v>0.41180555555555554</v>
      </c>
      <c r="C4248" s="2"/>
      <c r="D4248" s="124"/>
      <c r="E4248" s="15" t="s">
        <v>237</v>
      </c>
      <c r="F4248" s="15" t="s">
        <v>238</v>
      </c>
      <c r="G4248" s="169"/>
      <c r="H4248" s="168"/>
    </row>
    <row r="4249" spans="1:8" x14ac:dyDescent="0.15">
      <c r="A4249" s="127">
        <v>42890</v>
      </c>
      <c r="B4249" s="2">
        <v>0.47361111111111115</v>
      </c>
      <c r="C4249" s="2"/>
      <c r="D4249" s="124"/>
      <c r="E4249" s="15" t="s">
        <v>237</v>
      </c>
      <c r="F4249" s="15" t="s">
        <v>239</v>
      </c>
      <c r="G4249" s="169"/>
      <c r="H4249" s="168"/>
    </row>
    <row r="4250" spans="1:8" x14ac:dyDescent="0.15">
      <c r="A4250" s="127">
        <v>42890</v>
      </c>
      <c r="B4250" s="2">
        <v>0.47500000000000003</v>
      </c>
      <c r="C4250" s="2"/>
      <c r="D4250" s="124"/>
      <c r="E4250" s="15" t="s">
        <v>237</v>
      </c>
      <c r="F4250" s="15" t="s">
        <v>238</v>
      </c>
      <c r="G4250" s="169" t="s">
        <v>241</v>
      </c>
      <c r="H4250" s="168"/>
    </row>
    <row r="4251" spans="1:8" x14ac:dyDescent="0.15">
      <c r="A4251" s="127">
        <v>42890</v>
      </c>
      <c r="B4251" s="2">
        <v>0.48125000000000001</v>
      </c>
      <c r="C4251" s="2"/>
      <c r="D4251" s="124"/>
      <c r="E4251" s="15" t="s">
        <v>237</v>
      </c>
      <c r="F4251" s="15" t="s">
        <v>239</v>
      </c>
      <c r="G4251" s="169"/>
      <c r="H4251" s="168"/>
    </row>
    <row r="4252" spans="1:8" x14ac:dyDescent="0.15">
      <c r="A4252" s="127">
        <v>42890</v>
      </c>
      <c r="B4252" s="2">
        <v>0.4861111111111111</v>
      </c>
      <c r="C4252" s="2"/>
      <c r="D4252" s="124"/>
      <c r="E4252" s="15" t="s">
        <v>235</v>
      </c>
      <c r="F4252" s="15" t="s">
        <v>238</v>
      </c>
      <c r="G4252" s="169"/>
      <c r="H4252" s="168"/>
    </row>
    <row r="4253" spans="1:8" x14ac:dyDescent="0.15">
      <c r="A4253" s="127">
        <v>42890</v>
      </c>
      <c r="B4253" s="2">
        <v>0.4861111111111111</v>
      </c>
      <c r="C4253" s="2"/>
      <c r="D4253" s="124"/>
      <c r="E4253" s="15" t="s">
        <v>235</v>
      </c>
      <c r="F4253" s="15"/>
      <c r="G4253" s="169" t="s">
        <v>236</v>
      </c>
      <c r="H4253" s="168"/>
    </row>
    <row r="4254" spans="1:8" x14ac:dyDescent="0.15">
      <c r="A4254" s="127">
        <v>42890</v>
      </c>
      <c r="B4254" s="2">
        <v>0.49027777777777781</v>
      </c>
      <c r="C4254" s="2"/>
      <c r="D4254" s="124"/>
      <c r="E4254" s="15" t="s">
        <v>235</v>
      </c>
      <c r="F4254" s="15" t="s">
        <v>239</v>
      </c>
      <c r="G4254" s="169"/>
      <c r="H4254" s="168"/>
    </row>
    <row r="4255" spans="1:8" x14ac:dyDescent="0.15">
      <c r="A4255" s="127">
        <v>42890</v>
      </c>
      <c r="B4255" s="2">
        <v>0.50624999999999998</v>
      </c>
      <c r="C4255" s="2"/>
      <c r="D4255" s="124"/>
      <c r="E4255" s="15" t="s">
        <v>235</v>
      </c>
      <c r="F4255" s="15" t="s">
        <v>238</v>
      </c>
      <c r="G4255" s="169" t="s">
        <v>241</v>
      </c>
      <c r="H4255" s="168"/>
    </row>
    <row r="4256" spans="1:8" x14ac:dyDescent="0.15">
      <c r="A4256" s="127">
        <v>42890</v>
      </c>
      <c r="B4256" s="2">
        <v>0.50694444444444442</v>
      </c>
      <c r="C4256" s="2"/>
      <c r="D4256" s="124"/>
      <c r="E4256" s="15" t="s">
        <v>235</v>
      </c>
      <c r="F4256" s="15"/>
      <c r="G4256" s="169" t="s">
        <v>236</v>
      </c>
      <c r="H4256" s="168"/>
    </row>
    <row r="4257" spans="1:8" x14ac:dyDescent="0.15">
      <c r="A4257" s="127">
        <v>42890</v>
      </c>
      <c r="B4257" s="2">
        <v>0.5083333333333333</v>
      </c>
      <c r="C4257" s="2"/>
      <c r="D4257" s="124"/>
      <c r="E4257" s="15" t="s">
        <v>235</v>
      </c>
      <c r="F4257" s="15" t="s">
        <v>239</v>
      </c>
      <c r="G4257" s="169"/>
      <c r="H4257" s="168"/>
    </row>
    <row r="4258" spans="1:8" x14ac:dyDescent="0.15">
      <c r="A4258" s="127">
        <v>42890</v>
      </c>
      <c r="B4258" s="2">
        <v>0.59097222222222223</v>
      </c>
      <c r="C4258" s="2"/>
      <c r="D4258" s="124"/>
      <c r="E4258" s="15" t="s">
        <v>235</v>
      </c>
      <c r="F4258" s="15" t="s">
        <v>238</v>
      </c>
      <c r="G4258" s="169"/>
      <c r="H4258" s="168"/>
    </row>
    <row r="4259" spans="1:8" x14ac:dyDescent="0.15">
      <c r="A4259" s="127">
        <v>42890</v>
      </c>
      <c r="B4259" s="2">
        <v>0.59166666666666667</v>
      </c>
      <c r="C4259" s="2"/>
      <c r="D4259" s="124"/>
      <c r="E4259" s="15" t="s">
        <v>235</v>
      </c>
      <c r="F4259" s="15"/>
      <c r="G4259" s="169" t="s">
        <v>236</v>
      </c>
      <c r="H4259" s="168"/>
    </row>
    <row r="4260" spans="1:8" x14ac:dyDescent="0.15">
      <c r="A4260" s="127">
        <v>42890</v>
      </c>
      <c r="B4260" s="2">
        <v>0.6</v>
      </c>
      <c r="C4260" s="2"/>
      <c r="D4260" s="124"/>
      <c r="E4260" s="15" t="s">
        <v>235</v>
      </c>
      <c r="F4260" s="15" t="s">
        <v>239</v>
      </c>
      <c r="G4260" s="169"/>
      <c r="H4260" s="168"/>
    </row>
    <row r="4261" spans="1:8" x14ac:dyDescent="0.15">
      <c r="A4261" s="127">
        <v>42890</v>
      </c>
      <c r="B4261" s="2">
        <v>0.61319444444444449</v>
      </c>
      <c r="C4261" s="2"/>
      <c r="D4261" s="124"/>
      <c r="E4261" s="15" t="s">
        <v>237</v>
      </c>
      <c r="F4261" s="15" t="s">
        <v>238</v>
      </c>
      <c r="G4261" s="169"/>
      <c r="H4261" s="168"/>
    </row>
    <row r="4262" spans="1:8" x14ac:dyDescent="0.15">
      <c r="A4262" s="127">
        <v>42890</v>
      </c>
      <c r="B4262" s="2">
        <v>0.61388888888888882</v>
      </c>
      <c r="C4262" s="2"/>
      <c r="D4262" s="124"/>
      <c r="E4262" s="15" t="s">
        <v>237</v>
      </c>
      <c r="F4262" s="15"/>
      <c r="G4262" s="169" t="s">
        <v>236</v>
      </c>
      <c r="H4262" s="168"/>
    </row>
    <row r="4263" spans="1:8" x14ac:dyDescent="0.15">
      <c r="A4263" s="127">
        <v>42890</v>
      </c>
      <c r="B4263" s="2">
        <v>0.65763888888888888</v>
      </c>
      <c r="C4263" s="2"/>
      <c r="D4263" s="124"/>
      <c r="E4263" s="15" t="s">
        <v>237</v>
      </c>
      <c r="F4263" s="15" t="s">
        <v>239</v>
      </c>
      <c r="G4263" s="169"/>
      <c r="H4263" s="168"/>
    </row>
    <row r="4264" spans="1:8" x14ac:dyDescent="0.15">
      <c r="A4264" s="127">
        <v>42890</v>
      </c>
      <c r="B4264" s="2">
        <v>0.66666666666666663</v>
      </c>
      <c r="C4264" s="2"/>
      <c r="D4264" s="124"/>
      <c r="E4264" s="15" t="s">
        <v>235</v>
      </c>
      <c r="F4264" s="15" t="s">
        <v>238</v>
      </c>
      <c r="G4264" s="169"/>
      <c r="H4264" s="168"/>
    </row>
    <row r="4265" spans="1:8" x14ac:dyDescent="0.15">
      <c r="A4265" s="127">
        <v>42890</v>
      </c>
      <c r="B4265" s="2">
        <v>0.66666666666666663</v>
      </c>
      <c r="C4265" s="2"/>
      <c r="D4265" s="124"/>
      <c r="E4265" s="15" t="s">
        <v>235</v>
      </c>
      <c r="F4265" s="15"/>
      <c r="G4265" s="169" t="s">
        <v>236</v>
      </c>
      <c r="H4265" s="168"/>
    </row>
    <row r="4266" spans="1:8" x14ac:dyDescent="0.15">
      <c r="A4266" s="127">
        <v>42890</v>
      </c>
      <c r="B4266" s="2">
        <v>0.66805555555555562</v>
      </c>
      <c r="C4266" s="2"/>
      <c r="D4266" s="124"/>
      <c r="E4266" s="15" t="s">
        <v>235</v>
      </c>
      <c r="F4266" s="15" t="s">
        <v>239</v>
      </c>
      <c r="G4266" s="169"/>
      <c r="H4266" s="168"/>
    </row>
    <row r="4267" spans="1:8" x14ac:dyDescent="0.15">
      <c r="A4267" s="127">
        <v>42890</v>
      </c>
      <c r="B4267" s="2">
        <v>0.73888888888888893</v>
      </c>
      <c r="C4267" s="2"/>
      <c r="D4267" s="124"/>
      <c r="E4267" s="15" t="s">
        <v>235</v>
      </c>
      <c r="F4267" s="15" t="s">
        <v>238</v>
      </c>
      <c r="G4267" s="169"/>
      <c r="H4267" s="168"/>
    </row>
    <row r="4268" spans="1:8" x14ac:dyDescent="0.15">
      <c r="A4268" s="127">
        <v>42890</v>
      </c>
      <c r="B4268" s="2">
        <v>0.73888888888888893</v>
      </c>
      <c r="C4268" s="2"/>
      <c r="D4268" s="124"/>
      <c r="E4268" s="15" t="s">
        <v>235</v>
      </c>
      <c r="F4268" s="15"/>
      <c r="G4268" s="169" t="s">
        <v>236</v>
      </c>
      <c r="H4268" s="168"/>
    </row>
    <row r="4269" spans="1:8" x14ac:dyDescent="0.15">
      <c r="A4269" s="127">
        <v>42890</v>
      </c>
      <c r="B4269" s="2">
        <v>0.7402777777777777</v>
      </c>
      <c r="C4269" s="2"/>
      <c r="D4269" s="124"/>
      <c r="E4269" s="15" t="s">
        <v>235</v>
      </c>
      <c r="F4269" s="15" t="s">
        <v>239</v>
      </c>
      <c r="G4269" s="169"/>
      <c r="H4269" s="168"/>
    </row>
    <row r="4270" spans="1:8" x14ac:dyDescent="0.15">
      <c r="A4270" s="127">
        <v>42890</v>
      </c>
      <c r="B4270" s="2">
        <v>0.78749999999999998</v>
      </c>
      <c r="C4270" s="2"/>
      <c r="D4270" s="124"/>
      <c r="E4270" s="15" t="s">
        <v>237</v>
      </c>
      <c r="F4270" s="15" t="s">
        <v>238</v>
      </c>
      <c r="G4270" s="169"/>
      <c r="H4270" s="168"/>
    </row>
    <row r="4271" spans="1:8" x14ac:dyDescent="0.15">
      <c r="A4271" s="127">
        <v>42890</v>
      </c>
      <c r="B4271" s="2">
        <v>0.79236111111111107</v>
      </c>
      <c r="C4271" s="2"/>
      <c r="D4271" s="124"/>
      <c r="E4271" s="15" t="s">
        <v>237</v>
      </c>
      <c r="F4271" s="15"/>
      <c r="G4271" s="169" t="s">
        <v>236</v>
      </c>
      <c r="H4271" s="168"/>
    </row>
    <row r="4272" spans="1:8" x14ac:dyDescent="0.15">
      <c r="A4272" s="127">
        <v>42890</v>
      </c>
      <c r="B4272" s="2">
        <v>0.79305555555555562</v>
      </c>
      <c r="C4272" s="2"/>
      <c r="D4272" s="124"/>
      <c r="E4272" s="15" t="s">
        <v>237</v>
      </c>
      <c r="F4272" s="15" t="s">
        <v>239</v>
      </c>
      <c r="G4272" s="169"/>
      <c r="H4272" s="168"/>
    </row>
    <row r="4273" spans="1:8" x14ac:dyDescent="0.15">
      <c r="A4273" s="127">
        <v>42890</v>
      </c>
      <c r="B4273" s="2">
        <v>0.80972222222222223</v>
      </c>
      <c r="C4273" s="2"/>
      <c r="D4273" s="124"/>
      <c r="E4273" s="15" t="s">
        <v>235</v>
      </c>
      <c r="F4273" s="15" t="s">
        <v>238</v>
      </c>
      <c r="G4273" s="169"/>
      <c r="H4273" s="168"/>
    </row>
    <row r="4274" spans="1:8" x14ac:dyDescent="0.15">
      <c r="A4274" s="127">
        <v>42890</v>
      </c>
      <c r="B4274" s="2">
        <v>0.81041666666666667</v>
      </c>
      <c r="C4274" s="2"/>
      <c r="D4274" s="124"/>
      <c r="E4274" s="15" t="s">
        <v>235</v>
      </c>
      <c r="F4274" s="15"/>
      <c r="G4274" s="169" t="s">
        <v>236</v>
      </c>
      <c r="H4274" s="168"/>
    </row>
    <row r="4275" spans="1:8" x14ac:dyDescent="0.15">
      <c r="A4275" s="127">
        <v>42890</v>
      </c>
      <c r="B4275" s="2">
        <v>0.81111111111111101</v>
      </c>
      <c r="C4275" s="2"/>
      <c r="D4275" s="124"/>
      <c r="E4275" s="15" t="s">
        <v>235</v>
      </c>
      <c r="F4275" s="15" t="s">
        <v>239</v>
      </c>
      <c r="G4275" s="169"/>
      <c r="H4275" s="168"/>
    </row>
    <row r="4276" spans="1:8" x14ac:dyDescent="0.15">
      <c r="A4276" s="127">
        <v>42890</v>
      </c>
      <c r="B4276" s="2">
        <v>0.81805555555555554</v>
      </c>
      <c r="C4276" s="2"/>
      <c r="D4276" s="124"/>
      <c r="E4276" s="15"/>
      <c r="F4276" s="15"/>
      <c r="G4276" s="170" t="s">
        <v>119</v>
      </c>
      <c r="H4276" s="168"/>
    </row>
    <row r="4277" spans="1:8" x14ac:dyDescent="0.15">
      <c r="A4277" s="123">
        <v>42891</v>
      </c>
      <c r="B4277" s="2">
        <v>0.17222222222222225</v>
      </c>
      <c r="C4277" s="2">
        <v>0.81944444444444453</v>
      </c>
      <c r="D4277" s="124">
        <f>C4277-B4277</f>
        <v>0.64722222222222225</v>
      </c>
      <c r="E4277" s="15"/>
      <c r="F4277" s="15"/>
      <c r="G4277" s="170" t="s">
        <v>123</v>
      </c>
      <c r="H4277" s="168"/>
    </row>
    <row r="4278" spans="1:8" x14ac:dyDescent="0.15">
      <c r="A4278" s="127">
        <v>42891</v>
      </c>
      <c r="B4278" s="2">
        <v>0.17222222222222225</v>
      </c>
      <c r="C4278" s="2"/>
      <c r="D4278" s="124"/>
      <c r="E4278" s="15" t="s">
        <v>237</v>
      </c>
      <c r="F4278" s="15" t="s">
        <v>238</v>
      </c>
      <c r="G4278" s="169"/>
      <c r="H4278" s="168"/>
    </row>
    <row r="4279" spans="1:8" x14ac:dyDescent="0.15">
      <c r="A4279" s="127">
        <v>42891</v>
      </c>
      <c r="B4279" s="2">
        <v>0.17916666666666667</v>
      </c>
      <c r="C4279" s="2"/>
      <c r="D4279" s="124"/>
      <c r="E4279" s="15" t="s">
        <v>237</v>
      </c>
      <c r="F4279" s="15" t="s">
        <v>239</v>
      </c>
      <c r="G4279" s="169"/>
      <c r="H4279" s="168"/>
    </row>
    <row r="4280" spans="1:8" x14ac:dyDescent="0.15">
      <c r="A4280" s="127">
        <v>42891</v>
      </c>
      <c r="B4280" s="2">
        <v>0.20972222222222223</v>
      </c>
      <c r="C4280" s="2"/>
      <c r="D4280" s="124"/>
      <c r="E4280" s="15" t="s">
        <v>235</v>
      </c>
      <c r="F4280" s="15" t="s">
        <v>238</v>
      </c>
      <c r="G4280" s="169"/>
      <c r="H4280" s="168"/>
    </row>
    <row r="4281" spans="1:8" x14ac:dyDescent="0.15">
      <c r="A4281" s="127">
        <v>42891</v>
      </c>
      <c r="B4281" s="2">
        <v>0.20972222222222223</v>
      </c>
      <c r="C4281" s="2"/>
      <c r="D4281" s="124"/>
      <c r="E4281" s="15" t="s">
        <v>235</v>
      </c>
      <c r="F4281" s="15"/>
      <c r="G4281" s="169" t="s">
        <v>236</v>
      </c>
      <c r="H4281" s="168"/>
    </row>
    <row r="4282" spans="1:8" x14ac:dyDescent="0.15">
      <c r="A4282" s="127">
        <v>42891</v>
      </c>
      <c r="B4282" s="2">
        <v>0.21180555555555555</v>
      </c>
      <c r="C4282" s="2"/>
      <c r="D4282" s="124"/>
      <c r="E4282" s="15" t="s">
        <v>235</v>
      </c>
      <c r="F4282" s="15" t="s">
        <v>239</v>
      </c>
      <c r="G4282" s="169"/>
      <c r="H4282" s="168"/>
    </row>
    <row r="4283" spans="1:8" x14ac:dyDescent="0.15">
      <c r="A4283" s="127">
        <v>42891</v>
      </c>
      <c r="B4283" s="2">
        <v>0.22222222222222221</v>
      </c>
      <c r="C4283" s="2"/>
      <c r="D4283" s="124"/>
      <c r="E4283" s="15" t="s">
        <v>237</v>
      </c>
      <c r="F4283" s="15" t="s">
        <v>238</v>
      </c>
      <c r="G4283" s="169"/>
      <c r="H4283" s="168"/>
    </row>
    <row r="4284" spans="1:8" x14ac:dyDescent="0.15">
      <c r="A4284" s="127">
        <v>42891</v>
      </c>
      <c r="B4284" s="2">
        <v>0.22291666666666665</v>
      </c>
      <c r="C4284" s="2"/>
      <c r="D4284" s="124"/>
      <c r="E4284" s="15" t="s">
        <v>237</v>
      </c>
      <c r="F4284" s="15"/>
      <c r="G4284" s="169" t="s">
        <v>236</v>
      </c>
      <c r="H4284" s="168"/>
    </row>
    <row r="4285" spans="1:8" x14ac:dyDescent="0.15">
      <c r="A4285" s="127">
        <v>42891</v>
      </c>
      <c r="B4285" s="2">
        <v>0.22500000000000001</v>
      </c>
      <c r="C4285" s="2"/>
      <c r="D4285" s="124"/>
      <c r="E4285" s="15" t="s">
        <v>237</v>
      </c>
      <c r="F4285" s="15" t="s">
        <v>239</v>
      </c>
      <c r="G4285" s="169"/>
      <c r="H4285" s="168"/>
    </row>
    <row r="4286" spans="1:8" x14ac:dyDescent="0.15">
      <c r="A4286" s="127">
        <v>42891</v>
      </c>
      <c r="B4286" s="2">
        <v>0.23819444444444446</v>
      </c>
      <c r="C4286" s="2"/>
      <c r="D4286" s="124"/>
      <c r="E4286" s="15" t="s">
        <v>237</v>
      </c>
      <c r="F4286" s="15" t="s">
        <v>238</v>
      </c>
      <c r="G4286" s="169" t="s">
        <v>241</v>
      </c>
      <c r="H4286" s="168"/>
    </row>
    <row r="4287" spans="1:8" x14ac:dyDescent="0.15">
      <c r="A4287" s="127">
        <v>42891</v>
      </c>
      <c r="B4287" s="2">
        <v>0.24444444444444446</v>
      </c>
      <c r="C4287" s="2"/>
      <c r="D4287" s="124"/>
      <c r="E4287" s="15" t="s">
        <v>237</v>
      </c>
      <c r="F4287" s="15" t="s">
        <v>239</v>
      </c>
      <c r="G4287" s="169"/>
      <c r="H4287" s="168"/>
    </row>
    <row r="4288" spans="1:8" x14ac:dyDescent="0.15">
      <c r="A4288" s="127">
        <v>42891</v>
      </c>
      <c r="B4288" s="2">
        <v>0.24722222222222223</v>
      </c>
      <c r="C4288" s="2"/>
      <c r="D4288" s="124"/>
      <c r="E4288" s="15" t="s">
        <v>237</v>
      </c>
      <c r="F4288" s="15" t="s">
        <v>238</v>
      </c>
      <c r="G4288" s="169" t="s">
        <v>241</v>
      </c>
      <c r="H4288" s="168"/>
    </row>
    <row r="4289" spans="1:8" x14ac:dyDescent="0.15">
      <c r="A4289" s="127">
        <v>42891</v>
      </c>
      <c r="B4289" s="2">
        <v>0.24861111111111112</v>
      </c>
      <c r="C4289" s="2"/>
      <c r="D4289" s="124"/>
      <c r="E4289" s="15" t="s">
        <v>237</v>
      </c>
      <c r="F4289" s="15" t="s">
        <v>239</v>
      </c>
      <c r="G4289" s="169"/>
      <c r="H4289" s="168"/>
    </row>
    <row r="4290" spans="1:8" x14ac:dyDescent="0.15">
      <c r="A4290" s="127">
        <v>42891</v>
      </c>
      <c r="B4290" s="2">
        <v>0.24930555555555556</v>
      </c>
      <c r="C4290" s="2"/>
      <c r="D4290" s="124"/>
      <c r="E4290" s="15" t="s">
        <v>235</v>
      </c>
      <c r="F4290" s="15" t="s">
        <v>238</v>
      </c>
      <c r="G4290" s="169"/>
      <c r="H4290" s="168"/>
    </row>
    <row r="4291" spans="1:8" x14ac:dyDescent="0.15">
      <c r="A4291" s="127">
        <v>42891</v>
      </c>
      <c r="B4291" s="2">
        <v>0.24930555555555556</v>
      </c>
      <c r="C4291" s="2"/>
      <c r="D4291" s="124"/>
      <c r="E4291" s="15" t="s">
        <v>235</v>
      </c>
      <c r="F4291" s="15"/>
      <c r="G4291" s="169" t="s">
        <v>236</v>
      </c>
      <c r="H4291" s="168"/>
    </row>
    <row r="4292" spans="1:8" x14ac:dyDescent="0.15">
      <c r="A4292" s="127">
        <v>42891</v>
      </c>
      <c r="B4292" s="2">
        <v>0.25347222222222221</v>
      </c>
      <c r="C4292" s="2"/>
      <c r="D4292" s="124"/>
      <c r="E4292" s="15" t="s">
        <v>235</v>
      </c>
      <c r="F4292" s="15" t="s">
        <v>239</v>
      </c>
      <c r="G4292" s="169"/>
      <c r="H4292" s="168"/>
    </row>
    <row r="4293" spans="1:8" x14ac:dyDescent="0.15">
      <c r="A4293" s="127">
        <v>42891</v>
      </c>
      <c r="B4293" s="2">
        <v>0.25416666666666665</v>
      </c>
      <c r="C4293" s="2"/>
      <c r="D4293" s="124"/>
      <c r="E4293" s="15" t="s">
        <v>235</v>
      </c>
      <c r="F4293" s="15" t="s">
        <v>238</v>
      </c>
      <c r="G4293" s="169" t="s">
        <v>241</v>
      </c>
      <c r="H4293" s="168"/>
    </row>
    <row r="4294" spans="1:8" x14ac:dyDescent="0.15">
      <c r="A4294" s="127">
        <v>42891</v>
      </c>
      <c r="B4294" s="2">
        <v>0.25763888888888892</v>
      </c>
      <c r="C4294" s="2"/>
      <c r="D4294" s="124"/>
      <c r="E4294" s="15" t="s">
        <v>235</v>
      </c>
      <c r="F4294" s="15" t="s">
        <v>239</v>
      </c>
      <c r="G4294" s="169"/>
      <c r="H4294" s="168"/>
    </row>
    <row r="4295" spans="1:8" x14ac:dyDescent="0.15">
      <c r="A4295" s="127">
        <v>42891</v>
      </c>
      <c r="B4295" s="2">
        <v>0.30763888888888891</v>
      </c>
      <c r="C4295" s="2"/>
      <c r="D4295" s="124"/>
      <c r="E4295" s="15" t="s">
        <v>235</v>
      </c>
      <c r="F4295" s="15" t="s">
        <v>238</v>
      </c>
      <c r="G4295" s="169"/>
      <c r="H4295" s="168"/>
    </row>
    <row r="4296" spans="1:8" x14ac:dyDescent="0.15">
      <c r="A4296" s="127">
        <v>42891</v>
      </c>
      <c r="B4296" s="2">
        <v>0.30833333333333335</v>
      </c>
      <c r="C4296" s="2"/>
      <c r="D4296" s="124"/>
      <c r="E4296" s="15" t="s">
        <v>235</v>
      </c>
      <c r="F4296" s="15"/>
      <c r="G4296" s="169" t="s">
        <v>236</v>
      </c>
      <c r="H4296" s="168"/>
    </row>
    <row r="4297" spans="1:8" x14ac:dyDescent="0.15">
      <c r="A4297" s="127">
        <v>42891</v>
      </c>
      <c r="B4297" s="2">
        <v>0.30902777777777779</v>
      </c>
      <c r="C4297" s="2"/>
      <c r="D4297" s="124"/>
      <c r="E4297" s="15" t="s">
        <v>235</v>
      </c>
      <c r="F4297" s="15" t="s">
        <v>239</v>
      </c>
      <c r="G4297" s="169"/>
      <c r="H4297" s="168"/>
    </row>
    <row r="4298" spans="1:8" x14ac:dyDescent="0.15">
      <c r="A4298" s="127">
        <v>42891</v>
      </c>
      <c r="B4298" s="2">
        <v>0.31875000000000003</v>
      </c>
      <c r="C4298" s="2"/>
      <c r="D4298" s="124"/>
      <c r="E4298" s="15" t="s">
        <v>235</v>
      </c>
      <c r="F4298" s="15" t="s">
        <v>238</v>
      </c>
      <c r="G4298" s="169" t="s">
        <v>241</v>
      </c>
      <c r="H4298" s="168"/>
    </row>
    <row r="4299" spans="1:8" x14ac:dyDescent="0.15">
      <c r="A4299" s="127">
        <v>42891</v>
      </c>
      <c r="B4299" s="2">
        <v>0.31944444444444448</v>
      </c>
      <c r="C4299" s="2"/>
      <c r="D4299" s="124"/>
      <c r="E4299" s="15" t="s">
        <v>235</v>
      </c>
      <c r="F4299" s="15" t="s">
        <v>239</v>
      </c>
      <c r="G4299" s="169"/>
      <c r="H4299" s="168"/>
    </row>
    <row r="4300" spans="1:8" x14ac:dyDescent="0.15">
      <c r="A4300" s="127">
        <v>42891</v>
      </c>
      <c r="B4300" s="2">
        <v>0.32013888888888892</v>
      </c>
      <c r="C4300" s="2"/>
      <c r="D4300" s="124"/>
      <c r="E4300" s="15" t="s">
        <v>235</v>
      </c>
      <c r="F4300" s="15" t="s">
        <v>238</v>
      </c>
      <c r="G4300" s="169" t="s">
        <v>241</v>
      </c>
      <c r="H4300" s="168"/>
    </row>
    <row r="4301" spans="1:8" x14ac:dyDescent="0.15">
      <c r="A4301" s="127">
        <v>42891</v>
      </c>
      <c r="B4301" s="2">
        <v>0.32708333333333334</v>
      </c>
      <c r="C4301" s="2"/>
      <c r="D4301" s="124"/>
      <c r="E4301" s="15" t="s">
        <v>235</v>
      </c>
      <c r="F4301" s="15" t="s">
        <v>239</v>
      </c>
      <c r="G4301" s="169"/>
      <c r="H4301" s="168"/>
    </row>
    <row r="4302" spans="1:8" x14ac:dyDescent="0.15">
      <c r="A4302" s="127">
        <v>42891</v>
      </c>
      <c r="B4302" s="2">
        <v>0.36458333333333331</v>
      </c>
      <c r="C4302" s="2"/>
      <c r="D4302" s="124"/>
      <c r="E4302" s="15" t="s">
        <v>237</v>
      </c>
      <c r="F4302" s="15" t="s">
        <v>238</v>
      </c>
      <c r="G4302" s="169"/>
      <c r="H4302" s="168"/>
    </row>
    <row r="4303" spans="1:8" x14ac:dyDescent="0.15">
      <c r="A4303" s="127">
        <v>42891</v>
      </c>
      <c r="B4303" s="2">
        <v>0.36527777777777781</v>
      </c>
      <c r="C4303" s="2"/>
      <c r="D4303" s="124"/>
      <c r="E4303" s="15" t="s">
        <v>237</v>
      </c>
      <c r="F4303" s="15"/>
      <c r="G4303" s="169" t="s">
        <v>236</v>
      </c>
      <c r="H4303" s="168"/>
    </row>
    <row r="4304" spans="1:8" x14ac:dyDescent="0.15">
      <c r="A4304" s="127">
        <v>42891</v>
      </c>
      <c r="B4304" s="2">
        <v>0.37361111111111112</v>
      </c>
      <c r="C4304" s="2"/>
      <c r="D4304" s="124"/>
      <c r="E4304" s="15" t="s">
        <v>237</v>
      </c>
      <c r="F4304" s="15" t="s">
        <v>239</v>
      </c>
      <c r="G4304" s="169"/>
      <c r="H4304" s="168"/>
    </row>
    <row r="4305" spans="1:8" x14ac:dyDescent="0.15">
      <c r="A4305" s="127">
        <v>42891</v>
      </c>
      <c r="B4305" s="2">
        <v>0.38263888888888892</v>
      </c>
      <c r="C4305" s="2"/>
      <c r="D4305" s="124"/>
      <c r="E4305" s="15" t="s">
        <v>235</v>
      </c>
      <c r="F4305" s="15" t="s">
        <v>238</v>
      </c>
      <c r="G4305" s="169"/>
      <c r="H4305" s="168"/>
    </row>
    <row r="4306" spans="1:8" x14ac:dyDescent="0.15">
      <c r="A4306" s="127">
        <v>42891</v>
      </c>
      <c r="B4306" s="2">
        <v>0.38472222222222219</v>
      </c>
      <c r="C4306" s="2"/>
      <c r="D4306" s="124"/>
      <c r="E4306" s="15" t="s">
        <v>235</v>
      </c>
      <c r="F4306" s="15" t="s">
        <v>239</v>
      </c>
      <c r="G4306" s="169"/>
      <c r="H4306" s="168"/>
    </row>
    <row r="4307" spans="1:8" x14ac:dyDescent="0.15">
      <c r="A4307" s="127">
        <v>42891</v>
      </c>
      <c r="B4307" s="2">
        <v>0.38472222222222219</v>
      </c>
      <c r="C4307" s="2"/>
      <c r="D4307" s="124"/>
      <c r="E4307" s="15" t="s">
        <v>237</v>
      </c>
      <c r="F4307" s="15" t="s">
        <v>238</v>
      </c>
      <c r="G4307" s="169" t="s">
        <v>241</v>
      </c>
      <c r="H4307" s="168"/>
    </row>
    <row r="4308" spans="1:8" x14ac:dyDescent="0.15">
      <c r="A4308" s="127">
        <v>42891</v>
      </c>
      <c r="B4308" s="2">
        <v>0.45416666666666666</v>
      </c>
      <c r="C4308" s="2"/>
      <c r="D4308" s="124"/>
      <c r="E4308" s="15" t="s">
        <v>237</v>
      </c>
      <c r="F4308" s="15" t="s">
        <v>239</v>
      </c>
      <c r="G4308" s="169"/>
      <c r="H4308" s="168"/>
    </row>
    <row r="4309" spans="1:8" x14ac:dyDescent="0.15">
      <c r="A4309" s="127">
        <v>42891</v>
      </c>
      <c r="B4309" s="2">
        <v>0.45416666666666666</v>
      </c>
      <c r="C4309" s="2"/>
      <c r="D4309" s="124"/>
      <c r="E4309" s="15" t="s">
        <v>235</v>
      </c>
      <c r="F4309" s="15" t="s">
        <v>238</v>
      </c>
      <c r="G4309" s="169"/>
      <c r="H4309" s="168"/>
    </row>
    <row r="4310" spans="1:8" x14ac:dyDescent="0.15">
      <c r="A4310" s="127">
        <v>42891</v>
      </c>
      <c r="B4310" s="2">
        <v>0.4548611111111111</v>
      </c>
      <c r="C4310" s="2"/>
      <c r="D4310" s="124"/>
      <c r="E4310" s="15" t="s">
        <v>235</v>
      </c>
      <c r="F4310" s="15"/>
      <c r="G4310" s="169" t="s">
        <v>236</v>
      </c>
      <c r="H4310" s="168"/>
    </row>
    <row r="4311" spans="1:8" x14ac:dyDescent="0.15">
      <c r="A4311" s="127">
        <v>42891</v>
      </c>
      <c r="B4311" s="2">
        <v>0.46319444444444446</v>
      </c>
      <c r="C4311" s="2"/>
      <c r="D4311" s="124"/>
      <c r="E4311" s="15" t="s">
        <v>235</v>
      </c>
      <c r="F4311" s="15" t="s">
        <v>239</v>
      </c>
      <c r="G4311" s="169"/>
      <c r="H4311" s="168"/>
    </row>
    <row r="4312" spans="1:8" x14ac:dyDescent="0.15">
      <c r="A4312" s="127">
        <v>42891</v>
      </c>
      <c r="B4312" s="2">
        <v>0.47013888888888888</v>
      </c>
      <c r="C4312" s="2"/>
      <c r="D4312" s="124"/>
      <c r="E4312" s="15" t="s">
        <v>235</v>
      </c>
      <c r="F4312" s="15" t="s">
        <v>238</v>
      </c>
      <c r="G4312" s="169"/>
      <c r="H4312" s="168"/>
    </row>
    <row r="4313" spans="1:8" x14ac:dyDescent="0.15">
      <c r="A4313" s="127">
        <v>42891</v>
      </c>
      <c r="B4313" s="2">
        <v>0.49027777777777781</v>
      </c>
      <c r="C4313" s="2"/>
      <c r="D4313" s="124"/>
      <c r="E4313" s="15" t="s">
        <v>235</v>
      </c>
      <c r="F4313" s="15" t="s">
        <v>239</v>
      </c>
      <c r="G4313" s="169"/>
      <c r="H4313" s="168"/>
    </row>
    <row r="4314" spans="1:8" x14ac:dyDescent="0.15">
      <c r="A4314" s="127">
        <v>42891</v>
      </c>
      <c r="B4314" s="2">
        <v>0.56527777777777777</v>
      </c>
      <c r="C4314" s="2"/>
      <c r="D4314" s="124"/>
      <c r="E4314" s="15" t="s">
        <v>235</v>
      </c>
      <c r="F4314" s="15" t="s">
        <v>238</v>
      </c>
      <c r="G4314" s="169"/>
      <c r="H4314" s="168"/>
    </row>
    <row r="4315" spans="1:8" x14ac:dyDescent="0.15">
      <c r="A4315" s="127">
        <v>42891</v>
      </c>
      <c r="B4315" s="2">
        <v>0.56527777777777777</v>
      </c>
      <c r="C4315" s="2"/>
      <c r="D4315" s="124"/>
      <c r="E4315" s="15" t="s">
        <v>235</v>
      </c>
      <c r="F4315" s="15"/>
      <c r="G4315" s="169" t="s">
        <v>236</v>
      </c>
      <c r="H4315" s="168"/>
    </row>
    <row r="4316" spans="1:8" x14ac:dyDescent="0.15">
      <c r="A4316" s="127">
        <v>42891</v>
      </c>
      <c r="B4316" s="2">
        <v>0.56527777777777777</v>
      </c>
      <c r="C4316" s="2"/>
      <c r="D4316" s="124"/>
      <c r="E4316" s="15" t="s">
        <v>237</v>
      </c>
      <c r="F4316" s="15" t="s">
        <v>238</v>
      </c>
      <c r="G4316" s="169"/>
      <c r="H4316" s="168"/>
    </row>
    <row r="4317" spans="1:8" x14ac:dyDescent="0.15">
      <c r="A4317" s="127">
        <v>42891</v>
      </c>
      <c r="B4317" s="2">
        <v>0.56527777777777777</v>
      </c>
      <c r="C4317" s="2"/>
      <c r="D4317" s="124"/>
      <c r="E4317" s="15" t="s">
        <v>235</v>
      </c>
      <c r="F4317" s="15" t="s">
        <v>239</v>
      </c>
      <c r="G4317" s="169"/>
      <c r="H4317" s="168"/>
    </row>
    <row r="4318" spans="1:8" x14ac:dyDescent="0.15">
      <c r="A4318" s="127">
        <v>42891</v>
      </c>
      <c r="B4318" s="2">
        <v>0.56597222222222221</v>
      </c>
      <c r="C4318" s="2"/>
      <c r="D4318" s="124"/>
      <c r="E4318" s="15" t="s">
        <v>237</v>
      </c>
      <c r="F4318" s="15" t="s">
        <v>239</v>
      </c>
      <c r="G4318" s="169"/>
      <c r="H4318" s="168"/>
    </row>
    <row r="4319" spans="1:8" x14ac:dyDescent="0.15">
      <c r="A4319" s="127">
        <v>42891</v>
      </c>
      <c r="B4319" s="2">
        <v>0.56666666666666665</v>
      </c>
      <c r="C4319" s="2"/>
      <c r="D4319" s="124"/>
      <c r="E4319" s="15" t="s">
        <v>237</v>
      </c>
      <c r="F4319" s="15" t="s">
        <v>238</v>
      </c>
      <c r="G4319" s="169"/>
      <c r="H4319" s="168"/>
    </row>
    <row r="4320" spans="1:8" x14ac:dyDescent="0.15">
      <c r="A4320" s="127">
        <v>42891</v>
      </c>
      <c r="B4320" s="2">
        <v>0.56736111111111109</v>
      </c>
      <c r="C4320" s="2"/>
      <c r="D4320" s="124"/>
      <c r="E4320" s="15" t="s">
        <v>237</v>
      </c>
      <c r="F4320" s="15"/>
      <c r="G4320" s="169" t="s">
        <v>236</v>
      </c>
      <c r="H4320" s="168"/>
    </row>
    <row r="4321" spans="1:8" x14ac:dyDescent="0.15">
      <c r="A4321" s="127">
        <v>42891</v>
      </c>
      <c r="B4321" s="2">
        <v>0.56874999999999998</v>
      </c>
      <c r="C4321" s="2"/>
      <c r="D4321" s="124"/>
      <c r="E4321" s="15" t="s">
        <v>237</v>
      </c>
      <c r="F4321" s="15" t="s">
        <v>239</v>
      </c>
      <c r="G4321" s="169"/>
      <c r="H4321" s="168"/>
    </row>
    <row r="4322" spans="1:8" x14ac:dyDescent="0.15">
      <c r="A4322" s="127">
        <v>42891</v>
      </c>
      <c r="B4322" s="2">
        <v>0.56874999999999998</v>
      </c>
      <c r="C4322" s="2"/>
      <c r="D4322" s="124"/>
      <c r="E4322" s="15" t="s">
        <v>235</v>
      </c>
      <c r="F4322" s="15" t="s">
        <v>238</v>
      </c>
      <c r="G4322" s="169" t="s">
        <v>240</v>
      </c>
      <c r="H4322" s="168"/>
    </row>
    <row r="4323" spans="1:8" x14ac:dyDescent="0.15">
      <c r="A4323" s="127">
        <v>42891</v>
      </c>
      <c r="B4323" s="2">
        <v>0.56944444444444442</v>
      </c>
      <c r="C4323" s="2"/>
      <c r="D4323" s="124"/>
      <c r="E4323" s="15" t="s">
        <v>235</v>
      </c>
      <c r="F4323" s="15"/>
      <c r="G4323" s="169" t="s">
        <v>236</v>
      </c>
      <c r="H4323" s="168"/>
    </row>
    <row r="4324" spans="1:8" x14ac:dyDescent="0.15">
      <c r="A4324" s="127">
        <v>42891</v>
      </c>
      <c r="B4324" s="2">
        <v>0.57013888888888886</v>
      </c>
      <c r="C4324" s="2"/>
      <c r="D4324" s="124"/>
      <c r="E4324" s="15" t="s">
        <v>235</v>
      </c>
      <c r="F4324" s="15" t="s">
        <v>239</v>
      </c>
      <c r="G4324" s="169"/>
      <c r="H4324" s="168"/>
    </row>
    <row r="4325" spans="1:8" x14ac:dyDescent="0.15">
      <c r="A4325" s="127">
        <v>42891</v>
      </c>
      <c r="B4325" s="2">
        <v>0.57638888888888895</v>
      </c>
      <c r="C4325" s="2"/>
      <c r="D4325" s="124"/>
      <c r="E4325" s="15" t="s">
        <v>237</v>
      </c>
      <c r="F4325" s="15" t="s">
        <v>238</v>
      </c>
      <c r="G4325" s="169"/>
      <c r="H4325" s="168"/>
    </row>
    <row r="4326" spans="1:8" x14ac:dyDescent="0.15">
      <c r="A4326" s="127">
        <v>42891</v>
      </c>
      <c r="B4326" s="2">
        <v>0.62430555555555556</v>
      </c>
      <c r="C4326" s="2"/>
      <c r="D4326" s="124"/>
      <c r="E4326" s="15" t="s">
        <v>237</v>
      </c>
      <c r="F4326" s="15" t="s">
        <v>239</v>
      </c>
      <c r="G4326" s="169"/>
      <c r="H4326" s="168"/>
    </row>
    <row r="4327" spans="1:8" x14ac:dyDescent="0.15">
      <c r="A4327" s="127">
        <v>42891</v>
      </c>
      <c r="B4327" s="2">
        <v>0.6381944444444444</v>
      </c>
      <c r="C4327" s="2"/>
      <c r="D4327" s="124"/>
      <c r="E4327" s="15" t="s">
        <v>235</v>
      </c>
      <c r="F4327" s="15" t="s">
        <v>238</v>
      </c>
      <c r="G4327" s="169"/>
      <c r="H4327" s="168"/>
    </row>
    <row r="4328" spans="1:8" x14ac:dyDescent="0.15">
      <c r="A4328" s="127">
        <v>42891</v>
      </c>
      <c r="B4328" s="2">
        <v>0.63888888888888895</v>
      </c>
      <c r="C4328" s="2"/>
      <c r="D4328" s="124"/>
      <c r="E4328" s="15" t="s">
        <v>235</v>
      </c>
      <c r="F4328" s="15"/>
      <c r="G4328" s="169" t="s">
        <v>236</v>
      </c>
      <c r="H4328" s="168"/>
    </row>
    <row r="4329" spans="1:8" x14ac:dyDescent="0.15">
      <c r="A4329" s="127">
        <v>42891</v>
      </c>
      <c r="B4329" s="2">
        <v>0.64097222222222217</v>
      </c>
      <c r="C4329" s="2"/>
      <c r="D4329" s="124"/>
      <c r="E4329" s="15" t="s">
        <v>235</v>
      </c>
      <c r="F4329" s="15" t="s">
        <v>239</v>
      </c>
      <c r="G4329" s="169"/>
      <c r="H4329" s="168"/>
    </row>
    <row r="4330" spans="1:8" x14ac:dyDescent="0.15">
      <c r="A4330" s="127">
        <v>42891</v>
      </c>
      <c r="B4330" s="2">
        <v>0.76666666666666661</v>
      </c>
      <c r="C4330" s="2"/>
      <c r="D4330" s="124"/>
      <c r="E4330" s="15" t="s">
        <v>237</v>
      </c>
      <c r="F4330" s="15" t="s">
        <v>238</v>
      </c>
      <c r="G4330" s="169"/>
      <c r="H4330" s="168"/>
    </row>
    <row r="4331" spans="1:8" x14ac:dyDescent="0.15">
      <c r="A4331" s="127">
        <v>42891</v>
      </c>
      <c r="B4331" s="2">
        <v>0.76736111111111116</v>
      </c>
      <c r="C4331" s="2"/>
      <c r="D4331" s="124"/>
      <c r="E4331" s="15" t="s">
        <v>237</v>
      </c>
      <c r="F4331" s="15"/>
      <c r="G4331" s="169" t="s">
        <v>236</v>
      </c>
      <c r="H4331" s="168"/>
    </row>
    <row r="4332" spans="1:8" x14ac:dyDescent="0.15">
      <c r="A4332" s="127">
        <v>42891</v>
      </c>
      <c r="B4332" s="2">
        <v>0.76874999999999993</v>
      </c>
      <c r="C4332" s="2"/>
      <c r="D4332" s="124"/>
      <c r="E4332" s="15" t="s">
        <v>237</v>
      </c>
      <c r="F4332" s="15" t="s">
        <v>239</v>
      </c>
      <c r="G4332" s="169"/>
      <c r="H4332" s="168"/>
    </row>
    <row r="4333" spans="1:8" x14ac:dyDescent="0.15">
      <c r="A4333" s="127">
        <v>42891</v>
      </c>
      <c r="B4333" s="2">
        <v>0.76944444444444438</v>
      </c>
      <c r="C4333" s="2"/>
      <c r="D4333" s="124"/>
      <c r="E4333" s="15" t="s">
        <v>235</v>
      </c>
      <c r="F4333" s="15" t="s">
        <v>238</v>
      </c>
      <c r="G4333" s="169"/>
      <c r="H4333" s="168"/>
    </row>
    <row r="4334" spans="1:8" x14ac:dyDescent="0.15">
      <c r="A4334" s="127">
        <v>42891</v>
      </c>
      <c r="B4334" s="2">
        <v>0.76944444444444438</v>
      </c>
      <c r="C4334" s="2"/>
      <c r="D4334" s="124"/>
      <c r="E4334" s="15" t="s">
        <v>235</v>
      </c>
      <c r="F4334" s="15"/>
      <c r="G4334" s="169" t="s">
        <v>236</v>
      </c>
      <c r="H4334" s="168"/>
    </row>
    <row r="4335" spans="1:8" x14ac:dyDescent="0.15">
      <c r="A4335" s="127">
        <v>42891</v>
      </c>
      <c r="B4335" s="2">
        <v>0.77013888888888893</v>
      </c>
      <c r="C4335" s="2"/>
      <c r="D4335" s="124"/>
      <c r="E4335" s="15" t="s">
        <v>235</v>
      </c>
      <c r="F4335" s="15" t="s">
        <v>239</v>
      </c>
      <c r="G4335" s="169"/>
      <c r="H4335" s="168"/>
    </row>
    <row r="4336" spans="1:8" x14ac:dyDescent="0.15">
      <c r="A4336" s="127">
        <v>42891</v>
      </c>
      <c r="B4336" s="2">
        <v>0.78472222222222221</v>
      </c>
      <c r="C4336" s="2"/>
      <c r="D4336" s="124"/>
      <c r="E4336" s="15" t="s">
        <v>237</v>
      </c>
      <c r="F4336" s="15" t="s">
        <v>238</v>
      </c>
      <c r="G4336" s="169" t="s">
        <v>240</v>
      </c>
      <c r="H4336" s="168"/>
    </row>
    <row r="4337" spans="1:8" x14ac:dyDescent="0.15">
      <c r="A4337" s="127">
        <v>42891</v>
      </c>
      <c r="B4337" s="2">
        <v>0.78749999999999998</v>
      </c>
      <c r="C4337" s="2"/>
      <c r="D4337" s="124"/>
      <c r="E4337" s="15" t="s">
        <v>237</v>
      </c>
      <c r="F4337" s="15" t="s">
        <v>239</v>
      </c>
      <c r="G4337" s="169"/>
      <c r="H4337" s="168"/>
    </row>
    <row r="4338" spans="1:8" x14ac:dyDescent="0.15">
      <c r="A4338" s="127">
        <v>42891</v>
      </c>
      <c r="B4338" s="2">
        <v>0.81944444444444453</v>
      </c>
      <c r="C4338" s="2"/>
      <c r="D4338" s="124"/>
      <c r="E4338" s="15"/>
      <c r="F4338" s="15"/>
      <c r="G4338" s="170" t="s">
        <v>119</v>
      </c>
      <c r="H4338" s="168"/>
    </row>
    <row r="4339" spans="1:8" x14ac:dyDescent="0.15">
      <c r="A4339" s="123">
        <v>42892</v>
      </c>
      <c r="B4339" s="2">
        <v>0.17083333333333331</v>
      </c>
      <c r="C4339" s="2">
        <v>0.81736111111111109</v>
      </c>
      <c r="D4339" s="124">
        <f>C4339-B4339</f>
        <v>0.64652777777777781</v>
      </c>
      <c r="E4339" s="15"/>
      <c r="F4339" s="15"/>
      <c r="G4339" s="170" t="s">
        <v>123</v>
      </c>
      <c r="H4339" s="168"/>
    </row>
    <row r="4340" spans="1:8" x14ac:dyDescent="0.15">
      <c r="A4340" s="127">
        <v>42892</v>
      </c>
      <c r="B4340" s="2">
        <v>0.20069444444444443</v>
      </c>
      <c r="C4340" s="2"/>
      <c r="D4340" s="124"/>
      <c r="E4340" s="15" t="s">
        <v>237</v>
      </c>
      <c r="F4340" s="15" t="s">
        <v>238</v>
      </c>
      <c r="G4340" s="169"/>
      <c r="H4340" s="168"/>
    </row>
    <row r="4341" spans="1:8" x14ac:dyDescent="0.15">
      <c r="A4341" s="127">
        <v>42892</v>
      </c>
      <c r="B4341" s="2">
        <v>0.20069444444444443</v>
      </c>
      <c r="C4341" s="2"/>
      <c r="D4341" s="124"/>
      <c r="E4341" s="15" t="s">
        <v>237</v>
      </c>
      <c r="F4341" s="15"/>
      <c r="G4341" s="169" t="s">
        <v>236</v>
      </c>
      <c r="H4341" s="168"/>
    </row>
    <row r="4342" spans="1:8" x14ac:dyDescent="0.15">
      <c r="A4342" s="127">
        <v>42892</v>
      </c>
      <c r="B4342" s="2">
        <v>0.20208333333333331</v>
      </c>
      <c r="C4342" s="2"/>
      <c r="D4342" s="124"/>
      <c r="E4342" s="15" t="s">
        <v>237</v>
      </c>
      <c r="F4342" s="15" t="s">
        <v>239</v>
      </c>
      <c r="G4342" s="169"/>
      <c r="H4342" s="168"/>
    </row>
    <row r="4343" spans="1:8" x14ac:dyDescent="0.15">
      <c r="A4343" s="127">
        <v>42892</v>
      </c>
      <c r="B4343" s="2">
        <v>0.2076388888888889</v>
      </c>
      <c r="C4343" s="2"/>
      <c r="D4343" s="124"/>
      <c r="E4343" s="15" t="s">
        <v>237</v>
      </c>
      <c r="F4343" s="15" t="s">
        <v>238</v>
      </c>
      <c r="G4343" s="169" t="s">
        <v>241</v>
      </c>
      <c r="H4343" s="168"/>
    </row>
    <row r="4344" spans="1:8" x14ac:dyDescent="0.15">
      <c r="A4344" s="127">
        <v>42892</v>
      </c>
      <c r="B4344" s="2">
        <v>0.21249999999999999</v>
      </c>
      <c r="C4344" s="2"/>
      <c r="D4344" s="124"/>
      <c r="E4344" s="15" t="s">
        <v>237</v>
      </c>
      <c r="F4344" s="15" t="s">
        <v>239</v>
      </c>
      <c r="G4344" s="169"/>
      <c r="H4344" s="168"/>
    </row>
    <row r="4345" spans="1:8" x14ac:dyDescent="0.15">
      <c r="A4345" s="127">
        <v>42892</v>
      </c>
      <c r="B4345" s="2">
        <v>0.23263888888888887</v>
      </c>
      <c r="C4345" s="2"/>
      <c r="D4345" s="124"/>
      <c r="E4345" s="15" t="s">
        <v>237</v>
      </c>
      <c r="F4345" s="15" t="s">
        <v>238</v>
      </c>
      <c r="G4345" s="169" t="s">
        <v>241</v>
      </c>
      <c r="H4345" s="168"/>
    </row>
    <row r="4346" spans="1:8" x14ac:dyDescent="0.15">
      <c r="A4346" s="127">
        <v>42892</v>
      </c>
      <c r="B4346" s="2">
        <v>0.23402777777777781</v>
      </c>
      <c r="C4346" s="2"/>
      <c r="D4346" s="124"/>
      <c r="E4346" s="15" t="s">
        <v>237</v>
      </c>
      <c r="F4346" s="15" t="s">
        <v>239</v>
      </c>
      <c r="G4346" s="169"/>
      <c r="H4346" s="168"/>
    </row>
    <row r="4347" spans="1:8" x14ac:dyDescent="0.15">
      <c r="A4347" s="127">
        <v>42892</v>
      </c>
      <c r="B4347" s="2">
        <v>0.23402777777777781</v>
      </c>
      <c r="C4347" s="2"/>
      <c r="D4347" s="124"/>
      <c r="E4347" s="15" t="s">
        <v>235</v>
      </c>
      <c r="F4347" s="15" t="s">
        <v>238</v>
      </c>
      <c r="G4347" s="169"/>
      <c r="H4347" s="168"/>
    </row>
    <row r="4348" spans="1:8" x14ac:dyDescent="0.15">
      <c r="A4348" s="127">
        <v>42892</v>
      </c>
      <c r="B4348" s="2">
        <v>0.23402777777777781</v>
      </c>
      <c r="C4348" s="2"/>
      <c r="D4348" s="124"/>
      <c r="E4348" s="15" t="s">
        <v>235</v>
      </c>
      <c r="F4348" s="15"/>
      <c r="G4348" s="169" t="s">
        <v>236</v>
      </c>
      <c r="H4348" s="168"/>
    </row>
    <row r="4349" spans="1:8" x14ac:dyDescent="0.15">
      <c r="A4349" s="127">
        <v>42892</v>
      </c>
      <c r="B4349" s="2">
        <v>0.2673611111111111</v>
      </c>
      <c r="C4349" s="2"/>
      <c r="D4349" s="124"/>
      <c r="E4349" s="15" t="s">
        <v>235</v>
      </c>
      <c r="F4349" s="15" t="s">
        <v>239</v>
      </c>
      <c r="G4349" s="169"/>
      <c r="H4349" s="168"/>
    </row>
    <row r="4350" spans="1:8" x14ac:dyDescent="0.15">
      <c r="A4350" s="127">
        <v>42892</v>
      </c>
      <c r="B4350" s="2">
        <v>0.31041666666666667</v>
      </c>
      <c r="C4350" s="2"/>
      <c r="D4350" s="124"/>
      <c r="E4350" s="15" t="s">
        <v>237</v>
      </c>
      <c r="F4350" s="15" t="s">
        <v>238</v>
      </c>
      <c r="G4350" s="169" t="s">
        <v>241</v>
      </c>
      <c r="H4350" s="168"/>
    </row>
    <row r="4351" spans="1:8" x14ac:dyDescent="0.15">
      <c r="A4351" s="127">
        <v>42892</v>
      </c>
      <c r="B4351" s="2">
        <v>0.31041666666666667</v>
      </c>
      <c r="C4351" s="2"/>
      <c r="D4351" s="124"/>
      <c r="E4351" s="15" t="s">
        <v>237</v>
      </c>
      <c r="F4351" s="15"/>
      <c r="G4351" s="169" t="s">
        <v>236</v>
      </c>
      <c r="H4351" s="168"/>
    </row>
    <row r="4352" spans="1:8" x14ac:dyDescent="0.15">
      <c r="A4352" s="127">
        <v>42892</v>
      </c>
      <c r="B4352" s="2">
        <v>0.32777777777777778</v>
      </c>
      <c r="C4352" s="2"/>
      <c r="D4352" s="124"/>
      <c r="E4352" s="15" t="s">
        <v>235</v>
      </c>
      <c r="F4352" s="15" t="s">
        <v>238</v>
      </c>
      <c r="G4352" s="169"/>
      <c r="H4352" s="168"/>
    </row>
    <row r="4353" spans="1:8" x14ac:dyDescent="0.15">
      <c r="A4353" s="127">
        <v>42892</v>
      </c>
      <c r="B4353" s="2">
        <v>0.32777777777777778</v>
      </c>
      <c r="C4353" s="2"/>
      <c r="D4353" s="124"/>
      <c r="E4353" s="15" t="s">
        <v>237</v>
      </c>
      <c r="F4353" s="15" t="s">
        <v>239</v>
      </c>
      <c r="G4353" s="169"/>
      <c r="H4353" s="168"/>
    </row>
    <row r="4354" spans="1:8" x14ac:dyDescent="0.15">
      <c r="A4354" s="127">
        <v>42892</v>
      </c>
      <c r="B4354" s="2">
        <v>0.32777777777777778</v>
      </c>
      <c r="C4354" s="2"/>
      <c r="D4354" s="124"/>
      <c r="E4354" s="15" t="s">
        <v>235</v>
      </c>
      <c r="F4354" s="15"/>
      <c r="G4354" s="169" t="s">
        <v>236</v>
      </c>
      <c r="H4354" s="168"/>
    </row>
    <row r="4355" spans="1:8" x14ac:dyDescent="0.15">
      <c r="A4355" s="127">
        <v>42892</v>
      </c>
      <c r="B4355" s="2">
        <v>0.33333333333333331</v>
      </c>
      <c r="C4355" s="2"/>
      <c r="D4355" s="124"/>
      <c r="E4355" s="15" t="s">
        <v>235</v>
      </c>
      <c r="F4355" s="15" t="s">
        <v>239</v>
      </c>
      <c r="G4355" s="169"/>
      <c r="H4355" s="168"/>
    </row>
    <row r="4356" spans="1:8" x14ac:dyDescent="0.15">
      <c r="A4356" s="127">
        <v>42892</v>
      </c>
      <c r="B4356" s="2">
        <v>0.3347222222222222</v>
      </c>
      <c r="C4356" s="2"/>
      <c r="D4356" s="124"/>
      <c r="E4356" s="15" t="s">
        <v>237</v>
      </c>
      <c r="F4356" s="15" t="s">
        <v>238</v>
      </c>
      <c r="G4356" s="169" t="s">
        <v>240</v>
      </c>
      <c r="H4356" s="168"/>
    </row>
    <row r="4357" spans="1:8" x14ac:dyDescent="0.15">
      <c r="A4357" s="127">
        <v>42892</v>
      </c>
      <c r="B4357" s="2">
        <v>0.39166666666666666</v>
      </c>
      <c r="C4357" s="2"/>
      <c r="D4357" s="124"/>
      <c r="E4357" s="15" t="s">
        <v>237</v>
      </c>
      <c r="F4357" s="15" t="s">
        <v>239</v>
      </c>
      <c r="G4357" s="169"/>
      <c r="H4357" s="168"/>
    </row>
    <row r="4358" spans="1:8" x14ac:dyDescent="0.15">
      <c r="A4358" s="127">
        <v>42892</v>
      </c>
      <c r="B4358" s="2">
        <v>0.39930555555555558</v>
      </c>
      <c r="C4358" s="2"/>
      <c r="D4358" s="124"/>
      <c r="E4358" s="15" t="s">
        <v>235</v>
      </c>
      <c r="F4358" s="15" t="s">
        <v>238</v>
      </c>
      <c r="G4358" s="169"/>
      <c r="H4358" s="168"/>
    </row>
    <row r="4359" spans="1:8" x14ac:dyDescent="0.15">
      <c r="A4359" s="127">
        <v>42892</v>
      </c>
      <c r="B4359" s="2">
        <v>0.39930555555555558</v>
      </c>
      <c r="C4359" s="2"/>
      <c r="D4359" s="124"/>
      <c r="E4359" s="15" t="s">
        <v>235</v>
      </c>
      <c r="F4359" s="15"/>
      <c r="G4359" s="169" t="s">
        <v>236</v>
      </c>
      <c r="H4359" s="168"/>
    </row>
    <row r="4360" spans="1:8" x14ac:dyDescent="0.15">
      <c r="A4360" s="127">
        <v>42892</v>
      </c>
      <c r="B4360" s="2">
        <v>0.40069444444444446</v>
      </c>
      <c r="C4360" s="2"/>
      <c r="D4360" s="124"/>
      <c r="E4360" s="15" t="s">
        <v>235</v>
      </c>
      <c r="F4360" s="15" t="s">
        <v>239</v>
      </c>
      <c r="G4360" s="169"/>
      <c r="H4360" s="168"/>
    </row>
    <row r="4361" spans="1:8" x14ac:dyDescent="0.15">
      <c r="A4361" s="127">
        <v>42892</v>
      </c>
      <c r="B4361" s="2">
        <v>0.45</v>
      </c>
      <c r="C4361" s="2"/>
      <c r="D4361" s="124"/>
      <c r="E4361" s="15" t="s">
        <v>237</v>
      </c>
      <c r="F4361" s="15" t="s">
        <v>238</v>
      </c>
      <c r="G4361" s="169"/>
      <c r="H4361" s="168"/>
    </row>
    <row r="4362" spans="1:8" x14ac:dyDescent="0.15">
      <c r="A4362" s="127">
        <v>42892</v>
      </c>
      <c r="B4362" s="2">
        <v>0.4548611111111111</v>
      </c>
      <c r="C4362" s="2"/>
      <c r="D4362" s="124"/>
      <c r="E4362" s="15" t="s">
        <v>237</v>
      </c>
      <c r="F4362" s="15"/>
      <c r="G4362" s="169" t="s">
        <v>236</v>
      </c>
      <c r="H4362" s="168"/>
    </row>
    <row r="4363" spans="1:8" x14ac:dyDescent="0.15">
      <c r="A4363" s="127">
        <v>42892</v>
      </c>
      <c r="B4363" s="2">
        <v>0.46388888888888885</v>
      </c>
      <c r="C4363" s="2"/>
      <c r="D4363" s="124"/>
      <c r="E4363" s="15" t="s">
        <v>237</v>
      </c>
      <c r="F4363" s="15" t="s">
        <v>239</v>
      </c>
      <c r="G4363" s="169"/>
      <c r="H4363" s="168"/>
    </row>
    <row r="4364" spans="1:8" x14ac:dyDescent="0.15">
      <c r="A4364" s="127">
        <v>42892</v>
      </c>
      <c r="B4364" s="2">
        <v>0.46597222222222223</v>
      </c>
      <c r="C4364" s="2"/>
      <c r="D4364" s="124"/>
      <c r="E4364" s="15" t="s">
        <v>237</v>
      </c>
      <c r="F4364" s="15" t="s">
        <v>238</v>
      </c>
      <c r="G4364" s="169"/>
      <c r="H4364" s="168"/>
    </row>
    <row r="4365" spans="1:8" x14ac:dyDescent="0.15">
      <c r="A4365" s="127">
        <v>42892</v>
      </c>
      <c r="B4365" s="2">
        <v>0.47361111111111115</v>
      </c>
      <c r="C4365" s="2"/>
      <c r="D4365" s="124"/>
      <c r="E4365" s="15" t="s">
        <v>237</v>
      </c>
      <c r="F4365" s="15" t="s">
        <v>239</v>
      </c>
      <c r="G4365" s="169"/>
      <c r="H4365" s="168"/>
    </row>
    <row r="4366" spans="1:8" x14ac:dyDescent="0.15">
      <c r="A4366" s="127">
        <v>42892</v>
      </c>
      <c r="B4366" s="2">
        <v>0.47361111111111115</v>
      </c>
      <c r="C4366" s="2"/>
      <c r="D4366" s="124"/>
      <c r="E4366" s="15" t="s">
        <v>235</v>
      </c>
      <c r="F4366" s="15" t="s">
        <v>238</v>
      </c>
      <c r="G4366" s="169"/>
      <c r="H4366" s="168"/>
    </row>
    <row r="4367" spans="1:8" x14ac:dyDescent="0.15">
      <c r="A4367" s="127">
        <v>42892</v>
      </c>
      <c r="B4367" s="2">
        <v>0.47361111111111115</v>
      </c>
      <c r="C4367" s="2"/>
      <c r="D4367" s="124"/>
      <c r="E4367" s="15" t="s">
        <v>235</v>
      </c>
      <c r="F4367" s="15"/>
      <c r="G4367" s="169" t="s">
        <v>236</v>
      </c>
      <c r="H4367" s="168"/>
    </row>
    <row r="4368" spans="1:8" x14ac:dyDescent="0.15">
      <c r="A4368" s="127">
        <v>42892</v>
      </c>
      <c r="B4368" s="2">
        <v>0.48541666666666666</v>
      </c>
      <c r="C4368" s="2"/>
      <c r="D4368" s="124"/>
      <c r="E4368" s="15" t="s">
        <v>235</v>
      </c>
      <c r="F4368" s="15" t="s">
        <v>239</v>
      </c>
      <c r="G4368" s="169"/>
      <c r="H4368" s="168"/>
    </row>
    <row r="4369" spans="1:8" x14ac:dyDescent="0.15">
      <c r="A4369" s="127">
        <v>42892</v>
      </c>
      <c r="B4369" s="2">
        <v>0.56180555555555556</v>
      </c>
      <c r="C4369" s="2"/>
      <c r="D4369" s="124"/>
      <c r="E4369" s="15" t="s">
        <v>237</v>
      </c>
      <c r="F4369" s="15" t="s">
        <v>238</v>
      </c>
      <c r="G4369" s="169"/>
      <c r="H4369" s="168"/>
    </row>
    <row r="4370" spans="1:8" x14ac:dyDescent="0.15">
      <c r="A4370" s="127">
        <v>42892</v>
      </c>
      <c r="B4370" s="2">
        <v>0.5625</v>
      </c>
      <c r="C4370" s="2"/>
      <c r="D4370" s="124"/>
      <c r="E4370" s="15" t="s">
        <v>237</v>
      </c>
      <c r="F4370" s="15"/>
      <c r="G4370" s="169" t="s">
        <v>236</v>
      </c>
      <c r="H4370" s="168"/>
    </row>
    <row r="4371" spans="1:8" x14ac:dyDescent="0.15">
      <c r="A4371" s="127">
        <v>42892</v>
      </c>
      <c r="B4371" s="2">
        <v>0.57291666666666663</v>
      </c>
      <c r="C4371" s="2"/>
      <c r="D4371" s="124"/>
      <c r="E4371" s="15" t="s">
        <v>237</v>
      </c>
      <c r="F4371" s="15" t="s">
        <v>239</v>
      </c>
      <c r="G4371" s="169"/>
      <c r="H4371" s="168"/>
    </row>
    <row r="4372" spans="1:8" x14ac:dyDescent="0.15">
      <c r="A4372" s="127">
        <v>42892</v>
      </c>
      <c r="B4372" s="2">
        <v>0.57291666666666663</v>
      </c>
      <c r="C4372" s="2"/>
      <c r="D4372" s="124"/>
      <c r="E4372" s="15" t="s">
        <v>235</v>
      </c>
      <c r="F4372" s="15" t="s">
        <v>238</v>
      </c>
      <c r="G4372" s="169"/>
      <c r="H4372" s="168"/>
    </row>
    <row r="4373" spans="1:8" x14ac:dyDescent="0.15">
      <c r="A4373" s="127">
        <v>42892</v>
      </c>
      <c r="B4373" s="2">
        <v>0.57361111111111118</v>
      </c>
      <c r="C4373" s="2"/>
      <c r="D4373" s="124"/>
      <c r="E4373" s="15" t="s">
        <v>235</v>
      </c>
      <c r="F4373" s="15"/>
      <c r="G4373" s="169" t="s">
        <v>236</v>
      </c>
      <c r="H4373" s="168"/>
    </row>
    <row r="4374" spans="1:8" x14ac:dyDescent="0.15">
      <c r="A4374" s="127">
        <v>42892</v>
      </c>
      <c r="B4374" s="2">
        <v>0.57500000000000007</v>
      </c>
      <c r="C4374" s="2"/>
      <c r="D4374" s="124"/>
      <c r="E4374" s="15" t="s">
        <v>235</v>
      </c>
      <c r="F4374" s="15" t="s">
        <v>239</v>
      </c>
      <c r="G4374" s="169"/>
      <c r="H4374" s="168"/>
    </row>
    <row r="4375" spans="1:8" x14ac:dyDescent="0.15">
      <c r="A4375" s="127">
        <v>42892</v>
      </c>
      <c r="B4375" s="2">
        <v>0.58611111111111114</v>
      </c>
      <c r="C4375" s="2"/>
      <c r="D4375" s="124"/>
      <c r="E4375" s="15" t="s">
        <v>237</v>
      </c>
      <c r="F4375" s="15" t="s">
        <v>238</v>
      </c>
      <c r="G4375" s="169" t="s">
        <v>241</v>
      </c>
      <c r="H4375" s="168"/>
    </row>
    <row r="4376" spans="1:8" x14ac:dyDescent="0.15">
      <c r="A4376" s="127">
        <v>42892</v>
      </c>
      <c r="B4376" s="2">
        <v>0.61736111111111114</v>
      </c>
      <c r="C4376" s="2"/>
      <c r="D4376" s="124"/>
      <c r="E4376" s="15" t="s">
        <v>237</v>
      </c>
      <c r="F4376" s="15" t="s">
        <v>239</v>
      </c>
      <c r="G4376" s="169"/>
      <c r="H4376" s="168"/>
    </row>
    <row r="4377" spans="1:8" x14ac:dyDescent="0.15">
      <c r="A4377" s="127">
        <v>42892</v>
      </c>
      <c r="B4377" s="2">
        <v>0.62569444444444444</v>
      </c>
      <c r="C4377" s="2"/>
      <c r="D4377" s="124"/>
      <c r="E4377" s="15" t="s">
        <v>237</v>
      </c>
      <c r="F4377" s="15" t="s">
        <v>238</v>
      </c>
      <c r="G4377" s="169"/>
      <c r="H4377" s="168"/>
    </row>
    <row r="4378" spans="1:8" x14ac:dyDescent="0.15">
      <c r="A4378" s="127">
        <v>42892</v>
      </c>
      <c r="B4378" s="2">
        <v>0.63263888888888886</v>
      </c>
      <c r="C4378" s="2"/>
      <c r="D4378" s="124"/>
      <c r="E4378" s="15" t="s">
        <v>237</v>
      </c>
      <c r="F4378" s="15" t="s">
        <v>239</v>
      </c>
      <c r="G4378" s="169"/>
      <c r="H4378" s="168"/>
    </row>
    <row r="4379" spans="1:8" x14ac:dyDescent="0.15">
      <c r="A4379" s="127">
        <v>42892</v>
      </c>
      <c r="B4379" s="2">
        <v>0.6777777777777777</v>
      </c>
      <c r="C4379" s="2"/>
      <c r="D4379" s="124"/>
      <c r="E4379" s="15" t="s">
        <v>235</v>
      </c>
      <c r="F4379" s="15" t="s">
        <v>238</v>
      </c>
      <c r="G4379" s="169"/>
      <c r="H4379" s="168"/>
    </row>
    <row r="4380" spans="1:8" x14ac:dyDescent="0.15">
      <c r="A4380" s="127">
        <v>42892</v>
      </c>
      <c r="B4380" s="2">
        <v>0.6777777777777777</v>
      </c>
      <c r="C4380" s="2"/>
      <c r="D4380" s="124"/>
      <c r="E4380" s="15" t="s">
        <v>235</v>
      </c>
      <c r="F4380" s="15"/>
      <c r="G4380" s="169" t="s">
        <v>236</v>
      </c>
      <c r="H4380" s="168"/>
    </row>
    <row r="4381" spans="1:8" x14ac:dyDescent="0.15">
      <c r="A4381" s="127">
        <v>42892</v>
      </c>
      <c r="B4381" s="2">
        <v>0.6791666666666667</v>
      </c>
      <c r="C4381" s="2"/>
      <c r="D4381" s="124"/>
      <c r="E4381" s="15" t="s">
        <v>235</v>
      </c>
      <c r="F4381" s="15" t="s">
        <v>239</v>
      </c>
      <c r="G4381" s="169"/>
      <c r="H4381" s="168"/>
    </row>
    <row r="4382" spans="1:8" x14ac:dyDescent="0.15">
      <c r="A4382" s="127">
        <v>42892</v>
      </c>
      <c r="B4382" s="2">
        <v>0.77777777777777779</v>
      </c>
      <c r="C4382" s="2"/>
      <c r="D4382" s="124"/>
      <c r="E4382" s="15" t="s">
        <v>237</v>
      </c>
      <c r="F4382" s="15" t="s">
        <v>238</v>
      </c>
      <c r="G4382" s="169"/>
      <c r="H4382" s="168"/>
    </row>
    <row r="4383" spans="1:8" x14ac:dyDescent="0.15">
      <c r="A4383" s="127">
        <v>42892</v>
      </c>
      <c r="B4383" s="2">
        <v>0.77847222222222223</v>
      </c>
      <c r="C4383" s="2"/>
      <c r="D4383" s="124"/>
      <c r="E4383" s="15" t="s">
        <v>237</v>
      </c>
      <c r="F4383" s="15"/>
      <c r="G4383" s="169" t="s">
        <v>236</v>
      </c>
      <c r="H4383" s="168"/>
    </row>
    <row r="4384" spans="1:8" x14ac:dyDescent="0.15">
      <c r="A4384" s="127">
        <v>42892</v>
      </c>
      <c r="B4384" s="2">
        <v>0.77847222222222223</v>
      </c>
      <c r="C4384" s="2"/>
      <c r="D4384" s="124"/>
      <c r="E4384" s="15" t="s">
        <v>237</v>
      </c>
      <c r="F4384" s="15" t="s">
        <v>239</v>
      </c>
      <c r="G4384" s="169"/>
      <c r="H4384" s="168"/>
    </row>
    <row r="4385" spans="1:8" x14ac:dyDescent="0.15">
      <c r="A4385" s="127">
        <v>42892</v>
      </c>
      <c r="B4385" s="2">
        <v>0.78125</v>
      </c>
      <c r="C4385" s="2"/>
      <c r="D4385" s="124"/>
      <c r="E4385" s="15" t="s">
        <v>237</v>
      </c>
      <c r="F4385" s="15" t="s">
        <v>238</v>
      </c>
      <c r="G4385" s="169"/>
      <c r="H4385" s="168"/>
    </row>
    <row r="4386" spans="1:8" x14ac:dyDescent="0.15">
      <c r="A4386" s="127">
        <v>42892</v>
      </c>
      <c r="B4386" s="2">
        <v>0.78333333333333333</v>
      </c>
      <c r="C4386" s="2"/>
      <c r="D4386" s="124"/>
      <c r="E4386" s="15" t="s">
        <v>237</v>
      </c>
      <c r="F4386" s="15" t="s">
        <v>239</v>
      </c>
      <c r="G4386" s="169"/>
      <c r="H4386" s="168"/>
    </row>
    <row r="4387" spans="1:8" x14ac:dyDescent="0.15">
      <c r="A4387" s="127">
        <v>42892</v>
      </c>
      <c r="B4387" s="2">
        <v>0.78472222222222221</v>
      </c>
      <c r="C4387" s="2"/>
      <c r="D4387" s="124"/>
      <c r="E4387" s="15" t="s">
        <v>235</v>
      </c>
      <c r="F4387" s="15" t="s">
        <v>238</v>
      </c>
      <c r="G4387" s="169"/>
      <c r="H4387" s="168"/>
    </row>
    <row r="4388" spans="1:8" x14ac:dyDescent="0.15">
      <c r="A4388" s="127">
        <v>42892</v>
      </c>
      <c r="B4388" s="2">
        <v>0.78472222222222221</v>
      </c>
      <c r="C4388" s="2"/>
      <c r="D4388" s="124"/>
      <c r="E4388" s="15" t="s">
        <v>235</v>
      </c>
      <c r="F4388" s="15"/>
      <c r="G4388" s="169" t="s">
        <v>236</v>
      </c>
      <c r="H4388" s="168"/>
    </row>
    <row r="4389" spans="1:8" x14ac:dyDescent="0.15">
      <c r="A4389" s="127">
        <v>42892</v>
      </c>
      <c r="B4389" s="2">
        <v>0.78611111111111109</v>
      </c>
      <c r="C4389" s="2"/>
      <c r="D4389" s="124"/>
      <c r="E4389" s="15" t="s">
        <v>235</v>
      </c>
      <c r="F4389" s="15" t="s">
        <v>239</v>
      </c>
      <c r="G4389" s="169"/>
      <c r="H4389" s="168"/>
    </row>
    <row r="4390" spans="1:8" x14ac:dyDescent="0.15">
      <c r="A4390" s="127">
        <v>42892</v>
      </c>
      <c r="B4390" s="2">
        <v>0.8125</v>
      </c>
      <c r="C4390" s="2"/>
      <c r="D4390" s="124"/>
      <c r="E4390" s="15" t="s">
        <v>237</v>
      </c>
      <c r="F4390" s="15" t="s">
        <v>238</v>
      </c>
      <c r="G4390" s="169"/>
      <c r="H4390" s="168"/>
    </row>
    <row r="4391" spans="1:8" x14ac:dyDescent="0.15">
      <c r="A4391" s="127">
        <v>42892</v>
      </c>
      <c r="B4391" s="2">
        <v>0.8125</v>
      </c>
      <c r="C4391" s="2"/>
      <c r="D4391" s="124"/>
      <c r="E4391" s="15" t="s">
        <v>237</v>
      </c>
      <c r="F4391" s="15" t="s">
        <v>239</v>
      </c>
      <c r="G4391" s="169"/>
      <c r="H4391" s="168"/>
    </row>
    <row r="4392" spans="1:8" x14ac:dyDescent="0.15">
      <c r="A4392" s="127">
        <v>42892</v>
      </c>
      <c r="B4392" s="2">
        <v>0.81736111111111109</v>
      </c>
      <c r="C4392" s="2"/>
      <c r="D4392" s="124"/>
      <c r="E4392" s="15"/>
      <c r="F4392" s="15"/>
      <c r="G4392" s="170" t="s">
        <v>119</v>
      </c>
      <c r="H4392" s="168"/>
    </row>
    <row r="4393" spans="1:8" x14ac:dyDescent="0.15">
      <c r="A4393" s="123">
        <v>42893</v>
      </c>
      <c r="B4393" s="2">
        <v>0.18055555555555555</v>
      </c>
      <c r="C4393" s="2">
        <v>0.8125</v>
      </c>
      <c r="D4393" s="124">
        <f>C4393-B4393</f>
        <v>0.63194444444444442</v>
      </c>
      <c r="E4393" s="15"/>
      <c r="F4393" s="15"/>
      <c r="G4393" s="170" t="s">
        <v>123</v>
      </c>
      <c r="H4393" s="168"/>
    </row>
    <row r="4394" spans="1:8" x14ac:dyDescent="0.15">
      <c r="A4394" s="127">
        <v>42893</v>
      </c>
      <c r="B4394" s="2">
        <v>0.18055555555555555</v>
      </c>
      <c r="C4394" s="2"/>
      <c r="D4394" s="124"/>
      <c r="E4394" s="15" t="s">
        <v>237</v>
      </c>
      <c r="F4394" s="15" t="s">
        <v>238</v>
      </c>
      <c r="G4394" s="169"/>
      <c r="H4394" s="168"/>
    </row>
    <row r="4395" spans="1:8" x14ac:dyDescent="0.15">
      <c r="A4395" s="127">
        <v>42893</v>
      </c>
      <c r="B4395" s="2">
        <v>0.19027777777777777</v>
      </c>
      <c r="C4395" s="2"/>
      <c r="D4395" s="124"/>
      <c r="E4395" s="15" t="s">
        <v>237</v>
      </c>
      <c r="F4395" s="15" t="s">
        <v>239</v>
      </c>
      <c r="G4395" s="169"/>
      <c r="H4395" s="168"/>
    </row>
    <row r="4396" spans="1:8" x14ac:dyDescent="0.15">
      <c r="A4396" s="127">
        <v>42893</v>
      </c>
      <c r="B4396" s="2">
        <v>0.2638888888888889</v>
      </c>
      <c r="C4396" s="2"/>
      <c r="D4396" s="124"/>
      <c r="E4396" s="15" t="s">
        <v>237</v>
      </c>
      <c r="F4396" s="15" t="s">
        <v>238</v>
      </c>
      <c r="G4396" s="169"/>
      <c r="H4396" s="168"/>
    </row>
    <row r="4397" spans="1:8" x14ac:dyDescent="0.15">
      <c r="A4397" s="127">
        <v>42893</v>
      </c>
      <c r="B4397" s="2">
        <v>0.26458333333333334</v>
      </c>
      <c r="C4397" s="2"/>
      <c r="D4397" s="124"/>
      <c r="E4397" s="15" t="s">
        <v>237</v>
      </c>
      <c r="F4397" s="15"/>
      <c r="G4397" s="169" t="s">
        <v>236</v>
      </c>
      <c r="H4397" s="168"/>
    </row>
    <row r="4398" spans="1:8" x14ac:dyDescent="0.15">
      <c r="A4398" s="127">
        <v>42893</v>
      </c>
      <c r="B4398" s="2">
        <v>0.26458333333333334</v>
      </c>
      <c r="C4398" s="2"/>
      <c r="D4398" s="124"/>
      <c r="E4398" s="15" t="s">
        <v>237</v>
      </c>
      <c r="F4398" s="15" t="s">
        <v>239</v>
      </c>
      <c r="G4398" s="169"/>
      <c r="H4398" s="168"/>
    </row>
    <row r="4399" spans="1:8" x14ac:dyDescent="0.15">
      <c r="A4399" s="127">
        <v>42893</v>
      </c>
      <c r="B4399" s="2">
        <v>0.26944444444444443</v>
      </c>
      <c r="C4399" s="2"/>
      <c r="D4399" s="124"/>
      <c r="E4399" s="15" t="s">
        <v>235</v>
      </c>
      <c r="F4399" s="15" t="s">
        <v>238</v>
      </c>
      <c r="G4399" s="169"/>
      <c r="H4399" s="168"/>
    </row>
    <row r="4400" spans="1:8" x14ac:dyDescent="0.15">
      <c r="A4400" s="127">
        <v>42893</v>
      </c>
      <c r="B4400" s="2">
        <v>0.26944444444444443</v>
      </c>
      <c r="C4400" s="2"/>
      <c r="D4400" s="124"/>
      <c r="E4400" s="15" t="s">
        <v>235</v>
      </c>
      <c r="F4400" s="15"/>
      <c r="G4400" s="169" t="s">
        <v>236</v>
      </c>
      <c r="H4400" s="168"/>
    </row>
    <row r="4401" spans="1:8" x14ac:dyDescent="0.15">
      <c r="A4401" s="127">
        <v>42893</v>
      </c>
      <c r="B4401" s="2">
        <v>0.27152777777777776</v>
      </c>
      <c r="C4401" s="2"/>
      <c r="D4401" s="124"/>
      <c r="E4401" s="15" t="s">
        <v>235</v>
      </c>
      <c r="F4401" s="15" t="s">
        <v>239</v>
      </c>
      <c r="G4401" s="169"/>
      <c r="H4401" s="168"/>
    </row>
    <row r="4402" spans="1:8" x14ac:dyDescent="0.15">
      <c r="A4402" s="127">
        <v>42893</v>
      </c>
      <c r="B4402" s="2">
        <v>0.28680555555555554</v>
      </c>
      <c r="C4402" s="2"/>
      <c r="D4402" s="124"/>
      <c r="E4402" s="15" t="s">
        <v>237</v>
      </c>
      <c r="F4402" s="15" t="s">
        <v>238</v>
      </c>
      <c r="G4402" s="169" t="s">
        <v>240</v>
      </c>
      <c r="H4402" s="168"/>
    </row>
    <row r="4403" spans="1:8" x14ac:dyDescent="0.15">
      <c r="A4403" s="127">
        <v>42893</v>
      </c>
      <c r="B4403" s="2">
        <v>0.28819444444444448</v>
      </c>
      <c r="C4403" s="2"/>
      <c r="D4403" s="124"/>
      <c r="E4403" s="15" t="s">
        <v>237</v>
      </c>
      <c r="F4403" s="15" t="s">
        <v>239</v>
      </c>
      <c r="G4403" s="169"/>
      <c r="H4403" s="168"/>
    </row>
    <row r="4404" spans="1:8" x14ac:dyDescent="0.15">
      <c r="A4404" s="127">
        <v>42893</v>
      </c>
      <c r="B4404" s="2">
        <v>0.28958333333333336</v>
      </c>
      <c r="C4404" s="2"/>
      <c r="D4404" s="124"/>
      <c r="E4404" s="15" t="s">
        <v>237</v>
      </c>
      <c r="F4404" s="15" t="s">
        <v>238</v>
      </c>
      <c r="G4404" s="169" t="s">
        <v>241</v>
      </c>
      <c r="H4404" s="168"/>
    </row>
    <row r="4405" spans="1:8" x14ac:dyDescent="0.15">
      <c r="A4405" s="127">
        <v>42893</v>
      </c>
      <c r="B4405" s="2">
        <v>0.2902777777777778</v>
      </c>
      <c r="C4405" s="2"/>
      <c r="D4405" s="124"/>
      <c r="E4405" s="15" t="s">
        <v>237</v>
      </c>
      <c r="F4405" s="15" t="s">
        <v>239</v>
      </c>
      <c r="G4405" s="169"/>
      <c r="H4405" s="168"/>
    </row>
    <row r="4406" spans="1:8" x14ac:dyDescent="0.15">
      <c r="A4406" s="127">
        <v>42893</v>
      </c>
      <c r="B4406" s="2">
        <v>0.29236111111111113</v>
      </c>
      <c r="C4406" s="2"/>
      <c r="D4406" s="124"/>
      <c r="E4406" s="15" t="s">
        <v>237</v>
      </c>
      <c r="F4406" s="15" t="s">
        <v>238</v>
      </c>
      <c r="G4406" s="169" t="s">
        <v>240</v>
      </c>
      <c r="H4406" s="168"/>
    </row>
    <row r="4407" spans="1:8" x14ac:dyDescent="0.15">
      <c r="A4407" s="127">
        <v>42893</v>
      </c>
      <c r="B4407" s="2">
        <v>0.30763888888888891</v>
      </c>
      <c r="C4407" s="2"/>
      <c r="D4407" s="124"/>
      <c r="E4407" s="15" t="s">
        <v>237</v>
      </c>
      <c r="F4407" s="15" t="s">
        <v>239</v>
      </c>
      <c r="G4407" s="169"/>
      <c r="H4407" s="168"/>
    </row>
    <row r="4408" spans="1:8" x14ac:dyDescent="0.15">
      <c r="A4408" s="127">
        <v>42893</v>
      </c>
      <c r="B4408" s="2">
        <v>0.34861111111111115</v>
      </c>
      <c r="C4408" s="2"/>
      <c r="D4408" s="124"/>
      <c r="E4408" s="15" t="s">
        <v>235</v>
      </c>
      <c r="F4408" s="15" t="s">
        <v>238</v>
      </c>
      <c r="G4408" s="169"/>
      <c r="H4408" s="168"/>
    </row>
    <row r="4409" spans="1:8" x14ac:dyDescent="0.15">
      <c r="A4409" s="127">
        <v>42893</v>
      </c>
      <c r="B4409" s="2">
        <v>0.34861111111111115</v>
      </c>
      <c r="C4409" s="2"/>
      <c r="D4409" s="124"/>
      <c r="E4409" s="15" t="s">
        <v>235</v>
      </c>
      <c r="F4409" s="15"/>
      <c r="G4409" s="169" t="s">
        <v>236</v>
      </c>
      <c r="H4409" s="168"/>
    </row>
    <row r="4410" spans="1:8" x14ac:dyDescent="0.15">
      <c r="A4410" s="127">
        <v>42893</v>
      </c>
      <c r="B4410" s="2">
        <v>0.35000000000000003</v>
      </c>
      <c r="C4410" s="2"/>
      <c r="D4410" s="124"/>
      <c r="E4410" s="15" t="s">
        <v>235</v>
      </c>
      <c r="F4410" s="15" t="s">
        <v>239</v>
      </c>
      <c r="G4410" s="169"/>
      <c r="H4410" s="168"/>
    </row>
    <row r="4411" spans="1:8" x14ac:dyDescent="0.15">
      <c r="A4411" s="127">
        <v>42893</v>
      </c>
      <c r="B4411" s="2">
        <v>0.41875000000000001</v>
      </c>
      <c r="C4411" s="2"/>
      <c r="D4411" s="124"/>
      <c r="E4411" s="15" t="s">
        <v>237</v>
      </c>
      <c r="F4411" s="15" t="s">
        <v>238</v>
      </c>
      <c r="G4411" s="169"/>
      <c r="H4411" s="168"/>
    </row>
    <row r="4412" spans="1:8" x14ac:dyDescent="0.15">
      <c r="A4412" s="127">
        <v>42893</v>
      </c>
      <c r="B4412" s="2">
        <v>0.41944444444444445</v>
      </c>
      <c r="C4412" s="2"/>
      <c r="D4412" s="124"/>
      <c r="E4412" s="15" t="s">
        <v>237</v>
      </c>
      <c r="F4412" s="15"/>
      <c r="G4412" s="169" t="s">
        <v>236</v>
      </c>
      <c r="H4412" s="168"/>
    </row>
    <row r="4413" spans="1:8" x14ac:dyDescent="0.15">
      <c r="A4413" s="127">
        <v>42893</v>
      </c>
      <c r="B4413" s="2">
        <v>0.4201388888888889</v>
      </c>
      <c r="C4413" s="2"/>
      <c r="D4413" s="124"/>
      <c r="E4413" s="15" t="s">
        <v>237</v>
      </c>
      <c r="F4413" s="15" t="s">
        <v>239</v>
      </c>
      <c r="G4413" s="169"/>
      <c r="H4413" s="168"/>
    </row>
    <row r="4414" spans="1:8" x14ac:dyDescent="0.15">
      <c r="A4414" s="127">
        <v>42893</v>
      </c>
      <c r="B4414" s="2">
        <v>0.42430555555555555</v>
      </c>
      <c r="C4414" s="2"/>
      <c r="D4414" s="124"/>
      <c r="E4414" s="15" t="s">
        <v>237</v>
      </c>
      <c r="F4414" s="15" t="s">
        <v>238</v>
      </c>
      <c r="G4414" s="169" t="s">
        <v>240</v>
      </c>
      <c r="H4414" s="168"/>
    </row>
    <row r="4415" spans="1:8" x14ac:dyDescent="0.15">
      <c r="A4415" s="127">
        <v>42893</v>
      </c>
      <c r="B4415" s="2">
        <v>0.42638888888888887</v>
      </c>
      <c r="C4415" s="2"/>
      <c r="D4415" s="124"/>
      <c r="E4415" s="15" t="s">
        <v>237</v>
      </c>
      <c r="F4415" s="15" t="s">
        <v>239</v>
      </c>
      <c r="G4415" s="169"/>
      <c r="H4415" s="168"/>
    </row>
    <row r="4416" spans="1:8" x14ac:dyDescent="0.15">
      <c r="A4416" s="127">
        <v>42893</v>
      </c>
      <c r="B4416" s="2">
        <v>0.44722222222222219</v>
      </c>
      <c r="C4416" s="2"/>
      <c r="D4416" s="124"/>
      <c r="E4416" s="15" t="s">
        <v>235</v>
      </c>
      <c r="F4416" s="15" t="s">
        <v>238</v>
      </c>
      <c r="G4416" s="169"/>
      <c r="H4416" s="168"/>
    </row>
    <row r="4417" spans="1:8" x14ac:dyDescent="0.15">
      <c r="A4417" s="127">
        <v>42893</v>
      </c>
      <c r="B4417" s="2">
        <v>0.44722222222222219</v>
      </c>
      <c r="C4417" s="2"/>
      <c r="D4417" s="124"/>
      <c r="E4417" s="15" t="s">
        <v>235</v>
      </c>
      <c r="F4417" s="15"/>
      <c r="G4417" s="169" t="s">
        <v>236</v>
      </c>
      <c r="H4417" s="168"/>
    </row>
    <row r="4418" spans="1:8" x14ac:dyDescent="0.15">
      <c r="A4418" s="127">
        <v>42893</v>
      </c>
      <c r="B4418" s="2">
        <v>0.44861111111111113</v>
      </c>
      <c r="C4418" s="2"/>
      <c r="D4418" s="124"/>
      <c r="E4418" s="15" t="s">
        <v>235</v>
      </c>
      <c r="F4418" s="15" t="s">
        <v>239</v>
      </c>
      <c r="G4418" s="169"/>
      <c r="H4418" s="168"/>
    </row>
    <row r="4419" spans="1:8" x14ac:dyDescent="0.15">
      <c r="A4419" s="127">
        <v>42893</v>
      </c>
      <c r="B4419" s="2">
        <v>0.46597222222222223</v>
      </c>
      <c r="C4419" s="2"/>
      <c r="D4419" s="124"/>
      <c r="E4419" s="15" t="s">
        <v>235</v>
      </c>
      <c r="F4419" s="15" t="s">
        <v>238</v>
      </c>
      <c r="G4419" s="169" t="s">
        <v>241</v>
      </c>
      <c r="H4419" s="168"/>
    </row>
    <row r="4420" spans="1:8" x14ac:dyDescent="0.15">
      <c r="A4420" s="127">
        <v>42893</v>
      </c>
      <c r="B4420" s="2">
        <v>0.46666666666666662</v>
      </c>
      <c r="C4420" s="2"/>
      <c r="D4420" s="124"/>
      <c r="E4420" s="15" t="s">
        <v>235</v>
      </c>
      <c r="F4420" s="15"/>
      <c r="G4420" s="169" t="s">
        <v>236</v>
      </c>
      <c r="H4420" s="168"/>
    </row>
    <row r="4421" spans="1:8" x14ac:dyDescent="0.15">
      <c r="A4421" s="127">
        <v>42893</v>
      </c>
      <c r="B4421" s="2">
        <v>0.46666666666666662</v>
      </c>
      <c r="C4421" s="2"/>
      <c r="D4421" s="124"/>
      <c r="E4421" s="15" t="s">
        <v>235</v>
      </c>
      <c r="F4421" s="15" t="s">
        <v>239</v>
      </c>
      <c r="G4421" s="169"/>
      <c r="H4421" s="168"/>
    </row>
    <row r="4422" spans="1:8" x14ac:dyDescent="0.15">
      <c r="A4422" s="127">
        <v>42893</v>
      </c>
      <c r="B4422" s="2">
        <v>0.50972222222222219</v>
      </c>
      <c r="C4422" s="2"/>
      <c r="D4422" s="124"/>
      <c r="E4422" s="15" t="s">
        <v>237</v>
      </c>
      <c r="F4422" s="15" t="s">
        <v>238</v>
      </c>
      <c r="G4422" s="169"/>
      <c r="H4422" s="168"/>
    </row>
    <row r="4423" spans="1:8" x14ac:dyDescent="0.15">
      <c r="A4423" s="127">
        <v>42893</v>
      </c>
      <c r="B4423" s="2">
        <v>0.51250000000000007</v>
      </c>
      <c r="C4423" s="2"/>
      <c r="D4423" s="124"/>
      <c r="E4423" s="15" t="s">
        <v>237</v>
      </c>
      <c r="F4423" s="15" t="s">
        <v>239</v>
      </c>
      <c r="G4423" s="169"/>
      <c r="H4423" s="168"/>
    </row>
    <row r="4424" spans="1:8" x14ac:dyDescent="0.15">
      <c r="A4424" s="127">
        <v>42893</v>
      </c>
      <c r="B4424" s="2">
        <v>0.51944444444444449</v>
      </c>
      <c r="C4424" s="2"/>
      <c r="D4424" s="124"/>
      <c r="E4424" s="15" t="s">
        <v>237</v>
      </c>
      <c r="F4424" s="15" t="s">
        <v>238</v>
      </c>
      <c r="G4424" s="169" t="s">
        <v>241</v>
      </c>
      <c r="H4424" s="168"/>
    </row>
    <row r="4425" spans="1:8" x14ac:dyDescent="0.15">
      <c r="A4425" s="127">
        <v>42893</v>
      </c>
      <c r="B4425" s="2">
        <v>0.54166666666666663</v>
      </c>
      <c r="C4425" s="2"/>
      <c r="D4425" s="124"/>
      <c r="E4425" s="15" t="s">
        <v>237</v>
      </c>
      <c r="F4425" s="15" t="s">
        <v>239</v>
      </c>
      <c r="G4425" s="169"/>
      <c r="H4425" s="168"/>
    </row>
    <row r="4426" spans="1:8" x14ac:dyDescent="0.15">
      <c r="A4426" s="127">
        <v>42893</v>
      </c>
      <c r="B4426" s="2">
        <v>0.54305555555555551</v>
      </c>
      <c r="C4426" s="2"/>
      <c r="D4426" s="124"/>
      <c r="E4426" s="15" t="s">
        <v>237</v>
      </c>
      <c r="F4426" s="15" t="s">
        <v>238</v>
      </c>
      <c r="G4426" s="169"/>
      <c r="H4426" s="168"/>
    </row>
    <row r="4427" spans="1:8" x14ac:dyDescent="0.15">
      <c r="A4427" s="127">
        <v>42893</v>
      </c>
      <c r="B4427" s="2">
        <v>0.54305555555555551</v>
      </c>
      <c r="C4427" s="2"/>
      <c r="D4427" s="124"/>
      <c r="E4427" s="15" t="s">
        <v>237</v>
      </c>
      <c r="F4427" s="15"/>
      <c r="G4427" s="169" t="s">
        <v>236</v>
      </c>
      <c r="H4427" s="168"/>
    </row>
    <row r="4428" spans="1:8" x14ac:dyDescent="0.15">
      <c r="A4428" s="127">
        <v>42893</v>
      </c>
      <c r="B4428" s="2">
        <v>0.56597222222222221</v>
      </c>
      <c r="C4428" s="2"/>
      <c r="D4428" s="124"/>
      <c r="E4428" s="15" t="s">
        <v>237</v>
      </c>
      <c r="F4428" s="15" t="s">
        <v>239</v>
      </c>
      <c r="G4428" s="169"/>
      <c r="H4428" s="168"/>
    </row>
    <row r="4429" spans="1:8" x14ac:dyDescent="0.15">
      <c r="A4429" s="127">
        <v>42893</v>
      </c>
      <c r="B4429" s="2">
        <v>0.56597222222222221</v>
      </c>
      <c r="C4429" s="2"/>
      <c r="D4429" s="124"/>
      <c r="E4429" s="15" t="s">
        <v>235</v>
      </c>
      <c r="F4429" s="15" t="s">
        <v>238</v>
      </c>
      <c r="G4429" s="169"/>
      <c r="H4429" s="168"/>
    </row>
    <row r="4430" spans="1:8" x14ac:dyDescent="0.15">
      <c r="A4430" s="127">
        <v>42893</v>
      </c>
      <c r="B4430" s="2">
        <v>0.56597222222222221</v>
      </c>
      <c r="C4430" s="2"/>
      <c r="D4430" s="124"/>
      <c r="E4430" s="15" t="s">
        <v>235</v>
      </c>
      <c r="F4430" s="15"/>
      <c r="G4430" s="169" t="s">
        <v>236</v>
      </c>
      <c r="H4430" s="168"/>
    </row>
    <row r="4431" spans="1:8" x14ac:dyDescent="0.15">
      <c r="A4431" s="127">
        <v>42893</v>
      </c>
      <c r="B4431" s="2">
        <v>0.56805555555555554</v>
      </c>
      <c r="C4431" s="2"/>
      <c r="D4431" s="124"/>
      <c r="E4431" s="15" t="s">
        <v>235</v>
      </c>
      <c r="F4431" s="15" t="s">
        <v>239</v>
      </c>
      <c r="G4431" s="169"/>
      <c r="H4431" s="168"/>
    </row>
    <row r="4432" spans="1:8" x14ac:dyDescent="0.15">
      <c r="A4432" s="127">
        <v>42893</v>
      </c>
      <c r="B4432" s="2">
        <v>0.69027777777777777</v>
      </c>
      <c r="C4432" s="2"/>
      <c r="D4432" s="124"/>
      <c r="E4432" s="15" t="s">
        <v>235</v>
      </c>
      <c r="F4432" s="15" t="s">
        <v>238</v>
      </c>
      <c r="G4432" s="169"/>
      <c r="H4432" s="168"/>
    </row>
    <row r="4433" spans="1:8" x14ac:dyDescent="0.15">
      <c r="A4433" s="127">
        <v>42893</v>
      </c>
      <c r="B4433" s="2">
        <v>0.69027777777777777</v>
      </c>
      <c r="C4433" s="2"/>
      <c r="D4433" s="124"/>
      <c r="E4433" s="15" t="s">
        <v>235</v>
      </c>
      <c r="F4433" s="15"/>
      <c r="G4433" s="169" t="s">
        <v>236</v>
      </c>
      <c r="H4433" s="168"/>
    </row>
    <row r="4434" spans="1:8" x14ac:dyDescent="0.15">
      <c r="A4434" s="127">
        <v>42893</v>
      </c>
      <c r="B4434" s="2">
        <v>0.69097222222222221</v>
      </c>
      <c r="C4434" s="2"/>
      <c r="D4434" s="124"/>
      <c r="E4434" s="15" t="s">
        <v>235</v>
      </c>
      <c r="F4434" s="15" t="s">
        <v>239</v>
      </c>
      <c r="G4434" s="169"/>
      <c r="H4434" s="168"/>
    </row>
    <row r="4435" spans="1:8" x14ac:dyDescent="0.15">
      <c r="A4435" s="127">
        <v>42893</v>
      </c>
      <c r="B4435" s="2">
        <v>0.6972222222222223</v>
      </c>
      <c r="C4435" s="2"/>
      <c r="D4435" s="124"/>
      <c r="E4435" s="15" t="s">
        <v>237</v>
      </c>
      <c r="F4435" s="15" t="s">
        <v>238</v>
      </c>
      <c r="G4435" s="169"/>
      <c r="H4435" s="168"/>
    </row>
    <row r="4436" spans="1:8" x14ac:dyDescent="0.15">
      <c r="A4436" s="127">
        <v>42893</v>
      </c>
      <c r="B4436" s="2">
        <v>0.6972222222222223</v>
      </c>
      <c r="C4436" s="2"/>
      <c r="D4436" s="124"/>
      <c r="E4436" s="15" t="s">
        <v>237</v>
      </c>
      <c r="F4436" s="15"/>
      <c r="G4436" s="169" t="s">
        <v>236</v>
      </c>
      <c r="H4436" s="168"/>
    </row>
    <row r="4437" spans="1:8" x14ac:dyDescent="0.15">
      <c r="A4437" s="127">
        <v>42893</v>
      </c>
      <c r="B4437" s="2">
        <v>0.70000000000000007</v>
      </c>
      <c r="C4437" s="2"/>
      <c r="D4437" s="124"/>
      <c r="E4437" s="15" t="s">
        <v>237</v>
      </c>
      <c r="F4437" s="15" t="s">
        <v>239</v>
      </c>
      <c r="G4437" s="169"/>
      <c r="H4437" s="168"/>
    </row>
    <row r="4438" spans="1:8" x14ac:dyDescent="0.15">
      <c r="A4438" s="127">
        <v>42893</v>
      </c>
      <c r="B4438" s="2">
        <v>0.72986111111111107</v>
      </c>
      <c r="C4438" s="2"/>
      <c r="D4438" s="124"/>
      <c r="E4438" s="15" t="s">
        <v>237</v>
      </c>
      <c r="F4438" s="15" t="s">
        <v>238</v>
      </c>
      <c r="G4438" s="169" t="s">
        <v>241</v>
      </c>
      <c r="H4438" s="168"/>
    </row>
    <row r="4439" spans="1:8" x14ac:dyDescent="0.15">
      <c r="A4439" s="127">
        <v>42893</v>
      </c>
      <c r="B4439" s="2">
        <v>0.73125000000000007</v>
      </c>
      <c r="C4439" s="2"/>
      <c r="D4439" s="124"/>
      <c r="E4439" s="15" t="s">
        <v>237</v>
      </c>
      <c r="F4439" s="15" t="s">
        <v>239</v>
      </c>
      <c r="G4439" s="169"/>
      <c r="H4439" s="168"/>
    </row>
    <row r="4440" spans="1:8" x14ac:dyDescent="0.15">
      <c r="A4440" s="127">
        <v>42893</v>
      </c>
      <c r="B4440" s="2">
        <v>0.75138888888888899</v>
      </c>
      <c r="C4440" s="2"/>
      <c r="D4440" s="124"/>
      <c r="E4440" s="15" t="s">
        <v>237</v>
      </c>
      <c r="F4440" s="15" t="s">
        <v>238</v>
      </c>
      <c r="G4440" s="169" t="s">
        <v>240</v>
      </c>
      <c r="H4440" s="168"/>
    </row>
    <row r="4441" spans="1:8" x14ac:dyDescent="0.15">
      <c r="A4441" s="127">
        <v>42893</v>
      </c>
      <c r="B4441" s="2">
        <v>0.77013888888888893</v>
      </c>
      <c r="C4441" s="2"/>
      <c r="D4441" s="124"/>
      <c r="E4441" s="15" t="s">
        <v>237</v>
      </c>
      <c r="F4441" s="15" t="s">
        <v>239</v>
      </c>
      <c r="G4441" s="169"/>
      <c r="H4441" s="168"/>
    </row>
    <row r="4442" spans="1:8" x14ac:dyDescent="0.15">
      <c r="A4442" s="127">
        <v>42893</v>
      </c>
      <c r="B4442" s="2">
        <v>0.77013888888888893</v>
      </c>
      <c r="C4442" s="2"/>
      <c r="D4442" s="124"/>
      <c r="E4442" s="15" t="s">
        <v>235</v>
      </c>
      <c r="F4442" s="15" t="s">
        <v>238</v>
      </c>
      <c r="G4442" s="169"/>
      <c r="H4442" s="168"/>
    </row>
    <row r="4443" spans="1:8" x14ac:dyDescent="0.15">
      <c r="A4443" s="127">
        <v>42893</v>
      </c>
      <c r="B4443" s="2">
        <v>0.77013888888888893</v>
      </c>
      <c r="C4443" s="2"/>
      <c r="D4443" s="124"/>
      <c r="E4443" s="15" t="s">
        <v>235</v>
      </c>
      <c r="F4443" s="15"/>
      <c r="G4443" s="169" t="s">
        <v>236</v>
      </c>
      <c r="H4443" s="168"/>
    </row>
    <row r="4444" spans="1:8" x14ac:dyDescent="0.15">
      <c r="A4444" s="127">
        <v>42893</v>
      </c>
      <c r="B4444" s="2">
        <v>0.77222222222222225</v>
      </c>
      <c r="C4444" s="2"/>
      <c r="D4444" s="124"/>
      <c r="E4444" s="15" t="s">
        <v>235</v>
      </c>
      <c r="F4444" s="15" t="s">
        <v>239</v>
      </c>
      <c r="G4444" s="169"/>
      <c r="H4444" s="168"/>
    </row>
    <row r="4445" spans="1:8" x14ac:dyDescent="0.15">
      <c r="A4445" s="127">
        <v>42893</v>
      </c>
      <c r="B4445" s="2">
        <v>0.7895833333333333</v>
      </c>
      <c r="C4445" s="2"/>
      <c r="D4445" s="124"/>
      <c r="E4445" s="15" t="s">
        <v>237</v>
      </c>
      <c r="F4445" s="15" t="s">
        <v>238</v>
      </c>
      <c r="G4445" s="169"/>
      <c r="H4445" s="168"/>
    </row>
    <row r="4446" spans="1:8" x14ac:dyDescent="0.15">
      <c r="A4446" s="127">
        <v>42893</v>
      </c>
      <c r="B4446" s="2">
        <v>0.7909722222222223</v>
      </c>
      <c r="C4446" s="2"/>
      <c r="D4446" s="124"/>
      <c r="E4446" s="15" t="s">
        <v>237</v>
      </c>
      <c r="F4446" s="15" t="s">
        <v>239</v>
      </c>
      <c r="G4446" s="169"/>
      <c r="H4446" s="168"/>
    </row>
    <row r="4447" spans="1:8" x14ac:dyDescent="0.15">
      <c r="A4447" s="127">
        <v>42893</v>
      </c>
      <c r="B4447" s="2">
        <v>0.79583333333333339</v>
      </c>
      <c r="C4447" s="2">
        <v>0.8125</v>
      </c>
      <c r="D4447" s="124">
        <f>C4447-B4447</f>
        <v>1.6666666666666607E-2</v>
      </c>
      <c r="E4447" s="15" t="s">
        <v>237</v>
      </c>
      <c r="F4447" s="15" t="s">
        <v>238</v>
      </c>
      <c r="G4447" s="169" t="s">
        <v>241</v>
      </c>
      <c r="H4447" s="168"/>
    </row>
    <row r="4448" spans="1:8" x14ac:dyDescent="0.15">
      <c r="A4448" s="127">
        <v>42893</v>
      </c>
      <c r="B4448" s="2">
        <v>0.8125</v>
      </c>
      <c r="C4448" s="2"/>
      <c r="D4448" s="124"/>
      <c r="E4448" s="15"/>
      <c r="F4448" s="15"/>
      <c r="G4448" s="170" t="s">
        <v>119</v>
      </c>
      <c r="H4448" s="168"/>
    </row>
    <row r="4449" spans="1:8" x14ac:dyDescent="0.15">
      <c r="A4449" s="123">
        <v>42894</v>
      </c>
      <c r="B4449" s="2">
        <v>0.18263888888888891</v>
      </c>
      <c r="C4449" s="2">
        <v>0.81944444444444453</v>
      </c>
      <c r="D4449" s="124">
        <f>C4449-B4449</f>
        <v>0.63680555555555562</v>
      </c>
      <c r="E4449" s="15"/>
      <c r="F4449" s="15"/>
      <c r="G4449" s="170" t="s">
        <v>123</v>
      </c>
      <c r="H4449" s="168"/>
    </row>
    <row r="4450" spans="1:8" x14ac:dyDescent="0.15">
      <c r="A4450" s="127">
        <v>42894</v>
      </c>
      <c r="B4450" s="2">
        <v>0.18263888888888891</v>
      </c>
      <c r="C4450" s="2"/>
      <c r="D4450" s="124"/>
      <c r="E4450" s="15" t="s">
        <v>237</v>
      </c>
      <c r="F4450" s="15" t="s">
        <v>238</v>
      </c>
      <c r="G4450" s="169"/>
      <c r="H4450" s="168"/>
    </row>
    <row r="4451" spans="1:8" x14ac:dyDescent="0.15">
      <c r="A4451" s="127">
        <v>42894</v>
      </c>
      <c r="B4451" s="2">
        <v>0.18888888888888888</v>
      </c>
      <c r="C4451" s="2"/>
      <c r="D4451" s="124"/>
      <c r="E4451" s="15" t="s">
        <v>237</v>
      </c>
      <c r="F4451" s="15" t="s">
        <v>239</v>
      </c>
      <c r="G4451" s="169"/>
      <c r="H4451" s="168"/>
    </row>
    <row r="4452" spans="1:8" x14ac:dyDescent="0.15">
      <c r="A4452" s="127">
        <v>42894</v>
      </c>
      <c r="B4452" s="2">
        <v>0.20347222222222219</v>
      </c>
      <c r="C4452" s="2"/>
      <c r="D4452" s="124"/>
      <c r="E4452" s="15" t="s">
        <v>235</v>
      </c>
      <c r="F4452" s="15" t="s">
        <v>238</v>
      </c>
      <c r="G4452" s="169" t="s">
        <v>241</v>
      </c>
      <c r="H4452" s="168"/>
    </row>
    <row r="4453" spans="1:8" x14ac:dyDescent="0.15">
      <c r="A4453" s="127">
        <v>42894</v>
      </c>
      <c r="B4453" s="2">
        <v>0.20347222222222219</v>
      </c>
      <c r="C4453" s="2"/>
      <c r="D4453" s="124"/>
      <c r="E4453" s="15" t="s">
        <v>235</v>
      </c>
      <c r="F4453" s="15"/>
      <c r="G4453" s="169" t="s">
        <v>236</v>
      </c>
      <c r="H4453" s="168"/>
    </row>
    <row r="4454" spans="1:8" x14ac:dyDescent="0.15">
      <c r="A4454" s="127">
        <v>42894</v>
      </c>
      <c r="B4454" s="2">
        <v>0.20694444444444446</v>
      </c>
      <c r="C4454" s="2"/>
      <c r="D4454" s="124"/>
      <c r="E4454" s="15" t="s">
        <v>235</v>
      </c>
      <c r="F4454" s="15" t="s">
        <v>239</v>
      </c>
      <c r="G4454" s="169"/>
      <c r="H4454" s="168"/>
    </row>
    <row r="4455" spans="1:8" x14ac:dyDescent="0.15">
      <c r="A4455" s="127">
        <v>42894</v>
      </c>
      <c r="B4455" s="2">
        <v>0.26041666666666669</v>
      </c>
      <c r="C4455" s="2"/>
      <c r="D4455" s="124"/>
      <c r="E4455" s="15" t="s">
        <v>235</v>
      </c>
      <c r="F4455" s="15" t="s">
        <v>238</v>
      </c>
      <c r="G4455" s="169"/>
      <c r="H4455" s="168"/>
    </row>
    <row r="4456" spans="1:8" x14ac:dyDescent="0.15">
      <c r="A4456" s="127">
        <v>42894</v>
      </c>
      <c r="B4456" s="2">
        <v>0.26041666666666669</v>
      </c>
      <c r="C4456" s="2"/>
      <c r="D4456" s="124"/>
      <c r="E4456" s="15" t="s">
        <v>235</v>
      </c>
      <c r="F4456" s="15"/>
      <c r="G4456" s="169" t="s">
        <v>236</v>
      </c>
      <c r="H4456" s="168"/>
    </row>
    <row r="4457" spans="1:8" x14ac:dyDescent="0.15">
      <c r="A4457" s="127">
        <v>42894</v>
      </c>
      <c r="B4457" s="2">
        <v>0.2638888888888889</v>
      </c>
      <c r="C4457" s="2"/>
      <c r="D4457" s="124"/>
      <c r="E4457" s="15" t="s">
        <v>235</v>
      </c>
      <c r="F4457" s="15" t="s">
        <v>239</v>
      </c>
      <c r="G4457" s="169"/>
      <c r="H4457" s="168"/>
    </row>
    <row r="4458" spans="1:8" x14ac:dyDescent="0.15">
      <c r="A4458" s="127">
        <v>42894</v>
      </c>
      <c r="B4458" s="2">
        <v>0.26458333333333334</v>
      </c>
      <c r="C4458" s="2"/>
      <c r="D4458" s="124"/>
      <c r="E4458" s="15" t="s">
        <v>235</v>
      </c>
      <c r="F4458" s="15" t="s">
        <v>238</v>
      </c>
      <c r="G4458" s="169" t="s">
        <v>241</v>
      </c>
      <c r="H4458" s="168"/>
    </row>
    <row r="4459" spans="1:8" x14ac:dyDescent="0.15">
      <c r="A4459" s="127">
        <v>42894</v>
      </c>
      <c r="B4459" s="2">
        <v>0.26666666666666666</v>
      </c>
      <c r="C4459" s="2"/>
      <c r="D4459" s="124"/>
      <c r="E4459" s="15" t="s">
        <v>235</v>
      </c>
      <c r="F4459" s="15" t="s">
        <v>239</v>
      </c>
      <c r="G4459" s="169"/>
      <c r="H4459" s="168"/>
    </row>
    <row r="4460" spans="1:8" x14ac:dyDescent="0.15">
      <c r="A4460" s="127">
        <v>42894</v>
      </c>
      <c r="B4460" s="2">
        <v>0.29930555555555555</v>
      </c>
      <c r="C4460" s="2"/>
      <c r="D4460" s="124"/>
      <c r="E4460" s="15" t="s">
        <v>237</v>
      </c>
      <c r="F4460" s="15" t="s">
        <v>238</v>
      </c>
      <c r="G4460" s="169"/>
      <c r="H4460" s="168"/>
    </row>
    <row r="4461" spans="1:8" x14ac:dyDescent="0.15">
      <c r="A4461" s="127">
        <v>42894</v>
      </c>
      <c r="B4461" s="2">
        <v>0.3</v>
      </c>
      <c r="C4461" s="2"/>
      <c r="D4461" s="124"/>
      <c r="E4461" s="15" t="s">
        <v>237</v>
      </c>
      <c r="F4461" s="15"/>
      <c r="G4461" s="169" t="s">
        <v>236</v>
      </c>
      <c r="H4461" s="168"/>
    </row>
    <row r="4462" spans="1:8" x14ac:dyDescent="0.15">
      <c r="A4462" s="127">
        <v>42894</v>
      </c>
      <c r="B4462" s="2">
        <v>0.3</v>
      </c>
      <c r="C4462" s="2"/>
      <c r="D4462" s="124"/>
      <c r="E4462" s="15" t="s">
        <v>237</v>
      </c>
      <c r="F4462" s="15" t="s">
        <v>239</v>
      </c>
      <c r="G4462" s="169"/>
      <c r="H4462" s="168"/>
    </row>
    <row r="4463" spans="1:8" x14ac:dyDescent="0.15">
      <c r="A4463" s="127">
        <v>42894</v>
      </c>
      <c r="B4463" s="2">
        <v>0.31388888888888888</v>
      </c>
      <c r="C4463" s="2"/>
      <c r="D4463" s="124"/>
      <c r="E4463" s="15" t="s">
        <v>237</v>
      </c>
      <c r="F4463" s="15" t="s">
        <v>238</v>
      </c>
      <c r="G4463" s="169" t="s">
        <v>240</v>
      </c>
      <c r="H4463" s="168"/>
    </row>
    <row r="4464" spans="1:8" x14ac:dyDescent="0.15">
      <c r="A4464" s="127">
        <v>42894</v>
      </c>
      <c r="B4464" s="2">
        <v>0.33611111111111108</v>
      </c>
      <c r="C4464" s="2"/>
      <c r="D4464" s="124"/>
      <c r="E4464" s="15" t="s">
        <v>237</v>
      </c>
      <c r="F4464" s="15" t="s">
        <v>239</v>
      </c>
      <c r="G4464" s="169"/>
      <c r="H4464" s="168"/>
    </row>
    <row r="4465" spans="1:8" x14ac:dyDescent="0.15">
      <c r="A4465" s="127">
        <v>42894</v>
      </c>
      <c r="B4465" s="2">
        <v>0.33888888888888885</v>
      </c>
      <c r="C4465" s="2"/>
      <c r="D4465" s="124"/>
      <c r="E4465" s="15" t="s">
        <v>237</v>
      </c>
      <c r="F4465" s="15" t="s">
        <v>238</v>
      </c>
      <c r="G4465" s="169" t="s">
        <v>240</v>
      </c>
      <c r="H4465" s="168"/>
    </row>
    <row r="4466" spans="1:8" x14ac:dyDescent="0.15">
      <c r="A4466" s="127">
        <v>42894</v>
      </c>
      <c r="B4466" s="2">
        <v>0.34097222222222223</v>
      </c>
      <c r="C4466" s="2"/>
      <c r="D4466" s="124"/>
      <c r="E4466" s="15" t="s">
        <v>237</v>
      </c>
      <c r="F4466" s="15" t="s">
        <v>239</v>
      </c>
      <c r="G4466" s="169"/>
      <c r="H4466" s="168"/>
    </row>
    <row r="4467" spans="1:8" x14ac:dyDescent="0.15">
      <c r="A4467" s="127">
        <v>42894</v>
      </c>
      <c r="B4467" s="2">
        <v>0.34791666666666665</v>
      </c>
      <c r="C4467" s="2"/>
      <c r="D4467" s="124"/>
      <c r="E4467" s="15" t="s">
        <v>235</v>
      </c>
      <c r="F4467" s="15" t="s">
        <v>238</v>
      </c>
      <c r="G4467" s="169"/>
      <c r="H4467" s="168"/>
    </row>
    <row r="4468" spans="1:8" x14ac:dyDescent="0.15">
      <c r="A4468" s="127">
        <v>42894</v>
      </c>
      <c r="B4468" s="2">
        <v>0.34791666666666665</v>
      </c>
      <c r="C4468" s="2"/>
      <c r="D4468" s="124"/>
      <c r="E4468" s="15" t="s">
        <v>235</v>
      </c>
      <c r="F4468" s="15"/>
      <c r="G4468" s="169" t="s">
        <v>236</v>
      </c>
      <c r="H4468" s="168"/>
    </row>
    <row r="4469" spans="1:8" x14ac:dyDescent="0.15">
      <c r="A4469" s="127">
        <v>42894</v>
      </c>
      <c r="B4469" s="2">
        <v>0.35000000000000003</v>
      </c>
      <c r="C4469" s="2"/>
      <c r="D4469" s="124"/>
      <c r="E4469" s="15" t="s">
        <v>235</v>
      </c>
      <c r="F4469" s="15" t="s">
        <v>239</v>
      </c>
      <c r="G4469" s="169"/>
      <c r="H4469" s="168"/>
    </row>
    <row r="4470" spans="1:8" x14ac:dyDescent="0.15">
      <c r="A4470" s="127">
        <v>42894</v>
      </c>
      <c r="B4470" s="2">
        <v>0.3923611111111111</v>
      </c>
      <c r="C4470" s="2"/>
      <c r="D4470" s="124"/>
      <c r="E4470" s="15" t="s">
        <v>235</v>
      </c>
      <c r="F4470" s="15" t="s">
        <v>238</v>
      </c>
      <c r="G4470" s="169"/>
      <c r="H4470" s="168"/>
    </row>
    <row r="4471" spans="1:8" x14ac:dyDescent="0.15">
      <c r="A4471" s="127">
        <v>42894</v>
      </c>
      <c r="B4471" s="2">
        <v>0.3923611111111111</v>
      </c>
      <c r="C4471" s="2"/>
      <c r="D4471" s="124"/>
      <c r="E4471" s="15" t="s">
        <v>235</v>
      </c>
      <c r="F4471" s="15"/>
      <c r="G4471" s="169" t="s">
        <v>236</v>
      </c>
      <c r="H4471" s="168"/>
    </row>
    <row r="4472" spans="1:8" x14ac:dyDescent="0.15">
      <c r="A4472" s="127">
        <v>42894</v>
      </c>
      <c r="B4472" s="2">
        <v>0.39305555555555555</v>
      </c>
      <c r="C4472" s="2"/>
      <c r="D4472" s="124"/>
      <c r="E4472" s="15" t="s">
        <v>235</v>
      </c>
      <c r="F4472" s="15" t="s">
        <v>239</v>
      </c>
      <c r="G4472" s="169"/>
      <c r="H4472" s="168"/>
    </row>
    <row r="4473" spans="1:8" x14ac:dyDescent="0.15">
      <c r="A4473" s="127">
        <v>42894</v>
      </c>
      <c r="B4473" s="2">
        <v>0.42222222222222222</v>
      </c>
      <c r="C4473" s="2"/>
      <c r="D4473" s="124"/>
      <c r="E4473" s="15" t="s">
        <v>237</v>
      </c>
      <c r="F4473" s="15" t="s">
        <v>238</v>
      </c>
      <c r="G4473" s="169"/>
      <c r="H4473" s="168"/>
    </row>
    <row r="4474" spans="1:8" x14ac:dyDescent="0.15">
      <c r="A4474" s="127">
        <v>42894</v>
      </c>
      <c r="B4474" s="2">
        <v>0.4236111111111111</v>
      </c>
      <c r="C4474" s="2"/>
      <c r="D4474" s="124"/>
      <c r="E4474" s="15" t="s">
        <v>237</v>
      </c>
      <c r="F4474" s="15"/>
      <c r="G4474" s="169" t="s">
        <v>236</v>
      </c>
      <c r="H4474" s="168"/>
    </row>
    <row r="4475" spans="1:8" x14ac:dyDescent="0.15">
      <c r="A4475" s="127">
        <v>42894</v>
      </c>
      <c r="B4475" s="2">
        <v>0.47569444444444442</v>
      </c>
      <c r="C4475" s="2"/>
      <c r="D4475" s="124"/>
      <c r="E4475" s="15" t="s">
        <v>237</v>
      </c>
      <c r="F4475" s="15" t="s">
        <v>239</v>
      </c>
      <c r="G4475" s="169"/>
      <c r="H4475" s="168"/>
    </row>
    <row r="4476" spans="1:8" x14ac:dyDescent="0.15">
      <c r="A4476" s="127">
        <v>42894</v>
      </c>
      <c r="B4476" s="2">
        <v>0.47638888888888892</v>
      </c>
      <c r="C4476" s="2"/>
      <c r="D4476" s="124"/>
      <c r="E4476" s="15" t="s">
        <v>237</v>
      </c>
      <c r="F4476" s="15" t="s">
        <v>238</v>
      </c>
      <c r="G4476" s="169" t="s">
        <v>241</v>
      </c>
      <c r="H4476" s="168"/>
    </row>
    <row r="4477" spans="1:8" x14ac:dyDescent="0.15">
      <c r="A4477" s="127">
        <v>42894</v>
      </c>
      <c r="B4477" s="2">
        <v>0.48402777777777778</v>
      </c>
      <c r="C4477" s="2"/>
      <c r="D4477" s="124"/>
      <c r="E4477" s="15" t="s">
        <v>237</v>
      </c>
      <c r="F4477" s="15" t="s">
        <v>239</v>
      </c>
      <c r="G4477" s="169"/>
      <c r="H4477" s="168"/>
    </row>
    <row r="4478" spans="1:8" x14ac:dyDescent="0.15">
      <c r="A4478" s="127">
        <v>42894</v>
      </c>
      <c r="B4478" s="2">
        <v>0.49583333333333335</v>
      </c>
      <c r="C4478" s="2"/>
      <c r="D4478" s="124"/>
      <c r="E4478" s="15" t="s">
        <v>235</v>
      </c>
      <c r="F4478" s="15" t="s">
        <v>238</v>
      </c>
      <c r="G4478" s="169"/>
      <c r="H4478" s="168"/>
    </row>
    <row r="4479" spans="1:8" x14ac:dyDescent="0.15">
      <c r="A4479" s="127">
        <v>42894</v>
      </c>
      <c r="B4479" s="2">
        <v>0.49652777777777773</v>
      </c>
      <c r="C4479" s="2"/>
      <c r="D4479" s="124"/>
      <c r="E4479" s="15" t="s">
        <v>235</v>
      </c>
      <c r="F4479" s="15"/>
      <c r="G4479" s="169" t="s">
        <v>236</v>
      </c>
      <c r="H4479" s="168"/>
    </row>
    <row r="4480" spans="1:8" x14ac:dyDescent="0.15">
      <c r="A4480" s="127">
        <v>42894</v>
      </c>
      <c r="B4480" s="2">
        <v>0.51666666666666672</v>
      </c>
      <c r="C4480" s="2"/>
      <c r="D4480" s="124"/>
      <c r="E4480" s="15" t="s">
        <v>235</v>
      </c>
      <c r="F4480" s="15" t="s">
        <v>239</v>
      </c>
      <c r="G4480" s="169"/>
      <c r="H4480" s="168"/>
    </row>
    <row r="4481" spans="1:8" x14ac:dyDescent="0.15">
      <c r="A4481" s="127">
        <v>42894</v>
      </c>
      <c r="B4481" s="2">
        <v>0.55694444444444446</v>
      </c>
      <c r="C4481" s="2"/>
      <c r="D4481" s="124"/>
      <c r="E4481" s="15" t="s">
        <v>237</v>
      </c>
      <c r="F4481" s="15" t="s">
        <v>238</v>
      </c>
      <c r="G4481" s="169"/>
      <c r="H4481" s="168"/>
    </row>
    <row r="4482" spans="1:8" x14ac:dyDescent="0.15">
      <c r="A4482" s="127">
        <v>42894</v>
      </c>
      <c r="B4482" s="2">
        <v>0.55763888888888891</v>
      </c>
      <c r="C4482" s="2"/>
      <c r="D4482" s="124"/>
      <c r="E4482" s="15" t="s">
        <v>237</v>
      </c>
      <c r="F4482" s="15"/>
      <c r="G4482" s="169" t="s">
        <v>236</v>
      </c>
      <c r="H4482" s="168"/>
    </row>
    <row r="4483" spans="1:8" x14ac:dyDescent="0.15">
      <c r="A4483" s="127">
        <v>42894</v>
      </c>
      <c r="B4483" s="2">
        <v>0.55972222222222223</v>
      </c>
      <c r="C4483" s="2"/>
      <c r="D4483" s="124"/>
      <c r="E4483" s="15" t="s">
        <v>237</v>
      </c>
      <c r="F4483" s="15" t="s">
        <v>239</v>
      </c>
      <c r="G4483" s="169"/>
      <c r="H4483" s="168"/>
    </row>
    <row r="4484" spans="1:8" x14ac:dyDescent="0.15">
      <c r="A4484" s="127">
        <v>42894</v>
      </c>
      <c r="B4484" s="2">
        <v>0.57708333333333328</v>
      </c>
      <c r="C4484" s="2"/>
      <c r="D4484" s="124"/>
      <c r="E4484" s="15" t="s">
        <v>237</v>
      </c>
      <c r="F4484" s="15" t="s">
        <v>238</v>
      </c>
      <c r="G4484" s="169"/>
      <c r="H4484" s="168"/>
    </row>
    <row r="4485" spans="1:8" x14ac:dyDescent="0.15">
      <c r="A4485" s="127">
        <v>42894</v>
      </c>
      <c r="B4485" s="2">
        <v>0.58263888888888882</v>
      </c>
      <c r="C4485" s="2"/>
      <c r="D4485" s="124"/>
      <c r="E4485" s="15" t="s">
        <v>237</v>
      </c>
      <c r="F4485" s="15" t="s">
        <v>239</v>
      </c>
      <c r="G4485" s="169"/>
      <c r="H4485" s="168"/>
    </row>
    <row r="4486" spans="1:8" x14ac:dyDescent="0.15">
      <c r="A4486" s="127">
        <v>42894</v>
      </c>
      <c r="B4486" s="2">
        <v>0.58263888888888882</v>
      </c>
      <c r="C4486" s="2"/>
      <c r="D4486" s="124"/>
      <c r="E4486" s="15" t="s">
        <v>235</v>
      </c>
      <c r="F4486" s="15" t="s">
        <v>238</v>
      </c>
      <c r="G4486" s="169"/>
      <c r="H4486" s="168"/>
    </row>
    <row r="4487" spans="1:8" x14ac:dyDescent="0.15">
      <c r="A4487" s="127">
        <v>42894</v>
      </c>
      <c r="B4487" s="2">
        <v>0.58333333333333337</v>
      </c>
      <c r="C4487" s="2"/>
      <c r="D4487" s="124"/>
      <c r="E4487" s="15" t="s">
        <v>235</v>
      </c>
      <c r="F4487" s="15"/>
      <c r="G4487" s="169" t="s">
        <v>236</v>
      </c>
      <c r="H4487" s="168"/>
    </row>
    <row r="4488" spans="1:8" x14ac:dyDescent="0.15">
      <c r="A4488" s="127">
        <v>42894</v>
      </c>
      <c r="B4488" s="2">
        <v>0.58611111111111114</v>
      </c>
      <c r="C4488" s="2"/>
      <c r="D4488" s="124"/>
      <c r="E4488" s="15" t="s">
        <v>235</v>
      </c>
      <c r="F4488" s="15" t="s">
        <v>239</v>
      </c>
      <c r="G4488" s="169"/>
      <c r="H4488" s="168"/>
    </row>
    <row r="4489" spans="1:8" x14ac:dyDescent="0.15">
      <c r="A4489" s="127">
        <v>42894</v>
      </c>
      <c r="B4489" s="2">
        <v>0.66319444444444442</v>
      </c>
      <c r="C4489" s="2"/>
      <c r="D4489" s="124"/>
      <c r="E4489" s="15" t="s">
        <v>235</v>
      </c>
      <c r="F4489" s="15" t="s">
        <v>238</v>
      </c>
      <c r="G4489" s="169"/>
      <c r="H4489" s="168"/>
    </row>
    <row r="4490" spans="1:8" x14ac:dyDescent="0.15">
      <c r="A4490" s="127">
        <v>42894</v>
      </c>
      <c r="B4490" s="2">
        <v>0.66319444444444442</v>
      </c>
      <c r="C4490" s="2"/>
      <c r="D4490" s="124"/>
      <c r="E4490" s="15" t="s">
        <v>235</v>
      </c>
      <c r="F4490" s="15"/>
      <c r="G4490" s="169" t="s">
        <v>236</v>
      </c>
      <c r="H4490" s="168"/>
    </row>
    <row r="4491" spans="1:8" x14ac:dyDescent="0.15">
      <c r="A4491" s="127">
        <v>42894</v>
      </c>
      <c r="B4491" s="2">
        <v>0.66527777777777775</v>
      </c>
      <c r="C4491" s="2"/>
      <c r="D4491" s="124"/>
      <c r="E4491" s="15" t="s">
        <v>235</v>
      </c>
      <c r="F4491" s="15" t="s">
        <v>239</v>
      </c>
      <c r="G4491" s="169"/>
      <c r="H4491" s="168"/>
    </row>
    <row r="4492" spans="1:8" x14ac:dyDescent="0.15">
      <c r="A4492" s="127">
        <v>42894</v>
      </c>
      <c r="B4492" s="2">
        <v>0.74861111111111101</v>
      </c>
      <c r="C4492" s="2"/>
      <c r="D4492" s="124"/>
      <c r="E4492" s="15" t="s">
        <v>237</v>
      </c>
      <c r="F4492" s="15" t="s">
        <v>238</v>
      </c>
      <c r="G4492" s="169"/>
      <c r="H4492" s="168"/>
    </row>
    <row r="4493" spans="1:8" x14ac:dyDescent="0.15">
      <c r="A4493" s="127">
        <v>42894</v>
      </c>
      <c r="B4493" s="2">
        <v>0.74861111111111101</v>
      </c>
      <c r="C4493" s="2"/>
      <c r="D4493" s="124"/>
      <c r="E4493" s="15" t="s">
        <v>237</v>
      </c>
      <c r="F4493" s="15"/>
      <c r="G4493" s="169" t="s">
        <v>236</v>
      </c>
      <c r="H4493" s="168"/>
    </row>
    <row r="4494" spans="1:8" x14ac:dyDescent="0.15">
      <c r="A4494" s="127">
        <v>42894</v>
      </c>
      <c r="B4494" s="2">
        <v>0.74930555555555556</v>
      </c>
      <c r="C4494" s="2"/>
      <c r="D4494" s="124"/>
      <c r="E4494" s="15" t="s">
        <v>237</v>
      </c>
      <c r="F4494" s="15" t="s">
        <v>239</v>
      </c>
      <c r="G4494" s="169"/>
      <c r="H4494" s="168"/>
    </row>
    <row r="4495" spans="1:8" x14ac:dyDescent="0.15">
      <c r="A4495" s="127">
        <v>42894</v>
      </c>
      <c r="B4495" s="2">
        <v>0.75138888888888899</v>
      </c>
      <c r="C4495" s="2"/>
      <c r="D4495" s="124"/>
      <c r="E4495" s="15" t="s">
        <v>237</v>
      </c>
      <c r="F4495" s="15" t="s">
        <v>238</v>
      </c>
      <c r="G4495" s="169" t="s">
        <v>241</v>
      </c>
      <c r="H4495" s="168"/>
    </row>
    <row r="4496" spans="1:8" x14ac:dyDescent="0.15">
      <c r="A4496" s="127">
        <v>42894</v>
      </c>
      <c r="B4496" s="2">
        <v>0.75208333333333333</v>
      </c>
      <c r="C4496" s="2"/>
      <c r="D4496" s="124"/>
      <c r="E4496" s="15" t="s">
        <v>237</v>
      </c>
      <c r="F4496" s="15" t="s">
        <v>239</v>
      </c>
      <c r="G4496" s="169"/>
      <c r="H4496" s="168"/>
    </row>
    <row r="4497" spans="1:8" x14ac:dyDescent="0.15">
      <c r="A4497" s="127">
        <v>42894</v>
      </c>
      <c r="B4497" s="2">
        <v>0.78680555555555554</v>
      </c>
      <c r="C4497" s="2"/>
      <c r="D4497" s="124"/>
      <c r="E4497" s="15" t="s">
        <v>235</v>
      </c>
      <c r="F4497" s="15" t="s">
        <v>238</v>
      </c>
      <c r="G4497" s="169"/>
      <c r="H4497" s="168"/>
    </row>
    <row r="4498" spans="1:8" x14ac:dyDescent="0.15">
      <c r="A4498" s="127">
        <v>42894</v>
      </c>
      <c r="B4498" s="2">
        <v>0.78680555555555554</v>
      </c>
      <c r="C4498" s="2"/>
      <c r="D4498" s="124"/>
      <c r="E4498" s="15" t="s">
        <v>235</v>
      </c>
      <c r="F4498" s="15"/>
      <c r="G4498" s="169" t="s">
        <v>236</v>
      </c>
      <c r="H4498" s="168"/>
    </row>
    <row r="4499" spans="1:8" x14ac:dyDescent="0.15">
      <c r="A4499" s="127">
        <v>42894</v>
      </c>
      <c r="B4499" s="2">
        <v>0.78819444444444453</v>
      </c>
      <c r="C4499" s="2"/>
      <c r="D4499" s="124"/>
      <c r="E4499" s="15" t="s">
        <v>235</v>
      </c>
      <c r="F4499" s="15" t="s">
        <v>239</v>
      </c>
      <c r="G4499" s="169"/>
      <c r="H4499" s="168"/>
    </row>
    <row r="4500" spans="1:8" x14ac:dyDescent="0.15">
      <c r="A4500" s="127">
        <v>42894</v>
      </c>
      <c r="B4500" s="2">
        <v>0.81944444444444453</v>
      </c>
      <c r="C4500" s="2"/>
      <c r="D4500" s="124"/>
      <c r="E4500" s="15"/>
      <c r="F4500" s="15"/>
      <c r="G4500" s="170" t="s">
        <v>119</v>
      </c>
      <c r="H4500" s="168"/>
    </row>
    <row r="4501" spans="1:8" x14ac:dyDescent="0.15">
      <c r="A4501" s="123">
        <v>42895</v>
      </c>
      <c r="B4501" s="2">
        <v>0.17500000000000002</v>
      </c>
      <c r="C4501" s="2">
        <v>0.8208333333333333</v>
      </c>
      <c r="D4501" s="124">
        <f>C4501-B4501</f>
        <v>0.64583333333333326</v>
      </c>
      <c r="E4501" s="15"/>
      <c r="F4501" s="15"/>
      <c r="G4501" s="170" t="s">
        <v>123</v>
      </c>
      <c r="H4501" s="168"/>
    </row>
    <row r="4502" spans="1:8" x14ac:dyDescent="0.15">
      <c r="A4502" s="127">
        <v>42895</v>
      </c>
      <c r="B4502" s="2">
        <v>0.21041666666666667</v>
      </c>
      <c r="C4502" s="2"/>
      <c r="D4502" s="124"/>
      <c r="E4502" s="15" t="s">
        <v>237</v>
      </c>
      <c r="F4502" s="15" t="s">
        <v>238</v>
      </c>
      <c r="G4502" s="169"/>
      <c r="H4502" s="168"/>
    </row>
    <row r="4503" spans="1:8" x14ac:dyDescent="0.15">
      <c r="A4503" s="127">
        <v>42895</v>
      </c>
      <c r="B4503" s="2">
        <v>0.21041666666666667</v>
      </c>
      <c r="C4503" s="2"/>
      <c r="D4503" s="124"/>
      <c r="E4503" s="15" t="s">
        <v>235</v>
      </c>
      <c r="F4503" s="15" t="s">
        <v>238</v>
      </c>
      <c r="G4503" s="169"/>
      <c r="H4503" s="168"/>
    </row>
    <row r="4504" spans="1:8" x14ac:dyDescent="0.15">
      <c r="A4504" s="127">
        <v>42895</v>
      </c>
      <c r="B4504" s="2">
        <v>0.21041666666666667</v>
      </c>
      <c r="C4504" s="2"/>
      <c r="D4504" s="124"/>
      <c r="E4504" s="15" t="s">
        <v>235</v>
      </c>
      <c r="F4504" s="15"/>
      <c r="G4504" s="169" t="s">
        <v>236</v>
      </c>
      <c r="H4504" s="168"/>
    </row>
    <row r="4505" spans="1:8" x14ac:dyDescent="0.15">
      <c r="A4505" s="127">
        <v>42895</v>
      </c>
      <c r="B4505" s="2">
        <v>0.21111111111111111</v>
      </c>
      <c r="C4505" s="2"/>
      <c r="D4505" s="124"/>
      <c r="E4505" s="15" t="s">
        <v>237</v>
      </c>
      <c r="F4505" s="15" t="s">
        <v>239</v>
      </c>
      <c r="G4505" s="169"/>
      <c r="H4505" s="168"/>
    </row>
    <row r="4506" spans="1:8" x14ac:dyDescent="0.15">
      <c r="A4506" s="127">
        <v>42895</v>
      </c>
      <c r="B4506" s="2">
        <v>0.21944444444444444</v>
      </c>
      <c r="C4506" s="2"/>
      <c r="D4506" s="124"/>
      <c r="E4506" s="15" t="s">
        <v>237</v>
      </c>
      <c r="F4506" s="15" t="s">
        <v>238</v>
      </c>
      <c r="G4506" s="169" t="s">
        <v>240</v>
      </c>
      <c r="H4506" s="168"/>
    </row>
    <row r="4507" spans="1:8" x14ac:dyDescent="0.15">
      <c r="A4507" s="127">
        <v>42895</v>
      </c>
      <c r="B4507" s="2">
        <v>0.21944444444444444</v>
      </c>
      <c r="C4507" s="2"/>
      <c r="D4507" s="124"/>
      <c r="E4507" s="15" t="s">
        <v>235</v>
      </c>
      <c r="F4507" s="15" t="s">
        <v>239</v>
      </c>
      <c r="G4507" s="169"/>
      <c r="H4507" s="168"/>
    </row>
    <row r="4508" spans="1:8" x14ac:dyDescent="0.15">
      <c r="A4508" s="127">
        <v>42895</v>
      </c>
      <c r="B4508" s="2">
        <v>0.22013888888888888</v>
      </c>
      <c r="C4508" s="2"/>
      <c r="D4508" s="124"/>
      <c r="E4508" s="15" t="s">
        <v>235</v>
      </c>
      <c r="F4508" s="15"/>
      <c r="G4508" s="169" t="s">
        <v>236</v>
      </c>
      <c r="H4508" s="168"/>
    </row>
    <row r="4509" spans="1:8" x14ac:dyDescent="0.15">
      <c r="A4509" s="127">
        <v>42895</v>
      </c>
      <c r="B4509" s="2">
        <v>0.22361111111111109</v>
      </c>
      <c r="C4509" s="2"/>
      <c r="D4509" s="124"/>
      <c r="E4509" s="15" t="s">
        <v>237</v>
      </c>
      <c r="F4509" s="15" t="s">
        <v>239</v>
      </c>
      <c r="G4509" s="169"/>
      <c r="H4509" s="168"/>
    </row>
    <row r="4510" spans="1:8" x14ac:dyDescent="0.15">
      <c r="A4510" s="127">
        <v>42895</v>
      </c>
      <c r="B4510" s="2">
        <v>0.22361111111111109</v>
      </c>
      <c r="C4510" s="2"/>
      <c r="D4510" s="124"/>
      <c r="E4510" s="15" t="s">
        <v>235</v>
      </c>
      <c r="F4510" s="15" t="s">
        <v>238</v>
      </c>
      <c r="G4510" s="169"/>
      <c r="H4510" s="168"/>
    </row>
    <row r="4511" spans="1:8" x14ac:dyDescent="0.15">
      <c r="A4511" s="127">
        <v>42895</v>
      </c>
      <c r="B4511" s="2">
        <v>0.22777777777777777</v>
      </c>
      <c r="C4511" s="2"/>
      <c r="D4511" s="124"/>
      <c r="E4511" s="15" t="s">
        <v>235</v>
      </c>
      <c r="F4511" s="15" t="s">
        <v>239</v>
      </c>
      <c r="G4511" s="169"/>
      <c r="H4511" s="168"/>
    </row>
    <row r="4512" spans="1:8" x14ac:dyDescent="0.15">
      <c r="A4512" s="127">
        <v>42895</v>
      </c>
      <c r="B4512" s="2">
        <v>0.23750000000000002</v>
      </c>
      <c r="C4512" s="2"/>
      <c r="D4512" s="124"/>
      <c r="E4512" s="15" t="s">
        <v>237</v>
      </c>
      <c r="F4512" s="15" t="s">
        <v>238</v>
      </c>
      <c r="G4512" s="169" t="s">
        <v>240</v>
      </c>
      <c r="H4512" s="168"/>
    </row>
    <row r="4513" spans="1:8" x14ac:dyDescent="0.15">
      <c r="A4513" s="127">
        <v>42895</v>
      </c>
      <c r="B4513" s="2">
        <v>0.24930555555555556</v>
      </c>
      <c r="C4513" s="2"/>
      <c r="D4513" s="124"/>
      <c r="E4513" s="15" t="s">
        <v>237</v>
      </c>
      <c r="F4513" s="15" t="s">
        <v>239</v>
      </c>
      <c r="G4513" s="169"/>
      <c r="H4513" s="168"/>
    </row>
    <row r="4514" spans="1:8" x14ac:dyDescent="0.15">
      <c r="A4514" s="127">
        <v>42895</v>
      </c>
      <c r="B4514" s="2">
        <v>0.25069444444444444</v>
      </c>
      <c r="C4514" s="2"/>
      <c r="D4514" s="124"/>
      <c r="E4514" s="15" t="s">
        <v>237</v>
      </c>
      <c r="F4514" s="15" t="s">
        <v>238</v>
      </c>
      <c r="G4514" s="169" t="s">
        <v>241</v>
      </c>
      <c r="H4514" s="168"/>
    </row>
    <row r="4515" spans="1:8" x14ac:dyDescent="0.15">
      <c r="A4515" s="127">
        <v>42895</v>
      </c>
      <c r="B4515" s="2">
        <v>0.2673611111111111</v>
      </c>
      <c r="C4515" s="2"/>
      <c r="D4515" s="124"/>
      <c r="E4515" s="15" t="s">
        <v>237</v>
      </c>
      <c r="F4515" s="15" t="s">
        <v>239</v>
      </c>
      <c r="G4515" s="169"/>
      <c r="H4515" s="168"/>
    </row>
    <row r="4516" spans="1:8" x14ac:dyDescent="0.15">
      <c r="A4516" s="127">
        <v>42895</v>
      </c>
      <c r="B4516" s="2">
        <v>0.2673611111111111</v>
      </c>
      <c r="C4516" s="2"/>
      <c r="D4516" s="124"/>
      <c r="E4516" s="15" t="s">
        <v>235</v>
      </c>
      <c r="F4516" s="15" t="s">
        <v>238</v>
      </c>
      <c r="G4516" s="169"/>
      <c r="H4516" s="168"/>
    </row>
    <row r="4517" spans="1:8" x14ac:dyDescent="0.15">
      <c r="A4517" s="127">
        <v>42895</v>
      </c>
      <c r="B4517" s="2">
        <v>0.26805555555555555</v>
      </c>
      <c r="C4517" s="2"/>
      <c r="D4517" s="124"/>
      <c r="E4517" s="15" t="s">
        <v>235</v>
      </c>
      <c r="F4517" s="15"/>
      <c r="G4517" s="169" t="s">
        <v>236</v>
      </c>
      <c r="H4517" s="168"/>
    </row>
    <row r="4518" spans="1:8" x14ac:dyDescent="0.15">
      <c r="A4518" s="127">
        <v>42895</v>
      </c>
      <c r="B4518" s="2">
        <v>0.28125</v>
      </c>
      <c r="C4518" s="2"/>
      <c r="D4518" s="124"/>
      <c r="E4518" s="15" t="s">
        <v>235</v>
      </c>
      <c r="F4518" s="15" t="s">
        <v>239</v>
      </c>
      <c r="G4518" s="169"/>
      <c r="H4518" s="168"/>
    </row>
    <row r="4519" spans="1:8" x14ac:dyDescent="0.15">
      <c r="A4519" s="127">
        <v>42895</v>
      </c>
      <c r="B4519" s="2">
        <v>0.28680555555555554</v>
      </c>
      <c r="C4519" s="2"/>
      <c r="D4519" s="124"/>
      <c r="E4519" s="15" t="s">
        <v>235</v>
      </c>
      <c r="F4519" s="15" t="s">
        <v>238</v>
      </c>
      <c r="G4519" s="169" t="s">
        <v>240</v>
      </c>
      <c r="H4519" s="168"/>
    </row>
    <row r="4520" spans="1:8" x14ac:dyDescent="0.15">
      <c r="A4520" s="127">
        <v>42895</v>
      </c>
      <c r="B4520" s="2">
        <v>0.2902777777777778</v>
      </c>
      <c r="C4520" s="2"/>
      <c r="D4520" s="124"/>
      <c r="E4520" s="15" t="s">
        <v>235</v>
      </c>
      <c r="F4520" s="15" t="s">
        <v>239</v>
      </c>
      <c r="G4520" s="169"/>
      <c r="H4520" s="168"/>
    </row>
    <row r="4521" spans="1:8" x14ac:dyDescent="0.15">
      <c r="A4521" s="127">
        <v>42895</v>
      </c>
      <c r="B4521" s="2">
        <v>0.34930555555555554</v>
      </c>
      <c r="C4521" s="2"/>
      <c r="D4521" s="124"/>
      <c r="E4521" s="15" t="s">
        <v>237</v>
      </c>
      <c r="F4521" s="15" t="s">
        <v>238</v>
      </c>
      <c r="G4521" s="169"/>
      <c r="H4521" s="168"/>
    </row>
    <row r="4522" spans="1:8" x14ac:dyDescent="0.15">
      <c r="A4522" s="127">
        <v>42895</v>
      </c>
      <c r="B4522" s="2">
        <v>0.35000000000000003</v>
      </c>
      <c r="C4522" s="2"/>
      <c r="D4522" s="124"/>
      <c r="E4522" s="15" t="s">
        <v>237</v>
      </c>
      <c r="F4522" s="15"/>
      <c r="G4522" s="169" t="s">
        <v>236</v>
      </c>
      <c r="H4522" s="168"/>
    </row>
    <row r="4523" spans="1:8" x14ac:dyDescent="0.15">
      <c r="A4523" s="127">
        <v>42895</v>
      </c>
      <c r="B4523" s="2">
        <v>0.35000000000000003</v>
      </c>
      <c r="C4523" s="2"/>
      <c r="D4523" s="124"/>
      <c r="E4523" s="15" t="s">
        <v>237</v>
      </c>
      <c r="F4523" s="15" t="s">
        <v>239</v>
      </c>
      <c r="G4523" s="169"/>
      <c r="H4523" s="168"/>
    </row>
    <row r="4524" spans="1:8" x14ac:dyDescent="0.15">
      <c r="A4524" s="127">
        <v>42895</v>
      </c>
      <c r="B4524" s="2">
        <v>0.35902777777777778</v>
      </c>
      <c r="C4524" s="2"/>
      <c r="D4524" s="124"/>
      <c r="E4524" s="15" t="s">
        <v>237</v>
      </c>
      <c r="F4524" s="15" t="s">
        <v>238</v>
      </c>
      <c r="G4524" s="169"/>
      <c r="H4524" s="168"/>
    </row>
    <row r="4525" spans="1:8" x14ac:dyDescent="0.15">
      <c r="A4525" s="127">
        <v>42895</v>
      </c>
      <c r="B4525" s="2">
        <v>0.36874999999999997</v>
      </c>
      <c r="C4525" s="2"/>
      <c r="D4525" s="124"/>
      <c r="E4525" s="15" t="s">
        <v>237</v>
      </c>
      <c r="F4525" s="15" t="s">
        <v>239</v>
      </c>
      <c r="G4525" s="169"/>
      <c r="H4525" s="168"/>
    </row>
    <row r="4526" spans="1:8" x14ac:dyDescent="0.15">
      <c r="A4526" s="127">
        <v>42895</v>
      </c>
      <c r="B4526" s="2">
        <v>0.36944444444444446</v>
      </c>
      <c r="C4526" s="2"/>
      <c r="D4526" s="124"/>
      <c r="E4526" s="15" t="s">
        <v>235</v>
      </c>
      <c r="F4526" s="15" t="s">
        <v>238</v>
      </c>
      <c r="G4526" s="169"/>
      <c r="H4526" s="168"/>
    </row>
    <row r="4527" spans="1:8" x14ac:dyDescent="0.15">
      <c r="A4527" s="127">
        <v>42895</v>
      </c>
      <c r="B4527" s="2">
        <v>0.36944444444444446</v>
      </c>
      <c r="C4527" s="2"/>
      <c r="D4527" s="124"/>
      <c r="E4527" s="15" t="s">
        <v>235</v>
      </c>
      <c r="F4527" s="15"/>
      <c r="G4527" s="169" t="s">
        <v>236</v>
      </c>
      <c r="H4527" s="168"/>
    </row>
    <row r="4528" spans="1:8" x14ac:dyDescent="0.15">
      <c r="A4528" s="127">
        <v>42895</v>
      </c>
      <c r="B4528" s="2">
        <v>0.37222222222222223</v>
      </c>
      <c r="C4528" s="2"/>
      <c r="D4528" s="124"/>
      <c r="E4528" s="15" t="s">
        <v>235</v>
      </c>
      <c r="F4528" s="15" t="s">
        <v>239</v>
      </c>
      <c r="G4528" s="169"/>
      <c r="H4528" s="168"/>
    </row>
    <row r="4529" spans="1:8" x14ac:dyDescent="0.15">
      <c r="A4529" s="127">
        <v>42895</v>
      </c>
      <c r="B4529" s="2">
        <v>0.39513888888888887</v>
      </c>
      <c r="C4529" s="2"/>
      <c r="D4529" s="124"/>
      <c r="E4529" s="15" t="s">
        <v>237</v>
      </c>
      <c r="F4529" s="15" t="s">
        <v>238</v>
      </c>
      <c r="G4529" s="169"/>
      <c r="H4529" s="168"/>
    </row>
    <row r="4530" spans="1:8" x14ac:dyDescent="0.15">
      <c r="A4530" s="127">
        <v>42895</v>
      </c>
      <c r="B4530" s="2">
        <v>0.47083333333333338</v>
      </c>
      <c r="C4530" s="2"/>
      <c r="D4530" s="124"/>
      <c r="E4530" s="15" t="s">
        <v>235</v>
      </c>
      <c r="F4530" s="15" t="s">
        <v>238</v>
      </c>
      <c r="G4530" s="169"/>
      <c r="H4530" s="168"/>
    </row>
    <row r="4531" spans="1:8" x14ac:dyDescent="0.15">
      <c r="A4531" s="127">
        <v>42895</v>
      </c>
      <c r="B4531" s="2">
        <v>0.47083333333333338</v>
      </c>
      <c r="C4531" s="2"/>
      <c r="D4531" s="124"/>
      <c r="E4531" s="15" t="s">
        <v>237</v>
      </c>
      <c r="F4531" s="15" t="s">
        <v>239</v>
      </c>
      <c r="G4531" s="169"/>
      <c r="H4531" s="168"/>
    </row>
    <row r="4532" spans="1:8" x14ac:dyDescent="0.15">
      <c r="A4532" s="127">
        <v>42895</v>
      </c>
      <c r="B4532" s="2">
        <v>0.47083333333333338</v>
      </c>
      <c r="C4532" s="2"/>
      <c r="D4532" s="124"/>
      <c r="E4532" s="15" t="s">
        <v>235</v>
      </c>
      <c r="F4532" s="15"/>
      <c r="G4532" s="169" t="s">
        <v>236</v>
      </c>
      <c r="H4532" s="168"/>
    </row>
    <row r="4533" spans="1:8" x14ac:dyDescent="0.15">
      <c r="A4533" s="127">
        <v>42895</v>
      </c>
      <c r="B4533" s="2">
        <v>0.47500000000000003</v>
      </c>
      <c r="C4533" s="2"/>
      <c r="D4533" s="124"/>
      <c r="E4533" s="15" t="s">
        <v>235</v>
      </c>
      <c r="F4533" s="15" t="s">
        <v>239</v>
      </c>
      <c r="G4533" s="169"/>
      <c r="H4533" s="168"/>
    </row>
    <row r="4534" spans="1:8" x14ac:dyDescent="0.15">
      <c r="A4534" s="127">
        <v>42895</v>
      </c>
      <c r="B4534" s="2">
        <v>0.58888888888888891</v>
      </c>
      <c r="C4534" s="2"/>
      <c r="D4534" s="124"/>
      <c r="E4534" s="15" t="s">
        <v>235</v>
      </c>
      <c r="F4534" s="15" t="s">
        <v>238</v>
      </c>
      <c r="G4534" s="169"/>
      <c r="H4534" s="168"/>
    </row>
    <row r="4535" spans="1:8" x14ac:dyDescent="0.15">
      <c r="A4535" s="127">
        <v>42895</v>
      </c>
      <c r="B4535" s="2">
        <v>0.58888888888888891</v>
      </c>
      <c r="C4535" s="2"/>
      <c r="D4535" s="124"/>
      <c r="E4535" s="15" t="s">
        <v>235</v>
      </c>
      <c r="F4535" s="15"/>
      <c r="G4535" s="169" t="s">
        <v>236</v>
      </c>
      <c r="H4535" s="168"/>
    </row>
    <row r="4536" spans="1:8" x14ac:dyDescent="0.15">
      <c r="A4536" s="127">
        <v>42895</v>
      </c>
      <c r="B4536" s="2">
        <v>0.59236111111111112</v>
      </c>
      <c r="C4536" s="2"/>
      <c r="D4536" s="124"/>
      <c r="E4536" s="15" t="s">
        <v>235</v>
      </c>
      <c r="F4536" s="15" t="s">
        <v>239</v>
      </c>
      <c r="G4536" s="169"/>
      <c r="H4536" s="168"/>
    </row>
    <row r="4537" spans="1:8" x14ac:dyDescent="0.15">
      <c r="A4537" s="127">
        <v>42895</v>
      </c>
      <c r="B4537" s="2">
        <v>0.59583333333333333</v>
      </c>
      <c r="C4537" s="2"/>
      <c r="D4537" s="124"/>
      <c r="E4537" s="15" t="s">
        <v>237</v>
      </c>
      <c r="F4537" s="15" t="s">
        <v>238</v>
      </c>
      <c r="G4537" s="169"/>
      <c r="H4537" s="168"/>
    </row>
    <row r="4538" spans="1:8" x14ac:dyDescent="0.15">
      <c r="A4538" s="127">
        <v>42895</v>
      </c>
      <c r="B4538" s="2">
        <v>0.59652777777777777</v>
      </c>
      <c r="C4538" s="2"/>
      <c r="D4538" s="124"/>
      <c r="E4538" s="15" t="s">
        <v>237</v>
      </c>
      <c r="F4538" s="15"/>
      <c r="G4538" s="169" t="s">
        <v>236</v>
      </c>
      <c r="H4538" s="168"/>
    </row>
    <row r="4539" spans="1:8" x14ac:dyDescent="0.15">
      <c r="A4539" s="127">
        <v>42895</v>
      </c>
      <c r="B4539" s="2">
        <v>0.60069444444444442</v>
      </c>
      <c r="C4539" s="2"/>
      <c r="D4539" s="124"/>
      <c r="E4539" s="15" t="s">
        <v>237</v>
      </c>
      <c r="F4539" s="15" t="s">
        <v>239</v>
      </c>
      <c r="G4539" s="169"/>
      <c r="H4539" s="168"/>
    </row>
    <row r="4540" spans="1:8" x14ac:dyDescent="0.15">
      <c r="A4540" s="127">
        <v>42895</v>
      </c>
      <c r="B4540" s="2">
        <v>0.61805555555555558</v>
      </c>
      <c r="C4540" s="2"/>
      <c r="D4540" s="124"/>
      <c r="E4540" s="15" t="s">
        <v>237</v>
      </c>
      <c r="F4540" s="15" t="s">
        <v>238</v>
      </c>
      <c r="G4540" s="169"/>
      <c r="H4540" s="168"/>
    </row>
    <row r="4541" spans="1:8" x14ac:dyDescent="0.15">
      <c r="A4541" s="127">
        <v>42895</v>
      </c>
      <c r="B4541" s="2">
        <v>0.6333333333333333</v>
      </c>
      <c r="C4541" s="2"/>
      <c r="D4541" s="124"/>
      <c r="E4541" s="15" t="s">
        <v>237</v>
      </c>
      <c r="F4541" s="15" t="s">
        <v>239</v>
      </c>
      <c r="G4541" s="169"/>
      <c r="H4541" s="168"/>
    </row>
    <row r="4542" spans="1:8" x14ac:dyDescent="0.15">
      <c r="A4542" s="127">
        <v>42895</v>
      </c>
      <c r="B4542" s="2">
        <v>0.68402777777777779</v>
      </c>
      <c r="C4542" s="2"/>
      <c r="D4542" s="124"/>
      <c r="E4542" s="15" t="s">
        <v>235</v>
      </c>
      <c r="F4542" s="15" t="s">
        <v>238</v>
      </c>
      <c r="G4542" s="169"/>
      <c r="H4542" s="168"/>
    </row>
    <row r="4543" spans="1:8" x14ac:dyDescent="0.15">
      <c r="A4543" s="127">
        <v>42895</v>
      </c>
      <c r="B4543" s="2">
        <v>0.68472222222222223</v>
      </c>
      <c r="C4543" s="2"/>
      <c r="D4543" s="124"/>
      <c r="E4543" s="15" t="s">
        <v>235</v>
      </c>
      <c r="F4543" s="15"/>
      <c r="G4543" s="169" t="s">
        <v>236</v>
      </c>
      <c r="H4543" s="168"/>
    </row>
    <row r="4544" spans="1:8" x14ac:dyDescent="0.15">
      <c r="A4544" s="127">
        <v>42895</v>
      </c>
      <c r="B4544" s="2">
        <v>0.68541666666666667</v>
      </c>
      <c r="C4544" s="2"/>
      <c r="D4544" s="124"/>
      <c r="E4544" s="15" t="s">
        <v>235</v>
      </c>
      <c r="F4544" s="15" t="s">
        <v>239</v>
      </c>
      <c r="G4544" s="169"/>
      <c r="H4544" s="168"/>
    </row>
    <row r="4545" spans="1:8" x14ac:dyDescent="0.15">
      <c r="A4545" s="127">
        <v>42895</v>
      </c>
      <c r="B4545" s="2">
        <v>0.79652777777777783</v>
      </c>
      <c r="C4545" s="2"/>
      <c r="D4545" s="124"/>
      <c r="E4545" s="15" t="s">
        <v>235</v>
      </c>
      <c r="F4545" s="15" t="s">
        <v>238</v>
      </c>
      <c r="G4545" s="169"/>
      <c r="H4545" s="168"/>
    </row>
    <row r="4546" spans="1:8" x14ac:dyDescent="0.15">
      <c r="A4546" s="127">
        <v>42895</v>
      </c>
      <c r="B4546" s="2">
        <v>0.79652777777777783</v>
      </c>
      <c r="C4546" s="2"/>
      <c r="D4546" s="124"/>
      <c r="E4546" s="15" t="s">
        <v>235</v>
      </c>
      <c r="F4546" s="15"/>
      <c r="G4546" s="169" t="s">
        <v>236</v>
      </c>
      <c r="H4546" s="171"/>
    </row>
    <row r="4547" spans="1:8" x14ac:dyDescent="0.15">
      <c r="A4547" s="127">
        <v>42895</v>
      </c>
      <c r="B4547" s="2">
        <v>0.79722222222222217</v>
      </c>
      <c r="C4547" s="2"/>
      <c r="D4547" s="124"/>
      <c r="E4547" s="15" t="s">
        <v>235</v>
      </c>
      <c r="F4547" s="15" t="s">
        <v>239</v>
      </c>
      <c r="G4547" s="169"/>
      <c r="H4547" s="172"/>
    </row>
    <row r="4548" spans="1:8" x14ac:dyDescent="0.15">
      <c r="A4548" s="127">
        <v>42895</v>
      </c>
      <c r="B4548" s="2">
        <v>0.8208333333333333</v>
      </c>
      <c r="C4548" s="2"/>
      <c r="D4548" s="124"/>
      <c r="E4548" s="15"/>
      <c r="F4548" s="15"/>
      <c r="G4548" s="170" t="s">
        <v>119</v>
      </c>
      <c r="H4548" s="168"/>
    </row>
    <row r="4549" spans="1:8" x14ac:dyDescent="0.15">
      <c r="A4549" s="123">
        <v>42896</v>
      </c>
      <c r="B4549" s="2">
        <v>0.17361111111111113</v>
      </c>
      <c r="C4549" s="2">
        <v>0.81319444444444444</v>
      </c>
      <c r="D4549" s="124">
        <f>C4549-B4549</f>
        <v>0.63958333333333328</v>
      </c>
      <c r="E4549" s="15"/>
      <c r="F4549" s="15"/>
      <c r="G4549" s="170" t="s">
        <v>123</v>
      </c>
      <c r="H4549" s="168"/>
    </row>
    <row r="4550" spans="1:8" x14ac:dyDescent="0.15">
      <c r="A4550" s="127">
        <v>42896</v>
      </c>
      <c r="B4550" s="2">
        <v>0.20208333333333331</v>
      </c>
      <c r="C4550" s="2"/>
      <c r="D4550" s="124"/>
      <c r="E4550" s="15" t="s">
        <v>237</v>
      </c>
      <c r="F4550" s="15" t="s">
        <v>238</v>
      </c>
      <c r="G4550" s="169"/>
      <c r="H4550" s="168"/>
    </row>
    <row r="4551" spans="1:8" x14ac:dyDescent="0.15">
      <c r="A4551" s="127">
        <v>42896</v>
      </c>
      <c r="B4551" s="2">
        <v>0.20277777777777781</v>
      </c>
      <c r="C4551" s="2"/>
      <c r="D4551" s="124"/>
      <c r="E4551" s="15" t="s">
        <v>237</v>
      </c>
      <c r="F4551" s="15" t="s">
        <v>239</v>
      </c>
      <c r="G4551" s="169"/>
      <c r="H4551" s="168"/>
    </row>
    <row r="4552" spans="1:8" x14ac:dyDescent="0.15">
      <c r="A4552" s="127">
        <v>42896</v>
      </c>
      <c r="B4552" s="2">
        <v>0.20694444444444446</v>
      </c>
      <c r="C4552" s="2"/>
      <c r="D4552" s="124"/>
      <c r="E4552" s="15" t="s">
        <v>235</v>
      </c>
      <c r="F4552" s="15" t="s">
        <v>238</v>
      </c>
      <c r="G4552" s="169"/>
      <c r="H4552" s="168"/>
    </row>
    <row r="4553" spans="1:8" x14ac:dyDescent="0.15">
      <c r="A4553" s="127">
        <v>42896</v>
      </c>
      <c r="B4553" s="2">
        <v>0.20694444444444446</v>
      </c>
      <c r="C4553" s="2"/>
      <c r="D4553" s="124"/>
      <c r="E4553" s="15" t="s">
        <v>235</v>
      </c>
      <c r="F4553" s="15"/>
      <c r="G4553" s="169" t="s">
        <v>236</v>
      </c>
      <c r="H4553" s="168"/>
    </row>
    <row r="4554" spans="1:8" x14ac:dyDescent="0.15">
      <c r="A4554" s="127">
        <v>42896</v>
      </c>
      <c r="B4554" s="2">
        <v>0.20972222222222223</v>
      </c>
      <c r="C4554" s="2"/>
      <c r="D4554" s="124"/>
      <c r="E4554" s="15" t="s">
        <v>235</v>
      </c>
      <c r="F4554" s="15" t="s">
        <v>239</v>
      </c>
      <c r="G4554" s="169"/>
      <c r="H4554" s="168"/>
    </row>
    <row r="4555" spans="1:8" x14ac:dyDescent="0.15">
      <c r="A4555" s="127">
        <v>42896</v>
      </c>
      <c r="B4555" s="2">
        <v>0.21180555555555555</v>
      </c>
      <c r="C4555" s="2"/>
      <c r="D4555" s="124"/>
      <c r="E4555" s="15" t="s">
        <v>237</v>
      </c>
      <c r="F4555" s="15" t="s">
        <v>238</v>
      </c>
      <c r="G4555" s="169"/>
      <c r="H4555" s="168"/>
    </row>
    <row r="4556" spans="1:8" x14ac:dyDescent="0.15">
      <c r="A4556" s="127">
        <v>42896</v>
      </c>
      <c r="B4556" s="2">
        <v>0.21458333333333335</v>
      </c>
      <c r="C4556" s="2"/>
      <c r="D4556" s="124"/>
      <c r="E4556" s="15" t="s">
        <v>237</v>
      </c>
      <c r="F4556" s="15"/>
      <c r="G4556" s="169" t="s">
        <v>236</v>
      </c>
      <c r="H4556" s="168" t="s">
        <v>199</v>
      </c>
    </row>
    <row r="4557" spans="1:8" x14ac:dyDescent="0.15">
      <c r="A4557" s="127">
        <v>42896</v>
      </c>
      <c r="B4557" s="2">
        <v>0.21944444444444444</v>
      </c>
      <c r="C4557" s="2"/>
      <c r="D4557" s="124"/>
      <c r="E4557" s="15" t="s">
        <v>237</v>
      </c>
      <c r="F4557" s="15" t="s">
        <v>239</v>
      </c>
      <c r="G4557" s="169"/>
      <c r="H4557" s="168"/>
    </row>
    <row r="4558" spans="1:8" x14ac:dyDescent="0.15">
      <c r="A4558" s="127">
        <v>42896</v>
      </c>
      <c r="B4558" s="2">
        <v>0.22222222222222221</v>
      </c>
      <c r="C4558" s="2"/>
      <c r="D4558" s="124"/>
      <c r="E4558" s="15" t="s">
        <v>237</v>
      </c>
      <c r="F4558" s="15" t="s">
        <v>238</v>
      </c>
      <c r="G4558" s="169" t="s">
        <v>241</v>
      </c>
      <c r="H4558" s="168"/>
    </row>
    <row r="4559" spans="1:8" x14ac:dyDescent="0.15">
      <c r="A4559" s="127">
        <v>42896</v>
      </c>
      <c r="B4559" s="2">
        <v>0.24444444444444446</v>
      </c>
      <c r="C4559" s="2"/>
      <c r="D4559" s="124"/>
      <c r="E4559" s="15" t="s">
        <v>237</v>
      </c>
      <c r="F4559" s="15" t="s">
        <v>239</v>
      </c>
      <c r="G4559" s="169"/>
      <c r="H4559" s="168"/>
    </row>
    <row r="4560" spans="1:8" x14ac:dyDescent="0.15">
      <c r="A4560" s="127">
        <v>42896</v>
      </c>
      <c r="B4560" s="2">
        <v>0.25138888888888888</v>
      </c>
      <c r="C4560" s="2"/>
      <c r="D4560" s="124"/>
      <c r="E4560" s="15" t="s">
        <v>235</v>
      </c>
      <c r="F4560" s="15" t="s">
        <v>238</v>
      </c>
      <c r="G4560" s="169"/>
      <c r="H4560" s="168"/>
    </row>
    <row r="4561" spans="1:8" x14ac:dyDescent="0.15">
      <c r="A4561" s="127">
        <v>42896</v>
      </c>
      <c r="B4561" s="2">
        <v>0.25138888888888888</v>
      </c>
      <c r="C4561" s="2"/>
      <c r="D4561" s="124"/>
      <c r="E4561" s="15" t="s">
        <v>235</v>
      </c>
      <c r="F4561" s="15"/>
      <c r="G4561" s="169" t="s">
        <v>236</v>
      </c>
      <c r="H4561" s="168"/>
    </row>
    <row r="4562" spans="1:8" x14ac:dyDescent="0.15">
      <c r="A4562" s="127">
        <v>42896</v>
      </c>
      <c r="B4562" s="2">
        <v>0.25694444444444448</v>
      </c>
      <c r="C4562" s="2"/>
      <c r="D4562" s="124"/>
      <c r="E4562" s="15" t="s">
        <v>235</v>
      </c>
      <c r="F4562" s="15" t="s">
        <v>239</v>
      </c>
      <c r="G4562" s="169"/>
      <c r="H4562" s="168"/>
    </row>
    <row r="4563" spans="1:8" x14ac:dyDescent="0.15">
      <c r="A4563" s="127">
        <v>42896</v>
      </c>
      <c r="B4563" s="2">
        <v>0.25833333333333336</v>
      </c>
      <c r="C4563" s="2"/>
      <c r="D4563" s="124"/>
      <c r="E4563" s="15" t="s">
        <v>235</v>
      </c>
      <c r="F4563" s="15" t="s">
        <v>238</v>
      </c>
      <c r="G4563" s="169" t="s">
        <v>241</v>
      </c>
      <c r="H4563" s="168"/>
    </row>
    <row r="4564" spans="1:8" x14ac:dyDescent="0.15">
      <c r="A4564" s="127">
        <v>42896</v>
      </c>
      <c r="B4564" s="2">
        <v>0.25972222222222224</v>
      </c>
      <c r="C4564" s="2"/>
      <c r="D4564" s="124"/>
      <c r="E4564" s="15" t="s">
        <v>235</v>
      </c>
      <c r="F4564" s="15" t="s">
        <v>239</v>
      </c>
      <c r="G4564" s="169"/>
      <c r="H4564" s="168"/>
    </row>
    <row r="4565" spans="1:8" x14ac:dyDescent="0.15">
      <c r="A4565" s="127">
        <v>42896</v>
      </c>
      <c r="B4565" s="2">
        <v>0.31666666666666665</v>
      </c>
      <c r="C4565" s="2"/>
      <c r="D4565" s="124"/>
      <c r="E4565" s="15" t="s">
        <v>237</v>
      </c>
      <c r="F4565" s="15" t="s">
        <v>238</v>
      </c>
      <c r="G4565" s="169"/>
      <c r="H4565" s="168"/>
    </row>
    <row r="4566" spans="1:8" x14ac:dyDescent="0.15">
      <c r="A4566" s="127">
        <v>42896</v>
      </c>
      <c r="B4566" s="2">
        <v>0.31666666666666665</v>
      </c>
      <c r="C4566" s="2"/>
      <c r="D4566" s="124"/>
      <c r="E4566" s="15" t="s">
        <v>237</v>
      </c>
      <c r="F4566" s="15"/>
      <c r="G4566" s="169" t="s">
        <v>236</v>
      </c>
      <c r="H4566" s="168"/>
    </row>
    <row r="4567" spans="1:8" x14ac:dyDescent="0.15">
      <c r="A4567" s="127">
        <v>42896</v>
      </c>
      <c r="B4567" s="2">
        <v>0.32569444444444445</v>
      </c>
      <c r="C4567" s="2"/>
      <c r="D4567" s="124"/>
      <c r="E4567" s="15" t="s">
        <v>237</v>
      </c>
      <c r="F4567" s="15" t="s">
        <v>239</v>
      </c>
      <c r="G4567" s="169"/>
      <c r="H4567" s="168"/>
    </row>
    <row r="4568" spans="1:8" x14ac:dyDescent="0.15">
      <c r="A4568" s="127">
        <v>42896</v>
      </c>
      <c r="B4568" s="2">
        <v>0.32569444444444445</v>
      </c>
      <c r="C4568" s="2"/>
      <c r="D4568" s="124"/>
      <c r="E4568" s="15" t="s">
        <v>235</v>
      </c>
      <c r="F4568" s="15" t="s">
        <v>238</v>
      </c>
      <c r="G4568" s="169"/>
      <c r="H4568" s="168"/>
    </row>
    <row r="4569" spans="1:8" x14ac:dyDescent="0.15">
      <c r="A4569" s="127">
        <v>42896</v>
      </c>
      <c r="B4569" s="2">
        <v>0.3263888888888889</v>
      </c>
      <c r="C4569" s="2"/>
      <c r="D4569" s="124"/>
      <c r="E4569" s="15" t="s">
        <v>235</v>
      </c>
      <c r="F4569" s="15"/>
      <c r="G4569" s="169" t="s">
        <v>236</v>
      </c>
      <c r="H4569" s="168"/>
    </row>
    <row r="4570" spans="1:8" x14ac:dyDescent="0.15">
      <c r="A4570" s="127">
        <v>42896</v>
      </c>
      <c r="B4570" s="2">
        <v>0.32916666666666666</v>
      </c>
      <c r="C4570" s="2"/>
      <c r="D4570" s="124"/>
      <c r="E4570" s="15" t="s">
        <v>235</v>
      </c>
      <c r="F4570" s="15" t="s">
        <v>239</v>
      </c>
      <c r="G4570" s="169"/>
      <c r="H4570" s="168"/>
    </row>
    <row r="4571" spans="1:8" x14ac:dyDescent="0.15">
      <c r="A4571" s="127">
        <v>42896</v>
      </c>
      <c r="B4571" s="2">
        <v>0.33055555555555555</v>
      </c>
      <c r="C4571" s="2"/>
      <c r="D4571" s="124"/>
      <c r="E4571" s="15" t="s">
        <v>235</v>
      </c>
      <c r="F4571" s="15" t="s">
        <v>238</v>
      </c>
      <c r="G4571" s="169" t="s">
        <v>241</v>
      </c>
      <c r="H4571" s="168"/>
    </row>
    <row r="4572" spans="1:8" x14ac:dyDescent="0.15">
      <c r="A4572" s="127">
        <v>42896</v>
      </c>
      <c r="B4572" s="2">
        <v>0.3347222222222222</v>
      </c>
      <c r="C4572" s="2"/>
      <c r="D4572" s="124"/>
      <c r="E4572" s="15" t="s">
        <v>235</v>
      </c>
      <c r="F4572" s="15" t="s">
        <v>239</v>
      </c>
      <c r="G4572" s="169"/>
      <c r="H4572" s="168"/>
    </row>
    <row r="4573" spans="1:8" x14ac:dyDescent="0.15">
      <c r="A4573" s="127">
        <v>42896</v>
      </c>
      <c r="B4573" s="2">
        <v>0.3347222222222222</v>
      </c>
      <c r="C4573" s="2"/>
      <c r="D4573" s="124"/>
      <c r="E4573" s="15" t="s">
        <v>237</v>
      </c>
      <c r="F4573" s="15" t="s">
        <v>238</v>
      </c>
      <c r="G4573" s="169" t="s">
        <v>241</v>
      </c>
      <c r="H4573" s="168"/>
    </row>
    <row r="4574" spans="1:8" x14ac:dyDescent="0.15">
      <c r="A4574" s="127">
        <v>42896</v>
      </c>
      <c r="B4574" s="2">
        <v>0.37777777777777777</v>
      </c>
      <c r="C4574" s="2"/>
      <c r="D4574" s="124"/>
      <c r="E4574" s="15" t="s">
        <v>237</v>
      </c>
      <c r="F4574" s="15" t="s">
        <v>239</v>
      </c>
      <c r="G4574" s="169"/>
      <c r="H4574" s="168"/>
    </row>
    <row r="4575" spans="1:8" x14ac:dyDescent="0.15">
      <c r="A4575" s="127">
        <v>42896</v>
      </c>
      <c r="B4575" s="2">
        <v>0.38194444444444442</v>
      </c>
      <c r="C4575" s="2"/>
      <c r="D4575" s="124"/>
      <c r="E4575" s="15" t="s">
        <v>237</v>
      </c>
      <c r="F4575" s="15" t="s">
        <v>238</v>
      </c>
      <c r="G4575" s="169"/>
      <c r="H4575" s="168"/>
    </row>
    <row r="4576" spans="1:8" x14ac:dyDescent="0.15">
      <c r="A4576" s="127">
        <v>42896</v>
      </c>
      <c r="B4576" s="2">
        <v>0.38194444444444442</v>
      </c>
      <c r="C4576" s="2"/>
      <c r="D4576" s="124"/>
      <c r="E4576" s="15" t="s">
        <v>237</v>
      </c>
      <c r="F4576" s="15"/>
      <c r="G4576" s="169" t="s">
        <v>236</v>
      </c>
      <c r="H4576" s="168" t="s">
        <v>248</v>
      </c>
    </row>
    <row r="4577" spans="1:8" x14ac:dyDescent="0.15">
      <c r="A4577" s="127">
        <v>42896</v>
      </c>
      <c r="B4577" s="2">
        <v>0.39027777777777778</v>
      </c>
      <c r="C4577" s="2"/>
      <c r="D4577" s="124"/>
      <c r="E4577" s="15" t="s">
        <v>237</v>
      </c>
      <c r="F4577" s="15" t="s">
        <v>239</v>
      </c>
      <c r="G4577" s="169"/>
      <c r="H4577" s="168"/>
    </row>
    <row r="4578" spans="1:8" x14ac:dyDescent="0.15">
      <c r="A4578" s="127">
        <v>42896</v>
      </c>
      <c r="B4578" s="2">
        <v>0.39027777777777778</v>
      </c>
      <c r="C4578" s="2"/>
      <c r="D4578" s="124"/>
      <c r="E4578" s="15" t="s">
        <v>235</v>
      </c>
      <c r="F4578" s="15" t="s">
        <v>238</v>
      </c>
      <c r="G4578" s="169"/>
      <c r="H4578" s="168"/>
    </row>
    <row r="4579" spans="1:8" x14ac:dyDescent="0.15">
      <c r="A4579" s="127">
        <v>42896</v>
      </c>
      <c r="B4579" s="2">
        <v>0.39027777777777778</v>
      </c>
      <c r="C4579" s="2"/>
      <c r="D4579" s="124"/>
      <c r="E4579" s="15" t="s">
        <v>235</v>
      </c>
      <c r="F4579" s="15"/>
      <c r="G4579" s="169" t="s">
        <v>236</v>
      </c>
      <c r="H4579" s="168"/>
    </row>
    <row r="4580" spans="1:8" x14ac:dyDescent="0.15">
      <c r="A4580" s="127">
        <v>42896</v>
      </c>
      <c r="B4580" s="2">
        <v>0.39999999999999997</v>
      </c>
      <c r="C4580" s="2"/>
      <c r="D4580" s="124"/>
      <c r="E4580" s="15" t="s">
        <v>235</v>
      </c>
      <c r="F4580" s="15" t="s">
        <v>239</v>
      </c>
      <c r="G4580" s="169"/>
      <c r="H4580" s="168"/>
    </row>
    <row r="4581" spans="1:8" x14ac:dyDescent="0.15">
      <c r="A4581" s="127">
        <v>42896</v>
      </c>
      <c r="B4581" s="2">
        <v>0.4861111111111111</v>
      </c>
      <c r="C4581" s="2"/>
      <c r="D4581" s="124"/>
      <c r="E4581" s="15" t="s">
        <v>237</v>
      </c>
      <c r="F4581" s="15" t="s">
        <v>238</v>
      </c>
      <c r="G4581" s="169"/>
      <c r="H4581" s="168"/>
    </row>
    <row r="4582" spans="1:8" x14ac:dyDescent="0.15">
      <c r="A4582" s="127">
        <v>42896</v>
      </c>
      <c r="B4582" s="2">
        <v>0.4861111111111111</v>
      </c>
      <c r="C4582" s="2"/>
      <c r="D4582" s="124"/>
      <c r="E4582" s="15" t="s">
        <v>237</v>
      </c>
      <c r="F4582" s="15"/>
      <c r="G4582" s="169" t="s">
        <v>236</v>
      </c>
      <c r="H4582" s="168"/>
    </row>
    <row r="4583" spans="1:8" x14ac:dyDescent="0.15">
      <c r="A4583" s="127">
        <v>42896</v>
      </c>
      <c r="B4583" s="2">
        <v>0.48680555555555555</v>
      </c>
      <c r="C4583" s="2"/>
      <c r="D4583" s="124"/>
      <c r="E4583" s="15" t="s">
        <v>237</v>
      </c>
      <c r="F4583" s="15" t="s">
        <v>239</v>
      </c>
      <c r="G4583" s="169"/>
      <c r="H4583" s="168"/>
    </row>
    <row r="4584" spans="1:8" x14ac:dyDescent="0.15">
      <c r="A4584" s="127">
        <v>42896</v>
      </c>
      <c r="B4584" s="2">
        <v>0.49444444444444446</v>
      </c>
      <c r="C4584" s="2"/>
      <c r="D4584" s="124"/>
      <c r="E4584" s="15" t="s">
        <v>237</v>
      </c>
      <c r="F4584" s="15" t="s">
        <v>238</v>
      </c>
      <c r="G4584" s="169" t="s">
        <v>240</v>
      </c>
      <c r="H4584" s="168"/>
    </row>
    <row r="4585" spans="1:8" x14ac:dyDescent="0.15">
      <c r="A4585" s="127">
        <v>42896</v>
      </c>
      <c r="B4585" s="2">
        <v>0.51527777777777783</v>
      </c>
      <c r="C4585" s="2"/>
      <c r="D4585" s="124"/>
      <c r="E4585" s="15" t="s">
        <v>237</v>
      </c>
      <c r="F4585" s="15" t="s">
        <v>239</v>
      </c>
      <c r="G4585" s="169"/>
      <c r="H4585" s="168"/>
    </row>
    <row r="4586" spans="1:8" x14ac:dyDescent="0.15">
      <c r="A4586" s="127">
        <v>42896</v>
      </c>
      <c r="B4586" s="2">
        <v>0.51527777777777783</v>
      </c>
      <c r="C4586" s="2"/>
      <c r="D4586" s="124"/>
      <c r="E4586" s="15" t="s">
        <v>235</v>
      </c>
      <c r="F4586" s="15" t="s">
        <v>238</v>
      </c>
      <c r="G4586" s="169"/>
      <c r="H4586" s="168"/>
    </row>
    <row r="4587" spans="1:8" x14ac:dyDescent="0.15">
      <c r="A4587" s="127">
        <v>42896</v>
      </c>
      <c r="B4587" s="2">
        <v>0.51527777777777783</v>
      </c>
      <c r="C4587" s="2"/>
      <c r="D4587" s="124"/>
      <c r="E4587" s="15" t="s">
        <v>235</v>
      </c>
      <c r="F4587" s="15"/>
      <c r="G4587" s="169" t="s">
        <v>236</v>
      </c>
      <c r="H4587" s="168"/>
    </row>
    <row r="4588" spans="1:8" x14ac:dyDescent="0.15">
      <c r="A4588" s="127">
        <v>42896</v>
      </c>
      <c r="B4588" s="2">
        <v>0.51874999999999993</v>
      </c>
      <c r="C4588" s="2"/>
      <c r="D4588" s="124"/>
      <c r="E4588" s="15" t="s">
        <v>235</v>
      </c>
      <c r="F4588" s="15" t="s">
        <v>239</v>
      </c>
      <c r="G4588" s="169"/>
      <c r="H4588" s="168"/>
    </row>
    <row r="4589" spans="1:8" x14ac:dyDescent="0.15">
      <c r="A4589" s="127">
        <v>42896</v>
      </c>
      <c r="B4589" s="2">
        <v>0.57916666666666672</v>
      </c>
      <c r="C4589" s="2"/>
      <c r="D4589" s="124"/>
      <c r="E4589" s="15" t="s">
        <v>237</v>
      </c>
      <c r="F4589" s="15" t="s">
        <v>238</v>
      </c>
      <c r="G4589" s="169"/>
      <c r="H4589" s="168"/>
    </row>
    <row r="4590" spans="1:8" x14ac:dyDescent="0.15">
      <c r="A4590" s="127">
        <v>42896</v>
      </c>
      <c r="B4590" s="2">
        <v>0.57986111111111105</v>
      </c>
      <c r="C4590" s="2"/>
      <c r="D4590" s="124"/>
      <c r="E4590" s="15" t="s">
        <v>237</v>
      </c>
      <c r="F4590" s="15"/>
      <c r="G4590" s="169" t="s">
        <v>236</v>
      </c>
      <c r="H4590" s="168"/>
    </row>
    <row r="4591" spans="1:8" x14ac:dyDescent="0.15">
      <c r="A4591" s="127">
        <v>42896</v>
      </c>
      <c r="B4591" s="2">
        <v>0.58263888888888882</v>
      </c>
      <c r="C4591" s="2"/>
      <c r="D4591" s="124"/>
      <c r="E4591" s="15" t="s">
        <v>237</v>
      </c>
      <c r="F4591" s="15" t="s">
        <v>239</v>
      </c>
      <c r="G4591" s="169"/>
      <c r="H4591" s="168"/>
    </row>
    <row r="4592" spans="1:8" x14ac:dyDescent="0.15">
      <c r="A4592" s="127">
        <v>42896</v>
      </c>
      <c r="B4592" s="2">
        <v>0.61458333333333337</v>
      </c>
      <c r="C4592" s="2"/>
      <c r="D4592" s="124"/>
      <c r="E4592" s="15" t="s">
        <v>235</v>
      </c>
      <c r="F4592" s="15" t="s">
        <v>238</v>
      </c>
      <c r="G4592" s="169"/>
      <c r="H4592" s="168"/>
    </row>
    <row r="4593" spans="1:8" x14ac:dyDescent="0.15">
      <c r="A4593" s="127">
        <v>42896</v>
      </c>
      <c r="B4593" s="2">
        <v>0.61458333333333337</v>
      </c>
      <c r="C4593" s="2"/>
      <c r="D4593" s="124"/>
      <c r="E4593" s="15" t="s">
        <v>235</v>
      </c>
      <c r="F4593" s="15"/>
      <c r="G4593" s="169" t="s">
        <v>236</v>
      </c>
      <c r="H4593" s="168"/>
    </row>
    <row r="4594" spans="1:8" x14ac:dyDescent="0.15">
      <c r="A4594" s="127">
        <v>42896</v>
      </c>
      <c r="B4594" s="2">
        <v>0.6166666666666667</v>
      </c>
      <c r="C4594" s="2"/>
      <c r="D4594" s="124"/>
      <c r="E4594" s="15" t="s">
        <v>235</v>
      </c>
      <c r="F4594" s="15" t="s">
        <v>239</v>
      </c>
      <c r="G4594" s="169"/>
      <c r="H4594" s="168"/>
    </row>
    <row r="4595" spans="1:8" x14ac:dyDescent="0.15">
      <c r="A4595" s="127">
        <v>42896</v>
      </c>
      <c r="B4595" s="2">
        <v>0.7104166666666667</v>
      </c>
      <c r="C4595" s="2"/>
      <c r="D4595" s="124"/>
      <c r="E4595" s="15" t="s">
        <v>235</v>
      </c>
      <c r="F4595" s="15" t="s">
        <v>238</v>
      </c>
      <c r="G4595" s="169"/>
      <c r="H4595" s="168"/>
    </row>
    <row r="4596" spans="1:8" x14ac:dyDescent="0.15">
      <c r="A4596" s="127">
        <v>42896</v>
      </c>
      <c r="B4596" s="2">
        <v>0.7104166666666667</v>
      </c>
      <c r="C4596" s="2"/>
      <c r="D4596" s="124"/>
      <c r="E4596" s="15" t="s">
        <v>235</v>
      </c>
      <c r="F4596" s="15"/>
      <c r="G4596" s="169" t="s">
        <v>236</v>
      </c>
      <c r="H4596" s="168"/>
    </row>
    <row r="4597" spans="1:8" x14ac:dyDescent="0.15">
      <c r="A4597" s="127">
        <v>42896</v>
      </c>
      <c r="B4597" s="2">
        <v>0.7104166666666667</v>
      </c>
      <c r="C4597" s="2"/>
      <c r="D4597" s="124"/>
      <c r="E4597" s="15" t="s">
        <v>237</v>
      </c>
      <c r="F4597" s="15" t="s">
        <v>238</v>
      </c>
      <c r="G4597" s="169"/>
      <c r="H4597" s="168"/>
    </row>
    <row r="4598" spans="1:8" x14ac:dyDescent="0.15">
      <c r="A4598" s="127">
        <v>42896</v>
      </c>
      <c r="B4598" s="2">
        <v>0.7104166666666667</v>
      </c>
      <c r="C4598" s="2"/>
      <c r="D4598" s="124"/>
      <c r="E4598" s="15" t="s">
        <v>235</v>
      </c>
      <c r="F4598" s="15" t="s">
        <v>239</v>
      </c>
      <c r="G4598" s="169"/>
      <c r="H4598" s="168"/>
    </row>
    <row r="4599" spans="1:8" x14ac:dyDescent="0.15">
      <c r="A4599" s="127">
        <v>42896</v>
      </c>
      <c r="B4599" s="2">
        <v>0.71111111111111114</v>
      </c>
      <c r="C4599" s="2"/>
      <c r="D4599" s="124"/>
      <c r="E4599" s="15" t="s">
        <v>237</v>
      </c>
      <c r="F4599" s="15" t="s">
        <v>239</v>
      </c>
      <c r="G4599" s="169"/>
      <c r="H4599" s="168"/>
    </row>
    <row r="4600" spans="1:8" x14ac:dyDescent="0.15">
      <c r="A4600" s="127">
        <v>42896</v>
      </c>
      <c r="B4600" s="2">
        <v>0.72569444444444453</v>
      </c>
      <c r="C4600" s="2"/>
      <c r="D4600" s="124"/>
      <c r="E4600" s="15" t="s">
        <v>237</v>
      </c>
      <c r="F4600" s="15" t="s">
        <v>238</v>
      </c>
      <c r="G4600" s="169" t="s">
        <v>240</v>
      </c>
      <c r="H4600" s="168"/>
    </row>
    <row r="4601" spans="1:8" x14ac:dyDescent="0.15">
      <c r="A4601" s="127">
        <v>42896</v>
      </c>
      <c r="B4601" s="2">
        <v>0.72638888888888886</v>
      </c>
      <c r="C4601" s="2"/>
      <c r="D4601" s="124"/>
      <c r="E4601" s="15" t="s">
        <v>237</v>
      </c>
      <c r="F4601" s="15"/>
      <c r="G4601" s="169" t="s">
        <v>236</v>
      </c>
      <c r="H4601" s="168"/>
    </row>
    <row r="4602" spans="1:8" x14ac:dyDescent="0.15">
      <c r="A4602" s="127">
        <v>42896</v>
      </c>
      <c r="B4602" s="2">
        <v>0.7270833333333333</v>
      </c>
      <c r="C4602" s="2"/>
      <c r="D4602" s="124"/>
      <c r="E4602" s="15" t="s">
        <v>237</v>
      </c>
      <c r="F4602" s="15" t="s">
        <v>239</v>
      </c>
      <c r="G4602" s="169"/>
      <c r="H4602" s="168"/>
    </row>
    <row r="4603" spans="1:8" x14ac:dyDescent="0.15">
      <c r="A4603" s="127">
        <v>42896</v>
      </c>
      <c r="B4603" s="2">
        <v>0.72916666666666663</v>
      </c>
      <c r="C4603" s="2"/>
      <c r="D4603" s="124"/>
      <c r="E4603" s="15" t="s">
        <v>237</v>
      </c>
      <c r="F4603" s="15" t="s">
        <v>238</v>
      </c>
      <c r="G4603" s="169" t="s">
        <v>240</v>
      </c>
      <c r="H4603" s="168"/>
    </row>
    <row r="4604" spans="1:8" x14ac:dyDescent="0.15">
      <c r="A4604" s="127">
        <v>42896</v>
      </c>
      <c r="B4604" s="2">
        <v>0.73402777777777783</v>
      </c>
      <c r="C4604" s="2"/>
      <c r="D4604" s="124"/>
      <c r="E4604" s="15" t="s">
        <v>237</v>
      </c>
      <c r="F4604" s="15" t="s">
        <v>239</v>
      </c>
      <c r="G4604" s="169"/>
      <c r="H4604" s="168"/>
    </row>
    <row r="4605" spans="1:8" x14ac:dyDescent="0.15">
      <c r="A4605" s="127">
        <v>42896</v>
      </c>
      <c r="B4605" s="2">
        <v>0.78749999999999998</v>
      </c>
      <c r="C4605" s="2"/>
      <c r="D4605" s="124"/>
      <c r="E4605" s="15" t="s">
        <v>235</v>
      </c>
      <c r="F4605" s="15" t="s">
        <v>238</v>
      </c>
      <c r="G4605" s="169"/>
      <c r="H4605" s="168"/>
    </row>
    <row r="4606" spans="1:8" x14ac:dyDescent="0.15">
      <c r="A4606" s="127">
        <v>42896</v>
      </c>
      <c r="B4606" s="2">
        <v>0.78749999999999998</v>
      </c>
      <c r="C4606" s="2"/>
      <c r="D4606" s="124"/>
      <c r="E4606" s="15" t="s">
        <v>235</v>
      </c>
      <c r="F4606" s="15"/>
      <c r="G4606" s="169" t="s">
        <v>236</v>
      </c>
      <c r="H4606" s="168"/>
    </row>
    <row r="4607" spans="1:8" x14ac:dyDescent="0.15">
      <c r="A4607" s="127">
        <v>42896</v>
      </c>
      <c r="B4607" s="2">
        <v>0.76736111111111116</v>
      </c>
      <c r="C4607" s="2"/>
      <c r="D4607" s="124"/>
      <c r="E4607" s="15" t="s">
        <v>235</v>
      </c>
      <c r="F4607" s="15" t="s">
        <v>239</v>
      </c>
      <c r="G4607" s="169"/>
      <c r="H4607" s="168"/>
    </row>
    <row r="4608" spans="1:8" x14ac:dyDescent="0.15">
      <c r="A4608" s="127">
        <v>42896</v>
      </c>
      <c r="B4608" s="2">
        <v>0.81319444444444444</v>
      </c>
      <c r="C4608" s="2"/>
      <c r="D4608" s="124"/>
      <c r="E4608" s="15"/>
      <c r="F4608" s="15"/>
      <c r="G4608" s="170" t="s">
        <v>119</v>
      </c>
      <c r="H4608" s="168"/>
    </row>
    <row r="4609" spans="1:8" x14ac:dyDescent="0.15">
      <c r="A4609" s="123">
        <v>42897</v>
      </c>
      <c r="B4609" s="2">
        <v>0.17569444444444446</v>
      </c>
      <c r="C4609" s="2">
        <v>0.81944444444444453</v>
      </c>
      <c r="D4609" s="124">
        <f>C4609-B4609</f>
        <v>0.64375000000000004</v>
      </c>
      <c r="E4609" s="15"/>
      <c r="F4609" s="15"/>
      <c r="G4609" s="170" t="s">
        <v>123</v>
      </c>
      <c r="H4609" s="168"/>
    </row>
    <row r="4610" spans="1:8" x14ac:dyDescent="0.15">
      <c r="A4610" s="127">
        <v>42897</v>
      </c>
      <c r="B4610" s="2">
        <v>0.20694444444444446</v>
      </c>
      <c r="C4610" s="2"/>
      <c r="D4610" s="124"/>
      <c r="E4610" s="15" t="s">
        <v>237</v>
      </c>
      <c r="F4610" s="15" t="s">
        <v>238</v>
      </c>
      <c r="G4610" s="169"/>
      <c r="H4610" s="168"/>
    </row>
    <row r="4611" spans="1:8" x14ac:dyDescent="0.15">
      <c r="A4611" s="127">
        <v>42897</v>
      </c>
      <c r="B4611" s="2">
        <v>0.20694444444444446</v>
      </c>
      <c r="C4611" s="2"/>
      <c r="D4611" s="124"/>
      <c r="E4611" s="15" t="s">
        <v>237</v>
      </c>
      <c r="F4611" s="15"/>
      <c r="G4611" s="169" t="s">
        <v>236</v>
      </c>
      <c r="H4611" s="168"/>
    </row>
    <row r="4612" spans="1:8" x14ac:dyDescent="0.15">
      <c r="A4612" s="127">
        <v>42897</v>
      </c>
      <c r="B4612" s="2">
        <v>0.2076388888888889</v>
      </c>
      <c r="C4612" s="2"/>
      <c r="D4612" s="124"/>
      <c r="E4612" s="15" t="s">
        <v>237</v>
      </c>
      <c r="F4612" s="15" t="s">
        <v>239</v>
      </c>
      <c r="G4612" s="169"/>
      <c r="H4612" s="168"/>
    </row>
    <row r="4613" spans="1:8" x14ac:dyDescent="0.15">
      <c r="A4613" s="127">
        <v>42897</v>
      </c>
      <c r="B4613" s="2">
        <v>0.21736111111111112</v>
      </c>
      <c r="C4613" s="2"/>
      <c r="D4613" s="124"/>
      <c r="E4613" s="15" t="s">
        <v>237</v>
      </c>
      <c r="F4613" s="15" t="s">
        <v>238</v>
      </c>
      <c r="G4613" s="169" t="s">
        <v>241</v>
      </c>
      <c r="H4613" s="168"/>
    </row>
    <row r="4614" spans="1:8" x14ac:dyDescent="0.15">
      <c r="A4614" s="127">
        <v>42897</v>
      </c>
      <c r="B4614" s="2">
        <v>0.21736111111111112</v>
      </c>
      <c r="C4614" s="2"/>
      <c r="D4614" s="124"/>
      <c r="E4614" s="15" t="s">
        <v>235</v>
      </c>
      <c r="F4614" s="15" t="s">
        <v>238</v>
      </c>
      <c r="G4614" s="169"/>
      <c r="H4614" s="168"/>
    </row>
    <row r="4615" spans="1:8" x14ac:dyDescent="0.15">
      <c r="A4615" s="127">
        <v>42897</v>
      </c>
      <c r="B4615" s="2">
        <v>0.21736111111111112</v>
      </c>
      <c r="C4615" s="2"/>
      <c r="D4615" s="124"/>
      <c r="E4615" s="15" t="s">
        <v>235</v>
      </c>
      <c r="F4615" s="15"/>
      <c r="G4615" s="169" t="s">
        <v>236</v>
      </c>
      <c r="H4615" s="168"/>
    </row>
    <row r="4616" spans="1:8" x14ac:dyDescent="0.15">
      <c r="A4616" s="127">
        <v>42897</v>
      </c>
      <c r="B4616" s="2">
        <v>0.21736111111111112</v>
      </c>
      <c r="C4616" s="2"/>
      <c r="D4616" s="124"/>
      <c r="E4616" s="15" t="s">
        <v>237</v>
      </c>
      <c r="F4616" s="15" t="s">
        <v>239</v>
      </c>
      <c r="G4616" s="169"/>
      <c r="H4616" s="168"/>
    </row>
    <row r="4617" spans="1:8" x14ac:dyDescent="0.15">
      <c r="A4617" s="127">
        <v>42897</v>
      </c>
      <c r="B4617" s="2">
        <v>0.21875</v>
      </c>
      <c r="C4617" s="2"/>
      <c r="D4617" s="124"/>
      <c r="E4617" s="15" t="s">
        <v>235</v>
      </c>
      <c r="F4617" s="15" t="s">
        <v>239</v>
      </c>
      <c r="G4617" s="169"/>
      <c r="H4617" s="168"/>
    </row>
    <row r="4618" spans="1:8" x14ac:dyDescent="0.15">
      <c r="A4618" s="127">
        <v>42897</v>
      </c>
      <c r="B4618" s="2">
        <v>0.25277777777777777</v>
      </c>
      <c r="C4618" s="2"/>
      <c r="D4618" s="124"/>
      <c r="E4618" s="15" t="s">
        <v>237</v>
      </c>
      <c r="F4618" s="15" t="s">
        <v>238</v>
      </c>
      <c r="G4618" s="169" t="s">
        <v>240</v>
      </c>
      <c r="H4618" s="168"/>
    </row>
    <row r="4619" spans="1:8" x14ac:dyDescent="0.15">
      <c r="A4619" s="127">
        <v>42897</v>
      </c>
      <c r="B4619" s="2">
        <v>0.25347222222222221</v>
      </c>
      <c r="C4619" s="2"/>
      <c r="D4619" s="124"/>
      <c r="E4619" s="15" t="s">
        <v>237</v>
      </c>
      <c r="F4619" s="15" t="s">
        <v>239</v>
      </c>
      <c r="G4619" s="169"/>
      <c r="H4619" s="168"/>
    </row>
    <row r="4620" spans="1:8" x14ac:dyDescent="0.15">
      <c r="A4620" s="127">
        <v>42897</v>
      </c>
      <c r="B4620" s="2">
        <v>0.26041666666666669</v>
      </c>
      <c r="C4620" s="2"/>
      <c r="D4620" s="124"/>
      <c r="E4620" s="15" t="s">
        <v>237</v>
      </c>
      <c r="F4620" s="15" t="s">
        <v>238</v>
      </c>
      <c r="G4620" s="169" t="s">
        <v>241</v>
      </c>
      <c r="H4620" s="168"/>
    </row>
    <row r="4621" spans="1:8" x14ac:dyDescent="0.15">
      <c r="A4621" s="127">
        <v>42897</v>
      </c>
      <c r="B4621" s="2">
        <v>0.26180555555555557</v>
      </c>
      <c r="C4621" s="2"/>
      <c r="D4621" s="124"/>
      <c r="E4621" s="15" t="s">
        <v>237</v>
      </c>
      <c r="F4621" s="15" t="s">
        <v>239</v>
      </c>
      <c r="G4621" s="169"/>
      <c r="H4621" s="168"/>
    </row>
    <row r="4622" spans="1:8" x14ac:dyDescent="0.15">
      <c r="A4622" s="127">
        <v>42897</v>
      </c>
      <c r="B4622" s="2">
        <v>0.26180555555555557</v>
      </c>
      <c r="C4622" s="2"/>
      <c r="D4622" s="124"/>
      <c r="E4622" s="15" t="s">
        <v>235</v>
      </c>
      <c r="F4622" s="15" t="s">
        <v>238</v>
      </c>
      <c r="G4622" s="169"/>
      <c r="H4622" s="168"/>
    </row>
    <row r="4623" spans="1:8" x14ac:dyDescent="0.15">
      <c r="A4623" s="127">
        <v>42897</v>
      </c>
      <c r="B4623" s="2">
        <v>0.26180555555555557</v>
      </c>
      <c r="C4623" s="2"/>
      <c r="D4623" s="124"/>
      <c r="E4623" s="15" t="s">
        <v>235</v>
      </c>
      <c r="F4623" s="15"/>
      <c r="G4623" s="169" t="s">
        <v>236</v>
      </c>
      <c r="H4623" s="168"/>
    </row>
    <row r="4624" spans="1:8" x14ac:dyDescent="0.15">
      <c r="A4624" s="127">
        <v>42897</v>
      </c>
      <c r="B4624" s="2">
        <v>0.26597222222222222</v>
      </c>
      <c r="C4624" s="2"/>
      <c r="D4624" s="124"/>
      <c r="E4624" s="15" t="s">
        <v>235</v>
      </c>
      <c r="F4624" s="15" t="s">
        <v>239</v>
      </c>
      <c r="G4624" s="169"/>
      <c r="H4624" s="168"/>
    </row>
    <row r="4625" spans="1:8" x14ac:dyDescent="0.15">
      <c r="A4625" s="127">
        <v>42897</v>
      </c>
      <c r="B4625" s="2">
        <v>0.33749999999999997</v>
      </c>
      <c r="C4625" s="2"/>
      <c r="D4625" s="124"/>
      <c r="E4625" s="15" t="s">
        <v>235</v>
      </c>
      <c r="F4625" s="15" t="s">
        <v>238</v>
      </c>
      <c r="G4625" s="169"/>
      <c r="H4625" s="168"/>
    </row>
    <row r="4626" spans="1:8" x14ac:dyDescent="0.15">
      <c r="A4626" s="127">
        <v>42897</v>
      </c>
      <c r="B4626" s="2">
        <v>0.33819444444444446</v>
      </c>
      <c r="C4626" s="2"/>
      <c r="D4626" s="124"/>
      <c r="E4626" s="15" t="s">
        <v>235</v>
      </c>
      <c r="F4626" s="15"/>
      <c r="G4626" s="169" t="s">
        <v>236</v>
      </c>
      <c r="H4626" s="168"/>
    </row>
    <row r="4627" spans="1:8" x14ac:dyDescent="0.15">
      <c r="A4627" s="127">
        <v>42897</v>
      </c>
      <c r="B4627" s="2">
        <v>0.33888888888888885</v>
      </c>
      <c r="C4627" s="2"/>
      <c r="D4627" s="124"/>
      <c r="E4627" s="15" t="s">
        <v>235</v>
      </c>
      <c r="F4627" s="15" t="s">
        <v>239</v>
      </c>
      <c r="G4627" s="169"/>
      <c r="H4627" s="168"/>
    </row>
    <row r="4628" spans="1:8" x14ac:dyDescent="0.15">
      <c r="A4628" s="127">
        <v>42897</v>
      </c>
      <c r="B4628" s="2">
        <v>0.34236111111111112</v>
      </c>
      <c r="C4628" s="2"/>
      <c r="D4628" s="124"/>
      <c r="E4628" s="15" t="s">
        <v>237</v>
      </c>
      <c r="F4628" s="15" t="s">
        <v>238</v>
      </c>
      <c r="G4628" s="169"/>
      <c r="H4628" s="168"/>
    </row>
    <row r="4629" spans="1:8" x14ac:dyDescent="0.15">
      <c r="A4629" s="127">
        <v>42897</v>
      </c>
      <c r="B4629" s="2">
        <v>0.3430555555555555</v>
      </c>
      <c r="C4629" s="2"/>
      <c r="D4629" s="124"/>
      <c r="E4629" s="15" t="s">
        <v>237</v>
      </c>
      <c r="F4629" s="15"/>
      <c r="G4629" s="169" t="s">
        <v>236</v>
      </c>
      <c r="H4629" s="168"/>
    </row>
    <row r="4630" spans="1:8" x14ac:dyDescent="0.15">
      <c r="A4630" s="127">
        <v>42897</v>
      </c>
      <c r="B4630" s="2">
        <v>0.34375</v>
      </c>
      <c r="C4630" s="2"/>
      <c r="D4630" s="124"/>
      <c r="E4630" s="15" t="s">
        <v>237</v>
      </c>
      <c r="F4630" s="15" t="s">
        <v>239</v>
      </c>
      <c r="G4630" s="169"/>
      <c r="H4630" s="168"/>
    </row>
    <row r="4631" spans="1:8" x14ac:dyDescent="0.15">
      <c r="A4631" s="127">
        <v>42897</v>
      </c>
      <c r="B4631" s="2">
        <v>0.3527777777777778</v>
      </c>
      <c r="C4631" s="2"/>
      <c r="D4631" s="124"/>
      <c r="E4631" s="15" t="s">
        <v>237</v>
      </c>
      <c r="F4631" s="15" t="s">
        <v>238</v>
      </c>
      <c r="G4631" s="169"/>
      <c r="H4631" s="168"/>
    </row>
    <row r="4632" spans="1:8" x14ac:dyDescent="0.15">
      <c r="A4632" s="127">
        <v>42897</v>
      </c>
      <c r="B4632" s="2">
        <v>0.36041666666666666</v>
      </c>
      <c r="C4632" s="2"/>
      <c r="D4632" s="124"/>
      <c r="E4632" s="15" t="s">
        <v>237</v>
      </c>
      <c r="F4632" s="15" t="s">
        <v>239</v>
      </c>
      <c r="G4632" s="169"/>
      <c r="H4632" s="168"/>
    </row>
    <row r="4633" spans="1:8" x14ac:dyDescent="0.15">
      <c r="A4633" s="127">
        <v>42897</v>
      </c>
      <c r="B4633" s="2">
        <v>0.36319444444444443</v>
      </c>
      <c r="C4633" s="2"/>
      <c r="D4633" s="124"/>
      <c r="E4633" s="15" t="s">
        <v>237</v>
      </c>
      <c r="F4633" s="15" t="s">
        <v>238</v>
      </c>
      <c r="G4633" s="169" t="s">
        <v>241</v>
      </c>
      <c r="H4633" s="168"/>
    </row>
    <row r="4634" spans="1:8" x14ac:dyDescent="0.15">
      <c r="A4634" s="127">
        <v>42897</v>
      </c>
      <c r="B4634" s="2">
        <v>0.4145833333333333</v>
      </c>
      <c r="C4634" s="2"/>
      <c r="D4634" s="124"/>
      <c r="E4634" s="15" t="s">
        <v>237</v>
      </c>
      <c r="F4634" s="15" t="s">
        <v>239</v>
      </c>
      <c r="G4634" s="169"/>
      <c r="H4634" s="168"/>
    </row>
    <row r="4635" spans="1:8" x14ac:dyDescent="0.15">
      <c r="A4635" s="127">
        <v>42897</v>
      </c>
      <c r="B4635" s="2">
        <v>0.4145833333333333</v>
      </c>
      <c r="C4635" s="2"/>
      <c r="D4635" s="124"/>
      <c r="E4635" s="15" t="s">
        <v>235</v>
      </c>
      <c r="F4635" s="15" t="s">
        <v>238</v>
      </c>
      <c r="G4635" s="169"/>
      <c r="H4635" s="168"/>
    </row>
    <row r="4636" spans="1:8" x14ac:dyDescent="0.15">
      <c r="A4636" s="127">
        <v>42897</v>
      </c>
      <c r="B4636" s="2">
        <v>0.4145833333333333</v>
      </c>
      <c r="C4636" s="2"/>
      <c r="D4636" s="124"/>
      <c r="E4636" s="15" t="s">
        <v>235</v>
      </c>
      <c r="F4636" s="15"/>
      <c r="G4636" s="169" t="s">
        <v>236</v>
      </c>
      <c r="H4636" s="168"/>
    </row>
    <row r="4637" spans="1:8" x14ac:dyDescent="0.15">
      <c r="A4637" s="127">
        <v>42897</v>
      </c>
      <c r="B4637" s="2">
        <v>0.41944444444444445</v>
      </c>
      <c r="C4637" s="2"/>
      <c r="D4637" s="124"/>
      <c r="E4637" s="15" t="s">
        <v>235</v>
      </c>
      <c r="F4637" s="15" t="s">
        <v>239</v>
      </c>
      <c r="G4637" s="169"/>
      <c r="H4637" s="168"/>
    </row>
    <row r="4638" spans="1:8" x14ac:dyDescent="0.15">
      <c r="A4638" s="127">
        <v>42897</v>
      </c>
      <c r="B4638" s="2">
        <v>0.42291666666666666</v>
      </c>
      <c r="C4638" s="2"/>
      <c r="D4638" s="124"/>
      <c r="E4638" s="15" t="s">
        <v>235</v>
      </c>
      <c r="F4638" s="15" t="s">
        <v>238</v>
      </c>
      <c r="G4638" s="169" t="s">
        <v>241</v>
      </c>
      <c r="H4638" s="168"/>
    </row>
    <row r="4639" spans="1:8" x14ac:dyDescent="0.15">
      <c r="A4639" s="127">
        <v>42897</v>
      </c>
      <c r="B4639" s="2">
        <v>0.4368055555555555</v>
      </c>
      <c r="C4639" s="2"/>
      <c r="D4639" s="124"/>
      <c r="E4639" s="15" t="s">
        <v>235</v>
      </c>
      <c r="F4639" s="15" t="s">
        <v>239</v>
      </c>
      <c r="G4639" s="169"/>
      <c r="H4639" s="168"/>
    </row>
    <row r="4640" spans="1:8" x14ac:dyDescent="0.15">
      <c r="A4640" s="127">
        <v>42897</v>
      </c>
      <c r="B4640" s="2">
        <v>0.4909722222222222</v>
      </c>
      <c r="C4640" s="2"/>
      <c r="D4640" s="124"/>
      <c r="E4640" s="15" t="s">
        <v>237</v>
      </c>
      <c r="F4640" s="15" t="s">
        <v>238</v>
      </c>
      <c r="G4640" s="169"/>
      <c r="H4640" s="168"/>
    </row>
    <row r="4641" spans="1:8" x14ac:dyDescent="0.15">
      <c r="A4641" s="127">
        <v>42897</v>
      </c>
      <c r="B4641" s="2">
        <v>0.4909722222222222</v>
      </c>
      <c r="C4641" s="2"/>
      <c r="D4641" s="124"/>
      <c r="E4641" s="15" t="s">
        <v>237</v>
      </c>
      <c r="F4641" s="15"/>
      <c r="G4641" s="169" t="s">
        <v>236</v>
      </c>
      <c r="H4641" s="168"/>
    </row>
    <row r="4642" spans="1:8" x14ac:dyDescent="0.15">
      <c r="A4642" s="127">
        <v>42897</v>
      </c>
      <c r="B4642" s="2">
        <v>0.4916666666666667</v>
      </c>
      <c r="C4642" s="2"/>
      <c r="D4642" s="124"/>
      <c r="E4642" s="15" t="s">
        <v>237</v>
      </c>
      <c r="F4642" s="15" t="s">
        <v>239</v>
      </c>
      <c r="G4642" s="169"/>
      <c r="H4642" s="168"/>
    </row>
    <row r="4643" spans="1:8" x14ac:dyDescent="0.15">
      <c r="A4643" s="127">
        <v>42897</v>
      </c>
      <c r="B4643" s="2">
        <v>0.50972222222222219</v>
      </c>
      <c r="C4643" s="2"/>
      <c r="D4643" s="124"/>
      <c r="E4643" s="15" t="s">
        <v>237</v>
      </c>
      <c r="F4643" s="15" t="s">
        <v>238</v>
      </c>
      <c r="G4643" s="169" t="s">
        <v>241</v>
      </c>
      <c r="H4643" s="168"/>
    </row>
    <row r="4644" spans="1:8" x14ac:dyDescent="0.15">
      <c r="A4644" s="127">
        <v>42897</v>
      </c>
      <c r="B4644" s="2">
        <v>0.51111111111111118</v>
      </c>
      <c r="C4644" s="2"/>
      <c r="D4644" s="124"/>
      <c r="E4644" s="15" t="s">
        <v>237</v>
      </c>
      <c r="F4644" s="15" t="s">
        <v>239</v>
      </c>
      <c r="G4644" s="169"/>
      <c r="H4644" s="168"/>
    </row>
    <row r="4645" spans="1:8" x14ac:dyDescent="0.15">
      <c r="A4645" s="127">
        <v>42897</v>
      </c>
      <c r="B4645" s="2">
        <v>0.5395833333333333</v>
      </c>
      <c r="C4645" s="2"/>
      <c r="D4645" s="124"/>
      <c r="E4645" s="15" t="s">
        <v>235</v>
      </c>
      <c r="F4645" s="15" t="s">
        <v>238</v>
      </c>
      <c r="G4645" s="169"/>
      <c r="H4645" s="168"/>
    </row>
    <row r="4646" spans="1:8" x14ac:dyDescent="0.15">
      <c r="A4646" s="127">
        <v>42897</v>
      </c>
      <c r="B4646" s="2">
        <v>0.54027777777777775</v>
      </c>
      <c r="C4646" s="2"/>
      <c r="D4646" s="124"/>
      <c r="E4646" s="15" t="s">
        <v>235</v>
      </c>
      <c r="F4646" s="15"/>
      <c r="G4646" s="169" t="s">
        <v>236</v>
      </c>
      <c r="H4646" s="168"/>
    </row>
    <row r="4647" spans="1:8" x14ac:dyDescent="0.15">
      <c r="A4647" s="127">
        <v>42897</v>
      </c>
      <c r="B4647" s="2">
        <v>0.54097222222222219</v>
      </c>
      <c r="C4647" s="2"/>
      <c r="D4647" s="124"/>
      <c r="E4647" s="15" t="s">
        <v>235</v>
      </c>
      <c r="F4647" s="15" t="s">
        <v>239</v>
      </c>
      <c r="G4647" s="169"/>
      <c r="H4647" s="168"/>
    </row>
    <row r="4648" spans="1:8" x14ac:dyDescent="0.15">
      <c r="A4648" s="127">
        <v>42897</v>
      </c>
      <c r="B4648" s="2">
        <v>0.57361111111111118</v>
      </c>
      <c r="C4648" s="2"/>
      <c r="D4648" s="124"/>
      <c r="E4648" s="15" t="s">
        <v>237</v>
      </c>
      <c r="F4648" s="15" t="s">
        <v>238</v>
      </c>
      <c r="G4648" s="169"/>
      <c r="H4648" s="168"/>
    </row>
    <row r="4649" spans="1:8" x14ac:dyDescent="0.15">
      <c r="A4649" s="127">
        <v>42897</v>
      </c>
      <c r="B4649" s="2">
        <v>0.61041666666666672</v>
      </c>
      <c r="C4649" s="2"/>
      <c r="D4649" s="124"/>
      <c r="E4649" s="15" t="s">
        <v>237</v>
      </c>
      <c r="F4649" s="15" t="s">
        <v>239</v>
      </c>
      <c r="G4649" s="169"/>
      <c r="H4649" s="168"/>
    </row>
    <row r="4650" spans="1:8" x14ac:dyDescent="0.15">
      <c r="A4650" s="127">
        <v>42897</v>
      </c>
      <c r="B4650" s="2">
        <v>0.64027777777777783</v>
      </c>
      <c r="C4650" s="2"/>
      <c r="D4650" s="124"/>
      <c r="E4650" s="15" t="s">
        <v>235</v>
      </c>
      <c r="F4650" s="15" t="s">
        <v>238</v>
      </c>
      <c r="G4650" s="169"/>
      <c r="H4650" s="168"/>
    </row>
    <row r="4651" spans="1:8" x14ac:dyDescent="0.15">
      <c r="A4651" s="127">
        <v>42897</v>
      </c>
      <c r="B4651" s="2">
        <v>0.64027777777777783</v>
      </c>
      <c r="C4651" s="2"/>
      <c r="D4651" s="124"/>
      <c r="E4651" s="15" t="s">
        <v>235</v>
      </c>
      <c r="F4651" s="15"/>
      <c r="G4651" s="169" t="s">
        <v>236</v>
      </c>
      <c r="H4651" s="168"/>
    </row>
    <row r="4652" spans="1:8" x14ac:dyDescent="0.15">
      <c r="A4652" s="127">
        <v>42897</v>
      </c>
      <c r="B4652" s="2">
        <v>0.64097222222222217</v>
      </c>
      <c r="C4652" s="2"/>
      <c r="D4652" s="124"/>
      <c r="E4652" s="15" t="s">
        <v>235</v>
      </c>
      <c r="F4652" s="15" t="s">
        <v>239</v>
      </c>
      <c r="G4652" s="169"/>
      <c r="H4652" s="168"/>
    </row>
    <row r="4653" spans="1:8" x14ac:dyDescent="0.15">
      <c r="A4653" s="127">
        <v>42897</v>
      </c>
      <c r="B4653" s="2">
        <v>0.73472222222222217</v>
      </c>
      <c r="C4653" s="2"/>
      <c r="D4653" s="124"/>
      <c r="E4653" s="15" t="s">
        <v>235</v>
      </c>
      <c r="F4653" s="15" t="s">
        <v>238</v>
      </c>
      <c r="G4653" s="169"/>
      <c r="H4653" s="168"/>
    </row>
    <row r="4654" spans="1:8" x14ac:dyDescent="0.15">
      <c r="A4654" s="127">
        <v>42897</v>
      </c>
      <c r="B4654" s="2">
        <v>0.73541666666666661</v>
      </c>
      <c r="C4654" s="2"/>
      <c r="D4654" s="124"/>
      <c r="E4654" s="15" t="s">
        <v>235</v>
      </c>
      <c r="F4654" s="15"/>
      <c r="G4654" s="169" t="s">
        <v>236</v>
      </c>
      <c r="H4654" s="168"/>
    </row>
    <row r="4655" spans="1:8" x14ac:dyDescent="0.15">
      <c r="A4655" s="127">
        <v>42897</v>
      </c>
      <c r="B4655" s="2">
        <v>0.73611111111111116</v>
      </c>
      <c r="C4655" s="2"/>
      <c r="D4655" s="124"/>
      <c r="E4655" s="15" t="s">
        <v>235</v>
      </c>
      <c r="F4655" s="15" t="s">
        <v>239</v>
      </c>
      <c r="G4655" s="169"/>
      <c r="H4655" s="168"/>
    </row>
    <row r="4656" spans="1:8" x14ac:dyDescent="0.15">
      <c r="A4656" s="127">
        <v>42897</v>
      </c>
      <c r="B4656" s="2">
        <v>0.80972222222222223</v>
      </c>
      <c r="C4656" s="2"/>
      <c r="D4656" s="124"/>
      <c r="E4656" s="15" t="s">
        <v>235</v>
      </c>
      <c r="F4656" s="15" t="s">
        <v>238</v>
      </c>
      <c r="G4656" s="169"/>
      <c r="H4656" s="168"/>
    </row>
    <row r="4657" spans="1:8" x14ac:dyDescent="0.15">
      <c r="A4657" s="127">
        <v>42897</v>
      </c>
      <c r="B4657" s="2">
        <v>0.80972222222222223</v>
      </c>
      <c r="C4657" s="2"/>
      <c r="D4657" s="124"/>
      <c r="E4657" s="15" t="s">
        <v>235</v>
      </c>
      <c r="F4657" s="15"/>
      <c r="G4657" s="169" t="s">
        <v>236</v>
      </c>
      <c r="H4657" s="168"/>
    </row>
    <row r="4658" spans="1:8" x14ac:dyDescent="0.15">
      <c r="A4658" s="127">
        <v>42897</v>
      </c>
      <c r="B4658" s="2">
        <v>0.80972222222222223</v>
      </c>
      <c r="C4658" s="2"/>
      <c r="D4658" s="124"/>
      <c r="E4658" s="15" t="s">
        <v>235</v>
      </c>
      <c r="F4658" s="15" t="s">
        <v>239</v>
      </c>
      <c r="G4658" s="169"/>
      <c r="H4658" s="168"/>
    </row>
    <row r="4659" spans="1:8" x14ac:dyDescent="0.15">
      <c r="A4659" s="127">
        <v>42897</v>
      </c>
      <c r="B4659" s="2">
        <v>0.81944444444444453</v>
      </c>
      <c r="C4659" s="2"/>
      <c r="D4659" s="124"/>
      <c r="E4659" s="15"/>
      <c r="F4659" s="15"/>
      <c r="G4659" s="170" t="s">
        <v>119</v>
      </c>
      <c r="H4659" s="168"/>
    </row>
    <row r="4660" spans="1:8" x14ac:dyDescent="0.15">
      <c r="A4660" s="123">
        <v>42898</v>
      </c>
      <c r="B4660" s="2">
        <v>0.17500000000000002</v>
      </c>
      <c r="C4660" s="2">
        <v>0.81388888888888899</v>
      </c>
      <c r="D4660" s="124">
        <f>C4660-B4660</f>
        <v>0.63888888888888895</v>
      </c>
      <c r="E4660" s="15"/>
      <c r="F4660" s="15"/>
      <c r="G4660" s="170" t="s">
        <v>123</v>
      </c>
      <c r="H4660" s="168"/>
    </row>
    <row r="4661" spans="1:8" x14ac:dyDescent="0.15">
      <c r="A4661" s="127">
        <v>42898</v>
      </c>
      <c r="B4661" s="2">
        <v>0.22222222222222221</v>
      </c>
      <c r="C4661" s="2"/>
      <c r="D4661" s="124"/>
      <c r="E4661" s="15" t="s">
        <v>235</v>
      </c>
      <c r="F4661" s="15" t="s">
        <v>238</v>
      </c>
      <c r="G4661" s="169"/>
      <c r="H4661" s="168"/>
    </row>
    <row r="4662" spans="1:8" x14ac:dyDescent="0.15">
      <c r="A4662" s="127">
        <v>42898</v>
      </c>
      <c r="B4662" s="2">
        <v>0.22222222222222221</v>
      </c>
      <c r="C4662" s="2"/>
      <c r="D4662" s="124"/>
      <c r="E4662" s="15" t="s">
        <v>235</v>
      </c>
      <c r="F4662" s="15"/>
      <c r="G4662" s="169" t="s">
        <v>236</v>
      </c>
      <c r="H4662" s="168"/>
    </row>
    <row r="4663" spans="1:8" x14ac:dyDescent="0.15">
      <c r="A4663" s="127">
        <v>42898</v>
      </c>
      <c r="B4663" s="2">
        <v>0.22361111111111109</v>
      </c>
      <c r="C4663" s="2"/>
      <c r="D4663" s="124"/>
      <c r="E4663" s="15" t="s">
        <v>235</v>
      </c>
      <c r="F4663" s="15" t="s">
        <v>239</v>
      </c>
      <c r="G4663" s="169"/>
      <c r="H4663" s="168"/>
    </row>
    <row r="4664" spans="1:8" x14ac:dyDescent="0.15">
      <c r="A4664" s="127">
        <v>42898</v>
      </c>
      <c r="B4664" s="2">
        <v>0.22916666666666666</v>
      </c>
      <c r="C4664" s="2"/>
      <c r="D4664" s="124"/>
      <c r="E4664" s="15" t="s">
        <v>237</v>
      </c>
      <c r="F4664" s="15" t="s">
        <v>238</v>
      </c>
      <c r="G4664" s="169"/>
      <c r="H4664" s="168"/>
    </row>
    <row r="4665" spans="1:8" x14ac:dyDescent="0.15">
      <c r="A4665" s="127">
        <v>42898</v>
      </c>
      <c r="B4665" s="2">
        <v>0.22916666666666666</v>
      </c>
      <c r="C4665" s="2"/>
      <c r="D4665" s="124"/>
      <c r="E4665" s="15" t="s">
        <v>237</v>
      </c>
      <c r="F4665" s="15"/>
      <c r="G4665" s="169" t="s">
        <v>236</v>
      </c>
      <c r="H4665" s="168"/>
    </row>
    <row r="4666" spans="1:8" x14ac:dyDescent="0.15">
      <c r="A4666" s="127">
        <v>42898</v>
      </c>
      <c r="B4666" s="2">
        <v>0.23402777777777781</v>
      </c>
      <c r="C4666" s="2"/>
      <c r="D4666" s="124"/>
      <c r="E4666" s="15" t="s">
        <v>237</v>
      </c>
      <c r="F4666" s="15" t="s">
        <v>239</v>
      </c>
      <c r="G4666" s="169"/>
      <c r="H4666" s="168"/>
    </row>
    <row r="4667" spans="1:8" x14ac:dyDescent="0.15">
      <c r="A4667" s="127">
        <v>42898</v>
      </c>
      <c r="B4667" s="2">
        <v>0.2388888888888889</v>
      </c>
      <c r="C4667" s="2"/>
      <c r="D4667" s="124"/>
      <c r="E4667" s="15" t="s">
        <v>235</v>
      </c>
      <c r="F4667" s="15" t="s">
        <v>238</v>
      </c>
      <c r="G4667" s="169" t="s">
        <v>240</v>
      </c>
      <c r="H4667" s="168"/>
    </row>
    <row r="4668" spans="1:8" x14ac:dyDescent="0.15">
      <c r="A4668" s="127">
        <v>42898</v>
      </c>
      <c r="B4668" s="2">
        <v>0.23958333333333334</v>
      </c>
      <c r="C4668" s="2"/>
      <c r="D4668" s="124"/>
      <c r="E4668" s="15" t="s">
        <v>235</v>
      </c>
      <c r="F4668" s="15" t="s">
        <v>239</v>
      </c>
      <c r="G4668" s="169"/>
      <c r="H4668" s="168"/>
    </row>
    <row r="4669" spans="1:8" x14ac:dyDescent="0.15">
      <c r="A4669" s="127">
        <v>42898</v>
      </c>
      <c r="B4669" s="2">
        <v>0.24027777777777778</v>
      </c>
      <c r="C4669" s="2"/>
      <c r="D4669" s="124"/>
      <c r="E4669" s="15" t="s">
        <v>237</v>
      </c>
      <c r="F4669" s="15" t="s">
        <v>238</v>
      </c>
      <c r="G4669" s="169" t="s">
        <v>241</v>
      </c>
      <c r="H4669" s="168"/>
    </row>
    <row r="4670" spans="1:8" x14ac:dyDescent="0.15">
      <c r="A4670" s="127">
        <v>42898</v>
      </c>
      <c r="B4670" s="2">
        <v>0.24027777777777778</v>
      </c>
      <c r="C4670" s="2"/>
      <c r="D4670" s="124"/>
      <c r="E4670" s="15" t="s">
        <v>235</v>
      </c>
      <c r="F4670" s="15" t="s">
        <v>238</v>
      </c>
      <c r="G4670" s="169" t="s">
        <v>241</v>
      </c>
      <c r="H4670" s="168"/>
    </row>
    <row r="4671" spans="1:8" x14ac:dyDescent="0.15">
      <c r="A4671" s="127">
        <v>42898</v>
      </c>
      <c r="B4671" s="2">
        <v>0.24097222222222223</v>
      </c>
      <c r="C4671" s="2"/>
      <c r="D4671" s="124"/>
      <c r="E4671" s="15" t="s">
        <v>237</v>
      </c>
      <c r="F4671" s="15" t="s">
        <v>239</v>
      </c>
      <c r="G4671" s="169"/>
      <c r="H4671" s="168"/>
    </row>
    <row r="4672" spans="1:8" x14ac:dyDescent="0.15">
      <c r="A4672" s="127">
        <v>42898</v>
      </c>
      <c r="B4672" s="2">
        <v>0.24236111111111111</v>
      </c>
      <c r="C4672" s="2"/>
      <c r="D4672" s="124"/>
      <c r="E4672" s="15" t="s">
        <v>235</v>
      </c>
      <c r="F4672" s="15" t="s">
        <v>239</v>
      </c>
      <c r="G4672" s="169"/>
      <c r="H4672" s="168"/>
    </row>
    <row r="4673" spans="1:8" x14ac:dyDescent="0.15">
      <c r="A4673" s="127">
        <v>42898</v>
      </c>
      <c r="B4673" s="2">
        <v>0.24236111111111111</v>
      </c>
      <c r="C4673" s="2"/>
      <c r="D4673" s="124"/>
      <c r="E4673" s="15" t="s">
        <v>237</v>
      </c>
      <c r="F4673" s="15" t="s">
        <v>238</v>
      </c>
      <c r="G4673" s="169"/>
      <c r="H4673" s="168"/>
    </row>
    <row r="4674" spans="1:8" x14ac:dyDescent="0.15">
      <c r="A4674" s="127">
        <v>42898</v>
      </c>
      <c r="B4674" s="2">
        <v>0.26041666666666669</v>
      </c>
      <c r="C4674" s="2"/>
      <c r="D4674" s="124"/>
      <c r="E4674" s="15" t="s">
        <v>237</v>
      </c>
      <c r="F4674" s="15" t="s">
        <v>239</v>
      </c>
      <c r="G4674" s="169"/>
      <c r="H4674" s="168"/>
    </row>
    <row r="4675" spans="1:8" x14ac:dyDescent="0.15">
      <c r="A4675" s="127">
        <v>42898</v>
      </c>
      <c r="B4675" s="2">
        <v>0.29722222222222222</v>
      </c>
      <c r="C4675" s="2"/>
      <c r="D4675" s="124"/>
      <c r="E4675" s="15" t="s">
        <v>235</v>
      </c>
      <c r="F4675" s="15" t="s">
        <v>238</v>
      </c>
      <c r="G4675" s="169"/>
      <c r="H4675" s="168"/>
    </row>
    <row r="4676" spans="1:8" x14ac:dyDescent="0.15">
      <c r="A4676" s="127">
        <v>42898</v>
      </c>
      <c r="B4676" s="2">
        <v>0.29722222222222222</v>
      </c>
      <c r="C4676" s="2"/>
      <c r="D4676" s="124"/>
      <c r="E4676" s="15" t="s">
        <v>235</v>
      </c>
      <c r="F4676" s="15"/>
      <c r="G4676" s="169" t="s">
        <v>236</v>
      </c>
      <c r="H4676" s="168"/>
    </row>
    <row r="4677" spans="1:8" x14ac:dyDescent="0.15">
      <c r="A4677" s="127">
        <v>42898</v>
      </c>
      <c r="B4677" s="2">
        <v>0.29791666666666666</v>
      </c>
      <c r="C4677" s="2"/>
      <c r="D4677" s="124"/>
      <c r="E4677" s="15" t="s">
        <v>235</v>
      </c>
      <c r="F4677" s="15" t="s">
        <v>239</v>
      </c>
      <c r="G4677" s="169"/>
      <c r="H4677" s="168"/>
    </row>
    <row r="4678" spans="1:8" x14ac:dyDescent="0.15">
      <c r="A4678" s="127">
        <v>42898</v>
      </c>
      <c r="B4678" s="2">
        <v>0.31597222222222221</v>
      </c>
      <c r="C4678" s="2"/>
      <c r="D4678" s="124"/>
      <c r="E4678" s="15" t="s">
        <v>237</v>
      </c>
      <c r="F4678" s="15" t="s">
        <v>238</v>
      </c>
      <c r="G4678" s="169" t="s">
        <v>240</v>
      </c>
      <c r="H4678" s="168"/>
    </row>
    <row r="4679" spans="1:8" x14ac:dyDescent="0.15">
      <c r="A4679" s="127">
        <v>42898</v>
      </c>
      <c r="B4679" s="2">
        <v>0.3923611111111111</v>
      </c>
      <c r="C4679" s="2"/>
      <c r="D4679" s="124"/>
      <c r="E4679" s="15" t="s">
        <v>237</v>
      </c>
      <c r="F4679" s="15" t="s">
        <v>239</v>
      </c>
      <c r="G4679" s="169"/>
      <c r="H4679" s="168"/>
    </row>
    <row r="4680" spans="1:8" x14ac:dyDescent="0.15">
      <c r="A4680" s="127">
        <v>42898</v>
      </c>
      <c r="B4680" s="2">
        <v>0.39374999999999999</v>
      </c>
      <c r="C4680" s="2"/>
      <c r="D4680" s="124"/>
      <c r="E4680" s="15" t="s">
        <v>237</v>
      </c>
      <c r="F4680" s="15" t="s">
        <v>238</v>
      </c>
      <c r="G4680" s="169" t="s">
        <v>241</v>
      </c>
      <c r="H4680" s="168"/>
    </row>
    <row r="4681" spans="1:8" x14ac:dyDescent="0.15">
      <c r="A4681" s="127">
        <v>42898</v>
      </c>
      <c r="B4681" s="2">
        <v>0.39652777777777781</v>
      </c>
      <c r="C4681" s="2"/>
      <c r="D4681" s="124"/>
      <c r="E4681" s="15" t="s">
        <v>237</v>
      </c>
      <c r="F4681" s="15" t="s">
        <v>239</v>
      </c>
      <c r="G4681" s="169"/>
      <c r="H4681" s="168"/>
    </row>
    <row r="4682" spans="1:8" x14ac:dyDescent="0.15">
      <c r="A4682" s="127">
        <v>42898</v>
      </c>
      <c r="B4682" s="2">
        <v>0.3972222222222222</v>
      </c>
      <c r="C4682" s="2"/>
      <c r="D4682" s="124"/>
      <c r="E4682" s="15" t="s">
        <v>237</v>
      </c>
      <c r="F4682" s="15" t="s">
        <v>238</v>
      </c>
      <c r="G4682" s="169"/>
      <c r="H4682" s="168"/>
    </row>
    <row r="4683" spans="1:8" x14ac:dyDescent="0.15">
      <c r="A4683" s="127">
        <v>42898</v>
      </c>
      <c r="B4683" s="2">
        <v>0.39999999999999997</v>
      </c>
      <c r="C4683" s="2"/>
      <c r="D4683" s="124"/>
      <c r="E4683" s="15" t="s">
        <v>237</v>
      </c>
      <c r="F4683" s="15" t="s">
        <v>239</v>
      </c>
      <c r="G4683" s="169"/>
      <c r="H4683" s="168"/>
    </row>
    <row r="4684" spans="1:8" x14ac:dyDescent="0.15">
      <c r="A4684" s="127">
        <v>42898</v>
      </c>
      <c r="B4684" s="2">
        <v>0.41250000000000003</v>
      </c>
      <c r="C4684" s="2"/>
      <c r="D4684" s="124"/>
      <c r="E4684" s="15" t="s">
        <v>235</v>
      </c>
      <c r="F4684" s="15" t="s">
        <v>238</v>
      </c>
      <c r="G4684" s="169"/>
      <c r="H4684" s="168"/>
    </row>
    <row r="4685" spans="1:8" x14ac:dyDescent="0.15">
      <c r="A4685" s="127">
        <v>42898</v>
      </c>
      <c r="B4685" s="2">
        <v>0.4145833333333333</v>
      </c>
      <c r="C4685" s="2"/>
      <c r="D4685" s="124"/>
      <c r="E4685" s="15" t="s">
        <v>235</v>
      </c>
      <c r="F4685" s="15"/>
      <c r="G4685" s="169" t="s">
        <v>236</v>
      </c>
      <c r="H4685" s="168"/>
    </row>
    <row r="4686" spans="1:8" x14ac:dyDescent="0.15">
      <c r="A4686" s="127">
        <v>42898</v>
      </c>
      <c r="B4686" s="2">
        <v>0.41805555555555557</v>
      </c>
      <c r="C4686" s="2"/>
      <c r="D4686" s="124"/>
      <c r="E4686" s="15" t="s">
        <v>235</v>
      </c>
      <c r="F4686" s="15" t="s">
        <v>239</v>
      </c>
      <c r="G4686" s="169"/>
      <c r="H4686" s="168"/>
    </row>
    <row r="4687" spans="1:8" x14ac:dyDescent="0.15">
      <c r="A4687" s="127">
        <v>42898</v>
      </c>
      <c r="B4687" s="2">
        <v>0.42499999999999999</v>
      </c>
      <c r="C4687" s="2"/>
      <c r="D4687" s="124"/>
      <c r="E4687" s="15" t="s">
        <v>235</v>
      </c>
      <c r="F4687" s="15" t="s">
        <v>238</v>
      </c>
      <c r="G4687" s="169"/>
      <c r="H4687" s="168"/>
    </row>
    <row r="4688" spans="1:8" x14ac:dyDescent="0.15">
      <c r="A4688" s="127">
        <v>42898</v>
      </c>
      <c r="B4688" s="2">
        <v>0.43472222222222223</v>
      </c>
      <c r="C4688" s="2"/>
      <c r="D4688" s="124"/>
      <c r="E4688" s="15" t="s">
        <v>235</v>
      </c>
      <c r="F4688" s="15" t="s">
        <v>239</v>
      </c>
      <c r="G4688" s="169"/>
      <c r="H4688" s="168"/>
    </row>
    <row r="4689" spans="1:8" x14ac:dyDescent="0.15">
      <c r="A4689" s="127">
        <v>42898</v>
      </c>
      <c r="B4689" s="2">
        <v>0.44722222222222219</v>
      </c>
      <c r="C4689" s="2"/>
      <c r="D4689" s="124"/>
      <c r="E4689" s="15" t="s">
        <v>237</v>
      </c>
      <c r="F4689" s="15" t="s">
        <v>238</v>
      </c>
      <c r="G4689" s="169"/>
      <c r="H4689" s="168"/>
    </row>
    <row r="4690" spans="1:8" x14ac:dyDescent="0.15">
      <c r="A4690" s="127">
        <v>42898</v>
      </c>
      <c r="B4690" s="2">
        <v>0.44791666666666669</v>
      </c>
      <c r="C4690" s="2"/>
      <c r="D4690" s="124"/>
      <c r="E4690" s="15" t="s">
        <v>237</v>
      </c>
      <c r="F4690" s="15"/>
      <c r="G4690" s="169" t="s">
        <v>236</v>
      </c>
      <c r="H4690" s="168"/>
    </row>
    <row r="4691" spans="1:8" x14ac:dyDescent="0.15">
      <c r="A4691" s="127">
        <v>42898</v>
      </c>
      <c r="B4691" s="2">
        <v>0.4548611111111111</v>
      </c>
      <c r="C4691" s="2"/>
      <c r="D4691" s="124"/>
      <c r="E4691" s="15" t="s">
        <v>237</v>
      </c>
      <c r="F4691" s="15" t="s">
        <v>239</v>
      </c>
      <c r="G4691" s="169"/>
      <c r="H4691" s="168"/>
    </row>
    <row r="4692" spans="1:8" x14ac:dyDescent="0.15">
      <c r="A4692" s="127">
        <v>42898</v>
      </c>
      <c r="B4692" s="2">
        <v>0.51180555555555551</v>
      </c>
      <c r="C4692" s="2"/>
      <c r="D4692" s="124"/>
      <c r="E4692" s="15" t="s">
        <v>237</v>
      </c>
      <c r="F4692" s="15" t="s">
        <v>238</v>
      </c>
      <c r="G4692" s="169"/>
      <c r="H4692" s="168"/>
    </row>
    <row r="4693" spans="1:8" x14ac:dyDescent="0.15">
      <c r="A4693" s="127">
        <v>42898</v>
      </c>
      <c r="B4693" s="2">
        <v>0.51250000000000007</v>
      </c>
      <c r="C4693" s="2"/>
      <c r="D4693" s="124"/>
      <c r="E4693" s="15" t="s">
        <v>237</v>
      </c>
      <c r="F4693" s="15"/>
      <c r="G4693" s="169" t="s">
        <v>236</v>
      </c>
      <c r="H4693" s="168"/>
    </row>
    <row r="4694" spans="1:8" x14ac:dyDescent="0.15">
      <c r="A4694" s="127">
        <v>42898</v>
      </c>
      <c r="B4694" s="2">
        <v>0.51250000000000007</v>
      </c>
      <c r="C4694" s="2"/>
      <c r="D4694" s="124"/>
      <c r="E4694" s="15" t="s">
        <v>237</v>
      </c>
      <c r="F4694" s="15" t="s">
        <v>239</v>
      </c>
      <c r="G4694" s="169"/>
      <c r="H4694" s="168"/>
    </row>
    <row r="4695" spans="1:8" x14ac:dyDescent="0.15">
      <c r="A4695" s="127">
        <v>42898</v>
      </c>
      <c r="B4695" s="2">
        <v>0.51666666666666672</v>
      </c>
      <c r="C4695" s="2"/>
      <c r="D4695" s="124"/>
      <c r="E4695" s="15" t="s">
        <v>237</v>
      </c>
      <c r="F4695" s="15" t="s">
        <v>238</v>
      </c>
      <c r="G4695" s="169" t="s">
        <v>240</v>
      </c>
      <c r="H4695" s="168"/>
    </row>
    <row r="4696" spans="1:8" x14ac:dyDescent="0.15">
      <c r="A4696" s="127">
        <v>42898</v>
      </c>
      <c r="B4696" s="2">
        <v>0.52361111111111114</v>
      </c>
      <c r="C4696" s="2"/>
      <c r="D4696" s="124"/>
      <c r="E4696" s="15" t="s">
        <v>237</v>
      </c>
      <c r="F4696" s="15" t="s">
        <v>239</v>
      </c>
      <c r="G4696" s="169"/>
      <c r="H4696" s="168"/>
    </row>
    <row r="4697" spans="1:8" x14ac:dyDescent="0.15">
      <c r="A4697" s="127">
        <v>42898</v>
      </c>
      <c r="B4697" s="2">
        <v>0.52361111111111114</v>
      </c>
      <c r="C4697" s="2"/>
      <c r="D4697" s="124"/>
      <c r="E4697" s="15" t="s">
        <v>235</v>
      </c>
      <c r="F4697" s="15" t="s">
        <v>238</v>
      </c>
      <c r="G4697" s="169"/>
      <c r="H4697" s="168"/>
    </row>
    <row r="4698" spans="1:8" x14ac:dyDescent="0.15">
      <c r="A4698" s="127">
        <v>42898</v>
      </c>
      <c r="B4698" s="2">
        <v>0.52361111111111114</v>
      </c>
      <c r="C4698" s="2"/>
      <c r="D4698" s="124"/>
      <c r="E4698" s="15" t="s">
        <v>235</v>
      </c>
      <c r="F4698" s="15"/>
      <c r="G4698" s="169" t="s">
        <v>236</v>
      </c>
      <c r="H4698" s="168"/>
    </row>
    <row r="4699" spans="1:8" x14ac:dyDescent="0.15">
      <c r="A4699" s="127">
        <v>42898</v>
      </c>
      <c r="B4699" s="2">
        <v>0.52500000000000002</v>
      </c>
      <c r="C4699" s="2"/>
      <c r="D4699" s="124"/>
      <c r="E4699" s="15" t="s">
        <v>235</v>
      </c>
      <c r="F4699" s="15" t="s">
        <v>239</v>
      </c>
      <c r="G4699" s="169"/>
      <c r="H4699" s="168"/>
    </row>
    <row r="4700" spans="1:8" x14ac:dyDescent="0.15">
      <c r="A4700" s="127">
        <v>42898</v>
      </c>
      <c r="B4700" s="2">
        <v>0.53472222222222221</v>
      </c>
      <c r="C4700" s="2"/>
      <c r="D4700" s="124"/>
      <c r="E4700" s="15" t="s">
        <v>237</v>
      </c>
      <c r="F4700" s="15" t="s">
        <v>238</v>
      </c>
      <c r="G4700" s="169" t="s">
        <v>241</v>
      </c>
      <c r="H4700" s="168"/>
    </row>
    <row r="4701" spans="1:8" x14ac:dyDescent="0.15">
      <c r="A4701" s="127">
        <v>42898</v>
      </c>
      <c r="B4701" s="2">
        <v>0.55625000000000002</v>
      </c>
      <c r="C4701" s="2"/>
      <c r="D4701" s="124"/>
      <c r="E4701" s="15" t="s">
        <v>237</v>
      </c>
      <c r="F4701" s="15" t="s">
        <v>239</v>
      </c>
      <c r="G4701" s="169"/>
      <c r="H4701" s="168"/>
    </row>
    <row r="4702" spans="1:8" x14ac:dyDescent="0.15">
      <c r="A4702" s="127">
        <v>42898</v>
      </c>
      <c r="B4702" s="2">
        <v>0.62361111111111112</v>
      </c>
      <c r="C4702" s="2"/>
      <c r="D4702" s="124"/>
      <c r="E4702" s="15" t="s">
        <v>237</v>
      </c>
      <c r="F4702" s="15" t="s">
        <v>238</v>
      </c>
      <c r="G4702" s="169"/>
      <c r="H4702" s="168"/>
    </row>
    <row r="4703" spans="1:8" x14ac:dyDescent="0.15">
      <c r="A4703" s="127">
        <v>42898</v>
      </c>
      <c r="B4703" s="2">
        <v>0.62361111111111112</v>
      </c>
      <c r="C4703" s="2"/>
      <c r="D4703" s="124"/>
      <c r="E4703" s="15" t="s">
        <v>237</v>
      </c>
      <c r="F4703" s="15"/>
      <c r="G4703" s="169" t="s">
        <v>236</v>
      </c>
      <c r="H4703" s="168"/>
    </row>
    <row r="4704" spans="1:8" x14ac:dyDescent="0.15">
      <c r="A4704" s="127">
        <v>42898</v>
      </c>
      <c r="B4704" s="2">
        <v>0.62430555555555556</v>
      </c>
      <c r="C4704" s="2"/>
      <c r="D4704" s="124"/>
      <c r="E4704" s="15" t="s">
        <v>237</v>
      </c>
      <c r="F4704" s="15" t="s">
        <v>239</v>
      </c>
      <c r="G4704" s="169"/>
      <c r="H4704" s="168"/>
    </row>
    <row r="4705" spans="1:8" x14ac:dyDescent="0.15">
      <c r="A4705" s="127">
        <v>42898</v>
      </c>
      <c r="B4705" s="2">
        <v>0.63263888888888886</v>
      </c>
      <c r="C4705" s="2"/>
      <c r="D4705" s="124"/>
      <c r="E4705" s="15" t="s">
        <v>237</v>
      </c>
      <c r="F4705" s="15" t="s">
        <v>238</v>
      </c>
      <c r="G4705" s="169"/>
      <c r="H4705" s="168"/>
    </row>
    <row r="4706" spans="1:8" x14ac:dyDescent="0.15">
      <c r="A4706" s="127">
        <v>42898</v>
      </c>
      <c r="B4706" s="2">
        <v>0.64722222222222225</v>
      </c>
      <c r="C4706" s="2"/>
      <c r="D4706" s="124"/>
      <c r="E4706" s="15" t="s">
        <v>237</v>
      </c>
      <c r="F4706" s="15" t="s">
        <v>239</v>
      </c>
      <c r="G4706" s="169"/>
      <c r="H4706" s="168"/>
    </row>
    <row r="4707" spans="1:8" x14ac:dyDescent="0.15">
      <c r="A4707" s="127">
        <v>42898</v>
      </c>
      <c r="B4707" s="2">
        <v>0.64722222222222225</v>
      </c>
      <c r="C4707" s="2"/>
      <c r="D4707" s="124"/>
      <c r="E4707" s="15" t="s">
        <v>235</v>
      </c>
      <c r="F4707" s="15" t="s">
        <v>238</v>
      </c>
      <c r="G4707" s="169"/>
      <c r="H4707" s="168"/>
    </row>
    <row r="4708" spans="1:8" x14ac:dyDescent="0.15">
      <c r="A4708" s="127">
        <v>42898</v>
      </c>
      <c r="B4708" s="2">
        <v>0.64722222222222225</v>
      </c>
      <c r="C4708" s="2"/>
      <c r="D4708" s="124"/>
      <c r="E4708" s="15" t="s">
        <v>235</v>
      </c>
      <c r="F4708" s="15"/>
      <c r="G4708" s="169" t="s">
        <v>236</v>
      </c>
      <c r="H4708" s="168"/>
    </row>
    <row r="4709" spans="1:8" x14ac:dyDescent="0.15">
      <c r="A4709" s="127">
        <v>42898</v>
      </c>
      <c r="B4709" s="2">
        <v>0.64861111111111114</v>
      </c>
      <c r="C4709" s="2"/>
      <c r="D4709" s="124"/>
      <c r="E4709" s="15" t="s">
        <v>235</v>
      </c>
      <c r="F4709" s="15" t="s">
        <v>239</v>
      </c>
      <c r="G4709" s="169"/>
      <c r="H4709" s="168"/>
    </row>
    <row r="4710" spans="1:8" x14ac:dyDescent="0.15">
      <c r="A4710" s="127">
        <v>42898</v>
      </c>
      <c r="B4710" s="2">
        <v>0.65138888888888891</v>
      </c>
      <c r="C4710" s="2"/>
      <c r="D4710" s="124"/>
      <c r="E4710" s="15" t="s">
        <v>235</v>
      </c>
      <c r="F4710" s="15" t="s">
        <v>238</v>
      </c>
      <c r="G4710" s="169"/>
      <c r="H4710" s="168"/>
    </row>
    <row r="4711" spans="1:8" x14ac:dyDescent="0.15">
      <c r="A4711" s="127">
        <v>42898</v>
      </c>
      <c r="B4711" s="2">
        <v>0.65208333333333335</v>
      </c>
      <c r="C4711" s="2"/>
      <c r="D4711" s="124"/>
      <c r="E4711" s="15" t="s">
        <v>235</v>
      </c>
      <c r="F4711" s="15" t="s">
        <v>239</v>
      </c>
      <c r="G4711" s="169"/>
      <c r="H4711" s="168"/>
    </row>
    <row r="4712" spans="1:8" x14ac:dyDescent="0.15">
      <c r="A4712" s="127">
        <v>42898</v>
      </c>
      <c r="B4712" s="2">
        <v>0.7715277777777777</v>
      </c>
      <c r="C4712" s="2"/>
      <c r="D4712" s="124"/>
      <c r="E4712" s="15" t="s">
        <v>237</v>
      </c>
      <c r="F4712" s="15" t="s">
        <v>238</v>
      </c>
      <c r="G4712" s="169"/>
      <c r="H4712" s="168"/>
    </row>
    <row r="4713" spans="1:8" x14ac:dyDescent="0.15">
      <c r="A4713" s="127">
        <v>42898</v>
      </c>
      <c r="B4713" s="2">
        <v>0.77222222222222225</v>
      </c>
      <c r="C4713" s="2"/>
      <c r="D4713" s="124"/>
      <c r="E4713" s="15" t="s">
        <v>237</v>
      </c>
      <c r="F4713" s="15"/>
      <c r="G4713" s="169" t="s">
        <v>236</v>
      </c>
      <c r="H4713" s="168"/>
    </row>
    <row r="4714" spans="1:8" x14ac:dyDescent="0.15">
      <c r="A4714" s="127">
        <v>42898</v>
      </c>
      <c r="B4714" s="2">
        <v>0.77222222222222225</v>
      </c>
      <c r="C4714" s="2"/>
      <c r="D4714" s="124"/>
      <c r="E4714" s="15" t="s">
        <v>237</v>
      </c>
      <c r="F4714" s="15" t="s">
        <v>239</v>
      </c>
      <c r="G4714" s="169"/>
      <c r="H4714" s="168"/>
    </row>
    <row r="4715" spans="1:8" x14ac:dyDescent="0.15">
      <c r="A4715" s="127">
        <v>42898</v>
      </c>
      <c r="B4715" s="2">
        <v>0.77708333333333324</v>
      </c>
      <c r="C4715" s="2"/>
      <c r="D4715" s="124"/>
      <c r="E4715" s="15" t="s">
        <v>235</v>
      </c>
      <c r="F4715" s="15" t="s">
        <v>238</v>
      </c>
      <c r="G4715" s="169"/>
      <c r="H4715" s="168"/>
    </row>
    <row r="4716" spans="1:8" x14ac:dyDescent="0.15">
      <c r="A4716" s="127">
        <v>42898</v>
      </c>
      <c r="B4716" s="2">
        <v>0.77708333333333324</v>
      </c>
      <c r="C4716" s="2"/>
      <c r="D4716" s="124"/>
      <c r="E4716" s="15" t="s">
        <v>235</v>
      </c>
      <c r="F4716" s="15"/>
      <c r="G4716" s="169" t="s">
        <v>236</v>
      </c>
      <c r="H4716" s="168"/>
    </row>
    <row r="4717" spans="1:8" x14ac:dyDescent="0.15">
      <c r="A4717" s="127">
        <v>42898</v>
      </c>
      <c r="B4717" s="2">
        <v>0.77777777777777779</v>
      </c>
      <c r="C4717" s="2"/>
      <c r="D4717" s="124"/>
      <c r="E4717" s="15" t="s">
        <v>235</v>
      </c>
      <c r="F4717" s="15" t="s">
        <v>239</v>
      </c>
      <c r="G4717" s="169"/>
      <c r="H4717" s="168"/>
    </row>
    <row r="4718" spans="1:8" x14ac:dyDescent="0.15">
      <c r="A4718" s="127">
        <v>42898</v>
      </c>
      <c r="B4718" s="2">
        <v>0.81388888888888899</v>
      </c>
      <c r="C4718" s="2"/>
      <c r="D4718" s="124"/>
      <c r="E4718" s="15"/>
      <c r="F4718" s="15"/>
      <c r="G4718" s="170" t="s">
        <v>119</v>
      </c>
      <c r="H4718" s="168"/>
    </row>
    <row r="4719" spans="1:8" x14ac:dyDescent="0.15">
      <c r="A4719" s="123">
        <v>42899</v>
      </c>
      <c r="B4719" s="2">
        <v>0.17777777777777778</v>
      </c>
      <c r="C4719" s="2">
        <v>0.82013888888888886</v>
      </c>
      <c r="D4719" s="124">
        <f>C4719-B4719</f>
        <v>0.64236111111111105</v>
      </c>
      <c r="E4719" s="15"/>
      <c r="F4719" s="15"/>
      <c r="G4719" s="170" t="s">
        <v>123</v>
      </c>
      <c r="H4719" s="168"/>
    </row>
    <row r="4720" spans="1:8" x14ac:dyDescent="0.15">
      <c r="A4720" s="127">
        <v>42899</v>
      </c>
      <c r="B4720" s="2">
        <v>0.22083333333333333</v>
      </c>
      <c r="C4720" s="2"/>
      <c r="D4720" s="124"/>
      <c r="E4720" s="15" t="s">
        <v>237</v>
      </c>
      <c r="F4720" s="15" t="s">
        <v>238</v>
      </c>
      <c r="G4720" s="169"/>
      <c r="H4720" s="168"/>
    </row>
    <row r="4721" spans="1:8" x14ac:dyDescent="0.15">
      <c r="A4721" s="127">
        <v>42899</v>
      </c>
      <c r="B4721" s="2">
        <v>0.22152777777777777</v>
      </c>
      <c r="C4721" s="2"/>
      <c r="D4721" s="124"/>
      <c r="E4721" s="15" t="s">
        <v>237</v>
      </c>
      <c r="F4721" s="15"/>
      <c r="G4721" s="169" t="s">
        <v>236</v>
      </c>
      <c r="H4721" s="168"/>
    </row>
    <row r="4722" spans="1:8" x14ac:dyDescent="0.15">
      <c r="A4722" s="127">
        <v>42899</v>
      </c>
      <c r="B4722" s="2">
        <v>0.22222222222222221</v>
      </c>
      <c r="C4722" s="2"/>
      <c r="D4722" s="124"/>
      <c r="E4722" s="15" t="s">
        <v>237</v>
      </c>
      <c r="F4722" s="15" t="s">
        <v>239</v>
      </c>
      <c r="G4722" s="169"/>
      <c r="H4722" s="168"/>
    </row>
    <row r="4723" spans="1:8" x14ac:dyDescent="0.15">
      <c r="A4723" s="127">
        <v>42899</v>
      </c>
      <c r="B4723" s="2">
        <v>0.22777777777777777</v>
      </c>
      <c r="C4723" s="2"/>
      <c r="D4723" s="124"/>
      <c r="E4723" s="15" t="s">
        <v>237</v>
      </c>
      <c r="F4723" s="15" t="s">
        <v>238</v>
      </c>
      <c r="G4723" s="169" t="s">
        <v>241</v>
      </c>
      <c r="H4723" s="168"/>
    </row>
    <row r="4724" spans="1:8" x14ac:dyDescent="0.15">
      <c r="A4724" s="127">
        <v>42899</v>
      </c>
      <c r="B4724" s="2">
        <v>0.2298611111111111</v>
      </c>
      <c r="C4724" s="2"/>
      <c r="D4724" s="124"/>
      <c r="E4724" s="15" t="s">
        <v>237</v>
      </c>
      <c r="F4724" s="15" t="s">
        <v>239</v>
      </c>
      <c r="G4724" s="169"/>
      <c r="H4724" s="168"/>
    </row>
    <row r="4725" spans="1:8" x14ac:dyDescent="0.15">
      <c r="A4725" s="127">
        <v>42899</v>
      </c>
      <c r="B4725" s="2">
        <v>0.23402777777777781</v>
      </c>
      <c r="C4725" s="2"/>
      <c r="D4725" s="124"/>
      <c r="E4725" s="15" t="s">
        <v>235</v>
      </c>
      <c r="F4725" s="15" t="s">
        <v>238</v>
      </c>
      <c r="G4725" s="169"/>
      <c r="H4725" s="168"/>
    </row>
    <row r="4726" spans="1:8" x14ac:dyDescent="0.15">
      <c r="A4726" s="127">
        <v>42899</v>
      </c>
      <c r="B4726" s="2">
        <v>0.23402777777777781</v>
      </c>
      <c r="C4726" s="2"/>
      <c r="D4726" s="124"/>
      <c r="E4726" s="15" t="s">
        <v>235</v>
      </c>
      <c r="F4726" s="15"/>
      <c r="G4726" s="169" t="s">
        <v>236</v>
      </c>
      <c r="H4726" s="168"/>
    </row>
    <row r="4727" spans="1:8" x14ac:dyDescent="0.15">
      <c r="A4727" s="127">
        <v>42899</v>
      </c>
      <c r="B4727" s="2">
        <v>0.23541666666666669</v>
      </c>
      <c r="C4727" s="2"/>
      <c r="D4727" s="124"/>
      <c r="E4727" s="15" t="s">
        <v>235</v>
      </c>
      <c r="F4727" s="15" t="s">
        <v>239</v>
      </c>
      <c r="G4727" s="169"/>
      <c r="H4727" s="168"/>
    </row>
    <row r="4728" spans="1:8" x14ac:dyDescent="0.15">
      <c r="A4728" s="127">
        <v>42899</v>
      </c>
      <c r="B4728" s="2">
        <v>0.29305555555555557</v>
      </c>
      <c r="C4728" s="2"/>
      <c r="D4728" s="124"/>
      <c r="E4728" s="15" t="s">
        <v>235</v>
      </c>
      <c r="F4728" s="15" t="s">
        <v>238</v>
      </c>
      <c r="G4728" s="169"/>
      <c r="H4728" s="168"/>
    </row>
    <row r="4729" spans="1:8" x14ac:dyDescent="0.15">
      <c r="A4729" s="127">
        <v>42899</v>
      </c>
      <c r="B4729" s="2">
        <v>0.29305555555555557</v>
      </c>
      <c r="C4729" s="2"/>
      <c r="D4729" s="124"/>
      <c r="E4729" s="15" t="s">
        <v>235</v>
      </c>
      <c r="F4729" s="15"/>
      <c r="G4729" s="169" t="s">
        <v>236</v>
      </c>
      <c r="H4729" s="168"/>
    </row>
    <row r="4730" spans="1:8" x14ac:dyDescent="0.15">
      <c r="A4730" s="127">
        <v>42899</v>
      </c>
      <c r="B4730" s="2">
        <v>0.29375000000000001</v>
      </c>
      <c r="C4730" s="2"/>
      <c r="D4730" s="124"/>
      <c r="E4730" s="15" t="s">
        <v>235</v>
      </c>
      <c r="F4730" s="15" t="s">
        <v>239</v>
      </c>
      <c r="G4730" s="169"/>
      <c r="H4730" s="168"/>
    </row>
    <row r="4731" spans="1:8" x14ac:dyDescent="0.15">
      <c r="A4731" s="127">
        <v>42899</v>
      </c>
      <c r="B4731" s="2">
        <v>0.29583333333333334</v>
      </c>
      <c r="C4731" s="2"/>
      <c r="D4731" s="124"/>
      <c r="E4731" s="15" t="s">
        <v>235</v>
      </c>
      <c r="F4731" s="15" t="s">
        <v>238</v>
      </c>
      <c r="G4731" s="169" t="s">
        <v>241</v>
      </c>
      <c r="H4731" s="168"/>
    </row>
    <row r="4732" spans="1:8" x14ac:dyDescent="0.15">
      <c r="A4732" s="127">
        <v>42899</v>
      </c>
      <c r="B4732" s="2">
        <v>0.29930555555555555</v>
      </c>
      <c r="C4732" s="2"/>
      <c r="D4732" s="124"/>
      <c r="E4732" s="15" t="s">
        <v>235</v>
      </c>
      <c r="F4732" s="15" t="s">
        <v>239</v>
      </c>
      <c r="G4732" s="169"/>
      <c r="H4732" s="168"/>
    </row>
    <row r="4733" spans="1:8" x14ac:dyDescent="0.15">
      <c r="A4733" s="127">
        <v>42899</v>
      </c>
      <c r="B4733" s="2">
        <v>0.29930555555555555</v>
      </c>
      <c r="C4733" s="2"/>
      <c r="D4733" s="124"/>
      <c r="E4733" s="15" t="s">
        <v>237</v>
      </c>
      <c r="F4733" s="15" t="s">
        <v>238</v>
      </c>
      <c r="G4733" s="169" t="s">
        <v>240</v>
      </c>
      <c r="H4733" s="168"/>
    </row>
    <row r="4734" spans="1:8" x14ac:dyDescent="0.15">
      <c r="A4734" s="127">
        <v>42899</v>
      </c>
      <c r="B4734" s="2">
        <v>0.30069444444444443</v>
      </c>
      <c r="C4734" s="2"/>
      <c r="D4734" s="124"/>
      <c r="E4734" s="15" t="s">
        <v>237</v>
      </c>
      <c r="F4734" s="15"/>
      <c r="G4734" s="169" t="s">
        <v>236</v>
      </c>
      <c r="H4734" s="168"/>
    </row>
    <row r="4735" spans="1:8" x14ac:dyDescent="0.15">
      <c r="A4735" s="127">
        <v>42899</v>
      </c>
      <c r="B4735" s="2">
        <v>0.3034722222222222</v>
      </c>
      <c r="C4735" s="2"/>
      <c r="D4735" s="124"/>
      <c r="E4735" s="15" t="s">
        <v>237</v>
      </c>
      <c r="F4735" s="15" t="s">
        <v>239</v>
      </c>
      <c r="G4735" s="169"/>
      <c r="H4735" s="168"/>
    </row>
    <row r="4736" spans="1:8" x14ac:dyDescent="0.15">
      <c r="A4736" s="127">
        <v>42899</v>
      </c>
      <c r="B4736" s="2">
        <v>0.32569444444444445</v>
      </c>
      <c r="C4736" s="2"/>
      <c r="D4736" s="124"/>
      <c r="E4736" s="15" t="s">
        <v>237</v>
      </c>
      <c r="F4736" s="15" t="s">
        <v>238</v>
      </c>
      <c r="G4736" s="169" t="s">
        <v>240</v>
      </c>
      <c r="H4736" s="168"/>
    </row>
    <row r="4737" spans="1:8" x14ac:dyDescent="0.15">
      <c r="A4737" s="127">
        <v>42899</v>
      </c>
      <c r="B4737" s="2">
        <v>0.37638888888888888</v>
      </c>
      <c r="C4737" s="2"/>
      <c r="D4737" s="124"/>
      <c r="E4737" s="15" t="s">
        <v>237</v>
      </c>
      <c r="F4737" s="15" t="s">
        <v>239</v>
      </c>
      <c r="G4737" s="169"/>
      <c r="H4737" s="168"/>
    </row>
    <row r="4738" spans="1:8" x14ac:dyDescent="0.15">
      <c r="A4738" s="127">
        <v>42899</v>
      </c>
      <c r="B4738" s="2">
        <v>0.37638888888888888</v>
      </c>
      <c r="C4738" s="2"/>
      <c r="D4738" s="124"/>
      <c r="E4738" s="15" t="s">
        <v>235</v>
      </c>
      <c r="F4738" s="15" t="s">
        <v>238</v>
      </c>
      <c r="G4738" s="169"/>
      <c r="H4738" s="168"/>
    </row>
    <row r="4739" spans="1:8" x14ac:dyDescent="0.15">
      <c r="A4739" s="127">
        <v>42899</v>
      </c>
      <c r="B4739" s="2">
        <v>0.37708333333333338</v>
      </c>
      <c r="C4739" s="2"/>
      <c r="D4739" s="124"/>
      <c r="E4739" s="15" t="s">
        <v>235</v>
      </c>
      <c r="F4739" s="15"/>
      <c r="G4739" s="169" t="s">
        <v>236</v>
      </c>
      <c r="H4739" s="168"/>
    </row>
    <row r="4740" spans="1:8" x14ac:dyDescent="0.15">
      <c r="A4740" s="127">
        <v>42899</v>
      </c>
      <c r="B4740" s="2">
        <v>0.37777777777777777</v>
      </c>
      <c r="C4740" s="2"/>
      <c r="D4740" s="124"/>
      <c r="E4740" s="15" t="s">
        <v>235</v>
      </c>
      <c r="F4740" s="15" t="s">
        <v>239</v>
      </c>
      <c r="G4740" s="169"/>
      <c r="H4740" s="168"/>
    </row>
    <row r="4741" spans="1:8" x14ac:dyDescent="0.15">
      <c r="A4741" s="127">
        <v>42899</v>
      </c>
      <c r="B4741" s="2">
        <v>0.44166666666666665</v>
      </c>
      <c r="C4741" s="2"/>
      <c r="D4741" s="124"/>
      <c r="E4741" s="15" t="s">
        <v>237</v>
      </c>
      <c r="F4741" s="15" t="s">
        <v>238</v>
      </c>
      <c r="G4741" s="169"/>
      <c r="H4741" s="168"/>
    </row>
    <row r="4742" spans="1:8" x14ac:dyDescent="0.15">
      <c r="A4742" s="127">
        <v>42899</v>
      </c>
      <c r="B4742" s="2">
        <v>0.44444444444444442</v>
      </c>
      <c r="C4742" s="2"/>
      <c r="D4742" s="124"/>
      <c r="E4742" s="15" t="s">
        <v>237</v>
      </c>
      <c r="F4742" s="15"/>
      <c r="G4742" s="169" t="s">
        <v>236</v>
      </c>
      <c r="H4742" s="168"/>
    </row>
    <row r="4743" spans="1:8" x14ac:dyDescent="0.15">
      <c r="A4743" s="127">
        <v>42899</v>
      </c>
      <c r="B4743" s="2">
        <v>0.44513888888888892</v>
      </c>
      <c r="C4743" s="2"/>
      <c r="D4743" s="124"/>
      <c r="E4743" s="15" t="s">
        <v>237</v>
      </c>
      <c r="F4743" s="15" t="s">
        <v>239</v>
      </c>
      <c r="G4743" s="169"/>
      <c r="H4743" s="168"/>
    </row>
    <row r="4744" spans="1:8" x14ac:dyDescent="0.15">
      <c r="A4744" s="127">
        <v>42899</v>
      </c>
      <c r="B4744" s="2">
        <v>0.4826388888888889</v>
      </c>
      <c r="C4744" s="2"/>
      <c r="D4744" s="124"/>
      <c r="E4744" s="15" t="s">
        <v>237</v>
      </c>
      <c r="F4744" s="15" t="s">
        <v>238</v>
      </c>
      <c r="G4744" s="169"/>
      <c r="H4744" s="168"/>
    </row>
    <row r="4745" spans="1:8" x14ac:dyDescent="0.15">
      <c r="A4745" s="127">
        <v>42899</v>
      </c>
      <c r="B4745" s="2">
        <v>0.51736111111111105</v>
      </c>
      <c r="C4745" s="2"/>
      <c r="D4745" s="124"/>
      <c r="E4745" s="15" t="s">
        <v>237</v>
      </c>
      <c r="F4745" s="15" t="s">
        <v>239</v>
      </c>
      <c r="G4745" s="169"/>
      <c r="H4745" s="168"/>
    </row>
    <row r="4746" spans="1:8" x14ac:dyDescent="0.15">
      <c r="A4746" s="127">
        <v>42899</v>
      </c>
      <c r="B4746" s="2">
        <v>0.5180555555555556</v>
      </c>
      <c r="C4746" s="2"/>
      <c r="D4746" s="124"/>
      <c r="E4746" s="15" t="s">
        <v>235</v>
      </c>
      <c r="F4746" s="15" t="s">
        <v>238</v>
      </c>
      <c r="G4746" s="169"/>
      <c r="H4746" s="168"/>
    </row>
    <row r="4747" spans="1:8" x14ac:dyDescent="0.15">
      <c r="A4747" s="127">
        <v>42899</v>
      </c>
      <c r="B4747" s="2">
        <v>0.5180555555555556</v>
      </c>
      <c r="C4747" s="2"/>
      <c r="D4747" s="124"/>
      <c r="E4747" s="15" t="s">
        <v>235</v>
      </c>
      <c r="F4747" s="15"/>
      <c r="G4747" s="169" t="s">
        <v>236</v>
      </c>
      <c r="H4747" s="168"/>
    </row>
    <row r="4748" spans="1:8" x14ac:dyDescent="0.15">
      <c r="A4748" s="127">
        <v>42899</v>
      </c>
      <c r="B4748" s="2">
        <v>0.51874999999999993</v>
      </c>
      <c r="C4748" s="2"/>
      <c r="D4748" s="124"/>
      <c r="E4748" s="15" t="s">
        <v>235</v>
      </c>
      <c r="F4748" s="15" t="s">
        <v>239</v>
      </c>
      <c r="G4748" s="169"/>
      <c r="H4748" s="168"/>
    </row>
    <row r="4749" spans="1:8" x14ac:dyDescent="0.15">
      <c r="A4749" s="127">
        <v>42899</v>
      </c>
      <c r="B4749" s="2">
        <v>0.5493055555555556</v>
      </c>
      <c r="C4749" s="2"/>
      <c r="D4749" s="124"/>
      <c r="E4749" s="15" t="s">
        <v>235</v>
      </c>
      <c r="F4749" s="15" t="s">
        <v>238</v>
      </c>
      <c r="G4749" s="169"/>
      <c r="H4749" s="168"/>
    </row>
    <row r="4750" spans="1:8" x14ac:dyDescent="0.15">
      <c r="A4750" s="127">
        <v>42899</v>
      </c>
      <c r="B4750" s="2">
        <v>0.55138888888888882</v>
      </c>
      <c r="C4750" s="2"/>
      <c r="D4750" s="124"/>
      <c r="E4750" s="15" t="s">
        <v>235</v>
      </c>
      <c r="F4750" s="15" t="s">
        <v>239</v>
      </c>
      <c r="G4750" s="169"/>
      <c r="H4750" s="168"/>
    </row>
    <row r="4751" spans="1:8" x14ac:dyDescent="0.15">
      <c r="A4751" s="127">
        <v>42899</v>
      </c>
      <c r="B4751" s="2">
        <v>0.60555555555555551</v>
      </c>
      <c r="C4751" s="2"/>
      <c r="D4751" s="124"/>
      <c r="E4751" s="15" t="s">
        <v>235</v>
      </c>
      <c r="F4751" s="15" t="s">
        <v>238</v>
      </c>
      <c r="G4751" s="169"/>
      <c r="H4751" s="168"/>
    </row>
    <row r="4752" spans="1:8" x14ac:dyDescent="0.15">
      <c r="A4752" s="127">
        <v>42899</v>
      </c>
      <c r="B4752" s="2">
        <v>0.60625000000000007</v>
      </c>
      <c r="C4752" s="2"/>
      <c r="D4752" s="124"/>
      <c r="E4752" s="15" t="s">
        <v>235</v>
      </c>
      <c r="F4752" s="15"/>
      <c r="G4752" s="169" t="s">
        <v>236</v>
      </c>
      <c r="H4752" s="168"/>
    </row>
    <row r="4753" spans="1:8" x14ac:dyDescent="0.15">
      <c r="A4753" s="127">
        <v>42899</v>
      </c>
      <c r="B4753" s="2">
        <v>0.6069444444444444</v>
      </c>
      <c r="C4753" s="2"/>
      <c r="D4753" s="124"/>
      <c r="E4753" s="15" t="s">
        <v>237</v>
      </c>
      <c r="F4753" s="15" t="s">
        <v>238</v>
      </c>
      <c r="G4753" s="169"/>
      <c r="H4753" s="168"/>
    </row>
    <row r="4754" spans="1:8" x14ac:dyDescent="0.15">
      <c r="A4754" s="127">
        <v>42899</v>
      </c>
      <c r="B4754" s="2">
        <v>0.60763888888888895</v>
      </c>
      <c r="C4754" s="2"/>
      <c r="D4754" s="124"/>
      <c r="E4754" s="15" t="s">
        <v>235</v>
      </c>
      <c r="F4754" s="15" t="s">
        <v>239</v>
      </c>
      <c r="G4754" s="169"/>
      <c r="H4754" s="168"/>
    </row>
    <row r="4755" spans="1:8" x14ac:dyDescent="0.15">
      <c r="A4755" s="127">
        <v>42899</v>
      </c>
      <c r="B4755" s="2">
        <v>0.60972222222222217</v>
      </c>
      <c r="C4755" s="2"/>
      <c r="D4755" s="124"/>
      <c r="E4755" s="15" t="s">
        <v>237</v>
      </c>
      <c r="F4755" s="15"/>
      <c r="G4755" s="169" t="s">
        <v>236</v>
      </c>
      <c r="H4755" s="168"/>
    </row>
    <row r="4756" spans="1:8" x14ac:dyDescent="0.15">
      <c r="A4756" s="127">
        <v>42899</v>
      </c>
      <c r="B4756" s="2">
        <v>0.60972222222222217</v>
      </c>
      <c r="C4756" s="2"/>
      <c r="D4756" s="124"/>
      <c r="E4756" s="15" t="s">
        <v>237</v>
      </c>
      <c r="F4756" s="15" t="s">
        <v>239</v>
      </c>
      <c r="G4756" s="169"/>
      <c r="H4756" s="168"/>
    </row>
    <row r="4757" spans="1:8" x14ac:dyDescent="0.15">
      <c r="A4757" s="127">
        <v>42899</v>
      </c>
      <c r="B4757" s="2">
        <v>0.62291666666666667</v>
      </c>
      <c r="C4757" s="2"/>
      <c r="D4757" s="124"/>
      <c r="E4757" s="15" t="s">
        <v>237</v>
      </c>
      <c r="F4757" s="15" t="s">
        <v>238</v>
      </c>
      <c r="G4757" s="169"/>
      <c r="H4757" s="168"/>
    </row>
    <row r="4758" spans="1:8" x14ac:dyDescent="0.15">
      <c r="A4758" s="127">
        <v>42899</v>
      </c>
      <c r="B4758" s="2">
        <v>0.62361111111111112</v>
      </c>
      <c r="C4758" s="2"/>
      <c r="D4758" s="124"/>
      <c r="E4758" s="15" t="s">
        <v>237</v>
      </c>
      <c r="F4758" s="15"/>
      <c r="G4758" s="169" t="s">
        <v>236</v>
      </c>
      <c r="H4758" s="168"/>
    </row>
    <row r="4759" spans="1:8" x14ac:dyDescent="0.15">
      <c r="A4759" s="127">
        <v>42899</v>
      </c>
      <c r="B4759" s="2">
        <v>0.62777777777777777</v>
      </c>
      <c r="C4759" s="2"/>
      <c r="D4759" s="124"/>
      <c r="E4759" s="15" t="s">
        <v>237</v>
      </c>
      <c r="F4759" s="15" t="s">
        <v>239</v>
      </c>
      <c r="G4759" s="169"/>
      <c r="H4759" s="168"/>
    </row>
    <row r="4760" spans="1:8" x14ac:dyDescent="0.15">
      <c r="A4760" s="127">
        <v>42899</v>
      </c>
      <c r="B4760" s="2">
        <v>0.62777777777777777</v>
      </c>
      <c r="C4760" s="2"/>
      <c r="D4760" s="124"/>
      <c r="E4760" s="15" t="s">
        <v>235</v>
      </c>
      <c r="F4760" s="15" t="s">
        <v>238</v>
      </c>
      <c r="G4760" s="169"/>
      <c r="H4760" s="168"/>
    </row>
    <row r="4761" spans="1:8" x14ac:dyDescent="0.15">
      <c r="A4761" s="127">
        <v>42899</v>
      </c>
      <c r="B4761" s="2">
        <v>0.62847222222222221</v>
      </c>
      <c r="C4761" s="2"/>
      <c r="D4761" s="124"/>
      <c r="E4761" s="15" t="s">
        <v>235</v>
      </c>
      <c r="F4761" s="15"/>
      <c r="G4761" s="169" t="s">
        <v>236</v>
      </c>
      <c r="H4761" s="168"/>
    </row>
    <row r="4762" spans="1:8" x14ac:dyDescent="0.15">
      <c r="A4762" s="127">
        <v>42899</v>
      </c>
      <c r="B4762" s="2">
        <v>0.62847222222222221</v>
      </c>
      <c r="C4762" s="2"/>
      <c r="D4762" s="124"/>
      <c r="E4762" s="15" t="s">
        <v>235</v>
      </c>
      <c r="F4762" s="15" t="s">
        <v>239</v>
      </c>
      <c r="G4762" s="169"/>
      <c r="H4762" s="168"/>
    </row>
    <row r="4763" spans="1:8" x14ac:dyDescent="0.15">
      <c r="A4763" s="127">
        <v>42899</v>
      </c>
      <c r="B4763" s="2">
        <v>0.7368055555555556</v>
      </c>
      <c r="C4763" s="2"/>
      <c r="D4763" s="124"/>
      <c r="E4763" s="15" t="s">
        <v>235</v>
      </c>
      <c r="F4763" s="15" t="s">
        <v>238</v>
      </c>
      <c r="G4763" s="169"/>
      <c r="H4763" s="168"/>
    </row>
    <row r="4764" spans="1:8" x14ac:dyDescent="0.15">
      <c r="A4764" s="127">
        <v>42899</v>
      </c>
      <c r="B4764" s="2">
        <v>0.7368055555555556</v>
      </c>
      <c r="C4764" s="2"/>
      <c r="D4764" s="124"/>
      <c r="E4764" s="15" t="s">
        <v>235</v>
      </c>
      <c r="F4764" s="15"/>
      <c r="G4764" s="169" t="s">
        <v>236</v>
      </c>
      <c r="H4764" s="168"/>
    </row>
    <row r="4765" spans="1:8" x14ac:dyDescent="0.15">
      <c r="A4765" s="127">
        <v>42899</v>
      </c>
      <c r="B4765" s="2">
        <v>0.7368055555555556</v>
      </c>
      <c r="C4765" s="2"/>
      <c r="D4765" s="124"/>
      <c r="E4765" s="15" t="s">
        <v>235</v>
      </c>
      <c r="F4765" s="15" t="s">
        <v>239</v>
      </c>
      <c r="G4765" s="169"/>
      <c r="H4765" s="168"/>
    </row>
    <row r="4766" spans="1:8" x14ac:dyDescent="0.15">
      <c r="A4766" s="127">
        <v>42899</v>
      </c>
      <c r="B4766" s="2">
        <v>0.82013888888888886</v>
      </c>
      <c r="C4766" s="2"/>
      <c r="D4766" s="124"/>
      <c r="E4766" s="15"/>
      <c r="F4766" s="15"/>
      <c r="G4766" s="170" t="s">
        <v>119</v>
      </c>
      <c r="H4766" s="168"/>
    </row>
    <row r="4767" spans="1:8" x14ac:dyDescent="0.15">
      <c r="A4767" s="123">
        <v>42900</v>
      </c>
      <c r="B4767" s="2">
        <v>0.17430555555555557</v>
      </c>
      <c r="C4767" s="2">
        <v>0.81944444444444453</v>
      </c>
      <c r="D4767" s="124">
        <f>C4767-B4767</f>
        <v>0.64513888888888893</v>
      </c>
      <c r="E4767" s="15"/>
      <c r="F4767" s="15"/>
      <c r="G4767" s="170" t="s">
        <v>123</v>
      </c>
      <c r="H4767" s="168"/>
    </row>
    <row r="4768" spans="1:8" x14ac:dyDescent="0.15">
      <c r="A4768" s="127">
        <v>42900</v>
      </c>
      <c r="B4768" s="2">
        <v>0.21527777777777779</v>
      </c>
      <c r="C4768" s="2"/>
      <c r="D4768" s="124"/>
      <c r="E4768" s="15" t="s">
        <v>237</v>
      </c>
      <c r="F4768" s="15" t="s">
        <v>238</v>
      </c>
      <c r="G4768" s="169"/>
      <c r="H4768" s="168"/>
    </row>
    <row r="4769" spans="1:8" x14ac:dyDescent="0.15">
      <c r="A4769" s="127">
        <v>42900</v>
      </c>
      <c r="B4769" s="2">
        <v>0.21597222222222223</v>
      </c>
      <c r="C4769" s="2"/>
      <c r="D4769" s="124"/>
      <c r="E4769" s="15" t="s">
        <v>237</v>
      </c>
      <c r="F4769" s="15" t="s">
        <v>239</v>
      </c>
      <c r="G4769" s="169"/>
      <c r="H4769" s="168"/>
    </row>
    <row r="4770" spans="1:8" x14ac:dyDescent="0.15">
      <c r="A4770" s="127">
        <v>42900</v>
      </c>
      <c r="B4770" s="2">
        <v>0.21597222222222223</v>
      </c>
      <c r="C4770" s="2"/>
      <c r="D4770" s="124"/>
      <c r="E4770" s="15" t="s">
        <v>235</v>
      </c>
      <c r="F4770" s="15" t="s">
        <v>238</v>
      </c>
      <c r="G4770" s="169"/>
      <c r="H4770" s="168"/>
    </row>
    <row r="4771" spans="1:8" x14ac:dyDescent="0.15">
      <c r="A4771" s="127">
        <v>42900</v>
      </c>
      <c r="B4771" s="2">
        <v>0.21597222222222223</v>
      </c>
      <c r="C4771" s="2"/>
      <c r="D4771" s="124"/>
      <c r="E4771" s="15" t="s">
        <v>235</v>
      </c>
      <c r="F4771" s="15"/>
      <c r="G4771" s="169" t="s">
        <v>236</v>
      </c>
      <c r="H4771" s="168"/>
    </row>
    <row r="4772" spans="1:8" x14ac:dyDescent="0.15">
      <c r="A4772" s="127">
        <v>42900</v>
      </c>
      <c r="B4772" s="2">
        <v>0.21666666666666667</v>
      </c>
      <c r="C4772" s="2"/>
      <c r="D4772" s="124"/>
      <c r="E4772" s="15" t="s">
        <v>235</v>
      </c>
      <c r="F4772" s="15" t="s">
        <v>239</v>
      </c>
      <c r="G4772" s="169"/>
      <c r="H4772" s="168"/>
    </row>
    <row r="4773" spans="1:8" x14ac:dyDescent="0.15">
      <c r="A4773" s="127">
        <v>42900</v>
      </c>
      <c r="B4773" s="2">
        <v>0.22361111111111109</v>
      </c>
      <c r="C4773" s="2"/>
      <c r="D4773" s="124"/>
      <c r="E4773" s="15" t="s">
        <v>237</v>
      </c>
      <c r="F4773" s="15" t="s">
        <v>238</v>
      </c>
      <c r="G4773" s="169" t="s">
        <v>241</v>
      </c>
      <c r="H4773" s="168"/>
    </row>
    <row r="4774" spans="1:8" x14ac:dyDescent="0.15">
      <c r="A4774" s="127">
        <v>42900</v>
      </c>
      <c r="B4774" s="2">
        <v>0.22430555555555556</v>
      </c>
      <c r="C4774" s="2"/>
      <c r="D4774" s="124"/>
      <c r="E4774" s="15" t="s">
        <v>237</v>
      </c>
      <c r="F4774" s="15"/>
      <c r="G4774" s="169" t="s">
        <v>236</v>
      </c>
      <c r="H4774" s="168"/>
    </row>
    <row r="4775" spans="1:8" x14ac:dyDescent="0.15">
      <c r="A4775" s="127">
        <v>42900</v>
      </c>
      <c r="B4775" s="2">
        <v>0.22500000000000001</v>
      </c>
      <c r="C4775" s="2"/>
      <c r="D4775" s="124"/>
      <c r="E4775" s="15" t="s">
        <v>237</v>
      </c>
      <c r="F4775" s="15" t="s">
        <v>239</v>
      </c>
      <c r="G4775" s="169"/>
      <c r="H4775" s="168"/>
    </row>
    <row r="4776" spans="1:8" x14ac:dyDescent="0.15">
      <c r="A4776" s="127">
        <v>42900</v>
      </c>
      <c r="B4776" s="2">
        <v>0.22916666666666666</v>
      </c>
      <c r="C4776" s="2"/>
      <c r="D4776" s="124"/>
      <c r="E4776" s="15" t="s">
        <v>235</v>
      </c>
      <c r="F4776" s="15" t="s">
        <v>238</v>
      </c>
      <c r="G4776" s="169" t="s">
        <v>241</v>
      </c>
      <c r="H4776" s="168"/>
    </row>
    <row r="4777" spans="1:8" x14ac:dyDescent="0.15">
      <c r="A4777" s="127">
        <v>42900</v>
      </c>
      <c r="B4777" s="2">
        <v>0.2298611111111111</v>
      </c>
      <c r="C4777" s="2"/>
      <c r="D4777" s="124"/>
      <c r="E4777" s="15" t="s">
        <v>235</v>
      </c>
      <c r="F4777" s="15"/>
      <c r="G4777" s="169" t="s">
        <v>236</v>
      </c>
      <c r="H4777" s="168"/>
    </row>
    <row r="4778" spans="1:8" x14ac:dyDescent="0.15">
      <c r="A4778" s="127">
        <v>42900</v>
      </c>
      <c r="B4778" s="2">
        <v>0.23124999999999998</v>
      </c>
      <c r="C4778" s="2"/>
      <c r="D4778" s="124"/>
      <c r="E4778" s="15" t="s">
        <v>235</v>
      </c>
      <c r="F4778" s="15" t="s">
        <v>239</v>
      </c>
      <c r="G4778" s="169"/>
      <c r="H4778" s="168"/>
    </row>
    <row r="4779" spans="1:8" x14ac:dyDescent="0.15">
      <c r="A4779" s="127">
        <v>42900</v>
      </c>
      <c r="B4779" s="2">
        <v>0.23819444444444446</v>
      </c>
      <c r="C4779" s="2"/>
      <c r="D4779" s="124"/>
      <c r="E4779" s="15" t="s">
        <v>237</v>
      </c>
      <c r="F4779" s="15" t="s">
        <v>238</v>
      </c>
      <c r="G4779" s="169" t="s">
        <v>241</v>
      </c>
      <c r="H4779" s="168"/>
    </row>
    <row r="4780" spans="1:8" x14ac:dyDescent="0.15">
      <c r="A4780" s="127">
        <v>42900</v>
      </c>
      <c r="B4780" s="2">
        <v>0.24861111111111112</v>
      </c>
      <c r="C4780" s="2"/>
      <c r="D4780" s="124"/>
      <c r="E4780" s="15" t="s">
        <v>237</v>
      </c>
      <c r="F4780" s="15" t="s">
        <v>239</v>
      </c>
      <c r="G4780" s="169"/>
      <c r="H4780" s="168"/>
    </row>
    <row r="4781" spans="1:8" x14ac:dyDescent="0.15">
      <c r="A4781" s="127">
        <v>42900</v>
      </c>
      <c r="B4781" s="2">
        <v>0.27638888888888885</v>
      </c>
      <c r="C4781" s="2"/>
      <c r="D4781" s="124"/>
      <c r="E4781" s="15" t="s">
        <v>237</v>
      </c>
      <c r="F4781" s="15" t="s">
        <v>238</v>
      </c>
      <c r="G4781" s="169"/>
      <c r="H4781" s="168"/>
    </row>
    <row r="4782" spans="1:8" x14ac:dyDescent="0.15">
      <c r="A4782" s="127">
        <v>42900</v>
      </c>
      <c r="B4782" s="2">
        <v>0.27708333333333335</v>
      </c>
      <c r="C4782" s="2"/>
      <c r="D4782" s="124"/>
      <c r="E4782" s="15" t="s">
        <v>237</v>
      </c>
      <c r="F4782" s="15" t="s">
        <v>239</v>
      </c>
      <c r="G4782" s="169"/>
      <c r="H4782" s="168"/>
    </row>
    <row r="4783" spans="1:8" x14ac:dyDescent="0.15">
      <c r="A4783" s="127">
        <v>42900</v>
      </c>
      <c r="B4783" s="2">
        <v>0.28541666666666665</v>
      </c>
      <c r="C4783" s="2"/>
      <c r="D4783" s="124"/>
      <c r="E4783" s="15" t="s">
        <v>237</v>
      </c>
      <c r="F4783" s="15" t="s">
        <v>238</v>
      </c>
      <c r="G4783" s="169" t="s">
        <v>240</v>
      </c>
      <c r="H4783" s="168"/>
    </row>
    <row r="4784" spans="1:8" x14ac:dyDescent="0.15">
      <c r="A4784" s="127">
        <v>42900</v>
      </c>
      <c r="B4784" s="2">
        <v>0.2902777777777778</v>
      </c>
      <c r="C4784" s="2"/>
      <c r="D4784" s="124"/>
      <c r="E4784" s="15" t="s">
        <v>237</v>
      </c>
      <c r="F4784" s="15"/>
      <c r="G4784" s="169" t="s">
        <v>236</v>
      </c>
      <c r="H4784" s="168"/>
    </row>
    <row r="4785" spans="1:8" x14ac:dyDescent="0.15">
      <c r="A4785" s="127">
        <v>42900</v>
      </c>
      <c r="B4785" s="2">
        <v>0.32083333333333336</v>
      </c>
      <c r="C4785" s="2"/>
      <c r="D4785" s="124"/>
      <c r="E4785" s="15" t="s">
        <v>235</v>
      </c>
      <c r="F4785" s="15" t="s">
        <v>238</v>
      </c>
      <c r="G4785" s="169"/>
      <c r="H4785" s="168"/>
    </row>
    <row r="4786" spans="1:8" x14ac:dyDescent="0.15">
      <c r="A4786" s="127">
        <v>42900</v>
      </c>
      <c r="B4786" s="2">
        <v>0.32083333333333336</v>
      </c>
      <c r="C4786" s="2"/>
      <c r="D4786" s="124"/>
      <c r="E4786" s="15" t="s">
        <v>237</v>
      </c>
      <c r="F4786" s="15" t="s">
        <v>239</v>
      </c>
      <c r="G4786" s="169"/>
      <c r="H4786" s="168"/>
    </row>
    <row r="4787" spans="1:8" x14ac:dyDescent="0.15">
      <c r="A4787" s="127">
        <v>42900</v>
      </c>
      <c r="B4787" s="2">
        <v>0.32083333333333336</v>
      </c>
      <c r="C4787" s="2"/>
      <c r="D4787" s="124"/>
      <c r="E4787" s="15" t="s">
        <v>235</v>
      </c>
      <c r="F4787" s="15"/>
      <c r="G4787" s="169" t="s">
        <v>236</v>
      </c>
      <c r="H4787" s="168"/>
    </row>
    <row r="4788" spans="1:8" x14ac:dyDescent="0.15">
      <c r="A4788" s="127">
        <v>42900</v>
      </c>
      <c r="B4788" s="2">
        <v>0.32291666666666669</v>
      </c>
      <c r="C4788" s="2"/>
      <c r="D4788" s="124"/>
      <c r="E4788" s="15" t="s">
        <v>235</v>
      </c>
      <c r="F4788" s="15" t="s">
        <v>239</v>
      </c>
      <c r="G4788" s="169"/>
      <c r="H4788" s="168"/>
    </row>
    <row r="4789" spans="1:8" x14ac:dyDescent="0.15">
      <c r="A4789" s="127">
        <v>42900</v>
      </c>
      <c r="B4789" s="2">
        <v>0.40625</v>
      </c>
      <c r="C4789" s="2"/>
      <c r="D4789" s="124"/>
      <c r="E4789" s="15" t="s">
        <v>237</v>
      </c>
      <c r="F4789" s="15" t="s">
        <v>238</v>
      </c>
      <c r="G4789" s="169"/>
      <c r="H4789" s="168"/>
    </row>
    <row r="4790" spans="1:8" x14ac:dyDescent="0.15">
      <c r="A4790" s="127">
        <v>42900</v>
      </c>
      <c r="B4790" s="2">
        <v>0.4069444444444445</v>
      </c>
      <c r="C4790" s="2"/>
      <c r="D4790" s="124"/>
      <c r="E4790" s="15" t="s">
        <v>237</v>
      </c>
      <c r="F4790" s="15"/>
      <c r="G4790" s="169" t="s">
        <v>236</v>
      </c>
      <c r="H4790" s="168"/>
    </row>
    <row r="4791" spans="1:8" x14ac:dyDescent="0.15">
      <c r="A4791" s="127">
        <v>42900</v>
      </c>
      <c r="B4791" s="2">
        <v>0.40902777777777777</v>
      </c>
      <c r="C4791" s="2"/>
      <c r="D4791" s="124"/>
      <c r="E4791" s="15" t="s">
        <v>237</v>
      </c>
      <c r="F4791" s="15" t="s">
        <v>239</v>
      </c>
      <c r="G4791" s="169"/>
      <c r="H4791" s="168"/>
    </row>
    <row r="4792" spans="1:8" x14ac:dyDescent="0.15">
      <c r="A4792" s="127">
        <v>42900</v>
      </c>
      <c r="B4792" s="2">
        <v>0.43541666666666662</v>
      </c>
      <c r="C4792" s="2"/>
      <c r="D4792" s="124"/>
      <c r="E4792" s="15" t="s">
        <v>235</v>
      </c>
      <c r="F4792" s="15" t="s">
        <v>238</v>
      </c>
      <c r="G4792" s="169"/>
      <c r="H4792" s="168"/>
    </row>
    <row r="4793" spans="1:8" x14ac:dyDescent="0.15">
      <c r="A4793" s="127">
        <v>42900</v>
      </c>
      <c r="B4793" s="2">
        <v>0.43541666666666662</v>
      </c>
      <c r="C4793" s="2"/>
      <c r="D4793" s="124"/>
      <c r="E4793" s="15" t="s">
        <v>235</v>
      </c>
      <c r="F4793" s="15"/>
      <c r="G4793" s="169" t="s">
        <v>236</v>
      </c>
      <c r="H4793" s="168"/>
    </row>
    <row r="4794" spans="1:8" x14ac:dyDescent="0.15">
      <c r="A4794" s="127">
        <v>42900</v>
      </c>
      <c r="B4794" s="2">
        <v>0.43611111111111112</v>
      </c>
      <c r="C4794" s="2"/>
      <c r="D4794" s="124"/>
      <c r="E4794" s="15" t="s">
        <v>235</v>
      </c>
      <c r="F4794" s="15" t="s">
        <v>239</v>
      </c>
      <c r="G4794" s="169"/>
      <c r="H4794" s="168"/>
    </row>
    <row r="4795" spans="1:8" x14ac:dyDescent="0.15">
      <c r="A4795" s="127">
        <v>42900</v>
      </c>
      <c r="B4795" s="2">
        <v>0.44097222222222227</v>
      </c>
      <c r="C4795" s="2"/>
      <c r="D4795" s="124"/>
      <c r="E4795" s="15" t="s">
        <v>237</v>
      </c>
      <c r="F4795" s="15" t="s">
        <v>238</v>
      </c>
      <c r="G4795" s="169" t="s">
        <v>240</v>
      </c>
      <c r="H4795" s="168"/>
    </row>
    <row r="4796" spans="1:8" x14ac:dyDescent="0.15">
      <c r="A4796" s="127">
        <v>42900</v>
      </c>
      <c r="B4796" s="2">
        <v>0.4458333333333333</v>
      </c>
      <c r="C4796" s="2"/>
      <c r="D4796" s="124"/>
      <c r="E4796" s="15" t="s">
        <v>237</v>
      </c>
      <c r="F4796" s="15" t="s">
        <v>239</v>
      </c>
      <c r="G4796" s="169"/>
      <c r="H4796" s="168"/>
    </row>
    <row r="4797" spans="1:8" x14ac:dyDescent="0.15">
      <c r="A4797" s="127">
        <v>42900</v>
      </c>
      <c r="B4797" s="2">
        <v>0.52916666666666667</v>
      </c>
      <c r="C4797" s="2"/>
      <c r="D4797" s="124"/>
      <c r="E4797" s="15" t="s">
        <v>235</v>
      </c>
      <c r="F4797" s="15" t="s">
        <v>238</v>
      </c>
      <c r="G4797" s="169"/>
      <c r="H4797" s="168"/>
    </row>
    <row r="4798" spans="1:8" x14ac:dyDescent="0.15">
      <c r="A4798" s="127">
        <v>42900</v>
      </c>
      <c r="B4798" s="2">
        <v>0.52986111111111112</v>
      </c>
      <c r="C4798" s="2"/>
      <c r="D4798" s="124"/>
      <c r="E4798" s="15" t="s">
        <v>235</v>
      </c>
      <c r="F4798" s="15"/>
      <c r="G4798" s="169" t="s">
        <v>236</v>
      </c>
      <c r="H4798" s="168"/>
    </row>
    <row r="4799" spans="1:8" x14ac:dyDescent="0.15">
      <c r="A4799" s="127">
        <v>42900</v>
      </c>
      <c r="B4799" s="2">
        <v>0.52986111111111112</v>
      </c>
      <c r="C4799" s="2"/>
      <c r="D4799" s="124"/>
      <c r="E4799" s="15" t="s">
        <v>235</v>
      </c>
      <c r="F4799" s="15" t="s">
        <v>239</v>
      </c>
      <c r="G4799" s="169"/>
      <c r="H4799" s="168"/>
    </row>
    <row r="4800" spans="1:8" x14ac:dyDescent="0.15">
      <c r="A4800" s="127">
        <v>42900</v>
      </c>
      <c r="B4800" s="2">
        <v>0.53749999999999998</v>
      </c>
      <c r="C4800" s="2"/>
      <c r="D4800" s="124"/>
      <c r="E4800" s="15" t="s">
        <v>237</v>
      </c>
      <c r="F4800" s="15" t="s">
        <v>238</v>
      </c>
      <c r="G4800" s="169"/>
      <c r="H4800" s="168"/>
    </row>
    <row r="4801" spans="1:8" x14ac:dyDescent="0.15">
      <c r="A4801" s="127">
        <v>42900</v>
      </c>
      <c r="B4801" s="2">
        <v>0.53819444444444442</v>
      </c>
      <c r="C4801" s="2"/>
      <c r="D4801" s="124"/>
      <c r="E4801" s="15" t="s">
        <v>237</v>
      </c>
      <c r="F4801" s="15"/>
      <c r="G4801" s="169" t="s">
        <v>236</v>
      </c>
      <c r="H4801" s="168"/>
    </row>
    <row r="4802" spans="1:8" x14ac:dyDescent="0.15">
      <c r="A4802" s="127">
        <v>42900</v>
      </c>
      <c r="B4802" s="2">
        <v>0.54999999999999993</v>
      </c>
      <c r="C4802" s="2"/>
      <c r="D4802" s="124"/>
      <c r="E4802" s="15" t="s">
        <v>237</v>
      </c>
      <c r="F4802" s="15" t="s">
        <v>239</v>
      </c>
      <c r="G4802" s="169"/>
      <c r="H4802" s="168"/>
    </row>
    <row r="4803" spans="1:8" x14ac:dyDescent="0.15">
      <c r="A4803" s="127">
        <v>42900</v>
      </c>
      <c r="B4803" s="2">
        <v>0.55069444444444449</v>
      </c>
      <c r="C4803" s="2"/>
      <c r="D4803" s="124"/>
      <c r="E4803" s="15" t="s">
        <v>235</v>
      </c>
      <c r="F4803" s="15" t="s">
        <v>238</v>
      </c>
      <c r="G4803" s="169"/>
      <c r="H4803" s="168"/>
    </row>
    <row r="4804" spans="1:8" x14ac:dyDescent="0.15">
      <c r="A4804" s="127">
        <v>42900</v>
      </c>
      <c r="B4804" s="2">
        <v>0.55069444444444449</v>
      </c>
      <c r="C4804" s="2"/>
      <c r="D4804" s="124"/>
      <c r="E4804" s="15" t="s">
        <v>235</v>
      </c>
      <c r="F4804" s="15"/>
      <c r="G4804" s="169" t="s">
        <v>236</v>
      </c>
      <c r="H4804" s="168"/>
    </row>
    <row r="4805" spans="1:8" x14ac:dyDescent="0.15">
      <c r="A4805" s="127">
        <v>42900</v>
      </c>
      <c r="B4805" s="2">
        <v>0.55486111111111114</v>
      </c>
      <c r="C4805" s="2"/>
      <c r="D4805" s="124"/>
      <c r="E4805" s="15" t="s">
        <v>235</v>
      </c>
      <c r="F4805" s="15" t="s">
        <v>239</v>
      </c>
      <c r="G4805" s="169"/>
      <c r="H4805" s="168"/>
    </row>
    <row r="4806" spans="1:8" x14ac:dyDescent="0.15">
      <c r="A4806" s="127">
        <v>42900</v>
      </c>
      <c r="B4806" s="2">
        <v>0.5708333333333333</v>
      </c>
      <c r="C4806" s="2"/>
      <c r="D4806" s="124"/>
      <c r="E4806" s="15" t="s">
        <v>237</v>
      </c>
      <c r="F4806" s="15" t="s">
        <v>238</v>
      </c>
      <c r="G4806" s="169" t="s">
        <v>241</v>
      </c>
      <c r="H4806" s="168"/>
    </row>
    <row r="4807" spans="1:8" x14ac:dyDescent="0.15">
      <c r="A4807" s="127">
        <v>42900</v>
      </c>
      <c r="B4807" s="2">
        <v>0.60277777777777775</v>
      </c>
      <c r="C4807" s="2"/>
      <c r="D4807" s="124"/>
      <c r="E4807" s="15" t="s">
        <v>237</v>
      </c>
      <c r="F4807" s="15" t="s">
        <v>239</v>
      </c>
      <c r="G4807" s="169"/>
      <c r="H4807" s="168"/>
    </row>
    <row r="4808" spans="1:8" x14ac:dyDescent="0.15">
      <c r="A4808" s="127">
        <v>42900</v>
      </c>
      <c r="B4808" s="2">
        <v>0.64236111111111105</v>
      </c>
      <c r="C4808" s="2"/>
      <c r="D4808" s="124"/>
      <c r="E4808" s="15" t="s">
        <v>235</v>
      </c>
      <c r="F4808" s="15" t="s">
        <v>238</v>
      </c>
      <c r="G4808" s="169"/>
      <c r="H4808" s="168"/>
    </row>
    <row r="4809" spans="1:8" x14ac:dyDescent="0.15">
      <c r="A4809" s="127">
        <v>42900</v>
      </c>
      <c r="B4809" s="2">
        <v>0.6430555555555556</v>
      </c>
      <c r="C4809" s="2"/>
      <c r="D4809" s="124"/>
      <c r="E4809" s="15" t="s">
        <v>235</v>
      </c>
      <c r="F4809" s="15"/>
      <c r="G4809" s="169" t="s">
        <v>236</v>
      </c>
      <c r="H4809" s="168"/>
    </row>
    <row r="4810" spans="1:8" x14ac:dyDescent="0.15">
      <c r="A4810" s="127">
        <v>42900</v>
      </c>
      <c r="B4810" s="2">
        <v>0.6430555555555556</v>
      </c>
      <c r="C4810" s="2"/>
      <c r="D4810" s="124"/>
      <c r="E4810" s="15" t="s">
        <v>235</v>
      </c>
      <c r="F4810" s="15" t="s">
        <v>239</v>
      </c>
      <c r="G4810" s="169"/>
      <c r="H4810" s="168"/>
    </row>
    <row r="4811" spans="1:8" x14ac:dyDescent="0.15">
      <c r="A4811" s="127">
        <v>42900</v>
      </c>
      <c r="B4811" s="2">
        <v>0.76250000000000007</v>
      </c>
      <c r="C4811" s="2"/>
      <c r="D4811" s="124"/>
      <c r="E4811" s="15" t="s">
        <v>235</v>
      </c>
      <c r="F4811" s="15" t="s">
        <v>238</v>
      </c>
      <c r="G4811" s="169"/>
      <c r="H4811" s="168"/>
    </row>
    <row r="4812" spans="1:8" x14ac:dyDescent="0.15">
      <c r="A4812" s="127">
        <v>42900</v>
      </c>
      <c r="B4812" s="2">
        <v>0.7631944444444444</v>
      </c>
      <c r="C4812" s="2"/>
      <c r="D4812" s="124"/>
      <c r="E4812" s="15" t="s">
        <v>235</v>
      </c>
      <c r="F4812" s="15"/>
      <c r="G4812" s="169" t="s">
        <v>236</v>
      </c>
      <c r="H4812" s="168"/>
    </row>
    <row r="4813" spans="1:8" x14ac:dyDescent="0.15">
      <c r="A4813" s="127">
        <v>42900</v>
      </c>
      <c r="B4813" s="2">
        <v>0.7631944444444444</v>
      </c>
      <c r="C4813" s="2"/>
      <c r="D4813" s="124"/>
      <c r="E4813" s="15" t="s">
        <v>235</v>
      </c>
      <c r="F4813" s="15" t="s">
        <v>239</v>
      </c>
      <c r="G4813" s="169"/>
      <c r="H4813" s="168"/>
    </row>
    <row r="4814" spans="1:8" x14ac:dyDescent="0.15">
      <c r="A4814" s="127">
        <v>42900</v>
      </c>
      <c r="B4814" s="2">
        <v>0.77986111111111101</v>
      </c>
      <c r="C4814" s="2"/>
      <c r="D4814" s="124"/>
      <c r="E4814" s="15" t="s">
        <v>237</v>
      </c>
      <c r="F4814" s="15" t="s">
        <v>238</v>
      </c>
      <c r="G4814" s="169"/>
      <c r="H4814" s="168"/>
    </row>
    <row r="4815" spans="1:8" x14ac:dyDescent="0.15">
      <c r="A4815" s="127">
        <v>42900</v>
      </c>
      <c r="B4815" s="2">
        <v>0.78055555555555556</v>
      </c>
      <c r="C4815" s="2"/>
      <c r="D4815" s="124"/>
      <c r="E4815" s="15" t="s">
        <v>237</v>
      </c>
      <c r="F4815" s="15" t="s">
        <v>239</v>
      </c>
      <c r="G4815" s="169"/>
      <c r="H4815" s="168"/>
    </row>
    <row r="4816" spans="1:8" x14ac:dyDescent="0.15">
      <c r="A4816" s="127">
        <v>42900</v>
      </c>
      <c r="B4816" s="2">
        <v>0.81944444444444453</v>
      </c>
      <c r="C4816" s="2"/>
      <c r="D4816" s="124"/>
      <c r="E4816" s="15"/>
      <c r="F4816" s="15"/>
      <c r="G4816" s="170" t="s">
        <v>119</v>
      </c>
      <c r="H4816" s="168"/>
    </row>
    <row r="4817" spans="1:8" x14ac:dyDescent="0.15">
      <c r="A4817" s="123">
        <v>42901</v>
      </c>
      <c r="B4817" s="2">
        <v>0.17361111111111113</v>
      </c>
      <c r="C4817" s="2">
        <v>0.81736111111111109</v>
      </c>
      <c r="D4817" s="124">
        <f>C4817-B4817</f>
        <v>0.64374999999999993</v>
      </c>
      <c r="E4817" s="15"/>
      <c r="F4817" s="15"/>
      <c r="G4817" s="170" t="s">
        <v>123</v>
      </c>
      <c r="H4817" s="168"/>
    </row>
    <row r="4818" spans="1:8" x14ac:dyDescent="0.15">
      <c r="A4818" s="127">
        <v>42901</v>
      </c>
      <c r="B4818" s="2">
        <v>0.17361111111111113</v>
      </c>
      <c r="C4818" s="2"/>
      <c r="D4818" s="124"/>
      <c r="E4818" s="15" t="s">
        <v>237</v>
      </c>
      <c r="F4818" s="15" t="s">
        <v>238</v>
      </c>
      <c r="G4818" s="167"/>
      <c r="H4818" s="168"/>
    </row>
    <row r="4819" spans="1:8" x14ac:dyDescent="0.15">
      <c r="A4819" s="127">
        <v>42901</v>
      </c>
      <c r="B4819" s="2">
        <v>0.17916666666666667</v>
      </c>
      <c r="C4819" s="2"/>
      <c r="D4819" s="124"/>
      <c r="E4819" s="15" t="s">
        <v>237</v>
      </c>
      <c r="F4819" s="15" t="s">
        <v>239</v>
      </c>
      <c r="G4819" s="169"/>
      <c r="H4819" s="168"/>
    </row>
    <row r="4820" spans="1:8" x14ac:dyDescent="0.15">
      <c r="A4820" s="127">
        <v>42901</v>
      </c>
      <c r="B4820" s="2">
        <v>0.19722222222222222</v>
      </c>
      <c r="C4820" s="2"/>
      <c r="D4820" s="124"/>
      <c r="E4820" s="15" t="s">
        <v>237</v>
      </c>
      <c r="F4820" s="15" t="s">
        <v>238</v>
      </c>
      <c r="G4820" s="169" t="s">
        <v>241</v>
      </c>
      <c r="H4820" s="168"/>
    </row>
    <row r="4821" spans="1:8" x14ac:dyDescent="0.15">
      <c r="A4821" s="127">
        <v>42901</v>
      </c>
      <c r="B4821" s="2">
        <v>0.20277777777777781</v>
      </c>
      <c r="C4821" s="2"/>
      <c r="D4821" s="124"/>
      <c r="E4821" s="15" t="s">
        <v>237</v>
      </c>
      <c r="F4821" s="15" t="s">
        <v>239</v>
      </c>
      <c r="G4821" s="169"/>
      <c r="H4821" s="168"/>
    </row>
    <row r="4822" spans="1:8" x14ac:dyDescent="0.15">
      <c r="A4822" s="127">
        <v>42901</v>
      </c>
      <c r="B4822" s="2">
        <v>0.20972222222222223</v>
      </c>
      <c r="C4822" s="2"/>
      <c r="D4822" s="124"/>
      <c r="E4822" s="15" t="s">
        <v>235</v>
      </c>
      <c r="F4822" s="15" t="s">
        <v>238</v>
      </c>
      <c r="G4822" s="169"/>
      <c r="H4822" s="168"/>
    </row>
    <row r="4823" spans="1:8" x14ac:dyDescent="0.15">
      <c r="A4823" s="127">
        <v>42901</v>
      </c>
      <c r="B4823" s="2">
        <v>0.20972222222222223</v>
      </c>
      <c r="C4823" s="2"/>
      <c r="D4823" s="124"/>
      <c r="E4823" s="15" t="s">
        <v>235</v>
      </c>
      <c r="F4823" s="15"/>
      <c r="G4823" s="169" t="s">
        <v>236</v>
      </c>
      <c r="H4823" s="168"/>
    </row>
    <row r="4824" spans="1:8" x14ac:dyDescent="0.15">
      <c r="A4824" s="127">
        <v>42901</v>
      </c>
      <c r="B4824" s="2">
        <v>0.21111111111111111</v>
      </c>
      <c r="C4824" s="2"/>
      <c r="D4824" s="124"/>
      <c r="E4824" s="15" t="s">
        <v>235</v>
      </c>
      <c r="F4824" s="15" t="s">
        <v>239</v>
      </c>
      <c r="G4824" s="169"/>
      <c r="H4824" s="168"/>
    </row>
    <row r="4825" spans="1:8" x14ac:dyDescent="0.15">
      <c r="A4825" s="127">
        <v>42901</v>
      </c>
      <c r="B4825" s="2">
        <v>0.22847222222222222</v>
      </c>
      <c r="C4825" s="2"/>
      <c r="D4825" s="124"/>
      <c r="E4825" s="15" t="s">
        <v>237</v>
      </c>
      <c r="F4825" s="15" t="s">
        <v>238</v>
      </c>
      <c r="G4825" s="169" t="s">
        <v>240</v>
      </c>
      <c r="H4825" s="168"/>
    </row>
    <row r="4826" spans="1:8" x14ac:dyDescent="0.15">
      <c r="A4826" s="127">
        <v>42901</v>
      </c>
      <c r="B4826" s="2">
        <v>0.22916666666666666</v>
      </c>
      <c r="C4826" s="2"/>
      <c r="D4826" s="124"/>
      <c r="E4826" s="15" t="s">
        <v>235</v>
      </c>
      <c r="F4826" s="15" t="s">
        <v>238</v>
      </c>
      <c r="G4826" s="169" t="s">
        <v>241</v>
      </c>
      <c r="H4826" s="168"/>
    </row>
    <row r="4827" spans="1:8" x14ac:dyDescent="0.15">
      <c r="A4827" s="127">
        <v>42901</v>
      </c>
      <c r="B4827" s="2">
        <v>0.22916666666666666</v>
      </c>
      <c r="C4827" s="2"/>
      <c r="D4827" s="124"/>
      <c r="E4827" s="15" t="s">
        <v>237</v>
      </c>
      <c r="F4827" s="15" t="s">
        <v>239</v>
      </c>
      <c r="G4827" s="169"/>
      <c r="H4827" s="168"/>
    </row>
    <row r="4828" spans="1:8" x14ac:dyDescent="0.15">
      <c r="A4828" s="127">
        <v>42901</v>
      </c>
      <c r="B4828" s="2">
        <v>0.2298611111111111</v>
      </c>
      <c r="C4828" s="2"/>
      <c r="D4828" s="124"/>
      <c r="E4828" s="15" t="s">
        <v>235</v>
      </c>
      <c r="F4828" s="15"/>
      <c r="G4828" s="169" t="s">
        <v>236</v>
      </c>
      <c r="H4828" s="168"/>
    </row>
    <row r="4829" spans="1:8" x14ac:dyDescent="0.15">
      <c r="A4829" s="127">
        <v>42901</v>
      </c>
      <c r="B4829" s="2">
        <v>0.23055555555555554</v>
      </c>
      <c r="C4829" s="2"/>
      <c r="D4829" s="124"/>
      <c r="E4829" s="15" t="s">
        <v>235</v>
      </c>
      <c r="F4829" s="15" t="s">
        <v>239</v>
      </c>
      <c r="G4829" s="169"/>
      <c r="H4829" s="168"/>
    </row>
    <row r="4830" spans="1:8" x14ac:dyDescent="0.15">
      <c r="A4830" s="127">
        <v>42901</v>
      </c>
      <c r="B4830" s="2">
        <v>0.23124999999999998</v>
      </c>
      <c r="C4830" s="2"/>
      <c r="D4830" s="124"/>
      <c r="E4830" s="15" t="s">
        <v>237</v>
      </c>
      <c r="F4830" s="15" t="s">
        <v>238</v>
      </c>
      <c r="G4830" s="169" t="s">
        <v>240</v>
      </c>
      <c r="H4830" s="168"/>
    </row>
    <row r="4831" spans="1:8" x14ac:dyDescent="0.15">
      <c r="A4831" s="127">
        <v>42901</v>
      </c>
      <c r="B4831" s="2">
        <v>0.23194444444444443</v>
      </c>
      <c r="C4831" s="2"/>
      <c r="D4831" s="124"/>
      <c r="E4831" s="15" t="s">
        <v>237</v>
      </c>
      <c r="F4831" s="15" t="s">
        <v>239</v>
      </c>
      <c r="G4831" s="169"/>
      <c r="H4831" s="168"/>
    </row>
    <row r="4832" spans="1:8" x14ac:dyDescent="0.15">
      <c r="A4832" s="127">
        <v>42901</v>
      </c>
      <c r="B4832" s="2">
        <v>0.23263888888888887</v>
      </c>
      <c r="C4832" s="2"/>
      <c r="D4832" s="124"/>
      <c r="E4832" s="15" t="s">
        <v>235</v>
      </c>
      <c r="F4832" s="15" t="s">
        <v>238</v>
      </c>
      <c r="G4832" s="169" t="s">
        <v>241</v>
      </c>
      <c r="H4832" s="168"/>
    </row>
    <row r="4833" spans="1:8" x14ac:dyDescent="0.15">
      <c r="A4833" s="127">
        <v>42901</v>
      </c>
      <c r="B4833" s="2">
        <v>0.26805555555555555</v>
      </c>
      <c r="C4833" s="2"/>
      <c r="D4833" s="124"/>
      <c r="E4833" s="15" t="s">
        <v>235</v>
      </c>
      <c r="F4833" s="15" t="s">
        <v>239</v>
      </c>
      <c r="G4833" s="169"/>
      <c r="H4833" s="168"/>
    </row>
    <row r="4834" spans="1:8" x14ac:dyDescent="0.15">
      <c r="A4834" s="127">
        <v>42901</v>
      </c>
      <c r="B4834" s="2">
        <v>0.29166666666666669</v>
      </c>
      <c r="C4834" s="2"/>
      <c r="D4834" s="124"/>
      <c r="E4834" s="15" t="s">
        <v>237</v>
      </c>
      <c r="F4834" s="15" t="s">
        <v>238</v>
      </c>
      <c r="G4834" s="169"/>
      <c r="H4834" s="168"/>
    </row>
    <row r="4835" spans="1:8" x14ac:dyDescent="0.15">
      <c r="A4835" s="127">
        <v>42901</v>
      </c>
      <c r="B4835" s="2">
        <v>0.29236111111111113</v>
      </c>
      <c r="C4835" s="2"/>
      <c r="D4835" s="124"/>
      <c r="E4835" s="15" t="s">
        <v>237</v>
      </c>
      <c r="F4835" s="15"/>
      <c r="G4835" s="169" t="s">
        <v>236</v>
      </c>
      <c r="H4835" s="168" t="s">
        <v>249</v>
      </c>
    </row>
    <row r="4836" spans="1:8" x14ac:dyDescent="0.15">
      <c r="A4836" s="127">
        <v>42901</v>
      </c>
      <c r="B4836" s="2">
        <v>0.29236111111111113</v>
      </c>
      <c r="C4836" s="2"/>
      <c r="D4836" s="124"/>
      <c r="E4836" s="15" t="s">
        <v>237</v>
      </c>
      <c r="F4836" s="15" t="s">
        <v>239</v>
      </c>
      <c r="G4836" s="169"/>
      <c r="H4836" s="168"/>
    </row>
    <row r="4837" spans="1:8" x14ac:dyDescent="0.15">
      <c r="A4837" s="127">
        <v>42901</v>
      </c>
      <c r="B4837" s="2">
        <v>0.30624999999999997</v>
      </c>
      <c r="C4837" s="2"/>
      <c r="D4837" s="124"/>
      <c r="E4837" s="15" t="s">
        <v>237</v>
      </c>
      <c r="F4837" s="15" t="s">
        <v>238</v>
      </c>
      <c r="G4837" s="169" t="s">
        <v>240</v>
      </c>
      <c r="H4837" s="168"/>
    </row>
    <row r="4838" spans="1:8" x14ac:dyDescent="0.15">
      <c r="A4838" s="127">
        <v>42901</v>
      </c>
      <c r="B4838" s="2">
        <v>0.33958333333333335</v>
      </c>
      <c r="C4838" s="2"/>
      <c r="D4838" s="124"/>
      <c r="E4838" s="15" t="s">
        <v>237</v>
      </c>
      <c r="F4838" s="15" t="s">
        <v>239</v>
      </c>
      <c r="G4838" s="169"/>
      <c r="H4838" s="168"/>
    </row>
    <row r="4839" spans="1:8" x14ac:dyDescent="0.15">
      <c r="A4839" s="127">
        <v>42901</v>
      </c>
      <c r="B4839" s="2">
        <v>0.33958333333333335</v>
      </c>
      <c r="C4839" s="2"/>
      <c r="D4839" s="124"/>
      <c r="E4839" s="15" t="s">
        <v>235</v>
      </c>
      <c r="F4839" s="15" t="s">
        <v>238</v>
      </c>
      <c r="G4839" s="169"/>
      <c r="H4839" s="168"/>
    </row>
    <row r="4840" spans="1:8" x14ac:dyDescent="0.15">
      <c r="A4840" s="127">
        <v>42901</v>
      </c>
      <c r="B4840" s="2">
        <v>0.33958333333333335</v>
      </c>
      <c r="C4840" s="2"/>
      <c r="D4840" s="124"/>
      <c r="E4840" s="15" t="s">
        <v>235</v>
      </c>
      <c r="F4840" s="15"/>
      <c r="G4840" s="169" t="s">
        <v>236</v>
      </c>
      <c r="H4840" s="168"/>
    </row>
    <row r="4841" spans="1:8" x14ac:dyDescent="0.15">
      <c r="A4841" s="127">
        <v>42901</v>
      </c>
      <c r="B4841" s="2">
        <v>0.34027777777777773</v>
      </c>
      <c r="C4841" s="2"/>
      <c r="D4841" s="124"/>
      <c r="E4841" s="15" t="s">
        <v>235</v>
      </c>
      <c r="F4841" s="15" t="s">
        <v>239</v>
      </c>
      <c r="G4841" s="169"/>
      <c r="H4841" s="168"/>
    </row>
    <row r="4842" spans="1:8" x14ac:dyDescent="0.15">
      <c r="A4842" s="127">
        <v>42901</v>
      </c>
      <c r="B4842" s="2">
        <v>0.40625</v>
      </c>
      <c r="C4842" s="2"/>
      <c r="D4842" s="124"/>
      <c r="E4842" s="15" t="s">
        <v>235</v>
      </c>
      <c r="F4842" s="15" t="s">
        <v>238</v>
      </c>
      <c r="G4842" s="169" t="s">
        <v>241</v>
      </c>
      <c r="H4842" s="168"/>
    </row>
    <row r="4843" spans="1:8" x14ac:dyDescent="0.15">
      <c r="A4843" s="127">
        <v>42901</v>
      </c>
      <c r="B4843" s="2">
        <v>0.40625</v>
      </c>
      <c r="C4843" s="2"/>
      <c r="D4843" s="124"/>
      <c r="E4843" s="15" t="s">
        <v>235</v>
      </c>
      <c r="F4843" s="15"/>
      <c r="G4843" s="169" t="s">
        <v>236</v>
      </c>
      <c r="H4843" s="168"/>
    </row>
    <row r="4844" spans="1:8" x14ac:dyDescent="0.15">
      <c r="A4844" s="127">
        <v>42901</v>
      </c>
      <c r="B4844" s="2">
        <v>0.4069444444444445</v>
      </c>
      <c r="C4844" s="2"/>
      <c r="D4844" s="124"/>
      <c r="E4844" s="15" t="s">
        <v>235</v>
      </c>
      <c r="F4844" s="15" t="s">
        <v>239</v>
      </c>
      <c r="G4844" s="169"/>
      <c r="H4844" s="168"/>
    </row>
    <row r="4845" spans="1:8" x14ac:dyDescent="0.15">
      <c r="A4845" s="127">
        <v>42901</v>
      </c>
      <c r="B4845" s="2">
        <v>0.40972222222222227</v>
      </c>
      <c r="C4845" s="2"/>
      <c r="D4845" s="124"/>
      <c r="E4845" s="15" t="s">
        <v>237</v>
      </c>
      <c r="F4845" s="15" t="s">
        <v>238</v>
      </c>
      <c r="G4845" s="169"/>
      <c r="H4845" s="168"/>
    </row>
    <row r="4846" spans="1:8" x14ac:dyDescent="0.15">
      <c r="A4846" s="127">
        <v>42901</v>
      </c>
      <c r="B4846" s="2">
        <v>0.41041666666666665</v>
      </c>
      <c r="C4846" s="2"/>
      <c r="D4846" s="124"/>
      <c r="E4846" s="15" t="s">
        <v>237</v>
      </c>
      <c r="F4846" s="15" t="s">
        <v>239</v>
      </c>
      <c r="G4846" s="169"/>
      <c r="H4846" s="168"/>
    </row>
    <row r="4847" spans="1:8" x14ac:dyDescent="0.15">
      <c r="A4847" s="127">
        <v>42901</v>
      </c>
      <c r="B4847" s="2">
        <v>0.42569444444444443</v>
      </c>
      <c r="C4847" s="2"/>
      <c r="D4847" s="124"/>
      <c r="E4847" s="15" t="s">
        <v>237</v>
      </c>
      <c r="F4847" s="15" t="s">
        <v>238</v>
      </c>
      <c r="G4847" s="169"/>
      <c r="H4847" s="168"/>
    </row>
    <row r="4848" spans="1:8" x14ac:dyDescent="0.15">
      <c r="A4848" s="127">
        <v>42901</v>
      </c>
      <c r="B4848" s="2">
        <v>0.42777777777777781</v>
      </c>
      <c r="C4848" s="2"/>
      <c r="D4848" s="124"/>
      <c r="E4848" s="15" t="s">
        <v>237</v>
      </c>
      <c r="F4848" s="15" t="s">
        <v>239</v>
      </c>
      <c r="G4848" s="169"/>
      <c r="H4848" s="168"/>
    </row>
    <row r="4849" spans="1:8" x14ac:dyDescent="0.15">
      <c r="A4849" s="127">
        <v>42901</v>
      </c>
      <c r="B4849" s="2">
        <v>0.43472222222222223</v>
      </c>
      <c r="C4849" s="2"/>
      <c r="D4849" s="124"/>
      <c r="E4849" s="15" t="s">
        <v>237</v>
      </c>
      <c r="F4849" s="15" t="s">
        <v>238</v>
      </c>
      <c r="G4849" s="169"/>
      <c r="H4849" s="168"/>
    </row>
    <row r="4850" spans="1:8" x14ac:dyDescent="0.15">
      <c r="A4850" s="127">
        <v>42901</v>
      </c>
      <c r="B4850" s="2">
        <v>0.45833333333333331</v>
      </c>
      <c r="C4850" s="2"/>
      <c r="D4850" s="124"/>
      <c r="E4850" s="15" t="s">
        <v>237</v>
      </c>
      <c r="F4850" s="15" t="s">
        <v>239</v>
      </c>
      <c r="G4850" s="169"/>
      <c r="H4850" s="168"/>
    </row>
    <row r="4851" spans="1:8" x14ac:dyDescent="0.15">
      <c r="A4851" s="127">
        <v>42901</v>
      </c>
      <c r="B4851" s="2">
        <v>0.4597222222222222</v>
      </c>
      <c r="C4851" s="2"/>
      <c r="D4851" s="124"/>
      <c r="E4851" s="15" t="s">
        <v>237</v>
      </c>
      <c r="F4851" s="15" t="s">
        <v>238</v>
      </c>
      <c r="G4851" s="169"/>
      <c r="H4851" s="168"/>
    </row>
    <row r="4852" spans="1:8" x14ac:dyDescent="0.15">
      <c r="A4852" s="127">
        <v>42901</v>
      </c>
      <c r="B4852" s="2">
        <v>0.46319444444444446</v>
      </c>
      <c r="C4852" s="2"/>
      <c r="D4852" s="124"/>
      <c r="E4852" s="15" t="s">
        <v>235</v>
      </c>
      <c r="F4852" s="15" t="s">
        <v>238</v>
      </c>
      <c r="G4852" s="169"/>
      <c r="H4852" s="168"/>
    </row>
    <row r="4853" spans="1:8" x14ac:dyDescent="0.15">
      <c r="A4853" s="127">
        <v>42901</v>
      </c>
      <c r="B4853" s="2">
        <v>0.46458333333333335</v>
      </c>
      <c r="C4853" s="2"/>
      <c r="D4853" s="124"/>
      <c r="E4853" s="15" t="s">
        <v>237</v>
      </c>
      <c r="F4853" s="15" t="s">
        <v>239</v>
      </c>
      <c r="G4853" s="169"/>
      <c r="H4853" s="168"/>
    </row>
    <row r="4854" spans="1:8" x14ac:dyDescent="0.15">
      <c r="A4854" s="127">
        <v>42901</v>
      </c>
      <c r="B4854" s="2">
        <v>0.46458333333333335</v>
      </c>
      <c r="C4854" s="2"/>
      <c r="D4854" s="124"/>
      <c r="E4854" s="15" t="s">
        <v>235</v>
      </c>
      <c r="F4854" s="15"/>
      <c r="G4854" s="169" t="s">
        <v>236</v>
      </c>
      <c r="H4854" s="168"/>
    </row>
    <row r="4855" spans="1:8" x14ac:dyDescent="0.15">
      <c r="A4855" s="127">
        <v>42901</v>
      </c>
      <c r="B4855" s="2">
        <v>0.46527777777777773</v>
      </c>
      <c r="C4855" s="2"/>
      <c r="D4855" s="124"/>
      <c r="E4855" s="15" t="s">
        <v>235</v>
      </c>
      <c r="F4855" s="15" t="s">
        <v>239</v>
      </c>
      <c r="G4855" s="169"/>
      <c r="H4855" s="168"/>
    </row>
    <row r="4856" spans="1:8" x14ac:dyDescent="0.15">
      <c r="A4856" s="127">
        <v>42901</v>
      </c>
      <c r="B4856" s="2">
        <v>0.53125</v>
      </c>
      <c r="C4856" s="2"/>
      <c r="D4856" s="124"/>
      <c r="E4856" s="15" t="s">
        <v>237</v>
      </c>
      <c r="F4856" s="15" t="s">
        <v>238</v>
      </c>
      <c r="G4856" s="169" t="s">
        <v>241</v>
      </c>
      <c r="H4856" s="168"/>
    </row>
    <row r="4857" spans="1:8" x14ac:dyDescent="0.15">
      <c r="A4857" s="127">
        <v>42901</v>
      </c>
      <c r="B4857" s="2">
        <v>0.55972222222222223</v>
      </c>
      <c r="C4857" s="2"/>
      <c r="D4857" s="124"/>
      <c r="E4857" s="15" t="s">
        <v>237</v>
      </c>
      <c r="F4857" s="15" t="s">
        <v>239</v>
      </c>
      <c r="G4857" s="169"/>
      <c r="H4857" s="168"/>
    </row>
    <row r="4858" spans="1:8" x14ac:dyDescent="0.15">
      <c r="A4858" s="127">
        <v>42901</v>
      </c>
      <c r="B4858" s="2">
        <v>0.56111111111111112</v>
      </c>
      <c r="C4858" s="2"/>
      <c r="D4858" s="124"/>
      <c r="E4858" s="15" t="s">
        <v>237</v>
      </c>
      <c r="F4858" s="15" t="s">
        <v>238</v>
      </c>
      <c r="G4858" s="169"/>
      <c r="H4858" s="168"/>
    </row>
    <row r="4859" spans="1:8" x14ac:dyDescent="0.15">
      <c r="A4859" s="127">
        <v>42901</v>
      </c>
      <c r="B4859" s="2">
        <v>0.57361111111111118</v>
      </c>
      <c r="C4859" s="2"/>
      <c r="D4859" s="124"/>
      <c r="E4859" s="15" t="s">
        <v>237</v>
      </c>
      <c r="F4859" s="15" t="s">
        <v>239</v>
      </c>
      <c r="G4859" s="169"/>
      <c r="H4859" s="168"/>
    </row>
    <row r="4860" spans="1:8" x14ac:dyDescent="0.15">
      <c r="A4860" s="127">
        <v>42901</v>
      </c>
      <c r="B4860" s="2">
        <v>0.57361111111111118</v>
      </c>
      <c r="C4860" s="2"/>
      <c r="D4860" s="124"/>
      <c r="E4860" s="15" t="s">
        <v>235</v>
      </c>
      <c r="F4860" s="15" t="s">
        <v>238</v>
      </c>
      <c r="G4860" s="169"/>
      <c r="H4860" s="168"/>
    </row>
    <row r="4861" spans="1:8" x14ac:dyDescent="0.15">
      <c r="A4861" s="127">
        <v>42901</v>
      </c>
      <c r="B4861" s="2">
        <v>0.57430555555555551</v>
      </c>
      <c r="C4861" s="2"/>
      <c r="D4861" s="124"/>
      <c r="E4861" s="15" t="s">
        <v>235</v>
      </c>
      <c r="F4861" s="15"/>
      <c r="G4861" s="169" t="s">
        <v>236</v>
      </c>
      <c r="H4861" s="168"/>
    </row>
    <row r="4862" spans="1:8" x14ac:dyDescent="0.15">
      <c r="A4862" s="127">
        <v>42901</v>
      </c>
      <c r="B4862" s="2">
        <v>0.57638888888888895</v>
      </c>
      <c r="C4862" s="2"/>
      <c r="D4862" s="124"/>
      <c r="E4862" s="15" t="s">
        <v>235</v>
      </c>
      <c r="F4862" s="15" t="s">
        <v>239</v>
      </c>
      <c r="G4862" s="169"/>
      <c r="H4862" s="168"/>
    </row>
    <row r="4863" spans="1:8" x14ac:dyDescent="0.15">
      <c r="A4863" s="127">
        <v>42901</v>
      </c>
      <c r="B4863" s="2">
        <v>0.67638888888888893</v>
      </c>
      <c r="C4863" s="2"/>
      <c r="D4863" s="124"/>
      <c r="E4863" s="15" t="s">
        <v>235</v>
      </c>
      <c r="F4863" s="15" t="s">
        <v>238</v>
      </c>
      <c r="G4863" s="169"/>
      <c r="H4863" s="168"/>
    </row>
    <row r="4864" spans="1:8" x14ac:dyDescent="0.15">
      <c r="A4864" s="127">
        <v>42901</v>
      </c>
      <c r="B4864" s="2">
        <v>0.67638888888888893</v>
      </c>
      <c r="C4864" s="2"/>
      <c r="D4864" s="124"/>
      <c r="E4864" s="15" t="s">
        <v>235</v>
      </c>
      <c r="F4864" s="15"/>
      <c r="G4864" s="169" t="s">
        <v>236</v>
      </c>
      <c r="H4864" s="168"/>
    </row>
    <row r="4865" spans="1:8" x14ac:dyDescent="0.15">
      <c r="A4865" s="127">
        <v>42901</v>
      </c>
      <c r="B4865" s="2">
        <v>0.67708333333333337</v>
      </c>
      <c r="C4865" s="2"/>
      <c r="D4865" s="124"/>
      <c r="E4865" s="15" t="s">
        <v>235</v>
      </c>
      <c r="F4865" s="15" t="s">
        <v>239</v>
      </c>
      <c r="G4865" s="169"/>
      <c r="H4865" s="168"/>
    </row>
    <row r="4866" spans="1:8" x14ac:dyDescent="0.15">
      <c r="A4866" s="127">
        <v>42901</v>
      </c>
      <c r="B4866" s="2">
        <v>0.80138888888888893</v>
      </c>
      <c r="C4866" s="2"/>
      <c r="D4866" s="124"/>
      <c r="E4866" s="15" t="s">
        <v>235</v>
      </c>
      <c r="F4866" s="15" t="s">
        <v>238</v>
      </c>
      <c r="G4866" s="169"/>
      <c r="H4866" s="168"/>
    </row>
    <row r="4867" spans="1:8" x14ac:dyDescent="0.15">
      <c r="A4867" s="127">
        <v>42901</v>
      </c>
      <c r="B4867" s="2">
        <v>0.80138888888888893</v>
      </c>
      <c r="C4867" s="2"/>
      <c r="D4867" s="124"/>
      <c r="E4867" s="15" t="s">
        <v>235</v>
      </c>
      <c r="F4867" s="15"/>
      <c r="G4867" s="169" t="s">
        <v>236</v>
      </c>
      <c r="H4867" s="168"/>
    </row>
    <row r="4868" spans="1:8" x14ac:dyDescent="0.15">
      <c r="A4868" s="127">
        <v>42901</v>
      </c>
      <c r="B4868" s="2">
        <v>0.8027777777777777</v>
      </c>
      <c r="C4868" s="2"/>
      <c r="D4868" s="124"/>
      <c r="E4868" s="15" t="s">
        <v>235</v>
      </c>
      <c r="F4868" s="15" t="s">
        <v>239</v>
      </c>
      <c r="G4868" s="169"/>
      <c r="H4868" s="168"/>
    </row>
    <row r="4869" spans="1:8" x14ac:dyDescent="0.15">
      <c r="A4869" s="127">
        <v>42901</v>
      </c>
      <c r="B4869" s="2">
        <v>0.81736111111111109</v>
      </c>
      <c r="C4869" s="2"/>
      <c r="D4869" s="124"/>
      <c r="E4869" s="15"/>
      <c r="F4869" s="15"/>
      <c r="G4869" s="170" t="s">
        <v>119</v>
      </c>
      <c r="H4869" s="168"/>
    </row>
    <row r="4870" spans="1:8" x14ac:dyDescent="0.15">
      <c r="A4870" s="123">
        <v>42902</v>
      </c>
      <c r="B4870" s="2">
        <v>0.18472222222222223</v>
      </c>
      <c r="C4870" s="2">
        <v>0.81527777777777777</v>
      </c>
      <c r="D4870" s="124">
        <f>C4870-B4870</f>
        <v>0.63055555555555554</v>
      </c>
      <c r="E4870" s="15"/>
      <c r="F4870" s="15"/>
      <c r="G4870" s="170" t="s">
        <v>123</v>
      </c>
      <c r="H4870" s="168"/>
    </row>
    <row r="4871" spans="1:8" x14ac:dyDescent="0.15">
      <c r="A4871" s="127">
        <v>42902</v>
      </c>
      <c r="B4871" s="2">
        <v>0.18472222222222223</v>
      </c>
      <c r="C4871" s="2"/>
      <c r="D4871" s="124"/>
      <c r="E4871" s="15"/>
      <c r="F4871" s="15"/>
      <c r="G4871" s="173"/>
      <c r="H4871" s="168" t="s">
        <v>292</v>
      </c>
    </row>
    <row r="4872" spans="1:8" x14ac:dyDescent="0.15">
      <c r="A4872" s="127">
        <v>42902</v>
      </c>
      <c r="B4872" s="2">
        <v>0.21944444444444444</v>
      </c>
      <c r="C4872" s="2"/>
      <c r="D4872" s="124"/>
      <c r="E4872" s="15" t="s">
        <v>235</v>
      </c>
      <c r="F4872" s="15" t="s">
        <v>238</v>
      </c>
      <c r="G4872" s="169" t="s">
        <v>241</v>
      </c>
      <c r="H4872" s="168"/>
    </row>
    <row r="4873" spans="1:8" x14ac:dyDescent="0.15">
      <c r="A4873" s="127">
        <v>42902</v>
      </c>
      <c r="B4873" s="2">
        <v>0.21944444444444444</v>
      </c>
      <c r="C4873" s="2"/>
      <c r="D4873" s="124"/>
      <c r="E4873" s="15" t="s">
        <v>235</v>
      </c>
      <c r="F4873" s="15"/>
      <c r="G4873" s="169" t="s">
        <v>236</v>
      </c>
      <c r="H4873" s="168"/>
    </row>
    <row r="4874" spans="1:8" x14ac:dyDescent="0.15">
      <c r="A4874" s="127">
        <v>42902</v>
      </c>
      <c r="B4874" s="2">
        <v>0.22291666666666665</v>
      </c>
      <c r="C4874" s="2"/>
      <c r="D4874" s="124"/>
      <c r="E4874" s="15" t="s">
        <v>235</v>
      </c>
      <c r="F4874" s="15" t="s">
        <v>239</v>
      </c>
      <c r="G4874" s="169"/>
      <c r="H4874" s="168"/>
    </row>
    <row r="4875" spans="1:8" x14ac:dyDescent="0.15">
      <c r="A4875" s="127">
        <v>42902</v>
      </c>
      <c r="B4875" s="2">
        <v>0.22291666666666665</v>
      </c>
      <c r="C4875" s="2"/>
      <c r="D4875" s="124"/>
      <c r="E4875" s="15" t="s">
        <v>237</v>
      </c>
      <c r="F4875" s="15" t="s">
        <v>238</v>
      </c>
      <c r="G4875" s="169" t="s">
        <v>241</v>
      </c>
      <c r="H4875" s="168"/>
    </row>
    <row r="4876" spans="1:8" x14ac:dyDescent="0.15">
      <c r="A4876" s="127">
        <v>42902</v>
      </c>
      <c r="B4876" s="2">
        <v>0.22430555555555556</v>
      </c>
      <c r="C4876" s="2"/>
      <c r="D4876" s="124"/>
      <c r="E4876" s="15" t="s">
        <v>237</v>
      </c>
      <c r="F4876" s="15" t="s">
        <v>239</v>
      </c>
      <c r="G4876" s="169"/>
      <c r="H4876" s="168"/>
    </row>
    <row r="4877" spans="1:8" x14ac:dyDescent="0.15">
      <c r="A4877" s="127">
        <v>42902</v>
      </c>
      <c r="B4877" s="2">
        <v>0.26944444444444443</v>
      </c>
      <c r="C4877" s="2"/>
      <c r="D4877" s="124"/>
      <c r="E4877" s="15" t="s">
        <v>237</v>
      </c>
      <c r="F4877" s="15" t="s">
        <v>238</v>
      </c>
      <c r="G4877" s="169" t="s">
        <v>240</v>
      </c>
      <c r="H4877" s="168"/>
    </row>
    <row r="4878" spans="1:8" x14ac:dyDescent="0.15">
      <c r="A4878" s="127">
        <v>42902</v>
      </c>
      <c r="B4878" s="2">
        <v>0.29097222222222224</v>
      </c>
      <c r="C4878" s="2"/>
      <c r="D4878" s="124"/>
      <c r="E4878" s="15" t="s">
        <v>235</v>
      </c>
      <c r="F4878" s="15" t="s">
        <v>238</v>
      </c>
      <c r="G4878" s="169"/>
      <c r="H4878" s="168"/>
    </row>
    <row r="4879" spans="1:8" x14ac:dyDescent="0.15">
      <c r="A4879" s="127">
        <v>42902</v>
      </c>
      <c r="B4879" s="2">
        <v>0.29166666666666669</v>
      </c>
      <c r="C4879" s="2"/>
      <c r="D4879" s="124"/>
      <c r="E4879" s="15" t="s">
        <v>237</v>
      </c>
      <c r="F4879" s="15" t="s">
        <v>239</v>
      </c>
      <c r="G4879" s="169"/>
      <c r="H4879" s="168"/>
    </row>
    <row r="4880" spans="1:8" x14ac:dyDescent="0.15">
      <c r="A4880" s="127">
        <v>42902</v>
      </c>
      <c r="B4880" s="2">
        <v>0.29166666666666669</v>
      </c>
      <c r="C4880" s="2"/>
      <c r="D4880" s="124"/>
      <c r="E4880" s="15" t="s">
        <v>235</v>
      </c>
      <c r="F4880" s="15"/>
      <c r="G4880" s="169" t="s">
        <v>236</v>
      </c>
      <c r="H4880" s="168"/>
    </row>
    <row r="4881" spans="1:8" x14ac:dyDescent="0.15">
      <c r="A4881" s="127">
        <v>42902</v>
      </c>
      <c r="B4881" s="2">
        <v>0.2951388888888889</v>
      </c>
      <c r="C4881" s="2"/>
      <c r="D4881" s="124"/>
      <c r="E4881" s="15" t="s">
        <v>235</v>
      </c>
      <c r="F4881" s="15" t="s">
        <v>239</v>
      </c>
      <c r="G4881" s="169"/>
      <c r="H4881" s="168"/>
    </row>
    <row r="4882" spans="1:8" x14ac:dyDescent="0.15">
      <c r="A4882" s="127">
        <v>42902</v>
      </c>
      <c r="B4882" s="2">
        <v>0.31597222222222221</v>
      </c>
      <c r="C4882" s="2"/>
      <c r="D4882" s="124"/>
      <c r="E4882" s="15" t="s">
        <v>235</v>
      </c>
      <c r="F4882" s="15" t="s">
        <v>238</v>
      </c>
      <c r="G4882" s="169"/>
      <c r="H4882" s="168"/>
    </row>
    <row r="4883" spans="1:8" x14ac:dyDescent="0.15">
      <c r="A4883" s="127">
        <v>42902</v>
      </c>
      <c r="B4883" s="2">
        <v>0.31666666666666665</v>
      </c>
      <c r="C4883" s="2"/>
      <c r="D4883" s="124"/>
      <c r="E4883" s="15" t="s">
        <v>235</v>
      </c>
      <c r="F4883" s="15" t="s">
        <v>239</v>
      </c>
      <c r="G4883" s="169"/>
      <c r="H4883" s="168"/>
    </row>
    <row r="4884" spans="1:8" x14ac:dyDescent="0.15">
      <c r="A4884" s="127">
        <v>42902</v>
      </c>
      <c r="B4884" s="2">
        <v>0.34652777777777777</v>
      </c>
      <c r="C4884" s="2"/>
      <c r="D4884" s="124"/>
      <c r="E4884" s="15" t="s">
        <v>237</v>
      </c>
      <c r="F4884" s="15" t="s">
        <v>238</v>
      </c>
      <c r="G4884" s="169"/>
      <c r="H4884" s="168"/>
    </row>
    <row r="4885" spans="1:8" x14ac:dyDescent="0.15">
      <c r="A4885" s="127">
        <v>42902</v>
      </c>
      <c r="B4885" s="2">
        <v>0.35416666666666669</v>
      </c>
      <c r="C4885" s="2"/>
      <c r="D4885" s="124"/>
      <c r="E4885" s="15" t="s">
        <v>237</v>
      </c>
      <c r="F4885" s="15" t="s">
        <v>239</v>
      </c>
      <c r="G4885" s="169"/>
      <c r="H4885" s="168"/>
    </row>
    <row r="4886" spans="1:8" x14ac:dyDescent="0.15">
      <c r="A4886" s="127">
        <v>42902</v>
      </c>
      <c r="B4886" s="2">
        <v>0.35486111111111113</v>
      </c>
      <c r="C4886" s="2"/>
      <c r="D4886" s="124"/>
      <c r="E4886" s="15" t="s">
        <v>237</v>
      </c>
      <c r="F4886" s="15" t="s">
        <v>238</v>
      </c>
      <c r="G4886" s="169"/>
      <c r="H4886" s="168"/>
    </row>
    <row r="4887" spans="1:8" x14ac:dyDescent="0.15">
      <c r="A4887" s="127">
        <v>42902</v>
      </c>
      <c r="B4887" s="2">
        <v>0.35486111111111113</v>
      </c>
      <c r="C4887" s="2"/>
      <c r="D4887" s="124"/>
      <c r="E4887" s="15" t="s">
        <v>256</v>
      </c>
      <c r="F4887" s="15" t="s">
        <v>239</v>
      </c>
      <c r="G4887" s="169"/>
      <c r="H4887" s="168" t="s">
        <v>250</v>
      </c>
    </row>
    <row r="4888" spans="1:8" x14ac:dyDescent="0.15">
      <c r="A4888" s="127">
        <v>42902</v>
      </c>
      <c r="B4888" s="2">
        <v>0.35486111111111113</v>
      </c>
      <c r="C4888" s="2"/>
      <c r="D4888" s="124"/>
      <c r="E4888" s="15" t="s">
        <v>237</v>
      </c>
      <c r="F4888" s="15" t="s">
        <v>239</v>
      </c>
      <c r="G4888" s="169"/>
      <c r="H4888" s="168"/>
    </row>
    <row r="4889" spans="1:8" x14ac:dyDescent="0.15">
      <c r="A4889" s="127">
        <v>42902</v>
      </c>
      <c r="B4889" s="2">
        <v>0.43333333333333335</v>
      </c>
      <c r="C4889" s="2"/>
      <c r="D4889" s="124"/>
      <c r="E4889" s="15" t="s">
        <v>235</v>
      </c>
      <c r="F4889" s="15" t="s">
        <v>238</v>
      </c>
      <c r="G4889" s="169"/>
      <c r="H4889" s="168"/>
    </row>
    <row r="4890" spans="1:8" x14ac:dyDescent="0.15">
      <c r="A4890" s="127">
        <v>42902</v>
      </c>
      <c r="B4890" s="2">
        <v>0.57361111111111118</v>
      </c>
      <c r="C4890" s="2"/>
      <c r="D4890" s="124"/>
      <c r="E4890" s="15" t="s">
        <v>235</v>
      </c>
      <c r="F4890" s="15" t="s">
        <v>239</v>
      </c>
      <c r="G4890" s="169"/>
      <c r="H4890" s="168"/>
    </row>
    <row r="4891" spans="1:8" x14ac:dyDescent="0.15">
      <c r="A4891" s="127">
        <v>42902</v>
      </c>
      <c r="B4891" s="2">
        <v>0.58124999999999993</v>
      </c>
      <c r="C4891" s="2"/>
      <c r="D4891" s="124"/>
      <c r="E4891" s="15" t="s">
        <v>237</v>
      </c>
      <c r="F4891" s="15" t="s">
        <v>238</v>
      </c>
      <c r="G4891" s="169"/>
      <c r="H4891" s="168"/>
    </row>
    <row r="4892" spans="1:8" x14ac:dyDescent="0.15">
      <c r="A4892" s="127">
        <v>42902</v>
      </c>
      <c r="B4892" s="2">
        <v>0.62638888888888888</v>
      </c>
      <c r="C4892" s="2"/>
      <c r="D4892" s="124"/>
      <c r="E4892" s="15" t="s">
        <v>237</v>
      </c>
      <c r="F4892" s="15" t="s">
        <v>239</v>
      </c>
      <c r="G4892" s="169"/>
      <c r="H4892" s="168"/>
    </row>
    <row r="4893" spans="1:8" x14ac:dyDescent="0.15">
      <c r="A4893" s="127">
        <v>42902</v>
      </c>
      <c r="B4893" s="2">
        <v>0.67499999999999993</v>
      </c>
      <c r="C4893" s="2"/>
      <c r="D4893" s="124"/>
      <c r="E4893" s="15" t="s">
        <v>235</v>
      </c>
      <c r="F4893" s="15" t="s">
        <v>238</v>
      </c>
      <c r="G4893" s="169"/>
      <c r="H4893" s="168"/>
    </row>
    <row r="4894" spans="1:8" x14ac:dyDescent="0.15">
      <c r="A4894" s="127">
        <v>42902</v>
      </c>
      <c r="B4894" s="2">
        <v>0.67569444444444438</v>
      </c>
      <c r="C4894" s="2"/>
      <c r="D4894" s="124"/>
      <c r="E4894" s="15" t="s">
        <v>235</v>
      </c>
      <c r="F4894" s="15"/>
      <c r="G4894" s="169" t="s">
        <v>236</v>
      </c>
      <c r="H4894" s="168"/>
    </row>
    <row r="4895" spans="1:8" x14ac:dyDescent="0.15">
      <c r="A4895" s="127">
        <v>42902</v>
      </c>
      <c r="B4895" s="2">
        <v>0.67569444444444438</v>
      </c>
      <c r="C4895" s="2"/>
      <c r="D4895" s="124"/>
      <c r="E4895" s="15" t="s">
        <v>235</v>
      </c>
      <c r="F4895" s="15" t="s">
        <v>239</v>
      </c>
      <c r="G4895" s="169"/>
      <c r="H4895" s="168"/>
    </row>
    <row r="4896" spans="1:8" x14ac:dyDescent="0.15">
      <c r="A4896" s="127">
        <v>42902</v>
      </c>
      <c r="B4896" s="2">
        <v>0.70763888888888893</v>
      </c>
      <c r="C4896" s="2"/>
      <c r="D4896" s="124"/>
      <c r="E4896" s="15" t="s">
        <v>235</v>
      </c>
      <c r="F4896" s="15" t="s">
        <v>238</v>
      </c>
      <c r="G4896" s="169"/>
      <c r="H4896" s="168"/>
    </row>
    <row r="4897" spans="1:8" x14ac:dyDescent="0.15">
      <c r="A4897" s="127">
        <v>42902</v>
      </c>
      <c r="B4897" s="2">
        <v>0.73055555555555562</v>
      </c>
      <c r="C4897" s="2"/>
      <c r="D4897" s="124"/>
      <c r="E4897" s="15" t="s">
        <v>237</v>
      </c>
      <c r="F4897" s="15" t="s">
        <v>238</v>
      </c>
      <c r="G4897" s="169"/>
      <c r="H4897" s="168"/>
    </row>
    <row r="4898" spans="1:8" x14ac:dyDescent="0.15">
      <c r="A4898" s="127">
        <v>42902</v>
      </c>
      <c r="B4898" s="2">
        <v>0.73055555555555562</v>
      </c>
      <c r="C4898" s="2"/>
      <c r="D4898" s="124"/>
      <c r="E4898" s="15" t="s">
        <v>235</v>
      </c>
      <c r="F4898" s="15" t="s">
        <v>239</v>
      </c>
      <c r="G4898" s="169"/>
      <c r="H4898" s="168"/>
    </row>
    <row r="4899" spans="1:8" x14ac:dyDescent="0.15">
      <c r="A4899" s="127">
        <v>42902</v>
      </c>
      <c r="B4899" s="2">
        <v>0.74305555555555547</v>
      </c>
      <c r="C4899" s="2"/>
      <c r="D4899" s="124"/>
      <c r="E4899" s="15" t="s">
        <v>237</v>
      </c>
      <c r="F4899" s="15" t="s">
        <v>239</v>
      </c>
      <c r="G4899" s="169"/>
      <c r="H4899" s="168"/>
    </row>
    <row r="4900" spans="1:8" x14ac:dyDescent="0.15">
      <c r="A4900" s="127">
        <v>42902</v>
      </c>
      <c r="B4900" s="2">
        <v>0.81527777777777777</v>
      </c>
      <c r="C4900" s="2"/>
      <c r="D4900" s="124"/>
      <c r="E4900" s="15"/>
      <c r="F4900" s="15"/>
      <c r="G4900" s="170" t="s">
        <v>119</v>
      </c>
      <c r="H4900" s="168" t="s">
        <v>293</v>
      </c>
    </row>
    <row r="4901" spans="1:8" x14ac:dyDescent="0.15">
      <c r="A4901" s="123">
        <v>42903</v>
      </c>
      <c r="B4901" s="2">
        <v>0.17986111111111111</v>
      </c>
      <c r="C4901" s="2">
        <v>0.82291666666666663</v>
      </c>
      <c r="D4901" s="124">
        <f>C4901-B4901</f>
        <v>0.64305555555555549</v>
      </c>
      <c r="E4901" s="15"/>
      <c r="F4901" s="15"/>
      <c r="G4901" s="170" t="s">
        <v>123</v>
      </c>
      <c r="H4901" s="168"/>
    </row>
    <row r="4902" spans="1:8" x14ac:dyDescent="0.15">
      <c r="A4902" s="127">
        <v>42903</v>
      </c>
      <c r="B4902" s="2">
        <v>0.17986111111111111</v>
      </c>
      <c r="C4902" s="2"/>
      <c r="D4902" s="124"/>
      <c r="E4902" s="15"/>
      <c r="F4902" s="15"/>
      <c r="G4902" s="169"/>
      <c r="H4902" s="168" t="s">
        <v>293</v>
      </c>
    </row>
    <row r="4903" spans="1:8" x14ac:dyDescent="0.15">
      <c r="A4903" s="127">
        <v>42903</v>
      </c>
      <c r="B4903" s="2">
        <v>0.27013888888888887</v>
      </c>
      <c r="C4903" s="2"/>
      <c r="D4903" s="124"/>
      <c r="E4903" s="15" t="s">
        <v>235</v>
      </c>
      <c r="F4903" s="15" t="s">
        <v>238</v>
      </c>
      <c r="G4903" s="169"/>
      <c r="H4903" s="168"/>
    </row>
    <row r="4904" spans="1:8" x14ac:dyDescent="0.15">
      <c r="A4904" s="127">
        <v>42903</v>
      </c>
      <c r="B4904" s="2">
        <v>0.27083333333333331</v>
      </c>
      <c r="C4904" s="2"/>
      <c r="D4904" s="124"/>
      <c r="E4904" s="15" t="s">
        <v>235</v>
      </c>
      <c r="F4904" s="15" t="s">
        <v>239</v>
      </c>
      <c r="G4904" s="169"/>
      <c r="H4904" s="168"/>
    </row>
    <row r="4905" spans="1:8" x14ac:dyDescent="0.15">
      <c r="A4905" s="127">
        <v>42903</v>
      </c>
      <c r="B4905" s="2">
        <v>0.32777777777777778</v>
      </c>
      <c r="C4905" s="2"/>
      <c r="D4905" s="124"/>
      <c r="E4905" s="15" t="s">
        <v>235</v>
      </c>
      <c r="F4905" s="15" t="s">
        <v>238</v>
      </c>
      <c r="G4905" s="169"/>
      <c r="H4905" s="168"/>
    </row>
    <row r="4906" spans="1:8" x14ac:dyDescent="0.15">
      <c r="A4906" s="127">
        <v>42903</v>
      </c>
      <c r="B4906" s="2">
        <v>0.32777777777777778</v>
      </c>
      <c r="C4906" s="2"/>
      <c r="D4906" s="124"/>
      <c r="E4906" s="15" t="s">
        <v>235</v>
      </c>
      <c r="F4906" s="15"/>
      <c r="G4906" s="169" t="s">
        <v>236</v>
      </c>
      <c r="H4906" s="168"/>
    </row>
    <row r="4907" spans="1:8" x14ac:dyDescent="0.15">
      <c r="A4907" s="127">
        <v>42903</v>
      </c>
      <c r="B4907" s="2">
        <v>0.32777777777777778</v>
      </c>
      <c r="C4907" s="2"/>
      <c r="D4907" s="124"/>
      <c r="E4907" s="15" t="s">
        <v>235</v>
      </c>
      <c r="F4907" s="15" t="s">
        <v>239</v>
      </c>
      <c r="G4907" s="169"/>
      <c r="H4907" s="168"/>
    </row>
    <row r="4908" spans="1:8" x14ac:dyDescent="0.15">
      <c r="A4908" s="127">
        <v>42903</v>
      </c>
      <c r="B4908" s="2">
        <v>0.3298611111111111</v>
      </c>
      <c r="C4908" s="2">
        <v>0.82291666666666663</v>
      </c>
      <c r="D4908" s="124">
        <f>C4908-B4908</f>
        <v>0.49305555555555552</v>
      </c>
      <c r="E4908" s="15" t="s">
        <v>256</v>
      </c>
      <c r="F4908" s="15" t="s">
        <v>238</v>
      </c>
      <c r="G4908" s="169"/>
      <c r="H4908" s="168"/>
    </row>
    <row r="4909" spans="1:8" x14ac:dyDescent="0.15">
      <c r="A4909" s="127">
        <v>42903</v>
      </c>
      <c r="B4909" s="2">
        <v>0.3354166666666667</v>
      </c>
      <c r="C4909" s="2"/>
      <c r="D4909" s="124"/>
      <c r="E4909" s="15" t="s">
        <v>235</v>
      </c>
      <c r="F4909" s="15" t="s">
        <v>238</v>
      </c>
      <c r="G4909" s="169" t="s">
        <v>241</v>
      </c>
      <c r="H4909" s="168"/>
    </row>
    <row r="4910" spans="1:8" x14ac:dyDescent="0.15">
      <c r="A4910" s="127">
        <v>42903</v>
      </c>
      <c r="B4910" s="2">
        <v>0.37083333333333335</v>
      </c>
      <c r="C4910" s="2"/>
      <c r="D4910" s="124"/>
      <c r="E4910" s="15" t="s">
        <v>235</v>
      </c>
      <c r="F4910" s="15" t="s">
        <v>239</v>
      </c>
      <c r="G4910" s="169"/>
      <c r="H4910" s="168"/>
    </row>
    <row r="4911" spans="1:8" x14ac:dyDescent="0.15">
      <c r="A4911" s="127">
        <v>42903</v>
      </c>
      <c r="B4911" s="2">
        <v>0.38263888888888892</v>
      </c>
      <c r="C4911" s="2"/>
      <c r="D4911" s="124"/>
      <c r="E4911" s="15" t="s">
        <v>237</v>
      </c>
      <c r="F4911" s="15" t="s">
        <v>238</v>
      </c>
      <c r="G4911" s="169"/>
      <c r="H4911" s="168"/>
    </row>
    <row r="4912" spans="1:8" x14ac:dyDescent="0.15">
      <c r="A4912" s="127">
        <v>42903</v>
      </c>
      <c r="B4912" s="2">
        <v>0.38472222222222219</v>
      </c>
      <c r="C4912" s="2"/>
      <c r="D4912" s="124"/>
      <c r="E4912" s="15" t="s">
        <v>237</v>
      </c>
      <c r="F4912" s="15" t="s">
        <v>239</v>
      </c>
      <c r="G4912" s="169"/>
      <c r="H4912" s="168"/>
    </row>
    <row r="4913" spans="1:8" x14ac:dyDescent="0.15">
      <c r="A4913" s="127">
        <v>42903</v>
      </c>
      <c r="B4913" s="2">
        <v>0.41180555555555554</v>
      </c>
      <c r="C4913" s="2"/>
      <c r="D4913" s="124"/>
      <c r="E4913" s="15" t="s">
        <v>237</v>
      </c>
      <c r="F4913" s="15" t="s">
        <v>238</v>
      </c>
      <c r="G4913" s="169"/>
      <c r="H4913" s="168"/>
    </row>
    <row r="4914" spans="1:8" x14ac:dyDescent="0.15">
      <c r="A4914" s="127">
        <v>42903</v>
      </c>
      <c r="B4914" s="2">
        <v>0.41597222222222219</v>
      </c>
      <c r="C4914" s="2"/>
      <c r="D4914" s="124"/>
      <c r="E4914" s="15" t="s">
        <v>237</v>
      </c>
      <c r="F4914" s="15" t="s">
        <v>239</v>
      </c>
      <c r="G4914" s="169"/>
      <c r="H4914" s="168"/>
    </row>
    <row r="4915" spans="1:8" x14ac:dyDescent="0.15">
      <c r="A4915" s="127">
        <v>42903</v>
      </c>
      <c r="B4915" s="2">
        <v>0.41666666666666669</v>
      </c>
      <c r="C4915" s="2"/>
      <c r="D4915" s="124"/>
      <c r="E4915" s="15" t="s">
        <v>237</v>
      </c>
      <c r="F4915" s="15" t="s">
        <v>238</v>
      </c>
      <c r="G4915" s="169"/>
      <c r="H4915" s="168"/>
    </row>
    <row r="4916" spans="1:8" x14ac:dyDescent="0.15">
      <c r="A4916" s="127">
        <v>42903</v>
      </c>
      <c r="B4916" s="2">
        <v>0.41805555555555557</v>
      </c>
      <c r="C4916" s="2"/>
      <c r="D4916" s="124"/>
      <c r="E4916" s="15" t="s">
        <v>237</v>
      </c>
      <c r="F4916" s="15" t="s">
        <v>239</v>
      </c>
      <c r="G4916" s="169"/>
      <c r="H4916" s="168"/>
    </row>
    <row r="4917" spans="1:8" x14ac:dyDescent="0.15">
      <c r="A4917" s="127">
        <v>42903</v>
      </c>
      <c r="B4917" s="2">
        <v>0.42291666666666666</v>
      </c>
      <c r="C4917" s="2"/>
      <c r="D4917" s="124"/>
      <c r="E4917" s="15" t="s">
        <v>237</v>
      </c>
      <c r="F4917" s="15" t="s">
        <v>238</v>
      </c>
      <c r="G4917" s="169"/>
      <c r="H4917" s="168"/>
    </row>
    <row r="4918" spans="1:8" x14ac:dyDescent="0.15">
      <c r="A4918" s="127">
        <v>42903</v>
      </c>
      <c r="B4918" s="2">
        <v>0.42708333333333331</v>
      </c>
      <c r="C4918" s="2"/>
      <c r="D4918" s="124"/>
      <c r="E4918" s="15" t="s">
        <v>237</v>
      </c>
      <c r="F4918" s="15" t="s">
        <v>239</v>
      </c>
      <c r="G4918" s="169"/>
      <c r="H4918" s="168"/>
    </row>
    <row r="4919" spans="1:8" x14ac:dyDescent="0.15">
      <c r="A4919" s="127">
        <v>42903</v>
      </c>
      <c r="B4919" s="2">
        <v>0.42777777777777781</v>
      </c>
      <c r="C4919" s="2"/>
      <c r="D4919" s="124"/>
      <c r="E4919" s="15" t="s">
        <v>237</v>
      </c>
      <c r="F4919" s="15" t="s">
        <v>238</v>
      </c>
      <c r="G4919" s="169"/>
      <c r="H4919" s="168"/>
    </row>
    <row r="4920" spans="1:8" x14ac:dyDescent="0.15">
      <c r="A4920" s="127">
        <v>42903</v>
      </c>
      <c r="B4920" s="2">
        <v>0.4284722222222222</v>
      </c>
      <c r="C4920" s="2"/>
      <c r="D4920" s="124"/>
      <c r="E4920" s="15" t="s">
        <v>237</v>
      </c>
      <c r="F4920" s="15" t="s">
        <v>239</v>
      </c>
      <c r="G4920" s="169"/>
      <c r="H4920" s="168"/>
    </row>
    <row r="4921" spans="1:8" x14ac:dyDescent="0.15">
      <c r="A4921" s="127">
        <v>42903</v>
      </c>
      <c r="B4921" s="2">
        <v>0.45416666666666666</v>
      </c>
      <c r="C4921" s="2"/>
      <c r="D4921" s="124"/>
      <c r="E4921" s="15" t="s">
        <v>235</v>
      </c>
      <c r="F4921" s="15" t="s">
        <v>238</v>
      </c>
      <c r="G4921" s="169"/>
      <c r="H4921" s="168"/>
    </row>
    <row r="4922" spans="1:8" x14ac:dyDescent="0.15">
      <c r="A4922" s="127">
        <v>42903</v>
      </c>
      <c r="B4922" s="2">
        <v>0.45416666666666666</v>
      </c>
      <c r="C4922" s="2"/>
      <c r="D4922" s="124"/>
      <c r="E4922" s="15" t="s">
        <v>235</v>
      </c>
      <c r="F4922" s="15"/>
      <c r="G4922" s="169" t="s">
        <v>236</v>
      </c>
      <c r="H4922" s="168"/>
    </row>
    <row r="4923" spans="1:8" x14ac:dyDescent="0.15">
      <c r="A4923" s="127">
        <v>42903</v>
      </c>
      <c r="B4923" s="2">
        <v>0.4548611111111111</v>
      </c>
      <c r="C4923" s="2"/>
      <c r="D4923" s="124"/>
      <c r="E4923" s="15" t="s">
        <v>235</v>
      </c>
      <c r="F4923" s="15" t="s">
        <v>239</v>
      </c>
      <c r="G4923" s="169"/>
      <c r="H4923" s="168"/>
    </row>
    <row r="4924" spans="1:8" x14ac:dyDescent="0.15">
      <c r="A4924" s="127">
        <v>42903</v>
      </c>
      <c r="B4924" s="2">
        <v>0.46736111111111112</v>
      </c>
      <c r="C4924" s="2"/>
      <c r="D4924" s="124"/>
      <c r="E4924" s="15" t="s">
        <v>235</v>
      </c>
      <c r="F4924" s="15" t="s">
        <v>238</v>
      </c>
      <c r="G4924" s="169"/>
      <c r="H4924" s="168"/>
    </row>
    <row r="4925" spans="1:8" x14ac:dyDescent="0.15">
      <c r="A4925" s="127">
        <v>42903</v>
      </c>
      <c r="B4925" s="2">
        <v>0.4694444444444445</v>
      </c>
      <c r="C4925" s="2"/>
      <c r="D4925" s="124"/>
      <c r="E4925" s="15" t="s">
        <v>235</v>
      </c>
      <c r="F4925" s="15" t="s">
        <v>239</v>
      </c>
      <c r="G4925" s="169"/>
      <c r="H4925" s="168"/>
    </row>
    <row r="4926" spans="1:8" x14ac:dyDescent="0.15">
      <c r="A4926" s="127">
        <v>42903</v>
      </c>
      <c r="B4926" s="2">
        <v>0.47847222222222219</v>
      </c>
      <c r="C4926" s="2"/>
      <c r="D4926" s="124"/>
      <c r="E4926" s="15" t="s">
        <v>235</v>
      </c>
      <c r="F4926" s="15" t="s">
        <v>238</v>
      </c>
      <c r="G4926" s="169" t="s">
        <v>240</v>
      </c>
      <c r="H4926" s="168"/>
    </row>
    <row r="4927" spans="1:8" x14ac:dyDescent="0.15">
      <c r="A4927" s="127">
        <v>42903</v>
      </c>
      <c r="B4927" s="2">
        <v>0.47916666666666669</v>
      </c>
      <c r="C4927" s="2"/>
      <c r="D4927" s="124"/>
      <c r="E4927" s="15" t="s">
        <v>235</v>
      </c>
      <c r="F4927" s="15"/>
      <c r="G4927" s="169" t="s">
        <v>236</v>
      </c>
      <c r="H4927" s="168"/>
    </row>
    <row r="4928" spans="1:8" x14ac:dyDescent="0.15">
      <c r="A4928" s="127">
        <v>42903</v>
      </c>
      <c r="B4928" s="2">
        <v>0.48680555555555555</v>
      </c>
      <c r="C4928" s="2"/>
      <c r="D4928" s="124"/>
      <c r="E4928" s="15" t="s">
        <v>235</v>
      </c>
      <c r="F4928" s="15" t="s">
        <v>239</v>
      </c>
      <c r="G4928" s="169"/>
      <c r="H4928" s="168"/>
    </row>
    <row r="4929" spans="1:8" x14ac:dyDescent="0.15">
      <c r="A4929" s="127">
        <v>42903</v>
      </c>
      <c r="B4929" s="2">
        <v>0.52500000000000002</v>
      </c>
      <c r="C4929" s="2"/>
      <c r="D4929" s="124"/>
      <c r="E4929" s="15" t="s">
        <v>237</v>
      </c>
      <c r="F4929" s="15" t="s">
        <v>238</v>
      </c>
      <c r="G4929" s="169" t="s">
        <v>240</v>
      </c>
      <c r="H4929" s="168"/>
    </row>
    <row r="4930" spans="1:8" x14ac:dyDescent="0.15">
      <c r="A4930" s="127">
        <v>42903</v>
      </c>
      <c r="B4930" s="2">
        <v>0.59305555555555556</v>
      </c>
      <c r="C4930" s="2"/>
      <c r="D4930" s="124"/>
      <c r="E4930" s="15" t="s">
        <v>237</v>
      </c>
      <c r="F4930" s="15" t="s">
        <v>239</v>
      </c>
      <c r="G4930" s="169"/>
      <c r="H4930" s="168"/>
    </row>
    <row r="4931" spans="1:8" x14ac:dyDescent="0.15">
      <c r="A4931" s="127">
        <v>42903</v>
      </c>
      <c r="B4931" s="2">
        <v>0.59305555555555556</v>
      </c>
      <c r="C4931" s="2"/>
      <c r="D4931" s="124"/>
      <c r="E4931" s="15" t="s">
        <v>235</v>
      </c>
      <c r="F4931" s="15" t="s">
        <v>238</v>
      </c>
      <c r="G4931" s="169"/>
      <c r="H4931" s="168"/>
    </row>
    <row r="4932" spans="1:8" x14ac:dyDescent="0.15">
      <c r="A4932" s="127">
        <v>42903</v>
      </c>
      <c r="B4932" s="2">
        <v>0.59375</v>
      </c>
      <c r="C4932" s="2"/>
      <c r="D4932" s="124"/>
      <c r="E4932" s="15" t="s">
        <v>235</v>
      </c>
      <c r="F4932" s="15"/>
      <c r="G4932" s="169" t="s">
        <v>236</v>
      </c>
      <c r="H4932" s="168"/>
    </row>
    <row r="4933" spans="1:8" x14ac:dyDescent="0.15">
      <c r="A4933" s="127">
        <v>42903</v>
      </c>
      <c r="B4933" s="2">
        <v>0.59513888888888888</v>
      </c>
      <c r="C4933" s="2"/>
      <c r="D4933" s="124"/>
      <c r="E4933" s="15" t="s">
        <v>235</v>
      </c>
      <c r="F4933" s="15" t="s">
        <v>239</v>
      </c>
      <c r="G4933" s="169"/>
      <c r="H4933" s="168"/>
    </row>
    <row r="4934" spans="1:8" x14ac:dyDescent="0.15">
      <c r="A4934" s="127">
        <v>42903</v>
      </c>
      <c r="B4934" s="2">
        <v>0.65069444444444446</v>
      </c>
      <c r="C4934" s="2"/>
      <c r="D4934" s="124"/>
      <c r="E4934" s="15" t="s">
        <v>235</v>
      </c>
      <c r="F4934" s="15" t="s">
        <v>238</v>
      </c>
      <c r="G4934" s="169"/>
      <c r="H4934" s="168"/>
    </row>
    <row r="4935" spans="1:8" x14ac:dyDescent="0.15">
      <c r="A4935" s="127">
        <v>42903</v>
      </c>
      <c r="B4935" s="2">
        <v>0.65069444444444446</v>
      </c>
      <c r="C4935" s="2"/>
      <c r="D4935" s="124"/>
      <c r="E4935" s="15" t="s">
        <v>235</v>
      </c>
      <c r="F4935" s="15"/>
      <c r="G4935" s="169" t="s">
        <v>236</v>
      </c>
      <c r="H4935" s="168"/>
    </row>
    <row r="4936" spans="1:8" x14ac:dyDescent="0.15">
      <c r="A4936" s="127">
        <v>42903</v>
      </c>
      <c r="B4936" s="2">
        <v>0.65138888888888891</v>
      </c>
      <c r="C4936" s="2"/>
      <c r="D4936" s="124"/>
      <c r="E4936" s="15" t="s">
        <v>235</v>
      </c>
      <c r="F4936" s="15" t="s">
        <v>239</v>
      </c>
      <c r="G4936" s="169"/>
      <c r="H4936" s="168"/>
    </row>
    <row r="4937" spans="1:8" x14ac:dyDescent="0.15">
      <c r="A4937" s="127">
        <v>42903</v>
      </c>
      <c r="B4937" s="2">
        <v>0.66597222222222219</v>
      </c>
      <c r="C4937" s="2"/>
      <c r="D4937" s="124"/>
      <c r="E4937" s="15" t="s">
        <v>237</v>
      </c>
      <c r="F4937" s="15" t="s">
        <v>238</v>
      </c>
      <c r="G4937" s="169" t="s">
        <v>241</v>
      </c>
      <c r="H4937" s="168"/>
    </row>
    <row r="4938" spans="1:8" x14ac:dyDescent="0.15">
      <c r="A4938" s="127">
        <v>42903</v>
      </c>
      <c r="B4938" s="2">
        <v>0.66597222222222219</v>
      </c>
      <c r="C4938" s="2"/>
      <c r="D4938" s="124"/>
      <c r="E4938" s="15" t="s">
        <v>237</v>
      </c>
      <c r="F4938" s="15"/>
      <c r="G4938" s="169" t="s">
        <v>236</v>
      </c>
      <c r="H4938" s="168"/>
    </row>
    <row r="4939" spans="1:8" x14ac:dyDescent="0.15">
      <c r="A4939" s="127">
        <v>42903</v>
      </c>
      <c r="B4939" s="2">
        <v>0.66666666666666663</v>
      </c>
      <c r="C4939" s="2"/>
      <c r="D4939" s="124"/>
      <c r="E4939" s="15" t="s">
        <v>237</v>
      </c>
      <c r="F4939" s="15" t="s">
        <v>239</v>
      </c>
      <c r="G4939" s="169"/>
      <c r="H4939" s="168"/>
    </row>
    <row r="4940" spans="1:8" x14ac:dyDescent="0.15">
      <c r="A4940" s="127">
        <v>42903</v>
      </c>
      <c r="B4940" s="2">
        <v>0.75208333333333333</v>
      </c>
      <c r="C4940" s="2"/>
      <c r="D4940" s="124"/>
      <c r="E4940" s="15" t="s">
        <v>235</v>
      </c>
      <c r="F4940" s="15" t="s">
        <v>238</v>
      </c>
      <c r="G4940" s="169"/>
      <c r="H4940" s="168"/>
    </row>
    <row r="4941" spans="1:8" x14ac:dyDescent="0.15">
      <c r="A4941" s="127">
        <v>42903</v>
      </c>
      <c r="B4941" s="2">
        <v>0.75208333333333333</v>
      </c>
      <c r="C4941" s="2"/>
      <c r="D4941" s="124"/>
      <c r="E4941" s="15" t="s">
        <v>235</v>
      </c>
      <c r="F4941" s="15"/>
      <c r="G4941" s="169" t="s">
        <v>236</v>
      </c>
      <c r="H4941" s="168"/>
    </row>
    <row r="4942" spans="1:8" x14ac:dyDescent="0.15">
      <c r="A4942" s="127">
        <v>42903</v>
      </c>
      <c r="B4942" s="2">
        <v>0.75347222222222221</v>
      </c>
      <c r="C4942" s="2"/>
      <c r="D4942" s="124"/>
      <c r="E4942" s="15" t="s">
        <v>235</v>
      </c>
      <c r="F4942" s="15" t="s">
        <v>239</v>
      </c>
      <c r="G4942" s="169"/>
      <c r="H4942" s="168"/>
    </row>
    <row r="4943" spans="1:8" x14ac:dyDescent="0.15">
      <c r="A4943" s="127">
        <v>42903</v>
      </c>
      <c r="B4943" s="2">
        <v>0.80972222222222223</v>
      </c>
      <c r="C4943" s="2"/>
      <c r="D4943" s="124"/>
      <c r="E4943" s="15" t="s">
        <v>235</v>
      </c>
      <c r="F4943" s="15" t="s">
        <v>238</v>
      </c>
      <c r="G4943" s="169"/>
      <c r="H4943" s="168"/>
    </row>
    <row r="4944" spans="1:8" x14ac:dyDescent="0.15">
      <c r="A4944" s="127">
        <v>42903</v>
      </c>
      <c r="B4944" s="2">
        <v>0.80972222222222223</v>
      </c>
      <c r="C4944" s="2"/>
      <c r="D4944" s="124"/>
      <c r="E4944" s="15" t="s">
        <v>235</v>
      </c>
      <c r="F4944" s="15"/>
      <c r="G4944" s="169" t="s">
        <v>236</v>
      </c>
      <c r="H4944" s="168"/>
    </row>
    <row r="4945" spans="1:8" x14ac:dyDescent="0.15">
      <c r="A4945" s="127">
        <v>42903</v>
      </c>
      <c r="B4945" s="2">
        <v>0.81041666666666667</v>
      </c>
      <c r="C4945" s="2"/>
      <c r="D4945" s="124"/>
      <c r="E4945" s="15" t="s">
        <v>235</v>
      </c>
      <c r="F4945" s="15" t="s">
        <v>239</v>
      </c>
      <c r="G4945" s="169"/>
      <c r="H4945" s="168"/>
    </row>
    <row r="4946" spans="1:8" x14ac:dyDescent="0.15">
      <c r="A4946" s="127">
        <v>42903</v>
      </c>
      <c r="B4946" s="2">
        <v>0.82291666666666663</v>
      </c>
      <c r="C4946" s="2"/>
      <c r="D4946" s="124"/>
      <c r="E4946" s="15"/>
      <c r="F4946" s="15"/>
      <c r="G4946" s="170" t="s">
        <v>119</v>
      </c>
      <c r="H4946" s="168" t="s">
        <v>294</v>
      </c>
    </row>
    <row r="4947" spans="1:8" x14ac:dyDescent="0.15">
      <c r="A4947" s="123">
        <v>42904</v>
      </c>
      <c r="B4947" s="2">
        <v>0.18124999999999999</v>
      </c>
      <c r="C4947" s="2">
        <v>0.81597222222222221</v>
      </c>
      <c r="D4947" s="124">
        <f>C4947-B4947</f>
        <v>0.63472222222222219</v>
      </c>
      <c r="E4947" s="15"/>
      <c r="F4947" s="15"/>
      <c r="G4947" s="170" t="s">
        <v>123</v>
      </c>
      <c r="H4947" s="168"/>
    </row>
    <row r="4948" spans="1:8" x14ac:dyDescent="0.15">
      <c r="A4948" s="127">
        <v>42904</v>
      </c>
      <c r="B4948" s="2">
        <v>0.18124999999999999</v>
      </c>
      <c r="C4948" s="2"/>
      <c r="D4948" s="124"/>
      <c r="E4948" s="15" t="s">
        <v>256</v>
      </c>
      <c r="F4948" s="15" t="s">
        <v>238</v>
      </c>
      <c r="G4948" s="169"/>
      <c r="H4948" s="168" t="s">
        <v>295</v>
      </c>
    </row>
    <row r="4949" spans="1:8" x14ac:dyDescent="0.15">
      <c r="A4949" s="127">
        <v>42904</v>
      </c>
      <c r="B4949" s="2">
        <v>0.1875</v>
      </c>
      <c r="C4949" s="2"/>
      <c r="D4949" s="124"/>
      <c r="E4949" s="15" t="s">
        <v>235</v>
      </c>
      <c r="F4949" s="15" t="s">
        <v>238</v>
      </c>
      <c r="G4949" s="169"/>
      <c r="H4949" s="168"/>
    </row>
    <row r="4950" spans="1:8" x14ac:dyDescent="0.15">
      <c r="A4950" s="127">
        <v>42904</v>
      </c>
      <c r="B4950" s="2">
        <v>0.18819444444444444</v>
      </c>
      <c r="C4950" s="2"/>
      <c r="D4950" s="124"/>
      <c r="E4950" s="15" t="s">
        <v>235</v>
      </c>
      <c r="F4950" s="15" t="s">
        <v>239</v>
      </c>
      <c r="G4950" s="169"/>
      <c r="H4950" s="168"/>
    </row>
    <row r="4951" spans="1:8" x14ac:dyDescent="0.15">
      <c r="A4951" s="127">
        <v>42904</v>
      </c>
      <c r="B4951" s="2">
        <v>0.19791666666666666</v>
      </c>
      <c r="C4951" s="2"/>
      <c r="D4951" s="124"/>
      <c r="E4951" s="15" t="s">
        <v>235</v>
      </c>
      <c r="F4951" s="15" t="s">
        <v>238</v>
      </c>
      <c r="G4951" s="169"/>
      <c r="H4951" s="168"/>
    </row>
    <row r="4952" spans="1:8" x14ac:dyDescent="0.15">
      <c r="A4952" s="127">
        <v>42904</v>
      </c>
      <c r="B4952" s="2">
        <v>0.1986111111111111</v>
      </c>
      <c r="C4952" s="2"/>
      <c r="D4952" s="124"/>
      <c r="E4952" s="15" t="s">
        <v>235</v>
      </c>
      <c r="F4952" s="15"/>
      <c r="G4952" s="169" t="s">
        <v>236</v>
      </c>
      <c r="H4952" s="168"/>
    </row>
    <row r="4953" spans="1:8" x14ac:dyDescent="0.15">
      <c r="A4953" s="127">
        <v>42904</v>
      </c>
      <c r="B4953" s="2">
        <v>0.20069444444444443</v>
      </c>
      <c r="C4953" s="2"/>
      <c r="D4953" s="124"/>
      <c r="E4953" s="15" t="s">
        <v>235</v>
      </c>
      <c r="F4953" s="15" t="s">
        <v>239</v>
      </c>
      <c r="G4953" s="169"/>
      <c r="H4953" s="168"/>
    </row>
    <row r="4954" spans="1:8" x14ac:dyDescent="0.15">
      <c r="A4954" s="127">
        <v>42904</v>
      </c>
      <c r="B4954" s="2">
        <v>0.21458333333333335</v>
      </c>
      <c r="C4954" s="2"/>
      <c r="D4954" s="124"/>
      <c r="E4954" s="15" t="s">
        <v>235</v>
      </c>
      <c r="F4954" s="15" t="s">
        <v>238</v>
      </c>
      <c r="G4954" s="169"/>
      <c r="H4954" s="168"/>
    </row>
    <row r="4955" spans="1:8" x14ac:dyDescent="0.15">
      <c r="A4955" s="127">
        <v>42904</v>
      </c>
      <c r="B4955" s="2">
        <v>0.21527777777777779</v>
      </c>
      <c r="C4955" s="2"/>
      <c r="D4955" s="124"/>
      <c r="E4955" s="15" t="s">
        <v>235</v>
      </c>
      <c r="F4955" s="15" t="s">
        <v>239</v>
      </c>
      <c r="G4955" s="169"/>
      <c r="H4955" s="168"/>
    </row>
    <row r="4956" spans="1:8" x14ac:dyDescent="0.15">
      <c r="A4956" s="127">
        <v>42904</v>
      </c>
      <c r="B4956" s="2">
        <v>0.22152777777777777</v>
      </c>
      <c r="C4956" s="2"/>
      <c r="D4956" s="124"/>
      <c r="E4956" s="15" t="s">
        <v>237</v>
      </c>
      <c r="F4956" s="15" t="s">
        <v>238</v>
      </c>
      <c r="G4956" s="169" t="s">
        <v>240</v>
      </c>
      <c r="H4956" s="168"/>
    </row>
    <row r="4957" spans="1:8" x14ac:dyDescent="0.15">
      <c r="A4957" s="127">
        <v>42904</v>
      </c>
      <c r="B4957" s="2">
        <v>0.22291666666666665</v>
      </c>
      <c r="C4957" s="2"/>
      <c r="D4957" s="124"/>
      <c r="E4957" s="15" t="s">
        <v>237</v>
      </c>
      <c r="F4957" s="15" t="s">
        <v>239</v>
      </c>
      <c r="G4957" s="169"/>
      <c r="H4957" s="168"/>
    </row>
    <row r="4958" spans="1:8" x14ac:dyDescent="0.15">
      <c r="A4958" s="127">
        <v>42904</v>
      </c>
      <c r="B4958" s="2">
        <v>0.23055555555555554</v>
      </c>
      <c r="C4958" s="2"/>
      <c r="D4958" s="124"/>
      <c r="E4958" s="15" t="s">
        <v>237</v>
      </c>
      <c r="F4958" s="15" t="s">
        <v>238</v>
      </c>
      <c r="G4958" s="169"/>
      <c r="H4958" s="168"/>
    </row>
    <row r="4959" spans="1:8" x14ac:dyDescent="0.15">
      <c r="A4959" s="127">
        <v>42904</v>
      </c>
      <c r="B4959" s="2">
        <v>0.23333333333333331</v>
      </c>
      <c r="C4959" s="2"/>
      <c r="D4959" s="124"/>
      <c r="E4959" s="15" t="s">
        <v>237</v>
      </c>
      <c r="F4959" s="15" t="s">
        <v>239</v>
      </c>
      <c r="G4959" s="169"/>
      <c r="H4959" s="168"/>
    </row>
    <row r="4960" spans="1:8" x14ac:dyDescent="0.15">
      <c r="A4960" s="127">
        <v>42904</v>
      </c>
      <c r="B4960" s="2">
        <v>0.25347222222222221</v>
      </c>
      <c r="C4960" s="2"/>
      <c r="D4960" s="124"/>
      <c r="E4960" s="15" t="s">
        <v>237</v>
      </c>
      <c r="F4960" s="15" t="s">
        <v>238</v>
      </c>
      <c r="G4960" s="169" t="s">
        <v>241</v>
      </c>
      <c r="H4960" s="168"/>
    </row>
    <row r="4961" spans="1:8" x14ac:dyDescent="0.15">
      <c r="A4961" s="127">
        <v>42904</v>
      </c>
      <c r="B4961" s="2">
        <v>0.25555555555555559</v>
      </c>
      <c r="C4961" s="2"/>
      <c r="D4961" s="124"/>
      <c r="E4961" s="15" t="s">
        <v>237</v>
      </c>
      <c r="F4961" s="15" t="s">
        <v>239</v>
      </c>
      <c r="G4961" s="169"/>
      <c r="H4961" s="168"/>
    </row>
    <row r="4962" spans="1:8" x14ac:dyDescent="0.15">
      <c r="A4962" s="127">
        <v>42904</v>
      </c>
      <c r="B4962" s="2">
        <v>0.2722222222222222</v>
      </c>
      <c r="C4962" s="2"/>
      <c r="D4962" s="124"/>
      <c r="E4962" s="15" t="s">
        <v>235</v>
      </c>
      <c r="F4962" s="15" t="s">
        <v>238</v>
      </c>
      <c r="G4962" s="169"/>
      <c r="H4962" s="168"/>
    </row>
    <row r="4963" spans="1:8" x14ac:dyDescent="0.15">
      <c r="A4963" s="127">
        <v>42904</v>
      </c>
      <c r="B4963" s="2">
        <v>0.27361111111111108</v>
      </c>
      <c r="C4963" s="2"/>
      <c r="D4963" s="124"/>
      <c r="E4963" s="15" t="s">
        <v>235</v>
      </c>
      <c r="F4963" s="15"/>
      <c r="G4963" s="169" t="s">
        <v>236</v>
      </c>
      <c r="H4963" s="168"/>
    </row>
    <row r="4964" spans="1:8" x14ac:dyDescent="0.15">
      <c r="A4964" s="127">
        <v>42904</v>
      </c>
      <c r="B4964" s="2">
        <v>0.27430555555555552</v>
      </c>
      <c r="C4964" s="2"/>
      <c r="D4964" s="124"/>
      <c r="E4964" s="15" t="s">
        <v>235</v>
      </c>
      <c r="F4964" s="15" t="s">
        <v>239</v>
      </c>
      <c r="G4964" s="169"/>
      <c r="H4964" s="168"/>
    </row>
    <row r="4965" spans="1:8" x14ac:dyDescent="0.15">
      <c r="A4965" s="127">
        <v>42904</v>
      </c>
      <c r="B4965" s="2">
        <v>0.27916666666666667</v>
      </c>
      <c r="C4965" s="2"/>
      <c r="D4965" s="124"/>
      <c r="E4965" s="15" t="s">
        <v>237</v>
      </c>
      <c r="F4965" s="15" t="s">
        <v>238</v>
      </c>
      <c r="G4965" s="169"/>
      <c r="H4965" s="168"/>
    </row>
    <row r="4966" spans="1:8" x14ac:dyDescent="0.15">
      <c r="A4966" s="127">
        <v>42904</v>
      </c>
      <c r="B4966" s="2">
        <v>0.27986111111111112</v>
      </c>
      <c r="C4966" s="2"/>
      <c r="D4966" s="124"/>
      <c r="E4966" s="15" t="s">
        <v>237</v>
      </c>
      <c r="F4966" s="15" t="s">
        <v>239</v>
      </c>
      <c r="G4966" s="169"/>
      <c r="H4966" s="168"/>
    </row>
    <row r="4967" spans="1:8" x14ac:dyDescent="0.15">
      <c r="A4967" s="127">
        <v>42904</v>
      </c>
      <c r="B4967" s="2">
        <v>0.28055555555555556</v>
      </c>
      <c r="C4967" s="2"/>
      <c r="D4967" s="124"/>
      <c r="E4967" s="15" t="s">
        <v>237</v>
      </c>
      <c r="F4967" s="15" t="s">
        <v>238</v>
      </c>
      <c r="G4967" s="169"/>
      <c r="H4967" s="168"/>
    </row>
    <row r="4968" spans="1:8" x14ac:dyDescent="0.15">
      <c r="A4968" s="127">
        <v>42904</v>
      </c>
      <c r="B4968" s="2">
        <v>0.28055555555555556</v>
      </c>
      <c r="C4968" s="2"/>
      <c r="D4968" s="124"/>
      <c r="E4968" s="15" t="s">
        <v>237</v>
      </c>
      <c r="F4968" s="15" t="s">
        <v>239</v>
      </c>
      <c r="G4968" s="169"/>
      <c r="H4968" s="168"/>
    </row>
    <row r="4969" spans="1:8" x14ac:dyDescent="0.15">
      <c r="A4969" s="127">
        <v>42904</v>
      </c>
      <c r="B4969" s="2">
        <v>0.28402777777777777</v>
      </c>
      <c r="C4969" s="2"/>
      <c r="D4969" s="124"/>
      <c r="E4969" s="15" t="s">
        <v>237</v>
      </c>
      <c r="F4969" s="15" t="s">
        <v>238</v>
      </c>
      <c r="G4969" s="169"/>
      <c r="H4969" s="168"/>
    </row>
    <row r="4970" spans="1:8" x14ac:dyDescent="0.15">
      <c r="A4970" s="127">
        <v>42904</v>
      </c>
      <c r="B4970" s="2">
        <v>0.28472222222222221</v>
      </c>
      <c r="C4970" s="2"/>
      <c r="D4970" s="124"/>
      <c r="E4970" s="15" t="s">
        <v>237</v>
      </c>
      <c r="F4970" s="15" t="s">
        <v>239</v>
      </c>
      <c r="G4970" s="169"/>
      <c r="H4970" s="168"/>
    </row>
    <row r="4971" spans="1:8" x14ac:dyDescent="0.15">
      <c r="A4971" s="127">
        <v>42904</v>
      </c>
      <c r="B4971" s="2">
        <v>0.29305555555555557</v>
      </c>
      <c r="C4971" s="2"/>
      <c r="D4971" s="124"/>
      <c r="E4971" s="15" t="s">
        <v>235</v>
      </c>
      <c r="F4971" s="15" t="s">
        <v>238</v>
      </c>
      <c r="G4971" s="169" t="s">
        <v>241</v>
      </c>
      <c r="H4971" s="168"/>
    </row>
    <row r="4972" spans="1:8" x14ac:dyDescent="0.15">
      <c r="A4972" s="127">
        <v>42904</v>
      </c>
      <c r="B4972" s="2">
        <v>0.29375000000000001</v>
      </c>
      <c r="C4972" s="2"/>
      <c r="D4972" s="124"/>
      <c r="E4972" s="15" t="s">
        <v>235</v>
      </c>
      <c r="F4972" s="15" t="s">
        <v>239</v>
      </c>
      <c r="G4972" s="169"/>
      <c r="H4972" s="168"/>
    </row>
    <row r="4973" spans="1:8" x14ac:dyDescent="0.15">
      <c r="A4973" s="127">
        <v>42904</v>
      </c>
      <c r="B4973" s="2">
        <v>0.3263888888888889</v>
      </c>
      <c r="C4973" s="2"/>
      <c r="D4973" s="124"/>
      <c r="E4973" s="15" t="s">
        <v>235</v>
      </c>
      <c r="F4973" s="15" t="s">
        <v>238</v>
      </c>
      <c r="G4973" s="169"/>
      <c r="H4973" s="168"/>
    </row>
    <row r="4974" spans="1:8" x14ac:dyDescent="0.15">
      <c r="A4974" s="127">
        <v>42904</v>
      </c>
      <c r="B4974" s="2">
        <v>0.3263888888888889</v>
      </c>
      <c r="C4974" s="2"/>
      <c r="D4974" s="124"/>
      <c r="E4974" s="15" t="s">
        <v>235</v>
      </c>
      <c r="F4974" s="15"/>
      <c r="G4974" s="169" t="s">
        <v>236</v>
      </c>
      <c r="H4974" s="168"/>
    </row>
    <row r="4975" spans="1:8" x14ac:dyDescent="0.15">
      <c r="A4975" s="127">
        <v>42904</v>
      </c>
      <c r="B4975" s="2">
        <v>0.3263888888888889</v>
      </c>
      <c r="C4975" s="2"/>
      <c r="D4975" s="124"/>
      <c r="E4975" s="15" t="s">
        <v>235</v>
      </c>
      <c r="F4975" s="15" t="s">
        <v>239</v>
      </c>
      <c r="G4975" s="169"/>
      <c r="H4975" s="168"/>
    </row>
    <row r="4976" spans="1:8" x14ac:dyDescent="0.15">
      <c r="A4976" s="127">
        <v>42904</v>
      </c>
      <c r="B4976" s="2">
        <v>0.38750000000000001</v>
      </c>
      <c r="C4976" s="2"/>
      <c r="D4976" s="124"/>
      <c r="E4976" s="15" t="s">
        <v>235</v>
      </c>
      <c r="F4976" s="15" t="s">
        <v>238</v>
      </c>
      <c r="G4976" s="169"/>
      <c r="H4976" s="168"/>
    </row>
    <row r="4977" spans="1:8" x14ac:dyDescent="0.15">
      <c r="A4977" s="127">
        <v>42904</v>
      </c>
      <c r="B4977" s="2">
        <v>0.38750000000000001</v>
      </c>
      <c r="C4977" s="2"/>
      <c r="D4977" s="124"/>
      <c r="E4977" s="15" t="s">
        <v>235</v>
      </c>
      <c r="F4977" s="15"/>
      <c r="G4977" s="169" t="s">
        <v>236</v>
      </c>
      <c r="H4977" s="168"/>
    </row>
    <row r="4978" spans="1:8" x14ac:dyDescent="0.15">
      <c r="A4978" s="127">
        <v>42904</v>
      </c>
      <c r="B4978" s="2">
        <v>0.38750000000000001</v>
      </c>
      <c r="C4978" s="2"/>
      <c r="D4978" s="124"/>
      <c r="E4978" s="15" t="s">
        <v>235</v>
      </c>
      <c r="F4978" s="15" t="s">
        <v>239</v>
      </c>
      <c r="G4978" s="169"/>
      <c r="H4978" s="168"/>
    </row>
    <row r="4979" spans="1:8" x14ac:dyDescent="0.15">
      <c r="A4979" s="127">
        <v>42904</v>
      </c>
      <c r="B4979" s="2">
        <v>0.48055555555555557</v>
      </c>
      <c r="C4979" s="2"/>
      <c r="D4979" s="124"/>
      <c r="E4979" s="15" t="s">
        <v>256</v>
      </c>
      <c r="F4979" s="15" t="s">
        <v>239</v>
      </c>
      <c r="G4979" s="169"/>
      <c r="H4979" s="168"/>
    </row>
    <row r="4980" spans="1:8" x14ac:dyDescent="0.15">
      <c r="A4980" s="127">
        <v>42904</v>
      </c>
      <c r="B4980" s="2">
        <v>0.48749999999999999</v>
      </c>
      <c r="C4980" s="2"/>
      <c r="D4980" s="124"/>
      <c r="E4980" s="15" t="s">
        <v>235</v>
      </c>
      <c r="F4980" s="15" t="s">
        <v>238</v>
      </c>
      <c r="G4980" s="169"/>
      <c r="H4980" s="168"/>
    </row>
    <row r="4981" spans="1:8" x14ac:dyDescent="0.15">
      <c r="A4981" s="127">
        <v>42904</v>
      </c>
      <c r="B4981" s="2">
        <v>0.48819444444444443</v>
      </c>
      <c r="C4981" s="2"/>
      <c r="D4981" s="124"/>
      <c r="E4981" s="15" t="s">
        <v>235</v>
      </c>
      <c r="F4981" s="15" t="s">
        <v>239</v>
      </c>
      <c r="G4981" s="169"/>
      <c r="H4981" s="168"/>
    </row>
    <row r="4982" spans="1:8" x14ac:dyDescent="0.15">
      <c r="A4982" s="127">
        <v>42904</v>
      </c>
      <c r="B4982" s="2">
        <v>0.4909722222222222</v>
      </c>
      <c r="C4982" s="2"/>
      <c r="D4982" s="124"/>
      <c r="E4982" s="15" t="s">
        <v>235</v>
      </c>
      <c r="F4982" s="15" t="s">
        <v>238</v>
      </c>
      <c r="G4982" s="169"/>
      <c r="H4982" s="168"/>
    </row>
    <row r="4983" spans="1:8" x14ac:dyDescent="0.15">
      <c r="A4983" s="127">
        <v>42904</v>
      </c>
      <c r="B4983" s="2">
        <v>0.4916666666666667</v>
      </c>
      <c r="C4983" s="2"/>
      <c r="D4983" s="124"/>
      <c r="E4983" s="15" t="s">
        <v>235</v>
      </c>
      <c r="F4983" s="15" t="s">
        <v>239</v>
      </c>
      <c r="G4983" s="169"/>
      <c r="H4983" s="168"/>
    </row>
    <row r="4984" spans="1:8" x14ac:dyDescent="0.15">
      <c r="A4984" s="127">
        <v>42904</v>
      </c>
      <c r="B4984" s="2">
        <v>0.49236111111111108</v>
      </c>
      <c r="C4984" s="2"/>
      <c r="D4984" s="124"/>
      <c r="E4984" s="15" t="s">
        <v>256</v>
      </c>
      <c r="F4984" s="15" t="s">
        <v>238</v>
      </c>
      <c r="G4984" s="169"/>
      <c r="H4984" s="168"/>
    </row>
    <row r="4985" spans="1:8" x14ac:dyDescent="0.15">
      <c r="A4985" s="127">
        <v>42904</v>
      </c>
      <c r="B4985" s="2">
        <v>0.52222222222222225</v>
      </c>
      <c r="C4985" s="2"/>
      <c r="D4985" s="124"/>
      <c r="E4985" s="15" t="s">
        <v>256</v>
      </c>
      <c r="F4985" s="15" t="s">
        <v>239</v>
      </c>
      <c r="G4985" s="169"/>
      <c r="H4985" s="168"/>
    </row>
    <row r="4986" spans="1:8" x14ac:dyDescent="0.15">
      <c r="A4986" s="127">
        <v>42904</v>
      </c>
      <c r="B4986" s="2">
        <v>0.52222222222222225</v>
      </c>
      <c r="C4986" s="2"/>
      <c r="D4986" s="124"/>
      <c r="E4986" s="15" t="s">
        <v>256</v>
      </c>
      <c r="F4986" s="15" t="s">
        <v>238</v>
      </c>
      <c r="G4986" s="169"/>
      <c r="H4986" s="168"/>
    </row>
    <row r="4987" spans="1:8" x14ac:dyDescent="0.15">
      <c r="A4987" s="127">
        <v>42904</v>
      </c>
      <c r="B4987" s="2">
        <v>0.53611111111111109</v>
      </c>
      <c r="C4987" s="2"/>
      <c r="D4987" s="124"/>
      <c r="E4987" s="15" t="s">
        <v>256</v>
      </c>
      <c r="F4987" s="15" t="s">
        <v>239</v>
      </c>
      <c r="G4987" s="169"/>
      <c r="H4987" s="168"/>
    </row>
    <row r="4988" spans="1:8" x14ac:dyDescent="0.15">
      <c r="A4988" s="127">
        <v>42904</v>
      </c>
      <c r="B4988" s="2">
        <v>0.54236111111111118</v>
      </c>
      <c r="C4988" s="2"/>
      <c r="D4988" s="124"/>
      <c r="E4988" s="15" t="s">
        <v>256</v>
      </c>
      <c r="F4988" s="15" t="s">
        <v>238</v>
      </c>
      <c r="G4988" s="169"/>
      <c r="H4988" s="168"/>
    </row>
    <row r="4989" spans="1:8" x14ac:dyDescent="0.15">
      <c r="A4989" s="127">
        <v>42904</v>
      </c>
      <c r="B4989" s="2">
        <v>0.5625</v>
      </c>
      <c r="C4989" s="2"/>
      <c r="D4989" s="124"/>
      <c r="E4989" s="15" t="s">
        <v>235</v>
      </c>
      <c r="F4989" s="15" t="s">
        <v>238</v>
      </c>
      <c r="G4989" s="169"/>
      <c r="H4989" s="168"/>
    </row>
    <row r="4990" spans="1:8" x14ac:dyDescent="0.15">
      <c r="A4990" s="127">
        <v>42904</v>
      </c>
      <c r="B4990" s="2">
        <v>0.5625</v>
      </c>
      <c r="C4990" s="2"/>
      <c r="D4990" s="124"/>
      <c r="E4990" s="15" t="s">
        <v>235</v>
      </c>
      <c r="F4990" s="15"/>
      <c r="G4990" s="169" t="s">
        <v>236</v>
      </c>
      <c r="H4990" s="168"/>
    </row>
    <row r="4991" spans="1:8" x14ac:dyDescent="0.15">
      <c r="A4991" s="127">
        <v>42904</v>
      </c>
      <c r="B4991" s="2">
        <v>0.56319444444444444</v>
      </c>
      <c r="C4991" s="2"/>
      <c r="D4991" s="124"/>
      <c r="E4991" s="15" t="s">
        <v>235</v>
      </c>
      <c r="F4991" s="15" t="s">
        <v>239</v>
      </c>
      <c r="G4991" s="169"/>
      <c r="H4991" s="168"/>
    </row>
    <row r="4992" spans="1:8" x14ac:dyDescent="0.15">
      <c r="A4992" s="127">
        <v>42904</v>
      </c>
      <c r="B4992" s="2">
        <v>0.56458333333333333</v>
      </c>
      <c r="C4992" s="2"/>
      <c r="D4992" s="124"/>
      <c r="E4992" s="15" t="s">
        <v>256</v>
      </c>
      <c r="F4992" s="15" t="s">
        <v>239</v>
      </c>
      <c r="G4992" s="169"/>
      <c r="H4992" s="168"/>
    </row>
    <row r="4993" spans="1:8" x14ac:dyDescent="0.15">
      <c r="A4993" s="127">
        <v>42904</v>
      </c>
      <c r="B4993" s="2">
        <v>0.56527777777777777</v>
      </c>
      <c r="C4993" s="2"/>
      <c r="D4993" s="124"/>
      <c r="E4993" s="15" t="s">
        <v>256</v>
      </c>
      <c r="F4993" s="15" t="s">
        <v>238</v>
      </c>
      <c r="G4993" s="169"/>
      <c r="H4993" s="168"/>
    </row>
    <row r="4994" spans="1:8" x14ac:dyDescent="0.15">
      <c r="A4994" s="127">
        <v>42904</v>
      </c>
      <c r="B4994" s="2">
        <v>0.56874999999999998</v>
      </c>
      <c r="C4994" s="2"/>
      <c r="D4994" s="124"/>
      <c r="E4994" s="15" t="s">
        <v>256</v>
      </c>
      <c r="F4994" s="15" t="s">
        <v>239</v>
      </c>
      <c r="G4994" s="169"/>
      <c r="H4994" s="168"/>
    </row>
    <row r="4995" spans="1:8" x14ac:dyDescent="0.15">
      <c r="A4995" s="127">
        <v>42904</v>
      </c>
      <c r="B4995" s="2">
        <v>0.58402777777777781</v>
      </c>
      <c r="C4995" s="2">
        <v>0.81597222222222221</v>
      </c>
      <c r="D4995" s="124">
        <f>C4995-B4995</f>
        <v>0.2319444444444444</v>
      </c>
      <c r="E4995" s="15" t="s">
        <v>256</v>
      </c>
      <c r="F4995" s="15" t="s">
        <v>238</v>
      </c>
      <c r="G4995" s="169"/>
      <c r="H4995" s="168"/>
    </row>
    <row r="4996" spans="1:8" x14ac:dyDescent="0.15">
      <c r="A4996" s="127">
        <v>42904</v>
      </c>
      <c r="B4996" s="2">
        <v>0.58680555555555558</v>
      </c>
      <c r="C4996" s="2"/>
      <c r="D4996" s="124"/>
      <c r="E4996" s="15" t="s">
        <v>235</v>
      </c>
      <c r="F4996" s="15" t="s">
        <v>238</v>
      </c>
      <c r="G4996" s="169"/>
      <c r="H4996" s="168"/>
    </row>
    <row r="4997" spans="1:8" x14ac:dyDescent="0.15">
      <c r="A4997" s="127">
        <v>42904</v>
      </c>
      <c r="B4997" s="2">
        <v>0.59027777777777779</v>
      </c>
      <c r="C4997" s="2"/>
      <c r="D4997" s="124"/>
      <c r="E4997" s="15" t="s">
        <v>235</v>
      </c>
      <c r="F4997" s="15" t="s">
        <v>239</v>
      </c>
      <c r="G4997" s="169"/>
      <c r="H4997" s="168"/>
    </row>
    <row r="4998" spans="1:8" x14ac:dyDescent="0.15">
      <c r="A4998" s="127">
        <v>42904</v>
      </c>
      <c r="B4998" s="2">
        <v>0.66597222222222219</v>
      </c>
      <c r="C4998" s="2"/>
      <c r="D4998" s="124"/>
      <c r="E4998" s="15" t="s">
        <v>235</v>
      </c>
      <c r="F4998" s="15" t="s">
        <v>238</v>
      </c>
      <c r="G4998" s="169"/>
      <c r="H4998" s="168"/>
    </row>
    <row r="4999" spans="1:8" x14ac:dyDescent="0.15">
      <c r="A4999" s="127">
        <v>42904</v>
      </c>
      <c r="B4999" s="2">
        <v>0.66666666666666663</v>
      </c>
      <c r="C4999" s="2"/>
      <c r="D4999" s="124"/>
      <c r="E4999" s="15" t="s">
        <v>235</v>
      </c>
      <c r="F4999" s="15"/>
      <c r="G4999" s="169" t="s">
        <v>236</v>
      </c>
      <c r="H4999" s="168"/>
    </row>
    <row r="5000" spans="1:8" x14ac:dyDescent="0.15">
      <c r="A5000" s="127">
        <v>42904</v>
      </c>
      <c r="B5000" s="2">
        <v>0.66666666666666663</v>
      </c>
      <c r="C5000" s="2"/>
      <c r="D5000" s="124"/>
      <c r="E5000" s="15" t="s">
        <v>235</v>
      </c>
      <c r="F5000" s="15" t="s">
        <v>239</v>
      </c>
      <c r="G5000" s="169"/>
      <c r="H5000" s="168"/>
    </row>
    <row r="5001" spans="1:8" x14ac:dyDescent="0.15">
      <c r="A5001" s="127">
        <v>42904</v>
      </c>
      <c r="B5001" s="2">
        <v>0.73055555555555562</v>
      </c>
      <c r="C5001" s="2"/>
      <c r="D5001" s="124"/>
      <c r="E5001" s="15" t="s">
        <v>237</v>
      </c>
      <c r="F5001" s="15" t="s">
        <v>238</v>
      </c>
      <c r="G5001" s="169"/>
      <c r="H5001" s="168"/>
    </row>
    <row r="5002" spans="1:8" x14ac:dyDescent="0.15">
      <c r="A5002" s="127">
        <v>42904</v>
      </c>
      <c r="B5002" s="2">
        <v>0.7319444444444444</v>
      </c>
      <c r="C5002" s="2"/>
      <c r="D5002" s="124"/>
      <c r="E5002" s="15" t="s">
        <v>237</v>
      </c>
      <c r="F5002" s="15" t="s">
        <v>239</v>
      </c>
      <c r="G5002" s="169"/>
      <c r="H5002" s="168"/>
    </row>
    <row r="5003" spans="1:8" x14ac:dyDescent="0.15">
      <c r="A5003" s="127">
        <v>42904</v>
      </c>
      <c r="B5003" s="2">
        <v>0.79652777777777783</v>
      </c>
      <c r="C5003" s="2"/>
      <c r="D5003" s="124"/>
      <c r="E5003" s="15" t="s">
        <v>235</v>
      </c>
      <c r="F5003" s="15" t="s">
        <v>238</v>
      </c>
      <c r="G5003" s="169"/>
      <c r="H5003" s="168"/>
    </row>
    <row r="5004" spans="1:8" x14ac:dyDescent="0.15">
      <c r="A5004" s="127">
        <v>42904</v>
      </c>
      <c r="B5004" s="2">
        <v>0.79652777777777783</v>
      </c>
      <c r="C5004" s="2"/>
      <c r="D5004" s="124"/>
      <c r="E5004" s="15" t="s">
        <v>235</v>
      </c>
      <c r="F5004" s="15"/>
      <c r="G5004" s="169" t="s">
        <v>236</v>
      </c>
      <c r="H5004" s="168"/>
    </row>
    <row r="5005" spans="1:8" x14ac:dyDescent="0.15">
      <c r="A5005" s="127">
        <v>42904</v>
      </c>
      <c r="B5005" s="2">
        <v>0.79722222222222217</v>
      </c>
      <c r="C5005" s="2"/>
      <c r="D5005" s="124"/>
      <c r="E5005" s="15" t="s">
        <v>235</v>
      </c>
      <c r="F5005" s="15" t="s">
        <v>239</v>
      </c>
      <c r="G5005" s="169"/>
      <c r="H5005" s="168"/>
    </row>
    <row r="5006" spans="1:8" x14ac:dyDescent="0.15">
      <c r="A5006" s="127">
        <v>42904</v>
      </c>
      <c r="B5006" s="2">
        <v>0.81597222222222221</v>
      </c>
      <c r="C5006" s="2"/>
      <c r="D5006" s="124"/>
      <c r="E5006" s="15"/>
      <c r="F5006" s="15"/>
      <c r="G5006" s="170" t="s">
        <v>119</v>
      </c>
      <c r="H5006" s="168" t="s">
        <v>295</v>
      </c>
    </row>
    <row r="5007" spans="1:8" x14ac:dyDescent="0.15">
      <c r="A5007" s="123">
        <v>42905</v>
      </c>
      <c r="B5007" s="2">
        <v>0.17777777777777778</v>
      </c>
      <c r="C5007" s="2">
        <v>0.81527777777777777</v>
      </c>
      <c r="D5007" s="124">
        <f>C5007-B5007</f>
        <v>0.63749999999999996</v>
      </c>
      <c r="E5007" s="15"/>
      <c r="F5007" s="15"/>
      <c r="G5007" s="170" t="s">
        <v>123</v>
      </c>
      <c r="H5007" s="168" t="s">
        <v>295</v>
      </c>
    </row>
    <row r="5008" spans="1:8" x14ac:dyDescent="0.15">
      <c r="A5008" s="127">
        <v>42905</v>
      </c>
      <c r="B5008" s="2">
        <v>0.17777777777777778</v>
      </c>
      <c r="C5008" s="2"/>
      <c r="D5008" s="124"/>
      <c r="E5008" s="15" t="s">
        <v>256</v>
      </c>
      <c r="F5008" s="15" t="s">
        <v>238</v>
      </c>
      <c r="G5008" s="169"/>
      <c r="H5008" s="168"/>
    </row>
    <row r="5009" spans="1:8" x14ac:dyDescent="0.15">
      <c r="A5009" s="127">
        <v>42905</v>
      </c>
      <c r="B5009" s="2">
        <v>0.18333333333333335</v>
      </c>
      <c r="C5009" s="2"/>
      <c r="D5009" s="124"/>
      <c r="E5009" s="15" t="s">
        <v>237</v>
      </c>
      <c r="F5009" s="15" t="s">
        <v>238</v>
      </c>
      <c r="G5009" s="169"/>
      <c r="H5009" s="168"/>
    </row>
    <row r="5010" spans="1:8" x14ac:dyDescent="0.15">
      <c r="A5010" s="127">
        <v>42905</v>
      </c>
      <c r="B5010" s="2">
        <v>0.18611111111111112</v>
      </c>
      <c r="C5010" s="2"/>
      <c r="D5010" s="124"/>
      <c r="E5010" s="15" t="s">
        <v>237</v>
      </c>
      <c r="F5010" s="15" t="s">
        <v>239</v>
      </c>
      <c r="G5010" s="169"/>
      <c r="H5010" s="168"/>
    </row>
    <row r="5011" spans="1:8" x14ac:dyDescent="0.15">
      <c r="A5011" s="127">
        <v>42905</v>
      </c>
      <c r="B5011" s="2">
        <v>0.19236111111111112</v>
      </c>
      <c r="C5011" s="2"/>
      <c r="D5011" s="124"/>
      <c r="E5011" s="15" t="s">
        <v>235</v>
      </c>
      <c r="F5011" s="15" t="s">
        <v>238</v>
      </c>
      <c r="G5011" s="169"/>
      <c r="H5011" s="168"/>
    </row>
    <row r="5012" spans="1:8" x14ac:dyDescent="0.15">
      <c r="A5012" s="127">
        <v>42905</v>
      </c>
      <c r="B5012" s="2">
        <v>0.19305555555555554</v>
      </c>
      <c r="C5012" s="2"/>
      <c r="D5012" s="124"/>
      <c r="E5012" s="15" t="s">
        <v>235</v>
      </c>
      <c r="F5012" s="15"/>
      <c r="G5012" s="169" t="s">
        <v>236</v>
      </c>
      <c r="H5012" s="168"/>
    </row>
    <row r="5013" spans="1:8" x14ac:dyDescent="0.15">
      <c r="A5013" s="127">
        <v>42905</v>
      </c>
      <c r="B5013" s="2">
        <v>0.19305555555555554</v>
      </c>
      <c r="C5013" s="2"/>
      <c r="D5013" s="124"/>
      <c r="E5013" s="15" t="s">
        <v>235</v>
      </c>
      <c r="F5013" s="15" t="s">
        <v>239</v>
      </c>
      <c r="G5013" s="169"/>
      <c r="H5013" s="168"/>
    </row>
    <row r="5014" spans="1:8" x14ac:dyDescent="0.15">
      <c r="A5014" s="127">
        <v>42905</v>
      </c>
      <c r="B5014" s="2">
        <v>0.20902777777777778</v>
      </c>
      <c r="C5014" s="2"/>
      <c r="D5014" s="124"/>
      <c r="E5014" s="15" t="s">
        <v>256</v>
      </c>
      <c r="F5014" s="15" t="s">
        <v>239</v>
      </c>
      <c r="G5014" s="169"/>
      <c r="H5014" s="168"/>
    </row>
    <row r="5015" spans="1:8" x14ac:dyDescent="0.15">
      <c r="A5015" s="127">
        <v>42905</v>
      </c>
      <c r="B5015" s="2">
        <v>0.20972222222222223</v>
      </c>
      <c r="C5015" s="2"/>
      <c r="D5015" s="124"/>
      <c r="E5015" s="15" t="s">
        <v>256</v>
      </c>
      <c r="F5015" s="15" t="s">
        <v>238</v>
      </c>
      <c r="G5015" s="169"/>
      <c r="H5015" s="168"/>
    </row>
    <row r="5016" spans="1:8" x14ac:dyDescent="0.15">
      <c r="A5016" s="127">
        <v>42905</v>
      </c>
      <c r="B5016" s="2">
        <v>0.21597222222222223</v>
      </c>
      <c r="C5016" s="2"/>
      <c r="D5016" s="124"/>
      <c r="E5016" s="15" t="s">
        <v>256</v>
      </c>
      <c r="F5016" s="15" t="s">
        <v>239</v>
      </c>
      <c r="G5016" s="169"/>
      <c r="H5016" s="168"/>
    </row>
    <row r="5017" spans="1:8" x14ac:dyDescent="0.15">
      <c r="A5017" s="127">
        <v>42905</v>
      </c>
      <c r="B5017" s="2">
        <v>0.21736111111111112</v>
      </c>
      <c r="C5017" s="2"/>
      <c r="D5017" s="124"/>
      <c r="E5017" s="15" t="s">
        <v>256</v>
      </c>
      <c r="F5017" s="15" t="s">
        <v>238</v>
      </c>
      <c r="G5017" s="169"/>
      <c r="H5017" s="168"/>
    </row>
    <row r="5018" spans="1:8" x14ac:dyDescent="0.15">
      <c r="A5018" s="127">
        <v>42905</v>
      </c>
      <c r="B5018" s="2">
        <v>0.22430555555555556</v>
      </c>
      <c r="C5018" s="2"/>
      <c r="D5018" s="124"/>
      <c r="E5018" s="15" t="s">
        <v>235</v>
      </c>
      <c r="F5018" s="15" t="s">
        <v>238</v>
      </c>
      <c r="G5018" s="169"/>
      <c r="H5018" s="168"/>
    </row>
    <row r="5019" spans="1:8" x14ac:dyDescent="0.15">
      <c r="A5019" s="127">
        <v>42905</v>
      </c>
      <c r="B5019" s="2">
        <v>0.22430555555555556</v>
      </c>
      <c r="C5019" s="2"/>
      <c r="D5019" s="124"/>
      <c r="E5019" s="15" t="s">
        <v>235</v>
      </c>
      <c r="F5019" s="15"/>
      <c r="G5019" s="169" t="s">
        <v>236</v>
      </c>
      <c r="H5019" s="168"/>
    </row>
    <row r="5020" spans="1:8" x14ac:dyDescent="0.15">
      <c r="A5020" s="127">
        <v>42905</v>
      </c>
      <c r="B5020" s="2">
        <v>0.22430555555555556</v>
      </c>
      <c r="C5020" s="2"/>
      <c r="D5020" s="124"/>
      <c r="E5020" s="15" t="s">
        <v>235</v>
      </c>
      <c r="F5020" s="15" t="s">
        <v>239</v>
      </c>
      <c r="G5020" s="169"/>
      <c r="H5020" s="168"/>
    </row>
    <row r="5021" spans="1:8" x14ac:dyDescent="0.15">
      <c r="A5021" s="127">
        <v>42905</v>
      </c>
      <c r="B5021" s="2">
        <v>0.26527777777777778</v>
      </c>
      <c r="C5021" s="2"/>
      <c r="D5021" s="124"/>
      <c r="E5021" s="15" t="s">
        <v>237</v>
      </c>
      <c r="F5021" s="15" t="s">
        <v>238</v>
      </c>
      <c r="G5021" s="169" t="s">
        <v>241</v>
      </c>
      <c r="H5021" s="168"/>
    </row>
    <row r="5022" spans="1:8" x14ac:dyDescent="0.15">
      <c r="A5022" s="127">
        <v>42905</v>
      </c>
      <c r="B5022" s="2">
        <v>0.26597222222222222</v>
      </c>
      <c r="C5022" s="2"/>
      <c r="D5022" s="124"/>
      <c r="E5022" s="15" t="s">
        <v>237</v>
      </c>
      <c r="F5022" s="15" t="s">
        <v>239</v>
      </c>
      <c r="G5022" s="169"/>
      <c r="H5022" s="168"/>
    </row>
    <row r="5023" spans="1:8" x14ac:dyDescent="0.15">
      <c r="A5023" s="127">
        <v>42905</v>
      </c>
      <c r="B5023" s="2">
        <v>0.26666666666666666</v>
      </c>
      <c r="C5023" s="2"/>
      <c r="D5023" s="124"/>
      <c r="E5023" s="15" t="s">
        <v>235</v>
      </c>
      <c r="F5023" s="15" t="s">
        <v>238</v>
      </c>
      <c r="G5023" s="169" t="s">
        <v>241</v>
      </c>
      <c r="H5023" s="168"/>
    </row>
    <row r="5024" spans="1:8" x14ac:dyDescent="0.15">
      <c r="A5024" s="127">
        <v>42905</v>
      </c>
      <c r="B5024" s="2">
        <v>0.2673611111111111</v>
      </c>
      <c r="C5024" s="2"/>
      <c r="D5024" s="124"/>
      <c r="E5024" s="15" t="s">
        <v>235</v>
      </c>
      <c r="F5024" s="15"/>
      <c r="G5024" s="169" t="s">
        <v>236</v>
      </c>
      <c r="H5024" s="168"/>
    </row>
    <row r="5025" spans="1:8" x14ac:dyDescent="0.15">
      <c r="A5025" s="127">
        <v>42905</v>
      </c>
      <c r="B5025" s="2">
        <v>0.2673611111111111</v>
      </c>
      <c r="C5025" s="2"/>
      <c r="D5025" s="124"/>
      <c r="E5025" s="15" t="s">
        <v>235</v>
      </c>
      <c r="F5025" s="15" t="s">
        <v>239</v>
      </c>
      <c r="G5025" s="169"/>
      <c r="H5025" s="168"/>
    </row>
    <row r="5026" spans="1:8" x14ac:dyDescent="0.15">
      <c r="A5026" s="127">
        <v>42905</v>
      </c>
      <c r="B5026" s="2">
        <v>0.31527777777777777</v>
      </c>
      <c r="C5026" s="2"/>
      <c r="D5026" s="124"/>
      <c r="E5026" s="15" t="s">
        <v>235</v>
      </c>
      <c r="F5026" s="15" t="s">
        <v>238</v>
      </c>
      <c r="G5026" s="169"/>
      <c r="H5026" s="168"/>
    </row>
    <row r="5027" spans="1:8" x14ac:dyDescent="0.15">
      <c r="A5027" s="127">
        <v>42905</v>
      </c>
      <c r="B5027" s="2">
        <v>0.31527777777777777</v>
      </c>
      <c r="C5027" s="2"/>
      <c r="D5027" s="124"/>
      <c r="E5027" s="15" t="s">
        <v>235</v>
      </c>
      <c r="F5027" s="15"/>
      <c r="G5027" s="169" t="s">
        <v>236</v>
      </c>
      <c r="H5027" s="168"/>
    </row>
    <row r="5028" spans="1:8" x14ac:dyDescent="0.15">
      <c r="A5028" s="127">
        <v>42905</v>
      </c>
      <c r="B5028" s="2">
        <v>0.31597222222222221</v>
      </c>
      <c r="C5028" s="2"/>
      <c r="D5028" s="124"/>
      <c r="E5028" s="15" t="s">
        <v>235</v>
      </c>
      <c r="F5028" s="15" t="s">
        <v>239</v>
      </c>
      <c r="G5028" s="169"/>
      <c r="H5028" s="168"/>
    </row>
    <row r="5029" spans="1:8" x14ac:dyDescent="0.15">
      <c r="A5029" s="127">
        <v>42905</v>
      </c>
      <c r="B5029" s="2">
        <v>0.31805555555555554</v>
      </c>
      <c r="C5029" s="2"/>
      <c r="D5029" s="124"/>
      <c r="E5029" s="15" t="s">
        <v>235</v>
      </c>
      <c r="F5029" s="15" t="s">
        <v>238</v>
      </c>
      <c r="G5029" s="169" t="s">
        <v>241</v>
      </c>
      <c r="H5029" s="168"/>
    </row>
    <row r="5030" spans="1:8" x14ac:dyDescent="0.15">
      <c r="A5030" s="127">
        <v>42905</v>
      </c>
      <c r="B5030" s="2">
        <v>0.31875000000000003</v>
      </c>
      <c r="C5030" s="2"/>
      <c r="D5030" s="124"/>
      <c r="E5030" s="15" t="s">
        <v>235</v>
      </c>
      <c r="F5030" s="15" t="s">
        <v>239</v>
      </c>
      <c r="G5030" s="169"/>
      <c r="H5030" s="168"/>
    </row>
    <row r="5031" spans="1:8" x14ac:dyDescent="0.15">
      <c r="A5031" s="127">
        <v>42905</v>
      </c>
      <c r="B5031" s="2">
        <v>0.42291666666666666</v>
      </c>
      <c r="C5031" s="2"/>
      <c r="D5031" s="124"/>
      <c r="E5031" s="15" t="s">
        <v>256</v>
      </c>
      <c r="F5031" s="15" t="s">
        <v>239</v>
      </c>
      <c r="G5031" s="169"/>
      <c r="H5031" s="168"/>
    </row>
    <row r="5032" spans="1:8" x14ac:dyDescent="0.15">
      <c r="A5032" s="127">
        <v>42905</v>
      </c>
      <c r="B5032" s="2">
        <v>0.43263888888888885</v>
      </c>
      <c r="C5032" s="2"/>
      <c r="D5032" s="124"/>
      <c r="E5032" s="15" t="s">
        <v>235</v>
      </c>
      <c r="F5032" s="15" t="s">
        <v>238</v>
      </c>
      <c r="G5032" s="169"/>
      <c r="H5032" s="168"/>
    </row>
    <row r="5033" spans="1:8" x14ac:dyDescent="0.15">
      <c r="A5033" s="127">
        <v>42905</v>
      </c>
      <c r="B5033" s="2">
        <v>0.43263888888888885</v>
      </c>
      <c r="C5033" s="2"/>
      <c r="D5033" s="124"/>
      <c r="E5033" s="15" t="s">
        <v>235</v>
      </c>
      <c r="F5033" s="15" t="s">
        <v>239</v>
      </c>
      <c r="G5033" s="169"/>
      <c r="H5033" s="168"/>
    </row>
    <row r="5034" spans="1:8" x14ac:dyDescent="0.15">
      <c r="A5034" s="127">
        <v>42905</v>
      </c>
      <c r="B5034" s="2">
        <v>0.4465277777777778</v>
      </c>
      <c r="C5034" s="2"/>
      <c r="D5034" s="124"/>
      <c r="E5034" s="15" t="s">
        <v>256</v>
      </c>
      <c r="F5034" s="15" t="s">
        <v>238</v>
      </c>
      <c r="G5034" s="169"/>
      <c r="H5034" s="168"/>
    </row>
    <row r="5035" spans="1:8" x14ac:dyDescent="0.15">
      <c r="A5035" s="127">
        <v>42905</v>
      </c>
      <c r="B5035" s="2">
        <v>0.4604166666666667</v>
      </c>
      <c r="C5035" s="2"/>
      <c r="D5035" s="124"/>
      <c r="E5035" s="15" t="s">
        <v>235</v>
      </c>
      <c r="F5035" s="15" t="s">
        <v>238</v>
      </c>
      <c r="G5035" s="169"/>
      <c r="H5035" s="168"/>
    </row>
    <row r="5036" spans="1:8" x14ac:dyDescent="0.15">
      <c r="A5036" s="127">
        <v>42905</v>
      </c>
      <c r="B5036" s="2">
        <v>0.4604166666666667</v>
      </c>
      <c r="C5036" s="2"/>
      <c r="D5036" s="124"/>
      <c r="E5036" s="15" t="s">
        <v>235</v>
      </c>
      <c r="F5036" s="15"/>
      <c r="G5036" s="169" t="s">
        <v>236</v>
      </c>
      <c r="H5036" s="168"/>
    </row>
    <row r="5037" spans="1:8" x14ac:dyDescent="0.15">
      <c r="A5037" s="127">
        <v>42905</v>
      </c>
      <c r="B5037" s="2">
        <v>0.46249999999999997</v>
      </c>
      <c r="C5037" s="2"/>
      <c r="D5037" s="124"/>
      <c r="E5037" s="15" t="s">
        <v>235</v>
      </c>
      <c r="F5037" s="15" t="s">
        <v>239</v>
      </c>
      <c r="G5037" s="169"/>
      <c r="H5037" s="168"/>
    </row>
    <row r="5038" spans="1:8" x14ac:dyDescent="0.15">
      <c r="A5038" s="127">
        <v>42905</v>
      </c>
      <c r="B5038" s="2">
        <v>0.49444444444444446</v>
      </c>
      <c r="C5038" s="2"/>
      <c r="D5038" s="124"/>
      <c r="E5038" s="15" t="s">
        <v>235</v>
      </c>
      <c r="F5038" s="15" t="s">
        <v>238</v>
      </c>
      <c r="G5038" s="169"/>
      <c r="H5038" s="168"/>
    </row>
    <row r="5039" spans="1:8" x14ac:dyDescent="0.15">
      <c r="A5039" s="127">
        <v>42905</v>
      </c>
      <c r="B5039" s="2">
        <v>0.49513888888888885</v>
      </c>
      <c r="C5039" s="2"/>
      <c r="D5039" s="124"/>
      <c r="E5039" s="15" t="s">
        <v>235</v>
      </c>
      <c r="F5039" s="15" t="s">
        <v>239</v>
      </c>
      <c r="G5039" s="169"/>
      <c r="H5039" s="168"/>
    </row>
    <row r="5040" spans="1:8" x14ac:dyDescent="0.15">
      <c r="A5040" s="127">
        <v>42905</v>
      </c>
      <c r="B5040" s="2">
        <v>0.5180555555555556</v>
      </c>
      <c r="C5040" s="2"/>
      <c r="D5040" s="124"/>
      <c r="E5040" s="15" t="s">
        <v>256</v>
      </c>
      <c r="F5040" s="15" t="s">
        <v>239</v>
      </c>
      <c r="G5040" s="169"/>
      <c r="H5040" s="168"/>
    </row>
    <row r="5041" spans="1:8" x14ac:dyDescent="0.15">
      <c r="A5041" s="127">
        <v>42905</v>
      </c>
      <c r="B5041" s="2">
        <v>0.51874999999999993</v>
      </c>
      <c r="C5041" s="2"/>
      <c r="D5041" s="124"/>
      <c r="E5041" s="15" t="s">
        <v>256</v>
      </c>
      <c r="F5041" s="15" t="s">
        <v>238</v>
      </c>
      <c r="G5041" s="169"/>
      <c r="H5041" s="168"/>
    </row>
    <row r="5042" spans="1:8" x14ac:dyDescent="0.15">
      <c r="A5042" s="127">
        <v>42905</v>
      </c>
      <c r="B5042" s="2">
        <v>0.51874999999999993</v>
      </c>
      <c r="C5042" s="2"/>
      <c r="D5042" s="124"/>
      <c r="E5042" s="15" t="s">
        <v>235</v>
      </c>
      <c r="F5042" s="15" t="s">
        <v>238</v>
      </c>
      <c r="G5042" s="169"/>
      <c r="H5042" s="168"/>
    </row>
    <row r="5043" spans="1:8" x14ac:dyDescent="0.15">
      <c r="A5043" s="127">
        <v>42905</v>
      </c>
      <c r="B5043" s="2">
        <v>0.51874999999999993</v>
      </c>
      <c r="C5043" s="2"/>
      <c r="D5043" s="124"/>
      <c r="E5043" s="15" t="s">
        <v>235</v>
      </c>
      <c r="F5043" s="15"/>
      <c r="G5043" s="169" t="s">
        <v>236</v>
      </c>
      <c r="H5043" s="168"/>
    </row>
    <row r="5044" spans="1:8" x14ac:dyDescent="0.15">
      <c r="A5044" s="127">
        <v>42905</v>
      </c>
      <c r="B5044" s="2">
        <v>0.51874999999999993</v>
      </c>
      <c r="C5044" s="2"/>
      <c r="D5044" s="124"/>
      <c r="E5044" s="15" t="s">
        <v>235</v>
      </c>
      <c r="F5044" s="15" t="s">
        <v>239</v>
      </c>
      <c r="G5044" s="169"/>
      <c r="H5044" s="168"/>
    </row>
    <row r="5045" spans="1:8" x14ac:dyDescent="0.15">
      <c r="A5045" s="127">
        <v>42905</v>
      </c>
      <c r="B5045" s="2">
        <v>0.51944444444444449</v>
      </c>
      <c r="C5045" s="2"/>
      <c r="D5045" s="124"/>
      <c r="E5045" s="15" t="s">
        <v>235</v>
      </c>
      <c r="F5045" s="15" t="s">
        <v>238</v>
      </c>
      <c r="G5045" s="169"/>
      <c r="H5045" s="168"/>
    </row>
    <row r="5046" spans="1:8" x14ac:dyDescent="0.15">
      <c r="A5046" s="127">
        <v>42905</v>
      </c>
      <c r="B5046" s="2">
        <v>0.52083333333333337</v>
      </c>
      <c r="C5046" s="2"/>
      <c r="D5046" s="124"/>
      <c r="E5046" s="15" t="s">
        <v>235</v>
      </c>
      <c r="F5046" s="15" t="s">
        <v>239</v>
      </c>
      <c r="G5046" s="169"/>
      <c r="H5046" s="168"/>
    </row>
    <row r="5047" spans="1:8" x14ac:dyDescent="0.15">
      <c r="A5047" s="127">
        <v>42905</v>
      </c>
      <c r="B5047" s="2">
        <v>0.52777777777777779</v>
      </c>
      <c r="C5047" s="2"/>
      <c r="D5047" s="124"/>
      <c r="E5047" s="15" t="s">
        <v>237</v>
      </c>
      <c r="F5047" s="15" t="s">
        <v>238</v>
      </c>
      <c r="G5047" s="169"/>
      <c r="H5047" s="168"/>
    </row>
    <row r="5048" spans="1:8" x14ac:dyDescent="0.15">
      <c r="A5048" s="127">
        <v>42905</v>
      </c>
      <c r="B5048" s="2">
        <v>0.52847222222222223</v>
      </c>
      <c r="C5048" s="2"/>
      <c r="D5048" s="124"/>
      <c r="E5048" s="15" t="s">
        <v>237</v>
      </c>
      <c r="F5048" s="15" t="s">
        <v>239</v>
      </c>
      <c r="G5048" s="169"/>
      <c r="H5048" s="168"/>
    </row>
    <row r="5049" spans="1:8" x14ac:dyDescent="0.15">
      <c r="A5049" s="127">
        <v>42905</v>
      </c>
      <c r="B5049" s="2">
        <v>0.52986111111111112</v>
      </c>
      <c r="C5049" s="2"/>
      <c r="D5049" s="124"/>
      <c r="E5049" s="15" t="s">
        <v>237</v>
      </c>
      <c r="F5049" s="15" t="s">
        <v>238</v>
      </c>
      <c r="G5049" s="169"/>
      <c r="H5049" s="168"/>
    </row>
    <row r="5050" spans="1:8" x14ac:dyDescent="0.15">
      <c r="A5050" s="127">
        <v>42905</v>
      </c>
      <c r="B5050" s="2">
        <v>0.53055555555555556</v>
      </c>
      <c r="C5050" s="2"/>
      <c r="D5050" s="124"/>
      <c r="E5050" s="15" t="s">
        <v>235</v>
      </c>
      <c r="F5050" s="15" t="s">
        <v>238</v>
      </c>
      <c r="G5050" s="169"/>
      <c r="H5050" s="168"/>
    </row>
    <row r="5051" spans="1:8" x14ac:dyDescent="0.15">
      <c r="A5051" s="127">
        <v>42905</v>
      </c>
      <c r="B5051" s="2">
        <v>0.53055555555555556</v>
      </c>
      <c r="C5051" s="2"/>
      <c r="D5051" s="124"/>
      <c r="E5051" s="15" t="s">
        <v>237</v>
      </c>
      <c r="F5051" s="15" t="s">
        <v>239</v>
      </c>
      <c r="G5051" s="169"/>
      <c r="H5051" s="168"/>
    </row>
    <row r="5052" spans="1:8" x14ac:dyDescent="0.15">
      <c r="A5052" s="127">
        <v>42905</v>
      </c>
      <c r="B5052" s="2">
        <v>0.53125</v>
      </c>
      <c r="C5052" s="2"/>
      <c r="D5052" s="124"/>
      <c r="E5052" s="15" t="s">
        <v>235</v>
      </c>
      <c r="F5052" s="15" t="s">
        <v>239</v>
      </c>
      <c r="G5052" s="169"/>
      <c r="H5052" s="168"/>
    </row>
    <row r="5053" spans="1:8" x14ac:dyDescent="0.15">
      <c r="A5053" s="127">
        <v>42905</v>
      </c>
      <c r="B5053" s="2">
        <v>0.5493055555555556</v>
      </c>
      <c r="C5053" s="2"/>
      <c r="D5053" s="124"/>
      <c r="E5053" s="15" t="s">
        <v>235</v>
      </c>
      <c r="F5053" s="15" t="s">
        <v>238</v>
      </c>
      <c r="G5053" s="169" t="s">
        <v>241</v>
      </c>
      <c r="H5053" s="168"/>
    </row>
    <row r="5054" spans="1:8" x14ac:dyDescent="0.15">
      <c r="A5054" s="127">
        <v>42905</v>
      </c>
      <c r="B5054" s="2">
        <v>0.5493055555555556</v>
      </c>
      <c r="C5054" s="2"/>
      <c r="D5054" s="124"/>
      <c r="E5054" s="15" t="s">
        <v>235</v>
      </c>
      <c r="F5054" s="15"/>
      <c r="G5054" s="169" t="s">
        <v>236</v>
      </c>
      <c r="H5054" s="168"/>
    </row>
    <row r="5055" spans="1:8" x14ac:dyDescent="0.15">
      <c r="A5055" s="127">
        <v>42905</v>
      </c>
      <c r="B5055" s="2">
        <v>0.5493055555555556</v>
      </c>
      <c r="C5055" s="2"/>
      <c r="D5055" s="124"/>
      <c r="E5055" s="15" t="s">
        <v>235</v>
      </c>
      <c r="F5055" s="15" t="s">
        <v>239</v>
      </c>
      <c r="G5055" s="169"/>
      <c r="H5055" s="168"/>
    </row>
    <row r="5056" spans="1:8" x14ac:dyDescent="0.15">
      <c r="A5056" s="127">
        <v>42905</v>
      </c>
      <c r="B5056" s="2">
        <v>0.59375</v>
      </c>
      <c r="C5056" s="2"/>
      <c r="D5056" s="124"/>
      <c r="E5056" s="15" t="s">
        <v>235</v>
      </c>
      <c r="F5056" s="15" t="s">
        <v>238</v>
      </c>
      <c r="G5056" s="169"/>
      <c r="H5056" s="168"/>
    </row>
    <row r="5057" spans="1:8" x14ac:dyDescent="0.15">
      <c r="A5057" s="127">
        <v>42905</v>
      </c>
      <c r="B5057" s="2">
        <v>0.59444444444444444</v>
      </c>
      <c r="C5057" s="2"/>
      <c r="D5057" s="124"/>
      <c r="E5057" s="15" t="s">
        <v>235</v>
      </c>
      <c r="F5057" s="15"/>
      <c r="G5057" s="169" t="s">
        <v>236</v>
      </c>
      <c r="H5057" s="168"/>
    </row>
    <row r="5058" spans="1:8" x14ac:dyDescent="0.15">
      <c r="A5058" s="127">
        <v>42905</v>
      </c>
      <c r="B5058" s="2">
        <v>0.59444444444444444</v>
      </c>
      <c r="C5058" s="2"/>
      <c r="D5058" s="124"/>
      <c r="E5058" s="15" t="s">
        <v>235</v>
      </c>
      <c r="F5058" s="15" t="s">
        <v>239</v>
      </c>
      <c r="G5058" s="169"/>
      <c r="H5058" s="168"/>
    </row>
    <row r="5059" spans="1:8" x14ac:dyDescent="0.15">
      <c r="A5059" s="127">
        <v>42905</v>
      </c>
      <c r="B5059" s="2">
        <v>0.64097222222222217</v>
      </c>
      <c r="C5059" s="2"/>
      <c r="D5059" s="124"/>
      <c r="E5059" s="15" t="s">
        <v>256</v>
      </c>
      <c r="F5059" s="15" t="s">
        <v>239</v>
      </c>
      <c r="G5059" s="169"/>
      <c r="H5059" s="168"/>
    </row>
    <row r="5060" spans="1:8" x14ac:dyDescent="0.15">
      <c r="A5060" s="127">
        <v>42905</v>
      </c>
      <c r="B5060" s="2">
        <v>0.64166666666666672</v>
      </c>
      <c r="C5060" s="2">
        <v>0.81527777777777777</v>
      </c>
      <c r="D5060" s="124">
        <f>C5060-B5060</f>
        <v>0.17361111111111105</v>
      </c>
      <c r="E5060" s="15" t="s">
        <v>256</v>
      </c>
      <c r="F5060" s="15" t="s">
        <v>238</v>
      </c>
      <c r="G5060" s="169"/>
      <c r="H5060" s="168"/>
    </row>
    <row r="5061" spans="1:8" x14ac:dyDescent="0.15">
      <c r="A5061" s="127">
        <v>42905</v>
      </c>
      <c r="B5061" s="2">
        <v>0.70138888888888884</v>
      </c>
      <c r="C5061" s="2"/>
      <c r="D5061" s="124"/>
      <c r="E5061" s="15" t="s">
        <v>235</v>
      </c>
      <c r="F5061" s="15" t="s">
        <v>238</v>
      </c>
      <c r="G5061" s="169"/>
      <c r="H5061" s="168"/>
    </row>
    <row r="5062" spans="1:8" x14ac:dyDescent="0.15">
      <c r="A5062" s="127">
        <v>42905</v>
      </c>
      <c r="B5062" s="2">
        <v>0.70138888888888884</v>
      </c>
      <c r="C5062" s="2"/>
      <c r="D5062" s="124"/>
      <c r="E5062" s="15" t="s">
        <v>235</v>
      </c>
      <c r="F5062" s="15"/>
      <c r="G5062" s="169" t="s">
        <v>236</v>
      </c>
      <c r="H5062" s="168"/>
    </row>
    <row r="5063" spans="1:8" x14ac:dyDescent="0.15">
      <c r="A5063" s="127">
        <v>42905</v>
      </c>
      <c r="B5063" s="2">
        <v>0.70138888888888884</v>
      </c>
      <c r="C5063" s="2"/>
      <c r="D5063" s="124"/>
      <c r="E5063" s="15" t="s">
        <v>235</v>
      </c>
      <c r="F5063" s="15" t="s">
        <v>239</v>
      </c>
      <c r="G5063" s="169"/>
      <c r="H5063" s="168"/>
    </row>
    <row r="5064" spans="1:8" x14ac:dyDescent="0.15">
      <c r="A5064" s="127">
        <v>42905</v>
      </c>
      <c r="B5064" s="2">
        <v>0.70208333333333339</v>
      </c>
      <c r="C5064" s="2"/>
      <c r="D5064" s="124"/>
      <c r="E5064" s="15" t="s">
        <v>235</v>
      </c>
      <c r="F5064" s="15" t="s">
        <v>238</v>
      </c>
      <c r="G5064" s="169"/>
      <c r="H5064" s="168"/>
    </row>
    <row r="5065" spans="1:8" x14ac:dyDescent="0.15">
      <c r="A5065" s="127">
        <v>42905</v>
      </c>
      <c r="B5065" s="2">
        <v>0.70208333333333339</v>
      </c>
      <c r="C5065" s="2"/>
      <c r="D5065" s="124"/>
      <c r="E5065" s="15" t="s">
        <v>235</v>
      </c>
      <c r="F5065" s="15" t="s">
        <v>239</v>
      </c>
      <c r="G5065" s="169"/>
      <c r="H5065" s="168"/>
    </row>
    <row r="5066" spans="1:8" x14ac:dyDescent="0.15">
      <c r="A5066" s="127">
        <v>42905</v>
      </c>
      <c r="B5066" s="2">
        <v>0.7680555555555556</v>
      </c>
      <c r="C5066" s="2"/>
      <c r="D5066" s="124"/>
      <c r="E5066" s="15" t="s">
        <v>235</v>
      </c>
      <c r="F5066" s="15" t="s">
        <v>238</v>
      </c>
      <c r="G5066" s="169"/>
      <c r="H5066" s="168"/>
    </row>
    <row r="5067" spans="1:8" x14ac:dyDescent="0.15">
      <c r="A5067" s="127">
        <v>42905</v>
      </c>
      <c r="B5067" s="2">
        <v>0.7680555555555556</v>
      </c>
      <c r="C5067" s="2"/>
      <c r="D5067" s="124"/>
      <c r="E5067" s="15" t="s">
        <v>235</v>
      </c>
      <c r="F5067" s="15"/>
      <c r="G5067" s="169" t="s">
        <v>236</v>
      </c>
      <c r="H5067" s="168"/>
    </row>
    <row r="5068" spans="1:8" x14ac:dyDescent="0.15">
      <c r="A5068" s="127">
        <v>42905</v>
      </c>
      <c r="B5068" s="2">
        <v>0.76874999999999993</v>
      </c>
      <c r="C5068" s="2"/>
      <c r="D5068" s="124"/>
      <c r="E5068" s="15" t="s">
        <v>235</v>
      </c>
      <c r="F5068" s="15" t="s">
        <v>239</v>
      </c>
      <c r="G5068" s="169"/>
      <c r="H5068" s="168"/>
    </row>
    <row r="5069" spans="1:8" x14ac:dyDescent="0.15">
      <c r="A5069" s="127">
        <v>42905</v>
      </c>
      <c r="B5069" s="2">
        <v>0.80347222222222225</v>
      </c>
      <c r="C5069" s="2"/>
      <c r="D5069" s="124"/>
      <c r="E5069" s="15" t="s">
        <v>235</v>
      </c>
      <c r="F5069" s="15" t="s">
        <v>238</v>
      </c>
      <c r="G5069" s="169"/>
      <c r="H5069" s="168"/>
    </row>
    <row r="5070" spans="1:8" x14ac:dyDescent="0.15">
      <c r="A5070" s="127">
        <v>42905</v>
      </c>
      <c r="B5070" s="2">
        <v>0.8041666666666667</v>
      </c>
      <c r="C5070" s="2"/>
      <c r="D5070" s="124"/>
      <c r="E5070" s="15" t="s">
        <v>235</v>
      </c>
      <c r="F5070" s="15" t="s">
        <v>239</v>
      </c>
      <c r="G5070" s="169"/>
      <c r="H5070" s="168"/>
    </row>
    <row r="5071" spans="1:8" x14ac:dyDescent="0.15">
      <c r="A5071" s="127">
        <v>42905</v>
      </c>
      <c r="B5071" s="2">
        <v>0.80625000000000002</v>
      </c>
      <c r="C5071" s="2"/>
      <c r="D5071" s="124"/>
      <c r="E5071" s="15" t="s">
        <v>235</v>
      </c>
      <c r="F5071" s="15" t="s">
        <v>238</v>
      </c>
      <c r="G5071" s="169"/>
      <c r="H5071" s="168"/>
    </row>
    <row r="5072" spans="1:8" x14ac:dyDescent="0.15">
      <c r="A5072" s="127">
        <v>42905</v>
      </c>
      <c r="B5072" s="2">
        <v>0.80625000000000002</v>
      </c>
      <c r="C5072" s="2"/>
      <c r="D5072" s="124"/>
      <c r="E5072" s="15" t="s">
        <v>235</v>
      </c>
      <c r="F5072" s="15"/>
      <c r="G5072" s="169" t="s">
        <v>236</v>
      </c>
      <c r="H5072" s="168"/>
    </row>
    <row r="5073" spans="1:8" x14ac:dyDescent="0.15">
      <c r="A5073" s="127">
        <v>42905</v>
      </c>
      <c r="B5073" s="2">
        <v>0.80694444444444446</v>
      </c>
      <c r="C5073" s="2"/>
      <c r="D5073" s="124"/>
      <c r="E5073" s="15" t="s">
        <v>235</v>
      </c>
      <c r="F5073" s="15" t="s">
        <v>239</v>
      </c>
      <c r="G5073" s="169"/>
      <c r="H5073" s="168"/>
    </row>
    <row r="5074" spans="1:8" x14ac:dyDescent="0.15">
      <c r="A5074" s="127">
        <v>42905</v>
      </c>
      <c r="B5074" s="2">
        <v>0.81527777777777777</v>
      </c>
      <c r="C5074" s="2"/>
      <c r="D5074" s="124"/>
      <c r="E5074" s="15"/>
      <c r="F5074" s="15"/>
      <c r="G5074" s="170" t="s">
        <v>119</v>
      </c>
      <c r="H5074" s="168" t="s">
        <v>295</v>
      </c>
    </row>
    <row r="5075" spans="1:8" x14ac:dyDescent="0.15">
      <c r="A5075" s="123">
        <v>42906</v>
      </c>
      <c r="B5075" s="2">
        <v>0.17777777777777778</v>
      </c>
      <c r="C5075" s="2">
        <v>0.81944444444444453</v>
      </c>
      <c r="D5075" s="124">
        <f>C5075-B5075</f>
        <v>0.64166666666666672</v>
      </c>
      <c r="E5075" s="15"/>
      <c r="F5075" s="15"/>
      <c r="G5075" s="170" t="s">
        <v>123</v>
      </c>
      <c r="H5075" s="168" t="s">
        <v>295</v>
      </c>
    </row>
    <row r="5076" spans="1:8" x14ac:dyDescent="0.15">
      <c r="A5076" s="127">
        <v>42906</v>
      </c>
      <c r="B5076" s="2">
        <v>0.17777777777777778</v>
      </c>
      <c r="C5076" s="2"/>
      <c r="D5076" s="124"/>
      <c r="E5076" s="15" t="s">
        <v>256</v>
      </c>
      <c r="F5076" s="15" t="s">
        <v>238</v>
      </c>
      <c r="G5076" s="169"/>
      <c r="H5076" s="168"/>
    </row>
    <row r="5077" spans="1:8" x14ac:dyDescent="0.15">
      <c r="A5077" s="127">
        <v>42906</v>
      </c>
      <c r="B5077" s="2">
        <v>0.19930555555555554</v>
      </c>
      <c r="C5077" s="2"/>
      <c r="D5077" s="124"/>
      <c r="E5077" s="15" t="s">
        <v>256</v>
      </c>
      <c r="F5077" s="15" t="s">
        <v>239</v>
      </c>
      <c r="G5077" s="169"/>
      <c r="H5077" s="168"/>
    </row>
    <row r="5078" spans="1:8" x14ac:dyDescent="0.15">
      <c r="A5078" s="127">
        <v>42906</v>
      </c>
      <c r="B5078" s="2">
        <v>0.19999999999999998</v>
      </c>
      <c r="C5078" s="2"/>
      <c r="D5078" s="124"/>
      <c r="E5078" s="15" t="s">
        <v>235</v>
      </c>
      <c r="F5078" s="15" t="s">
        <v>238</v>
      </c>
      <c r="G5078" s="169" t="s">
        <v>241</v>
      </c>
      <c r="H5078" s="168"/>
    </row>
    <row r="5079" spans="1:8" x14ac:dyDescent="0.15">
      <c r="A5079" s="127">
        <v>42906</v>
      </c>
      <c r="B5079" s="2">
        <v>0.20069444444444443</v>
      </c>
      <c r="C5079" s="2"/>
      <c r="D5079" s="124"/>
      <c r="E5079" s="15" t="s">
        <v>256</v>
      </c>
      <c r="F5079" s="15" t="s">
        <v>238</v>
      </c>
      <c r="G5079" s="169"/>
      <c r="H5079" s="168"/>
    </row>
    <row r="5080" spans="1:8" x14ac:dyDescent="0.15">
      <c r="A5080" s="127">
        <v>42906</v>
      </c>
      <c r="B5080" s="2">
        <v>0.20069444444444443</v>
      </c>
      <c r="C5080" s="2"/>
      <c r="D5080" s="124"/>
      <c r="E5080" s="15" t="s">
        <v>235</v>
      </c>
      <c r="F5080" s="15"/>
      <c r="G5080" s="169" t="s">
        <v>236</v>
      </c>
      <c r="H5080" s="168"/>
    </row>
    <row r="5081" spans="1:8" x14ac:dyDescent="0.15">
      <c r="A5081" s="127">
        <v>42906</v>
      </c>
      <c r="B5081" s="2">
        <v>0.20069444444444443</v>
      </c>
      <c r="C5081" s="2"/>
      <c r="D5081" s="124"/>
      <c r="E5081" s="15" t="s">
        <v>235</v>
      </c>
      <c r="F5081" s="15" t="s">
        <v>239</v>
      </c>
      <c r="G5081" s="169"/>
      <c r="H5081" s="168"/>
    </row>
    <row r="5082" spans="1:8" x14ac:dyDescent="0.15">
      <c r="A5082" s="127">
        <v>42906</v>
      </c>
      <c r="B5082" s="2">
        <v>0.21805555555555556</v>
      </c>
      <c r="C5082" s="2"/>
      <c r="D5082" s="124"/>
      <c r="E5082" s="15" t="s">
        <v>235</v>
      </c>
      <c r="F5082" s="15" t="s">
        <v>238</v>
      </c>
      <c r="G5082" s="169"/>
      <c r="H5082" s="168"/>
    </row>
    <row r="5083" spans="1:8" x14ac:dyDescent="0.15">
      <c r="A5083" s="127">
        <v>42906</v>
      </c>
      <c r="B5083" s="2">
        <v>0.21805555555555556</v>
      </c>
      <c r="C5083" s="2"/>
      <c r="D5083" s="124"/>
      <c r="E5083" s="15" t="s">
        <v>237</v>
      </c>
      <c r="F5083" s="15" t="s">
        <v>238</v>
      </c>
      <c r="G5083" s="169"/>
      <c r="H5083" s="168"/>
    </row>
    <row r="5084" spans="1:8" x14ac:dyDescent="0.15">
      <c r="A5084" s="127">
        <v>42906</v>
      </c>
      <c r="B5084" s="2">
        <v>0.21805555555555556</v>
      </c>
      <c r="C5084" s="2"/>
      <c r="D5084" s="124"/>
      <c r="E5084" s="15" t="s">
        <v>237</v>
      </c>
      <c r="F5084" s="15" t="s">
        <v>239</v>
      </c>
      <c r="G5084" s="169"/>
      <c r="H5084" s="168"/>
    </row>
    <row r="5085" spans="1:8" x14ac:dyDescent="0.15">
      <c r="A5085" s="127">
        <v>42906</v>
      </c>
      <c r="B5085" s="2">
        <v>0.21875</v>
      </c>
      <c r="C5085" s="2"/>
      <c r="D5085" s="124"/>
      <c r="E5085" s="15" t="s">
        <v>235</v>
      </c>
      <c r="F5085" s="15" t="s">
        <v>239</v>
      </c>
      <c r="G5085" s="169"/>
      <c r="H5085" s="168"/>
    </row>
    <row r="5086" spans="1:8" x14ac:dyDescent="0.15">
      <c r="A5086" s="127">
        <v>42906</v>
      </c>
      <c r="B5086" s="2">
        <v>0.22291666666666665</v>
      </c>
      <c r="C5086" s="2"/>
      <c r="D5086" s="124"/>
      <c r="E5086" s="15" t="s">
        <v>237</v>
      </c>
      <c r="F5086" s="15" t="s">
        <v>238</v>
      </c>
      <c r="G5086" s="169"/>
      <c r="H5086" s="168"/>
    </row>
    <row r="5087" spans="1:8" x14ac:dyDescent="0.15">
      <c r="A5087" s="127">
        <v>42906</v>
      </c>
      <c r="B5087" s="2">
        <v>0.22638888888888889</v>
      </c>
      <c r="C5087" s="2"/>
      <c r="D5087" s="124"/>
      <c r="E5087" s="15" t="s">
        <v>237</v>
      </c>
      <c r="F5087" s="15" t="s">
        <v>239</v>
      </c>
      <c r="G5087" s="169"/>
      <c r="H5087" s="168"/>
    </row>
    <row r="5088" spans="1:8" x14ac:dyDescent="0.15">
      <c r="A5088" s="127">
        <v>42906</v>
      </c>
      <c r="B5088" s="2">
        <v>0.23680555555555557</v>
      </c>
      <c r="C5088" s="2"/>
      <c r="D5088" s="124"/>
      <c r="E5088" s="15" t="s">
        <v>237</v>
      </c>
      <c r="F5088" s="15" t="s">
        <v>238</v>
      </c>
      <c r="G5088" s="169"/>
      <c r="H5088" s="168"/>
    </row>
    <row r="5089" spans="1:8" x14ac:dyDescent="0.15">
      <c r="A5089" s="127">
        <v>42906</v>
      </c>
      <c r="B5089" s="2">
        <v>0.23750000000000002</v>
      </c>
      <c r="C5089" s="2"/>
      <c r="D5089" s="124"/>
      <c r="E5089" s="15" t="s">
        <v>237</v>
      </c>
      <c r="F5089" s="15" t="s">
        <v>239</v>
      </c>
      <c r="G5089" s="169"/>
      <c r="H5089" s="168"/>
    </row>
    <row r="5090" spans="1:8" x14ac:dyDescent="0.15">
      <c r="A5090" s="127">
        <v>42906</v>
      </c>
      <c r="B5090" s="2">
        <v>0.24305555555555555</v>
      </c>
      <c r="C5090" s="2"/>
      <c r="D5090" s="124"/>
      <c r="E5090" s="15" t="s">
        <v>237</v>
      </c>
      <c r="F5090" s="15" t="s">
        <v>238</v>
      </c>
      <c r="G5090" s="169"/>
      <c r="H5090" s="168"/>
    </row>
    <row r="5091" spans="1:8" x14ac:dyDescent="0.15">
      <c r="A5091" s="127">
        <v>42906</v>
      </c>
      <c r="B5091" s="2">
        <v>0.24305555555555555</v>
      </c>
      <c r="C5091" s="2"/>
      <c r="D5091" s="124"/>
      <c r="E5091" s="15" t="s">
        <v>235</v>
      </c>
      <c r="F5091" s="15" t="s">
        <v>238</v>
      </c>
      <c r="G5091" s="169"/>
      <c r="H5091" s="168"/>
    </row>
    <row r="5092" spans="1:8" x14ac:dyDescent="0.15">
      <c r="A5092" s="127">
        <v>42906</v>
      </c>
      <c r="B5092" s="2">
        <v>0.24305555555555555</v>
      </c>
      <c r="C5092" s="2"/>
      <c r="D5092" s="124"/>
      <c r="E5092" s="15" t="s">
        <v>237</v>
      </c>
      <c r="F5092" s="15" t="s">
        <v>239</v>
      </c>
      <c r="G5092" s="169"/>
      <c r="H5092" s="168"/>
    </row>
    <row r="5093" spans="1:8" x14ac:dyDescent="0.15">
      <c r="A5093" s="127">
        <v>42906</v>
      </c>
      <c r="B5093" s="2">
        <v>0.24791666666666667</v>
      </c>
      <c r="C5093" s="2"/>
      <c r="D5093" s="124"/>
      <c r="E5093" s="15" t="s">
        <v>235</v>
      </c>
      <c r="F5093" s="15" t="s">
        <v>239</v>
      </c>
      <c r="G5093" s="169"/>
      <c r="H5093" s="168"/>
    </row>
    <row r="5094" spans="1:8" x14ac:dyDescent="0.15">
      <c r="A5094" s="127">
        <v>42906</v>
      </c>
      <c r="B5094" s="2">
        <v>0.26180555555555557</v>
      </c>
      <c r="C5094" s="2"/>
      <c r="D5094" s="124"/>
      <c r="E5094" s="15" t="s">
        <v>237</v>
      </c>
      <c r="F5094" s="15" t="s">
        <v>238</v>
      </c>
      <c r="G5094" s="169" t="s">
        <v>240</v>
      </c>
      <c r="H5094" s="168"/>
    </row>
    <row r="5095" spans="1:8" x14ac:dyDescent="0.15">
      <c r="A5095" s="127">
        <v>42906</v>
      </c>
      <c r="B5095" s="2">
        <v>0.2673611111111111</v>
      </c>
      <c r="C5095" s="2"/>
      <c r="D5095" s="124"/>
      <c r="E5095" s="15" t="s">
        <v>237</v>
      </c>
      <c r="F5095" s="15" t="s">
        <v>239</v>
      </c>
      <c r="G5095" s="169"/>
      <c r="H5095" s="168"/>
    </row>
    <row r="5096" spans="1:8" x14ac:dyDescent="0.15">
      <c r="A5096" s="127">
        <v>42906</v>
      </c>
      <c r="B5096" s="2">
        <v>0.2722222222222222</v>
      </c>
      <c r="C5096" s="2"/>
      <c r="D5096" s="124"/>
      <c r="E5096" s="15" t="s">
        <v>256</v>
      </c>
      <c r="F5096" s="15" t="s">
        <v>239</v>
      </c>
      <c r="G5096" s="169"/>
      <c r="H5096" s="168"/>
    </row>
    <row r="5097" spans="1:8" x14ac:dyDescent="0.15">
      <c r="A5097" s="127">
        <v>42906</v>
      </c>
      <c r="B5097" s="2">
        <v>0.27777777777777779</v>
      </c>
      <c r="C5097" s="2"/>
      <c r="D5097" s="124"/>
      <c r="E5097" s="15" t="s">
        <v>235</v>
      </c>
      <c r="F5097" s="15" t="s">
        <v>238</v>
      </c>
      <c r="G5097" s="169" t="s">
        <v>241</v>
      </c>
      <c r="H5097" s="168"/>
    </row>
    <row r="5098" spans="1:8" x14ac:dyDescent="0.15">
      <c r="A5098" s="127">
        <v>42906</v>
      </c>
      <c r="B5098" s="2">
        <v>0.27847222222222223</v>
      </c>
      <c r="C5098" s="2"/>
      <c r="D5098" s="124"/>
      <c r="E5098" s="15" t="s">
        <v>235</v>
      </c>
      <c r="F5098" s="15" t="s">
        <v>239</v>
      </c>
      <c r="G5098" s="169"/>
      <c r="H5098" s="168"/>
    </row>
    <row r="5099" spans="1:8" x14ac:dyDescent="0.15">
      <c r="A5099" s="127">
        <v>42906</v>
      </c>
      <c r="B5099" s="2">
        <v>0.31736111111111115</v>
      </c>
      <c r="C5099" s="2"/>
      <c r="D5099" s="124"/>
      <c r="E5099" s="15" t="s">
        <v>256</v>
      </c>
      <c r="F5099" s="15" t="s">
        <v>238</v>
      </c>
      <c r="G5099" s="169"/>
      <c r="H5099" s="168"/>
    </row>
    <row r="5100" spans="1:8" x14ac:dyDescent="0.15">
      <c r="A5100" s="127">
        <v>42906</v>
      </c>
      <c r="B5100" s="2">
        <v>0.31875000000000003</v>
      </c>
      <c r="C5100" s="2"/>
      <c r="D5100" s="124"/>
      <c r="E5100" s="15" t="s">
        <v>235</v>
      </c>
      <c r="F5100" s="15" t="s">
        <v>238</v>
      </c>
      <c r="G5100" s="169"/>
      <c r="H5100" s="168"/>
    </row>
    <row r="5101" spans="1:8" x14ac:dyDescent="0.15">
      <c r="A5101" s="127">
        <v>42906</v>
      </c>
      <c r="B5101" s="2">
        <v>0.31875000000000003</v>
      </c>
      <c r="C5101" s="2"/>
      <c r="D5101" s="124"/>
      <c r="E5101" s="15" t="s">
        <v>235</v>
      </c>
      <c r="F5101" s="15"/>
      <c r="G5101" s="169" t="s">
        <v>236</v>
      </c>
      <c r="H5101" s="168"/>
    </row>
    <row r="5102" spans="1:8" x14ac:dyDescent="0.15">
      <c r="A5102" s="127">
        <v>42906</v>
      </c>
      <c r="B5102" s="2">
        <v>0.31875000000000003</v>
      </c>
      <c r="C5102" s="2"/>
      <c r="D5102" s="124"/>
      <c r="E5102" s="15" t="s">
        <v>235</v>
      </c>
      <c r="F5102" s="15" t="s">
        <v>239</v>
      </c>
      <c r="G5102" s="169"/>
      <c r="H5102" s="168"/>
    </row>
    <row r="5103" spans="1:8" x14ac:dyDescent="0.15">
      <c r="A5103" s="127">
        <v>42906</v>
      </c>
      <c r="B5103" s="2">
        <v>0.32222222222222224</v>
      </c>
      <c r="C5103" s="2"/>
      <c r="D5103" s="124"/>
      <c r="E5103" s="15" t="s">
        <v>235</v>
      </c>
      <c r="F5103" s="15" t="s">
        <v>238</v>
      </c>
      <c r="G5103" s="169" t="s">
        <v>241</v>
      </c>
      <c r="H5103" s="168"/>
    </row>
    <row r="5104" spans="1:8" x14ac:dyDescent="0.15">
      <c r="A5104" s="127">
        <v>42906</v>
      </c>
      <c r="B5104" s="2">
        <v>0.32222222222222224</v>
      </c>
      <c r="C5104" s="2"/>
      <c r="D5104" s="124"/>
      <c r="E5104" s="15" t="s">
        <v>235</v>
      </c>
      <c r="F5104" s="15" t="s">
        <v>239</v>
      </c>
      <c r="G5104" s="169"/>
      <c r="H5104" s="168"/>
    </row>
    <row r="5105" spans="1:8" x14ac:dyDescent="0.15">
      <c r="A5105" s="127">
        <v>42906</v>
      </c>
      <c r="B5105" s="2">
        <v>0.41597222222222219</v>
      </c>
      <c r="C5105" s="2"/>
      <c r="D5105" s="124"/>
      <c r="E5105" s="15" t="s">
        <v>235</v>
      </c>
      <c r="F5105" s="15" t="s">
        <v>238</v>
      </c>
      <c r="G5105" s="169"/>
      <c r="H5105" s="168"/>
    </row>
    <row r="5106" spans="1:8" x14ac:dyDescent="0.15">
      <c r="A5106" s="127">
        <v>42906</v>
      </c>
      <c r="B5106" s="2">
        <v>0.41597222222222219</v>
      </c>
      <c r="C5106" s="2"/>
      <c r="D5106" s="124"/>
      <c r="E5106" s="15" t="s">
        <v>235</v>
      </c>
      <c r="F5106" s="15"/>
      <c r="G5106" s="169" t="s">
        <v>236</v>
      </c>
      <c r="H5106" s="168"/>
    </row>
    <row r="5107" spans="1:8" x14ac:dyDescent="0.15">
      <c r="A5107" s="127">
        <v>42906</v>
      </c>
      <c r="B5107" s="2">
        <v>0.41736111111111113</v>
      </c>
      <c r="C5107" s="2"/>
      <c r="D5107" s="124"/>
      <c r="E5107" s="15" t="s">
        <v>235</v>
      </c>
      <c r="F5107" s="15" t="s">
        <v>239</v>
      </c>
      <c r="G5107" s="169"/>
      <c r="H5107" s="168"/>
    </row>
    <row r="5108" spans="1:8" x14ac:dyDescent="0.15">
      <c r="A5108" s="127">
        <v>42906</v>
      </c>
      <c r="B5108" s="2">
        <v>0.4548611111111111</v>
      </c>
      <c r="C5108" s="2"/>
      <c r="D5108" s="124"/>
      <c r="E5108" s="15" t="s">
        <v>237</v>
      </c>
      <c r="F5108" s="15" t="s">
        <v>238</v>
      </c>
      <c r="G5108" s="169"/>
      <c r="H5108" s="168"/>
    </row>
    <row r="5109" spans="1:8" x14ac:dyDescent="0.15">
      <c r="A5109" s="127">
        <v>42906</v>
      </c>
      <c r="B5109" s="2">
        <v>0.4548611111111111</v>
      </c>
      <c r="C5109" s="2"/>
      <c r="D5109" s="124"/>
      <c r="E5109" s="15" t="s">
        <v>235</v>
      </c>
      <c r="F5109" s="15" t="s">
        <v>238</v>
      </c>
      <c r="G5109" s="169"/>
      <c r="H5109" s="168"/>
    </row>
    <row r="5110" spans="1:8" x14ac:dyDescent="0.15">
      <c r="A5110" s="127">
        <v>42906</v>
      </c>
      <c r="B5110" s="2">
        <v>0.45555555555555555</v>
      </c>
      <c r="C5110" s="2"/>
      <c r="D5110" s="124"/>
      <c r="E5110" s="15" t="s">
        <v>237</v>
      </c>
      <c r="F5110" s="15" t="s">
        <v>239</v>
      </c>
      <c r="G5110" s="169"/>
      <c r="H5110" s="168"/>
    </row>
    <row r="5111" spans="1:8" x14ac:dyDescent="0.15">
      <c r="A5111" s="127">
        <v>42906</v>
      </c>
      <c r="B5111" s="2">
        <v>0.45555555555555555</v>
      </c>
      <c r="C5111" s="2"/>
      <c r="D5111" s="124"/>
      <c r="E5111" s="15" t="s">
        <v>235</v>
      </c>
      <c r="F5111" s="15"/>
      <c r="G5111" s="169" t="s">
        <v>236</v>
      </c>
      <c r="H5111" s="168"/>
    </row>
    <row r="5112" spans="1:8" x14ac:dyDescent="0.15">
      <c r="A5112" s="127">
        <v>42906</v>
      </c>
      <c r="B5112" s="2">
        <v>0.45624999999999999</v>
      </c>
      <c r="C5112" s="2"/>
      <c r="D5112" s="124"/>
      <c r="E5112" s="15" t="s">
        <v>235</v>
      </c>
      <c r="F5112" s="15" t="s">
        <v>239</v>
      </c>
      <c r="G5112" s="169"/>
      <c r="H5112" s="168"/>
    </row>
    <row r="5113" spans="1:8" x14ac:dyDescent="0.15">
      <c r="A5113" s="127">
        <v>42906</v>
      </c>
      <c r="B5113" s="2">
        <v>0.4680555555555555</v>
      </c>
      <c r="C5113" s="2"/>
      <c r="D5113" s="124"/>
      <c r="E5113" s="15" t="s">
        <v>237</v>
      </c>
      <c r="F5113" s="15" t="s">
        <v>238</v>
      </c>
      <c r="G5113" s="169"/>
      <c r="H5113" s="168"/>
    </row>
    <row r="5114" spans="1:8" x14ac:dyDescent="0.15">
      <c r="A5114" s="127">
        <v>42906</v>
      </c>
      <c r="B5114" s="2">
        <v>0.47569444444444442</v>
      </c>
      <c r="C5114" s="2"/>
      <c r="D5114" s="124"/>
      <c r="E5114" s="15" t="s">
        <v>237</v>
      </c>
      <c r="F5114" s="15" t="s">
        <v>239</v>
      </c>
      <c r="G5114" s="169"/>
      <c r="H5114" s="168"/>
    </row>
    <row r="5115" spans="1:8" x14ac:dyDescent="0.15">
      <c r="A5115" s="127">
        <v>42906</v>
      </c>
      <c r="B5115" s="2">
        <v>0.49305555555555558</v>
      </c>
      <c r="C5115" s="2"/>
      <c r="D5115" s="124"/>
      <c r="E5115" s="15" t="s">
        <v>237</v>
      </c>
      <c r="F5115" s="15" t="s">
        <v>238</v>
      </c>
      <c r="G5115" s="169"/>
      <c r="H5115" s="168"/>
    </row>
    <row r="5116" spans="1:8" x14ac:dyDescent="0.15">
      <c r="A5116" s="127">
        <v>42906</v>
      </c>
      <c r="B5116" s="2">
        <v>0.49374999999999997</v>
      </c>
      <c r="C5116" s="2"/>
      <c r="D5116" s="124"/>
      <c r="E5116" s="15" t="s">
        <v>237</v>
      </c>
      <c r="F5116" s="15" t="s">
        <v>239</v>
      </c>
      <c r="G5116" s="169"/>
      <c r="H5116" s="168"/>
    </row>
    <row r="5117" spans="1:8" x14ac:dyDescent="0.15">
      <c r="A5117" s="127">
        <v>42906</v>
      </c>
      <c r="B5117" s="2">
        <v>0.51388888888888895</v>
      </c>
      <c r="C5117" s="2"/>
      <c r="D5117" s="124"/>
      <c r="E5117" s="15" t="s">
        <v>237</v>
      </c>
      <c r="F5117" s="15" t="s">
        <v>238</v>
      </c>
      <c r="G5117" s="169" t="s">
        <v>241</v>
      </c>
      <c r="H5117" s="168"/>
    </row>
    <row r="5118" spans="1:8" x14ac:dyDescent="0.15">
      <c r="A5118" s="127">
        <v>42906</v>
      </c>
      <c r="B5118" s="2">
        <v>0.51527777777777783</v>
      </c>
      <c r="C5118" s="2"/>
      <c r="D5118" s="124"/>
      <c r="E5118" s="15" t="s">
        <v>237</v>
      </c>
      <c r="F5118" s="15" t="s">
        <v>239</v>
      </c>
      <c r="G5118" s="169"/>
      <c r="H5118" s="168"/>
    </row>
    <row r="5119" spans="1:8" x14ac:dyDescent="0.15">
      <c r="A5119" s="127">
        <v>42906</v>
      </c>
      <c r="B5119" s="2">
        <v>0.55486111111111114</v>
      </c>
      <c r="C5119" s="2"/>
      <c r="D5119" s="124"/>
      <c r="E5119" s="15" t="s">
        <v>235</v>
      </c>
      <c r="F5119" s="15" t="s">
        <v>238</v>
      </c>
      <c r="G5119" s="169"/>
      <c r="H5119" s="168"/>
    </row>
    <row r="5120" spans="1:8" x14ac:dyDescent="0.15">
      <c r="A5120" s="127">
        <v>42906</v>
      </c>
      <c r="B5120" s="2">
        <v>0.55486111111111114</v>
      </c>
      <c r="C5120" s="2"/>
      <c r="D5120" s="124"/>
      <c r="E5120" s="15" t="s">
        <v>235</v>
      </c>
      <c r="F5120" s="15"/>
      <c r="G5120" s="169" t="s">
        <v>236</v>
      </c>
      <c r="H5120" s="168"/>
    </row>
    <row r="5121" spans="1:8" x14ac:dyDescent="0.15">
      <c r="A5121" s="127">
        <v>42906</v>
      </c>
      <c r="B5121" s="2">
        <v>0.55555555555555558</v>
      </c>
      <c r="C5121" s="2"/>
      <c r="D5121" s="124"/>
      <c r="E5121" s="15" t="s">
        <v>235</v>
      </c>
      <c r="F5121" s="15" t="s">
        <v>239</v>
      </c>
      <c r="G5121" s="169"/>
      <c r="H5121" s="168"/>
    </row>
    <row r="5122" spans="1:8" x14ac:dyDescent="0.15">
      <c r="A5122" s="127">
        <v>42906</v>
      </c>
      <c r="B5122" s="2">
        <v>0.5805555555555556</v>
      </c>
      <c r="C5122" s="2"/>
      <c r="D5122" s="124"/>
      <c r="E5122" s="15" t="s">
        <v>235</v>
      </c>
      <c r="F5122" s="15" t="s">
        <v>238</v>
      </c>
      <c r="G5122" s="169"/>
      <c r="H5122" s="168"/>
    </row>
    <row r="5123" spans="1:8" x14ac:dyDescent="0.15">
      <c r="A5123" s="127">
        <v>42906</v>
      </c>
      <c r="B5123" s="2">
        <v>0.58263888888888882</v>
      </c>
      <c r="C5123" s="2"/>
      <c r="D5123" s="124"/>
      <c r="E5123" s="15" t="s">
        <v>235</v>
      </c>
      <c r="F5123" s="15" t="s">
        <v>239</v>
      </c>
      <c r="G5123" s="169"/>
      <c r="H5123" s="168"/>
    </row>
    <row r="5124" spans="1:8" x14ac:dyDescent="0.15">
      <c r="A5124" s="127">
        <v>42906</v>
      </c>
      <c r="B5124" s="2">
        <v>0.59722222222222221</v>
      </c>
      <c r="C5124" s="2"/>
      <c r="D5124" s="124"/>
      <c r="E5124" s="15" t="s">
        <v>256</v>
      </c>
      <c r="F5124" s="15" t="s">
        <v>239</v>
      </c>
      <c r="G5124" s="169"/>
      <c r="H5124" s="168"/>
    </row>
    <row r="5125" spans="1:8" x14ac:dyDescent="0.15">
      <c r="A5125" s="127">
        <v>42906</v>
      </c>
      <c r="B5125" s="2">
        <v>0.6</v>
      </c>
      <c r="C5125" s="2">
        <v>0.81944444444444453</v>
      </c>
      <c r="D5125" s="124">
        <f>C5125-B5125</f>
        <v>0.21944444444444455</v>
      </c>
      <c r="E5125" s="15" t="s">
        <v>256</v>
      </c>
      <c r="F5125" s="15" t="s">
        <v>238</v>
      </c>
      <c r="G5125" s="169"/>
      <c r="H5125" s="168"/>
    </row>
    <row r="5126" spans="1:8" x14ac:dyDescent="0.15">
      <c r="A5126" s="127">
        <v>42906</v>
      </c>
      <c r="B5126" s="2">
        <v>0.64236111111111105</v>
      </c>
      <c r="C5126" s="2"/>
      <c r="D5126" s="124"/>
      <c r="E5126" s="15" t="s">
        <v>237</v>
      </c>
      <c r="F5126" s="15" t="s">
        <v>238</v>
      </c>
      <c r="G5126" s="169"/>
      <c r="H5126" s="168"/>
    </row>
    <row r="5127" spans="1:8" x14ac:dyDescent="0.15">
      <c r="A5127" s="127">
        <v>42906</v>
      </c>
      <c r="B5127" s="2">
        <v>0.64374999999999993</v>
      </c>
      <c r="C5127" s="2"/>
      <c r="D5127" s="124"/>
      <c r="E5127" s="15" t="s">
        <v>237</v>
      </c>
      <c r="F5127" s="15"/>
      <c r="G5127" s="169" t="s">
        <v>236</v>
      </c>
      <c r="H5127" s="168" t="s">
        <v>251</v>
      </c>
    </row>
    <row r="5128" spans="1:8" x14ac:dyDescent="0.15">
      <c r="A5128" s="127">
        <v>42906</v>
      </c>
      <c r="B5128" s="2">
        <v>0.64374999999999993</v>
      </c>
      <c r="C5128" s="2"/>
      <c r="D5128" s="124"/>
      <c r="E5128" s="15" t="s">
        <v>237</v>
      </c>
      <c r="F5128" s="15" t="s">
        <v>239</v>
      </c>
      <c r="G5128" s="169"/>
      <c r="H5128" s="168"/>
    </row>
    <row r="5129" spans="1:8" x14ac:dyDescent="0.15">
      <c r="A5129" s="127">
        <v>42906</v>
      </c>
      <c r="B5129" s="2">
        <v>0.70138888888888884</v>
      </c>
      <c r="C5129" s="2"/>
      <c r="D5129" s="124"/>
      <c r="E5129" s="15" t="s">
        <v>235</v>
      </c>
      <c r="F5129" s="15" t="s">
        <v>238</v>
      </c>
      <c r="G5129" s="169"/>
      <c r="H5129" s="168"/>
    </row>
    <row r="5130" spans="1:8" x14ac:dyDescent="0.15">
      <c r="A5130" s="127">
        <v>42906</v>
      </c>
      <c r="B5130" s="2">
        <v>0.70138888888888884</v>
      </c>
      <c r="C5130" s="2"/>
      <c r="D5130" s="124"/>
      <c r="E5130" s="15" t="s">
        <v>235</v>
      </c>
      <c r="F5130" s="15"/>
      <c r="G5130" s="169" t="s">
        <v>236</v>
      </c>
      <c r="H5130" s="168"/>
    </row>
    <row r="5131" spans="1:8" x14ac:dyDescent="0.15">
      <c r="A5131" s="127">
        <v>42906</v>
      </c>
      <c r="B5131" s="2">
        <v>0.70208333333333339</v>
      </c>
      <c r="C5131" s="2"/>
      <c r="D5131" s="124"/>
      <c r="E5131" s="15" t="s">
        <v>235</v>
      </c>
      <c r="F5131" s="15" t="s">
        <v>239</v>
      </c>
      <c r="G5131" s="169"/>
      <c r="H5131" s="168"/>
    </row>
    <row r="5132" spans="1:8" x14ac:dyDescent="0.15">
      <c r="A5132" s="127">
        <v>42906</v>
      </c>
      <c r="B5132" s="2">
        <v>0.77222222222222225</v>
      </c>
      <c r="C5132" s="2"/>
      <c r="D5132" s="124"/>
      <c r="E5132" s="15" t="s">
        <v>237</v>
      </c>
      <c r="F5132" s="15" t="s">
        <v>238</v>
      </c>
      <c r="G5132" s="169"/>
      <c r="H5132" s="168"/>
    </row>
    <row r="5133" spans="1:8" x14ac:dyDescent="0.15">
      <c r="A5133" s="127">
        <v>42906</v>
      </c>
      <c r="B5133" s="2">
        <v>0.77430555555555547</v>
      </c>
      <c r="C5133" s="2"/>
      <c r="D5133" s="124"/>
      <c r="E5133" s="15" t="s">
        <v>237</v>
      </c>
      <c r="F5133" s="15" t="s">
        <v>239</v>
      </c>
      <c r="G5133" s="169"/>
      <c r="H5133" s="168"/>
    </row>
    <row r="5134" spans="1:8" x14ac:dyDescent="0.15">
      <c r="A5134" s="127">
        <v>42906</v>
      </c>
      <c r="B5134" s="2">
        <v>0.77500000000000002</v>
      </c>
      <c r="C5134" s="2"/>
      <c r="D5134" s="124"/>
      <c r="E5134" s="15" t="s">
        <v>237</v>
      </c>
      <c r="F5134" s="15" t="s">
        <v>238</v>
      </c>
      <c r="G5134" s="169"/>
      <c r="H5134" s="168"/>
    </row>
    <row r="5135" spans="1:8" x14ac:dyDescent="0.15">
      <c r="A5135" s="127">
        <v>42906</v>
      </c>
      <c r="B5135" s="2">
        <v>0.77569444444444446</v>
      </c>
      <c r="C5135" s="2"/>
      <c r="D5135" s="124"/>
      <c r="E5135" s="15" t="s">
        <v>237</v>
      </c>
      <c r="F5135" s="15" t="s">
        <v>239</v>
      </c>
      <c r="G5135" s="169"/>
      <c r="H5135" s="168"/>
    </row>
    <row r="5136" spans="1:8" x14ac:dyDescent="0.15">
      <c r="A5136" s="127">
        <v>42906</v>
      </c>
      <c r="B5136" s="2">
        <v>0.77708333333333324</v>
      </c>
      <c r="C5136" s="2"/>
      <c r="D5136" s="124"/>
      <c r="E5136" s="15" t="s">
        <v>237</v>
      </c>
      <c r="F5136" s="15" t="s">
        <v>238</v>
      </c>
      <c r="G5136" s="169"/>
      <c r="H5136" s="168"/>
    </row>
    <row r="5137" spans="1:8" x14ac:dyDescent="0.15">
      <c r="A5137" s="127">
        <v>42906</v>
      </c>
      <c r="B5137" s="2">
        <v>0.77708333333333324</v>
      </c>
      <c r="C5137" s="2"/>
      <c r="D5137" s="124"/>
      <c r="E5137" s="15" t="s">
        <v>237</v>
      </c>
      <c r="F5137" s="15" t="s">
        <v>239</v>
      </c>
      <c r="G5137" s="169"/>
      <c r="H5137" s="168"/>
    </row>
    <row r="5138" spans="1:8" x14ac:dyDescent="0.15">
      <c r="A5138" s="127">
        <v>42906</v>
      </c>
      <c r="B5138" s="2">
        <v>0.80625000000000002</v>
      </c>
      <c r="C5138" s="2"/>
      <c r="D5138" s="124"/>
      <c r="E5138" s="15" t="s">
        <v>237</v>
      </c>
      <c r="F5138" s="15" t="s">
        <v>238</v>
      </c>
      <c r="G5138" s="169"/>
      <c r="H5138" s="168"/>
    </row>
    <row r="5139" spans="1:8" x14ac:dyDescent="0.15">
      <c r="A5139" s="127">
        <v>42906</v>
      </c>
      <c r="B5139" s="2">
        <v>0.80625000000000002</v>
      </c>
      <c r="C5139" s="2"/>
      <c r="D5139" s="124"/>
      <c r="E5139" s="15" t="s">
        <v>237</v>
      </c>
      <c r="F5139" s="15" t="s">
        <v>239</v>
      </c>
      <c r="G5139" s="169"/>
      <c r="H5139" s="168"/>
    </row>
    <row r="5140" spans="1:8" x14ac:dyDescent="0.15">
      <c r="A5140" s="127">
        <v>42906</v>
      </c>
      <c r="B5140" s="2">
        <v>0.81944444444444453</v>
      </c>
      <c r="C5140" s="2"/>
      <c r="D5140" s="124"/>
      <c r="E5140" s="15"/>
      <c r="F5140" s="15"/>
      <c r="G5140" s="170" t="s">
        <v>119</v>
      </c>
      <c r="H5140" s="168" t="s">
        <v>295</v>
      </c>
    </row>
    <row r="5141" spans="1:8" x14ac:dyDescent="0.15">
      <c r="A5141" s="123">
        <v>42907</v>
      </c>
      <c r="B5141" s="2">
        <v>0.18263888888888891</v>
      </c>
      <c r="C5141" s="2">
        <v>0.81527777777777777</v>
      </c>
      <c r="D5141" s="124">
        <f>C5141-B5141</f>
        <v>0.63263888888888886</v>
      </c>
      <c r="E5141" s="15"/>
      <c r="F5141" s="15"/>
      <c r="G5141" s="170" t="s">
        <v>123</v>
      </c>
      <c r="H5141" s="168" t="s">
        <v>295</v>
      </c>
    </row>
    <row r="5142" spans="1:8" x14ac:dyDescent="0.15">
      <c r="A5142" s="127">
        <v>42907</v>
      </c>
      <c r="B5142" s="2">
        <v>0.18263888888888891</v>
      </c>
      <c r="C5142" s="2"/>
      <c r="D5142" s="124"/>
      <c r="E5142" s="15" t="s">
        <v>256</v>
      </c>
      <c r="F5142" s="15" t="s">
        <v>238</v>
      </c>
      <c r="G5142" s="169"/>
      <c r="H5142" s="168"/>
    </row>
    <row r="5143" spans="1:8" x14ac:dyDescent="0.15">
      <c r="A5143" s="127">
        <v>42907</v>
      </c>
      <c r="B5143" s="2">
        <v>0.19236111111111112</v>
      </c>
      <c r="C5143" s="2"/>
      <c r="D5143" s="124"/>
      <c r="E5143" s="15" t="s">
        <v>237</v>
      </c>
      <c r="F5143" s="15" t="s">
        <v>238</v>
      </c>
      <c r="G5143" s="169" t="s">
        <v>241</v>
      </c>
      <c r="H5143" s="168"/>
    </row>
    <row r="5144" spans="1:8" x14ac:dyDescent="0.15">
      <c r="A5144" s="127">
        <v>42907</v>
      </c>
      <c r="B5144" s="2">
        <v>0.19444444444444445</v>
      </c>
      <c r="C5144" s="2"/>
      <c r="D5144" s="124"/>
      <c r="E5144" s="15" t="s">
        <v>237</v>
      </c>
      <c r="F5144" s="15" t="s">
        <v>239</v>
      </c>
      <c r="G5144" s="169"/>
      <c r="H5144" s="168"/>
    </row>
    <row r="5145" spans="1:8" x14ac:dyDescent="0.15">
      <c r="A5145" s="127">
        <v>42907</v>
      </c>
      <c r="B5145" s="2">
        <v>0.19513888888888889</v>
      </c>
      <c r="C5145" s="2"/>
      <c r="D5145" s="124"/>
      <c r="E5145" s="15" t="s">
        <v>256</v>
      </c>
      <c r="F5145" s="15" t="s">
        <v>239</v>
      </c>
      <c r="G5145" s="169"/>
      <c r="H5145" s="168"/>
    </row>
    <row r="5146" spans="1:8" x14ac:dyDescent="0.15">
      <c r="A5146" s="127">
        <v>42907</v>
      </c>
      <c r="B5146" s="2">
        <v>0.19652777777777777</v>
      </c>
      <c r="C5146" s="2"/>
      <c r="D5146" s="124"/>
      <c r="E5146" s="15" t="s">
        <v>256</v>
      </c>
      <c r="F5146" s="15" t="s">
        <v>238</v>
      </c>
      <c r="G5146" s="169"/>
      <c r="H5146" s="168"/>
    </row>
    <row r="5147" spans="1:8" x14ac:dyDescent="0.15">
      <c r="A5147" s="127">
        <v>42907</v>
      </c>
      <c r="B5147" s="2">
        <v>0.20277777777777781</v>
      </c>
      <c r="C5147" s="2"/>
      <c r="D5147" s="124"/>
      <c r="E5147" s="15" t="s">
        <v>256</v>
      </c>
      <c r="F5147" s="15" t="s">
        <v>239</v>
      </c>
      <c r="G5147" s="169"/>
      <c r="H5147" s="168"/>
    </row>
    <row r="5148" spans="1:8" x14ac:dyDescent="0.15">
      <c r="A5148" s="127">
        <v>42907</v>
      </c>
      <c r="B5148" s="2">
        <v>0.21319444444444444</v>
      </c>
      <c r="C5148" s="2"/>
      <c r="D5148" s="124"/>
      <c r="E5148" s="15" t="s">
        <v>235</v>
      </c>
      <c r="F5148" s="15" t="s">
        <v>238</v>
      </c>
      <c r="G5148" s="169"/>
      <c r="H5148" s="168"/>
    </row>
    <row r="5149" spans="1:8" x14ac:dyDescent="0.15">
      <c r="A5149" s="127">
        <v>42907</v>
      </c>
      <c r="B5149" s="2">
        <v>0.21319444444444444</v>
      </c>
      <c r="C5149" s="2"/>
      <c r="D5149" s="124"/>
      <c r="E5149" s="15" t="s">
        <v>235</v>
      </c>
      <c r="F5149" s="15" t="s">
        <v>239</v>
      </c>
      <c r="G5149" s="169"/>
      <c r="H5149" s="168"/>
    </row>
    <row r="5150" spans="1:8" x14ac:dyDescent="0.15">
      <c r="A5150" s="127">
        <v>42907</v>
      </c>
      <c r="B5150" s="2">
        <v>0.21597222222222223</v>
      </c>
      <c r="C5150" s="2"/>
      <c r="D5150" s="124"/>
      <c r="E5150" s="15" t="s">
        <v>256</v>
      </c>
      <c r="F5150" s="15" t="s">
        <v>238</v>
      </c>
      <c r="G5150" s="169"/>
      <c r="H5150" s="168"/>
    </row>
    <row r="5151" spans="1:8" x14ac:dyDescent="0.15">
      <c r="A5151" s="127">
        <v>42907</v>
      </c>
      <c r="B5151" s="2">
        <v>0.21736111111111112</v>
      </c>
      <c r="C5151" s="2"/>
      <c r="D5151" s="124"/>
      <c r="E5151" s="15" t="s">
        <v>237</v>
      </c>
      <c r="F5151" s="15" t="s">
        <v>238</v>
      </c>
      <c r="G5151" s="169" t="s">
        <v>241</v>
      </c>
      <c r="H5151" s="168"/>
    </row>
    <row r="5152" spans="1:8" x14ac:dyDescent="0.15">
      <c r="A5152" s="127">
        <v>42907</v>
      </c>
      <c r="B5152" s="2">
        <v>0.21736111111111112</v>
      </c>
      <c r="C5152" s="2"/>
      <c r="D5152" s="124"/>
      <c r="E5152" s="15" t="s">
        <v>235</v>
      </c>
      <c r="F5152" s="15" t="s">
        <v>238</v>
      </c>
      <c r="G5152" s="169"/>
      <c r="H5152" s="168"/>
    </row>
    <row r="5153" spans="1:8" x14ac:dyDescent="0.15">
      <c r="A5153" s="127">
        <v>42907</v>
      </c>
      <c r="B5153" s="2">
        <v>0.21736111111111112</v>
      </c>
      <c r="C5153" s="2"/>
      <c r="D5153" s="124"/>
      <c r="E5153" s="15" t="s">
        <v>237</v>
      </c>
      <c r="F5153" s="15" t="s">
        <v>239</v>
      </c>
      <c r="G5153" s="169"/>
      <c r="H5153" s="168"/>
    </row>
    <row r="5154" spans="1:8" x14ac:dyDescent="0.15">
      <c r="A5154" s="127">
        <v>42907</v>
      </c>
      <c r="B5154" s="2">
        <v>0.21805555555555556</v>
      </c>
      <c r="C5154" s="2"/>
      <c r="D5154" s="124"/>
      <c r="E5154" s="15" t="s">
        <v>235</v>
      </c>
      <c r="F5154" s="15"/>
      <c r="G5154" s="169" t="s">
        <v>236</v>
      </c>
      <c r="H5154" s="168"/>
    </row>
    <row r="5155" spans="1:8" x14ac:dyDescent="0.15">
      <c r="A5155" s="127">
        <v>42907</v>
      </c>
      <c r="B5155" s="2">
        <v>0.21944444444444444</v>
      </c>
      <c r="C5155" s="2"/>
      <c r="D5155" s="124"/>
      <c r="E5155" s="15" t="s">
        <v>235</v>
      </c>
      <c r="F5155" s="15" t="s">
        <v>239</v>
      </c>
      <c r="G5155" s="169"/>
      <c r="H5155" s="168"/>
    </row>
    <row r="5156" spans="1:8" x14ac:dyDescent="0.15">
      <c r="A5156" s="127">
        <v>42907</v>
      </c>
      <c r="B5156" s="2">
        <v>0.22222222222222221</v>
      </c>
      <c r="C5156" s="2"/>
      <c r="D5156" s="124"/>
      <c r="E5156" s="15" t="s">
        <v>237</v>
      </c>
      <c r="F5156" s="15" t="s">
        <v>238</v>
      </c>
      <c r="G5156" s="169" t="s">
        <v>240</v>
      </c>
      <c r="H5156" s="168"/>
    </row>
    <row r="5157" spans="1:8" x14ac:dyDescent="0.15">
      <c r="A5157" s="127">
        <v>42907</v>
      </c>
      <c r="B5157" s="2">
        <v>0.23333333333333331</v>
      </c>
      <c r="C5157" s="2"/>
      <c r="D5157" s="124"/>
      <c r="E5157" s="15" t="s">
        <v>237</v>
      </c>
      <c r="F5157" s="15" t="s">
        <v>239</v>
      </c>
      <c r="G5157" s="169"/>
      <c r="H5157" s="168"/>
    </row>
    <row r="5158" spans="1:8" x14ac:dyDescent="0.15">
      <c r="A5158" s="127">
        <v>42907</v>
      </c>
      <c r="B5158" s="2">
        <v>0.25069444444444444</v>
      </c>
      <c r="C5158" s="2"/>
      <c r="D5158" s="124"/>
      <c r="E5158" s="15" t="s">
        <v>235</v>
      </c>
      <c r="F5158" s="15" t="s">
        <v>238</v>
      </c>
      <c r="G5158" s="169" t="s">
        <v>241</v>
      </c>
      <c r="H5158" s="168"/>
    </row>
    <row r="5159" spans="1:8" x14ac:dyDescent="0.15">
      <c r="A5159" s="127">
        <v>42907</v>
      </c>
      <c r="B5159" s="2">
        <v>0.25069444444444444</v>
      </c>
      <c r="C5159" s="2"/>
      <c r="D5159" s="124"/>
      <c r="E5159" s="15" t="s">
        <v>235</v>
      </c>
      <c r="F5159" s="15"/>
      <c r="G5159" s="169" t="s">
        <v>236</v>
      </c>
      <c r="H5159" s="168"/>
    </row>
    <row r="5160" spans="1:8" x14ac:dyDescent="0.15">
      <c r="A5160" s="127">
        <v>42907</v>
      </c>
      <c r="B5160" s="2">
        <v>0.25069444444444444</v>
      </c>
      <c r="C5160" s="2"/>
      <c r="D5160" s="124"/>
      <c r="E5160" s="15" t="s">
        <v>235</v>
      </c>
      <c r="F5160" s="15" t="s">
        <v>239</v>
      </c>
      <c r="G5160" s="169"/>
      <c r="H5160" s="168"/>
    </row>
    <row r="5161" spans="1:8" x14ac:dyDescent="0.15">
      <c r="A5161" s="127">
        <v>42907</v>
      </c>
      <c r="B5161" s="2">
        <v>0.31875000000000003</v>
      </c>
      <c r="C5161" s="2"/>
      <c r="D5161" s="124"/>
      <c r="E5161" s="15" t="s">
        <v>237</v>
      </c>
      <c r="F5161" s="15" t="s">
        <v>238</v>
      </c>
      <c r="G5161" s="169" t="s">
        <v>241</v>
      </c>
      <c r="H5161" s="168"/>
    </row>
    <row r="5162" spans="1:8" x14ac:dyDescent="0.15">
      <c r="A5162" s="127">
        <v>42907</v>
      </c>
      <c r="B5162" s="2">
        <v>0.32083333333333336</v>
      </c>
      <c r="C5162" s="2"/>
      <c r="D5162" s="124"/>
      <c r="E5162" s="15" t="s">
        <v>237</v>
      </c>
      <c r="F5162" s="15" t="s">
        <v>239</v>
      </c>
      <c r="G5162" s="169"/>
      <c r="H5162" s="168"/>
    </row>
    <row r="5163" spans="1:8" x14ac:dyDescent="0.15">
      <c r="A5163" s="127">
        <v>42907</v>
      </c>
      <c r="B5163" s="2">
        <v>0.32083333333333336</v>
      </c>
      <c r="C5163" s="2"/>
      <c r="D5163" s="124"/>
      <c r="E5163" s="15" t="s">
        <v>235</v>
      </c>
      <c r="F5163" s="15" t="s">
        <v>238</v>
      </c>
      <c r="G5163" s="169"/>
      <c r="H5163" s="168"/>
    </row>
    <row r="5164" spans="1:8" x14ac:dyDescent="0.15">
      <c r="A5164" s="127">
        <v>42907</v>
      </c>
      <c r="B5164" s="2">
        <v>0.32083333333333336</v>
      </c>
      <c r="C5164" s="2"/>
      <c r="D5164" s="124"/>
      <c r="E5164" s="15" t="s">
        <v>235</v>
      </c>
      <c r="F5164" s="15"/>
      <c r="G5164" s="169" t="s">
        <v>236</v>
      </c>
      <c r="H5164" s="168"/>
    </row>
    <row r="5165" spans="1:8" x14ac:dyDescent="0.15">
      <c r="A5165" s="127">
        <v>42907</v>
      </c>
      <c r="B5165" s="2">
        <v>0.3215277777777778</v>
      </c>
      <c r="C5165" s="2"/>
      <c r="D5165" s="124"/>
      <c r="E5165" s="15" t="s">
        <v>235</v>
      </c>
      <c r="F5165" s="15" t="s">
        <v>239</v>
      </c>
      <c r="G5165" s="169"/>
      <c r="H5165" s="168"/>
    </row>
    <row r="5166" spans="1:8" x14ac:dyDescent="0.15">
      <c r="A5166" s="127">
        <v>42907</v>
      </c>
      <c r="B5166" s="2">
        <v>0.32361111111111113</v>
      </c>
      <c r="C5166" s="2"/>
      <c r="D5166" s="124"/>
      <c r="E5166" s="15" t="s">
        <v>235</v>
      </c>
      <c r="F5166" s="15" t="s">
        <v>238</v>
      </c>
      <c r="G5166" s="169" t="s">
        <v>241</v>
      </c>
      <c r="H5166" s="168"/>
    </row>
    <row r="5167" spans="1:8" x14ac:dyDescent="0.15">
      <c r="A5167" s="127">
        <v>42907</v>
      </c>
      <c r="B5167" s="2">
        <v>0.32430555555555557</v>
      </c>
      <c r="C5167" s="2"/>
      <c r="D5167" s="124"/>
      <c r="E5167" s="15" t="s">
        <v>235</v>
      </c>
      <c r="F5167" s="15" t="s">
        <v>239</v>
      </c>
      <c r="G5167" s="169"/>
      <c r="H5167" s="168"/>
    </row>
    <row r="5168" spans="1:8" x14ac:dyDescent="0.15">
      <c r="A5168" s="127">
        <v>42907</v>
      </c>
      <c r="B5168" s="2">
        <v>0.35833333333333334</v>
      </c>
      <c r="C5168" s="2"/>
      <c r="D5168" s="124"/>
      <c r="E5168" s="15" t="s">
        <v>256</v>
      </c>
      <c r="F5168" s="15" t="s">
        <v>239</v>
      </c>
      <c r="G5168" s="169"/>
      <c r="H5168" s="168"/>
    </row>
    <row r="5169" spans="1:8" x14ac:dyDescent="0.15">
      <c r="A5169" s="127">
        <v>42907</v>
      </c>
      <c r="B5169" s="2">
        <v>0.35972222222222222</v>
      </c>
      <c r="C5169" s="2"/>
      <c r="D5169" s="124"/>
      <c r="E5169" s="15" t="s">
        <v>296</v>
      </c>
      <c r="F5169" s="15" t="s">
        <v>239</v>
      </c>
      <c r="G5169" s="169"/>
      <c r="H5169" s="168" t="s">
        <v>252</v>
      </c>
    </row>
    <row r="5170" spans="1:8" x14ac:dyDescent="0.15">
      <c r="A5170" s="127">
        <v>42907</v>
      </c>
      <c r="B5170" s="2">
        <v>0.36319444444444443</v>
      </c>
      <c r="C5170" s="2"/>
      <c r="D5170" s="124"/>
      <c r="E5170" s="15" t="s">
        <v>256</v>
      </c>
      <c r="F5170" s="15" t="s">
        <v>238</v>
      </c>
      <c r="G5170" s="169"/>
      <c r="H5170" s="168"/>
    </row>
    <row r="5171" spans="1:8" x14ac:dyDescent="0.15">
      <c r="A5171" s="127">
        <v>42907</v>
      </c>
      <c r="B5171" s="2">
        <v>0.36944444444444446</v>
      </c>
      <c r="C5171" s="2"/>
      <c r="D5171" s="124"/>
      <c r="E5171" s="15" t="s">
        <v>237</v>
      </c>
      <c r="F5171" s="15" t="s">
        <v>238</v>
      </c>
      <c r="G5171" s="169"/>
      <c r="H5171" s="168"/>
    </row>
    <row r="5172" spans="1:8" x14ac:dyDescent="0.15">
      <c r="A5172" s="127">
        <v>42907</v>
      </c>
      <c r="B5172" s="2">
        <v>0.37777777777777777</v>
      </c>
      <c r="C5172" s="2"/>
      <c r="D5172" s="124"/>
      <c r="E5172" s="15" t="s">
        <v>237</v>
      </c>
      <c r="F5172" s="15" t="s">
        <v>239</v>
      </c>
      <c r="G5172" s="169"/>
      <c r="H5172" s="168"/>
    </row>
    <row r="5173" spans="1:8" x14ac:dyDescent="0.15">
      <c r="A5173" s="127">
        <v>42907</v>
      </c>
      <c r="B5173" s="2">
        <v>0.37777777777777777</v>
      </c>
      <c r="C5173" s="2"/>
      <c r="D5173" s="124"/>
      <c r="E5173" s="15" t="s">
        <v>237</v>
      </c>
      <c r="F5173" s="15" t="s">
        <v>238</v>
      </c>
      <c r="G5173" s="169"/>
      <c r="H5173" s="168"/>
    </row>
    <row r="5174" spans="1:8" x14ac:dyDescent="0.15">
      <c r="A5174" s="127">
        <v>42907</v>
      </c>
      <c r="B5174" s="2">
        <v>0.37847222222222227</v>
      </c>
      <c r="C5174" s="2"/>
      <c r="D5174" s="124"/>
      <c r="E5174" s="15" t="s">
        <v>237</v>
      </c>
      <c r="F5174" s="15" t="s">
        <v>239</v>
      </c>
      <c r="G5174" s="169"/>
      <c r="H5174" s="168"/>
    </row>
    <row r="5175" spans="1:8" x14ac:dyDescent="0.15">
      <c r="A5175" s="127">
        <v>42907</v>
      </c>
      <c r="B5175" s="2">
        <v>0.38819444444444445</v>
      </c>
      <c r="C5175" s="2"/>
      <c r="D5175" s="124"/>
      <c r="E5175" s="15" t="s">
        <v>237</v>
      </c>
      <c r="F5175" s="15" t="s">
        <v>238</v>
      </c>
      <c r="G5175" s="169"/>
      <c r="H5175" s="168"/>
    </row>
    <row r="5176" spans="1:8" x14ac:dyDescent="0.15">
      <c r="A5176" s="127">
        <v>42907</v>
      </c>
      <c r="B5176" s="2">
        <v>0.3888888888888889</v>
      </c>
      <c r="C5176" s="2"/>
      <c r="D5176" s="124"/>
      <c r="E5176" s="15" t="s">
        <v>256</v>
      </c>
      <c r="F5176" s="15" t="s">
        <v>239</v>
      </c>
      <c r="G5176" s="169"/>
      <c r="H5176" s="168"/>
    </row>
    <row r="5177" spans="1:8" x14ac:dyDescent="0.15">
      <c r="A5177" s="127">
        <v>42907</v>
      </c>
      <c r="B5177" s="2">
        <v>0.3888888888888889</v>
      </c>
      <c r="C5177" s="2"/>
      <c r="D5177" s="124"/>
      <c r="E5177" s="15" t="s">
        <v>237</v>
      </c>
      <c r="F5177" s="15" t="s">
        <v>239</v>
      </c>
      <c r="G5177" s="169"/>
      <c r="H5177" s="168" t="s">
        <v>253</v>
      </c>
    </row>
    <row r="5178" spans="1:8" x14ac:dyDescent="0.15">
      <c r="A5178" s="127">
        <v>42907</v>
      </c>
      <c r="B5178" s="2">
        <v>0.39583333333333331</v>
      </c>
      <c r="C5178" s="2"/>
      <c r="D5178" s="124"/>
      <c r="E5178" s="15" t="s">
        <v>237</v>
      </c>
      <c r="F5178" s="15" t="s">
        <v>238</v>
      </c>
      <c r="G5178" s="169"/>
      <c r="H5178" s="168"/>
    </row>
    <row r="5179" spans="1:8" x14ac:dyDescent="0.15">
      <c r="A5179" s="127">
        <v>42907</v>
      </c>
      <c r="B5179" s="2">
        <v>0.39652777777777781</v>
      </c>
      <c r="C5179" s="2"/>
      <c r="D5179" s="124"/>
      <c r="E5179" s="15" t="s">
        <v>237</v>
      </c>
      <c r="F5179" s="15" t="s">
        <v>239</v>
      </c>
      <c r="G5179" s="169"/>
      <c r="H5179" s="168"/>
    </row>
    <row r="5180" spans="1:8" x14ac:dyDescent="0.15">
      <c r="A5180" s="127">
        <v>42907</v>
      </c>
      <c r="B5180" s="2">
        <v>0.39652777777777781</v>
      </c>
      <c r="C5180" s="2"/>
      <c r="D5180" s="124"/>
      <c r="E5180" s="15" t="s">
        <v>256</v>
      </c>
      <c r="F5180" s="15" t="s">
        <v>238</v>
      </c>
      <c r="G5180" s="169"/>
      <c r="H5180" s="168"/>
    </row>
    <row r="5181" spans="1:8" x14ac:dyDescent="0.15">
      <c r="A5181" s="127">
        <v>42907</v>
      </c>
      <c r="B5181" s="2">
        <v>0.42708333333333331</v>
      </c>
      <c r="C5181" s="2"/>
      <c r="D5181" s="124"/>
      <c r="E5181" s="15" t="s">
        <v>237</v>
      </c>
      <c r="F5181" s="15" t="s">
        <v>238</v>
      </c>
      <c r="G5181" s="169"/>
      <c r="H5181" s="168"/>
    </row>
    <row r="5182" spans="1:8" x14ac:dyDescent="0.15">
      <c r="A5182" s="127">
        <v>42907</v>
      </c>
      <c r="B5182" s="2">
        <v>0.43333333333333335</v>
      </c>
      <c r="C5182" s="2"/>
      <c r="D5182" s="124"/>
      <c r="E5182" s="15" t="s">
        <v>237</v>
      </c>
      <c r="F5182" s="15" t="s">
        <v>239</v>
      </c>
      <c r="G5182" s="169"/>
      <c r="H5182" s="168"/>
    </row>
    <row r="5183" spans="1:8" x14ac:dyDescent="0.15">
      <c r="A5183" s="127">
        <v>42907</v>
      </c>
      <c r="B5183" s="2">
        <v>0.48888888888888887</v>
      </c>
      <c r="C5183" s="2"/>
      <c r="D5183" s="124"/>
      <c r="E5183" s="15" t="s">
        <v>256</v>
      </c>
      <c r="F5183" s="15" t="s">
        <v>239</v>
      </c>
      <c r="G5183" s="169"/>
      <c r="H5183" s="168"/>
    </row>
    <row r="5184" spans="1:8" x14ac:dyDescent="0.15">
      <c r="A5184" s="127">
        <v>42907</v>
      </c>
      <c r="B5184" s="2">
        <v>0.49513888888888885</v>
      </c>
      <c r="C5184" s="2"/>
      <c r="D5184" s="124"/>
      <c r="E5184" s="15" t="s">
        <v>256</v>
      </c>
      <c r="F5184" s="15" t="s">
        <v>238</v>
      </c>
      <c r="G5184" s="169"/>
      <c r="H5184" s="168"/>
    </row>
    <row r="5185" spans="1:8" x14ac:dyDescent="0.15">
      <c r="A5185" s="127">
        <v>42907</v>
      </c>
      <c r="B5185" s="2">
        <v>0.55972222222222223</v>
      </c>
      <c r="C5185" s="2"/>
      <c r="D5185" s="124"/>
      <c r="E5185" s="15" t="s">
        <v>237</v>
      </c>
      <c r="F5185" s="15" t="s">
        <v>238</v>
      </c>
      <c r="G5185" s="169"/>
      <c r="H5185" s="168"/>
    </row>
    <row r="5186" spans="1:8" x14ac:dyDescent="0.15">
      <c r="A5186" s="127">
        <v>42907</v>
      </c>
      <c r="B5186" s="2">
        <v>0.5756944444444444</v>
      </c>
      <c r="C5186" s="2"/>
      <c r="D5186" s="124"/>
      <c r="E5186" s="15" t="s">
        <v>237</v>
      </c>
      <c r="F5186" s="15" t="s">
        <v>239</v>
      </c>
      <c r="G5186" s="169"/>
      <c r="H5186" s="168"/>
    </row>
    <row r="5187" spans="1:8" x14ac:dyDescent="0.15">
      <c r="A5187" s="127">
        <v>42907</v>
      </c>
      <c r="B5187" s="2">
        <v>0.58819444444444446</v>
      </c>
      <c r="C5187" s="2"/>
      <c r="D5187" s="124"/>
      <c r="E5187" s="15" t="s">
        <v>235</v>
      </c>
      <c r="F5187" s="15" t="s">
        <v>238</v>
      </c>
      <c r="G5187" s="169"/>
      <c r="H5187" s="168"/>
    </row>
    <row r="5188" spans="1:8" x14ac:dyDescent="0.15">
      <c r="A5188" s="127">
        <v>42907</v>
      </c>
      <c r="B5188" s="2">
        <v>0.58819444444444446</v>
      </c>
      <c r="C5188" s="2"/>
      <c r="D5188" s="124"/>
      <c r="E5188" s="15" t="s">
        <v>235</v>
      </c>
      <c r="F5188" s="15"/>
      <c r="G5188" s="169" t="s">
        <v>236</v>
      </c>
      <c r="H5188" s="168"/>
    </row>
    <row r="5189" spans="1:8" x14ac:dyDescent="0.15">
      <c r="A5189" s="127">
        <v>42907</v>
      </c>
      <c r="B5189" s="2">
        <v>0.58888888888888891</v>
      </c>
      <c r="C5189" s="2"/>
      <c r="D5189" s="124"/>
      <c r="E5189" s="15" t="s">
        <v>235</v>
      </c>
      <c r="F5189" s="15" t="s">
        <v>239</v>
      </c>
      <c r="G5189" s="169"/>
      <c r="H5189" s="168"/>
    </row>
    <row r="5190" spans="1:8" x14ac:dyDescent="0.15">
      <c r="A5190" s="127">
        <v>42907</v>
      </c>
      <c r="B5190" s="2">
        <v>0.62916666666666665</v>
      </c>
      <c r="C5190" s="2"/>
      <c r="D5190" s="124"/>
      <c r="E5190" s="15" t="s">
        <v>256</v>
      </c>
      <c r="F5190" s="15" t="s">
        <v>239</v>
      </c>
      <c r="G5190" s="169"/>
      <c r="H5190" s="168"/>
    </row>
    <row r="5191" spans="1:8" x14ac:dyDescent="0.15">
      <c r="A5191" s="127">
        <v>42907</v>
      </c>
      <c r="B5191" s="2">
        <v>0.64166666666666672</v>
      </c>
      <c r="C5191" s="2"/>
      <c r="D5191" s="124"/>
      <c r="E5191" s="15" t="s">
        <v>237</v>
      </c>
      <c r="F5191" s="15" t="s">
        <v>238</v>
      </c>
      <c r="G5191" s="169"/>
      <c r="H5191" s="168"/>
    </row>
    <row r="5192" spans="1:8" x14ac:dyDescent="0.15">
      <c r="A5192" s="127">
        <v>42907</v>
      </c>
      <c r="B5192" s="2">
        <v>0.64236111111111105</v>
      </c>
      <c r="C5192" s="2"/>
      <c r="D5192" s="124"/>
      <c r="E5192" s="15" t="s">
        <v>256</v>
      </c>
      <c r="F5192" s="15" t="s">
        <v>238</v>
      </c>
      <c r="G5192" s="169"/>
      <c r="H5192" s="168"/>
    </row>
    <row r="5193" spans="1:8" x14ac:dyDescent="0.15">
      <c r="A5193" s="127">
        <v>42907</v>
      </c>
      <c r="B5193" s="2">
        <v>0.64236111111111105</v>
      </c>
      <c r="C5193" s="2"/>
      <c r="D5193" s="124"/>
      <c r="E5193" s="15" t="s">
        <v>237</v>
      </c>
      <c r="F5193" s="15" t="s">
        <v>239</v>
      </c>
      <c r="G5193" s="169"/>
      <c r="H5193" s="168"/>
    </row>
    <row r="5194" spans="1:8" x14ac:dyDescent="0.15">
      <c r="A5194" s="127">
        <v>42907</v>
      </c>
      <c r="B5194" s="2">
        <v>0.72430555555555554</v>
      </c>
      <c r="C5194" s="2"/>
      <c r="D5194" s="124"/>
      <c r="E5194" s="15" t="s">
        <v>256</v>
      </c>
      <c r="F5194" s="15" t="s">
        <v>239</v>
      </c>
      <c r="G5194" s="169"/>
      <c r="H5194" s="168"/>
    </row>
    <row r="5195" spans="1:8" x14ac:dyDescent="0.15">
      <c r="A5195" s="127">
        <v>42907</v>
      </c>
      <c r="B5195" s="2">
        <v>0.73611111111111116</v>
      </c>
      <c r="C5195" s="2"/>
      <c r="D5195" s="124"/>
      <c r="E5195" s="15" t="s">
        <v>256</v>
      </c>
      <c r="F5195" s="15" t="s">
        <v>238</v>
      </c>
      <c r="G5195" s="169"/>
      <c r="H5195" s="168"/>
    </row>
    <row r="5196" spans="1:8" x14ac:dyDescent="0.15">
      <c r="A5196" s="127">
        <v>42907</v>
      </c>
      <c r="B5196" s="2">
        <v>0.74305555555555547</v>
      </c>
      <c r="C5196" s="2"/>
      <c r="D5196" s="124"/>
      <c r="E5196" s="15" t="s">
        <v>237</v>
      </c>
      <c r="F5196" s="15" t="s">
        <v>238</v>
      </c>
      <c r="G5196" s="169"/>
      <c r="H5196" s="168"/>
    </row>
    <row r="5197" spans="1:8" x14ac:dyDescent="0.15">
      <c r="A5197" s="127">
        <v>42907</v>
      </c>
      <c r="B5197" s="2">
        <v>0.75</v>
      </c>
      <c r="C5197" s="2"/>
      <c r="D5197" s="124"/>
      <c r="E5197" s="15" t="s">
        <v>237</v>
      </c>
      <c r="F5197" s="15" t="s">
        <v>239</v>
      </c>
      <c r="G5197" s="169"/>
      <c r="H5197" s="168"/>
    </row>
    <row r="5198" spans="1:8" x14ac:dyDescent="0.15">
      <c r="A5198" s="127">
        <v>42907</v>
      </c>
      <c r="B5198" s="2">
        <v>0.75555555555555554</v>
      </c>
      <c r="C5198" s="2"/>
      <c r="D5198" s="124"/>
      <c r="E5198" s="15" t="s">
        <v>237</v>
      </c>
      <c r="F5198" s="15" t="s">
        <v>238</v>
      </c>
      <c r="G5198" s="169"/>
      <c r="H5198" s="168"/>
    </row>
    <row r="5199" spans="1:8" x14ac:dyDescent="0.15">
      <c r="A5199" s="127">
        <v>42907</v>
      </c>
      <c r="B5199" s="2">
        <v>0.75555555555555554</v>
      </c>
      <c r="C5199" s="2"/>
      <c r="D5199" s="124"/>
      <c r="E5199" s="15" t="s">
        <v>237</v>
      </c>
      <c r="F5199" s="15" t="s">
        <v>239</v>
      </c>
      <c r="G5199" s="169"/>
      <c r="H5199" s="168"/>
    </row>
    <row r="5200" spans="1:8" x14ac:dyDescent="0.15">
      <c r="A5200" s="127">
        <v>42907</v>
      </c>
      <c r="B5200" s="2">
        <v>0.81111111111111101</v>
      </c>
      <c r="C5200" s="2"/>
      <c r="D5200" s="124"/>
      <c r="E5200" s="15" t="s">
        <v>256</v>
      </c>
      <c r="F5200" s="15" t="s">
        <v>239</v>
      </c>
      <c r="G5200" s="169"/>
      <c r="H5200" s="168"/>
    </row>
    <row r="5201" spans="1:8" x14ac:dyDescent="0.15">
      <c r="A5201" s="127">
        <v>42907</v>
      </c>
      <c r="B5201" s="2">
        <v>0.81527777777777777</v>
      </c>
      <c r="C5201" s="2"/>
      <c r="D5201" s="124"/>
      <c r="E5201" s="15"/>
      <c r="F5201" s="15"/>
      <c r="G5201" s="170" t="s">
        <v>119</v>
      </c>
      <c r="H5201" s="168" t="s">
        <v>254</v>
      </c>
    </row>
    <row r="5202" spans="1:8" x14ac:dyDescent="0.15">
      <c r="A5202" s="193"/>
      <c r="B5202" s="194"/>
      <c r="C5202" s="194"/>
      <c r="D5202" s="195"/>
      <c r="E5202" s="196"/>
      <c r="F5202" s="196"/>
      <c r="G5202" s="197"/>
      <c r="H5202" s="198"/>
    </row>
    <row r="5203" spans="1:8" x14ac:dyDescent="0.15">
      <c r="A5203" s="193"/>
      <c r="B5203" s="194"/>
      <c r="C5203" s="194"/>
      <c r="D5203" s="195"/>
      <c r="E5203" s="196"/>
      <c r="F5203" s="196"/>
      <c r="G5203" s="197"/>
      <c r="H5203" s="198"/>
    </row>
    <row r="5204" spans="1:8" x14ac:dyDescent="0.15">
      <c r="A5204" s="123">
        <v>42908</v>
      </c>
      <c r="B5204" s="2">
        <v>0.17986111111111111</v>
      </c>
      <c r="C5204" s="2">
        <v>0.8222222222222223</v>
      </c>
      <c r="D5204" s="124">
        <f>C5204-B5204</f>
        <v>0.64236111111111116</v>
      </c>
      <c r="E5204" s="15"/>
      <c r="F5204" s="15"/>
      <c r="G5204" s="170" t="s">
        <v>123</v>
      </c>
      <c r="H5204" s="168"/>
    </row>
    <row r="5205" spans="1:8" x14ac:dyDescent="0.15">
      <c r="A5205" s="127">
        <v>42908</v>
      </c>
      <c r="B5205" s="2">
        <v>0.17986111111111111</v>
      </c>
      <c r="C5205" s="2"/>
      <c r="D5205" s="124"/>
      <c r="E5205" s="15"/>
      <c r="F5205" s="15"/>
      <c r="G5205" s="169"/>
      <c r="H5205" s="168" t="s">
        <v>254</v>
      </c>
    </row>
    <row r="5206" spans="1:8" x14ac:dyDescent="0.15">
      <c r="A5206" s="127">
        <v>42908</v>
      </c>
      <c r="B5206" s="2">
        <v>0.21875</v>
      </c>
      <c r="C5206" s="2"/>
      <c r="D5206" s="124"/>
      <c r="E5206" s="15" t="s">
        <v>256</v>
      </c>
      <c r="F5206" s="15" t="s">
        <v>238</v>
      </c>
      <c r="G5206" s="169"/>
      <c r="H5206" s="168"/>
    </row>
    <row r="5207" spans="1:8" x14ac:dyDescent="0.15">
      <c r="A5207" s="127">
        <v>42908</v>
      </c>
      <c r="B5207" s="2">
        <v>0.23124999999999998</v>
      </c>
      <c r="C5207" s="2"/>
      <c r="D5207" s="124"/>
      <c r="E5207" s="15" t="s">
        <v>235</v>
      </c>
      <c r="F5207" s="15" t="s">
        <v>238</v>
      </c>
      <c r="G5207" s="169" t="s">
        <v>241</v>
      </c>
      <c r="H5207" s="168"/>
    </row>
    <row r="5208" spans="1:8" x14ac:dyDescent="0.15">
      <c r="A5208" s="127">
        <v>42908</v>
      </c>
      <c r="B5208" s="2">
        <v>0.23194444444444443</v>
      </c>
      <c r="C5208" s="2"/>
      <c r="D5208" s="124"/>
      <c r="E5208" s="15" t="s">
        <v>235</v>
      </c>
      <c r="F5208" s="15" t="s">
        <v>239</v>
      </c>
      <c r="G5208" s="169"/>
      <c r="H5208" s="168"/>
    </row>
    <row r="5209" spans="1:8" x14ac:dyDescent="0.15">
      <c r="A5209" s="127">
        <v>42908</v>
      </c>
      <c r="B5209" s="2">
        <v>0.23472222222222219</v>
      </c>
      <c r="C5209" s="2"/>
      <c r="D5209" s="124"/>
      <c r="E5209" s="15" t="s">
        <v>237</v>
      </c>
      <c r="F5209" s="15" t="s">
        <v>238</v>
      </c>
      <c r="G5209" s="169" t="s">
        <v>241</v>
      </c>
      <c r="H5209" s="168"/>
    </row>
    <row r="5210" spans="1:8" x14ac:dyDescent="0.15">
      <c r="A5210" s="127">
        <v>42908</v>
      </c>
      <c r="B5210" s="2">
        <v>0.23611111111111113</v>
      </c>
      <c r="C5210" s="2"/>
      <c r="D5210" s="124"/>
      <c r="E5210" s="15" t="s">
        <v>237</v>
      </c>
      <c r="F5210" s="15" t="s">
        <v>239</v>
      </c>
      <c r="G5210" s="169"/>
      <c r="H5210" s="168"/>
    </row>
    <row r="5211" spans="1:8" x14ac:dyDescent="0.15">
      <c r="A5211" s="127">
        <v>42908</v>
      </c>
      <c r="B5211" s="2">
        <v>0.27361111111111108</v>
      </c>
      <c r="C5211" s="2"/>
      <c r="D5211" s="124"/>
      <c r="E5211" s="15" t="s">
        <v>235</v>
      </c>
      <c r="F5211" s="15" t="s">
        <v>238</v>
      </c>
      <c r="G5211" s="169" t="s">
        <v>240</v>
      </c>
      <c r="H5211" s="168"/>
    </row>
    <row r="5212" spans="1:8" x14ac:dyDescent="0.15">
      <c r="A5212" s="127">
        <v>42908</v>
      </c>
      <c r="B5212" s="2">
        <v>0.27430555555555552</v>
      </c>
      <c r="C5212" s="2"/>
      <c r="D5212" s="124"/>
      <c r="E5212" s="15" t="s">
        <v>235</v>
      </c>
      <c r="F5212" s="15" t="s">
        <v>239</v>
      </c>
      <c r="G5212" s="169"/>
      <c r="H5212" s="168"/>
    </row>
    <row r="5213" spans="1:8" x14ac:dyDescent="0.15">
      <c r="A5213" s="127">
        <v>42908</v>
      </c>
      <c r="B5213" s="2">
        <v>0.27638888888888885</v>
      </c>
      <c r="C5213" s="2"/>
      <c r="D5213" s="124"/>
      <c r="E5213" s="15" t="s">
        <v>237</v>
      </c>
      <c r="F5213" s="15" t="s">
        <v>238</v>
      </c>
      <c r="G5213" s="169" t="s">
        <v>240</v>
      </c>
      <c r="H5213" s="168"/>
    </row>
    <row r="5214" spans="1:8" x14ac:dyDescent="0.15">
      <c r="A5214" s="127">
        <v>42908</v>
      </c>
      <c r="B5214" s="2">
        <v>0.27708333333333335</v>
      </c>
      <c r="C5214" s="2"/>
      <c r="D5214" s="124"/>
      <c r="E5214" s="15" t="s">
        <v>237</v>
      </c>
      <c r="F5214" s="15" t="s">
        <v>239</v>
      </c>
      <c r="G5214" s="169"/>
      <c r="H5214" s="168"/>
    </row>
    <row r="5215" spans="1:8" x14ac:dyDescent="0.15">
      <c r="A5215" s="127">
        <v>42908</v>
      </c>
      <c r="B5215" s="2">
        <v>0.3215277777777778</v>
      </c>
      <c r="C5215" s="2"/>
      <c r="D5215" s="124"/>
      <c r="E5215" s="15" t="s">
        <v>235</v>
      </c>
      <c r="F5215" s="15" t="s">
        <v>238</v>
      </c>
      <c r="G5215" s="169"/>
      <c r="H5215" s="168"/>
    </row>
    <row r="5216" spans="1:8" x14ac:dyDescent="0.15">
      <c r="A5216" s="127">
        <v>42908</v>
      </c>
      <c r="B5216" s="2">
        <v>0.32222222222222224</v>
      </c>
      <c r="C5216" s="2"/>
      <c r="D5216" s="124"/>
      <c r="E5216" s="15" t="s">
        <v>235</v>
      </c>
      <c r="F5216" s="15"/>
      <c r="G5216" s="169" t="s">
        <v>236</v>
      </c>
      <c r="H5216" s="168"/>
    </row>
    <row r="5217" spans="1:8" x14ac:dyDescent="0.15">
      <c r="A5217" s="127">
        <v>42908</v>
      </c>
      <c r="B5217" s="2">
        <v>0.32222222222222224</v>
      </c>
      <c r="C5217" s="2"/>
      <c r="D5217" s="124"/>
      <c r="E5217" s="15" t="s">
        <v>235</v>
      </c>
      <c r="F5217" s="15" t="s">
        <v>239</v>
      </c>
      <c r="G5217" s="169"/>
      <c r="H5217" s="168"/>
    </row>
    <row r="5218" spans="1:8" x14ac:dyDescent="0.15">
      <c r="A5218" s="127">
        <v>42908</v>
      </c>
      <c r="B5218" s="2">
        <v>0.34513888888888888</v>
      </c>
      <c r="C5218" s="2"/>
      <c r="D5218" s="124"/>
      <c r="E5218" s="15" t="s">
        <v>237</v>
      </c>
      <c r="F5218" s="15" t="s">
        <v>238</v>
      </c>
      <c r="G5218" s="169"/>
      <c r="H5218" s="168"/>
    </row>
    <row r="5219" spans="1:8" x14ac:dyDescent="0.15">
      <c r="A5219" s="127">
        <v>42908</v>
      </c>
      <c r="B5219" s="2">
        <v>0.34722222222222227</v>
      </c>
      <c r="C5219" s="2"/>
      <c r="D5219" s="124"/>
      <c r="E5219" s="15" t="s">
        <v>237</v>
      </c>
      <c r="F5219" s="15" t="s">
        <v>239</v>
      </c>
      <c r="G5219" s="169"/>
      <c r="H5219" s="168"/>
    </row>
    <row r="5220" spans="1:8" x14ac:dyDescent="0.15">
      <c r="A5220" s="127">
        <v>42908</v>
      </c>
      <c r="B5220" s="2">
        <v>0.35000000000000003</v>
      </c>
      <c r="C5220" s="2"/>
      <c r="D5220" s="124"/>
      <c r="E5220" s="15" t="s">
        <v>256</v>
      </c>
      <c r="F5220" s="15" t="s">
        <v>239</v>
      </c>
      <c r="G5220" s="169"/>
      <c r="H5220" s="168"/>
    </row>
    <row r="5221" spans="1:8" x14ac:dyDescent="0.15">
      <c r="A5221" s="127">
        <v>42908</v>
      </c>
      <c r="B5221" s="2">
        <v>0.35416666666666669</v>
      </c>
      <c r="C5221" s="2"/>
      <c r="D5221" s="124"/>
      <c r="E5221" s="15" t="s">
        <v>256</v>
      </c>
      <c r="F5221" s="15" t="s">
        <v>238</v>
      </c>
      <c r="G5221" s="169"/>
      <c r="H5221" s="168"/>
    </row>
    <row r="5222" spans="1:8" x14ac:dyDescent="0.15">
      <c r="A5222" s="127">
        <v>42908</v>
      </c>
      <c r="B5222" s="2">
        <v>0.4284722222222222</v>
      </c>
      <c r="C5222" s="2"/>
      <c r="D5222" s="124"/>
      <c r="E5222" s="15" t="s">
        <v>237</v>
      </c>
      <c r="F5222" s="15" t="s">
        <v>238</v>
      </c>
      <c r="G5222" s="169"/>
      <c r="H5222" s="168"/>
    </row>
    <row r="5223" spans="1:8" x14ac:dyDescent="0.15">
      <c r="A5223" s="127">
        <v>42908</v>
      </c>
      <c r="B5223" s="2">
        <v>0.43055555555555558</v>
      </c>
      <c r="C5223" s="2"/>
      <c r="D5223" s="124"/>
      <c r="E5223" s="15" t="s">
        <v>237</v>
      </c>
      <c r="F5223" s="15" t="s">
        <v>239</v>
      </c>
      <c r="G5223" s="169"/>
      <c r="H5223" s="168"/>
    </row>
    <row r="5224" spans="1:8" x14ac:dyDescent="0.15">
      <c r="A5224" s="127">
        <v>42908</v>
      </c>
      <c r="B5224" s="2">
        <v>0.44097222222222227</v>
      </c>
      <c r="C5224" s="2"/>
      <c r="D5224" s="124"/>
      <c r="E5224" s="15" t="s">
        <v>237</v>
      </c>
      <c r="F5224" s="15" t="s">
        <v>238</v>
      </c>
      <c r="G5224" s="169"/>
      <c r="H5224" s="168"/>
    </row>
    <row r="5225" spans="1:8" x14ac:dyDescent="0.15">
      <c r="A5225" s="127">
        <v>42908</v>
      </c>
      <c r="B5225" s="2">
        <v>0.44305555555555554</v>
      </c>
      <c r="C5225" s="2"/>
      <c r="D5225" s="124"/>
      <c r="E5225" s="15" t="s">
        <v>235</v>
      </c>
      <c r="F5225" s="15" t="s">
        <v>238</v>
      </c>
      <c r="G5225" s="169"/>
      <c r="H5225" s="168"/>
    </row>
    <row r="5226" spans="1:8" x14ac:dyDescent="0.15">
      <c r="A5226" s="127">
        <v>42908</v>
      </c>
      <c r="B5226" s="2">
        <v>0.44305555555555554</v>
      </c>
      <c r="C5226" s="2"/>
      <c r="D5226" s="124"/>
      <c r="E5226" s="15" t="s">
        <v>237</v>
      </c>
      <c r="F5226" s="15" t="s">
        <v>239</v>
      </c>
      <c r="G5226" s="169"/>
      <c r="H5226" s="168"/>
    </row>
    <row r="5227" spans="1:8" x14ac:dyDescent="0.15">
      <c r="A5227" s="127">
        <v>42908</v>
      </c>
      <c r="B5227" s="2">
        <v>0.4458333333333333</v>
      </c>
      <c r="C5227" s="2"/>
      <c r="D5227" s="124"/>
      <c r="E5227" s="15" t="s">
        <v>237</v>
      </c>
      <c r="F5227" s="15" t="s">
        <v>238</v>
      </c>
      <c r="G5227" s="169"/>
      <c r="H5227" s="168"/>
    </row>
    <row r="5228" spans="1:8" x14ac:dyDescent="0.15">
      <c r="A5228" s="127">
        <v>42908</v>
      </c>
      <c r="B5228" s="2">
        <v>0.44722222222222219</v>
      </c>
      <c r="C5228" s="2"/>
      <c r="D5228" s="124"/>
      <c r="E5228" s="15" t="s">
        <v>235</v>
      </c>
      <c r="F5228" s="15" t="s">
        <v>239</v>
      </c>
      <c r="G5228" s="169"/>
      <c r="H5228" s="168"/>
    </row>
    <row r="5229" spans="1:8" x14ac:dyDescent="0.15">
      <c r="A5229" s="127">
        <v>42908</v>
      </c>
      <c r="B5229" s="2">
        <v>0.4548611111111111</v>
      </c>
      <c r="C5229" s="2"/>
      <c r="D5229" s="124"/>
      <c r="E5229" s="15" t="s">
        <v>237</v>
      </c>
      <c r="F5229" s="15" t="s">
        <v>239</v>
      </c>
      <c r="G5229" s="169"/>
      <c r="H5229" s="168"/>
    </row>
    <row r="5230" spans="1:8" x14ac:dyDescent="0.15">
      <c r="A5230" s="127">
        <v>42908</v>
      </c>
      <c r="B5230" s="2">
        <v>0.45624999999999999</v>
      </c>
      <c r="C5230" s="2"/>
      <c r="D5230" s="124"/>
      <c r="E5230" s="15" t="s">
        <v>256</v>
      </c>
      <c r="F5230" s="15" t="s">
        <v>239</v>
      </c>
      <c r="G5230" s="169"/>
      <c r="H5230" s="168"/>
    </row>
    <row r="5231" spans="1:8" x14ac:dyDescent="0.15">
      <c r="A5231" s="127">
        <v>42908</v>
      </c>
      <c r="B5231" s="2">
        <v>0.46666666666666662</v>
      </c>
      <c r="C5231" s="2"/>
      <c r="D5231" s="124"/>
      <c r="E5231" s="15" t="s">
        <v>235</v>
      </c>
      <c r="F5231" s="15" t="s">
        <v>238</v>
      </c>
      <c r="G5231" s="169"/>
      <c r="H5231" s="168"/>
    </row>
    <row r="5232" spans="1:8" x14ac:dyDescent="0.15">
      <c r="A5232" s="127">
        <v>42908</v>
      </c>
      <c r="B5232" s="2">
        <v>0.46666666666666662</v>
      </c>
      <c r="C5232" s="2"/>
      <c r="D5232" s="124"/>
      <c r="E5232" s="15" t="s">
        <v>256</v>
      </c>
      <c r="F5232" s="15" t="s">
        <v>238</v>
      </c>
      <c r="G5232" s="169"/>
      <c r="H5232" s="168"/>
    </row>
    <row r="5233" spans="1:8" x14ac:dyDescent="0.15">
      <c r="A5233" s="127">
        <v>42908</v>
      </c>
      <c r="B5233" s="2">
        <v>0.47013888888888888</v>
      </c>
      <c r="C5233" s="2"/>
      <c r="D5233" s="124"/>
      <c r="E5233" s="15" t="s">
        <v>235</v>
      </c>
      <c r="F5233" s="15" t="s">
        <v>239</v>
      </c>
      <c r="G5233" s="169"/>
      <c r="H5233" s="168"/>
    </row>
    <row r="5234" spans="1:8" x14ac:dyDescent="0.15">
      <c r="A5234" s="127">
        <v>42908</v>
      </c>
      <c r="B5234" s="2">
        <v>0.50416666666666665</v>
      </c>
      <c r="C5234" s="2"/>
      <c r="D5234" s="124"/>
      <c r="E5234" s="15" t="s">
        <v>256</v>
      </c>
      <c r="F5234" s="15" t="s">
        <v>239</v>
      </c>
      <c r="G5234" s="169"/>
      <c r="H5234" s="168"/>
    </row>
    <row r="5235" spans="1:8" x14ac:dyDescent="0.15">
      <c r="A5235" s="127">
        <v>42908</v>
      </c>
      <c r="B5235" s="2">
        <v>0.50555555555555554</v>
      </c>
      <c r="C5235" s="2"/>
      <c r="D5235" s="124"/>
      <c r="E5235" s="15" t="s">
        <v>237</v>
      </c>
      <c r="F5235" s="15" t="s">
        <v>238</v>
      </c>
      <c r="G5235" s="169"/>
      <c r="H5235" s="168"/>
    </row>
    <row r="5236" spans="1:8" x14ac:dyDescent="0.15">
      <c r="A5236" s="127">
        <v>42908</v>
      </c>
      <c r="B5236" s="2">
        <v>0.50972222222222219</v>
      </c>
      <c r="C5236" s="2"/>
      <c r="D5236" s="124"/>
      <c r="E5236" s="15" t="s">
        <v>237</v>
      </c>
      <c r="F5236" s="15" t="s">
        <v>239</v>
      </c>
      <c r="G5236" s="169"/>
      <c r="H5236" s="168"/>
    </row>
    <row r="5237" spans="1:8" x14ac:dyDescent="0.15">
      <c r="A5237" s="127">
        <v>42908</v>
      </c>
      <c r="B5237" s="2">
        <v>0.53541666666666665</v>
      </c>
      <c r="C5237" s="2"/>
      <c r="D5237" s="124"/>
      <c r="E5237" s="15" t="s">
        <v>237</v>
      </c>
      <c r="F5237" s="15" t="s">
        <v>238</v>
      </c>
      <c r="G5237" s="169"/>
      <c r="H5237" s="168"/>
    </row>
    <row r="5238" spans="1:8" x14ac:dyDescent="0.15">
      <c r="A5238" s="127">
        <v>42908</v>
      </c>
      <c r="B5238" s="2">
        <v>0.53611111111111109</v>
      </c>
      <c r="C5238" s="2"/>
      <c r="D5238" s="124"/>
      <c r="E5238" s="15" t="s">
        <v>235</v>
      </c>
      <c r="F5238" s="15" t="s">
        <v>238</v>
      </c>
      <c r="G5238" s="169"/>
      <c r="H5238" s="168"/>
    </row>
    <row r="5239" spans="1:8" x14ac:dyDescent="0.15">
      <c r="A5239" s="127">
        <v>42908</v>
      </c>
      <c r="B5239" s="2">
        <v>0.5395833333333333</v>
      </c>
      <c r="C5239" s="2"/>
      <c r="D5239" s="124"/>
      <c r="E5239" s="15" t="s">
        <v>237</v>
      </c>
      <c r="F5239" s="15" t="s">
        <v>239</v>
      </c>
      <c r="G5239" s="169"/>
      <c r="H5239" s="168"/>
    </row>
    <row r="5240" spans="1:8" x14ac:dyDescent="0.15">
      <c r="A5240" s="127">
        <v>42908</v>
      </c>
      <c r="B5240" s="2">
        <v>0.55277777777777781</v>
      </c>
      <c r="C5240" s="2"/>
      <c r="D5240" s="124"/>
      <c r="E5240" s="15" t="s">
        <v>235</v>
      </c>
      <c r="F5240" s="15" t="s">
        <v>239</v>
      </c>
      <c r="G5240" s="169"/>
      <c r="H5240" s="168"/>
    </row>
    <row r="5241" spans="1:8" x14ac:dyDescent="0.15">
      <c r="A5241" s="127">
        <v>42908</v>
      </c>
      <c r="B5241" s="2">
        <v>0.5708333333333333</v>
      </c>
      <c r="C5241" s="2"/>
      <c r="D5241" s="124"/>
      <c r="E5241" s="15" t="s">
        <v>256</v>
      </c>
      <c r="F5241" s="15" t="s">
        <v>238</v>
      </c>
      <c r="G5241" s="169"/>
      <c r="H5241" s="168"/>
    </row>
    <row r="5242" spans="1:8" x14ac:dyDescent="0.15">
      <c r="A5242" s="127">
        <v>42908</v>
      </c>
      <c r="B5242" s="2">
        <v>0.57777777777777783</v>
      </c>
      <c r="C5242" s="2"/>
      <c r="D5242" s="124"/>
      <c r="E5242" s="15" t="s">
        <v>237</v>
      </c>
      <c r="F5242" s="15" t="s">
        <v>238</v>
      </c>
      <c r="G5242" s="169"/>
      <c r="H5242" s="168"/>
    </row>
    <row r="5243" spans="1:8" x14ac:dyDescent="0.15">
      <c r="A5243" s="127">
        <v>42908</v>
      </c>
      <c r="B5243" s="2">
        <v>0.58194444444444449</v>
      </c>
      <c r="C5243" s="2"/>
      <c r="D5243" s="124"/>
      <c r="E5243" s="15" t="s">
        <v>237</v>
      </c>
      <c r="F5243" s="15" t="s">
        <v>239</v>
      </c>
      <c r="G5243" s="169"/>
      <c r="H5243" s="168"/>
    </row>
    <row r="5244" spans="1:8" x14ac:dyDescent="0.15">
      <c r="A5244" s="127">
        <v>42908</v>
      </c>
      <c r="B5244" s="2">
        <v>0.59444444444444444</v>
      </c>
      <c r="C5244" s="2"/>
      <c r="D5244" s="124"/>
      <c r="E5244" s="15" t="s">
        <v>237</v>
      </c>
      <c r="F5244" s="15" t="s">
        <v>238</v>
      </c>
      <c r="G5244" s="169"/>
      <c r="H5244" s="168"/>
    </row>
    <row r="5245" spans="1:8" x14ac:dyDescent="0.15">
      <c r="A5245" s="127">
        <v>42908</v>
      </c>
      <c r="B5245" s="2">
        <v>0.59722222222222221</v>
      </c>
      <c r="C5245" s="2"/>
      <c r="D5245" s="124"/>
      <c r="E5245" s="15" t="s">
        <v>235</v>
      </c>
      <c r="F5245" s="15" t="s">
        <v>238</v>
      </c>
      <c r="G5245" s="169"/>
      <c r="H5245" s="168"/>
    </row>
    <row r="5246" spans="1:8" x14ac:dyDescent="0.15">
      <c r="A5246" s="127">
        <v>42908</v>
      </c>
      <c r="B5246" s="2">
        <v>0.59722222222222221</v>
      </c>
      <c r="C5246" s="2"/>
      <c r="D5246" s="124"/>
      <c r="E5246" s="15" t="s">
        <v>237</v>
      </c>
      <c r="F5246" s="15" t="s">
        <v>239</v>
      </c>
      <c r="G5246" s="169"/>
      <c r="H5246" s="168"/>
    </row>
    <row r="5247" spans="1:8" x14ac:dyDescent="0.15">
      <c r="A5247" s="127">
        <v>42908</v>
      </c>
      <c r="B5247" s="2">
        <v>0.60138888888888886</v>
      </c>
      <c r="C5247" s="2"/>
      <c r="D5247" s="124"/>
      <c r="E5247" s="15" t="s">
        <v>235</v>
      </c>
      <c r="F5247" s="15" t="s">
        <v>239</v>
      </c>
      <c r="G5247" s="169"/>
      <c r="H5247" s="168"/>
    </row>
    <row r="5248" spans="1:8" x14ac:dyDescent="0.15">
      <c r="A5248" s="127">
        <v>42908</v>
      </c>
      <c r="B5248" s="2">
        <v>0.62152777777777779</v>
      </c>
      <c r="C5248" s="2"/>
      <c r="D5248" s="124"/>
      <c r="E5248" s="15" t="s">
        <v>235</v>
      </c>
      <c r="F5248" s="15" t="s">
        <v>238</v>
      </c>
      <c r="G5248" s="169"/>
      <c r="H5248" s="168"/>
    </row>
    <row r="5249" spans="1:8" x14ac:dyDescent="0.15">
      <c r="A5249" s="127">
        <v>42908</v>
      </c>
      <c r="B5249" s="2">
        <v>0.62222222222222223</v>
      </c>
      <c r="C5249" s="2"/>
      <c r="D5249" s="124"/>
      <c r="E5249" s="15" t="s">
        <v>235</v>
      </c>
      <c r="F5249" s="15"/>
      <c r="G5249" s="169" t="s">
        <v>236</v>
      </c>
      <c r="H5249" s="168"/>
    </row>
    <row r="5250" spans="1:8" x14ac:dyDescent="0.15">
      <c r="A5250" s="127">
        <v>42908</v>
      </c>
      <c r="B5250" s="2">
        <v>0.62222222222222223</v>
      </c>
      <c r="C5250" s="2"/>
      <c r="D5250" s="124"/>
      <c r="E5250" s="15" t="s">
        <v>235</v>
      </c>
      <c r="F5250" s="15" t="s">
        <v>239</v>
      </c>
      <c r="G5250" s="169"/>
      <c r="H5250" s="168"/>
    </row>
    <row r="5251" spans="1:8" x14ac:dyDescent="0.15">
      <c r="A5251" s="127">
        <v>42908</v>
      </c>
      <c r="B5251" s="2">
        <v>0.63055555555555554</v>
      </c>
      <c r="C5251" s="2"/>
      <c r="D5251" s="124"/>
      <c r="E5251" s="15" t="s">
        <v>256</v>
      </c>
      <c r="F5251" s="15" t="s">
        <v>239</v>
      </c>
      <c r="G5251" s="169"/>
      <c r="H5251" s="168"/>
    </row>
    <row r="5252" spans="1:8" x14ac:dyDescent="0.15">
      <c r="A5252" s="127">
        <v>42908</v>
      </c>
      <c r="B5252" s="2">
        <v>0.63472222222222219</v>
      </c>
      <c r="C5252" s="2"/>
      <c r="D5252" s="124"/>
      <c r="E5252" s="15" t="s">
        <v>256</v>
      </c>
      <c r="F5252" s="15" t="s">
        <v>238</v>
      </c>
      <c r="G5252" s="169"/>
      <c r="H5252" s="168"/>
    </row>
    <row r="5253" spans="1:8" x14ac:dyDescent="0.15">
      <c r="A5253" s="127">
        <v>42908</v>
      </c>
      <c r="B5253" s="2">
        <v>0.68680555555555556</v>
      </c>
      <c r="C5253" s="2"/>
      <c r="D5253" s="124"/>
      <c r="E5253" s="15" t="s">
        <v>256</v>
      </c>
      <c r="F5253" s="15" t="s">
        <v>239</v>
      </c>
      <c r="G5253" s="169"/>
      <c r="H5253" s="168"/>
    </row>
    <row r="5254" spans="1:8" x14ac:dyDescent="0.15">
      <c r="A5254" s="127">
        <v>42908</v>
      </c>
      <c r="B5254" s="2">
        <v>0.71458333333333324</v>
      </c>
      <c r="C5254" s="2">
        <v>0.8222222222222223</v>
      </c>
      <c r="D5254" s="124">
        <f>C5254-B5254</f>
        <v>0.10763888888888906</v>
      </c>
      <c r="E5254" s="15" t="s">
        <v>256</v>
      </c>
      <c r="F5254" s="15" t="s">
        <v>238</v>
      </c>
      <c r="G5254" s="169"/>
      <c r="H5254" s="168"/>
    </row>
    <row r="5255" spans="1:8" x14ac:dyDescent="0.15">
      <c r="A5255" s="127">
        <v>42908</v>
      </c>
      <c r="B5255" s="2">
        <v>0.71458333333333324</v>
      </c>
      <c r="C5255" s="2"/>
      <c r="D5255" s="124"/>
      <c r="E5255" s="15" t="s">
        <v>235</v>
      </c>
      <c r="F5255" s="15" t="s">
        <v>238</v>
      </c>
      <c r="G5255" s="169"/>
      <c r="H5255" s="168"/>
    </row>
    <row r="5256" spans="1:8" x14ac:dyDescent="0.15">
      <c r="A5256" s="127">
        <v>42908</v>
      </c>
      <c r="B5256" s="2">
        <v>0.71458333333333324</v>
      </c>
      <c r="C5256" s="2"/>
      <c r="D5256" s="124"/>
      <c r="E5256" s="15" t="s">
        <v>235</v>
      </c>
      <c r="F5256" s="15"/>
      <c r="G5256" s="169" t="s">
        <v>236</v>
      </c>
      <c r="H5256" s="168"/>
    </row>
    <row r="5257" spans="1:8" x14ac:dyDescent="0.15">
      <c r="A5257" s="127">
        <v>42908</v>
      </c>
      <c r="B5257" s="2">
        <v>0.71458333333333324</v>
      </c>
      <c r="C5257" s="2"/>
      <c r="D5257" s="124"/>
      <c r="E5257" s="15" t="s">
        <v>235</v>
      </c>
      <c r="F5257" s="15" t="s">
        <v>239</v>
      </c>
      <c r="G5257" s="169"/>
      <c r="H5257" s="168"/>
    </row>
    <row r="5258" spans="1:8" x14ac:dyDescent="0.15">
      <c r="A5258" s="127">
        <v>42908</v>
      </c>
      <c r="B5258" s="2">
        <v>0.75902777777777775</v>
      </c>
      <c r="C5258" s="2"/>
      <c r="D5258" s="124"/>
      <c r="E5258" s="15" t="s">
        <v>235</v>
      </c>
      <c r="F5258" s="15" t="s">
        <v>238</v>
      </c>
      <c r="G5258" s="169"/>
      <c r="H5258" s="168"/>
    </row>
    <row r="5259" spans="1:8" x14ac:dyDescent="0.15">
      <c r="A5259" s="127">
        <v>42908</v>
      </c>
      <c r="B5259" s="2">
        <v>0.75902777777777775</v>
      </c>
      <c r="C5259" s="2"/>
      <c r="D5259" s="124"/>
      <c r="E5259" s="15" t="s">
        <v>235</v>
      </c>
      <c r="F5259" s="15"/>
      <c r="G5259" s="169" t="s">
        <v>236</v>
      </c>
      <c r="H5259" s="168"/>
    </row>
    <row r="5260" spans="1:8" x14ac:dyDescent="0.15">
      <c r="A5260" s="127">
        <v>42908</v>
      </c>
      <c r="B5260" s="2">
        <v>0.7597222222222223</v>
      </c>
      <c r="C5260" s="2"/>
      <c r="D5260" s="124"/>
      <c r="E5260" s="15" t="s">
        <v>235</v>
      </c>
      <c r="F5260" s="15" t="s">
        <v>239</v>
      </c>
      <c r="G5260" s="169"/>
      <c r="H5260" s="168"/>
    </row>
    <row r="5261" spans="1:8" x14ac:dyDescent="0.15">
      <c r="A5261" s="127">
        <v>42908</v>
      </c>
      <c r="B5261" s="2">
        <v>0.80625000000000002</v>
      </c>
      <c r="C5261" s="2"/>
      <c r="D5261" s="124"/>
      <c r="E5261" s="15" t="s">
        <v>235</v>
      </c>
      <c r="F5261" s="15" t="s">
        <v>238</v>
      </c>
      <c r="G5261" s="169"/>
      <c r="H5261" s="168"/>
    </row>
    <row r="5262" spans="1:8" x14ac:dyDescent="0.15">
      <c r="A5262" s="127">
        <v>42908</v>
      </c>
      <c r="B5262" s="2">
        <v>0.80694444444444446</v>
      </c>
      <c r="C5262" s="2"/>
      <c r="D5262" s="124"/>
      <c r="E5262" s="15" t="s">
        <v>235</v>
      </c>
      <c r="F5262" s="15" t="s">
        <v>239</v>
      </c>
      <c r="G5262" s="169"/>
      <c r="H5262" s="168"/>
    </row>
    <row r="5263" spans="1:8" x14ac:dyDescent="0.15">
      <c r="A5263" s="127">
        <v>42908</v>
      </c>
      <c r="B5263" s="2">
        <v>0.8222222222222223</v>
      </c>
      <c r="C5263" s="2"/>
      <c r="D5263" s="124"/>
      <c r="E5263" s="15"/>
      <c r="F5263" s="15"/>
      <c r="G5263" s="170" t="s">
        <v>119</v>
      </c>
      <c r="H5263" s="168"/>
    </row>
    <row r="5264" spans="1:8" x14ac:dyDescent="0.15">
      <c r="A5264" s="123">
        <v>42909</v>
      </c>
      <c r="B5264" s="2">
        <v>0.17986111111111111</v>
      </c>
      <c r="C5264" s="2">
        <v>0.8208333333333333</v>
      </c>
      <c r="D5264" s="124">
        <f>C5264-B5264</f>
        <v>0.64097222222222217</v>
      </c>
      <c r="E5264" s="15"/>
      <c r="F5264" s="15"/>
      <c r="G5264" s="170" t="s">
        <v>123</v>
      </c>
      <c r="H5264" s="168"/>
    </row>
    <row r="5265" spans="1:8" x14ac:dyDescent="0.15">
      <c r="A5265" s="127">
        <v>42909</v>
      </c>
      <c r="B5265" s="2">
        <v>0.17986111111111111</v>
      </c>
      <c r="C5265" s="2"/>
      <c r="D5265" s="124"/>
      <c r="E5265" s="15"/>
      <c r="F5265" s="15"/>
      <c r="G5265" s="169"/>
      <c r="H5265" s="168" t="s">
        <v>255</v>
      </c>
    </row>
    <row r="5266" spans="1:8" x14ac:dyDescent="0.15">
      <c r="A5266" s="127">
        <v>42909</v>
      </c>
      <c r="B5266" s="2">
        <v>0.1986111111111111</v>
      </c>
      <c r="C5266" s="2"/>
      <c r="D5266" s="124"/>
      <c r="E5266" s="15" t="s">
        <v>237</v>
      </c>
      <c r="F5266" s="15" t="s">
        <v>238</v>
      </c>
      <c r="G5266" s="169"/>
      <c r="H5266" s="168"/>
    </row>
    <row r="5267" spans="1:8" x14ac:dyDescent="0.15">
      <c r="A5267" s="127">
        <v>42909</v>
      </c>
      <c r="B5267" s="2">
        <v>0.1986111111111111</v>
      </c>
      <c r="C5267" s="2"/>
      <c r="D5267" s="124"/>
      <c r="E5267" s="15" t="s">
        <v>235</v>
      </c>
      <c r="F5267" s="15" t="s">
        <v>238</v>
      </c>
      <c r="G5267" s="169"/>
      <c r="H5267" s="168"/>
    </row>
    <row r="5268" spans="1:8" x14ac:dyDescent="0.15">
      <c r="A5268" s="127">
        <v>42909</v>
      </c>
      <c r="B5268" s="2">
        <v>0.20069444444444443</v>
      </c>
      <c r="C5268" s="2"/>
      <c r="D5268" s="124"/>
      <c r="E5268" s="15" t="s">
        <v>235</v>
      </c>
      <c r="F5268" s="15" t="s">
        <v>239</v>
      </c>
      <c r="G5268" s="169"/>
      <c r="H5268" s="168"/>
    </row>
    <row r="5269" spans="1:8" x14ac:dyDescent="0.15">
      <c r="A5269" s="127">
        <v>42909</v>
      </c>
      <c r="B5269" s="2">
        <v>0.20208333333333331</v>
      </c>
      <c r="C5269" s="2"/>
      <c r="D5269" s="124"/>
      <c r="E5269" s="15" t="s">
        <v>256</v>
      </c>
      <c r="F5269" s="15" t="s">
        <v>238</v>
      </c>
      <c r="G5269" s="169"/>
      <c r="H5269" s="168"/>
    </row>
    <row r="5270" spans="1:8" x14ac:dyDescent="0.15">
      <c r="A5270" s="127">
        <v>42909</v>
      </c>
      <c r="B5270" s="2">
        <v>0.20208333333333331</v>
      </c>
      <c r="C5270" s="2"/>
      <c r="D5270" s="124"/>
      <c r="E5270" s="15" t="s">
        <v>237</v>
      </c>
      <c r="F5270" s="15" t="s">
        <v>239</v>
      </c>
      <c r="G5270" s="169"/>
      <c r="H5270" s="168"/>
    </row>
    <row r="5271" spans="1:8" x14ac:dyDescent="0.15">
      <c r="A5271" s="127">
        <v>42909</v>
      </c>
      <c r="B5271" s="2">
        <v>0.20625000000000002</v>
      </c>
      <c r="C5271" s="2"/>
      <c r="D5271" s="124"/>
      <c r="E5271" s="15" t="s">
        <v>256</v>
      </c>
      <c r="F5271" s="15" t="s">
        <v>239</v>
      </c>
      <c r="G5271" s="169"/>
      <c r="H5271" s="168"/>
    </row>
    <row r="5272" spans="1:8" x14ac:dyDescent="0.15">
      <c r="A5272" s="127">
        <v>42909</v>
      </c>
      <c r="B5272" s="2">
        <v>0.24166666666666667</v>
      </c>
      <c r="C5272" s="2"/>
      <c r="D5272" s="124"/>
      <c r="E5272" s="15" t="s">
        <v>256</v>
      </c>
      <c r="F5272" s="15" t="s">
        <v>238</v>
      </c>
      <c r="G5272" s="169"/>
      <c r="H5272" s="168"/>
    </row>
    <row r="5273" spans="1:8" x14ac:dyDescent="0.15">
      <c r="A5273" s="127">
        <v>42909</v>
      </c>
      <c r="B5273" s="2">
        <v>0.25833333333333336</v>
      </c>
      <c r="C5273" s="2"/>
      <c r="D5273" s="124"/>
      <c r="E5273" s="15" t="s">
        <v>237</v>
      </c>
      <c r="F5273" s="15" t="s">
        <v>238</v>
      </c>
      <c r="G5273" s="169" t="s">
        <v>240</v>
      </c>
      <c r="H5273" s="168"/>
    </row>
    <row r="5274" spans="1:8" x14ac:dyDescent="0.15">
      <c r="A5274" s="127">
        <v>42909</v>
      </c>
      <c r="B5274" s="2">
        <v>0.30416666666666664</v>
      </c>
      <c r="C5274" s="2"/>
      <c r="D5274" s="124"/>
      <c r="E5274" s="15" t="s">
        <v>237</v>
      </c>
      <c r="F5274" s="15" t="s">
        <v>239</v>
      </c>
      <c r="G5274" s="169"/>
      <c r="H5274" s="168"/>
    </row>
    <row r="5275" spans="1:8" x14ac:dyDescent="0.15">
      <c r="A5275" s="127">
        <v>42909</v>
      </c>
      <c r="B5275" s="2">
        <v>0.30624999999999997</v>
      </c>
      <c r="C5275" s="2"/>
      <c r="D5275" s="124"/>
      <c r="E5275" s="15" t="s">
        <v>237</v>
      </c>
      <c r="F5275" s="15" t="s">
        <v>238</v>
      </c>
      <c r="G5275" s="169" t="s">
        <v>241</v>
      </c>
      <c r="H5275" s="168"/>
    </row>
    <row r="5276" spans="1:8" x14ac:dyDescent="0.15">
      <c r="A5276" s="127">
        <v>42909</v>
      </c>
      <c r="B5276" s="2">
        <v>0.30763888888888891</v>
      </c>
      <c r="C5276" s="2"/>
      <c r="D5276" s="124"/>
      <c r="E5276" s="15" t="s">
        <v>237</v>
      </c>
      <c r="F5276" s="15" t="s">
        <v>239</v>
      </c>
      <c r="G5276" s="169"/>
      <c r="H5276" s="168"/>
    </row>
    <row r="5277" spans="1:8" x14ac:dyDescent="0.15">
      <c r="A5277" s="127">
        <v>42909</v>
      </c>
      <c r="B5277" s="2">
        <v>0.31041666666666667</v>
      </c>
      <c r="C5277" s="2"/>
      <c r="D5277" s="124"/>
      <c r="E5277" s="15" t="s">
        <v>237</v>
      </c>
      <c r="F5277" s="15" t="s">
        <v>238</v>
      </c>
      <c r="G5277" s="169" t="s">
        <v>240</v>
      </c>
      <c r="H5277" s="168"/>
    </row>
    <row r="5278" spans="1:8" x14ac:dyDescent="0.15">
      <c r="A5278" s="127">
        <v>42909</v>
      </c>
      <c r="B5278" s="2">
        <v>0.31180555555555556</v>
      </c>
      <c r="C5278" s="2"/>
      <c r="D5278" s="124"/>
      <c r="E5278" s="15" t="s">
        <v>237</v>
      </c>
      <c r="F5278" s="15" t="s">
        <v>239</v>
      </c>
      <c r="G5278" s="169"/>
      <c r="H5278" s="168"/>
    </row>
    <row r="5279" spans="1:8" x14ac:dyDescent="0.15">
      <c r="A5279" s="127">
        <v>42909</v>
      </c>
      <c r="B5279" s="2">
        <v>0.33194444444444443</v>
      </c>
      <c r="C5279" s="2"/>
      <c r="D5279" s="124"/>
      <c r="E5279" s="15" t="s">
        <v>235</v>
      </c>
      <c r="F5279" s="15" t="s">
        <v>238</v>
      </c>
      <c r="G5279" s="169" t="s">
        <v>241</v>
      </c>
      <c r="H5279" s="168"/>
    </row>
    <row r="5280" spans="1:8" x14ac:dyDescent="0.15">
      <c r="A5280" s="127">
        <v>42909</v>
      </c>
      <c r="B5280" s="2">
        <v>0.33194444444444443</v>
      </c>
      <c r="C5280" s="2"/>
      <c r="D5280" s="124"/>
      <c r="E5280" s="15" t="s">
        <v>235</v>
      </c>
      <c r="F5280" s="15"/>
      <c r="G5280" s="169" t="s">
        <v>236</v>
      </c>
      <c r="H5280" s="168"/>
    </row>
    <row r="5281" spans="1:8" x14ac:dyDescent="0.15">
      <c r="A5281" s="127">
        <v>42909</v>
      </c>
      <c r="B5281" s="2">
        <v>0.33263888888888887</v>
      </c>
      <c r="C5281" s="2"/>
      <c r="D5281" s="124"/>
      <c r="E5281" s="15" t="s">
        <v>235</v>
      </c>
      <c r="F5281" s="15" t="s">
        <v>239</v>
      </c>
      <c r="G5281" s="169"/>
      <c r="H5281" s="168"/>
    </row>
    <row r="5282" spans="1:8" x14ac:dyDescent="0.15">
      <c r="A5282" s="127">
        <v>42909</v>
      </c>
      <c r="B5282" s="2">
        <v>0.3666666666666667</v>
      </c>
      <c r="C5282" s="2"/>
      <c r="D5282" s="124"/>
      <c r="E5282" s="15" t="s">
        <v>256</v>
      </c>
      <c r="F5282" s="15" t="s">
        <v>239</v>
      </c>
      <c r="G5282" s="169"/>
      <c r="H5282" s="168"/>
    </row>
    <row r="5283" spans="1:8" x14ac:dyDescent="0.15">
      <c r="A5283" s="127">
        <v>42909</v>
      </c>
      <c r="B5283" s="2">
        <v>0.375</v>
      </c>
      <c r="C5283" s="2"/>
      <c r="D5283" s="124"/>
      <c r="E5283" s="15" t="s">
        <v>256</v>
      </c>
      <c r="F5283" s="15" t="s">
        <v>238</v>
      </c>
      <c r="G5283" s="169"/>
      <c r="H5283" s="168"/>
    </row>
    <row r="5284" spans="1:8" x14ac:dyDescent="0.15">
      <c r="A5284" s="127">
        <v>42909</v>
      </c>
      <c r="B5284" s="2">
        <v>0.38125000000000003</v>
      </c>
      <c r="C5284" s="2"/>
      <c r="D5284" s="124"/>
      <c r="E5284" s="15" t="s">
        <v>256</v>
      </c>
      <c r="F5284" s="15" t="s">
        <v>239</v>
      </c>
      <c r="G5284" s="169"/>
      <c r="H5284" s="168"/>
    </row>
    <row r="5285" spans="1:8" x14ac:dyDescent="0.15">
      <c r="A5285" s="127">
        <v>42909</v>
      </c>
      <c r="B5285" s="2">
        <v>0.3979166666666667</v>
      </c>
      <c r="C5285" s="2"/>
      <c r="D5285" s="124"/>
      <c r="E5285" s="15" t="s">
        <v>256</v>
      </c>
      <c r="F5285" s="15" t="s">
        <v>238</v>
      </c>
      <c r="G5285" s="169"/>
      <c r="H5285" s="168"/>
    </row>
    <row r="5286" spans="1:8" x14ac:dyDescent="0.15">
      <c r="A5286" s="127">
        <v>42909</v>
      </c>
      <c r="B5286" s="2">
        <v>0.4770833333333333</v>
      </c>
      <c r="C5286" s="2"/>
      <c r="D5286" s="124"/>
      <c r="E5286" s="15" t="s">
        <v>256</v>
      </c>
      <c r="F5286" s="15" t="s">
        <v>239</v>
      </c>
      <c r="G5286" s="169"/>
      <c r="H5286" s="168"/>
    </row>
    <row r="5287" spans="1:8" x14ac:dyDescent="0.15">
      <c r="A5287" s="127">
        <v>42909</v>
      </c>
      <c r="B5287" s="2">
        <v>0.4777777777777778</v>
      </c>
      <c r="C5287" s="2"/>
      <c r="D5287" s="124"/>
      <c r="E5287" s="15" t="s">
        <v>256</v>
      </c>
      <c r="F5287" s="15" t="s">
        <v>238</v>
      </c>
      <c r="G5287" s="169"/>
      <c r="H5287" s="168"/>
    </row>
    <row r="5288" spans="1:8" x14ac:dyDescent="0.15">
      <c r="A5288" s="127">
        <v>42909</v>
      </c>
      <c r="B5288" s="2">
        <v>0.48194444444444445</v>
      </c>
      <c r="C5288" s="2"/>
      <c r="D5288" s="124"/>
      <c r="E5288" s="15" t="s">
        <v>256</v>
      </c>
      <c r="F5288" s="15" t="s">
        <v>239</v>
      </c>
      <c r="G5288" s="169"/>
      <c r="H5288" s="168"/>
    </row>
    <row r="5289" spans="1:8" x14ac:dyDescent="0.15">
      <c r="A5289" s="127">
        <v>42909</v>
      </c>
      <c r="B5289" s="2">
        <v>0.52013888888888882</v>
      </c>
      <c r="C5289" s="2"/>
      <c r="D5289" s="124"/>
      <c r="E5289" s="15" t="s">
        <v>256</v>
      </c>
      <c r="F5289" s="15" t="s">
        <v>238</v>
      </c>
      <c r="G5289" s="169"/>
      <c r="H5289" s="168"/>
    </row>
    <row r="5290" spans="1:8" x14ac:dyDescent="0.15">
      <c r="A5290" s="127">
        <v>42909</v>
      </c>
      <c r="B5290" s="2">
        <v>0.52361111111111114</v>
      </c>
      <c r="C5290" s="2"/>
      <c r="D5290" s="124"/>
      <c r="E5290" s="15" t="s">
        <v>235</v>
      </c>
      <c r="F5290" s="15" t="s">
        <v>238</v>
      </c>
      <c r="G5290" s="169"/>
      <c r="H5290" s="168"/>
    </row>
    <row r="5291" spans="1:8" x14ac:dyDescent="0.15">
      <c r="A5291" s="127">
        <v>42909</v>
      </c>
      <c r="B5291" s="2">
        <v>0.52430555555555558</v>
      </c>
      <c r="C5291" s="2"/>
      <c r="D5291" s="124"/>
      <c r="E5291" s="15" t="s">
        <v>235</v>
      </c>
      <c r="F5291" s="15"/>
      <c r="G5291" s="169" t="s">
        <v>236</v>
      </c>
      <c r="H5291" s="168"/>
    </row>
    <row r="5292" spans="1:8" x14ac:dyDescent="0.15">
      <c r="A5292" s="127">
        <v>42909</v>
      </c>
      <c r="B5292" s="2">
        <v>0.52430555555555558</v>
      </c>
      <c r="C5292" s="2"/>
      <c r="D5292" s="124"/>
      <c r="E5292" s="15" t="s">
        <v>235</v>
      </c>
      <c r="F5292" s="15" t="s">
        <v>239</v>
      </c>
      <c r="G5292" s="169"/>
      <c r="H5292" s="168"/>
    </row>
    <row r="5293" spans="1:8" x14ac:dyDescent="0.15">
      <c r="A5293" s="127">
        <v>42909</v>
      </c>
      <c r="B5293" s="2">
        <v>0.55763888888888891</v>
      </c>
      <c r="C5293" s="2"/>
      <c r="D5293" s="124"/>
      <c r="E5293" s="15" t="s">
        <v>256</v>
      </c>
      <c r="F5293" s="15" t="s">
        <v>239</v>
      </c>
      <c r="G5293" s="169"/>
      <c r="H5293" s="168"/>
    </row>
    <row r="5294" spans="1:8" x14ac:dyDescent="0.15">
      <c r="A5294" s="127">
        <v>42909</v>
      </c>
      <c r="B5294" s="2">
        <v>0.67222222222222217</v>
      </c>
      <c r="C5294" s="2"/>
      <c r="D5294" s="124"/>
      <c r="E5294" s="15" t="s">
        <v>256</v>
      </c>
      <c r="F5294" s="15" t="s">
        <v>238</v>
      </c>
      <c r="G5294" s="169"/>
      <c r="H5294" s="168"/>
    </row>
    <row r="5295" spans="1:8" x14ac:dyDescent="0.15">
      <c r="A5295" s="127">
        <v>42909</v>
      </c>
      <c r="B5295" s="2">
        <v>0.71319444444444446</v>
      </c>
      <c r="C5295" s="2"/>
      <c r="D5295" s="124"/>
      <c r="E5295" s="15" t="s">
        <v>256</v>
      </c>
      <c r="F5295" s="15" t="s">
        <v>239</v>
      </c>
      <c r="G5295" s="169"/>
      <c r="H5295" s="168"/>
    </row>
    <row r="5296" spans="1:8" x14ac:dyDescent="0.15">
      <c r="A5296" s="127">
        <v>42909</v>
      </c>
      <c r="B5296" s="2">
        <v>0.72777777777777775</v>
      </c>
      <c r="C5296" s="2">
        <v>0.8208333333333333</v>
      </c>
      <c r="D5296" s="124">
        <f>C5296-B5296</f>
        <v>9.3055555555555558E-2</v>
      </c>
      <c r="E5296" s="15" t="s">
        <v>256</v>
      </c>
      <c r="F5296" s="15" t="s">
        <v>238</v>
      </c>
      <c r="G5296" s="169"/>
      <c r="H5296" s="168"/>
    </row>
    <row r="5297" spans="1:8" x14ac:dyDescent="0.15">
      <c r="A5297" s="127">
        <v>42909</v>
      </c>
      <c r="B5297" s="2">
        <v>0.75486111111111109</v>
      </c>
      <c r="C5297" s="2"/>
      <c r="D5297" s="124"/>
      <c r="E5297" s="15" t="s">
        <v>235</v>
      </c>
      <c r="F5297" s="15" t="s">
        <v>238</v>
      </c>
      <c r="G5297" s="169"/>
      <c r="H5297" s="168"/>
    </row>
    <row r="5298" spans="1:8" x14ac:dyDescent="0.15">
      <c r="A5298" s="127">
        <v>42909</v>
      </c>
      <c r="B5298" s="2">
        <v>0.75486111111111109</v>
      </c>
      <c r="C5298" s="2"/>
      <c r="D5298" s="124"/>
      <c r="E5298" s="15" t="s">
        <v>235</v>
      </c>
      <c r="F5298" s="15"/>
      <c r="G5298" s="169" t="s">
        <v>236</v>
      </c>
      <c r="H5298" s="168"/>
    </row>
    <row r="5299" spans="1:8" x14ac:dyDescent="0.15">
      <c r="A5299" s="127">
        <v>42909</v>
      </c>
      <c r="B5299" s="2">
        <v>0.75486111111111109</v>
      </c>
      <c r="C5299" s="2"/>
      <c r="D5299" s="124"/>
      <c r="E5299" s="15" t="s">
        <v>235</v>
      </c>
      <c r="F5299" s="15" t="s">
        <v>239</v>
      </c>
      <c r="G5299" s="169"/>
      <c r="H5299" s="168"/>
    </row>
    <row r="5300" spans="1:8" x14ac:dyDescent="0.15">
      <c r="A5300" s="127">
        <v>42909</v>
      </c>
      <c r="B5300" s="2">
        <v>0.8208333333333333</v>
      </c>
      <c r="C5300" s="2"/>
      <c r="D5300" s="124"/>
      <c r="E5300" s="15"/>
      <c r="F5300" s="15"/>
      <c r="G5300" s="170" t="s">
        <v>119</v>
      </c>
      <c r="H5300" s="168"/>
    </row>
    <row r="5301" spans="1:8" x14ac:dyDescent="0.15">
      <c r="A5301" s="123">
        <v>42910</v>
      </c>
      <c r="B5301" s="2">
        <v>0.17708333333333334</v>
      </c>
      <c r="C5301" s="2">
        <v>0.81597222222222221</v>
      </c>
      <c r="D5301" s="124">
        <f>C5301-B5301</f>
        <v>0.63888888888888884</v>
      </c>
      <c r="E5301" s="15"/>
      <c r="F5301" s="15"/>
      <c r="G5301" s="170" t="s">
        <v>123</v>
      </c>
      <c r="H5301" s="168"/>
    </row>
    <row r="5302" spans="1:8" x14ac:dyDescent="0.15">
      <c r="A5302" s="127">
        <v>42910</v>
      </c>
      <c r="B5302" s="2">
        <v>0.17708333333333334</v>
      </c>
      <c r="C5302" s="2"/>
      <c r="D5302" s="124"/>
      <c r="E5302" s="15"/>
      <c r="F5302" s="15"/>
      <c r="G5302" s="169"/>
      <c r="H5302" s="168" t="s">
        <v>255</v>
      </c>
    </row>
    <row r="5303" spans="1:8" x14ac:dyDescent="0.15">
      <c r="A5303" s="127">
        <v>42910</v>
      </c>
      <c r="B5303" s="2">
        <v>0.23680555555555557</v>
      </c>
      <c r="C5303" s="2"/>
      <c r="D5303" s="124"/>
      <c r="E5303" s="15" t="s">
        <v>256</v>
      </c>
      <c r="F5303" s="15" t="s">
        <v>238</v>
      </c>
      <c r="G5303" s="169"/>
      <c r="H5303" s="168"/>
    </row>
    <row r="5304" spans="1:8" x14ac:dyDescent="0.15">
      <c r="A5304" s="127">
        <v>42910</v>
      </c>
      <c r="B5304" s="2">
        <v>0.23958333333333334</v>
      </c>
      <c r="C5304" s="2"/>
      <c r="D5304" s="124"/>
      <c r="E5304" s="15" t="s">
        <v>237</v>
      </c>
      <c r="F5304" s="15" t="s">
        <v>238</v>
      </c>
      <c r="G5304" s="169" t="s">
        <v>241</v>
      </c>
      <c r="H5304" s="168"/>
    </row>
    <row r="5305" spans="1:8" x14ac:dyDescent="0.15">
      <c r="A5305" s="127">
        <v>42910</v>
      </c>
      <c r="B5305" s="2">
        <v>0.24097222222222223</v>
      </c>
      <c r="C5305" s="2"/>
      <c r="D5305" s="124"/>
      <c r="E5305" s="15" t="s">
        <v>237</v>
      </c>
      <c r="F5305" s="15" t="s">
        <v>239</v>
      </c>
      <c r="G5305" s="169"/>
      <c r="H5305" s="168"/>
    </row>
    <row r="5306" spans="1:8" x14ac:dyDescent="0.15">
      <c r="A5306" s="127">
        <v>42910</v>
      </c>
      <c r="B5306" s="2">
        <v>0.25763888888888892</v>
      </c>
      <c r="C5306" s="2"/>
      <c r="D5306" s="124"/>
      <c r="E5306" s="15" t="s">
        <v>237</v>
      </c>
      <c r="F5306" s="15" t="s">
        <v>238</v>
      </c>
      <c r="G5306" s="169" t="s">
        <v>241</v>
      </c>
      <c r="H5306" s="168"/>
    </row>
    <row r="5307" spans="1:8" x14ac:dyDescent="0.15">
      <c r="A5307" s="127">
        <v>42910</v>
      </c>
      <c r="B5307" s="2">
        <v>0.26319444444444445</v>
      </c>
      <c r="C5307" s="2"/>
      <c r="D5307" s="124"/>
      <c r="E5307" s="15" t="s">
        <v>237</v>
      </c>
      <c r="F5307" s="15" t="s">
        <v>239</v>
      </c>
      <c r="G5307" s="169"/>
      <c r="H5307" s="168"/>
    </row>
    <row r="5308" spans="1:8" x14ac:dyDescent="0.15">
      <c r="A5308" s="127">
        <v>42910</v>
      </c>
      <c r="B5308" s="2">
        <v>0.27847222222222223</v>
      </c>
      <c r="C5308" s="2"/>
      <c r="D5308" s="124"/>
      <c r="E5308" s="15" t="s">
        <v>235</v>
      </c>
      <c r="F5308" s="15" t="s">
        <v>238</v>
      </c>
      <c r="G5308" s="169" t="s">
        <v>241</v>
      </c>
      <c r="H5308" s="168"/>
    </row>
    <row r="5309" spans="1:8" x14ac:dyDescent="0.15">
      <c r="A5309" s="127">
        <v>42910</v>
      </c>
      <c r="B5309" s="2">
        <v>0.27847222222222223</v>
      </c>
      <c r="C5309" s="2"/>
      <c r="D5309" s="124"/>
      <c r="E5309" s="15" t="s">
        <v>235</v>
      </c>
      <c r="F5309" s="15"/>
      <c r="G5309" s="169" t="s">
        <v>236</v>
      </c>
      <c r="H5309" s="168"/>
    </row>
    <row r="5310" spans="1:8" x14ac:dyDescent="0.15">
      <c r="A5310" s="127">
        <v>42910</v>
      </c>
      <c r="B5310" s="2">
        <v>0.27916666666666667</v>
      </c>
      <c r="C5310" s="2"/>
      <c r="D5310" s="124"/>
      <c r="E5310" s="15" t="s">
        <v>235</v>
      </c>
      <c r="F5310" s="15" t="s">
        <v>239</v>
      </c>
      <c r="G5310" s="169"/>
      <c r="H5310" s="168"/>
    </row>
    <row r="5311" spans="1:8" x14ac:dyDescent="0.15">
      <c r="A5311" s="127">
        <v>42910</v>
      </c>
      <c r="B5311" s="2">
        <v>0.30555555555555552</v>
      </c>
      <c r="C5311" s="2"/>
      <c r="D5311" s="124"/>
      <c r="E5311" s="15" t="s">
        <v>235</v>
      </c>
      <c r="F5311" s="15" t="s">
        <v>238</v>
      </c>
      <c r="G5311" s="169" t="s">
        <v>241</v>
      </c>
      <c r="H5311" s="168"/>
    </row>
    <row r="5312" spans="1:8" x14ac:dyDescent="0.15">
      <c r="A5312" s="127">
        <v>42910</v>
      </c>
      <c r="B5312" s="2">
        <v>0.30555555555555552</v>
      </c>
      <c r="C5312" s="2"/>
      <c r="D5312" s="124"/>
      <c r="E5312" s="15" t="s">
        <v>235</v>
      </c>
      <c r="F5312" s="15" t="s">
        <v>239</v>
      </c>
      <c r="G5312" s="169"/>
      <c r="H5312" s="168"/>
    </row>
    <row r="5313" spans="1:8" x14ac:dyDescent="0.15">
      <c r="A5313" s="127">
        <v>42910</v>
      </c>
      <c r="B5313" s="2">
        <v>0.31041666666666667</v>
      </c>
      <c r="C5313" s="2"/>
      <c r="D5313" s="124"/>
      <c r="E5313" s="15" t="s">
        <v>237</v>
      </c>
      <c r="F5313" s="15" t="s">
        <v>238</v>
      </c>
      <c r="G5313" s="169" t="s">
        <v>241</v>
      </c>
      <c r="H5313" s="168"/>
    </row>
    <row r="5314" spans="1:8" x14ac:dyDescent="0.15">
      <c r="A5314" s="127">
        <v>42910</v>
      </c>
      <c r="B5314" s="2">
        <v>0.31041666666666667</v>
      </c>
      <c r="C5314" s="2"/>
      <c r="D5314" s="124"/>
      <c r="E5314" s="15" t="s">
        <v>237</v>
      </c>
      <c r="F5314" s="15" t="s">
        <v>239</v>
      </c>
      <c r="G5314" s="169"/>
      <c r="H5314" s="168"/>
    </row>
    <row r="5315" spans="1:8" x14ac:dyDescent="0.15">
      <c r="A5315" s="127">
        <v>42910</v>
      </c>
      <c r="B5315" s="2">
        <v>0.33124999999999999</v>
      </c>
      <c r="C5315" s="2"/>
      <c r="D5315" s="124"/>
      <c r="E5315" s="15" t="s">
        <v>235</v>
      </c>
      <c r="F5315" s="15" t="s">
        <v>238</v>
      </c>
      <c r="G5315" s="169" t="s">
        <v>241</v>
      </c>
      <c r="H5315" s="168"/>
    </row>
    <row r="5316" spans="1:8" x14ac:dyDescent="0.15">
      <c r="A5316" s="127">
        <v>42910</v>
      </c>
      <c r="B5316" s="2">
        <v>0.33124999999999999</v>
      </c>
      <c r="C5316" s="2"/>
      <c r="D5316" s="124"/>
      <c r="E5316" s="15" t="s">
        <v>235</v>
      </c>
      <c r="F5316" s="15"/>
      <c r="G5316" s="169" t="s">
        <v>236</v>
      </c>
      <c r="H5316" s="168"/>
    </row>
    <row r="5317" spans="1:8" x14ac:dyDescent="0.15">
      <c r="A5317" s="127">
        <v>42910</v>
      </c>
      <c r="B5317" s="2">
        <v>0.33194444444444443</v>
      </c>
      <c r="C5317" s="2"/>
      <c r="D5317" s="124"/>
      <c r="E5317" s="15" t="s">
        <v>235</v>
      </c>
      <c r="F5317" s="15" t="s">
        <v>239</v>
      </c>
      <c r="G5317" s="169"/>
      <c r="H5317" s="168"/>
    </row>
    <row r="5318" spans="1:8" x14ac:dyDescent="0.15">
      <c r="A5318" s="127">
        <v>42910</v>
      </c>
      <c r="B5318" s="2">
        <v>0.3430555555555555</v>
      </c>
      <c r="C5318" s="2"/>
      <c r="D5318" s="124"/>
      <c r="E5318" s="15" t="s">
        <v>256</v>
      </c>
      <c r="F5318" s="15" t="s">
        <v>239</v>
      </c>
      <c r="G5318" s="169"/>
      <c r="H5318" s="168"/>
    </row>
    <row r="5319" spans="1:8" x14ac:dyDescent="0.15">
      <c r="A5319" s="127">
        <v>42910</v>
      </c>
      <c r="B5319" s="2">
        <v>0.34583333333333338</v>
      </c>
      <c r="C5319" s="2"/>
      <c r="D5319" s="124"/>
      <c r="E5319" s="15" t="s">
        <v>256</v>
      </c>
      <c r="F5319" s="15" t="s">
        <v>238</v>
      </c>
      <c r="G5319" s="169"/>
      <c r="H5319" s="168"/>
    </row>
    <row r="5320" spans="1:8" x14ac:dyDescent="0.15">
      <c r="A5320" s="127">
        <v>42910</v>
      </c>
      <c r="B5320" s="2">
        <v>0.375</v>
      </c>
      <c r="C5320" s="2"/>
      <c r="D5320" s="124"/>
      <c r="E5320" s="15" t="s">
        <v>256</v>
      </c>
      <c r="F5320" s="15" t="s">
        <v>239</v>
      </c>
      <c r="G5320" s="169"/>
      <c r="H5320" s="168"/>
    </row>
    <row r="5321" spans="1:8" x14ac:dyDescent="0.15">
      <c r="A5321" s="127">
        <v>42910</v>
      </c>
      <c r="B5321" s="2">
        <v>0.4513888888888889</v>
      </c>
      <c r="C5321" s="2"/>
      <c r="D5321" s="124"/>
      <c r="E5321" s="15" t="s">
        <v>235</v>
      </c>
      <c r="F5321" s="15" t="s">
        <v>238</v>
      </c>
      <c r="G5321" s="169"/>
      <c r="H5321" s="168"/>
    </row>
    <row r="5322" spans="1:8" x14ac:dyDescent="0.15">
      <c r="A5322" s="127">
        <v>42910</v>
      </c>
      <c r="B5322" s="2">
        <v>0.4597222222222222</v>
      </c>
      <c r="C5322" s="2"/>
      <c r="D5322" s="124"/>
      <c r="E5322" s="15" t="s">
        <v>235</v>
      </c>
      <c r="F5322" s="15" t="s">
        <v>239</v>
      </c>
      <c r="G5322" s="169"/>
      <c r="H5322" s="168"/>
    </row>
    <row r="5323" spans="1:8" x14ac:dyDescent="0.15">
      <c r="A5323" s="127">
        <v>42910</v>
      </c>
      <c r="B5323" s="2">
        <v>0.46111111111111108</v>
      </c>
      <c r="C5323" s="2"/>
      <c r="D5323" s="124"/>
      <c r="E5323" s="15" t="s">
        <v>235</v>
      </c>
      <c r="F5323" s="15" t="s">
        <v>238</v>
      </c>
      <c r="G5323" s="169"/>
      <c r="H5323" s="168"/>
    </row>
    <row r="5324" spans="1:8" x14ac:dyDescent="0.15">
      <c r="A5324" s="127">
        <v>42910</v>
      </c>
      <c r="B5324" s="2">
        <v>0.46458333333333335</v>
      </c>
      <c r="C5324" s="2"/>
      <c r="D5324" s="124"/>
      <c r="E5324" s="15" t="s">
        <v>235</v>
      </c>
      <c r="F5324" s="15" t="s">
        <v>239</v>
      </c>
      <c r="G5324" s="169"/>
      <c r="H5324" s="168"/>
    </row>
    <row r="5325" spans="1:8" x14ac:dyDescent="0.15">
      <c r="A5325" s="127">
        <v>42910</v>
      </c>
      <c r="B5325" s="2">
        <v>0.48125000000000001</v>
      </c>
      <c r="C5325" s="2"/>
      <c r="D5325" s="124"/>
      <c r="E5325" s="15" t="s">
        <v>235</v>
      </c>
      <c r="F5325" s="15" t="s">
        <v>238</v>
      </c>
      <c r="G5325" s="169"/>
      <c r="H5325" s="168"/>
    </row>
    <row r="5326" spans="1:8" x14ac:dyDescent="0.15">
      <c r="A5326" s="127">
        <v>42910</v>
      </c>
      <c r="B5326" s="2">
        <v>0.48333333333333334</v>
      </c>
      <c r="C5326" s="2"/>
      <c r="D5326" s="124"/>
      <c r="E5326" s="15" t="s">
        <v>256</v>
      </c>
      <c r="F5326" s="15" t="s">
        <v>238</v>
      </c>
      <c r="G5326" s="169"/>
      <c r="H5326" s="168"/>
    </row>
    <row r="5327" spans="1:8" x14ac:dyDescent="0.15">
      <c r="A5327" s="127">
        <v>42910</v>
      </c>
      <c r="B5327" s="2">
        <v>0.48541666666666666</v>
      </c>
      <c r="C5327" s="2"/>
      <c r="D5327" s="124"/>
      <c r="E5327" s="15" t="s">
        <v>235</v>
      </c>
      <c r="F5327" s="15" t="s">
        <v>239</v>
      </c>
      <c r="G5327" s="169"/>
      <c r="H5327" s="168"/>
    </row>
    <row r="5328" spans="1:8" x14ac:dyDescent="0.15">
      <c r="A5328" s="127">
        <v>42910</v>
      </c>
      <c r="B5328" s="2">
        <v>0.5</v>
      </c>
      <c r="C5328" s="2"/>
      <c r="D5328" s="124"/>
      <c r="E5328" s="15" t="s">
        <v>235</v>
      </c>
      <c r="F5328" s="15" t="s">
        <v>238</v>
      </c>
      <c r="G5328" s="169"/>
      <c r="H5328" s="168"/>
    </row>
    <row r="5329" spans="1:8" x14ac:dyDescent="0.15">
      <c r="A5329" s="127">
        <v>42910</v>
      </c>
      <c r="B5329" s="2">
        <v>0.50347222222222221</v>
      </c>
      <c r="C5329" s="2"/>
      <c r="D5329" s="124"/>
      <c r="E5329" s="15" t="s">
        <v>235</v>
      </c>
      <c r="F5329" s="15"/>
      <c r="G5329" s="169" t="s">
        <v>236</v>
      </c>
      <c r="H5329" s="168"/>
    </row>
    <row r="5330" spans="1:8" x14ac:dyDescent="0.15">
      <c r="A5330" s="127">
        <v>42910</v>
      </c>
      <c r="B5330" s="2">
        <v>0.50347222222222221</v>
      </c>
      <c r="C5330" s="2"/>
      <c r="D5330" s="124"/>
      <c r="E5330" s="15" t="s">
        <v>235</v>
      </c>
      <c r="F5330" s="15" t="s">
        <v>239</v>
      </c>
      <c r="G5330" s="169"/>
      <c r="H5330" s="168"/>
    </row>
    <row r="5331" spans="1:8" x14ac:dyDescent="0.15">
      <c r="A5331" s="127">
        <v>42910</v>
      </c>
      <c r="B5331" s="2">
        <v>0.51944444444444449</v>
      </c>
      <c r="C5331" s="2"/>
      <c r="D5331" s="124"/>
      <c r="E5331" s="15" t="s">
        <v>256</v>
      </c>
      <c r="F5331" s="15" t="s">
        <v>239</v>
      </c>
      <c r="G5331" s="169"/>
      <c r="H5331" s="168"/>
    </row>
    <row r="5332" spans="1:8" x14ac:dyDescent="0.15">
      <c r="A5332" s="127">
        <v>42910</v>
      </c>
      <c r="B5332" s="2">
        <v>0.52777777777777779</v>
      </c>
      <c r="C5332" s="2"/>
      <c r="D5332" s="124"/>
      <c r="E5332" s="15" t="s">
        <v>256</v>
      </c>
      <c r="F5332" s="15" t="s">
        <v>238</v>
      </c>
      <c r="G5332" s="169"/>
      <c r="H5332" s="168"/>
    </row>
    <row r="5333" spans="1:8" x14ac:dyDescent="0.15">
      <c r="A5333" s="127">
        <v>42910</v>
      </c>
      <c r="B5333" s="2">
        <v>0.60138888888888886</v>
      </c>
      <c r="C5333" s="2"/>
      <c r="D5333" s="124"/>
      <c r="E5333" s="15" t="s">
        <v>235</v>
      </c>
      <c r="F5333" s="15" t="s">
        <v>238</v>
      </c>
      <c r="G5333" s="169"/>
      <c r="H5333" s="168"/>
    </row>
    <row r="5334" spans="1:8" x14ac:dyDescent="0.15">
      <c r="A5334" s="127">
        <v>42910</v>
      </c>
      <c r="B5334" s="2">
        <v>0.6020833333333333</v>
      </c>
      <c r="C5334" s="2"/>
      <c r="D5334" s="124"/>
      <c r="E5334" s="15" t="s">
        <v>235</v>
      </c>
      <c r="F5334" s="15"/>
      <c r="G5334" s="169" t="s">
        <v>236</v>
      </c>
      <c r="H5334" s="168"/>
    </row>
    <row r="5335" spans="1:8" x14ac:dyDescent="0.15">
      <c r="A5335" s="127">
        <v>42910</v>
      </c>
      <c r="B5335" s="2">
        <v>0.6020833333333333</v>
      </c>
      <c r="C5335" s="2"/>
      <c r="D5335" s="124"/>
      <c r="E5335" s="15" t="s">
        <v>235</v>
      </c>
      <c r="F5335" s="15" t="s">
        <v>239</v>
      </c>
      <c r="G5335" s="169"/>
      <c r="H5335" s="168"/>
    </row>
    <row r="5336" spans="1:8" x14ac:dyDescent="0.15">
      <c r="A5336" s="127">
        <v>42910</v>
      </c>
      <c r="B5336" s="2">
        <v>0.72013888888888899</v>
      </c>
      <c r="C5336" s="2"/>
      <c r="D5336" s="124"/>
      <c r="E5336" s="15" t="s">
        <v>256</v>
      </c>
      <c r="F5336" s="15" t="s">
        <v>239</v>
      </c>
      <c r="G5336" s="169"/>
      <c r="H5336" s="168"/>
    </row>
    <row r="5337" spans="1:8" x14ac:dyDescent="0.15">
      <c r="A5337" s="127">
        <v>42910</v>
      </c>
      <c r="B5337" s="2">
        <v>0.75486111111111109</v>
      </c>
      <c r="C5337" s="2">
        <v>0.81597222222222221</v>
      </c>
      <c r="D5337" s="124">
        <f>C5337-B5337</f>
        <v>6.1111111111111116E-2</v>
      </c>
      <c r="E5337" s="15" t="s">
        <v>256</v>
      </c>
      <c r="F5337" s="15" t="s">
        <v>238</v>
      </c>
      <c r="G5337" s="169"/>
      <c r="H5337" s="168"/>
    </row>
    <row r="5338" spans="1:8" x14ac:dyDescent="0.15">
      <c r="A5338" s="127">
        <v>42910</v>
      </c>
      <c r="B5338" s="2">
        <v>0.81597222222222221</v>
      </c>
      <c r="C5338" s="2"/>
      <c r="D5338" s="124"/>
      <c r="E5338" s="15"/>
      <c r="F5338" s="15"/>
      <c r="G5338" s="170" t="s">
        <v>119</v>
      </c>
      <c r="H5338" s="168"/>
    </row>
    <row r="5339" spans="1:8" x14ac:dyDescent="0.15">
      <c r="A5339" s="123">
        <v>42911</v>
      </c>
      <c r="B5339" s="2">
        <v>0.18124999999999999</v>
      </c>
      <c r="C5339" s="2">
        <v>0.81597222222222221</v>
      </c>
      <c r="D5339" s="124">
        <f>C5339-B5339</f>
        <v>0.63472222222222219</v>
      </c>
      <c r="E5339" s="15"/>
      <c r="F5339" s="15"/>
      <c r="G5339" s="170" t="s">
        <v>123</v>
      </c>
      <c r="H5339" s="168"/>
    </row>
    <row r="5340" spans="1:8" x14ac:dyDescent="0.15">
      <c r="A5340" s="127">
        <v>42911</v>
      </c>
      <c r="B5340" s="2">
        <v>0.18124999999999999</v>
      </c>
      <c r="C5340" s="2"/>
      <c r="D5340" s="124"/>
      <c r="E5340" s="15"/>
      <c r="F5340" s="15"/>
      <c r="G5340" s="169"/>
      <c r="H5340" s="168" t="s">
        <v>255</v>
      </c>
    </row>
    <row r="5341" spans="1:8" x14ac:dyDescent="0.15">
      <c r="A5341" s="127">
        <v>42911</v>
      </c>
      <c r="B5341" s="2">
        <v>0.21597222222222223</v>
      </c>
      <c r="C5341" s="2"/>
      <c r="D5341" s="124"/>
      <c r="E5341" s="15" t="s">
        <v>235</v>
      </c>
      <c r="F5341" s="15" t="s">
        <v>238</v>
      </c>
      <c r="G5341" s="169"/>
      <c r="H5341" s="168"/>
    </row>
    <row r="5342" spans="1:8" x14ac:dyDescent="0.15">
      <c r="A5342" s="127">
        <v>42911</v>
      </c>
      <c r="B5342" s="2">
        <v>0.21666666666666667</v>
      </c>
      <c r="C5342" s="2"/>
      <c r="D5342" s="124"/>
      <c r="E5342" s="15" t="s">
        <v>256</v>
      </c>
      <c r="F5342" s="15" t="s">
        <v>238</v>
      </c>
      <c r="G5342" s="169"/>
      <c r="H5342" s="168"/>
    </row>
    <row r="5343" spans="1:8" x14ac:dyDescent="0.15">
      <c r="A5343" s="127">
        <v>42911</v>
      </c>
      <c r="B5343" s="2">
        <v>0.21666666666666667</v>
      </c>
      <c r="C5343" s="2"/>
      <c r="D5343" s="124"/>
      <c r="E5343" s="15" t="s">
        <v>235</v>
      </c>
      <c r="F5343" s="15"/>
      <c r="G5343" s="169" t="s">
        <v>236</v>
      </c>
      <c r="H5343" s="168"/>
    </row>
    <row r="5344" spans="1:8" x14ac:dyDescent="0.15">
      <c r="A5344" s="127">
        <v>42911</v>
      </c>
      <c r="B5344" s="2">
        <v>0.21666666666666667</v>
      </c>
      <c r="C5344" s="2"/>
      <c r="D5344" s="124"/>
      <c r="E5344" s="15" t="s">
        <v>235</v>
      </c>
      <c r="F5344" s="15" t="s">
        <v>239</v>
      </c>
      <c r="G5344" s="169"/>
      <c r="H5344" s="168"/>
    </row>
    <row r="5345" spans="1:8" x14ac:dyDescent="0.15">
      <c r="A5345" s="127">
        <v>42911</v>
      </c>
      <c r="B5345" s="2">
        <v>0.22152777777777777</v>
      </c>
      <c r="C5345" s="2"/>
      <c r="D5345" s="124"/>
      <c r="E5345" s="15" t="s">
        <v>237</v>
      </c>
      <c r="F5345" s="15" t="s">
        <v>238</v>
      </c>
      <c r="G5345" s="169"/>
      <c r="H5345" s="168"/>
    </row>
    <row r="5346" spans="1:8" x14ac:dyDescent="0.15">
      <c r="A5346" s="127">
        <v>42911</v>
      </c>
      <c r="B5346" s="2">
        <v>0.22222222222222221</v>
      </c>
      <c r="C5346" s="2"/>
      <c r="D5346" s="124"/>
      <c r="E5346" s="15" t="s">
        <v>237</v>
      </c>
      <c r="F5346" s="15" t="s">
        <v>239</v>
      </c>
      <c r="G5346" s="169"/>
      <c r="H5346" s="168"/>
    </row>
    <row r="5347" spans="1:8" x14ac:dyDescent="0.15">
      <c r="A5347" s="127">
        <v>42911</v>
      </c>
      <c r="B5347" s="2">
        <v>0.24861111111111112</v>
      </c>
      <c r="C5347" s="2"/>
      <c r="D5347" s="124"/>
      <c r="E5347" s="15" t="s">
        <v>237</v>
      </c>
      <c r="F5347" s="15" t="s">
        <v>238</v>
      </c>
      <c r="G5347" s="169" t="s">
        <v>240</v>
      </c>
      <c r="H5347" s="168"/>
    </row>
    <row r="5348" spans="1:8" x14ac:dyDescent="0.15">
      <c r="A5348" s="127">
        <v>42911</v>
      </c>
      <c r="B5348" s="2">
        <v>0.24930555555555556</v>
      </c>
      <c r="C5348" s="2"/>
      <c r="D5348" s="124"/>
      <c r="E5348" s="15" t="s">
        <v>237</v>
      </c>
      <c r="F5348" s="15" t="s">
        <v>239</v>
      </c>
      <c r="G5348" s="169"/>
      <c r="H5348" s="168"/>
    </row>
    <row r="5349" spans="1:8" x14ac:dyDescent="0.15">
      <c r="A5349" s="127">
        <v>42911</v>
      </c>
      <c r="B5349" s="2">
        <v>0.25069444444444444</v>
      </c>
      <c r="C5349" s="2"/>
      <c r="D5349" s="124"/>
      <c r="E5349" s="15" t="s">
        <v>237</v>
      </c>
      <c r="F5349" s="15" t="s">
        <v>238</v>
      </c>
      <c r="G5349" s="169" t="s">
        <v>240</v>
      </c>
      <c r="H5349" s="168"/>
    </row>
    <row r="5350" spans="1:8" x14ac:dyDescent="0.15">
      <c r="A5350" s="127">
        <v>42911</v>
      </c>
      <c r="B5350" s="2">
        <v>0.25347222222222221</v>
      </c>
      <c r="C5350" s="2"/>
      <c r="D5350" s="124"/>
      <c r="E5350" s="15" t="s">
        <v>237</v>
      </c>
      <c r="F5350" s="15" t="s">
        <v>239</v>
      </c>
      <c r="G5350" s="169"/>
      <c r="H5350" s="168"/>
    </row>
    <row r="5351" spans="1:8" x14ac:dyDescent="0.15">
      <c r="A5351" s="127">
        <v>42911</v>
      </c>
      <c r="B5351" s="2">
        <v>0.25486111111111109</v>
      </c>
      <c r="C5351" s="2"/>
      <c r="D5351" s="124"/>
      <c r="E5351" s="15" t="s">
        <v>256</v>
      </c>
      <c r="F5351" s="15" t="s">
        <v>239</v>
      </c>
      <c r="G5351" s="169"/>
      <c r="H5351" s="168"/>
    </row>
    <row r="5352" spans="1:8" x14ac:dyDescent="0.15">
      <c r="A5352" s="127">
        <v>42911</v>
      </c>
      <c r="B5352" s="2">
        <v>0.2638888888888889</v>
      </c>
      <c r="C5352" s="2"/>
      <c r="D5352" s="124"/>
      <c r="E5352" s="15" t="s">
        <v>256</v>
      </c>
      <c r="F5352" s="15" t="s">
        <v>238</v>
      </c>
      <c r="G5352" s="169"/>
      <c r="H5352" s="168"/>
    </row>
    <row r="5353" spans="1:8" x14ac:dyDescent="0.15">
      <c r="A5353" s="127">
        <v>42911</v>
      </c>
      <c r="B5353" s="2">
        <v>0.28402777777777777</v>
      </c>
      <c r="C5353" s="2"/>
      <c r="D5353" s="124"/>
      <c r="E5353" s="15" t="s">
        <v>256</v>
      </c>
      <c r="F5353" s="15" t="s">
        <v>239</v>
      </c>
      <c r="G5353" s="169"/>
      <c r="H5353" s="168"/>
    </row>
    <row r="5354" spans="1:8" x14ac:dyDescent="0.15">
      <c r="A5354" s="127">
        <v>42911</v>
      </c>
      <c r="B5354" s="2">
        <v>0.30763888888888891</v>
      </c>
      <c r="C5354" s="2"/>
      <c r="D5354" s="124"/>
      <c r="E5354" s="15" t="s">
        <v>237</v>
      </c>
      <c r="F5354" s="15" t="s">
        <v>238</v>
      </c>
      <c r="G5354" s="169"/>
      <c r="H5354" s="168"/>
    </row>
    <row r="5355" spans="1:8" x14ac:dyDescent="0.15">
      <c r="A5355" s="127">
        <v>42911</v>
      </c>
      <c r="B5355" s="2">
        <v>0.32430555555555557</v>
      </c>
      <c r="C5355" s="2"/>
      <c r="D5355" s="124"/>
      <c r="E5355" s="15" t="s">
        <v>256</v>
      </c>
      <c r="F5355" s="15" t="s">
        <v>238</v>
      </c>
      <c r="G5355" s="169"/>
      <c r="H5355" s="168"/>
    </row>
    <row r="5356" spans="1:8" x14ac:dyDescent="0.15">
      <c r="A5356" s="127">
        <v>42911</v>
      </c>
      <c r="B5356" s="2">
        <v>0.32430555555555557</v>
      </c>
      <c r="C5356" s="2"/>
      <c r="D5356" s="124"/>
      <c r="E5356" s="15" t="s">
        <v>237</v>
      </c>
      <c r="F5356" s="15" t="s">
        <v>239</v>
      </c>
      <c r="G5356" s="169"/>
      <c r="H5356" s="168"/>
    </row>
    <row r="5357" spans="1:8" x14ac:dyDescent="0.15">
      <c r="A5357" s="127">
        <v>42911</v>
      </c>
      <c r="B5357" s="2">
        <v>0.34513888888888888</v>
      </c>
      <c r="C5357" s="2"/>
      <c r="D5357" s="124"/>
      <c r="E5357" s="15" t="s">
        <v>237</v>
      </c>
      <c r="F5357" s="15" t="s">
        <v>238</v>
      </c>
      <c r="G5357" s="169"/>
      <c r="H5357" s="168"/>
    </row>
    <row r="5358" spans="1:8" x14ac:dyDescent="0.15">
      <c r="A5358" s="127">
        <v>42911</v>
      </c>
      <c r="B5358" s="2">
        <v>0.34513888888888888</v>
      </c>
      <c r="C5358" s="2"/>
      <c r="D5358" s="124"/>
      <c r="E5358" s="15" t="s">
        <v>235</v>
      </c>
      <c r="F5358" s="15" t="s">
        <v>238</v>
      </c>
      <c r="G5358" s="169"/>
      <c r="H5358" s="168"/>
    </row>
    <row r="5359" spans="1:8" x14ac:dyDescent="0.15">
      <c r="A5359" s="127">
        <v>42911</v>
      </c>
      <c r="B5359" s="2">
        <v>0.34583333333333338</v>
      </c>
      <c r="C5359" s="2"/>
      <c r="D5359" s="124"/>
      <c r="E5359" s="15" t="s">
        <v>237</v>
      </c>
      <c r="F5359" s="15" t="s">
        <v>239</v>
      </c>
      <c r="G5359" s="169"/>
      <c r="H5359" s="168"/>
    </row>
    <row r="5360" spans="1:8" x14ac:dyDescent="0.15">
      <c r="A5360" s="127">
        <v>42911</v>
      </c>
      <c r="B5360" s="2">
        <v>0.34652777777777777</v>
      </c>
      <c r="C5360" s="2"/>
      <c r="D5360" s="124"/>
      <c r="E5360" s="15" t="s">
        <v>235</v>
      </c>
      <c r="F5360" s="15" t="s">
        <v>239</v>
      </c>
      <c r="G5360" s="169"/>
      <c r="H5360" s="168"/>
    </row>
    <row r="5361" spans="1:8" x14ac:dyDescent="0.15">
      <c r="A5361" s="127">
        <v>42911</v>
      </c>
      <c r="B5361" s="2">
        <v>0.38819444444444445</v>
      </c>
      <c r="C5361" s="2"/>
      <c r="D5361" s="124"/>
      <c r="E5361" s="15" t="s">
        <v>237</v>
      </c>
      <c r="F5361" s="15" t="s">
        <v>238</v>
      </c>
      <c r="G5361" s="169"/>
      <c r="H5361" s="168"/>
    </row>
    <row r="5362" spans="1:8" x14ac:dyDescent="0.15">
      <c r="A5362" s="127">
        <v>42911</v>
      </c>
      <c r="B5362" s="2">
        <v>0.38958333333333334</v>
      </c>
      <c r="C5362" s="2"/>
      <c r="D5362" s="124"/>
      <c r="E5362" s="15" t="s">
        <v>237</v>
      </c>
      <c r="F5362" s="15" t="s">
        <v>239</v>
      </c>
      <c r="G5362" s="169"/>
      <c r="H5362" s="168"/>
    </row>
    <row r="5363" spans="1:8" x14ac:dyDescent="0.15">
      <c r="A5363" s="127">
        <v>42911</v>
      </c>
      <c r="B5363" s="2">
        <v>0.4284722222222222</v>
      </c>
      <c r="C5363" s="2"/>
      <c r="D5363" s="124"/>
      <c r="E5363" s="15" t="s">
        <v>235</v>
      </c>
      <c r="F5363" s="15" t="s">
        <v>238</v>
      </c>
      <c r="G5363" s="169"/>
      <c r="H5363" s="168"/>
    </row>
    <row r="5364" spans="1:8" x14ac:dyDescent="0.15">
      <c r="A5364" s="127">
        <v>42911</v>
      </c>
      <c r="B5364" s="2">
        <v>0.4284722222222222</v>
      </c>
      <c r="C5364" s="2"/>
      <c r="D5364" s="124"/>
      <c r="E5364" s="15" t="s">
        <v>235</v>
      </c>
      <c r="F5364" s="15"/>
      <c r="G5364" s="169" t="s">
        <v>236</v>
      </c>
      <c r="H5364" s="168"/>
    </row>
    <row r="5365" spans="1:8" x14ac:dyDescent="0.15">
      <c r="A5365" s="127">
        <v>42911</v>
      </c>
      <c r="B5365" s="2">
        <v>0.4291666666666667</v>
      </c>
      <c r="C5365" s="2"/>
      <c r="D5365" s="124"/>
      <c r="E5365" s="15" t="s">
        <v>235</v>
      </c>
      <c r="F5365" s="15" t="s">
        <v>239</v>
      </c>
      <c r="G5365" s="169"/>
      <c r="H5365" s="168"/>
    </row>
    <row r="5366" spans="1:8" x14ac:dyDescent="0.15">
      <c r="A5366" s="127">
        <v>42911</v>
      </c>
      <c r="B5366" s="2">
        <v>0.43333333333333335</v>
      </c>
      <c r="C5366" s="2"/>
      <c r="D5366" s="124"/>
      <c r="E5366" s="15" t="s">
        <v>237</v>
      </c>
      <c r="F5366" s="15" t="s">
        <v>238</v>
      </c>
      <c r="G5366" s="169" t="s">
        <v>240</v>
      </c>
      <c r="H5366" s="168"/>
    </row>
    <row r="5367" spans="1:8" x14ac:dyDescent="0.15">
      <c r="A5367" s="127">
        <v>42911</v>
      </c>
      <c r="B5367" s="2">
        <v>0.43402777777777773</v>
      </c>
      <c r="C5367" s="2"/>
      <c r="D5367" s="124"/>
      <c r="E5367" s="15" t="s">
        <v>237</v>
      </c>
      <c r="F5367" s="15" t="s">
        <v>239</v>
      </c>
      <c r="G5367" s="169"/>
      <c r="H5367" s="168"/>
    </row>
    <row r="5368" spans="1:8" x14ac:dyDescent="0.15">
      <c r="A5368" s="127">
        <v>42911</v>
      </c>
      <c r="B5368" s="2">
        <v>0.47291666666666665</v>
      </c>
      <c r="C5368" s="2"/>
      <c r="D5368" s="124"/>
      <c r="E5368" s="15" t="s">
        <v>237</v>
      </c>
      <c r="F5368" s="15" t="s">
        <v>238</v>
      </c>
      <c r="G5368" s="169"/>
      <c r="H5368" s="168"/>
    </row>
    <row r="5369" spans="1:8" x14ac:dyDescent="0.15">
      <c r="A5369" s="127">
        <v>42911</v>
      </c>
      <c r="B5369" s="2">
        <v>0.47430555555555554</v>
      </c>
      <c r="C5369" s="2"/>
      <c r="D5369" s="124"/>
      <c r="E5369" s="15" t="s">
        <v>237</v>
      </c>
      <c r="F5369" s="15" t="s">
        <v>239</v>
      </c>
      <c r="G5369" s="169"/>
      <c r="H5369" s="168"/>
    </row>
    <row r="5370" spans="1:8" x14ac:dyDescent="0.15">
      <c r="A5370" s="127">
        <v>42911</v>
      </c>
      <c r="B5370" s="2">
        <v>0.47916666666666669</v>
      </c>
      <c r="C5370" s="2"/>
      <c r="D5370" s="124"/>
      <c r="E5370" s="15" t="s">
        <v>235</v>
      </c>
      <c r="F5370" s="15" t="s">
        <v>238</v>
      </c>
      <c r="G5370" s="169" t="s">
        <v>241</v>
      </c>
      <c r="H5370" s="168"/>
    </row>
    <row r="5371" spans="1:8" x14ac:dyDescent="0.15">
      <c r="A5371" s="127">
        <v>42911</v>
      </c>
      <c r="B5371" s="2">
        <v>0.47986111111111113</v>
      </c>
      <c r="C5371" s="2"/>
      <c r="D5371" s="124"/>
      <c r="E5371" s="15" t="s">
        <v>235</v>
      </c>
      <c r="F5371" s="15" t="s">
        <v>239</v>
      </c>
      <c r="G5371" s="169"/>
      <c r="H5371" s="168"/>
    </row>
    <row r="5372" spans="1:8" x14ac:dyDescent="0.15">
      <c r="A5372" s="127">
        <v>42911</v>
      </c>
      <c r="B5372" s="2">
        <v>0.51874999999999993</v>
      </c>
      <c r="C5372" s="2"/>
      <c r="D5372" s="124"/>
      <c r="E5372" s="15" t="s">
        <v>237</v>
      </c>
      <c r="F5372" s="15" t="s">
        <v>238</v>
      </c>
      <c r="G5372" s="169"/>
      <c r="H5372" s="168"/>
    </row>
    <row r="5373" spans="1:8" x14ac:dyDescent="0.15">
      <c r="A5373" s="127">
        <v>42911</v>
      </c>
      <c r="B5373" s="2">
        <v>0.51944444444444449</v>
      </c>
      <c r="C5373" s="2"/>
      <c r="D5373" s="124"/>
      <c r="E5373" s="15" t="s">
        <v>237</v>
      </c>
      <c r="F5373" s="15" t="s">
        <v>239</v>
      </c>
      <c r="G5373" s="169"/>
      <c r="H5373" s="168"/>
    </row>
    <row r="5374" spans="1:8" x14ac:dyDescent="0.15">
      <c r="A5374" s="127">
        <v>42911</v>
      </c>
      <c r="B5374" s="2">
        <v>0.5493055555555556</v>
      </c>
      <c r="C5374" s="2"/>
      <c r="D5374" s="124"/>
      <c r="E5374" s="15" t="s">
        <v>256</v>
      </c>
      <c r="F5374" s="15" t="s">
        <v>239</v>
      </c>
      <c r="G5374" s="169"/>
      <c r="H5374" s="168"/>
    </row>
    <row r="5375" spans="1:8" x14ac:dyDescent="0.15">
      <c r="A5375" s="127">
        <v>42911</v>
      </c>
      <c r="B5375" s="2">
        <v>0.5805555555555556</v>
      </c>
      <c r="C5375" s="2"/>
      <c r="D5375" s="124"/>
      <c r="E5375" s="15" t="s">
        <v>237</v>
      </c>
      <c r="F5375" s="15" t="s">
        <v>238</v>
      </c>
      <c r="G5375" s="169" t="s">
        <v>240</v>
      </c>
      <c r="H5375" s="168"/>
    </row>
    <row r="5376" spans="1:8" x14ac:dyDescent="0.15">
      <c r="A5376" s="127">
        <v>42911</v>
      </c>
      <c r="B5376" s="2">
        <v>0.59097222222222223</v>
      </c>
      <c r="C5376" s="2">
        <v>0.59166666666666667</v>
      </c>
      <c r="D5376" s="124">
        <f>C5376-B5376</f>
        <v>6.9444444444444198E-4</v>
      </c>
      <c r="E5376" s="15" t="s">
        <v>237</v>
      </c>
      <c r="F5376" s="15"/>
      <c r="G5376" s="169" t="s">
        <v>235</v>
      </c>
      <c r="H5376" s="168"/>
    </row>
    <row r="5377" spans="1:8" x14ac:dyDescent="0.15">
      <c r="A5377" s="127">
        <v>42911</v>
      </c>
      <c r="B5377" s="2">
        <v>0.59097222222222223</v>
      </c>
      <c r="C5377" s="2"/>
      <c r="D5377" s="124"/>
      <c r="E5377" s="15" t="s">
        <v>235</v>
      </c>
      <c r="F5377" s="15" t="s">
        <v>238</v>
      </c>
      <c r="G5377" s="169"/>
      <c r="H5377" s="168"/>
    </row>
    <row r="5378" spans="1:8" x14ac:dyDescent="0.15">
      <c r="A5378" s="127">
        <v>42911</v>
      </c>
      <c r="B5378" s="2">
        <v>0.59166666666666667</v>
      </c>
      <c r="C5378" s="2">
        <v>0.81597222222222221</v>
      </c>
      <c r="D5378" s="124">
        <f>C5378-B5378</f>
        <v>0.22430555555555554</v>
      </c>
      <c r="E5378" s="15" t="s">
        <v>256</v>
      </c>
      <c r="F5378" s="15" t="s">
        <v>238</v>
      </c>
      <c r="G5378" s="169"/>
      <c r="H5378" s="168"/>
    </row>
    <row r="5379" spans="1:8" x14ac:dyDescent="0.15">
      <c r="A5379" s="127">
        <v>42911</v>
      </c>
      <c r="B5379" s="2">
        <v>0.59236111111111112</v>
      </c>
      <c r="C5379" s="2"/>
      <c r="D5379" s="124"/>
      <c r="E5379" s="15" t="s">
        <v>237</v>
      </c>
      <c r="F5379" s="15" t="s">
        <v>239</v>
      </c>
      <c r="G5379" s="169"/>
      <c r="H5379" s="168"/>
    </row>
    <row r="5380" spans="1:8" x14ac:dyDescent="0.15">
      <c r="A5380" s="127">
        <v>42911</v>
      </c>
      <c r="B5380" s="2">
        <v>0.59236111111111112</v>
      </c>
      <c r="C5380" s="2"/>
      <c r="D5380" s="124"/>
      <c r="E5380" s="15" t="s">
        <v>235</v>
      </c>
      <c r="F5380" s="15"/>
      <c r="G5380" s="169" t="s">
        <v>236</v>
      </c>
      <c r="H5380" s="168"/>
    </row>
    <row r="5381" spans="1:8" x14ac:dyDescent="0.15">
      <c r="A5381" s="127">
        <v>42911</v>
      </c>
      <c r="B5381" s="2">
        <v>0.59236111111111112</v>
      </c>
      <c r="C5381" s="2"/>
      <c r="D5381" s="124"/>
      <c r="E5381" s="15" t="s">
        <v>235</v>
      </c>
      <c r="F5381" s="15" t="s">
        <v>239</v>
      </c>
      <c r="G5381" s="169"/>
      <c r="H5381" s="168"/>
    </row>
    <row r="5382" spans="1:8" x14ac:dyDescent="0.15">
      <c r="A5382" s="127">
        <v>42911</v>
      </c>
      <c r="B5382" s="2">
        <v>0.65902777777777777</v>
      </c>
      <c r="C5382" s="2"/>
      <c r="D5382" s="124"/>
      <c r="E5382" s="15" t="s">
        <v>235</v>
      </c>
      <c r="F5382" s="15" t="s">
        <v>238</v>
      </c>
      <c r="G5382" s="169" t="s">
        <v>240</v>
      </c>
      <c r="H5382" s="168"/>
    </row>
    <row r="5383" spans="1:8" x14ac:dyDescent="0.15">
      <c r="A5383" s="127">
        <v>42911</v>
      </c>
      <c r="B5383" s="2">
        <v>0.66041666666666665</v>
      </c>
      <c r="C5383" s="2"/>
      <c r="D5383" s="124"/>
      <c r="E5383" s="15" t="s">
        <v>235</v>
      </c>
      <c r="F5383" s="15" t="s">
        <v>239</v>
      </c>
      <c r="G5383" s="169"/>
      <c r="H5383" s="168"/>
    </row>
    <row r="5384" spans="1:8" x14ac:dyDescent="0.15">
      <c r="A5384" s="127">
        <v>42911</v>
      </c>
      <c r="B5384" s="2">
        <v>0.81597222222222221</v>
      </c>
      <c r="C5384" s="2"/>
      <c r="D5384" s="124"/>
      <c r="E5384" s="15"/>
      <c r="F5384" s="15"/>
      <c r="G5384" s="170" t="s">
        <v>119</v>
      </c>
      <c r="H5384" s="168"/>
    </row>
    <row r="5385" spans="1:8" x14ac:dyDescent="0.15">
      <c r="A5385" s="123">
        <v>42912</v>
      </c>
      <c r="B5385" s="2">
        <v>0.17847222222222223</v>
      </c>
      <c r="C5385" s="2">
        <v>0.81597222222222221</v>
      </c>
      <c r="D5385" s="124">
        <f>C5385-B5385</f>
        <v>0.63749999999999996</v>
      </c>
      <c r="E5385" s="15"/>
      <c r="F5385" s="15"/>
      <c r="G5385" s="170" t="s">
        <v>123</v>
      </c>
      <c r="H5385" s="168"/>
    </row>
    <row r="5386" spans="1:8" x14ac:dyDescent="0.15">
      <c r="A5386" s="127">
        <v>42912</v>
      </c>
      <c r="B5386" s="2">
        <v>0.17847222222222223</v>
      </c>
      <c r="C5386" s="2"/>
      <c r="D5386" s="124"/>
      <c r="E5386" s="15"/>
      <c r="F5386" s="15"/>
      <c r="G5386" s="169"/>
      <c r="H5386" s="168" t="s">
        <v>255</v>
      </c>
    </row>
    <row r="5387" spans="1:8" x14ac:dyDescent="0.15">
      <c r="A5387" s="127">
        <v>42912</v>
      </c>
      <c r="B5387" s="2">
        <v>0.21111111111111111</v>
      </c>
      <c r="C5387" s="2"/>
      <c r="D5387" s="124"/>
      <c r="E5387" s="15" t="s">
        <v>237</v>
      </c>
      <c r="F5387" s="15" t="s">
        <v>238</v>
      </c>
      <c r="G5387" s="169"/>
      <c r="H5387" s="168"/>
    </row>
    <row r="5388" spans="1:8" x14ac:dyDescent="0.15">
      <c r="A5388" s="127">
        <v>42912</v>
      </c>
      <c r="B5388" s="2">
        <v>0.21805555555555556</v>
      </c>
      <c r="C5388" s="2"/>
      <c r="D5388" s="124"/>
      <c r="E5388" s="15" t="s">
        <v>237</v>
      </c>
      <c r="F5388" s="15" t="s">
        <v>239</v>
      </c>
      <c r="G5388" s="169"/>
      <c r="H5388" s="168"/>
    </row>
    <row r="5389" spans="1:8" x14ac:dyDescent="0.15">
      <c r="A5389" s="127">
        <v>42912</v>
      </c>
      <c r="B5389" s="2">
        <v>0.22013888888888888</v>
      </c>
      <c r="C5389" s="2"/>
      <c r="D5389" s="124"/>
      <c r="E5389" s="15" t="s">
        <v>237</v>
      </c>
      <c r="F5389" s="15" t="s">
        <v>238</v>
      </c>
      <c r="G5389" s="169" t="s">
        <v>240</v>
      </c>
      <c r="H5389" s="168"/>
    </row>
    <row r="5390" spans="1:8" x14ac:dyDescent="0.15">
      <c r="A5390" s="127">
        <v>42912</v>
      </c>
      <c r="B5390" s="2">
        <v>0.22916666666666666</v>
      </c>
      <c r="C5390" s="2"/>
      <c r="D5390" s="124"/>
      <c r="E5390" s="15" t="s">
        <v>256</v>
      </c>
      <c r="F5390" s="15" t="s">
        <v>238</v>
      </c>
      <c r="G5390" s="169"/>
      <c r="H5390" s="168"/>
    </row>
    <row r="5391" spans="1:8" x14ac:dyDescent="0.15">
      <c r="A5391" s="127">
        <v>42912</v>
      </c>
      <c r="B5391" s="2">
        <v>0.22916666666666666</v>
      </c>
      <c r="C5391" s="2"/>
      <c r="D5391" s="124"/>
      <c r="E5391" s="15" t="s">
        <v>237</v>
      </c>
      <c r="F5391" s="15" t="s">
        <v>239</v>
      </c>
      <c r="G5391" s="169"/>
      <c r="H5391" s="168"/>
    </row>
    <row r="5392" spans="1:8" x14ac:dyDescent="0.15">
      <c r="A5392" s="127">
        <v>42912</v>
      </c>
      <c r="B5392" s="2">
        <v>0.25833333333333336</v>
      </c>
      <c r="C5392" s="2"/>
      <c r="D5392" s="124"/>
      <c r="E5392" s="15" t="s">
        <v>256</v>
      </c>
      <c r="F5392" s="15" t="s">
        <v>239</v>
      </c>
      <c r="G5392" s="169"/>
      <c r="H5392" s="168"/>
    </row>
    <row r="5393" spans="1:8" x14ac:dyDescent="0.15">
      <c r="A5393" s="127">
        <v>42912</v>
      </c>
      <c r="B5393" s="2">
        <v>0.27777777777777779</v>
      </c>
      <c r="C5393" s="2"/>
      <c r="D5393" s="124"/>
      <c r="E5393" s="15" t="s">
        <v>237</v>
      </c>
      <c r="F5393" s="15" t="s">
        <v>238</v>
      </c>
      <c r="G5393" s="169"/>
      <c r="H5393" s="168"/>
    </row>
    <row r="5394" spans="1:8" x14ac:dyDescent="0.15">
      <c r="A5394" s="127">
        <v>42912</v>
      </c>
      <c r="B5394" s="2">
        <v>0.28611111111111115</v>
      </c>
      <c r="C5394" s="2"/>
      <c r="D5394" s="124"/>
      <c r="E5394" s="15" t="s">
        <v>237</v>
      </c>
      <c r="F5394" s="15" t="s">
        <v>239</v>
      </c>
      <c r="G5394" s="169"/>
      <c r="H5394" s="168"/>
    </row>
    <row r="5395" spans="1:8" x14ac:dyDescent="0.15">
      <c r="A5395" s="127">
        <v>42912</v>
      </c>
      <c r="B5395" s="2">
        <v>0.28611111111111115</v>
      </c>
      <c r="C5395" s="2"/>
      <c r="D5395" s="124"/>
      <c r="E5395" s="15" t="s">
        <v>256</v>
      </c>
      <c r="F5395" s="15" t="s">
        <v>238</v>
      </c>
      <c r="G5395" s="169"/>
      <c r="H5395" s="168"/>
    </row>
    <row r="5396" spans="1:8" x14ac:dyDescent="0.15">
      <c r="A5396" s="127">
        <v>42912</v>
      </c>
      <c r="B5396" s="2">
        <v>0.28888888888888892</v>
      </c>
      <c r="C5396" s="2"/>
      <c r="D5396" s="124"/>
      <c r="E5396" s="15" t="s">
        <v>235</v>
      </c>
      <c r="F5396" s="15" t="s">
        <v>238</v>
      </c>
      <c r="G5396" s="169" t="s">
        <v>240</v>
      </c>
      <c r="H5396" s="168"/>
    </row>
    <row r="5397" spans="1:8" x14ac:dyDescent="0.15">
      <c r="A5397" s="127">
        <v>42912</v>
      </c>
      <c r="B5397" s="2">
        <v>0.28958333333333336</v>
      </c>
      <c r="C5397" s="2"/>
      <c r="D5397" s="124"/>
      <c r="E5397" s="15" t="s">
        <v>235</v>
      </c>
      <c r="F5397" s="15"/>
      <c r="G5397" s="169" t="s">
        <v>236</v>
      </c>
      <c r="H5397" s="168"/>
    </row>
    <row r="5398" spans="1:8" x14ac:dyDescent="0.15">
      <c r="A5398" s="127">
        <v>42912</v>
      </c>
      <c r="B5398" s="2">
        <v>0.28958333333333336</v>
      </c>
      <c r="C5398" s="2"/>
      <c r="D5398" s="124"/>
      <c r="E5398" s="15" t="s">
        <v>235</v>
      </c>
      <c r="F5398" s="15" t="s">
        <v>239</v>
      </c>
      <c r="G5398" s="169"/>
      <c r="H5398" s="168"/>
    </row>
    <row r="5399" spans="1:8" x14ac:dyDescent="0.15">
      <c r="A5399" s="127">
        <v>42912</v>
      </c>
      <c r="B5399" s="2">
        <v>0.2902777777777778</v>
      </c>
      <c r="C5399" s="2"/>
      <c r="D5399" s="124"/>
      <c r="E5399" s="15" t="s">
        <v>235</v>
      </c>
      <c r="F5399" s="15" t="s">
        <v>238</v>
      </c>
      <c r="G5399" s="169" t="s">
        <v>241</v>
      </c>
      <c r="H5399" s="168"/>
    </row>
    <row r="5400" spans="1:8" x14ac:dyDescent="0.15">
      <c r="A5400" s="127">
        <v>42912</v>
      </c>
      <c r="B5400" s="2">
        <v>0.29097222222222224</v>
      </c>
      <c r="C5400" s="2"/>
      <c r="D5400" s="124"/>
      <c r="E5400" s="15" t="s">
        <v>235</v>
      </c>
      <c r="F5400" s="15" t="s">
        <v>239</v>
      </c>
      <c r="G5400" s="169"/>
      <c r="H5400" s="168"/>
    </row>
    <row r="5401" spans="1:8" x14ac:dyDescent="0.15">
      <c r="A5401" s="127">
        <v>42912</v>
      </c>
      <c r="B5401" s="2">
        <v>0.2951388888888889</v>
      </c>
      <c r="C5401" s="2"/>
      <c r="D5401" s="124"/>
      <c r="E5401" s="15" t="s">
        <v>237</v>
      </c>
      <c r="F5401" s="15" t="s">
        <v>238</v>
      </c>
      <c r="G5401" s="169" t="s">
        <v>240</v>
      </c>
      <c r="H5401" s="168"/>
    </row>
    <row r="5402" spans="1:8" x14ac:dyDescent="0.15">
      <c r="A5402" s="127">
        <v>42912</v>
      </c>
      <c r="B5402" s="2">
        <v>0.29583333333333334</v>
      </c>
      <c r="C5402" s="2"/>
      <c r="D5402" s="124"/>
      <c r="E5402" s="15" t="s">
        <v>237</v>
      </c>
      <c r="F5402" s="15" t="s">
        <v>239</v>
      </c>
      <c r="G5402" s="169"/>
      <c r="H5402" s="168"/>
    </row>
    <row r="5403" spans="1:8" x14ac:dyDescent="0.15">
      <c r="A5403" s="127">
        <v>42912</v>
      </c>
      <c r="B5403" s="2">
        <v>0.29930555555555555</v>
      </c>
      <c r="C5403" s="2"/>
      <c r="D5403" s="124"/>
      <c r="E5403" s="15" t="s">
        <v>237</v>
      </c>
      <c r="F5403" s="15" t="s">
        <v>238</v>
      </c>
      <c r="G5403" s="169" t="s">
        <v>240</v>
      </c>
      <c r="H5403" s="168"/>
    </row>
    <row r="5404" spans="1:8" x14ac:dyDescent="0.15">
      <c r="A5404" s="127">
        <v>42912</v>
      </c>
      <c r="B5404" s="2">
        <v>0.3</v>
      </c>
      <c r="C5404" s="2"/>
      <c r="D5404" s="124"/>
      <c r="E5404" s="15" t="s">
        <v>237</v>
      </c>
      <c r="F5404" s="15" t="s">
        <v>239</v>
      </c>
      <c r="G5404" s="169"/>
      <c r="H5404" s="168"/>
    </row>
    <row r="5405" spans="1:8" x14ac:dyDescent="0.15">
      <c r="A5405" s="127">
        <v>42912</v>
      </c>
      <c r="B5405" s="2">
        <v>0.30138888888888887</v>
      </c>
      <c r="C5405" s="2"/>
      <c r="D5405" s="124"/>
      <c r="E5405" s="15" t="s">
        <v>237</v>
      </c>
      <c r="F5405" s="15" t="s">
        <v>238</v>
      </c>
      <c r="G5405" s="169" t="s">
        <v>240</v>
      </c>
      <c r="H5405" s="168"/>
    </row>
    <row r="5406" spans="1:8" x14ac:dyDescent="0.15">
      <c r="A5406" s="127">
        <v>42912</v>
      </c>
      <c r="B5406" s="2">
        <v>0.30624999999999997</v>
      </c>
      <c r="C5406" s="2"/>
      <c r="D5406" s="124"/>
      <c r="E5406" s="15" t="s">
        <v>237</v>
      </c>
      <c r="F5406" s="15" t="s">
        <v>239</v>
      </c>
      <c r="G5406" s="169"/>
      <c r="H5406" s="168"/>
    </row>
    <row r="5407" spans="1:8" x14ac:dyDescent="0.15">
      <c r="A5407" s="127">
        <v>42912</v>
      </c>
      <c r="B5407" s="2">
        <v>0.34097222222222223</v>
      </c>
      <c r="C5407" s="2"/>
      <c r="D5407" s="124"/>
      <c r="E5407" s="15" t="s">
        <v>235</v>
      </c>
      <c r="F5407" s="15" t="s">
        <v>238</v>
      </c>
      <c r="G5407" s="169" t="s">
        <v>241</v>
      </c>
      <c r="H5407" s="168"/>
    </row>
    <row r="5408" spans="1:8" x14ac:dyDescent="0.15">
      <c r="A5408" s="127">
        <v>42912</v>
      </c>
      <c r="B5408" s="2">
        <v>0.34097222222222223</v>
      </c>
      <c r="C5408" s="2"/>
      <c r="D5408" s="124"/>
      <c r="E5408" s="15" t="s">
        <v>235</v>
      </c>
      <c r="F5408" s="15"/>
      <c r="G5408" s="169" t="s">
        <v>236</v>
      </c>
      <c r="H5408" s="168"/>
    </row>
    <row r="5409" spans="1:8" x14ac:dyDescent="0.15">
      <c r="A5409" s="127">
        <v>42912</v>
      </c>
      <c r="B5409" s="2">
        <v>0.34166666666666662</v>
      </c>
      <c r="C5409" s="2"/>
      <c r="D5409" s="124"/>
      <c r="E5409" s="15" t="s">
        <v>235</v>
      </c>
      <c r="F5409" s="15" t="s">
        <v>239</v>
      </c>
      <c r="G5409" s="169"/>
      <c r="H5409" s="168"/>
    </row>
    <row r="5410" spans="1:8" x14ac:dyDescent="0.15">
      <c r="A5410" s="127">
        <v>42912</v>
      </c>
      <c r="B5410" s="2">
        <v>0.35416666666666669</v>
      </c>
      <c r="C5410" s="2"/>
      <c r="D5410" s="124"/>
      <c r="E5410" s="15" t="s">
        <v>256</v>
      </c>
      <c r="F5410" s="15" t="s">
        <v>239</v>
      </c>
      <c r="G5410" s="169"/>
      <c r="H5410" s="168"/>
    </row>
    <row r="5411" spans="1:8" x14ac:dyDescent="0.15">
      <c r="A5411" s="127">
        <v>42912</v>
      </c>
      <c r="B5411" s="2">
        <v>0.39652777777777781</v>
      </c>
      <c r="C5411" s="2"/>
      <c r="D5411" s="124"/>
      <c r="E5411" s="15" t="s">
        <v>237</v>
      </c>
      <c r="F5411" s="15" t="s">
        <v>238</v>
      </c>
      <c r="G5411" s="169"/>
      <c r="H5411" s="168"/>
    </row>
    <row r="5412" spans="1:8" x14ac:dyDescent="0.15">
      <c r="A5412" s="127">
        <v>42912</v>
      </c>
      <c r="B5412" s="2">
        <v>0.40347222222222223</v>
      </c>
      <c r="C5412" s="2"/>
      <c r="D5412" s="124"/>
      <c r="E5412" s="15" t="s">
        <v>235</v>
      </c>
      <c r="F5412" s="15" t="s">
        <v>238</v>
      </c>
      <c r="G5412" s="169"/>
      <c r="H5412" s="168"/>
    </row>
    <row r="5413" spans="1:8" x14ac:dyDescent="0.15">
      <c r="A5413" s="127">
        <v>42912</v>
      </c>
      <c r="B5413" s="2">
        <v>0.40347222222222223</v>
      </c>
      <c r="C5413" s="2"/>
      <c r="D5413" s="124"/>
      <c r="E5413" s="15" t="s">
        <v>235</v>
      </c>
      <c r="F5413" s="15" t="s">
        <v>239</v>
      </c>
      <c r="G5413" s="169"/>
      <c r="H5413" s="168"/>
    </row>
    <row r="5414" spans="1:8" x14ac:dyDescent="0.15">
      <c r="A5414" s="127">
        <v>42912</v>
      </c>
      <c r="B5414" s="2">
        <v>0.42777777777777781</v>
      </c>
      <c r="C5414" s="2"/>
      <c r="D5414" s="124"/>
      <c r="E5414" s="15" t="s">
        <v>237</v>
      </c>
      <c r="F5414" s="15" t="s">
        <v>239</v>
      </c>
      <c r="G5414" s="169"/>
      <c r="H5414" s="168"/>
    </row>
    <row r="5415" spans="1:8" x14ac:dyDescent="0.15">
      <c r="A5415" s="127">
        <v>42912</v>
      </c>
      <c r="B5415" s="2">
        <v>0.43055555555555558</v>
      </c>
      <c r="C5415" s="2"/>
      <c r="D5415" s="124"/>
      <c r="E5415" s="15" t="s">
        <v>256</v>
      </c>
      <c r="F5415" s="15" t="s">
        <v>238</v>
      </c>
      <c r="G5415" s="169"/>
      <c r="H5415" s="168"/>
    </row>
    <row r="5416" spans="1:8" x14ac:dyDescent="0.15">
      <c r="A5416" s="127">
        <v>42912</v>
      </c>
      <c r="B5416" s="2">
        <v>0.4381944444444445</v>
      </c>
      <c r="C5416" s="2"/>
      <c r="D5416" s="124"/>
      <c r="E5416" s="15" t="s">
        <v>237</v>
      </c>
      <c r="F5416" s="15" t="s">
        <v>238</v>
      </c>
      <c r="G5416" s="169"/>
      <c r="H5416" s="168"/>
    </row>
    <row r="5417" spans="1:8" x14ac:dyDescent="0.15">
      <c r="A5417" s="127">
        <v>42912</v>
      </c>
      <c r="B5417" s="2">
        <v>0.44166666666666665</v>
      </c>
      <c r="C5417" s="2"/>
      <c r="D5417" s="124"/>
      <c r="E5417" s="15" t="s">
        <v>237</v>
      </c>
      <c r="F5417" s="15" t="s">
        <v>239</v>
      </c>
      <c r="G5417" s="169"/>
      <c r="H5417" s="168"/>
    </row>
    <row r="5418" spans="1:8" x14ac:dyDescent="0.15">
      <c r="A5418" s="127">
        <v>42912</v>
      </c>
      <c r="B5418" s="2">
        <v>0.4604166666666667</v>
      </c>
      <c r="C5418" s="2"/>
      <c r="D5418" s="124"/>
      <c r="E5418" s="15" t="s">
        <v>256</v>
      </c>
      <c r="F5418" s="15" t="s">
        <v>239</v>
      </c>
      <c r="G5418" s="169"/>
      <c r="H5418" s="168"/>
    </row>
    <row r="5419" spans="1:8" x14ac:dyDescent="0.15">
      <c r="A5419" s="127">
        <v>42912</v>
      </c>
      <c r="B5419" s="2">
        <v>0.47430555555555554</v>
      </c>
      <c r="C5419" s="2"/>
      <c r="D5419" s="124"/>
      <c r="E5419" s="15" t="s">
        <v>235</v>
      </c>
      <c r="F5419" s="15" t="s">
        <v>238</v>
      </c>
      <c r="G5419" s="169"/>
      <c r="H5419" s="168"/>
    </row>
    <row r="5420" spans="1:8" x14ac:dyDescent="0.15">
      <c r="A5420" s="127">
        <v>42912</v>
      </c>
      <c r="B5420" s="2">
        <v>0.47638888888888892</v>
      </c>
      <c r="C5420" s="2"/>
      <c r="D5420" s="124"/>
      <c r="E5420" s="15" t="s">
        <v>256</v>
      </c>
      <c r="F5420" s="15" t="s">
        <v>238</v>
      </c>
      <c r="G5420" s="169"/>
      <c r="H5420" s="168"/>
    </row>
    <row r="5421" spans="1:8" x14ac:dyDescent="0.15">
      <c r="A5421" s="127">
        <v>42912</v>
      </c>
      <c r="B5421" s="2">
        <v>0.47638888888888892</v>
      </c>
      <c r="C5421" s="2"/>
      <c r="D5421" s="124"/>
      <c r="E5421" s="15" t="s">
        <v>235</v>
      </c>
      <c r="F5421" s="15"/>
      <c r="G5421" s="169" t="s">
        <v>236</v>
      </c>
      <c r="H5421" s="168"/>
    </row>
    <row r="5422" spans="1:8" x14ac:dyDescent="0.15">
      <c r="A5422" s="127">
        <v>42912</v>
      </c>
      <c r="B5422" s="2">
        <v>0.4777777777777778</v>
      </c>
      <c r="C5422" s="2"/>
      <c r="D5422" s="124"/>
      <c r="E5422" s="15" t="s">
        <v>235</v>
      </c>
      <c r="F5422" s="15" t="s">
        <v>239</v>
      </c>
      <c r="G5422" s="169"/>
      <c r="H5422" s="168"/>
    </row>
    <row r="5423" spans="1:8" x14ac:dyDescent="0.15">
      <c r="A5423" s="127">
        <v>42912</v>
      </c>
      <c r="B5423" s="2">
        <v>0.48194444444444445</v>
      </c>
      <c r="C5423" s="2"/>
      <c r="D5423" s="124"/>
      <c r="E5423" s="15" t="s">
        <v>235</v>
      </c>
      <c r="F5423" s="15" t="s">
        <v>238</v>
      </c>
      <c r="G5423" s="169"/>
      <c r="H5423" s="168"/>
    </row>
    <row r="5424" spans="1:8" x14ac:dyDescent="0.15">
      <c r="A5424" s="127">
        <v>42912</v>
      </c>
      <c r="B5424" s="2">
        <v>0.48194444444444445</v>
      </c>
      <c r="C5424" s="2"/>
      <c r="D5424" s="124"/>
      <c r="E5424" s="15" t="s">
        <v>235</v>
      </c>
      <c r="F5424" s="15" t="s">
        <v>239</v>
      </c>
      <c r="G5424" s="169"/>
      <c r="H5424" s="168"/>
    </row>
    <row r="5425" spans="1:8" x14ac:dyDescent="0.15">
      <c r="A5425" s="127">
        <v>42912</v>
      </c>
      <c r="B5425" s="2">
        <v>0.68680555555555556</v>
      </c>
      <c r="C5425" s="2"/>
      <c r="D5425" s="124"/>
      <c r="E5425" s="15" t="s">
        <v>256</v>
      </c>
      <c r="F5425" s="15" t="s">
        <v>239</v>
      </c>
      <c r="G5425" s="169"/>
      <c r="H5425" s="168"/>
    </row>
    <row r="5426" spans="1:8" x14ac:dyDescent="0.15">
      <c r="A5426" s="127">
        <v>42912</v>
      </c>
      <c r="B5426" s="2">
        <v>0.6875</v>
      </c>
      <c r="C5426" s="2"/>
      <c r="D5426" s="124"/>
      <c r="E5426" s="15" t="s">
        <v>256</v>
      </c>
      <c r="F5426" s="15" t="s">
        <v>238</v>
      </c>
      <c r="G5426" s="169"/>
      <c r="H5426" s="168"/>
    </row>
    <row r="5427" spans="1:8" x14ac:dyDescent="0.15">
      <c r="A5427" s="127">
        <v>42912</v>
      </c>
      <c r="B5427" s="2">
        <v>0.6875</v>
      </c>
      <c r="C5427" s="2"/>
      <c r="D5427" s="124"/>
      <c r="E5427" s="15" t="s">
        <v>256</v>
      </c>
      <c r="F5427" s="15" t="s">
        <v>239</v>
      </c>
      <c r="G5427" s="169"/>
      <c r="H5427" s="168"/>
    </row>
    <row r="5428" spans="1:8" x14ac:dyDescent="0.15">
      <c r="A5428" s="127">
        <v>42912</v>
      </c>
      <c r="B5428" s="2">
        <v>0.71805555555555556</v>
      </c>
      <c r="C5428" s="2"/>
      <c r="D5428" s="124"/>
      <c r="E5428" s="15" t="s">
        <v>256</v>
      </c>
      <c r="F5428" s="15" t="s">
        <v>238</v>
      </c>
      <c r="G5428" s="169"/>
      <c r="H5428" s="168"/>
    </row>
    <row r="5429" spans="1:8" x14ac:dyDescent="0.15">
      <c r="A5429" s="127">
        <v>42912</v>
      </c>
      <c r="B5429" s="2">
        <v>0.72638888888888886</v>
      </c>
      <c r="C5429" s="2"/>
      <c r="D5429" s="124"/>
      <c r="E5429" s="15" t="s">
        <v>256</v>
      </c>
      <c r="F5429" s="15" t="s">
        <v>239</v>
      </c>
      <c r="G5429" s="169"/>
      <c r="H5429" s="168"/>
    </row>
    <row r="5430" spans="1:8" x14ac:dyDescent="0.15">
      <c r="A5430" s="127">
        <v>42912</v>
      </c>
      <c r="B5430" s="2">
        <v>0.76180555555555562</v>
      </c>
      <c r="C5430" s="2"/>
      <c r="D5430" s="124"/>
      <c r="E5430" s="15" t="s">
        <v>256</v>
      </c>
      <c r="F5430" s="15" t="s">
        <v>238</v>
      </c>
      <c r="G5430" s="169"/>
      <c r="H5430" s="168"/>
    </row>
    <row r="5431" spans="1:8" x14ac:dyDescent="0.15">
      <c r="A5431" s="127">
        <v>42912</v>
      </c>
      <c r="B5431" s="2">
        <v>0.78333333333333333</v>
      </c>
      <c r="C5431" s="2"/>
      <c r="D5431" s="124"/>
      <c r="E5431" s="15" t="s">
        <v>256</v>
      </c>
      <c r="F5431" s="15" t="s">
        <v>239</v>
      </c>
      <c r="G5431" s="169"/>
      <c r="H5431" s="168"/>
    </row>
    <row r="5432" spans="1:8" x14ac:dyDescent="0.15">
      <c r="A5432" s="127">
        <v>42912</v>
      </c>
      <c r="B5432" s="2">
        <v>0.81597222222222221</v>
      </c>
      <c r="C5432" s="2"/>
      <c r="D5432" s="124"/>
      <c r="E5432" s="15"/>
      <c r="F5432" s="15"/>
      <c r="G5432" s="170" t="s">
        <v>119</v>
      </c>
      <c r="H5432" s="168"/>
    </row>
    <row r="5433" spans="1:8" x14ac:dyDescent="0.15">
      <c r="A5433" s="123">
        <v>42913</v>
      </c>
      <c r="B5433" s="2">
        <v>0.17986111111111111</v>
      </c>
      <c r="C5433" s="2">
        <v>0.81944444444444453</v>
      </c>
      <c r="D5433" s="124">
        <f>C5433-B5433</f>
        <v>0.63958333333333339</v>
      </c>
      <c r="E5433" s="15"/>
      <c r="F5433" s="15"/>
      <c r="G5433" s="170" t="s">
        <v>123</v>
      </c>
      <c r="H5433" s="168"/>
    </row>
    <row r="5434" spans="1:8" x14ac:dyDescent="0.15">
      <c r="A5434" s="127">
        <v>42913</v>
      </c>
      <c r="B5434" s="2">
        <v>0.28819444444444448</v>
      </c>
      <c r="C5434" s="2"/>
      <c r="D5434" s="124"/>
      <c r="E5434" s="15" t="s">
        <v>237</v>
      </c>
      <c r="F5434" s="15" t="s">
        <v>238</v>
      </c>
      <c r="G5434" s="169" t="s">
        <v>240</v>
      </c>
      <c r="H5434" s="168"/>
    </row>
    <row r="5435" spans="1:8" x14ac:dyDescent="0.15">
      <c r="A5435" s="127">
        <v>42913</v>
      </c>
      <c r="B5435" s="2">
        <v>0.3</v>
      </c>
      <c r="C5435" s="2">
        <v>0.3034722222222222</v>
      </c>
      <c r="D5435" s="124">
        <f>C5435-B5435</f>
        <v>3.4722222222222099E-3</v>
      </c>
      <c r="E5435" s="15" t="s">
        <v>237</v>
      </c>
      <c r="F5435" s="15"/>
      <c r="G5435" s="169" t="s">
        <v>235</v>
      </c>
      <c r="H5435" s="168"/>
    </row>
    <row r="5436" spans="1:8" x14ac:dyDescent="0.15">
      <c r="A5436" s="127">
        <v>42913</v>
      </c>
      <c r="B5436" s="2">
        <v>0.3034722222222222</v>
      </c>
      <c r="C5436" s="2"/>
      <c r="D5436" s="124"/>
      <c r="E5436" s="15" t="s">
        <v>235</v>
      </c>
      <c r="F5436" s="15" t="s">
        <v>238</v>
      </c>
      <c r="G5436" s="169"/>
      <c r="H5436" s="168"/>
    </row>
    <row r="5437" spans="1:8" x14ac:dyDescent="0.15">
      <c r="A5437" s="127">
        <v>42913</v>
      </c>
      <c r="B5437" s="2">
        <v>0.30416666666666664</v>
      </c>
      <c r="C5437" s="2"/>
      <c r="D5437" s="124"/>
      <c r="E5437" s="15" t="s">
        <v>237</v>
      </c>
      <c r="F5437" s="15" t="s">
        <v>239</v>
      </c>
      <c r="G5437" s="169"/>
      <c r="H5437" s="168"/>
    </row>
    <row r="5438" spans="1:8" x14ac:dyDescent="0.15">
      <c r="A5438" s="127">
        <v>42913</v>
      </c>
      <c r="B5438" s="2">
        <v>0.30486111111111108</v>
      </c>
      <c r="C5438" s="2"/>
      <c r="D5438" s="124"/>
      <c r="E5438" s="15" t="s">
        <v>256</v>
      </c>
      <c r="F5438" s="15" t="s">
        <v>238</v>
      </c>
      <c r="G5438" s="169"/>
      <c r="H5438" s="168"/>
    </row>
    <row r="5439" spans="1:8" x14ac:dyDescent="0.15">
      <c r="A5439" s="127">
        <v>42913</v>
      </c>
      <c r="B5439" s="2">
        <v>0.30486111111111108</v>
      </c>
      <c r="C5439" s="2"/>
      <c r="D5439" s="124"/>
      <c r="E5439" s="15" t="s">
        <v>237</v>
      </c>
      <c r="F5439" s="15" t="s">
        <v>238</v>
      </c>
      <c r="G5439" s="169"/>
      <c r="H5439" s="168"/>
    </row>
    <row r="5440" spans="1:8" x14ac:dyDescent="0.15">
      <c r="A5440" s="127">
        <v>42913</v>
      </c>
      <c r="B5440" s="2">
        <v>0.30486111111111108</v>
      </c>
      <c r="C5440" s="2"/>
      <c r="D5440" s="124"/>
      <c r="E5440" s="15" t="s">
        <v>237</v>
      </c>
      <c r="F5440" s="15" t="s">
        <v>239</v>
      </c>
      <c r="G5440" s="169"/>
      <c r="H5440" s="168"/>
    </row>
    <row r="5441" spans="1:8" x14ac:dyDescent="0.15">
      <c r="A5441" s="127">
        <v>42913</v>
      </c>
      <c r="B5441" s="2">
        <v>0.30486111111111108</v>
      </c>
      <c r="C5441" s="2"/>
      <c r="D5441" s="124"/>
      <c r="E5441" s="15" t="s">
        <v>235</v>
      </c>
      <c r="F5441" s="15" t="s">
        <v>239</v>
      </c>
      <c r="G5441" s="169"/>
      <c r="H5441" s="168"/>
    </row>
    <row r="5442" spans="1:8" x14ac:dyDescent="0.15">
      <c r="A5442" s="127">
        <v>42913</v>
      </c>
      <c r="B5442" s="2">
        <v>0.32777777777777778</v>
      </c>
      <c r="C5442" s="2"/>
      <c r="D5442" s="124"/>
      <c r="E5442" s="15" t="s">
        <v>237</v>
      </c>
      <c r="F5442" s="15" t="s">
        <v>238</v>
      </c>
      <c r="G5442" s="169" t="s">
        <v>240</v>
      </c>
      <c r="H5442" s="168"/>
    </row>
    <row r="5443" spans="1:8" x14ac:dyDescent="0.15">
      <c r="A5443" s="127">
        <v>42913</v>
      </c>
      <c r="B5443" s="2">
        <v>0.32847222222222222</v>
      </c>
      <c r="C5443" s="2"/>
      <c r="D5443" s="124"/>
      <c r="E5443" s="15" t="s">
        <v>237</v>
      </c>
      <c r="F5443" s="15" t="s">
        <v>239</v>
      </c>
      <c r="G5443" s="169"/>
      <c r="H5443" s="168"/>
    </row>
    <row r="5444" spans="1:8" x14ac:dyDescent="0.15">
      <c r="A5444" s="127">
        <v>42913</v>
      </c>
      <c r="B5444" s="2">
        <v>0.32916666666666666</v>
      </c>
      <c r="C5444" s="2"/>
      <c r="D5444" s="124"/>
      <c r="E5444" s="15" t="s">
        <v>237</v>
      </c>
      <c r="F5444" s="15" t="s">
        <v>238</v>
      </c>
      <c r="G5444" s="169" t="s">
        <v>240</v>
      </c>
      <c r="H5444" s="168"/>
    </row>
    <row r="5445" spans="1:8" x14ac:dyDescent="0.15">
      <c r="A5445" s="127">
        <v>42913</v>
      </c>
      <c r="B5445" s="2">
        <v>0.33263888888888887</v>
      </c>
      <c r="C5445" s="2"/>
      <c r="D5445" s="124"/>
      <c r="E5445" s="15" t="s">
        <v>237</v>
      </c>
      <c r="F5445" s="15" t="s">
        <v>239</v>
      </c>
      <c r="G5445" s="169"/>
      <c r="H5445" s="168"/>
    </row>
    <row r="5446" spans="1:8" x14ac:dyDescent="0.15">
      <c r="A5446" s="127">
        <v>42913</v>
      </c>
      <c r="B5446" s="2">
        <v>0.33263888888888887</v>
      </c>
      <c r="C5446" s="2"/>
      <c r="D5446" s="124"/>
      <c r="E5446" s="15" t="s">
        <v>235</v>
      </c>
      <c r="F5446" s="15" t="s">
        <v>238</v>
      </c>
      <c r="G5446" s="169" t="s">
        <v>240</v>
      </c>
      <c r="H5446" s="168"/>
    </row>
    <row r="5447" spans="1:8" x14ac:dyDescent="0.15">
      <c r="A5447" s="127">
        <v>42913</v>
      </c>
      <c r="B5447" s="2">
        <v>0.33402777777777781</v>
      </c>
      <c r="C5447" s="2"/>
      <c r="D5447" s="124"/>
      <c r="E5447" s="15" t="s">
        <v>237</v>
      </c>
      <c r="F5447" s="15" t="s">
        <v>238</v>
      </c>
      <c r="G5447" s="169" t="s">
        <v>241</v>
      </c>
      <c r="H5447" s="168"/>
    </row>
    <row r="5448" spans="1:8" x14ac:dyDescent="0.15">
      <c r="A5448" s="127">
        <v>42913</v>
      </c>
      <c r="B5448" s="2">
        <v>0.3347222222222222</v>
      </c>
      <c r="C5448" s="2"/>
      <c r="D5448" s="124"/>
      <c r="E5448" s="15" t="s">
        <v>237</v>
      </c>
      <c r="F5448" s="15" t="s">
        <v>239</v>
      </c>
      <c r="G5448" s="169"/>
      <c r="H5448" s="168"/>
    </row>
    <row r="5449" spans="1:8" x14ac:dyDescent="0.15">
      <c r="A5449" s="127">
        <v>42913</v>
      </c>
      <c r="B5449" s="2">
        <v>0.3347222222222222</v>
      </c>
      <c r="C5449" s="2"/>
      <c r="D5449" s="124"/>
      <c r="E5449" s="15" t="s">
        <v>235</v>
      </c>
      <c r="F5449" s="15" t="s">
        <v>239</v>
      </c>
      <c r="G5449" s="169"/>
      <c r="H5449" s="168"/>
    </row>
    <row r="5450" spans="1:8" x14ac:dyDescent="0.15">
      <c r="A5450" s="127">
        <v>42913</v>
      </c>
      <c r="B5450" s="2">
        <v>0.33611111111111108</v>
      </c>
      <c r="C5450" s="2"/>
      <c r="D5450" s="124"/>
      <c r="E5450" s="15" t="s">
        <v>237</v>
      </c>
      <c r="F5450" s="15" t="s">
        <v>238</v>
      </c>
      <c r="G5450" s="169" t="s">
        <v>240</v>
      </c>
      <c r="H5450" s="168"/>
    </row>
    <row r="5451" spans="1:8" x14ac:dyDescent="0.15">
      <c r="A5451" s="127">
        <v>42913</v>
      </c>
      <c r="B5451" s="2">
        <v>0.33680555555555558</v>
      </c>
      <c r="C5451" s="2"/>
      <c r="D5451" s="124"/>
      <c r="E5451" s="15" t="s">
        <v>237</v>
      </c>
      <c r="F5451" s="15" t="s">
        <v>239</v>
      </c>
      <c r="G5451" s="169"/>
      <c r="H5451" s="168"/>
    </row>
    <row r="5452" spans="1:8" x14ac:dyDescent="0.15">
      <c r="A5452" s="127">
        <v>42913</v>
      </c>
      <c r="B5452" s="2">
        <v>0.33749999999999997</v>
      </c>
      <c r="C5452" s="2"/>
      <c r="D5452" s="124"/>
      <c r="E5452" s="15" t="s">
        <v>235</v>
      </c>
      <c r="F5452" s="15" t="s">
        <v>238</v>
      </c>
      <c r="G5452" s="169" t="s">
        <v>241</v>
      </c>
      <c r="H5452" s="168"/>
    </row>
    <row r="5453" spans="1:8" x14ac:dyDescent="0.15">
      <c r="A5453" s="127">
        <v>42913</v>
      </c>
      <c r="B5453" s="2">
        <v>0.33819444444444446</v>
      </c>
      <c r="C5453" s="2"/>
      <c r="D5453" s="124"/>
      <c r="E5453" s="15" t="s">
        <v>235</v>
      </c>
      <c r="F5453" s="15" t="s">
        <v>239</v>
      </c>
      <c r="G5453" s="169"/>
      <c r="H5453" s="168"/>
    </row>
    <row r="5454" spans="1:8" x14ac:dyDescent="0.15">
      <c r="A5454" s="127">
        <v>42913</v>
      </c>
      <c r="B5454" s="2">
        <v>0.4145833333333333</v>
      </c>
      <c r="C5454" s="2"/>
      <c r="D5454" s="124"/>
      <c r="E5454" s="15" t="s">
        <v>237</v>
      </c>
      <c r="F5454" s="15" t="s">
        <v>238</v>
      </c>
      <c r="G5454" s="169"/>
      <c r="H5454" s="168"/>
    </row>
    <row r="5455" spans="1:8" x14ac:dyDescent="0.15">
      <c r="A5455" s="127">
        <v>42913</v>
      </c>
      <c r="B5455" s="2">
        <v>0.41597222222222219</v>
      </c>
      <c r="C5455" s="2"/>
      <c r="D5455" s="124"/>
      <c r="E5455" s="15" t="s">
        <v>237</v>
      </c>
      <c r="F5455" s="15" t="s">
        <v>239</v>
      </c>
      <c r="G5455" s="169"/>
      <c r="H5455" s="168"/>
    </row>
    <row r="5456" spans="1:8" x14ac:dyDescent="0.15">
      <c r="A5456" s="127">
        <v>42913</v>
      </c>
      <c r="B5456" s="2">
        <v>0.45416666666666666</v>
      </c>
      <c r="C5456" s="2"/>
      <c r="D5456" s="124"/>
      <c r="E5456" s="15" t="s">
        <v>256</v>
      </c>
      <c r="F5456" s="15" t="s">
        <v>239</v>
      </c>
      <c r="G5456" s="169"/>
      <c r="H5456" s="168"/>
    </row>
    <row r="5457" spans="1:8" x14ac:dyDescent="0.15">
      <c r="A5457" s="127">
        <v>42913</v>
      </c>
      <c r="B5457" s="2">
        <v>0.48055555555555557</v>
      </c>
      <c r="C5457" s="2"/>
      <c r="D5457" s="124"/>
      <c r="E5457" s="15" t="s">
        <v>256</v>
      </c>
      <c r="F5457" s="15" t="s">
        <v>238</v>
      </c>
      <c r="G5457" s="169"/>
      <c r="H5457" s="168"/>
    </row>
    <row r="5458" spans="1:8" x14ac:dyDescent="0.15">
      <c r="A5458" s="127">
        <v>42913</v>
      </c>
      <c r="B5458" s="2">
        <v>0.55486111111111114</v>
      </c>
      <c r="C5458" s="2"/>
      <c r="D5458" s="124"/>
      <c r="E5458" s="15" t="s">
        <v>235</v>
      </c>
      <c r="F5458" s="15" t="s">
        <v>238</v>
      </c>
      <c r="G5458" s="169"/>
      <c r="H5458" s="168"/>
    </row>
    <row r="5459" spans="1:8" x14ac:dyDescent="0.15">
      <c r="A5459" s="127">
        <v>42913</v>
      </c>
      <c r="B5459" s="2">
        <v>0.55486111111111114</v>
      </c>
      <c r="C5459" s="2"/>
      <c r="D5459" s="124"/>
      <c r="E5459" s="15" t="s">
        <v>235</v>
      </c>
      <c r="F5459" s="15"/>
      <c r="G5459" s="169" t="s">
        <v>236</v>
      </c>
      <c r="H5459" s="168"/>
    </row>
    <row r="5460" spans="1:8" x14ac:dyDescent="0.15">
      <c r="A5460" s="127">
        <v>42913</v>
      </c>
      <c r="B5460" s="2">
        <v>0.55555555555555558</v>
      </c>
      <c r="C5460" s="2"/>
      <c r="D5460" s="124"/>
      <c r="E5460" s="15" t="s">
        <v>235</v>
      </c>
      <c r="F5460" s="15" t="s">
        <v>239</v>
      </c>
      <c r="G5460" s="169"/>
      <c r="H5460" s="168"/>
    </row>
    <row r="5461" spans="1:8" x14ac:dyDescent="0.15">
      <c r="A5461" s="127">
        <v>42913</v>
      </c>
      <c r="B5461" s="2">
        <v>0.67291666666666661</v>
      </c>
      <c r="C5461" s="2"/>
      <c r="D5461" s="124"/>
      <c r="E5461" s="15" t="s">
        <v>256</v>
      </c>
      <c r="F5461" s="15" t="s">
        <v>239</v>
      </c>
      <c r="G5461" s="169"/>
      <c r="H5461" s="168"/>
    </row>
    <row r="5462" spans="1:8" x14ac:dyDescent="0.15">
      <c r="A5462" s="127">
        <v>42913</v>
      </c>
      <c r="B5462" s="2">
        <v>0.6743055555555556</v>
      </c>
      <c r="C5462" s="2"/>
      <c r="D5462" s="124"/>
      <c r="E5462" s="15" t="s">
        <v>256</v>
      </c>
      <c r="F5462" s="15" t="s">
        <v>238</v>
      </c>
      <c r="G5462" s="169"/>
      <c r="H5462" s="168"/>
    </row>
    <row r="5463" spans="1:8" x14ac:dyDescent="0.15">
      <c r="A5463" s="127">
        <v>42913</v>
      </c>
      <c r="B5463" s="2">
        <v>0.7055555555555556</v>
      </c>
      <c r="C5463" s="2"/>
      <c r="D5463" s="124"/>
      <c r="E5463" s="15" t="s">
        <v>256</v>
      </c>
      <c r="F5463" s="15" t="s">
        <v>239</v>
      </c>
      <c r="G5463" s="169"/>
      <c r="H5463" s="168"/>
    </row>
    <row r="5464" spans="1:8" x14ac:dyDescent="0.15">
      <c r="A5464" s="127">
        <v>42913</v>
      </c>
      <c r="B5464" s="2">
        <v>0.71180555555555547</v>
      </c>
      <c r="C5464" s="2">
        <v>0.81944444444444453</v>
      </c>
      <c r="D5464" s="124">
        <f>C5464-B5464</f>
        <v>0.10763888888888906</v>
      </c>
      <c r="E5464" s="15" t="s">
        <v>256</v>
      </c>
      <c r="F5464" s="15"/>
      <c r="G5464" s="169"/>
      <c r="H5464" s="168"/>
    </row>
    <row r="5465" spans="1:8" x14ac:dyDescent="0.15">
      <c r="A5465" s="127">
        <v>42913</v>
      </c>
      <c r="B5465" s="2">
        <v>0.81944444444444453</v>
      </c>
      <c r="C5465" s="2"/>
      <c r="D5465" s="124"/>
      <c r="E5465" s="15"/>
      <c r="F5465" s="15"/>
      <c r="G5465" s="170" t="s">
        <v>119</v>
      </c>
      <c r="H5465" s="168"/>
    </row>
    <row r="5466" spans="1:8" x14ac:dyDescent="0.15">
      <c r="A5466" s="123">
        <v>42914</v>
      </c>
      <c r="B5466" s="2">
        <v>0.18124999999999999</v>
      </c>
      <c r="C5466" s="2">
        <v>0.81805555555555554</v>
      </c>
      <c r="D5466" s="124">
        <f>C5466-B5466</f>
        <v>0.63680555555555551</v>
      </c>
      <c r="E5466" s="15"/>
      <c r="F5466" s="15"/>
      <c r="G5466" s="170" t="s">
        <v>123</v>
      </c>
      <c r="H5466" s="168"/>
    </row>
    <row r="5467" spans="1:8" x14ac:dyDescent="0.15">
      <c r="A5467" s="127">
        <v>42914</v>
      </c>
      <c r="B5467" s="2">
        <v>0.18124999999999999</v>
      </c>
      <c r="C5467" s="2"/>
      <c r="D5467" s="124"/>
      <c r="E5467" s="15" t="s">
        <v>256</v>
      </c>
      <c r="F5467" s="15" t="s">
        <v>238</v>
      </c>
      <c r="G5467" s="169"/>
      <c r="H5467" s="168"/>
    </row>
    <row r="5468" spans="1:8" x14ac:dyDescent="0.15">
      <c r="A5468" s="127">
        <v>42914</v>
      </c>
      <c r="B5468" s="2">
        <v>0.18958333333333333</v>
      </c>
      <c r="C5468" s="2"/>
      <c r="D5468" s="124"/>
      <c r="E5468" s="15" t="s">
        <v>256</v>
      </c>
      <c r="F5468" s="15" t="s">
        <v>239</v>
      </c>
      <c r="G5468" s="169"/>
      <c r="H5468" s="168"/>
    </row>
    <row r="5469" spans="1:8" x14ac:dyDescent="0.15">
      <c r="A5469" s="127">
        <v>42914</v>
      </c>
      <c r="B5469" s="2">
        <v>0.21597222222222223</v>
      </c>
      <c r="C5469" s="2"/>
      <c r="D5469" s="124"/>
      <c r="E5469" s="15" t="s">
        <v>256</v>
      </c>
      <c r="F5469" s="15" t="s">
        <v>238</v>
      </c>
      <c r="G5469" s="169"/>
      <c r="H5469" s="168"/>
    </row>
    <row r="5470" spans="1:8" x14ac:dyDescent="0.15">
      <c r="A5470" s="127">
        <v>42914</v>
      </c>
      <c r="B5470" s="2">
        <v>0.23611111111111113</v>
      </c>
      <c r="C5470" s="2"/>
      <c r="D5470" s="124"/>
      <c r="E5470" s="15" t="s">
        <v>256</v>
      </c>
      <c r="F5470" s="15" t="s">
        <v>239</v>
      </c>
      <c r="G5470" s="169"/>
      <c r="H5470" s="168"/>
    </row>
    <row r="5471" spans="1:8" x14ac:dyDescent="0.15">
      <c r="A5471" s="127">
        <v>42914</v>
      </c>
      <c r="B5471" s="2">
        <v>0.26805555555555555</v>
      </c>
      <c r="C5471" s="2"/>
      <c r="D5471" s="124"/>
      <c r="E5471" s="15" t="s">
        <v>235</v>
      </c>
      <c r="F5471" s="15" t="s">
        <v>238</v>
      </c>
      <c r="G5471" s="169"/>
      <c r="H5471" s="168"/>
    </row>
    <row r="5472" spans="1:8" x14ac:dyDescent="0.15">
      <c r="A5472" s="127">
        <v>42914</v>
      </c>
      <c r="B5472" s="2">
        <v>0.26944444444444443</v>
      </c>
      <c r="C5472" s="2"/>
      <c r="D5472" s="124"/>
      <c r="E5472" s="15" t="s">
        <v>256</v>
      </c>
      <c r="F5472" s="15" t="s">
        <v>238</v>
      </c>
      <c r="G5472" s="169"/>
      <c r="H5472" s="168"/>
    </row>
    <row r="5473" spans="1:8" x14ac:dyDescent="0.15">
      <c r="A5473" s="127">
        <v>42914</v>
      </c>
      <c r="B5473" s="2">
        <v>0.27013888888888887</v>
      </c>
      <c r="C5473" s="2"/>
      <c r="D5473" s="124"/>
      <c r="E5473" s="15" t="s">
        <v>235</v>
      </c>
      <c r="F5473" s="15"/>
      <c r="G5473" s="169" t="s">
        <v>236</v>
      </c>
      <c r="H5473" s="168"/>
    </row>
    <row r="5474" spans="1:8" x14ac:dyDescent="0.15">
      <c r="A5474" s="127">
        <v>42914</v>
      </c>
      <c r="B5474" s="2">
        <v>0.27013888888888887</v>
      </c>
      <c r="C5474" s="2"/>
      <c r="D5474" s="124"/>
      <c r="E5474" s="15" t="s">
        <v>235</v>
      </c>
      <c r="F5474" s="15" t="s">
        <v>239</v>
      </c>
      <c r="G5474" s="169"/>
      <c r="H5474" s="168"/>
    </row>
    <row r="5475" spans="1:8" x14ac:dyDescent="0.15">
      <c r="A5475" s="127">
        <v>42914</v>
      </c>
      <c r="B5475" s="2">
        <v>0.33194444444444443</v>
      </c>
      <c r="C5475" s="2"/>
      <c r="D5475" s="124"/>
      <c r="E5475" s="15" t="s">
        <v>237</v>
      </c>
      <c r="F5475" s="15" t="s">
        <v>238</v>
      </c>
      <c r="G5475" s="169" t="s">
        <v>240</v>
      </c>
      <c r="H5475" s="168"/>
    </row>
    <row r="5476" spans="1:8" x14ac:dyDescent="0.15">
      <c r="A5476" s="127">
        <v>42914</v>
      </c>
      <c r="B5476" s="2">
        <v>0.33333333333333331</v>
      </c>
      <c r="C5476" s="2"/>
      <c r="D5476" s="124"/>
      <c r="E5476" s="15" t="s">
        <v>237</v>
      </c>
      <c r="F5476" s="15" t="s">
        <v>239</v>
      </c>
      <c r="G5476" s="169"/>
      <c r="H5476" s="168"/>
    </row>
    <row r="5477" spans="1:8" x14ac:dyDescent="0.15">
      <c r="A5477" s="127">
        <v>42914</v>
      </c>
      <c r="B5477" s="2">
        <v>0.35972222222222222</v>
      </c>
      <c r="C5477" s="2"/>
      <c r="D5477" s="124"/>
      <c r="E5477" s="15" t="s">
        <v>256</v>
      </c>
      <c r="F5477" s="15" t="s">
        <v>239</v>
      </c>
      <c r="G5477" s="169"/>
      <c r="H5477" s="168"/>
    </row>
    <row r="5478" spans="1:8" x14ac:dyDescent="0.15">
      <c r="A5478" s="127">
        <v>42914</v>
      </c>
      <c r="B5478" s="2">
        <v>0.42499999999999999</v>
      </c>
      <c r="C5478" s="2"/>
      <c r="D5478" s="124"/>
      <c r="E5478" s="15" t="s">
        <v>235</v>
      </c>
      <c r="F5478" s="15" t="s">
        <v>238</v>
      </c>
      <c r="G5478" s="169"/>
      <c r="H5478" s="168"/>
    </row>
    <row r="5479" spans="1:8" x14ac:dyDescent="0.15">
      <c r="A5479" s="127">
        <v>42914</v>
      </c>
      <c r="B5479" s="2">
        <v>0.42708333333333331</v>
      </c>
      <c r="C5479" s="2"/>
      <c r="D5479" s="124"/>
      <c r="E5479" s="15" t="s">
        <v>235</v>
      </c>
      <c r="F5479" s="15" t="s">
        <v>239</v>
      </c>
      <c r="G5479" s="169"/>
      <c r="H5479" s="168"/>
    </row>
    <row r="5480" spans="1:8" x14ac:dyDescent="0.15">
      <c r="A5480" s="127">
        <v>42914</v>
      </c>
      <c r="B5480" s="2">
        <v>0.4458333333333333</v>
      </c>
      <c r="C5480" s="2"/>
      <c r="D5480" s="124"/>
      <c r="E5480" s="15" t="s">
        <v>235</v>
      </c>
      <c r="F5480" s="15" t="s">
        <v>238</v>
      </c>
      <c r="G5480" s="169"/>
      <c r="H5480" s="168"/>
    </row>
    <row r="5481" spans="1:8" x14ac:dyDescent="0.15">
      <c r="A5481" s="127">
        <v>42914</v>
      </c>
      <c r="B5481" s="2">
        <v>0.4465277777777778</v>
      </c>
      <c r="C5481" s="2"/>
      <c r="D5481" s="124"/>
      <c r="E5481" s="15" t="s">
        <v>256</v>
      </c>
      <c r="F5481" s="15" t="s">
        <v>238</v>
      </c>
      <c r="G5481" s="169"/>
      <c r="H5481" s="168"/>
    </row>
    <row r="5482" spans="1:8" x14ac:dyDescent="0.15">
      <c r="A5482" s="127">
        <v>42914</v>
      </c>
      <c r="B5482" s="2">
        <v>0.4465277777777778</v>
      </c>
      <c r="C5482" s="2"/>
      <c r="D5482" s="124"/>
      <c r="E5482" s="15" t="s">
        <v>235</v>
      </c>
      <c r="F5482" s="15"/>
      <c r="G5482" s="169" t="s">
        <v>236</v>
      </c>
      <c r="H5482" s="168"/>
    </row>
    <row r="5483" spans="1:8" x14ac:dyDescent="0.15">
      <c r="A5483" s="127">
        <v>42914</v>
      </c>
      <c r="B5483" s="2">
        <v>0.4465277777777778</v>
      </c>
      <c r="C5483" s="2"/>
      <c r="D5483" s="124"/>
      <c r="E5483" s="15" t="s">
        <v>235</v>
      </c>
      <c r="F5483" s="15" t="s">
        <v>239</v>
      </c>
      <c r="G5483" s="169"/>
      <c r="H5483" s="168"/>
    </row>
    <row r="5484" spans="1:8" x14ac:dyDescent="0.15">
      <c r="A5484" s="127">
        <v>42914</v>
      </c>
      <c r="B5484" s="2">
        <v>0.55138888888888882</v>
      </c>
      <c r="C5484" s="2"/>
      <c r="D5484" s="124"/>
      <c r="E5484" s="15" t="s">
        <v>235</v>
      </c>
      <c r="F5484" s="15" t="s">
        <v>238</v>
      </c>
      <c r="G5484" s="169" t="s">
        <v>240</v>
      </c>
      <c r="H5484" s="168"/>
    </row>
    <row r="5485" spans="1:8" x14ac:dyDescent="0.15">
      <c r="A5485" s="127">
        <v>42914</v>
      </c>
      <c r="B5485" s="2">
        <v>0.55138888888888882</v>
      </c>
      <c r="C5485" s="2"/>
      <c r="D5485" s="124"/>
      <c r="E5485" s="15" t="s">
        <v>235</v>
      </c>
      <c r="F5485" s="15" t="s">
        <v>239</v>
      </c>
      <c r="G5485" s="169"/>
      <c r="H5485" s="168"/>
    </row>
    <row r="5486" spans="1:8" x14ac:dyDescent="0.15">
      <c r="A5486" s="127">
        <v>42914</v>
      </c>
      <c r="B5486" s="2">
        <v>0.55694444444444446</v>
      </c>
      <c r="C5486" s="2"/>
      <c r="D5486" s="124"/>
      <c r="E5486" s="15" t="s">
        <v>237</v>
      </c>
      <c r="F5486" s="15" t="s">
        <v>238</v>
      </c>
      <c r="G5486" s="169" t="s">
        <v>240</v>
      </c>
      <c r="H5486" s="168"/>
    </row>
    <row r="5487" spans="1:8" x14ac:dyDescent="0.15">
      <c r="A5487" s="127">
        <v>42914</v>
      </c>
      <c r="B5487" s="2">
        <v>0.55694444444444446</v>
      </c>
      <c r="C5487" s="2"/>
      <c r="D5487" s="124"/>
      <c r="E5487" s="15" t="s">
        <v>237</v>
      </c>
      <c r="F5487" s="15" t="s">
        <v>239</v>
      </c>
      <c r="G5487" s="169"/>
      <c r="H5487" s="168"/>
    </row>
    <row r="5488" spans="1:8" x14ac:dyDescent="0.15">
      <c r="A5488" s="127">
        <v>42914</v>
      </c>
      <c r="B5488" s="2">
        <v>0.56111111111111112</v>
      </c>
      <c r="C5488" s="2"/>
      <c r="D5488" s="124"/>
      <c r="E5488" s="15" t="s">
        <v>256</v>
      </c>
      <c r="F5488" s="15" t="s">
        <v>239</v>
      </c>
      <c r="G5488" s="169"/>
      <c r="H5488" s="168"/>
    </row>
    <row r="5489" spans="1:8" x14ac:dyDescent="0.15">
      <c r="A5489" s="127">
        <v>42914</v>
      </c>
      <c r="B5489" s="2">
        <v>0.61875000000000002</v>
      </c>
      <c r="C5489" s="2"/>
      <c r="D5489" s="124"/>
      <c r="E5489" s="15" t="s">
        <v>140</v>
      </c>
      <c r="F5489" s="15" t="s">
        <v>141</v>
      </c>
      <c r="G5489" s="169"/>
      <c r="H5489" s="168"/>
    </row>
    <row r="5490" spans="1:8" x14ac:dyDescent="0.15">
      <c r="A5490" s="127">
        <v>42914</v>
      </c>
      <c r="B5490" s="2">
        <v>0.62638888888888888</v>
      </c>
      <c r="C5490" s="2"/>
      <c r="D5490" s="124"/>
      <c r="E5490" s="15" t="s">
        <v>140</v>
      </c>
      <c r="F5490" s="15" t="s">
        <v>142</v>
      </c>
      <c r="G5490" s="169"/>
      <c r="H5490" s="168"/>
    </row>
    <row r="5491" spans="1:8" x14ac:dyDescent="0.15">
      <c r="A5491" s="127">
        <v>42914</v>
      </c>
      <c r="B5491" s="2">
        <v>0.62638888888888888</v>
      </c>
      <c r="C5491" s="2"/>
      <c r="D5491" s="124"/>
      <c r="E5491" s="15" t="s">
        <v>257</v>
      </c>
      <c r="F5491" s="15" t="s">
        <v>141</v>
      </c>
      <c r="G5491" s="169"/>
      <c r="H5491" s="168"/>
    </row>
    <row r="5492" spans="1:8" x14ac:dyDescent="0.15">
      <c r="A5492" s="127">
        <v>42914</v>
      </c>
      <c r="B5492" s="2">
        <v>0.6694444444444444</v>
      </c>
      <c r="C5492" s="2"/>
      <c r="D5492" s="124"/>
      <c r="E5492" s="15" t="s">
        <v>257</v>
      </c>
      <c r="F5492" s="15" t="s">
        <v>142</v>
      </c>
      <c r="G5492" s="169"/>
      <c r="H5492" s="168"/>
    </row>
    <row r="5493" spans="1:8" x14ac:dyDescent="0.15">
      <c r="A5493" s="127">
        <v>42914</v>
      </c>
      <c r="B5493" s="2">
        <v>0.67361111111111116</v>
      </c>
      <c r="C5493" s="2"/>
      <c r="D5493" s="124"/>
      <c r="E5493" s="15" t="s">
        <v>257</v>
      </c>
      <c r="F5493" s="15" t="s">
        <v>141</v>
      </c>
      <c r="G5493" s="169"/>
      <c r="H5493" s="168"/>
    </row>
    <row r="5494" spans="1:8" x14ac:dyDescent="0.15">
      <c r="A5494" s="127">
        <v>42914</v>
      </c>
      <c r="B5494" s="2">
        <v>0.71111111111111114</v>
      </c>
      <c r="C5494" s="2"/>
      <c r="D5494" s="124"/>
      <c r="E5494" s="15" t="s">
        <v>257</v>
      </c>
      <c r="F5494" s="15" t="s">
        <v>142</v>
      </c>
      <c r="G5494" s="169"/>
      <c r="H5494" s="168"/>
    </row>
    <row r="5495" spans="1:8" x14ac:dyDescent="0.15">
      <c r="A5495" s="127">
        <v>42914</v>
      </c>
      <c r="B5495" s="2">
        <v>0.7402777777777777</v>
      </c>
      <c r="C5495" s="2"/>
      <c r="D5495" s="124"/>
      <c r="E5495" s="15" t="s">
        <v>257</v>
      </c>
      <c r="F5495" s="15" t="s">
        <v>141</v>
      </c>
      <c r="G5495" s="169"/>
      <c r="H5495" s="168"/>
    </row>
    <row r="5496" spans="1:8" x14ac:dyDescent="0.15">
      <c r="A5496" s="127">
        <v>42914</v>
      </c>
      <c r="B5496" s="2">
        <v>0.75347222222222221</v>
      </c>
      <c r="C5496" s="2"/>
      <c r="D5496" s="124"/>
      <c r="E5496" s="15" t="s">
        <v>257</v>
      </c>
      <c r="F5496" s="15" t="s">
        <v>142</v>
      </c>
      <c r="G5496" s="169"/>
      <c r="H5496" s="168"/>
    </row>
    <row r="5497" spans="1:8" x14ac:dyDescent="0.15">
      <c r="A5497" s="127">
        <v>42914</v>
      </c>
      <c r="B5497" s="2">
        <v>0.7680555555555556</v>
      </c>
      <c r="C5497" s="2">
        <v>0.81805555555555554</v>
      </c>
      <c r="D5497" s="124">
        <f>C5497-B5497</f>
        <v>4.9999999999999933E-2</v>
      </c>
      <c r="E5497" s="15" t="s">
        <v>257</v>
      </c>
      <c r="F5497" s="15" t="s">
        <v>141</v>
      </c>
      <c r="G5497" s="169"/>
      <c r="H5497" s="168"/>
    </row>
    <row r="5498" spans="1:8" x14ac:dyDescent="0.15">
      <c r="A5498" s="127">
        <v>42914</v>
      </c>
      <c r="B5498" s="2">
        <v>0.76944444444444438</v>
      </c>
      <c r="C5498" s="2"/>
      <c r="D5498" s="124"/>
      <c r="E5498" s="15" t="s">
        <v>144</v>
      </c>
      <c r="F5498" s="15" t="s">
        <v>141</v>
      </c>
      <c r="G5498" s="169"/>
      <c r="H5498" s="168"/>
    </row>
    <row r="5499" spans="1:8" x14ac:dyDescent="0.15">
      <c r="A5499" s="127">
        <v>42914</v>
      </c>
      <c r="B5499" s="2">
        <v>0.77013888888888893</v>
      </c>
      <c r="C5499" s="2"/>
      <c r="D5499" s="124"/>
      <c r="E5499" s="15" t="s">
        <v>144</v>
      </c>
      <c r="F5499" s="15"/>
      <c r="G5499" s="169" t="s">
        <v>192</v>
      </c>
      <c r="H5499" s="168" t="s">
        <v>258</v>
      </c>
    </row>
    <row r="5500" spans="1:8" x14ac:dyDescent="0.15">
      <c r="A5500" s="127">
        <v>42914</v>
      </c>
      <c r="B5500" s="2">
        <v>0.77013888888888893</v>
      </c>
      <c r="C5500" s="2"/>
      <c r="D5500" s="124"/>
      <c r="E5500" s="15" t="s">
        <v>144</v>
      </c>
      <c r="F5500" s="15" t="s">
        <v>142</v>
      </c>
      <c r="G5500" s="169"/>
      <c r="H5500" s="168"/>
    </row>
    <row r="5501" spans="1:8" x14ac:dyDescent="0.15">
      <c r="A5501" s="127">
        <v>42914</v>
      </c>
      <c r="B5501" s="2">
        <v>0.81805555555555554</v>
      </c>
      <c r="C5501" s="2"/>
      <c r="D5501" s="124"/>
      <c r="E5501" s="15"/>
      <c r="F5501" s="15"/>
      <c r="G5501" s="170" t="s">
        <v>119</v>
      </c>
      <c r="H5501" s="168"/>
    </row>
    <row r="5502" spans="1:8" x14ac:dyDescent="0.15">
      <c r="A5502" s="123">
        <v>42915</v>
      </c>
      <c r="B5502" s="2">
        <v>0.18333333333333335</v>
      </c>
      <c r="C5502" s="2">
        <v>0.8125</v>
      </c>
      <c r="D5502" s="124">
        <f>C5502-B5502</f>
        <v>0.62916666666666665</v>
      </c>
      <c r="E5502" s="15"/>
      <c r="F5502" s="15"/>
      <c r="G5502" s="170" t="s">
        <v>123</v>
      </c>
      <c r="H5502" s="168"/>
    </row>
    <row r="5503" spans="1:8" x14ac:dyDescent="0.15">
      <c r="A5503" s="127">
        <v>42915</v>
      </c>
      <c r="B5503" s="2">
        <v>0.24374999999999999</v>
      </c>
      <c r="C5503" s="2"/>
      <c r="D5503" s="124"/>
      <c r="E5503" s="15" t="s">
        <v>257</v>
      </c>
      <c r="F5503" s="15" t="s">
        <v>141</v>
      </c>
      <c r="G5503" s="169"/>
      <c r="H5503" s="168"/>
    </row>
    <row r="5504" spans="1:8" x14ac:dyDescent="0.15">
      <c r="A5504" s="127">
        <v>42915</v>
      </c>
      <c r="B5504" s="2">
        <v>0.24583333333333335</v>
      </c>
      <c r="C5504" s="2"/>
      <c r="D5504" s="124"/>
      <c r="E5504" s="15" t="s">
        <v>143</v>
      </c>
      <c r="F5504" s="15" t="s">
        <v>141</v>
      </c>
      <c r="G5504" s="169" t="s">
        <v>165</v>
      </c>
      <c r="H5504" s="168"/>
    </row>
    <row r="5505" spans="1:8" x14ac:dyDescent="0.15">
      <c r="A5505" s="127">
        <v>42915</v>
      </c>
      <c r="B5505" s="2">
        <v>0.24652777777777779</v>
      </c>
      <c r="C5505" s="2"/>
      <c r="D5505" s="124"/>
      <c r="E5505" s="15" t="s">
        <v>143</v>
      </c>
      <c r="F5505" s="15" t="s">
        <v>142</v>
      </c>
      <c r="G5505" s="169"/>
      <c r="H5505" s="168"/>
    </row>
    <row r="5506" spans="1:8" x14ac:dyDescent="0.15">
      <c r="A5506" s="127">
        <v>42915</v>
      </c>
      <c r="B5506" s="2">
        <v>0.24861111111111112</v>
      </c>
      <c r="C5506" s="2"/>
      <c r="D5506" s="124"/>
      <c r="E5506" s="15" t="s">
        <v>143</v>
      </c>
      <c r="F5506" s="15" t="s">
        <v>141</v>
      </c>
      <c r="G5506" s="169"/>
      <c r="H5506" s="168"/>
    </row>
    <row r="5507" spans="1:8" x14ac:dyDescent="0.15">
      <c r="A5507" s="127">
        <v>42915</v>
      </c>
      <c r="B5507" s="2">
        <v>0.24930555555555556</v>
      </c>
      <c r="C5507" s="2"/>
      <c r="D5507" s="124"/>
      <c r="E5507" s="15" t="s">
        <v>143</v>
      </c>
      <c r="F5507" s="15" t="s">
        <v>142</v>
      </c>
      <c r="G5507" s="169"/>
      <c r="H5507" s="168"/>
    </row>
    <row r="5508" spans="1:8" x14ac:dyDescent="0.15">
      <c r="A5508" s="127">
        <v>42915</v>
      </c>
      <c r="B5508" s="2">
        <v>0.25069444444444444</v>
      </c>
      <c r="C5508" s="2"/>
      <c r="D5508" s="124"/>
      <c r="E5508" s="15" t="s">
        <v>143</v>
      </c>
      <c r="F5508" s="15" t="s">
        <v>141</v>
      </c>
      <c r="G5508" s="169" t="s">
        <v>163</v>
      </c>
      <c r="H5508" s="168"/>
    </row>
    <row r="5509" spans="1:8" x14ac:dyDescent="0.15">
      <c r="A5509" s="127">
        <v>42915</v>
      </c>
      <c r="B5509" s="2">
        <v>0.25486111111111109</v>
      </c>
      <c r="C5509" s="2"/>
      <c r="D5509" s="124"/>
      <c r="E5509" s="15" t="s">
        <v>143</v>
      </c>
      <c r="F5509" s="15" t="s">
        <v>142</v>
      </c>
      <c r="G5509" s="169"/>
      <c r="H5509" s="168"/>
    </row>
    <row r="5510" spans="1:8" x14ac:dyDescent="0.15">
      <c r="A5510" s="127">
        <v>42915</v>
      </c>
      <c r="B5510" s="2">
        <v>0.2902777777777778</v>
      </c>
      <c r="C5510" s="2"/>
      <c r="D5510" s="124"/>
      <c r="E5510" s="15" t="s">
        <v>143</v>
      </c>
      <c r="F5510" s="15" t="s">
        <v>141</v>
      </c>
      <c r="G5510" s="169" t="s">
        <v>163</v>
      </c>
      <c r="H5510" s="168"/>
    </row>
    <row r="5511" spans="1:8" x14ac:dyDescent="0.15">
      <c r="A5511" s="127">
        <v>42915</v>
      </c>
      <c r="B5511" s="2">
        <v>0.29236111111111113</v>
      </c>
      <c r="C5511" s="2"/>
      <c r="D5511" s="124"/>
      <c r="E5511" s="15" t="s">
        <v>143</v>
      </c>
      <c r="F5511" s="15" t="s">
        <v>142</v>
      </c>
      <c r="G5511" s="169"/>
      <c r="H5511" s="168"/>
    </row>
    <row r="5512" spans="1:8" x14ac:dyDescent="0.15">
      <c r="A5512" s="127">
        <v>42915</v>
      </c>
      <c r="B5512" s="2">
        <v>0.36180555555555555</v>
      </c>
      <c r="C5512" s="2"/>
      <c r="D5512" s="124"/>
      <c r="E5512" s="15" t="s">
        <v>257</v>
      </c>
      <c r="F5512" s="15" t="s">
        <v>142</v>
      </c>
      <c r="G5512" s="169"/>
      <c r="H5512" s="168"/>
    </row>
    <row r="5513" spans="1:8" x14ac:dyDescent="0.15">
      <c r="A5513" s="127">
        <v>42915</v>
      </c>
      <c r="B5513" s="2">
        <v>0.4458333333333333</v>
      </c>
      <c r="C5513" s="2"/>
      <c r="D5513" s="124"/>
      <c r="E5513" s="15" t="s">
        <v>144</v>
      </c>
      <c r="F5513" s="15" t="s">
        <v>141</v>
      </c>
      <c r="G5513" s="169"/>
      <c r="H5513" s="168"/>
    </row>
    <row r="5514" spans="1:8" x14ac:dyDescent="0.15">
      <c r="A5514" s="127">
        <v>42915</v>
      </c>
      <c r="B5514" s="2">
        <v>0.4465277777777778</v>
      </c>
      <c r="C5514" s="2"/>
      <c r="D5514" s="124"/>
      <c r="E5514" s="15" t="s">
        <v>144</v>
      </c>
      <c r="F5514" s="15" t="s">
        <v>142</v>
      </c>
      <c r="G5514" s="169"/>
      <c r="H5514" s="168"/>
    </row>
    <row r="5515" spans="1:8" x14ac:dyDescent="0.15">
      <c r="A5515" s="127">
        <v>42915</v>
      </c>
      <c r="B5515" s="2">
        <v>0.45208333333333334</v>
      </c>
      <c r="C5515" s="2"/>
      <c r="D5515" s="124"/>
      <c r="E5515" s="15" t="s">
        <v>257</v>
      </c>
      <c r="F5515" s="15" t="s">
        <v>141</v>
      </c>
      <c r="G5515" s="169"/>
      <c r="H5515" s="168"/>
    </row>
    <row r="5516" spans="1:8" x14ac:dyDescent="0.15">
      <c r="A5516" s="127">
        <v>42915</v>
      </c>
      <c r="B5516" s="2">
        <v>0.46319444444444446</v>
      </c>
      <c r="C5516" s="2"/>
      <c r="D5516" s="124"/>
      <c r="E5516" s="15" t="s">
        <v>257</v>
      </c>
      <c r="F5516" s="15" t="s">
        <v>142</v>
      </c>
      <c r="G5516" s="169"/>
      <c r="H5516" s="168"/>
    </row>
    <row r="5517" spans="1:8" x14ac:dyDescent="0.15">
      <c r="A5517" s="127">
        <v>42915</v>
      </c>
      <c r="B5517" s="2">
        <v>0.4694444444444445</v>
      </c>
      <c r="C5517" s="2"/>
      <c r="D5517" s="124"/>
      <c r="E5517" s="15" t="s">
        <v>143</v>
      </c>
      <c r="F5517" s="15" t="s">
        <v>141</v>
      </c>
      <c r="G5517" s="169"/>
      <c r="H5517" s="168"/>
    </row>
    <row r="5518" spans="1:8" x14ac:dyDescent="0.15">
      <c r="A5518" s="127">
        <v>42915</v>
      </c>
      <c r="B5518" s="2">
        <v>0.4694444444444445</v>
      </c>
      <c r="C5518" s="2"/>
      <c r="D5518" s="124"/>
      <c r="E5518" s="15" t="s">
        <v>143</v>
      </c>
      <c r="F5518" s="15" t="s">
        <v>142</v>
      </c>
      <c r="G5518" s="169"/>
      <c r="H5518" s="168"/>
    </row>
    <row r="5519" spans="1:8" x14ac:dyDescent="0.15">
      <c r="A5519" s="127">
        <v>42915</v>
      </c>
      <c r="B5519" s="2">
        <v>0.8125</v>
      </c>
      <c r="C5519" s="2"/>
      <c r="D5519" s="124"/>
      <c r="E5519" s="15"/>
      <c r="F5519" s="15"/>
      <c r="G5519" s="170" t="s">
        <v>119</v>
      </c>
      <c r="H5519" s="168"/>
    </row>
    <row r="5520" spans="1:8" x14ac:dyDescent="0.15">
      <c r="A5520" s="123">
        <v>42916</v>
      </c>
      <c r="B5520" s="2">
        <v>0.1875</v>
      </c>
      <c r="C5520" s="2">
        <v>0.8125</v>
      </c>
      <c r="D5520" s="124">
        <f>C5520-B5520</f>
        <v>0.625</v>
      </c>
      <c r="E5520" s="15"/>
      <c r="F5520" s="15"/>
      <c r="G5520" s="170" t="s">
        <v>123</v>
      </c>
      <c r="H5520" s="168" t="s">
        <v>259</v>
      </c>
    </row>
    <row r="5521" spans="1:8" x14ac:dyDescent="0.15">
      <c r="A5521" s="184">
        <v>42916</v>
      </c>
      <c r="B5521" s="185">
        <v>0.8125</v>
      </c>
      <c r="C5521" s="185"/>
      <c r="D5521" s="186"/>
      <c r="E5521" s="187"/>
      <c r="F5521" s="187"/>
      <c r="G5521" s="188" t="s">
        <v>119</v>
      </c>
      <c r="H5521" s="168"/>
    </row>
    <row r="5522" spans="1:8" x14ac:dyDescent="0.15">
      <c r="A5522" s="123">
        <v>42917</v>
      </c>
      <c r="B5522" s="2">
        <v>0.18680555555555556</v>
      </c>
      <c r="C5522" s="2">
        <v>0.8125</v>
      </c>
      <c r="D5522" s="124">
        <f>C5522-B5522</f>
        <v>0.62569444444444444</v>
      </c>
      <c r="E5522" s="15"/>
      <c r="F5522" s="15"/>
      <c r="G5522" s="170" t="s">
        <v>123</v>
      </c>
      <c r="H5522" s="168"/>
    </row>
    <row r="5523" spans="1:8" x14ac:dyDescent="0.15">
      <c r="A5523" s="127">
        <v>42917</v>
      </c>
      <c r="B5523" s="2">
        <v>0.40138888888888885</v>
      </c>
      <c r="C5523" s="2"/>
      <c r="D5523" s="124"/>
      <c r="E5523" s="15" t="s">
        <v>167</v>
      </c>
      <c r="F5523" s="15" t="s">
        <v>141</v>
      </c>
      <c r="G5523" s="169"/>
      <c r="H5523" s="168"/>
    </row>
    <row r="5524" spans="1:8" x14ac:dyDescent="0.15">
      <c r="A5524" s="127">
        <v>42917</v>
      </c>
      <c r="B5524" s="2">
        <v>0.40208333333333335</v>
      </c>
      <c r="C5524" s="2"/>
      <c r="D5524" s="124"/>
      <c r="E5524" s="15" t="s">
        <v>167</v>
      </c>
      <c r="F5524" s="15" t="s">
        <v>142</v>
      </c>
      <c r="G5524" s="169"/>
      <c r="H5524" s="168"/>
    </row>
    <row r="5525" spans="1:8" x14ac:dyDescent="0.15">
      <c r="A5525" s="127">
        <v>42917</v>
      </c>
      <c r="B5525" s="2">
        <v>0.40208333333333335</v>
      </c>
      <c r="C5525" s="2"/>
      <c r="D5525" s="124"/>
      <c r="E5525" s="15" t="s">
        <v>143</v>
      </c>
      <c r="F5525" s="15" t="s">
        <v>141</v>
      </c>
      <c r="G5525" s="169"/>
      <c r="H5525" s="168"/>
    </row>
    <row r="5526" spans="1:8" x14ac:dyDescent="0.15">
      <c r="A5526" s="127">
        <v>42917</v>
      </c>
      <c r="B5526" s="2">
        <v>0.40208333333333335</v>
      </c>
      <c r="C5526" s="2">
        <v>0.4055555555555555</v>
      </c>
      <c r="D5526" s="124">
        <f>C5526-B5526</f>
        <v>3.4722222222221544E-3</v>
      </c>
      <c r="E5526" s="15" t="s">
        <v>143</v>
      </c>
      <c r="F5526" s="15"/>
      <c r="G5526" s="169" t="s">
        <v>144</v>
      </c>
      <c r="H5526" s="168"/>
    </row>
    <row r="5527" spans="1:8" x14ac:dyDescent="0.15">
      <c r="A5527" s="127">
        <v>42917</v>
      </c>
      <c r="B5527" s="2">
        <v>0.4069444444444445</v>
      </c>
      <c r="C5527" s="2"/>
      <c r="D5527" s="124"/>
      <c r="E5527" s="15" t="s">
        <v>143</v>
      </c>
      <c r="F5527" s="15" t="s">
        <v>142</v>
      </c>
      <c r="G5527" s="169"/>
      <c r="H5527" s="168"/>
    </row>
    <row r="5528" spans="1:8" x14ac:dyDescent="0.15">
      <c r="A5528" s="127">
        <v>42917</v>
      </c>
      <c r="B5528" s="2">
        <v>0.47430555555555554</v>
      </c>
      <c r="C5528" s="2"/>
      <c r="D5528" s="124"/>
      <c r="E5528" s="15" t="s">
        <v>143</v>
      </c>
      <c r="F5528" s="15" t="s">
        <v>141</v>
      </c>
      <c r="G5528" s="169"/>
      <c r="H5528" s="168"/>
    </row>
    <row r="5529" spans="1:8" x14ac:dyDescent="0.15">
      <c r="A5529" s="127">
        <v>42917</v>
      </c>
      <c r="B5529" s="2">
        <v>0.48680555555555555</v>
      </c>
      <c r="C5529" s="2">
        <v>0.50555555555555554</v>
      </c>
      <c r="D5529" s="124">
        <f>C5529-B5529</f>
        <v>1.8749999999999989E-2</v>
      </c>
      <c r="E5529" s="15" t="s">
        <v>143</v>
      </c>
      <c r="F5529" s="15"/>
      <c r="G5529" s="169" t="s">
        <v>144</v>
      </c>
      <c r="H5529" s="168"/>
    </row>
    <row r="5530" spans="1:8" x14ac:dyDescent="0.15">
      <c r="A5530" s="127">
        <v>42917</v>
      </c>
      <c r="B5530" s="2">
        <v>0.50624999999999998</v>
      </c>
      <c r="C5530" s="2"/>
      <c r="D5530" s="124"/>
      <c r="E5530" s="15" t="s">
        <v>143</v>
      </c>
      <c r="F5530" s="15" t="s">
        <v>142</v>
      </c>
      <c r="G5530" s="169"/>
      <c r="H5530" s="168"/>
    </row>
    <row r="5531" spans="1:8" x14ac:dyDescent="0.15">
      <c r="A5531" s="127">
        <v>42917</v>
      </c>
      <c r="B5531" s="2">
        <v>0.8125</v>
      </c>
      <c r="C5531" s="2"/>
      <c r="D5531" s="124"/>
      <c r="E5531" s="15"/>
      <c r="F5531" s="15"/>
      <c r="G5531" s="170" t="s">
        <v>119</v>
      </c>
      <c r="H5531" s="168"/>
    </row>
    <row r="5532" spans="1:8" x14ac:dyDescent="0.15">
      <c r="A5532" s="123">
        <v>42918</v>
      </c>
      <c r="B5532" s="2">
        <v>0.18263888888888891</v>
      </c>
      <c r="C5532" s="2">
        <v>0.8125</v>
      </c>
      <c r="D5532" s="124">
        <f>C5532-B5532</f>
        <v>0.62986111111111109</v>
      </c>
      <c r="E5532" s="15"/>
      <c r="F5532" s="15"/>
      <c r="G5532" s="170" t="s">
        <v>123</v>
      </c>
      <c r="H5532" s="168"/>
    </row>
    <row r="5533" spans="1:8" x14ac:dyDescent="0.15">
      <c r="A5533" s="127">
        <v>42918</v>
      </c>
      <c r="B5533" s="2">
        <v>0.40902777777777777</v>
      </c>
      <c r="C5533" s="2"/>
      <c r="D5533" s="124"/>
      <c r="E5533" s="15" t="s">
        <v>144</v>
      </c>
      <c r="F5533" s="15" t="s">
        <v>141</v>
      </c>
      <c r="G5533" s="169"/>
      <c r="H5533" s="168"/>
    </row>
    <row r="5534" spans="1:8" x14ac:dyDescent="0.15">
      <c r="A5534" s="127">
        <v>42918</v>
      </c>
      <c r="B5534" s="2">
        <v>0.41111111111111115</v>
      </c>
      <c r="C5534" s="2"/>
      <c r="D5534" s="124"/>
      <c r="E5534" s="15" t="s">
        <v>144</v>
      </c>
      <c r="F5534" s="15" t="s">
        <v>142</v>
      </c>
      <c r="G5534" s="169"/>
      <c r="H5534" s="168"/>
    </row>
    <row r="5535" spans="1:8" x14ac:dyDescent="0.15">
      <c r="A5535" s="127">
        <v>42918</v>
      </c>
      <c r="B5535" s="2">
        <v>0.41180555555555554</v>
      </c>
      <c r="C5535" s="2"/>
      <c r="D5535" s="124"/>
      <c r="E5535" s="15" t="s">
        <v>144</v>
      </c>
      <c r="F5535" s="15" t="s">
        <v>141</v>
      </c>
      <c r="G5535" s="169"/>
      <c r="H5535" s="168"/>
    </row>
    <row r="5536" spans="1:8" x14ac:dyDescent="0.15">
      <c r="A5536" s="127">
        <v>42918</v>
      </c>
      <c r="B5536" s="2">
        <v>0.41180555555555554</v>
      </c>
      <c r="C5536" s="2"/>
      <c r="D5536" s="124"/>
      <c r="E5536" s="15" t="s">
        <v>143</v>
      </c>
      <c r="F5536" s="15" t="s">
        <v>141</v>
      </c>
      <c r="G5536" s="169"/>
      <c r="H5536" s="168"/>
    </row>
    <row r="5537" spans="1:8" x14ac:dyDescent="0.15">
      <c r="A5537" s="127">
        <v>42918</v>
      </c>
      <c r="B5537" s="2">
        <v>0.41944444444444445</v>
      </c>
      <c r="C5537" s="2"/>
      <c r="D5537" s="124"/>
      <c r="E5537" s="15" t="s">
        <v>144</v>
      </c>
      <c r="F5537" s="15" t="s">
        <v>142</v>
      </c>
      <c r="G5537" s="169"/>
      <c r="H5537" s="168"/>
    </row>
    <row r="5538" spans="1:8" x14ac:dyDescent="0.15">
      <c r="A5538" s="127">
        <v>42918</v>
      </c>
      <c r="B5538" s="2">
        <v>0.42152777777777778</v>
      </c>
      <c r="C5538" s="2"/>
      <c r="D5538" s="124"/>
      <c r="E5538" s="15" t="s">
        <v>143</v>
      </c>
      <c r="F5538" s="15" t="s">
        <v>142</v>
      </c>
      <c r="G5538" s="169"/>
      <c r="H5538" s="168"/>
    </row>
    <row r="5539" spans="1:8" x14ac:dyDescent="0.15">
      <c r="A5539" s="127">
        <v>42918</v>
      </c>
      <c r="B5539" s="2">
        <v>0.7006944444444444</v>
      </c>
      <c r="C5539" s="2"/>
      <c r="D5539" s="124"/>
      <c r="E5539" s="15" t="s">
        <v>143</v>
      </c>
      <c r="F5539" s="15" t="s">
        <v>141</v>
      </c>
      <c r="G5539" s="169"/>
      <c r="H5539" s="168"/>
    </row>
    <row r="5540" spans="1:8" x14ac:dyDescent="0.15">
      <c r="A5540" s="127">
        <v>42918</v>
      </c>
      <c r="B5540" s="2">
        <v>0.70138888888888884</v>
      </c>
      <c r="C5540" s="2"/>
      <c r="D5540" s="124"/>
      <c r="E5540" s="15" t="s">
        <v>143</v>
      </c>
      <c r="F5540" s="15" t="s">
        <v>142</v>
      </c>
      <c r="G5540" s="169"/>
      <c r="H5540" s="168"/>
    </row>
    <row r="5541" spans="1:8" x14ac:dyDescent="0.15">
      <c r="A5541" s="127">
        <v>42918</v>
      </c>
      <c r="B5541" s="2">
        <v>0.77430555555555547</v>
      </c>
      <c r="C5541" s="2"/>
      <c r="D5541" s="124"/>
      <c r="E5541" s="15" t="s">
        <v>143</v>
      </c>
      <c r="F5541" s="15" t="s">
        <v>141</v>
      </c>
      <c r="G5541" s="169" t="s">
        <v>163</v>
      </c>
      <c r="H5541" s="168"/>
    </row>
    <row r="5542" spans="1:8" x14ac:dyDescent="0.15">
      <c r="A5542" s="127">
        <v>42918</v>
      </c>
      <c r="B5542" s="2">
        <v>0.8027777777777777</v>
      </c>
      <c r="C5542" s="2"/>
      <c r="D5542" s="124"/>
      <c r="E5542" s="15" t="s">
        <v>143</v>
      </c>
      <c r="F5542" s="15" t="s">
        <v>142</v>
      </c>
      <c r="G5542" s="169"/>
      <c r="H5542" s="168"/>
    </row>
    <row r="5543" spans="1:8" x14ac:dyDescent="0.15">
      <c r="A5543" s="127">
        <v>42918</v>
      </c>
      <c r="B5543" s="2">
        <v>0.8125</v>
      </c>
      <c r="C5543" s="2"/>
      <c r="D5543" s="124"/>
      <c r="E5543" s="15"/>
      <c r="F5543" s="15"/>
      <c r="G5543" s="170" t="s">
        <v>119</v>
      </c>
      <c r="H5543" s="168"/>
    </row>
    <row r="5544" spans="1:8" x14ac:dyDescent="0.15">
      <c r="A5544" s="123">
        <v>42919</v>
      </c>
      <c r="B5544" s="2">
        <v>0.18263888888888891</v>
      </c>
      <c r="C5544" s="2">
        <v>0.8125</v>
      </c>
      <c r="D5544" s="124">
        <f>C5544-B5544</f>
        <v>0.62986111111111109</v>
      </c>
      <c r="E5544" s="15"/>
      <c r="F5544" s="15"/>
      <c r="G5544" s="170" t="s">
        <v>123</v>
      </c>
      <c r="H5544" s="168"/>
    </row>
    <row r="5545" spans="1:8" x14ac:dyDescent="0.15">
      <c r="A5545" s="127">
        <v>42919</v>
      </c>
      <c r="B5545" s="2">
        <v>0.28819444444444448</v>
      </c>
      <c r="C5545" s="2"/>
      <c r="D5545" s="124"/>
      <c r="E5545" s="15" t="s">
        <v>143</v>
      </c>
      <c r="F5545" s="15" t="s">
        <v>141</v>
      </c>
      <c r="G5545" s="169"/>
      <c r="H5545" s="168"/>
    </row>
    <row r="5546" spans="1:8" x14ac:dyDescent="0.15">
      <c r="A5546" s="127">
        <v>42919</v>
      </c>
      <c r="B5546" s="2">
        <v>0.30138888888888887</v>
      </c>
      <c r="C5546" s="2">
        <v>0.3354166666666667</v>
      </c>
      <c r="D5546" s="124">
        <f>C5546-B5546</f>
        <v>3.4027777777777823E-2</v>
      </c>
      <c r="E5546" s="15" t="s">
        <v>143</v>
      </c>
      <c r="F5546" s="15"/>
      <c r="G5546" s="169" t="s">
        <v>144</v>
      </c>
      <c r="H5546" s="168"/>
    </row>
    <row r="5547" spans="1:8" x14ac:dyDescent="0.15">
      <c r="A5547" s="127">
        <v>42919</v>
      </c>
      <c r="B5547" s="2">
        <v>0.39652777777777781</v>
      </c>
      <c r="C5547" s="2"/>
      <c r="D5547" s="124"/>
      <c r="E5547" s="15" t="s">
        <v>143</v>
      </c>
      <c r="F5547" s="15" t="s">
        <v>142</v>
      </c>
      <c r="G5547" s="169"/>
      <c r="H5547" s="168"/>
    </row>
    <row r="5548" spans="1:8" x14ac:dyDescent="0.15">
      <c r="A5548" s="127">
        <v>42919</v>
      </c>
      <c r="B5548" s="2">
        <v>0.55208333333333337</v>
      </c>
      <c r="C5548" s="2"/>
      <c r="D5548" s="124"/>
      <c r="E5548" s="15" t="s">
        <v>260</v>
      </c>
      <c r="F5548" s="15" t="s">
        <v>141</v>
      </c>
      <c r="G5548" s="169"/>
      <c r="H5548" s="168"/>
    </row>
    <row r="5549" spans="1:8" x14ac:dyDescent="0.15">
      <c r="A5549" s="127">
        <v>42919</v>
      </c>
      <c r="B5549" s="2">
        <v>0.5805555555555556</v>
      </c>
      <c r="C5549" s="2"/>
      <c r="D5549" s="124"/>
      <c r="E5549" s="15" t="s">
        <v>260</v>
      </c>
      <c r="F5549" s="15" t="s">
        <v>142</v>
      </c>
      <c r="G5549" s="169"/>
      <c r="H5549" s="168"/>
    </row>
    <row r="5550" spans="1:8" x14ac:dyDescent="0.15">
      <c r="A5550" s="127">
        <v>42919</v>
      </c>
      <c r="B5550" s="2">
        <v>0.8125</v>
      </c>
      <c r="C5550" s="2"/>
      <c r="D5550" s="124"/>
      <c r="E5550" s="15"/>
      <c r="F5550" s="15"/>
      <c r="G5550" s="170" t="s">
        <v>119</v>
      </c>
      <c r="H5550" s="168"/>
    </row>
    <row r="5551" spans="1:8" x14ac:dyDescent="0.15">
      <c r="A5551" s="123">
        <v>42920</v>
      </c>
      <c r="B5551" s="2">
        <v>0.1875</v>
      </c>
      <c r="C5551" s="2">
        <v>0.8041666666666667</v>
      </c>
      <c r="D5551" s="124">
        <f>C5551-B5551</f>
        <v>0.6166666666666667</v>
      </c>
      <c r="E5551" s="15"/>
      <c r="F5551" s="15"/>
      <c r="G5551" s="170" t="s">
        <v>123</v>
      </c>
      <c r="H5551" s="168" t="s">
        <v>259</v>
      </c>
    </row>
    <row r="5552" spans="1:8" x14ac:dyDescent="0.15">
      <c r="A5552" s="184">
        <v>42920</v>
      </c>
      <c r="B5552" s="185">
        <v>0.8041666666666667</v>
      </c>
      <c r="C5552" s="185"/>
      <c r="D5552" s="186"/>
      <c r="E5552" s="187"/>
      <c r="F5552" s="187"/>
      <c r="G5552" s="188" t="s">
        <v>119</v>
      </c>
      <c r="H5552" s="189"/>
    </row>
    <row r="5553" spans="1:8" x14ac:dyDescent="0.15">
      <c r="A5553" s="123">
        <v>42921</v>
      </c>
      <c r="B5553" s="2">
        <v>0.18888888888888888</v>
      </c>
      <c r="C5553" s="2">
        <v>0.81041666666666667</v>
      </c>
      <c r="D5553" s="124">
        <f>C5553-B5553</f>
        <v>0.62152777777777779</v>
      </c>
      <c r="E5553" s="15"/>
      <c r="F5553" s="15"/>
      <c r="G5553" s="170" t="s">
        <v>123</v>
      </c>
      <c r="H5553" s="168"/>
    </row>
    <row r="5554" spans="1:8" x14ac:dyDescent="0.15">
      <c r="A5554" s="127">
        <v>42921</v>
      </c>
      <c r="B5554" s="2">
        <v>0.4381944444444445</v>
      </c>
      <c r="C5554" s="2"/>
      <c r="D5554" s="124"/>
      <c r="E5554" s="15" t="s">
        <v>261</v>
      </c>
      <c r="F5554" s="15" t="s">
        <v>141</v>
      </c>
      <c r="G5554" s="169"/>
      <c r="H5554" s="168"/>
    </row>
    <row r="5555" spans="1:8" x14ac:dyDescent="0.15">
      <c r="A5555" s="127">
        <v>42921</v>
      </c>
      <c r="B5555" s="2">
        <v>0.44305555555555554</v>
      </c>
      <c r="C5555" s="2">
        <v>0.47430555555555554</v>
      </c>
      <c r="D5555" s="124">
        <f>C5555-B5555</f>
        <v>3.125E-2</v>
      </c>
      <c r="E5555" s="15" t="s">
        <v>261</v>
      </c>
      <c r="F5555" s="15"/>
      <c r="G5555" s="169" t="s">
        <v>144</v>
      </c>
      <c r="H5555" s="168"/>
    </row>
    <row r="5556" spans="1:8" x14ac:dyDescent="0.15">
      <c r="A5556" s="127">
        <v>42921</v>
      </c>
      <c r="B5556" s="2">
        <v>0.47430555555555554</v>
      </c>
      <c r="C5556" s="2">
        <v>0.4777777777777778</v>
      </c>
      <c r="D5556" s="124">
        <f>C5556-B5556</f>
        <v>3.4722222222222654E-3</v>
      </c>
      <c r="E5556" s="15" t="s">
        <v>261</v>
      </c>
      <c r="F5556" s="15"/>
      <c r="G5556" s="169" t="s">
        <v>144</v>
      </c>
      <c r="H5556" s="168"/>
    </row>
    <row r="5557" spans="1:8" x14ac:dyDescent="0.15">
      <c r="A5557" s="127">
        <v>42921</v>
      </c>
      <c r="B5557" s="2">
        <v>0.47986111111111113</v>
      </c>
      <c r="C5557" s="2"/>
      <c r="D5557" s="124"/>
      <c r="E5557" s="15" t="s">
        <v>261</v>
      </c>
      <c r="F5557" s="15" t="s">
        <v>142</v>
      </c>
      <c r="G5557" s="169"/>
      <c r="H5557" s="168"/>
    </row>
    <row r="5558" spans="1:8" x14ac:dyDescent="0.15">
      <c r="A5558" s="127">
        <v>42921</v>
      </c>
      <c r="B5558" s="2">
        <v>0.5541666666666667</v>
      </c>
      <c r="C5558" s="2"/>
      <c r="D5558" s="124"/>
      <c r="E5558" s="15" t="s">
        <v>260</v>
      </c>
      <c r="F5558" s="15" t="s">
        <v>141</v>
      </c>
      <c r="G5558" s="169"/>
      <c r="H5558" s="168"/>
    </row>
    <row r="5559" spans="1:8" x14ac:dyDescent="0.15">
      <c r="A5559" s="127">
        <v>42921</v>
      </c>
      <c r="B5559" s="2">
        <v>0.57013888888888886</v>
      </c>
      <c r="C5559" s="2"/>
      <c r="D5559" s="124"/>
      <c r="E5559" s="15" t="s">
        <v>260</v>
      </c>
      <c r="F5559" s="15" t="s">
        <v>142</v>
      </c>
      <c r="G5559" s="169"/>
      <c r="H5559" s="168"/>
    </row>
    <row r="5560" spans="1:8" x14ac:dyDescent="0.15">
      <c r="A5560" s="127">
        <v>42921</v>
      </c>
      <c r="B5560" s="2">
        <v>0.57013888888888886</v>
      </c>
      <c r="C5560" s="2"/>
      <c r="D5560" s="124"/>
      <c r="E5560" s="15" t="s">
        <v>261</v>
      </c>
      <c r="F5560" s="15" t="s">
        <v>141</v>
      </c>
      <c r="G5560" s="169"/>
      <c r="H5560" s="168"/>
    </row>
    <row r="5561" spans="1:8" x14ac:dyDescent="0.15">
      <c r="A5561" s="127">
        <v>42921</v>
      </c>
      <c r="B5561" s="2">
        <v>0.59652777777777777</v>
      </c>
      <c r="C5561" s="2"/>
      <c r="D5561" s="124"/>
      <c r="E5561" s="15" t="s">
        <v>261</v>
      </c>
      <c r="F5561" s="15" t="s">
        <v>142</v>
      </c>
      <c r="G5561" s="169"/>
      <c r="H5561" s="168"/>
    </row>
    <row r="5562" spans="1:8" x14ac:dyDescent="0.15">
      <c r="A5562" s="127">
        <v>42921</v>
      </c>
      <c r="B5562" s="2">
        <v>0.64513888888888882</v>
      </c>
      <c r="C5562" s="2"/>
      <c r="D5562" s="124"/>
      <c r="E5562" s="15" t="s">
        <v>261</v>
      </c>
      <c r="F5562" s="15" t="s">
        <v>141</v>
      </c>
      <c r="G5562" s="169" t="s">
        <v>165</v>
      </c>
      <c r="H5562" s="168"/>
    </row>
    <row r="5563" spans="1:8" x14ac:dyDescent="0.15">
      <c r="A5563" s="127">
        <v>42921</v>
      </c>
      <c r="B5563" s="2">
        <v>0.65486111111111112</v>
      </c>
      <c r="C5563" s="2"/>
      <c r="D5563" s="124"/>
      <c r="E5563" s="15" t="s">
        <v>261</v>
      </c>
      <c r="F5563" s="15" t="s">
        <v>142</v>
      </c>
      <c r="G5563" s="169"/>
      <c r="H5563" s="168"/>
    </row>
    <row r="5564" spans="1:8" x14ac:dyDescent="0.15">
      <c r="A5564" s="127">
        <v>42921</v>
      </c>
      <c r="B5564" s="2">
        <v>0.74652777777777779</v>
      </c>
      <c r="C5564" s="2"/>
      <c r="D5564" s="124"/>
      <c r="E5564" s="15" t="s">
        <v>261</v>
      </c>
      <c r="F5564" s="15" t="s">
        <v>141</v>
      </c>
      <c r="G5564" s="169"/>
      <c r="H5564" s="168"/>
    </row>
    <row r="5565" spans="1:8" x14ac:dyDescent="0.15">
      <c r="A5565" s="127">
        <v>42921</v>
      </c>
      <c r="B5565" s="2">
        <v>0.75277777777777777</v>
      </c>
      <c r="C5565" s="2">
        <v>0.77222222222222225</v>
      </c>
      <c r="D5565" s="124">
        <f>C5565-B5565</f>
        <v>1.9444444444444486E-2</v>
      </c>
      <c r="E5565" s="15" t="s">
        <v>261</v>
      </c>
      <c r="F5565" s="15"/>
      <c r="G5565" s="169" t="s">
        <v>144</v>
      </c>
      <c r="H5565" s="168"/>
    </row>
    <row r="5566" spans="1:8" x14ac:dyDescent="0.15">
      <c r="A5566" s="127">
        <v>42921</v>
      </c>
      <c r="B5566" s="2">
        <v>0.77708333333333324</v>
      </c>
      <c r="C5566" s="2"/>
      <c r="D5566" s="124"/>
      <c r="E5566" s="15" t="s">
        <v>261</v>
      </c>
      <c r="F5566" s="15" t="s">
        <v>142</v>
      </c>
      <c r="G5566" s="169"/>
      <c r="H5566" s="168"/>
    </row>
    <row r="5567" spans="1:8" x14ac:dyDescent="0.15">
      <c r="A5567" s="127">
        <v>42921</v>
      </c>
      <c r="B5567" s="2">
        <v>0.81041666666666667</v>
      </c>
      <c r="C5567" s="2"/>
      <c r="D5567" s="124"/>
      <c r="E5567" s="15"/>
      <c r="F5567" s="15"/>
      <c r="G5567" s="170" t="s">
        <v>119</v>
      </c>
      <c r="H5567" s="168"/>
    </row>
  </sheetData>
  <phoneticPr fontId="17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ボタン 1">
              <controlPr defaultSize="0" print="0" autoFill="0" autoPict="0" macro="[0]!Sheet1.すべて">
                <anchor moveWithCells="1" sizeWithCells="1">
                  <from>
                    <xdr:col>6</xdr:col>
                    <xdr:colOff>381000</xdr:colOff>
                    <xdr:row>0</xdr:row>
                    <xdr:rowOff>95250</xdr:rowOff>
                  </from>
                  <to>
                    <xdr:col>7</xdr:col>
                    <xdr:colOff>714375</xdr:colOff>
                    <xdr:row>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4"/>
  <dimension ref="A1:J2653"/>
  <sheetViews>
    <sheetView topLeftCell="A13" workbookViewId="0">
      <selection activeCell="I28" sqref="I28"/>
    </sheetView>
  </sheetViews>
  <sheetFormatPr defaultColWidth="9.125" defaultRowHeight="13.5" x14ac:dyDescent="0.15"/>
  <cols>
    <col min="1" max="1" width="9" style="238" customWidth="1"/>
    <col min="2" max="8" width="9.125" style="238"/>
    <col min="9" max="9" width="18.5" style="238" customWidth="1"/>
    <col min="10" max="16384" width="9.125" style="238"/>
  </cols>
  <sheetData>
    <row r="1" spans="1:9" x14ac:dyDescent="0.15">
      <c r="A1" s="238" t="s">
        <v>74</v>
      </c>
    </row>
    <row r="2" spans="1:9" x14ac:dyDescent="0.15">
      <c r="B2" s="239" t="s">
        <v>124</v>
      </c>
      <c r="C2" s="240" t="s">
        <v>0</v>
      </c>
      <c r="D2" s="240" t="s">
        <v>1</v>
      </c>
      <c r="E2" s="241" t="s">
        <v>2</v>
      </c>
      <c r="F2" s="242" t="s">
        <v>3</v>
      </c>
      <c r="G2" s="242" t="s">
        <v>4</v>
      </c>
      <c r="H2" s="242" t="s">
        <v>5</v>
      </c>
      <c r="I2" s="242" t="s">
        <v>125</v>
      </c>
    </row>
    <row r="3" spans="1:9" x14ac:dyDescent="0.15">
      <c r="B3" s="243">
        <v>42737</v>
      </c>
      <c r="C3" s="244">
        <v>0.42152777777777778</v>
      </c>
      <c r="D3" s="244"/>
      <c r="E3" s="245"/>
      <c r="F3" s="246" t="s">
        <v>266</v>
      </c>
      <c r="G3" s="247" t="s">
        <v>132</v>
      </c>
      <c r="H3" s="248" t="s">
        <v>267</v>
      </c>
      <c r="I3" s="249"/>
    </row>
    <row r="4" spans="1:9" x14ac:dyDescent="0.15">
      <c r="B4" s="243">
        <v>42737</v>
      </c>
      <c r="C4" s="244">
        <v>0.42569444444444443</v>
      </c>
      <c r="D4" s="244">
        <v>0.42638888888888887</v>
      </c>
      <c r="E4" s="245">
        <v>6.9444444444444198E-4</v>
      </c>
      <c r="F4" s="246" t="s">
        <v>266</v>
      </c>
      <c r="G4" s="247"/>
      <c r="H4" s="248" t="s">
        <v>131</v>
      </c>
      <c r="I4" s="249"/>
    </row>
    <row r="5" spans="1:9" x14ac:dyDescent="0.15">
      <c r="B5" s="243">
        <v>42737</v>
      </c>
      <c r="C5" s="244">
        <v>0.47291666666666665</v>
      </c>
      <c r="D5" s="244">
        <v>0.47291666666666665</v>
      </c>
      <c r="E5" s="245">
        <v>0</v>
      </c>
      <c r="F5" s="246" t="s">
        <v>269</v>
      </c>
      <c r="G5" s="247"/>
      <c r="H5" s="248" t="s">
        <v>131</v>
      </c>
      <c r="I5" s="250"/>
    </row>
    <row r="6" spans="1:9" x14ac:dyDescent="0.15">
      <c r="B6" s="243">
        <v>42737</v>
      </c>
      <c r="C6" s="244">
        <v>0.54861111111111105</v>
      </c>
      <c r="D6" s="244"/>
      <c r="E6" s="245"/>
      <c r="F6" s="246" t="s">
        <v>134</v>
      </c>
      <c r="G6" s="247" t="s">
        <v>136</v>
      </c>
      <c r="H6" s="248"/>
      <c r="I6" s="249"/>
    </row>
    <row r="7" spans="1:9" x14ac:dyDescent="0.15">
      <c r="B7" s="243">
        <v>42737</v>
      </c>
      <c r="C7" s="244">
        <v>0.69861111111111107</v>
      </c>
      <c r="D7" s="244">
        <v>0.71527777777777779</v>
      </c>
      <c r="E7" s="245">
        <v>1.6666666666666718E-2</v>
      </c>
      <c r="F7" s="246" t="s">
        <v>266</v>
      </c>
      <c r="G7" s="247" t="s">
        <v>270</v>
      </c>
      <c r="H7" s="248"/>
      <c r="I7" s="249"/>
    </row>
    <row r="8" spans="1:9" x14ac:dyDescent="0.15">
      <c r="B8" s="243">
        <v>42737</v>
      </c>
      <c r="C8" s="244">
        <v>0.69930555555555562</v>
      </c>
      <c r="D8" s="244">
        <v>0.69930555555555562</v>
      </c>
      <c r="E8" s="245">
        <v>0</v>
      </c>
      <c r="F8" s="246" t="s">
        <v>266</v>
      </c>
      <c r="G8" s="247"/>
      <c r="H8" s="248" t="s">
        <v>265</v>
      </c>
      <c r="I8" s="249"/>
    </row>
    <row r="9" spans="1:9" x14ac:dyDescent="0.15">
      <c r="B9" s="243">
        <v>42738</v>
      </c>
      <c r="C9" s="244">
        <v>0.28333333333333333</v>
      </c>
      <c r="D9" s="244"/>
      <c r="E9" s="245"/>
      <c r="F9" s="246" t="s">
        <v>273</v>
      </c>
      <c r="G9" s="247" t="s">
        <v>132</v>
      </c>
      <c r="H9" s="248"/>
      <c r="I9" s="249"/>
    </row>
    <row r="10" spans="1:9" x14ac:dyDescent="0.15">
      <c r="B10" s="243">
        <v>42738</v>
      </c>
      <c r="C10" s="244">
        <v>0.28888888888888892</v>
      </c>
      <c r="D10" s="244"/>
      <c r="E10" s="245"/>
      <c r="F10" s="246" t="s">
        <v>237</v>
      </c>
      <c r="G10" s="247" t="s">
        <v>276</v>
      </c>
      <c r="H10" s="248"/>
      <c r="I10" s="249"/>
    </row>
    <row r="11" spans="1:9" x14ac:dyDescent="0.15">
      <c r="B11" s="243">
        <v>42738</v>
      </c>
      <c r="C11" s="244">
        <v>0.7055555555555556</v>
      </c>
      <c r="D11" s="244">
        <v>0.72222222222222221</v>
      </c>
      <c r="E11" s="245">
        <v>1.6666666666666607E-2</v>
      </c>
      <c r="F11" s="246" t="s">
        <v>134</v>
      </c>
      <c r="G11" s="247" t="s">
        <v>132</v>
      </c>
      <c r="H11" s="248"/>
      <c r="I11" s="249"/>
    </row>
    <row r="12" spans="1:9" x14ac:dyDescent="0.15">
      <c r="B12" s="243">
        <v>42739</v>
      </c>
      <c r="C12" s="244">
        <v>0.70486111111111116</v>
      </c>
      <c r="D12" s="244">
        <v>0.71527777777777779</v>
      </c>
      <c r="E12" s="245">
        <v>1.041666666666663E-2</v>
      </c>
      <c r="F12" s="246" t="s">
        <v>134</v>
      </c>
      <c r="G12" s="247" t="s">
        <v>158</v>
      </c>
      <c r="H12" s="248"/>
      <c r="I12" s="249"/>
    </row>
    <row r="13" spans="1:9" x14ac:dyDescent="0.15">
      <c r="B13" s="243">
        <v>42749</v>
      </c>
      <c r="C13" s="244">
        <v>0.37916666666666665</v>
      </c>
      <c r="D13" s="244"/>
      <c r="E13" s="245"/>
      <c r="F13" s="246" t="s">
        <v>134</v>
      </c>
      <c r="G13" s="247" t="s">
        <v>274</v>
      </c>
      <c r="H13" s="248"/>
      <c r="I13" s="249"/>
    </row>
    <row r="14" spans="1:9" x14ac:dyDescent="0.15">
      <c r="B14" s="243">
        <v>42749</v>
      </c>
      <c r="C14" s="244">
        <v>0.4236111111111111</v>
      </c>
      <c r="D14" s="244"/>
      <c r="E14" s="245"/>
      <c r="F14" s="246" t="s">
        <v>134</v>
      </c>
      <c r="G14" s="247" t="s">
        <v>136</v>
      </c>
      <c r="H14" s="248"/>
      <c r="I14" s="249"/>
    </row>
    <row r="15" spans="1:9" x14ac:dyDescent="0.15">
      <c r="B15" s="243">
        <v>42752</v>
      </c>
      <c r="C15" s="244">
        <v>0.32291666666666669</v>
      </c>
      <c r="D15" s="244"/>
      <c r="E15" s="245"/>
      <c r="F15" s="246" t="s">
        <v>269</v>
      </c>
      <c r="G15" s="247" t="s">
        <v>270</v>
      </c>
      <c r="H15" s="248"/>
      <c r="I15" s="249"/>
    </row>
    <row r="16" spans="1:9" x14ac:dyDescent="0.15">
      <c r="B16" s="243">
        <v>42752</v>
      </c>
      <c r="C16" s="244">
        <v>0.32847222222222222</v>
      </c>
      <c r="D16" s="244"/>
      <c r="E16" s="245"/>
      <c r="F16" s="246" t="s">
        <v>134</v>
      </c>
      <c r="G16" s="247" t="s">
        <v>136</v>
      </c>
      <c r="H16" s="248"/>
      <c r="I16" s="249"/>
    </row>
    <row r="17" spans="2:9" x14ac:dyDescent="0.15">
      <c r="B17" s="243">
        <v>42752</v>
      </c>
      <c r="C17" s="244">
        <v>0.42708333333333331</v>
      </c>
      <c r="D17" s="244"/>
      <c r="E17" s="245"/>
      <c r="F17" s="246" t="s">
        <v>269</v>
      </c>
      <c r="G17" s="247" t="s">
        <v>132</v>
      </c>
      <c r="H17" s="248"/>
      <c r="I17" s="249"/>
    </row>
    <row r="18" spans="2:9" x14ac:dyDescent="0.15">
      <c r="B18" s="243">
        <v>42752</v>
      </c>
      <c r="C18" s="244">
        <v>0.43958333333333338</v>
      </c>
      <c r="D18" s="244"/>
      <c r="E18" s="245"/>
      <c r="F18" s="246" t="s">
        <v>134</v>
      </c>
      <c r="G18" s="247" t="s">
        <v>136</v>
      </c>
      <c r="H18" s="248"/>
      <c r="I18" s="249"/>
    </row>
    <row r="19" spans="2:9" x14ac:dyDescent="0.15">
      <c r="B19" s="243">
        <v>42752</v>
      </c>
      <c r="C19" s="244">
        <v>0.44236111111111115</v>
      </c>
      <c r="D19" s="244"/>
      <c r="E19" s="245"/>
      <c r="F19" s="246" t="s">
        <v>237</v>
      </c>
      <c r="G19" s="247" t="s">
        <v>270</v>
      </c>
      <c r="H19" s="248"/>
      <c r="I19" s="249"/>
    </row>
    <row r="20" spans="2:9" x14ac:dyDescent="0.15">
      <c r="B20" s="243">
        <v>42752</v>
      </c>
      <c r="C20" s="244">
        <v>0.46111111111111108</v>
      </c>
      <c r="D20" s="244"/>
      <c r="E20" s="245"/>
      <c r="F20" s="246" t="s">
        <v>237</v>
      </c>
      <c r="G20" s="247" t="s">
        <v>160</v>
      </c>
      <c r="H20" s="248"/>
      <c r="I20" s="249"/>
    </row>
    <row r="21" spans="2:9" x14ac:dyDescent="0.15">
      <c r="B21" s="243">
        <v>42752</v>
      </c>
      <c r="C21" s="244">
        <v>0.48402777777777778</v>
      </c>
      <c r="D21" s="244"/>
      <c r="E21" s="245"/>
      <c r="F21" s="246" t="s">
        <v>266</v>
      </c>
      <c r="G21" s="247" t="s">
        <v>274</v>
      </c>
      <c r="H21" s="248"/>
      <c r="I21" s="249"/>
    </row>
    <row r="22" spans="2:9" x14ac:dyDescent="0.15">
      <c r="B22" s="243">
        <v>42752</v>
      </c>
      <c r="C22" s="244">
        <v>0.54166666666666663</v>
      </c>
      <c r="D22" s="244"/>
      <c r="E22" s="245"/>
      <c r="F22" s="246" t="s">
        <v>269</v>
      </c>
      <c r="G22" s="247" t="s">
        <v>136</v>
      </c>
      <c r="H22" s="248"/>
      <c r="I22" s="249"/>
    </row>
    <row r="23" spans="2:9" x14ac:dyDescent="0.15">
      <c r="B23" s="243">
        <v>42752</v>
      </c>
      <c r="C23" s="244">
        <v>0.72222222222222221</v>
      </c>
      <c r="D23" s="244">
        <v>0.72986111111111107</v>
      </c>
      <c r="E23" s="245">
        <v>7.6388888888888618E-3</v>
      </c>
      <c r="F23" s="246" t="s">
        <v>266</v>
      </c>
      <c r="G23" s="247" t="s">
        <v>132</v>
      </c>
      <c r="H23" s="248"/>
      <c r="I23" s="249"/>
    </row>
    <row r="24" spans="2:9" x14ac:dyDescent="0.15">
      <c r="B24" s="243">
        <v>42753</v>
      </c>
      <c r="C24" s="244">
        <v>0.35416666666666669</v>
      </c>
      <c r="D24" s="244"/>
      <c r="E24" s="245"/>
      <c r="F24" s="246" t="s">
        <v>269</v>
      </c>
      <c r="G24" s="247" t="s">
        <v>270</v>
      </c>
      <c r="H24" s="248"/>
      <c r="I24" s="249"/>
    </row>
    <row r="25" spans="2:9" x14ac:dyDescent="0.15">
      <c r="B25" s="243">
        <v>42753</v>
      </c>
      <c r="C25" s="244">
        <v>0.36736111111111108</v>
      </c>
      <c r="D25" s="244">
        <v>0.37152777777777773</v>
      </c>
      <c r="E25" s="245">
        <v>4.1666666666666519E-3</v>
      </c>
      <c r="F25" s="246" t="s">
        <v>269</v>
      </c>
      <c r="G25" s="247"/>
      <c r="H25" s="248" t="s">
        <v>131</v>
      </c>
      <c r="I25" s="249"/>
    </row>
    <row r="26" spans="2:9" x14ac:dyDescent="0.15">
      <c r="B26" s="243">
        <v>42753</v>
      </c>
      <c r="C26" s="244">
        <v>0.37152777777777773</v>
      </c>
      <c r="D26" s="244"/>
      <c r="E26" s="245"/>
      <c r="F26" s="246" t="s">
        <v>266</v>
      </c>
      <c r="G26" s="247" t="s">
        <v>271</v>
      </c>
      <c r="H26" s="248"/>
      <c r="I26" s="249"/>
    </row>
    <row r="27" spans="2:9" x14ac:dyDescent="0.15">
      <c r="B27" s="243">
        <v>42753</v>
      </c>
      <c r="C27" s="244">
        <v>0.42222222222222222</v>
      </c>
      <c r="D27" s="244"/>
      <c r="E27" s="245"/>
      <c r="F27" s="246" t="s">
        <v>134</v>
      </c>
      <c r="G27" s="247" t="s">
        <v>158</v>
      </c>
      <c r="H27" s="248"/>
      <c r="I27" s="249"/>
    </row>
    <row r="28" spans="2:9" x14ac:dyDescent="0.15">
      <c r="B28" s="243">
        <v>42753</v>
      </c>
      <c r="C28" s="244">
        <v>0.42569444444444443</v>
      </c>
      <c r="D28" s="244">
        <v>0.42569444444444443</v>
      </c>
      <c r="E28" s="245">
        <v>0</v>
      </c>
      <c r="F28" s="246" t="s">
        <v>156</v>
      </c>
      <c r="G28" s="247"/>
      <c r="H28" s="248" t="s">
        <v>265</v>
      </c>
      <c r="I28" s="249"/>
    </row>
    <row r="29" spans="2:9" x14ac:dyDescent="0.15">
      <c r="B29" s="243">
        <v>42753</v>
      </c>
      <c r="C29" s="244">
        <v>0.43888888888888888</v>
      </c>
      <c r="D29" s="244"/>
      <c r="E29" s="245"/>
      <c r="F29" s="246" t="s">
        <v>134</v>
      </c>
      <c r="G29" s="247" t="s">
        <v>271</v>
      </c>
      <c r="H29" s="248"/>
      <c r="I29" s="249"/>
    </row>
    <row r="30" spans="2:9" x14ac:dyDescent="0.15">
      <c r="B30" s="243">
        <v>42753</v>
      </c>
      <c r="C30" s="244">
        <v>0.50902777777777775</v>
      </c>
      <c r="D30" s="244"/>
      <c r="E30" s="245"/>
      <c r="F30" s="246" t="s">
        <v>134</v>
      </c>
      <c r="G30" s="247" t="s">
        <v>274</v>
      </c>
      <c r="H30" s="248"/>
      <c r="I30" s="249"/>
    </row>
    <row r="31" spans="2:9" x14ac:dyDescent="0.15">
      <c r="B31" s="243">
        <v>42753</v>
      </c>
      <c r="C31" s="244">
        <v>0.50972222222222219</v>
      </c>
      <c r="D31" s="244"/>
      <c r="E31" s="245"/>
      <c r="F31" s="246" t="s">
        <v>237</v>
      </c>
      <c r="G31" s="247" t="s">
        <v>136</v>
      </c>
      <c r="H31" s="248"/>
      <c r="I31" s="249"/>
    </row>
    <row r="32" spans="2:9" x14ac:dyDescent="0.15">
      <c r="B32" s="243">
        <v>42753</v>
      </c>
      <c r="C32" s="244">
        <v>0.51180555555555551</v>
      </c>
      <c r="D32" s="244"/>
      <c r="E32" s="245"/>
      <c r="F32" s="246" t="s">
        <v>269</v>
      </c>
      <c r="G32" s="247" t="s">
        <v>274</v>
      </c>
      <c r="H32" s="248"/>
      <c r="I32" s="249"/>
    </row>
    <row r="33" spans="2:9" x14ac:dyDescent="0.15">
      <c r="B33" s="243">
        <v>42753</v>
      </c>
      <c r="C33" s="244">
        <v>0.51250000000000007</v>
      </c>
      <c r="D33" s="244"/>
      <c r="E33" s="245"/>
      <c r="F33" s="246" t="s">
        <v>266</v>
      </c>
      <c r="G33" s="247" t="s">
        <v>136</v>
      </c>
      <c r="H33" s="248"/>
      <c r="I33" s="249"/>
    </row>
    <row r="34" spans="2:9" x14ac:dyDescent="0.15">
      <c r="B34" s="243">
        <v>42753</v>
      </c>
      <c r="C34" s="244">
        <v>0.51250000000000007</v>
      </c>
      <c r="D34" s="244"/>
      <c r="E34" s="245"/>
      <c r="F34" s="246" t="s">
        <v>266</v>
      </c>
      <c r="G34" s="247" t="s">
        <v>274</v>
      </c>
      <c r="H34" s="248"/>
      <c r="I34" s="249"/>
    </row>
    <row r="35" spans="2:9" x14ac:dyDescent="0.15">
      <c r="B35" s="243">
        <v>42753</v>
      </c>
      <c r="C35" s="244">
        <v>0.5131944444444444</v>
      </c>
      <c r="D35" s="244"/>
      <c r="E35" s="245"/>
      <c r="F35" s="246" t="s">
        <v>134</v>
      </c>
      <c r="G35" s="247" t="s">
        <v>277</v>
      </c>
      <c r="H35" s="248"/>
      <c r="I35" s="249"/>
    </row>
    <row r="36" spans="2:9" x14ac:dyDescent="0.15">
      <c r="B36" s="243">
        <v>42753</v>
      </c>
      <c r="C36" s="244">
        <v>0.71250000000000002</v>
      </c>
      <c r="D36" s="244">
        <v>0.7270833333333333</v>
      </c>
      <c r="E36" s="245">
        <v>1.4583333333333282E-2</v>
      </c>
      <c r="F36" s="246" t="s">
        <v>134</v>
      </c>
      <c r="G36" s="247" t="s">
        <v>158</v>
      </c>
      <c r="H36" s="248"/>
      <c r="I36" s="249"/>
    </row>
    <row r="37" spans="2:9" x14ac:dyDescent="0.15">
      <c r="B37" s="243">
        <v>42754</v>
      </c>
      <c r="C37" s="244">
        <v>0.28472222222222221</v>
      </c>
      <c r="D37" s="244"/>
      <c r="E37" s="245"/>
      <c r="F37" s="246" t="s">
        <v>237</v>
      </c>
      <c r="G37" s="247" t="s">
        <v>281</v>
      </c>
      <c r="H37" s="248"/>
      <c r="I37" s="249"/>
    </row>
    <row r="38" spans="2:9" x14ac:dyDescent="0.15">
      <c r="B38" s="243">
        <v>42754</v>
      </c>
      <c r="C38" s="244">
        <v>0.28680555555555554</v>
      </c>
      <c r="D38" s="244"/>
      <c r="E38" s="245"/>
      <c r="F38" s="246" t="s">
        <v>266</v>
      </c>
      <c r="G38" s="247" t="s">
        <v>277</v>
      </c>
      <c r="H38" s="248"/>
      <c r="I38" s="249"/>
    </row>
    <row r="39" spans="2:9" x14ac:dyDescent="0.15">
      <c r="B39" s="243">
        <v>42755</v>
      </c>
      <c r="C39" s="244">
        <v>0.28958333333333336</v>
      </c>
      <c r="D39" s="244"/>
      <c r="E39" s="245"/>
      <c r="F39" s="246" t="s">
        <v>143</v>
      </c>
      <c r="G39" s="247" t="s">
        <v>281</v>
      </c>
      <c r="H39" s="248"/>
      <c r="I39" s="249"/>
    </row>
    <row r="40" spans="2:9" x14ac:dyDescent="0.15">
      <c r="B40" s="243">
        <v>42755</v>
      </c>
      <c r="C40" s="244">
        <v>0.29166666666666669</v>
      </c>
      <c r="D40" s="244"/>
      <c r="E40" s="245"/>
      <c r="F40" s="246" t="s">
        <v>156</v>
      </c>
      <c r="G40" s="247" t="s">
        <v>271</v>
      </c>
      <c r="H40" s="248"/>
      <c r="I40" s="249"/>
    </row>
    <row r="41" spans="2:9" x14ac:dyDescent="0.15">
      <c r="B41" s="243">
        <v>42755</v>
      </c>
      <c r="C41" s="244">
        <v>0.43541666666666662</v>
      </c>
      <c r="D41" s="244"/>
      <c r="E41" s="245"/>
      <c r="F41" s="246" t="s">
        <v>266</v>
      </c>
      <c r="G41" s="247" t="s">
        <v>132</v>
      </c>
      <c r="H41" s="248"/>
      <c r="I41" s="249"/>
    </row>
    <row r="42" spans="2:9" x14ac:dyDescent="0.15">
      <c r="B42" s="243">
        <v>42755</v>
      </c>
      <c r="C42" s="244">
        <v>0.4375</v>
      </c>
      <c r="D42" s="244"/>
      <c r="E42" s="245"/>
      <c r="F42" s="246" t="s">
        <v>273</v>
      </c>
      <c r="G42" s="247" t="s">
        <v>271</v>
      </c>
      <c r="H42" s="248"/>
      <c r="I42" s="251"/>
    </row>
    <row r="43" spans="2:9" x14ac:dyDescent="0.15">
      <c r="B43" s="243">
        <v>42755</v>
      </c>
      <c r="C43" s="244">
        <v>0.4604166666666667</v>
      </c>
      <c r="D43" s="244"/>
      <c r="E43" s="245"/>
      <c r="F43" s="246" t="s">
        <v>266</v>
      </c>
      <c r="G43" s="247" t="s">
        <v>132</v>
      </c>
      <c r="H43" s="248"/>
      <c r="I43" s="251"/>
    </row>
    <row r="44" spans="2:9" x14ac:dyDescent="0.15">
      <c r="B44" s="243">
        <v>42755</v>
      </c>
      <c r="C44" s="244">
        <v>0.4777777777777778</v>
      </c>
      <c r="D44" s="244"/>
      <c r="E44" s="245"/>
      <c r="F44" s="246" t="s">
        <v>143</v>
      </c>
      <c r="G44" s="247" t="s">
        <v>142</v>
      </c>
      <c r="H44" s="248"/>
      <c r="I44" s="251"/>
    </row>
    <row r="45" spans="2:9" x14ac:dyDescent="0.15">
      <c r="B45" s="243">
        <v>42756</v>
      </c>
      <c r="C45" s="244">
        <v>0.28819444444444448</v>
      </c>
      <c r="D45" s="244"/>
      <c r="E45" s="245"/>
      <c r="F45" s="246" t="s">
        <v>143</v>
      </c>
      <c r="G45" s="247" t="s">
        <v>281</v>
      </c>
      <c r="H45" s="248"/>
      <c r="I45" s="251"/>
    </row>
    <row r="46" spans="2:9" x14ac:dyDescent="0.15">
      <c r="B46" s="243">
        <v>42756</v>
      </c>
      <c r="C46" s="244">
        <v>0.29375000000000001</v>
      </c>
      <c r="D46" s="244"/>
      <c r="E46" s="245"/>
      <c r="F46" s="246" t="s">
        <v>134</v>
      </c>
      <c r="G46" s="247" t="s">
        <v>271</v>
      </c>
      <c r="H46" s="248"/>
      <c r="I46" s="251"/>
    </row>
    <row r="47" spans="2:9" x14ac:dyDescent="0.15">
      <c r="B47" s="243">
        <v>42756</v>
      </c>
      <c r="C47" s="244">
        <v>0.71458333333333324</v>
      </c>
      <c r="D47" s="244">
        <v>0.73263888888888884</v>
      </c>
      <c r="E47" s="245">
        <v>1.8055555555555602E-2</v>
      </c>
      <c r="F47" s="246" t="s">
        <v>134</v>
      </c>
      <c r="G47" s="247" t="s">
        <v>132</v>
      </c>
      <c r="H47" s="248"/>
      <c r="I47" s="251"/>
    </row>
    <row r="48" spans="2:9" x14ac:dyDescent="0.15">
      <c r="B48" s="243">
        <v>42757</v>
      </c>
      <c r="C48" s="244">
        <v>0.27430555555555552</v>
      </c>
      <c r="D48" s="244"/>
      <c r="E48" s="245"/>
      <c r="F48" s="246" t="s">
        <v>134</v>
      </c>
      <c r="G48" s="247" t="s">
        <v>274</v>
      </c>
      <c r="H48" s="248"/>
      <c r="I48" s="251"/>
    </row>
    <row r="49" spans="2:9" x14ac:dyDescent="0.15">
      <c r="B49" s="243">
        <v>42757</v>
      </c>
      <c r="C49" s="244">
        <v>0.27847222222222223</v>
      </c>
      <c r="D49" s="244"/>
      <c r="E49" s="245"/>
      <c r="F49" s="246" t="s">
        <v>143</v>
      </c>
      <c r="G49" s="247" t="s">
        <v>136</v>
      </c>
      <c r="H49" s="248"/>
      <c r="I49" s="251"/>
    </row>
    <row r="50" spans="2:9" x14ac:dyDescent="0.15">
      <c r="B50" s="243">
        <v>42760</v>
      </c>
      <c r="C50" s="244">
        <v>0.45624999999999999</v>
      </c>
      <c r="D50" s="244"/>
      <c r="E50" s="245"/>
      <c r="F50" s="246" t="s">
        <v>134</v>
      </c>
      <c r="G50" s="247" t="s">
        <v>132</v>
      </c>
      <c r="H50" s="248"/>
      <c r="I50" s="251"/>
    </row>
    <row r="51" spans="2:9" x14ac:dyDescent="0.15">
      <c r="B51" s="243">
        <v>42760</v>
      </c>
      <c r="C51" s="244">
        <v>0.48888888888888887</v>
      </c>
      <c r="D51" s="244">
        <v>0.48958333333333331</v>
      </c>
      <c r="E51" s="245">
        <v>6.9444444444444198E-4</v>
      </c>
      <c r="F51" s="246" t="s">
        <v>143</v>
      </c>
      <c r="G51" s="247"/>
      <c r="H51" s="248" t="s">
        <v>144</v>
      </c>
      <c r="I51" s="251"/>
    </row>
    <row r="52" spans="2:9" x14ac:dyDescent="0.15">
      <c r="B52" s="243">
        <v>42760</v>
      </c>
      <c r="C52" s="244">
        <v>0.51944444444444449</v>
      </c>
      <c r="D52" s="244"/>
      <c r="E52" s="245"/>
      <c r="F52" s="246" t="s">
        <v>134</v>
      </c>
      <c r="G52" s="247" t="s">
        <v>136</v>
      </c>
      <c r="H52" s="248"/>
      <c r="I52" s="251"/>
    </row>
    <row r="53" spans="2:9" x14ac:dyDescent="0.15">
      <c r="B53" s="243">
        <v>42760</v>
      </c>
      <c r="C53" s="244">
        <v>0.72777777777777775</v>
      </c>
      <c r="D53" s="244">
        <v>0.73749999999999993</v>
      </c>
      <c r="E53" s="245">
        <v>9.7222222222221877E-3</v>
      </c>
      <c r="F53" s="246" t="s">
        <v>237</v>
      </c>
      <c r="G53" s="247" t="s">
        <v>132</v>
      </c>
      <c r="H53" s="248"/>
      <c r="I53" s="251"/>
    </row>
    <row r="54" spans="2:9" x14ac:dyDescent="0.15">
      <c r="B54" s="243">
        <v>42762</v>
      </c>
      <c r="C54" s="244">
        <v>0.31944444444444448</v>
      </c>
      <c r="D54" s="244"/>
      <c r="E54" s="245"/>
      <c r="F54" s="246" t="s">
        <v>266</v>
      </c>
      <c r="G54" s="247" t="s">
        <v>132</v>
      </c>
      <c r="H54" s="248"/>
      <c r="I54" s="251"/>
    </row>
    <row r="55" spans="2:9" x14ac:dyDescent="0.15">
      <c r="B55" s="243">
        <v>42762</v>
      </c>
      <c r="C55" s="244">
        <v>0.33819444444444446</v>
      </c>
      <c r="D55" s="244"/>
      <c r="E55" s="245"/>
      <c r="F55" s="246" t="s">
        <v>266</v>
      </c>
      <c r="G55" s="247" t="s">
        <v>142</v>
      </c>
      <c r="H55" s="248"/>
      <c r="I55" s="251"/>
    </row>
    <row r="56" spans="2:9" x14ac:dyDescent="0.15">
      <c r="B56" s="243">
        <v>42762</v>
      </c>
      <c r="C56" s="244">
        <v>0.71319444444444446</v>
      </c>
      <c r="D56" s="244">
        <v>0.73819444444444438</v>
      </c>
      <c r="E56" s="245">
        <v>2.4999999999999911E-2</v>
      </c>
      <c r="F56" s="246" t="s">
        <v>143</v>
      </c>
      <c r="G56" s="247" t="s">
        <v>158</v>
      </c>
      <c r="H56" s="248"/>
      <c r="I56" s="251"/>
    </row>
    <row r="57" spans="2:9" x14ac:dyDescent="0.15">
      <c r="B57" s="243">
        <v>42763</v>
      </c>
      <c r="C57" s="244">
        <v>0.43958333333333338</v>
      </c>
      <c r="D57" s="244"/>
      <c r="E57" s="245"/>
      <c r="F57" s="246" t="s">
        <v>273</v>
      </c>
      <c r="G57" s="247" t="s">
        <v>274</v>
      </c>
      <c r="H57" s="248"/>
      <c r="I57" s="251"/>
    </row>
    <row r="58" spans="2:9" x14ac:dyDescent="0.15">
      <c r="B58" s="243">
        <v>42763</v>
      </c>
      <c r="C58" s="244">
        <v>0.45624999999999999</v>
      </c>
      <c r="D58" s="244"/>
      <c r="E58" s="245"/>
      <c r="F58" s="246" t="s">
        <v>134</v>
      </c>
      <c r="G58" s="247" t="s">
        <v>271</v>
      </c>
      <c r="H58" s="248"/>
      <c r="I58" s="251" t="s">
        <v>149</v>
      </c>
    </row>
    <row r="59" spans="2:9" x14ac:dyDescent="0.15">
      <c r="B59" s="243">
        <v>42763</v>
      </c>
      <c r="C59" s="244">
        <v>0.4604166666666667</v>
      </c>
      <c r="D59" s="244"/>
      <c r="E59" s="245"/>
      <c r="F59" s="246" t="s">
        <v>266</v>
      </c>
      <c r="G59" s="247" t="s">
        <v>132</v>
      </c>
      <c r="H59" s="248"/>
      <c r="I59" s="251"/>
    </row>
    <row r="60" spans="2:9" x14ac:dyDescent="0.15">
      <c r="B60" s="243">
        <v>42763</v>
      </c>
      <c r="C60" s="244">
        <v>0.49791666666666662</v>
      </c>
      <c r="D60" s="244"/>
      <c r="E60" s="245"/>
      <c r="F60" s="246" t="s">
        <v>143</v>
      </c>
      <c r="G60" s="247" t="s">
        <v>142</v>
      </c>
      <c r="H60" s="248"/>
      <c r="I60" s="251"/>
    </row>
    <row r="61" spans="2:9" x14ac:dyDescent="0.15">
      <c r="B61" s="243">
        <v>42763</v>
      </c>
      <c r="C61" s="244">
        <v>0.53055555555555556</v>
      </c>
      <c r="D61" s="244"/>
      <c r="E61" s="245"/>
      <c r="F61" s="246" t="s">
        <v>134</v>
      </c>
      <c r="G61" s="247" t="s">
        <v>132</v>
      </c>
      <c r="H61" s="248"/>
      <c r="I61" s="251"/>
    </row>
    <row r="62" spans="2:9" x14ac:dyDescent="0.15">
      <c r="B62" s="243">
        <v>42763</v>
      </c>
      <c r="C62" s="244">
        <v>0.5541666666666667</v>
      </c>
      <c r="D62" s="244"/>
      <c r="E62" s="245"/>
      <c r="F62" s="246" t="s">
        <v>143</v>
      </c>
      <c r="G62" s="247" t="s">
        <v>142</v>
      </c>
      <c r="H62" s="248"/>
      <c r="I62" s="251" t="s">
        <v>148</v>
      </c>
    </row>
    <row r="63" spans="2:9" x14ac:dyDescent="0.15">
      <c r="B63" s="243">
        <v>42763</v>
      </c>
      <c r="C63" s="244">
        <v>0.73541666666666661</v>
      </c>
      <c r="D63" s="244">
        <v>0.74236111111111114</v>
      </c>
      <c r="E63" s="245">
        <v>6.9444444444445308E-3</v>
      </c>
      <c r="F63" s="246" t="s">
        <v>266</v>
      </c>
      <c r="G63" s="247" t="s">
        <v>274</v>
      </c>
      <c r="H63" s="248" t="s">
        <v>284</v>
      </c>
      <c r="I63" s="251"/>
    </row>
    <row r="64" spans="2:9" x14ac:dyDescent="0.15">
      <c r="B64" s="243">
        <v>42764</v>
      </c>
      <c r="C64" s="244">
        <v>0.27013888888888887</v>
      </c>
      <c r="D64" s="244"/>
      <c r="E64" s="245"/>
      <c r="F64" s="246" t="s">
        <v>266</v>
      </c>
      <c r="G64" s="247" t="s">
        <v>274</v>
      </c>
      <c r="H64" s="248"/>
      <c r="I64" s="251"/>
    </row>
    <row r="65" spans="2:9" x14ac:dyDescent="0.15">
      <c r="B65" s="243">
        <v>42764</v>
      </c>
      <c r="C65" s="244">
        <v>0.2722222222222222</v>
      </c>
      <c r="D65" s="244"/>
      <c r="E65" s="245"/>
      <c r="F65" s="246" t="s">
        <v>143</v>
      </c>
      <c r="G65" s="247" t="s">
        <v>136</v>
      </c>
      <c r="H65" s="248"/>
      <c r="I65" s="251"/>
    </row>
    <row r="66" spans="2:9" x14ac:dyDescent="0.15">
      <c r="B66" s="243">
        <v>42765</v>
      </c>
      <c r="C66" s="244">
        <v>0.27777777777777779</v>
      </c>
      <c r="D66" s="244"/>
      <c r="E66" s="245"/>
      <c r="F66" s="246" t="s">
        <v>143</v>
      </c>
      <c r="G66" s="247" t="s">
        <v>270</v>
      </c>
      <c r="H66" s="248"/>
      <c r="I66" s="251"/>
    </row>
    <row r="67" spans="2:9" x14ac:dyDescent="0.15">
      <c r="B67" s="243">
        <v>42765</v>
      </c>
      <c r="C67" s="244">
        <v>0.29375000000000001</v>
      </c>
      <c r="D67" s="244"/>
      <c r="E67" s="245"/>
      <c r="F67" s="246" t="s">
        <v>269</v>
      </c>
      <c r="G67" s="247" t="s">
        <v>271</v>
      </c>
      <c r="H67" s="248"/>
      <c r="I67" s="251"/>
    </row>
    <row r="68" spans="2:9" x14ac:dyDescent="0.15">
      <c r="B68" s="243">
        <v>42765</v>
      </c>
      <c r="C68" s="244">
        <v>0.7319444444444444</v>
      </c>
      <c r="D68" s="244">
        <v>0.73472222222222217</v>
      </c>
      <c r="E68" s="245">
        <v>2.7777777777777679E-3</v>
      </c>
      <c r="F68" s="246" t="s">
        <v>156</v>
      </c>
      <c r="G68" s="247" t="s">
        <v>274</v>
      </c>
      <c r="H68" s="248"/>
      <c r="I68" s="251"/>
    </row>
    <row r="69" spans="2:9" x14ac:dyDescent="0.15">
      <c r="B69" s="243">
        <v>42769</v>
      </c>
      <c r="C69" s="244">
        <v>0.27083333333333331</v>
      </c>
      <c r="D69" s="244"/>
      <c r="E69" s="245"/>
      <c r="F69" s="246" t="s">
        <v>143</v>
      </c>
      <c r="G69" s="247" t="s">
        <v>132</v>
      </c>
      <c r="H69" s="248"/>
      <c r="I69" s="251"/>
    </row>
    <row r="70" spans="2:9" x14ac:dyDescent="0.15">
      <c r="B70" s="243">
        <v>42769</v>
      </c>
      <c r="C70" s="244">
        <v>0.27708333333333335</v>
      </c>
      <c r="D70" s="244"/>
      <c r="E70" s="245"/>
      <c r="F70" s="246" t="s">
        <v>143</v>
      </c>
      <c r="G70" s="247" t="s">
        <v>276</v>
      </c>
      <c r="H70" s="248"/>
      <c r="I70" s="251"/>
    </row>
    <row r="71" spans="2:9" x14ac:dyDescent="0.15">
      <c r="B71" s="243">
        <v>42769</v>
      </c>
      <c r="C71" s="244">
        <v>0.73055555555555562</v>
      </c>
      <c r="D71" s="244">
        <v>0.7416666666666667</v>
      </c>
      <c r="E71" s="245">
        <v>1.1111111111111072E-2</v>
      </c>
      <c r="F71" s="246" t="s">
        <v>143</v>
      </c>
      <c r="G71" s="247" t="s">
        <v>132</v>
      </c>
      <c r="H71" s="248"/>
      <c r="I71" s="251"/>
    </row>
    <row r="72" spans="2:9" x14ac:dyDescent="0.15">
      <c r="B72" s="243">
        <v>42770</v>
      </c>
      <c r="C72" s="244">
        <v>0.27083333333333331</v>
      </c>
      <c r="D72" s="244"/>
      <c r="E72" s="245"/>
      <c r="F72" s="252" t="s">
        <v>269</v>
      </c>
      <c r="G72" s="247" t="s">
        <v>132</v>
      </c>
      <c r="H72" s="248"/>
      <c r="I72" s="251"/>
    </row>
    <row r="73" spans="2:9" x14ac:dyDescent="0.15">
      <c r="B73" s="243">
        <v>42770</v>
      </c>
      <c r="C73" s="244">
        <v>0.27569444444444446</v>
      </c>
      <c r="D73" s="244"/>
      <c r="E73" s="245"/>
      <c r="F73" s="246" t="s">
        <v>269</v>
      </c>
      <c r="G73" s="247" t="s">
        <v>136</v>
      </c>
      <c r="H73" s="248"/>
      <c r="I73" s="251"/>
    </row>
    <row r="74" spans="2:9" x14ac:dyDescent="0.15">
      <c r="B74" s="243">
        <v>42772</v>
      </c>
      <c r="C74" s="244">
        <v>0.52986111111111112</v>
      </c>
      <c r="D74" s="244"/>
      <c r="E74" s="245"/>
      <c r="F74" s="246" t="s">
        <v>134</v>
      </c>
      <c r="G74" s="247" t="s">
        <v>274</v>
      </c>
      <c r="H74" s="248"/>
      <c r="I74" s="251"/>
    </row>
    <row r="75" spans="2:9" x14ac:dyDescent="0.15">
      <c r="B75" s="243">
        <v>42772</v>
      </c>
      <c r="C75" s="244">
        <v>0.56111111111111112</v>
      </c>
      <c r="D75" s="244"/>
      <c r="E75" s="245"/>
      <c r="F75" s="246" t="s">
        <v>143</v>
      </c>
      <c r="G75" s="247" t="s">
        <v>142</v>
      </c>
      <c r="H75" s="248"/>
      <c r="I75" s="251"/>
    </row>
    <row r="76" spans="2:9" x14ac:dyDescent="0.15">
      <c r="B76" s="243">
        <v>42773</v>
      </c>
      <c r="C76" s="244">
        <v>0.27916666666666667</v>
      </c>
      <c r="D76" s="244"/>
      <c r="E76" s="245"/>
      <c r="F76" s="246" t="s">
        <v>156</v>
      </c>
      <c r="G76" s="247" t="s">
        <v>132</v>
      </c>
      <c r="H76" s="248" t="s">
        <v>285</v>
      </c>
      <c r="I76" s="251"/>
    </row>
    <row r="77" spans="2:9" x14ac:dyDescent="0.15">
      <c r="B77" s="243">
        <v>42773</v>
      </c>
      <c r="C77" s="244">
        <v>0.27986111111111112</v>
      </c>
      <c r="D77" s="244">
        <v>0.28194444444444444</v>
      </c>
      <c r="E77" s="245">
        <v>2.0833333333333259E-3</v>
      </c>
      <c r="F77" s="246" t="s">
        <v>269</v>
      </c>
      <c r="G77" s="247"/>
      <c r="H77" s="248" t="s">
        <v>131</v>
      </c>
      <c r="I77" s="251"/>
    </row>
    <row r="78" spans="2:9" x14ac:dyDescent="0.15">
      <c r="B78" s="243">
        <v>42773</v>
      </c>
      <c r="C78" s="244">
        <v>0.28194444444444444</v>
      </c>
      <c r="D78" s="244"/>
      <c r="E78" s="245"/>
      <c r="F78" s="246" t="s">
        <v>143</v>
      </c>
      <c r="G78" s="247" t="s">
        <v>271</v>
      </c>
      <c r="H78" s="248"/>
      <c r="I78" s="251"/>
    </row>
    <row r="79" spans="2:9" x14ac:dyDescent="0.15">
      <c r="B79" s="243">
        <v>42774</v>
      </c>
      <c r="C79" s="244">
        <v>0.27083333333333331</v>
      </c>
      <c r="D79" s="244"/>
      <c r="E79" s="245"/>
      <c r="F79" s="246" t="s">
        <v>269</v>
      </c>
      <c r="G79" s="247" t="s">
        <v>274</v>
      </c>
      <c r="H79" s="248"/>
      <c r="I79" s="251"/>
    </row>
    <row r="80" spans="2:9" x14ac:dyDescent="0.15">
      <c r="B80" s="243">
        <v>42774</v>
      </c>
      <c r="C80" s="244">
        <v>0.27847222222222223</v>
      </c>
      <c r="D80" s="244"/>
      <c r="E80" s="245"/>
      <c r="F80" s="246" t="s">
        <v>143</v>
      </c>
      <c r="G80" s="247" t="s">
        <v>136</v>
      </c>
      <c r="H80" s="248"/>
      <c r="I80" s="251"/>
    </row>
    <row r="81" spans="2:9" x14ac:dyDescent="0.15">
      <c r="B81" s="243">
        <v>42774</v>
      </c>
      <c r="C81" s="244">
        <v>0.3298611111111111</v>
      </c>
      <c r="D81" s="244"/>
      <c r="E81" s="245"/>
      <c r="F81" s="246" t="s">
        <v>143</v>
      </c>
      <c r="G81" s="247" t="s">
        <v>132</v>
      </c>
      <c r="H81" s="248"/>
      <c r="I81" s="251"/>
    </row>
    <row r="82" spans="2:9" x14ac:dyDescent="0.15">
      <c r="B82" s="243">
        <v>42774</v>
      </c>
      <c r="C82" s="244">
        <v>0.3298611111111111</v>
      </c>
      <c r="D82" s="244">
        <v>0.33124999999999999</v>
      </c>
      <c r="E82" s="245">
        <v>1.388888888888884E-3</v>
      </c>
      <c r="F82" s="246" t="s">
        <v>266</v>
      </c>
      <c r="G82" s="247"/>
      <c r="H82" s="248" t="s">
        <v>131</v>
      </c>
      <c r="I82" s="251"/>
    </row>
    <row r="83" spans="2:9" x14ac:dyDescent="0.15">
      <c r="B83" s="243">
        <v>42774</v>
      </c>
      <c r="C83" s="244">
        <v>0.40416666666666662</v>
      </c>
      <c r="D83" s="244"/>
      <c r="E83" s="245"/>
      <c r="F83" s="246" t="s">
        <v>143</v>
      </c>
      <c r="G83" s="247" t="s">
        <v>276</v>
      </c>
      <c r="H83" s="248"/>
      <c r="I83" s="251"/>
    </row>
    <row r="84" spans="2:9" x14ac:dyDescent="0.15">
      <c r="B84" s="243">
        <v>42774</v>
      </c>
      <c r="C84" s="244">
        <v>0.42777777777777781</v>
      </c>
      <c r="D84" s="244"/>
      <c r="E84" s="245"/>
      <c r="F84" s="246" t="s">
        <v>143</v>
      </c>
      <c r="G84" s="247" t="s">
        <v>132</v>
      </c>
      <c r="H84" s="248"/>
      <c r="I84" s="251"/>
    </row>
    <row r="85" spans="2:9" x14ac:dyDescent="0.15">
      <c r="B85" s="243">
        <v>42774</v>
      </c>
      <c r="C85" s="244">
        <v>0.48194444444444445</v>
      </c>
      <c r="D85" s="244">
        <v>0.48194444444444445</v>
      </c>
      <c r="E85" s="245">
        <v>0</v>
      </c>
      <c r="F85" s="246" t="s">
        <v>143</v>
      </c>
      <c r="G85" s="247"/>
      <c r="H85" s="248" t="s">
        <v>144</v>
      </c>
      <c r="I85" s="251"/>
    </row>
    <row r="86" spans="2:9" x14ac:dyDescent="0.15">
      <c r="B86" s="243">
        <v>42774</v>
      </c>
      <c r="C86" s="244">
        <v>0.4909722222222222</v>
      </c>
      <c r="D86" s="244"/>
      <c r="E86" s="245"/>
      <c r="F86" s="246" t="s">
        <v>134</v>
      </c>
      <c r="G86" s="247" t="s">
        <v>136</v>
      </c>
      <c r="H86" s="248"/>
      <c r="I86" s="253"/>
    </row>
    <row r="87" spans="2:9" x14ac:dyDescent="0.15">
      <c r="B87" s="243">
        <v>42774</v>
      </c>
      <c r="C87" s="244">
        <v>0.73402777777777783</v>
      </c>
      <c r="D87" s="244">
        <v>0.74652777777777779</v>
      </c>
      <c r="E87" s="245">
        <v>1.2499999999999956E-2</v>
      </c>
      <c r="F87" s="246" t="s">
        <v>143</v>
      </c>
      <c r="G87" s="247" t="s">
        <v>274</v>
      </c>
      <c r="H87" s="248"/>
      <c r="I87" s="253"/>
    </row>
    <row r="88" spans="2:9" x14ac:dyDescent="0.15">
      <c r="B88" s="243">
        <v>42775</v>
      </c>
      <c r="C88" s="244">
        <v>0.27013888888888887</v>
      </c>
      <c r="D88" s="244"/>
      <c r="E88" s="245"/>
      <c r="F88" s="246" t="s">
        <v>266</v>
      </c>
      <c r="G88" s="247" t="s">
        <v>274</v>
      </c>
      <c r="H88" s="248"/>
      <c r="I88" s="253"/>
    </row>
    <row r="89" spans="2:9" x14ac:dyDescent="0.15">
      <c r="B89" s="243">
        <v>42775</v>
      </c>
      <c r="C89" s="244">
        <v>0.2722222222222222</v>
      </c>
      <c r="D89" s="244"/>
      <c r="E89" s="245"/>
      <c r="F89" s="246" t="s">
        <v>143</v>
      </c>
      <c r="G89" s="247" t="s">
        <v>271</v>
      </c>
      <c r="H89" s="248"/>
      <c r="I89" s="253"/>
    </row>
    <row r="90" spans="2:9" x14ac:dyDescent="0.15">
      <c r="B90" s="243">
        <v>42775</v>
      </c>
      <c r="C90" s="244">
        <v>0.37847222222222227</v>
      </c>
      <c r="D90" s="244"/>
      <c r="E90" s="245"/>
      <c r="F90" s="246" t="s">
        <v>143</v>
      </c>
      <c r="G90" s="247" t="s">
        <v>132</v>
      </c>
      <c r="H90" s="248"/>
      <c r="I90" s="253"/>
    </row>
    <row r="91" spans="2:9" x14ac:dyDescent="0.15">
      <c r="B91" s="243">
        <v>42775</v>
      </c>
      <c r="C91" s="244">
        <v>0.43055555555555558</v>
      </c>
      <c r="D91" s="244">
        <v>0.4694444444444445</v>
      </c>
      <c r="E91" s="245">
        <v>3.8888888888888917E-2</v>
      </c>
      <c r="F91" s="246" t="s">
        <v>266</v>
      </c>
      <c r="G91" s="247"/>
      <c r="H91" s="248" t="s">
        <v>131</v>
      </c>
      <c r="I91" s="253"/>
    </row>
    <row r="92" spans="2:9" x14ac:dyDescent="0.15">
      <c r="B92" s="243">
        <v>42775</v>
      </c>
      <c r="C92" s="244">
        <v>0.47916666666666669</v>
      </c>
      <c r="D92" s="244"/>
      <c r="E92" s="245"/>
      <c r="F92" s="246" t="s">
        <v>266</v>
      </c>
      <c r="G92" s="247" t="s">
        <v>271</v>
      </c>
      <c r="H92" s="248"/>
      <c r="I92" s="253"/>
    </row>
    <row r="93" spans="2:9" x14ac:dyDescent="0.15">
      <c r="B93" s="243">
        <v>42775</v>
      </c>
      <c r="C93" s="244">
        <v>0.72569444444444453</v>
      </c>
      <c r="D93" s="244">
        <v>0.73611111111111116</v>
      </c>
      <c r="E93" s="245">
        <v>1.041666666666663E-2</v>
      </c>
      <c r="F93" s="246" t="s">
        <v>143</v>
      </c>
      <c r="G93" s="247" t="s">
        <v>274</v>
      </c>
      <c r="H93" s="248"/>
      <c r="I93" s="253"/>
    </row>
    <row r="94" spans="2:9" x14ac:dyDescent="0.15">
      <c r="B94" s="243">
        <v>42778</v>
      </c>
      <c r="C94" s="244">
        <v>0.5395833333333333</v>
      </c>
      <c r="D94" s="244"/>
      <c r="E94" s="245"/>
      <c r="F94" s="246" t="s">
        <v>143</v>
      </c>
      <c r="G94" s="247" t="s">
        <v>132</v>
      </c>
      <c r="H94" s="248"/>
      <c r="I94" s="253"/>
    </row>
    <row r="95" spans="2:9" x14ac:dyDescent="0.15">
      <c r="B95" s="243">
        <v>42778</v>
      </c>
      <c r="C95" s="244">
        <v>0.58402777777777781</v>
      </c>
      <c r="D95" s="244">
        <v>0.58472222222222225</v>
      </c>
      <c r="E95" s="245">
        <v>6.9444444444444198E-4</v>
      </c>
      <c r="F95" s="246" t="s">
        <v>269</v>
      </c>
      <c r="G95" s="247"/>
      <c r="H95" s="248" t="s">
        <v>131</v>
      </c>
      <c r="I95" s="253" t="s">
        <v>155</v>
      </c>
    </row>
    <row r="96" spans="2:9" x14ac:dyDescent="0.15">
      <c r="B96" s="243">
        <v>42778</v>
      </c>
      <c r="C96" s="244">
        <v>0.6333333333333333</v>
      </c>
      <c r="D96" s="244"/>
      <c r="E96" s="245"/>
      <c r="F96" s="246" t="s">
        <v>143</v>
      </c>
      <c r="G96" s="247" t="s">
        <v>136</v>
      </c>
      <c r="H96" s="248"/>
      <c r="I96" s="253"/>
    </row>
    <row r="97" spans="2:9" x14ac:dyDescent="0.15">
      <c r="B97" s="243">
        <v>42778</v>
      </c>
      <c r="C97" s="244">
        <v>0.68611111111111101</v>
      </c>
      <c r="D97" s="244">
        <v>0.74791666666666667</v>
      </c>
      <c r="E97" s="245">
        <v>6.1805555555555669E-2</v>
      </c>
      <c r="F97" s="246" t="s">
        <v>143</v>
      </c>
      <c r="G97" s="247" t="s">
        <v>158</v>
      </c>
      <c r="H97" s="248"/>
      <c r="I97" s="253"/>
    </row>
    <row r="98" spans="2:9" x14ac:dyDescent="0.15">
      <c r="B98" s="243">
        <v>42779</v>
      </c>
      <c r="C98" s="244">
        <v>0.26874999999999999</v>
      </c>
      <c r="D98" s="244"/>
      <c r="E98" s="245"/>
      <c r="F98" s="246" t="s">
        <v>134</v>
      </c>
      <c r="G98" s="247" t="s">
        <v>132</v>
      </c>
      <c r="H98" s="248"/>
      <c r="I98" s="253"/>
    </row>
    <row r="99" spans="2:9" x14ac:dyDescent="0.15">
      <c r="B99" s="243">
        <v>42779</v>
      </c>
      <c r="C99" s="244">
        <v>0.2722222222222222</v>
      </c>
      <c r="D99" s="244"/>
      <c r="E99" s="245"/>
      <c r="F99" s="246" t="s">
        <v>143</v>
      </c>
      <c r="G99" s="247" t="s">
        <v>142</v>
      </c>
      <c r="H99" s="248"/>
      <c r="I99" s="253"/>
    </row>
    <row r="100" spans="2:9" x14ac:dyDescent="0.15">
      <c r="B100" s="243">
        <v>42779</v>
      </c>
      <c r="C100" s="244">
        <v>0.46388888888888885</v>
      </c>
      <c r="D100" s="244"/>
      <c r="E100" s="245"/>
      <c r="F100" s="246" t="s">
        <v>266</v>
      </c>
      <c r="G100" s="247" t="s">
        <v>132</v>
      </c>
      <c r="H100" s="248"/>
      <c r="I100" s="253"/>
    </row>
    <row r="101" spans="2:9" x14ac:dyDescent="0.15">
      <c r="B101" s="243">
        <v>42779</v>
      </c>
      <c r="C101" s="244">
        <v>0.46527777777777773</v>
      </c>
      <c r="D101" s="244">
        <v>0.46597222222222223</v>
      </c>
      <c r="E101" s="245">
        <v>6.9444444444449749E-4</v>
      </c>
      <c r="F101" s="246" t="s">
        <v>266</v>
      </c>
      <c r="G101" s="247"/>
      <c r="H101" s="248" t="s">
        <v>265</v>
      </c>
      <c r="I101" s="253" t="s">
        <v>155</v>
      </c>
    </row>
    <row r="102" spans="2:9" x14ac:dyDescent="0.15">
      <c r="B102" s="243">
        <v>42779</v>
      </c>
      <c r="C102" s="244">
        <v>0.46736111111111112</v>
      </c>
      <c r="D102" s="244"/>
      <c r="E102" s="245"/>
      <c r="F102" s="246" t="s">
        <v>143</v>
      </c>
      <c r="G102" s="247" t="s">
        <v>136</v>
      </c>
      <c r="H102" s="248"/>
      <c r="I102" s="253"/>
    </row>
    <row r="103" spans="2:9" x14ac:dyDescent="0.15">
      <c r="B103" s="243">
        <v>42779</v>
      </c>
      <c r="C103" s="244">
        <v>0.47361111111111115</v>
      </c>
      <c r="D103" s="244"/>
      <c r="E103" s="245"/>
      <c r="F103" s="246" t="s">
        <v>143</v>
      </c>
      <c r="G103" s="247" t="s">
        <v>274</v>
      </c>
      <c r="H103" s="248"/>
      <c r="I103" s="253"/>
    </row>
    <row r="104" spans="2:9" x14ac:dyDescent="0.15">
      <c r="B104" s="243">
        <v>42779</v>
      </c>
      <c r="C104" s="244">
        <v>0.4916666666666667</v>
      </c>
      <c r="D104" s="244"/>
      <c r="E104" s="245"/>
      <c r="F104" s="246" t="s">
        <v>266</v>
      </c>
      <c r="G104" s="247" t="s">
        <v>271</v>
      </c>
      <c r="H104" s="248"/>
      <c r="I104" s="253"/>
    </row>
    <row r="105" spans="2:9" x14ac:dyDescent="0.15">
      <c r="B105" s="243">
        <v>42779</v>
      </c>
      <c r="C105" s="244">
        <v>0.4916666666666667</v>
      </c>
      <c r="D105" s="244"/>
      <c r="E105" s="245"/>
      <c r="F105" s="246" t="s">
        <v>134</v>
      </c>
      <c r="G105" s="247" t="s">
        <v>274</v>
      </c>
      <c r="H105" s="248"/>
      <c r="I105" s="253"/>
    </row>
    <row r="106" spans="2:9" x14ac:dyDescent="0.15">
      <c r="B106" s="243">
        <v>42779</v>
      </c>
      <c r="C106" s="244">
        <v>0.52083333333333337</v>
      </c>
      <c r="D106" s="244"/>
      <c r="E106" s="245"/>
      <c r="F106" s="246" t="s">
        <v>269</v>
      </c>
      <c r="G106" s="247" t="s">
        <v>277</v>
      </c>
      <c r="H106" s="248"/>
      <c r="I106" s="253"/>
    </row>
    <row r="107" spans="2:9" x14ac:dyDescent="0.15">
      <c r="B107" s="243">
        <v>42779</v>
      </c>
      <c r="C107" s="244">
        <v>0.62916666666666665</v>
      </c>
      <c r="D107" s="244"/>
      <c r="E107" s="245"/>
      <c r="F107" s="246" t="s">
        <v>237</v>
      </c>
      <c r="G107" s="247" t="s">
        <v>132</v>
      </c>
      <c r="H107" s="248"/>
      <c r="I107" s="253"/>
    </row>
    <row r="108" spans="2:9" x14ac:dyDescent="0.15">
      <c r="B108" s="243">
        <v>42779</v>
      </c>
      <c r="C108" s="244">
        <v>0.66666666666666663</v>
      </c>
      <c r="D108" s="244"/>
      <c r="E108" s="245"/>
      <c r="F108" s="246" t="s">
        <v>237</v>
      </c>
      <c r="G108" s="247" t="s">
        <v>271</v>
      </c>
      <c r="H108" s="248"/>
      <c r="I108" s="253"/>
    </row>
    <row r="109" spans="2:9" x14ac:dyDescent="0.15">
      <c r="B109" s="243">
        <v>42780</v>
      </c>
      <c r="C109" s="244">
        <v>0.53888888888888886</v>
      </c>
      <c r="D109" s="244"/>
      <c r="E109" s="245"/>
      <c r="F109" s="246" t="s">
        <v>143</v>
      </c>
      <c r="G109" s="247" t="s">
        <v>132</v>
      </c>
      <c r="H109" s="248"/>
      <c r="I109" s="253"/>
    </row>
    <row r="110" spans="2:9" x14ac:dyDescent="0.15">
      <c r="B110" s="243">
        <v>42780</v>
      </c>
      <c r="C110" s="244">
        <v>0.5493055555555556</v>
      </c>
      <c r="D110" s="244"/>
      <c r="E110" s="245"/>
      <c r="F110" s="246" t="s">
        <v>134</v>
      </c>
      <c r="G110" s="247" t="s">
        <v>136</v>
      </c>
      <c r="H110" s="248"/>
      <c r="I110" s="253"/>
    </row>
    <row r="111" spans="2:9" x14ac:dyDescent="0.15">
      <c r="B111" s="243">
        <v>42780</v>
      </c>
      <c r="C111" s="244">
        <v>0.72777777777777775</v>
      </c>
      <c r="D111" s="244">
        <v>0.75138888888888899</v>
      </c>
      <c r="E111" s="245">
        <v>2.3611111111111249E-2</v>
      </c>
      <c r="F111" s="246" t="s">
        <v>266</v>
      </c>
      <c r="G111" s="247" t="s">
        <v>274</v>
      </c>
      <c r="H111" s="248"/>
      <c r="I111" s="253"/>
    </row>
    <row r="112" spans="2:9" x14ac:dyDescent="0.15">
      <c r="B112" s="243">
        <v>42781</v>
      </c>
      <c r="C112" s="244">
        <v>0.26250000000000001</v>
      </c>
      <c r="D112" s="244"/>
      <c r="E112" s="245"/>
      <c r="F112" s="246" t="s">
        <v>266</v>
      </c>
      <c r="G112" s="247" t="s">
        <v>274</v>
      </c>
      <c r="H112" s="248"/>
      <c r="I112" s="253"/>
    </row>
    <row r="113" spans="2:9" x14ac:dyDescent="0.15">
      <c r="B113" s="243">
        <v>42781</v>
      </c>
      <c r="C113" s="244">
        <v>0.26874999999999999</v>
      </c>
      <c r="D113" s="244"/>
      <c r="E113" s="245"/>
      <c r="F113" s="246" t="s">
        <v>237</v>
      </c>
      <c r="G113" s="247" t="s">
        <v>142</v>
      </c>
      <c r="H113" s="248"/>
      <c r="I113" s="253"/>
    </row>
    <row r="114" spans="2:9" x14ac:dyDescent="0.15">
      <c r="B114" s="243">
        <v>42781</v>
      </c>
      <c r="C114" s="244">
        <v>0.4381944444444445</v>
      </c>
      <c r="D114" s="244"/>
      <c r="E114" s="245"/>
      <c r="F114" s="246" t="s">
        <v>273</v>
      </c>
      <c r="G114" s="247" t="s">
        <v>274</v>
      </c>
      <c r="H114" s="248"/>
      <c r="I114" s="253"/>
    </row>
    <row r="115" spans="2:9" x14ac:dyDescent="0.15">
      <c r="B115" s="243">
        <v>42781</v>
      </c>
      <c r="C115" s="244">
        <v>0.51111111111111118</v>
      </c>
      <c r="D115" s="244">
        <v>0.51388888888888895</v>
      </c>
      <c r="E115" s="245">
        <v>2.7777777777777679E-3</v>
      </c>
      <c r="F115" s="246" t="s">
        <v>266</v>
      </c>
      <c r="G115" s="247"/>
      <c r="H115" s="248" t="s">
        <v>131</v>
      </c>
      <c r="I115" s="253"/>
    </row>
    <row r="116" spans="2:9" x14ac:dyDescent="0.15">
      <c r="B116" s="243">
        <v>42781</v>
      </c>
      <c r="C116" s="244">
        <v>0.51458333333333328</v>
      </c>
      <c r="D116" s="244"/>
      <c r="E116" s="245"/>
      <c r="F116" s="246" t="s">
        <v>134</v>
      </c>
      <c r="G116" s="247" t="s">
        <v>271</v>
      </c>
      <c r="H116" s="248"/>
      <c r="I116" s="253" t="s">
        <v>155</v>
      </c>
    </row>
    <row r="117" spans="2:9" x14ac:dyDescent="0.15">
      <c r="B117" s="243">
        <v>42781</v>
      </c>
      <c r="C117" s="244">
        <v>0.72986111111111107</v>
      </c>
      <c r="D117" s="244">
        <v>0.75347222222222221</v>
      </c>
      <c r="E117" s="245">
        <v>2.3611111111111138E-2</v>
      </c>
      <c r="F117" s="246" t="s">
        <v>266</v>
      </c>
      <c r="G117" s="247" t="s">
        <v>132</v>
      </c>
      <c r="H117" s="248"/>
      <c r="I117" s="253"/>
    </row>
    <row r="118" spans="2:9" x14ac:dyDescent="0.15">
      <c r="B118" s="243">
        <v>42782</v>
      </c>
      <c r="C118" s="244">
        <v>0.52361111111111114</v>
      </c>
      <c r="D118" s="244"/>
      <c r="E118" s="245"/>
      <c r="F118" s="246" t="s">
        <v>143</v>
      </c>
      <c r="G118" s="247" t="s">
        <v>132</v>
      </c>
      <c r="H118" s="248"/>
      <c r="I118" s="253"/>
    </row>
    <row r="119" spans="2:9" x14ac:dyDescent="0.15">
      <c r="B119" s="243">
        <v>42782</v>
      </c>
      <c r="C119" s="244">
        <v>0.6</v>
      </c>
      <c r="D119" s="244"/>
      <c r="E119" s="245"/>
      <c r="F119" s="246" t="s">
        <v>134</v>
      </c>
      <c r="G119" s="247" t="s">
        <v>136</v>
      </c>
      <c r="H119" s="248"/>
      <c r="I119" s="253"/>
    </row>
    <row r="120" spans="2:9" x14ac:dyDescent="0.15">
      <c r="B120" s="243">
        <v>42782</v>
      </c>
      <c r="C120" s="244">
        <v>0.6069444444444444</v>
      </c>
      <c r="D120" s="244"/>
      <c r="E120" s="245"/>
      <c r="F120" s="246" t="s">
        <v>143</v>
      </c>
      <c r="G120" s="247" t="s">
        <v>132</v>
      </c>
      <c r="H120" s="248"/>
      <c r="I120" s="251" t="s">
        <v>159</v>
      </c>
    </row>
    <row r="121" spans="2:9" x14ac:dyDescent="0.15">
      <c r="B121" s="243">
        <v>42782</v>
      </c>
      <c r="C121" s="244">
        <v>0.62291666666666667</v>
      </c>
      <c r="D121" s="244"/>
      <c r="E121" s="245"/>
      <c r="F121" s="246" t="s">
        <v>143</v>
      </c>
      <c r="G121" s="247" t="s">
        <v>142</v>
      </c>
      <c r="H121" s="248"/>
      <c r="I121" s="251"/>
    </row>
    <row r="122" spans="2:9" x14ac:dyDescent="0.15">
      <c r="B122" s="243">
        <v>42782</v>
      </c>
      <c r="C122" s="244">
        <v>0.72499999999999998</v>
      </c>
      <c r="D122" s="244">
        <v>0.75347222222222221</v>
      </c>
      <c r="E122" s="245">
        <v>2.8472222222222232E-2</v>
      </c>
      <c r="F122" s="246" t="s">
        <v>143</v>
      </c>
      <c r="G122" s="247" t="s">
        <v>132</v>
      </c>
      <c r="H122" s="248"/>
      <c r="I122" s="251"/>
    </row>
    <row r="123" spans="2:9" x14ac:dyDescent="0.15">
      <c r="B123" s="243">
        <v>42783</v>
      </c>
      <c r="C123" s="244">
        <v>0.27152777777777776</v>
      </c>
      <c r="D123" s="244"/>
      <c r="E123" s="245"/>
      <c r="F123" s="246" t="s">
        <v>266</v>
      </c>
      <c r="G123" s="247" t="s">
        <v>132</v>
      </c>
      <c r="H123" s="248"/>
      <c r="I123" s="251"/>
    </row>
    <row r="124" spans="2:9" x14ac:dyDescent="0.15">
      <c r="B124" s="243">
        <v>42783</v>
      </c>
      <c r="C124" s="244">
        <v>0.27430555555555552</v>
      </c>
      <c r="D124" s="244"/>
      <c r="E124" s="245"/>
      <c r="F124" s="246" t="s">
        <v>266</v>
      </c>
      <c r="G124" s="247" t="s">
        <v>271</v>
      </c>
      <c r="H124" s="248"/>
      <c r="I124" s="251"/>
    </row>
    <row r="125" spans="2:9" x14ac:dyDescent="0.15">
      <c r="B125" s="243">
        <v>42783</v>
      </c>
      <c r="C125" s="244">
        <v>0.59305555555555556</v>
      </c>
      <c r="D125" s="244"/>
      <c r="E125" s="245"/>
      <c r="F125" s="246" t="s">
        <v>143</v>
      </c>
      <c r="G125" s="247" t="s">
        <v>281</v>
      </c>
      <c r="H125" s="248"/>
      <c r="I125" s="251"/>
    </row>
    <row r="126" spans="2:9" x14ac:dyDescent="0.15">
      <c r="B126" s="243">
        <v>42783</v>
      </c>
      <c r="C126" s="244">
        <v>0.6118055555555556</v>
      </c>
      <c r="D126" s="244">
        <v>0.62638888888888888</v>
      </c>
      <c r="E126" s="245">
        <v>1.4583333333333282E-2</v>
      </c>
      <c r="F126" s="246" t="s">
        <v>143</v>
      </c>
      <c r="G126" s="247"/>
      <c r="H126" s="248" t="s">
        <v>144</v>
      </c>
      <c r="I126" s="251"/>
    </row>
    <row r="127" spans="2:9" x14ac:dyDescent="0.15">
      <c r="B127" s="243">
        <v>42783</v>
      </c>
      <c r="C127" s="244">
        <v>0.62708333333333333</v>
      </c>
      <c r="D127" s="244"/>
      <c r="E127" s="245"/>
      <c r="F127" s="246" t="s">
        <v>273</v>
      </c>
      <c r="G127" s="247" t="s">
        <v>142</v>
      </c>
      <c r="H127" s="248"/>
      <c r="I127" s="251"/>
    </row>
    <row r="128" spans="2:9" x14ac:dyDescent="0.15">
      <c r="B128" s="243">
        <v>42784</v>
      </c>
      <c r="C128" s="244">
        <v>0.2638888888888889</v>
      </c>
      <c r="D128" s="244"/>
      <c r="E128" s="245"/>
      <c r="F128" s="246" t="s">
        <v>143</v>
      </c>
      <c r="G128" s="247" t="s">
        <v>158</v>
      </c>
      <c r="H128" s="248"/>
      <c r="I128" s="251"/>
    </row>
    <row r="129" spans="2:9" x14ac:dyDescent="0.15">
      <c r="B129" s="243">
        <v>42784</v>
      </c>
      <c r="C129" s="244">
        <v>0.26597222222222222</v>
      </c>
      <c r="D129" s="244"/>
      <c r="E129" s="245"/>
      <c r="F129" s="246" t="s">
        <v>266</v>
      </c>
      <c r="G129" s="247" t="s">
        <v>142</v>
      </c>
      <c r="H129" s="248"/>
      <c r="I129" s="251"/>
    </row>
    <row r="130" spans="2:9" x14ac:dyDescent="0.15">
      <c r="B130" s="243">
        <v>42784</v>
      </c>
      <c r="C130" s="244">
        <v>0.67986111111111114</v>
      </c>
      <c r="D130" s="244">
        <v>0.74791666666666667</v>
      </c>
      <c r="E130" s="245">
        <v>6.8055555555555536E-2</v>
      </c>
      <c r="F130" s="246" t="s">
        <v>266</v>
      </c>
      <c r="G130" s="247" t="s">
        <v>132</v>
      </c>
      <c r="H130" s="248"/>
      <c r="I130" s="251"/>
    </row>
    <row r="131" spans="2:9" x14ac:dyDescent="0.15">
      <c r="B131" s="243">
        <v>42784</v>
      </c>
      <c r="C131" s="244">
        <v>0.67986111111111114</v>
      </c>
      <c r="D131" s="244">
        <v>0.72013888888888899</v>
      </c>
      <c r="E131" s="245">
        <v>4.0277777777777857E-2</v>
      </c>
      <c r="F131" s="246" t="s">
        <v>269</v>
      </c>
      <c r="G131" s="247"/>
      <c r="H131" s="248" t="s">
        <v>144</v>
      </c>
      <c r="I131" s="251"/>
    </row>
    <row r="132" spans="2:9" x14ac:dyDescent="0.15">
      <c r="B132" s="243">
        <v>42785</v>
      </c>
      <c r="C132" s="244">
        <v>0.40486111111111112</v>
      </c>
      <c r="D132" s="244"/>
      <c r="E132" s="245"/>
      <c r="F132" s="246" t="s">
        <v>266</v>
      </c>
      <c r="G132" s="247" t="s">
        <v>132</v>
      </c>
      <c r="H132" s="248"/>
      <c r="I132" s="251"/>
    </row>
    <row r="133" spans="2:9" x14ac:dyDescent="0.15">
      <c r="B133" s="243">
        <v>42785</v>
      </c>
      <c r="C133" s="244">
        <v>0.5</v>
      </c>
      <c r="D133" s="244">
        <v>0.50069444444444444</v>
      </c>
      <c r="E133" s="245">
        <v>6.9444444444444198E-4</v>
      </c>
      <c r="F133" s="246" t="s">
        <v>266</v>
      </c>
      <c r="G133" s="247"/>
      <c r="H133" s="248" t="s">
        <v>131</v>
      </c>
      <c r="I133" s="251"/>
    </row>
    <row r="134" spans="2:9" x14ac:dyDescent="0.15">
      <c r="B134" s="243">
        <v>42785</v>
      </c>
      <c r="C134" s="244">
        <v>0.53888888888888886</v>
      </c>
      <c r="D134" s="244">
        <v>0.56111111111111112</v>
      </c>
      <c r="E134" s="245">
        <v>2.2222222222222254E-2</v>
      </c>
      <c r="F134" s="246" t="s">
        <v>266</v>
      </c>
      <c r="G134" s="247"/>
      <c r="H134" s="248" t="s">
        <v>131</v>
      </c>
      <c r="I134" s="251"/>
    </row>
    <row r="135" spans="2:9" x14ac:dyDescent="0.15">
      <c r="B135" s="243">
        <v>42785</v>
      </c>
      <c r="C135" s="244">
        <v>0.56666666666666665</v>
      </c>
      <c r="D135" s="244">
        <v>0.60555555555555551</v>
      </c>
      <c r="E135" s="245">
        <v>3.8888888888888862E-2</v>
      </c>
      <c r="F135" s="246" t="s">
        <v>269</v>
      </c>
      <c r="G135" s="247"/>
      <c r="H135" s="248" t="s">
        <v>131</v>
      </c>
      <c r="I135" s="251"/>
    </row>
    <row r="136" spans="2:9" x14ac:dyDescent="0.15">
      <c r="B136" s="243">
        <v>42785</v>
      </c>
      <c r="C136" s="244">
        <v>0.60555555555555551</v>
      </c>
      <c r="D136" s="244"/>
      <c r="E136" s="245"/>
      <c r="F136" s="246" t="s">
        <v>134</v>
      </c>
      <c r="G136" s="247" t="s">
        <v>136</v>
      </c>
      <c r="H136" s="248"/>
      <c r="I136" s="251"/>
    </row>
    <row r="137" spans="2:9" x14ac:dyDescent="0.15">
      <c r="B137" s="243">
        <v>42785</v>
      </c>
      <c r="C137" s="244">
        <v>0.75</v>
      </c>
      <c r="D137" s="244">
        <v>0.75694444444444453</v>
      </c>
      <c r="E137" s="245">
        <v>6.9444444444445308E-3</v>
      </c>
      <c r="F137" s="246" t="s">
        <v>143</v>
      </c>
      <c r="G137" s="247" t="s">
        <v>132</v>
      </c>
      <c r="H137" s="248"/>
      <c r="I137" s="251"/>
    </row>
    <row r="138" spans="2:9" x14ac:dyDescent="0.15">
      <c r="B138" s="243">
        <v>42786</v>
      </c>
      <c r="C138" s="244">
        <v>0.25972222222222224</v>
      </c>
      <c r="D138" s="244"/>
      <c r="E138" s="245"/>
      <c r="F138" s="246" t="s">
        <v>143</v>
      </c>
      <c r="G138" s="247" t="s">
        <v>132</v>
      </c>
      <c r="H138" s="248"/>
      <c r="I138" s="251"/>
    </row>
    <row r="139" spans="2:9" x14ac:dyDescent="0.15">
      <c r="B139" s="243">
        <v>42786</v>
      </c>
      <c r="C139" s="244">
        <v>0.26944444444444443</v>
      </c>
      <c r="D139" s="244"/>
      <c r="E139" s="245"/>
      <c r="F139" s="246" t="s">
        <v>269</v>
      </c>
      <c r="G139" s="247" t="s">
        <v>276</v>
      </c>
      <c r="H139" s="248"/>
      <c r="I139" s="251"/>
    </row>
    <row r="140" spans="2:9" x14ac:dyDescent="0.15">
      <c r="B140" s="243">
        <v>42786</v>
      </c>
      <c r="C140" s="244">
        <v>0.35138888888888892</v>
      </c>
      <c r="D140" s="244"/>
      <c r="E140" s="245"/>
      <c r="F140" s="246" t="s">
        <v>156</v>
      </c>
      <c r="G140" s="247" t="s">
        <v>132</v>
      </c>
      <c r="H140" s="248"/>
      <c r="I140" s="251"/>
    </row>
    <row r="141" spans="2:9" x14ac:dyDescent="0.15">
      <c r="B141" s="243">
        <v>42786</v>
      </c>
      <c r="C141" s="244">
        <v>0.3527777777777778</v>
      </c>
      <c r="D141" s="244">
        <v>0.41805555555555557</v>
      </c>
      <c r="E141" s="245">
        <v>6.5277777777777768E-2</v>
      </c>
      <c r="F141" s="246" t="s">
        <v>134</v>
      </c>
      <c r="G141" s="247"/>
      <c r="H141" s="248" t="s">
        <v>131</v>
      </c>
      <c r="I141" s="251"/>
    </row>
    <row r="142" spans="2:9" x14ac:dyDescent="0.15">
      <c r="B142" s="243">
        <v>42786</v>
      </c>
      <c r="C142" s="244">
        <v>0.60555555555555551</v>
      </c>
      <c r="D142" s="244"/>
      <c r="E142" s="245"/>
      <c r="F142" s="246" t="s">
        <v>266</v>
      </c>
      <c r="G142" s="247" t="s">
        <v>271</v>
      </c>
      <c r="H142" s="248"/>
      <c r="I142" s="251"/>
    </row>
    <row r="143" spans="2:9" x14ac:dyDescent="0.15">
      <c r="B143" s="243">
        <v>42787</v>
      </c>
      <c r="C143" s="244">
        <v>0.4694444444444445</v>
      </c>
      <c r="D143" s="244"/>
      <c r="E143" s="245"/>
      <c r="F143" s="246" t="s">
        <v>156</v>
      </c>
      <c r="G143" s="247" t="s">
        <v>132</v>
      </c>
      <c r="H143" s="248"/>
      <c r="I143" s="251"/>
    </row>
    <row r="144" spans="2:9" x14ac:dyDescent="0.15">
      <c r="B144" s="243">
        <v>42787</v>
      </c>
      <c r="C144" s="244">
        <v>0.47152777777777777</v>
      </c>
      <c r="D144" s="244">
        <v>0.4861111111111111</v>
      </c>
      <c r="E144" s="245">
        <v>1.4583333333333337E-2</v>
      </c>
      <c r="F144" s="246" t="s">
        <v>237</v>
      </c>
      <c r="G144" s="247"/>
      <c r="H144" s="248" t="s">
        <v>144</v>
      </c>
      <c r="I144" s="251"/>
    </row>
    <row r="145" spans="2:9" x14ac:dyDescent="0.15">
      <c r="B145" s="243">
        <v>42787</v>
      </c>
      <c r="C145" s="244">
        <v>0.49027777777777781</v>
      </c>
      <c r="D145" s="244">
        <v>0.4909722222222222</v>
      </c>
      <c r="E145" s="245">
        <v>6.9444444444438647E-4</v>
      </c>
      <c r="F145" s="246" t="s">
        <v>237</v>
      </c>
      <c r="G145" s="247"/>
      <c r="H145" s="248" t="s">
        <v>144</v>
      </c>
      <c r="I145" s="251"/>
    </row>
    <row r="146" spans="2:9" x14ac:dyDescent="0.15">
      <c r="B146" s="243">
        <v>42787</v>
      </c>
      <c r="C146" s="244">
        <v>0.51458333333333328</v>
      </c>
      <c r="D146" s="244">
        <v>0.53055555555555556</v>
      </c>
      <c r="E146" s="245">
        <v>1.5972222222222276E-2</v>
      </c>
      <c r="F146" s="246" t="s">
        <v>266</v>
      </c>
      <c r="G146" s="247"/>
      <c r="H146" s="248" t="s">
        <v>144</v>
      </c>
      <c r="I146" s="251" t="s">
        <v>162</v>
      </c>
    </row>
    <row r="147" spans="2:9" x14ac:dyDescent="0.15">
      <c r="B147" s="243">
        <v>42787</v>
      </c>
      <c r="C147" s="244">
        <v>0.59236111111111112</v>
      </c>
      <c r="D147" s="244"/>
      <c r="E147" s="245"/>
      <c r="F147" s="246" t="s">
        <v>266</v>
      </c>
      <c r="G147" s="247" t="s">
        <v>136</v>
      </c>
      <c r="H147" s="248"/>
      <c r="I147" s="251"/>
    </row>
    <row r="148" spans="2:9" x14ac:dyDescent="0.15">
      <c r="B148" s="243">
        <v>42787</v>
      </c>
      <c r="C148" s="244">
        <v>0.74652777777777779</v>
      </c>
      <c r="D148" s="244">
        <v>0.75486111111111109</v>
      </c>
      <c r="E148" s="245">
        <v>8.3333333333333037E-3</v>
      </c>
      <c r="F148" s="246" t="s">
        <v>266</v>
      </c>
      <c r="G148" s="247" t="s">
        <v>132</v>
      </c>
      <c r="H148" s="248"/>
      <c r="I148" s="251"/>
    </row>
    <row r="149" spans="2:9" x14ac:dyDescent="0.15">
      <c r="B149" s="243">
        <v>42788</v>
      </c>
      <c r="C149" s="244">
        <v>0.25694444444444448</v>
      </c>
      <c r="D149" s="244"/>
      <c r="E149" s="245"/>
      <c r="F149" s="246" t="s">
        <v>143</v>
      </c>
      <c r="G149" s="247" t="s">
        <v>132</v>
      </c>
      <c r="H149" s="248"/>
      <c r="I149" s="251"/>
    </row>
    <row r="150" spans="2:9" x14ac:dyDescent="0.15">
      <c r="B150" s="243">
        <v>42788</v>
      </c>
      <c r="C150" s="244">
        <v>0.27569444444444446</v>
      </c>
      <c r="D150" s="244"/>
      <c r="E150" s="245"/>
      <c r="F150" s="246" t="s">
        <v>143</v>
      </c>
      <c r="G150" s="247" t="s">
        <v>277</v>
      </c>
      <c r="H150" s="248"/>
      <c r="I150" s="251"/>
    </row>
    <row r="151" spans="2:9" x14ac:dyDescent="0.15">
      <c r="B151" s="243">
        <v>42788</v>
      </c>
      <c r="C151" s="244">
        <v>0.29583333333333334</v>
      </c>
      <c r="D151" s="244"/>
      <c r="E151" s="245"/>
      <c r="F151" s="246" t="s">
        <v>269</v>
      </c>
      <c r="G151" s="247" t="s">
        <v>274</v>
      </c>
      <c r="H151" s="248"/>
      <c r="I151" s="251"/>
    </row>
    <row r="152" spans="2:9" x14ac:dyDescent="0.15">
      <c r="B152" s="243">
        <v>42788</v>
      </c>
      <c r="C152" s="244">
        <v>0.29722222222222222</v>
      </c>
      <c r="D152" s="244">
        <v>0.32222222222222224</v>
      </c>
      <c r="E152" s="245">
        <v>2.5000000000000022E-2</v>
      </c>
      <c r="F152" s="246" t="s">
        <v>266</v>
      </c>
      <c r="G152" s="247"/>
      <c r="H152" s="248" t="s">
        <v>144</v>
      </c>
      <c r="I152" s="251"/>
    </row>
    <row r="153" spans="2:9" x14ac:dyDescent="0.15">
      <c r="B153" s="243">
        <v>42788</v>
      </c>
      <c r="C153" s="244">
        <v>0.32291666666666669</v>
      </c>
      <c r="D153" s="244">
        <v>0.33888888888888885</v>
      </c>
      <c r="E153" s="245">
        <v>1.5972222222222165E-2</v>
      </c>
      <c r="F153" s="246" t="s">
        <v>156</v>
      </c>
      <c r="G153" s="247"/>
      <c r="H153" s="248" t="s">
        <v>131</v>
      </c>
      <c r="I153" s="251"/>
    </row>
    <row r="154" spans="2:9" x14ac:dyDescent="0.15">
      <c r="B154" s="243">
        <v>42788</v>
      </c>
      <c r="C154" s="244">
        <v>0.33888888888888885</v>
      </c>
      <c r="D154" s="244">
        <v>0.34722222222222227</v>
      </c>
      <c r="E154" s="245">
        <v>8.3333333333334147E-3</v>
      </c>
      <c r="F154" s="246" t="s">
        <v>269</v>
      </c>
      <c r="G154" s="247"/>
      <c r="H154" s="248" t="s">
        <v>144</v>
      </c>
      <c r="I154" s="251"/>
    </row>
    <row r="155" spans="2:9" x14ac:dyDescent="0.15">
      <c r="B155" s="243">
        <v>42788</v>
      </c>
      <c r="C155" s="244">
        <v>0.38263888888888892</v>
      </c>
      <c r="D155" s="244"/>
      <c r="E155" s="245"/>
      <c r="F155" s="246" t="s">
        <v>266</v>
      </c>
      <c r="G155" s="247" t="s">
        <v>271</v>
      </c>
      <c r="H155" s="248"/>
      <c r="I155" s="251"/>
    </row>
    <row r="156" spans="2:9" x14ac:dyDescent="0.15">
      <c r="B156" s="243">
        <v>42788</v>
      </c>
      <c r="C156" s="244">
        <v>0.45</v>
      </c>
      <c r="D156" s="244"/>
      <c r="E156" s="245"/>
      <c r="F156" s="246" t="s">
        <v>143</v>
      </c>
      <c r="G156" s="247" t="s">
        <v>274</v>
      </c>
      <c r="H156" s="248"/>
      <c r="I156" s="251"/>
    </row>
    <row r="157" spans="2:9" x14ac:dyDescent="0.15">
      <c r="B157" s="243">
        <v>42788</v>
      </c>
      <c r="C157" s="244">
        <v>0.46736111111111112</v>
      </c>
      <c r="D157" s="244">
        <v>0.47638888888888892</v>
      </c>
      <c r="E157" s="245">
        <v>9.0277777777778012E-3</v>
      </c>
      <c r="F157" s="246" t="s">
        <v>134</v>
      </c>
      <c r="G157" s="247"/>
      <c r="H157" s="248" t="s">
        <v>131</v>
      </c>
      <c r="I157" s="251"/>
    </row>
    <row r="158" spans="2:9" x14ac:dyDescent="0.15">
      <c r="B158" s="243">
        <v>42788</v>
      </c>
      <c r="C158" s="244">
        <v>0.52083333333333337</v>
      </c>
      <c r="D158" s="244"/>
      <c r="E158" s="245"/>
      <c r="F158" s="246" t="s">
        <v>269</v>
      </c>
      <c r="G158" s="247" t="s">
        <v>271</v>
      </c>
      <c r="H158" s="248"/>
      <c r="I158" s="251"/>
    </row>
    <row r="159" spans="2:9" x14ac:dyDescent="0.15">
      <c r="B159" s="243">
        <v>42789</v>
      </c>
      <c r="C159" s="244">
        <v>0.3888888888888889</v>
      </c>
      <c r="D159" s="244"/>
      <c r="E159" s="245"/>
      <c r="F159" s="246" t="s">
        <v>143</v>
      </c>
      <c r="G159" s="247" t="s">
        <v>132</v>
      </c>
      <c r="H159" s="248"/>
      <c r="I159" s="251"/>
    </row>
    <row r="160" spans="2:9" x14ac:dyDescent="0.15">
      <c r="B160" s="243">
        <v>42789</v>
      </c>
      <c r="C160" s="244">
        <v>0.39166666666666666</v>
      </c>
      <c r="D160" s="244">
        <v>0.39999999999999997</v>
      </c>
      <c r="E160" s="245">
        <v>8.3333333333333037E-3</v>
      </c>
      <c r="F160" s="246" t="s">
        <v>143</v>
      </c>
      <c r="G160" s="247"/>
      <c r="H160" s="248" t="s">
        <v>131</v>
      </c>
      <c r="I160" s="251"/>
    </row>
    <row r="161" spans="2:9" x14ac:dyDescent="0.15">
      <c r="B161" s="243">
        <v>42789</v>
      </c>
      <c r="C161" s="244">
        <v>0.55138888888888882</v>
      </c>
      <c r="D161" s="244"/>
      <c r="E161" s="245"/>
      <c r="F161" s="246" t="s">
        <v>134</v>
      </c>
      <c r="G161" s="247" t="s">
        <v>271</v>
      </c>
      <c r="H161" s="248"/>
      <c r="I161" s="251"/>
    </row>
    <row r="162" spans="2:9" x14ac:dyDescent="0.15">
      <c r="B162" s="243">
        <v>42789</v>
      </c>
      <c r="C162" s="244">
        <v>0.71180555555555547</v>
      </c>
      <c r="D162" s="244">
        <v>0.75</v>
      </c>
      <c r="E162" s="245">
        <v>3.8194444444444531E-2</v>
      </c>
      <c r="F162" s="246" t="s">
        <v>266</v>
      </c>
      <c r="G162" s="247" t="s">
        <v>132</v>
      </c>
      <c r="H162" s="248"/>
      <c r="I162" s="251"/>
    </row>
    <row r="163" spans="2:9" x14ac:dyDescent="0.15">
      <c r="B163" s="243">
        <v>42790</v>
      </c>
      <c r="C163" s="244">
        <v>0.25555555555555559</v>
      </c>
      <c r="D163" s="244"/>
      <c r="E163" s="245"/>
      <c r="F163" s="246" t="s">
        <v>143</v>
      </c>
      <c r="G163" s="247" t="s">
        <v>270</v>
      </c>
      <c r="H163" s="248"/>
      <c r="I163" s="251"/>
    </row>
    <row r="164" spans="2:9" x14ac:dyDescent="0.15">
      <c r="B164" s="243">
        <v>42790</v>
      </c>
      <c r="C164" s="244">
        <v>0.25555555555555559</v>
      </c>
      <c r="D164" s="244">
        <v>0.26180555555555557</v>
      </c>
      <c r="E164" s="245">
        <v>6.2499999999999778E-3</v>
      </c>
      <c r="F164" s="246" t="s">
        <v>266</v>
      </c>
      <c r="G164" s="247"/>
      <c r="H164" s="248" t="s">
        <v>131</v>
      </c>
      <c r="I164" s="251"/>
    </row>
    <row r="165" spans="2:9" x14ac:dyDescent="0.15">
      <c r="B165" s="243">
        <v>42790</v>
      </c>
      <c r="C165" s="244">
        <v>0.26597222222222222</v>
      </c>
      <c r="D165" s="244"/>
      <c r="E165" s="245"/>
      <c r="F165" s="246" t="s">
        <v>134</v>
      </c>
      <c r="G165" s="247" t="s">
        <v>142</v>
      </c>
      <c r="H165" s="248"/>
      <c r="I165" s="251"/>
    </row>
    <row r="166" spans="2:9" x14ac:dyDescent="0.15">
      <c r="B166" s="243">
        <v>42790</v>
      </c>
      <c r="C166" s="244">
        <v>0.27152777777777776</v>
      </c>
      <c r="D166" s="244"/>
      <c r="E166" s="245"/>
      <c r="F166" s="246" t="s">
        <v>266</v>
      </c>
      <c r="G166" s="247" t="s">
        <v>270</v>
      </c>
      <c r="H166" s="248" t="s">
        <v>287</v>
      </c>
      <c r="I166" s="251"/>
    </row>
    <row r="167" spans="2:9" x14ac:dyDescent="0.15">
      <c r="B167" s="243">
        <v>42790</v>
      </c>
      <c r="C167" s="244">
        <v>0.27361111111111108</v>
      </c>
      <c r="D167" s="244"/>
      <c r="E167" s="245"/>
      <c r="F167" s="246" t="s">
        <v>143</v>
      </c>
      <c r="G167" s="247" t="s">
        <v>271</v>
      </c>
      <c r="H167" s="248"/>
      <c r="I167" s="251"/>
    </row>
    <row r="168" spans="2:9" x14ac:dyDescent="0.15">
      <c r="B168" s="243">
        <v>42790</v>
      </c>
      <c r="C168" s="244">
        <v>0.34097222222222223</v>
      </c>
      <c r="D168" s="244"/>
      <c r="E168" s="245"/>
      <c r="F168" s="246" t="s">
        <v>143</v>
      </c>
      <c r="G168" s="247" t="s">
        <v>274</v>
      </c>
      <c r="H168" s="248"/>
      <c r="I168" s="251"/>
    </row>
    <row r="169" spans="2:9" x14ac:dyDescent="0.15">
      <c r="B169" s="243">
        <v>42790</v>
      </c>
      <c r="C169" s="244">
        <v>0.38472222222222219</v>
      </c>
      <c r="D169" s="244">
        <v>0.42291666666666666</v>
      </c>
      <c r="E169" s="245">
        <v>3.8194444444444475E-2</v>
      </c>
      <c r="F169" s="246" t="s">
        <v>134</v>
      </c>
      <c r="G169" s="247"/>
      <c r="H169" s="248" t="s">
        <v>144</v>
      </c>
      <c r="I169" s="251"/>
    </row>
    <row r="170" spans="2:9" x14ac:dyDescent="0.15">
      <c r="B170" s="243">
        <v>42790</v>
      </c>
      <c r="C170" s="244">
        <v>0.44930555555555557</v>
      </c>
      <c r="D170" s="244">
        <v>0.46458333333333335</v>
      </c>
      <c r="E170" s="245">
        <v>1.5277777777777779E-2</v>
      </c>
      <c r="F170" s="246" t="s">
        <v>266</v>
      </c>
      <c r="G170" s="247"/>
      <c r="H170" s="248" t="s">
        <v>265</v>
      </c>
      <c r="I170" s="251"/>
    </row>
    <row r="171" spans="2:9" x14ac:dyDescent="0.15">
      <c r="B171" s="243">
        <v>42790</v>
      </c>
      <c r="C171" s="244">
        <v>0.46527777777777773</v>
      </c>
      <c r="D171" s="244"/>
      <c r="E171" s="245"/>
      <c r="F171" s="246" t="s">
        <v>266</v>
      </c>
      <c r="G171" s="247" t="s">
        <v>142</v>
      </c>
      <c r="H171" s="248"/>
      <c r="I171" s="251"/>
    </row>
    <row r="172" spans="2:9" x14ac:dyDescent="0.15">
      <c r="B172" s="243">
        <v>42790</v>
      </c>
      <c r="C172" s="244">
        <v>0.46666666666666662</v>
      </c>
      <c r="D172" s="244"/>
      <c r="E172" s="245"/>
      <c r="F172" s="246" t="s">
        <v>266</v>
      </c>
      <c r="G172" s="247" t="s">
        <v>274</v>
      </c>
      <c r="H172" s="248" t="s">
        <v>285</v>
      </c>
      <c r="I172" s="251"/>
    </row>
    <row r="173" spans="2:9" x14ac:dyDescent="0.15">
      <c r="B173" s="243">
        <v>42790</v>
      </c>
      <c r="C173" s="244">
        <v>0.46875</v>
      </c>
      <c r="D173" s="244"/>
      <c r="E173" s="245"/>
      <c r="F173" s="246" t="s">
        <v>237</v>
      </c>
      <c r="G173" s="247" t="s">
        <v>277</v>
      </c>
      <c r="H173" s="248"/>
      <c r="I173" s="251"/>
    </row>
    <row r="174" spans="2:9" x14ac:dyDescent="0.15">
      <c r="B174" s="243">
        <v>42790</v>
      </c>
      <c r="C174" s="244">
        <v>0.53888888888888886</v>
      </c>
      <c r="D174" s="244"/>
      <c r="E174" s="245"/>
      <c r="F174" s="246" t="s">
        <v>143</v>
      </c>
      <c r="G174" s="247" t="s">
        <v>132</v>
      </c>
      <c r="H174" s="248"/>
      <c r="I174" s="254"/>
    </row>
    <row r="175" spans="2:9" x14ac:dyDescent="0.15">
      <c r="B175" s="243">
        <v>42790</v>
      </c>
      <c r="C175" s="244">
        <v>0.55555555555555558</v>
      </c>
      <c r="D175" s="244">
        <v>0.57361111111111118</v>
      </c>
      <c r="E175" s="245">
        <v>1.8055555555555602E-2</v>
      </c>
      <c r="F175" s="246" t="s">
        <v>143</v>
      </c>
      <c r="G175" s="247"/>
      <c r="H175" s="248" t="s">
        <v>144</v>
      </c>
      <c r="I175" s="251" t="s">
        <v>166</v>
      </c>
    </row>
    <row r="176" spans="2:9" x14ac:dyDescent="0.15">
      <c r="B176" s="243">
        <v>42790</v>
      </c>
      <c r="C176" s="244">
        <v>0.57986111111111105</v>
      </c>
      <c r="D176" s="244"/>
      <c r="E176" s="245"/>
      <c r="F176" s="246" t="s">
        <v>134</v>
      </c>
      <c r="G176" s="247" t="s">
        <v>142</v>
      </c>
      <c r="H176" s="248"/>
      <c r="I176" s="251"/>
    </row>
    <row r="177" spans="2:9" x14ac:dyDescent="0.15">
      <c r="B177" s="243">
        <v>42790</v>
      </c>
      <c r="C177" s="244">
        <v>0.5805555555555556</v>
      </c>
      <c r="D177" s="244"/>
      <c r="E177" s="245"/>
      <c r="F177" s="246" t="s">
        <v>269</v>
      </c>
      <c r="G177" s="247" t="s">
        <v>132</v>
      </c>
      <c r="H177" s="248"/>
      <c r="I177" s="251"/>
    </row>
    <row r="178" spans="2:9" x14ac:dyDescent="0.15">
      <c r="B178" s="243">
        <v>42790</v>
      </c>
      <c r="C178" s="244">
        <v>0.5854166666666667</v>
      </c>
      <c r="D178" s="244"/>
      <c r="E178" s="245"/>
      <c r="F178" s="246" t="s">
        <v>143</v>
      </c>
      <c r="G178" s="247" t="s">
        <v>271</v>
      </c>
      <c r="H178" s="248"/>
      <c r="I178" s="251"/>
    </row>
    <row r="179" spans="2:9" x14ac:dyDescent="0.15">
      <c r="B179" s="243">
        <v>42790</v>
      </c>
      <c r="C179" s="244">
        <v>0.58958333333333335</v>
      </c>
      <c r="D179" s="244"/>
      <c r="E179" s="245"/>
      <c r="F179" s="246" t="s">
        <v>143</v>
      </c>
      <c r="G179" s="247" t="s">
        <v>132</v>
      </c>
      <c r="H179" s="248"/>
      <c r="I179" s="251"/>
    </row>
    <row r="180" spans="2:9" x14ac:dyDescent="0.15">
      <c r="B180" s="243">
        <v>42790</v>
      </c>
      <c r="C180" s="244">
        <v>0.59027777777777779</v>
      </c>
      <c r="D180" s="244"/>
      <c r="E180" s="245"/>
      <c r="F180" s="246" t="s">
        <v>143</v>
      </c>
      <c r="G180" s="247" t="s">
        <v>142</v>
      </c>
      <c r="H180" s="248"/>
      <c r="I180" s="251"/>
    </row>
    <row r="181" spans="2:9" x14ac:dyDescent="0.15">
      <c r="B181" s="243">
        <v>42790</v>
      </c>
      <c r="C181" s="244">
        <v>0.65347222222222223</v>
      </c>
      <c r="D181" s="244"/>
      <c r="E181" s="245"/>
      <c r="F181" s="246" t="s">
        <v>143</v>
      </c>
      <c r="G181" s="247" t="s">
        <v>132</v>
      </c>
      <c r="H181" s="248"/>
      <c r="I181" s="251"/>
    </row>
    <row r="182" spans="2:9" x14ac:dyDescent="0.15">
      <c r="B182" s="243">
        <v>42790</v>
      </c>
      <c r="C182" s="244">
        <v>0.65625</v>
      </c>
      <c r="D182" s="244">
        <v>0.65902777777777777</v>
      </c>
      <c r="E182" s="245">
        <v>2.7777777777777679E-3</v>
      </c>
      <c r="F182" s="246" t="s">
        <v>143</v>
      </c>
      <c r="G182" s="247"/>
      <c r="H182" s="248" t="s">
        <v>144</v>
      </c>
      <c r="I182" s="251"/>
    </row>
    <row r="183" spans="2:9" x14ac:dyDescent="0.15">
      <c r="B183" s="243">
        <v>42790</v>
      </c>
      <c r="C183" s="244">
        <v>0.68402777777777779</v>
      </c>
      <c r="D183" s="244"/>
      <c r="E183" s="245"/>
      <c r="F183" s="246" t="s">
        <v>266</v>
      </c>
      <c r="G183" s="247" t="s">
        <v>142</v>
      </c>
      <c r="H183" s="248"/>
      <c r="I183" s="251"/>
    </row>
    <row r="184" spans="2:9" x14ac:dyDescent="0.15">
      <c r="B184" s="243">
        <v>42790</v>
      </c>
      <c r="C184" s="244">
        <v>0.75138888888888899</v>
      </c>
      <c r="D184" s="244">
        <v>0.7583333333333333</v>
      </c>
      <c r="E184" s="245">
        <v>6.9444444444443088E-3</v>
      </c>
      <c r="F184" s="246" t="s">
        <v>237</v>
      </c>
      <c r="G184" s="247" t="s">
        <v>132</v>
      </c>
      <c r="H184" s="248"/>
      <c r="I184" s="254"/>
    </row>
    <row r="185" spans="2:9" x14ac:dyDescent="0.15">
      <c r="B185" s="243">
        <v>42791</v>
      </c>
      <c r="C185" s="244">
        <v>0.25486111111111109</v>
      </c>
      <c r="D185" s="244"/>
      <c r="E185" s="245"/>
      <c r="F185" s="246" t="s">
        <v>143</v>
      </c>
      <c r="G185" s="247" t="s">
        <v>132</v>
      </c>
      <c r="H185" s="248"/>
      <c r="I185" s="251"/>
    </row>
    <row r="186" spans="2:9" x14ac:dyDescent="0.15">
      <c r="B186" s="243">
        <v>42791</v>
      </c>
      <c r="C186" s="244">
        <v>0.2590277777777778</v>
      </c>
      <c r="D186" s="244"/>
      <c r="E186" s="245"/>
      <c r="F186" s="246" t="s">
        <v>266</v>
      </c>
      <c r="G186" s="247" t="s">
        <v>277</v>
      </c>
      <c r="H186" s="248"/>
      <c r="I186" s="251"/>
    </row>
    <row r="187" spans="2:9" x14ac:dyDescent="0.15">
      <c r="B187" s="243">
        <v>42791</v>
      </c>
      <c r="C187" s="244">
        <v>0.43055555555555558</v>
      </c>
      <c r="D187" s="244"/>
      <c r="E187" s="245"/>
      <c r="F187" s="246" t="s">
        <v>266</v>
      </c>
      <c r="G187" s="247" t="s">
        <v>132</v>
      </c>
      <c r="H187" s="248"/>
      <c r="I187" s="251"/>
    </row>
    <row r="188" spans="2:9" x14ac:dyDescent="0.15">
      <c r="B188" s="243">
        <v>42791</v>
      </c>
      <c r="C188" s="244">
        <v>0.43124999999999997</v>
      </c>
      <c r="D188" s="244">
        <v>0.43194444444444446</v>
      </c>
      <c r="E188" s="245">
        <v>6.9444444444449749E-4</v>
      </c>
      <c r="F188" s="246" t="s">
        <v>143</v>
      </c>
      <c r="G188" s="247"/>
      <c r="H188" s="248" t="s">
        <v>144</v>
      </c>
      <c r="I188" s="251"/>
    </row>
    <row r="189" spans="2:9" x14ac:dyDescent="0.15">
      <c r="B189" s="243">
        <v>42791</v>
      </c>
      <c r="C189" s="244">
        <v>0.43194444444444446</v>
      </c>
      <c r="D189" s="244"/>
      <c r="E189" s="245"/>
      <c r="F189" s="246" t="s">
        <v>266</v>
      </c>
      <c r="G189" s="247" t="s">
        <v>142</v>
      </c>
      <c r="H189" s="248"/>
      <c r="I189" s="251"/>
    </row>
    <row r="190" spans="2:9" x14ac:dyDescent="0.15">
      <c r="B190" s="243">
        <v>42791</v>
      </c>
      <c r="C190" s="244">
        <v>0.44027777777777777</v>
      </c>
      <c r="D190" s="244"/>
      <c r="E190" s="245"/>
      <c r="F190" s="246" t="s">
        <v>266</v>
      </c>
      <c r="G190" s="247" t="s">
        <v>132</v>
      </c>
      <c r="H190" s="248"/>
      <c r="I190" s="251"/>
    </row>
    <row r="191" spans="2:9" x14ac:dyDescent="0.15">
      <c r="B191" s="243">
        <v>42791</v>
      </c>
      <c r="C191" s="244">
        <v>0.45624999999999999</v>
      </c>
      <c r="D191" s="244"/>
      <c r="E191" s="245"/>
      <c r="F191" s="246" t="s">
        <v>143</v>
      </c>
      <c r="G191" s="247" t="s">
        <v>271</v>
      </c>
      <c r="H191" s="248"/>
      <c r="I191" s="251"/>
    </row>
    <row r="192" spans="2:9" x14ac:dyDescent="0.15">
      <c r="B192" s="243">
        <v>42791</v>
      </c>
      <c r="C192" s="244">
        <v>0.46666666666666662</v>
      </c>
      <c r="D192" s="244"/>
      <c r="E192" s="245"/>
      <c r="F192" s="246" t="s">
        <v>143</v>
      </c>
      <c r="G192" s="247" t="s">
        <v>132</v>
      </c>
      <c r="H192" s="248"/>
      <c r="I192" s="251"/>
    </row>
    <row r="193" spans="2:9" x14ac:dyDescent="0.15">
      <c r="B193" s="243">
        <v>42791</v>
      </c>
      <c r="C193" s="244">
        <v>0.48055555555555557</v>
      </c>
      <c r="D193" s="244"/>
      <c r="E193" s="245"/>
      <c r="F193" s="246" t="s">
        <v>143</v>
      </c>
      <c r="G193" s="247" t="s">
        <v>142</v>
      </c>
      <c r="H193" s="248"/>
      <c r="I193" s="254"/>
    </row>
    <row r="194" spans="2:9" x14ac:dyDescent="0.15">
      <c r="B194" s="243">
        <v>42791</v>
      </c>
      <c r="C194" s="244">
        <v>0.48541666666666666</v>
      </c>
      <c r="D194" s="244"/>
      <c r="E194" s="245"/>
      <c r="F194" s="246" t="s">
        <v>266</v>
      </c>
      <c r="G194" s="247" t="s">
        <v>132</v>
      </c>
      <c r="H194" s="248"/>
      <c r="I194" s="251"/>
    </row>
    <row r="195" spans="2:9" x14ac:dyDescent="0.15">
      <c r="B195" s="243">
        <v>42791</v>
      </c>
      <c r="C195" s="244">
        <v>0.50208333333333333</v>
      </c>
      <c r="D195" s="244"/>
      <c r="E195" s="245"/>
      <c r="F195" s="246" t="s">
        <v>143</v>
      </c>
      <c r="G195" s="247" t="s">
        <v>142</v>
      </c>
      <c r="H195" s="248"/>
      <c r="I195" s="251"/>
    </row>
    <row r="196" spans="2:9" x14ac:dyDescent="0.15">
      <c r="B196" s="243">
        <v>42791</v>
      </c>
      <c r="C196" s="244">
        <v>0.73263888888888884</v>
      </c>
      <c r="D196" s="244">
        <v>0.75555555555555554</v>
      </c>
      <c r="E196" s="245">
        <v>2.2916666666666696E-2</v>
      </c>
      <c r="F196" s="246" t="s">
        <v>143</v>
      </c>
      <c r="G196" s="247" t="s">
        <v>132</v>
      </c>
      <c r="H196" s="248"/>
      <c r="I196" s="251"/>
    </row>
    <row r="197" spans="2:9" x14ac:dyDescent="0.15">
      <c r="B197" s="243">
        <v>42791</v>
      </c>
      <c r="C197" s="244">
        <v>0.73402777777777783</v>
      </c>
      <c r="D197" s="244">
        <v>0.74652777777777779</v>
      </c>
      <c r="E197" s="245">
        <v>1.2499999999999956E-2</v>
      </c>
      <c r="F197" s="246" t="s">
        <v>266</v>
      </c>
      <c r="G197" s="247"/>
      <c r="H197" s="248" t="s">
        <v>131</v>
      </c>
      <c r="I197" s="251"/>
    </row>
    <row r="198" spans="2:9" x14ac:dyDescent="0.15">
      <c r="B198" s="243">
        <v>42791</v>
      </c>
      <c r="C198" s="244">
        <v>0.74722222222222223</v>
      </c>
      <c r="D198" s="244">
        <v>0.75555555555555554</v>
      </c>
      <c r="E198" s="245">
        <v>8.3333333333333037E-3</v>
      </c>
      <c r="F198" s="246" t="s">
        <v>134</v>
      </c>
      <c r="G198" s="247"/>
      <c r="H198" s="248" t="s">
        <v>131</v>
      </c>
      <c r="I198" s="251"/>
    </row>
    <row r="199" spans="2:9" x14ac:dyDescent="0.15">
      <c r="B199" s="255">
        <v>42792</v>
      </c>
      <c r="C199" s="244">
        <v>0.25347222222222221</v>
      </c>
      <c r="D199" s="244"/>
      <c r="E199" s="245"/>
      <c r="F199" s="246" t="s">
        <v>237</v>
      </c>
      <c r="G199" s="247" t="s">
        <v>132</v>
      </c>
      <c r="H199" s="256"/>
      <c r="I199" s="257"/>
    </row>
    <row r="200" spans="2:9" x14ac:dyDescent="0.15">
      <c r="B200" s="255">
        <v>42792</v>
      </c>
      <c r="C200" s="244">
        <v>0.2673611111111111</v>
      </c>
      <c r="D200" s="244"/>
      <c r="E200" s="245"/>
      <c r="F200" s="246" t="s">
        <v>143</v>
      </c>
      <c r="G200" s="258" t="s">
        <v>142</v>
      </c>
      <c r="H200" s="248"/>
      <c r="I200" s="257"/>
    </row>
    <row r="201" spans="2:9" x14ac:dyDescent="0.15">
      <c r="B201" s="255">
        <v>42792</v>
      </c>
      <c r="C201" s="244">
        <v>0.28194444444444444</v>
      </c>
      <c r="D201" s="244"/>
      <c r="E201" s="245"/>
      <c r="F201" s="246" t="s">
        <v>143</v>
      </c>
      <c r="G201" s="258" t="s">
        <v>132</v>
      </c>
      <c r="H201" s="248"/>
      <c r="I201" s="257"/>
    </row>
    <row r="202" spans="2:9" x14ac:dyDescent="0.15">
      <c r="B202" s="255">
        <v>42792</v>
      </c>
      <c r="C202" s="244">
        <v>0.35000000000000003</v>
      </c>
      <c r="D202" s="244">
        <v>0.36805555555555558</v>
      </c>
      <c r="E202" s="245">
        <v>1.8055555555555547E-2</v>
      </c>
      <c r="F202" s="246" t="s">
        <v>143</v>
      </c>
      <c r="G202" s="258"/>
      <c r="H202" s="248" t="s">
        <v>144</v>
      </c>
      <c r="I202" s="257"/>
    </row>
    <row r="203" spans="2:9" x14ac:dyDescent="0.15">
      <c r="B203" s="255">
        <v>42792</v>
      </c>
      <c r="C203" s="244">
        <v>0.38194444444444442</v>
      </c>
      <c r="D203" s="244"/>
      <c r="E203" s="245"/>
      <c r="F203" s="246" t="s">
        <v>143</v>
      </c>
      <c r="G203" s="258" t="s">
        <v>271</v>
      </c>
      <c r="H203" s="248"/>
      <c r="I203" s="257"/>
    </row>
    <row r="204" spans="2:9" x14ac:dyDescent="0.15">
      <c r="B204" s="255">
        <v>42792</v>
      </c>
      <c r="C204" s="244">
        <v>0.38472222222222219</v>
      </c>
      <c r="D204" s="244"/>
      <c r="E204" s="245"/>
      <c r="F204" s="246" t="s">
        <v>134</v>
      </c>
      <c r="G204" s="258" t="s">
        <v>274</v>
      </c>
      <c r="H204" s="248" t="s">
        <v>165</v>
      </c>
      <c r="I204" s="257"/>
    </row>
    <row r="205" spans="2:9" x14ac:dyDescent="0.15">
      <c r="B205" s="255">
        <v>42792</v>
      </c>
      <c r="C205" s="244">
        <v>0.38680555555555557</v>
      </c>
      <c r="D205" s="244"/>
      <c r="E205" s="245"/>
      <c r="F205" s="246" t="s">
        <v>266</v>
      </c>
      <c r="G205" s="258" t="s">
        <v>136</v>
      </c>
      <c r="H205" s="248"/>
      <c r="I205" s="257"/>
    </row>
    <row r="206" spans="2:9" x14ac:dyDescent="0.15">
      <c r="B206" s="255">
        <v>42792</v>
      </c>
      <c r="C206" s="244">
        <v>0.39027777777777778</v>
      </c>
      <c r="D206" s="244"/>
      <c r="E206" s="245"/>
      <c r="F206" s="246" t="s">
        <v>143</v>
      </c>
      <c r="G206" s="258" t="s">
        <v>132</v>
      </c>
      <c r="H206" s="248" t="s">
        <v>135</v>
      </c>
      <c r="I206" s="257"/>
    </row>
    <row r="207" spans="2:9" x14ac:dyDescent="0.15">
      <c r="B207" s="255">
        <v>42792</v>
      </c>
      <c r="C207" s="244">
        <v>0.44166666666666665</v>
      </c>
      <c r="D207" s="244"/>
      <c r="E207" s="245"/>
      <c r="F207" s="246" t="s">
        <v>134</v>
      </c>
      <c r="G207" s="258" t="s">
        <v>142</v>
      </c>
      <c r="H207" s="248"/>
      <c r="I207" s="257"/>
    </row>
    <row r="208" spans="2:9" x14ac:dyDescent="0.15">
      <c r="B208" s="255">
        <v>42792</v>
      </c>
      <c r="C208" s="244">
        <v>0.44305555555555554</v>
      </c>
      <c r="D208" s="244"/>
      <c r="E208" s="245"/>
      <c r="F208" s="246" t="s">
        <v>266</v>
      </c>
      <c r="G208" s="258" t="s">
        <v>270</v>
      </c>
      <c r="H208" s="248" t="s">
        <v>285</v>
      </c>
      <c r="I208" s="257"/>
    </row>
    <row r="209" spans="2:9" x14ac:dyDescent="0.15">
      <c r="B209" s="255">
        <v>42792</v>
      </c>
      <c r="C209" s="244">
        <v>0.46180555555555558</v>
      </c>
      <c r="D209" s="244">
        <v>0.46319444444444446</v>
      </c>
      <c r="E209" s="245">
        <v>1.388888888888884E-3</v>
      </c>
      <c r="F209" s="246" t="s">
        <v>269</v>
      </c>
      <c r="G209" s="258"/>
      <c r="H209" s="248" t="s">
        <v>131</v>
      </c>
      <c r="I209" s="257"/>
    </row>
    <row r="210" spans="2:9" x14ac:dyDescent="0.15">
      <c r="B210" s="255">
        <v>42792</v>
      </c>
      <c r="C210" s="244">
        <v>0.47986111111111113</v>
      </c>
      <c r="D210" s="244"/>
      <c r="E210" s="245"/>
      <c r="F210" s="246" t="s">
        <v>143</v>
      </c>
      <c r="G210" s="258" t="s">
        <v>142</v>
      </c>
      <c r="H210" s="248"/>
      <c r="I210" s="257"/>
    </row>
    <row r="211" spans="2:9" x14ac:dyDescent="0.15">
      <c r="B211" s="255">
        <v>42792</v>
      </c>
      <c r="C211" s="244">
        <v>0.48055555555555557</v>
      </c>
      <c r="D211" s="244"/>
      <c r="E211" s="245"/>
      <c r="F211" s="246" t="s">
        <v>143</v>
      </c>
      <c r="G211" s="258" t="s">
        <v>132</v>
      </c>
      <c r="H211" s="248" t="s">
        <v>165</v>
      </c>
      <c r="I211" s="257"/>
    </row>
    <row r="212" spans="2:9" x14ac:dyDescent="0.15">
      <c r="B212" s="255">
        <v>42792</v>
      </c>
      <c r="C212" s="244">
        <v>0.48402777777777778</v>
      </c>
      <c r="D212" s="244"/>
      <c r="E212" s="245"/>
      <c r="F212" s="246" t="s">
        <v>143</v>
      </c>
      <c r="G212" s="258" t="s">
        <v>142</v>
      </c>
      <c r="H212" s="248"/>
      <c r="I212" s="257"/>
    </row>
    <row r="213" spans="2:9" x14ac:dyDescent="0.15">
      <c r="B213" s="255">
        <v>42792</v>
      </c>
      <c r="C213" s="244">
        <v>0.72361111111111109</v>
      </c>
      <c r="D213" s="244">
        <v>0.75138888888888899</v>
      </c>
      <c r="E213" s="245">
        <v>2.7777777777777901E-2</v>
      </c>
      <c r="F213" s="246" t="s">
        <v>237</v>
      </c>
      <c r="G213" s="258" t="s">
        <v>132</v>
      </c>
      <c r="H213" s="248"/>
      <c r="I213" s="257"/>
    </row>
    <row r="214" spans="2:9" x14ac:dyDescent="0.15">
      <c r="B214" s="255">
        <v>42792</v>
      </c>
      <c r="C214" s="244">
        <v>0.74375000000000002</v>
      </c>
      <c r="D214" s="244">
        <v>0.74513888888888891</v>
      </c>
      <c r="E214" s="245">
        <v>1.388888888888884E-3</v>
      </c>
      <c r="F214" s="246" t="s">
        <v>266</v>
      </c>
      <c r="G214" s="258"/>
      <c r="H214" s="248" t="s">
        <v>131</v>
      </c>
      <c r="I214" s="257"/>
    </row>
    <row r="215" spans="2:9" x14ac:dyDescent="0.15">
      <c r="B215" s="259">
        <v>42793</v>
      </c>
      <c r="C215" s="260">
        <v>0.25694444444444448</v>
      </c>
      <c r="D215" s="261"/>
      <c r="E215" s="245"/>
      <c r="F215" s="246" t="s">
        <v>143</v>
      </c>
      <c r="G215" s="258" t="s">
        <v>274</v>
      </c>
      <c r="H215" s="248"/>
      <c r="I215" s="257"/>
    </row>
    <row r="216" spans="2:9" x14ac:dyDescent="0.15">
      <c r="B216" s="259">
        <v>42793</v>
      </c>
      <c r="C216" s="244">
        <v>0.2673611111111111</v>
      </c>
      <c r="D216" s="244"/>
      <c r="E216" s="245"/>
      <c r="F216" s="246" t="s">
        <v>143</v>
      </c>
      <c r="G216" s="258" t="s">
        <v>142</v>
      </c>
      <c r="H216" s="248"/>
      <c r="I216" s="257"/>
    </row>
    <row r="217" spans="2:9" x14ac:dyDescent="0.15">
      <c r="B217" s="259">
        <v>42793</v>
      </c>
      <c r="C217" s="244">
        <v>0.28333333333333333</v>
      </c>
      <c r="D217" s="244"/>
      <c r="E217" s="245"/>
      <c r="F217" s="246" t="s">
        <v>134</v>
      </c>
      <c r="G217" s="258" t="s">
        <v>132</v>
      </c>
      <c r="H217" s="248" t="s">
        <v>163</v>
      </c>
      <c r="I217" s="257"/>
    </row>
    <row r="218" spans="2:9" x14ac:dyDescent="0.15">
      <c r="B218" s="259">
        <v>42793</v>
      </c>
      <c r="C218" s="244">
        <v>0.28402777777777777</v>
      </c>
      <c r="D218" s="244"/>
      <c r="E218" s="245"/>
      <c r="F218" s="246" t="s">
        <v>134</v>
      </c>
      <c r="G218" s="258" t="s">
        <v>136</v>
      </c>
      <c r="H218" s="248"/>
      <c r="I218" s="257"/>
    </row>
    <row r="219" spans="2:9" x14ac:dyDescent="0.15">
      <c r="B219" s="259">
        <v>42793</v>
      </c>
      <c r="C219" s="244">
        <v>0.3</v>
      </c>
      <c r="D219" s="244"/>
      <c r="E219" s="245"/>
      <c r="F219" s="246" t="s">
        <v>266</v>
      </c>
      <c r="G219" s="258" t="s">
        <v>274</v>
      </c>
      <c r="H219" s="248" t="s">
        <v>287</v>
      </c>
      <c r="I219" s="257"/>
    </row>
    <row r="220" spans="2:9" x14ac:dyDescent="0.15">
      <c r="B220" s="259">
        <v>42793</v>
      </c>
      <c r="C220" s="244">
        <v>0.31180555555555556</v>
      </c>
      <c r="D220" s="244">
        <v>0.3125</v>
      </c>
      <c r="E220" s="245">
        <v>6.9444444444444198E-4</v>
      </c>
      <c r="F220" s="246" t="s">
        <v>266</v>
      </c>
      <c r="G220" s="258"/>
      <c r="H220" s="248" t="s">
        <v>144</v>
      </c>
      <c r="I220" s="257"/>
    </row>
    <row r="221" spans="2:9" x14ac:dyDescent="0.15">
      <c r="B221" s="259">
        <v>42793</v>
      </c>
      <c r="C221" s="244">
        <v>0.3125</v>
      </c>
      <c r="D221" s="244"/>
      <c r="E221" s="245"/>
      <c r="F221" s="246" t="s">
        <v>237</v>
      </c>
      <c r="G221" s="258" t="s">
        <v>142</v>
      </c>
      <c r="H221" s="248"/>
      <c r="I221" s="257"/>
    </row>
    <row r="222" spans="2:9" x14ac:dyDescent="0.15">
      <c r="B222" s="259">
        <v>42793</v>
      </c>
      <c r="C222" s="244">
        <v>0.73333333333333339</v>
      </c>
      <c r="D222" s="244">
        <v>0.75694444444444453</v>
      </c>
      <c r="E222" s="245">
        <v>2.3611111111111138E-2</v>
      </c>
      <c r="F222" s="246" t="s">
        <v>143</v>
      </c>
      <c r="G222" s="258" t="s">
        <v>132</v>
      </c>
      <c r="H222" s="248"/>
      <c r="I222" s="257"/>
    </row>
    <row r="223" spans="2:9" x14ac:dyDescent="0.15">
      <c r="B223" s="259">
        <v>42793</v>
      </c>
      <c r="C223" s="244">
        <v>0.73541666666666661</v>
      </c>
      <c r="D223" s="244">
        <v>0.75694444444444453</v>
      </c>
      <c r="E223" s="245">
        <v>2.1527777777777923E-2</v>
      </c>
      <c r="F223" s="246" t="s">
        <v>143</v>
      </c>
      <c r="G223" s="258"/>
      <c r="H223" s="248" t="s">
        <v>283</v>
      </c>
      <c r="I223" s="257"/>
    </row>
    <row r="224" spans="2:9" x14ac:dyDescent="0.15">
      <c r="B224" s="243">
        <v>42794</v>
      </c>
      <c r="C224" s="244">
        <v>0.25138888888888888</v>
      </c>
      <c r="D224" s="244"/>
      <c r="E224" s="245"/>
      <c r="F224" s="246" t="s">
        <v>134</v>
      </c>
      <c r="G224" s="247" t="s">
        <v>274</v>
      </c>
      <c r="H224" s="248"/>
      <c r="I224" s="257"/>
    </row>
    <row r="225" spans="2:9" x14ac:dyDescent="0.15">
      <c r="B225" s="243">
        <v>42794</v>
      </c>
      <c r="C225" s="244">
        <v>0.26041666666666669</v>
      </c>
      <c r="D225" s="244"/>
      <c r="E225" s="245"/>
      <c r="F225" s="246" t="s">
        <v>134</v>
      </c>
      <c r="G225" s="247" t="s">
        <v>142</v>
      </c>
      <c r="H225" s="248"/>
      <c r="I225" s="257"/>
    </row>
    <row r="226" spans="2:9" x14ac:dyDescent="0.15">
      <c r="B226" s="243">
        <v>42794</v>
      </c>
      <c r="C226" s="244">
        <v>0.4916666666666667</v>
      </c>
      <c r="D226" s="244"/>
      <c r="E226" s="245"/>
      <c r="F226" s="246" t="s">
        <v>143</v>
      </c>
      <c r="G226" s="247" t="s">
        <v>132</v>
      </c>
      <c r="H226" s="248" t="s">
        <v>163</v>
      </c>
      <c r="I226" s="257"/>
    </row>
    <row r="227" spans="2:9" x14ac:dyDescent="0.15">
      <c r="B227" s="243">
        <v>42794</v>
      </c>
      <c r="C227" s="244">
        <v>0.49236111111111108</v>
      </c>
      <c r="D227" s="244">
        <v>0.49583333333333335</v>
      </c>
      <c r="E227" s="245">
        <v>3.4722222222222654E-3</v>
      </c>
      <c r="F227" s="246" t="s">
        <v>134</v>
      </c>
      <c r="G227" s="247"/>
      <c r="H227" s="248" t="s">
        <v>131</v>
      </c>
      <c r="I227" s="257"/>
    </row>
    <row r="228" spans="2:9" x14ac:dyDescent="0.15">
      <c r="B228" s="243">
        <v>42794</v>
      </c>
      <c r="C228" s="244">
        <v>0.5</v>
      </c>
      <c r="D228" s="244"/>
      <c r="E228" s="245"/>
      <c r="F228" s="246" t="s">
        <v>237</v>
      </c>
      <c r="G228" s="247" t="s">
        <v>278</v>
      </c>
      <c r="H228" s="248"/>
      <c r="I228" s="257"/>
    </row>
    <row r="229" spans="2:9" x14ac:dyDescent="0.15">
      <c r="B229" s="243">
        <v>42794</v>
      </c>
      <c r="C229" s="244">
        <v>0.50069444444444444</v>
      </c>
      <c r="D229" s="244"/>
      <c r="E229" s="245"/>
      <c r="F229" s="246" t="s">
        <v>143</v>
      </c>
      <c r="G229" s="247" t="s">
        <v>132</v>
      </c>
      <c r="H229" s="248" t="s">
        <v>285</v>
      </c>
      <c r="I229" s="257"/>
    </row>
    <row r="230" spans="2:9" x14ac:dyDescent="0.15">
      <c r="B230" s="243">
        <v>42794</v>
      </c>
      <c r="C230" s="244">
        <v>0.50277777777777777</v>
      </c>
      <c r="D230" s="244"/>
      <c r="E230" s="245"/>
      <c r="F230" s="246" t="s">
        <v>269</v>
      </c>
      <c r="G230" s="247" t="s">
        <v>271</v>
      </c>
      <c r="H230" s="248"/>
      <c r="I230" s="257"/>
    </row>
    <row r="231" spans="2:9" x14ac:dyDescent="0.15">
      <c r="B231" s="243">
        <v>42794</v>
      </c>
      <c r="C231" s="244">
        <v>0.75763888888888886</v>
      </c>
      <c r="D231" s="244">
        <v>0.7631944444444444</v>
      </c>
      <c r="E231" s="245">
        <v>5.5555555555555358E-3</v>
      </c>
      <c r="F231" s="246" t="s">
        <v>143</v>
      </c>
      <c r="G231" s="247" t="s">
        <v>132</v>
      </c>
      <c r="H231" s="248"/>
      <c r="I231" s="257"/>
    </row>
    <row r="232" spans="2:9" x14ac:dyDescent="0.15">
      <c r="B232" s="243">
        <v>42794</v>
      </c>
      <c r="C232" s="244">
        <v>0.76111111111111107</v>
      </c>
      <c r="D232" s="244">
        <v>0.7631944444444444</v>
      </c>
      <c r="E232" s="245">
        <v>2.0833333333333259E-3</v>
      </c>
      <c r="F232" s="246" t="s">
        <v>143</v>
      </c>
      <c r="G232" s="247"/>
      <c r="H232" s="248" t="s">
        <v>283</v>
      </c>
      <c r="I232" s="257"/>
    </row>
    <row r="233" spans="2:9" x14ac:dyDescent="0.15">
      <c r="B233" s="243">
        <v>42795</v>
      </c>
      <c r="C233" s="244">
        <v>0.25</v>
      </c>
      <c r="D233" s="244"/>
      <c r="E233" s="245"/>
      <c r="F233" s="246" t="s">
        <v>237</v>
      </c>
      <c r="G233" s="247" t="s">
        <v>270</v>
      </c>
      <c r="H233" s="248"/>
      <c r="I233" s="257"/>
    </row>
    <row r="234" spans="2:9" x14ac:dyDescent="0.15">
      <c r="B234" s="243">
        <v>42795</v>
      </c>
      <c r="C234" s="244">
        <v>0.25972222222222224</v>
      </c>
      <c r="D234" s="244"/>
      <c r="E234" s="245"/>
      <c r="F234" s="246" t="s">
        <v>143</v>
      </c>
      <c r="G234" s="247" t="s">
        <v>142</v>
      </c>
      <c r="H234" s="248"/>
      <c r="I234" s="257"/>
    </row>
    <row r="235" spans="2:9" x14ac:dyDescent="0.15">
      <c r="B235" s="243">
        <v>42795</v>
      </c>
      <c r="C235" s="244">
        <v>0.4069444444444445</v>
      </c>
      <c r="D235" s="244"/>
      <c r="E235" s="245"/>
      <c r="F235" s="246" t="s">
        <v>266</v>
      </c>
      <c r="G235" s="247" t="s">
        <v>132</v>
      </c>
      <c r="H235" s="248"/>
      <c r="I235" s="257"/>
    </row>
    <row r="236" spans="2:9" x14ac:dyDescent="0.15">
      <c r="B236" s="243">
        <v>42795</v>
      </c>
      <c r="C236" s="244">
        <v>0.40763888888888888</v>
      </c>
      <c r="D236" s="244">
        <v>0.40902777777777777</v>
      </c>
      <c r="E236" s="245">
        <v>1.388888888888884E-3</v>
      </c>
      <c r="F236" s="246" t="s">
        <v>269</v>
      </c>
      <c r="G236" s="247"/>
      <c r="H236" s="248" t="s">
        <v>144</v>
      </c>
      <c r="I236" s="257"/>
    </row>
    <row r="237" spans="2:9" x14ac:dyDescent="0.15">
      <c r="B237" s="243">
        <v>42795</v>
      </c>
      <c r="C237" s="244">
        <v>0.44513888888888892</v>
      </c>
      <c r="D237" s="244">
        <v>0.4694444444444445</v>
      </c>
      <c r="E237" s="245">
        <v>2.430555555555558E-2</v>
      </c>
      <c r="F237" s="246" t="s">
        <v>143</v>
      </c>
      <c r="G237" s="247"/>
      <c r="H237" s="248" t="s">
        <v>144</v>
      </c>
      <c r="I237" s="257"/>
    </row>
    <row r="238" spans="2:9" x14ac:dyDescent="0.15">
      <c r="B238" s="243">
        <v>42795</v>
      </c>
      <c r="C238" s="244">
        <v>0.55972222222222223</v>
      </c>
      <c r="D238" s="244">
        <v>0.5708333333333333</v>
      </c>
      <c r="E238" s="245">
        <v>1.1111111111111072E-2</v>
      </c>
      <c r="F238" s="246" t="s">
        <v>266</v>
      </c>
      <c r="G238" s="247"/>
      <c r="H238" s="248" t="s">
        <v>144</v>
      </c>
      <c r="I238" s="257"/>
    </row>
    <row r="239" spans="2:9" x14ac:dyDescent="0.15">
      <c r="B239" s="243">
        <v>42795</v>
      </c>
      <c r="C239" s="244">
        <v>0.58958333333333335</v>
      </c>
      <c r="D239" s="244"/>
      <c r="E239" s="245"/>
      <c r="F239" s="246" t="s">
        <v>143</v>
      </c>
      <c r="G239" s="247" t="s">
        <v>142</v>
      </c>
      <c r="H239" s="248"/>
      <c r="I239" s="257"/>
    </row>
    <row r="240" spans="2:9" x14ac:dyDescent="0.15">
      <c r="B240" s="243">
        <v>42795</v>
      </c>
      <c r="C240" s="244">
        <v>0.75138888888888899</v>
      </c>
      <c r="D240" s="244">
        <v>0.76250000000000007</v>
      </c>
      <c r="E240" s="245">
        <v>1.1111111111111072E-2</v>
      </c>
      <c r="F240" s="246" t="s">
        <v>134</v>
      </c>
      <c r="G240" s="247" t="s">
        <v>274</v>
      </c>
      <c r="H240" s="248"/>
      <c r="I240" s="257"/>
    </row>
    <row r="241" spans="2:9" x14ac:dyDescent="0.15">
      <c r="B241" s="243">
        <v>42796</v>
      </c>
      <c r="C241" s="244">
        <v>0.25138888888888888</v>
      </c>
      <c r="D241" s="244"/>
      <c r="E241" s="245"/>
      <c r="F241" s="246" t="s">
        <v>134</v>
      </c>
      <c r="G241" s="247" t="s">
        <v>132</v>
      </c>
      <c r="H241" s="248"/>
      <c r="I241" s="257"/>
    </row>
    <row r="242" spans="2:9" x14ac:dyDescent="0.15">
      <c r="B242" s="243">
        <v>42796</v>
      </c>
      <c r="C242" s="244">
        <v>0.25972222222222224</v>
      </c>
      <c r="D242" s="244"/>
      <c r="E242" s="245"/>
      <c r="F242" s="246" t="s">
        <v>143</v>
      </c>
      <c r="G242" s="247" t="s">
        <v>271</v>
      </c>
      <c r="H242" s="248"/>
      <c r="I242" s="257"/>
    </row>
    <row r="243" spans="2:9" x14ac:dyDescent="0.15">
      <c r="B243" s="243">
        <v>42796</v>
      </c>
      <c r="C243" s="244">
        <v>0.39166666666666666</v>
      </c>
      <c r="D243" s="244"/>
      <c r="E243" s="245"/>
      <c r="F243" s="246" t="s">
        <v>269</v>
      </c>
      <c r="G243" s="247" t="s">
        <v>274</v>
      </c>
      <c r="H243" s="248"/>
      <c r="I243" s="257"/>
    </row>
    <row r="244" spans="2:9" x14ac:dyDescent="0.15">
      <c r="B244" s="243">
        <v>42796</v>
      </c>
      <c r="C244" s="244">
        <v>0.3923611111111111</v>
      </c>
      <c r="D244" s="244">
        <v>0.40763888888888888</v>
      </c>
      <c r="E244" s="245">
        <v>1.5277777777777779E-2</v>
      </c>
      <c r="F244" s="246" t="s">
        <v>266</v>
      </c>
      <c r="G244" s="247"/>
      <c r="H244" s="248" t="s">
        <v>144</v>
      </c>
      <c r="I244" s="257"/>
    </row>
    <row r="245" spans="2:9" x14ac:dyDescent="0.15">
      <c r="B245" s="243">
        <v>42796</v>
      </c>
      <c r="C245" s="244">
        <v>0.50416666666666665</v>
      </c>
      <c r="D245" s="244"/>
      <c r="E245" s="245"/>
      <c r="F245" s="246" t="s">
        <v>266</v>
      </c>
      <c r="G245" s="247" t="s">
        <v>271</v>
      </c>
      <c r="H245" s="248"/>
      <c r="I245" s="257"/>
    </row>
    <row r="246" spans="2:9" x14ac:dyDescent="0.15">
      <c r="B246" s="243">
        <v>42796</v>
      </c>
      <c r="C246" s="244">
        <v>0.50555555555555554</v>
      </c>
      <c r="D246" s="244"/>
      <c r="E246" s="245"/>
      <c r="F246" s="246" t="s">
        <v>134</v>
      </c>
      <c r="G246" s="247" t="s">
        <v>274</v>
      </c>
      <c r="H246" s="248"/>
      <c r="I246" s="257"/>
    </row>
    <row r="247" spans="2:9" x14ac:dyDescent="0.15">
      <c r="B247" s="243">
        <v>42796</v>
      </c>
      <c r="C247" s="244">
        <v>0.51250000000000007</v>
      </c>
      <c r="D247" s="244">
        <v>0.55833333333333335</v>
      </c>
      <c r="E247" s="245">
        <v>4.5833333333333282E-2</v>
      </c>
      <c r="F247" s="246" t="s">
        <v>269</v>
      </c>
      <c r="G247" s="247"/>
      <c r="H247" s="248" t="s">
        <v>265</v>
      </c>
      <c r="I247" s="257"/>
    </row>
    <row r="248" spans="2:9" x14ac:dyDescent="0.15">
      <c r="B248" s="243">
        <v>42796</v>
      </c>
      <c r="C248" s="244">
        <v>0.56180555555555556</v>
      </c>
      <c r="D248" s="244">
        <v>0.59652777777777777</v>
      </c>
      <c r="E248" s="245">
        <v>3.472222222222221E-2</v>
      </c>
      <c r="F248" s="246" t="s">
        <v>143</v>
      </c>
      <c r="G248" s="247"/>
      <c r="H248" s="248" t="s">
        <v>265</v>
      </c>
      <c r="I248" s="257"/>
    </row>
    <row r="249" spans="2:9" x14ac:dyDescent="0.15">
      <c r="B249" s="243">
        <v>42796</v>
      </c>
      <c r="C249" s="244">
        <v>0.6118055555555556</v>
      </c>
      <c r="D249" s="244"/>
      <c r="E249" s="245"/>
      <c r="F249" s="246" t="s">
        <v>269</v>
      </c>
      <c r="G249" s="247" t="s">
        <v>271</v>
      </c>
      <c r="H249" s="248"/>
      <c r="I249" s="257"/>
    </row>
    <row r="250" spans="2:9" x14ac:dyDescent="0.15">
      <c r="B250" s="243">
        <v>42796</v>
      </c>
      <c r="C250" s="244">
        <v>0.75694444444444453</v>
      </c>
      <c r="D250" s="244">
        <v>0.76180555555555562</v>
      </c>
      <c r="E250" s="245">
        <v>4.8611111111110938E-3</v>
      </c>
      <c r="F250" s="246" t="s">
        <v>266</v>
      </c>
      <c r="G250" s="247" t="s">
        <v>132</v>
      </c>
      <c r="H250" s="248"/>
      <c r="I250" s="257"/>
    </row>
    <row r="251" spans="2:9" x14ac:dyDescent="0.15">
      <c r="B251" s="243">
        <v>42796</v>
      </c>
      <c r="C251" s="244">
        <v>0.75763888888888886</v>
      </c>
      <c r="D251" s="244">
        <v>0.76180555555555562</v>
      </c>
      <c r="E251" s="245">
        <v>4.1666666666667629E-3</v>
      </c>
      <c r="F251" s="246" t="s">
        <v>143</v>
      </c>
      <c r="G251" s="247"/>
      <c r="H251" s="248" t="s">
        <v>144</v>
      </c>
      <c r="I251" s="257"/>
    </row>
    <row r="252" spans="2:9" x14ac:dyDescent="0.15">
      <c r="B252" s="243">
        <v>42797</v>
      </c>
      <c r="C252" s="244">
        <v>0.35902777777777778</v>
      </c>
      <c r="D252" s="244"/>
      <c r="E252" s="245"/>
      <c r="F252" s="246" t="s">
        <v>143</v>
      </c>
      <c r="G252" s="247" t="s">
        <v>132</v>
      </c>
      <c r="H252" s="248"/>
      <c r="I252" s="257"/>
    </row>
    <row r="253" spans="2:9" x14ac:dyDescent="0.15">
      <c r="B253" s="243">
        <v>42797</v>
      </c>
      <c r="C253" s="244">
        <v>0.35972222222222222</v>
      </c>
      <c r="D253" s="244">
        <v>0.3972222222222222</v>
      </c>
      <c r="E253" s="245">
        <v>3.7499999999999978E-2</v>
      </c>
      <c r="F253" s="246" t="s">
        <v>143</v>
      </c>
      <c r="G253" s="247"/>
      <c r="H253" s="248" t="s">
        <v>144</v>
      </c>
      <c r="I253" s="257"/>
    </row>
    <row r="254" spans="2:9" x14ac:dyDescent="0.15">
      <c r="B254" s="243">
        <v>42797</v>
      </c>
      <c r="C254" s="244">
        <v>0.41180555555555554</v>
      </c>
      <c r="D254" s="244"/>
      <c r="E254" s="245"/>
      <c r="F254" s="246" t="s">
        <v>143</v>
      </c>
      <c r="G254" s="247" t="s">
        <v>271</v>
      </c>
      <c r="H254" s="248"/>
      <c r="I254" s="257"/>
    </row>
    <row r="255" spans="2:9" x14ac:dyDescent="0.15">
      <c r="B255" s="243">
        <v>42797</v>
      </c>
      <c r="C255" s="244">
        <v>0.41250000000000003</v>
      </c>
      <c r="D255" s="244"/>
      <c r="E255" s="245"/>
      <c r="F255" s="246" t="s">
        <v>134</v>
      </c>
      <c r="G255" s="247" t="s">
        <v>132</v>
      </c>
      <c r="H255" s="248" t="s">
        <v>291</v>
      </c>
      <c r="I255" s="257"/>
    </row>
    <row r="256" spans="2:9" x14ac:dyDescent="0.15">
      <c r="B256" s="243">
        <v>42797</v>
      </c>
      <c r="C256" s="244">
        <v>0.41597222222222219</v>
      </c>
      <c r="D256" s="244"/>
      <c r="E256" s="245"/>
      <c r="F256" s="246" t="s">
        <v>143</v>
      </c>
      <c r="G256" s="247" t="s">
        <v>142</v>
      </c>
      <c r="H256" s="248"/>
      <c r="I256" s="257"/>
    </row>
    <row r="257" spans="2:9" x14ac:dyDescent="0.15">
      <c r="B257" s="243">
        <v>42797</v>
      </c>
      <c r="C257" s="244">
        <v>0.41736111111111113</v>
      </c>
      <c r="D257" s="244"/>
      <c r="E257" s="245"/>
      <c r="F257" s="246" t="s">
        <v>266</v>
      </c>
      <c r="G257" s="247" t="s">
        <v>132</v>
      </c>
      <c r="H257" s="248"/>
      <c r="I257" s="257"/>
    </row>
    <row r="258" spans="2:9" x14ac:dyDescent="0.15">
      <c r="B258" s="243">
        <v>42797</v>
      </c>
      <c r="C258" s="244">
        <v>0.44791666666666669</v>
      </c>
      <c r="D258" s="244">
        <v>0.45555555555555555</v>
      </c>
      <c r="E258" s="245">
        <v>7.6388888888888618E-3</v>
      </c>
      <c r="F258" s="246" t="s">
        <v>143</v>
      </c>
      <c r="G258" s="247"/>
      <c r="H258" s="248" t="s">
        <v>265</v>
      </c>
      <c r="I258" s="257"/>
    </row>
    <row r="259" spans="2:9" x14ac:dyDescent="0.15">
      <c r="B259" s="243">
        <v>42797</v>
      </c>
      <c r="C259" s="244">
        <v>0.4993055555555555</v>
      </c>
      <c r="D259" s="244">
        <v>0.50694444444444442</v>
      </c>
      <c r="E259" s="245">
        <v>7.6388888888889173E-3</v>
      </c>
      <c r="F259" s="246" t="s">
        <v>143</v>
      </c>
      <c r="G259" s="247"/>
      <c r="H259" s="248" t="s">
        <v>144</v>
      </c>
      <c r="I259" s="257"/>
    </row>
    <row r="260" spans="2:9" x14ac:dyDescent="0.15">
      <c r="B260" s="243">
        <v>42797</v>
      </c>
      <c r="C260" s="244">
        <v>0.59236111111111112</v>
      </c>
      <c r="D260" s="244">
        <v>0.59375</v>
      </c>
      <c r="E260" s="245">
        <v>1.388888888888884E-3</v>
      </c>
      <c r="F260" s="246" t="s">
        <v>143</v>
      </c>
      <c r="G260" s="247"/>
      <c r="H260" s="248" t="s">
        <v>144</v>
      </c>
      <c r="I260" s="257"/>
    </row>
    <row r="261" spans="2:9" x14ac:dyDescent="0.15">
      <c r="B261" s="243">
        <v>42797</v>
      </c>
      <c r="C261" s="244">
        <v>0.6333333333333333</v>
      </c>
      <c r="D261" s="244">
        <v>0.6333333333333333</v>
      </c>
      <c r="E261" s="245">
        <v>0</v>
      </c>
      <c r="F261" s="246" t="s">
        <v>143</v>
      </c>
      <c r="G261" s="247"/>
      <c r="H261" s="248" t="s">
        <v>131</v>
      </c>
      <c r="I261" s="257"/>
    </row>
    <row r="262" spans="2:9" x14ac:dyDescent="0.15">
      <c r="B262" s="243">
        <v>42797</v>
      </c>
      <c r="C262" s="244">
        <v>0.6430555555555556</v>
      </c>
      <c r="D262" s="244">
        <v>0.6430555555555556</v>
      </c>
      <c r="E262" s="245">
        <v>0</v>
      </c>
      <c r="F262" s="246" t="s">
        <v>269</v>
      </c>
      <c r="G262" s="247"/>
      <c r="H262" s="248" t="s">
        <v>131</v>
      </c>
      <c r="I262" s="257"/>
    </row>
    <row r="263" spans="2:9" x14ac:dyDescent="0.15">
      <c r="B263" s="243">
        <v>42797</v>
      </c>
      <c r="C263" s="244">
        <v>0.64513888888888882</v>
      </c>
      <c r="D263" s="244">
        <v>0.64513888888888882</v>
      </c>
      <c r="E263" s="245">
        <v>0</v>
      </c>
      <c r="F263" s="246" t="s">
        <v>134</v>
      </c>
      <c r="G263" s="247"/>
      <c r="H263" s="248" t="s">
        <v>131</v>
      </c>
      <c r="I263" s="257"/>
    </row>
    <row r="264" spans="2:9" x14ac:dyDescent="0.15">
      <c r="B264" s="243">
        <v>42797</v>
      </c>
      <c r="C264" s="244">
        <v>0.65</v>
      </c>
      <c r="D264" s="244"/>
      <c r="E264" s="245"/>
      <c r="F264" s="246" t="s">
        <v>143</v>
      </c>
      <c r="G264" s="247" t="s">
        <v>142</v>
      </c>
      <c r="H264" s="248"/>
      <c r="I264" s="257"/>
    </row>
    <row r="265" spans="2:9" x14ac:dyDescent="0.15">
      <c r="B265" s="243">
        <v>42797</v>
      </c>
      <c r="C265" s="244">
        <v>0.65208333333333335</v>
      </c>
      <c r="D265" s="244"/>
      <c r="E265" s="245"/>
      <c r="F265" s="246" t="s">
        <v>237</v>
      </c>
      <c r="G265" s="247" t="s">
        <v>270</v>
      </c>
      <c r="H265" s="248" t="s">
        <v>285</v>
      </c>
      <c r="I265" s="257"/>
    </row>
    <row r="266" spans="2:9" x14ac:dyDescent="0.15">
      <c r="B266" s="243">
        <v>42797</v>
      </c>
      <c r="C266" s="244">
        <v>0.65347222222222223</v>
      </c>
      <c r="D266" s="244"/>
      <c r="E266" s="245"/>
      <c r="F266" s="246" t="s">
        <v>143</v>
      </c>
      <c r="G266" s="247" t="s">
        <v>142</v>
      </c>
      <c r="H266" s="248"/>
      <c r="I266" s="257"/>
    </row>
    <row r="267" spans="2:9" x14ac:dyDescent="0.15">
      <c r="B267" s="243">
        <v>42797</v>
      </c>
      <c r="C267" s="244">
        <v>0.65486111111111112</v>
      </c>
      <c r="D267" s="244"/>
      <c r="E267" s="245"/>
      <c r="F267" s="246" t="s">
        <v>266</v>
      </c>
      <c r="G267" s="247" t="s">
        <v>274</v>
      </c>
      <c r="H267" s="248" t="s">
        <v>163</v>
      </c>
      <c r="I267" s="257"/>
    </row>
    <row r="268" spans="2:9" x14ac:dyDescent="0.15">
      <c r="B268" s="243">
        <v>42797</v>
      </c>
      <c r="C268" s="244">
        <v>0.65694444444444444</v>
      </c>
      <c r="D268" s="244"/>
      <c r="E268" s="245"/>
      <c r="F268" s="246" t="s">
        <v>266</v>
      </c>
      <c r="G268" s="247" t="s">
        <v>271</v>
      </c>
      <c r="H268" s="248"/>
      <c r="I268" s="257"/>
    </row>
    <row r="269" spans="2:9" x14ac:dyDescent="0.15">
      <c r="B269" s="243">
        <v>42797</v>
      </c>
      <c r="C269" s="244">
        <v>0.66527777777777775</v>
      </c>
      <c r="D269" s="244"/>
      <c r="E269" s="245"/>
      <c r="F269" s="246" t="s">
        <v>143</v>
      </c>
      <c r="G269" s="247" t="s">
        <v>132</v>
      </c>
      <c r="H269" s="248" t="s">
        <v>152</v>
      </c>
      <c r="I269" s="257"/>
    </row>
    <row r="270" spans="2:9" x14ac:dyDescent="0.15">
      <c r="B270" s="243">
        <v>42797</v>
      </c>
      <c r="C270" s="244">
        <v>0.66736111111111107</v>
      </c>
      <c r="D270" s="244"/>
      <c r="E270" s="245"/>
      <c r="F270" s="246" t="s">
        <v>266</v>
      </c>
      <c r="G270" s="247" t="s">
        <v>271</v>
      </c>
      <c r="H270" s="248"/>
      <c r="I270" s="257"/>
    </row>
    <row r="271" spans="2:9" x14ac:dyDescent="0.15">
      <c r="B271" s="243">
        <v>42797</v>
      </c>
      <c r="C271" s="244">
        <v>0.7583333333333333</v>
      </c>
      <c r="D271" s="244">
        <v>0.76180555555555562</v>
      </c>
      <c r="E271" s="245">
        <v>3.4722222222223209E-3</v>
      </c>
      <c r="F271" s="246" t="s">
        <v>266</v>
      </c>
      <c r="G271" s="247" t="s">
        <v>274</v>
      </c>
      <c r="H271" s="248"/>
      <c r="I271" s="257"/>
    </row>
    <row r="272" spans="2:9" x14ac:dyDescent="0.15">
      <c r="B272" s="243">
        <v>42798</v>
      </c>
      <c r="C272" s="244">
        <v>0.24861111111111112</v>
      </c>
      <c r="D272" s="244"/>
      <c r="E272" s="245"/>
      <c r="F272" s="246" t="s">
        <v>134</v>
      </c>
      <c r="G272" s="247" t="s">
        <v>132</v>
      </c>
      <c r="H272" s="248"/>
      <c r="I272" s="257"/>
    </row>
    <row r="273" spans="2:9" x14ac:dyDescent="0.15">
      <c r="B273" s="243">
        <v>42798</v>
      </c>
      <c r="C273" s="244">
        <v>0.25347222222222221</v>
      </c>
      <c r="D273" s="244"/>
      <c r="E273" s="245"/>
      <c r="F273" s="246" t="s">
        <v>134</v>
      </c>
      <c r="G273" s="247" t="s">
        <v>136</v>
      </c>
      <c r="H273" s="248"/>
      <c r="I273" s="257"/>
    </row>
    <row r="274" spans="2:9" x14ac:dyDescent="0.15">
      <c r="B274" s="243">
        <v>42798</v>
      </c>
      <c r="C274" s="244">
        <v>0.26041666666666669</v>
      </c>
      <c r="D274" s="244"/>
      <c r="E274" s="245"/>
      <c r="F274" s="246" t="s">
        <v>134</v>
      </c>
      <c r="G274" s="247" t="s">
        <v>132</v>
      </c>
      <c r="H274" s="248" t="s">
        <v>135</v>
      </c>
      <c r="I274" s="257"/>
    </row>
    <row r="275" spans="2:9" x14ac:dyDescent="0.15">
      <c r="B275" s="243">
        <v>42798</v>
      </c>
      <c r="C275" s="244">
        <v>0.26527777777777778</v>
      </c>
      <c r="D275" s="244"/>
      <c r="E275" s="245"/>
      <c r="F275" s="246" t="s">
        <v>134</v>
      </c>
      <c r="G275" s="247" t="s">
        <v>136</v>
      </c>
      <c r="H275" s="248"/>
      <c r="I275" s="257"/>
    </row>
    <row r="276" spans="2:9" x14ac:dyDescent="0.15">
      <c r="B276" s="243">
        <v>42798</v>
      </c>
      <c r="C276" s="244">
        <v>0.3833333333333333</v>
      </c>
      <c r="D276" s="244"/>
      <c r="E276" s="245"/>
      <c r="F276" s="246" t="s">
        <v>134</v>
      </c>
      <c r="G276" s="247" t="s">
        <v>132</v>
      </c>
      <c r="H276" s="248"/>
      <c r="I276" s="257"/>
    </row>
    <row r="277" spans="2:9" x14ac:dyDescent="0.15">
      <c r="B277" s="243">
        <v>42798</v>
      </c>
      <c r="C277" s="244">
        <v>0.3840277777777778</v>
      </c>
      <c r="D277" s="244">
        <v>0.42291666666666666</v>
      </c>
      <c r="E277" s="245">
        <v>3.8888888888888862E-2</v>
      </c>
      <c r="F277" s="246" t="s">
        <v>134</v>
      </c>
      <c r="G277" s="247"/>
      <c r="H277" s="248" t="s">
        <v>131</v>
      </c>
      <c r="I277" s="257"/>
    </row>
    <row r="278" spans="2:9" x14ac:dyDescent="0.15">
      <c r="B278" s="243">
        <v>42798</v>
      </c>
      <c r="C278" s="244">
        <v>0.4236111111111111</v>
      </c>
      <c r="D278" s="244">
        <v>0.45694444444444443</v>
      </c>
      <c r="E278" s="245">
        <v>3.3333333333333326E-2</v>
      </c>
      <c r="F278" s="246" t="s">
        <v>134</v>
      </c>
      <c r="G278" s="247"/>
      <c r="H278" s="248" t="s">
        <v>131</v>
      </c>
      <c r="I278" s="257"/>
    </row>
    <row r="279" spans="2:9" x14ac:dyDescent="0.15">
      <c r="B279" s="243">
        <v>42798</v>
      </c>
      <c r="C279" s="244">
        <v>0.45694444444444443</v>
      </c>
      <c r="D279" s="244">
        <v>0.45763888888888887</v>
      </c>
      <c r="E279" s="245">
        <v>6.9444444444444198E-4</v>
      </c>
      <c r="F279" s="246" t="s">
        <v>134</v>
      </c>
      <c r="G279" s="247"/>
      <c r="H279" s="248" t="s">
        <v>131</v>
      </c>
      <c r="I279" s="257"/>
    </row>
    <row r="280" spans="2:9" x14ac:dyDescent="0.15">
      <c r="B280" s="243">
        <v>42798</v>
      </c>
      <c r="C280" s="244">
        <v>0.52569444444444446</v>
      </c>
      <c r="D280" s="244">
        <v>0.52569444444444446</v>
      </c>
      <c r="E280" s="245">
        <v>0</v>
      </c>
      <c r="F280" s="246" t="s">
        <v>134</v>
      </c>
      <c r="G280" s="247"/>
      <c r="H280" s="248" t="s">
        <v>131</v>
      </c>
      <c r="I280" s="257"/>
    </row>
    <row r="281" spans="2:9" x14ac:dyDescent="0.15">
      <c r="B281" s="243">
        <v>42798</v>
      </c>
      <c r="C281" s="244">
        <v>0.52569444444444446</v>
      </c>
      <c r="D281" s="244">
        <v>0.52638888888888891</v>
      </c>
      <c r="E281" s="245">
        <v>6.9444444444444198E-4</v>
      </c>
      <c r="F281" s="246" t="s">
        <v>134</v>
      </c>
      <c r="G281" s="247"/>
      <c r="H281" s="248" t="s">
        <v>131</v>
      </c>
      <c r="I281" s="257"/>
    </row>
    <row r="282" spans="2:9" x14ac:dyDescent="0.15">
      <c r="B282" s="243">
        <v>42798</v>
      </c>
      <c r="C282" s="244">
        <v>0.55833333333333335</v>
      </c>
      <c r="D282" s="244">
        <v>0.55833333333333335</v>
      </c>
      <c r="E282" s="245">
        <v>0</v>
      </c>
      <c r="F282" s="246" t="s">
        <v>134</v>
      </c>
      <c r="G282" s="247"/>
      <c r="H282" s="248" t="s">
        <v>131</v>
      </c>
      <c r="I282" s="257"/>
    </row>
    <row r="283" spans="2:9" x14ac:dyDescent="0.15">
      <c r="B283" s="243">
        <v>42798</v>
      </c>
      <c r="C283" s="244">
        <v>0.55833333333333335</v>
      </c>
      <c r="D283" s="244">
        <v>0.57291666666666663</v>
      </c>
      <c r="E283" s="245">
        <v>1.4583333333333282E-2</v>
      </c>
      <c r="F283" s="246" t="s">
        <v>134</v>
      </c>
      <c r="G283" s="247"/>
      <c r="H283" s="248" t="s">
        <v>131</v>
      </c>
      <c r="I283" s="257"/>
    </row>
    <row r="284" spans="2:9" x14ac:dyDescent="0.15">
      <c r="B284" s="243">
        <v>42798</v>
      </c>
      <c r="C284" s="244">
        <v>0.57847222222222217</v>
      </c>
      <c r="D284" s="244">
        <v>0.57847222222222217</v>
      </c>
      <c r="E284" s="245">
        <v>0</v>
      </c>
      <c r="F284" s="246" t="s">
        <v>134</v>
      </c>
      <c r="G284" s="247"/>
      <c r="H284" s="248" t="s">
        <v>131</v>
      </c>
      <c r="I284" s="257"/>
    </row>
    <row r="285" spans="2:9" x14ac:dyDescent="0.15">
      <c r="B285" s="243">
        <v>42798</v>
      </c>
      <c r="C285" s="244">
        <v>0.57847222222222217</v>
      </c>
      <c r="D285" s="244">
        <v>0.58611111111111114</v>
      </c>
      <c r="E285" s="245">
        <v>7.6388888888889728E-3</v>
      </c>
      <c r="F285" s="246" t="s">
        <v>134</v>
      </c>
      <c r="G285" s="247"/>
      <c r="H285" s="248" t="s">
        <v>131</v>
      </c>
      <c r="I285" s="257"/>
    </row>
    <row r="286" spans="2:9" x14ac:dyDescent="0.15">
      <c r="B286" s="243">
        <v>42798</v>
      </c>
      <c r="C286" s="244">
        <v>0.58611111111111114</v>
      </c>
      <c r="D286" s="244">
        <v>0.58611111111111114</v>
      </c>
      <c r="E286" s="245">
        <v>0</v>
      </c>
      <c r="F286" s="246" t="s">
        <v>134</v>
      </c>
      <c r="G286" s="247"/>
      <c r="H286" s="248" t="s">
        <v>131</v>
      </c>
      <c r="I286" s="257"/>
    </row>
    <row r="287" spans="2:9" x14ac:dyDescent="0.15">
      <c r="B287" s="243">
        <v>42798</v>
      </c>
      <c r="C287" s="244">
        <v>0.58680555555555558</v>
      </c>
      <c r="D287" s="244">
        <v>0.58680555555555558</v>
      </c>
      <c r="E287" s="245">
        <v>0</v>
      </c>
      <c r="F287" s="246" t="s">
        <v>134</v>
      </c>
      <c r="G287" s="247"/>
      <c r="H287" s="248" t="s">
        <v>131</v>
      </c>
      <c r="I287" s="257"/>
    </row>
    <row r="288" spans="2:9" x14ac:dyDescent="0.15">
      <c r="B288" s="243">
        <v>42798</v>
      </c>
      <c r="C288" s="244">
        <v>0.59027777777777779</v>
      </c>
      <c r="D288" s="244">
        <v>0.59583333333333333</v>
      </c>
      <c r="E288" s="245">
        <v>5.5555555555555358E-3</v>
      </c>
      <c r="F288" s="246" t="s">
        <v>134</v>
      </c>
      <c r="G288" s="247"/>
      <c r="H288" s="248" t="s">
        <v>131</v>
      </c>
      <c r="I288" s="257"/>
    </row>
    <row r="289" spans="2:9" x14ac:dyDescent="0.15">
      <c r="B289" s="243">
        <v>42798</v>
      </c>
      <c r="C289" s="244">
        <v>0.59583333333333333</v>
      </c>
      <c r="D289" s="244">
        <v>0.59652777777777777</v>
      </c>
      <c r="E289" s="245">
        <v>6.9444444444444198E-4</v>
      </c>
      <c r="F289" s="246" t="s">
        <v>134</v>
      </c>
      <c r="G289" s="247"/>
      <c r="H289" s="248" t="s">
        <v>131</v>
      </c>
      <c r="I289" s="257"/>
    </row>
    <row r="290" spans="2:9" x14ac:dyDescent="0.15">
      <c r="B290" s="243">
        <v>42798</v>
      </c>
      <c r="C290" s="244">
        <v>0.59652777777777777</v>
      </c>
      <c r="D290" s="244">
        <v>0.59652777777777777</v>
      </c>
      <c r="E290" s="245">
        <v>0</v>
      </c>
      <c r="F290" s="246" t="s">
        <v>134</v>
      </c>
      <c r="G290" s="247"/>
      <c r="H290" s="248" t="s">
        <v>131</v>
      </c>
      <c r="I290" s="257"/>
    </row>
    <row r="291" spans="2:9" x14ac:dyDescent="0.15">
      <c r="B291" s="243">
        <v>42798</v>
      </c>
      <c r="C291" s="244">
        <v>0.61805555555555558</v>
      </c>
      <c r="D291" s="244"/>
      <c r="E291" s="245"/>
      <c r="F291" s="246" t="s">
        <v>134</v>
      </c>
      <c r="G291" s="247" t="s">
        <v>136</v>
      </c>
      <c r="H291" s="248"/>
      <c r="I291" s="257"/>
    </row>
    <row r="292" spans="2:9" x14ac:dyDescent="0.15">
      <c r="B292" s="243">
        <v>42798</v>
      </c>
      <c r="C292" s="244">
        <v>0.61944444444444446</v>
      </c>
      <c r="D292" s="244"/>
      <c r="E292" s="245"/>
      <c r="F292" s="246" t="s">
        <v>134</v>
      </c>
      <c r="G292" s="247" t="s">
        <v>132</v>
      </c>
      <c r="H292" s="248"/>
      <c r="I292" s="257"/>
    </row>
    <row r="293" spans="2:9" x14ac:dyDescent="0.15">
      <c r="B293" s="243">
        <v>42798</v>
      </c>
      <c r="C293" s="244">
        <v>0.62152777777777779</v>
      </c>
      <c r="D293" s="244"/>
      <c r="E293" s="245"/>
      <c r="F293" s="246" t="s">
        <v>134</v>
      </c>
      <c r="G293" s="247" t="s">
        <v>136</v>
      </c>
      <c r="H293" s="248"/>
      <c r="I293" s="257"/>
    </row>
    <row r="294" spans="2:9" x14ac:dyDescent="0.15">
      <c r="B294" s="243">
        <v>42798</v>
      </c>
      <c r="C294" s="244">
        <v>0.62361111111111112</v>
      </c>
      <c r="D294" s="244"/>
      <c r="E294" s="245"/>
      <c r="F294" s="246" t="s">
        <v>134</v>
      </c>
      <c r="G294" s="247" t="s">
        <v>132</v>
      </c>
      <c r="H294" s="248"/>
      <c r="I294" s="257"/>
    </row>
    <row r="295" spans="2:9" x14ac:dyDescent="0.15">
      <c r="B295" s="243">
        <v>42798</v>
      </c>
      <c r="C295" s="244">
        <v>0.62708333333333333</v>
      </c>
      <c r="D295" s="244"/>
      <c r="E295" s="245"/>
      <c r="F295" s="246" t="s">
        <v>134</v>
      </c>
      <c r="G295" s="247" t="s">
        <v>136</v>
      </c>
      <c r="H295" s="248"/>
      <c r="I295" s="257"/>
    </row>
    <row r="296" spans="2:9" x14ac:dyDescent="0.15">
      <c r="B296" s="243">
        <v>42798</v>
      </c>
      <c r="C296" s="244">
        <v>0.62986111111111109</v>
      </c>
      <c r="D296" s="244"/>
      <c r="E296" s="245"/>
      <c r="F296" s="246" t="s">
        <v>134</v>
      </c>
      <c r="G296" s="247" t="s">
        <v>132</v>
      </c>
      <c r="H296" s="248"/>
      <c r="I296" s="257"/>
    </row>
    <row r="297" spans="2:9" x14ac:dyDescent="0.15">
      <c r="B297" s="243">
        <v>42798</v>
      </c>
      <c r="C297" s="244">
        <v>0.67986111111111114</v>
      </c>
      <c r="D297" s="244"/>
      <c r="E297" s="245"/>
      <c r="F297" s="246" t="s">
        <v>134</v>
      </c>
      <c r="G297" s="247" t="s">
        <v>136</v>
      </c>
      <c r="H297" s="248"/>
      <c r="I297" s="257"/>
    </row>
    <row r="298" spans="2:9" x14ac:dyDescent="0.15">
      <c r="B298" s="243">
        <v>42799</v>
      </c>
      <c r="C298" s="244">
        <v>0.24791666666666667</v>
      </c>
      <c r="D298" s="244"/>
      <c r="E298" s="245"/>
      <c r="F298" s="246" t="s">
        <v>134</v>
      </c>
      <c r="G298" s="247" t="s">
        <v>132</v>
      </c>
      <c r="H298" s="248"/>
      <c r="I298" s="257"/>
    </row>
    <row r="299" spans="2:9" x14ac:dyDescent="0.15">
      <c r="B299" s="243">
        <v>42799</v>
      </c>
      <c r="C299" s="244">
        <v>0.25</v>
      </c>
      <c r="D299" s="244"/>
      <c r="E299" s="245"/>
      <c r="F299" s="246" t="s">
        <v>134</v>
      </c>
      <c r="G299" s="247" t="s">
        <v>136</v>
      </c>
      <c r="H299" s="248"/>
      <c r="I299" s="257"/>
    </row>
    <row r="300" spans="2:9" x14ac:dyDescent="0.15">
      <c r="B300" s="243">
        <v>42799</v>
      </c>
      <c r="C300" s="244">
        <v>0.43611111111111112</v>
      </c>
      <c r="D300" s="244"/>
      <c r="E300" s="245"/>
      <c r="F300" s="246" t="s">
        <v>134</v>
      </c>
      <c r="G300" s="247" t="s">
        <v>132</v>
      </c>
      <c r="H300" s="248"/>
      <c r="I300" s="257"/>
    </row>
    <row r="301" spans="2:9" x14ac:dyDescent="0.15">
      <c r="B301" s="243">
        <v>42799</v>
      </c>
      <c r="C301" s="244">
        <v>0.44930555555555557</v>
      </c>
      <c r="D301" s="244">
        <v>0.46875</v>
      </c>
      <c r="E301" s="245">
        <v>1.9444444444444431E-2</v>
      </c>
      <c r="F301" s="246" t="s">
        <v>134</v>
      </c>
      <c r="G301" s="247"/>
      <c r="H301" s="248" t="s">
        <v>131</v>
      </c>
      <c r="I301" s="257"/>
    </row>
    <row r="302" spans="2:9" x14ac:dyDescent="0.15">
      <c r="B302" s="243">
        <v>42799</v>
      </c>
      <c r="C302" s="244">
        <v>0.49374999999999997</v>
      </c>
      <c r="D302" s="244"/>
      <c r="E302" s="245"/>
      <c r="F302" s="246" t="s">
        <v>134</v>
      </c>
      <c r="G302" s="247" t="s">
        <v>136</v>
      </c>
      <c r="H302" s="248"/>
      <c r="I302" s="257"/>
    </row>
    <row r="303" spans="2:9" x14ac:dyDescent="0.15">
      <c r="B303" s="243">
        <v>42799</v>
      </c>
      <c r="C303" s="244">
        <v>0.49444444444444446</v>
      </c>
      <c r="D303" s="244"/>
      <c r="E303" s="245"/>
      <c r="F303" s="246" t="s">
        <v>134</v>
      </c>
      <c r="G303" s="247" t="s">
        <v>132</v>
      </c>
      <c r="H303" s="248" t="s">
        <v>152</v>
      </c>
      <c r="I303" s="257"/>
    </row>
    <row r="304" spans="2:9" x14ac:dyDescent="0.15">
      <c r="B304" s="243">
        <v>42799</v>
      </c>
      <c r="C304" s="244">
        <v>0.51458333333333328</v>
      </c>
      <c r="D304" s="244">
        <v>0.56319444444444444</v>
      </c>
      <c r="E304" s="245">
        <v>4.861111111111116E-2</v>
      </c>
      <c r="F304" s="246" t="s">
        <v>134</v>
      </c>
      <c r="G304" s="247"/>
      <c r="H304" s="248" t="s">
        <v>131</v>
      </c>
      <c r="I304" s="257"/>
    </row>
    <row r="305" spans="2:9" x14ac:dyDescent="0.15">
      <c r="B305" s="243">
        <v>42799</v>
      </c>
      <c r="C305" s="244">
        <v>0.59166666666666667</v>
      </c>
      <c r="D305" s="244"/>
      <c r="E305" s="245"/>
      <c r="F305" s="246" t="s">
        <v>134</v>
      </c>
      <c r="G305" s="247" t="s">
        <v>136</v>
      </c>
      <c r="H305" s="248"/>
      <c r="I305" s="257"/>
    </row>
    <row r="306" spans="2:9" x14ac:dyDescent="0.15">
      <c r="B306" s="243">
        <v>42799</v>
      </c>
      <c r="C306" s="244">
        <v>0.59236111111111112</v>
      </c>
      <c r="D306" s="244"/>
      <c r="E306" s="245"/>
      <c r="F306" s="246" t="s">
        <v>134</v>
      </c>
      <c r="G306" s="247" t="s">
        <v>132</v>
      </c>
      <c r="H306" s="248" t="s">
        <v>152</v>
      </c>
      <c r="I306" s="257"/>
    </row>
    <row r="307" spans="2:9" x14ac:dyDescent="0.15">
      <c r="B307" s="243">
        <v>42799</v>
      </c>
      <c r="C307" s="244">
        <v>0.59930555555555554</v>
      </c>
      <c r="D307" s="244"/>
      <c r="E307" s="245"/>
      <c r="F307" s="246" t="s">
        <v>134</v>
      </c>
      <c r="G307" s="247" t="s">
        <v>136</v>
      </c>
      <c r="H307" s="248"/>
      <c r="I307" s="257"/>
    </row>
    <row r="308" spans="2:9" x14ac:dyDescent="0.15">
      <c r="B308" s="243">
        <v>42799</v>
      </c>
      <c r="C308" s="244">
        <v>0.74930555555555556</v>
      </c>
      <c r="D308" s="244">
        <v>0.76388888888888884</v>
      </c>
      <c r="E308" s="245">
        <v>1.4583333333333282E-2</v>
      </c>
      <c r="F308" s="246" t="s">
        <v>134</v>
      </c>
      <c r="G308" s="247" t="s">
        <v>132</v>
      </c>
      <c r="H308" s="248"/>
      <c r="I308" s="257"/>
    </row>
    <row r="309" spans="2:9" x14ac:dyDescent="0.15">
      <c r="B309" s="243">
        <v>42799</v>
      </c>
      <c r="C309" s="244">
        <v>0.75208333333333333</v>
      </c>
      <c r="D309" s="244">
        <v>0.75624999999999998</v>
      </c>
      <c r="E309" s="245">
        <v>4.1666666666666519E-3</v>
      </c>
      <c r="F309" s="246" t="s">
        <v>134</v>
      </c>
      <c r="G309" s="247"/>
      <c r="H309" s="248" t="s">
        <v>131</v>
      </c>
      <c r="I309" s="257"/>
    </row>
    <row r="310" spans="2:9" x14ac:dyDescent="0.15">
      <c r="B310" s="243">
        <v>42800</v>
      </c>
      <c r="C310" s="244">
        <v>0.24861111111111112</v>
      </c>
      <c r="D310" s="244"/>
      <c r="E310" s="245"/>
      <c r="F310" s="246" t="s">
        <v>134</v>
      </c>
      <c r="G310" s="247" t="s">
        <v>132</v>
      </c>
      <c r="H310" s="248"/>
      <c r="I310" s="257"/>
    </row>
    <row r="311" spans="2:9" x14ac:dyDescent="0.15">
      <c r="B311" s="243">
        <v>42800</v>
      </c>
      <c r="C311" s="244">
        <v>0.25347222222222221</v>
      </c>
      <c r="D311" s="244"/>
      <c r="E311" s="245"/>
      <c r="F311" s="246" t="s">
        <v>134</v>
      </c>
      <c r="G311" s="247" t="s">
        <v>136</v>
      </c>
      <c r="H311" s="248"/>
      <c r="I311" s="257"/>
    </row>
    <row r="312" spans="2:9" x14ac:dyDescent="0.15">
      <c r="B312" s="243">
        <v>42800</v>
      </c>
      <c r="C312" s="244">
        <v>0.44027777777777777</v>
      </c>
      <c r="D312" s="244"/>
      <c r="E312" s="245"/>
      <c r="F312" s="246" t="s">
        <v>134</v>
      </c>
      <c r="G312" s="247" t="s">
        <v>132</v>
      </c>
      <c r="H312" s="248"/>
      <c r="I312" s="257"/>
    </row>
    <row r="313" spans="2:9" x14ac:dyDescent="0.15">
      <c r="B313" s="243">
        <v>42800</v>
      </c>
      <c r="C313" s="244">
        <v>0.44722222222222219</v>
      </c>
      <c r="D313" s="244"/>
      <c r="E313" s="245"/>
      <c r="F313" s="246" t="s">
        <v>134</v>
      </c>
      <c r="G313" s="247" t="s">
        <v>136</v>
      </c>
      <c r="H313" s="248"/>
      <c r="I313" s="257"/>
    </row>
    <row r="314" spans="2:9" x14ac:dyDescent="0.15">
      <c r="B314" s="243">
        <v>42800</v>
      </c>
      <c r="C314" s="244">
        <v>0.44861111111111113</v>
      </c>
      <c r="D314" s="244"/>
      <c r="E314" s="245"/>
      <c r="F314" s="246" t="s">
        <v>134</v>
      </c>
      <c r="G314" s="247" t="s">
        <v>132</v>
      </c>
      <c r="H314" s="248" t="s">
        <v>152</v>
      </c>
      <c r="I314" s="257"/>
    </row>
    <row r="315" spans="2:9" x14ac:dyDescent="0.15">
      <c r="B315" s="243">
        <v>42800</v>
      </c>
      <c r="C315" s="244">
        <v>0.45694444444444443</v>
      </c>
      <c r="D315" s="244"/>
      <c r="E315" s="245"/>
      <c r="F315" s="246" t="s">
        <v>134</v>
      </c>
      <c r="G315" s="247" t="s">
        <v>136</v>
      </c>
      <c r="H315" s="248"/>
      <c r="I315" s="257"/>
    </row>
    <row r="316" spans="2:9" x14ac:dyDescent="0.15">
      <c r="B316" s="243">
        <v>42800</v>
      </c>
      <c r="C316" s="244">
        <v>0.45902777777777781</v>
      </c>
      <c r="D316" s="244"/>
      <c r="E316" s="245"/>
      <c r="F316" s="246" t="s">
        <v>134</v>
      </c>
      <c r="G316" s="247" t="s">
        <v>132</v>
      </c>
      <c r="H316" s="248" t="s">
        <v>152</v>
      </c>
      <c r="I316" s="257"/>
    </row>
    <row r="317" spans="2:9" x14ac:dyDescent="0.15">
      <c r="B317" s="243">
        <v>42800</v>
      </c>
      <c r="C317" s="244">
        <v>0.46527777777777773</v>
      </c>
      <c r="D317" s="244"/>
      <c r="E317" s="245"/>
      <c r="F317" s="246" t="s">
        <v>134</v>
      </c>
      <c r="G317" s="247" t="s">
        <v>136</v>
      </c>
      <c r="H317" s="248"/>
      <c r="I317" s="257"/>
    </row>
    <row r="318" spans="2:9" x14ac:dyDescent="0.15">
      <c r="B318" s="243">
        <v>42800</v>
      </c>
      <c r="C318" s="244">
        <v>0.4909722222222222</v>
      </c>
      <c r="D318" s="244"/>
      <c r="E318" s="245"/>
      <c r="F318" s="246" t="s">
        <v>134</v>
      </c>
      <c r="G318" s="247" t="s">
        <v>132</v>
      </c>
      <c r="H318" s="248"/>
      <c r="I318" s="257"/>
    </row>
    <row r="319" spans="2:9" x14ac:dyDescent="0.15">
      <c r="B319" s="243">
        <v>42800</v>
      </c>
      <c r="C319" s="244">
        <v>0.49374999999999997</v>
      </c>
      <c r="D319" s="244"/>
      <c r="E319" s="245"/>
      <c r="F319" s="246" t="s">
        <v>134</v>
      </c>
      <c r="G319" s="247" t="s">
        <v>136</v>
      </c>
      <c r="H319" s="248"/>
      <c r="I319" s="257"/>
    </row>
    <row r="320" spans="2:9" x14ac:dyDescent="0.15">
      <c r="B320" s="243">
        <v>42800</v>
      </c>
      <c r="C320" s="244">
        <v>0.74791666666666667</v>
      </c>
      <c r="D320" s="244">
        <v>0.75624999999999998</v>
      </c>
      <c r="E320" s="245">
        <v>8.3333333333333037E-3</v>
      </c>
      <c r="F320" s="246" t="s">
        <v>134</v>
      </c>
      <c r="G320" s="247" t="s">
        <v>132</v>
      </c>
      <c r="H320" s="248"/>
      <c r="I320" s="257"/>
    </row>
    <row r="321" spans="2:9" x14ac:dyDescent="0.15">
      <c r="B321" s="243">
        <v>42801</v>
      </c>
      <c r="C321" s="244">
        <v>0.25</v>
      </c>
      <c r="D321" s="244"/>
      <c r="E321" s="245"/>
      <c r="F321" s="246" t="s">
        <v>134</v>
      </c>
      <c r="G321" s="247" t="s">
        <v>132</v>
      </c>
      <c r="H321" s="248"/>
      <c r="I321" s="257"/>
    </row>
    <row r="322" spans="2:9" x14ac:dyDescent="0.15">
      <c r="B322" s="243">
        <v>42801</v>
      </c>
      <c r="C322" s="244">
        <v>0.42083333333333334</v>
      </c>
      <c r="D322" s="244">
        <v>0.44444444444444442</v>
      </c>
      <c r="E322" s="245">
        <v>2.3611111111111083E-2</v>
      </c>
      <c r="F322" s="246" t="s">
        <v>134</v>
      </c>
      <c r="G322" s="247"/>
      <c r="H322" s="248" t="s">
        <v>131</v>
      </c>
      <c r="I322" s="257"/>
    </row>
    <row r="323" spans="2:9" x14ac:dyDescent="0.15">
      <c r="B323" s="243">
        <v>42801</v>
      </c>
      <c r="C323" s="244">
        <v>0.46249999999999997</v>
      </c>
      <c r="D323" s="244">
        <v>0.46597222222222223</v>
      </c>
      <c r="E323" s="245">
        <v>3.4722222222222654E-3</v>
      </c>
      <c r="F323" s="246" t="s">
        <v>134</v>
      </c>
      <c r="G323" s="247"/>
      <c r="H323" s="248" t="s">
        <v>131</v>
      </c>
      <c r="I323" s="257"/>
    </row>
    <row r="324" spans="2:9" x14ac:dyDescent="0.15">
      <c r="B324" s="243">
        <v>42801</v>
      </c>
      <c r="C324" s="244">
        <v>0.46736111111111112</v>
      </c>
      <c r="D324" s="244"/>
      <c r="E324" s="245"/>
      <c r="F324" s="246" t="s">
        <v>134</v>
      </c>
      <c r="G324" s="247" t="s">
        <v>136</v>
      </c>
      <c r="H324" s="248"/>
      <c r="I324" s="257"/>
    </row>
    <row r="325" spans="2:9" x14ac:dyDescent="0.15">
      <c r="B325" s="243">
        <v>42801</v>
      </c>
      <c r="C325" s="244">
        <v>0.47083333333333338</v>
      </c>
      <c r="D325" s="244"/>
      <c r="E325" s="245"/>
      <c r="F325" s="246" t="s">
        <v>134</v>
      </c>
      <c r="G325" s="247" t="s">
        <v>132</v>
      </c>
      <c r="H325" s="248"/>
      <c r="I325" s="257"/>
    </row>
    <row r="326" spans="2:9" x14ac:dyDescent="0.15">
      <c r="B326" s="243">
        <v>42801</v>
      </c>
      <c r="C326" s="244">
        <v>0.47361111111111115</v>
      </c>
      <c r="D326" s="244"/>
      <c r="E326" s="245"/>
      <c r="F326" s="246" t="s">
        <v>134</v>
      </c>
      <c r="G326" s="247" t="s">
        <v>136</v>
      </c>
      <c r="H326" s="248"/>
      <c r="I326" s="257"/>
    </row>
    <row r="327" spans="2:9" x14ac:dyDescent="0.15">
      <c r="B327" s="243">
        <v>42801</v>
      </c>
      <c r="C327" s="244">
        <v>0.47569444444444442</v>
      </c>
      <c r="D327" s="244"/>
      <c r="E327" s="245"/>
      <c r="F327" s="246" t="s">
        <v>134</v>
      </c>
      <c r="G327" s="247" t="s">
        <v>132</v>
      </c>
      <c r="H327" s="248" t="s">
        <v>152</v>
      </c>
      <c r="I327" s="257"/>
    </row>
    <row r="328" spans="2:9" x14ac:dyDescent="0.15">
      <c r="B328" s="243">
        <v>42801</v>
      </c>
      <c r="C328" s="244">
        <v>0.47847222222222219</v>
      </c>
      <c r="D328" s="244"/>
      <c r="E328" s="245"/>
      <c r="F328" s="246" t="s">
        <v>134</v>
      </c>
      <c r="G328" s="247" t="s">
        <v>136</v>
      </c>
      <c r="H328" s="248"/>
      <c r="I328" s="257"/>
    </row>
    <row r="329" spans="2:9" x14ac:dyDescent="0.15">
      <c r="B329" s="243">
        <v>42801</v>
      </c>
      <c r="C329" s="244">
        <v>0.47986111111111113</v>
      </c>
      <c r="D329" s="244"/>
      <c r="E329" s="245"/>
      <c r="F329" s="246" t="s">
        <v>134</v>
      </c>
      <c r="G329" s="247" t="s">
        <v>132</v>
      </c>
      <c r="H329" s="248" t="s">
        <v>135</v>
      </c>
      <c r="I329" s="257"/>
    </row>
    <row r="330" spans="2:9" x14ac:dyDescent="0.15">
      <c r="B330" s="243">
        <v>42801</v>
      </c>
      <c r="C330" s="244">
        <v>0.51736111111111105</v>
      </c>
      <c r="D330" s="244"/>
      <c r="E330" s="245"/>
      <c r="F330" s="246" t="s">
        <v>134</v>
      </c>
      <c r="G330" s="247" t="s">
        <v>136</v>
      </c>
      <c r="H330" s="248"/>
      <c r="I330" s="257"/>
    </row>
    <row r="331" spans="2:9" x14ac:dyDescent="0.15">
      <c r="B331" s="243">
        <v>42801</v>
      </c>
      <c r="C331" s="244">
        <v>0.74930555555555556</v>
      </c>
      <c r="D331" s="244">
        <v>0.76111111111111107</v>
      </c>
      <c r="E331" s="245">
        <v>1.1805555555555514E-2</v>
      </c>
      <c r="F331" s="246" t="s">
        <v>134</v>
      </c>
      <c r="G331" s="247" t="s">
        <v>132</v>
      </c>
      <c r="H331" s="248"/>
      <c r="I331" s="257"/>
    </row>
    <row r="332" spans="2:9" x14ac:dyDescent="0.15">
      <c r="B332" s="243">
        <v>42802</v>
      </c>
      <c r="C332" s="244">
        <v>0.24513888888888888</v>
      </c>
      <c r="D332" s="244"/>
      <c r="E332" s="245"/>
      <c r="F332" s="246" t="s">
        <v>134</v>
      </c>
      <c r="G332" s="247" t="s">
        <v>132</v>
      </c>
      <c r="H332" s="248"/>
      <c r="I332" s="257"/>
    </row>
    <row r="333" spans="2:9" x14ac:dyDescent="0.15">
      <c r="B333" s="243">
        <v>42802</v>
      </c>
      <c r="C333" s="244">
        <v>0.25069444444444444</v>
      </c>
      <c r="D333" s="244"/>
      <c r="E333" s="245"/>
      <c r="F333" s="246" t="s">
        <v>134</v>
      </c>
      <c r="G333" s="247" t="s">
        <v>136</v>
      </c>
      <c r="H333" s="248"/>
      <c r="I333" s="257"/>
    </row>
    <row r="334" spans="2:9" x14ac:dyDescent="0.15">
      <c r="B334" s="243">
        <v>42802</v>
      </c>
      <c r="C334" s="244">
        <v>0.25555555555555559</v>
      </c>
      <c r="D334" s="244"/>
      <c r="E334" s="245"/>
      <c r="F334" s="246" t="s">
        <v>134</v>
      </c>
      <c r="G334" s="247" t="s">
        <v>132</v>
      </c>
      <c r="H334" s="248" t="s">
        <v>135</v>
      </c>
      <c r="I334" s="257"/>
    </row>
    <row r="335" spans="2:9" x14ac:dyDescent="0.15">
      <c r="B335" s="243">
        <v>42802</v>
      </c>
      <c r="C335" s="244">
        <v>0.25694444444444448</v>
      </c>
      <c r="D335" s="244">
        <v>0.26041666666666669</v>
      </c>
      <c r="E335" s="245">
        <v>3.4722222222222099E-3</v>
      </c>
      <c r="F335" s="246" t="s">
        <v>134</v>
      </c>
      <c r="G335" s="247"/>
      <c r="H335" s="248" t="s">
        <v>131</v>
      </c>
      <c r="I335" s="257"/>
    </row>
    <row r="336" spans="2:9" x14ac:dyDescent="0.15">
      <c r="B336" s="243">
        <v>42802</v>
      </c>
      <c r="C336" s="244">
        <v>0.26180555555555557</v>
      </c>
      <c r="D336" s="244"/>
      <c r="E336" s="245"/>
      <c r="F336" s="246" t="s">
        <v>134</v>
      </c>
      <c r="G336" s="247" t="s">
        <v>136</v>
      </c>
      <c r="H336" s="248"/>
      <c r="I336" s="257"/>
    </row>
    <row r="337" spans="2:9" x14ac:dyDescent="0.15">
      <c r="B337" s="243">
        <v>42802</v>
      </c>
      <c r="C337" s="244">
        <v>0.44513888888888892</v>
      </c>
      <c r="D337" s="244"/>
      <c r="E337" s="245"/>
      <c r="F337" s="246" t="s">
        <v>134</v>
      </c>
      <c r="G337" s="247" t="s">
        <v>132</v>
      </c>
      <c r="H337" s="248"/>
      <c r="I337" s="257"/>
    </row>
    <row r="338" spans="2:9" x14ac:dyDescent="0.15">
      <c r="B338" s="243">
        <v>42802</v>
      </c>
      <c r="C338" s="244">
        <v>0.47222222222222227</v>
      </c>
      <c r="D338" s="244">
        <v>0.48958333333333331</v>
      </c>
      <c r="E338" s="245">
        <v>1.7361111111111049E-2</v>
      </c>
      <c r="F338" s="246" t="s">
        <v>134</v>
      </c>
      <c r="G338" s="247"/>
      <c r="H338" s="248" t="s">
        <v>131</v>
      </c>
      <c r="I338" s="257"/>
    </row>
    <row r="339" spans="2:9" x14ac:dyDescent="0.15">
      <c r="B339" s="243">
        <v>42802</v>
      </c>
      <c r="C339" s="244">
        <v>0.59583333333333333</v>
      </c>
      <c r="D339" s="244">
        <v>0.63888888888888895</v>
      </c>
      <c r="E339" s="245">
        <v>4.3055555555555625E-2</v>
      </c>
      <c r="F339" s="246" t="s">
        <v>134</v>
      </c>
      <c r="G339" s="247"/>
      <c r="H339" s="248" t="s">
        <v>131</v>
      </c>
      <c r="I339" s="257"/>
    </row>
    <row r="340" spans="2:9" x14ac:dyDescent="0.15">
      <c r="B340" s="243">
        <v>42802</v>
      </c>
      <c r="C340" s="244">
        <v>0.64861111111111114</v>
      </c>
      <c r="D340" s="244"/>
      <c r="E340" s="245"/>
      <c r="F340" s="246" t="s">
        <v>134</v>
      </c>
      <c r="G340" s="247" t="s">
        <v>136</v>
      </c>
      <c r="H340" s="248"/>
      <c r="I340" s="257"/>
    </row>
    <row r="341" spans="2:9" x14ac:dyDescent="0.15">
      <c r="B341" s="243">
        <v>42802</v>
      </c>
      <c r="C341" s="244">
        <v>0.7597222222222223</v>
      </c>
      <c r="D341" s="262">
        <v>0.76458333333333339</v>
      </c>
      <c r="E341" s="245"/>
      <c r="F341" s="246" t="s">
        <v>134</v>
      </c>
      <c r="G341" s="247" t="s">
        <v>132</v>
      </c>
      <c r="H341" s="248"/>
      <c r="I341" s="257"/>
    </row>
    <row r="342" spans="2:9" x14ac:dyDescent="0.15">
      <c r="B342" s="243">
        <v>42802</v>
      </c>
      <c r="C342" s="244">
        <v>0.76180555555555562</v>
      </c>
      <c r="D342" s="244">
        <v>0.76458333333333339</v>
      </c>
      <c r="E342" s="245">
        <v>2.7777777777777679E-3</v>
      </c>
      <c r="F342" s="246" t="s">
        <v>134</v>
      </c>
      <c r="G342" s="247"/>
      <c r="H342" s="248" t="s">
        <v>131</v>
      </c>
      <c r="I342" s="257"/>
    </row>
    <row r="343" spans="2:9" x14ac:dyDescent="0.15">
      <c r="B343" s="243">
        <v>42803</v>
      </c>
      <c r="C343" s="244">
        <v>0.25625000000000003</v>
      </c>
      <c r="D343" s="244"/>
      <c r="E343" s="245"/>
      <c r="F343" s="246" t="s">
        <v>134</v>
      </c>
      <c r="G343" s="247" t="s">
        <v>132</v>
      </c>
      <c r="H343" s="248" t="s">
        <v>135</v>
      </c>
      <c r="I343" s="257"/>
    </row>
    <row r="344" spans="2:9" x14ac:dyDescent="0.15">
      <c r="B344" s="243">
        <v>42803</v>
      </c>
      <c r="C344" s="244">
        <v>0.25694444444444448</v>
      </c>
      <c r="D344" s="244">
        <v>0.25694444444444448</v>
      </c>
      <c r="E344" s="245">
        <v>0</v>
      </c>
      <c r="F344" s="246" t="s">
        <v>134</v>
      </c>
      <c r="G344" s="247" t="s">
        <v>131</v>
      </c>
      <c r="H344" s="248"/>
      <c r="I344" s="257"/>
    </row>
    <row r="345" spans="2:9" x14ac:dyDescent="0.15">
      <c r="B345" s="243">
        <v>42803</v>
      </c>
      <c r="C345" s="244">
        <v>0.25972222222222224</v>
      </c>
      <c r="D345" s="244"/>
      <c r="E345" s="245"/>
      <c r="F345" s="246" t="s">
        <v>134</v>
      </c>
      <c r="G345" s="247" t="s">
        <v>136</v>
      </c>
      <c r="H345" s="248"/>
      <c r="I345" s="257"/>
    </row>
    <row r="346" spans="2:9" x14ac:dyDescent="0.15">
      <c r="B346" s="243">
        <v>42803</v>
      </c>
      <c r="C346" s="244">
        <v>0.41319444444444442</v>
      </c>
      <c r="D346" s="244"/>
      <c r="E346" s="245"/>
      <c r="F346" s="246" t="s">
        <v>134</v>
      </c>
      <c r="G346" s="247" t="s">
        <v>132</v>
      </c>
      <c r="H346" s="248"/>
      <c r="I346" s="257"/>
    </row>
    <row r="347" spans="2:9" x14ac:dyDescent="0.15">
      <c r="B347" s="243">
        <v>42803</v>
      </c>
      <c r="C347" s="244">
        <v>0.4145833333333333</v>
      </c>
      <c r="D347" s="244">
        <v>0.43124999999999997</v>
      </c>
      <c r="E347" s="245">
        <v>1.6666666666666663E-2</v>
      </c>
      <c r="F347" s="246" t="s">
        <v>134</v>
      </c>
      <c r="G347" s="247"/>
      <c r="H347" s="248" t="s">
        <v>131</v>
      </c>
      <c r="I347" s="257"/>
    </row>
    <row r="348" spans="2:9" x14ac:dyDescent="0.15">
      <c r="B348" s="243">
        <v>42803</v>
      </c>
      <c r="C348" s="244">
        <v>0.47361111111111115</v>
      </c>
      <c r="D348" s="244">
        <v>0.47500000000000003</v>
      </c>
      <c r="E348" s="245">
        <v>1.388888888888884E-3</v>
      </c>
      <c r="F348" s="246" t="s">
        <v>134</v>
      </c>
      <c r="G348" s="247"/>
      <c r="H348" s="248" t="s">
        <v>131</v>
      </c>
      <c r="I348" s="257"/>
    </row>
    <row r="349" spans="2:9" x14ac:dyDescent="0.15">
      <c r="B349" s="243">
        <v>42803</v>
      </c>
      <c r="C349" s="244">
        <v>0.47638888888888892</v>
      </c>
      <c r="D349" s="244"/>
      <c r="E349" s="245"/>
      <c r="F349" s="246" t="s">
        <v>134</v>
      </c>
      <c r="G349" s="247" t="s">
        <v>136</v>
      </c>
      <c r="H349" s="248"/>
      <c r="I349" s="257"/>
    </row>
    <row r="350" spans="2:9" x14ac:dyDescent="0.15">
      <c r="B350" s="243">
        <v>42803</v>
      </c>
      <c r="C350" s="244">
        <v>0.48125000000000001</v>
      </c>
      <c r="D350" s="244"/>
      <c r="E350" s="245"/>
      <c r="F350" s="246" t="s">
        <v>134</v>
      </c>
      <c r="G350" s="247" t="s">
        <v>132</v>
      </c>
      <c r="H350" s="248"/>
      <c r="I350" s="257"/>
    </row>
    <row r="351" spans="2:9" x14ac:dyDescent="0.15">
      <c r="B351" s="243">
        <v>42803</v>
      </c>
      <c r="C351" s="244">
        <v>0.49374999999999997</v>
      </c>
      <c r="D351" s="244"/>
      <c r="E351" s="245"/>
      <c r="F351" s="246" t="s">
        <v>134</v>
      </c>
      <c r="G351" s="247" t="s">
        <v>136</v>
      </c>
      <c r="H351" s="248"/>
      <c r="I351" s="257"/>
    </row>
    <row r="352" spans="2:9" x14ac:dyDescent="0.15">
      <c r="B352" s="243">
        <v>42803</v>
      </c>
      <c r="C352" s="244">
        <v>0.49513888888888885</v>
      </c>
      <c r="D352" s="244"/>
      <c r="E352" s="245"/>
      <c r="F352" s="246" t="s">
        <v>134</v>
      </c>
      <c r="G352" s="247" t="s">
        <v>132</v>
      </c>
      <c r="H352" s="248" t="s">
        <v>152</v>
      </c>
      <c r="I352" s="257"/>
    </row>
    <row r="353" spans="2:9" x14ac:dyDescent="0.15">
      <c r="B353" s="243">
        <v>42803</v>
      </c>
      <c r="C353" s="244">
        <v>0.5</v>
      </c>
      <c r="D353" s="244"/>
      <c r="E353" s="245"/>
      <c r="F353" s="246" t="s">
        <v>134</v>
      </c>
      <c r="G353" s="247" t="s">
        <v>136</v>
      </c>
      <c r="H353" s="248"/>
      <c r="I353" s="257"/>
    </row>
    <row r="354" spans="2:9" x14ac:dyDescent="0.15">
      <c r="B354" s="243">
        <v>42803</v>
      </c>
      <c r="C354" s="244">
        <v>0.5</v>
      </c>
      <c r="D354" s="244"/>
      <c r="E354" s="245"/>
      <c r="F354" s="246" t="s">
        <v>134</v>
      </c>
      <c r="G354" s="247" t="s">
        <v>132</v>
      </c>
      <c r="H354" s="248" t="s">
        <v>152</v>
      </c>
      <c r="I354" s="257"/>
    </row>
    <row r="355" spans="2:9" x14ac:dyDescent="0.15">
      <c r="B355" s="243">
        <v>42803</v>
      </c>
      <c r="C355" s="244">
        <v>0.54375000000000007</v>
      </c>
      <c r="D355" s="244"/>
      <c r="E355" s="245"/>
      <c r="F355" s="246" t="s">
        <v>134</v>
      </c>
      <c r="G355" s="247" t="s">
        <v>136</v>
      </c>
      <c r="H355" s="248"/>
      <c r="I355" s="257"/>
    </row>
    <row r="356" spans="2:9" x14ac:dyDescent="0.15">
      <c r="B356" s="243">
        <v>42803</v>
      </c>
      <c r="C356" s="244">
        <v>0.54652777777777783</v>
      </c>
      <c r="D356" s="244"/>
      <c r="E356" s="245"/>
      <c r="F356" s="246" t="s">
        <v>134</v>
      </c>
      <c r="G356" s="247" t="s">
        <v>132</v>
      </c>
      <c r="H356" s="248" t="s">
        <v>135</v>
      </c>
      <c r="I356" s="257"/>
    </row>
    <row r="357" spans="2:9" x14ac:dyDescent="0.15">
      <c r="B357" s="243">
        <v>42803</v>
      </c>
      <c r="C357" s="244">
        <v>0.56527777777777777</v>
      </c>
      <c r="D357" s="244"/>
      <c r="E357" s="245"/>
      <c r="F357" s="246" t="s">
        <v>134</v>
      </c>
      <c r="G357" s="247" t="s">
        <v>136</v>
      </c>
      <c r="H357" s="248"/>
      <c r="I357" s="257"/>
    </row>
    <row r="358" spans="2:9" x14ac:dyDescent="0.15">
      <c r="B358" s="243">
        <v>42803</v>
      </c>
      <c r="C358" s="244">
        <v>0.62847222222222221</v>
      </c>
      <c r="D358" s="244"/>
      <c r="E358" s="245"/>
      <c r="F358" s="246" t="s">
        <v>134</v>
      </c>
      <c r="G358" s="247" t="s">
        <v>132</v>
      </c>
      <c r="H358" s="248"/>
      <c r="I358" s="257"/>
    </row>
    <row r="359" spans="2:9" x14ac:dyDescent="0.15">
      <c r="B359" s="243">
        <v>42803</v>
      </c>
      <c r="C359" s="244">
        <v>0.66527777777777775</v>
      </c>
      <c r="D359" s="244"/>
      <c r="E359" s="245"/>
      <c r="F359" s="246" t="s">
        <v>134</v>
      </c>
      <c r="G359" s="247" t="s">
        <v>136</v>
      </c>
      <c r="H359" s="248"/>
      <c r="I359" s="257"/>
    </row>
    <row r="360" spans="2:9" x14ac:dyDescent="0.15">
      <c r="B360" s="243">
        <v>42803</v>
      </c>
      <c r="C360" s="244">
        <v>0.66805555555555562</v>
      </c>
      <c r="D360" s="244"/>
      <c r="E360" s="245"/>
      <c r="F360" s="246" t="s">
        <v>134</v>
      </c>
      <c r="G360" s="247" t="s">
        <v>132</v>
      </c>
      <c r="H360" s="248"/>
      <c r="I360" s="257"/>
    </row>
    <row r="361" spans="2:9" x14ac:dyDescent="0.15">
      <c r="B361" s="243">
        <v>42803</v>
      </c>
      <c r="C361" s="244">
        <v>0.66875000000000007</v>
      </c>
      <c r="D361" s="244">
        <v>0.67847222222222225</v>
      </c>
      <c r="E361" s="245">
        <v>9.7222222222221877E-3</v>
      </c>
      <c r="F361" s="246" t="s">
        <v>134</v>
      </c>
      <c r="G361" s="247"/>
      <c r="H361" s="248" t="s">
        <v>131</v>
      </c>
      <c r="I361" s="257"/>
    </row>
    <row r="362" spans="2:9" x14ac:dyDescent="0.15">
      <c r="B362" s="243">
        <v>42803</v>
      </c>
      <c r="C362" s="244">
        <v>0.68125000000000002</v>
      </c>
      <c r="D362" s="244"/>
      <c r="E362" s="245"/>
      <c r="F362" s="246" t="s">
        <v>134</v>
      </c>
      <c r="G362" s="247" t="s">
        <v>136</v>
      </c>
      <c r="H362" s="248"/>
      <c r="I362" s="257"/>
    </row>
    <row r="363" spans="2:9" x14ac:dyDescent="0.15">
      <c r="B363" s="243">
        <v>42803</v>
      </c>
      <c r="C363" s="244">
        <v>0.68888888888888899</v>
      </c>
      <c r="D363" s="244"/>
      <c r="E363" s="245"/>
      <c r="F363" s="246" t="s">
        <v>134</v>
      </c>
      <c r="G363" s="247" t="s">
        <v>132</v>
      </c>
      <c r="H363" s="248"/>
      <c r="I363" s="257"/>
    </row>
    <row r="364" spans="2:9" x14ac:dyDescent="0.15">
      <c r="B364" s="243">
        <v>42803</v>
      </c>
      <c r="C364" s="244">
        <v>0.68888888888888899</v>
      </c>
      <c r="D364" s="244">
        <v>0.68958333333333333</v>
      </c>
      <c r="E364" s="245">
        <v>6.9444444444433095E-4</v>
      </c>
      <c r="F364" s="246" t="s">
        <v>134</v>
      </c>
      <c r="G364" s="247"/>
      <c r="H364" s="248" t="s">
        <v>131</v>
      </c>
      <c r="I364" s="257"/>
    </row>
    <row r="365" spans="2:9" x14ac:dyDescent="0.15">
      <c r="B365" s="243">
        <v>42803</v>
      </c>
      <c r="C365" s="244">
        <v>0.69027777777777777</v>
      </c>
      <c r="D365" s="244"/>
      <c r="E365" s="245"/>
      <c r="F365" s="246" t="s">
        <v>134</v>
      </c>
      <c r="G365" s="247" t="s">
        <v>136</v>
      </c>
      <c r="H365" s="248"/>
      <c r="I365" s="257"/>
    </row>
    <row r="366" spans="2:9" x14ac:dyDescent="0.15">
      <c r="B366" s="243">
        <v>42803</v>
      </c>
      <c r="C366" s="244">
        <v>0.69097222222222221</v>
      </c>
      <c r="D366" s="244"/>
      <c r="E366" s="245"/>
      <c r="F366" s="246" t="s">
        <v>134</v>
      </c>
      <c r="G366" s="247" t="s">
        <v>132</v>
      </c>
      <c r="H366" s="248"/>
      <c r="I366" s="257"/>
    </row>
    <row r="367" spans="2:9" x14ac:dyDescent="0.15">
      <c r="B367" s="243">
        <v>42803</v>
      </c>
      <c r="C367" s="244">
        <v>0.69166666666666676</v>
      </c>
      <c r="D367" s="244"/>
      <c r="E367" s="245"/>
      <c r="F367" s="246" t="s">
        <v>134</v>
      </c>
      <c r="G367" s="247" t="s">
        <v>136</v>
      </c>
      <c r="H367" s="248"/>
      <c r="I367" s="257"/>
    </row>
    <row r="368" spans="2:9" x14ac:dyDescent="0.15">
      <c r="B368" s="243">
        <v>42803</v>
      </c>
      <c r="C368" s="244">
        <v>0.69166666666666676</v>
      </c>
      <c r="D368" s="244"/>
      <c r="E368" s="245"/>
      <c r="F368" s="246" t="s">
        <v>134</v>
      </c>
      <c r="G368" s="247" t="s">
        <v>132</v>
      </c>
      <c r="H368" s="248"/>
      <c r="I368" s="257"/>
    </row>
    <row r="369" spans="2:9" x14ac:dyDescent="0.15">
      <c r="B369" s="243">
        <v>42803</v>
      </c>
      <c r="C369" s="244">
        <v>0.72916666666666663</v>
      </c>
      <c r="D369" s="244"/>
      <c r="E369" s="245"/>
      <c r="F369" s="246" t="s">
        <v>134</v>
      </c>
      <c r="G369" s="247" t="s">
        <v>136</v>
      </c>
      <c r="H369" s="248"/>
      <c r="I369" s="257"/>
    </row>
    <row r="370" spans="2:9" x14ac:dyDescent="0.15">
      <c r="B370" s="243">
        <v>42803</v>
      </c>
      <c r="C370" s="244">
        <v>0.7319444444444444</v>
      </c>
      <c r="D370" s="244">
        <v>0.76041666666666663</v>
      </c>
      <c r="E370" s="245">
        <v>2.8472222222222232E-2</v>
      </c>
      <c r="F370" s="246" t="s">
        <v>134</v>
      </c>
      <c r="G370" s="247" t="s">
        <v>132</v>
      </c>
      <c r="H370" s="248"/>
      <c r="I370" s="257"/>
    </row>
    <row r="371" spans="2:9" x14ac:dyDescent="0.15">
      <c r="B371" s="243">
        <v>42804</v>
      </c>
      <c r="C371" s="244">
        <v>0.26180555555555557</v>
      </c>
      <c r="D371" s="244"/>
      <c r="E371" s="245"/>
      <c r="F371" s="246" t="s">
        <v>134</v>
      </c>
      <c r="G371" s="246" t="s">
        <v>132</v>
      </c>
      <c r="H371" s="263"/>
      <c r="I371" s="264"/>
    </row>
    <row r="372" spans="2:9" x14ac:dyDescent="0.15">
      <c r="B372" s="243">
        <v>42804</v>
      </c>
      <c r="C372" s="244">
        <v>0.26527777777777778</v>
      </c>
      <c r="D372" s="244"/>
      <c r="E372" s="245"/>
      <c r="F372" s="246" t="s">
        <v>134</v>
      </c>
      <c r="G372" s="246" t="s">
        <v>136</v>
      </c>
      <c r="H372" s="263"/>
      <c r="I372" s="264"/>
    </row>
    <row r="373" spans="2:9" x14ac:dyDescent="0.15">
      <c r="B373" s="243">
        <v>42804</v>
      </c>
      <c r="C373" s="244">
        <v>0.27291666666666664</v>
      </c>
      <c r="D373" s="244"/>
      <c r="E373" s="245"/>
      <c r="F373" s="246" t="s">
        <v>134</v>
      </c>
      <c r="G373" s="246" t="s">
        <v>132</v>
      </c>
      <c r="H373" s="263" t="s">
        <v>135</v>
      </c>
      <c r="I373" s="264"/>
    </row>
    <row r="374" spans="2:9" x14ac:dyDescent="0.15">
      <c r="B374" s="243">
        <v>42804</v>
      </c>
      <c r="C374" s="244">
        <v>0.27777777777777779</v>
      </c>
      <c r="D374" s="244"/>
      <c r="E374" s="245"/>
      <c r="F374" s="246" t="s">
        <v>134</v>
      </c>
      <c r="G374" s="246" t="s">
        <v>136</v>
      </c>
      <c r="H374" s="263"/>
      <c r="I374" s="264"/>
    </row>
    <row r="375" spans="2:9" x14ac:dyDescent="0.15">
      <c r="B375" s="243">
        <v>42804</v>
      </c>
      <c r="C375" s="244">
        <v>0.27916666666666667</v>
      </c>
      <c r="D375" s="244"/>
      <c r="E375" s="245"/>
      <c r="F375" s="246" t="s">
        <v>134</v>
      </c>
      <c r="G375" s="246" t="s">
        <v>132</v>
      </c>
      <c r="H375" s="263" t="s">
        <v>135</v>
      </c>
      <c r="I375" s="264"/>
    </row>
    <row r="376" spans="2:9" x14ac:dyDescent="0.15">
      <c r="B376" s="243">
        <v>42804</v>
      </c>
      <c r="C376" s="244">
        <v>0.28125</v>
      </c>
      <c r="D376" s="244"/>
      <c r="E376" s="245"/>
      <c r="F376" s="246" t="s">
        <v>134</v>
      </c>
      <c r="G376" s="246" t="s">
        <v>136</v>
      </c>
      <c r="H376" s="263"/>
      <c r="I376" s="264"/>
    </row>
    <row r="377" spans="2:9" x14ac:dyDescent="0.15">
      <c r="B377" s="243">
        <v>42804</v>
      </c>
      <c r="C377" s="244">
        <v>0.41597222222222219</v>
      </c>
      <c r="D377" s="244"/>
      <c r="E377" s="245"/>
      <c r="F377" s="246" t="s">
        <v>134</v>
      </c>
      <c r="G377" s="246" t="s">
        <v>132</v>
      </c>
      <c r="H377" s="263"/>
      <c r="I377" s="264"/>
    </row>
    <row r="378" spans="2:9" x14ac:dyDescent="0.15">
      <c r="B378" s="243">
        <v>42804</v>
      </c>
      <c r="C378" s="244">
        <v>0.45555555555555555</v>
      </c>
      <c r="D378" s="244">
        <v>0.4770833333333333</v>
      </c>
      <c r="E378" s="245">
        <v>2.1527777777777757E-2</v>
      </c>
      <c r="F378" s="246" t="s">
        <v>134</v>
      </c>
      <c r="G378" s="246"/>
      <c r="H378" s="263" t="s">
        <v>131</v>
      </c>
      <c r="I378" s="264"/>
    </row>
    <row r="379" spans="2:9" x14ac:dyDescent="0.15">
      <c r="B379" s="243">
        <v>42804</v>
      </c>
      <c r="C379" s="244">
        <v>0.4770833333333333</v>
      </c>
      <c r="D379" s="244"/>
      <c r="E379" s="245"/>
      <c r="F379" s="246" t="s">
        <v>134</v>
      </c>
      <c r="G379" s="246" t="s">
        <v>136</v>
      </c>
      <c r="H379" s="263"/>
      <c r="I379" s="264"/>
    </row>
    <row r="380" spans="2:9" x14ac:dyDescent="0.15">
      <c r="B380" s="243">
        <v>42804</v>
      </c>
      <c r="C380" s="244">
        <v>0.48402777777777778</v>
      </c>
      <c r="D380" s="244"/>
      <c r="E380" s="245"/>
      <c r="F380" s="246" t="s">
        <v>134</v>
      </c>
      <c r="G380" s="246" t="s">
        <v>132</v>
      </c>
      <c r="H380" s="263"/>
      <c r="I380" s="264"/>
    </row>
    <row r="381" spans="2:9" x14ac:dyDescent="0.15">
      <c r="B381" s="243">
        <v>42804</v>
      </c>
      <c r="C381" s="244">
        <v>0.51111111111111118</v>
      </c>
      <c r="D381" s="244">
        <v>0.51388888888888895</v>
      </c>
      <c r="E381" s="245">
        <v>2.7777777777777679E-3</v>
      </c>
      <c r="F381" s="246" t="s">
        <v>134</v>
      </c>
      <c r="G381" s="246"/>
      <c r="H381" s="263" t="s">
        <v>131</v>
      </c>
      <c r="I381" s="264"/>
    </row>
    <row r="382" spans="2:9" x14ac:dyDescent="0.15">
      <c r="B382" s="243">
        <v>42804</v>
      </c>
      <c r="C382" s="244">
        <v>0.54999999999999993</v>
      </c>
      <c r="D382" s="244">
        <v>0.56874999999999998</v>
      </c>
      <c r="E382" s="245">
        <v>1.8750000000000044E-2</v>
      </c>
      <c r="F382" s="246" t="s">
        <v>134</v>
      </c>
      <c r="G382" s="246"/>
      <c r="H382" s="263" t="s">
        <v>131</v>
      </c>
      <c r="I382" s="264"/>
    </row>
    <row r="383" spans="2:9" x14ac:dyDescent="0.15">
      <c r="B383" s="243">
        <v>42804</v>
      </c>
      <c r="C383" s="244">
        <v>0.56944444444444442</v>
      </c>
      <c r="D383" s="244">
        <v>0.57777777777777783</v>
      </c>
      <c r="E383" s="245">
        <v>8.3333333333334147E-3</v>
      </c>
      <c r="F383" s="246" t="s">
        <v>134</v>
      </c>
      <c r="G383" s="246"/>
      <c r="H383" s="263" t="s">
        <v>131</v>
      </c>
      <c r="I383" s="264" t="s">
        <v>175</v>
      </c>
    </row>
    <row r="384" spans="2:9" x14ac:dyDescent="0.15">
      <c r="B384" s="243">
        <v>42804</v>
      </c>
      <c r="C384" s="244">
        <v>0.6</v>
      </c>
      <c r="D384" s="244">
        <v>0.61388888888888882</v>
      </c>
      <c r="E384" s="245">
        <v>1.388888888888884E-2</v>
      </c>
      <c r="F384" s="246" t="s">
        <v>134</v>
      </c>
      <c r="G384" s="246"/>
      <c r="H384" s="263" t="s">
        <v>131</v>
      </c>
      <c r="I384" s="264"/>
    </row>
    <row r="385" spans="2:9" x14ac:dyDescent="0.15">
      <c r="B385" s="243">
        <v>42804</v>
      </c>
      <c r="C385" s="244">
        <v>0.62916666666666665</v>
      </c>
      <c r="D385" s="244">
        <v>0.65625</v>
      </c>
      <c r="E385" s="245">
        <v>2.7083333333333348E-2</v>
      </c>
      <c r="F385" s="246" t="s">
        <v>134</v>
      </c>
      <c r="G385" s="246"/>
      <c r="H385" s="263" t="s">
        <v>131</v>
      </c>
      <c r="I385" s="264"/>
    </row>
    <row r="386" spans="2:9" x14ac:dyDescent="0.15">
      <c r="B386" s="243">
        <v>42804</v>
      </c>
      <c r="C386" s="244">
        <v>0.6743055555555556</v>
      </c>
      <c r="D386" s="244">
        <v>0.68402777777777779</v>
      </c>
      <c r="E386" s="245">
        <v>9.7222222222221877E-3</v>
      </c>
      <c r="F386" s="246" t="s">
        <v>134</v>
      </c>
      <c r="G386" s="246"/>
      <c r="H386" s="263" t="s">
        <v>131</v>
      </c>
      <c r="I386" s="264"/>
    </row>
    <row r="387" spans="2:9" x14ac:dyDescent="0.15">
      <c r="B387" s="243">
        <v>42804</v>
      </c>
      <c r="C387" s="244">
        <v>0.68611111111111101</v>
      </c>
      <c r="D387" s="244"/>
      <c r="E387" s="245"/>
      <c r="F387" s="246" t="s">
        <v>134</v>
      </c>
      <c r="G387" s="246" t="s">
        <v>136</v>
      </c>
      <c r="H387" s="263"/>
      <c r="I387" s="264"/>
    </row>
    <row r="388" spans="2:9" x14ac:dyDescent="0.15">
      <c r="B388" s="243">
        <v>42804</v>
      </c>
      <c r="C388" s="244">
        <v>0.68819444444444444</v>
      </c>
      <c r="D388" s="244"/>
      <c r="E388" s="245"/>
      <c r="F388" s="246" t="s">
        <v>134</v>
      </c>
      <c r="G388" s="246" t="s">
        <v>132</v>
      </c>
      <c r="H388" s="263" t="s">
        <v>152</v>
      </c>
      <c r="I388" s="264"/>
    </row>
    <row r="389" spans="2:9" x14ac:dyDescent="0.15">
      <c r="B389" s="243">
        <v>42804</v>
      </c>
      <c r="C389" s="244">
        <v>0.69236111111111109</v>
      </c>
      <c r="D389" s="244"/>
      <c r="E389" s="245"/>
      <c r="F389" s="246" t="s">
        <v>134</v>
      </c>
      <c r="G389" s="246" t="s">
        <v>136</v>
      </c>
      <c r="H389" s="263"/>
      <c r="I389" s="264"/>
    </row>
    <row r="390" spans="2:9" x14ac:dyDescent="0.15">
      <c r="B390" s="243">
        <v>42804</v>
      </c>
      <c r="C390" s="244">
        <v>0.72222222222222221</v>
      </c>
      <c r="D390" s="244"/>
      <c r="E390" s="245"/>
      <c r="F390" s="246" t="s">
        <v>134</v>
      </c>
      <c r="G390" s="246" t="s">
        <v>132</v>
      </c>
      <c r="H390" s="263" t="s">
        <v>135</v>
      </c>
      <c r="I390" s="264"/>
    </row>
    <row r="391" spans="2:9" x14ac:dyDescent="0.15">
      <c r="B391" s="243">
        <v>42804</v>
      </c>
      <c r="C391" s="244">
        <v>0.72361111111111109</v>
      </c>
      <c r="D391" s="244">
        <v>0.72916666666666663</v>
      </c>
      <c r="E391" s="245">
        <v>5.5555555555555358E-3</v>
      </c>
      <c r="F391" s="246" t="s">
        <v>134</v>
      </c>
      <c r="G391" s="246"/>
      <c r="H391" s="263" t="s">
        <v>131</v>
      </c>
      <c r="I391" s="264"/>
    </row>
    <row r="392" spans="2:9" x14ac:dyDescent="0.15">
      <c r="B392" s="243">
        <v>42804</v>
      </c>
      <c r="C392" s="244">
        <v>0.73125000000000007</v>
      </c>
      <c r="D392" s="244"/>
      <c r="E392" s="245"/>
      <c r="F392" s="246" t="s">
        <v>134</v>
      </c>
      <c r="G392" s="246" t="s">
        <v>136</v>
      </c>
      <c r="H392" s="263"/>
      <c r="I392" s="264"/>
    </row>
    <row r="393" spans="2:9" x14ac:dyDescent="0.15">
      <c r="B393" s="243">
        <v>42804</v>
      </c>
      <c r="C393" s="244">
        <v>0.73333333333333339</v>
      </c>
      <c r="D393" s="244">
        <v>0.76388888888888884</v>
      </c>
      <c r="E393" s="245">
        <v>3.0555555555555447E-2</v>
      </c>
      <c r="F393" s="246" t="s">
        <v>134</v>
      </c>
      <c r="G393" s="246" t="s">
        <v>132</v>
      </c>
      <c r="H393" s="263" t="s">
        <v>152</v>
      </c>
      <c r="I393" s="264"/>
    </row>
    <row r="394" spans="2:9" x14ac:dyDescent="0.15">
      <c r="B394" s="243">
        <v>42805</v>
      </c>
      <c r="C394" s="244">
        <v>0.24861111111111112</v>
      </c>
      <c r="D394" s="244"/>
      <c r="E394" s="245"/>
      <c r="F394" s="246" t="s">
        <v>134</v>
      </c>
      <c r="G394" s="246" t="s">
        <v>132</v>
      </c>
      <c r="H394" s="263"/>
      <c r="I394" s="264"/>
    </row>
    <row r="395" spans="2:9" x14ac:dyDescent="0.15">
      <c r="B395" s="243">
        <v>42805</v>
      </c>
      <c r="C395" s="244">
        <v>0.26527777777777778</v>
      </c>
      <c r="D395" s="244"/>
      <c r="E395" s="245"/>
      <c r="F395" s="246" t="s">
        <v>134</v>
      </c>
      <c r="G395" s="246" t="s">
        <v>136</v>
      </c>
      <c r="H395" s="263"/>
      <c r="I395" s="264"/>
    </row>
    <row r="396" spans="2:9" x14ac:dyDescent="0.15">
      <c r="B396" s="243">
        <v>42805</v>
      </c>
      <c r="C396" s="244">
        <v>0.26944444444444443</v>
      </c>
      <c r="D396" s="244"/>
      <c r="E396" s="245"/>
      <c r="F396" s="246" t="s">
        <v>134</v>
      </c>
      <c r="G396" s="246" t="s">
        <v>132</v>
      </c>
      <c r="H396" s="263" t="s">
        <v>152</v>
      </c>
      <c r="I396" s="264"/>
    </row>
    <row r="397" spans="2:9" x14ac:dyDescent="0.15">
      <c r="B397" s="243">
        <v>42805</v>
      </c>
      <c r="C397" s="244">
        <v>0.27291666666666664</v>
      </c>
      <c r="D397" s="244"/>
      <c r="E397" s="245"/>
      <c r="F397" s="246" t="s">
        <v>134</v>
      </c>
      <c r="G397" s="246" t="s">
        <v>136</v>
      </c>
      <c r="H397" s="263"/>
      <c r="I397" s="264"/>
    </row>
    <row r="398" spans="2:9" x14ac:dyDescent="0.15">
      <c r="B398" s="243">
        <v>42805</v>
      </c>
      <c r="C398" s="244">
        <v>0.28611111111111115</v>
      </c>
      <c r="D398" s="244"/>
      <c r="E398" s="245"/>
      <c r="F398" s="246" t="s">
        <v>134</v>
      </c>
      <c r="G398" s="246" t="s">
        <v>132</v>
      </c>
      <c r="H398" s="263" t="s">
        <v>152</v>
      </c>
      <c r="I398" s="264"/>
    </row>
    <row r="399" spans="2:9" x14ac:dyDescent="0.15">
      <c r="B399" s="243">
        <v>42805</v>
      </c>
      <c r="C399" s="244">
        <v>0.28680555555555554</v>
      </c>
      <c r="D399" s="244"/>
      <c r="E399" s="245"/>
      <c r="F399" s="246" t="s">
        <v>134</v>
      </c>
      <c r="G399" s="246" t="s">
        <v>136</v>
      </c>
      <c r="H399" s="263"/>
      <c r="I399" s="264"/>
    </row>
    <row r="400" spans="2:9" x14ac:dyDescent="0.15">
      <c r="B400" s="243">
        <v>42805</v>
      </c>
      <c r="C400" s="244">
        <v>0.31180555555555556</v>
      </c>
      <c r="D400" s="244"/>
      <c r="E400" s="245"/>
      <c r="F400" s="246" t="s">
        <v>134</v>
      </c>
      <c r="G400" s="246" t="s">
        <v>132</v>
      </c>
      <c r="H400" s="263" t="s">
        <v>135</v>
      </c>
      <c r="I400" s="264"/>
    </row>
    <row r="401" spans="2:9" x14ac:dyDescent="0.15">
      <c r="B401" s="243">
        <v>42805</v>
      </c>
      <c r="C401" s="244">
        <v>0.31458333333333333</v>
      </c>
      <c r="D401" s="244"/>
      <c r="E401" s="245"/>
      <c r="F401" s="246" t="s">
        <v>134</v>
      </c>
      <c r="G401" s="246" t="s">
        <v>136</v>
      </c>
      <c r="H401" s="263"/>
      <c r="I401" s="264"/>
    </row>
    <row r="402" spans="2:9" x14ac:dyDescent="0.15">
      <c r="B402" s="243">
        <v>42805</v>
      </c>
      <c r="C402" s="244">
        <v>0.31597222222222221</v>
      </c>
      <c r="D402" s="244"/>
      <c r="E402" s="245"/>
      <c r="F402" s="246" t="s">
        <v>134</v>
      </c>
      <c r="G402" s="246" t="s">
        <v>132</v>
      </c>
      <c r="H402" s="263" t="s">
        <v>135</v>
      </c>
      <c r="I402" s="264"/>
    </row>
    <row r="403" spans="2:9" x14ac:dyDescent="0.15">
      <c r="B403" s="243">
        <v>42805</v>
      </c>
      <c r="C403" s="244">
        <v>0.32083333333333336</v>
      </c>
      <c r="D403" s="244"/>
      <c r="E403" s="245"/>
      <c r="F403" s="246" t="s">
        <v>134</v>
      </c>
      <c r="G403" s="246" t="s">
        <v>136</v>
      </c>
      <c r="H403" s="263"/>
      <c r="I403" s="264"/>
    </row>
    <row r="404" spans="2:9" x14ac:dyDescent="0.15">
      <c r="B404" s="243">
        <v>42805</v>
      </c>
      <c r="C404" s="244">
        <v>0.35555555555555557</v>
      </c>
      <c r="D404" s="244"/>
      <c r="E404" s="245"/>
      <c r="F404" s="246" t="s">
        <v>134</v>
      </c>
      <c r="G404" s="246" t="s">
        <v>132</v>
      </c>
      <c r="H404" s="252" t="s">
        <v>135</v>
      </c>
      <c r="I404" s="264"/>
    </row>
    <row r="405" spans="2:9" x14ac:dyDescent="0.15">
      <c r="B405" s="243">
        <v>42805</v>
      </c>
      <c r="C405" s="244">
        <v>0.36319444444444443</v>
      </c>
      <c r="D405" s="244"/>
      <c r="E405" s="245"/>
      <c r="F405" s="246" t="s">
        <v>134</v>
      </c>
      <c r="G405" s="246" t="s">
        <v>136</v>
      </c>
      <c r="H405" s="252"/>
      <c r="I405" s="264"/>
    </row>
    <row r="406" spans="2:9" x14ac:dyDescent="0.15">
      <c r="B406" s="243">
        <v>42805</v>
      </c>
      <c r="C406" s="244">
        <v>0.36944444444444446</v>
      </c>
      <c r="D406" s="244"/>
      <c r="E406" s="244"/>
      <c r="F406" s="252" t="s">
        <v>134</v>
      </c>
      <c r="G406" s="252" t="s">
        <v>132</v>
      </c>
      <c r="H406" s="252"/>
      <c r="I406" s="264"/>
    </row>
    <row r="407" spans="2:9" x14ac:dyDescent="0.15">
      <c r="B407" s="243">
        <v>42805</v>
      </c>
      <c r="C407" s="244">
        <v>0.37291666666666662</v>
      </c>
      <c r="D407" s="244"/>
      <c r="E407" s="244"/>
      <c r="F407" s="252" t="s">
        <v>134</v>
      </c>
      <c r="G407" s="252" t="s">
        <v>136</v>
      </c>
      <c r="H407" s="252"/>
      <c r="I407" s="264"/>
    </row>
    <row r="408" spans="2:9" x14ac:dyDescent="0.15">
      <c r="B408" s="243">
        <v>42805</v>
      </c>
      <c r="C408" s="244">
        <v>0.375</v>
      </c>
      <c r="D408" s="244"/>
      <c r="E408" s="244"/>
      <c r="F408" s="252" t="s">
        <v>134</v>
      </c>
      <c r="G408" s="252" t="s">
        <v>132</v>
      </c>
      <c r="H408" s="252" t="s">
        <v>152</v>
      </c>
      <c r="I408" s="264"/>
    </row>
    <row r="409" spans="2:9" x14ac:dyDescent="0.15">
      <c r="B409" s="243">
        <v>42805</v>
      </c>
      <c r="C409" s="244">
        <v>0.37708333333333338</v>
      </c>
      <c r="D409" s="244"/>
      <c r="E409" s="244"/>
      <c r="F409" s="252" t="s">
        <v>134</v>
      </c>
      <c r="G409" s="252" t="s">
        <v>136</v>
      </c>
      <c r="H409" s="252"/>
      <c r="I409" s="264"/>
    </row>
    <row r="410" spans="2:9" x14ac:dyDescent="0.15">
      <c r="B410" s="243">
        <v>42805</v>
      </c>
      <c r="C410" s="244">
        <v>0.45624999999999999</v>
      </c>
      <c r="D410" s="244"/>
      <c r="E410" s="244"/>
      <c r="F410" s="252" t="s">
        <v>134</v>
      </c>
      <c r="G410" s="252" t="s">
        <v>132</v>
      </c>
      <c r="H410" s="252"/>
      <c r="I410" s="264"/>
    </row>
    <row r="411" spans="2:9" x14ac:dyDescent="0.15">
      <c r="B411" s="243">
        <v>42805</v>
      </c>
      <c r="C411" s="244">
        <v>0.45902777777777781</v>
      </c>
      <c r="D411" s="244"/>
      <c r="E411" s="245"/>
      <c r="F411" s="252" t="s">
        <v>134</v>
      </c>
      <c r="G411" s="252" t="s">
        <v>136</v>
      </c>
      <c r="H411" s="252"/>
      <c r="I411" s="264"/>
    </row>
    <row r="412" spans="2:9" x14ac:dyDescent="0.15">
      <c r="B412" s="243">
        <v>42805</v>
      </c>
      <c r="C412" s="244">
        <v>0.49027777777777781</v>
      </c>
      <c r="D412" s="244"/>
      <c r="E412" s="245"/>
      <c r="F412" s="252" t="s">
        <v>134</v>
      </c>
      <c r="G412" s="252" t="s">
        <v>132</v>
      </c>
      <c r="H412" s="252"/>
      <c r="I412" s="264"/>
    </row>
    <row r="413" spans="2:9" x14ac:dyDescent="0.15">
      <c r="B413" s="243">
        <v>42805</v>
      </c>
      <c r="C413" s="244">
        <v>0.53125</v>
      </c>
      <c r="D413" s="244"/>
      <c r="E413" s="244"/>
      <c r="F413" s="252" t="s">
        <v>134</v>
      </c>
      <c r="G413" s="252" t="s">
        <v>136</v>
      </c>
      <c r="H413" s="252"/>
      <c r="I413" s="264"/>
    </row>
    <row r="414" spans="2:9" x14ac:dyDescent="0.15">
      <c r="B414" s="243">
        <v>42805</v>
      </c>
      <c r="C414" s="244">
        <v>0.56527777777777777</v>
      </c>
      <c r="D414" s="244"/>
      <c r="E414" s="244"/>
      <c r="F414" s="252" t="s">
        <v>134</v>
      </c>
      <c r="G414" s="252" t="s">
        <v>132</v>
      </c>
      <c r="H414" s="252"/>
      <c r="I414" s="264"/>
    </row>
    <row r="415" spans="2:9" x14ac:dyDescent="0.15">
      <c r="B415" s="243">
        <v>42805</v>
      </c>
      <c r="C415" s="244">
        <v>0.56874999999999998</v>
      </c>
      <c r="D415" s="244"/>
      <c r="E415" s="244"/>
      <c r="F415" s="252" t="s">
        <v>134</v>
      </c>
      <c r="G415" s="252" t="s">
        <v>136</v>
      </c>
      <c r="H415" s="252"/>
      <c r="I415" s="264"/>
    </row>
    <row r="416" spans="2:9" x14ac:dyDescent="0.15">
      <c r="B416" s="243">
        <v>42805</v>
      </c>
      <c r="C416" s="244">
        <v>0.57222222222222219</v>
      </c>
      <c r="D416" s="244"/>
      <c r="E416" s="245"/>
      <c r="F416" s="252" t="s">
        <v>134</v>
      </c>
      <c r="G416" s="252" t="s">
        <v>132</v>
      </c>
      <c r="H416" s="252"/>
      <c r="I416" s="264"/>
    </row>
    <row r="417" spans="2:9" x14ac:dyDescent="0.15">
      <c r="B417" s="243">
        <v>42805</v>
      </c>
      <c r="C417" s="244">
        <v>0.59166666666666667</v>
      </c>
      <c r="D417" s="244"/>
      <c r="E417" s="244"/>
      <c r="F417" s="252" t="s">
        <v>134</v>
      </c>
      <c r="G417" s="252" t="s">
        <v>136</v>
      </c>
      <c r="H417" s="252"/>
      <c r="I417" s="264"/>
    </row>
    <row r="418" spans="2:9" x14ac:dyDescent="0.15">
      <c r="B418" s="243">
        <v>42805</v>
      </c>
      <c r="C418" s="244">
        <v>0.59791666666666665</v>
      </c>
      <c r="D418" s="244"/>
      <c r="E418" s="244"/>
      <c r="F418" s="252" t="s">
        <v>134</v>
      </c>
      <c r="G418" s="252" t="s">
        <v>132</v>
      </c>
      <c r="H418" s="252"/>
      <c r="I418" s="264"/>
    </row>
    <row r="419" spans="2:9" x14ac:dyDescent="0.15">
      <c r="B419" s="243">
        <v>42805</v>
      </c>
      <c r="C419" s="244">
        <v>0.62430555555555556</v>
      </c>
      <c r="D419" s="244">
        <v>0.66319444444444442</v>
      </c>
      <c r="E419" s="245">
        <v>3.8888888888888862E-2</v>
      </c>
      <c r="F419" s="252" t="s">
        <v>134</v>
      </c>
      <c r="G419" s="252"/>
      <c r="H419" s="252" t="s">
        <v>131</v>
      </c>
      <c r="I419" s="264"/>
    </row>
    <row r="420" spans="2:9" x14ac:dyDescent="0.15">
      <c r="B420" s="243">
        <v>42805</v>
      </c>
      <c r="C420" s="244">
        <v>0.70277777777777783</v>
      </c>
      <c r="D420" s="244"/>
      <c r="E420" s="245"/>
      <c r="F420" s="252" t="s">
        <v>134</v>
      </c>
      <c r="G420" s="252" t="s">
        <v>136</v>
      </c>
      <c r="H420" s="252"/>
      <c r="I420" s="264"/>
    </row>
    <row r="421" spans="2:9" x14ac:dyDescent="0.15">
      <c r="B421" s="243">
        <v>42805</v>
      </c>
      <c r="C421" s="244">
        <v>0.70694444444444438</v>
      </c>
      <c r="D421" s="244">
        <v>0.76597222222222217</v>
      </c>
      <c r="E421" s="245">
        <v>5.902777777777779E-2</v>
      </c>
      <c r="F421" s="252" t="s">
        <v>134</v>
      </c>
      <c r="G421" s="252" t="s">
        <v>132</v>
      </c>
      <c r="H421" s="252"/>
      <c r="I421" s="264"/>
    </row>
    <row r="422" spans="2:9" x14ac:dyDescent="0.15">
      <c r="B422" s="243">
        <v>42805</v>
      </c>
      <c r="C422" s="244">
        <v>0.73819444444444438</v>
      </c>
      <c r="D422" s="244">
        <v>0.75486111111111109</v>
      </c>
      <c r="E422" s="245">
        <v>1.6666666666666718E-2</v>
      </c>
      <c r="F422" s="252" t="s">
        <v>134</v>
      </c>
      <c r="G422" s="252"/>
      <c r="H422" s="252" t="s">
        <v>131</v>
      </c>
      <c r="I422" s="264"/>
    </row>
    <row r="423" spans="2:9" x14ac:dyDescent="0.15">
      <c r="B423" s="243">
        <v>42806</v>
      </c>
      <c r="C423" s="244">
        <v>0.28541666666666665</v>
      </c>
      <c r="D423" s="244"/>
      <c r="E423" s="265"/>
      <c r="F423" s="252" t="s">
        <v>134</v>
      </c>
      <c r="G423" s="252" t="s">
        <v>132</v>
      </c>
      <c r="H423" s="252"/>
      <c r="I423" s="264"/>
    </row>
    <row r="424" spans="2:9" x14ac:dyDescent="0.15">
      <c r="B424" s="243">
        <v>42806</v>
      </c>
      <c r="C424" s="244">
        <v>0.29652777777777778</v>
      </c>
      <c r="D424" s="244"/>
      <c r="E424" s="265"/>
      <c r="F424" s="252" t="s">
        <v>134</v>
      </c>
      <c r="G424" s="252" t="s">
        <v>136</v>
      </c>
      <c r="H424" s="252"/>
      <c r="I424" s="264"/>
    </row>
    <row r="425" spans="2:9" x14ac:dyDescent="0.15">
      <c r="B425" s="243">
        <v>42806</v>
      </c>
      <c r="C425" s="244">
        <v>0.29791666666666666</v>
      </c>
      <c r="D425" s="244"/>
      <c r="E425" s="265"/>
      <c r="F425" s="252" t="s">
        <v>134</v>
      </c>
      <c r="G425" s="252" t="s">
        <v>132</v>
      </c>
      <c r="H425" s="252" t="s">
        <v>135</v>
      </c>
      <c r="I425" s="264"/>
    </row>
    <row r="426" spans="2:9" x14ac:dyDescent="0.15">
      <c r="B426" s="243">
        <v>42806</v>
      </c>
      <c r="C426" s="244">
        <v>0.3</v>
      </c>
      <c r="D426" s="244"/>
      <c r="E426" s="265"/>
      <c r="F426" s="252" t="s">
        <v>134</v>
      </c>
      <c r="G426" s="252" t="s">
        <v>136</v>
      </c>
      <c r="H426" s="252"/>
      <c r="I426" s="264"/>
    </row>
    <row r="427" spans="2:9" x14ac:dyDescent="0.15">
      <c r="B427" s="243">
        <v>42806</v>
      </c>
      <c r="C427" s="244">
        <v>0.30277777777777776</v>
      </c>
      <c r="D427" s="244"/>
      <c r="E427" s="265"/>
      <c r="F427" s="252" t="s">
        <v>134</v>
      </c>
      <c r="G427" s="252" t="s">
        <v>132</v>
      </c>
      <c r="H427" s="252" t="s">
        <v>152</v>
      </c>
      <c r="I427" s="264"/>
    </row>
    <row r="428" spans="2:9" x14ac:dyDescent="0.15">
      <c r="B428" s="243">
        <v>42806</v>
      </c>
      <c r="C428" s="244">
        <v>0.30416666666666664</v>
      </c>
      <c r="D428" s="244"/>
      <c r="E428" s="265"/>
      <c r="F428" s="252" t="s">
        <v>134</v>
      </c>
      <c r="G428" s="252" t="s">
        <v>136</v>
      </c>
      <c r="H428" s="252"/>
      <c r="I428" s="264"/>
    </row>
    <row r="429" spans="2:9" x14ac:dyDescent="0.15">
      <c r="B429" s="243">
        <v>42806</v>
      </c>
      <c r="C429" s="244">
        <v>0.40138888888888885</v>
      </c>
      <c r="D429" s="244"/>
      <c r="E429" s="265"/>
      <c r="F429" s="252" t="s">
        <v>134</v>
      </c>
      <c r="G429" s="252" t="s">
        <v>132</v>
      </c>
      <c r="H429" s="252"/>
      <c r="I429" s="264"/>
    </row>
    <row r="430" spans="2:9" x14ac:dyDescent="0.15">
      <c r="B430" s="243">
        <v>42806</v>
      </c>
      <c r="C430" s="244">
        <v>0.42291666666666666</v>
      </c>
      <c r="D430" s="244"/>
      <c r="E430" s="265"/>
      <c r="F430" s="252" t="s">
        <v>134</v>
      </c>
      <c r="G430" s="252" t="s">
        <v>136</v>
      </c>
      <c r="H430" s="252"/>
      <c r="I430" s="264"/>
    </row>
    <row r="431" spans="2:9" x14ac:dyDescent="0.15">
      <c r="B431" s="243">
        <v>42806</v>
      </c>
      <c r="C431" s="244">
        <v>0.46736111111111112</v>
      </c>
      <c r="D431" s="244"/>
      <c r="E431" s="265"/>
      <c r="F431" s="252" t="s">
        <v>134</v>
      </c>
      <c r="G431" s="252" t="s">
        <v>132</v>
      </c>
      <c r="H431" s="252"/>
      <c r="I431" s="264"/>
    </row>
    <row r="432" spans="2:9" x14ac:dyDescent="0.15">
      <c r="B432" s="243">
        <v>42806</v>
      </c>
      <c r="C432" s="244">
        <v>0.4770833333333333</v>
      </c>
      <c r="D432" s="244">
        <v>0.53472222222222221</v>
      </c>
      <c r="E432" s="265">
        <v>5.7638888888888906E-2</v>
      </c>
      <c r="F432" s="252" t="s">
        <v>134</v>
      </c>
      <c r="G432" s="252"/>
      <c r="H432" s="252" t="s">
        <v>131</v>
      </c>
      <c r="I432" s="264"/>
    </row>
    <row r="433" spans="2:9" x14ac:dyDescent="0.15">
      <c r="B433" s="243">
        <v>42806</v>
      </c>
      <c r="C433" s="244">
        <v>0.53541666666666665</v>
      </c>
      <c r="D433" s="244">
        <v>0.55694444444444446</v>
      </c>
      <c r="E433" s="265">
        <v>2.1527777777777812E-2</v>
      </c>
      <c r="F433" s="252" t="s">
        <v>134</v>
      </c>
      <c r="G433" s="252"/>
      <c r="H433" s="252" t="s">
        <v>131</v>
      </c>
      <c r="I433" s="264"/>
    </row>
    <row r="434" spans="2:9" x14ac:dyDescent="0.15">
      <c r="B434" s="243">
        <v>42806</v>
      </c>
      <c r="C434" s="244">
        <v>0.56944444444444442</v>
      </c>
      <c r="D434" s="244"/>
      <c r="E434" s="265"/>
      <c r="F434" s="252" t="s">
        <v>134</v>
      </c>
      <c r="G434" s="252" t="s">
        <v>136</v>
      </c>
      <c r="H434" s="252"/>
      <c r="I434" s="264"/>
    </row>
    <row r="435" spans="2:9" x14ac:dyDescent="0.15">
      <c r="B435" s="243">
        <v>42806</v>
      </c>
      <c r="C435" s="244">
        <v>0.59375</v>
      </c>
      <c r="D435" s="244"/>
      <c r="E435" s="265"/>
      <c r="F435" s="252" t="s">
        <v>134</v>
      </c>
      <c r="G435" s="252" t="s">
        <v>132</v>
      </c>
      <c r="H435" s="252"/>
      <c r="I435" s="264"/>
    </row>
    <row r="436" spans="2:9" x14ac:dyDescent="0.15">
      <c r="B436" s="243">
        <v>42806</v>
      </c>
      <c r="C436" s="244">
        <v>0.59444444444444444</v>
      </c>
      <c r="D436" s="244">
        <v>0.59652777777777777</v>
      </c>
      <c r="E436" s="265">
        <v>2.0833333333333259E-3</v>
      </c>
      <c r="F436" s="252" t="s">
        <v>134</v>
      </c>
      <c r="G436" s="252"/>
      <c r="H436" s="252" t="s">
        <v>131</v>
      </c>
      <c r="I436" s="264"/>
    </row>
    <row r="437" spans="2:9" x14ac:dyDescent="0.15">
      <c r="B437" s="243">
        <v>42806</v>
      </c>
      <c r="C437" s="244">
        <v>0.60763888888888895</v>
      </c>
      <c r="D437" s="244"/>
      <c r="E437" s="265"/>
      <c r="F437" s="252" t="s">
        <v>134</v>
      </c>
      <c r="G437" s="252" t="s">
        <v>136</v>
      </c>
      <c r="H437" s="252"/>
      <c r="I437" s="264"/>
    </row>
    <row r="438" spans="2:9" x14ac:dyDescent="0.15">
      <c r="B438" s="243">
        <v>42806</v>
      </c>
      <c r="C438" s="244">
        <v>0.62638888888888888</v>
      </c>
      <c r="D438" s="244"/>
      <c r="E438" s="265"/>
      <c r="F438" s="252" t="s">
        <v>134</v>
      </c>
      <c r="G438" s="252" t="s">
        <v>132</v>
      </c>
      <c r="H438" s="252"/>
      <c r="I438" s="264"/>
    </row>
    <row r="439" spans="2:9" x14ac:dyDescent="0.15">
      <c r="B439" s="243">
        <v>42806</v>
      </c>
      <c r="C439" s="244">
        <v>0.65347222222222223</v>
      </c>
      <c r="D439" s="244"/>
      <c r="E439" s="245"/>
      <c r="F439" s="252" t="s">
        <v>134</v>
      </c>
      <c r="G439" s="252" t="s">
        <v>136</v>
      </c>
      <c r="H439" s="252"/>
      <c r="I439" s="264"/>
    </row>
    <row r="440" spans="2:9" x14ac:dyDescent="0.15">
      <c r="B440" s="243">
        <v>42806</v>
      </c>
      <c r="C440" s="244">
        <v>0.66875000000000007</v>
      </c>
      <c r="D440" s="244"/>
      <c r="E440" s="265"/>
      <c r="F440" s="252" t="s">
        <v>134</v>
      </c>
      <c r="G440" s="252" t="s">
        <v>132</v>
      </c>
      <c r="H440" s="252"/>
      <c r="I440" s="264"/>
    </row>
    <row r="441" spans="2:9" x14ac:dyDescent="0.15">
      <c r="B441" s="243">
        <v>42806</v>
      </c>
      <c r="C441" s="244">
        <v>0.67222222222222217</v>
      </c>
      <c r="D441" s="244"/>
      <c r="E441" s="265"/>
      <c r="F441" s="252" t="s">
        <v>134</v>
      </c>
      <c r="G441" s="252" t="s">
        <v>136</v>
      </c>
      <c r="H441" s="252"/>
      <c r="I441" s="264"/>
    </row>
    <row r="442" spans="2:9" x14ac:dyDescent="0.15">
      <c r="B442" s="243">
        <v>42806</v>
      </c>
      <c r="C442" s="244">
        <v>0.68263888888888891</v>
      </c>
      <c r="D442" s="244"/>
      <c r="E442" s="265"/>
      <c r="F442" s="252" t="s">
        <v>143</v>
      </c>
      <c r="G442" s="252" t="s">
        <v>132</v>
      </c>
      <c r="H442" s="252"/>
      <c r="I442" s="264"/>
    </row>
    <row r="443" spans="2:9" x14ac:dyDescent="0.15">
      <c r="B443" s="243">
        <v>42806</v>
      </c>
      <c r="C443" s="244">
        <v>0.68263888888888891</v>
      </c>
      <c r="D443" s="244">
        <v>0.68402777777777779</v>
      </c>
      <c r="E443" s="265">
        <v>1.388888888888884E-3</v>
      </c>
      <c r="F443" s="252" t="s">
        <v>143</v>
      </c>
      <c r="G443" s="252"/>
      <c r="H443" s="252" t="s">
        <v>144</v>
      </c>
      <c r="I443" s="264"/>
    </row>
    <row r="444" spans="2:9" x14ac:dyDescent="0.15">
      <c r="B444" s="243">
        <v>42806</v>
      </c>
      <c r="C444" s="244">
        <v>0.68611111111111101</v>
      </c>
      <c r="D444" s="244"/>
      <c r="E444" s="265"/>
      <c r="F444" s="252" t="s">
        <v>143</v>
      </c>
      <c r="G444" s="252" t="s">
        <v>142</v>
      </c>
      <c r="H444" s="252"/>
      <c r="I444" s="264"/>
    </row>
    <row r="445" spans="2:9" x14ac:dyDescent="0.15">
      <c r="B445" s="243">
        <v>42806</v>
      </c>
      <c r="C445" s="244">
        <v>0.70416666666666661</v>
      </c>
      <c r="D445" s="244"/>
      <c r="E445" s="265"/>
      <c r="F445" s="252" t="s">
        <v>143</v>
      </c>
      <c r="G445" s="252" t="s">
        <v>132</v>
      </c>
      <c r="H445" s="252"/>
      <c r="I445" s="264"/>
    </row>
    <row r="446" spans="2:9" x14ac:dyDescent="0.15">
      <c r="B446" s="243">
        <v>42806</v>
      </c>
      <c r="C446" s="244">
        <v>0.70416666666666661</v>
      </c>
      <c r="D446" s="244">
        <v>0.70486111111111116</v>
      </c>
      <c r="E446" s="265">
        <v>6.94444444444553E-4</v>
      </c>
      <c r="F446" s="252" t="s">
        <v>143</v>
      </c>
      <c r="G446" s="252"/>
      <c r="H446" s="252" t="s">
        <v>144</v>
      </c>
      <c r="I446" s="264"/>
    </row>
    <row r="447" spans="2:9" x14ac:dyDescent="0.15">
      <c r="B447" s="243">
        <v>42806</v>
      </c>
      <c r="C447" s="244">
        <v>0.70624999999999993</v>
      </c>
      <c r="D447" s="244"/>
      <c r="E447" s="265"/>
      <c r="F447" s="252" t="s">
        <v>143</v>
      </c>
      <c r="G447" s="252" t="s">
        <v>142</v>
      </c>
      <c r="H447" s="252"/>
      <c r="I447" s="264"/>
    </row>
    <row r="448" spans="2:9" x14ac:dyDescent="0.15">
      <c r="B448" s="243">
        <v>42806</v>
      </c>
      <c r="C448" s="244">
        <v>0.76041666666666663</v>
      </c>
      <c r="D448" s="244">
        <v>0.76736111111111116</v>
      </c>
      <c r="E448" s="265">
        <v>6.9444444444445308E-3</v>
      </c>
      <c r="F448" s="252" t="s">
        <v>143</v>
      </c>
      <c r="G448" s="252" t="s">
        <v>132</v>
      </c>
      <c r="H448" s="252"/>
      <c r="I448" s="264"/>
    </row>
    <row r="449" spans="2:9" x14ac:dyDescent="0.15">
      <c r="B449" s="243">
        <v>42807</v>
      </c>
      <c r="C449" s="244">
        <v>0.23958333333333334</v>
      </c>
      <c r="D449" s="244"/>
      <c r="E449" s="265"/>
      <c r="F449" s="252" t="s">
        <v>143</v>
      </c>
      <c r="G449" s="252" t="s">
        <v>132</v>
      </c>
      <c r="H449" s="252"/>
      <c r="I449" s="264"/>
    </row>
    <row r="450" spans="2:9" x14ac:dyDescent="0.15">
      <c r="B450" s="243">
        <v>42807</v>
      </c>
      <c r="C450" s="244">
        <v>0.24861111111111112</v>
      </c>
      <c r="D450" s="244"/>
      <c r="E450" s="245"/>
      <c r="F450" s="252" t="s">
        <v>143</v>
      </c>
      <c r="G450" s="252" t="s">
        <v>142</v>
      </c>
      <c r="H450" s="252"/>
      <c r="I450" s="264"/>
    </row>
    <row r="451" spans="2:9" x14ac:dyDescent="0.15">
      <c r="B451" s="243">
        <v>42807</v>
      </c>
      <c r="C451" s="244">
        <v>0.3611111111111111</v>
      </c>
      <c r="D451" s="244"/>
      <c r="E451" s="265"/>
      <c r="F451" s="252" t="s">
        <v>143</v>
      </c>
      <c r="G451" s="252" t="s">
        <v>132</v>
      </c>
      <c r="H451" s="252"/>
      <c r="I451" s="264"/>
    </row>
    <row r="452" spans="2:9" x14ac:dyDescent="0.15">
      <c r="B452" s="243">
        <v>42807</v>
      </c>
      <c r="C452" s="244">
        <v>0.37291666666666662</v>
      </c>
      <c r="D452" s="244">
        <v>0.39166666666666666</v>
      </c>
      <c r="E452" s="245">
        <v>1.8750000000000044E-2</v>
      </c>
      <c r="F452" s="252" t="s">
        <v>143</v>
      </c>
      <c r="G452" s="252"/>
      <c r="H452" s="252" t="s">
        <v>144</v>
      </c>
      <c r="I452" s="264"/>
    </row>
    <row r="453" spans="2:9" x14ac:dyDescent="0.15">
      <c r="B453" s="243">
        <v>42807</v>
      </c>
      <c r="C453" s="244">
        <v>0.39444444444444443</v>
      </c>
      <c r="D453" s="244"/>
      <c r="E453" s="265"/>
      <c r="F453" s="252" t="s">
        <v>143</v>
      </c>
      <c r="G453" s="252" t="s">
        <v>142</v>
      </c>
      <c r="H453" s="252"/>
      <c r="I453" s="264"/>
    </row>
    <row r="454" spans="2:9" x14ac:dyDescent="0.15">
      <c r="B454" s="243">
        <v>42807</v>
      </c>
      <c r="C454" s="244">
        <v>0.40486111111111112</v>
      </c>
      <c r="D454" s="244"/>
      <c r="E454" s="265"/>
      <c r="F454" s="252" t="s">
        <v>143</v>
      </c>
      <c r="G454" s="252" t="s">
        <v>132</v>
      </c>
      <c r="H454" s="252" t="s">
        <v>165</v>
      </c>
      <c r="I454" s="264"/>
    </row>
    <row r="455" spans="2:9" x14ac:dyDescent="0.15">
      <c r="B455" s="243">
        <v>42807</v>
      </c>
      <c r="C455" s="244">
        <v>0.4055555555555555</v>
      </c>
      <c r="D455" s="244"/>
      <c r="E455" s="265"/>
      <c r="F455" s="252" t="s">
        <v>143</v>
      </c>
      <c r="G455" s="252" t="s">
        <v>142</v>
      </c>
      <c r="H455" s="252"/>
      <c r="I455" s="264"/>
    </row>
    <row r="456" spans="2:9" x14ac:dyDescent="0.15">
      <c r="B456" s="243">
        <v>42807</v>
      </c>
      <c r="C456" s="244">
        <v>0.42986111111111108</v>
      </c>
      <c r="D456" s="244"/>
      <c r="E456" s="265"/>
      <c r="F456" s="252" t="s">
        <v>143</v>
      </c>
      <c r="G456" s="252" t="s">
        <v>132</v>
      </c>
      <c r="H456" s="252" t="s">
        <v>163</v>
      </c>
      <c r="I456" s="264"/>
    </row>
    <row r="457" spans="2:9" x14ac:dyDescent="0.15">
      <c r="B457" s="243">
        <v>42807</v>
      </c>
      <c r="C457" s="244">
        <v>0.44791666666666669</v>
      </c>
      <c r="D457" s="244"/>
      <c r="E457" s="265"/>
      <c r="F457" s="252" t="s">
        <v>143</v>
      </c>
      <c r="G457" s="252" t="s">
        <v>142</v>
      </c>
      <c r="H457" s="252"/>
      <c r="I457" s="264"/>
    </row>
    <row r="458" spans="2:9" x14ac:dyDescent="0.15">
      <c r="B458" s="243">
        <v>42807</v>
      </c>
      <c r="C458" s="244">
        <v>0.45624999999999999</v>
      </c>
      <c r="D458" s="244"/>
      <c r="E458" s="265"/>
      <c r="F458" s="252" t="s">
        <v>143</v>
      </c>
      <c r="G458" s="252" t="s">
        <v>132</v>
      </c>
      <c r="H458" s="252"/>
      <c r="I458" s="264"/>
    </row>
    <row r="459" spans="2:9" x14ac:dyDescent="0.15">
      <c r="B459" s="243">
        <v>42807</v>
      </c>
      <c r="C459" s="244">
        <v>0.46458333333333335</v>
      </c>
      <c r="D459" s="244"/>
      <c r="E459" s="265"/>
      <c r="F459" s="252" t="s">
        <v>143</v>
      </c>
      <c r="G459" s="252" t="s">
        <v>142</v>
      </c>
      <c r="H459" s="252"/>
      <c r="I459" s="264"/>
    </row>
    <row r="460" spans="2:9" x14ac:dyDescent="0.15">
      <c r="B460" s="243">
        <v>42807</v>
      </c>
      <c r="C460" s="244">
        <v>0.46527777777777773</v>
      </c>
      <c r="D460" s="244"/>
      <c r="E460" s="265"/>
      <c r="F460" s="252" t="s">
        <v>143</v>
      </c>
      <c r="G460" s="252" t="s">
        <v>132</v>
      </c>
      <c r="H460" s="252" t="s">
        <v>165</v>
      </c>
      <c r="I460" s="264"/>
    </row>
    <row r="461" spans="2:9" x14ac:dyDescent="0.15">
      <c r="B461" s="243">
        <v>42807</v>
      </c>
      <c r="C461" s="244">
        <v>0.46736111111111112</v>
      </c>
      <c r="D461" s="244"/>
      <c r="E461" s="265"/>
      <c r="F461" s="252" t="s">
        <v>143</v>
      </c>
      <c r="G461" s="252" t="s">
        <v>142</v>
      </c>
      <c r="H461" s="252"/>
      <c r="I461" s="264"/>
    </row>
    <row r="462" spans="2:9" x14ac:dyDescent="0.15">
      <c r="B462" s="243">
        <v>42807</v>
      </c>
      <c r="C462" s="244">
        <v>0.47013888888888888</v>
      </c>
      <c r="D462" s="244"/>
      <c r="E462" s="245"/>
      <c r="F462" s="252" t="s">
        <v>143</v>
      </c>
      <c r="G462" s="252" t="s">
        <v>132</v>
      </c>
      <c r="H462" s="252"/>
      <c r="I462" s="264"/>
    </row>
    <row r="463" spans="2:9" x14ac:dyDescent="0.15">
      <c r="B463" s="243">
        <v>42807</v>
      </c>
      <c r="C463" s="244">
        <v>0.47152777777777777</v>
      </c>
      <c r="D463" s="244"/>
      <c r="E463" s="265"/>
      <c r="F463" s="252" t="s">
        <v>143</v>
      </c>
      <c r="G463" s="252" t="s">
        <v>142</v>
      </c>
      <c r="H463" s="252"/>
      <c r="I463" s="264"/>
    </row>
    <row r="464" spans="2:9" x14ac:dyDescent="0.15">
      <c r="B464" s="243">
        <v>42807</v>
      </c>
      <c r="C464" s="244">
        <v>0.48055555555555557</v>
      </c>
      <c r="D464" s="244"/>
      <c r="E464" s="245"/>
      <c r="F464" s="252" t="s">
        <v>143</v>
      </c>
      <c r="G464" s="252" t="s">
        <v>132</v>
      </c>
      <c r="H464" s="252"/>
      <c r="I464" s="264"/>
    </row>
    <row r="465" spans="2:9" x14ac:dyDescent="0.15">
      <c r="B465" s="243">
        <v>42807</v>
      </c>
      <c r="C465" s="244">
        <v>0.48194444444444445</v>
      </c>
      <c r="D465" s="244"/>
      <c r="E465" s="265"/>
      <c r="F465" s="252" t="s">
        <v>143</v>
      </c>
      <c r="G465" s="252" t="s">
        <v>142</v>
      </c>
      <c r="H465" s="252"/>
      <c r="I465" s="264"/>
    </row>
    <row r="466" spans="2:9" x14ac:dyDescent="0.15">
      <c r="B466" s="243">
        <v>42807</v>
      </c>
      <c r="C466" s="244">
        <v>0.52916666666666667</v>
      </c>
      <c r="D466" s="244"/>
      <c r="E466" s="265"/>
      <c r="F466" s="252" t="s">
        <v>143</v>
      </c>
      <c r="G466" s="252" t="s">
        <v>132</v>
      </c>
      <c r="H466" s="252"/>
      <c r="I466" s="264"/>
    </row>
    <row r="467" spans="2:9" x14ac:dyDescent="0.15">
      <c r="B467" s="243">
        <v>42807</v>
      </c>
      <c r="C467" s="244">
        <v>0.57013888888888886</v>
      </c>
      <c r="D467" s="244"/>
      <c r="E467" s="265"/>
      <c r="F467" s="252" t="s">
        <v>143</v>
      </c>
      <c r="G467" s="252" t="s">
        <v>142</v>
      </c>
      <c r="H467" s="252"/>
      <c r="I467" s="264"/>
    </row>
    <row r="468" spans="2:9" x14ac:dyDescent="0.15">
      <c r="B468" s="243">
        <v>42807</v>
      </c>
      <c r="C468" s="244">
        <v>0.57777777777777783</v>
      </c>
      <c r="D468" s="244"/>
      <c r="E468" s="265"/>
      <c r="F468" s="252" t="s">
        <v>143</v>
      </c>
      <c r="G468" s="252" t="s">
        <v>132</v>
      </c>
      <c r="H468" s="252"/>
      <c r="I468" s="264"/>
    </row>
    <row r="469" spans="2:9" x14ac:dyDescent="0.15">
      <c r="B469" s="243">
        <v>42807</v>
      </c>
      <c r="C469" s="244">
        <v>0.62291666666666667</v>
      </c>
      <c r="D469" s="244">
        <v>0.62569444444444444</v>
      </c>
      <c r="E469" s="265">
        <v>2.7777777777777679E-3</v>
      </c>
      <c r="F469" s="252" t="s">
        <v>143</v>
      </c>
      <c r="G469" s="252"/>
      <c r="H469" s="252" t="s">
        <v>144</v>
      </c>
      <c r="I469" s="264"/>
    </row>
    <row r="470" spans="2:9" x14ac:dyDescent="0.15">
      <c r="B470" s="243">
        <v>42807</v>
      </c>
      <c r="C470" s="244">
        <v>0.65138888888888891</v>
      </c>
      <c r="D470" s="244"/>
      <c r="E470" s="265"/>
      <c r="F470" s="252" t="s">
        <v>143</v>
      </c>
      <c r="G470" s="252" t="s">
        <v>142</v>
      </c>
      <c r="H470" s="252"/>
      <c r="I470" s="264"/>
    </row>
    <row r="471" spans="2:9" x14ac:dyDescent="0.15">
      <c r="B471" s="243">
        <v>42807</v>
      </c>
      <c r="C471" s="244">
        <v>0.7402777777777777</v>
      </c>
      <c r="D471" s="244">
        <v>0.76180555555555562</v>
      </c>
      <c r="E471" s="265">
        <v>2.1527777777777923E-2</v>
      </c>
      <c r="F471" s="252" t="s">
        <v>143</v>
      </c>
      <c r="G471" s="252" t="s">
        <v>132</v>
      </c>
      <c r="H471" s="252"/>
      <c r="I471" s="264"/>
    </row>
    <row r="472" spans="2:9" x14ac:dyDescent="0.15">
      <c r="B472" s="243">
        <v>42808</v>
      </c>
      <c r="C472" s="244">
        <v>0.24166666666666667</v>
      </c>
      <c r="D472" s="244"/>
      <c r="E472" s="265"/>
      <c r="F472" s="252" t="s">
        <v>143</v>
      </c>
      <c r="G472" s="252" t="s">
        <v>132</v>
      </c>
      <c r="H472" s="263"/>
      <c r="I472" s="264"/>
    </row>
    <row r="473" spans="2:9" x14ac:dyDescent="0.15">
      <c r="B473" s="243">
        <v>42808</v>
      </c>
      <c r="C473" s="244">
        <v>0.26041666666666669</v>
      </c>
      <c r="D473" s="244"/>
      <c r="E473" s="265"/>
      <c r="F473" s="252" t="s">
        <v>143</v>
      </c>
      <c r="G473" s="252" t="s">
        <v>142</v>
      </c>
      <c r="H473" s="252"/>
      <c r="I473" s="264"/>
    </row>
    <row r="474" spans="2:9" x14ac:dyDescent="0.15">
      <c r="B474" s="243">
        <v>42808</v>
      </c>
      <c r="C474" s="244">
        <v>0.27013888888888887</v>
      </c>
      <c r="D474" s="244"/>
      <c r="E474" s="265"/>
      <c r="F474" s="252" t="s">
        <v>143</v>
      </c>
      <c r="G474" s="252" t="s">
        <v>132</v>
      </c>
      <c r="H474" s="252" t="s">
        <v>165</v>
      </c>
      <c r="I474" s="264"/>
    </row>
    <row r="475" spans="2:9" x14ac:dyDescent="0.15">
      <c r="B475" s="243">
        <v>42808</v>
      </c>
      <c r="C475" s="244">
        <v>0.2722222222222222</v>
      </c>
      <c r="D475" s="244"/>
      <c r="E475" s="265"/>
      <c r="F475" s="252" t="s">
        <v>143</v>
      </c>
      <c r="G475" s="252" t="s">
        <v>142</v>
      </c>
      <c r="H475" s="252"/>
      <c r="I475" s="264"/>
    </row>
    <row r="476" spans="2:9" x14ac:dyDescent="0.15">
      <c r="B476" s="243">
        <v>42808</v>
      </c>
      <c r="C476" s="244">
        <v>0.27361111111111108</v>
      </c>
      <c r="D476" s="244"/>
      <c r="E476" s="265"/>
      <c r="F476" s="252" t="s">
        <v>143</v>
      </c>
      <c r="G476" s="252" t="s">
        <v>132</v>
      </c>
      <c r="H476" s="252" t="s">
        <v>165</v>
      </c>
      <c r="I476" s="264"/>
    </row>
    <row r="477" spans="2:9" x14ac:dyDescent="0.15">
      <c r="B477" s="243">
        <v>42808</v>
      </c>
      <c r="C477" s="244">
        <v>0.27430555555555552</v>
      </c>
      <c r="D477" s="244"/>
      <c r="E477" s="245"/>
      <c r="F477" s="252" t="s">
        <v>143</v>
      </c>
      <c r="G477" s="252" t="s">
        <v>142</v>
      </c>
      <c r="H477" s="252"/>
      <c r="I477" s="264"/>
    </row>
    <row r="478" spans="2:9" x14ac:dyDescent="0.15">
      <c r="B478" s="243">
        <v>42808</v>
      </c>
      <c r="C478" s="244">
        <v>0.3756944444444445</v>
      </c>
      <c r="D478" s="244"/>
      <c r="E478" s="265"/>
      <c r="F478" s="252" t="s">
        <v>143</v>
      </c>
      <c r="G478" s="252" t="s">
        <v>132</v>
      </c>
      <c r="H478" s="252"/>
      <c r="I478" s="264"/>
    </row>
    <row r="479" spans="2:9" x14ac:dyDescent="0.15">
      <c r="B479" s="243">
        <v>42808</v>
      </c>
      <c r="C479" s="244">
        <v>0.37916666666666665</v>
      </c>
      <c r="D479" s="244">
        <v>0.39166666666666666</v>
      </c>
      <c r="E479" s="245">
        <v>1.2500000000000011E-2</v>
      </c>
      <c r="F479" s="252" t="s">
        <v>143</v>
      </c>
      <c r="G479" s="252"/>
      <c r="H479" s="252" t="s">
        <v>144</v>
      </c>
      <c r="I479" s="264"/>
    </row>
    <row r="480" spans="2:9" x14ac:dyDescent="0.15">
      <c r="B480" s="243">
        <v>42808</v>
      </c>
      <c r="C480" s="244">
        <v>0.45694444444444443</v>
      </c>
      <c r="D480" s="244">
        <v>0.47916666666666669</v>
      </c>
      <c r="E480" s="265">
        <v>2.2222222222222254E-2</v>
      </c>
      <c r="F480" s="252" t="s">
        <v>143</v>
      </c>
      <c r="G480" s="252"/>
      <c r="H480" s="252" t="s">
        <v>144</v>
      </c>
      <c r="I480" s="264"/>
    </row>
    <row r="481" spans="2:9" x14ac:dyDescent="0.15">
      <c r="B481" s="243">
        <v>42808</v>
      </c>
      <c r="C481" s="244">
        <v>0.5083333333333333</v>
      </c>
      <c r="D481" s="244">
        <v>0.51180555555555551</v>
      </c>
      <c r="E481" s="265">
        <v>3.4722222222222099E-3</v>
      </c>
      <c r="F481" s="252" t="s">
        <v>143</v>
      </c>
      <c r="G481" s="252"/>
      <c r="H481" s="252" t="s">
        <v>144</v>
      </c>
      <c r="I481" s="264"/>
    </row>
    <row r="482" spans="2:9" x14ac:dyDescent="0.15">
      <c r="B482" s="243">
        <v>42808</v>
      </c>
      <c r="C482" s="244">
        <v>0.52708333333333335</v>
      </c>
      <c r="D482" s="244"/>
      <c r="E482" s="265"/>
      <c r="F482" s="252" t="s">
        <v>143</v>
      </c>
      <c r="G482" s="252" t="s">
        <v>142</v>
      </c>
      <c r="H482" s="252"/>
      <c r="I482" s="264"/>
    </row>
    <row r="483" spans="2:9" x14ac:dyDescent="0.15">
      <c r="B483" s="243">
        <v>42808</v>
      </c>
      <c r="C483" s="244">
        <v>0.52986111111111112</v>
      </c>
      <c r="D483" s="244"/>
      <c r="E483" s="265"/>
      <c r="F483" s="252" t="s">
        <v>143</v>
      </c>
      <c r="G483" s="252" t="s">
        <v>132</v>
      </c>
      <c r="H483" s="252" t="s">
        <v>163</v>
      </c>
      <c r="I483" s="264"/>
    </row>
    <row r="484" spans="2:9" x14ac:dyDescent="0.15">
      <c r="B484" s="243">
        <v>42808</v>
      </c>
      <c r="C484" s="244">
        <v>0.53194444444444444</v>
      </c>
      <c r="D484" s="244">
        <v>0.5708333333333333</v>
      </c>
      <c r="E484" s="265">
        <v>3.8888888888888862E-2</v>
      </c>
      <c r="F484" s="252" t="s">
        <v>143</v>
      </c>
      <c r="G484" s="252"/>
      <c r="H484" s="252" t="s">
        <v>144</v>
      </c>
      <c r="I484" s="264"/>
    </row>
    <row r="485" spans="2:9" x14ac:dyDescent="0.15">
      <c r="B485" s="243">
        <v>42808</v>
      </c>
      <c r="C485" s="244">
        <v>0.64027777777777783</v>
      </c>
      <c r="D485" s="244"/>
      <c r="E485" s="265"/>
      <c r="F485" s="252" t="s">
        <v>143</v>
      </c>
      <c r="G485" s="252" t="s">
        <v>142</v>
      </c>
      <c r="H485" s="252"/>
      <c r="I485" s="264"/>
    </row>
    <row r="486" spans="2:9" x14ac:dyDescent="0.15">
      <c r="B486" s="243">
        <v>42808</v>
      </c>
      <c r="C486" s="244">
        <v>0.64583333333333337</v>
      </c>
      <c r="D486" s="244"/>
      <c r="E486" s="245"/>
      <c r="F486" s="252" t="s">
        <v>143</v>
      </c>
      <c r="G486" s="252" t="s">
        <v>132</v>
      </c>
      <c r="H486" s="252" t="s">
        <v>165</v>
      </c>
      <c r="I486" s="264"/>
    </row>
    <row r="487" spans="2:9" x14ac:dyDescent="0.15">
      <c r="B487" s="243">
        <v>42808</v>
      </c>
      <c r="C487" s="244">
        <v>0.66249999999999998</v>
      </c>
      <c r="D487" s="244">
        <v>0.66388888888888886</v>
      </c>
      <c r="E487" s="245">
        <v>1.388888888888884E-3</v>
      </c>
      <c r="F487" s="252" t="s">
        <v>143</v>
      </c>
      <c r="G487" s="252"/>
      <c r="H487" s="252" t="s">
        <v>144</v>
      </c>
      <c r="I487" s="264"/>
    </row>
    <row r="488" spans="2:9" x14ac:dyDescent="0.15">
      <c r="B488" s="243">
        <v>42808</v>
      </c>
      <c r="C488" s="244">
        <v>0.68194444444444446</v>
      </c>
      <c r="D488" s="244">
        <v>0.69236111111111109</v>
      </c>
      <c r="E488" s="245">
        <v>1.041666666666663E-2</v>
      </c>
      <c r="F488" s="252" t="s">
        <v>143</v>
      </c>
      <c r="G488" s="252"/>
      <c r="H488" s="252" t="s">
        <v>144</v>
      </c>
      <c r="I488" s="264"/>
    </row>
    <row r="489" spans="2:9" x14ac:dyDescent="0.15">
      <c r="B489" s="243">
        <v>42808</v>
      </c>
      <c r="C489" s="244">
        <v>0.71527777777777779</v>
      </c>
      <c r="D489" s="244"/>
      <c r="E489" s="265"/>
      <c r="F489" s="252" t="s">
        <v>143</v>
      </c>
      <c r="G489" s="252" t="s">
        <v>142</v>
      </c>
      <c r="H489" s="252"/>
      <c r="I489" s="264"/>
    </row>
    <row r="490" spans="2:9" x14ac:dyDescent="0.15">
      <c r="B490" s="243">
        <v>42808</v>
      </c>
      <c r="C490" s="244">
        <v>0.76180555555555562</v>
      </c>
      <c r="D490" s="244">
        <v>0.76736111111111116</v>
      </c>
      <c r="E490" s="265">
        <v>5.5555555555555358E-3</v>
      </c>
      <c r="F490" s="252" t="s">
        <v>143</v>
      </c>
      <c r="G490" s="252" t="s">
        <v>132</v>
      </c>
      <c r="H490" s="252"/>
      <c r="I490" s="264"/>
    </row>
    <row r="491" spans="2:9" x14ac:dyDescent="0.15">
      <c r="B491" s="243">
        <v>42808</v>
      </c>
      <c r="C491" s="244">
        <v>0.76388888888888884</v>
      </c>
      <c r="D491" s="244">
        <v>0.76388888888888884</v>
      </c>
      <c r="E491" s="265">
        <v>0</v>
      </c>
      <c r="F491" s="252" t="s">
        <v>143</v>
      </c>
      <c r="G491" s="252"/>
      <c r="H491" s="252" t="s">
        <v>144</v>
      </c>
      <c r="I491" s="264"/>
    </row>
    <row r="492" spans="2:9" x14ac:dyDescent="0.15">
      <c r="B492" s="243">
        <v>42809</v>
      </c>
      <c r="C492" s="244">
        <v>0.34027777777777773</v>
      </c>
      <c r="D492" s="244"/>
      <c r="E492" s="265"/>
      <c r="F492" s="252" t="s">
        <v>143</v>
      </c>
      <c r="G492" s="252" t="s">
        <v>132</v>
      </c>
      <c r="H492" s="252"/>
      <c r="I492" s="264"/>
    </row>
    <row r="493" spans="2:9" x14ac:dyDescent="0.15">
      <c r="B493" s="243">
        <v>42809</v>
      </c>
      <c r="C493" s="244">
        <v>0.37291666666666662</v>
      </c>
      <c r="D493" s="244">
        <v>0.38819444444444445</v>
      </c>
      <c r="E493" s="265">
        <v>1.5277777777777835E-2</v>
      </c>
      <c r="F493" s="252" t="s">
        <v>143</v>
      </c>
      <c r="G493" s="252"/>
      <c r="H493" s="252" t="s">
        <v>144</v>
      </c>
      <c r="I493" s="264"/>
    </row>
    <row r="494" spans="2:9" x14ac:dyDescent="0.15">
      <c r="B494" s="243">
        <v>42809</v>
      </c>
      <c r="C494" s="244">
        <v>0.42152777777777778</v>
      </c>
      <c r="D494" s="244">
        <v>0.42222222222222222</v>
      </c>
      <c r="E494" s="265">
        <v>6.9444444444444198E-4</v>
      </c>
      <c r="F494" s="252" t="s">
        <v>143</v>
      </c>
      <c r="G494" s="252"/>
      <c r="H494" s="252" t="s">
        <v>144</v>
      </c>
      <c r="I494" s="264"/>
    </row>
    <row r="495" spans="2:9" x14ac:dyDescent="0.15">
      <c r="B495" s="243">
        <v>42809</v>
      </c>
      <c r="C495" s="244">
        <v>0.45833333333333331</v>
      </c>
      <c r="D495" s="244"/>
      <c r="E495" s="265"/>
      <c r="F495" s="252" t="s">
        <v>143</v>
      </c>
      <c r="G495" s="252" t="s">
        <v>142</v>
      </c>
      <c r="H495" s="252"/>
      <c r="I495" s="264"/>
    </row>
    <row r="496" spans="2:9" x14ac:dyDescent="0.15">
      <c r="B496" s="243">
        <v>42809</v>
      </c>
      <c r="C496" s="244">
        <v>0.46111111111111108</v>
      </c>
      <c r="D496" s="244"/>
      <c r="E496" s="265"/>
      <c r="F496" s="252" t="s">
        <v>143</v>
      </c>
      <c r="G496" s="252" t="s">
        <v>132</v>
      </c>
      <c r="H496" s="252" t="s">
        <v>163</v>
      </c>
      <c r="I496" s="264"/>
    </row>
    <row r="497" spans="2:9" x14ac:dyDescent="0.15">
      <c r="B497" s="243">
        <v>42809</v>
      </c>
      <c r="C497" s="244">
        <v>0.46666666666666662</v>
      </c>
      <c r="D497" s="244">
        <v>0.4777777777777778</v>
      </c>
      <c r="E497" s="265">
        <v>1.1111111111111183E-2</v>
      </c>
      <c r="F497" s="252" t="s">
        <v>143</v>
      </c>
      <c r="G497" s="252"/>
      <c r="H497" s="252" t="s">
        <v>144</v>
      </c>
      <c r="I497" s="264"/>
    </row>
    <row r="498" spans="2:9" x14ac:dyDescent="0.15">
      <c r="B498" s="243">
        <v>42809</v>
      </c>
      <c r="C498" s="244">
        <v>0.5854166666666667</v>
      </c>
      <c r="D498" s="244"/>
      <c r="E498" s="265"/>
      <c r="F498" s="252" t="s">
        <v>143</v>
      </c>
      <c r="G498" s="252" t="s">
        <v>142</v>
      </c>
      <c r="H498" s="252"/>
      <c r="I498" s="264"/>
    </row>
    <row r="499" spans="2:9" x14ac:dyDescent="0.15">
      <c r="B499" s="243">
        <v>42809</v>
      </c>
      <c r="C499" s="244">
        <v>0.74583333333333324</v>
      </c>
      <c r="D499" s="244">
        <v>0.76736111111111116</v>
      </c>
      <c r="E499" s="265">
        <v>2.1527777777777923E-2</v>
      </c>
      <c r="F499" s="252" t="s">
        <v>143</v>
      </c>
      <c r="G499" s="252" t="s">
        <v>132</v>
      </c>
      <c r="H499" s="252"/>
      <c r="I499" s="264"/>
    </row>
    <row r="500" spans="2:9" x14ac:dyDescent="0.15">
      <c r="B500" s="243">
        <v>42809</v>
      </c>
      <c r="C500" s="244">
        <v>0.76111111111111107</v>
      </c>
      <c r="D500" s="244">
        <v>0.76736111111111116</v>
      </c>
      <c r="E500" s="265">
        <v>6.2500000000000888E-3</v>
      </c>
      <c r="F500" s="252" t="s">
        <v>143</v>
      </c>
      <c r="G500" s="252"/>
      <c r="H500" s="252" t="s">
        <v>144</v>
      </c>
      <c r="I500" s="264"/>
    </row>
    <row r="501" spans="2:9" x14ac:dyDescent="0.15">
      <c r="B501" s="243">
        <v>42810</v>
      </c>
      <c r="C501" s="244">
        <v>0.23958333333333334</v>
      </c>
      <c r="D501" s="244"/>
      <c r="E501" s="265"/>
      <c r="F501" s="252" t="s">
        <v>143</v>
      </c>
      <c r="G501" s="252" t="s">
        <v>132</v>
      </c>
      <c r="H501" s="252"/>
      <c r="I501" s="264"/>
    </row>
    <row r="502" spans="2:9" x14ac:dyDescent="0.15">
      <c r="B502" s="243">
        <v>42810</v>
      </c>
      <c r="C502" s="244">
        <v>0.23958333333333334</v>
      </c>
      <c r="D502" s="244">
        <v>0.24374999999999999</v>
      </c>
      <c r="E502" s="265">
        <v>4.1666666666666519E-3</v>
      </c>
      <c r="F502" s="252" t="s">
        <v>143</v>
      </c>
      <c r="G502" s="252"/>
      <c r="H502" s="252" t="s">
        <v>144</v>
      </c>
      <c r="I502" s="264"/>
    </row>
    <row r="503" spans="2:9" x14ac:dyDescent="0.15">
      <c r="B503" s="243">
        <v>42810</v>
      </c>
      <c r="C503" s="244">
        <v>0.24444444444444446</v>
      </c>
      <c r="D503" s="244"/>
      <c r="E503" s="265"/>
      <c r="F503" s="252" t="s">
        <v>143</v>
      </c>
      <c r="G503" s="252" t="s">
        <v>142</v>
      </c>
      <c r="H503" s="252"/>
      <c r="I503" s="264"/>
    </row>
    <row r="504" spans="2:9" x14ac:dyDescent="0.15">
      <c r="B504" s="243">
        <v>42810</v>
      </c>
      <c r="C504" s="244">
        <v>0.24583333333333335</v>
      </c>
      <c r="D504" s="244"/>
      <c r="E504" s="265"/>
      <c r="F504" s="252" t="s">
        <v>143</v>
      </c>
      <c r="G504" s="252" t="s">
        <v>132</v>
      </c>
      <c r="H504" s="252" t="s">
        <v>165</v>
      </c>
      <c r="I504" s="264"/>
    </row>
    <row r="505" spans="2:9" x14ac:dyDescent="0.15">
      <c r="B505" s="243">
        <v>42810</v>
      </c>
      <c r="C505" s="244">
        <v>0.24861111111111112</v>
      </c>
      <c r="D505" s="244"/>
      <c r="E505" s="265"/>
      <c r="F505" s="252" t="s">
        <v>143</v>
      </c>
      <c r="G505" s="252" t="s">
        <v>142</v>
      </c>
      <c r="H505" s="252"/>
      <c r="I505" s="264"/>
    </row>
    <row r="506" spans="2:9" x14ac:dyDescent="0.15">
      <c r="B506" s="243">
        <v>42810</v>
      </c>
      <c r="C506" s="244">
        <v>0.25069444444444444</v>
      </c>
      <c r="D506" s="244"/>
      <c r="E506" s="265"/>
      <c r="F506" s="252" t="s">
        <v>143</v>
      </c>
      <c r="G506" s="252" t="s">
        <v>132</v>
      </c>
      <c r="H506" s="252" t="s">
        <v>165</v>
      </c>
      <c r="I506" s="264"/>
    </row>
    <row r="507" spans="2:9" x14ac:dyDescent="0.15">
      <c r="B507" s="243">
        <v>42810</v>
      </c>
      <c r="C507" s="244">
        <v>0.25416666666666665</v>
      </c>
      <c r="D507" s="244"/>
      <c r="E507" s="265"/>
      <c r="F507" s="252" t="s">
        <v>143</v>
      </c>
      <c r="G507" s="252" t="s">
        <v>142</v>
      </c>
      <c r="H507" s="252"/>
      <c r="I507" s="264"/>
    </row>
    <row r="508" spans="2:9" x14ac:dyDescent="0.15">
      <c r="B508" s="243">
        <v>42810</v>
      </c>
      <c r="C508" s="244">
        <v>0.25625000000000003</v>
      </c>
      <c r="D508" s="244"/>
      <c r="E508" s="265"/>
      <c r="F508" s="252" t="s">
        <v>143</v>
      </c>
      <c r="G508" s="252" t="s">
        <v>132</v>
      </c>
      <c r="H508" s="252" t="s">
        <v>165</v>
      </c>
      <c r="I508" s="264"/>
    </row>
    <row r="509" spans="2:9" x14ac:dyDescent="0.15">
      <c r="B509" s="243">
        <v>42810</v>
      </c>
      <c r="C509" s="244">
        <v>0.2590277777777778</v>
      </c>
      <c r="D509" s="244">
        <v>0.26250000000000001</v>
      </c>
      <c r="E509" s="265">
        <v>3.4722222222222099E-3</v>
      </c>
      <c r="F509" s="252" t="s">
        <v>143</v>
      </c>
      <c r="G509" s="252"/>
      <c r="H509" s="252" t="s">
        <v>144</v>
      </c>
      <c r="I509" s="264"/>
    </row>
    <row r="510" spans="2:9" x14ac:dyDescent="0.15">
      <c r="B510" s="243">
        <v>42810</v>
      </c>
      <c r="C510" s="244">
        <v>0.26458333333333334</v>
      </c>
      <c r="D510" s="244"/>
      <c r="E510" s="265"/>
      <c r="F510" s="252" t="s">
        <v>143</v>
      </c>
      <c r="G510" s="252" t="s">
        <v>142</v>
      </c>
      <c r="H510" s="252"/>
      <c r="I510" s="264"/>
    </row>
    <row r="511" spans="2:9" x14ac:dyDescent="0.15">
      <c r="B511" s="243">
        <v>42810</v>
      </c>
      <c r="C511" s="244">
        <v>0.35555555555555557</v>
      </c>
      <c r="D511" s="244"/>
      <c r="E511" s="245"/>
      <c r="F511" s="252" t="s">
        <v>143</v>
      </c>
      <c r="G511" s="252" t="s">
        <v>132</v>
      </c>
      <c r="H511" s="252"/>
      <c r="I511" s="264"/>
    </row>
    <row r="512" spans="2:9" x14ac:dyDescent="0.15">
      <c r="B512" s="243">
        <v>42810</v>
      </c>
      <c r="C512" s="244">
        <v>0.36944444444444446</v>
      </c>
      <c r="D512" s="244">
        <v>0.3743055555555555</v>
      </c>
      <c r="E512" s="265">
        <v>4.8611111111110383E-3</v>
      </c>
      <c r="F512" s="252" t="s">
        <v>143</v>
      </c>
      <c r="G512" s="252"/>
      <c r="H512" s="252" t="s">
        <v>144</v>
      </c>
      <c r="I512" s="264"/>
    </row>
    <row r="513" spans="2:9" x14ac:dyDescent="0.15">
      <c r="B513" s="243">
        <v>42810</v>
      </c>
      <c r="C513" s="244">
        <v>0.375</v>
      </c>
      <c r="D513" s="244"/>
      <c r="E513" s="265"/>
      <c r="F513" s="252" t="s">
        <v>143</v>
      </c>
      <c r="G513" s="252" t="s">
        <v>142</v>
      </c>
      <c r="H513" s="252"/>
      <c r="I513" s="264"/>
    </row>
    <row r="514" spans="2:9" x14ac:dyDescent="0.15">
      <c r="B514" s="243">
        <v>42810</v>
      </c>
      <c r="C514" s="244">
        <v>0.37708333333333338</v>
      </c>
      <c r="D514" s="244"/>
      <c r="E514" s="245"/>
      <c r="F514" s="252" t="s">
        <v>143</v>
      </c>
      <c r="G514" s="252" t="s">
        <v>132</v>
      </c>
      <c r="H514" s="252" t="s">
        <v>165</v>
      </c>
      <c r="I514" s="264"/>
    </row>
    <row r="515" spans="2:9" x14ac:dyDescent="0.15">
      <c r="B515" s="243">
        <v>42810</v>
      </c>
      <c r="C515" s="244">
        <v>0.37986111111111115</v>
      </c>
      <c r="D515" s="244"/>
      <c r="E515" s="265"/>
      <c r="F515" s="252" t="s">
        <v>143</v>
      </c>
      <c r="G515" s="252" t="s">
        <v>142</v>
      </c>
      <c r="H515" s="252"/>
      <c r="I515" s="264"/>
    </row>
    <row r="516" spans="2:9" x14ac:dyDescent="0.15">
      <c r="B516" s="243">
        <v>42810</v>
      </c>
      <c r="C516" s="244">
        <v>0.38194444444444442</v>
      </c>
      <c r="D516" s="244"/>
      <c r="E516" s="265"/>
      <c r="F516" s="252" t="s">
        <v>143</v>
      </c>
      <c r="G516" s="252" t="s">
        <v>132</v>
      </c>
      <c r="H516" s="252" t="s">
        <v>163</v>
      </c>
      <c r="I516" s="264"/>
    </row>
    <row r="517" spans="2:9" x14ac:dyDescent="0.15">
      <c r="B517" s="243">
        <v>42810</v>
      </c>
      <c r="C517" s="244">
        <v>0.38472222222222219</v>
      </c>
      <c r="D517" s="244"/>
      <c r="E517" s="265"/>
      <c r="F517" s="252" t="s">
        <v>143</v>
      </c>
      <c r="G517" s="252" t="s">
        <v>142</v>
      </c>
      <c r="H517" s="252"/>
      <c r="I517" s="264"/>
    </row>
    <row r="518" spans="2:9" x14ac:dyDescent="0.15">
      <c r="B518" s="243">
        <v>42810</v>
      </c>
      <c r="C518" s="244">
        <v>0.38819444444444445</v>
      </c>
      <c r="D518" s="244"/>
      <c r="E518" s="265"/>
      <c r="F518" s="252" t="s">
        <v>143</v>
      </c>
      <c r="G518" s="252" t="s">
        <v>132</v>
      </c>
      <c r="H518" s="252" t="s">
        <v>165</v>
      </c>
      <c r="I518" s="264"/>
    </row>
    <row r="519" spans="2:9" x14ac:dyDescent="0.15">
      <c r="B519" s="243">
        <v>42810</v>
      </c>
      <c r="C519" s="244">
        <v>0.39097222222222222</v>
      </c>
      <c r="D519" s="244">
        <v>0.4069444444444445</v>
      </c>
      <c r="E519" s="265">
        <v>1.5972222222222276E-2</v>
      </c>
      <c r="F519" s="252" t="s">
        <v>143</v>
      </c>
      <c r="G519" s="252"/>
      <c r="H519" s="252" t="s">
        <v>144</v>
      </c>
      <c r="I519" s="264"/>
    </row>
    <row r="520" spans="2:9" x14ac:dyDescent="0.15">
      <c r="B520" s="243">
        <v>42810</v>
      </c>
      <c r="C520" s="244">
        <v>0.4145833333333333</v>
      </c>
      <c r="D520" s="244"/>
      <c r="E520" s="265"/>
      <c r="F520" s="252" t="s">
        <v>143</v>
      </c>
      <c r="G520" s="252" t="s">
        <v>142</v>
      </c>
      <c r="H520" s="252"/>
      <c r="I520" s="264"/>
    </row>
    <row r="521" spans="2:9" x14ac:dyDescent="0.15">
      <c r="B521" s="243">
        <v>42810</v>
      </c>
      <c r="C521" s="244">
        <v>0.43958333333333338</v>
      </c>
      <c r="D521" s="244"/>
      <c r="E521" s="265"/>
      <c r="F521" s="252" t="s">
        <v>143</v>
      </c>
      <c r="G521" s="252" t="s">
        <v>132</v>
      </c>
      <c r="H521" s="252"/>
      <c r="I521" s="264"/>
    </row>
    <row r="522" spans="2:9" x14ac:dyDescent="0.15">
      <c r="B522" s="243">
        <v>42810</v>
      </c>
      <c r="C522" s="244">
        <v>0.44375000000000003</v>
      </c>
      <c r="D522" s="244">
        <v>0.45416666666666666</v>
      </c>
      <c r="E522" s="265">
        <v>1.041666666666663E-2</v>
      </c>
      <c r="F522" s="252" t="s">
        <v>143</v>
      </c>
      <c r="G522" s="252"/>
      <c r="H522" s="252" t="s">
        <v>144</v>
      </c>
      <c r="I522" s="264"/>
    </row>
    <row r="523" spans="2:9" x14ac:dyDescent="0.15">
      <c r="B523" s="243">
        <v>42810</v>
      </c>
      <c r="C523" s="244">
        <v>0.45833333333333331</v>
      </c>
      <c r="D523" s="244"/>
      <c r="E523" s="265"/>
      <c r="F523" s="252" t="s">
        <v>143</v>
      </c>
      <c r="G523" s="252" t="s">
        <v>142</v>
      </c>
      <c r="H523" s="252"/>
      <c r="I523" s="264"/>
    </row>
    <row r="524" spans="2:9" x14ac:dyDescent="0.15">
      <c r="B524" s="243">
        <v>42810</v>
      </c>
      <c r="C524" s="244">
        <v>0.46388888888888885</v>
      </c>
      <c r="D524" s="244"/>
      <c r="E524" s="245"/>
      <c r="F524" s="252" t="s">
        <v>143</v>
      </c>
      <c r="G524" s="252" t="s">
        <v>132</v>
      </c>
      <c r="H524" s="252"/>
      <c r="I524" s="264"/>
    </row>
    <row r="525" spans="2:9" x14ac:dyDescent="0.15">
      <c r="B525" s="243">
        <v>42810</v>
      </c>
      <c r="C525" s="244">
        <v>0.47291666666666665</v>
      </c>
      <c r="D525" s="244">
        <v>0.48749999999999999</v>
      </c>
      <c r="E525" s="265">
        <v>1.4583333333333337E-2</v>
      </c>
      <c r="F525" s="252" t="s">
        <v>143</v>
      </c>
      <c r="G525" s="252"/>
      <c r="H525" s="252" t="s">
        <v>144</v>
      </c>
      <c r="I525" s="264"/>
    </row>
    <row r="526" spans="2:9" x14ac:dyDescent="0.15">
      <c r="B526" s="243">
        <v>42810</v>
      </c>
      <c r="C526" s="244">
        <v>0.49861111111111112</v>
      </c>
      <c r="D526" s="244">
        <v>0.50416666666666665</v>
      </c>
      <c r="E526" s="265">
        <v>5.5555555555555358E-3</v>
      </c>
      <c r="F526" s="252" t="s">
        <v>143</v>
      </c>
      <c r="G526" s="252"/>
      <c r="H526" s="252" t="s">
        <v>144</v>
      </c>
      <c r="I526" s="264"/>
    </row>
    <row r="527" spans="2:9" x14ac:dyDescent="0.15">
      <c r="B527" s="243">
        <v>42810</v>
      </c>
      <c r="C527" s="244">
        <v>0.50972222222222219</v>
      </c>
      <c r="D527" s="244"/>
      <c r="E527" s="265"/>
      <c r="F527" s="252" t="s">
        <v>143</v>
      </c>
      <c r="G527" s="252" t="s">
        <v>142</v>
      </c>
      <c r="H527" s="252"/>
      <c r="I527" s="264"/>
    </row>
    <row r="528" spans="2:9" x14ac:dyDescent="0.15">
      <c r="B528" s="243">
        <v>42810</v>
      </c>
      <c r="C528" s="244">
        <v>0.51111111111111118</v>
      </c>
      <c r="D528" s="244"/>
      <c r="E528" s="265"/>
      <c r="F528" s="252" t="s">
        <v>143</v>
      </c>
      <c r="G528" s="252" t="s">
        <v>132</v>
      </c>
      <c r="H528" s="252"/>
      <c r="I528" s="264"/>
    </row>
    <row r="529" spans="2:9" x14ac:dyDescent="0.15">
      <c r="B529" s="243">
        <v>42810</v>
      </c>
      <c r="C529" s="244">
        <v>0.51250000000000007</v>
      </c>
      <c r="D529" s="244"/>
      <c r="E529" s="265"/>
      <c r="F529" s="252" t="s">
        <v>143</v>
      </c>
      <c r="G529" s="252" t="s">
        <v>142</v>
      </c>
      <c r="H529" s="252"/>
      <c r="I529" s="264"/>
    </row>
    <row r="530" spans="2:9" x14ac:dyDescent="0.15">
      <c r="B530" s="243">
        <v>42810</v>
      </c>
      <c r="C530" s="244">
        <v>0.52847222222222223</v>
      </c>
      <c r="D530" s="244"/>
      <c r="E530" s="245"/>
      <c r="F530" s="252" t="s">
        <v>143</v>
      </c>
      <c r="G530" s="252" t="s">
        <v>132</v>
      </c>
      <c r="H530" s="252"/>
      <c r="I530" s="264"/>
    </row>
    <row r="531" spans="2:9" x14ac:dyDescent="0.15">
      <c r="B531" s="243">
        <v>42810</v>
      </c>
      <c r="C531" s="244">
        <v>0.53819444444444442</v>
      </c>
      <c r="D531" s="244"/>
      <c r="E531" s="265"/>
      <c r="F531" s="252" t="s">
        <v>143</v>
      </c>
      <c r="G531" s="252" t="s">
        <v>142</v>
      </c>
      <c r="H531" s="252"/>
      <c r="I531" s="264"/>
    </row>
    <row r="532" spans="2:9" x14ac:dyDescent="0.15">
      <c r="B532" s="243">
        <v>42810</v>
      </c>
      <c r="C532" s="244">
        <v>0.5395833333333333</v>
      </c>
      <c r="D532" s="244"/>
      <c r="E532" s="265"/>
      <c r="F532" s="252" t="s">
        <v>143</v>
      </c>
      <c r="G532" s="252" t="s">
        <v>132</v>
      </c>
      <c r="H532" s="252" t="s">
        <v>165</v>
      </c>
      <c r="I532" s="264"/>
    </row>
    <row r="533" spans="2:9" x14ac:dyDescent="0.15">
      <c r="B533" s="243">
        <v>42810</v>
      </c>
      <c r="C533" s="244">
        <v>0.54305555555555551</v>
      </c>
      <c r="D533" s="244">
        <v>0.54513888888888895</v>
      </c>
      <c r="E533" s="265">
        <v>2.083333333333437E-3</v>
      </c>
      <c r="F533" s="252" t="s">
        <v>143</v>
      </c>
      <c r="G533" s="252"/>
      <c r="H533" s="252" t="s">
        <v>144</v>
      </c>
      <c r="I533" s="264"/>
    </row>
    <row r="534" spans="2:9" x14ac:dyDescent="0.15">
      <c r="B534" s="243">
        <v>42810</v>
      </c>
      <c r="C534" s="244">
        <v>0.55138888888888882</v>
      </c>
      <c r="D534" s="244">
        <v>0.56805555555555554</v>
      </c>
      <c r="E534" s="265">
        <v>1.6666666666666718E-2</v>
      </c>
      <c r="F534" s="252" t="s">
        <v>143</v>
      </c>
      <c r="G534" s="252"/>
      <c r="H534" s="252" t="s">
        <v>144</v>
      </c>
      <c r="I534" s="264"/>
    </row>
    <row r="535" spans="2:9" x14ac:dyDescent="0.15">
      <c r="B535" s="243">
        <v>42810</v>
      </c>
      <c r="C535" s="244">
        <v>0.56944444444444442</v>
      </c>
      <c r="D535" s="244"/>
      <c r="E535" s="245"/>
      <c r="F535" s="252" t="s">
        <v>143</v>
      </c>
      <c r="G535" s="252" t="s">
        <v>142</v>
      </c>
      <c r="H535" s="252"/>
      <c r="I535" s="264"/>
    </row>
    <row r="536" spans="2:9" x14ac:dyDescent="0.15">
      <c r="B536" s="243">
        <v>42810</v>
      </c>
      <c r="C536" s="244">
        <v>0.57152777777777775</v>
      </c>
      <c r="D536" s="244"/>
      <c r="E536" s="265"/>
      <c r="F536" s="252" t="s">
        <v>143</v>
      </c>
      <c r="G536" s="252" t="s">
        <v>132</v>
      </c>
      <c r="H536" s="252"/>
      <c r="I536" s="264"/>
    </row>
    <row r="537" spans="2:9" x14ac:dyDescent="0.15">
      <c r="B537" s="243">
        <v>42810</v>
      </c>
      <c r="C537" s="244">
        <v>0.57222222222222219</v>
      </c>
      <c r="D537" s="244"/>
      <c r="E537" s="265"/>
      <c r="F537" s="252" t="s">
        <v>143</v>
      </c>
      <c r="G537" s="252" t="s">
        <v>142</v>
      </c>
      <c r="H537" s="252"/>
      <c r="I537" s="264"/>
    </row>
    <row r="538" spans="2:9" x14ac:dyDescent="0.15">
      <c r="B538" s="243">
        <v>42810</v>
      </c>
      <c r="C538" s="244">
        <v>0.73263888888888884</v>
      </c>
      <c r="D538" s="244">
        <v>0.76874999999999993</v>
      </c>
      <c r="E538" s="265">
        <v>3.6111111111111094E-2</v>
      </c>
      <c r="F538" s="252" t="s">
        <v>143</v>
      </c>
      <c r="G538" s="252" t="s">
        <v>132</v>
      </c>
      <c r="H538" s="252"/>
      <c r="I538" s="264"/>
    </row>
    <row r="539" spans="2:9" x14ac:dyDescent="0.15">
      <c r="B539" s="243">
        <v>42810</v>
      </c>
      <c r="C539" s="244">
        <v>0.73541666666666661</v>
      </c>
      <c r="D539" s="244">
        <v>0.75138888888888899</v>
      </c>
      <c r="E539" s="265">
        <v>1.5972222222222388E-2</v>
      </c>
      <c r="F539" s="252" t="s">
        <v>143</v>
      </c>
      <c r="G539" s="252"/>
      <c r="H539" s="252" t="s">
        <v>144</v>
      </c>
      <c r="I539" s="264"/>
    </row>
    <row r="540" spans="2:9" x14ac:dyDescent="0.15">
      <c r="B540" s="243">
        <v>42811</v>
      </c>
      <c r="C540" s="244">
        <v>0.23958333333333334</v>
      </c>
      <c r="D540" s="244"/>
      <c r="E540" s="265"/>
      <c r="F540" s="252" t="s">
        <v>143</v>
      </c>
      <c r="G540" s="252" t="s">
        <v>132</v>
      </c>
      <c r="H540" s="252"/>
      <c r="I540" s="264"/>
    </row>
    <row r="541" spans="2:9" x14ac:dyDescent="0.15">
      <c r="B541" s="243">
        <v>42811</v>
      </c>
      <c r="C541" s="244">
        <v>0.23958333333333334</v>
      </c>
      <c r="D541" s="244">
        <v>0.28680555555555554</v>
      </c>
      <c r="E541" s="265">
        <v>4.7222222222222193E-2</v>
      </c>
      <c r="F541" s="252" t="s">
        <v>143</v>
      </c>
      <c r="G541" s="252"/>
      <c r="H541" s="252" t="s">
        <v>144</v>
      </c>
      <c r="I541" s="264"/>
    </row>
    <row r="542" spans="2:9" x14ac:dyDescent="0.15">
      <c r="B542" s="243">
        <v>42811</v>
      </c>
      <c r="C542" s="244">
        <v>0.29375000000000001</v>
      </c>
      <c r="D542" s="244">
        <v>0.31944444444444448</v>
      </c>
      <c r="E542" s="265">
        <v>2.5694444444444464E-2</v>
      </c>
      <c r="F542" s="252" t="s">
        <v>143</v>
      </c>
      <c r="G542" s="252"/>
      <c r="H542" s="252" t="s">
        <v>144</v>
      </c>
      <c r="I542" s="264"/>
    </row>
    <row r="543" spans="2:9" x14ac:dyDescent="0.15">
      <c r="B543" s="243">
        <v>42811</v>
      </c>
      <c r="C543" s="244">
        <v>0.3263888888888889</v>
      </c>
      <c r="D543" s="244">
        <v>0.35555555555555557</v>
      </c>
      <c r="E543" s="265">
        <v>2.9166666666666674E-2</v>
      </c>
      <c r="F543" s="252" t="s">
        <v>143</v>
      </c>
      <c r="G543" s="252"/>
      <c r="H543" s="252" t="s">
        <v>144</v>
      </c>
      <c r="I543" s="264"/>
    </row>
    <row r="544" spans="2:9" x14ac:dyDescent="0.15">
      <c r="B544" s="243">
        <v>42811</v>
      </c>
      <c r="C544" s="244">
        <v>0.37361111111111112</v>
      </c>
      <c r="D544" s="244">
        <v>0.38194444444444442</v>
      </c>
      <c r="E544" s="265">
        <v>8.3333333333333037E-3</v>
      </c>
      <c r="F544" s="252" t="s">
        <v>143</v>
      </c>
      <c r="G544" s="252"/>
      <c r="H544" s="252" t="s">
        <v>144</v>
      </c>
      <c r="I544" s="264"/>
    </row>
    <row r="545" spans="2:9" x14ac:dyDescent="0.15">
      <c r="B545" s="243">
        <v>42811</v>
      </c>
      <c r="C545" s="244">
        <v>0.3833333333333333</v>
      </c>
      <c r="D545" s="244"/>
      <c r="E545" s="265"/>
      <c r="F545" s="252" t="s">
        <v>143</v>
      </c>
      <c r="G545" s="252" t="s">
        <v>142</v>
      </c>
      <c r="H545" s="252"/>
      <c r="I545" s="264"/>
    </row>
    <row r="546" spans="2:9" x14ac:dyDescent="0.15">
      <c r="B546" s="243">
        <v>42811</v>
      </c>
      <c r="C546" s="244">
        <v>0.38541666666666669</v>
      </c>
      <c r="D546" s="244"/>
      <c r="E546" s="265"/>
      <c r="F546" s="252" t="s">
        <v>143</v>
      </c>
      <c r="G546" s="252" t="s">
        <v>132</v>
      </c>
      <c r="H546" s="252" t="s">
        <v>163</v>
      </c>
      <c r="I546" s="264"/>
    </row>
    <row r="547" spans="2:9" x14ac:dyDescent="0.15">
      <c r="B547" s="243">
        <v>42811</v>
      </c>
      <c r="C547" s="244">
        <v>0.38680555555555557</v>
      </c>
      <c r="D547" s="244"/>
      <c r="E547" s="265"/>
      <c r="F547" s="252" t="s">
        <v>143</v>
      </c>
      <c r="G547" s="252" t="s">
        <v>142</v>
      </c>
      <c r="H547" s="252"/>
      <c r="I547" s="264"/>
    </row>
    <row r="548" spans="2:9" x14ac:dyDescent="0.15">
      <c r="B548" s="243">
        <v>42811</v>
      </c>
      <c r="C548" s="244">
        <v>0.38819444444444445</v>
      </c>
      <c r="D548" s="244"/>
      <c r="E548" s="265"/>
      <c r="F548" s="252" t="s">
        <v>143</v>
      </c>
      <c r="G548" s="252" t="s">
        <v>132</v>
      </c>
      <c r="H548" s="252" t="s">
        <v>163</v>
      </c>
      <c r="I548" s="264"/>
    </row>
    <row r="549" spans="2:9" x14ac:dyDescent="0.15">
      <c r="B549" s="243">
        <v>42811</v>
      </c>
      <c r="C549" s="244">
        <v>0.39027777777777778</v>
      </c>
      <c r="D549" s="244"/>
      <c r="E549" s="265"/>
      <c r="F549" s="252" t="s">
        <v>143</v>
      </c>
      <c r="G549" s="252" t="s">
        <v>142</v>
      </c>
      <c r="H549" s="252"/>
      <c r="I549" s="264"/>
    </row>
    <row r="550" spans="2:9" x14ac:dyDescent="0.15">
      <c r="B550" s="243">
        <v>42811</v>
      </c>
      <c r="C550" s="244">
        <v>0.39166666666666666</v>
      </c>
      <c r="D550" s="244"/>
      <c r="E550" s="245"/>
      <c r="F550" s="252" t="s">
        <v>143</v>
      </c>
      <c r="G550" s="252" t="s">
        <v>132</v>
      </c>
      <c r="H550" s="252" t="s">
        <v>165</v>
      </c>
      <c r="I550" s="264"/>
    </row>
    <row r="551" spans="2:9" x14ac:dyDescent="0.15">
      <c r="B551" s="243">
        <v>42811</v>
      </c>
      <c r="C551" s="244">
        <v>0.39305555555555555</v>
      </c>
      <c r="D551" s="244"/>
      <c r="E551" s="265"/>
      <c r="F551" s="252" t="s">
        <v>143</v>
      </c>
      <c r="G551" s="252" t="s">
        <v>142</v>
      </c>
      <c r="H551" s="252"/>
      <c r="I551" s="264"/>
    </row>
    <row r="552" spans="2:9" x14ac:dyDescent="0.15">
      <c r="B552" s="243">
        <v>42811</v>
      </c>
      <c r="C552" s="244">
        <v>0.39444444444444443</v>
      </c>
      <c r="D552" s="244"/>
      <c r="E552" s="265"/>
      <c r="F552" s="252" t="s">
        <v>143</v>
      </c>
      <c r="G552" s="252" t="s">
        <v>132</v>
      </c>
      <c r="H552" s="252" t="s">
        <v>165</v>
      </c>
      <c r="I552" s="264"/>
    </row>
    <row r="553" spans="2:9" x14ac:dyDescent="0.15">
      <c r="B553" s="243">
        <v>42811</v>
      </c>
      <c r="C553" s="244">
        <v>0.39652777777777781</v>
      </c>
      <c r="D553" s="244"/>
      <c r="E553" s="265"/>
      <c r="F553" s="252" t="s">
        <v>143</v>
      </c>
      <c r="G553" s="252" t="s">
        <v>142</v>
      </c>
      <c r="H553" s="252"/>
      <c r="I553" s="264"/>
    </row>
    <row r="554" spans="2:9" x14ac:dyDescent="0.15">
      <c r="B554" s="243">
        <v>42811</v>
      </c>
      <c r="C554" s="244">
        <v>0.40277777777777773</v>
      </c>
      <c r="D554" s="244"/>
      <c r="E554" s="265"/>
      <c r="F554" s="252" t="s">
        <v>143</v>
      </c>
      <c r="G554" s="252" t="s">
        <v>132</v>
      </c>
      <c r="H554" s="252" t="s">
        <v>165</v>
      </c>
      <c r="I554" s="264"/>
    </row>
    <row r="555" spans="2:9" x14ac:dyDescent="0.15">
      <c r="B555" s="243">
        <v>42811</v>
      </c>
      <c r="C555" s="244">
        <v>0.40416666666666662</v>
      </c>
      <c r="D555" s="244"/>
      <c r="E555" s="245"/>
      <c r="F555" s="252" t="s">
        <v>143</v>
      </c>
      <c r="G555" s="252" t="s">
        <v>142</v>
      </c>
      <c r="H555" s="252"/>
      <c r="I555" s="264"/>
    </row>
    <row r="556" spans="2:9" x14ac:dyDescent="0.15">
      <c r="B556" s="243">
        <v>42811</v>
      </c>
      <c r="C556" s="244">
        <v>0.40625</v>
      </c>
      <c r="D556" s="244"/>
      <c r="E556" s="265"/>
      <c r="F556" s="252" t="s">
        <v>143</v>
      </c>
      <c r="G556" s="252" t="s">
        <v>132</v>
      </c>
      <c r="H556" s="252" t="s">
        <v>165</v>
      </c>
      <c r="I556" s="264"/>
    </row>
    <row r="557" spans="2:9" x14ac:dyDescent="0.15">
      <c r="B557" s="243">
        <v>42811</v>
      </c>
      <c r="C557" s="244">
        <v>0.4069444444444445</v>
      </c>
      <c r="D557" s="244"/>
      <c r="E557" s="265"/>
      <c r="F557" s="252" t="s">
        <v>143</v>
      </c>
      <c r="G557" s="252" t="s">
        <v>142</v>
      </c>
      <c r="H557" s="252"/>
      <c r="I557" s="264"/>
    </row>
    <row r="558" spans="2:9" x14ac:dyDescent="0.15">
      <c r="B558" s="243">
        <v>42811</v>
      </c>
      <c r="C558" s="244">
        <v>0.41805555555555557</v>
      </c>
      <c r="D558" s="244"/>
      <c r="E558" s="245"/>
      <c r="F558" s="252" t="s">
        <v>143</v>
      </c>
      <c r="G558" s="252" t="s">
        <v>132</v>
      </c>
      <c r="H558" s="252" t="s">
        <v>165</v>
      </c>
      <c r="I558" s="264"/>
    </row>
    <row r="559" spans="2:9" x14ac:dyDescent="0.15">
      <c r="B559" s="243">
        <v>42811</v>
      </c>
      <c r="C559" s="244">
        <v>0.4201388888888889</v>
      </c>
      <c r="D559" s="244"/>
      <c r="E559" s="265"/>
      <c r="F559" s="252" t="s">
        <v>143</v>
      </c>
      <c r="G559" s="252" t="s">
        <v>142</v>
      </c>
      <c r="H559" s="252"/>
      <c r="I559" s="264"/>
    </row>
    <row r="560" spans="2:9" x14ac:dyDescent="0.15">
      <c r="B560" s="243">
        <v>42811</v>
      </c>
      <c r="C560" s="244">
        <v>0.42222222222222222</v>
      </c>
      <c r="D560" s="244"/>
      <c r="E560" s="265"/>
      <c r="F560" s="252" t="s">
        <v>143</v>
      </c>
      <c r="G560" s="252" t="s">
        <v>132</v>
      </c>
      <c r="H560" s="252" t="s">
        <v>163</v>
      </c>
      <c r="I560" s="264"/>
    </row>
    <row r="561" spans="2:9" x14ac:dyDescent="0.15">
      <c r="B561" s="243">
        <v>42811</v>
      </c>
      <c r="C561" s="244">
        <v>0.43333333333333335</v>
      </c>
      <c r="D561" s="244">
        <v>0.44166666666666665</v>
      </c>
      <c r="E561" s="265">
        <v>8.3333333333333037E-3</v>
      </c>
      <c r="F561" s="252" t="s">
        <v>143</v>
      </c>
      <c r="G561" s="252"/>
      <c r="H561" s="252" t="s">
        <v>144</v>
      </c>
      <c r="I561" s="264"/>
    </row>
    <row r="562" spans="2:9" x14ac:dyDescent="0.15">
      <c r="B562" s="243">
        <v>42811</v>
      </c>
      <c r="C562" s="244">
        <v>0.44722222222222219</v>
      </c>
      <c r="D562" s="244"/>
      <c r="E562" s="265"/>
      <c r="F562" s="252" t="s">
        <v>143</v>
      </c>
      <c r="G562" s="252" t="s">
        <v>142</v>
      </c>
      <c r="H562" s="252"/>
      <c r="I562" s="264"/>
    </row>
    <row r="563" spans="2:9" x14ac:dyDescent="0.15">
      <c r="B563" s="243">
        <v>42811</v>
      </c>
      <c r="C563" s="244">
        <v>0.48680555555555555</v>
      </c>
      <c r="D563" s="244"/>
      <c r="E563" s="265"/>
      <c r="F563" s="252" t="s">
        <v>143</v>
      </c>
      <c r="G563" s="252" t="s">
        <v>132</v>
      </c>
      <c r="H563" s="252"/>
      <c r="I563" s="264"/>
    </row>
    <row r="564" spans="2:9" x14ac:dyDescent="0.15">
      <c r="B564" s="243">
        <v>42811</v>
      </c>
      <c r="C564" s="244">
        <v>0.49513888888888885</v>
      </c>
      <c r="D564" s="244">
        <v>0.52222222222222225</v>
      </c>
      <c r="E564" s="265">
        <v>2.7083333333333404E-2</v>
      </c>
      <c r="F564" s="252" t="s">
        <v>143</v>
      </c>
      <c r="G564" s="252"/>
      <c r="H564" s="252" t="s">
        <v>144</v>
      </c>
      <c r="I564" s="264"/>
    </row>
    <row r="565" spans="2:9" x14ac:dyDescent="0.15">
      <c r="B565" s="243">
        <v>42811</v>
      </c>
      <c r="C565" s="244">
        <v>0.52361111111111114</v>
      </c>
      <c r="D565" s="244"/>
      <c r="E565" s="265"/>
      <c r="F565" s="252" t="s">
        <v>143</v>
      </c>
      <c r="G565" s="252" t="s">
        <v>142</v>
      </c>
      <c r="H565" s="252"/>
      <c r="I565" s="264"/>
    </row>
    <row r="566" spans="2:9" x14ac:dyDescent="0.15">
      <c r="B566" s="243">
        <v>42811</v>
      </c>
      <c r="C566" s="244">
        <v>0.59166666666666667</v>
      </c>
      <c r="D566" s="244"/>
      <c r="E566" s="265"/>
      <c r="F566" s="252" t="s">
        <v>143</v>
      </c>
      <c r="G566" s="252" t="s">
        <v>132</v>
      </c>
      <c r="H566" s="252"/>
      <c r="I566" s="264"/>
    </row>
    <row r="567" spans="2:9" x14ac:dyDescent="0.15">
      <c r="B567" s="243">
        <v>42811</v>
      </c>
      <c r="C567" s="244">
        <v>0.59513888888888888</v>
      </c>
      <c r="D567" s="244">
        <v>0.65347222222222223</v>
      </c>
      <c r="E567" s="265">
        <v>5.8333333333333348E-2</v>
      </c>
      <c r="F567" s="252" t="s">
        <v>143</v>
      </c>
      <c r="G567" s="252"/>
      <c r="H567" s="252" t="s">
        <v>144</v>
      </c>
      <c r="I567" s="264"/>
    </row>
    <row r="568" spans="2:9" x14ac:dyDescent="0.15">
      <c r="B568" s="243">
        <v>42811</v>
      </c>
      <c r="C568" s="244">
        <v>0.66180555555555554</v>
      </c>
      <c r="D568" s="244">
        <v>0.68819444444444444</v>
      </c>
      <c r="E568" s="265">
        <v>2.6388888888888906E-2</v>
      </c>
      <c r="F568" s="252" t="s">
        <v>143</v>
      </c>
      <c r="G568" s="252"/>
      <c r="H568" s="252" t="s">
        <v>144</v>
      </c>
      <c r="I568" s="264"/>
    </row>
    <row r="569" spans="2:9" x14ac:dyDescent="0.15">
      <c r="B569" s="243">
        <v>42811</v>
      </c>
      <c r="C569" s="244">
        <v>0.68958333333333333</v>
      </c>
      <c r="D569" s="244"/>
      <c r="E569" s="265"/>
      <c r="F569" s="252" t="s">
        <v>143</v>
      </c>
      <c r="G569" s="252" t="s">
        <v>142</v>
      </c>
      <c r="H569" s="252"/>
      <c r="I569" s="264"/>
    </row>
    <row r="570" spans="2:9" x14ac:dyDescent="0.15">
      <c r="B570" s="243">
        <v>42811</v>
      </c>
      <c r="C570" s="244">
        <v>0.77013888888888893</v>
      </c>
      <c r="D570" s="244">
        <v>0.77361111111111114</v>
      </c>
      <c r="E570" s="265">
        <v>3.4722222222222099E-3</v>
      </c>
      <c r="F570" s="252" t="s">
        <v>143</v>
      </c>
      <c r="G570" s="252" t="s">
        <v>132</v>
      </c>
      <c r="H570" s="266"/>
      <c r="I570" s="264"/>
    </row>
    <row r="571" spans="2:9" x14ac:dyDescent="0.15">
      <c r="B571" s="243">
        <v>42812</v>
      </c>
      <c r="C571" s="244">
        <v>0.23402777777777781</v>
      </c>
      <c r="D571" s="244"/>
      <c r="E571" s="265"/>
      <c r="F571" s="252" t="s">
        <v>143</v>
      </c>
      <c r="G571" s="252" t="s">
        <v>132</v>
      </c>
      <c r="H571" s="252"/>
      <c r="I571" s="264"/>
    </row>
    <row r="572" spans="2:9" x14ac:dyDescent="0.15">
      <c r="B572" s="243">
        <v>42812</v>
      </c>
      <c r="C572" s="244">
        <v>0.234027777777778</v>
      </c>
      <c r="D572" s="244">
        <v>0.24027777777777778</v>
      </c>
      <c r="E572" s="265">
        <v>6.2499999999997835E-3</v>
      </c>
      <c r="F572" s="252" t="s">
        <v>143</v>
      </c>
      <c r="G572" s="252"/>
      <c r="H572" s="252" t="s">
        <v>144</v>
      </c>
      <c r="I572" s="264"/>
    </row>
    <row r="573" spans="2:9" x14ac:dyDescent="0.15">
      <c r="B573" s="243">
        <v>42812</v>
      </c>
      <c r="C573" s="244">
        <v>0.24097222222222223</v>
      </c>
      <c r="D573" s="244"/>
      <c r="E573" s="265"/>
      <c r="F573" s="252" t="s">
        <v>143</v>
      </c>
      <c r="G573" s="252" t="s">
        <v>142</v>
      </c>
      <c r="H573" s="252"/>
      <c r="I573" s="264"/>
    </row>
    <row r="574" spans="2:9" x14ac:dyDescent="0.15">
      <c r="B574" s="243">
        <v>42812</v>
      </c>
      <c r="C574" s="244">
        <v>0.24166666666666667</v>
      </c>
      <c r="D574" s="244"/>
      <c r="E574" s="265"/>
      <c r="F574" s="252" t="s">
        <v>143</v>
      </c>
      <c r="G574" s="252" t="s">
        <v>132</v>
      </c>
      <c r="H574" s="252" t="s">
        <v>165</v>
      </c>
      <c r="I574" s="264"/>
    </row>
    <row r="575" spans="2:9" x14ac:dyDescent="0.15">
      <c r="B575" s="243">
        <v>42812</v>
      </c>
      <c r="C575" s="244">
        <v>0.24236111111111111</v>
      </c>
      <c r="D575" s="244"/>
      <c r="E575" s="245"/>
      <c r="F575" s="252" t="s">
        <v>143</v>
      </c>
      <c r="G575" s="252" t="s">
        <v>142</v>
      </c>
      <c r="H575" s="252"/>
      <c r="I575" s="264"/>
    </row>
    <row r="576" spans="2:9" x14ac:dyDescent="0.15">
      <c r="B576" s="243">
        <v>42812</v>
      </c>
      <c r="C576" s="244">
        <v>0.24444444444444446</v>
      </c>
      <c r="D576" s="244"/>
      <c r="E576" s="265"/>
      <c r="F576" s="252" t="s">
        <v>143</v>
      </c>
      <c r="G576" s="252" t="s">
        <v>132</v>
      </c>
      <c r="H576" s="252" t="s">
        <v>165</v>
      </c>
      <c r="I576" s="264"/>
    </row>
    <row r="577" spans="2:9" x14ac:dyDescent="0.15">
      <c r="B577" s="243">
        <v>42812</v>
      </c>
      <c r="C577" s="244">
        <v>0.24652777777777779</v>
      </c>
      <c r="D577" s="244">
        <v>0.32083333333333336</v>
      </c>
      <c r="E577" s="265">
        <v>7.4305555555555569E-2</v>
      </c>
      <c r="F577" s="252" t="s">
        <v>143</v>
      </c>
      <c r="G577" s="252"/>
      <c r="H577" s="252" t="s">
        <v>144</v>
      </c>
      <c r="I577" s="264"/>
    </row>
    <row r="578" spans="2:9" x14ac:dyDescent="0.15">
      <c r="B578" s="243">
        <v>42812</v>
      </c>
      <c r="C578" s="244">
        <v>0.32291666666666669</v>
      </c>
      <c r="D578" s="244">
        <v>0.35833333333333334</v>
      </c>
      <c r="E578" s="265">
        <v>3.5416666666666652E-2</v>
      </c>
      <c r="F578" s="252" t="s">
        <v>143</v>
      </c>
      <c r="G578" s="252"/>
      <c r="H578" s="252" t="s">
        <v>144</v>
      </c>
      <c r="I578" s="264"/>
    </row>
    <row r="579" spans="2:9" x14ac:dyDescent="0.15">
      <c r="B579" s="243">
        <v>42812</v>
      </c>
      <c r="C579" s="244">
        <v>0.3611111111111111</v>
      </c>
      <c r="D579" s="244">
        <v>0.37083333333333335</v>
      </c>
      <c r="E579" s="265">
        <v>9.7222222222222432E-3</v>
      </c>
      <c r="F579" s="252" t="s">
        <v>143</v>
      </c>
      <c r="G579" s="252"/>
      <c r="H579" s="252" t="s">
        <v>144</v>
      </c>
      <c r="I579" s="264"/>
    </row>
    <row r="580" spans="2:9" x14ac:dyDescent="0.15">
      <c r="B580" s="243">
        <v>42812</v>
      </c>
      <c r="C580" s="244">
        <v>0.37222222222222223</v>
      </c>
      <c r="D580" s="244"/>
      <c r="E580" s="265"/>
      <c r="F580" s="252" t="s">
        <v>143</v>
      </c>
      <c r="G580" s="252" t="s">
        <v>142</v>
      </c>
      <c r="H580" s="252"/>
      <c r="I580" s="264"/>
    </row>
    <row r="581" spans="2:9" x14ac:dyDescent="0.15">
      <c r="B581" s="243">
        <v>42812</v>
      </c>
      <c r="C581" s="244">
        <v>0.37361111111111112</v>
      </c>
      <c r="D581" s="244"/>
      <c r="E581" s="265"/>
      <c r="F581" s="252" t="s">
        <v>143</v>
      </c>
      <c r="G581" s="252" t="s">
        <v>132</v>
      </c>
      <c r="H581" s="252" t="s">
        <v>165</v>
      </c>
      <c r="I581" s="264"/>
    </row>
    <row r="582" spans="2:9" x14ac:dyDescent="0.15">
      <c r="B582" s="243">
        <v>42812</v>
      </c>
      <c r="C582" s="244">
        <v>0.3743055555555555</v>
      </c>
      <c r="D582" s="244"/>
      <c r="E582" s="245"/>
      <c r="F582" s="252" t="s">
        <v>143</v>
      </c>
      <c r="G582" s="252" t="s">
        <v>142</v>
      </c>
      <c r="H582" s="252"/>
      <c r="I582" s="264"/>
    </row>
    <row r="583" spans="2:9" x14ac:dyDescent="0.15">
      <c r="B583" s="243">
        <v>42812</v>
      </c>
      <c r="C583" s="244">
        <v>0.3756944444444445</v>
      </c>
      <c r="D583" s="244"/>
      <c r="E583" s="265"/>
      <c r="F583" s="252" t="s">
        <v>143</v>
      </c>
      <c r="G583" s="252" t="s">
        <v>132</v>
      </c>
      <c r="H583" s="252" t="s">
        <v>165</v>
      </c>
      <c r="I583" s="264"/>
    </row>
    <row r="584" spans="2:9" x14ac:dyDescent="0.15">
      <c r="B584" s="243">
        <v>42812</v>
      </c>
      <c r="C584" s="244">
        <v>0.37847222222222227</v>
      </c>
      <c r="D584" s="244"/>
      <c r="E584" s="265"/>
      <c r="F584" s="252" t="s">
        <v>143</v>
      </c>
      <c r="G584" s="252" t="s">
        <v>142</v>
      </c>
      <c r="H584" s="252"/>
      <c r="I584" s="264"/>
    </row>
    <row r="585" spans="2:9" x14ac:dyDescent="0.15">
      <c r="B585" s="243">
        <v>42812</v>
      </c>
      <c r="C585" s="244">
        <v>0.37986111111111115</v>
      </c>
      <c r="D585" s="244"/>
      <c r="E585" s="265"/>
      <c r="F585" s="252" t="s">
        <v>143</v>
      </c>
      <c r="G585" s="252" t="s">
        <v>132</v>
      </c>
      <c r="H585" s="252" t="s">
        <v>165</v>
      </c>
      <c r="I585" s="264"/>
    </row>
    <row r="586" spans="2:9" x14ac:dyDescent="0.15">
      <c r="B586" s="243">
        <v>42812</v>
      </c>
      <c r="C586" s="244">
        <v>0.38055555555555554</v>
      </c>
      <c r="D586" s="244"/>
      <c r="E586" s="265"/>
      <c r="F586" s="252" t="s">
        <v>143</v>
      </c>
      <c r="G586" s="252" t="s">
        <v>142</v>
      </c>
      <c r="H586" s="252"/>
      <c r="I586" s="264"/>
    </row>
    <row r="587" spans="2:9" x14ac:dyDescent="0.15">
      <c r="B587" s="243">
        <v>42812</v>
      </c>
      <c r="C587" s="244">
        <v>0.43472222222222223</v>
      </c>
      <c r="D587" s="244"/>
      <c r="E587" s="265"/>
      <c r="F587" s="252" t="s">
        <v>143</v>
      </c>
      <c r="G587" s="252" t="s">
        <v>132</v>
      </c>
      <c r="H587" s="252"/>
      <c r="I587" s="264"/>
    </row>
    <row r="588" spans="2:9" x14ac:dyDescent="0.15">
      <c r="B588" s="243">
        <v>42812</v>
      </c>
      <c r="C588" s="244">
        <v>0.44236111111111115</v>
      </c>
      <c r="D588" s="244"/>
      <c r="E588" s="245"/>
      <c r="F588" s="252" t="s">
        <v>143</v>
      </c>
      <c r="G588" s="252" t="s">
        <v>142</v>
      </c>
      <c r="H588" s="252"/>
      <c r="I588" s="264"/>
    </row>
    <row r="589" spans="2:9" x14ac:dyDescent="0.15">
      <c r="B589" s="243">
        <v>42812</v>
      </c>
      <c r="C589" s="244">
        <v>0.44305555555555554</v>
      </c>
      <c r="D589" s="244"/>
      <c r="E589" s="265"/>
      <c r="F589" s="252" t="s">
        <v>143</v>
      </c>
      <c r="G589" s="252" t="s">
        <v>132</v>
      </c>
      <c r="H589" s="252" t="s">
        <v>165</v>
      </c>
      <c r="I589" s="264"/>
    </row>
    <row r="590" spans="2:9" x14ac:dyDescent="0.15">
      <c r="B590" s="243">
        <v>42812</v>
      </c>
      <c r="C590" s="244">
        <v>0.45347222222222222</v>
      </c>
      <c r="D590" s="244"/>
      <c r="E590" s="265"/>
      <c r="F590" s="252" t="s">
        <v>143</v>
      </c>
      <c r="G590" s="252" t="s">
        <v>142</v>
      </c>
      <c r="H590" s="252"/>
      <c r="I590" s="264"/>
    </row>
    <row r="591" spans="2:9" x14ac:dyDescent="0.15">
      <c r="B591" s="243">
        <v>42812</v>
      </c>
      <c r="C591" s="244">
        <v>0.4548611111111111</v>
      </c>
      <c r="D591" s="244"/>
      <c r="E591" s="265"/>
      <c r="F591" s="252" t="s">
        <v>143</v>
      </c>
      <c r="G591" s="252" t="s">
        <v>132</v>
      </c>
      <c r="H591" s="252" t="s">
        <v>165</v>
      </c>
      <c r="I591" s="264"/>
    </row>
    <row r="592" spans="2:9" x14ac:dyDescent="0.15">
      <c r="B592" s="243">
        <v>42812</v>
      </c>
      <c r="C592" s="244">
        <v>0.45902777777777781</v>
      </c>
      <c r="D592" s="244">
        <v>0.4604166666666667</v>
      </c>
      <c r="E592" s="265">
        <v>1.388888888888884E-3</v>
      </c>
      <c r="F592" s="252" t="s">
        <v>143</v>
      </c>
      <c r="G592" s="252"/>
      <c r="H592" s="252" t="s">
        <v>144</v>
      </c>
      <c r="I592" s="264"/>
    </row>
    <row r="593" spans="2:9" x14ac:dyDescent="0.15">
      <c r="B593" s="243">
        <v>42812</v>
      </c>
      <c r="C593" s="244">
        <v>0.46180555555555558</v>
      </c>
      <c r="D593" s="244"/>
      <c r="E593" s="265"/>
      <c r="F593" s="252" t="s">
        <v>143</v>
      </c>
      <c r="G593" s="252" t="s">
        <v>142</v>
      </c>
      <c r="H593" s="252"/>
      <c r="I593" s="264"/>
    </row>
    <row r="594" spans="2:9" x14ac:dyDescent="0.15">
      <c r="B594" s="243">
        <v>42812</v>
      </c>
      <c r="C594" s="244">
        <v>0.46319444444444446</v>
      </c>
      <c r="D594" s="244"/>
      <c r="E594" s="265"/>
      <c r="F594" s="252" t="s">
        <v>143</v>
      </c>
      <c r="G594" s="252" t="s">
        <v>132</v>
      </c>
      <c r="H594" s="252" t="s">
        <v>165</v>
      </c>
      <c r="I594" s="264"/>
    </row>
    <row r="595" spans="2:9" x14ac:dyDescent="0.15">
      <c r="B595" s="243">
        <v>42812</v>
      </c>
      <c r="C595" s="244">
        <v>0.46597222222222223</v>
      </c>
      <c r="D595" s="244"/>
      <c r="E595" s="265"/>
      <c r="F595" s="252" t="s">
        <v>143</v>
      </c>
      <c r="G595" s="252" t="s">
        <v>142</v>
      </c>
      <c r="H595" s="252"/>
      <c r="I595" s="264"/>
    </row>
    <row r="596" spans="2:9" x14ac:dyDescent="0.15">
      <c r="B596" s="243">
        <v>42812</v>
      </c>
      <c r="C596" s="244">
        <v>0.46736111111111112</v>
      </c>
      <c r="D596" s="244"/>
      <c r="E596" s="245"/>
      <c r="F596" s="252" t="s">
        <v>143</v>
      </c>
      <c r="G596" s="252" t="s">
        <v>132</v>
      </c>
      <c r="H596" s="252" t="s">
        <v>163</v>
      </c>
      <c r="I596" s="264"/>
    </row>
    <row r="597" spans="2:9" x14ac:dyDescent="0.15">
      <c r="B597" s="243">
        <v>42812</v>
      </c>
      <c r="C597" s="244">
        <v>0.4694444444444445</v>
      </c>
      <c r="D597" s="244"/>
      <c r="E597" s="245"/>
      <c r="F597" s="252" t="s">
        <v>143</v>
      </c>
      <c r="G597" s="252" t="s">
        <v>142</v>
      </c>
      <c r="H597" s="252"/>
      <c r="I597" s="264"/>
    </row>
    <row r="598" spans="2:9" x14ac:dyDescent="0.15">
      <c r="B598" s="243">
        <v>42812</v>
      </c>
      <c r="C598" s="244">
        <v>0.47152777777777777</v>
      </c>
      <c r="D598" s="244"/>
      <c r="E598" s="245"/>
      <c r="F598" s="252" t="s">
        <v>143</v>
      </c>
      <c r="G598" s="252" t="s">
        <v>132</v>
      </c>
      <c r="H598" s="252" t="s">
        <v>163</v>
      </c>
      <c r="I598" s="264"/>
    </row>
    <row r="599" spans="2:9" x14ac:dyDescent="0.15">
      <c r="B599" s="243">
        <v>42812</v>
      </c>
      <c r="C599" s="244">
        <v>0.47361111111111115</v>
      </c>
      <c r="D599" s="244"/>
      <c r="E599" s="265"/>
      <c r="F599" s="252" t="s">
        <v>143</v>
      </c>
      <c r="G599" s="252" t="s">
        <v>142</v>
      </c>
      <c r="H599" s="252"/>
      <c r="I599" s="264"/>
    </row>
    <row r="600" spans="2:9" x14ac:dyDescent="0.15">
      <c r="B600" s="243">
        <v>42812</v>
      </c>
      <c r="C600" s="244">
        <v>0.48055555555555557</v>
      </c>
      <c r="D600" s="244"/>
      <c r="E600" s="265"/>
      <c r="F600" s="252" t="s">
        <v>143</v>
      </c>
      <c r="G600" s="252" t="s">
        <v>132</v>
      </c>
      <c r="H600" s="252"/>
      <c r="I600" s="264"/>
    </row>
    <row r="601" spans="2:9" x14ac:dyDescent="0.15">
      <c r="B601" s="243">
        <v>42812</v>
      </c>
      <c r="C601" s="244">
        <v>0.4826388888888889</v>
      </c>
      <c r="D601" s="244"/>
      <c r="E601" s="265"/>
      <c r="F601" s="252" t="s">
        <v>143</v>
      </c>
      <c r="G601" s="252" t="s">
        <v>142</v>
      </c>
      <c r="H601" s="252"/>
      <c r="I601" s="264"/>
    </row>
    <row r="602" spans="2:9" x14ac:dyDescent="0.15">
      <c r="B602" s="243">
        <v>42812</v>
      </c>
      <c r="C602" s="244">
        <v>0.48402777777777778</v>
      </c>
      <c r="D602" s="244"/>
      <c r="E602" s="265"/>
      <c r="F602" s="252" t="s">
        <v>143</v>
      </c>
      <c r="G602" s="252" t="s">
        <v>132</v>
      </c>
      <c r="H602" s="252" t="s">
        <v>165</v>
      </c>
      <c r="I602" s="264"/>
    </row>
    <row r="603" spans="2:9" x14ac:dyDescent="0.15">
      <c r="B603" s="243">
        <v>42812</v>
      </c>
      <c r="C603" s="244">
        <v>0.48749999999999999</v>
      </c>
      <c r="D603" s="244"/>
      <c r="E603" s="245"/>
      <c r="F603" s="252" t="s">
        <v>143</v>
      </c>
      <c r="G603" s="252" t="s">
        <v>142</v>
      </c>
      <c r="H603" s="252"/>
      <c r="I603" s="264"/>
    </row>
    <row r="604" spans="2:9" x14ac:dyDescent="0.15">
      <c r="B604" s="243">
        <v>42812</v>
      </c>
      <c r="C604" s="244">
        <v>0.49027777777777781</v>
      </c>
      <c r="D604" s="244"/>
      <c r="E604" s="265"/>
      <c r="F604" s="252" t="s">
        <v>143</v>
      </c>
      <c r="G604" s="252" t="s">
        <v>132</v>
      </c>
      <c r="H604" s="252" t="s">
        <v>163</v>
      </c>
      <c r="I604" s="264"/>
    </row>
    <row r="605" spans="2:9" x14ac:dyDescent="0.15">
      <c r="B605" s="243">
        <v>42812</v>
      </c>
      <c r="C605" s="244">
        <v>0.4993055555555555</v>
      </c>
      <c r="D605" s="244"/>
      <c r="E605" s="245"/>
      <c r="F605" s="252" t="s">
        <v>143</v>
      </c>
      <c r="G605" s="266" t="s">
        <v>142</v>
      </c>
      <c r="H605" s="267"/>
      <c r="I605" s="257"/>
    </row>
    <row r="606" spans="2:9" x14ac:dyDescent="0.15">
      <c r="B606" s="243">
        <v>42812</v>
      </c>
      <c r="C606" s="244">
        <v>0.50347222222222221</v>
      </c>
      <c r="D606" s="244"/>
      <c r="E606" s="265"/>
      <c r="F606" s="252" t="s">
        <v>143</v>
      </c>
      <c r="G606" s="252" t="s">
        <v>132</v>
      </c>
      <c r="H606" s="252" t="s">
        <v>163</v>
      </c>
      <c r="I606" s="264"/>
    </row>
    <row r="607" spans="2:9" x14ac:dyDescent="0.15">
      <c r="B607" s="243">
        <v>42812</v>
      </c>
      <c r="C607" s="244">
        <v>0.50694444444444442</v>
      </c>
      <c r="D607" s="244">
        <v>0.5493055555555556</v>
      </c>
      <c r="E607" s="245">
        <v>4.2361111111111183E-2</v>
      </c>
      <c r="F607" s="252" t="s">
        <v>143</v>
      </c>
      <c r="G607" s="252"/>
      <c r="H607" s="252" t="s">
        <v>144</v>
      </c>
      <c r="I607" s="264"/>
    </row>
    <row r="608" spans="2:9" x14ac:dyDescent="0.15">
      <c r="B608" s="243">
        <v>42812</v>
      </c>
      <c r="C608" s="244">
        <v>0.55069444444444449</v>
      </c>
      <c r="D608" s="244">
        <v>0.57222222222222219</v>
      </c>
      <c r="E608" s="265">
        <v>2.1527777777777701E-2</v>
      </c>
      <c r="F608" s="252" t="s">
        <v>143</v>
      </c>
      <c r="G608" s="252"/>
      <c r="H608" s="252" t="s">
        <v>144</v>
      </c>
      <c r="I608" s="264"/>
    </row>
    <row r="609" spans="2:9" x14ac:dyDescent="0.15">
      <c r="B609" s="243">
        <v>42812</v>
      </c>
      <c r="C609" s="244">
        <v>0.57361111111111118</v>
      </c>
      <c r="D609" s="244">
        <v>0.61944444444444446</v>
      </c>
      <c r="E609" s="265">
        <v>4.5833333333333282E-2</v>
      </c>
      <c r="F609" s="252" t="s">
        <v>143</v>
      </c>
      <c r="G609" s="252"/>
      <c r="H609" s="252" t="s">
        <v>144</v>
      </c>
      <c r="I609" s="264"/>
    </row>
    <row r="610" spans="2:9" x14ac:dyDescent="0.15">
      <c r="B610" s="243">
        <v>42812</v>
      </c>
      <c r="C610" s="244">
        <v>0.62222222222222223</v>
      </c>
      <c r="D610" s="244">
        <v>0.64166666666666672</v>
      </c>
      <c r="E610" s="265">
        <v>1.9444444444444486E-2</v>
      </c>
      <c r="F610" s="252" t="s">
        <v>143</v>
      </c>
      <c r="G610" s="252"/>
      <c r="H610" s="252" t="s">
        <v>144</v>
      </c>
      <c r="I610" s="264"/>
    </row>
    <row r="611" spans="2:9" x14ac:dyDescent="0.15">
      <c r="B611" s="243">
        <v>42812</v>
      </c>
      <c r="C611" s="244">
        <v>0.64444444444444449</v>
      </c>
      <c r="D611" s="244">
        <v>0.6875</v>
      </c>
      <c r="E611" s="265">
        <v>4.3055555555555514E-2</v>
      </c>
      <c r="F611" s="252" t="s">
        <v>143</v>
      </c>
      <c r="G611" s="252"/>
      <c r="H611" s="252" t="s">
        <v>144</v>
      </c>
      <c r="I611" s="264"/>
    </row>
    <row r="612" spans="2:9" x14ac:dyDescent="0.15">
      <c r="B612" s="243">
        <v>42812</v>
      </c>
      <c r="C612" s="244">
        <v>0.68819444444444444</v>
      </c>
      <c r="D612" s="244">
        <v>0.71458333333333324</v>
      </c>
      <c r="E612" s="265">
        <v>2.6388888888888795E-2</v>
      </c>
      <c r="F612" s="252" t="s">
        <v>143</v>
      </c>
      <c r="G612" s="252"/>
      <c r="H612" s="252" t="s">
        <v>144</v>
      </c>
      <c r="I612" s="264"/>
    </row>
    <row r="613" spans="2:9" x14ac:dyDescent="0.15">
      <c r="B613" s="243">
        <v>42812</v>
      </c>
      <c r="C613" s="244">
        <v>0.71458333333333324</v>
      </c>
      <c r="D613" s="244"/>
      <c r="E613" s="265"/>
      <c r="F613" s="252" t="s">
        <v>143</v>
      </c>
      <c r="G613" s="252" t="s">
        <v>142</v>
      </c>
      <c r="H613" s="252"/>
      <c r="I613" s="264"/>
    </row>
    <row r="614" spans="2:9" x14ac:dyDescent="0.15">
      <c r="B614" s="243">
        <v>42813</v>
      </c>
      <c r="C614" s="244">
        <v>0.32222222222222224</v>
      </c>
      <c r="D614" s="244"/>
      <c r="E614" s="245"/>
      <c r="F614" s="252" t="s">
        <v>143</v>
      </c>
      <c r="G614" s="252" t="s">
        <v>132</v>
      </c>
      <c r="H614" s="252"/>
      <c r="I614" s="264"/>
    </row>
    <row r="615" spans="2:9" x14ac:dyDescent="0.15">
      <c r="B615" s="243">
        <v>42813</v>
      </c>
      <c r="C615" s="244">
        <v>0.32430555555555557</v>
      </c>
      <c r="D615" s="244">
        <v>0.33611111111111108</v>
      </c>
      <c r="E615" s="265">
        <v>1.1805555555555514E-2</v>
      </c>
      <c r="F615" s="252" t="s">
        <v>143</v>
      </c>
      <c r="G615" s="252"/>
      <c r="H615" s="252" t="s">
        <v>144</v>
      </c>
      <c r="I615" s="264"/>
    </row>
    <row r="616" spans="2:9" x14ac:dyDescent="0.15">
      <c r="B616" s="243">
        <v>42813</v>
      </c>
      <c r="C616" s="244">
        <v>0.33749999999999997</v>
      </c>
      <c r="D616" s="244">
        <v>0.35138888888888892</v>
      </c>
      <c r="E616" s="265">
        <v>1.3888888888888951E-2</v>
      </c>
      <c r="F616" s="252" t="s">
        <v>143</v>
      </c>
      <c r="G616" s="252"/>
      <c r="H616" s="252" t="s">
        <v>144</v>
      </c>
      <c r="I616" s="264"/>
    </row>
    <row r="617" spans="2:9" x14ac:dyDescent="0.15">
      <c r="B617" s="243">
        <v>42813</v>
      </c>
      <c r="C617" s="244">
        <v>0.3520833333333333</v>
      </c>
      <c r="D617" s="244">
        <v>0.38611111111111113</v>
      </c>
      <c r="E617" s="265">
        <v>3.4027777777777823E-2</v>
      </c>
      <c r="F617" s="252" t="s">
        <v>143</v>
      </c>
      <c r="G617" s="252"/>
      <c r="H617" s="252" t="s">
        <v>144</v>
      </c>
      <c r="I617" s="264"/>
    </row>
    <row r="618" spans="2:9" x14ac:dyDescent="0.15">
      <c r="B618" s="243">
        <v>42813</v>
      </c>
      <c r="C618" s="244">
        <v>0.38819444444444445</v>
      </c>
      <c r="D618" s="244"/>
      <c r="E618" s="265"/>
      <c r="F618" s="252" t="s">
        <v>143</v>
      </c>
      <c r="G618" s="252" t="s">
        <v>142</v>
      </c>
      <c r="H618" s="252"/>
      <c r="I618" s="264"/>
    </row>
    <row r="619" spans="2:9" x14ac:dyDescent="0.15">
      <c r="B619" s="243">
        <v>42813</v>
      </c>
      <c r="C619" s="244">
        <v>0.4458333333333333</v>
      </c>
      <c r="D619" s="244"/>
      <c r="E619" s="265"/>
      <c r="F619" s="252" t="s">
        <v>143</v>
      </c>
      <c r="G619" s="252" t="s">
        <v>132</v>
      </c>
      <c r="H619" s="252"/>
      <c r="I619" s="264"/>
    </row>
    <row r="620" spans="2:9" x14ac:dyDescent="0.15">
      <c r="B620" s="243">
        <v>42813</v>
      </c>
      <c r="C620" s="244">
        <v>0.45555555555555555</v>
      </c>
      <c r="D620" s="244">
        <v>0.47361111111111115</v>
      </c>
      <c r="E620" s="265">
        <v>1.8055555555555602E-2</v>
      </c>
      <c r="F620" s="252" t="s">
        <v>143</v>
      </c>
      <c r="G620" s="252"/>
      <c r="H620" s="252" t="s">
        <v>144</v>
      </c>
      <c r="I620" s="264"/>
    </row>
    <row r="621" spans="2:9" x14ac:dyDescent="0.15">
      <c r="B621" s="243">
        <v>42813</v>
      </c>
      <c r="C621" s="244">
        <v>0.47638888888888892</v>
      </c>
      <c r="D621" s="244">
        <v>0.50416666666666665</v>
      </c>
      <c r="E621" s="265">
        <v>2.7777777777777735E-2</v>
      </c>
      <c r="F621" s="252" t="s">
        <v>143</v>
      </c>
      <c r="G621" s="252"/>
      <c r="H621" s="252" t="s">
        <v>144</v>
      </c>
      <c r="I621" s="264"/>
    </row>
    <row r="622" spans="2:9" x14ac:dyDescent="0.15">
      <c r="B622" s="243">
        <v>42813</v>
      </c>
      <c r="C622" s="244">
        <v>0.5083333333333333</v>
      </c>
      <c r="D622" s="244">
        <v>0.54027777777777775</v>
      </c>
      <c r="E622" s="265">
        <v>3.1944444444444442E-2</v>
      </c>
      <c r="F622" s="252" t="s">
        <v>143</v>
      </c>
      <c r="G622" s="252"/>
      <c r="H622" s="252" t="s">
        <v>144</v>
      </c>
      <c r="I622" s="264"/>
    </row>
    <row r="623" spans="2:9" x14ac:dyDescent="0.15">
      <c r="B623" s="243">
        <v>42813</v>
      </c>
      <c r="C623" s="244">
        <v>0.54236111111111118</v>
      </c>
      <c r="D623" s="244">
        <v>0.54791666666666672</v>
      </c>
      <c r="E623" s="265">
        <v>5.5555555555555358E-3</v>
      </c>
      <c r="F623" s="252" t="s">
        <v>143</v>
      </c>
      <c r="G623" s="252"/>
      <c r="H623" s="252" t="s">
        <v>144</v>
      </c>
      <c r="I623" s="264"/>
    </row>
    <row r="624" spans="2:9" x14ac:dyDescent="0.15">
      <c r="B624" s="243">
        <v>42813</v>
      </c>
      <c r="C624" s="244">
        <v>0.5493055555555556</v>
      </c>
      <c r="D624" s="244">
        <v>0.57500000000000007</v>
      </c>
      <c r="E624" s="265">
        <v>2.5694444444444464E-2</v>
      </c>
      <c r="F624" s="252" t="s">
        <v>143</v>
      </c>
      <c r="G624" s="252"/>
      <c r="H624" s="252" t="s">
        <v>144</v>
      </c>
      <c r="I624" s="264"/>
    </row>
    <row r="625" spans="2:9" x14ac:dyDescent="0.15">
      <c r="B625" s="243">
        <v>42813</v>
      </c>
      <c r="C625" s="244">
        <v>0.57638888888888895</v>
      </c>
      <c r="D625" s="244"/>
      <c r="E625" s="265"/>
      <c r="F625" s="252" t="s">
        <v>143</v>
      </c>
      <c r="G625" s="252" t="s">
        <v>142</v>
      </c>
      <c r="H625" s="252"/>
      <c r="I625" s="264"/>
    </row>
    <row r="626" spans="2:9" x14ac:dyDescent="0.15">
      <c r="B626" s="243">
        <v>42813</v>
      </c>
      <c r="C626" s="244">
        <v>0.60069444444444442</v>
      </c>
      <c r="D626" s="244">
        <v>0.7715277777777777</v>
      </c>
      <c r="E626" s="265">
        <v>0.17083333333333328</v>
      </c>
      <c r="F626" s="252" t="s">
        <v>143</v>
      </c>
      <c r="G626" s="252" t="s">
        <v>132</v>
      </c>
      <c r="H626" s="252"/>
      <c r="I626" s="264"/>
    </row>
    <row r="627" spans="2:9" x14ac:dyDescent="0.15">
      <c r="B627" s="243">
        <v>42813</v>
      </c>
      <c r="C627" s="244">
        <v>0.60555555555555551</v>
      </c>
      <c r="D627" s="244">
        <v>0.6694444444444444</v>
      </c>
      <c r="E627" s="245">
        <v>6.3888888888888884E-2</v>
      </c>
      <c r="F627" s="252" t="s">
        <v>143</v>
      </c>
      <c r="G627" s="252"/>
      <c r="H627" s="252" t="s">
        <v>144</v>
      </c>
      <c r="I627" s="264"/>
    </row>
    <row r="628" spans="2:9" x14ac:dyDescent="0.15">
      <c r="B628" s="243">
        <v>42813</v>
      </c>
      <c r="C628" s="244">
        <v>0.67083333333333339</v>
      </c>
      <c r="D628" s="244">
        <v>0.68680555555555556</v>
      </c>
      <c r="E628" s="245">
        <v>1.5972222222222165E-2</v>
      </c>
      <c r="F628" s="252" t="s">
        <v>143</v>
      </c>
      <c r="G628" s="252"/>
      <c r="H628" s="252" t="s">
        <v>144</v>
      </c>
      <c r="I628" s="264"/>
    </row>
    <row r="629" spans="2:9" x14ac:dyDescent="0.15">
      <c r="B629" s="243">
        <v>42813</v>
      </c>
      <c r="C629" s="244">
        <v>0.68819444444444444</v>
      </c>
      <c r="D629" s="244">
        <v>0.69791666666666663</v>
      </c>
      <c r="E629" s="245">
        <v>9.7222222222221877E-3</v>
      </c>
      <c r="F629" s="252" t="s">
        <v>143</v>
      </c>
      <c r="G629" s="252"/>
      <c r="H629" s="252" t="s">
        <v>144</v>
      </c>
      <c r="I629" s="264"/>
    </row>
    <row r="630" spans="2:9" x14ac:dyDescent="0.15">
      <c r="B630" s="243">
        <v>42813</v>
      </c>
      <c r="C630" s="244">
        <v>0.69930555555555562</v>
      </c>
      <c r="D630" s="244">
        <v>0.72013888888888899</v>
      </c>
      <c r="E630" s="245">
        <v>2.083333333333337E-2</v>
      </c>
      <c r="F630" s="252" t="s">
        <v>143</v>
      </c>
      <c r="G630" s="252"/>
      <c r="H630" s="252" t="s">
        <v>144</v>
      </c>
      <c r="I630" s="264"/>
    </row>
    <row r="631" spans="2:9" x14ac:dyDescent="0.15">
      <c r="B631" s="243">
        <v>42813</v>
      </c>
      <c r="C631" s="244">
        <v>0.72152777777777777</v>
      </c>
      <c r="D631" s="244">
        <v>0.74444444444444446</v>
      </c>
      <c r="E631" s="245">
        <v>2.2916666666666696E-2</v>
      </c>
      <c r="F631" s="252" t="s">
        <v>143</v>
      </c>
      <c r="G631" s="252"/>
      <c r="H631" s="252" t="s">
        <v>144</v>
      </c>
      <c r="I631" s="264"/>
    </row>
    <row r="632" spans="2:9" x14ac:dyDescent="0.15">
      <c r="B632" s="243">
        <v>42813</v>
      </c>
      <c r="C632" s="244">
        <v>0.74583333333333324</v>
      </c>
      <c r="D632" s="244">
        <v>0.76666666666666661</v>
      </c>
      <c r="E632" s="245">
        <v>2.083333333333337E-2</v>
      </c>
      <c r="F632" s="252" t="s">
        <v>143</v>
      </c>
      <c r="G632" s="252"/>
      <c r="H632" s="252" t="s">
        <v>144</v>
      </c>
      <c r="I632" s="264"/>
    </row>
    <row r="633" spans="2:9" x14ac:dyDescent="0.15">
      <c r="B633" s="243">
        <v>42814</v>
      </c>
      <c r="C633" s="244">
        <v>0.23333333333333331</v>
      </c>
      <c r="D633" s="244"/>
      <c r="E633" s="245"/>
      <c r="F633" s="252" t="s">
        <v>143</v>
      </c>
      <c r="G633" s="252" t="s">
        <v>132</v>
      </c>
      <c r="H633" s="252"/>
      <c r="I633" s="264"/>
    </row>
    <row r="634" spans="2:9" x14ac:dyDescent="0.15">
      <c r="B634" s="243">
        <v>42814</v>
      </c>
      <c r="C634" s="244">
        <v>0.24513888888888888</v>
      </c>
      <c r="D634" s="244">
        <v>0.30138888888888887</v>
      </c>
      <c r="E634" s="245">
        <v>5.6249999999999994E-2</v>
      </c>
      <c r="F634" s="252" t="s">
        <v>143</v>
      </c>
      <c r="G634" s="252"/>
      <c r="H634" s="252" t="s">
        <v>144</v>
      </c>
      <c r="I634" s="264"/>
    </row>
    <row r="635" spans="2:9" x14ac:dyDescent="0.15">
      <c r="B635" s="243">
        <v>42814</v>
      </c>
      <c r="C635" s="244">
        <v>0.30277777777777776</v>
      </c>
      <c r="D635" s="244">
        <v>0.33749999999999997</v>
      </c>
      <c r="E635" s="245">
        <v>3.472222222222221E-2</v>
      </c>
      <c r="F635" s="252" t="s">
        <v>143</v>
      </c>
      <c r="G635" s="252"/>
      <c r="H635" s="252" t="s">
        <v>144</v>
      </c>
      <c r="I635" s="264"/>
    </row>
    <row r="636" spans="2:9" x14ac:dyDescent="0.15">
      <c r="B636" s="243">
        <v>42814</v>
      </c>
      <c r="C636" s="244">
        <v>0.33819444444444446</v>
      </c>
      <c r="D636" s="244">
        <v>0.36736111111111108</v>
      </c>
      <c r="E636" s="245">
        <v>2.9166666666666619E-2</v>
      </c>
      <c r="F636" s="252" t="s">
        <v>143</v>
      </c>
      <c r="G636" s="252"/>
      <c r="H636" s="252" t="s">
        <v>144</v>
      </c>
      <c r="I636" s="264"/>
    </row>
    <row r="637" spans="2:9" x14ac:dyDescent="0.15">
      <c r="B637" s="243">
        <v>42814</v>
      </c>
      <c r="C637" s="244">
        <v>0.36874999999999997</v>
      </c>
      <c r="D637" s="244">
        <v>0.37986111111111115</v>
      </c>
      <c r="E637" s="245">
        <v>1.1111111111111183E-2</v>
      </c>
      <c r="F637" s="252" t="s">
        <v>143</v>
      </c>
      <c r="G637" s="252"/>
      <c r="H637" s="252" t="s">
        <v>144</v>
      </c>
      <c r="I637" s="264"/>
    </row>
    <row r="638" spans="2:9" x14ac:dyDescent="0.15">
      <c r="B638" s="243">
        <v>42814</v>
      </c>
      <c r="C638" s="244">
        <v>0.37986111111111115</v>
      </c>
      <c r="D638" s="244"/>
      <c r="E638" s="265"/>
      <c r="F638" s="252" t="s">
        <v>143</v>
      </c>
      <c r="G638" s="252" t="s">
        <v>142</v>
      </c>
      <c r="H638" s="252"/>
      <c r="I638" s="264"/>
    </row>
    <row r="639" spans="2:9" x14ac:dyDescent="0.15">
      <c r="B639" s="243">
        <v>42814</v>
      </c>
      <c r="C639" s="244">
        <v>0.38194444444444442</v>
      </c>
      <c r="D639" s="244"/>
      <c r="E639" s="265"/>
      <c r="F639" s="252" t="s">
        <v>143</v>
      </c>
      <c r="G639" s="252" t="s">
        <v>132</v>
      </c>
      <c r="H639" s="252" t="s">
        <v>165</v>
      </c>
      <c r="I639" s="264"/>
    </row>
    <row r="640" spans="2:9" x14ac:dyDescent="0.15">
      <c r="B640" s="243">
        <v>42814</v>
      </c>
      <c r="C640" s="244">
        <v>0.38472222222222219</v>
      </c>
      <c r="D640" s="244"/>
      <c r="E640" s="245"/>
      <c r="F640" s="252" t="s">
        <v>143</v>
      </c>
      <c r="G640" s="252" t="s">
        <v>142</v>
      </c>
      <c r="H640" s="252"/>
      <c r="I640" s="264"/>
    </row>
    <row r="641" spans="2:9" x14ac:dyDescent="0.15">
      <c r="B641" s="243">
        <v>42814</v>
      </c>
      <c r="C641" s="244">
        <v>0.38611111111111113</v>
      </c>
      <c r="D641" s="244"/>
      <c r="E641" s="265"/>
      <c r="F641" s="252" t="s">
        <v>143</v>
      </c>
      <c r="G641" s="252" t="s">
        <v>132</v>
      </c>
      <c r="H641" s="252" t="s">
        <v>165</v>
      </c>
      <c r="I641" s="264"/>
    </row>
    <row r="642" spans="2:9" x14ac:dyDescent="0.15">
      <c r="B642" s="243">
        <v>42814</v>
      </c>
      <c r="C642" s="244">
        <v>0.38819444444444445</v>
      </c>
      <c r="D642" s="244"/>
      <c r="E642" s="265"/>
      <c r="F642" s="252" t="s">
        <v>143</v>
      </c>
      <c r="G642" s="252" t="s">
        <v>142</v>
      </c>
      <c r="H642" s="252"/>
      <c r="I642" s="264"/>
    </row>
    <row r="643" spans="2:9" x14ac:dyDescent="0.15">
      <c r="B643" s="243">
        <v>42814</v>
      </c>
      <c r="C643" s="244">
        <v>0.39097222222222222</v>
      </c>
      <c r="D643" s="244"/>
      <c r="E643" s="265"/>
      <c r="F643" s="252" t="s">
        <v>143</v>
      </c>
      <c r="G643" s="252" t="s">
        <v>132</v>
      </c>
      <c r="H643" s="252" t="s">
        <v>165</v>
      </c>
      <c r="I643" s="264"/>
    </row>
    <row r="644" spans="2:9" x14ac:dyDescent="0.15">
      <c r="B644" s="243">
        <v>42814</v>
      </c>
      <c r="C644" s="244">
        <v>0.39652777777777781</v>
      </c>
      <c r="D644" s="244"/>
      <c r="E644" s="265"/>
      <c r="F644" s="252" t="s">
        <v>143</v>
      </c>
      <c r="G644" s="252" t="s">
        <v>142</v>
      </c>
      <c r="H644" s="252"/>
      <c r="I644" s="264"/>
    </row>
    <row r="645" spans="2:9" x14ac:dyDescent="0.15">
      <c r="B645" s="243">
        <v>42814</v>
      </c>
      <c r="C645" s="244">
        <v>0.3979166666666667</v>
      </c>
      <c r="D645" s="244"/>
      <c r="E645" s="245"/>
      <c r="F645" s="252" t="s">
        <v>143</v>
      </c>
      <c r="G645" s="252" t="s">
        <v>132</v>
      </c>
      <c r="H645" s="252" t="s">
        <v>165</v>
      </c>
      <c r="I645" s="264"/>
    </row>
    <row r="646" spans="2:9" x14ac:dyDescent="0.15">
      <c r="B646" s="243">
        <v>42814</v>
      </c>
      <c r="C646" s="244">
        <v>0.40902777777777777</v>
      </c>
      <c r="D646" s="244"/>
      <c r="E646" s="265"/>
      <c r="F646" s="252" t="s">
        <v>143</v>
      </c>
      <c r="G646" s="252" t="s">
        <v>142</v>
      </c>
      <c r="H646" s="252"/>
      <c r="I646" s="264"/>
    </row>
    <row r="647" spans="2:9" x14ac:dyDescent="0.15">
      <c r="B647" s="243">
        <v>42814</v>
      </c>
      <c r="C647" s="244">
        <v>0.41111111111111115</v>
      </c>
      <c r="D647" s="244"/>
      <c r="E647" s="265"/>
      <c r="F647" s="252" t="s">
        <v>143</v>
      </c>
      <c r="G647" s="252" t="s">
        <v>132</v>
      </c>
      <c r="H647" s="252" t="s">
        <v>165</v>
      </c>
      <c r="I647" s="264"/>
    </row>
    <row r="648" spans="2:9" x14ac:dyDescent="0.15">
      <c r="B648" s="243">
        <v>42814</v>
      </c>
      <c r="C648" s="244">
        <v>0.41388888888888892</v>
      </c>
      <c r="D648" s="244"/>
      <c r="E648" s="265"/>
      <c r="F648" s="252" t="s">
        <v>143</v>
      </c>
      <c r="G648" s="252" t="s">
        <v>142</v>
      </c>
      <c r="H648" s="252"/>
      <c r="I648" s="264"/>
    </row>
    <row r="649" spans="2:9" x14ac:dyDescent="0.15">
      <c r="B649" s="243">
        <v>42814</v>
      </c>
      <c r="C649" s="244">
        <v>0.41875000000000001</v>
      </c>
      <c r="D649" s="244"/>
      <c r="E649" s="265"/>
      <c r="F649" s="252" t="s">
        <v>143</v>
      </c>
      <c r="G649" s="252" t="s">
        <v>132</v>
      </c>
      <c r="H649" s="252" t="s">
        <v>165</v>
      </c>
      <c r="I649" s="264"/>
    </row>
    <row r="650" spans="2:9" x14ac:dyDescent="0.15">
      <c r="B650" s="243">
        <v>42814</v>
      </c>
      <c r="C650" s="244">
        <v>0.43124999999999997</v>
      </c>
      <c r="D650" s="244">
        <v>0.43958333333333338</v>
      </c>
      <c r="E650" s="245">
        <v>8.3333333333334147E-3</v>
      </c>
      <c r="F650" s="252" t="s">
        <v>143</v>
      </c>
      <c r="G650" s="252"/>
      <c r="H650" s="252" t="s">
        <v>144</v>
      </c>
      <c r="I650" s="264"/>
    </row>
    <row r="651" spans="2:9" x14ac:dyDescent="0.15">
      <c r="B651" s="243">
        <v>42814</v>
      </c>
      <c r="C651" s="244">
        <v>0.43958333333333338</v>
      </c>
      <c r="D651" s="244"/>
      <c r="E651" s="265"/>
      <c r="F651" s="252" t="s">
        <v>143</v>
      </c>
      <c r="G651" s="252" t="s">
        <v>142</v>
      </c>
      <c r="H651" s="252"/>
      <c r="I651" s="264"/>
    </row>
    <row r="652" spans="2:9" x14ac:dyDescent="0.15">
      <c r="B652" s="243">
        <v>42814</v>
      </c>
      <c r="C652" s="244">
        <v>0.44861111111111113</v>
      </c>
      <c r="D652" s="244"/>
      <c r="E652" s="265"/>
      <c r="F652" s="252" t="s">
        <v>143</v>
      </c>
      <c r="G652" s="252" t="s">
        <v>132</v>
      </c>
      <c r="H652" s="252" t="s">
        <v>165</v>
      </c>
      <c r="I652" s="264"/>
    </row>
    <row r="653" spans="2:9" x14ac:dyDescent="0.15">
      <c r="B653" s="243">
        <v>42814</v>
      </c>
      <c r="C653" s="244">
        <v>0.46388888888888885</v>
      </c>
      <c r="D653" s="244">
        <v>0.52152777777777781</v>
      </c>
      <c r="E653" s="245">
        <v>5.7638888888888962E-2</v>
      </c>
      <c r="F653" s="252" t="s">
        <v>143</v>
      </c>
      <c r="G653" s="252"/>
      <c r="H653" s="252" t="s">
        <v>144</v>
      </c>
      <c r="I653" s="264"/>
    </row>
    <row r="654" spans="2:9" x14ac:dyDescent="0.15">
      <c r="B654" s="243">
        <v>42814</v>
      </c>
      <c r="C654" s="244">
        <v>0.52222222222222225</v>
      </c>
      <c r="D654" s="244"/>
      <c r="E654" s="265"/>
      <c r="F654" s="252" t="s">
        <v>143</v>
      </c>
      <c r="G654" s="252" t="s">
        <v>142</v>
      </c>
      <c r="H654" s="252"/>
      <c r="I654" s="264"/>
    </row>
    <row r="655" spans="2:9" x14ac:dyDescent="0.15">
      <c r="B655" s="243">
        <v>42814</v>
      </c>
      <c r="C655" s="244">
        <v>0.52638888888888891</v>
      </c>
      <c r="D655" s="244"/>
      <c r="E655" s="265"/>
      <c r="F655" s="252" t="s">
        <v>143</v>
      </c>
      <c r="G655" s="252" t="s">
        <v>132</v>
      </c>
      <c r="H655" s="252" t="s">
        <v>165</v>
      </c>
      <c r="I655" s="264"/>
    </row>
    <row r="656" spans="2:9" x14ac:dyDescent="0.15">
      <c r="B656" s="243">
        <v>42814</v>
      </c>
      <c r="C656" s="244">
        <v>0.52916666666666667</v>
      </c>
      <c r="D656" s="244"/>
      <c r="E656" s="265"/>
      <c r="F656" s="252" t="s">
        <v>143</v>
      </c>
      <c r="G656" s="252" t="s">
        <v>142</v>
      </c>
      <c r="H656" s="252"/>
      <c r="I656" s="264"/>
    </row>
    <row r="657" spans="2:9" x14ac:dyDescent="0.15">
      <c r="B657" s="243">
        <v>42814</v>
      </c>
      <c r="C657" s="244">
        <v>0.53472222222222221</v>
      </c>
      <c r="D657" s="244"/>
      <c r="E657" s="245"/>
      <c r="F657" s="252" t="s">
        <v>143</v>
      </c>
      <c r="G657" s="252" t="s">
        <v>132</v>
      </c>
      <c r="H657" s="252" t="s">
        <v>165</v>
      </c>
      <c r="I657" s="264"/>
    </row>
    <row r="658" spans="2:9" x14ac:dyDescent="0.15">
      <c r="B658" s="243">
        <v>42814</v>
      </c>
      <c r="C658" s="244">
        <v>0.53819444444444442</v>
      </c>
      <c r="D658" s="244"/>
      <c r="E658" s="265"/>
      <c r="F658" s="252" t="s">
        <v>143</v>
      </c>
      <c r="G658" s="252" t="s">
        <v>142</v>
      </c>
      <c r="H658" s="252"/>
      <c r="I658" s="264"/>
    </row>
    <row r="659" spans="2:9" x14ac:dyDescent="0.15">
      <c r="B659" s="243">
        <v>42814</v>
      </c>
      <c r="C659" s="244">
        <v>0.5493055555555556</v>
      </c>
      <c r="D659" s="244"/>
      <c r="E659" s="265"/>
      <c r="F659" s="252" t="s">
        <v>143</v>
      </c>
      <c r="G659" s="252" t="s">
        <v>132</v>
      </c>
      <c r="H659" s="252" t="s">
        <v>163</v>
      </c>
      <c r="I659" s="264"/>
    </row>
    <row r="660" spans="2:9" x14ac:dyDescent="0.15">
      <c r="B660" s="243">
        <v>42814</v>
      </c>
      <c r="C660" s="244">
        <v>0.55138888888888882</v>
      </c>
      <c r="D660" s="244">
        <v>0.60763888888888895</v>
      </c>
      <c r="E660" s="265">
        <v>5.6250000000000133E-2</v>
      </c>
      <c r="F660" s="252" t="s">
        <v>143</v>
      </c>
      <c r="G660" s="252"/>
      <c r="H660" s="252" t="s">
        <v>144</v>
      </c>
      <c r="I660" s="264"/>
    </row>
    <row r="661" spans="2:9" x14ac:dyDescent="0.15">
      <c r="B661" s="243">
        <v>42814</v>
      </c>
      <c r="C661" s="244">
        <v>0.60902777777777783</v>
      </c>
      <c r="D661" s="244">
        <v>0.65138888888888891</v>
      </c>
      <c r="E661" s="265">
        <v>4.2361111111111072E-2</v>
      </c>
      <c r="F661" s="252" t="s">
        <v>143</v>
      </c>
      <c r="G661" s="252"/>
      <c r="H661" s="252" t="s">
        <v>144</v>
      </c>
      <c r="I661" s="264"/>
    </row>
    <row r="662" spans="2:9" x14ac:dyDescent="0.15">
      <c r="B662" s="243">
        <v>42814</v>
      </c>
      <c r="C662" s="244">
        <v>0.65347222222222223</v>
      </c>
      <c r="D662" s="244">
        <v>0.67083333333333339</v>
      </c>
      <c r="E662" s="265">
        <v>1.736111111111116E-2</v>
      </c>
      <c r="F662" s="252" t="s">
        <v>143</v>
      </c>
      <c r="G662" s="252"/>
      <c r="H662" s="252" t="s">
        <v>144</v>
      </c>
      <c r="I662" s="264"/>
    </row>
    <row r="663" spans="2:9" x14ac:dyDescent="0.15">
      <c r="B663" s="243">
        <v>42814</v>
      </c>
      <c r="C663" s="244">
        <v>0.67083333333333339</v>
      </c>
      <c r="D663" s="244"/>
      <c r="E663" s="265"/>
      <c r="F663" s="252" t="s">
        <v>143</v>
      </c>
      <c r="G663" s="252" t="s">
        <v>142</v>
      </c>
      <c r="H663" s="252"/>
      <c r="I663" s="264"/>
    </row>
    <row r="664" spans="2:9" x14ac:dyDescent="0.15">
      <c r="B664" s="243">
        <v>42814</v>
      </c>
      <c r="C664" s="244">
        <v>0.75555555555555554</v>
      </c>
      <c r="D664" s="244">
        <v>0.76874999999999993</v>
      </c>
      <c r="E664" s="265">
        <v>1.3194444444444398E-2</v>
      </c>
      <c r="F664" s="252" t="s">
        <v>143</v>
      </c>
      <c r="G664" s="252" t="s">
        <v>132</v>
      </c>
      <c r="H664" s="252" t="s">
        <v>165</v>
      </c>
      <c r="I664" s="264"/>
    </row>
    <row r="665" spans="2:9" x14ac:dyDescent="0.15">
      <c r="B665" s="243">
        <v>42815</v>
      </c>
      <c r="C665" s="244">
        <v>0.23750000000000002</v>
      </c>
      <c r="D665" s="244"/>
      <c r="E665" s="265"/>
      <c r="F665" s="252" t="s">
        <v>143</v>
      </c>
      <c r="G665" s="252" t="s">
        <v>132</v>
      </c>
      <c r="H665" s="252"/>
      <c r="I665" s="264"/>
    </row>
    <row r="666" spans="2:9" x14ac:dyDescent="0.15">
      <c r="B666" s="243">
        <v>42815</v>
      </c>
      <c r="C666" s="244">
        <v>0.23750000000000002</v>
      </c>
      <c r="D666" s="244">
        <v>0.28194444444444444</v>
      </c>
      <c r="E666" s="265">
        <v>4.4444444444444425E-2</v>
      </c>
      <c r="F666" s="252" t="s">
        <v>143</v>
      </c>
      <c r="G666" s="252"/>
      <c r="H666" s="252" t="s">
        <v>144</v>
      </c>
      <c r="I666" s="264"/>
    </row>
    <row r="667" spans="2:9" x14ac:dyDescent="0.15">
      <c r="B667" s="243">
        <v>42815</v>
      </c>
      <c r="C667" s="244">
        <v>0.28333333333333333</v>
      </c>
      <c r="D667" s="244">
        <v>0.32847222222222222</v>
      </c>
      <c r="E667" s="265">
        <v>4.5138888888888895E-2</v>
      </c>
      <c r="F667" s="252" t="s">
        <v>143</v>
      </c>
      <c r="G667" s="252"/>
      <c r="H667" s="252" t="s">
        <v>144</v>
      </c>
      <c r="I667" s="264"/>
    </row>
    <row r="668" spans="2:9" x14ac:dyDescent="0.15">
      <c r="B668" s="243">
        <v>42815</v>
      </c>
      <c r="C668" s="244">
        <v>0.32916666666666666</v>
      </c>
      <c r="D668" s="244">
        <v>0.40277777777777773</v>
      </c>
      <c r="E668" s="265">
        <v>7.3611111111111072E-2</v>
      </c>
      <c r="F668" s="252" t="s">
        <v>143</v>
      </c>
      <c r="G668" s="252"/>
      <c r="H668" s="252" t="s">
        <v>144</v>
      </c>
      <c r="I668" s="264"/>
    </row>
    <row r="669" spans="2:9" x14ac:dyDescent="0.15">
      <c r="B669" s="243">
        <v>42815</v>
      </c>
      <c r="C669" s="244">
        <v>0.40347222222222223</v>
      </c>
      <c r="D669" s="244">
        <v>0.48125000000000001</v>
      </c>
      <c r="E669" s="265">
        <v>7.7777777777777779E-2</v>
      </c>
      <c r="F669" s="252" t="s">
        <v>143</v>
      </c>
      <c r="G669" s="252"/>
      <c r="H669" s="252" t="s">
        <v>144</v>
      </c>
      <c r="I669" s="264"/>
    </row>
    <row r="670" spans="2:9" x14ac:dyDescent="0.15">
      <c r="B670" s="243">
        <v>42815</v>
      </c>
      <c r="C670" s="244">
        <v>0.48194444444444445</v>
      </c>
      <c r="D670" s="244">
        <v>0.53680555555555554</v>
      </c>
      <c r="E670" s="265">
        <v>5.4861111111111083E-2</v>
      </c>
      <c r="F670" s="252" t="s">
        <v>143</v>
      </c>
      <c r="G670" s="252"/>
      <c r="H670" s="252" t="s">
        <v>144</v>
      </c>
      <c r="I670" s="264"/>
    </row>
    <row r="671" spans="2:9" x14ac:dyDescent="0.15">
      <c r="B671" s="243">
        <v>42815</v>
      </c>
      <c r="C671" s="244">
        <v>0.53749999999999998</v>
      </c>
      <c r="D671" s="244">
        <v>0.54652777777777783</v>
      </c>
      <c r="E671" s="265">
        <v>9.0277777777778567E-3</v>
      </c>
      <c r="F671" s="252" t="s">
        <v>143</v>
      </c>
      <c r="G671" s="252"/>
      <c r="H671" s="252" t="s">
        <v>144</v>
      </c>
      <c r="I671" s="264"/>
    </row>
    <row r="672" spans="2:9" x14ac:dyDescent="0.15">
      <c r="B672" s="243">
        <v>42815</v>
      </c>
      <c r="C672" s="244">
        <v>0.54652777777777783</v>
      </c>
      <c r="D672" s="244"/>
      <c r="E672" s="265"/>
      <c r="F672" s="252" t="s">
        <v>143</v>
      </c>
      <c r="G672" s="252" t="s">
        <v>142</v>
      </c>
      <c r="H672" s="252"/>
      <c r="I672" s="264"/>
    </row>
    <row r="673" spans="2:9" x14ac:dyDescent="0.15">
      <c r="B673" s="243">
        <v>42815</v>
      </c>
      <c r="C673" s="244">
        <v>0.71111111111111114</v>
      </c>
      <c r="D673" s="244">
        <v>0.76458333333333339</v>
      </c>
      <c r="E673" s="265">
        <v>5.3472222222222254E-2</v>
      </c>
      <c r="F673" s="252" t="s">
        <v>143</v>
      </c>
      <c r="G673" s="252" t="s">
        <v>132</v>
      </c>
      <c r="H673" s="252"/>
      <c r="I673" s="264"/>
    </row>
    <row r="674" spans="2:9" x14ac:dyDescent="0.15">
      <c r="B674" s="243">
        <v>42815</v>
      </c>
      <c r="C674" s="244">
        <v>0.71250000000000002</v>
      </c>
      <c r="D674" s="244">
        <v>0.74722222222222223</v>
      </c>
      <c r="E674" s="245">
        <v>3.472222222222221E-2</v>
      </c>
      <c r="F674" s="252" t="s">
        <v>143</v>
      </c>
      <c r="G674" s="252"/>
      <c r="H674" s="252" t="s">
        <v>144</v>
      </c>
      <c r="I674" s="264"/>
    </row>
    <row r="675" spans="2:9" x14ac:dyDescent="0.15">
      <c r="B675" s="243">
        <v>42815</v>
      </c>
      <c r="C675" s="244">
        <v>0.74722222222222223</v>
      </c>
      <c r="D675" s="244">
        <v>0.7597222222222223</v>
      </c>
      <c r="E675" s="245">
        <v>1.2500000000000067E-2</v>
      </c>
      <c r="F675" s="252" t="s">
        <v>143</v>
      </c>
      <c r="G675" s="252"/>
      <c r="H675" s="252" t="s">
        <v>144</v>
      </c>
      <c r="I675" s="264"/>
    </row>
    <row r="676" spans="2:9" x14ac:dyDescent="0.15">
      <c r="B676" s="243">
        <v>42816</v>
      </c>
      <c r="C676" s="244">
        <v>0.23124999999999998</v>
      </c>
      <c r="D676" s="244"/>
      <c r="E676" s="265"/>
      <c r="F676" s="252" t="s">
        <v>143</v>
      </c>
      <c r="G676" s="252" t="s">
        <v>132</v>
      </c>
      <c r="H676" s="252"/>
      <c r="I676" s="264"/>
    </row>
    <row r="677" spans="2:9" x14ac:dyDescent="0.15">
      <c r="B677" s="243">
        <v>42816</v>
      </c>
      <c r="C677" s="244">
        <v>0.23124999999999998</v>
      </c>
      <c r="D677" s="244">
        <v>0.26319444444444445</v>
      </c>
      <c r="E677" s="245">
        <v>3.194444444444447E-2</v>
      </c>
      <c r="F677" s="252" t="s">
        <v>143</v>
      </c>
      <c r="G677" s="252"/>
      <c r="H677" s="252" t="s">
        <v>144</v>
      </c>
      <c r="I677" s="264"/>
    </row>
    <row r="678" spans="2:9" x14ac:dyDescent="0.15">
      <c r="B678" s="243">
        <v>42816</v>
      </c>
      <c r="C678" s="244">
        <v>0.2638888888888889</v>
      </c>
      <c r="D678" s="244">
        <v>0.31180555555555556</v>
      </c>
      <c r="E678" s="245">
        <v>4.7916666666666663E-2</v>
      </c>
      <c r="F678" s="252" t="s">
        <v>143</v>
      </c>
      <c r="G678" s="252"/>
      <c r="H678" s="252" t="s">
        <v>144</v>
      </c>
      <c r="I678" s="264"/>
    </row>
    <row r="679" spans="2:9" x14ac:dyDescent="0.15">
      <c r="B679" s="243">
        <v>42816</v>
      </c>
      <c r="C679" s="244">
        <v>0.31319444444444444</v>
      </c>
      <c r="D679" s="244">
        <v>0.3444444444444445</v>
      </c>
      <c r="E679" s="245">
        <v>3.1250000000000056E-2</v>
      </c>
      <c r="F679" s="252" t="s">
        <v>143</v>
      </c>
      <c r="G679" s="252"/>
      <c r="H679" s="252" t="s">
        <v>144</v>
      </c>
      <c r="I679" s="264"/>
    </row>
    <row r="680" spans="2:9" x14ac:dyDescent="0.15">
      <c r="B680" s="243">
        <v>42816</v>
      </c>
      <c r="C680" s="244">
        <v>0.34513888888888888</v>
      </c>
      <c r="D680" s="244">
        <v>0.38680555555555557</v>
      </c>
      <c r="E680" s="245">
        <v>4.1666666666666685E-2</v>
      </c>
      <c r="F680" s="252" t="s">
        <v>143</v>
      </c>
      <c r="G680" s="252"/>
      <c r="H680" s="252" t="s">
        <v>144</v>
      </c>
      <c r="I680" s="264"/>
    </row>
    <row r="681" spans="2:9" x14ac:dyDescent="0.15">
      <c r="B681" s="243">
        <v>42816</v>
      </c>
      <c r="C681" s="244">
        <v>0.38680555555555557</v>
      </c>
      <c r="D681" s="244">
        <v>0.4152777777777778</v>
      </c>
      <c r="E681" s="245">
        <v>2.8472222222222232E-2</v>
      </c>
      <c r="F681" s="252" t="s">
        <v>143</v>
      </c>
      <c r="G681" s="252"/>
      <c r="H681" s="252" t="s">
        <v>144</v>
      </c>
      <c r="I681" s="264"/>
    </row>
    <row r="682" spans="2:9" x14ac:dyDescent="0.15">
      <c r="B682" s="243">
        <v>42816</v>
      </c>
      <c r="C682" s="244">
        <v>0.41597222222222219</v>
      </c>
      <c r="D682" s="244"/>
      <c r="E682" s="265"/>
      <c r="F682" s="252" t="s">
        <v>143</v>
      </c>
      <c r="G682" s="252" t="s">
        <v>142</v>
      </c>
      <c r="H682" s="252"/>
      <c r="I682" s="264"/>
    </row>
    <row r="683" spans="2:9" x14ac:dyDescent="0.15">
      <c r="B683" s="243">
        <v>42816</v>
      </c>
      <c r="C683" s="244">
        <v>0.47222222222222227</v>
      </c>
      <c r="D683" s="244"/>
      <c r="E683" s="265"/>
      <c r="F683" s="252" t="s">
        <v>143</v>
      </c>
      <c r="G683" s="252" t="s">
        <v>132</v>
      </c>
      <c r="H683" s="252"/>
      <c r="I683" s="264"/>
    </row>
    <row r="684" spans="2:9" x14ac:dyDescent="0.15">
      <c r="B684" s="243">
        <v>42816</v>
      </c>
      <c r="C684" s="244">
        <v>0.47361111111111115</v>
      </c>
      <c r="D684" s="244"/>
      <c r="E684" s="265"/>
      <c r="F684" s="252" t="s">
        <v>143</v>
      </c>
      <c r="G684" s="252" t="s">
        <v>142</v>
      </c>
      <c r="H684" s="252"/>
      <c r="I684" s="264"/>
    </row>
    <row r="685" spans="2:9" x14ac:dyDescent="0.15">
      <c r="B685" s="243">
        <v>42816</v>
      </c>
      <c r="C685" s="244">
        <v>0.47430555555555554</v>
      </c>
      <c r="D685" s="244"/>
      <c r="E685" s="265"/>
      <c r="F685" s="252" t="s">
        <v>143</v>
      </c>
      <c r="G685" s="252" t="s">
        <v>132</v>
      </c>
      <c r="H685" s="252"/>
      <c r="I685" s="264"/>
    </row>
    <row r="686" spans="2:9" x14ac:dyDescent="0.15">
      <c r="B686" s="243">
        <v>42816</v>
      </c>
      <c r="C686" s="244">
        <v>0.48055555555555557</v>
      </c>
      <c r="D686" s="244"/>
      <c r="E686" s="265"/>
      <c r="F686" s="252" t="s">
        <v>143</v>
      </c>
      <c r="G686" s="252" t="s">
        <v>142</v>
      </c>
      <c r="H686" s="252"/>
      <c r="I686" s="264"/>
    </row>
    <row r="687" spans="2:9" x14ac:dyDescent="0.15">
      <c r="B687" s="243">
        <v>42816</v>
      </c>
      <c r="C687" s="244">
        <v>0.48125000000000001</v>
      </c>
      <c r="D687" s="244"/>
      <c r="E687" s="265"/>
      <c r="F687" s="252" t="s">
        <v>143</v>
      </c>
      <c r="G687" s="252" t="s">
        <v>132</v>
      </c>
      <c r="H687" s="252" t="s">
        <v>165</v>
      </c>
      <c r="I687" s="264"/>
    </row>
    <row r="688" spans="2:9" x14ac:dyDescent="0.15">
      <c r="B688" s="243">
        <v>42816</v>
      </c>
      <c r="C688" s="244">
        <v>0.49305555555555558</v>
      </c>
      <c r="D688" s="244"/>
      <c r="E688" s="244"/>
      <c r="F688" s="252" t="s">
        <v>143</v>
      </c>
      <c r="G688" s="252" t="s">
        <v>142</v>
      </c>
      <c r="H688" s="252"/>
      <c r="I688" s="264"/>
    </row>
    <row r="689" spans="2:9" x14ac:dyDescent="0.15">
      <c r="B689" s="243">
        <v>42816</v>
      </c>
      <c r="C689" s="244">
        <v>0.49583333333333335</v>
      </c>
      <c r="D689" s="244"/>
      <c r="E689" s="244"/>
      <c r="F689" s="252" t="s">
        <v>143</v>
      </c>
      <c r="G689" s="252" t="s">
        <v>132</v>
      </c>
      <c r="H689" s="252" t="s">
        <v>165</v>
      </c>
      <c r="I689" s="264"/>
    </row>
    <row r="690" spans="2:9" x14ac:dyDescent="0.15">
      <c r="B690" s="243">
        <v>42816</v>
      </c>
      <c r="C690" s="244">
        <v>0.5</v>
      </c>
      <c r="D690" s="244"/>
      <c r="E690" s="244"/>
      <c r="F690" s="252" t="s">
        <v>143</v>
      </c>
      <c r="G690" s="252" t="s">
        <v>142</v>
      </c>
      <c r="H690" s="252"/>
      <c r="I690" s="264"/>
    </row>
    <row r="691" spans="2:9" x14ac:dyDescent="0.15">
      <c r="B691" s="243">
        <v>42816</v>
      </c>
      <c r="C691" s="244">
        <v>0.50416666666666665</v>
      </c>
      <c r="D691" s="244"/>
      <c r="E691" s="244"/>
      <c r="F691" s="252" t="s">
        <v>143</v>
      </c>
      <c r="G691" s="252" t="s">
        <v>132</v>
      </c>
      <c r="H691" s="252" t="s">
        <v>165</v>
      </c>
      <c r="I691" s="264"/>
    </row>
    <row r="692" spans="2:9" x14ac:dyDescent="0.15">
      <c r="B692" s="243">
        <v>42816</v>
      </c>
      <c r="C692" s="244">
        <v>0.50902777777777775</v>
      </c>
      <c r="D692" s="244"/>
      <c r="E692" s="265"/>
      <c r="F692" s="252" t="s">
        <v>143</v>
      </c>
      <c r="G692" s="252" t="s">
        <v>142</v>
      </c>
      <c r="H692" s="252"/>
      <c r="I692" s="264"/>
    </row>
    <row r="693" spans="2:9" x14ac:dyDescent="0.15">
      <c r="B693" s="243">
        <v>42816</v>
      </c>
      <c r="C693" s="244">
        <v>0.51388888888888895</v>
      </c>
      <c r="D693" s="244"/>
      <c r="E693" s="265"/>
      <c r="F693" s="252" t="s">
        <v>143</v>
      </c>
      <c r="G693" s="252" t="s">
        <v>132</v>
      </c>
      <c r="H693" s="252" t="s">
        <v>163</v>
      </c>
      <c r="I693" s="264"/>
    </row>
    <row r="694" spans="2:9" x14ac:dyDescent="0.15">
      <c r="B694" s="243">
        <v>42816</v>
      </c>
      <c r="C694" s="244">
        <v>0.51944444444444449</v>
      </c>
      <c r="D694" s="244"/>
      <c r="E694" s="245"/>
      <c r="F694" s="252" t="s">
        <v>143</v>
      </c>
      <c r="G694" s="252" t="s">
        <v>142</v>
      </c>
      <c r="H694" s="252"/>
      <c r="I694" s="264"/>
    </row>
    <row r="695" spans="2:9" x14ac:dyDescent="0.15">
      <c r="B695" s="243">
        <v>42816</v>
      </c>
      <c r="C695" s="244">
        <v>0.52847222222222223</v>
      </c>
      <c r="D695" s="244"/>
      <c r="E695" s="265"/>
      <c r="F695" s="252" t="s">
        <v>143</v>
      </c>
      <c r="G695" s="252" t="s">
        <v>132</v>
      </c>
      <c r="H695" s="252"/>
      <c r="I695" s="264"/>
    </row>
    <row r="696" spans="2:9" x14ac:dyDescent="0.15">
      <c r="B696" s="243">
        <v>42816</v>
      </c>
      <c r="C696" s="244">
        <v>0.53680555555555554</v>
      </c>
      <c r="D696" s="244"/>
      <c r="E696" s="265"/>
      <c r="F696" s="252" t="s">
        <v>143</v>
      </c>
      <c r="G696" s="252" t="s">
        <v>142</v>
      </c>
      <c r="H696" s="252"/>
      <c r="I696" s="264"/>
    </row>
    <row r="697" spans="2:9" x14ac:dyDescent="0.15">
      <c r="B697" s="243">
        <v>42816</v>
      </c>
      <c r="C697" s="244">
        <v>0.54999999999999993</v>
      </c>
      <c r="D697" s="244"/>
      <c r="E697" s="265"/>
      <c r="F697" s="252" t="s">
        <v>143</v>
      </c>
      <c r="G697" s="252" t="s">
        <v>132</v>
      </c>
      <c r="H697" s="252"/>
      <c r="I697" s="264"/>
    </row>
    <row r="698" spans="2:9" x14ac:dyDescent="0.15">
      <c r="B698" s="243">
        <v>42816</v>
      </c>
      <c r="C698" s="244">
        <v>0.55833333333333335</v>
      </c>
      <c r="D698" s="244">
        <v>0.60069444444444442</v>
      </c>
      <c r="E698" s="245">
        <v>4.2361111111111072E-2</v>
      </c>
      <c r="F698" s="252" t="s">
        <v>143</v>
      </c>
      <c r="G698" s="252"/>
      <c r="H698" s="252" t="s">
        <v>144</v>
      </c>
      <c r="I698" s="264"/>
    </row>
    <row r="699" spans="2:9" x14ac:dyDescent="0.15">
      <c r="B699" s="243">
        <v>42816</v>
      </c>
      <c r="C699" s="244">
        <v>0.6020833333333333</v>
      </c>
      <c r="D699" s="244">
        <v>0.62430555555555556</v>
      </c>
      <c r="E699" s="265">
        <v>2.2222222222222254E-2</v>
      </c>
      <c r="F699" s="252" t="s">
        <v>143</v>
      </c>
      <c r="G699" s="252"/>
      <c r="H699" s="252" t="s">
        <v>144</v>
      </c>
      <c r="I699" s="264"/>
    </row>
    <row r="700" spans="2:9" x14ac:dyDescent="0.15">
      <c r="B700" s="243">
        <v>42816</v>
      </c>
      <c r="C700" s="244">
        <v>0.625</v>
      </c>
      <c r="D700" s="244">
        <v>0.65972222222222221</v>
      </c>
      <c r="E700" s="265">
        <v>3.472222222222221E-2</v>
      </c>
      <c r="F700" s="252" t="s">
        <v>143</v>
      </c>
      <c r="G700" s="252"/>
      <c r="H700" s="252" t="s">
        <v>144</v>
      </c>
      <c r="I700" s="264"/>
    </row>
    <row r="701" spans="2:9" x14ac:dyDescent="0.15">
      <c r="B701" s="243">
        <v>42816</v>
      </c>
      <c r="C701" s="244">
        <v>0.66111111111111109</v>
      </c>
      <c r="D701" s="244">
        <v>0.66319444444444442</v>
      </c>
      <c r="E701" s="265">
        <v>2.0833333333333259E-3</v>
      </c>
      <c r="F701" s="252" t="s">
        <v>143</v>
      </c>
      <c r="G701" s="252"/>
      <c r="H701" s="252" t="s">
        <v>144</v>
      </c>
      <c r="I701" s="264"/>
    </row>
    <row r="702" spans="2:9" x14ac:dyDescent="0.15">
      <c r="B702" s="243">
        <v>42816</v>
      </c>
      <c r="C702" s="244">
        <v>0.66388888888888886</v>
      </c>
      <c r="D702" s="244"/>
      <c r="E702" s="265"/>
      <c r="F702" s="252" t="s">
        <v>143</v>
      </c>
      <c r="G702" s="252" t="s">
        <v>142</v>
      </c>
      <c r="H702" s="252"/>
      <c r="I702" s="264"/>
    </row>
    <row r="703" spans="2:9" x14ac:dyDescent="0.15">
      <c r="B703" s="243">
        <v>42816</v>
      </c>
      <c r="C703" s="244">
        <v>0.76527777777777783</v>
      </c>
      <c r="D703" s="244">
        <v>0.7729166666666667</v>
      </c>
      <c r="E703" s="265">
        <v>7.6388888888888618E-3</v>
      </c>
      <c r="F703" s="252" t="s">
        <v>143</v>
      </c>
      <c r="G703" s="252" t="s">
        <v>132</v>
      </c>
      <c r="H703" s="252"/>
      <c r="I703" s="264"/>
    </row>
    <row r="704" spans="2:9" x14ac:dyDescent="0.15">
      <c r="B704" s="243">
        <v>42817</v>
      </c>
      <c r="C704" s="244">
        <v>0.27083333333333331</v>
      </c>
      <c r="D704" s="244"/>
      <c r="E704" s="265"/>
      <c r="F704" s="252" t="s">
        <v>143</v>
      </c>
      <c r="G704" s="252" t="s">
        <v>132</v>
      </c>
      <c r="H704" s="252" t="s">
        <v>165</v>
      </c>
      <c r="I704" s="264"/>
    </row>
    <row r="705" spans="2:9" x14ac:dyDescent="0.15">
      <c r="B705" s="243">
        <v>42817</v>
      </c>
      <c r="C705" s="244">
        <v>0.2722222222222222</v>
      </c>
      <c r="D705" s="244">
        <v>0.30624999999999997</v>
      </c>
      <c r="E705" s="265">
        <v>3.4027777777777768E-2</v>
      </c>
      <c r="F705" s="252" t="s">
        <v>143</v>
      </c>
      <c r="G705" s="252"/>
      <c r="H705" s="252" t="s">
        <v>144</v>
      </c>
      <c r="I705" s="264"/>
    </row>
    <row r="706" spans="2:9" x14ac:dyDescent="0.15">
      <c r="B706" s="243">
        <v>42817</v>
      </c>
      <c r="C706" s="244">
        <v>0.30763888888888891</v>
      </c>
      <c r="D706" s="244">
        <v>0.38958333333333334</v>
      </c>
      <c r="E706" s="265">
        <v>8.1944444444444431E-2</v>
      </c>
      <c r="F706" s="252" t="s">
        <v>143</v>
      </c>
      <c r="G706" s="252"/>
      <c r="H706" s="252" t="s">
        <v>144</v>
      </c>
      <c r="I706" s="264"/>
    </row>
    <row r="707" spans="2:9" x14ac:dyDescent="0.15">
      <c r="B707" s="243">
        <v>42817</v>
      </c>
      <c r="C707" s="244">
        <v>0.39027777777777778</v>
      </c>
      <c r="D707" s="244"/>
      <c r="E707" s="265"/>
      <c r="F707" s="252" t="s">
        <v>143</v>
      </c>
      <c r="G707" s="252" t="s">
        <v>142</v>
      </c>
      <c r="H707" s="252"/>
      <c r="I707" s="264"/>
    </row>
    <row r="708" spans="2:9" x14ac:dyDescent="0.15">
      <c r="B708" s="243">
        <v>42817</v>
      </c>
      <c r="C708" s="244">
        <v>0.42499999999999999</v>
      </c>
      <c r="D708" s="244"/>
      <c r="E708" s="265"/>
      <c r="F708" s="252" t="s">
        <v>143</v>
      </c>
      <c r="G708" s="252" t="s">
        <v>132</v>
      </c>
      <c r="H708" s="252"/>
      <c r="I708" s="264"/>
    </row>
    <row r="709" spans="2:9" x14ac:dyDescent="0.15">
      <c r="B709" s="243">
        <v>42817</v>
      </c>
      <c r="C709" s="244">
        <v>0.43958333333333338</v>
      </c>
      <c r="D709" s="244"/>
      <c r="E709" s="265"/>
      <c r="F709" s="252" t="s">
        <v>143</v>
      </c>
      <c r="G709" s="252" t="s">
        <v>142</v>
      </c>
      <c r="H709" s="252"/>
      <c r="I709" s="264"/>
    </row>
    <row r="710" spans="2:9" x14ac:dyDescent="0.15">
      <c r="B710" s="243">
        <v>42817</v>
      </c>
      <c r="C710" s="244">
        <v>0.44097222222222227</v>
      </c>
      <c r="D710" s="244"/>
      <c r="E710" s="245"/>
      <c r="F710" s="252" t="s">
        <v>143</v>
      </c>
      <c r="G710" s="252" t="s">
        <v>132</v>
      </c>
      <c r="H710" s="252" t="s">
        <v>165</v>
      </c>
      <c r="I710" s="264"/>
    </row>
    <row r="711" spans="2:9" x14ac:dyDescent="0.15">
      <c r="B711" s="243">
        <v>42817</v>
      </c>
      <c r="C711" s="244">
        <v>0.44722222222222219</v>
      </c>
      <c r="D711" s="244"/>
      <c r="E711" s="265"/>
      <c r="F711" s="252" t="s">
        <v>143</v>
      </c>
      <c r="G711" s="252" t="s">
        <v>142</v>
      </c>
      <c r="H711" s="252"/>
      <c r="I711" s="264"/>
    </row>
    <row r="712" spans="2:9" x14ac:dyDescent="0.15">
      <c r="B712" s="243">
        <v>42817</v>
      </c>
      <c r="C712" s="244">
        <v>0.44930555555555557</v>
      </c>
      <c r="D712" s="244"/>
      <c r="E712" s="265"/>
      <c r="F712" s="252" t="s">
        <v>143</v>
      </c>
      <c r="G712" s="252" t="s">
        <v>132</v>
      </c>
      <c r="H712" s="252" t="s">
        <v>163</v>
      </c>
      <c r="I712" s="264"/>
    </row>
    <row r="713" spans="2:9" x14ac:dyDescent="0.15">
      <c r="B713" s="243">
        <v>42817</v>
      </c>
      <c r="C713" s="244">
        <v>0.45555555555555555</v>
      </c>
      <c r="D713" s="244"/>
      <c r="E713" s="265"/>
      <c r="F713" s="252" t="s">
        <v>143</v>
      </c>
      <c r="G713" s="252" t="s">
        <v>142</v>
      </c>
      <c r="H713" s="252"/>
      <c r="I713" s="264"/>
    </row>
    <row r="714" spans="2:9" x14ac:dyDescent="0.15">
      <c r="B714" s="243">
        <v>42817</v>
      </c>
      <c r="C714" s="244">
        <v>0.46458333333333335</v>
      </c>
      <c r="D714" s="244"/>
      <c r="E714" s="265"/>
      <c r="F714" s="252" t="s">
        <v>143</v>
      </c>
      <c r="G714" s="252" t="s">
        <v>132</v>
      </c>
      <c r="H714" s="252"/>
      <c r="I714" s="264"/>
    </row>
    <row r="715" spans="2:9" x14ac:dyDescent="0.15">
      <c r="B715" s="243">
        <v>42817</v>
      </c>
      <c r="C715" s="244">
        <v>0.47638888888888892</v>
      </c>
      <c r="D715" s="244"/>
      <c r="E715" s="265"/>
      <c r="F715" s="252" t="s">
        <v>143</v>
      </c>
      <c r="G715" s="252" t="s">
        <v>142</v>
      </c>
      <c r="H715" s="252"/>
      <c r="I715" s="264"/>
    </row>
    <row r="716" spans="2:9" x14ac:dyDescent="0.15">
      <c r="B716" s="243">
        <v>42817</v>
      </c>
      <c r="C716" s="244">
        <v>0.48055555555555557</v>
      </c>
      <c r="D716" s="244"/>
      <c r="E716" s="245"/>
      <c r="F716" s="252" t="s">
        <v>143</v>
      </c>
      <c r="G716" s="252" t="s">
        <v>132</v>
      </c>
      <c r="H716" s="252" t="s">
        <v>163</v>
      </c>
      <c r="I716" s="264"/>
    </row>
    <row r="717" spans="2:9" x14ac:dyDescent="0.15">
      <c r="B717" s="243">
        <v>42817</v>
      </c>
      <c r="C717" s="244">
        <v>0.4826388888888889</v>
      </c>
      <c r="D717" s="244">
        <v>0.52500000000000002</v>
      </c>
      <c r="E717" s="245">
        <v>4.2361111111111127E-2</v>
      </c>
      <c r="F717" s="252" t="s">
        <v>143</v>
      </c>
      <c r="G717" s="252"/>
      <c r="H717" s="252" t="s">
        <v>144</v>
      </c>
      <c r="I717" s="264"/>
    </row>
    <row r="718" spans="2:9" x14ac:dyDescent="0.15">
      <c r="B718" s="243">
        <v>42817</v>
      </c>
      <c r="C718" s="244">
        <v>0.52569444444444446</v>
      </c>
      <c r="D718" s="244"/>
      <c r="E718" s="265"/>
      <c r="F718" s="252" t="s">
        <v>143</v>
      </c>
      <c r="G718" s="252" t="s">
        <v>142</v>
      </c>
      <c r="H718" s="252"/>
      <c r="I718" s="264"/>
    </row>
    <row r="719" spans="2:9" x14ac:dyDescent="0.15">
      <c r="B719" s="243">
        <v>42817</v>
      </c>
      <c r="C719" s="244">
        <v>0.52708333333333335</v>
      </c>
      <c r="D719" s="244"/>
      <c r="E719" s="265"/>
      <c r="F719" s="252" t="s">
        <v>143</v>
      </c>
      <c r="G719" s="252" t="s">
        <v>132</v>
      </c>
      <c r="H719" s="252"/>
      <c r="I719" s="264"/>
    </row>
    <row r="720" spans="2:9" x14ac:dyDescent="0.15">
      <c r="B720" s="243">
        <v>42817</v>
      </c>
      <c r="C720" s="244">
        <v>0.53263888888888888</v>
      </c>
      <c r="D720" s="244"/>
      <c r="E720" s="265"/>
      <c r="F720" s="252" t="s">
        <v>143</v>
      </c>
      <c r="G720" s="252" t="s">
        <v>142</v>
      </c>
      <c r="H720" s="252"/>
      <c r="I720" s="264"/>
    </row>
    <row r="721" spans="2:9" x14ac:dyDescent="0.15">
      <c r="B721" s="243">
        <v>42817</v>
      </c>
      <c r="C721" s="244">
        <v>0.54236111111111118</v>
      </c>
      <c r="D721" s="244"/>
      <c r="E721" s="265"/>
      <c r="F721" s="252" t="s">
        <v>143</v>
      </c>
      <c r="G721" s="252" t="s">
        <v>132</v>
      </c>
      <c r="H721" s="252" t="s">
        <v>165</v>
      </c>
      <c r="I721" s="264"/>
    </row>
    <row r="722" spans="2:9" x14ac:dyDescent="0.15">
      <c r="B722" s="243">
        <v>42817</v>
      </c>
      <c r="C722" s="244">
        <v>0.54722222222222217</v>
      </c>
      <c r="D722" s="244"/>
      <c r="E722" s="245"/>
      <c r="F722" s="252" t="s">
        <v>143</v>
      </c>
      <c r="G722" s="252" t="s">
        <v>142</v>
      </c>
      <c r="H722" s="252"/>
      <c r="I722" s="264"/>
    </row>
    <row r="723" spans="2:9" x14ac:dyDescent="0.15">
      <c r="B723" s="243">
        <v>42817</v>
      </c>
      <c r="C723" s="244">
        <v>0.56041666666666667</v>
      </c>
      <c r="D723" s="244"/>
      <c r="E723" s="245"/>
      <c r="F723" s="252" t="s">
        <v>143</v>
      </c>
      <c r="G723" s="252" t="s">
        <v>132</v>
      </c>
      <c r="H723" s="252"/>
      <c r="I723" s="264"/>
    </row>
    <row r="724" spans="2:9" x14ac:dyDescent="0.15">
      <c r="B724" s="243">
        <v>42817</v>
      </c>
      <c r="C724" s="244">
        <v>0.57152777777777775</v>
      </c>
      <c r="D724" s="244"/>
      <c r="E724" s="245"/>
      <c r="F724" s="252" t="s">
        <v>143</v>
      </c>
      <c r="G724" s="252" t="s">
        <v>142</v>
      </c>
      <c r="H724" s="252"/>
      <c r="I724" s="264"/>
    </row>
    <row r="725" spans="2:9" x14ac:dyDescent="0.15">
      <c r="B725" s="243">
        <v>42817</v>
      </c>
      <c r="C725" s="244">
        <v>0.57291666666666663</v>
      </c>
      <c r="D725" s="244"/>
      <c r="E725" s="265"/>
      <c r="F725" s="252" t="s">
        <v>143</v>
      </c>
      <c r="G725" s="252" t="s">
        <v>132</v>
      </c>
      <c r="H725" s="252" t="s">
        <v>165</v>
      </c>
      <c r="I725" s="264"/>
    </row>
    <row r="726" spans="2:9" x14ac:dyDescent="0.15">
      <c r="B726" s="243">
        <v>42817</v>
      </c>
      <c r="C726" s="244">
        <v>0.57430555555555551</v>
      </c>
      <c r="D726" s="244"/>
      <c r="E726" s="265"/>
      <c r="F726" s="252" t="s">
        <v>143</v>
      </c>
      <c r="G726" s="252" t="s">
        <v>142</v>
      </c>
      <c r="H726" s="252"/>
      <c r="I726" s="264"/>
    </row>
    <row r="727" spans="2:9" x14ac:dyDescent="0.15">
      <c r="B727" s="243">
        <v>42817</v>
      </c>
      <c r="C727" s="244">
        <v>0.75763888888888886</v>
      </c>
      <c r="D727" s="244">
        <v>0.7729166666666667</v>
      </c>
      <c r="E727" s="265">
        <v>1.5277777777777835E-2</v>
      </c>
      <c r="F727" s="252" t="s">
        <v>143</v>
      </c>
      <c r="G727" s="252" t="s">
        <v>132</v>
      </c>
      <c r="H727" s="252"/>
      <c r="I727" s="264"/>
    </row>
    <row r="728" spans="2:9" x14ac:dyDescent="0.15">
      <c r="B728" s="243">
        <v>42817</v>
      </c>
      <c r="C728" s="244">
        <v>0.75902777777777775</v>
      </c>
      <c r="D728" s="244">
        <v>0.7729166666666667</v>
      </c>
      <c r="E728" s="265">
        <v>1.3888888888888951E-2</v>
      </c>
      <c r="F728" s="252" t="s">
        <v>143</v>
      </c>
      <c r="G728" s="252"/>
      <c r="H728" s="252" t="s">
        <v>144</v>
      </c>
      <c r="I728" s="264"/>
    </row>
    <row r="729" spans="2:9" x14ac:dyDescent="0.15">
      <c r="B729" s="243">
        <v>42818</v>
      </c>
      <c r="C729" s="244">
        <v>0.23194444444444443</v>
      </c>
      <c r="D729" s="244"/>
      <c r="E729" s="245"/>
      <c r="F729" s="252" t="s">
        <v>143</v>
      </c>
      <c r="G729" s="252" t="s">
        <v>132</v>
      </c>
      <c r="H729" s="252"/>
      <c r="I729" s="264"/>
    </row>
    <row r="730" spans="2:9" x14ac:dyDescent="0.15">
      <c r="B730" s="243">
        <v>42818</v>
      </c>
      <c r="C730" s="244">
        <v>0.23194444444444443</v>
      </c>
      <c r="D730" s="244">
        <v>0.25486111111111109</v>
      </c>
      <c r="E730" s="265">
        <v>2.2916666666666669E-2</v>
      </c>
      <c r="F730" s="252" t="s">
        <v>143</v>
      </c>
      <c r="G730" s="252"/>
      <c r="H730" s="252" t="s">
        <v>144</v>
      </c>
      <c r="I730" s="264"/>
    </row>
    <row r="731" spans="2:9" x14ac:dyDescent="0.15">
      <c r="B731" s="243">
        <v>42818</v>
      </c>
      <c r="C731" s="244">
        <v>0.25555555555555559</v>
      </c>
      <c r="D731" s="244">
        <v>0.30624999999999997</v>
      </c>
      <c r="E731" s="265">
        <v>5.0694444444444375E-2</v>
      </c>
      <c r="F731" s="252" t="s">
        <v>143</v>
      </c>
      <c r="G731" s="252"/>
      <c r="H731" s="252" t="s">
        <v>144</v>
      </c>
      <c r="I731" s="264"/>
    </row>
    <row r="732" spans="2:9" x14ac:dyDescent="0.15">
      <c r="B732" s="243">
        <v>42818</v>
      </c>
      <c r="C732" s="244">
        <v>0.30624999999999997</v>
      </c>
      <c r="D732" s="244">
        <v>0.3263888888888889</v>
      </c>
      <c r="E732" s="265">
        <v>2.0138888888888928E-2</v>
      </c>
      <c r="F732" s="252" t="s">
        <v>143</v>
      </c>
      <c r="G732" s="252"/>
      <c r="H732" s="252" t="s">
        <v>144</v>
      </c>
      <c r="I732" s="264"/>
    </row>
    <row r="733" spans="2:9" x14ac:dyDescent="0.15">
      <c r="B733" s="243">
        <v>42818</v>
      </c>
      <c r="C733" s="244">
        <v>0.32708333333333334</v>
      </c>
      <c r="D733" s="244"/>
      <c r="E733" s="265"/>
      <c r="F733" s="252" t="s">
        <v>143</v>
      </c>
      <c r="G733" s="252" t="s">
        <v>142</v>
      </c>
      <c r="H733" s="252"/>
      <c r="I733" s="264"/>
    </row>
    <row r="734" spans="2:9" x14ac:dyDescent="0.15">
      <c r="B734" s="243">
        <v>42818</v>
      </c>
      <c r="C734" s="244">
        <v>0.33333333333333331</v>
      </c>
      <c r="D734" s="244"/>
      <c r="E734" s="245"/>
      <c r="F734" s="252" t="s">
        <v>143</v>
      </c>
      <c r="G734" s="252" t="s">
        <v>132</v>
      </c>
      <c r="H734" s="252" t="s">
        <v>165</v>
      </c>
      <c r="I734" s="264"/>
    </row>
    <row r="735" spans="2:9" x14ac:dyDescent="0.15">
      <c r="B735" s="243">
        <v>42818</v>
      </c>
      <c r="C735" s="244">
        <v>0.33402777777777781</v>
      </c>
      <c r="D735" s="244"/>
      <c r="E735" s="245"/>
      <c r="F735" s="252" t="s">
        <v>143</v>
      </c>
      <c r="G735" s="252" t="s">
        <v>142</v>
      </c>
      <c r="H735" s="252"/>
      <c r="I735" s="264"/>
    </row>
    <row r="736" spans="2:9" x14ac:dyDescent="0.15">
      <c r="B736" s="243">
        <v>42818</v>
      </c>
      <c r="C736" s="244">
        <v>0.4152777777777778</v>
      </c>
      <c r="D736" s="244"/>
      <c r="E736" s="265"/>
      <c r="F736" s="252" t="s">
        <v>143</v>
      </c>
      <c r="G736" s="252" t="s">
        <v>132</v>
      </c>
      <c r="H736" s="252"/>
      <c r="I736" s="264"/>
    </row>
    <row r="737" spans="2:9" x14ac:dyDescent="0.15">
      <c r="B737" s="243">
        <v>42818</v>
      </c>
      <c r="C737" s="244">
        <v>0.41666666666666669</v>
      </c>
      <c r="D737" s="244"/>
      <c r="E737" s="245"/>
      <c r="F737" s="252" t="s">
        <v>143</v>
      </c>
      <c r="G737" s="252" t="s">
        <v>142</v>
      </c>
      <c r="H737" s="252"/>
      <c r="I737" s="264"/>
    </row>
    <row r="738" spans="2:9" x14ac:dyDescent="0.15">
      <c r="B738" s="243">
        <v>42818</v>
      </c>
      <c r="C738" s="244">
        <v>0.46736111111111112</v>
      </c>
      <c r="D738" s="244"/>
      <c r="E738" s="265"/>
      <c r="F738" s="252" t="s">
        <v>143</v>
      </c>
      <c r="G738" s="252" t="s">
        <v>132</v>
      </c>
      <c r="H738" s="252"/>
      <c r="I738" s="264"/>
    </row>
    <row r="739" spans="2:9" x14ac:dyDescent="0.15">
      <c r="B739" s="243">
        <v>42818</v>
      </c>
      <c r="C739" s="244">
        <v>0.47083333333333338</v>
      </c>
      <c r="D739" s="244">
        <v>0.50902777777777775</v>
      </c>
      <c r="E739" s="265">
        <v>3.8194444444444364E-2</v>
      </c>
      <c r="F739" s="252" t="s">
        <v>143</v>
      </c>
      <c r="G739" s="252"/>
      <c r="H739" s="252" t="s">
        <v>144</v>
      </c>
      <c r="I739" s="264"/>
    </row>
    <row r="740" spans="2:9" x14ac:dyDescent="0.15">
      <c r="B740" s="243">
        <v>42818</v>
      </c>
      <c r="C740" s="244">
        <v>0.50902777777777775</v>
      </c>
      <c r="D740" s="244"/>
      <c r="E740" s="265"/>
      <c r="F740" s="252" t="s">
        <v>143</v>
      </c>
      <c r="G740" s="252" t="s">
        <v>142</v>
      </c>
      <c r="H740" s="252"/>
      <c r="I740" s="264"/>
    </row>
    <row r="741" spans="2:9" x14ac:dyDescent="0.15">
      <c r="B741" s="243">
        <v>42818</v>
      </c>
      <c r="C741" s="244">
        <v>0.51111111111111118</v>
      </c>
      <c r="D741" s="244"/>
      <c r="E741" s="265"/>
      <c r="F741" s="252" t="s">
        <v>143</v>
      </c>
      <c r="G741" s="252" t="s">
        <v>132</v>
      </c>
      <c r="H741" s="252" t="s">
        <v>165</v>
      </c>
      <c r="I741" s="264"/>
    </row>
    <row r="742" spans="2:9" x14ac:dyDescent="0.15">
      <c r="B742" s="243">
        <v>42818</v>
      </c>
      <c r="C742" s="244">
        <v>0.51666666666666672</v>
      </c>
      <c r="D742" s="244"/>
      <c r="E742" s="245"/>
      <c r="F742" s="252" t="s">
        <v>143</v>
      </c>
      <c r="G742" s="252" t="s">
        <v>142</v>
      </c>
      <c r="H742" s="252"/>
      <c r="I742" s="264"/>
    </row>
    <row r="743" spans="2:9" x14ac:dyDescent="0.15">
      <c r="B743" s="243">
        <v>42818</v>
      </c>
      <c r="C743" s="244">
        <v>0.53541666666666665</v>
      </c>
      <c r="D743" s="244"/>
      <c r="E743" s="245"/>
      <c r="F743" s="252" t="s">
        <v>143</v>
      </c>
      <c r="G743" s="252" t="s">
        <v>132</v>
      </c>
      <c r="H743" s="252" t="s">
        <v>163</v>
      </c>
      <c r="I743" s="264"/>
    </row>
    <row r="744" spans="2:9" x14ac:dyDescent="0.15">
      <c r="B744" s="243">
        <v>42818</v>
      </c>
      <c r="C744" s="244">
        <v>0.55138888888888882</v>
      </c>
      <c r="D744" s="244">
        <v>0.58333333333333337</v>
      </c>
      <c r="E744" s="245">
        <v>3.1944444444444553E-2</v>
      </c>
      <c r="F744" s="252" t="s">
        <v>143</v>
      </c>
      <c r="G744" s="252"/>
      <c r="H744" s="252" t="s">
        <v>144</v>
      </c>
      <c r="I744" s="264"/>
    </row>
    <row r="745" spans="2:9" x14ac:dyDescent="0.15">
      <c r="B745" s="243">
        <v>42818</v>
      </c>
      <c r="C745" s="244">
        <v>0.6381944444444444</v>
      </c>
      <c r="D745" s="244">
        <v>0.65069444444444446</v>
      </c>
      <c r="E745" s="245">
        <v>1.2500000000000067E-2</v>
      </c>
      <c r="F745" s="252" t="s">
        <v>143</v>
      </c>
      <c r="G745" s="252"/>
      <c r="H745" s="252" t="s">
        <v>144</v>
      </c>
      <c r="I745" s="264"/>
    </row>
    <row r="746" spans="2:9" x14ac:dyDescent="0.15">
      <c r="B746" s="243">
        <v>42818</v>
      </c>
      <c r="C746" s="244">
        <v>0.5854166666666667</v>
      </c>
      <c r="D746" s="244">
        <v>0.63680555555555551</v>
      </c>
      <c r="E746" s="245">
        <v>5.1388888888888817E-2</v>
      </c>
      <c r="F746" s="252" t="s">
        <v>143</v>
      </c>
      <c r="G746" s="252"/>
      <c r="H746" s="252" t="s">
        <v>144</v>
      </c>
      <c r="I746" s="264"/>
    </row>
    <row r="747" spans="2:9" x14ac:dyDescent="0.15">
      <c r="B747" s="243">
        <v>42818</v>
      </c>
      <c r="C747" s="244">
        <v>0.65069444444444446</v>
      </c>
      <c r="D747" s="244">
        <v>0.66597222222222219</v>
      </c>
      <c r="E747" s="245">
        <v>1.5277777777777724E-2</v>
      </c>
      <c r="F747" s="252" t="s">
        <v>143</v>
      </c>
      <c r="G747" s="252"/>
      <c r="H747" s="252" t="s">
        <v>144</v>
      </c>
      <c r="I747" s="264"/>
    </row>
    <row r="748" spans="2:9" x14ac:dyDescent="0.15">
      <c r="B748" s="243">
        <v>42818</v>
      </c>
      <c r="C748" s="244">
        <v>0.66666666666666663</v>
      </c>
      <c r="D748" s="244">
        <v>0.7090277777777777</v>
      </c>
      <c r="E748" s="245">
        <v>4.2361111111111072E-2</v>
      </c>
      <c r="F748" s="252" t="s">
        <v>143</v>
      </c>
      <c r="G748" s="252"/>
      <c r="H748" s="252" t="s">
        <v>144</v>
      </c>
      <c r="I748" s="264"/>
    </row>
    <row r="749" spans="2:9" x14ac:dyDescent="0.15">
      <c r="B749" s="243">
        <v>42818</v>
      </c>
      <c r="C749" s="244">
        <v>0.7090277777777777</v>
      </c>
      <c r="D749" s="244">
        <v>0.70972222222222225</v>
      </c>
      <c r="E749" s="245">
        <v>6.94444444444553E-4</v>
      </c>
      <c r="F749" s="252" t="s">
        <v>143</v>
      </c>
      <c r="G749" s="252"/>
      <c r="H749" s="252" t="s">
        <v>144</v>
      </c>
      <c r="I749" s="264"/>
    </row>
    <row r="750" spans="2:9" x14ac:dyDescent="0.15">
      <c r="B750" s="243">
        <v>42818</v>
      </c>
      <c r="C750" s="244">
        <v>0.70972222222222225</v>
      </c>
      <c r="D750" s="244">
        <v>0.7270833333333333</v>
      </c>
      <c r="E750" s="245">
        <v>1.7361111111111049E-2</v>
      </c>
      <c r="F750" s="252" t="s">
        <v>143</v>
      </c>
      <c r="G750" s="252"/>
      <c r="H750" s="252" t="s">
        <v>144</v>
      </c>
      <c r="I750" s="264"/>
    </row>
    <row r="751" spans="2:9" x14ac:dyDescent="0.15">
      <c r="B751" s="243">
        <v>42818</v>
      </c>
      <c r="C751" s="244">
        <v>0.7284722222222223</v>
      </c>
      <c r="D751" s="244">
        <v>0.75208333333333333</v>
      </c>
      <c r="E751" s="245">
        <v>2.3611111111111027E-2</v>
      </c>
      <c r="F751" s="252" t="s">
        <v>143</v>
      </c>
      <c r="G751" s="252"/>
      <c r="H751" s="252" t="s">
        <v>144</v>
      </c>
      <c r="I751" s="264"/>
    </row>
    <row r="752" spans="2:9" x14ac:dyDescent="0.15">
      <c r="B752" s="243">
        <v>42818</v>
      </c>
      <c r="C752" s="244">
        <v>0.75208333333333333</v>
      </c>
      <c r="D752" s="244"/>
      <c r="E752" s="245"/>
      <c r="F752" s="252" t="s">
        <v>143</v>
      </c>
      <c r="G752" s="252" t="s">
        <v>142</v>
      </c>
      <c r="H752" s="252"/>
      <c r="I752" s="264"/>
    </row>
    <row r="753" spans="2:9" x14ac:dyDescent="0.15">
      <c r="B753" s="243">
        <v>42819</v>
      </c>
      <c r="C753" s="244">
        <v>0.36944444444444446</v>
      </c>
      <c r="D753" s="244"/>
      <c r="E753" s="245"/>
      <c r="F753" s="252" t="s">
        <v>143</v>
      </c>
      <c r="G753" s="252" t="s">
        <v>132</v>
      </c>
      <c r="H753" s="252"/>
      <c r="I753" s="264"/>
    </row>
    <row r="754" spans="2:9" x14ac:dyDescent="0.15">
      <c r="B754" s="243">
        <v>42819</v>
      </c>
      <c r="C754" s="244">
        <v>0.38611111111111113</v>
      </c>
      <c r="D754" s="244">
        <v>0.41319444444444442</v>
      </c>
      <c r="E754" s="245">
        <v>2.7083333333333293E-2</v>
      </c>
      <c r="F754" s="252" t="s">
        <v>143</v>
      </c>
      <c r="G754" s="252"/>
      <c r="H754" s="252" t="s">
        <v>144</v>
      </c>
      <c r="I754" s="264"/>
    </row>
    <row r="755" spans="2:9" x14ac:dyDescent="0.15">
      <c r="B755" s="243">
        <v>42819</v>
      </c>
      <c r="C755" s="244">
        <v>0.41388888888888892</v>
      </c>
      <c r="D755" s="244">
        <v>0.43541666666666662</v>
      </c>
      <c r="E755" s="245">
        <v>2.1527777777777701E-2</v>
      </c>
      <c r="F755" s="252" t="s">
        <v>143</v>
      </c>
      <c r="G755" s="252"/>
      <c r="H755" s="252" t="s">
        <v>144</v>
      </c>
      <c r="I755" s="264"/>
    </row>
    <row r="756" spans="2:9" x14ac:dyDescent="0.15">
      <c r="B756" s="243">
        <v>42819</v>
      </c>
      <c r="C756" s="244">
        <v>0.43541666666666662</v>
      </c>
      <c r="D756" s="244">
        <v>0.4368055555555555</v>
      </c>
      <c r="E756" s="245">
        <v>1.388888888888884E-3</v>
      </c>
      <c r="F756" s="252" t="s">
        <v>143</v>
      </c>
      <c r="G756" s="252"/>
      <c r="H756" s="252" t="s">
        <v>144</v>
      </c>
      <c r="I756" s="264"/>
    </row>
    <row r="757" spans="2:9" x14ac:dyDescent="0.15">
      <c r="B757" s="243">
        <v>42819</v>
      </c>
      <c r="C757" s="244">
        <v>0.4368055555555555</v>
      </c>
      <c r="D757" s="244">
        <v>0.47916666666666669</v>
      </c>
      <c r="E757" s="245">
        <v>4.2361111111111183E-2</v>
      </c>
      <c r="F757" s="252" t="s">
        <v>143</v>
      </c>
      <c r="G757" s="252"/>
      <c r="H757" s="252" t="s">
        <v>144</v>
      </c>
      <c r="I757" s="264"/>
    </row>
    <row r="758" spans="2:9" x14ac:dyDescent="0.15">
      <c r="B758" s="243">
        <v>42819</v>
      </c>
      <c r="C758" s="244">
        <v>0.47986111111111113</v>
      </c>
      <c r="D758" s="244">
        <v>0.48472222222222222</v>
      </c>
      <c r="E758" s="245">
        <v>4.8611111111110938E-3</v>
      </c>
      <c r="F758" s="252" t="s">
        <v>143</v>
      </c>
      <c r="G758" s="252"/>
      <c r="H758" s="252" t="s">
        <v>144</v>
      </c>
      <c r="I758" s="264"/>
    </row>
    <row r="759" spans="2:9" x14ac:dyDescent="0.15">
      <c r="B759" s="243">
        <v>42819</v>
      </c>
      <c r="C759" s="244">
        <v>0.48541666666666666</v>
      </c>
      <c r="D759" s="244">
        <v>0.52708333333333335</v>
      </c>
      <c r="E759" s="245">
        <v>4.1666666666666685E-2</v>
      </c>
      <c r="F759" s="252" t="s">
        <v>143</v>
      </c>
      <c r="G759" s="252"/>
      <c r="H759" s="252" t="s">
        <v>144</v>
      </c>
      <c r="I759" s="264"/>
    </row>
    <row r="760" spans="2:9" x14ac:dyDescent="0.15">
      <c r="B760" s="243">
        <v>42819</v>
      </c>
      <c r="C760" s="244">
        <v>0.52916666666666667</v>
      </c>
      <c r="D760" s="244">
        <v>0.53611111111111109</v>
      </c>
      <c r="E760" s="245">
        <v>6.9444444444444198E-3</v>
      </c>
      <c r="F760" s="252" t="s">
        <v>143</v>
      </c>
      <c r="G760" s="252"/>
      <c r="H760" s="252" t="s">
        <v>144</v>
      </c>
      <c r="I760" s="264"/>
    </row>
    <row r="761" spans="2:9" x14ac:dyDescent="0.15">
      <c r="B761" s="243">
        <v>42819</v>
      </c>
      <c r="C761" s="244">
        <v>0.53611111111111109</v>
      </c>
      <c r="D761" s="244"/>
      <c r="E761" s="245"/>
      <c r="F761" s="252" t="s">
        <v>143</v>
      </c>
      <c r="G761" s="252" t="s">
        <v>142</v>
      </c>
      <c r="H761" s="252"/>
      <c r="I761" s="264"/>
    </row>
    <row r="762" spans="2:9" x14ac:dyDescent="0.15">
      <c r="B762" s="243">
        <v>42819</v>
      </c>
      <c r="C762" s="244">
        <v>0.53819444444444442</v>
      </c>
      <c r="D762" s="244"/>
      <c r="E762" s="245"/>
      <c r="F762" s="252" t="s">
        <v>143</v>
      </c>
      <c r="G762" s="252" t="s">
        <v>132</v>
      </c>
      <c r="H762" s="252" t="s">
        <v>165</v>
      </c>
      <c r="I762" s="264"/>
    </row>
    <row r="763" spans="2:9" x14ac:dyDescent="0.15">
      <c r="B763" s="243">
        <v>42819</v>
      </c>
      <c r="C763" s="244">
        <v>0.54236111111111118</v>
      </c>
      <c r="D763" s="244"/>
      <c r="E763" s="265"/>
      <c r="F763" s="252" t="s">
        <v>143</v>
      </c>
      <c r="G763" s="252" t="s">
        <v>142</v>
      </c>
      <c r="H763" s="252"/>
      <c r="I763" s="264"/>
    </row>
    <row r="764" spans="2:9" x14ac:dyDescent="0.15">
      <c r="B764" s="243">
        <v>42819</v>
      </c>
      <c r="C764" s="244">
        <v>0.5444444444444444</v>
      </c>
      <c r="D764" s="244"/>
      <c r="E764" s="265"/>
      <c r="F764" s="252" t="s">
        <v>143</v>
      </c>
      <c r="G764" s="252" t="s">
        <v>132</v>
      </c>
      <c r="H764" s="252" t="s">
        <v>165</v>
      </c>
      <c r="I764" s="264"/>
    </row>
    <row r="765" spans="2:9" x14ac:dyDescent="0.15">
      <c r="B765" s="243">
        <v>42819</v>
      </c>
      <c r="C765" s="244">
        <v>0.57986111111111105</v>
      </c>
      <c r="D765" s="244">
        <v>0.63611111111111118</v>
      </c>
      <c r="E765" s="265">
        <v>5.6250000000000133E-2</v>
      </c>
      <c r="F765" s="252" t="s">
        <v>143</v>
      </c>
      <c r="G765" s="252"/>
      <c r="H765" s="252" t="s">
        <v>144</v>
      </c>
      <c r="I765" s="264"/>
    </row>
    <row r="766" spans="2:9" x14ac:dyDescent="0.15">
      <c r="B766" s="243">
        <v>42819</v>
      </c>
      <c r="C766" s="244">
        <v>0.63680555555555551</v>
      </c>
      <c r="D766" s="244">
        <v>0.68055555555555547</v>
      </c>
      <c r="E766" s="265">
        <v>4.3749999999999956E-2</v>
      </c>
      <c r="F766" s="252" t="s">
        <v>143</v>
      </c>
      <c r="G766" s="252"/>
      <c r="H766" s="252" t="s">
        <v>144</v>
      </c>
      <c r="I766" s="264"/>
    </row>
    <row r="767" spans="2:9" x14ac:dyDescent="0.15">
      <c r="B767" s="243">
        <v>42819</v>
      </c>
      <c r="C767" s="244">
        <v>0.68055555555555547</v>
      </c>
      <c r="D767" s="244"/>
      <c r="E767" s="265"/>
      <c r="F767" s="252" t="s">
        <v>143</v>
      </c>
      <c r="G767" s="252" t="s">
        <v>142</v>
      </c>
      <c r="H767" s="252"/>
      <c r="I767" s="264"/>
    </row>
    <row r="768" spans="2:9" x14ac:dyDescent="0.15">
      <c r="B768" s="243">
        <v>42819</v>
      </c>
      <c r="C768" s="244">
        <v>0.68402777777777779</v>
      </c>
      <c r="D768" s="244"/>
      <c r="E768" s="265"/>
      <c r="F768" s="252" t="s">
        <v>143</v>
      </c>
      <c r="G768" s="252" t="s">
        <v>132</v>
      </c>
      <c r="H768" s="252" t="s">
        <v>163</v>
      </c>
      <c r="I768" s="264"/>
    </row>
    <row r="769" spans="2:9" x14ac:dyDescent="0.15">
      <c r="B769" s="243">
        <v>42819</v>
      </c>
      <c r="C769" s="244">
        <v>0.68680555555555556</v>
      </c>
      <c r="D769" s="244"/>
      <c r="E769" s="245"/>
      <c r="F769" s="252" t="s">
        <v>143</v>
      </c>
      <c r="G769" s="252" t="s">
        <v>142</v>
      </c>
      <c r="H769" s="252"/>
      <c r="I769" s="264"/>
    </row>
    <row r="770" spans="2:9" x14ac:dyDescent="0.15">
      <c r="B770" s="243">
        <v>42819</v>
      </c>
      <c r="C770" s="244">
        <v>0.69861111111111107</v>
      </c>
      <c r="D770" s="244"/>
      <c r="E770" s="265"/>
      <c r="F770" s="252" t="s">
        <v>143</v>
      </c>
      <c r="G770" s="252" t="s">
        <v>132</v>
      </c>
      <c r="H770" s="252" t="s">
        <v>165</v>
      </c>
      <c r="I770" s="264"/>
    </row>
    <row r="771" spans="2:9" x14ac:dyDescent="0.15">
      <c r="B771" s="243">
        <v>42819</v>
      </c>
      <c r="C771" s="244">
        <v>0.70208333333333339</v>
      </c>
      <c r="D771" s="244"/>
      <c r="E771" s="245"/>
      <c r="F771" s="252" t="s">
        <v>143</v>
      </c>
      <c r="G771" s="252" t="s">
        <v>142</v>
      </c>
      <c r="H771" s="252"/>
      <c r="I771" s="264"/>
    </row>
    <row r="772" spans="2:9" x14ac:dyDescent="0.15">
      <c r="B772" s="243">
        <v>42819</v>
      </c>
      <c r="C772" s="244">
        <v>0.70347222222222217</v>
      </c>
      <c r="D772" s="244"/>
      <c r="E772" s="245"/>
      <c r="F772" s="252" t="s">
        <v>143</v>
      </c>
      <c r="G772" s="252" t="s">
        <v>132</v>
      </c>
      <c r="H772" s="252" t="s">
        <v>163</v>
      </c>
      <c r="I772" s="264"/>
    </row>
    <row r="773" spans="2:9" x14ac:dyDescent="0.15">
      <c r="B773" s="243">
        <v>42819</v>
      </c>
      <c r="C773" s="244">
        <v>0.74305555555555547</v>
      </c>
      <c r="D773" s="244"/>
      <c r="E773" s="265"/>
      <c r="F773" s="252" t="s">
        <v>143</v>
      </c>
      <c r="G773" s="252" t="s">
        <v>142</v>
      </c>
      <c r="H773" s="252"/>
      <c r="I773" s="264"/>
    </row>
    <row r="774" spans="2:9" x14ac:dyDescent="0.15">
      <c r="B774" s="243">
        <v>42819</v>
      </c>
      <c r="C774" s="244">
        <v>0.74652777777777779</v>
      </c>
      <c r="D774" s="244">
        <v>0.77569444444444446</v>
      </c>
      <c r="E774" s="245">
        <v>2.9166666666666674E-2</v>
      </c>
      <c r="F774" s="252" t="s">
        <v>143</v>
      </c>
      <c r="G774" s="252" t="s">
        <v>132</v>
      </c>
      <c r="H774" s="252" t="s">
        <v>165</v>
      </c>
      <c r="I774" s="264"/>
    </row>
    <row r="775" spans="2:9" x14ac:dyDescent="0.15">
      <c r="B775" s="243">
        <v>42820</v>
      </c>
      <c r="C775" s="244">
        <v>0.22777777777777777</v>
      </c>
      <c r="D775" s="244"/>
      <c r="E775" s="265"/>
      <c r="F775" s="252" t="s">
        <v>143</v>
      </c>
      <c r="G775" s="252" t="s">
        <v>132</v>
      </c>
      <c r="H775" s="252"/>
      <c r="I775" s="264"/>
    </row>
    <row r="776" spans="2:9" x14ac:dyDescent="0.15">
      <c r="B776" s="243">
        <v>42820</v>
      </c>
      <c r="C776" s="244">
        <v>0.22777777777777777</v>
      </c>
      <c r="D776" s="244">
        <v>0.28263888888888888</v>
      </c>
      <c r="E776" s="265">
        <v>5.486111111111111E-2</v>
      </c>
      <c r="F776" s="252" t="s">
        <v>143</v>
      </c>
      <c r="G776" s="252"/>
      <c r="H776" s="252" t="s">
        <v>144</v>
      </c>
      <c r="I776" s="264"/>
    </row>
    <row r="777" spans="2:9" x14ac:dyDescent="0.15">
      <c r="B777" s="243">
        <v>42820</v>
      </c>
      <c r="C777" s="244">
        <v>0.28333333333333333</v>
      </c>
      <c r="D777" s="244">
        <v>0.3263888888888889</v>
      </c>
      <c r="E777" s="245">
        <v>4.3055555555555569E-2</v>
      </c>
      <c r="F777" s="252" t="s">
        <v>143</v>
      </c>
      <c r="G777" s="252"/>
      <c r="H777" s="252" t="s">
        <v>144</v>
      </c>
      <c r="I777" s="264"/>
    </row>
    <row r="778" spans="2:9" x14ac:dyDescent="0.15">
      <c r="B778" s="243">
        <v>42820</v>
      </c>
      <c r="C778" s="244">
        <v>0.32708333333333334</v>
      </c>
      <c r="D778" s="244">
        <v>0.33680555555555558</v>
      </c>
      <c r="E778" s="245">
        <v>9.7222222222222432E-3</v>
      </c>
      <c r="F778" s="252" t="s">
        <v>143</v>
      </c>
      <c r="G778" s="252"/>
      <c r="H778" s="252" t="s">
        <v>144</v>
      </c>
      <c r="I778" s="264"/>
    </row>
    <row r="779" spans="2:9" x14ac:dyDescent="0.15">
      <c r="B779" s="243">
        <v>42820</v>
      </c>
      <c r="C779" s="244">
        <v>0.33680555555555558</v>
      </c>
      <c r="D779" s="244"/>
      <c r="E779" s="245"/>
      <c r="F779" s="252" t="s">
        <v>143</v>
      </c>
      <c r="G779" s="252" t="s">
        <v>142</v>
      </c>
      <c r="H779" s="252"/>
      <c r="I779" s="264"/>
    </row>
    <row r="780" spans="2:9" x14ac:dyDescent="0.15">
      <c r="B780" s="243">
        <v>42820</v>
      </c>
      <c r="C780" s="244">
        <v>0.33958333333333335</v>
      </c>
      <c r="D780" s="244"/>
      <c r="E780" s="265"/>
      <c r="F780" s="252" t="s">
        <v>143</v>
      </c>
      <c r="G780" s="252" t="s">
        <v>132</v>
      </c>
      <c r="H780" s="252"/>
      <c r="I780" s="264"/>
    </row>
    <row r="781" spans="2:9" x14ac:dyDescent="0.15">
      <c r="B781" s="243">
        <v>42820</v>
      </c>
      <c r="C781" s="244">
        <v>0.33958333333333335</v>
      </c>
      <c r="D781" s="244"/>
      <c r="E781" s="265"/>
      <c r="F781" s="252" t="s">
        <v>143</v>
      </c>
      <c r="G781" s="252" t="s">
        <v>142</v>
      </c>
      <c r="H781" s="252"/>
      <c r="I781" s="264"/>
    </row>
    <row r="782" spans="2:9" x14ac:dyDescent="0.15">
      <c r="B782" s="243">
        <v>42820</v>
      </c>
      <c r="C782" s="244">
        <v>0.3444444444444445</v>
      </c>
      <c r="D782" s="244"/>
      <c r="E782" s="265"/>
      <c r="F782" s="252" t="s">
        <v>143</v>
      </c>
      <c r="G782" s="252" t="s">
        <v>132</v>
      </c>
      <c r="H782" s="252" t="s">
        <v>165</v>
      </c>
      <c r="I782" s="264"/>
    </row>
    <row r="783" spans="2:9" x14ac:dyDescent="0.15">
      <c r="B783" s="243">
        <v>42820</v>
      </c>
      <c r="C783" s="244">
        <v>0.34583333333333338</v>
      </c>
      <c r="D783" s="244"/>
      <c r="E783" s="265"/>
      <c r="F783" s="252" t="s">
        <v>143</v>
      </c>
      <c r="G783" s="252" t="s">
        <v>142</v>
      </c>
      <c r="H783" s="252"/>
      <c r="I783" s="264"/>
    </row>
    <row r="784" spans="2:9" x14ac:dyDescent="0.15">
      <c r="B784" s="243">
        <v>42820</v>
      </c>
      <c r="C784" s="244">
        <v>0.35138888888888892</v>
      </c>
      <c r="D784" s="244"/>
      <c r="E784" s="265"/>
      <c r="F784" s="252" t="s">
        <v>143</v>
      </c>
      <c r="G784" s="252" t="s">
        <v>132</v>
      </c>
      <c r="H784" s="252" t="s">
        <v>165</v>
      </c>
      <c r="I784" s="264"/>
    </row>
    <row r="785" spans="2:9" x14ac:dyDescent="0.15">
      <c r="B785" s="243">
        <v>42820</v>
      </c>
      <c r="C785" s="244">
        <v>0.35347222222222219</v>
      </c>
      <c r="D785" s="244"/>
      <c r="E785" s="245"/>
      <c r="F785" s="252" t="s">
        <v>143</v>
      </c>
      <c r="G785" s="252" t="s">
        <v>142</v>
      </c>
      <c r="H785" s="252"/>
      <c r="I785" s="264"/>
    </row>
    <row r="786" spans="2:9" x14ac:dyDescent="0.15">
      <c r="B786" s="243">
        <v>42820</v>
      </c>
      <c r="C786" s="244">
        <v>0.38194444444444442</v>
      </c>
      <c r="D786" s="244"/>
      <c r="E786" s="265"/>
      <c r="F786" s="252" t="s">
        <v>143</v>
      </c>
      <c r="G786" s="252" t="s">
        <v>132</v>
      </c>
      <c r="H786" s="252" t="s">
        <v>163</v>
      </c>
      <c r="I786" s="264"/>
    </row>
    <row r="787" spans="2:9" x14ac:dyDescent="0.15">
      <c r="B787" s="243">
        <v>42820</v>
      </c>
      <c r="C787" s="244">
        <v>0.39374999999999999</v>
      </c>
      <c r="D787" s="244">
        <v>0.45069444444444445</v>
      </c>
      <c r="E787" s="265">
        <v>5.6944444444444464E-2</v>
      </c>
      <c r="F787" s="252" t="s">
        <v>143</v>
      </c>
      <c r="G787" s="252"/>
      <c r="H787" s="252" t="s">
        <v>144</v>
      </c>
      <c r="I787" s="264"/>
    </row>
    <row r="788" spans="2:9" x14ac:dyDescent="0.15">
      <c r="B788" s="243">
        <v>42820</v>
      </c>
      <c r="C788" s="244">
        <v>0.45069444444444445</v>
      </c>
      <c r="D788" s="244"/>
      <c r="E788" s="265"/>
      <c r="F788" s="252" t="s">
        <v>143</v>
      </c>
      <c r="G788" s="252" t="s">
        <v>142</v>
      </c>
      <c r="H788" s="252"/>
      <c r="I788" s="264"/>
    </row>
    <row r="789" spans="2:9" x14ac:dyDescent="0.15">
      <c r="B789" s="243">
        <v>42820</v>
      </c>
      <c r="C789" s="244">
        <v>0.48055555555555557</v>
      </c>
      <c r="D789" s="244"/>
      <c r="E789" s="265"/>
      <c r="F789" s="252" t="s">
        <v>143</v>
      </c>
      <c r="G789" s="252" t="s">
        <v>132</v>
      </c>
      <c r="H789" s="252" t="s">
        <v>163</v>
      </c>
      <c r="I789" s="264"/>
    </row>
    <row r="790" spans="2:9" x14ac:dyDescent="0.15">
      <c r="B790" s="243">
        <v>42820</v>
      </c>
      <c r="C790" s="244">
        <v>0.48472222222222222</v>
      </c>
      <c r="D790" s="244">
        <v>0.56041666666666667</v>
      </c>
      <c r="E790" s="265">
        <v>7.5694444444444453E-2</v>
      </c>
      <c r="F790" s="252" t="s">
        <v>143</v>
      </c>
      <c r="G790" s="252"/>
      <c r="H790" s="252" t="s">
        <v>144</v>
      </c>
      <c r="I790" s="264"/>
    </row>
    <row r="791" spans="2:9" x14ac:dyDescent="0.15">
      <c r="B791" s="243">
        <v>42820</v>
      </c>
      <c r="C791" s="244">
        <v>0.56111111111111112</v>
      </c>
      <c r="D791" s="244">
        <v>0.62361111111111112</v>
      </c>
      <c r="E791" s="265">
        <v>6.25E-2</v>
      </c>
      <c r="F791" s="252" t="s">
        <v>143</v>
      </c>
      <c r="G791" s="252"/>
      <c r="H791" s="252" t="s">
        <v>144</v>
      </c>
      <c r="I791" s="264"/>
    </row>
    <row r="792" spans="2:9" x14ac:dyDescent="0.15">
      <c r="B792" s="243">
        <v>42820</v>
      </c>
      <c r="C792" s="244">
        <v>0.62430555555555556</v>
      </c>
      <c r="D792" s="244">
        <v>0.66180555555555554</v>
      </c>
      <c r="E792" s="265">
        <v>3.7499999999999978E-2</v>
      </c>
      <c r="F792" s="252" t="s">
        <v>143</v>
      </c>
      <c r="G792" s="252"/>
      <c r="H792" s="252" t="s">
        <v>144</v>
      </c>
      <c r="I792" s="264"/>
    </row>
    <row r="793" spans="2:9" x14ac:dyDescent="0.15">
      <c r="B793" s="243">
        <v>42820</v>
      </c>
      <c r="C793" s="244">
        <v>0.66180555555555554</v>
      </c>
      <c r="D793" s="244"/>
      <c r="E793" s="265"/>
      <c r="F793" s="252" t="s">
        <v>143</v>
      </c>
      <c r="G793" s="252" t="s">
        <v>142</v>
      </c>
      <c r="H793" s="252"/>
      <c r="I793" s="264"/>
    </row>
    <row r="794" spans="2:9" x14ac:dyDescent="0.15">
      <c r="B794" s="243">
        <v>42820</v>
      </c>
      <c r="C794" s="244">
        <v>0.76944444444444438</v>
      </c>
      <c r="D794" s="244">
        <v>0.77222222222222225</v>
      </c>
      <c r="E794" s="265">
        <v>2.7777777777778789E-3</v>
      </c>
      <c r="F794" s="252" t="s">
        <v>143</v>
      </c>
      <c r="G794" s="252" t="s">
        <v>132</v>
      </c>
      <c r="H794" s="252"/>
      <c r="I794" s="264"/>
    </row>
    <row r="795" spans="2:9" x14ac:dyDescent="0.15">
      <c r="B795" s="243">
        <v>42821</v>
      </c>
      <c r="C795" s="244">
        <v>0.28402777777777777</v>
      </c>
      <c r="D795" s="244"/>
      <c r="E795" s="265"/>
      <c r="F795" s="252" t="s">
        <v>143</v>
      </c>
      <c r="G795" s="252" t="s">
        <v>132</v>
      </c>
      <c r="H795" s="252"/>
      <c r="I795" s="264"/>
    </row>
    <row r="796" spans="2:9" x14ac:dyDescent="0.15">
      <c r="B796" s="243">
        <v>42821</v>
      </c>
      <c r="C796" s="244">
        <v>0.28541666666666665</v>
      </c>
      <c r="D796" s="244">
        <v>0.34375</v>
      </c>
      <c r="E796" s="265">
        <v>5.8333333333333348E-2</v>
      </c>
      <c r="F796" s="252" t="s">
        <v>143</v>
      </c>
      <c r="G796" s="252"/>
      <c r="H796" s="252" t="s">
        <v>144</v>
      </c>
      <c r="I796" s="264"/>
    </row>
    <row r="797" spans="2:9" x14ac:dyDescent="0.15">
      <c r="B797" s="243">
        <v>42821</v>
      </c>
      <c r="C797" s="244">
        <v>0.3444444444444445</v>
      </c>
      <c r="D797" s="244">
        <v>0.38819444444444445</v>
      </c>
      <c r="E797" s="265">
        <v>4.3749999999999956E-2</v>
      </c>
      <c r="F797" s="252" t="s">
        <v>143</v>
      </c>
      <c r="G797" s="252"/>
      <c r="H797" s="252" t="s">
        <v>144</v>
      </c>
      <c r="I797" s="264"/>
    </row>
    <row r="798" spans="2:9" x14ac:dyDescent="0.15">
      <c r="B798" s="243">
        <v>42821</v>
      </c>
      <c r="C798" s="244">
        <v>0.3888888888888889</v>
      </c>
      <c r="D798" s="244">
        <v>0.40416666666666662</v>
      </c>
      <c r="E798" s="265">
        <v>1.5277777777777724E-2</v>
      </c>
      <c r="F798" s="252" t="s">
        <v>143</v>
      </c>
      <c r="G798" s="252"/>
      <c r="H798" s="252" t="s">
        <v>144</v>
      </c>
      <c r="I798" s="264"/>
    </row>
    <row r="799" spans="2:9" x14ac:dyDescent="0.15">
      <c r="B799" s="243">
        <v>42821</v>
      </c>
      <c r="C799" s="244">
        <v>0.40416666666666662</v>
      </c>
      <c r="D799" s="244"/>
      <c r="E799" s="265"/>
      <c r="F799" s="252" t="s">
        <v>143</v>
      </c>
      <c r="G799" s="252" t="s">
        <v>142</v>
      </c>
      <c r="H799" s="252"/>
      <c r="I799" s="264"/>
    </row>
    <row r="800" spans="2:9" x14ac:dyDescent="0.15">
      <c r="B800" s="243">
        <v>42821</v>
      </c>
      <c r="C800" s="244">
        <v>0.40972222222222227</v>
      </c>
      <c r="D800" s="244"/>
      <c r="E800" s="265"/>
      <c r="F800" s="252" t="s">
        <v>143</v>
      </c>
      <c r="G800" s="252" t="s">
        <v>132</v>
      </c>
      <c r="H800" s="252"/>
      <c r="I800" s="264"/>
    </row>
    <row r="801" spans="2:9" x14ac:dyDescent="0.15">
      <c r="B801" s="243">
        <v>42821</v>
      </c>
      <c r="C801" s="244">
        <v>0.43055555555555558</v>
      </c>
      <c r="D801" s="244"/>
      <c r="E801" s="265"/>
      <c r="F801" s="252" t="s">
        <v>143</v>
      </c>
      <c r="G801" s="252" t="s">
        <v>142</v>
      </c>
      <c r="H801" s="252"/>
      <c r="I801" s="264"/>
    </row>
    <row r="802" spans="2:9" x14ac:dyDescent="0.15">
      <c r="B802" s="243">
        <v>42821</v>
      </c>
      <c r="C802" s="244">
        <v>0.51597222222222217</v>
      </c>
      <c r="D802" s="244"/>
      <c r="E802" s="265"/>
      <c r="F802" s="252" t="s">
        <v>143</v>
      </c>
      <c r="G802" s="252" t="s">
        <v>132</v>
      </c>
      <c r="H802" s="252"/>
      <c r="I802" s="264"/>
    </row>
    <row r="803" spans="2:9" x14ac:dyDescent="0.15">
      <c r="B803" s="243">
        <v>42821</v>
      </c>
      <c r="C803" s="244">
        <v>0.51736111111111105</v>
      </c>
      <c r="D803" s="244">
        <v>0.56388888888888888</v>
      </c>
      <c r="E803" s="265">
        <v>4.6527777777777835E-2</v>
      </c>
      <c r="F803" s="252" t="s">
        <v>143</v>
      </c>
      <c r="G803" s="252"/>
      <c r="H803" s="252" t="s">
        <v>144</v>
      </c>
      <c r="I803" s="264"/>
    </row>
    <row r="804" spans="2:9" x14ac:dyDescent="0.15">
      <c r="B804" s="243">
        <v>42821</v>
      </c>
      <c r="C804" s="244">
        <v>0.56527777777777777</v>
      </c>
      <c r="D804" s="244">
        <v>0.62152777777777779</v>
      </c>
      <c r="E804" s="265">
        <v>5.6250000000000022E-2</v>
      </c>
      <c r="F804" s="252" t="s">
        <v>143</v>
      </c>
      <c r="G804" s="252"/>
      <c r="H804" s="252" t="s">
        <v>144</v>
      </c>
      <c r="I804" s="264"/>
    </row>
    <row r="805" spans="2:9" x14ac:dyDescent="0.15">
      <c r="B805" s="243">
        <v>42821</v>
      </c>
      <c r="C805" s="244">
        <v>0.62222222222222223</v>
      </c>
      <c r="D805" s="244">
        <v>0.65138888888888891</v>
      </c>
      <c r="E805" s="265">
        <v>2.9166666666666674E-2</v>
      </c>
      <c r="F805" s="252" t="s">
        <v>143</v>
      </c>
      <c r="G805" s="252"/>
      <c r="H805" s="252" t="s">
        <v>144</v>
      </c>
      <c r="I805" s="264"/>
    </row>
    <row r="806" spans="2:9" x14ac:dyDescent="0.15">
      <c r="B806" s="243">
        <v>42821</v>
      </c>
      <c r="C806" s="244">
        <v>0.65277777777777779</v>
      </c>
      <c r="D806" s="244">
        <v>0.68680555555555556</v>
      </c>
      <c r="E806" s="265">
        <v>3.4027777777777768E-2</v>
      </c>
      <c r="F806" s="252" t="s">
        <v>143</v>
      </c>
      <c r="G806" s="252"/>
      <c r="H806" s="252" t="s">
        <v>144</v>
      </c>
      <c r="I806" s="264"/>
    </row>
    <row r="807" spans="2:9" x14ac:dyDescent="0.15">
      <c r="B807" s="243">
        <v>42821</v>
      </c>
      <c r="C807" s="244">
        <v>0.68680555555555556</v>
      </c>
      <c r="D807" s="244"/>
      <c r="E807" s="265"/>
      <c r="F807" s="252" t="s">
        <v>143</v>
      </c>
      <c r="G807" s="252" t="s">
        <v>142</v>
      </c>
      <c r="H807" s="252"/>
      <c r="I807" s="264"/>
    </row>
    <row r="808" spans="2:9" x14ac:dyDescent="0.15">
      <c r="B808" s="243">
        <v>42821</v>
      </c>
      <c r="C808" s="244">
        <v>0.77569444444444446</v>
      </c>
      <c r="D808" s="244">
        <v>0.77638888888888891</v>
      </c>
      <c r="E808" s="265">
        <v>6.9444444444444198E-4</v>
      </c>
      <c r="F808" s="252" t="s">
        <v>143</v>
      </c>
      <c r="G808" s="252" t="s">
        <v>132</v>
      </c>
      <c r="H808" s="252"/>
      <c r="I808" s="264"/>
    </row>
    <row r="809" spans="2:9" x14ac:dyDescent="0.15">
      <c r="B809" s="243">
        <v>42822</v>
      </c>
      <c r="C809" s="244">
        <v>0.35625000000000001</v>
      </c>
      <c r="D809" s="244"/>
      <c r="E809" s="265"/>
      <c r="F809" s="252" t="s">
        <v>143</v>
      </c>
      <c r="G809" s="252" t="s">
        <v>132</v>
      </c>
      <c r="H809" s="252"/>
      <c r="I809" s="264"/>
    </row>
    <row r="810" spans="2:9" x14ac:dyDescent="0.15">
      <c r="B810" s="243">
        <v>42822</v>
      </c>
      <c r="C810" s="244">
        <v>0.3576388888888889</v>
      </c>
      <c r="D810" s="244">
        <v>0.39652777777777781</v>
      </c>
      <c r="E810" s="265">
        <v>3.8888888888888917E-2</v>
      </c>
      <c r="F810" s="252" t="s">
        <v>143</v>
      </c>
      <c r="G810" s="252"/>
      <c r="H810" s="252" t="s">
        <v>144</v>
      </c>
      <c r="I810" s="264"/>
    </row>
    <row r="811" spans="2:9" x14ac:dyDescent="0.15">
      <c r="B811" s="243">
        <v>42822</v>
      </c>
      <c r="C811" s="244">
        <v>0.3972222222222222</v>
      </c>
      <c r="D811" s="244">
        <v>0.42638888888888887</v>
      </c>
      <c r="E811" s="265">
        <v>2.9166666666666674E-2</v>
      </c>
      <c r="F811" s="252" t="s">
        <v>143</v>
      </c>
      <c r="G811" s="252"/>
      <c r="H811" s="252" t="s">
        <v>144</v>
      </c>
      <c r="I811" s="264"/>
    </row>
    <row r="812" spans="2:9" x14ac:dyDescent="0.15">
      <c r="B812" s="243">
        <v>42822</v>
      </c>
      <c r="C812" s="244">
        <v>0.42777777777777781</v>
      </c>
      <c r="D812" s="244">
        <v>0.44305555555555554</v>
      </c>
      <c r="E812" s="265">
        <v>1.5277777777777724E-2</v>
      </c>
      <c r="F812" s="252" t="s">
        <v>143</v>
      </c>
      <c r="G812" s="252"/>
      <c r="H812" s="252" t="s">
        <v>144</v>
      </c>
      <c r="I812" s="264"/>
    </row>
    <row r="813" spans="2:9" x14ac:dyDescent="0.15">
      <c r="B813" s="243">
        <v>42822</v>
      </c>
      <c r="C813" s="244">
        <v>0.44375000000000003</v>
      </c>
      <c r="D813" s="244">
        <v>0.50624999999999998</v>
      </c>
      <c r="E813" s="265">
        <v>6.2499999999999944E-2</v>
      </c>
      <c r="F813" s="252" t="s">
        <v>143</v>
      </c>
      <c r="G813" s="252"/>
      <c r="H813" s="252" t="s">
        <v>144</v>
      </c>
      <c r="I813" s="264"/>
    </row>
    <row r="814" spans="2:9" x14ac:dyDescent="0.15">
      <c r="B814" s="243">
        <v>42822</v>
      </c>
      <c r="C814" s="244">
        <v>0.50694444444444442</v>
      </c>
      <c r="D814" s="244">
        <v>0.54097222222222219</v>
      </c>
      <c r="E814" s="265">
        <v>3.4027777777777768E-2</v>
      </c>
      <c r="F814" s="252" t="s">
        <v>143</v>
      </c>
      <c r="G814" s="252"/>
      <c r="H814" s="252" t="s">
        <v>144</v>
      </c>
      <c r="I814" s="264"/>
    </row>
    <row r="815" spans="2:9" x14ac:dyDescent="0.15">
      <c r="B815" s="243">
        <v>42822</v>
      </c>
      <c r="C815" s="244">
        <v>0.54166666666666663</v>
      </c>
      <c r="D815" s="244">
        <v>0.59166666666666667</v>
      </c>
      <c r="E815" s="265">
        <v>5.0000000000000044E-2</v>
      </c>
      <c r="F815" s="252" t="s">
        <v>143</v>
      </c>
      <c r="G815" s="252"/>
      <c r="H815" s="252" t="s">
        <v>144</v>
      </c>
      <c r="I815" s="264"/>
    </row>
    <row r="816" spans="2:9" x14ac:dyDescent="0.15">
      <c r="B816" s="243">
        <v>42822</v>
      </c>
      <c r="C816" s="244">
        <v>0.59166666666666667</v>
      </c>
      <c r="D816" s="244"/>
      <c r="E816" s="265"/>
      <c r="F816" s="252" t="s">
        <v>143</v>
      </c>
      <c r="G816" s="252" t="s">
        <v>142</v>
      </c>
      <c r="H816" s="252"/>
      <c r="I816" s="264"/>
    </row>
    <row r="817" spans="2:9" x14ac:dyDescent="0.15">
      <c r="B817" s="243">
        <v>42822</v>
      </c>
      <c r="C817" s="244">
        <v>0.59444444444444444</v>
      </c>
      <c r="D817" s="244"/>
      <c r="E817" s="265"/>
      <c r="F817" s="252" t="s">
        <v>143</v>
      </c>
      <c r="G817" s="252" t="s">
        <v>132</v>
      </c>
      <c r="H817" s="252"/>
      <c r="I817" s="264"/>
    </row>
    <row r="818" spans="2:9" x14ac:dyDescent="0.15">
      <c r="B818" s="243">
        <v>42822</v>
      </c>
      <c r="C818" s="244">
        <v>0.59513888888888888</v>
      </c>
      <c r="D818" s="244"/>
      <c r="E818" s="265"/>
      <c r="F818" s="252" t="s">
        <v>143</v>
      </c>
      <c r="G818" s="252" t="s">
        <v>142</v>
      </c>
      <c r="H818" s="252"/>
      <c r="I818" s="264"/>
    </row>
    <row r="819" spans="2:9" x14ac:dyDescent="0.15">
      <c r="B819" s="243">
        <v>42822</v>
      </c>
      <c r="C819" s="244">
        <v>0.65277777777777779</v>
      </c>
      <c r="D819" s="244">
        <v>0.77430555555555547</v>
      </c>
      <c r="E819" s="265">
        <v>0.12152777777777768</v>
      </c>
      <c r="F819" s="252" t="s">
        <v>143</v>
      </c>
      <c r="G819" s="252" t="s">
        <v>132</v>
      </c>
      <c r="H819" s="252"/>
      <c r="I819" s="264"/>
    </row>
    <row r="820" spans="2:9" x14ac:dyDescent="0.15">
      <c r="B820" s="243">
        <v>42822</v>
      </c>
      <c r="C820" s="244">
        <v>0.65625</v>
      </c>
      <c r="D820" s="244">
        <v>0.68888888888888899</v>
      </c>
      <c r="E820" s="265">
        <v>3.2638888888888995E-2</v>
      </c>
      <c r="F820" s="252" t="s">
        <v>143</v>
      </c>
      <c r="G820" s="252"/>
      <c r="H820" s="252" t="s">
        <v>144</v>
      </c>
      <c r="I820" s="264"/>
    </row>
    <row r="821" spans="2:9" x14ac:dyDescent="0.15">
      <c r="B821" s="243">
        <v>42822</v>
      </c>
      <c r="C821" s="244">
        <v>0.71319444444444446</v>
      </c>
      <c r="D821" s="244">
        <v>0.74375000000000002</v>
      </c>
      <c r="E821" s="265">
        <v>3.0555555555555558E-2</v>
      </c>
      <c r="F821" s="252" t="s">
        <v>143</v>
      </c>
      <c r="G821" s="252"/>
      <c r="H821" s="252" t="s">
        <v>144</v>
      </c>
      <c r="I821" s="264"/>
    </row>
    <row r="822" spans="2:9" x14ac:dyDescent="0.15">
      <c r="B822" s="243">
        <v>42822</v>
      </c>
      <c r="C822" s="244">
        <v>0.74513888888888891</v>
      </c>
      <c r="D822" s="244">
        <v>0.77430555555555547</v>
      </c>
      <c r="E822" s="265">
        <v>2.9166666666666563E-2</v>
      </c>
      <c r="F822" s="252" t="s">
        <v>143</v>
      </c>
      <c r="G822" s="252"/>
      <c r="H822" s="252" t="s">
        <v>144</v>
      </c>
      <c r="I822" s="264"/>
    </row>
    <row r="823" spans="2:9" x14ac:dyDescent="0.15">
      <c r="B823" s="243">
        <v>42823</v>
      </c>
      <c r="C823" s="244">
        <v>0.29166666666666669</v>
      </c>
      <c r="D823" s="244"/>
      <c r="E823" s="265"/>
      <c r="F823" s="252" t="s">
        <v>143</v>
      </c>
      <c r="G823" s="252" t="s">
        <v>132</v>
      </c>
      <c r="H823" s="252" t="s">
        <v>165</v>
      </c>
      <c r="I823" s="264"/>
    </row>
    <row r="824" spans="2:9" x14ac:dyDescent="0.15">
      <c r="B824" s="243">
        <v>42823</v>
      </c>
      <c r="C824" s="244">
        <v>0.29236111111111113</v>
      </c>
      <c r="D824" s="244">
        <v>0.38472222222222219</v>
      </c>
      <c r="E824" s="265">
        <v>9.2361111111111061E-2</v>
      </c>
      <c r="F824" s="252" t="s">
        <v>143</v>
      </c>
      <c r="G824" s="252"/>
      <c r="H824" s="252" t="s">
        <v>144</v>
      </c>
      <c r="I824" s="264"/>
    </row>
    <row r="825" spans="2:9" x14ac:dyDescent="0.15">
      <c r="B825" s="243">
        <v>42823</v>
      </c>
      <c r="C825" s="244">
        <v>0.38541666666666669</v>
      </c>
      <c r="D825" s="244">
        <v>0.44305555555555554</v>
      </c>
      <c r="E825" s="265">
        <v>5.7638888888888851E-2</v>
      </c>
      <c r="F825" s="252" t="s">
        <v>143</v>
      </c>
      <c r="G825" s="252"/>
      <c r="H825" s="252" t="s">
        <v>144</v>
      </c>
      <c r="I825" s="264"/>
    </row>
    <row r="826" spans="2:9" x14ac:dyDescent="0.15">
      <c r="B826" s="243">
        <v>42823</v>
      </c>
      <c r="C826" s="244">
        <v>0.44375000000000003</v>
      </c>
      <c r="D826" s="244"/>
      <c r="E826" s="265"/>
      <c r="F826" s="252" t="s">
        <v>143</v>
      </c>
      <c r="G826" s="252" t="s">
        <v>142</v>
      </c>
      <c r="H826" s="252"/>
      <c r="I826" s="264"/>
    </row>
    <row r="827" spans="2:9" x14ac:dyDescent="0.15">
      <c r="B827" s="243">
        <v>42823</v>
      </c>
      <c r="C827" s="244">
        <v>0.44513888888888892</v>
      </c>
      <c r="D827" s="244"/>
      <c r="E827" s="265"/>
      <c r="F827" s="252" t="s">
        <v>143</v>
      </c>
      <c r="G827" s="252" t="s">
        <v>132</v>
      </c>
      <c r="H827" s="252"/>
      <c r="I827" s="264"/>
    </row>
    <row r="828" spans="2:9" x14ac:dyDescent="0.15">
      <c r="B828" s="243">
        <v>42823</v>
      </c>
      <c r="C828" s="244">
        <v>0.44513888888888892</v>
      </c>
      <c r="D828" s="244"/>
      <c r="E828" s="265"/>
      <c r="F828" s="252" t="s">
        <v>143</v>
      </c>
      <c r="G828" s="252" t="s">
        <v>142</v>
      </c>
      <c r="H828" s="252"/>
      <c r="I828" s="264"/>
    </row>
    <row r="829" spans="2:9" x14ac:dyDescent="0.15">
      <c r="B829" s="243">
        <v>42823</v>
      </c>
      <c r="C829" s="244">
        <v>0.45555555555555555</v>
      </c>
      <c r="D829" s="244"/>
      <c r="E829" s="265"/>
      <c r="F829" s="252" t="s">
        <v>143</v>
      </c>
      <c r="G829" s="252" t="s">
        <v>132</v>
      </c>
      <c r="H829" s="252"/>
      <c r="I829" s="264"/>
    </row>
    <row r="830" spans="2:9" x14ac:dyDescent="0.15">
      <c r="B830" s="243">
        <v>42823</v>
      </c>
      <c r="C830" s="244">
        <v>0.45763888888888887</v>
      </c>
      <c r="D830" s="244"/>
      <c r="E830" s="265"/>
      <c r="F830" s="252" t="s">
        <v>143</v>
      </c>
      <c r="G830" s="252" t="s">
        <v>142</v>
      </c>
      <c r="H830" s="252"/>
      <c r="I830" s="264"/>
    </row>
    <row r="831" spans="2:9" x14ac:dyDescent="0.15">
      <c r="B831" s="243">
        <v>42823</v>
      </c>
      <c r="C831" s="244">
        <v>0.49027777777777781</v>
      </c>
      <c r="D831" s="244"/>
      <c r="E831" s="265"/>
      <c r="F831" s="252" t="s">
        <v>143</v>
      </c>
      <c r="G831" s="252" t="s">
        <v>132</v>
      </c>
      <c r="H831" s="252"/>
      <c r="I831" s="264"/>
    </row>
    <row r="832" spans="2:9" x14ac:dyDescent="0.15">
      <c r="B832" s="243">
        <v>42823</v>
      </c>
      <c r="C832" s="244">
        <v>0.50486111111111109</v>
      </c>
      <c r="D832" s="244">
        <v>0.53611111111111109</v>
      </c>
      <c r="E832" s="265">
        <v>3.125E-2</v>
      </c>
      <c r="F832" s="252" t="s">
        <v>143</v>
      </c>
      <c r="G832" s="252"/>
      <c r="H832" s="252" t="s">
        <v>144</v>
      </c>
      <c r="I832" s="264"/>
    </row>
    <row r="833" spans="2:9" x14ac:dyDescent="0.15">
      <c r="B833" s="243">
        <v>42823</v>
      </c>
      <c r="C833" s="244">
        <v>0.53819444444444442</v>
      </c>
      <c r="D833" s="244">
        <v>0.59861111111111109</v>
      </c>
      <c r="E833" s="265">
        <v>6.0416666666666674E-2</v>
      </c>
      <c r="F833" s="252" t="s">
        <v>143</v>
      </c>
      <c r="G833" s="252"/>
      <c r="H833" s="252" t="s">
        <v>144</v>
      </c>
      <c r="I833" s="264"/>
    </row>
    <row r="834" spans="2:9" x14ac:dyDescent="0.15">
      <c r="B834" s="243">
        <v>42823</v>
      </c>
      <c r="C834" s="244">
        <v>0.59930555555555554</v>
      </c>
      <c r="D834" s="244">
        <v>0.66111111111111109</v>
      </c>
      <c r="E834" s="265">
        <v>6.1805555555555558E-2</v>
      </c>
      <c r="F834" s="252" t="s">
        <v>143</v>
      </c>
      <c r="G834" s="252"/>
      <c r="H834" s="252" t="s">
        <v>144</v>
      </c>
      <c r="I834" s="264"/>
    </row>
    <row r="835" spans="2:9" x14ac:dyDescent="0.15">
      <c r="B835" s="243">
        <v>42823</v>
      </c>
      <c r="C835" s="268">
        <v>0.66180555555555554</v>
      </c>
      <c r="D835" s="268">
        <v>0.68611111111111101</v>
      </c>
      <c r="E835" s="265">
        <v>2.4305555555555469E-2</v>
      </c>
      <c r="F835" s="252" t="s">
        <v>143</v>
      </c>
      <c r="G835" s="252"/>
      <c r="H835" s="252" t="s">
        <v>144</v>
      </c>
      <c r="I835" s="264"/>
    </row>
    <row r="836" spans="2:9" x14ac:dyDescent="0.15">
      <c r="B836" s="243">
        <v>42823</v>
      </c>
      <c r="C836" s="244">
        <v>0.68611111111111101</v>
      </c>
      <c r="D836" s="244"/>
      <c r="E836" s="265"/>
      <c r="F836" s="252" t="s">
        <v>143</v>
      </c>
      <c r="G836" s="252" t="s">
        <v>142</v>
      </c>
      <c r="H836" s="252"/>
      <c r="I836" s="264"/>
    </row>
    <row r="837" spans="2:9" x14ac:dyDescent="0.15">
      <c r="B837" s="243">
        <v>42824</v>
      </c>
      <c r="C837" s="244">
        <v>0.22916666666666666</v>
      </c>
      <c r="D837" s="244"/>
      <c r="E837" s="265"/>
      <c r="F837" s="252" t="s">
        <v>143</v>
      </c>
      <c r="G837" s="252" t="s">
        <v>132</v>
      </c>
      <c r="H837" s="252"/>
      <c r="I837" s="264"/>
    </row>
    <row r="838" spans="2:9" x14ac:dyDescent="0.15">
      <c r="B838" s="243">
        <v>42824</v>
      </c>
      <c r="C838" s="244">
        <v>0.2298611111111111</v>
      </c>
      <c r="D838" s="244">
        <v>0.30277777777777776</v>
      </c>
      <c r="E838" s="265">
        <v>7.2916666666666657E-2</v>
      </c>
      <c r="F838" s="252" t="s">
        <v>143</v>
      </c>
      <c r="G838" s="252"/>
      <c r="H838" s="252" t="s">
        <v>144</v>
      </c>
      <c r="I838" s="264"/>
    </row>
    <row r="839" spans="2:9" x14ac:dyDescent="0.15">
      <c r="B839" s="243">
        <v>42824</v>
      </c>
      <c r="C839" s="244">
        <v>0.3034722222222222</v>
      </c>
      <c r="D839" s="244">
        <v>0.34861111111111115</v>
      </c>
      <c r="E839" s="265">
        <v>4.5138888888888951E-2</v>
      </c>
      <c r="F839" s="252" t="s">
        <v>143</v>
      </c>
      <c r="G839" s="252"/>
      <c r="H839" s="252" t="s">
        <v>144</v>
      </c>
      <c r="I839" s="264"/>
    </row>
    <row r="840" spans="2:9" x14ac:dyDescent="0.15">
      <c r="B840" s="243">
        <v>42824</v>
      </c>
      <c r="C840" s="244">
        <v>0.34930555555555554</v>
      </c>
      <c r="D840" s="244">
        <v>0.41250000000000003</v>
      </c>
      <c r="E840" s="265">
        <v>6.3194444444444497E-2</v>
      </c>
      <c r="F840" s="252" t="s">
        <v>143</v>
      </c>
      <c r="G840" s="252"/>
      <c r="H840" s="252" t="s">
        <v>144</v>
      </c>
      <c r="I840" s="264"/>
    </row>
    <row r="841" spans="2:9" x14ac:dyDescent="0.15">
      <c r="B841" s="243">
        <v>42824</v>
      </c>
      <c r="C841" s="244">
        <v>0.41319444444444442</v>
      </c>
      <c r="D841" s="244">
        <v>0.44375000000000003</v>
      </c>
      <c r="E841" s="265">
        <v>3.0555555555555614E-2</v>
      </c>
      <c r="F841" s="252" t="s">
        <v>143</v>
      </c>
      <c r="G841" s="252"/>
      <c r="H841" s="252" t="s">
        <v>144</v>
      </c>
      <c r="I841" s="264"/>
    </row>
    <row r="842" spans="2:9" x14ac:dyDescent="0.15">
      <c r="B842" s="243">
        <v>42824</v>
      </c>
      <c r="C842" s="244">
        <v>0.44444444444444442</v>
      </c>
      <c r="D842" s="244"/>
      <c r="E842" s="265"/>
      <c r="F842" s="252" t="s">
        <v>143</v>
      </c>
      <c r="G842" s="252" t="s">
        <v>142</v>
      </c>
      <c r="H842" s="252"/>
      <c r="I842" s="264"/>
    </row>
    <row r="843" spans="2:9" x14ac:dyDescent="0.15">
      <c r="B843" s="243">
        <v>42824</v>
      </c>
      <c r="C843" s="244">
        <v>0.62083333333333335</v>
      </c>
      <c r="D843" s="244"/>
      <c r="E843" s="265"/>
      <c r="F843" s="252" t="s">
        <v>143</v>
      </c>
      <c r="G843" s="252" t="s">
        <v>132</v>
      </c>
      <c r="H843" s="252"/>
      <c r="I843" s="264"/>
    </row>
    <row r="844" spans="2:9" x14ac:dyDescent="0.15">
      <c r="B844" s="243">
        <v>42824</v>
      </c>
      <c r="C844" s="244">
        <v>0.62152777777777779</v>
      </c>
      <c r="D844" s="244">
        <v>0.64097222222222217</v>
      </c>
      <c r="E844" s="265">
        <v>1.9444444444444375E-2</v>
      </c>
      <c r="F844" s="252" t="s">
        <v>143</v>
      </c>
      <c r="G844" s="252"/>
      <c r="H844" s="252" t="s">
        <v>144</v>
      </c>
      <c r="I844" s="264"/>
    </row>
    <row r="845" spans="2:9" x14ac:dyDescent="0.15">
      <c r="B845" s="243">
        <v>42824</v>
      </c>
      <c r="C845" s="244">
        <v>0.64166666666666672</v>
      </c>
      <c r="D845" s="244">
        <v>0.66111111111111109</v>
      </c>
      <c r="E845" s="265">
        <v>1.9444444444444375E-2</v>
      </c>
      <c r="F845" s="252" t="s">
        <v>143</v>
      </c>
      <c r="G845" s="252"/>
      <c r="H845" s="252" t="s">
        <v>144</v>
      </c>
      <c r="I845" s="264"/>
    </row>
    <row r="846" spans="2:9" x14ac:dyDescent="0.15">
      <c r="B846" s="243">
        <v>42824</v>
      </c>
      <c r="C846" s="244">
        <v>0.66180555555555554</v>
      </c>
      <c r="D846" s="244">
        <v>0.69305555555555554</v>
      </c>
      <c r="E846" s="265">
        <v>3.125E-2</v>
      </c>
      <c r="F846" s="252" t="s">
        <v>143</v>
      </c>
      <c r="G846" s="252"/>
      <c r="H846" s="252" t="s">
        <v>144</v>
      </c>
      <c r="I846" s="264"/>
    </row>
    <row r="847" spans="2:9" x14ac:dyDescent="0.15">
      <c r="B847" s="243">
        <v>42824</v>
      </c>
      <c r="C847" s="244">
        <v>0.69374999999999998</v>
      </c>
      <c r="D847" s="244">
        <v>0.73402777777777783</v>
      </c>
      <c r="E847" s="265">
        <v>4.0277777777777857E-2</v>
      </c>
      <c r="F847" s="252" t="s">
        <v>143</v>
      </c>
      <c r="G847" s="252"/>
      <c r="H847" s="252" t="s">
        <v>144</v>
      </c>
      <c r="I847" s="264"/>
    </row>
    <row r="848" spans="2:9" x14ac:dyDescent="0.15">
      <c r="B848" s="243">
        <v>42824</v>
      </c>
      <c r="C848" s="244">
        <v>0.73472222222222217</v>
      </c>
      <c r="D848" s="244">
        <v>0.77013888888888893</v>
      </c>
      <c r="E848" s="265">
        <v>3.5416666666666763E-2</v>
      </c>
      <c r="F848" s="252" t="s">
        <v>143</v>
      </c>
      <c r="G848" s="252"/>
      <c r="H848" s="252" t="s">
        <v>144</v>
      </c>
      <c r="I848" s="264"/>
    </row>
    <row r="849" spans="2:9" x14ac:dyDescent="0.15">
      <c r="B849" s="243">
        <v>42824</v>
      </c>
      <c r="C849" s="244">
        <v>0.77013888888888893</v>
      </c>
      <c r="D849" s="244"/>
      <c r="E849" s="265"/>
      <c r="F849" s="252" t="s">
        <v>143</v>
      </c>
      <c r="G849" s="252" t="s">
        <v>142</v>
      </c>
      <c r="H849" s="252"/>
      <c r="I849" s="264"/>
    </row>
    <row r="850" spans="2:9" x14ac:dyDescent="0.15">
      <c r="B850" s="243">
        <v>42824</v>
      </c>
      <c r="C850" s="244">
        <v>0.77083333333333337</v>
      </c>
      <c r="D850" s="244"/>
      <c r="E850" s="265"/>
      <c r="F850" s="252" t="s">
        <v>143</v>
      </c>
      <c r="G850" s="252" t="s">
        <v>132</v>
      </c>
      <c r="H850" s="252"/>
      <c r="I850" s="264"/>
    </row>
    <row r="851" spans="2:9" x14ac:dyDescent="0.15">
      <c r="B851" s="243">
        <v>42824</v>
      </c>
      <c r="C851" s="244">
        <v>0.7715277777777777</v>
      </c>
      <c r="D851" s="244"/>
      <c r="E851" s="265"/>
      <c r="F851" s="252" t="s">
        <v>143</v>
      </c>
      <c r="G851" s="252" t="s">
        <v>142</v>
      </c>
      <c r="H851" s="252"/>
      <c r="I851" s="264"/>
    </row>
    <row r="852" spans="2:9" x14ac:dyDescent="0.15">
      <c r="B852" s="243">
        <v>42825</v>
      </c>
      <c r="C852" s="244">
        <v>0.22708333333333333</v>
      </c>
      <c r="D852" s="244"/>
      <c r="E852" s="265"/>
      <c r="F852" s="252" t="s">
        <v>143</v>
      </c>
      <c r="G852" s="252" t="s">
        <v>132</v>
      </c>
      <c r="H852" s="252"/>
      <c r="I852" s="264"/>
    </row>
    <row r="853" spans="2:9" x14ac:dyDescent="0.15">
      <c r="B853" s="243">
        <v>42825</v>
      </c>
      <c r="C853" s="244">
        <v>0.22847222222222222</v>
      </c>
      <c r="D853" s="244"/>
      <c r="E853" s="265"/>
      <c r="F853" s="252" t="s">
        <v>143</v>
      </c>
      <c r="G853" s="252" t="s">
        <v>142</v>
      </c>
      <c r="H853" s="252"/>
      <c r="I853" s="264"/>
    </row>
    <row r="854" spans="2:9" x14ac:dyDescent="0.15">
      <c r="B854" s="243">
        <v>42825</v>
      </c>
      <c r="C854" s="244">
        <v>0.45902777777777781</v>
      </c>
      <c r="D854" s="244"/>
      <c r="E854" s="245"/>
      <c r="F854" s="252" t="s">
        <v>143</v>
      </c>
      <c r="G854" s="252" t="s">
        <v>132</v>
      </c>
      <c r="H854" s="252" t="s">
        <v>165</v>
      </c>
      <c r="I854" s="264"/>
    </row>
    <row r="855" spans="2:9" x14ac:dyDescent="0.15">
      <c r="B855" s="243">
        <v>42825</v>
      </c>
      <c r="C855" s="244">
        <v>0.4604166666666667</v>
      </c>
      <c r="D855" s="244">
        <v>0.48888888888888887</v>
      </c>
      <c r="E855" s="265">
        <v>2.8472222222222177E-2</v>
      </c>
      <c r="F855" s="252" t="s">
        <v>143</v>
      </c>
      <c r="G855" s="252"/>
      <c r="H855" s="252" t="s">
        <v>144</v>
      </c>
      <c r="I855" s="264"/>
    </row>
    <row r="856" spans="2:9" x14ac:dyDescent="0.15">
      <c r="B856" s="243">
        <v>42825</v>
      </c>
      <c r="C856" s="244">
        <v>0.48958333333333331</v>
      </c>
      <c r="D856" s="244">
        <v>0.54999999999999993</v>
      </c>
      <c r="E856" s="265">
        <v>6.0416666666666619E-2</v>
      </c>
      <c r="F856" s="252" t="s">
        <v>143</v>
      </c>
      <c r="G856" s="252"/>
      <c r="H856" s="252" t="s">
        <v>144</v>
      </c>
      <c r="I856" s="264"/>
    </row>
    <row r="857" spans="2:9" x14ac:dyDescent="0.15">
      <c r="B857" s="243">
        <v>42825</v>
      </c>
      <c r="C857" s="244">
        <v>0.55069444444444449</v>
      </c>
      <c r="D857" s="244">
        <v>0.63611111111111118</v>
      </c>
      <c r="E857" s="265">
        <v>8.5416666666666696E-2</v>
      </c>
      <c r="F857" s="252" t="s">
        <v>143</v>
      </c>
      <c r="G857" s="252"/>
      <c r="H857" s="252" t="s">
        <v>144</v>
      </c>
      <c r="I857" s="264"/>
    </row>
    <row r="858" spans="2:9" x14ac:dyDescent="0.15">
      <c r="B858" s="243">
        <v>42825</v>
      </c>
      <c r="C858" s="244">
        <v>0.63611111111111118</v>
      </c>
      <c r="D858" s="244">
        <v>0.6743055555555556</v>
      </c>
      <c r="E858" s="265">
        <v>3.819444444444442E-2</v>
      </c>
      <c r="F858" s="252" t="s">
        <v>143</v>
      </c>
      <c r="G858" s="252"/>
      <c r="H858" s="252" t="s">
        <v>144</v>
      </c>
      <c r="I858" s="264"/>
    </row>
    <row r="859" spans="2:9" x14ac:dyDescent="0.15">
      <c r="B859" s="243">
        <v>42825</v>
      </c>
      <c r="C859" s="244">
        <v>0.6743055555555556</v>
      </c>
      <c r="D859" s="244">
        <v>0.71458333333333324</v>
      </c>
      <c r="E859" s="265">
        <v>4.0277777777777635E-2</v>
      </c>
      <c r="F859" s="252" t="s">
        <v>143</v>
      </c>
      <c r="G859" s="252"/>
      <c r="H859" s="252" t="s">
        <v>144</v>
      </c>
      <c r="I859" s="264"/>
    </row>
    <row r="860" spans="2:9" x14ac:dyDescent="0.15">
      <c r="B860" s="243">
        <v>42825</v>
      </c>
      <c r="C860" s="244">
        <v>0.71458333333333324</v>
      </c>
      <c r="D860" s="244"/>
      <c r="E860" s="265"/>
      <c r="F860" s="252" t="s">
        <v>143</v>
      </c>
      <c r="G860" s="252" t="s">
        <v>142</v>
      </c>
      <c r="H860" s="252"/>
      <c r="I860" s="264"/>
    </row>
    <row r="861" spans="2:9" x14ac:dyDescent="0.15">
      <c r="B861" s="243">
        <v>42825</v>
      </c>
      <c r="C861" s="244">
        <v>0.7597222222222223</v>
      </c>
      <c r="D861" s="244">
        <v>0.77430555555555547</v>
      </c>
      <c r="E861" s="265">
        <v>1.4583333333333171E-2</v>
      </c>
      <c r="F861" s="252" t="s">
        <v>143</v>
      </c>
      <c r="G861" s="252" t="s">
        <v>132</v>
      </c>
      <c r="H861" s="252"/>
      <c r="I861" s="264"/>
    </row>
    <row r="862" spans="2:9" x14ac:dyDescent="0.15">
      <c r="B862" s="243">
        <v>42825</v>
      </c>
      <c r="C862" s="244">
        <v>0.76041666666666663</v>
      </c>
      <c r="D862" s="244">
        <v>0.76736111111111116</v>
      </c>
      <c r="E862" s="265">
        <v>6.9444444444445308E-3</v>
      </c>
      <c r="F862" s="252" t="s">
        <v>143</v>
      </c>
      <c r="G862" s="252"/>
      <c r="H862" s="252" t="s">
        <v>144</v>
      </c>
      <c r="I862" s="264"/>
    </row>
    <row r="863" spans="2:9" x14ac:dyDescent="0.15">
      <c r="B863" s="243">
        <v>42825</v>
      </c>
      <c r="C863" s="244">
        <v>0.76736111111111116</v>
      </c>
      <c r="D863" s="244">
        <v>0.77430555555555547</v>
      </c>
      <c r="E863" s="265">
        <v>6.9444444444443088E-3</v>
      </c>
      <c r="F863" s="252" t="s">
        <v>143</v>
      </c>
      <c r="G863" s="252"/>
      <c r="H863" s="252" t="s">
        <v>144</v>
      </c>
      <c r="I863" s="264"/>
    </row>
    <row r="864" spans="2:9" x14ac:dyDescent="0.15">
      <c r="B864" s="243">
        <v>42826</v>
      </c>
      <c r="C864" s="244">
        <v>0.22430555555555556</v>
      </c>
      <c r="D864" s="244"/>
      <c r="E864" s="265"/>
      <c r="F864" s="252" t="s">
        <v>143</v>
      </c>
      <c r="G864" s="252" t="s">
        <v>132</v>
      </c>
      <c r="H864" s="252"/>
      <c r="I864" s="264"/>
    </row>
    <row r="865" spans="2:9" x14ac:dyDescent="0.15">
      <c r="B865" s="243">
        <v>42826</v>
      </c>
      <c r="C865" s="244">
        <v>0.22708333333333333</v>
      </c>
      <c r="D865" s="244"/>
      <c r="E865" s="265"/>
      <c r="F865" s="252" t="s">
        <v>143</v>
      </c>
      <c r="G865" s="252" t="s">
        <v>142</v>
      </c>
      <c r="H865" s="252"/>
      <c r="I865" s="264"/>
    </row>
    <row r="866" spans="2:9" x14ac:dyDescent="0.15">
      <c r="B866" s="243">
        <v>42826</v>
      </c>
      <c r="C866" s="244">
        <v>0.23333333333333331</v>
      </c>
      <c r="D866" s="244"/>
      <c r="E866" s="265"/>
      <c r="F866" s="252" t="s">
        <v>143</v>
      </c>
      <c r="G866" s="252" t="s">
        <v>132</v>
      </c>
      <c r="H866" s="252" t="s">
        <v>165</v>
      </c>
      <c r="I866" s="264"/>
    </row>
    <row r="867" spans="2:9" x14ac:dyDescent="0.15">
      <c r="B867" s="243">
        <v>42826</v>
      </c>
      <c r="C867" s="244">
        <v>0.23541666666666669</v>
      </c>
      <c r="D867" s="244">
        <v>0.26666666666666666</v>
      </c>
      <c r="E867" s="265">
        <v>3.1249999999999972E-2</v>
      </c>
      <c r="F867" s="252" t="s">
        <v>143</v>
      </c>
      <c r="G867" s="252"/>
      <c r="H867" s="252" t="s">
        <v>144</v>
      </c>
      <c r="I867" s="264"/>
    </row>
    <row r="868" spans="2:9" x14ac:dyDescent="0.15">
      <c r="B868" s="243">
        <v>42826</v>
      </c>
      <c r="C868" s="244">
        <v>0.2673611111111111</v>
      </c>
      <c r="D868" s="244">
        <v>0.31180555555555556</v>
      </c>
      <c r="E868" s="265">
        <v>4.4444444444444453E-2</v>
      </c>
      <c r="F868" s="252" t="s">
        <v>143</v>
      </c>
      <c r="G868" s="252"/>
      <c r="H868" s="252" t="s">
        <v>144</v>
      </c>
      <c r="I868" s="264"/>
    </row>
    <row r="869" spans="2:9" x14ac:dyDescent="0.15">
      <c r="B869" s="243">
        <v>42826</v>
      </c>
      <c r="C869" s="244">
        <v>0.3125</v>
      </c>
      <c r="D869" s="244">
        <v>0.35625000000000001</v>
      </c>
      <c r="E869" s="265">
        <v>4.3750000000000011E-2</v>
      </c>
      <c r="F869" s="252" t="s">
        <v>143</v>
      </c>
      <c r="G869" s="252"/>
      <c r="H869" s="252" t="s">
        <v>144</v>
      </c>
      <c r="I869" s="264"/>
    </row>
    <row r="870" spans="2:9" x14ac:dyDescent="0.15">
      <c r="B870" s="243">
        <v>42826</v>
      </c>
      <c r="C870" s="244">
        <v>0.35694444444444445</v>
      </c>
      <c r="D870" s="244">
        <v>0.40763888888888888</v>
      </c>
      <c r="E870" s="265">
        <v>5.0694444444444431E-2</v>
      </c>
      <c r="F870" s="252" t="s">
        <v>143</v>
      </c>
      <c r="G870" s="252"/>
      <c r="H870" s="252" t="s">
        <v>144</v>
      </c>
      <c r="I870" s="264"/>
    </row>
    <row r="871" spans="2:9" x14ac:dyDescent="0.15">
      <c r="B871" s="243">
        <v>42826</v>
      </c>
      <c r="C871" s="244">
        <v>0.40833333333333338</v>
      </c>
      <c r="D871" s="244"/>
      <c r="E871" s="265"/>
      <c r="F871" s="252" t="s">
        <v>143</v>
      </c>
      <c r="G871" s="252" t="s">
        <v>142</v>
      </c>
      <c r="H871" s="252"/>
      <c r="I871" s="264"/>
    </row>
    <row r="872" spans="2:9" x14ac:dyDescent="0.15">
      <c r="B872" s="243">
        <v>42826</v>
      </c>
      <c r="C872" s="244">
        <v>0.51388888888888895</v>
      </c>
      <c r="D872" s="244"/>
      <c r="E872" s="265"/>
      <c r="F872" s="252" t="s">
        <v>143</v>
      </c>
      <c r="G872" s="252" t="s">
        <v>132</v>
      </c>
      <c r="H872" s="252" t="s">
        <v>165</v>
      </c>
      <c r="I872" s="264"/>
    </row>
    <row r="873" spans="2:9" x14ac:dyDescent="0.15">
      <c r="B873" s="243">
        <v>42826</v>
      </c>
      <c r="C873" s="244">
        <v>0.51736111111111105</v>
      </c>
      <c r="D873" s="244">
        <v>0.56736111111111109</v>
      </c>
      <c r="E873" s="245">
        <v>5.0000000000000044E-2</v>
      </c>
      <c r="F873" s="252" t="s">
        <v>143</v>
      </c>
      <c r="G873" s="252"/>
      <c r="H873" s="252" t="s">
        <v>144</v>
      </c>
      <c r="I873" s="264"/>
    </row>
    <row r="874" spans="2:9" x14ac:dyDescent="0.15">
      <c r="B874" s="243">
        <v>42826</v>
      </c>
      <c r="C874" s="244">
        <v>0.56874999999999998</v>
      </c>
      <c r="D874" s="244">
        <v>0.60833333333333328</v>
      </c>
      <c r="E874" s="245">
        <v>3.9583333333333304E-2</v>
      </c>
      <c r="F874" s="252" t="s">
        <v>143</v>
      </c>
      <c r="G874" s="252"/>
      <c r="H874" s="252" t="s">
        <v>144</v>
      </c>
      <c r="I874" s="264"/>
    </row>
    <row r="875" spans="2:9" x14ac:dyDescent="0.15">
      <c r="B875" s="243">
        <v>42826</v>
      </c>
      <c r="C875" s="244">
        <v>0.60902777777777783</v>
      </c>
      <c r="D875" s="244">
        <v>0.67708333333333337</v>
      </c>
      <c r="E875" s="245">
        <v>6.8055555555555536E-2</v>
      </c>
      <c r="F875" s="252" t="s">
        <v>143</v>
      </c>
      <c r="G875" s="252"/>
      <c r="H875" s="252" t="s">
        <v>144</v>
      </c>
      <c r="I875" s="264"/>
    </row>
    <row r="876" spans="2:9" x14ac:dyDescent="0.15">
      <c r="B876" s="243">
        <v>42826</v>
      </c>
      <c r="C876" s="244">
        <v>0.6777777777777777</v>
      </c>
      <c r="D876" s="244">
        <v>0.68055555555555547</v>
      </c>
      <c r="E876" s="245">
        <v>2.7777777777777679E-3</v>
      </c>
      <c r="F876" s="252" t="s">
        <v>143</v>
      </c>
      <c r="G876" s="252"/>
      <c r="H876" s="252" t="s">
        <v>144</v>
      </c>
      <c r="I876" s="264"/>
    </row>
    <row r="877" spans="2:9" x14ac:dyDescent="0.15">
      <c r="B877" s="243">
        <v>42826</v>
      </c>
      <c r="C877" s="244">
        <v>0.68055555555555547</v>
      </c>
      <c r="D877" s="244"/>
      <c r="E877" s="245"/>
      <c r="F877" s="252" t="s">
        <v>143</v>
      </c>
      <c r="G877" s="252" t="s">
        <v>142</v>
      </c>
      <c r="H877" s="252"/>
      <c r="I877" s="264"/>
    </row>
    <row r="878" spans="2:9" x14ac:dyDescent="0.15">
      <c r="B878" s="243">
        <v>42827</v>
      </c>
      <c r="C878" s="244">
        <v>0.25486111111111109</v>
      </c>
      <c r="D878" s="244"/>
      <c r="E878" s="245"/>
      <c r="F878" s="252" t="s">
        <v>143</v>
      </c>
      <c r="G878" s="252" t="s">
        <v>132</v>
      </c>
      <c r="H878" s="252" t="s">
        <v>165</v>
      </c>
      <c r="I878" s="264"/>
    </row>
    <row r="879" spans="2:9" x14ac:dyDescent="0.15">
      <c r="B879" s="243">
        <v>42827</v>
      </c>
      <c r="C879" s="244">
        <v>0.25555555555555559</v>
      </c>
      <c r="D879" s="244"/>
      <c r="E879" s="245"/>
      <c r="F879" s="252" t="s">
        <v>143</v>
      </c>
      <c r="G879" s="252" t="s">
        <v>142</v>
      </c>
      <c r="H879" s="252"/>
      <c r="I879" s="264"/>
    </row>
    <row r="880" spans="2:9" x14ac:dyDescent="0.15">
      <c r="B880" s="243">
        <v>42827</v>
      </c>
      <c r="C880" s="244">
        <v>0.4236111111111111</v>
      </c>
      <c r="D880" s="244"/>
      <c r="E880" s="245"/>
      <c r="F880" s="252" t="s">
        <v>143</v>
      </c>
      <c r="G880" s="252" t="s">
        <v>132</v>
      </c>
      <c r="H880" s="252"/>
      <c r="I880" s="264"/>
    </row>
    <row r="881" spans="2:9" x14ac:dyDescent="0.15">
      <c r="B881" s="243">
        <v>42827</v>
      </c>
      <c r="C881" s="244">
        <v>0.42499999999999999</v>
      </c>
      <c r="D881" s="244">
        <v>0.47500000000000003</v>
      </c>
      <c r="E881" s="245">
        <v>5.0000000000000044E-2</v>
      </c>
      <c r="F881" s="252" t="s">
        <v>143</v>
      </c>
      <c r="G881" s="252"/>
      <c r="H881" s="252" t="s">
        <v>144</v>
      </c>
      <c r="I881" s="264"/>
    </row>
    <row r="882" spans="2:9" x14ac:dyDescent="0.15">
      <c r="B882" s="243">
        <v>42827</v>
      </c>
      <c r="C882" s="244">
        <v>0.47569444444444442</v>
      </c>
      <c r="D882" s="244">
        <v>0.51597222222222217</v>
      </c>
      <c r="E882" s="245">
        <v>4.0277777777777746E-2</v>
      </c>
      <c r="F882" s="252" t="s">
        <v>143</v>
      </c>
      <c r="G882" s="252"/>
      <c r="H882" s="252" t="s">
        <v>144</v>
      </c>
      <c r="I882" s="264"/>
    </row>
    <row r="883" spans="2:9" x14ac:dyDescent="0.15">
      <c r="B883" s="243">
        <v>42827</v>
      </c>
      <c r="C883" s="244">
        <v>0.51736111111111105</v>
      </c>
      <c r="D883" s="244">
        <v>0.52430555555555558</v>
      </c>
      <c r="E883" s="245">
        <v>6.9444444444445308E-3</v>
      </c>
      <c r="F883" s="252" t="s">
        <v>143</v>
      </c>
      <c r="G883" s="252"/>
      <c r="H883" s="252" t="s">
        <v>144</v>
      </c>
      <c r="I883" s="264"/>
    </row>
    <row r="884" spans="2:9" x14ac:dyDescent="0.15">
      <c r="B884" s="243">
        <v>42827</v>
      </c>
      <c r="C884" s="244">
        <v>0.52500000000000002</v>
      </c>
      <c r="D884" s="244">
        <v>0.55902777777777779</v>
      </c>
      <c r="E884" s="245">
        <v>3.4027777777777768E-2</v>
      </c>
      <c r="F884" s="252" t="s">
        <v>143</v>
      </c>
      <c r="G884" s="252"/>
      <c r="H884" s="252" t="s">
        <v>144</v>
      </c>
      <c r="I884" s="264"/>
    </row>
    <row r="885" spans="2:9" x14ac:dyDescent="0.15">
      <c r="B885" s="243">
        <v>42827</v>
      </c>
      <c r="C885" s="244">
        <v>0.56041666666666667</v>
      </c>
      <c r="D885" s="244">
        <v>0.69027777777777777</v>
      </c>
      <c r="E885" s="245">
        <v>0.12986111111111109</v>
      </c>
      <c r="F885" s="252" t="s">
        <v>143</v>
      </c>
      <c r="G885" s="252"/>
      <c r="H885" s="252" t="s">
        <v>144</v>
      </c>
      <c r="I885" s="264"/>
    </row>
    <row r="886" spans="2:9" x14ac:dyDescent="0.15">
      <c r="B886" s="243">
        <v>42827</v>
      </c>
      <c r="C886" s="244">
        <v>0.69027777777777777</v>
      </c>
      <c r="D886" s="244"/>
      <c r="E886" s="245"/>
      <c r="F886" s="252" t="s">
        <v>143</v>
      </c>
      <c r="G886" s="252" t="s">
        <v>142</v>
      </c>
      <c r="H886" s="252"/>
      <c r="I886" s="264"/>
    </row>
    <row r="887" spans="2:9" x14ac:dyDescent="0.15">
      <c r="B887" s="243">
        <v>42827</v>
      </c>
      <c r="C887" s="244">
        <v>0.73125000000000007</v>
      </c>
      <c r="D887" s="244">
        <v>0.78125</v>
      </c>
      <c r="E887" s="245">
        <v>4.9999999999999933E-2</v>
      </c>
      <c r="F887" s="252" t="s">
        <v>143</v>
      </c>
      <c r="G887" s="252" t="s">
        <v>132</v>
      </c>
      <c r="H887" s="252" t="s">
        <v>165</v>
      </c>
      <c r="I887" s="264"/>
    </row>
    <row r="888" spans="2:9" x14ac:dyDescent="0.15">
      <c r="B888" s="243">
        <v>42827</v>
      </c>
      <c r="C888" s="244">
        <v>0.73541666666666661</v>
      </c>
      <c r="D888" s="244">
        <v>0.75763888888888886</v>
      </c>
      <c r="E888" s="245">
        <v>2.2222222222222254E-2</v>
      </c>
      <c r="F888" s="252" t="s">
        <v>143</v>
      </c>
      <c r="G888" s="252"/>
      <c r="H888" s="252" t="s">
        <v>144</v>
      </c>
      <c r="I888" s="264"/>
    </row>
    <row r="889" spans="2:9" x14ac:dyDescent="0.15">
      <c r="B889" s="243">
        <v>42827</v>
      </c>
      <c r="C889" s="244">
        <v>0.7583333333333333</v>
      </c>
      <c r="D889" s="244">
        <v>0.78125</v>
      </c>
      <c r="E889" s="245">
        <v>2.2916666666666696E-2</v>
      </c>
      <c r="F889" s="252" t="s">
        <v>143</v>
      </c>
      <c r="G889" s="252"/>
      <c r="H889" s="252" t="s">
        <v>144</v>
      </c>
      <c r="I889" s="264"/>
    </row>
    <row r="890" spans="2:9" x14ac:dyDescent="0.15">
      <c r="B890" s="243">
        <v>42828</v>
      </c>
      <c r="C890" s="244">
        <v>0.21875</v>
      </c>
      <c r="D890" s="244"/>
      <c r="E890" s="245"/>
      <c r="F890" s="252" t="s">
        <v>143</v>
      </c>
      <c r="G890" s="252" t="s">
        <v>132</v>
      </c>
      <c r="H890" s="252"/>
      <c r="I890" s="264"/>
    </row>
    <row r="891" spans="2:9" x14ac:dyDescent="0.15">
      <c r="B891" s="243">
        <v>42828</v>
      </c>
      <c r="C891" s="244">
        <v>0.21875</v>
      </c>
      <c r="D891" s="244">
        <v>0.30069444444444443</v>
      </c>
      <c r="E891" s="245">
        <v>8.1944444444444431E-2</v>
      </c>
      <c r="F891" s="252" t="s">
        <v>143</v>
      </c>
      <c r="G891" s="252"/>
      <c r="H891" s="252" t="s">
        <v>144</v>
      </c>
      <c r="I891" s="264"/>
    </row>
    <row r="892" spans="2:9" x14ac:dyDescent="0.15">
      <c r="B892" s="243">
        <v>42828</v>
      </c>
      <c r="C892" s="244">
        <v>0.30208333333333331</v>
      </c>
      <c r="D892" s="244">
        <v>0.34861111111111115</v>
      </c>
      <c r="E892" s="245">
        <v>4.6527777777777835E-2</v>
      </c>
      <c r="F892" s="252" t="s">
        <v>143</v>
      </c>
      <c r="G892" s="252"/>
      <c r="H892" s="252" t="s">
        <v>144</v>
      </c>
      <c r="I892" s="264"/>
    </row>
    <row r="893" spans="2:9" x14ac:dyDescent="0.15">
      <c r="B893" s="243">
        <v>42828</v>
      </c>
      <c r="C893" s="244">
        <v>0.34930555555555554</v>
      </c>
      <c r="D893" s="244">
        <v>0.37291666666666662</v>
      </c>
      <c r="E893" s="245">
        <v>2.3611111111111083E-2</v>
      </c>
      <c r="F893" s="252" t="s">
        <v>143</v>
      </c>
      <c r="G893" s="252"/>
      <c r="H893" s="252" t="s">
        <v>144</v>
      </c>
      <c r="I893" s="264"/>
    </row>
    <row r="894" spans="2:9" x14ac:dyDescent="0.15">
      <c r="B894" s="243">
        <v>42828</v>
      </c>
      <c r="C894" s="244">
        <v>0.37291666666666662</v>
      </c>
      <c r="D894" s="244"/>
      <c r="E894" s="245"/>
      <c r="F894" s="252" t="s">
        <v>143</v>
      </c>
      <c r="G894" s="252" t="s">
        <v>142</v>
      </c>
      <c r="H894" s="252"/>
      <c r="I894" s="264"/>
    </row>
    <row r="895" spans="2:9" x14ac:dyDescent="0.15">
      <c r="B895" s="243">
        <v>42828</v>
      </c>
      <c r="C895" s="244">
        <v>0.4513888888888889</v>
      </c>
      <c r="D895" s="244"/>
      <c r="E895" s="245"/>
      <c r="F895" s="252" t="s">
        <v>143</v>
      </c>
      <c r="G895" s="252" t="s">
        <v>132</v>
      </c>
      <c r="H895" s="252"/>
      <c r="I895" s="264"/>
    </row>
    <row r="896" spans="2:9" x14ac:dyDescent="0.15">
      <c r="B896" s="243">
        <v>42828</v>
      </c>
      <c r="C896" s="244">
        <v>0.45347222222222222</v>
      </c>
      <c r="D896" s="244"/>
      <c r="E896" s="245"/>
      <c r="F896" s="252" t="s">
        <v>143</v>
      </c>
      <c r="G896" s="252" t="s">
        <v>142</v>
      </c>
      <c r="H896" s="252"/>
      <c r="I896" s="264"/>
    </row>
    <row r="897" spans="2:9" x14ac:dyDescent="0.15">
      <c r="B897" s="243">
        <v>42828</v>
      </c>
      <c r="C897" s="244">
        <v>0.45763888888888887</v>
      </c>
      <c r="D897" s="244"/>
      <c r="E897" s="245"/>
      <c r="F897" s="252" t="s">
        <v>143</v>
      </c>
      <c r="G897" s="252" t="s">
        <v>132</v>
      </c>
      <c r="H897" s="252"/>
      <c r="I897" s="264"/>
    </row>
    <row r="898" spans="2:9" x14ac:dyDescent="0.15">
      <c r="B898" s="243">
        <v>42828</v>
      </c>
      <c r="C898" s="244">
        <v>0.46249999999999997</v>
      </c>
      <c r="D898" s="244"/>
      <c r="E898" s="245"/>
      <c r="F898" s="252" t="s">
        <v>143</v>
      </c>
      <c r="G898" s="252" t="s">
        <v>142</v>
      </c>
      <c r="H898" s="252"/>
      <c r="I898" s="264"/>
    </row>
    <row r="899" spans="2:9" x14ac:dyDescent="0.15">
      <c r="B899" s="243">
        <v>42828</v>
      </c>
      <c r="C899" s="244">
        <v>0.46666666666666662</v>
      </c>
      <c r="D899" s="244"/>
      <c r="E899" s="245"/>
      <c r="F899" s="252" t="s">
        <v>143</v>
      </c>
      <c r="G899" s="252" t="s">
        <v>132</v>
      </c>
      <c r="H899" s="252"/>
      <c r="I899" s="264"/>
    </row>
    <row r="900" spans="2:9" x14ac:dyDescent="0.15">
      <c r="B900" s="243">
        <v>42828</v>
      </c>
      <c r="C900" s="244">
        <v>0.46736111111111112</v>
      </c>
      <c r="D900" s="244"/>
      <c r="E900" s="245"/>
      <c r="F900" s="252" t="s">
        <v>143</v>
      </c>
      <c r="G900" s="252" t="s">
        <v>142</v>
      </c>
      <c r="H900" s="252"/>
      <c r="I900" s="264"/>
    </row>
    <row r="901" spans="2:9" x14ac:dyDescent="0.15">
      <c r="B901" s="243">
        <v>42828</v>
      </c>
      <c r="C901" s="244">
        <v>0.4680555555555555</v>
      </c>
      <c r="D901" s="244"/>
      <c r="E901" s="245"/>
      <c r="F901" s="252" t="s">
        <v>143</v>
      </c>
      <c r="G901" s="252" t="s">
        <v>132</v>
      </c>
      <c r="H901" s="252"/>
      <c r="I901" s="264"/>
    </row>
    <row r="902" spans="2:9" x14ac:dyDescent="0.15">
      <c r="B902" s="243">
        <v>42828</v>
      </c>
      <c r="C902" s="244">
        <v>0.47152777777777777</v>
      </c>
      <c r="D902" s="244"/>
      <c r="E902" s="245"/>
      <c r="F902" s="252" t="s">
        <v>143</v>
      </c>
      <c r="G902" s="252" t="s">
        <v>142</v>
      </c>
      <c r="H902" s="252"/>
      <c r="I902" s="264"/>
    </row>
    <row r="903" spans="2:9" x14ac:dyDescent="0.15">
      <c r="B903" s="243">
        <v>42828</v>
      </c>
      <c r="C903" s="244">
        <v>0.48680555555555555</v>
      </c>
      <c r="D903" s="244"/>
      <c r="E903" s="245"/>
      <c r="F903" s="252" t="s">
        <v>143</v>
      </c>
      <c r="G903" s="252" t="s">
        <v>132</v>
      </c>
      <c r="H903" s="252"/>
      <c r="I903" s="264"/>
    </row>
    <row r="904" spans="2:9" x14ac:dyDescent="0.15">
      <c r="B904" s="243">
        <v>42828</v>
      </c>
      <c r="C904" s="244">
        <v>0.48819444444444443</v>
      </c>
      <c r="D904" s="244"/>
      <c r="E904" s="245"/>
      <c r="F904" s="252" t="s">
        <v>143</v>
      </c>
      <c r="G904" s="252" t="s">
        <v>142</v>
      </c>
      <c r="H904" s="252"/>
      <c r="I904" s="264"/>
    </row>
    <row r="905" spans="2:9" x14ac:dyDescent="0.15">
      <c r="B905" s="243">
        <v>42828</v>
      </c>
      <c r="C905" s="244">
        <v>0.49513888888888885</v>
      </c>
      <c r="D905" s="244"/>
      <c r="E905" s="245"/>
      <c r="F905" s="252" t="s">
        <v>143</v>
      </c>
      <c r="G905" s="252" t="s">
        <v>132</v>
      </c>
      <c r="H905" s="252"/>
      <c r="I905" s="264"/>
    </row>
    <row r="906" spans="2:9" x14ac:dyDescent="0.15">
      <c r="B906" s="243">
        <v>42828</v>
      </c>
      <c r="C906" s="244">
        <v>0.49652777777777773</v>
      </c>
      <c r="D906" s="244"/>
      <c r="E906" s="245"/>
      <c r="F906" s="252" t="s">
        <v>143</v>
      </c>
      <c r="G906" s="252" t="s">
        <v>142</v>
      </c>
      <c r="H906" s="252"/>
      <c r="I906" s="264"/>
    </row>
    <row r="907" spans="2:9" x14ac:dyDescent="0.15">
      <c r="B907" s="243">
        <v>42828</v>
      </c>
      <c r="C907" s="244">
        <v>0.4993055555555555</v>
      </c>
      <c r="D907" s="244"/>
      <c r="E907" s="245"/>
      <c r="F907" s="252" t="s">
        <v>143</v>
      </c>
      <c r="G907" s="252" t="s">
        <v>132</v>
      </c>
      <c r="H907" s="252"/>
      <c r="I907" s="264"/>
    </row>
    <row r="908" spans="2:9" x14ac:dyDescent="0.15">
      <c r="B908" s="243">
        <v>42828</v>
      </c>
      <c r="C908" s="244">
        <v>0.50138888888888888</v>
      </c>
      <c r="D908" s="244"/>
      <c r="E908" s="245"/>
      <c r="F908" s="252" t="s">
        <v>143</v>
      </c>
      <c r="G908" s="252" t="s">
        <v>142</v>
      </c>
      <c r="H908" s="252"/>
      <c r="I908" s="264"/>
    </row>
    <row r="909" spans="2:9" x14ac:dyDescent="0.15">
      <c r="B909" s="243">
        <v>42828</v>
      </c>
      <c r="C909" s="244">
        <v>0.55486111111111114</v>
      </c>
      <c r="D909" s="244"/>
      <c r="E909" s="245"/>
      <c r="F909" s="252" t="s">
        <v>143</v>
      </c>
      <c r="G909" s="252" t="s">
        <v>132</v>
      </c>
      <c r="H909" s="252"/>
      <c r="I909" s="264"/>
    </row>
    <row r="910" spans="2:9" x14ac:dyDescent="0.15">
      <c r="B910" s="243">
        <v>42828</v>
      </c>
      <c r="C910" s="244">
        <v>0.55763888888888891</v>
      </c>
      <c r="D910" s="244">
        <v>0.57847222222222217</v>
      </c>
      <c r="E910" s="245">
        <v>2.0833333333333259E-2</v>
      </c>
      <c r="F910" s="252" t="s">
        <v>143</v>
      </c>
      <c r="G910" s="252"/>
      <c r="H910" s="252" t="s">
        <v>144</v>
      </c>
      <c r="I910" s="264"/>
    </row>
    <row r="911" spans="2:9" x14ac:dyDescent="0.15">
      <c r="B911" s="243">
        <v>42828</v>
      </c>
      <c r="C911" s="244">
        <v>0.57916666666666672</v>
      </c>
      <c r="D911" s="244">
        <v>0.61805555555555558</v>
      </c>
      <c r="E911" s="245">
        <v>3.8888888888888862E-2</v>
      </c>
      <c r="F911" s="252" t="s">
        <v>143</v>
      </c>
      <c r="G911" s="252"/>
      <c r="H911" s="252" t="s">
        <v>144</v>
      </c>
      <c r="I911" s="264"/>
    </row>
    <row r="912" spans="2:9" x14ac:dyDescent="0.15">
      <c r="B912" s="243">
        <v>42828</v>
      </c>
      <c r="C912" s="244">
        <v>0.61944444444444446</v>
      </c>
      <c r="D912" s="244">
        <v>0.64722222222222225</v>
      </c>
      <c r="E912" s="245">
        <v>2.777777777777779E-2</v>
      </c>
      <c r="F912" s="252" t="s">
        <v>143</v>
      </c>
      <c r="G912" s="252"/>
      <c r="H912" s="252" t="s">
        <v>144</v>
      </c>
      <c r="I912" s="264"/>
    </row>
    <row r="913" spans="2:9" x14ac:dyDescent="0.15">
      <c r="B913" s="243">
        <v>42828</v>
      </c>
      <c r="C913" s="244">
        <v>0.6479166666666667</v>
      </c>
      <c r="D913" s="244">
        <v>0.68541666666666667</v>
      </c>
      <c r="E913" s="245">
        <v>3.7499999999999978E-2</v>
      </c>
      <c r="F913" s="252" t="s">
        <v>143</v>
      </c>
      <c r="G913" s="252"/>
      <c r="H913" s="252" t="s">
        <v>144</v>
      </c>
      <c r="I913" s="264"/>
    </row>
    <row r="914" spans="2:9" x14ac:dyDescent="0.15">
      <c r="B914" s="243">
        <v>42828</v>
      </c>
      <c r="C914" s="244">
        <v>0.68541666666666667</v>
      </c>
      <c r="D914" s="244"/>
      <c r="E914" s="245"/>
      <c r="F914" s="252" t="s">
        <v>143</v>
      </c>
      <c r="G914" s="252" t="s">
        <v>142</v>
      </c>
      <c r="H914" s="252"/>
      <c r="I914" s="264"/>
    </row>
    <row r="915" spans="2:9" x14ac:dyDescent="0.15">
      <c r="B915" s="243">
        <v>42829</v>
      </c>
      <c r="C915" s="244">
        <v>0.21736111111111112</v>
      </c>
      <c r="D915" s="244"/>
      <c r="E915" s="245"/>
      <c r="F915" s="252" t="s">
        <v>143</v>
      </c>
      <c r="G915" s="252" t="s">
        <v>132</v>
      </c>
      <c r="H915" s="252"/>
      <c r="I915" s="264"/>
    </row>
    <row r="916" spans="2:9" x14ac:dyDescent="0.15">
      <c r="B916" s="243">
        <v>42829</v>
      </c>
      <c r="C916" s="244">
        <v>0.22152777777777777</v>
      </c>
      <c r="D916" s="244"/>
      <c r="E916" s="245"/>
      <c r="F916" s="252" t="s">
        <v>143</v>
      </c>
      <c r="G916" s="252" t="s">
        <v>142</v>
      </c>
      <c r="H916" s="252"/>
      <c r="I916" s="264"/>
    </row>
    <row r="917" spans="2:9" x14ac:dyDescent="0.15">
      <c r="B917" s="243">
        <v>42829</v>
      </c>
      <c r="C917" s="244">
        <v>0.22361111111111109</v>
      </c>
      <c r="D917" s="244"/>
      <c r="E917" s="245"/>
      <c r="F917" s="252" t="s">
        <v>143</v>
      </c>
      <c r="G917" s="252" t="s">
        <v>132</v>
      </c>
      <c r="H917" s="252"/>
      <c r="I917" s="264"/>
    </row>
    <row r="918" spans="2:9" x14ac:dyDescent="0.15">
      <c r="B918" s="243">
        <v>42829</v>
      </c>
      <c r="C918" s="244">
        <v>0.22500000000000001</v>
      </c>
      <c r="D918" s="244">
        <v>0.26041666666666669</v>
      </c>
      <c r="E918" s="245">
        <v>3.541666666666668E-2</v>
      </c>
      <c r="F918" s="252" t="s">
        <v>143</v>
      </c>
      <c r="G918" s="252"/>
      <c r="H918" s="252" t="s">
        <v>144</v>
      </c>
      <c r="I918" s="264"/>
    </row>
    <row r="919" spans="2:9" x14ac:dyDescent="0.15">
      <c r="B919" s="243">
        <v>42829</v>
      </c>
      <c r="C919" s="244">
        <v>0.26111111111111113</v>
      </c>
      <c r="D919" s="244">
        <v>0.30763888888888891</v>
      </c>
      <c r="E919" s="245">
        <v>4.6527777777777779E-2</v>
      </c>
      <c r="F919" s="252" t="s">
        <v>143</v>
      </c>
      <c r="G919" s="252"/>
      <c r="H919" s="252" t="s">
        <v>144</v>
      </c>
      <c r="I919" s="264"/>
    </row>
    <row r="920" spans="2:9" x14ac:dyDescent="0.15">
      <c r="B920" s="243">
        <v>42829</v>
      </c>
      <c r="C920" s="244">
        <v>0.30833333333333335</v>
      </c>
      <c r="D920" s="244">
        <v>0.35902777777777778</v>
      </c>
      <c r="E920" s="245">
        <v>5.0694444444444431E-2</v>
      </c>
      <c r="F920" s="252" t="s">
        <v>143</v>
      </c>
      <c r="G920" s="252"/>
      <c r="H920" s="252" t="s">
        <v>144</v>
      </c>
      <c r="I920" s="264"/>
    </row>
    <row r="921" spans="2:9" x14ac:dyDescent="0.15">
      <c r="B921" s="243">
        <v>42829</v>
      </c>
      <c r="C921" s="244">
        <v>0.35972222222222222</v>
      </c>
      <c r="D921" s="244"/>
      <c r="E921" s="245"/>
      <c r="F921" s="252" t="s">
        <v>143</v>
      </c>
      <c r="G921" s="252" t="s">
        <v>142</v>
      </c>
      <c r="H921" s="252"/>
      <c r="I921" s="264"/>
    </row>
    <row r="922" spans="2:9" x14ac:dyDescent="0.15">
      <c r="B922" s="243">
        <v>42829</v>
      </c>
      <c r="C922" s="244">
        <v>0.36180555555555555</v>
      </c>
      <c r="D922" s="244"/>
      <c r="E922" s="245"/>
      <c r="F922" s="252" t="s">
        <v>143</v>
      </c>
      <c r="G922" s="252" t="s">
        <v>132</v>
      </c>
      <c r="H922" s="252" t="s">
        <v>165</v>
      </c>
      <c r="I922" s="264"/>
    </row>
    <row r="923" spans="2:9" x14ac:dyDescent="0.15">
      <c r="B923" s="243">
        <v>42829</v>
      </c>
      <c r="C923" s="244">
        <v>0.36249999999999999</v>
      </c>
      <c r="D923" s="244"/>
      <c r="E923" s="245"/>
      <c r="F923" s="252" t="s">
        <v>143</v>
      </c>
      <c r="G923" s="252" t="s">
        <v>142</v>
      </c>
      <c r="H923" s="252"/>
      <c r="I923" s="264"/>
    </row>
    <row r="924" spans="2:9" x14ac:dyDescent="0.15">
      <c r="B924" s="243">
        <v>42829</v>
      </c>
      <c r="C924" s="244">
        <v>0.42083333333333334</v>
      </c>
      <c r="D924" s="244"/>
      <c r="E924" s="245"/>
      <c r="F924" s="252" t="s">
        <v>143</v>
      </c>
      <c r="G924" s="252" t="s">
        <v>132</v>
      </c>
      <c r="H924" s="252"/>
      <c r="I924" s="264"/>
    </row>
    <row r="925" spans="2:9" x14ac:dyDescent="0.15">
      <c r="B925" s="243">
        <v>42829</v>
      </c>
      <c r="C925" s="244">
        <v>0.42083333333333334</v>
      </c>
      <c r="D925" s="244"/>
      <c r="E925" s="245"/>
      <c r="F925" s="252" t="s">
        <v>143</v>
      </c>
      <c r="G925" s="252" t="s">
        <v>142</v>
      </c>
      <c r="H925" s="252"/>
      <c r="I925" s="264"/>
    </row>
    <row r="926" spans="2:9" x14ac:dyDescent="0.15">
      <c r="B926" s="243">
        <v>42829</v>
      </c>
      <c r="C926" s="244">
        <v>0.42222222222222222</v>
      </c>
      <c r="D926" s="244"/>
      <c r="E926" s="245"/>
      <c r="F926" s="252" t="s">
        <v>143</v>
      </c>
      <c r="G926" s="252" t="s">
        <v>132</v>
      </c>
      <c r="H926" s="252"/>
      <c r="I926" s="264"/>
    </row>
    <row r="927" spans="2:9" x14ac:dyDescent="0.15">
      <c r="B927" s="243">
        <v>42829</v>
      </c>
      <c r="C927" s="244">
        <v>0.42291666666666666</v>
      </c>
      <c r="D927" s="244"/>
      <c r="E927" s="245"/>
      <c r="F927" s="252" t="s">
        <v>143</v>
      </c>
      <c r="G927" s="252" t="s">
        <v>142</v>
      </c>
      <c r="H927" s="252"/>
      <c r="I927" s="264"/>
    </row>
    <row r="928" spans="2:9" x14ac:dyDescent="0.15">
      <c r="B928" s="243">
        <v>42829</v>
      </c>
      <c r="C928" s="244">
        <v>0.42499999999999999</v>
      </c>
      <c r="D928" s="244"/>
      <c r="E928" s="245"/>
      <c r="F928" s="252" t="s">
        <v>143</v>
      </c>
      <c r="G928" s="252" t="s">
        <v>132</v>
      </c>
      <c r="H928" s="252"/>
      <c r="I928" s="264"/>
    </row>
    <row r="929" spans="2:9" x14ac:dyDescent="0.15">
      <c r="B929" s="243">
        <v>42829</v>
      </c>
      <c r="C929" s="244">
        <v>0.4291666666666667</v>
      </c>
      <c r="D929" s="244"/>
      <c r="E929" s="245"/>
      <c r="F929" s="252" t="s">
        <v>143</v>
      </c>
      <c r="G929" s="252" t="s">
        <v>142</v>
      </c>
      <c r="H929" s="252"/>
      <c r="I929" s="264"/>
    </row>
    <row r="930" spans="2:9" x14ac:dyDescent="0.15">
      <c r="B930" s="243">
        <v>42829</v>
      </c>
      <c r="C930" s="244">
        <v>0.43263888888888885</v>
      </c>
      <c r="D930" s="244"/>
      <c r="E930" s="245"/>
      <c r="F930" s="252" t="s">
        <v>143</v>
      </c>
      <c r="G930" s="252" t="s">
        <v>132</v>
      </c>
      <c r="H930" s="252"/>
      <c r="I930" s="264"/>
    </row>
    <row r="931" spans="2:9" x14ac:dyDescent="0.15">
      <c r="B931" s="243">
        <v>42829</v>
      </c>
      <c r="C931" s="244">
        <v>0.43263888888888885</v>
      </c>
      <c r="D931" s="244"/>
      <c r="E931" s="245"/>
      <c r="F931" s="252" t="s">
        <v>143</v>
      </c>
      <c r="G931" s="252" t="s">
        <v>142</v>
      </c>
      <c r="H931" s="252"/>
      <c r="I931" s="264"/>
    </row>
    <row r="932" spans="2:9" x14ac:dyDescent="0.15">
      <c r="B932" s="243">
        <v>42829</v>
      </c>
      <c r="C932" s="244">
        <v>0.50416666666666665</v>
      </c>
      <c r="D932" s="244"/>
      <c r="E932" s="245"/>
      <c r="F932" s="252" t="s">
        <v>143</v>
      </c>
      <c r="G932" s="252" t="s">
        <v>132</v>
      </c>
      <c r="H932" s="252"/>
      <c r="I932" s="264"/>
    </row>
    <row r="933" spans="2:9" x14ac:dyDescent="0.15">
      <c r="B933" s="243">
        <v>42829</v>
      </c>
      <c r="C933" s="244">
        <v>0.50624999999999998</v>
      </c>
      <c r="D933" s="244">
        <v>0.53819444444444442</v>
      </c>
      <c r="E933" s="245">
        <v>3.1944444444444442E-2</v>
      </c>
      <c r="F933" s="252" t="s">
        <v>143</v>
      </c>
      <c r="G933" s="252"/>
      <c r="H933" s="252" t="s">
        <v>144</v>
      </c>
      <c r="I933" s="264"/>
    </row>
    <row r="934" spans="2:9" x14ac:dyDescent="0.15">
      <c r="B934" s="243">
        <v>42829</v>
      </c>
      <c r="C934" s="244">
        <v>0.53888888888888886</v>
      </c>
      <c r="D934" s="244">
        <v>0.57638888888888895</v>
      </c>
      <c r="E934" s="245">
        <v>3.7500000000000089E-2</v>
      </c>
      <c r="F934" s="252" t="s">
        <v>143</v>
      </c>
      <c r="G934" s="252"/>
      <c r="H934" s="252" t="s">
        <v>144</v>
      </c>
      <c r="I934" s="264"/>
    </row>
    <row r="935" spans="2:9" x14ac:dyDescent="0.15">
      <c r="B935" s="243">
        <v>42829</v>
      </c>
      <c r="C935" s="244">
        <v>0.57708333333333328</v>
      </c>
      <c r="D935" s="244">
        <v>0.6069444444444444</v>
      </c>
      <c r="E935" s="245">
        <v>2.9861111111111116E-2</v>
      </c>
      <c r="F935" s="252" t="s">
        <v>143</v>
      </c>
      <c r="G935" s="252"/>
      <c r="H935" s="252" t="s">
        <v>144</v>
      </c>
      <c r="I935" s="264"/>
    </row>
    <row r="936" spans="2:9" x14ac:dyDescent="0.15">
      <c r="B936" s="243">
        <v>42829</v>
      </c>
      <c r="C936" s="244">
        <v>0.60763888888888895</v>
      </c>
      <c r="D936" s="244">
        <v>0.67708333333333337</v>
      </c>
      <c r="E936" s="245">
        <v>6.944444444444442E-2</v>
      </c>
      <c r="F936" s="252" t="s">
        <v>143</v>
      </c>
      <c r="G936" s="252"/>
      <c r="H936" s="252" t="s">
        <v>144</v>
      </c>
      <c r="I936" s="264"/>
    </row>
    <row r="937" spans="2:9" x14ac:dyDescent="0.15">
      <c r="B937" s="243">
        <v>42829</v>
      </c>
      <c r="C937" s="244">
        <v>0.67708333333333337</v>
      </c>
      <c r="D937" s="244"/>
      <c r="E937" s="245"/>
      <c r="F937" s="252" t="s">
        <v>143</v>
      </c>
      <c r="G937" s="252" t="s">
        <v>142</v>
      </c>
      <c r="H937" s="252"/>
      <c r="I937" s="264"/>
    </row>
    <row r="938" spans="2:9" x14ac:dyDescent="0.15">
      <c r="B938" s="243">
        <v>42830</v>
      </c>
      <c r="C938" s="244">
        <v>0.22777777777777777</v>
      </c>
      <c r="D938" s="244"/>
      <c r="E938" s="245"/>
      <c r="F938" s="252" t="s">
        <v>143</v>
      </c>
      <c r="G938" s="252" t="s">
        <v>132</v>
      </c>
      <c r="H938" s="252"/>
      <c r="I938" s="264"/>
    </row>
    <row r="939" spans="2:9" x14ac:dyDescent="0.15">
      <c r="B939" s="243">
        <v>42830</v>
      </c>
      <c r="C939" s="244">
        <v>0.22916666666666666</v>
      </c>
      <c r="D939" s="244"/>
      <c r="E939" s="245"/>
      <c r="F939" s="252" t="s">
        <v>143</v>
      </c>
      <c r="G939" s="252" t="s">
        <v>142</v>
      </c>
      <c r="H939" s="252"/>
      <c r="I939" s="264"/>
    </row>
    <row r="940" spans="2:9" x14ac:dyDescent="0.15">
      <c r="B940" s="243">
        <v>42830</v>
      </c>
      <c r="C940" s="244">
        <v>0.35416666666666669</v>
      </c>
      <c r="D940" s="244"/>
      <c r="E940" s="245"/>
      <c r="F940" s="252" t="s">
        <v>143</v>
      </c>
      <c r="G940" s="252" t="s">
        <v>132</v>
      </c>
      <c r="H940" s="252"/>
      <c r="I940" s="264"/>
    </row>
    <row r="941" spans="2:9" x14ac:dyDescent="0.15">
      <c r="B941" s="243">
        <v>42830</v>
      </c>
      <c r="C941" s="244">
        <v>0.36319444444444443</v>
      </c>
      <c r="D941" s="244">
        <v>0.3979166666666667</v>
      </c>
      <c r="E941" s="245">
        <v>3.4722222222222265E-2</v>
      </c>
      <c r="F941" s="252" t="s">
        <v>143</v>
      </c>
      <c r="G941" s="252"/>
      <c r="H941" s="252" t="s">
        <v>144</v>
      </c>
      <c r="I941" s="264"/>
    </row>
    <row r="942" spans="2:9" x14ac:dyDescent="0.15">
      <c r="B942" s="243">
        <v>42830</v>
      </c>
      <c r="C942" s="244">
        <v>0.39930555555555558</v>
      </c>
      <c r="D942" s="244">
        <v>0.4236111111111111</v>
      </c>
      <c r="E942" s="245">
        <v>2.4305555555555525E-2</v>
      </c>
      <c r="F942" s="252" t="s">
        <v>143</v>
      </c>
      <c r="G942" s="252"/>
      <c r="H942" s="252" t="s">
        <v>144</v>
      </c>
      <c r="I942" s="264"/>
    </row>
    <row r="943" spans="2:9" x14ac:dyDescent="0.15">
      <c r="B943" s="243">
        <v>42830</v>
      </c>
      <c r="C943" s="244">
        <v>0.42499999999999999</v>
      </c>
      <c r="D943" s="244">
        <v>0.45277777777777778</v>
      </c>
      <c r="E943" s="245">
        <v>2.777777777777779E-2</v>
      </c>
      <c r="F943" s="252" t="s">
        <v>143</v>
      </c>
      <c r="G943" s="252"/>
      <c r="H943" s="252" t="s">
        <v>144</v>
      </c>
      <c r="I943" s="264"/>
    </row>
    <row r="944" spans="2:9" x14ac:dyDescent="0.15">
      <c r="B944" s="243">
        <v>42830</v>
      </c>
      <c r="C944" s="244">
        <v>0.45416666666666666</v>
      </c>
      <c r="D944" s="244">
        <v>0.48819444444444443</v>
      </c>
      <c r="E944" s="245">
        <v>3.4027777777777768E-2</v>
      </c>
      <c r="F944" s="252" t="s">
        <v>143</v>
      </c>
      <c r="G944" s="252"/>
      <c r="H944" s="252" t="s">
        <v>144</v>
      </c>
      <c r="I944" s="264"/>
    </row>
    <row r="945" spans="2:9" x14ac:dyDescent="0.15">
      <c r="B945" s="243">
        <v>42830</v>
      </c>
      <c r="C945" s="244">
        <v>0.48888888888888887</v>
      </c>
      <c r="D945" s="244">
        <v>0.52708333333333335</v>
      </c>
      <c r="E945" s="245">
        <v>3.8194444444444475E-2</v>
      </c>
      <c r="F945" s="252" t="s">
        <v>143</v>
      </c>
      <c r="G945" s="252"/>
      <c r="H945" s="252" t="s">
        <v>144</v>
      </c>
      <c r="I945" s="264"/>
    </row>
    <row r="946" spans="2:9" x14ac:dyDescent="0.15">
      <c r="B946" s="243">
        <v>42830</v>
      </c>
      <c r="C946" s="244">
        <v>0.52777777777777779</v>
      </c>
      <c r="D946" s="244">
        <v>0.5625</v>
      </c>
      <c r="E946" s="245">
        <v>3.472222222222221E-2</v>
      </c>
      <c r="F946" s="252" t="s">
        <v>143</v>
      </c>
      <c r="G946" s="252"/>
      <c r="H946" s="252" t="s">
        <v>144</v>
      </c>
      <c r="I946" s="264"/>
    </row>
    <row r="947" spans="2:9" x14ac:dyDescent="0.15">
      <c r="B947" s="243">
        <v>42830</v>
      </c>
      <c r="C947" s="244">
        <v>0.56388888888888888</v>
      </c>
      <c r="D947" s="244">
        <v>0.56805555555555554</v>
      </c>
      <c r="E947" s="245">
        <v>4.1666666666666519E-3</v>
      </c>
      <c r="F947" s="252" t="s">
        <v>143</v>
      </c>
      <c r="G947" s="252"/>
      <c r="H947" s="252" t="s">
        <v>144</v>
      </c>
      <c r="I947" s="264"/>
    </row>
    <row r="948" spans="2:9" x14ac:dyDescent="0.15">
      <c r="B948" s="243">
        <v>42830</v>
      </c>
      <c r="C948" s="244">
        <v>0.56874999999999998</v>
      </c>
      <c r="D948" s="244"/>
      <c r="E948" s="245"/>
      <c r="F948" s="252" t="s">
        <v>143</v>
      </c>
      <c r="G948" s="252" t="s">
        <v>142</v>
      </c>
      <c r="H948" s="252"/>
      <c r="I948" s="264"/>
    </row>
    <row r="949" spans="2:9" x14ac:dyDescent="0.15">
      <c r="B949" s="243">
        <v>42830</v>
      </c>
      <c r="C949" s="244">
        <v>0.57222222222222219</v>
      </c>
      <c r="D949" s="244"/>
      <c r="E949" s="245"/>
      <c r="F949" s="252" t="s">
        <v>143</v>
      </c>
      <c r="G949" s="252" t="s">
        <v>132</v>
      </c>
      <c r="H949" s="252" t="s">
        <v>165</v>
      </c>
      <c r="I949" s="264"/>
    </row>
    <row r="950" spans="2:9" x14ac:dyDescent="0.15">
      <c r="B950" s="243">
        <v>42830</v>
      </c>
      <c r="C950" s="244">
        <v>0.57291666666666663</v>
      </c>
      <c r="D950" s="244"/>
      <c r="E950" s="245"/>
      <c r="F950" s="252" t="s">
        <v>143</v>
      </c>
      <c r="G950" s="252" t="s">
        <v>142</v>
      </c>
      <c r="H950" s="252"/>
      <c r="I950" s="264"/>
    </row>
    <row r="951" spans="2:9" x14ac:dyDescent="0.15">
      <c r="B951" s="243">
        <v>42830</v>
      </c>
      <c r="C951" s="244">
        <v>0.66041666666666665</v>
      </c>
      <c r="D951" s="244">
        <v>0.78263888888888899</v>
      </c>
      <c r="E951" s="245"/>
      <c r="F951" s="252" t="s">
        <v>143</v>
      </c>
      <c r="G951" s="252" t="s">
        <v>132</v>
      </c>
      <c r="H951" s="252"/>
      <c r="I951" s="264"/>
    </row>
    <row r="952" spans="2:9" x14ac:dyDescent="0.15">
      <c r="B952" s="243">
        <v>42830</v>
      </c>
      <c r="C952" s="244">
        <v>0.66180555555555554</v>
      </c>
      <c r="D952" s="244">
        <v>0.68333333333333324</v>
      </c>
      <c r="E952" s="245">
        <v>2.1527777777777701E-2</v>
      </c>
      <c r="F952" s="252" t="s">
        <v>143</v>
      </c>
      <c r="G952" s="252"/>
      <c r="H952" s="252" t="s">
        <v>144</v>
      </c>
      <c r="I952" s="264"/>
    </row>
    <row r="953" spans="2:9" x14ac:dyDescent="0.15">
      <c r="B953" s="243">
        <v>42830</v>
      </c>
      <c r="C953" s="244">
        <v>0.68402777777777779</v>
      </c>
      <c r="D953" s="244">
        <v>0.71805555555555556</v>
      </c>
      <c r="E953" s="245">
        <v>3.4027777777777768E-2</v>
      </c>
      <c r="F953" s="252" t="s">
        <v>143</v>
      </c>
      <c r="G953" s="252"/>
      <c r="H953" s="252" t="s">
        <v>144</v>
      </c>
      <c r="I953" s="264"/>
    </row>
    <row r="954" spans="2:9" x14ac:dyDescent="0.15">
      <c r="B954" s="243">
        <v>42830</v>
      </c>
      <c r="C954" s="244">
        <v>0.71944444444444444</v>
      </c>
      <c r="D954" s="244">
        <v>0.74236111111111114</v>
      </c>
      <c r="E954" s="245">
        <v>2.2916666666666696E-2</v>
      </c>
      <c r="F954" s="252" t="s">
        <v>143</v>
      </c>
      <c r="G954" s="252"/>
      <c r="H954" s="252" t="s">
        <v>144</v>
      </c>
      <c r="I954" s="264"/>
    </row>
    <row r="955" spans="2:9" x14ac:dyDescent="0.15">
      <c r="B955" s="243">
        <v>42830</v>
      </c>
      <c r="C955" s="244">
        <v>0.74305555555555547</v>
      </c>
      <c r="D955" s="244">
        <v>0.7729166666666667</v>
      </c>
      <c r="E955" s="245">
        <v>2.9861111111111227E-2</v>
      </c>
      <c r="F955" s="252" t="s">
        <v>143</v>
      </c>
      <c r="G955" s="252"/>
      <c r="H955" s="252" t="s">
        <v>144</v>
      </c>
      <c r="I955" s="264"/>
    </row>
    <row r="956" spans="2:9" x14ac:dyDescent="0.15">
      <c r="B956" s="243">
        <v>42830</v>
      </c>
      <c r="C956" s="244">
        <v>0.77361111111111114</v>
      </c>
      <c r="D956" s="244">
        <v>0.78263888888888899</v>
      </c>
      <c r="E956" s="245">
        <v>9.0277777777778567E-3</v>
      </c>
      <c r="F956" s="252" t="s">
        <v>143</v>
      </c>
      <c r="G956" s="252"/>
      <c r="H956" s="252" t="s">
        <v>144</v>
      </c>
      <c r="I956" s="264"/>
    </row>
    <row r="957" spans="2:9" x14ac:dyDescent="0.15">
      <c r="B957" s="243">
        <v>42831</v>
      </c>
      <c r="C957" s="244">
        <v>0.24722222222222223</v>
      </c>
      <c r="D957" s="244"/>
      <c r="E957" s="245"/>
      <c r="F957" s="252" t="s">
        <v>143</v>
      </c>
      <c r="G957" s="252" t="s">
        <v>132</v>
      </c>
      <c r="H957" s="252" t="s">
        <v>165</v>
      </c>
      <c r="I957" s="264"/>
    </row>
    <row r="958" spans="2:9" x14ac:dyDescent="0.15">
      <c r="B958" s="243">
        <v>42831</v>
      </c>
      <c r="C958" s="244">
        <v>0.24861111111111112</v>
      </c>
      <c r="D958" s="244">
        <v>0.28194444444444444</v>
      </c>
      <c r="E958" s="245">
        <v>3.3333333333333326E-2</v>
      </c>
      <c r="F958" s="252" t="s">
        <v>143</v>
      </c>
      <c r="G958" s="252"/>
      <c r="H958" s="252" t="s">
        <v>144</v>
      </c>
      <c r="I958" s="264"/>
    </row>
    <row r="959" spans="2:9" x14ac:dyDescent="0.15">
      <c r="B959" s="243">
        <v>42831</v>
      </c>
      <c r="C959" s="244">
        <v>0.28333333333333333</v>
      </c>
      <c r="D959" s="244">
        <v>0.31944444444444448</v>
      </c>
      <c r="E959" s="245">
        <v>3.6111111111111149E-2</v>
      </c>
      <c r="F959" s="252" t="s">
        <v>143</v>
      </c>
      <c r="G959" s="252"/>
      <c r="H959" s="252" t="s">
        <v>144</v>
      </c>
      <c r="I959" s="264"/>
    </row>
    <row r="960" spans="2:9" x14ac:dyDescent="0.15">
      <c r="B960" s="243">
        <v>42831</v>
      </c>
      <c r="C960" s="244">
        <v>0.32013888888888892</v>
      </c>
      <c r="D960" s="244">
        <v>0.33819444444444446</v>
      </c>
      <c r="E960" s="245">
        <v>1.8055555555555547E-2</v>
      </c>
      <c r="F960" s="252" t="s">
        <v>143</v>
      </c>
      <c r="G960" s="252"/>
      <c r="H960" s="252" t="s">
        <v>144</v>
      </c>
      <c r="I960" s="264"/>
    </row>
    <row r="961" spans="2:9" x14ac:dyDescent="0.15">
      <c r="B961" s="243">
        <v>42831</v>
      </c>
      <c r="C961" s="244">
        <v>0.33958333333333335</v>
      </c>
      <c r="D961" s="244">
        <v>0.3756944444444445</v>
      </c>
      <c r="E961" s="245">
        <v>3.6111111111111149E-2</v>
      </c>
      <c r="F961" s="252" t="s">
        <v>143</v>
      </c>
      <c r="G961" s="252"/>
      <c r="H961" s="252" t="s">
        <v>144</v>
      </c>
      <c r="I961" s="264"/>
    </row>
    <row r="962" spans="2:9" x14ac:dyDescent="0.15">
      <c r="B962" s="243">
        <v>42831</v>
      </c>
      <c r="C962" s="244">
        <v>0.37638888888888888</v>
      </c>
      <c r="D962" s="244">
        <v>0.44027777777777777</v>
      </c>
      <c r="E962" s="245">
        <v>6.3888888888888884E-2</v>
      </c>
      <c r="F962" s="252" t="s">
        <v>143</v>
      </c>
      <c r="G962" s="252"/>
      <c r="H962" s="252" t="s">
        <v>144</v>
      </c>
      <c r="I962" s="264"/>
    </row>
    <row r="963" spans="2:9" x14ac:dyDescent="0.15">
      <c r="B963" s="243">
        <v>42831</v>
      </c>
      <c r="C963" s="244">
        <v>0.44097222222222227</v>
      </c>
      <c r="D963" s="244"/>
      <c r="E963" s="245"/>
      <c r="F963" s="252" t="s">
        <v>143</v>
      </c>
      <c r="G963" s="252" t="s">
        <v>142</v>
      </c>
      <c r="H963" s="252"/>
      <c r="I963" s="264"/>
    </row>
    <row r="964" spans="2:9" x14ac:dyDescent="0.15">
      <c r="B964" s="243">
        <v>42831</v>
      </c>
      <c r="C964" s="244">
        <v>0.44513888888888892</v>
      </c>
      <c r="D964" s="244"/>
      <c r="E964" s="245"/>
      <c r="F964" s="252" t="s">
        <v>143</v>
      </c>
      <c r="G964" s="252" t="s">
        <v>132</v>
      </c>
      <c r="H964" s="252" t="s">
        <v>165</v>
      </c>
      <c r="I964" s="264"/>
    </row>
    <row r="965" spans="2:9" x14ac:dyDescent="0.15">
      <c r="B965" s="243">
        <v>42831</v>
      </c>
      <c r="C965" s="244">
        <v>0.4458333333333333</v>
      </c>
      <c r="D965" s="244"/>
      <c r="E965" s="245"/>
      <c r="F965" s="252" t="s">
        <v>143</v>
      </c>
      <c r="G965" s="252" t="s">
        <v>142</v>
      </c>
      <c r="H965" s="252"/>
      <c r="I965" s="264"/>
    </row>
    <row r="966" spans="2:9" x14ac:dyDescent="0.15">
      <c r="B966" s="243">
        <v>42831</v>
      </c>
      <c r="C966" s="244">
        <v>0.49791666666666662</v>
      </c>
      <c r="D966" s="244"/>
      <c r="E966" s="245"/>
      <c r="F966" s="252" t="s">
        <v>143</v>
      </c>
      <c r="G966" s="252" t="s">
        <v>132</v>
      </c>
      <c r="H966" s="252"/>
      <c r="I966" s="264"/>
    </row>
    <row r="967" spans="2:9" x14ac:dyDescent="0.15">
      <c r="B967" s="243">
        <v>42831</v>
      </c>
      <c r="C967" s="244">
        <v>0.50208333333333333</v>
      </c>
      <c r="D967" s="244"/>
      <c r="E967" s="245"/>
      <c r="F967" s="252" t="s">
        <v>143</v>
      </c>
      <c r="G967" s="252" t="s">
        <v>142</v>
      </c>
      <c r="H967" s="252"/>
      <c r="I967" s="264"/>
    </row>
    <row r="968" spans="2:9" x14ac:dyDescent="0.15">
      <c r="B968" s="243">
        <v>42831</v>
      </c>
      <c r="C968" s="244">
        <v>0.51944444444444449</v>
      </c>
      <c r="D968" s="244"/>
      <c r="E968" s="245"/>
      <c r="F968" s="252" t="s">
        <v>143</v>
      </c>
      <c r="G968" s="252" t="s">
        <v>132</v>
      </c>
      <c r="H968" s="252" t="s">
        <v>163</v>
      </c>
      <c r="I968" s="264"/>
    </row>
    <row r="969" spans="2:9" x14ac:dyDescent="0.15">
      <c r="B969" s="243">
        <v>42831</v>
      </c>
      <c r="C969" s="244">
        <v>0.52222222222222225</v>
      </c>
      <c r="D969" s="244">
        <v>0.58680555555555558</v>
      </c>
      <c r="E969" s="245">
        <v>6.4583333333333326E-2</v>
      </c>
      <c r="F969" s="252" t="s">
        <v>143</v>
      </c>
      <c r="G969" s="252"/>
      <c r="H969" s="252" t="s">
        <v>144</v>
      </c>
      <c r="I969" s="264"/>
    </row>
    <row r="970" spans="2:9" x14ac:dyDescent="0.15">
      <c r="B970" s="243">
        <v>42831</v>
      </c>
      <c r="C970" s="244">
        <v>0.58750000000000002</v>
      </c>
      <c r="D970" s="244">
        <v>0.65902777777777777</v>
      </c>
      <c r="E970" s="245">
        <v>7.1527777777777746E-2</v>
      </c>
      <c r="F970" s="252" t="s">
        <v>143</v>
      </c>
      <c r="G970" s="252"/>
      <c r="H970" s="252" t="s">
        <v>144</v>
      </c>
      <c r="I970" s="264"/>
    </row>
    <row r="971" spans="2:9" x14ac:dyDescent="0.15">
      <c r="B971" s="243">
        <v>42831</v>
      </c>
      <c r="C971" s="244">
        <v>0.65902777777777777</v>
      </c>
      <c r="D971" s="244">
        <v>0.69444444444444453</v>
      </c>
      <c r="E971" s="245">
        <v>3.5416666666666763E-2</v>
      </c>
      <c r="F971" s="252" t="s">
        <v>143</v>
      </c>
      <c r="G971" s="252"/>
      <c r="H971" s="252" t="s">
        <v>144</v>
      </c>
      <c r="I971" s="264"/>
    </row>
    <row r="972" spans="2:9" x14ac:dyDescent="0.15">
      <c r="B972" s="243">
        <v>42831</v>
      </c>
      <c r="C972" s="244">
        <v>0.69444444444444453</v>
      </c>
      <c r="D972" s="244"/>
      <c r="E972" s="245"/>
      <c r="F972" s="252" t="s">
        <v>143</v>
      </c>
      <c r="G972" s="252" t="s">
        <v>142</v>
      </c>
      <c r="H972" s="252"/>
      <c r="I972" s="264"/>
    </row>
    <row r="973" spans="2:9" x14ac:dyDescent="0.15">
      <c r="B973" s="243">
        <v>42832</v>
      </c>
      <c r="C973" s="244">
        <v>0.21875</v>
      </c>
      <c r="D973" s="244"/>
      <c r="E973" s="245"/>
      <c r="F973" s="252" t="s">
        <v>143</v>
      </c>
      <c r="G973" s="252" t="s">
        <v>132</v>
      </c>
      <c r="H973" s="252"/>
      <c r="I973" s="264"/>
    </row>
    <row r="974" spans="2:9" x14ac:dyDescent="0.15">
      <c r="B974" s="243">
        <v>42832</v>
      </c>
      <c r="C974" s="244">
        <v>0.21875</v>
      </c>
      <c r="D974" s="244">
        <v>0.25277777777777777</v>
      </c>
      <c r="E974" s="245">
        <v>3.4027777777777768E-2</v>
      </c>
      <c r="F974" s="252" t="s">
        <v>143</v>
      </c>
      <c r="G974" s="252"/>
      <c r="H974" s="252" t="s">
        <v>144</v>
      </c>
      <c r="I974" s="264"/>
    </row>
    <row r="975" spans="2:9" x14ac:dyDescent="0.15">
      <c r="B975" s="243">
        <v>42832</v>
      </c>
      <c r="C975" s="244">
        <v>0.25416666666666665</v>
      </c>
      <c r="D975" s="244">
        <v>0.28402777777777777</v>
      </c>
      <c r="E975" s="245">
        <v>2.9861111111111116E-2</v>
      </c>
      <c r="F975" s="252" t="s">
        <v>143</v>
      </c>
      <c r="G975" s="252"/>
      <c r="H975" s="252" t="s">
        <v>144</v>
      </c>
      <c r="I975" s="264"/>
    </row>
    <row r="976" spans="2:9" x14ac:dyDescent="0.15">
      <c r="B976" s="243">
        <v>42832</v>
      </c>
      <c r="C976" s="244">
        <v>0.28472222222222221</v>
      </c>
      <c r="D976" s="244">
        <v>0.28680555555555554</v>
      </c>
      <c r="E976" s="245">
        <v>2.0833333333333259E-3</v>
      </c>
      <c r="F976" s="252" t="s">
        <v>143</v>
      </c>
      <c r="G976" s="252"/>
      <c r="H976" s="252" t="s">
        <v>144</v>
      </c>
      <c r="I976" s="264"/>
    </row>
    <row r="977" spans="2:9" x14ac:dyDescent="0.15">
      <c r="B977" s="243">
        <v>42832</v>
      </c>
      <c r="C977" s="244">
        <v>0.28750000000000003</v>
      </c>
      <c r="D977" s="244">
        <v>0.30555555555555552</v>
      </c>
      <c r="E977" s="245">
        <v>1.8055555555555491E-2</v>
      </c>
      <c r="F977" s="252" t="s">
        <v>143</v>
      </c>
      <c r="G977" s="252"/>
      <c r="H977" s="252" t="s">
        <v>144</v>
      </c>
      <c r="I977" s="264"/>
    </row>
    <row r="978" spans="2:9" x14ac:dyDescent="0.15">
      <c r="B978" s="243">
        <v>42832</v>
      </c>
      <c r="C978" s="244">
        <v>0.30555555555555552</v>
      </c>
      <c r="D978" s="244"/>
      <c r="E978" s="245"/>
      <c r="F978" s="252" t="s">
        <v>143</v>
      </c>
      <c r="G978" s="252" t="s">
        <v>142</v>
      </c>
      <c r="H978" s="252"/>
      <c r="I978" s="264"/>
    </row>
    <row r="979" spans="2:9" x14ac:dyDescent="0.15">
      <c r="B979" s="243">
        <v>42832</v>
      </c>
      <c r="C979" s="244">
        <v>0.30624999999999997</v>
      </c>
      <c r="D979" s="244"/>
      <c r="E979" s="245"/>
      <c r="F979" s="252" t="s">
        <v>143</v>
      </c>
      <c r="G979" s="252" t="s">
        <v>132</v>
      </c>
      <c r="H979" s="252"/>
      <c r="I979" s="264"/>
    </row>
    <row r="980" spans="2:9" x14ac:dyDescent="0.15">
      <c r="B980" s="243">
        <v>42832</v>
      </c>
      <c r="C980" s="244">
        <v>0.30624999999999997</v>
      </c>
      <c r="D980" s="244"/>
      <c r="E980" s="245"/>
      <c r="F980" s="252" t="s">
        <v>143</v>
      </c>
      <c r="G980" s="252" t="s">
        <v>142</v>
      </c>
      <c r="H980" s="252"/>
      <c r="I980" s="264"/>
    </row>
    <row r="981" spans="2:9" x14ac:dyDescent="0.15">
      <c r="B981" s="243">
        <v>42832</v>
      </c>
      <c r="C981" s="244">
        <v>0.31666666666666665</v>
      </c>
      <c r="D981" s="244"/>
      <c r="E981" s="245"/>
      <c r="F981" s="252" t="s">
        <v>143</v>
      </c>
      <c r="G981" s="252" t="s">
        <v>132</v>
      </c>
      <c r="H981" s="252" t="s">
        <v>163</v>
      </c>
      <c r="I981" s="264"/>
    </row>
    <row r="982" spans="2:9" x14ac:dyDescent="0.15">
      <c r="B982" s="243">
        <v>42832</v>
      </c>
      <c r="C982" s="244">
        <v>0.31666666666666665</v>
      </c>
      <c r="D982" s="244"/>
      <c r="E982" s="245"/>
      <c r="F982" s="252" t="s">
        <v>143</v>
      </c>
      <c r="G982" s="252" t="s">
        <v>142</v>
      </c>
      <c r="H982" s="252"/>
      <c r="I982" s="264"/>
    </row>
    <row r="983" spans="2:9" x14ac:dyDescent="0.15">
      <c r="B983" s="243">
        <v>42832</v>
      </c>
      <c r="C983" s="244">
        <v>0.31875000000000003</v>
      </c>
      <c r="D983" s="244"/>
      <c r="E983" s="245"/>
      <c r="F983" s="252" t="s">
        <v>143</v>
      </c>
      <c r="G983" s="252" t="s">
        <v>132</v>
      </c>
      <c r="H983" s="252" t="s">
        <v>163</v>
      </c>
      <c r="I983" s="264"/>
    </row>
    <row r="984" spans="2:9" x14ac:dyDescent="0.15">
      <c r="B984" s="243">
        <v>42832</v>
      </c>
      <c r="C984" s="244">
        <v>0.31875000000000003</v>
      </c>
      <c r="D984" s="244"/>
      <c r="E984" s="245"/>
      <c r="F984" s="252" t="s">
        <v>143</v>
      </c>
      <c r="G984" s="252" t="s">
        <v>142</v>
      </c>
      <c r="H984" s="252"/>
      <c r="I984" s="264"/>
    </row>
    <row r="985" spans="2:9" x14ac:dyDescent="0.15">
      <c r="B985" s="243">
        <v>42832</v>
      </c>
      <c r="C985" s="244">
        <v>0.42152777777777778</v>
      </c>
      <c r="D985" s="244"/>
      <c r="E985" s="245"/>
      <c r="F985" s="252" t="s">
        <v>143</v>
      </c>
      <c r="G985" s="252" t="s">
        <v>132</v>
      </c>
      <c r="H985" s="252"/>
      <c r="I985" s="264"/>
    </row>
    <row r="986" spans="2:9" x14ac:dyDescent="0.15">
      <c r="B986" s="243">
        <v>42832</v>
      </c>
      <c r="C986" s="244">
        <v>0.42708333333333331</v>
      </c>
      <c r="D986" s="244">
        <v>0.48125000000000001</v>
      </c>
      <c r="E986" s="245">
        <v>5.4166666666666696E-2</v>
      </c>
      <c r="F986" s="252" t="s">
        <v>143</v>
      </c>
      <c r="G986" s="252"/>
      <c r="H986" s="252" t="s">
        <v>144</v>
      </c>
      <c r="I986" s="264"/>
    </row>
    <row r="987" spans="2:9" x14ac:dyDescent="0.15">
      <c r="B987" s="243">
        <v>42832</v>
      </c>
      <c r="C987" s="244">
        <v>0.4826388888888889</v>
      </c>
      <c r="D987" s="244">
        <v>0.51458333333333328</v>
      </c>
      <c r="E987" s="245">
        <v>3.1944444444444386E-2</v>
      </c>
      <c r="F987" s="252" t="s">
        <v>143</v>
      </c>
      <c r="G987" s="252"/>
      <c r="H987" s="252" t="s">
        <v>144</v>
      </c>
      <c r="I987" s="264"/>
    </row>
    <row r="988" spans="2:9" x14ac:dyDescent="0.15">
      <c r="B988" s="243">
        <v>42832</v>
      </c>
      <c r="C988" s="244">
        <v>0.51527777777777783</v>
      </c>
      <c r="D988" s="244">
        <v>0.54375000000000007</v>
      </c>
      <c r="E988" s="245">
        <v>2.8472222222222232E-2</v>
      </c>
      <c r="F988" s="252" t="s">
        <v>143</v>
      </c>
      <c r="G988" s="252"/>
      <c r="H988" s="252" t="s">
        <v>144</v>
      </c>
      <c r="I988" s="264"/>
    </row>
    <row r="989" spans="2:9" x14ac:dyDescent="0.15">
      <c r="B989" s="243">
        <v>42832</v>
      </c>
      <c r="C989" s="244">
        <v>0.54513888888888895</v>
      </c>
      <c r="D989" s="244">
        <v>0.55833333333333335</v>
      </c>
      <c r="E989" s="245">
        <v>1.3194444444444398E-2</v>
      </c>
      <c r="F989" s="252" t="s">
        <v>143</v>
      </c>
      <c r="G989" s="252"/>
      <c r="H989" s="252" t="s">
        <v>144</v>
      </c>
      <c r="I989" s="264"/>
    </row>
    <row r="990" spans="2:9" x14ac:dyDescent="0.15">
      <c r="B990" s="243">
        <v>42832</v>
      </c>
      <c r="C990" s="244">
        <v>0.56041666666666667</v>
      </c>
      <c r="D990" s="244"/>
      <c r="E990" s="245"/>
      <c r="F990" s="252" t="s">
        <v>143</v>
      </c>
      <c r="G990" s="252" t="s">
        <v>142</v>
      </c>
      <c r="H990" s="252"/>
      <c r="I990" s="264"/>
    </row>
    <row r="991" spans="2:9" x14ac:dyDescent="0.15">
      <c r="B991" s="243">
        <v>42832</v>
      </c>
      <c r="C991" s="244">
        <v>0.56319444444444444</v>
      </c>
      <c r="D991" s="244"/>
      <c r="E991" s="245"/>
      <c r="F991" s="252" t="s">
        <v>143</v>
      </c>
      <c r="G991" s="252" t="s">
        <v>132</v>
      </c>
      <c r="H991" s="252" t="s">
        <v>163</v>
      </c>
      <c r="I991" s="264"/>
    </row>
    <row r="992" spans="2:9" x14ac:dyDescent="0.15">
      <c r="B992" s="243">
        <v>42832</v>
      </c>
      <c r="C992" s="244">
        <v>0.56458333333333333</v>
      </c>
      <c r="D992" s="244"/>
      <c r="E992" s="245"/>
      <c r="F992" s="252" t="s">
        <v>143</v>
      </c>
      <c r="G992" s="252" t="s">
        <v>142</v>
      </c>
      <c r="H992" s="252"/>
      <c r="I992" s="264"/>
    </row>
    <row r="993" spans="2:9" x14ac:dyDescent="0.15">
      <c r="B993" s="243">
        <v>42832</v>
      </c>
      <c r="C993" s="244">
        <v>0.56597222222222221</v>
      </c>
      <c r="D993" s="244"/>
      <c r="E993" s="245"/>
      <c r="F993" s="252" t="s">
        <v>143</v>
      </c>
      <c r="G993" s="252" t="s">
        <v>132</v>
      </c>
      <c r="H993" s="252"/>
      <c r="I993" s="264"/>
    </row>
    <row r="994" spans="2:9" x14ac:dyDescent="0.15">
      <c r="B994" s="243">
        <v>42832</v>
      </c>
      <c r="C994" s="244">
        <v>0.56666666666666665</v>
      </c>
      <c r="D994" s="244"/>
      <c r="E994" s="245"/>
      <c r="F994" s="252" t="s">
        <v>143</v>
      </c>
      <c r="G994" s="252" t="s">
        <v>142</v>
      </c>
      <c r="H994" s="252"/>
      <c r="I994" s="264"/>
    </row>
    <row r="995" spans="2:9" x14ac:dyDescent="0.15">
      <c r="B995" s="243">
        <v>42832</v>
      </c>
      <c r="C995" s="244">
        <v>0.56874999999999998</v>
      </c>
      <c r="D995" s="244"/>
      <c r="E995" s="245"/>
      <c r="F995" s="252" t="s">
        <v>143</v>
      </c>
      <c r="G995" s="252" t="s">
        <v>132</v>
      </c>
      <c r="H995" s="252" t="s">
        <v>165</v>
      </c>
      <c r="I995" s="264"/>
    </row>
    <row r="996" spans="2:9" x14ac:dyDescent="0.15">
      <c r="B996" s="243">
        <v>42832</v>
      </c>
      <c r="C996" s="244">
        <v>0.57361111111111118</v>
      </c>
      <c r="D996" s="244"/>
      <c r="E996" s="245"/>
      <c r="F996" s="252" t="s">
        <v>143</v>
      </c>
      <c r="G996" s="252" t="s">
        <v>142</v>
      </c>
      <c r="H996" s="252"/>
      <c r="I996" s="264"/>
    </row>
    <row r="997" spans="2:9" x14ac:dyDescent="0.15">
      <c r="B997" s="243">
        <v>42832</v>
      </c>
      <c r="C997" s="244">
        <v>0.64236111111111105</v>
      </c>
      <c r="D997" s="244"/>
      <c r="E997" s="245"/>
      <c r="F997" s="252" t="s">
        <v>143</v>
      </c>
      <c r="G997" s="252" t="s">
        <v>132</v>
      </c>
      <c r="H997" s="252" t="s">
        <v>165</v>
      </c>
      <c r="I997" s="264"/>
    </row>
    <row r="998" spans="2:9" x14ac:dyDescent="0.15">
      <c r="B998" s="243">
        <v>42832</v>
      </c>
      <c r="C998" s="244">
        <v>0.64444444444444449</v>
      </c>
      <c r="D998" s="244">
        <v>0.6958333333333333</v>
      </c>
      <c r="E998" s="245">
        <v>5.1388888888888817E-2</v>
      </c>
      <c r="F998" s="252" t="s">
        <v>143</v>
      </c>
      <c r="G998" s="252"/>
      <c r="H998" s="252" t="s">
        <v>144</v>
      </c>
      <c r="I998" s="264"/>
    </row>
    <row r="999" spans="2:9" x14ac:dyDescent="0.15">
      <c r="B999" s="243">
        <v>42832</v>
      </c>
      <c r="C999" s="244">
        <v>0.6972222222222223</v>
      </c>
      <c r="D999" s="244">
        <v>0.72986111111111107</v>
      </c>
      <c r="E999" s="245">
        <v>3.2638888888888773E-2</v>
      </c>
      <c r="F999" s="252" t="s">
        <v>143</v>
      </c>
      <c r="G999" s="252"/>
      <c r="H999" s="252" t="s">
        <v>144</v>
      </c>
      <c r="I999" s="264"/>
    </row>
    <row r="1000" spans="2:9" x14ac:dyDescent="0.15">
      <c r="B1000" s="243">
        <v>42832</v>
      </c>
      <c r="C1000" s="244">
        <v>0.73055555555555562</v>
      </c>
      <c r="D1000" s="244">
        <v>0.75208333333333333</v>
      </c>
      <c r="E1000" s="245">
        <v>2.1527777777777701E-2</v>
      </c>
      <c r="F1000" s="252" t="s">
        <v>143</v>
      </c>
      <c r="G1000" s="252"/>
      <c r="H1000" s="252" t="s">
        <v>144</v>
      </c>
      <c r="I1000" s="264"/>
    </row>
    <row r="1001" spans="2:9" x14ac:dyDescent="0.15">
      <c r="B1001" s="243">
        <v>42832</v>
      </c>
      <c r="C1001" s="244">
        <v>0.75208333333333333</v>
      </c>
      <c r="D1001" s="244"/>
      <c r="E1001" s="245"/>
      <c r="F1001" s="252" t="s">
        <v>143</v>
      </c>
      <c r="G1001" s="252" t="s">
        <v>142</v>
      </c>
      <c r="H1001" s="252"/>
      <c r="I1001" s="264"/>
    </row>
    <row r="1002" spans="2:9" x14ac:dyDescent="0.15">
      <c r="B1002" s="243">
        <v>42833</v>
      </c>
      <c r="C1002" s="244">
        <v>0.38680555555555557</v>
      </c>
      <c r="D1002" s="244"/>
      <c r="E1002" s="245"/>
      <c r="F1002" s="252" t="s">
        <v>143</v>
      </c>
      <c r="G1002" s="252" t="s">
        <v>132</v>
      </c>
      <c r="H1002" s="252"/>
      <c r="I1002" s="264"/>
    </row>
    <row r="1003" spans="2:9" x14ac:dyDescent="0.15">
      <c r="B1003" s="243">
        <v>42833</v>
      </c>
      <c r="C1003" s="244">
        <v>0.3888888888888889</v>
      </c>
      <c r="D1003" s="244">
        <v>0.40416666666666662</v>
      </c>
      <c r="E1003" s="245">
        <v>1.5277777777777724E-2</v>
      </c>
      <c r="F1003" s="252" t="s">
        <v>143</v>
      </c>
      <c r="G1003" s="252"/>
      <c r="H1003" s="252" t="s">
        <v>144</v>
      </c>
      <c r="I1003" s="264"/>
    </row>
    <row r="1004" spans="2:9" x14ac:dyDescent="0.15">
      <c r="B1004" s="243">
        <v>42833</v>
      </c>
      <c r="C1004" s="244">
        <v>0.4055555555555555</v>
      </c>
      <c r="D1004" s="244">
        <v>0.4458333333333333</v>
      </c>
      <c r="E1004" s="245">
        <v>4.0277777777777801E-2</v>
      </c>
      <c r="F1004" s="252" t="s">
        <v>143</v>
      </c>
      <c r="G1004" s="252"/>
      <c r="H1004" s="252" t="s">
        <v>144</v>
      </c>
      <c r="I1004" s="264"/>
    </row>
    <row r="1005" spans="2:9" x14ac:dyDescent="0.15">
      <c r="B1005" s="243">
        <v>42833</v>
      </c>
      <c r="C1005" s="244">
        <v>0.44722222222222219</v>
      </c>
      <c r="D1005" s="244">
        <v>0.49236111111111108</v>
      </c>
      <c r="E1005" s="245">
        <v>4.5138888888888895E-2</v>
      </c>
      <c r="F1005" s="252" t="s">
        <v>143</v>
      </c>
      <c r="G1005" s="252"/>
      <c r="H1005" s="252" t="s">
        <v>144</v>
      </c>
      <c r="I1005" s="264"/>
    </row>
    <row r="1006" spans="2:9" x14ac:dyDescent="0.15">
      <c r="B1006" s="243">
        <v>42833</v>
      </c>
      <c r="C1006" s="244">
        <v>0.49374999999999997</v>
      </c>
      <c r="D1006" s="244">
        <v>0.53402777777777777</v>
      </c>
      <c r="E1006" s="245">
        <v>4.0277777777777801E-2</v>
      </c>
      <c r="F1006" s="252" t="s">
        <v>143</v>
      </c>
      <c r="G1006" s="252"/>
      <c r="H1006" s="252" t="s">
        <v>144</v>
      </c>
      <c r="I1006" s="264"/>
    </row>
    <row r="1007" spans="2:9" x14ac:dyDescent="0.15">
      <c r="B1007" s="243">
        <v>42833</v>
      </c>
      <c r="C1007" s="244">
        <v>0.53611111111111109</v>
      </c>
      <c r="D1007" s="244">
        <v>0.56111111111111112</v>
      </c>
      <c r="E1007" s="245">
        <v>2.5000000000000022E-2</v>
      </c>
      <c r="F1007" s="252" t="s">
        <v>143</v>
      </c>
      <c r="G1007" s="252"/>
      <c r="H1007" s="252" t="s">
        <v>144</v>
      </c>
      <c r="I1007" s="264"/>
    </row>
    <row r="1008" spans="2:9" x14ac:dyDescent="0.15">
      <c r="B1008" s="243">
        <v>42833</v>
      </c>
      <c r="C1008" s="244">
        <v>0.56180555555555556</v>
      </c>
      <c r="D1008" s="244">
        <v>0.61249999999999993</v>
      </c>
      <c r="E1008" s="245">
        <v>5.0694444444444375E-2</v>
      </c>
      <c r="F1008" s="252" t="s">
        <v>143</v>
      </c>
      <c r="G1008" s="252"/>
      <c r="H1008" s="252" t="s">
        <v>144</v>
      </c>
      <c r="I1008" s="264"/>
    </row>
    <row r="1009" spans="2:9" x14ac:dyDescent="0.15">
      <c r="B1009" s="243">
        <v>42833</v>
      </c>
      <c r="C1009" s="244">
        <v>0.61388888888888882</v>
      </c>
      <c r="D1009" s="244">
        <v>0.66249999999999998</v>
      </c>
      <c r="E1009" s="245">
        <v>4.861111111111116E-2</v>
      </c>
      <c r="F1009" s="252" t="s">
        <v>143</v>
      </c>
      <c r="G1009" s="252"/>
      <c r="H1009" s="252" t="s">
        <v>144</v>
      </c>
      <c r="I1009" s="264"/>
    </row>
    <row r="1010" spans="2:9" x14ac:dyDescent="0.15">
      <c r="B1010" s="243">
        <v>42833</v>
      </c>
      <c r="C1010" s="244">
        <v>0.66249999999999998</v>
      </c>
      <c r="D1010" s="244"/>
      <c r="E1010" s="245"/>
      <c r="F1010" s="252" t="s">
        <v>143</v>
      </c>
      <c r="G1010" s="252" t="s">
        <v>142</v>
      </c>
      <c r="H1010" s="252"/>
      <c r="I1010" s="264"/>
    </row>
    <row r="1011" spans="2:9" x14ac:dyDescent="0.15">
      <c r="B1011" s="243">
        <v>42833</v>
      </c>
      <c r="C1011" s="244">
        <v>0.76597222222222217</v>
      </c>
      <c r="D1011" s="244">
        <v>0.78125</v>
      </c>
      <c r="E1011" s="245">
        <v>1.5277777777777835E-2</v>
      </c>
      <c r="F1011" s="252" t="s">
        <v>143</v>
      </c>
      <c r="G1011" s="252" t="s">
        <v>132</v>
      </c>
      <c r="H1011" s="252"/>
      <c r="I1011" s="264"/>
    </row>
    <row r="1012" spans="2:9" x14ac:dyDescent="0.15">
      <c r="B1012" s="243">
        <v>42834</v>
      </c>
      <c r="C1012" s="244">
        <v>0.23819444444444446</v>
      </c>
      <c r="D1012" s="244"/>
      <c r="E1012" s="245"/>
      <c r="F1012" s="252" t="s">
        <v>143</v>
      </c>
      <c r="G1012" s="252" t="s">
        <v>132</v>
      </c>
      <c r="H1012" s="252"/>
      <c r="I1012" s="264"/>
    </row>
    <row r="1013" spans="2:9" x14ac:dyDescent="0.15">
      <c r="B1013" s="243">
        <v>42834</v>
      </c>
      <c r="C1013" s="244">
        <v>0.2388888888888889</v>
      </c>
      <c r="D1013" s="244">
        <v>0.34861111111111115</v>
      </c>
      <c r="E1013" s="245">
        <v>0.10972222222222225</v>
      </c>
      <c r="F1013" s="252" t="s">
        <v>143</v>
      </c>
      <c r="G1013" s="252"/>
      <c r="H1013" s="252" t="s">
        <v>144</v>
      </c>
      <c r="I1013" s="264"/>
    </row>
    <row r="1014" spans="2:9" x14ac:dyDescent="0.15">
      <c r="B1014" s="243">
        <v>42834</v>
      </c>
      <c r="C1014" s="244">
        <v>0.34930555555555554</v>
      </c>
      <c r="D1014" s="244">
        <v>0.36458333333333331</v>
      </c>
      <c r="E1014" s="245">
        <v>1.5277777777777779E-2</v>
      </c>
      <c r="F1014" s="252" t="s">
        <v>143</v>
      </c>
      <c r="G1014" s="252"/>
      <c r="H1014" s="252" t="s">
        <v>144</v>
      </c>
      <c r="I1014" s="264"/>
    </row>
    <row r="1015" spans="2:9" x14ac:dyDescent="0.15">
      <c r="B1015" s="243">
        <v>42834</v>
      </c>
      <c r="C1015" s="244">
        <v>0.36458333333333331</v>
      </c>
      <c r="D1015" s="244"/>
      <c r="E1015" s="245"/>
      <c r="F1015" s="252" t="s">
        <v>143</v>
      </c>
      <c r="G1015" s="252" t="s">
        <v>142</v>
      </c>
      <c r="H1015" s="252"/>
      <c r="I1015" s="264"/>
    </row>
    <row r="1016" spans="2:9" x14ac:dyDescent="0.15">
      <c r="B1016" s="243">
        <v>42834</v>
      </c>
      <c r="C1016" s="244">
        <v>0.49652777777777773</v>
      </c>
      <c r="D1016" s="244"/>
      <c r="E1016" s="245"/>
      <c r="F1016" s="252" t="s">
        <v>143</v>
      </c>
      <c r="G1016" s="252" t="s">
        <v>132</v>
      </c>
      <c r="H1016" s="252"/>
      <c r="I1016" s="264"/>
    </row>
    <row r="1017" spans="2:9" x14ac:dyDescent="0.15">
      <c r="B1017" s="243">
        <v>42834</v>
      </c>
      <c r="C1017" s="244">
        <v>0.49791666666666662</v>
      </c>
      <c r="D1017" s="244">
        <v>0.52500000000000002</v>
      </c>
      <c r="E1017" s="245">
        <v>2.7083333333333404E-2</v>
      </c>
      <c r="F1017" s="252" t="s">
        <v>143</v>
      </c>
      <c r="G1017" s="252"/>
      <c r="H1017" s="252" t="s">
        <v>144</v>
      </c>
      <c r="I1017" s="264"/>
    </row>
    <row r="1018" spans="2:9" x14ac:dyDescent="0.15">
      <c r="B1018" s="243">
        <v>42834</v>
      </c>
      <c r="C1018" s="244">
        <v>0.52569444444444446</v>
      </c>
      <c r="D1018" s="244">
        <v>0.57361111111111118</v>
      </c>
      <c r="E1018" s="245">
        <v>4.7916666666666718E-2</v>
      </c>
      <c r="F1018" s="252" t="s">
        <v>143</v>
      </c>
      <c r="G1018" s="252"/>
      <c r="H1018" s="252" t="s">
        <v>144</v>
      </c>
      <c r="I1018" s="264"/>
    </row>
    <row r="1019" spans="2:9" x14ac:dyDescent="0.15">
      <c r="B1019" s="243">
        <v>42834</v>
      </c>
      <c r="C1019" s="244">
        <v>0.57430555555555551</v>
      </c>
      <c r="D1019" s="244">
        <v>0.63263888888888886</v>
      </c>
      <c r="E1019" s="245">
        <v>5.8333333333333348E-2</v>
      </c>
      <c r="F1019" s="252" t="s">
        <v>143</v>
      </c>
      <c r="G1019" s="252"/>
      <c r="H1019" s="252" t="s">
        <v>144</v>
      </c>
      <c r="I1019" s="264"/>
    </row>
    <row r="1020" spans="2:9" x14ac:dyDescent="0.15">
      <c r="B1020" s="243">
        <v>42834</v>
      </c>
      <c r="C1020" s="244">
        <v>0.6333333333333333</v>
      </c>
      <c r="D1020" s="244">
        <v>0.65347222222222223</v>
      </c>
      <c r="E1020" s="245">
        <v>2.0138888888888928E-2</v>
      </c>
      <c r="F1020" s="252" t="s">
        <v>143</v>
      </c>
      <c r="G1020" s="252"/>
      <c r="H1020" s="252" t="s">
        <v>144</v>
      </c>
      <c r="I1020" s="264"/>
    </row>
    <row r="1021" spans="2:9" x14ac:dyDescent="0.15">
      <c r="B1021" s="243">
        <v>42834</v>
      </c>
      <c r="C1021" s="244">
        <v>0.65416666666666667</v>
      </c>
      <c r="D1021" s="244">
        <v>0.68402777777777779</v>
      </c>
      <c r="E1021" s="245">
        <v>2.9861111111111116E-2</v>
      </c>
      <c r="F1021" s="252" t="s">
        <v>143</v>
      </c>
      <c r="G1021" s="252"/>
      <c r="H1021" s="252" t="s">
        <v>144</v>
      </c>
      <c r="I1021" s="264"/>
    </row>
    <row r="1022" spans="2:9" x14ac:dyDescent="0.15">
      <c r="B1022" s="243">
        <v>42834</v>
      </c>
      <c r="C1022" s="244">
        <v>0.68472222222222223</v>
      </c>
      <c r="D1022" s="244">
        <v>0.72291666666666676</v>
      </c>
      <c r="E1022" s="245">
        <v>3.8194444444444531E-2</v>
      </c>
      <c r="F1022" s="252" t="s">
        <v>143</v>
      </c>
      <c r="G1022" s="252"/>
      <c r="H1022" s="252" t="s">
        <v>144</v>
      </c>
      <c r="I1022" s="264"/>
    </row>
    <row r="1023" spans="2:9" x14ac:dyDescent="0.15">
      <c r="B1023" s="243">
        <v>42834</v>
      </c>
      <c r="C1023" s="244">
        <v>0.72291666666666676</v>
      </c>
      <c r="D1023" s="244"/>
      <c r="E1023" s="245"/>
      <c r="F1023" s="252" t="s">
        <v>143</v>
      </c>
      <c r="G1023" s="252" t="s">
        <v>142</v>
      </c>
      <c r="H1023" s="252"/>
      <c r="I1023" s="264"/>
    </row>
    <row r="1024" spans="2:9" x14ac:dyDescent="0.15">
      <c r="B1024" s="243">
        <v>42834</v>
      </c>
      <c r="C1024" s="244">
        <v>0.72569444444444453</v>
      </c>
      <c r="D1024" s="244"/>
      <c r="E1024" s="245"/>
      <c r="F1024" s="252" t="s">
        <v>143</v>
      </c>
      <c r="G1024" s="252" t="s">
        <v>132</v>
      </c>
      <c r="H1024" s="252" t="s">
        <v>165</v>
      </c>
      <c r="I1024" s="264"/>
    </row>
    <row r="1025" spans="2:9" x14ac:dyDescent="0.15">
      <c r="B1025" s="243">
        <v>42834</v>
      </c>
      <c r="C1025" s="244">
        <v>0.72638888888888886</v>
      </c>
      <c r="D1025" s="244"/>
      <c r="E1025" s="245"/>
      <c r="F1025" s="252" t="s">
        <v>143</v>
      </c>
      <c r="G1025" s="252" t="s">
        <v>142</v>
      </c>
      <c r="H1025" s="252"/>
      <c r="I1025" s="264"/>
    </row>
    <row r="1026" spans="2:9" x14ac:dyDescent="0.15">
      <c r="B1026" s="243">
        <v>42834</v>
      </c>
      <c r="C1026" s="244">
        <v>0.72777777777777775</v>
      </c>
      <c r="D1026" s="244"/>
      <c r="E1026" s="245"/>
      <c r="F1026" s="252" t="s">
        <v>143</v>
      </c>
      <c r="G1026" s="252" t="s">
        <v>132</v>
      </c>
      <c r="H1026" s="252" t="s">
        <v>163</v>
      </c>
      <c r="I1026" s="264"/>
    </row>
    <row r="1027" spans="2:9" x14ac:dyDescent="0.15">
      <c r="B1027" s="243">
        <v>42834</v>
      </c>
      <c r="C1027" s="244">
        <v>0.72916666666666663</v>
      </c>
      <c r="D1027" s="244"/>
      <c r="E1027" s="245"/>
      <c r="F1027" s="252" t="s">
        <v>143</v>
      </c>
      <c r="G1027" s="252" t="s">
        <v>142</v>
      </c>
      <c r="H1027" s="252"/>
      <c r="I1027" s="264"/>
    </row>
    <row r="1028" spans="2:9" x14ac:dyDescent="0.15">
      <c r="B1028" s="243">
        <v>42834</v>
      </c>
      <c r="C1028" s="244">
        <v>0.73263888888888884</v>
      </c>
      <c r="D1028" s="244"/>
      <c r="E1028" s="245"/>
      <c r="F1028" s="252" t="s">
        <v>143</v>
      </c>
      <c r="G1028" s="252" t="s">
        <v>132</v>
      </c>
      <c r="H1028" s="252" t="s">
        <v>165</v>
      </c>
      <c r="I1028" s="264"/>
    </row>
    <row r="1029" spans="2:9" x14ac:dyDescent="0.15">
      <c r="B1029" s="243">
        <v>42834</v>
      </c>
      <c r="C1029" s="244">
        <v>0.73333333333333339</v>
      </c>
      <c r="D1029" s="244"/>
      <c r="E1029" s="245"/>
      <c r="F1029" s="252" t="s">
        <v>143</v>
      </c>
      <c r="G1029" s="252" t="s">
        <v>142</v>
      </c>
      <c r="H1029" s="252"/>
      <c r="I1029" s="264"/>
    </row>
    <row r="1030" spans="2:9" x14ac:dyDescent="0.15">
      <c r="B1030" s="243">
        <v>42834</v>
      </c>
      <c r="C1030" s="244">
        <v>0.74305555555555547</v>
      </c>
      <c r="D1030" s="244"/>
      <c r="E1030" s="245"/>
      <c r="F1030" s="252" t="s">
        <v>143</v>
      </c>
      <c r="G1030" s="252" t="s">
        <v>132</v>
      </c>
      <c r="H1030" s="252" t="s">
        <v>163</v>
      </c>
      <c r="I1030" s="264"/>
    </row>
    <row r="1031" spans="2:9" x14ac:dyDescent="0.15">
      <c r="B1031" s="243">
        <v>42834</v>
      </c>
      <c r="C1031" s="244">
        <v>0.74375000000000002</v>
      </c>
      <c r="D1031" s="244"/>
      <c r="E1031" s="245"/>
      <c r="F1031" s="252" t="s">
        <v>143</v>
      </c>
      <c r="G1031" s="252" t="s">
        <v>142</v>
      </c>
      <c r="H1031" s="252"/>
      <c r="I1031" s="264"/>
    </row>
    <row r="1032" spans="2:9" x14ac:dyDescent="0.15">
      <c r="B1032" s="243">
        <v>42834</v>
      </c>
      <c r="C1032" s="244">
        <v>0.74583333333333324</v>
      </c>
      <c r="D1032" s="244"/>
      <c r="E1032" s="245"/>
      <c r="F1032" s="252" t="s">
        <v>143</v>
      </c>
      <c r="G1032" s="252" t="s">
        <v>132</v>
      </c>
      <c r="H1032" s="252" t="s">
        <v>165</v>
      </c>
      <c r="I1032" s="264"/>
    </row>
    <row r="1033" spans="2:9" x14ac:dyDescent="0.15">
      <c r="B1033" s="243">
        <v>42834</v>
      </c>
      <c r="C1033" s="244">
        <v>0.74930555555555556</v>
      </c>
      <c r="D1033" s="244"/>
      <c r="E1033" s="245"/>
      <c r="F1033" s="252" t="s">
        <v>143</v>
      </c>
      <c r="G1033" s="252" t="s">
        <v>142</v>
      </c>
      <c r="H1033" s="252"/>
      <c r="I1033" s="264"/>
    </row>
    <row r="1034" spans="2:9" x14ac:dyDescent="0.15">
      <c r="B1034" s="243">
        <v>42835</v>
      </c>
      <c r="C1034" s="244">
        <v>0.21249999999999999</v>
      </c>
      <c r="D1034" s="244"/>
      <c r="E1034" s="245"/>
      <c r="F1034" s="252" t="s">
        <v>143</v>
      </c>
      <c r="G1034" s="252" t="s">
        <v>132</v>
      </c>
      <c r="H1034" s="252"/>
      <c r="I1034" s="264"/>
    </row>
    <row r="1035" spans="2:9" x14ac:dyDescent="0.15">
      <c r="B1035" s="243">
        <v>42835</v>
      </c>
      <c r="C1035" s="244">
        <v>0.21458333333333335</v>
      </c>
      <c r="D1035" s="244"/>
      <c r="E1035" s="245"/>
      <c r="F1035" s="252" t="s">
        <v>143</v>
      </c>
      <c r="G1035" s="252" t="s">
        <v>142</v>
      </c>
      <c r="H1035" s="252"/>
      <c r="I1035" s="264"/>
    </row>
    <row r="1036" spans="2:9" x14ac:dyDescent="0.15">
      <c r="B1036" s="243">
        <v>42835</v>
      </c>
      <c r="C1036" s="244">
        <v>0.22083333333333333</v>
      </c>
      <c r="D1036" s="244"/>
      <c r="E1036" s="245"/>
      <c r="F1036" s="252" t="s">
        <v>143</v>
      </c>
      <c r="G1036" s="252" t="s">
        <v>132</v>
      </c>
      <c r="H1036" s="252" t="s">
        <v>165</v>
      </c>
      <c r="I1036" s="264"/>
    </row>
    <row r="1037" spans="2:9" x14ac:dyDescent="0.15">
      <c r="B1037" s="243">
        <v>42835</v>
      </c>
      <c r="C1037" s="244">
        <v>0.22361111111111109</v>
      </c>
      <c r="D1037" s="244"/>
      <c r="E1037" s="245"/>
      <c r="F1037" s="252" t="s">
        <v>143</v>
      </c>
      <c r="G1037" s="252" t="s">
        <v>142</v>
      </c>
      <c r="H1037" s="252"/>
      <c r="I1037" s="264"/>
    </row>
    <row r="1038" spans="2:9" x14ac:dyDescent="0.15">
      <c r="B1038" s="243">
        <v>42835</v>
      </c>
      <c r="C1038" s="244">
        <v>0.25277777777777777</v>
      </c>
      <c r="D1038" s="244"/>
      <c r="E1038" s="245"/>
      <c r="F1038" s="252" t="s">
        <v>143</v>
      </c>
      <c r="G1038" s="252" t="s">
        <v>132</v>
      </c>
      <c r="H1038" s="252" t="s">
        <v>165</v>
      </c>
      <c r="I1038" s="264"/>
    </row>
    <row r="1039" spans="2:9" x14ac:dyDescent="0.15">
      <c r="B1039" s="243">
        <v>42835</v>
      </c>
      <c r="C1039" s="244">
        <v>0.25347222222222221</v>
      </c>
      <c r="D1039" s="244">
        <v>0.26250000000000001</v>
      </c>
      <c r="E1039" s="245">
        <v>9.0277777777778012E-3</v>
      </c>
      <c r="F1039" s="252" t="s">
        <v>143</v>
      </c>
      <c r="G1039" s="252"/>
      <c r="H1039" s="252" t="s">
        <v>144</v>
      </c>
      <c r="I1039" s="264"/>
    </row>
    <row r="1040" spans="2:9" x14ac:dyDescent="0.15">
      <c r="B1040" s="243">
        <v>42835</v>
      </c>
      <c r="C1040" s="244">
        <v>0.26319444444444445</v>
      </c>
      <c r="D1040" s="244"/>
      <c r="E1040" s="245"/>
      <c r="F1040" s="252" t="s">
        <v>143</v>
      </c>
      <c r="G1040" s="252" t="s">
        <v>142</v>
      </c>
      <c r="H1040" s="252"/>
      <c r="I1040" s="264"/>
    </row>
    <row r="1041" spans="2:9" x14ac:dyDescent="0.15">
      <c r="B1041" s="243">
        <v>42835</v>
      </c>
      <c r="C1041" s="244">
        <v>0.32361111111111113</v>
      </c>
      <c r="D1041" s="244"/>
      <c r="E1041" s="245"/>
      <c r="F1041" s="252" t="s">
        <v>143</v>
      </c>
      <c r="G1041" s="252" t="s">
        <v>132</v>
      </c>
      <c r="H1041" s="252"/>
      <c r="I1041" s="269" t="s">
        <v>183</v>
      </c>
    </row>
    <row r="1042" spans="2:9" x14ac:dyDescent="0.15">
      <c r="B1042" s="243">
        <v>42835</v>
      </c>
      <c r="C1042" s="244">
        <v>0.32777777777777778</v>
      </c>
      <c r="D1042" s="244"/>
      <c r="E1042" s="245"/>
      <c r="F1042" s="252" t="s">
        <v>143</v>
      </c>
      <c r="G1042" s="252" t="s">
        <v>142</v>
      </c>
      <c r="H1042" s="252"/>
      <c r="I1042" s="264"/>
    </row>
    <row r="1043" spans="2:9" x14ac:dyDescent="0.15">
      <c r="B1043" s="243">
        <v>42835</v>
      </c>
      <c r="C1043" s="244">
        <v>0.35416666666666669</v>
      </c>
      <c r="D1043" s="244"/>
      <c r="E1043" s="245"/>
      <c r="F1043" s="252" t="s">
        <v>143</v>
      </c>
      <c r="G1043" s="252" t="s">
        <v>132</v>
      </c>
      <c r="H1043" s="252" t="s">
        <v>163</v>
      </c>
      <c r="I1043" s="264"/>
    </row>
    <row r="1044" spans="2:9" x14ac:dyDescent="0.15">
      <c r="B1044" s="243">
        <v>42835</v>
      </c>
      <c r="C1044" s="244">
        <v>0.35555555555555557</v>
      </c>
      <c r="D1044" s="244">
        <v>0.37222222222222223</v>
      </c>
      <c r="E1044" s="245">
        <v>1.6666666666666663E-2</v>
      </c>
      <c r="F1044" s="252" t="s">
        <v>143</v>
      </c>
      <c r="G1044" s="252"/>
      <c r="H1044" s="252" t="s">
        <v>144</v>
      </c>
      <c r="I1044" s="264"/>
    </row>
    <row r="1045" spans="2:9" x14ac:dyDescent="0.15">
      <c r="B1045" s="243">
        <v>42835</v>
      </c>
      <c r="C1045" s="244">
        <v>0.37291666666666662</v>
      </c>
      <c r="D1045" s="244">
        <v>0.39027777777777778</v>
      </c>
      <c r="E1045" s="245">
        <v>1.736111111111116E-2</v>
      </c>
      <c r="F1045" s="252" t="s">
        <v>143</v>
      </c>
      <c r="G1045" s="252"/>
      <c r="H1045" s="252" t="s">
        <v>144</v>
      </c>
      <c r="I1045" s="264"/>
    </row>
    <row r="1046" spans="2:9" x14ac:dyDescent="0.15">
      <c r="B1046" s="243">
        <v>42835</v>
      </c>
      <c r="C1046" s="244">
        <v>0.39027777777777778</v>
      </c>
      <c r="D1046" s="244"/>
      <c r="E1046" s="245"/>
      <c r="F1046" s="252" t="s">
        <v>143</v>
      </c>
      <c r="G1046" s="252" t="s">
        <v>142</v>
      </c>
      <c r="H1046" s="252"/>
      <c r="I1046" s="264"/>
    </row>
    <row r="1047" spans="2:9" x14ac:dyDescent="0.15">
      <c r="B1047" s="243">
        <v>42835</v>
      </c>
      <c r="C1047" s="244">
        <v>0.41666666666666669</v>
      </c>
      <c r="D1047" s="244"/>
      <c r="E1047" s="245"/>
      <c r="F1047" s="252" t="s">
        <v>143</v>
      </c>
      <c r="G1047" s="252" t="s">
        <v>132</v>
      </c>
      <c r="H1047" s="252"/>
      <c r="I1047" s="264"/>
    </row>
    <row r="1048" spans="2:9" x14ac:dyDescent="0.15">
      <c r="B1048" s="243">
        <v>42835</v>
      </c>
      <c r="C1048" s="244">
        <v>0.42083333333333334</v>
      </c>
      <c r="D1048" s="244"/>
      <c r="E1048" s="245"/>
      <c r="F1048" s="252" t="s">
        <v>143</v>
      </c>
      <c r="G1048" s="252" t="s">
        <v>142</v>
      </c>
      <c r="H1048" s="252"/>
      <c r="I1048" s="264"/>
    </row>
    <row r="1049" spans="2:9" x14ac:dyDescent="0.15">
      <c r="B1049" s="243">
        <v>42835</v>
      </c>
      <c r="C1049" s="244">
        <v>0.43611111111111112</v>
      </c>
      <c r="D1049" s="244"/>
      <c r="E1049" s="245"/>
      <c r="F1049" s="252" t="s">
        <v>143</v>
      </c>
      <c r="G1049" s="252" t="s">
        <v>132</v>
      </c>
      <c r="H1049" s="252"/>
      <c r="I1049" s="264"/>
    </row>
    <row r="1050" spans="2:9" x14ac:dyDescent="0.15">
      <c r="B1050" s="243">
        <v>42835</v>
      </c>
      <c r="C1050" s="244">
        <v>0.44375000000000003</v>
      </c>
      <c r="D1050" s="244">
        <v>0.51666666666666672</v>
      </c>
      <c r="E1050" s="245">
        <v>7.2916666666666685E-2</v>
      </c>
      <c r="F1050" s="252" t="s">
        <v>143</v>
      </c>
      <c r="G1050" s="252"/>
      <c r="H1050" s="252" t="s">
        <v>144</v>
      </c>
      <c r="I1050" s="264" t="s">
        <v>184</v>
      </c>
    </row>
    <row r="1051" spans="2:9" x14ac:dyDescent="0.15">
      <c r="B1051" s="243">
        <v>42835</v>
      </c>
      <c r="C1051" s="244">
        <v>0.51736111111111105</v>
      </c>
      <c r="D1051" s="244">
        <v>0.54305555555555551</v>
      </c>
      <c r="E1051" s="245">
        <v>2.5694444444444464E-2</v>
      </c>
      <c r="F1051" s="252" t="s">
        <v>143</v>
      </c>
      <c r="G1051" s="252"/>
      <c r="H1051" s="252" t="s">
        <v>144</v>
      </c>
      <c r="I1051" s="264"/>
    </row>
    <row r="1052" spans="2:9" x14ac:dyDescent="0.15">
      <c r="B1052" s="243">
        <v>42835</v>
      </c>
      <c r="C1052" s="244">
        <v>0.54375000000000007</v>
      </c>
      <c r="D1052" s="244">
        <v>0.60416666666666663</v>
      </c>
      <c r="E1052" s="245">
        <v>6.0416666666666563E-2</v>
      </c>
      <c r="F1052" s="252" t="s">
        <v>143</v>
      </c>
      <c r="G1052" s="252"/>
      <c r="H1052" s="252" t="s">
        <v>144</v>
      </c>
      <c r="I1052" s="264"/>
    </row>
    <row r="1053" spans="2:9" x14ac:dyDescent="0.15">
      <c r="B1053" s="243">
        <v>42835</v>
      </c>
      <c r="C1053" s="244">
        <v>0.60555555555555551</v>
      </c>
      <c r="D1053" s="244">
        <v>0.67222222222222217</v>
      </c>
      <c r="E1053" s="245">
        <v>6.6666666666666652E-2</v>
      </c>
      <c r="F1053" s="252" t="s">
        <v>143</v>
      </c>
      <c r="G1053" s="252"/>
      <c r="H1053" s="252" t="s">
        <v>144</v>
      </c>
      <c r="I1053" s="264" t="s">
        <v>185</v>
      </c>
    </row>
    <row r="1054" spans="2:9" x14ac:dyDescent="0.15">
      <c r="B1054" s="243">
        <v>42835</v>
      </c>
      <c r="C1054" s="244">
        <v>0.67222222222222217</v>
      </c>
      <c r="D1054" s="244"/>
      <c r="E1054" s="245"/>
      <c r="F1054" s="252" t="s">
        <v>143</v>
      </c>
      <c r="G1054" s="252" t="s">
        <v>142</v>
      </c>
      <c r="H1054" s="252"/>
      <c r="I1054" s="264"/>
    </row>
    <row r="1055" spans="2:9" x14ac:dyDescent="0.15">
      <c r="B1055" s="243">
        <v>42835</v>
      </c>
      <c r="C1055" s="244">
        <v>0.67222222222222205</v>
      </c>
      <c r="D1055" s="244"/>
      <c r="E1055" s="245"/>
      <c r="F1055" s="252" t="s">
        <v>143</v>
      </c>
      <c r="G1055" s="252" t="s">
        <v>132</v>
      </c>
      <c r="H1055" s="252"/>
      <c r="I1055" s="264"/>
    </row>
    <row r="1056" spans="2:9" x14ac:dyDescent="0.15">
      <c r="B1056" s="243">
        <v>42835</v>
      </c>
      <c r="C1056" s="244">
        <v>0.67222222222222205</v>
      </c>
      <c r="D1056" s="244"/>
      <c r="E1056" s="245"/>
      <c r="F1056" s="252" t="s">
        <v>143</v>
      </c>
      <c r="G1056" s="252" t="s">
        <v>142</v>
      </c>
      <c r="H1056" s="252"/>
      <c r="I1056" s="264"/>
    </row>
    <row r="1057" spans="2:9" x14ac:dyDescent="0.15">
      <c r="B1057" s="243">
        <v>42835</v>
      </c>
      <c r="C1057" s="244">
        <v>0.67291666666666661</v>
      </c>
      <c r="D1057" s="244"/>
      <c r="E1057" s="245"/>
      <c r="F1057" s="252" t="s">
        <v>143</v>
      </c>
      <c r="G1057" s="252" t="s">
        <v>132</v>
      </c>
      <c r="H1057" s="252"/>
      <c r="I1057" s="264"/>
    </row>
    <row r="1058" spans="2:9" x14ac:dyDescent="0.15">
      <c r="B1058" s="243">
        <v>42835</v>
      </c>
      <c r="C1058" s="244">
        <v>0.67291666666666661</v>
      </c>
      <c r="D1058" s="244"/>
      <c r="E1058" s="245"/>
      <c r="F1058" s="252" t="s">
        <v>143</v>
      </c>
      <c r="G1058" s="252" t="s">
        <v>142</v>
      </c>
      <c r="H1058" s="252"/>
    </row>
    <row r="1059" spans="2:9" x14ac:dyDescent="0.15">
      <c r="B1059" s="243">
        <v>42835</v>
      </c>
      <c r="C1059" s="244">
        <v>0.67291666666666661</v>
      </c>
      <c r="D1059" s="244"/>
      <c r="E1059" s="245"/>
      <c r="F1059" s="252" t="s">
        <v>143</v>
      </c>
      <c r="G1059" s="252" t="s">
        <v>132</v>
      </c>
      <c r="H1059" s="252"/>
      <c r="I1059" s="264" t="s">
        <v>187</v>
      </c>
    </row>
    <row r="1060" spans="2:9" x14ac:dyDescent="0.15">
      <c r="B1060" s="243">
        <v>42835</v>
      </c>
      <c r="C1060" s="244">
        <v>0.6743055555555556</v>
      </c>
      <c r="D1060" s="244"/>
      <c r="E1060" s="245"/>
      <c r="F1060" s="252" t="s">
        <v>143</v>
      </c>
      <c r="G1060" s="252" t="s">
        <v>142</v>
      </c>
      <c r="H1060" s="252"/>
      <c r="I1060" s="264"/>
    </row>
    <row r="1061" spans="2:9" x14ac:dyDescent="0.15">
      <c r="B1061" s="243">
        <v>42835</v>
      </c>
      <c r="C1061" s="244">
        <v>0.67499999999999993</v>
      </c>
      <c r="D1061" s="244"/>
      <c r="E1061" s="245"/>
      <c r="F1061" s="252" t="s">
        <v>143</v>
      </c>
      <c r="G1061" s="252" t="s">
        <v>132</v>
      </c>
      <c r="H1061" s="252"/>
      <c r="I1061" s="264"/>
    </row>
    <row r="1062" spans="2:9" x14ac:dyDescent="0.15">
      <c r="B1062" s="243">
        <v>42835</v>
      </c>
      <c r="C1062" s="244">
        <v>0.67708333333333337</v>
      </c>
      <c r="D1062" s="244"/>
      <c r="E1062" s="245"/>
      <c r="F1062" s="252" t="s">
        <v>143</v>
      </c>
      <c r="G1062" s="252" t="s">
        <v>142</v>
      </c>
      <c r="H1062" s="252"/>
      <c r="I1062" s="264"/>
    </row>
    <row r="1063" spans="2:9" x14ac:dyDescent="0.15">
      <c r="B1063" s="243">
        <v>42836</v>
      </c>
      <c r="C1063" s="244">
        <v>0.21944444444444444</v>
      </c>
      <c r="D1063" s="244"/>
      <c r="E1063" s="245"/>
      <c r="F1063" s="252" t="s">
        <v>143</v>
      </c>
      <c r="G1063" s="252" t="s">
        <v>132</v>
      </c>
      <c r="H1063" s="252"/>
      <c r="I1063" s="264"/>
    </row>
    <row r="1064" spans="2:9" x14ac:dyDescent="0.15">
      <c r="B1064" s="243">
        <v>42836</v>
      </c>
      <c r="C1064" s="244">
        <v>0.21944444444444444</v>
      </c>
      <c r="D1064" s="244">
        <v>0.2722222222222222</v>
      </c>
      <c r="E1064" s="245">
        <v>5.2777777777777757E-2</v>
      </c>
      <c r="F1064" s="252" t="s">
        <v>143</v>
      </c>
      <c r="G1064" s="252"/>
      <c r="H1064" s="252" t="s">
        <v>144</v>
      </c>
      <c r="I1064" s="264"/>
    </row>
    <row r="1065" spans="2:9" x14ac:dyDescent="0.15">
      <c r="B1065" s="243">
        <v>42836</v>
      </c>
      <c r="C1065" s="244">
        <v>0.2722222222222222</v>
      </c>
      <c r="D1065" s="244">
        <v>0.33124999999999999</v>
      </c>
      <c r="E1065" s="245">
        <v>5.902777777777779E-2</v>
      </c>
      <c r="F1065" s="252" t="s">
        <v>143</v>
      </c>
      <c r="G1065" s="252"/>
      <c r="H1065" s="252" t="s">
        <v>144</v>
      </c>
      <c r="I1065" s="264"/>
    </row>
    <row r="1066" spans="2:9" x14ac:dyDescent="0.15">
      <c r="B1066" s="243">
        <v>42836</v>
      </c>
      <c r="C1066" s="244">
        <v>0.33124999999999999</v>
      </c>
      <c r="D1066" s="244"/>
      <c r="E1066" s="245"/>
      <c r="F1066" s="252" t="s">
        <v>143</v>
      </c>
      <c r="G1066" s="252" t="s">
        <v>142</v>
      </c>
      <c r="H1066" s="252"/>
      <c r="I1066" s="264"/>
    </row>
    <row r="1067" spans="2:9" x14ac:dyDescent="0.15">
      <c r="B1067" s="243">
        <v>42836</v>
      </c>
      <c r="C1067" s="244">
        <v>0.35972222222222222</v>
      </c>
      <c r="D1067" s="244"/>
      <c r="E1067" s="245"/>
      <c r="F1067" s="252" t="s">
        <v>143</v>
      </c>
      <c r="G1067" s="252" t="s">
        <v>132</v>
      </c>
      <c r="H1067" s="252" t="s">
        <v>165</v>
      </c>
      <c r="I1067" s="264"/>
    </row>
    <row r="1068" spans="2:9" x14ac:dyDescent="0.15">
      <c r="B1068" s="243">
        <v>42836</v>
      </c>
      <c r="C1068" s="244">
        <v>0.36527777777777781</v>
      </c>
      <c r="D1068" s="244"/>
      <c r="E1068" s="245"/>
      <c r="F1068" s="252" t="s">
        <v>143</v>
      </c>
      <c r="G1068" s="252" t="s">
        <v>142</v>
      </c>
      <c r="H1068" s="252"/>
      <c r="I1068" s="264"/>
    </row>
    <row r="1069" spans="2:9" x14ac:dyDescent="0.15">
      <c r="B1069" s="243">
        <v>42836</v>
      </c>
      <c r="C1069" s="244">
        <v>0.41736111111111113</v>
      </c>
      <c r="D1069" s="244"/>
      <c r="E1069" s="245"/>
      <c r="F1069" s="252" t="s">
        <v>143</v>
      </c>
      <c r="G1069" s="252" t="s">
        <v>132</v>
      </c>
      <c r="H1069" s="252" t="s">
        <v>165</v>
      </c>
      <c r="I1069" s="264"/>
    </row>
    <row r="1070" spans="2:9" x14ac:dyDescent="0.15">
      <c r="B1070" s="243">
        <v>42836</v>
      </c>
      <c r="C1070" s="244">
        <v>0.41875000000000001</v>
      </c>
      <c r="D1070" s="244"/>
      <c r="E1070" s="245"/>
      <c r="F1070" s="252" t="s">
        <v>143</v>
      </c>
      <c r="G1070" s="252" t="s">
        <v>142</v>
      </c>
      <c r="H1070" s="252"/>
      <c r="I1070" s="264"/>
    </row>
    <row r="1071" spans="2:9" x14ac:dyDescent="0.15">
      <c r="B1071" s="243">
        <v>42836</v>
      </c>
      <c r="C1071" s="244">
        <v>0.43055555555555558</v>
      </c>
      <c r="D1071" s="244"/>
      <c r="E1071" s="245"/>
      <c r="F1071" s="252" t="s">
        <v>143</v>
      </c>
      <c r="G1071" s="252" t="s">
        <v>132</v>
      </c>
      <c r="H1071" s="252"/>
      <c r="I1071" s="264" t="s">
        <v>189</v>
      </c>
    </row>
    <row r="1072" spans="2:9" x14ac:dyDescent="0.15">
      <c r="B1072" s="243">
        <v>42836</v>
      </c>
      <c r="C1072" s="244">
        <v>0.43055555555555558</v>
      </c>
      <c r="D1072" s="244"/>
      <c r="E1072" s="245"/>
      <c r="F1072" s="252" t="s">
        <v>143</v>
      </c>
      <c r="G1072" s="252" t="s">
        <v>142</v>
      </c>
      <c r="H1072" s="252"/>
      <c r="I1072" s="264"/>
    </row>
    <row r="1073" spans="2:9" x14ac:dyDescent="0.15">
      <c r="B1073" s="243">
        <v>42836</v>
      </c>
      <c r="C1073" s="244">
        <v>0.43333333333333335</v>
      </c>
      <c r="D1073" s="244"/>
      <c r="E1073" s="245"/>
      <c r="F1073" s="252" t="s">
        <v>143</v>
      </c>
      <c r="G1073" s="252" t="s">
        <v>132</v>
      </c>
      <c r="H1073" s="252"/>
      <c r="I1073" s="264" t="s">
        <v>190</v>
      </c>
    </row>
    <row r="1074" spans="2:9" x14ac:dyDescent="0.15">
      <c r="B1074" s="243">
        <v>42836</v>
      </c>
      <c r="C1074" s="244">
        <v>0.44097222222222227</v>
      </c>
      <c r="D1074" s="244">
        <v>0.49722222222222223</v>
      </c>
      <c r="E1074" s="245">
        <v>5.6249999999999967E-2</v>
      </c>
      <c r="F1074" s="252" t="s">
        <v>143</v>
      </c>
      <c r="G1074" s="252"/>
      <c r="H1074" s="252" t="s">
        <v>144</v>
      </c>
      <c r="I1074" s="264"/>
    </row>
    <row r="1075" spans="2:9" x14ac:dyDescent="0.15">
      <c r="B1075" s="243">
        <v>42836</v>
      </c>
      <c r="C1075" s="244">
        <v>0.49791666666666662</v>
      </c>
      <c r="D1075" s="244">
        <v>0.52222222222222225</v>
      </c>
      <c r="E1075" s="245">
        <v>2.4305555555555636E-2</v>
      </c>
      <c r="F1075" s="252" t="s">
        <v>143</v>
      </c>
      <c r="G1075" s="252"/>
      <c r="H1075" s="252" t="s">
        <v>144</v>
      </c>
      <c r="I1075" s="264"/>
    </row>
    <row r="1076" spans="2:9" x14ac:dyDescent="0.15">
      <c r="B1076" s="243">
        <v>42836</v>
      </c>
      <c r="C1076" s="244">
        <v>0.52222222222222225</v>
      </c>
      <c r="D1076" s="244"/>
      <c r="E1076" s="245"/>
      <c r="F1076" s="252" t="s">
        <v>143</v>
      </c>
      <c r="G1076" s="252" t="s">
        <v>142</v>
      </c>
      <c r="H1076" s="252"/>
      <c r="I1076" s="264"/>
    </row>
    <row r="1077" spans="2:9" x14ac:dyDescent="0.15">
      <c r="B1077" s="243">
        <v>42836</v>
      </c>
      <c r="C1077" s="244">
        <v>0.53194444444444444</v>
      </c>
      <c r="D1077" s="244"/>
      <c r="E1077" s="245"/>
      <c r="F1077" s="252" t="s">
        <v>143</v>
      </c>
      <c r="G1077" s="252" t="s">
        <v>132</v>
      </c>
      <c r="H1077" s="252"/>
      <c r="I1077" s="264"/>
    </row>
    <row r="1078" spans="2:9" x14ac:dyDescent="0.15">
      <c r="B1078" s="243">
        <v>42836</v>
      </c>
      <c r="C1078" s="244">
        <v>0.53194444444444444</v>
      </c>
      <c r="D1078" s="244"/>
      <c r="E1078" s="245"/>
      <c r="F1078" s="252" t="s">
        <v>143</v>
      </c>
      <c r="G1078" s="252" t="s">
        <v>142</v>
      </c>
      <c r="H1078" s="252"/>
      <c r="I1078" s="264"/>
    </row>
    <row r="1079" spans="2:9" x14ac:dyDescent="0.15">
      <c r="B1079" s="243">
        <v>42837</v>
      </c>
      <c r="C1079" s="244">
        <v>0.33888888888888885</v>
      </c>
      <c r="D1079" s="244"/>
      <c r="E1079" s="245"/>
      <c r="F1079" s="252" t="s">
        <v>143</v>
      </c>
      <c r="G1079" s="252" t="s">
        <v>132</v>
      </c>
      <c r="H1079" s="252"/>
      <c r="I1079" s="264"/>
    </row>
    <row r="1080" spans="2:9" x14ac:dyDescent="0.15">
      <c r="B1080" s="243">
        <v>42837</v>
      </c>
      <c r="C1080" s="244">
        <v>0.33958333333333335</v>
      </c>
      <c r="D1080" s="244"/>
      <c r="E1080" s="245"/>
      <c r="F1080" s="252" t="s">
        <v>143</v>
      </c>
      <c r="G1080" s="252" t="s">
        <v>142</v>
      </c>
      <c r="H1080" s="252"/>
      <c r="I1080" s="264"/>
    </row>
    <row r="1081" spans="2:9" x14ac:dyDescent="0.15">
      <c r="B1081" s="243">
        <v>42837</v>
      </c>
      <c r="C1081" s="244">
        <v>0.4458333333333333</v>
      </c>
      <c r="D1081" s="244"/>
      <c r="E1081" s="245"/>
      <c r="F1081" s="252" t="s">
        <v>143</v>
      </c>
      <c r="G1081" s="252" t="s">
        <v>132</v>
      </c>
      <c r="H1081" s="252"/>
      <c r="I1081" s="264"/>
    </row>
    <row r="1082" spans="2:9" x14ac:dyDescent="0.15">
      <c r="B1082" s="243">
        <v>42837</v>
      </c>
      <c r="C1082" s="244">
        <v>0.4465277777777778</v>
      </c>
      <c r="D1082" s="244">
        <v>0.49791666666666662</v>
      </c>
      <c r="E1082" s="245">
        <v>5.1388888888888817E-2</v>
      </c>
      <c r="F1082" s="252" t="s">
        <v>143</v>
      </c>
      <c r="G1082" s="252"/>
      <c r="H1082" s="252" t="s">
        <v>144</v>
      </c>
      <c r="I1082" s="264"/>
    </row>
    <row r="1083" spans="2:9" x14ac:dyDescent="0.15">
      <c r="B1083" s="243">
        <v>42837</v>
      </c>
      <c r="C1083" s="244">
        <v>0.49791666666666662</v>
      </c>
      <c r="D1083" s="244">
        <v>0.59444444444444444</v>
      </c>
      <c r="E1083" s="245">
        <v>9.6527777777777823E-2</v>
      </c>
      <c r="F1083" s="252" t="s">
        <v>143</v>
      </c>
      <c r="G1083" s="252"/>
      <c r="H1083" s="252" t="s">
        <v>144</v>
      </c>
      <c r="I1083" s="264"/>
    </row>
    <row r="1084" spans="2:9" x14ac:dyDescent="0.15">
      <c r="B1084" s="243">
        <v>42837</v>
      </c>
      <c r="C1084" s="244">
        <v>0.59444444444444444</v>
      </c>
      <c r="D1084" s="244"/>
      <c r="E1084" s="245"/>
      <c r="F1084" s="252" t="s">
        <v>143</v>
      </c>
      <c r="G1084" s="252" t="s">
        <v>142</v>
      </c>
      <c r="H1084" s="252"/>
      <c r="I1084" s="264"/>
    </row>
    <row r="1085" spans="2:9" x14ac:dyDescent="0.15">
      <c r="B1085" s="243">
        <v>42838</v>
      </c>
      <c r="C1085" s="244">
        <v>0.35902777777777778</v>
      </c>
      <c r="D1085" s="244"/>
      <c r="E1085" s="245"/>
      <c r="F1085" s="252" t="s">
        <v>143</v>
      </c>
      <c r="G1085" s="252" t="s">
        <v>132</v>
      </c>
      <c r="H1085" s="252"/>
      <c r="I1085" s="264"/>
    </row>
    <row r="1086" spans="2:9" x14ac:dyDescent="0.15">
      <c r="B1086" s="243">
        <v>42838</v>
      </c>
      <c r="C1086" s="244">
        <v>0.36041666666666666</v>
      </c>
      <c r="D1086" s="244">
        <v>0.39930555555555558</v>
      </c>
      <c r="E1086" s="245">
        <v>3.8888888888888917E-2</v>
      </c>
      <c r="F1086" s="252" t="s">
        <v>143</v>
      </c>
      <c r="G1086" s="252"/>
      <c r="H1086" s="252" t="s">
        <v>144</v>
      </c>
      <c r="I1086" s="264"/>
    </row>
    <row r="1087" spans="2:9" x14ac:dyDescent="0.15">
      <c r="B1087" s="243">
        <v>42838</v>
      </c>
      <c r="C1087" s="244">
        <v>0.40347222222222223</v>
      </c>
      <c r="D1087" s="244">
        <v>0.44166666666666665</v>
      </c>
      <c r="E1087" s="245">
        <v>3.819444444444442E-2</v>
      </c>
      <c r="F1087" s="252" t="s">
        <v>143</v>
      </c>
      <c r="G1087" s="252"/>
      <c r="H1087" s="252" t="s">
        <v>144</v>
      </c>
      <c r="I1087" s="264"/>
    </row>
    <row r="1088" spans="2:9" x14ac:dyDescent="0.15">
      <c r="B1088" s="243">
        <v>42838</v>
      </c>
      <c r="C1088" s="244">
        <v>0.44166666666666665</v>
      </c>
      <c r="D1088" s="244"/>
      <c r="E1088" s="245"/>
      <c r="F1088" s="252" t="s">
        <v>143</v>
      </c>
      <c r="G1088" s="252" t="s">
        <v>142</v>
      </c>
      <c r="H1088" s="252"/>
      <c r="I1088" s="264"/>
    </row>
    <row r="1089" spans="2:9" x14ac:dyDescent="0.15">
      <c r="B1089" s="243">
        <v>42838</v>
      </c>
      <c r="C1089" s="244">
        <v>0.44861111111111113</v>
      </c>
      <c r="D1089" s="244"/>
      <c r="E1089" s="245"/>
      <c r="F1089" s="252" t="s">
        <v>143</v>
      </c>
      <c r="G1089" s="252" t="s">
        <v>132</v>
      </c>
      <c r="H1089" s="252"/>
      <c r="I1089" s="264"/>
    </row>
    <row r="1090" spans="2:9" x14ac:dyDescent="0.15">
      <c r="B1090" s="243">
        <v>42838</v>
      </c>
      <c r="C1090" s="244">
        <v>0.45069444444444445</v>
      </c>
      <c r="D1090" s="244"/>
      <c r="E1090" s="245"/>
      <c r="F1090" s="252" t="s">
        <v>143</v>
      </c>
      <c r="G1090" s="252" t="s">
        <v>142</v>
      </c>
      <c r="H1090" s="252"/>
      <c r="I1090" s="264"/>
    </row>
    <row r="1091" spans="2:9" x14ac:dyDescent="0.15">
      <c r="B1091" s="243">
        <v>42838</v>
      </c>
      <c r="C1091" s="244">
        <v>0.49374999999999997</v>
      </c>
      <c r="D1091" s="244"/>
      <c r="E1091" s="245"/>
      <c r="F1091" s="252" t="s">
        <v>143</v>
      </c>
      <c r="G1091" s="252" t="s">
        <v>132</v>
      </c>
      <c r="H1091" s="252" t="s">
        <v>165</v>
      </c>
      <c r="I1091" s="264"/>
    </row>
    <row r="1092" spans="2:9" x14ac:dyDescent="0.15">
      <c r="B1092" s="243">
        <v>42838</v>
      </c>
      <c r="C1092" s="244">
        <v>0.49583333333333335</v>
      </c>
      <c r="D1092" s="244"/>
      <c r="E1092" s="245"/>
      <c r="F1092" s="252" t="s">
        <v>143</v>
      </c>
      <c r="G1092" s="252" t="s">
        <v>142</v>
      </c>
      <c r="H1092" s="252"/>
      <c r="I1092" s="264"/>
    </row>
    <row r="1093" spans="2:9" x14ac:dyDescent="0.15">
      <c r="B1093" s="243">
        <v>42838</v>
      </c>
      <c r="C1093" s="244">
        <v>0.4993055555555555</v>
      </c>
      <c r="D1093" s="244"/>
      <c r="E1093" s="245"/>
      <c r="F1093" s="252" t="s">
        <v>143</v>
      </c>
      <c r="G1093" s="252" t="s">
        <v>132</v>
      </c>
      <c r="H1093" s="252" t="s">
        <v>165</v>
      </c>
      <c r="I1093" s="264"/>
    </row>
    <row r="1094" spans="2:9" x14ac:dyDescent="0.15">
      <c r="B1094" s="243">
        <v>42838</v>
      </c>
      <c r="C1094" s="244">
        <v>0.50208333333333333</v>
      </c>
      <c r="D1094" s="244"/>
      <c r="E1094" s="245"/>
      <c r="F1094" s="252" t="s">
        <v>143</v>
      </c>
      <c r="G1094" s="252" t="s">
        <v>142</v>
      </c>
      <c r="H1094" s="252"/>
      <c r="I1094" s="264"/>
    </row>
    <row r="1095" spans="2:9" x14ac:dyDescent="0.15">
      <c r="B1095" s="243">
        <v>42838</v>
      </c>
      <c r="C1095" s="244">
        <v>0.5854166666666667</v>
      </c>
      <c r="D1095" s="244"/>
      <c r="E1095" s="245"/>
      <c r="F1095" s="252" t="s">
        <v>143</v>
      </c>
      <c r="G1095" s="252" t="s">
        <v>132</v>
      </c>
      <c r="H1095" s="252"/>
      <c r="I1095" s="264"/>
    </row>
    <row r="1096" spans="2:9" x14ac:dyDescent="0.15">
      <c r="B1096" s="243">
        <v>42838</v>
      </c>
      <c r="C1096" s="244">
        <v>0.58611111111111114</v>
      </c>
      <c r="D1096" s="244"/>
      <c r="E1096" s="245"/>
      <c r="F1096" s="252" t="s">
        <v>143</v>
      </c>
      <c r="G1096" s="252" t="s">
        <v>142</v>
      </c>
      <c r="H1096" s="252"/>
      <c r="I1096" s="264"/>
    </row>
    <row r="1097" spans="2:9" x14ac:dyDescent="0.15">
      <c r="B1097" s="243">
        <v>42838</v>
      </c>
      <c r="C1097" s="244">
        <v>0.61041666666666672</v>
      </c>
      <c r="D1097" s="244"/>
      <c r="E1097" s="245"/>
      <c r="F1097" s="252" t="s">
        <v>143</v>
      </c>
      <c r="G1097" s="252" t="s">
        <v>132</v>
      </c>
      <c r="H1097" s="252"/>
      <c r="I1097" s="264"/>
    </row>
    <row r="1098" spans="2:9" x14ac:dyDescent="0.15">
      <c r="B1098" s="243">
        <v>42838</v>
      </c>
      <c r="C1098" s="244">
        <v>0.61111111111111105</v>
      </c>
      <c r="D1098" s="244">
        <v>0.65138888888888891</v>
      </c>
      <c r="E1098" s="245">
        <v>4.0277777777777857E-2</v>
      </c>
      <c r="F1098" s="252" t="s">
        <v>143</v>
      </c>
      <c r="G1098" s="252"/>
      <c r="H1098" s="252" t="s">
        <v>144</v>
      </c>
      <c r="I1098" s="264"/>
    </row>
    <row r="1099" spans="2:9" x14ac:dyDescent="0.15">
      <c r="B1099" s="243">
        <v>42838</v>
      </c>
      <c r="C1099" s="244">
        <v>0.65902777777777777</v>
      </c>
      <c r="D1099" s="244">
        <v>0.7104166666666667</v>
      </c>
      <c r="E1099" s="245">
        <v>5.1388888888888928E-2</v>
      </c>
      <c r="F1099" s="252" t="s">
        <v>143</v>
      </c>
      <c r="G1099" s="252"/>
      <c r="H1099" s="252" t="s">
        <v>144</v>
      </c>
      <c r="I1099" s="264"/>
    </row>
    <row r="1100" spans="2:9" x14ac:dyDescent="0.15">
      <c r="B1100" s="243">
        <v>42838</v>
      </c>
      <c r="C1100" s="244">
        <v>0.71111111111111114</v>
      </c>
      <c r="D1100" s="244">
        <v>0.75277777777777777</v>
      </c>
      <c r="E1100" s="245">
        <v>4.166666666666663E-2</v>
      </c>
      <c r="F1100" s="252" t="s">
        <v>143</v>
      </c>
      <c r="G1100" s="252"/>
      <c r="H1100" s="252" t="s">
        <v>144</v>
      </c>
      <c r="I1100" s="264"/>
    </row>
    <row r="1101" spans="2:9" x14ac:dyDescent="0.15">
      <c r="B1101" s="243">
        <v>42838</v>
      </c>
      <c r="C1101" s="244">
        <v>0.75347222222222221</v>
      </c>
      <c r="D1101" s="244"/>
      <c r="E1101" s="245"/>
      <c r="F1101" s="252" t="s">
        <v>143</v>
      </c>
      <c r="G1101" s="252" t="s">
        <v>142</v>
      </c>
      <c r="H1101" s="252"/>
      <c r="I1101" s="264"/>
    </row>
    <row r="1102" spans="2:9" x14ac:dyDescent="0.15">
      <c r="B1102" s="243">
        <v>42839</v>
      </c>
      <c r="C1102" s="244">
        <v>0.25416666666666665</v>
      </c>
      <c r="D1102" s="244"/>
      <c r="E1102" s="245"/>
      <c r="F1102" s="252" t="s">
        <v>143</v>
      </c>
      <c r="G1102" s="252" t="s">
        <v>132</v>
      </c>
      <c r="H1102" s="252"/>
      <c r="I1102" s="264"/>
    </row>
    <row r="1103" spans="2:9" x14ac:dyDescent="0.15">
      <c r="B1103" s="243">
        <v>42839</v>
      </c>
      <c r="C1103" s="244">
        <v>0.25486111111111109</v>
      </c>
      <c r="D1103" s="244"/>
      <c r="E1103" s="245"/>
      <c r="F1103" s="252" t="s">
        <v>143</v>
      </c>
      <c r="G1103" s="252" t="s">
        <v>142</v>
      </c>
      <c r="H1103" s="252"/>
      <c r="I1103" s="264"/>
    </row>
    <row r="1104" spans="2:9" x14ac:dyDescent="0.15">
      <c r="B1104" s="243">
        <v>42839</v>
      </c>
      <c r="C1104" s="244">
        <v>0.34583333333333338</v>
      </c>
      <c r="D1104" s="244"/>
      <c r="E1104" s="245"/>
      <c r="F1104" s="252" t="s">
        <v>143</v>
      </c>
      <c r="G1104" s="252" t="s">
        <v>132</v>
      </c>
      <c r="H1104" s="252"/>
      <c r="I1104" s="264"/>
    </row>
    <row r="1105" spans="2:9" x14ac:dyDescent="0.15">
      <c r="B1105" s="243">
        <v>42839</v>
      </c>
      <c r="C1105" s="244">
        <v>0.34652777777777777</v>
      </c>
      <c r="D1105" s="244">
        <v>0.38958333333333334</v>
      </c>
      <c r="E1105" s="245">
        <v>4.3055555555555569E-2</v>
      </c>
      <c r="F1105" s="252" t="s">
        <v>143</v>
      </c>
      <c r="G1105" s="252"/>
      <c r="H1105" s="252" t="s">
        <v>144</v>
      </c>
      <c r="I1105" s="264"/>
    </row>
    <row r="1106" spans="2:9" x14ac:dyDescent="0.15">
      <c r="B1106" s="243">
        <v>42839</v>
      </c>
      <c r="C1106" s="244">
        <v>0.38958333333333334</v>
      </c>
      <c r="D1106" s="244"/>
      <c r="E1106" s="245"/>
      <c r="F1106" s="252" t="s">
        <v>143</v>
      </c>
      <c r="G1106" s="252" t="s">
        <v>142</v>
      </c>
      <c r="H1106" s="252"/>
      <c r="I1106" s="264"/>
    </row>
    <row r="1107" spans="2:9" x14ac:dyDescent="0.15">
      <c r="B1107" s="243">
        <v>42839</v>
      </c>
      <c r="C1107" s="244">
        <v>0.47569444444444442</v>
      </c>
      <c r="D1107" s="244"/>
      <c r="E1107" s="245"/>
      <c r="F1107" s="252" t="s">
        <v>143</v>
      </c>
      <c r="G1107" s="252" t="s">
        <v>132</v>
      </c>
      <c r="H1107" s="252"/>
      <c r="I1107" s="264"/>
    </row>
    <row r="1108" spans="2:9" x14ac:dyDescent="0.15">
      <c r="B1108" s="243">
        <v>42839</v>
      </c>
      <c r="C1108" s="244">
        <v>0.4777777777777778</v>
      </c>
      <c r="D1108" s="244"/>
      <c r="E1108" s="245"/>
      <c r="F1108" s="252" t="s">
        <v>143</v>
      </c>
      <c r="G1108" s="252" t="s">
        <v>142</v>
      </c>
      <c r="H1108" s="252"/>
      <c r="I1108" s="264"/>
    </row>
    <row r="1109" spans="2:9" x14ac:dyDescent="0.15">
      <c r="B1109" s="243">
        <v>42839</v>
      </c>
      <c r="C1109" s="244">
        <v>0.50416666666666665</v>
      </c>
      <c r="D1109" s="244"/>
      <c r="E1109" s="245"/>
      <c r="F1109" s="252" t="s">
        <v>143</v>
      </c>
      <c r="G1109" s="252" t="s">
        <v>132</v>
      </c>
      <c r="H1109" s="252"/>
      <c r="I1109" s="264"/>
    </row>
    <row r="1110" spans="2:9" x14ac:dyDescent="0.15">
      <c r="B1110" s="243">
        <v>42839</v>
      </c>
      <c r="C1110" s="244">
        <v>0.50624999999999998</v>
      </c>
      <c r="D1110" s="244">
        <v>0.53194444444444444</v>
      </c>
      <c r="E1110" s="245">
        <v>2.5694444444444464E-2</v>
      </c>
      <c r="F1110" s="252" t="s">
        <v>143</v>
      </c>
      <c r="G1110" s="252"/>
      <c r="H1110" s="252" t="s">
        <v>144</v>
      </c>
      <c r="I1110" s="264"/>
    </row>
    <row r="1111" spans="2:9" x14ac:dyDescent="0.15">
      <c r="B1111" s="243">
        <v>42839</v>
      </c>
      <c r="C1111" s="244">
        <v>0.53333333333333333</v>
      </c>
      <c r="D1111" s="244">
        <v>0.57013888888888886</v>
      </c>
      <c r="E1111" s="245">
        <v>3.6805555555555536E-2</v>
      </c>
      <c r="F1111" s="252" t="s">
        <v>143</v>
      </c>
      <c r="G1111" s="252"/>
      <c r="H1111" s="252" t="s">
        <v>144</v>
      </c>
      <c r="I1111" s="264"/>
    </row>
    <row r="1112" spans="2:9" x14ac:dyDescent="0.15">
      <c r="B1112" s="243">
        <v>42839</v>
      </c>
      <c r="C1112" s="244">
        <v>0.57152777777777775</v>
      </c>
      <c r="D1112" s="244">
        <v>0.62361111111111112</v>
      </c>
      <c r="E1112" s="245">
        <v>5.208333333333337E-2</v>
      </c>
      <c r="F1112" s="252" t="s">
        <v>143</v>
      </c>
      <c r="G1112" s="252"/>
      <c r="H1112" s="252" t="s">
        <v>144</v>
      </c>
      <c r="I1112" s="264"/>
    </row>
    <row r="1113" spans="2:9" x14ac:dyDescent="0.15">
      <c r="B1113" s="243">
        <v>42839</v>
      </c>
      <c r="C1113" s="244">
        <v>0.625</v>
      </c>
      <c r="D1113" s="244">
        <v>0.66597222222222219</v>
      </c>
      <c r="E1113" s="245">
        <v>4.0972222222222188E-2</v>
      </c>
      <c r="F1113" s="252" t="s">
        <v>143</v>
      </c>
      <c r="G1113" s="252"/>
      <c r="H1113" s="252" t="s">
        <v>144</v>
      </c>
      <c r="I1113" s="264"/>
    </row>
    <row r="1114" spans="2:9" x14ac:dyDescent="0.15">
      <c r="B1114" s="243">
        <v>42839</v>
      </c>
      <c r="C1114" s="244">
        <v>0.66597222222222219</v>
      </c>
      <c r="D1114" s="244"/>
      <c r="E1114" s="245"/>
      <c r="F1114" s="252" t="s">
        <v>143</v>
      </c>
      <c r="G1114" s="252" t="s">
        <v>142</v>
      </c>
      <c r="H1114" s="252"/>
      <c r="I1114" s="264"/>
    </row>
    <row r="1115" spans="2:9" x14ac:dyDescent="0.15">
      <c r="B1115" s="243">
        <v>42839</v>
      </c>
      <c r="C1115" s="244">
        <v>0.77986111111111101</v>
      </c>
      <c r="D1115" s="244">
        <v>0.78472222222222221</v>
      </c>
      <c r="E1115" s="245">
        <v>4.8611111111112049E-3</v>
      </c>
      <c r="F1115" s="252" t="s">
        <v>143</v>
      </c>
      <c r="G1115" s="252" t="s">
        <v>132</v>
      </c>
      <c r="H1115" s="252"/>
      <c r="I1115" s="264"/>
    </row>
    <row r="1116" spans="2:9" x14ac:dyDescent="0.15">
      <c r="B1116" s="243">
        <v>42840</v>
      </c>
      <c r="C1116" s="244">
        <v>0.20833333333333334</v>
      </c>
      <c r="D1116" s="244"/>
      <c r="E1116" s="245"/>
      <c r="F1116" s="252" t="s">
        <v>143</v>
      </c>
      <c r="G1116" s="252" t="s">
        <v>132</v>
      </c>
      <c r="H1116" s="252"/>
      <c r="I1116" s="264"/>
    </row>
    <row r="1117" spans="2:9" x14ac:dyDescent="0.15">
      <c r="B1117" s="243">
        <v>42840</v>
      </c>
      <c r="C1117" s="244">
        <v>0.20833333333333334</v>
      </c>
      <c r="D1117" s="244">
        <v>0.25972222222222224</v>
      </c>
      <c r="E1117" s="245">
        <v>5.1388888888888901E-2</v>
      </c>
      <c r="F1117" s="252" t="s">
        <v>143</v>
      </c>
      <c r="G1117" s="252"/>
      <c r="H1117" s="252" t="s">
        <v>144</v>
      </c>
      <c r="I1117" s="264"/>
    </row>
    <row r="1118" spans="2:9" x14ac:dyDescent="0.15">
      <c r="B1118" s="243">
        <v>42840</v>
      </c>
      <c r="C1118" s="244">
        <v>0.25972222222222224</v>
      </c>
      <c r="D1118" s="244"/>
      <c r="E1118" s="245"/>
      <c r="F1118" s="252" t="s">
        <v>143</v>
      </c>
      <c r="G1118" s="252" t="s">
        <v>142</v>
      </c>
      <c r="H1118" s="252"/>
      <c r="I1118" s="264"/>
    </row>
    <row r="1119" spans="2:9" x14ac:dyDescent="0.15">
      <c r="B1119" s="243">
        <v>42840</v>
      </c>
      <c r="C1119" s="244">
        <v>0.26041666666666669</v>
      </c>
      <c r="D1119" s="244"/>
      <c r="E1119" s="245"/>
      <c r="F1119" s="252" t="s">
        <v>143</v>
      </c>
      <c r="G1119" s="252" t="s">
        <v>132</v>
      </c>
      <c r="H1119" s="252" t="s">
        <v>165</v>
      </c>
      <c r="I1119" s="264"/>
    </row>
    <row r="1120" spans="2:9" x14ac:dyDescent="0.15">
      <c r="B1120" s="243">
        <v>42840</v>
      </c>
      <c r="C1120" s="244">
        <v>0.26180555555555557</v>
      </c>
      <c r="D1120" s="244"/>
      <c r="E1120" s="245"/>
      <c r="F1120" s="252" t="s">
        <v>143</v>
      </c>
      <c r="G1120" s="252" t="s">
        <v>142</v>
      </c>
      <c r="H1120" s="252"/>
      <c r="I1120" s="264"/>
    </row>
    <row r="1121" spans="2:9" x14ac:dyDescent="0.15">
      <c r="B1121" s="243">
        <v>42840</v>
      </c>
      <c r="C1121" s="244">
        <v>0.28472222222222221</v>
      </c>
      <c r="D1121" s="244"/>
      <c r="E1121" s="245"/>
      <c r="F1121" s="252" t="s">
        <v>143</v>
      </c>
      <c r="G1121" s="252" t="s">
        <v>132</v>
      </c>
      <c r="H1121" s="252"/>
      <c r="I1121" s="264"/>
    </row>
    <row r="1122" spans="2:9" x14ac:dyDescent="0.15">
      <c r="B1122" s="243">
        <v>42840</v>
      </c>
      <c r="C1122" s="244">
        <v>0.28611111111111115</v>
      </c>
      <c r="D1122" s="244"/>
      <c r="E1122" s="245"/>
      <c r="F1122" s="252" t="s">
        <v>143</v>
      </c>
      <c r="G1122" s="252" t="s">
        <v>142</v>
      </c>
      <c r="H1122" s="252"/>
      <c r="I1122" s="264"/>
    </row>
    <row r="1123" spans="2:9" x14ac:dyDescent="0.15">
      <c r="B1123" s="243">
        <v>42840</v>
      </c>
      <c r="C1123" s="244">
        <v>0.29791666666666666</v>
      </c>
      <c r="D1123" s="244"/>
      <c r="E1123" s="245"/>
      <c r="F1123" s="252" t="s">
        <v>143</v>
      </c>
      <c r="G1123" s="252" t="s">
        <v>132</v>
      </c>
      <c r="H1123" s="252" t="s">
        <v>163</v>
      </c>
      <c r="I1123" s="264"/>
    </row>
    <row r="1124" spans="2:9" x14ac:dyDescent="0.15">
      <c r="B1124" s="243">
        <v>42840</v>
      </c>
      <c r="C1124" s="244">
        <v>0.31111111111111112</v>
      </c>
      <c r="D1124" s="244">
        <v>0.3444444444444445</v>
      </c>
      <c r="E1124" s="245">
        <v>3.3333333333333381E-2</v>
      </c>
      <c r="F1124" s="252" t="s">
        <v>143</v>
      </c>
      <c r="G1124" s="252"/>
      <c r="H1124" s="252" t="s">
        <v>144</v>
      </c>
      <c r="I1124" s="264"/>
    </row>
    <row r="1125" spans="2:9" x14ac:dyDescent="0.15">
      <c r="B1125" s="243">
        <v>42840</v>
      </c>
      <c r="C1125" s="244">
        <v>0.34513888888888888</v>
      </c>
      <c r="D1125" s="244">
        <v>0.39027777777777778</v>
      </c>
      <c r="E1125" s="245">
        <v>4.5138888888888895E-2</v>
      </c>
      <c r="F1125" s="252" t="s">
        <v>143</v>
      </c>
      <c r="G1125" s="252"/>
      <c r="H1125" s="252" t="s">
        <v>144</v>
      </c>
      <c r="I1125" s="264"/>
    </row>
    <row r="1126" spans="2:9" x14ac:dyDescent="0.15">
      <c r="B1126" s="243">
        <v>42840</v>
      </c>
      <c r="C1126" s="244">
        <v>0.39166666666666666</v>
      </c>
      <c r="D1126" s="244">
        <v>0.42708333333333331</v>
      </c>
      <c r="E1126" s="245">
        <v>3.5416666666666652E-2</v>
      </c>
      <c r="F1126" s="252" t="s">
        <v>143</v>
      </c>
      <c r="G1126" s="252"/>
      <c r="H1126" s="252" t="s">
        <v>144</v>
      </c>
      <c r="I1126" s="264"/>
    </row>
    <row r="1127" spans="2:9" x14ac:dyDescent="0.15">
      <c r="B1127" s="243">
        <v>42840</v>
      </c>
      <c r="C1127" s="244">
        <v>0.42777777777777781</v>
      </c>
      <c r="D1127" s="244">
        <v>0.46111111111111108</v>
      </c>
      <c r="E1127" s="245">
        <v>3.333333333333327E-2</v>
      </c>
      <c r="F1127" s="252" t="s">
        <v>143</v>
      </c>
      <c r="G1127" s="252"/>
      <c r="H1127" s="252" t="s">
        <v>144</v>
      </c>
      <c r="I1127" s="264"/>
    </row>
    <row r="1128" spans="2:9" x14ac:dyDescent="0.15">
      <c r="B1128" s="243">
        <v>42840</v>
      </c>
      <c r="C1128" s="244">
        <v>0.46111111111111108</v>
      </c>
      <c r="D1128" s="244"/>
      <c r="E1128" s="245"/>
      <c r="F1128" s="252" t="s">
        <v>143</v>
      </c>
      <c r="G1128" s="252" t="s">
        <v>142</v>
      </c>
      <c r="H1128" s="252"/>
      <c r="I1128" s="264"/>
    </row>
    <row r="1129" spans="2:9" x14ac:dyDescent="0.15">
      <c r="B1129" s="243">
        <v>42840</v>
      </c>
      <c r="C1129" s="244">
        <v>0.50347222222222221</v>
      </c>
      <c r="D1129" s="244"/>
      <c r="E1129" s="245"/>
      <c r="F1129" s="252" t="s">
        <v>143</v>
      </c>
      <c r="G1129" s="252" t="s">
        <v>132</v>
      </c>
      <c r="H1129" s="252"/>
      <c r="I1129" s="264" t="s">
        <v>186</v>
      </c>
    </row>
    <row r="1130" spans="2:9" x14ac:dyDescent="0.15">
      <c r="B1130" s="243">
        <v>42840</v>
      </c>
      <c r="C1130" s="244">
        <v>0.51180555555555551</v>
      </c>
      <c r="D1130" s="244"/>
      <c r="E1130" s="245"/>
      <c r="F1130" s="252" t="s">
        <v>143</v>
      </c>
      <c r="G1130" s="252" t="s">
        <v>142</v>
      </c>
      <c r="H1130" s="252"/>
      <c r="I1130" s="264"/>
    </row>
    <row r="1131" spans="2:9" x14ac:dyDescent="0.15">
      <c r="B1131" s="243">
        <v>42840</v>
      </c>
      <c r="C1131" s="244">
        <v>0.53333333333333333</v>
      </c>
      <c r="D1131" s="244"/>
      <c r="E1131" s="245"/>
      <c r="F1131" s="252" t="s">
        <v>143</v>
      </c>
      <c r="G1131" s="252" t="s">
        <v>132</v>
      </c>
      <c r="H1131" s="252"/>
      <c r="I1131" s="264" t="s">
        <v>189</v>
      </c>
    </row>
    <row r="1132" spans="2:9" x14ac:dyDescent="0.15">
      <c r="B1132" s="243">
        <v>42840</v>
      </c>
      <c r="C1132" s="244">
        <v>0.54652777777777783</v>
      </c>
      <c r="D1132" s="244">
        <v>0.57500000000000007</v>
      </c>
      <c r="E1132" s="245">
        <v>2.8472222222222232E-2</v>
      </c>
      <c r="F1132" s="252" t="s">
        <v>143</v>
      </c>
      <c r="G1132" s="252"/>
      <c r="H1132" s="252" t="s">
        <v>144</v>
      </c>
      <c r="I1132" s="264"/>
    </row>
    <row r="1133" spans="2:9" x14ac:dyDescent="0.15">
      <c r="B1133" s="243">
        <v>42840</v>
      </c>
      <c r="C1133" s="244">
        <v>0.5756944444444444</v>
      </c>
      <c r="D1133" s="244">
        <v>0.59861111111111109</v>
      </c>
      <c r="E1133" s="245">
        <v>2.2916666666666696E-2</v>
      </c>
      <c r="F1133" s="252" t="s">
        <v>143</v>
      </c>
      <c r="G1133" s="252"/>
      <c r="H1133" s="252" t="s">
        <v>144</v>
      </c>
      <c r="I1133" s="264"/>
    </row>
    <row r="1134" spans="2:9" x14ac:dyDescent="0.15">
      <c r="B1134" s="243">
        <v>42840</v>
      </c>
      <c r="C1134" s="244">
        <v>0.60069444444444442</v>
      </c>
      <c r="D1134" s="244">
        <v>0.65694444444444444</v>
      </c>
      <c r="E1134" s="245">
        <v>5.6250000000000022E-2</v>
      </c>
      <c r="F1134" s="252" t="s">
        <v>143</v>
      </c>
      <c r="G1134" s="252"/>
      <c r="H1134" s="252" t="s">
        <v>144</v>
      </c>
      <c r="I1134" s="264"/>
    </row>
    <row r="1135" spans="2:9" x14ac:dyDescent="0.15">
      <c r="B1135" s="243">
        <v>42840</v>
      </c>
      <c r="C1135" s="244">
        <v>0.65833333333333333</v>
      </c>
      <c r="D1135" s="244">
        <v>0.69374999999999998</v>
      </c>
      <c r="E1135" s="245">
        <v>3.5416666666666652E-2</v>
      </c>
      <c r="F1135" s="252" t="s">
        <v>143</v>
      </c>
      <c r="G1135" s="252"/>
      <c r="H1135" s="252" t="s">
        <v>144</v>
      </c>
      <c r="I1135" s="264"/>
    </row>
    <row r="1136" spans="2:9" x14ac:dyDescent="0.15">
      <c r="B1136" s="243">
        <v>42840</v>
      </c>
      <c r="C1136" s="244">
        <v>0.69513888888888886</v>
      </c>
      <c r="D1136" s="244">
        <v>0.71597222222222223</v>
      </c>
      <c r="E1136" s="245">
        <v>2.083333333333337E-2</v>
      </c>
      <c r="F1136" s="252" t="s">
        <v>143</v>
      </c>
      <c r="G1136" s="252"/>
      <c r="H1136" s="252" t="s">
        <v>144</v>
      </c>
      <c r="I1136" s="264"/>
    </row>
    <row r="1137" spans="2:9" x14ac:dyDescent="0.15">
      <c r="B1137" s="243">
        <v>42840</v>
      </c>
      <c r="C1137" s="244">
        <v>0.71597222222222223</v>
      </c>
      <c r="D1137" s="244"/>
      <c r="E1137" s="245"/>
      <c r="F1137" s="252" t="s">
        <v>143</v>
      </c>
      <c r="G1137" s="252" t="s">
        <v>142</v>
      </c>
      <c r="H1137" s="252"/>
      <c r="I1137" s="264"/>
    </row>
    <row r="1138" spans="2:9" x14ac:dyDescent="0.15">
      <c r="B1138" s="243">
        <v>42841</v>
      </c>
      <c r="C1138" s="244">
        <v>0.20902777777777778</v>
      </c>
      <c r="D1138" s="244"/>
      <c r="E1138" s="245"/>
      <c r="F1138" s="252" t="s">
        <v>143</v>
      </c>
      <c r="G1138" s="252" t="s">
        <v>132</v>
      </c>
      <c r="H1138" s="252"/>
      <c r="I1138" s="264"/>
    </row>
    <row r="1139" spans="2:9" x14ac:dyDescent="0.15">
      <c r="B1139" s="243">
        <v>42841</v>
      </c>
      <c r="C1139" s="244">
        <v>0.21805555555555556</v>
      </c>
      <c r="D1139" s="244"/>
      <c r="E1139" s="245"/>
      <c r="F1139" s="252" t="s">
        <v>143</v>
      </c>
      <c r="G1139" s="252" t="s">
        <v>142</v>
      </c>
      <c r="H1139" s="252"/>
      <c r="I1139" s="264"/>
    </row>
    <row r="1140" spans="2:9" x14ac:dyDescent="0.15">
      <c r="B1140" s="243">
        <v>42841</v>
      </c>
      <c r="C1140" s="244">
        <v>0.22916666666666666</v>
      </c>
      <c r="D1140" s="244"/>
      <c r="E1140" s="245"/>
      <c r="F1140" s="252" t="s">
        <v>143</v>
      </c>
      <c r="G1140" s="252" t="s">
        <v>132</v>
      </c>
      <c r="H1140" s="252"/>
      <c r="I1140" s="264"/>
    </row>
    <row r="1141" spans="2:9" x14ac:dyDescent="0.15">
      <c r="B1141" s="243">
        <v>42841</v>
      </c>
      <c r="C1141" s="244">
        <v>0.2298611111111111</v>
      </c>
      <c r="D1141" s="244"/>
      <c r="E1141" s="245"/>
      <c r="F1141" s="252" t="s">
        <v>143</v>
      </c>
      <c r="G1141" s="252" t="s">
        <v>142</v>
      </c>
      <c r="H1141" s="252"/>
      <c r="I1141" s="264"/>
    </row>
    <row r="1142" spans="2:9" x14ac:dyDescent="0.15">
      <c r="B1142" s="243">
        <v>42841</v>
      </c>
      <c r="C1142" s="244">
        <v>0.24027777777777778</v>
      </c>
      <c r="D1142" s="244"/>
      <c r="E1142" s="245"/>
      <c r="F1142" s="252" t="s">
        <v>143</v>
      </c>
      <c r="G1142" s="252" t="s">
        <v>132</v>
      </c>
      <c r="H1142" s="252" t="s">
        <v>165</v>
      </c>
      <c r="I1142" s="264"/>
    </row>
    <row r="1143" spans="2:9" x14ac:dyDescent="0.15">
      <c r="B1143" s="243">
        <v>42841</v>
      </c>
      <c r="C1143" s="244">
        <v>0.24374999999999999</v>
      </c>
      <c r="D1143" s="244">
        <v>0.33680555555555558</v>
      </c>
      <c r="E1143" s="245">
        <v>9.3055555555555586E-2</v>
      </c>
      <c r="F1143" s="252" t="s">
        <v>143</v>
      </c>
      <c r="G1143" s="252"/>
      <c r="H1143" s="252" t="s">
        <v>144</v>
      </c>
      <c r="I1143" s="264"/>
    </row>
    <row r="1144" spans="2:9" x14ac:dyDescent="0.15">
      <c r="B1144" s="243">
        <v>42841</v>
      </c>
      <c r="C1144" s="244">
        <v>0.33680555555555558</v>
      </c>
      <c r="D1144" s="244"/>
      <c r="E1144" s="245"/>
      <c r="F1144" s="252" t="s">
        <v>143</v>
      </c>
      <c r="G1144" s="252" t="s">
        <v>142</v>
      </c>
      <c r="H1144" s="252"/>
      <c r="I1144" s="264"/>
    </row>
    <row r="1145" spans="2:9" x14ac:dyDescent="0.15">
      <c r="B1145" s="243">
        <v>42841</v>
      </c>
      <c r="C1145" s="244">
        <v>0.39513888888888887</v>
      </c>
      <c r="D1145" s="244"/>
      <c r="E1145" s="245"/>
      <c r="F1145" s="252" t="s">
        <v>143</v>
      </c>
      <c r="G1145" s="252" t="s">
        <v>132</v>
      </c>
      <c r="H1145" s="252"/>
      <c r="I1145" s="264"/>
    </row>
    <row r="1146" spans="2:9" x14ac:dyDescent="0.15">
      <c r="B1146" s="243">
        <v>42841</v>
      </c>
      <c r="C1146" s="244">
        <v>0.41736111111111113</v>
      </c>
      <c r="D1146" s="244">
        <v>0.41875000000000001</v>
      </c>
      <c r="E1146" s="245">
        <v>1.388888888888884E-3</v>
      </c>
      <c r="F1146" s="252" t="s">
        <v>143</v>
      </c>
      <c r="G1146" s="252"/>
      <c r="H1146" s="252" t="s">
        <v>144</v>
      </c>
      <c r="I1146" s="264"/>
    </row>
    <row r="1147" spans="2:9" x14ac:dyDescent="0.15">
      <c r="B1147" s="243">
        <v>42841</v>
      </c>
      <c r="C1147" s="244">
        <v>0.41944444444444445</v>
      </c>
      <c r="D1147" s="244">
        <v>0.45902777777777781</v>
      </c>
      <c r="E1147" s="245">
        <v>3.9583333333333359E-2</v>
      </c>
      <c r="F1147" s="252" t="s">
        <v>143</v>
      </c>
      <c r="G1147" s="252"/>
      <c r="H1147" s="252" t="s">
        <v>144</v>
      </c>
      <c r="I1147" s="264"/>
    </row>
    <row r="1148" spans="2:9" x14ac:dyDescent="0.15">
      <c r="B1148" s="243">
        <v>42841</v>
      </c>
      <c r="C1148" s="244">
        <v>0.46249999999999997</v>
      </c>
      <c r="D1148" s="244">
        <v>0.46319444444444446</v>
      </c>
      <c r="E1148" s="245">
        <v>6.9444444444449749E-4</v>
      </c>
      <c r="F1148" s="252" t="s">
        <v>143</v>
      </c>
      <c r="G1148" s="252"/>
      <c r="H1148" s="252" t="s">
        <v>144</v>
      </c>
      <c r="I1148" s="264"/>
    </row>
    <row r="1149" spans="2:9" x14ac:dyDescent="0.15">
      <c r="B1149" s="243">
        <v>42841</v>
      </c>
      <c r="C1149" s="244">
        <v>0.46458333333333335</v>
      </c>
      <c r="D1149" s="244">
        <v>0.46597222222222223</v>
      </c>
      <c r="E1149" s="245">
        <v>1.388888888888884E-3</v>
      </c>
      <c r="F1149" s="252" t="s">
        <v>143</v>
      </c>
      <c r="G1149" s="252"/>
      <c r="H1149" s="252" t="s">
        <v>144</v>
      </c>
      <c r="I1149" s="264"/>
    </row>
    <row r="1150" spans="2:9" x14ac:dyDescent="0.15">
      <c r="B1150" s="243">
        <v>42841</v>
      </c>
      <c r="C1150" s="244">
        <v>0.46666666666666662</v>
      </c>
      <c r="D1150" s="244">
        <v>0.51458333333333328</v>
      </c>
      <c r="E1150" s="245">
        <v>4.7916666666666663E-2</v>
      </c>
      <c r="F1150" s="252" t="s">
        <v>143</v>
      </c>
      <c r="G1150" s="252"/>
      <c r="H1150" s="252" t="s">
        <v>144</v>
      </c>
      <c r="I1150" s="264"/>
    </row>
    <row r="1151" spans="2:9" x14ac:dyDescent="0.15">
      <c r="B1151" s="243">
        <v>42841</v>
      </c>
      <c r="C1151" s="244">
        <v>0.51527777777777783</v>
      </c>
      <c r="D1151" s="244"/>
      <c r="E1151" s="245"/>
      <c r="F1151" s="252" t="s">
        <v>143</v>
      </c>
      <c r="G1151" s="252" t="s">
        <v>142</v>
      </c>
      <c r="H1151" s="252"/>
      <c r="I1151" s="264"/>
    </row>
    <row r="1152" spans="2:9" x14ac:dyDescent="0.15">
      <c r="B1152" s="243">
        <v>42841</v>
      </c>
      <c r="C1152" s="244">
        <v>0.57152777777777775</v>
      </c>
      <c r="D1152" s="244"/>
      <c r="E1152" s="245"/>
      <c r="F1152" s="252" t="s">
        <v>143</v>
      </c>
      <c r="G1152" s="252" t="s">
        <v>132</v>
      </c>
      <c r="H1152" s="252"/>
      <c r="I1152" s="264"/>
    </row>
    <row r="1153" spans="2:9" x14ac:dyDescent="0.15">
      <c r="B1153" s="243">
        <v>42841</v>
      </c>
      <c r="C1153" s="244">
        <v>0.59097222222222223</v>
      </c>
      <c r="D1153" s="244">
        <v>0.62916666666666665</v>
      </c>
      <c r="E1153" s="245">
        <v>3.819444444444442E-2</v>
      </c>
      <c r="F1153" s="252" t="s">
        <v>143</v>
      </c>
      <c r="G1153" s="252"/>
      <c r="H1153" s="252" t="s">
        <v>144</v>
      </c>
      <c r="I1153" s="264"/>
    </row>
    <row r="1154" spans="2:9" x14ac:dyDescent="0.15">
      <c r="B1154" s="243">
        <v>42841</v>
      </c>
      <c r="C1154" s="244">
        <v>0.62916666666666665</v>
      </c>
      <c r="D1154" s="244">
        <v>0.67986111111111114</v>
      </c>
      <c r="E1154" s="245">
        <v>5.0694444444444486E-2</v>
      </c>
      <c r="F1154" s="252" t="s">
        <v>143</v>
      </c>
      <c r="G1154" s="252"/>
      <c r="H1154" s="252" t="s">
        <v>144</v>
      </c>
      <c r="I1154" s="264"/>
    </row>
    <row r="1155" spans="2:9" x14ac:dyDescent="0.15">
      <c r="B1155" s="243">
        <v>42841</v>
      </c>
      <c r="C1155" s="244">
        <v>0.68055555555555547</v>
      </c>
      <c r="D1155" s="244">
        <v>0.71597222222222223</v>
      </c>
      <c r="E1155" s="245">
        <v>3.5416666666666763E-2</v>
      </c>
      <c r="F1155" s="252" t="s">
        <v>143</v>
      </c>
      <c r="G1155" s="252"/>
      <c r="H1155" s="252" t="s">
        <v>144</v>
      </c>
      <c r="I1155" s="264"/>
    </row>
    <row r="1156" spans="2:9" x14ac:dyDescent="0.15">
      <c r="B1156" s="243">
        <v>42841</v>
      </c>
      <c r="C1156" s="244">
        <v>0.71666666666666667</v>
      </c>
      <c r="D1156" s="244">
        <v>0.72013888888888899</v>
      </c>
      <c r="E1156" s="245">
        <v>3.4722222222223209E-3</v>
      </c>
      <c r="F1156" s="252" t="s">
        <v>143</v>
      </c>
      <c r="G1156" s="252"/>
      <c r="H1156" s="252" t="s">
        <v>144</v>
      </c>
      <c r="I1156" s="264"/>
    </row>
    <row r="1157" spans="2:9" x14ac:dyDescent="0.15">
      <c r="B1157" s="243">
        <v>42841</v>
      </c>
      <c r="C1157" s="244">
        <v>0.72083333333333333</v>
      </c>
      <c r="D1157" s="244">
        <v>0.72569444444444453</v>
      </c>
      <c r="E1157" s="245">
        <v>4.8611111111112049E-3</v>
      </c>
      <c r="F1157" s="252" t="s">
        <v>143</v>
      </c>
      <c r="G1157" s="252"/>
      <c r="H1157" s="252" t="s">
        <v>144</v>
      </c>
      <c r="I1157" s="264"/>
    </row>
    <row r="1158" spans="2:9" x14ac:dyDescent="0.15">
      <c r="B1158" s="243">
        <v>42841</v>
      </c>
      <c r="C1158" s="244">
        <v>0.72638888888888886</v>
      </c>
      <c r="D1158" s="244">
        <v>0.72777777777777775</v>
      </c>
      <c r="E1158" s="245">
        <v>1.388888888888884E-3</v>
      </c>
      <c r="F1158" s="252" t="s">
        <v>143</v>
      </c>
      <c r="G1158" s="252"/>
      <c r="H1158" s="252" t="s">
        <v>144</v>
      </c>
      <c r="I1158" s="264"/>
    </row>
    <row r="1159" spans="2:9" x14ac:dyDescent="0.15">
      <c r="B1159" s="243">
        <v>42841</v>
      </c>
      <c r="C1159" s="244">
        <v>0.7284722222222223</v>
      </c>
      <c r="D1159" s="244">
        <v>0.74722222222222223</v>
      </c>
      <c r="E1159" s="245">
        <v>1.8749999999999933E-2</v>
      </c>
      <c r="F1159" s="252" t="s">
        <v>143</v>
      </c>
      <c r="G1159" s="252"/>
      <c r="H1159" s="252" t="s">
        <v>144</v>
      </c>
      <c r="I1159" s="264"/>
    </row>
    <row r="1160" spans="2:9" x14ac:dyDescent="0.15">
      <c r="B1160" s="243">
        <v>42841</v>
      </c>
      <c r="C1160" s="244">
        <v>0.74791666666666667</v>
      </c>
      <c r="D1160" s="244">
        <v>0.77013888888888893</v>
      </c>
      <c r="E1160" s="245">
        <v>2.2222222222222254E-2</v>
      </c>
      <c r="F1160" s="252" t="s">
        <v>143</v>
      </c>
      <c r="G1160" s="252"/>
      <c r="H1160" s="252" t="s">
        <v>144</v>
      </c>
      <c r="I1160" s="264"/>
    </row>
    <row r="1161" spans="2:9" x14ac:dyDescent="0.15">
      <c r="B1161" s="243">
        <v>42841</v>
      </c>
      <c r="C1161" s="244">
        <v>0.77013888888888893</v>
      </c>
      <c r="D1161" s="262"/>
      <c r="E1161" s="270"/>
      <c r="F1161" s="252" t="s">
        <v>143</v>
      </c>
      <c r="G1161" s="252" t="s">
        <v>142</v>
      </c>
      <c r="H1161" s="252"/>
      <c r="I1161" s="264"/>
    </row>
    <row r="1162" spans="2:9" x14ac:dyDescent="0.15">
      <c r="B1162" s="243">
        <v>42842</v>
      </c>
      <c r="C1162" s="244">
        <v>0.20833333333333334</v>
      </c>
      <c r="D1162" s="244"/>
      <c r="E1162" s="245"/>
      <c r="F1162" s="252" t="s">
        <v>143</v>
      </c>
      <c r="G1162" s="252" t="s">
        <v>132</v>
      </c>
      <c r="H1162" s="252"/>
      <c r="I1162" s="264"/>
    </row>
    <row r="1163" spans="2:9" x14ac:dyDescent="0.15">
      <c r="B1163" s="243">
        <v>42842</v>
      </c>
      <c r="C1163" s="244">
        <v>0.20833333333333334</v>
      </c>
      <c r="D1163" s="244">
        <v>0.22777777777777777</v>
      </c>
      <c r="E1163" s="245">
        <v>1.9444444444444431E-2</v>
      </c>
      <c r="F1163" s="252" t="s">
        <v>143</v>
      </c>
      <c r="G1163" s="252"/>
      <c r="H1163" s="252" t="s">
        <v>144</v>
      </c>
      <c r="I1163" s="264"/>
    </row>
    <row r="1164" spans="2:9" x14ac:dyDescent="0.15">
      <c r="B1164" s="243">
        <v>42842</v>
      </c>
      <c r="C1164" s="244">
        <v>0.22777777777777777</v>
      </c>
      <c r="D1164" s="244">
        <v>0.2298611111111111</v>
      </c>
      <c r="E1164" s="245">
        <v>2.0833333333333259E-3</v>
      </c>
      <c r="F1164" s="252" t="s">
        <v>143</v>
      </c>
      <c r="G1164" s="252"/>
      <c r="H1164" s="252" t="s">
        <v>144</v>
      </c>
      <c r="I1164" s="264"/>
    </row>
    <row r="1165" spans="2:9" x14ac:dyDescent="0.15">
      <c r="B1165" s="243">
        <v>42842</v>
      </c>
      <c r="C1165" s="244">
        <v>0.2298611111111111</v>
      </c>
      <c r="D1165" s="244">
        <v>0.23055555555555554</v>
      </c>
      <c r="E1165" s="245">
        <v>6.9444444444444198E-4</v>
      </c>
      <c r="F1165" s="252" t="s">
        <v>143</v>
      </c>
      <c r="G1165" s="252"/>
      <c r="H1165" s="252" t="s">
        <v>144</v>
      </c>
      <c r="I1165" s="264"/>
    </row>
    <row r="1166" spans="2:9" x14ac:dyDescent="0.15">
      <c r="B1166" s="243">
        <v>42842</v>
      </c>
      <c r="C1166" s="244">
        <v>0.23055555555555554</v>
      </c>
      <c r="D1166" s="244">
        <v>0.2951388888888889</v>
      </c>
      <c r="E1166" s="245">
        <v>6.4583333333333354E-2</v>
      </c>
      <c r="F1166" s="252" t="s">
        <v>143</v>
      </c>
      <c r="G1166" s="252"/>
      <c r="H1166" s="252" t="s">
        <v>144</v>
      </c>
      <c r="I1166" s="264"/>
    </row>
    <row r="1167" spans="2:9" x14ac:dyDescent="0.15">
      <c r="B1167" s="243">
        <v>42842</v>
      </c>
      <c r="C1167" s="244">
        <v>0.2951388888888889</v>
      </c>
      <c r="D1167" s="244"/>
      <c r="E1167" s="245"/>
      <c r="F1167" s="252" t="s">
        <v>143</v>
      </c>
      <c r="G1167" s="252" t="s">
        <v>142</v>
      </c>
      <c r="H1167" s="252"/>
      <c r="I1167" s="264"/>
    </row>
    <row r="1168" spans="2:9" x14ac:dyDescent="0.15">
      <c r="B1168" s="243">
        <v>42842</v>
      </c>
      <c r="C1168" s="244">
        <v>0.2986111111111111</v>
      </c>
      <c r="D1168" s="244"/>
      <c r="E1168" s="245"/>
      <c r="F1168" s="252" t="s">
        <v>143</v>
      </c>
      <c r="G1168" s="252" t="s">
        <v>132</v>
      </c>
      <c r="H1168" s="252"/>
      <c r="I1168" s="264"/>
    </row>
    <row r="1169" spans="2:9" x14ac:dyDescent="0.15">
      <c r="B1169" s="243">
        <v>42842</v>
      </c>
      <c r="C1169" s="244">
        <v>0.2986111111111111</v>
      </c>
      <c r="D1169" s="244"/>
      <c r="E1169" s="245"/>
      <c r="F1169" s="252" t="s">
        <v>143</v>
      </c>
      <c r="G1169" s="252" t="s">
        <v>142</v>
      </c>
      <c r="H1169" s="252"/>
      <c r="I1169" s="264"/>
    </row>
    <row r="1170" spans="2:9" x14ac:dyDescent="0.15">
      <c r="B1170" s="243">
        <v>42842</v>
      </c>
      <c r="C1170" s="244">
        <v>0.3</v>
      </c>
      <c r="D1170" s="244"/>
      <c r="E1170" s="245"/>
      <c r="F1170" s="252" t="s">
        <v>143</v>
      </c>
      <c r="G1170" s="252" t="s">
        <v>132</v>
      </c>
      <c r="H1170" s="252" t="s">
        <v>163</v>
      </c>
      <c r="I1170" s="264"/>
    </row>
    <row r="1171" spans="2:9" x14ac:dyDescent="0.15">
      <c r="B1171" s="243">
        <v>42842</v>
      </c>
      <c r="C1171" s="244">
        <v>0.30138888888888887</v>
      </c>
      <c r="D1171" s="244"/>
      <c r="E1171" s="245"/>
      <c r="F1171" s="252" t="s">
        <v>143</v>
      </c>
      <c r="G1171" s="252" t="s">
        <v>142</v>
      </c>
      <c r="H1171" s="252"/>
      <c r="I1171" s="264"/>
    </row>
    <row r="1172" spans="2:9" x14ac:dyDescent="0.15">
      <c r="B1172" s="243">
        <v>42842</v>
      </c>
      <c r="C1172" s="244">
        <v>0.36527777777777781</v>
      </c>
      <c r="D1172" s="244"/>
      <c r="E1172" s="245"/>
      <c r="F1172" s="252" t="s">
        <v>143</v>
      </c>
      <c r="G1172" s="252" t="s">
        <v>132</v>
      </c>
      <c r="H1172" s="252" t="s">
        <v>165</v>
      </c>
      <c r="I1172" s="264"/>
    </row>
    <row r="1173" spans="2:9" x14ac:dyDescent="0.15">
      <c r="B1173" s="243">
        <v>42842</v>
      </c>
      <c r="C1173" s="244">
        <v>0.36944444444444446</v>
      </c>
      <c r="D1173" s="244"/>
      <c r="E1173" s="245"/>
      <c r="F1173" s="252" t="s">
        <v>143</v>
      </c>
      <c r="G1173" s="252" t="s">
        <v>142</v>
      </c>
      <c r="H1173" s="252"/>
      <c r="I1173" s="264"/>
    </row>
    <row r="1174" spans="2:9" x14ac:dyDescent="0.15">
      <c r="B1174" s="243">
        <v>42842</v>
      </c>
      <c r="C1174" s="244">
        <v>0.40208333333333335</v>
      </c>
      <c r="D1174" s="244"/>
      <c r="E1174" s="245"/>
      <c r="F1174" s="252" t="s">
        <v>143</v>
      </c>
      <c r="G1174" s="252" t="s">
        <v>132</v>
      </c>
      <c r="H1174" s="252"/>
      <c r="I1174" s="264"/>
    </row>
    <row r="1175" spans="2:9" x14ac:dyDescent="0.15">
      <c r="B1175" s="243">
        <v>42842</v>
      </c>
      <c r="C1175" s="244">
        <v>0.42430555555555555</v>
      </c>
      <c r="D1175" s="244">
        <v>0.43194444444444446</v>
      </c>
      <c r="E1175" s="245">
        <v>7.6388888888889173E-3</v>
      </c>
      <c r="F1175" s="252" t="s">
        <v>143</v>
      </c>
      <c r="G1175" s="252"/>
      <c r="H1175" s="252" t="s">
        <v>144</v>
      </c>
      <c r="I1175" s="264"/>
    </row>
    <row r="1176" spans="2:9" x14ac:dyDescent="0.15">
      <c r="B1176" s="243">
        <v>42842</v>
      </c>
      <c r="C1176" s="244">
        <v>0.43194444444444446</v>
      </c>
      <c r="D1176" s="244">
        <v>0.4604166666666667</v>
      </c>
      <c r="E1176" s="245">
        <v>2.8472222222222232E-2</v>
      </c>
      <c r="F1176" s="252" t="s">
        <v>143</v>
      </c>
      <c r="G1176" s="252"/>
      <c r="H1176" s="252" t="s">
        <v>144</v>
      </c>
      <c r="I1176" s="264"/>
    </row>
    <row r="1177" spans="2:9" x14ac:dyDescent="0.15">
      <c r="B1177" s="243">
        <v>42842</v>
      </c>
      <c r="C1177" s="244">
        <v>0.46111111111111108</v>
      </c>
      <c r="D1177" s="244">
        <v>0.46249999999999997</v>
      </c>
      <c r="E1177" s="245">
        <v>1.388888888888884E-3</v>
      </c>
      <c r="F1177" s="252" t="s">
        <v>143</v>
      </c>
      <c r="G1177" s="252"/>
      <c r="H1177" s="252" t="s">
        <v>144</v>
      </c>
      <c r="I1177" s="264"/>
    </row>
    <row r="1178" spans="2:9" x14ac:dyDescent="0.15">
      <c r="B1178" s="243">
        <v>42842</v>
      </c>
      <c r="C1178" s="244">
        <v>0.46319444444444446</v>
      </c>
      <c r="D1178" s="244">
        <v>0.49027777777777781</v>
      </c>
      <c r="E1178" s="245">
        <v>2.7083333333333348E-2</v>
      </c>
      <c r="F1178" s="252" t="s">
        <v>143</v>
      </c>
      <c r="G1178" s="252"/>
      <c r="H1178" s="252" t="s">
        <v>144</v>
      </c>
      <c r="I1178" s="264"/>
    </row>
    <row r="1179" spans="2:9" x14ac:dyDescent="0.15">
      <c r="B1179" s="243">
        <v>42842</v>
      </c>
      <c r="C1179" s="244">
        <v>0.49027777777777781</v>
      </c>
      <c r="D1179" s="244"/>
      <c r="E1179" s="245"/>
      <c r="F1179" s="252" t="s">
        <v>143</v>
      </c>
      <c r="G1179" s="252" t="s">
        <v>142</v>
      </c>
      <c r="H1179" s="252"/>
      <c r="I1179" s="264"/>
    </row>
    <row r="1180" spans="2:9" x14ac:dyDescent="0.15">
      <c r="B1180" s="243">
        <v>42842</v>
      </c>
      <c r="C1180" s="244">
        <v>0.58472222222222225</v>
      </c>
      <c r="D1180" s="244"/>
      <c r="E1180" s="245"/>
      <c r="F1180" s="252" t="s">
        <v>143</v>
      </c>
      <c r="G1180" s="252" t="s">
        <v>132</v>
      </c>
      <c r="H1180" s="252" t="s">
        <v>165</v>
      </c>
      <c r="I1180" s="264"/>
    </row>
    <row r="1181" spans="2:9" x14ac:dyDescent="0.15">
      <c r="B1181" s="243">
        <v>42842</v>
      </c>
      <c r="C1181" s="244">
        <v>0.5854166666666667</v>
      </c>
      <c r="D1181" s="244"/>
      <c r="E1181" s="245"/>
      <c r="F1181" s="252" t="s">
        <v>143</v>
      </c>
      <c r="G1181" s="252" t="s">
        <v>142</v>
      </c>
      <c r="H1181" s="252"/>
      <c r="I1181" s="264"/>
    </row>
    <row r="1182" spans="2:9" x14ac:dyDescent="0.15">
      <c r="B1182" s="243">
        <v>42842</v>
      </c>
      <c r="C1182" s="244">
        <v>0.66666666666666663</v>
      </c>
      <c r="D1182" s="244">
        <v>0.77847222222222223</v>
      </c>
      <c r="E1182" s="245">
        <v>0.1118055555555556</v>
      </c>
      <c r="F1182" s="252" t="s">
        <v>143</v>
      </c>
      <c r="G1182" s="252" t="s">
        <v>132</v>
      </c>
      <c r="H1182" s="252"/>
      <c r="I1182" s="264"/>
    </row>
    <row r="1183" spans="2:9" x14ac:dyDescent="0.15">
      <c r="B1183" s="243">
        <v>42842</v>
      </c>
      <c r="C1183" s="244">
        <v>0.66875000000000007</v>
      </c>
      <c r="D1183" s="244">
        <v>0.6694444444444444</v>
      </c>
      <c r="E1183" s="245">
        <v>6.9444444444433095E-4</v>
      </c>
      <c r="F1183" s="252" t="s">
        <v>143</v>
      </c>
      <c r="G1183" s="252"/>
      <c r="H1183" s="252" t="s">
        <v>144</v>
      </c>
      <c r="I1183" s="264"/>
    </row>
    <row r="1184" spans="2:9" x14ac:dyDescent="0.15">
      <c r="B1184" s="243">
        <v>42842</v>
      </c>
      <c r="C1184" s="244">
        <v>0.6694444444444444</v>
      </c>
      <c r="D1184" s="244">
        <v>0.67847222222222225</v>
      </c>
      <c r="E1184" s="245">
        <v>9.0277777777778567E-3</v>
      </c>
      <c r="F1184" s="252" t="s">
        <v>143</v>
      </c>
      <c r="G1184" s="252"/>
      <c r="H1184" s="252" t="s">
        <v>144</v>
      </c>
      <c r="I1184" s="264"/>
    </row>
    <row r="1185" spans="2:9" x14ac:dyDescent="0.15">
      <c r="B1185" s="243">
        <v>42842</v>
      </c>
      <c r="C1185" s="244">
        <v>0.6791666666666667</v>
      </c>
      <c r="D1185" s="244">
        <v>0.75277777777777777</v>
      </c>
      <c r="E1185" s="245">
        <v>7.3611111111111072E-2</v>
      </c>
      <c r="F1185" s="252" t="s">
        <v>143</v>
      </c>
      <c r="G1185" s="252"/>
      <c r="H1185" s="252" t="s">
        <v>144</v>
      </c>
      <c r="I1185" s="264"/>
    </row>
    <row r="1186" spans="2:9" x14ac:dyDescent="0.15">
      <c r="B1186" s="243">
        <v>42842</v>
      </c>
      <c r="C1186" s="244">
        <v>0.75347222222222221</v>
      </c>
      <c r="D1186" s="244">
        <v>0.77847222222222223</v>
      </c>
      <c r="E1186" s="245">
        <v>2.5000000000000022E-2</v>
      </c>
      <c r="F1186" s="252" t="s">
        <v>143</v>
      </c>
      <c r="G1186" s="252"/>
      <c r="H1186" s="252" t="s">
        <v>144</v>
      </c>
      <c r="I1186" s="264"/>
    </row>
    <row r="1187" spans="2:9" x14ac:dyDescent="0.15">
      <c r="B1187" s="243">
        <v>42843</v>
      </c>
      <c r="C1187" s="244">
        <v>0.28958333333333336</v>
      </c>
      <c r="D1187" s="244"/>
      <c r="E1187" s="245"/>
      <c r="F1187" s="252" t="s">
        <v>143</v>
      </c>
      <c r="G1187" s="252" t="s">
        <v>132</v>
      </c>
      <c r="H1187" s="252"/>
      <c r="I1187" s="264"/>
    </row>
    <row r="1188" spans="2:9" x14ac:dyDescent="0.15">
      <c r="B1188" s="243">
        <v>42843</v>
      </c>
      <c r="C1188" s="244">
        <v>0.2902777777777778</v>
      </c>
      <c r="D1188" s="244"/>
      <c r="E1188" s="245"/>
      <c r="F1188" s="252" t="s">
        <v>143</v>
      </c>
      <c r="G1188" s="252"/>
      <c r="H1188" s="252" t="s">
        <v>192</v>
      </c>
      <c r="I1188" s="264"/>
    </row>
    <row r="1189" spans="2:9" x14ac:dyDescent="0.15">
      <c r="B1189" s="243">
        <v>42843</v>
      </c>
      <c r="C1189" s="244">
        <v>0.29375000000000001</v>
      </c>
      <c r="D1189" s="244">
        <v>0.29722222222222222</v>
      </c>
      <c r="E1189" s="245">
        <v>3.4722222222222099E-3</v>
      </c>
      <c r="F1189" s="252" t="s">
        <v>143</v>
      </c>
      <c r="G1189" s="252"/>
      <c r="H1189" s="252" t="s">
        <v>144</v>
      </c>
      <c r="I1189" s="264"/>
    </row>
    <row r="1190" spans="2:9" x14ac:dyDescent="0.15">
      <c r="B1190" s="243">
        <v>42843</v>
      </c>
      <c r="C1190" s="244">
        <v>0.29930555555555555</v>
      </c>
      <c r="D1190" s="244">
        <v>0.35555555555555557</v>
      </c>
      <c r="E1190" s="245">
        <v>5.6250000000000022E-2</v>
      </c>
      <c r="F1190" s="252" t="s">
        <v>143</v>
      </c>
      <c r="G1190" s="252"/>
      <c r="H1190" s="252" t="s">
        <v>144</v>
      </c>
      <c r="I1190" s="264"/>
    </row>
    <row r="1191" spans="2:9" x14ac:dyDescent="0.15">
      <c r="B1191" s="243">
        <v>42843</v>
      </c>
      <c r="C1191" s="244">
        <v>0.35555555555555557</v>
      </c>
      <c r="D1191" s="244"/>
      <c r="E1191" s="245"/>
      <c r="F1191" s="252" t="s">
        <v>143</v>
      </c>
      <c r="G1191" s="252" t="s">
        <v>142</v>
      </c>
      <c r="H1191" s="252"/>
      <c r="I1191" s="264"/>
    </row>
    <row r="1192" spans="2:9" x14ac:dyDescent="0.15">
      <c r="B1192" s="243">
        <v>42843</v>
      </c>
      <c r="C1192" s="244">
        <v>0.35833333333333334</v>
      </c>
      <c r="D1192" s="244"/>
      <c r="E1192" s="245"/>
      <c r="F1192" s="252" t="s">
        <v>143</v>
      </c>
      <c r="G1192" s="252" t="s">
        <v>132</v>
      </c>
      <c r="H1192" s="252" t="s">
        <v>163</v>
      </c>
      <c r="I1192" s="264"/>
    </row>
    <row r="1193" spans="2:9" x14ac:dyDescent="0.15">
      <c r="B1193" s="243">
        <v>42843</v>
      </c>
      <c r="C1193" s="244">
        <v>0.35833333333333334</v>
      </c>
      <c r="D1193" s="244"/>
      <c r="E1193" s="245"/>
      <c r="F1193" s="252" t="s">
        <v>143</v>
      </c>
      <c r="G1193" s="252" t="s">
        <v>142</v>
      </c>
      <c r="H1193" s="252"/>
      <c r="I1193" s="264"/>
    </row>
    <row r="1194" spans="2:9" x14ac:dyDescent="0.15">
      <c r="B1194" s="243">
        <v>42843</v>
      </c>
      <c r="C1194" s="244">
        <v>0.36041666666666666</v>
      </c>
      <c r="D1194" s="244"/>
      <c r="E1194" s="245"/>
      <c r="F1194" s="252" t="s">
        <v>143</v>
      </c>
      <c r="G1194" s="252" t="s">
        <v>132</v>
      </c>
      <c r="H1194" s="252" t="s">
        <v>163</v>
      </c>
      <c r="I1194" s="264"/>
    </row>
    <row r="1195" spans="2:9" x14ac:dyDescent="0.15">
      <c r="B1195" s="243">
        <v>42843</v>
      </c>
      <c r="C1195" s="244">
        <v>0.3611111111111111</v>
      </c>
      <c r="D1195" s="244"/>
      <c r="E1195" s="245"/>
      <c r="F1195" s="252" t="s">
        <v>143</v>
      </c>
      <c r="G1195" s="252" t="s">
        <v>142</v>
      </c>
      <c r="H1195" s="252"/>
      <c r="I1195" s="264"/>
    </row>
    <row r="1196" spans="2:9" x14ac:dyDescent="0.15">
      <c r="B1196" s="243">
        <v>42843</v>
      </c>
      <c r="C1196" s="244">
        <v>0.36874999999999997</v>
      </c>
      <c r="D1196" s="244"/>
      <c r="E1196" s="245"/>
      <c r="F1196" s="252" t="s">
        <v>143</v>
      </c>
      <c r="G1196" s="252" t="s">
        <v>132</v>
      </c>
      <c r="H1196" s="252" t="s">
        <v>165</v>
      </c>
      <c r="I1196" s="264"/>
    </row>
    <row r="1197" spans="2:9" x14ac:dyDescent="0.15">
      <c r="B1197" s="243">
        <v>42843</v>
      </c>
      <c r="C1197" s="244">
        <v>0.37361111111111112</v>
      </c>
      <c r="D1197" s="244"/>
      <c r="E1197" s="245"/>
      <c r="F1197" s="252" t="s">
        <v>143</v>
      </c>
      <c r="G1197" s="252" t="s">
        <v>142</v>
      </c>
      <c r="H1197" s="252"/>
      <c r="I1197" s="264"/>
    </row>
    <row r="1198" spans="2:9" x14ac:dyDescent="0.15">
      <c r="B1198" s="243">
        <v>42843</v>
      </c>
      <c r="C1198" s="244">
        <v>0.45624999999999999</v>
      </c>
      <c r="D1198" s="244"/>
      <c r="E1198" s="245"/>
      <c r="F1198" s="252" t="s">
        <v>143</v>
      </c>
      <c r="G1198" s="252" t="s">
        <v>132</v>
      </c>
      <c r="H1198" s="252"/>
      <c r="I1198" s="264" t="s">
        <v>189</v>
      </c>
    </row>
    <row r="1199" spans="2:9" x14ac:dyDescent="0.15">
      <c r="B1199" s="243">
        <v>42843</v>
      </c>
      <c r="C1199" s="244">
        <v>0.4597222222222222</v>
      </c>
      <c r="D1199" s="244">
        <v>0.50486111111111109</v>
      </c>
      <c r="E1199" s="245">
        <v>4.5138888888888895E-2</v>
      </c>
      <c r="F1199" s="252" t="s">
        <v>143</v>
      </c>
      <c r="G1199" s="252"/>
      <c r="H1199" s="252" t="s">
        <v>144</v>
      </c>
      <c r="I1199" s="264"/>
    </row>
    <row r="1200" spans="2:9" x14ac:dyDescent="0.15">
      <c r="B1200" s="243">
        <v>42843</v>
      </c>
      <c r="C1200" s="244">
        <v>0.50486111111111109</v>
      </c>
      <c r="D1200" s="244"/>
      <c r="E1200" s="245"/>
      <c r="F1200" s="252" t="s">
        <v>143</v>
      </c>
      <c r="G1200" s="252" t="s">
        <v>142</v>
      </c>
      <c r="H1200" s="252"/>
      <c r="I1200" s="264"/>
    </row>
    <row r="1201" spans="2:9" x14ac:dyDescent="0.15">
      <c r="B1201" s="243">
        <v>42843</v>
      </c>
      <c r="C1201" s="244">
        <v>0.62986111111111109</v>
      </c>
      <c r="D1201" s="244"/>
      <c r="E1201" s="245"/>
      <c r="F1201" s="252" t="s">
        <v>143</v>
      </c>
      <c r="G1201" s="252" t="s">
        <v>132</v>
      </c>
      <c r="H1201" s="252"/>
      <c r="I1201" s="264"/>
    </row>
    <row r="1202" spans="2:9" x14ac:dyDescent="0.15">
      <c r="B1202" s="243">
        <v>42843</v>
      </c>
      <c r="C1202" s="244">
        <v>0.64583333333333337</v>
      </c>
      <c r="D1202" s="244">
        <v>0.67638888888888893</v>
      </c>
      <c r="E1202" s="245">
        <v>3.0555555555555558E-2</v>
      </c>
      <c r="F1202" s="252" t="s">
        <v>143</v>
      </c>
      <c r="G1202" s="252"/>
      <c r="H1202" s="252" t="s">
        <v>144</v>
      </c>
      <c r="I1202" s="264"/>
    </row>
    <row r="1203" spans="2:9" x14ac:dyDescent="0.15">
      <c r="B1203" s="243">
        <v>42843</v>
      </c>
      <c r="C1203" s="244">
        <v>0.6777777777777777</v>
      </c>
      <c r="D1203" s="244">
        <v>0.70277777777777783</v>
      </c>
      <c r="E1203" s="245">
        <v>2.5000000000000133E-2</v>
      </c>
      <c r="F1203" s="252" t="s">
        <v>143</v>
      </c>
      <c r="G1203" s="252"/>
      <c r="H1203" s="252" t="s">
        <v>144</v>
      </c>
      <c r="I1203" s="264"/>
    </row>
    <row r="1204" spans="2:9" x14ac:dyDescent="0.15">
      <c r="B1204" s="243">
        <v>42843</v>
      </c>
      <c r="C1204" s="244">
        <v>0.70347222222222217</v>
      </c>
      <c r="D1204" s="244">
        <v>0.71597222222222223</v>
      </c>
      <c r="E1204" s="245">
        <v>1.2500000000000067E-2</v>
      </c>
      <c r="F1204" s="252" t="s">
        <v>143</v>
      </c>
      <c r="G1204" s="252"/>
      <c r="H1204" s="252" t="s">
        <v>144</v>
      </c>
      <c r="I1204" s="264"/>
    </row>
    <row r="1205" spans="2:9" x14ac:dyDescent="0.15">
      <c r="B1205" s="243">
        <v>42843</v>
      </c>
      <c r="C1205" s="244">
        <v>0.71597222222222223</v>
      </c>
      <c r="D1205" s="244"/>
      <c r="E1205" s="245"/>
      <c r="F1205" s="252" t="s">
        <v>143</v>
      </c>
      <c r="G1205" s="252"/>
      <c r="H1205" s="252" t="s">
        <v>192</v>
      </c>
      <c r="I1205" s="264"/>
    </row>
    <row r="1206" spans="2:9" x14ac:dyDescent="0.15">
      <c r="B1206" s="243">
        <v>42843</v>
      </c>
      <c r="C1206" s="244">
        <v>0.72013888888888899</v>
      </c>
      <c r="D1206" s="244">
        <v>0.75277777777777777</v>
      </c>
      <c r="E1206" s="245">
        <v>3.2638888888888773E-2</v>
      </c>
      <c r="F1206" s="252" t="s">
        <v>143</v>
      </c>
      <c r="G1206" s="252"/>
      <c r="H1206" s="252" t="s">
        <v>144</v>
      </c>
      <c r="I1206" s="264"/>
    </row>
    <row r="1207" spans="2:9" x14ac:dyDescent="0.15">
      <c r="B1207" s="243">
        <v>42843</v>
      </c>
      <c r="C1207" s="244">
        <v>0.75277777777777777</v>
      </c>
      <c r="D1207" s="244"/>
      <c r="E1207" s="245"/>
      <c r="F1207" s="252" t="s">
        <v>143</v>
      </c>
      <c r="G1207" s="252" t="s">
        <v>142</v>
      </c>
      <c r="H1207" s="252"/>
      <c r="I1207" s="264"/>
    </row>
    <row r="1208" spans="2:9" x14ac:dyDescent="0.15">
      <c r="B1208" s="243">
        <v>42844</v>
      </c>
      <c r="C1208" s="244">
        <v>0.26111111111111113</v>
      </c>
      <c r="D1208" s="244"/>
      <c r="E1208" s="245"/>
      <c r="F1208" s="252" t="s">
        <v>143</v>
      </c>
      <c r="G1208" s="252" t="s">
        <v>132</v>
      </c>
      <c r="H1208" s="252"/>
      <c r="I1208" s="264"/>
    </row>
    <row r="1209" spans="2:9" x14ac:dyDescent="0.15">
      <c r="B1209" s="243">
        <v>42844</v>
      </c>
      <c r="C1209" s="244">
        <v>0.26250000000000001</v>
      </c>
      <c r="D1209" s="244">
        <v>0.2722222222222222</v>
      </c>
      <c r="E1209" s="245">
        <v>9.7222222222221877E-3</v>
      </c>
      <c r="F1209" s="252" t="s">
        <v>143</v>
      </c>
      <c r="G1209" s="252"/>
      <c r="H1209" s="252" t="s">
        <v>144</v>
      </c>
      <c r="I1209" s="264"/>
    </row>
    <row r="1210" spans="2:9" x14ac:dyDescent="0.15">
      <c r="B1210" s="243">
        <v>42844</v>
      </c>
      <c r="C1210" s="244">
        <v>0.27291666666666664</v>
      </c>
      <c r="D1210" s="244">
        <v>0.31875000000000003</v>
      </c>
      <c r="E1210" s="245">
        <v>4.5833333333333393E-2</v>
      </c>
      <c r="F1210" s="252" t="s">
        <v>143</v>
      </c>
      <c r="G1210" s="252"/>
      <c r="H1210" s="252" t="s">
        <v>144</v>
      </c>
      <c r="I1210" s="264" t="s">
        <v>196</v>
      </c>
    </row>
    <row r="1211" spans="2:9" x14ac:dyDescent="0.15">
      <c r="B1211" s="243">
        <v>42844</v>
      </c>
      <c r="C1211" s="244">
        <v>0.31875000000000003</v>
      </c>
      <c r="D1211" s="244"/>
      <c r="E1211" s="245"/>
      <c r="F1211" s="252" t="s">
        <v>143</v>
      </c>
      <c r="G1211" s="252" t="s">
        <v>142</v>
      </c>
      <c r="H1211" s="252"/>
      <c r="I1211" s="264"/>
    </row>
    <row r="1212" spans="2:9" x14ac:dyDescent="0.15">
      <c r="B1212" s="243">
        <v>42844</v>
      </c>
      <c r="C1212" s="244">
        <v>0.3215277777777778</v>
      </c>
      <c r="D1212" s="244"/>
      <c r="E1212" s="245"/>
      <c r="F1212" s="252" t="s">
        <v>143</v>
      </c>
      <c r="G1212" s="252" t="s">
        <v>132</v>
      </c>
      <c r="H1212" s="252"/>
      <c r="I1212" s="269" t="s">
        <v>197</v>
      </c>
    </row>
    <row r="1213" spans="2:9" x14ac:dyDescent="0.15">
      <c r="B1213" s="243">
        <v>42844</v>
      </c>
      <c r="C1213" s="244">
        <v>0.32430555555555557</v>
      </c>
      <c r="D1213" s="244">
        <v>0.3840277777777778</v>
      </c>
      <c r="E1213" s="245">
        <v>5.9722222222222232E-2</v>
      </c>
      <c r="F1213" s="252" t="s">
        <v>143</v>
      </c>
      <c r="G1213" s="252"/>
      <c r="H1213" s="252" t="s">
        <v>144</v>
      </c>
      <c r="I1213" s="264"/>
    </row>
    <row r="1214" spans="2:9" x14ac:dyDescent="0.15">
      <c r="B1214" s="243">
        <v>42844</v>
      </c>
      <c r="C1214" s="244">
        <v>0.38472222222222219</v>
      </c>
      <c r="D1214" s="244"/>
      <c r="E1214" s="245"/>
      <c r="F1214" s="252" t="s">
        <v>143</v>
      </c>
      <c r="G1214" s="252" t="s">
        <v>142</v>
      </c>
      <c r="H1214" s="252"/>
      <c r="I1214" s="264"/>
    </row>
    <row r="1215" spans="2:9" x14ac:dyDescent="0.15">
      <c r="B1215" s="243">
        <v>42844</v>
      </c>
      <c r="C1215" s="244">
        <v>0.48055555555555557</v>
      </c>
      <c r="D1215" s="244"/>
      <c r="E1215" s="245"/>
      <c r="F1215" s="252" t="s">
        <v>143</v>
      </c>
      <c r="G1215" s="252" t="s">
        <v>132</v>
      </c>
      <c r="H1215" s="252"/>
      <c r="I1215" s="264"/>
    </row>
    <row r="1216" spans="2:9" x14ac:dyDescent="0.15">
      <c r="B1216" s="243">
        <v>42844</v>
      </c>
      <c r="C1216" s="244">
        <v>0.48402777777777778</v>
      </c>
      <c r="D1216" s="244"/>
      <c r="E1216" s="245"/>
      <c r="F1216" s="252" t="s">
        <v>143</v>
      </c>
      <c r="G1216" s="252" t="s">
        <v>142</v>
      </c>
      <c r="H1216" s="252"/>
      <c r="I1216" s="264"/>
    </row>
    <row r="1217" spans="2:9" x14ac:dyDescent="0.15">
      <c r="B1217" s="243">
        <v>42844</v>
      </c>
      <c r="C1217" s="244">
        <v>0.59583333333333333</v>
      </c>
      <c r="D1217" s="244"/>
      <c r="E1217" s="245"/>
      <c r="F1217" s="252" t="s">
        <v>143</v>
      </c>
      <c r="G1217" s="252" t="s">
        <v>132</v>
      </c>
      <c r="H1217" s="252"/>
      <c r="I1217" s="264"/>
    </row>
    <row r="1218" spans="2:9" x14ac:dyDescent="0.15">
      <c r="B1218" s="243">
        <v>42844</v>
      </c>
      <c r="C1218" s="244">
        <v>0.59861111111111109</v>
      </c>
      <c r="D1218" s="244">
        <v>0.60555555555555551</v>
      </c>
      <c r="E1218" s="245">
        <v>6.9444444444444198E-3</v>
      </c>
      <c r="F1218" s="252" t="s">
        <v>143</v>
      </c>
      <c r="G1218" s="252"/>
      <c r="H1218" s="252" t="s">
        <v>144</v>
      </c>
      <c r="I1218" s="264"/>
    </row>
    <row r="1219" spans="2:9" x14ac:dyDescent="0.15">
      <c r="B1219" s="243">
        <v>42844</v>
      </c>
      <c r="C1219" s="244">
        <v>0.60625000000000007</v>
      </c>
      <c r="D1219" s="244">
        <v>0.62222222222222223</v>
      </c>
      <c r="E1219" s="245">
        <v>1.5972222222222165E-2</v>
      </c>
      <c r="F1219" s="252" t="s">
        <v>143</v>
      </c>
      <c r="G1219" s="252"/>
      <c r="H1219" s="252" t="s">
        <v>144</v>
      </c>
      <c r="I1219" s="264"/>
    </row>
    <row r="1220" spans="2:9" x14ac:dyDescent="0.15">
      <c r="B1220" s="243">
        <v>42844</v>
      </c>
      <c r="C1220" s="244">
        <v>0.62222222222222223</v>
      </c>
      <c r="D1220" s="244">
        <v>0.65625</v>
      </c>
      <c r="E1220" s="245">
        <v>3.4027777777777768E-2</v>
      </c>
      <c r="F1220" s="252" t="s">
        <v>143</v>
      </c>
      <c r="G1220" s="252"/>
      <c r="H1220" s="252" t="s">
        <v>144</v>
      </c>
      <c r="I1220" s="264"/>
    </row>
    <row r="1221" spans="2:9" x14ac:dyDescent="0.15">
      <c r="B1221" s="243">
        <v>42844</v>
      </c>
      <c r="C1221" s="244">
        <v>0.65625</v>
      </c>
      <c r="D1221" s="244"/>
      <c r="E1221" s="245"/>
      <c r="F1221" s="252" t="s">
        <v>143</v>
      </c>
      <c r="G1221" s="252"/>
      <c r="H1221" s="252" t="s">
        <v>192</v>
      </c>
      <c r="I1221" s="264"/>
    </row>
    <row r="1222" spans="2:9" x14ac:dyDescent="0.15">
      <c r="B1222" s="243">
        <v>42844</v>
      </c>
      <c r="C1222" s="244">
        <v>0.65972222222222221</v>
      </c>
      <c r="D1222" s="244">
        <v>0.7006944444444444</v>
      </c>
      <c r="E1222" s="245">
        <v>4.0972222222222188E-2</v>
      </c>
      <c r="F1222" s="252" t="s">
        <v>143</v>
      </c>
      <c r="G1222" s="252"/>
      <c r="H1222" s="252" t="s">
        <v>144</v>
      </c>
      <c r="I1222" s="264"/>
    </row>
    <row r="1223" spans="2:9" x14ac:dyDescent="0.15">
      <c r="B1223" s="243">
        <v>42844</v>
      </c>
      <c r="C1223" s="244">
        <v>0.70138888888888884</v>
      </c>
      <c r="D1223" s="244">
        <v>0.70277777777777783</v>
      </c>
      <c r="E1223" s="245">
        <v>1.388888888888995E-3</v>
      </c>
      <c r="F1223" s="252" t="s">
        <v>143</v>
      </c>
      <c r="G1223" s="252"/>
      <c r="H1223" s="252" t="s">
        <v>144</v>
      </c>
      <c r="I1223" s="264"/>
    </row>
    <row r="1224" spans="2:9" x14ac:dyDescent="0.15">
      <c r="B1224" s="243">
        <v>42844</v>
      </c>
      <c r="C1224" s="244">
        <v>0.70347222222222217</v>
      </c>
      <c r="D1224" s="244">
        <v>0.74375000000000002</v>
      </c>
      <c r="E1224" s="245">
        <v>4.0277777777777857E-2</v>
      </c>
      <c r="F1224" s="252" t="s">
        <v>143</v>
      </c>
      <c r="G1224" s="252"/>
      <c r="H1224" s="252" t="s">
        <v>144</v>
      </c>
      <c r="I1224" s="264"/>
    </row>
    <row r="1225" spans="2:9" x14ac:dyDescent="0.15">
      <c r="B1225" s="243">
        <v>42844</v>
      </c>
      <c r="C1225" s="244">
        <v>0.74375000000000002</v>
      </c>
      <c r="D1225" s="244">
        <v>0.77847222222222223</v>
      </c>
      <c r="E1225" s="245">
        <v>3.472222222222221E-2</v>
      </c>
      <c r="F1225" s="252" t="s">
        <v>143</v>
      </c>
      <c r="G1225" s="252"/>
      <c r="H1225" s="252" t="s">
        <v>144</v>
      </c>
      <c r="I1225" s="264"/>
    </row>
    <row r="1226" spans="2:9" x14ac:dyDescent="0.15">
      <c r="B1226" s="243">
        <v>42844</v>
      </c>
      <c r="C1226" s="244">
        <v>0.77847222222222223</v>
      </c>
      <c r="D1226" s="244"/>
      <c r="E1226" s="245"/>
      <c r="F1226" s="252" t="s">
        <v>143</v>
      </c>
      <c r="G1226" s="252" t="s">
        <v>142</v>
      </c>
      <c r="H1226" s="252"/>
      <c r="I1226" s="264"/>
    </row>
    <row r="1227" spans="2:9" x14ac:dyDescent="0.15">
      <c r="B1227" s="243">
        <v>42844</v>
      </c>
      <c r="C1227" s="244">
        <v>0.78680555555555554</v>
      </c>
      <c r="D1227" s="244"/>
      <c r="E1227" s="245"/>
      <c r="F1227" s="252" t="s">
        <v>143</v>
      </c>
      <c r="G1227" s="252" t="s">
        <v>132</v>
      </c>
      <c r="H1227" s="252"/>
      <c r="I1227" s="264"/>
    </row>
    <row r="1228" spans="2:9" x14ac:dyDescent="0.15">
      <c r="B1228" s="243">
        <v>42844</v>
      </c>
      <c r="C1228" s="244">
        <v>0.78680555555555554</v>
      </c>
      <c r="D1228" s="244"/>
      <c r="E1228" s="245"/>
      <c r="F1228" s="252" t="s">
        <v>143</v>
      </c>
      <c r="G1228" s="252" t="s">
        <v>142</v>
      </c>
      <c r="H1228" s="252"/>
      <c r="I1228" s="264"/>
    </row>
    <row r="1229" spans="2:9" x14ac:dyDescent="0.15">
      <c r="B1229" s="243">
        <v>42845</v>
      </c>
      <c r="C1229" s="244">
        <v>0.27986111111111112</v>
      </c>
      <c r="D1229" s="244"/>
      <c r="E1229" s="245"/>
      <c r="F1229" s="252" t="s">
        <v>143</v>
      </c>
      <c r="G1229" s="252" t="s">
        <v>132</v>
      </c>
      <c r="H1229" s="252" t="s">
        <v>165</v>
      </c>
      <c r="I1229" s="264"/>
    </row>
    <row r="1230" spans="2:9" x14ac:dyDescent="0.15">
      <c r="B1230" s="243">
        <v>42845</v>
      </c>
      <c r="C1230" s="244">
        <v>0.28055555555555556</v>
      </c>
      <c r="D1230" s="244"/>
      <c r="E1230" s="245"/>
      <c r="F1230" s="252" t="s">
        <v>143</v>
      </c>
      <c r="G1230" s="252"/>
      <c r="H1230" s="252" t="s">
        <v>192</v>
      </c>
      <c r="I1230" s="264"/>
    </row>
    <row r="1231" spans="2:9" x14ac:dyDescent="0.15">
      <c r="B1231" s="243">
        <v>42845</v>
      </c>
      <c r="C1231" s="244">
        <v>0.28263888888888888</v>
      </c>
      <c r="D1231" s="244">
        <v>0.36180555555555555</v>
      </c>
      <c r="E1231" s="245">
        <v>7.9166666666666663E-2</v>
      </c>
      <c r="F1231" s="252" t="s">
        <v>143</v>
      </c>
      <c r="G1231" s="252"/>
      <c r="H1231" s="252" t="s">
        <v>144</v>
      </c>
      <c r="I1231" s="264"/>
    </row>
    <row r="1232" spans="2:9" x14ac:dyDescent="0.15">
      <c r="B1232" s="243">
        <v>42845</v>
      </c>
      <c r="C1232" s="244">
        <v>0.36180555555555555</v>
      </c>
      <c r="D1232" s="244"/>
      <c r="E1232" s="245"/>
      <c r="F1232" s="252" t="s">
        <v>143</v>
      </c>
      <c r="G1232" s="252" t="s">
        <v>142</v>
      </c>
      <c r="H1232" s="252"/>
      <c r="I1232" s="264"/>
    </row>
    <row r="1233" spans="2:9" x14ac:dyDescent="0.15">
      <c r="B1233" s="243">
        <v>42845</v>
      </c>
      <c r="C1233" s="244">
        <v>0.4597222222222222</v>
      </c>
      <c r="D1233" s="244"/>
      <c r="E1233" s="245"/>
      <c r="F1233" s="252" t="s">
        <v>143</v>
      </c>
      <c r="G1233" s="252" t="s">
        <v>132</v>
      </c>
      <c r="H1233" s="252"/>
      <c r="I1233" s="264" t="s">
        <v>186</v>
      </c>
    </row>
    <row r="1234" spans="2:9" x14ac:dyDescent="0.15">
      <c r="B1234" s="243">
        <v>42845</v>
      </c>
      <c r="C1234" s="244">
        <v>0.46388888888888885</v>
      </c>
      <c r="D1234" s="244">
        <v>0.5180555555555556</v>
      </c>
      <c r="E1234" s="245">
        <v>5.4166666666666752E-2</v>
      </c>
      <c r="F1234" s="252" t="s">
        <v>143</v>
      </c>
      <c r="G1234" s="252"/>
      <c r="H1234" s="252" t="s">
        <v>144</v>
      </c>
      <c r="I1234" s="264"/>
    </row>
    <row r="1235" spans="2:9" x14ac:dyDescent="0.15">
      <c r="B1235" s="243">
        <v>42845</v>
      </c>
      <c r="C1235" s="244">
        <v>0.51874999999999993</v>
      </c>
      <c r="D1235" s="244">
        <v>0.53541666666666665</v>
      </c>
      <c r="E1235" s="245">
        <v>1.6666666666666718E-2</v>
      </c>
      <c r="F1235" s="252" t="s">
        <v>143</v>
      </c>
      <c r="G1235" s="252"/>
      <c r="H1235" s="252" t="s">
        <v>144</v>
      </c>
      <c r="I1235" s="264"/>
    </row>
    <row r="1236" spans="2:9" x14ac:dyDescent="0.15">
      <c r="B1236" s="243">
        <v>42845</v>
      </c>
      <c r="C1236" s="244">
        <v>0.53611111111111109</v>
      </c>
      <c r="D1236" s="244">
        <v>0.56180555555555556</v>
      </c>
      <c r="E1236" s="245">
        <v>2.5694444444444464E-2</v>
      </c>
      <c r="F1236" s="252" t="s">
        <v>143</v>
      </c>
      <c r="G1236" s="252"/>
      <c r="H1236" s="252" t="s">
        <v>144</v>
      </c>
      <c r="I1236" s="264"/>
    </row>
    <row r="1237" spans="2:9" x14ac:dyDescent="0.15">
      <c r="B1237" s="243">
        <v>42845</v>
      </c>
      <c r="C1237" s="244">
        <v>0.5625</v>
      </c>
      <c r="D1237" s="244"/>
      <c r="E1237" s="245"/>
      <c r="F1237" s="252" t="s">
        <v>143</v>
      </c>
      <c r="G1237" s="252" t="s">
        <v>142</v>
      </c>
      <c r="H1237" s="252"/>
      <c r="I1237" s="264"/>
    </row>
    <row r="1238" spans="2:9" x14ac:dyDescent="0.15">
      <c r="B1238" s="243">
        <v>42845</v>
      </c>
      <c r="C1238" s="244">
        <v>0.72083333333333333</v>
      </c>
      <c r="D1238" s="244">
        <v>0.78680555555555554</v>
      </c>
      <c r="E1238" s="245">
        <v>6.597222222222221E-2</v>
      </c>
      <c r="F1238" s="252" t="s">
        <v>143</v>
      </c>
      <c r="G1238" s="252" t="s">
        <v>132</v>
      </c>
      <c r="H1238" s="252"/>
      <c r="I1238" s="264"/>
    </row>
    <row r="1239" spans="2:9" x14ac:dyDescent="0.15">
      <c r="B1239" s="243">
        <v>42845</v>
      </c>
      <c r="C1239" s="244">
        <v>0.72569444444444453</v>
      </c>
      <c r="D1239" s="244">
        <v>0.7319444444444444</v>
      </c>
      <c r="E1239" s="245">
        <v>6.2499999999998668E-3</v>
      </c>
      <c r="F1239" s="252" t="s">
        <v>143</v>
      </c>
      <c r="G1239" s="252"/>
      <c r="H1239" s="252" t="s">
        <v>144</v>
      </c>
      <c r="I1239" s="264"/>
    </row>
    <row r="1240" spans="2:9" x14ac:dyDescent="0.15">
      <c r="B1240" s="243">
        <v>42845</v>
      </c>
      <c r="C1240" s="244">
        <v>0.7319444444444444</v>
      </c>
      <c r="D1240" s="244">
        <v>0.7402777777777777</v>
      </c>
      <c r="E1240" s="245">
        <v>8.3333333333333037E-3</v>
      </c>
      <c r="F1240" s="252" t="s">
        <v>143</v>
      </c>
      <c r="G1240" s="252"/>
      <c r="H1240" s="252" t="s">
        <v>144</v>
      </c>
      <c r="I1240" s="264"/>
    </row>
    <row r="1241" spans="2:9" x14ac:dyDescent="0.15">
      <c r="B1241" s="243">
        <v>42845</v>
      </c>
      <c r="C1241" s="244">
        <v>0.74097222222222225</v>
      </c>
      <c r="D1241" s="244">
        <v>0.76041666666666663</v>
      </c>
      <c r="E1241" s="245">
        <v>1.9444444444444375E-2</v>
      </c>
      <c r="F1241" s="252" t="s">
        <v>143</v>
      </c>
      <c r="G1241" s="252"/>
      <c r="H1241" s="252" t="s">
        <v>144</v>
      </c>
      <c r="I1241" s="264"/>
    </row>
    <row r="1242" spans="2:9" x14ac:dyDescent="0.15">
      <c r="B1242" s="243">
        <v>42845</v>
      </c>
      <c r="C1242" s="244">
        <v>0.76180555555555562</v>
      </c>
      <c r="D1242" s="244">
        <v>0.78680555555555554</v>
      </c>
      <c r="E1242" s="245">
        <v>2.4999999999999911E-2</v>
      </c>
      <c r="F1242" s="252" t="s">
        <v>143</v>
      </c>
      <c r="G1242" s="252"/>
      <c r="H1242" s="252" t="s">
        <v>144</v>
      </c>
      <c r="I1242" s="264"/>
    </row>
    <row r="1243" spans="2:9" x14ac:dyDescent="0.15">
      <c r="B1243" s="243">
        <v>42846</v>
      </c>
      <c r="C1243" s="244">
        <v>0.20694444444444446</v>
      </c>
      <c r="D1243" s="244"/>
      <c r="E1243" s="245"/>
      <c r="F1243" s="252" t="s">
        <v>143</v>
      </c>
      <c r="G1243" s="252" t="s">
        <v>132</v>
      </c>
      <c r="H1243" s="252"/>
      <c r="I1243" s="264"/>
    </row>
    <row r="1244" spans="2:9" x14ac:dyDescent="0.15">
      <c r="B1244" s="243">
        <v>42846</v>
      </c>
      <c r="C1244" s="244">
        <v>0.20694444444444446</v>
      </c>
      <c r="D1244" s="244">
        <v>0.22222222222222221</v>
      </c>
      <c r="E1244" s="245">
        <v>1.5277777777777751E-2</v>
      </c>
      <c r="F1244" s="252" t="s">
        <v>143</v>
      </c>
      <c r="G1244" s="252"/>
      <c r="H1244" s="252" t="s">
        <v>144</v>
      </c>
      <c r="I1244" s="264"/>
    </row>
    <row r="1245" spans="2:9" x14ac:dyDescent="0.15">
      <c r="B1245" s="243">
        <v>42846</v>
      </c>
      <c r="C1245" s="244">
        <v>0.22222222222222221</v>
      </c>
      <c r="D1245" s="244"/>
      <c r="E1245" s="245"/>
      <c r="F1245" s="252" t="s">
        <v>143</v>
      </c>
      <c r="G1245" s="252"/>
      <c r="H1245" s="252" t="s">
        <v>192</v>
      </c>
      <c r="I1245" s="264" t="s">
        <v>199</v>
      </c>
    </row>
    <row r="1246" spans="2:9" x14ac:dyDescent="0.15">
      <c r="B1246" s="243">
        <v>42846</v>
      </c>
      <c r="C1246" s="244">
        <v>0.22569444444444445</v>
      </c>
      <c r="D1246" s="244">
        <v>0.25625000000000003</v>
      </c>
      <c r="E1246" s="245">
        <v>3.0555555555555586E-2</v>
      </c>
      <c r="F1246" s="252" t="s">
        <v>143</v>
      </c>
      <c r="G1246" s="252"/>
      <c r="H1246" s="252" t="s">
        <v>144</v>
      </c>
      <c r="I1246" s="264"/>
    </row>
    <row r="1247" spans="2:9" x14ac:dyDescent="0.15">
      <c r="B1247" s="243">
        <v>42846</v>
      </c>
      <c r="C1247" s="244">
        <v>0.25625000000000003</v>
      </c>
      <c r="D1247" s="244"/>
      <c r="E1247" s="245"/>
      <c r="F1247" s="252" t="s">
        <v>143</v>
      </c>
      <c r="G1247" s="252" t="s">
        <v>142</v>
      </c>
      <c r="H1247" s="252"/>
      <c r="I1247" s="264"/>
    </row>
    <row r="1248" spans="2:9" x14ac:dyDescent="0.15">
      <c r="B1248" s="243">
        <v>42846</v>
      </c>
      <c r="C1248" s="244">
        <v>0.38611111111111113</v>
      </c>
      <c r="D1248" s="244"/>
      <c r="E1248" s="245"/>
      <c r="F1248" s="252" t="s">
        <v>143</v>
      </c>
      <c r="G1248" s="252" t="s">
        <v>132</v>
      </c>
      <c r="H1248" s="252"/>
      <c r="I1248" s="264"/>
    </row>
    <row r="1249" spans="2:9" x14ac:dyDescent="0.15">
      <c r="B1249" s="243">
        <v>42846</v>
      </c>
      <c r="C1249" s="244">
        <v>0.38819444444444445</v>
      </c>
      <c r="D1249" s="244">
        <v>0.41597222222222219</v>
      </c>
      <c r="E1249" s="245">
        <v>2.7777777777777735E-2</v>
      </c>
      <c r="F1249" s="252" t="s">
        <v>143</v>
      </c>
      <c r="G1249" s="252"/>
      <c r="H1249" s="252" t="s">
        <v>144</v>
      </c>
      <c r="I1249" s="264"/>
    </row>
    <row r="1250" spans="2:9" x14ac:dyDescent="0.15">
      <c r="B1250" s="243">
        <v>42846</v>
      </c>
      <c r="C1250" s="244">
        <v>0.41666666666666669</v>
      </c>
      <c r="D1250" s="244">
        <v>0.41736111111111113</v>
      </c>
      <c r="E1250" s="245">
        <v>6.9444444444444198E-4</v>
      </c>
      <c r="F1250" s="252" t="s">
        <v>143</v>
      </c>
      <c r="G1250" s="252"/>
      <c r="H1250" s="252" t="s">
        <v>144</v>
      </c>
      <c r="I1250" s="264"/>
    </row>
    <row r="1251" spans="2:9" x14ac:dyDescent="0.15">
      <c r="B1251" s="243">
        <v>42846</v>
      </c>
      <c r="C1251" s="244">
        <v>0.4201388888888889</v>
      </c>
      <c r="D1251" s="244">
        <v>0.4548611111111111</v>
      </c>
      <c r="E1251" s="245">
        <v>3.472222222222221E-2</v>
      </c>
      <c r="F1251" s="252" t="s">
        <v>143</v>
      </c>
      <c r="G1251" s="252"/>
      <c r="H1251" s="252" t="s">
        <v>144</v>
      </c>
      <c r="I1251" s="264"/>
    </row>
    <row r="1252" spans="2:9" x14ac:dyDescent="0.15">
      <c r="B1252" s="243">
        <v>42846</v>
      </c>
      <c r="C1252" s="244">
        <v>0.45555555555555555</v>
      </c>
      <c r="D1252" s="244"/>
      <c r="E1252" s="245"/>
      <c r="F1252" s="252" t="s">
        <v>143</v>
      </c>
      <c r="G1252" s="252"/>
      <c r="H1252" s="252" t="s">
        <v>192</v>
      </c>
      <c r="I1252" s="264"/>
    </row>
    <row r="1253" spans="2:9" x14ac:dyDescent="0.15">
      <c r="B1253" s="243">
        <v>42846</v>
      </c>
      <c r="C1253" s="244">
        <v>0.45833333333333331</v>
      </c>
      <c r="D1253" s="244">
        <v>0.48888888888888887</v>
      </c>
      <c r="E1253" s="245">
        <v>3.0555555555555558E-2</v>
      </c>
      <c r="F1253" s="252" t="s">
        <v>143</v>
      </c>
      <c r="G1253" s="252"/>
      <c r="H1253" s="252" t="s">
        <v>144</v>
      </c>
      <c r="I1253" s="264"/>
    </row>
    <row r="1254" spans="2:9" x14ac:dyDescent="0.15">
      <c r="B1254" s="243">
        <v>42846</v>
      </c>
      <c r="C1254" s="244">
        <v>0.48888888888888887</v>
      </c>
      <c r="D1254" s="244"/>
      <c r="E1254" s="245"/>
      <c r="F1254" s="252" t="s">
        <v>143</v>
      </c>
      <c r="G1254" s="252" t="s">
        <v>142</v>
      </c>
      <c r="H1254" s="252"/>
      <c r="I1254" s="264"/>
    </row>
    <row r="1255" spans="2:9" x14ac:dyDescent="0.15">
      <c r="B1255" s="243">
        <v>42846</v>
      </c>
      <c r="C1255" s="244">
        <v>0.65069444444444446</v>
      </c>
      <c r="D1255" s="244"/>
      <c r="E1255" s="245"/>
      <c r="F1255" s="252" t="s">
        <v>143</v>
      </c>
      <c r="G1255" s="252" t="s">
        <v>132</v>
      </c>
      <c r="H1255" s="252"/>
      <c r="I1255" s="264"/>
    </row>
    <row r="1256" spans="2:9" x14ac:dyDescent="0.15">
      <c r="B1256" s="243">
        <v>42846</v>
      </c>
      <c r="C1256" s="244">
        <v>0.77638888888888891</v>
      </c>
      <c r="D1256" s="244"/>
      <c r="E1256" s="245"/>
      <c r="F1256" s="252" t="s">
        <v>143</v>
      </c>
      <c r="G1256" s="252"/>
      <c r="H1256" s="252" t="s">
        <v>192</v>
      </c>
      <c r="I1256" s="264"/>
    </row>
    <row r="1257" spans="2:9" x14ac:dyDescent="0.15">
      <c r="B1257" s="243">
        <v>42846</v>
      </c>
      <c r="C1257" s="244">
        <v>0.65486111111111112</v>
      </c>
      <c r="D1257" s="244">
        <v>0.7090277777777777</v>
      </c>
      <c r="E1257" s="245">
        <v>5.4166666666666585E-2</v>
      </c>
      <c r="F1257" s="252" t="s">
        <v>143</v>
      </c>
      <c r="G1257" s="252"/>
      <c r="H1257" s="252" t="s">
        <v>144</v>
      </c>
      <c r="I1257" s="264"/>
    </row>
    <row r="1258" spans="2:9" x14ac:dyDescent="0.15">
      <c r="B1258" s="243">
        <v>42846</v>
      </c>
      <c r="C1258" s="244">
        <v>0.7104166666666667</v>
      </c>
      <c r="D1258" s="244">
        <v>0.71111111111111114</v>
      </c>
      <c r="E1258" s="245">
        <v>6.9444444444444198E-4</v>
      </c>
      <c r="F1258" s="252" t="s">
        <v>143</v>
      </c>
      <c r="G1258" s="252"/>
      <c r="H1258" s="252" t="s">
        <v>144</v>
      </c>
      <c r="I1258" s="264"/>
    </row>
    <row r="1259" spans="2:9" x14ac:dyDescent="0.15">
      <c r="B1259" s="243">
        <v>42846</v>
      </c>
      <c r="C1259" s="244">
        <v>0.71111111111111114</v>
      </c>
      <c r="D1259" s="244">
        <v>0.74097222222222225</v>
      </c>
      <c r="E1259" s="245">
        <v>2.9861111111111116E-2</v>
      </c>
      <c r="F1259" s="252" t="s">
        <v>143</v>
      </c>
      <c r="G1259" s="252"/>
      <c r="H1259" s="252" t="s">
        <v>144</v>
      </c>
      <c r="I1259" s="264"/>
    </row>
    <row r="1260" spans="2:9" x14ac:dyDescent="0.15">
      <c r="B1260" s="243">
        <v>42846</v>
      </c>
      <c r="C1260" s="244">
        <v>0.7416666666666667</v>
      </c>
      <c r="D1260" s="244">
        <v>0.7416666666666667</v>
      </c>
      <c r="E1260" s="245">
        <v>0</v>
      </c>
      <c r="F1260" s="252" t="s">
        <v>143</v>
      </c>
      <c r="G1260" s="252"/>
      <c r="H1260" s="252" t="s">
        <v>144</v>
      </c>
      <c r="I1260" s="264"/>
    </row>
    <row r="1261" spans="2:9" x14ac:dyDescent="0.15">
      <c r="B1261" s="243">
        <v>42846</v>
      </c>
      <c r="C1261" s="244">
        <v>0.74305555555555547</v>
      </c>
      <c r="D1261" s="244">
        <v>0.76388888888888884</v>
      </c>
      <c r="E1261" s="245">
        <v>2.083333333333337E-2</v>
      </c>
      <c r="F1261" s="252" t="s">
        <v>143</v>
      </c>
      <c r="G1261" s="252"/>
      <c r="H1261" s="252" t="s">
        <v>144</v>
      </c>
      <c r="I1261" s="264"/>
    </row>
    <row r="1262" spans="2:9" x14ac:dyDescent="0.15">
      <c r="B1262" s="243">
        <v>42846</v>
      </c>
      <c r="C1262" s="244">
        <v>0.76388888888888884</v>
      </c>
      <c r="D1262" s="244"/>
      <c r="E1262" s="245"/>
      <c r="F1262" s="252" t="s">
        <v>143</v>
      </c>
      <c r="G1262" s="252" t="s">
        <v>142</v>
      </c>
      <c r="H1262" s="252"/>
      <c r="I1262" s="264"/>
    </row>
    <row r="1263" spans="2:9" x14ac:dyDescent="0.15">
      <c r="B1263" s="243">
        <v>42847</v>
      </c>
      <c r="C1263" s="244">
        <v>0.20416666666666669</v>
      </c>
      <c r="D1263" s="244"/>
      <c r="E1263" s="245"/>
      <c r="F1263" s="252" t="s">
        <v>143</v>
      </c>
      <c r="G1263" s="252" t="s">
        <v>132</v>
      </c>
      <c r="H1263" s="252"/>
      <c r="I1263" s="264"/>
    </row>
    <row r="1264" spans="2:9" x14ac:dyDescent="0.15">
      <c r="B1264" s="243">
        <v>42847</v>
      </c>
      <c r="C1264" s="244">
        <v>0.20416666666666669</v>
      </c>
      <c r="D1264" s="244">
        <v>0.20555555555555557</v>
      </c>
      <c r="E1264" s="245">
        <v>1.388888888888884E-3</v>
      </c>
      <c r="F1264" s="252" t="s">
        <v>143</v>
      </c>
      <c r="G1264" s="252"/>
      <c r="H1264" s="252" t="s">
        <v>144</v>
      </c>
      <c r="I1264" s="264"/>
    </row>
    <row r="1265" spans="2:9" x14ac:dyDescent="0.15">
      <c r="B1265" s="243">
        <v>42847</v>
      </c>
      <c r="C1265" s="244">
        <v>0.20555555555555557</v>
      </c>
      <c r="D1265" s="244">
        <v>0.25972222222222224</v>
      </c>
      <c r="E1265" s="245">
        <v>5.4166666666666669E-2</v>
      </c>
      <c r="F1265" s="252" t="s">
        <v>143</v>
      </c>
      <c r="G1265" s="252"/>
      <c r="H1265" s="252" t="s">
        <v>144</v>
      </c>
      <c r="I1265" s="264"/>
    </row>
    <row r="1266" spans="2:9" x14ac:dyDescent="0.15">
      <c r="B1266" s="243">
        <v>42847</v>
      </c>
      <c r="C1266" s="244">
        <v>0.25972222222222224</v>
      </c>
      <c r="D1266" s="244"/>
      <c r="E1266" s="245"/>
      <c r="F1266" s="252" t="s">
        <v>143</v>
      </c>
      <c r="G1266" s="252" t="s">
        <v>142</v>
      </c>
      <c r="H1266" s="252"/>
      <c r="I1266" s="264"/>
    </row>
    <row r="1267" spans="2:9" x14ac:dyDescent="0.15">
      <c r="B1267" s="243">
        <v>42847</v>
      </c>
      <c r="C1267" s="244">
        <v>0.36458333333333331</v>
      </c>
      <c r="D1267" s="244"/>
      <c r="E1267" s="245"/>
      <c r="F1267" s="252" t="s">
        <v>143</v>
      </c>
      <c r="G1267" s="252" t="s">
        <v>132</v>
      </c>
      <c r="H1267" s="252"/>
      <c r="I1267" s="264"/>
    </row>
    <row r="1268" spans="2:9" x14ac:dyDescent="0.15">
      <c r="B1268" s="243">
        <v>42847</v>
      </c>
      <c r="C1268" s="244">
        <v>0.3666666666666667</v>
      </c>
      <c r="D1268" s="244"/>
      <c r="E1268" s="245"/>
      <c r="F1268" s="252" t="s">
        <v>143</v>
      </c>
      <c r="G1268" s="252"/>
      <c r="H1268" s="252" t="s">
        <v>192</v>
      </c>
      <c r="I1268" s="264"/>
    </row>
    <row r="1269" spans="2:9" x14ac:dyDescent="0.15">
      <c r="B1269" s="243">
        <v>42847</v>
      </c>
      <c r="C1269" s="244">
        <v>0.36944444444444446</v>
      </c>
      <c r="D1269" s="244">
        <v>0.37916666666666665</v>
      </c>
      <c r="E1269" s="245">
        <v>9.7222222222221877E-3</v>
      </c>
      <c r="F1269" s="252" t="s">
        <v>143</v>
      </c>
      <c r="G1269" s="252"/>
      <c r="H1269" s="252" t="s">
        <v>144</v>
      </c>
      <c r="I1269" s="264"/>
    </row>
    <row r="1270" spans="2:9" x14ac:dyDescent="0.15">
      <c r="B1270" s="243">
        <v>42847</v>
      </c>
      <c r="C1270" s="244">
        <v>0.37986111111111115</v>
      </c>
      <c r="D1270" s="244">
        <v>0.41388888888888892</v>
      </c>
      <c r="E1270" s="245">
        <v>3.4027777777777768E-2</v>
      </c>
      <c r="F1270" s="252" t="s">
        <v>143</v>
      </c>
      <c r="G1270" s="252"/>
      <c r="H1270" s="252" t="s">
        <v>144</v>
      </c>
      <c r="I1270" s="264"/>
    </row>
    <row r="1271" spans="2:9" x14ac:dyDescent="0.15">
      <c r="B1271" s="243">
        <v>42847</v>
      </c>
      <c r="C1271" s="244">
        <v>0.4145833333333333</v>
      </c>
      <c r="D1271" s="244">
        <v>0.43888888888888888</v>
      </c>
      <c r="E1271" s="245">
        <v>2.430555555555558E-2</v>
      </c>
      <c r="F1271" s="252" t="s">
        <v>143</v>
      </c>
      <c r="G1271" s="252"/>
      <c r="H1271" s="252" t="s">
        <v>144</v>
      </c>
      <c r="I1271" s="264"/>
    </row>
    <row r="1272" spans="2:9" x14ac:dyDescent="0.15">
      <c r="B1272" s="243">
        <v>42847</v>
      </c>
      <c r="C1272" s="244">
        <v>0.44027777777777777</v>
      </c>
      <c r="D1272" s="244"/>
      <c r="E1272" s="245"/>
      <c r="F1272" s="252" t="s">
        <v>143</v>
      </c>
      <c r="G1272" s="252"/>
      <c r="H1272" s="252" t="s">
        <v>192</v>
      </c>
      <c r="I1272" s="264"/>
    </row>
    <row r="1273" spans="2:9" x14ac:dyDescent="0.15">
      <c r="B1273" s="243">
        <v>42847</v>
      </c>
      <c r="C1273" s="244">
        <v>0.44166666666666665</v>
      </c>
      <c r="D1273" s="244"/>
      <c r="E1273" s="245"/>
      <c r="F1273" s="252" t="s">
        <v>143</v>
      </c>
      <c r="G1273" s="252" t="s">
        <v>142</v>
      </c>
      <c r="H1273" s="252"/>
      <c r="I1273" s="264"/>
    </row>
    <row r="1274" spans="2:9" x14ac:dyDescent="0.15">
      <c r="B1274" s="243">
        <v>42847</v>
      </c>
      <c r="C1274" s="244">
        <v>0.44375000000000003</v>
      </c>
      <c r="D1274" s="244"/>
      <c r="E1274" s="245"/>
      <c r="F1274" s="252" t="s">
        <v>143</v>
      </c>
      <c r="G1274" s="252" t="s">
        <v>132</v>
      </c>
      <c r="H1274" s="252" t="s">
        <v>165</v>
      </c>
      <c r="I1274" s="264"/>
    </row>
    <row r="1275" spans="2:9" x14ac:dyDescent="0.15">
      <c r="B1275" s="243">
        <v>42847</v>
      </c>
      <c r="C1275" s="244">
        <v>0.44444444444444442</v>
      </c>
      <c r="D1275" s="244"/>
      <c r="E1275" s="245"/>
      <c r="F1275" s="252" t="s">
        <v>143</v>
      </c>
      <c r="G1275" s="252" t="s">
        <v>142</v>
      </c>
      <c r="H1275" s="252"/>
      <c r="I1275" s="264"/>
    </row>
    <row r="1276" spans="2:9" x14ac:dyDescent="0.15">
      <c r="B1276" s="243">
        <v>42847</v>
      </c>
      <c r="C1276" s="244">
        <v>0.4465277777777778</v>
      </c>
      <c r="D1276" s="244"/>
      <c r="E1276" s="245"/>
      <c r="F1276" s="252" t="s">
        <v>143</v>
      </c>
      <c r="G1276" s="252" t="s">
        <v>132</v>
      </c>
      <c r="H1276" s="252"/>
      <c r="I1276" s="264"/>
    </row>
    <row r="1277" spans="2:9" x14ac:dyDescent="0.15">
      <c r="B1277" s="243">
        <v>42847</v>
      </c>
      <c r="C1277" s="244">
        <v>0.4465277777777778</v>
      </c>
      <c r="D1277" s="244"/>
      <c r="E1277" s="245"/>
      <c r="F1277" s="252" t="s">
        <v>143</v>
      </c>
      <c r="G1277" s="252" t="s">
        <v>142</v>
      </c>
      <c r="H1277" s="252"/>
      <c r="I1277" s="264"/>
    </row>
    <row r="1278" spans="2:9" x14ac:dyDescent="0.15">
      <c r="B1278" s="243">
        <v>42847</v>
      </c>
      <c r="C1278" s="244">
        <v>0.58819444444444446</v>
      </c>
      <c r="D1278" s="244"/>
      <c r="E1278" s="245"/>
      <c r="F1278" s="252" t="s">
        <v>143</v>
      </c>
      <c r="G1278" s="252" t="s">
        <v>132</v>
      </c>
      <c r="H1278" s="252"/>
      <c r="I1278" s="264"/>
    </row>
    <row r="1279" spans="2:9" x14ac:dyDescent="0.15">
      <c r="B1279" s="243">
        <v>42847</v>
      </c>
      <c r="C1279" s="244">
        <v>0.58958333333333335</v>
      </c>
      <c r="D1279" s="244"/>
      <c r="E1279" s="245"/>
      <c r="F1279" s="252" t="s">
        <v>143</v>
      </c>
      <c r="G1279" s="252"/>
      <c r="H1279" s="252" t="s">
        <v>192</v>
      </c>
      <c r="I1279" s="264"/>
    </row>
    <row r="1280" spans="2:9" x14ac:dyDescent="0.15">
      <c r="B1280" s="243">
        <v>42847</v>
      </c>
      <c r="C1280" s="244">
        <v>0.59305555555555556</v>
      </c>
      <c r="D1280" s="244">
        <v>0.60416666666666663</v>
      </c>
      <c r="E1280" s="245">
        <v>1.1111111111111072E-2</v>
      </c>
      <c r="F1280" s="252" t="s">
        <v>143</v>
      </c>
      <c r="G1280" s="252"/>
      <c r="H1280" s="252" t="s">
        <v>144</v>
      </c>
      <c r="I1280" s="264"/>
    </row>
    <row r="1281" spans="2:9" x14ac:dyDescent="0.15">
      <c r="B1281" s="243">
        <v>42847</v>
      </c>
      <c r="C1281" s="244">
        <v>0.60486111111111118</v>
      </c>
      <c r="D1281" s="244">
        <v>0.65694444444444444</v>
      </c>
      <c r="E1281" s="245">
        <v>5.2083333333333259E-2</v>
      </c>
      <c r="F1281" s="252" t="s">
        <v>143</v>
      </c>
      <c r="G1281" s="252"/>
      <c r="H1281" s="252" t="s">
        <v>144</v>
      </c>
      <c r="I1281" s="264"/>
    </row>
    <row r="1282" spans="2:9" x14ac:dyDescent="0.15">
      <c r="B1282" s="243">
        <v>42847</v>
      </c>
      <c r="C1282" s="244">
        <v>0.65902777777777777</v>
      </c>
      <c r="D1282" s="244">
        <v>0.66111111111111109</v>
      </c>
      <c r="E1282" s="245">
        <v>2.0833333333333259E-3</v>
      </c>
      <c r="F1282" s="252" t="s">
        <v>143</v>
      </c>
      <c r="G1282" s="252"/>
      <c r="H1282" s="252" t="s">
        <v>144</v>
      </c>
      <c r="I1282" s="264"/>
    </row>
    <row r="1283" spans="2:9" x14ac:dyDescent="0.15">
      <c r="B1283" s="243">
        <v>42847</v>
      </c>
      <c r="C1283" s="244">
        <v>0.66180555555555554</v>
      </c>
      <c r="D1283" s="244">
        <v>0.68888888888888899</v>
      </c>
      <c r="E1283" s="245">
        <v>2.7083333333333459E-2</v>
      </c>
      <c r="F1283" s="252" t="s">
        <v>143</v>
      </c>
      <c r="G1283" s="252"/>
      <c r="H1283" s="252" t="s">
        <v>144</v>
      </c>
      <c r="I1283" s="264"/>
    </row>
    <row r="1284" spans="2:9" x14ac:dyDescent="0.15">
      <c r="B1284" s="243">
        <v>42847</v>
      </c>
      <c r="C1284" s="244">
        <v>0.68888888888888899</v>
      </c>
      <c r="D1284" s="244"/>
      <c r="E1284" s="245"/>
      <c r="F1284" s="252" t="s">
        <v>143</v>
      </c>
      <c r="G1284" s="252" t="s">
        <v>142</v>
      </c>
      <c r="H1284" s="252"/>
      <c r="I1284" s="264"/>
    </row>
    <row r="1285" spans="2:9" x14ac:dyDescent="0.15">
      <c r="B1285" s="243">
        <v>42847</v>
      </c>
      <c r="C1285" s="244">
        <v>0.69305555555555554</v>
      </c>
      <c r="D1285" s="244"/>
      <c r="E1285" s="245"/>
      <c r="F1285" s="252" t="s">
        <v>143</v>
      </c>
      <c r="G1285" s="252" t="s">
        <v>132</v>
      </c>
      <c r="H1285" s="252" t="s">
        <v>165</v>
      </c>
      <c r="I1285" s="264"/>
    </row>
    <row r="1286" spans="2:9" x14ac:dyDescent="0.15">
      <c r="B1286" s="243">
        <v>42847</v>
      </c>
      <c r="C1286" s="244">
        <v>0.69305555555555554</v>
      </c>
      <c r="D1286" s="244"/>
      <c r="E1286" s="245"/>
      <c r="F1286" s="252" t="s">
        <v>143</v>
      </c>
      <c r="G1286" s="252" t="s">
        <v>142</v>
      </c>
      <c r="H1286" s="252"/>
      <c r="I1286" s="264"/>
    </row>
    <row r="1287" spans="2:9" x14ac:dyDescent="0.15">
      <c r="B1287" s="243">
        <v>42847</v>
      </c>
      <c r="C1287" s="244">
        <v>0.73888888888888893</v>
      </c>
      <c r="D1287" s="244"/>
      <c r="E1287" s="245"/>
      <c r="F1287" s="252" t="s">
        <v>143</v>
      </c>
      <c r="G1287" s="252" t="s">
        <v>132</v>
      </c>
      <c r="H1287" s="252"/>
      <c r="I1287" s="264" t="s">
        <v>204</v>
      </c>
    </row>
    <row r="1288" spans="2:9" x14ac:dyDescent="0.15">
      <c r="B1288" s="243">
        <v>42847</v>
      </c>
      <c r="C1288" s="244">
        <v>0.74097222222222225</v>
      </c>
      <c r="D1288" s="244"/>
      <c r="E1288" s="245"/>
      <c r="F1288" s="252" t="s">
        <v>143</v>
      </c>
      <c r="G1288" s="252" t="s">
        <v>142</v>
      </c>
      <c r="H1288" s="252"/>
      <c r="I1288" s="264"/>
    </row>
    <row r="1289" spans="2:9" x14ac:dyDescent="0.15">
      <c r="B1289" s="243">
        <v>42847</v>
      </c>
      <c r="C1289" s="244">
        <v>0.74583333333333324</v>
      </c>
      <c r="D1289" s="244"/>
      <c r="E1289" s="245"/>
      <c r="F1289" s="252" t="s">
        <v>143</v>
      </c>
      <c r="G1289" s="252" t="s">
        <v>132</v>
      </c>
      <c r="H1289" s="252"/>
      <c r="I1289" s="264" t="s">
        <v>205</v>
      </c>
    </row>
    <row r="1290" spans="2:9" x14ac:dyDescent="0.15">
      <c r="B1290" s="243">
        <v>42847</v>
      </c>
      <c r="C1290" s="244">
        <v>0.74652777777777779</v>
      </c>
      <c r="D1290" s="244"/>
      <c r="E1290" s="245"/>
      <c r="F1290" s="252" t="s">
        <v>143</v>
      </c>
      <c r="G1290" s="252" t="s">
        <v>142</v>
      </c>
      <c r="H1290" s="252"/>
      <c r="I1290" s="264"/>
    </row>
    <row r="1291" spans="2:9" x14ac:dyDescent="0.15">
      <c r="B1291" s="243">
        <v>42848</v>
      </c>
      <c r="C1291" s="244">
        <v>0.19930555555555554</v>
      </c>
      <c r="D1291" s="244"/>
      <c r="E1291" s="245"/>
      <c r="F1291" s="252" t="s">
        <v>143</v>
      </c>
      <c r="G1291" s="252" t="s">
        <v>132</v>
      </c>
      <c r="H1291" s="252"/>
      <c r="I1291" s="264"/>
    </row>
    <row r="1292" spans="2:9" x14ac:dyDescent="0.15">
      <c r="B1292" s="243">
        <v>42848</v>
      </c>
      <c r="C1292" s="244">
        <v>0.19930555555555554</v>
      </c>
      <c r="D1292" s="244">
        <v>0.24930555555555556</v>
      </c>
      <c r="E1292" s="245">
        <v>5.0000000000000017E-2</v>
      </c>
      <c r="F1292" s="252" t="s">
        <v>143</v>
      </c>
      <c r="G1292" s="252"/>
      <c r="H1292" s="252" t="s">
        <v>144</v>
      </c>
      <c r="I1292" s="264"/>
    </row>
    <row r="1293" spans="2:9" x14ac:dyDescent="0.15">
      <c r="B1293" s="243">
        <v>42848</v>
      </c>
      <c r="C1293" s="244">
        <v>0.24930555555555556</v>
      </c>
      <c r="D1293" s="244"/>
      <c r="E1293" s="245"/>
      <c r="F1293" s="252" t="s">
        <v>143</v>
      </c>
      <c r="G1293" s="252" t="s">
        <v>142</v>
      </c>
      <c r="H1293" s="252"/>
      <c r="I1293" s="264"/>
    </row>
    <row r="1294" spans="2:9" x14ac:dyDescent="0.15">
      <c r="B1294" s="243">
        <v>42848</v>
      </c>
      <c r="C1294" s="244">
        <v>0.31458333333333333</v>
      </c>
      <c r="D1294" s="244"/>
      <c r="E1294" s="245"/>
      <c r="F1294" s="252" t="s">
        <v>143</v>
      </c>
      <c r="G1294" s="252" t="s">
        <v>132</v>
      </c>
      <c r="H1294" s="252" t="s">
        <v>165</v>
      </c>
      <c r="I1294" s="264"/>
    </row>
    <row r="1295" spans="2:9" x14ac:dyDescent="0.15">
      <c r="B1295" s="243">
        <v>42848</v>
      </c>
      <c r="C1295" s="244">
        <v>0.32013888888888892</v>
      </c>
      <c r="D1295" s="244">
        <v>0.34722222222222227</v>
      </c>
      <c r="E1295" s="245">
        <v>2.7083333333333348E-2</v>
      </c>
      <c r="F1295" s="252" t="s">
        <v>143</v>
      </c>
      <c r="G1295" s="252"/>
      <c r="H1295" s="252" t="s">
        <v>144</v>
      </c>
      <c r="I1295" s="264"/>
    </row>
    <row r="1296" spans="2:9" x14ac:dyDescent="0.15">
      <c r="B1296" s="243">
        <v>42848</v>
      </c>
      <c r="C1296" s="244">
        <v>0.35138888888888892</v>
      </c>
      <c r="D1296" s="244">
        <v>0.4055555555555555</v>
      </c>
      <c r="E1296" s="245">
        <v>5.4166666666666585E-2</v>
      </c>
      <c r="F1296" s="252" t="s">
        <v>143</v>
      </c>
      <c r="G1296" s="252"/>
      <c r="H1296" s="252" t="s">
        <v>144</v>
      </c>
      <c r="I1296" s="264"/>
    </row>
    <row r="1297" spans="2:9" x14ac:dyDescent="0.15">
      <c r="B1297" s="243">
        <v>42848</v>
      </c>
      <c r="C1297" s="244">
        <v>0.40625</v>
      </c>
      <c r="D1297" s="244"/>
      <c r="E1297" s="245"/>
      <c r="F1297" s="252" t="s">
        <v>143</v>
      </c>
      <c r="G1297" s="252"/>
      <c r="H1297" s="252" t="s">
        <v>192</v>
      </c>
      <c r="I1297" s="264"/>
    </row>
    <row r="1298" spans="2:9" x14ac:dyDescent="0.15">
      <c r="B1298" s="243">
        <v>42848</v>
      </c>
      <c r="C1298" s="244">
        <v>0.40972222222222227</v>
      </c>
      <c r="D1298" s="244">
        <v>0.43611111111111112</v>
      </c>
      <c r="E1298" s="245">
        <v>2.6388888888888851E-2</v>
      </c>
      <c r="F1298" s="252" t="s">
        <v>143</v>
      </c>
      <c r="G1298" s="252"/>
      <c r="H1298" s="252" t="s">
        <v>144</v>
      </c>
      <c r="I1298" s="264"/>
    </row>
    <row r="1299" spans="2:9" x14ac:dyDescent="0.15">
      <c r="B1299" s="243">
        <v>42848</v>
      </c>
      <c r="C1299" s="244">
        <v>0.44513888888888892</v>
      </c>
      <c r="D1299" s="244">
        <v>0.45833333333333331</v>
      </c>
      <c r="E1299" s="245">
        <v>1.3194444444444398E-2</v>
      </c>
      <c r="F1299" s="252" t="s">
        <v>143</v>
      </c>
      <c r="G1299" s="252"/>
      <c r="H1299" s="252" t="s">
        <v>144</v>
      </c>
      <c r="I1299" s="264"/>
    </row>
    <row r="1300" spans="2:9" x14ac:dyDescent="0.15">
      <c r="B1300" s="243">
        <v>42848</v>
      </c>
      <c r="C1300" s="244">
        <v>0.45833333333333331</v>
      </c>
      <c r="D1300" s="244"/>
      <c r="E1300" s="245"/>
      <c r="F1300" s="252" t="s">
        <v>143</v>
      </c>
      <c r="G1300" s="252" t="s">
        <v>142</v>
      </c>
      <c r="H1300" s="252"/>
      <c r="I1300" s="264"/>
    </row>
    <row r="1301" spans="2:9" x14ac:dyDescent="0.15">
      <c r="B1301" s="243">
        <v>42848</v>
      </c>
      <c r="C1301" s="244">
        <v>0.46180555555555558</v>
      </c>
      <c r="D1301" s="244"/>
      <c r="E1301" s="245"/>
      <c r="F1301" s="252" t="s">
        <v>143</v>
      </c>
      <c r="G1301" s="252" t="s">
        <v>132</v>
      </c>
      <c r="H1301" s="252" t="s">
        <v>163</v>
      </c>
      <c r="I1301" s="264"/>
    </row>
    <row r="1302" spans="2:9" x14ac:dyDescent="0.15">
      <c r="B1302" s="243">
        <v>42848</v>
      </c>
      <c r="C1302" s="244">
        <v>0.46319444444444446</v>
      </c>
      <c r="D1302" s="244"/>
      <c r="E1302" s="245"/>
      <c r="F1302" s="252" t="s">
        <v>143</v>
      </c>
      <c r="G1302" s="252" t="s">
        <v>142</v>
      </c>
      <c r="H1302" s="252"/>
      <c r="I1302" s="264"/>
    </row>
    <row r="1303" spans="2:9" x14ac:dyDescent="0.15">
      <c r="B1303" s="243">
        <v>42848</v>
      </c>
      <c r="C1303" s="244">
        <v>0.47291666666666665</v>
      </c>
      <c r="D1303" s="244"/>
      <c r="E1303" s="245"/>
      <c r="F1303" s="252" t="s">
        <v>143</v>
      </c>
      <c r="G1303" s="252" t="s">
        <v>132</v>
      </c>
      <c r="H1303" s="252" t="s">
        <v>163</v>
      </c>
      <c r="I1303" s="264"/>
    </row>
    <row r="1304" spans="2:9" x14ac:dyDescent="0.15">
      <c r="B1304" s="243">
        <v>42848</v>
      </c>
      <c r="C1304" s="244">
        <v>0.47361111111111115</v>
      </c>
      <c r="D1304" s="244"/>
      <c r="E1304" s="245"/>
      <c r="F1304" s="252" t="s">
        <v>143</v>
      </c>
      <c r="G1304" s="252" t="s">
        <v>142</v>
      </c>
      <c r="H1304" s="252"/>
      <c r="I1304" s="264"/>
    </row>
    <row r="1305" spans="2:9" x14ac:dyDescent="0.15">
      <c r="B1305" s="243">
        <v>42848</v>
      </c>
      <c r="C1305" s="244">
        <v>0.4770833333333333</v>
      </c>
      <c r="D1305" s="244"/>
      <c r="E1305" s="245"/>
      <c r="F1305" s="252" t="s">
        <v>143</v>
      </c>
      <c r="G1305" s="252" t="s">
        <v>132</v>
      </c>
      <c r="H1305" s="252"/>
      <c r="I1305" s="264"/>
    </row>
    <row r="1306" spans="2:9" x14ac:dyDescent="0.15">
      <c r="B1306" s="243">
        <v>42848</v>
      </c>
      <c r="C1306" s="244">
        <v>0.47916666666666669</v>
      </c>
      <c r="D1306" s="244"/>
      <c r="E1306" s="245"/>
      <c r="F1306" s="252" t="s">
        <v>143</v>
      </c>
      <c r="G1306" s="252" t="s">
        <v>142</v>
      </c>
      <c r="H1306" s="252"/>
      <c r="I1306" s="264"/>
    </row>
    <row r="1307" spans="2:9" x14ac:dyDescent="0.15">
      <c r="B1307" s="243">
        <v>42848</v>
      </c>
      <c r="C1307" s="244">
        <v>0.51111111111111118</v>
      </c>
      <c r="D1307" s="244"/>
      <c r="E1307" s="245"/>
      <c r="F1307" s="252" t="s">
        <v>143</v>
      </c>
      <c r="G1307" s="252" t="s">
        <v>132</v>
      </c>
      <c r="H1307" s="252"/>
      <c r="I1307" s="264"/>
    </row>
    <row r="1308" spans="2:9" x14ac:dyDescent="0.15">
      <c r="B1308" s="243">
        <v>42848</v>
      </c>
      <c r="C1308" s="244">
        <v>0.51180555555555551</v>
      </c>
      <c r="D1308" s="244"/>
      <c r="E1308" s="245"/>
      <c r="F1308" s="252" t="s">
        <v>143</v>
      </c>
      <c r="G1308" s="252" t="s">
        <v>142</v>
      </c>
      <c r="H1308" s="252"/>
      <c r="I1308" s="264"/>
    </row>
    <row r="1309" spans="2:9" x14ac:dyDescent="0.15">
      <c r="B1309" s="243">
        <v>42848</v>
      </c>
      <c r="C1309" s="244">
        <v>0.51666666666666672</v>
      </c>
      <c r="D1309" s="244"/>
      <c r="E1309" s="245"/>
      <c r="F1309" s="252" t="s">
        <v>143</v>
      </c>
      <c r="G1309" s="252" t="s">
        <v>132</v>
      </c>
      <c r="H1309" s="252" t="s">
        <v>165</v>
      </c>
      <c r="I1309" s="264"/>
    </row>
    <row r="1310" spans="2:9" x14ac:dyDescent="0.15">
      <c r="B1310" s="243">
        <v>42848</v>
      </c>
      <c r="C1310" s="244">
        <v>0.51736111111111105</v>
      </c>
      <c r="D1310" s="244"/>
      <c r="E1310" s="245"/>
      <c r="F1310" s="252" t="s">
        <v>143</v>
      </c>
      <c r="G1310" s="252" t="s">
        <v>142</v>
      </c>
      <c r="H1310" s="252"/>
      <c r="I1310" s="264"/>
    </row>
    <row r="1311" spans="2:9" x14ac:dyDescent="0.15">
      <c r="B1311" s="243">
        <v>42848</v>
      </c>
      <c r="C1311" s="244">
        <v>0.55763888888888891</v>
      </c>
      <c r="D1311" s="244"/>
      <c r="E1311" s="245"/>
      <c r="F1311" s="252" t="s">
        <v>143</v>
      </c>
      <c r="G1311" s="252" t="s">
        <v>132</v>
      </c>
      <c r="H1311" s="252"/>
      <c r="I1311" s="264"/>
    </row>
    <row r="1312" spans="2:9" x14ac:dyDescent="0.15">
      <c r="B1312" s="243">
        <v>42848</v>
      </c>
      <c r="C1312" s="244">
        <v>0.55833333333333335</v>
      </c>
      <c r="D1312" s="244">
        <v>0.60833333333333328</v>
      </c>
      <c r="E1312" s="245">
        <v>4.9999999999999933E-2</v>
      </c>
      <c r="F1312" s="252" t="s">
        <v>143</v>
      </c>
      <c r="G1312" s="252"/>
      <c r="H1312" s="252" t="s">
        <v>144</v>
      </c>
      <c r="I1312" s="264"/>
    </row>
    <row r="1313" spans="2:9" x14ac:dyDescent="0.15">
      <c r="B1313" s="243">
        <v>42848</v>
      </c>
      <c r="C1313" s="244">
        <v>0.61597222222222225</v>
      </c>
      <c r="D1313" s="244">
        <v>0.65486111111111112</v>
      </c>
      <c r="E1313" s="245">
        <v>3.8888888888888862E-2</v>
      </c>
      <c r="F1313" s="252" t="s">
        <v>143</v>
      </c>
      <c r="G1313" s="252"/>
      <c r="H1313" s="252" t="s">
        <v>144</v>
      </c>
      <c r="I1313" s="264"/>
    </row>
    <row r="1314" spans="2:9" x14ac:dyDescent="0.15">
      <c r="B1314" s="243">
        <v>42848</v>
      </c>
      <c r="C1314" s="244">
        <v>0.65486111111111112</v>
      </c>
      <c r="D1314" s="244"/>
      <c r="E1314" s="245"/>
      <c r="F1314" s="252" t="s">
        <v>143</v>
      </c>
      <c r="G1314" s="252" t="s">
        <v>142</v>
      </c>
      <c r="H1314" s="252"/>
      <c r="I1314" s="264"/>
    </row>
    <row r="1315" spans="2:9" x14ac:dyDescent="0.15">
      <c r="B1315" s="243">
        <v>42848</v>
      </c>
      <c r="C1315" s="244">
        <v>0.7895833333333333</v>
      </c>
      <c r="D1315" s="244">
        <v>0.79305555555555562</v>
      </c>
      <c r="E1315" s="245">
        <v>3.4722222222223209E-3</v>
      </c>
      <c r="F1315" s="252" t="s">
        <v>143</v>
      </c>
      <c r="G1315" s="252" t="s">
        <v>132</v>
      </c>
      <c r="H1315" s="252"/>
      <c r="I1315" s="264"/>
    </row>
    <row r="1316" spans="2:9" x14ac:dyDescent="0.15">
      <c r="B1316" s="243">
        <v>42848</v>
      </c>
      <c r="C1316" s="244">
        <v>0.79027777777777775</v>
      </c>
      <c r="D1316" s="244"/>
      <c r="E1316" s="245"/>
      <c r="F1316" s="252" t="s">
        <v>143</v>
      </c>
      <c r="G1316" s="252"/>
      <c r="H1316" s="252" t="s">
        <v>192</v>
      </c>
      <c r="I1316" s="264" t="s">
        <v>207</v>
      </c>
    </row>
    <row r="1317" spans="2:9" x14ac:dyDescent="0.15">
      <c r="B1317" s="243">
        <v>42849</v>
      </c>
      <c r="C1317" s="244">
        <v>0.19791666666666666</v>
      </c>
      <c r="D1317" s="244"/>
      <c r="E1317" s="245"/>
      <c r="F1317" s="252" t="s">
        <v>143</v>
      </c>
      <c r="G1317" s="252" t="s">
        <v>132</v>
      </c>
      <c r="H1317" s="252"/>
      <c r="I1317" s="264"/>
    </row>
    <row r="1318" spans="2:9" x14ac:dyDescent="0.15">
      <c r="B1318" s="243">
        <v>42849</v>
      </c>
      <c r="C1318" s="244">
        <v>0.19791666666666666</v>
      </c>
      <c r="D1318" s="244">
        <v>0.24930555555555556</v>
      </c>
      <c r="E1318" s="245">
        <v>5.1388888888888901E-2</v>
      </c>
      <c r="F1318" s="252" t="s">
        <v>143</v>
      </c>
      <c r="G1318" s="252"/>
      <c r="H1318" s="252" t="s">
        <v>144</v>
      </c>
      <c r="I1318" s="264"/>
    </row>
    <row r="1319" spans="2:9" x14ac:dyDescent="0.15">
      <c r="B1319" s="243">
        <v>42849</v>
      </c>
      <c r="C1319" s="244">
        <v>0.24930555555555556</v>
      </c>
      <c r="D1319" s="244"/>
      <c r="E1319" s="245"/>
      <c r="F1319" s="252" t="s">
        <v>143</v>
      </c>
      <c r="G1319" s="252" t="s">
        <v>142</v>
      </c>
      <c r="H1319" s="252"/>
      <c r="I1319" s="264"/>
    </row>
    <row r="1320" spans="2:9" x14ac:dyDescent="0.15">
      <c r="B1320" s="243">
        <v>42849</v>
      </c>
      <c r="C1320" s="244">
        <v>0.36527777777777781</v>
      </c>
      <c r="D1320" s="244"/>
      <c r="E1320" s="245"/>
      <c r="F1320" s="252" t="s">
        <v>143</v>
      </c>
      <c r="G1320" s="252" t="s">
        <v>132</v>
      </c>
      <c r="H1320" s="252"/>
      <c r="I1320" s="264"/>
    </row>
    <row r="1321" spans="2:9" x14ac:dyDescent="0.15">
      <c r="B1321" s="243">
        <v>42849</v>
      </c>
      <c r="C1321" s="244">
        <v>0.3659722222222222</v>
      </c>
      <c r="D1321" s="244"/>
      <c r="E1321" s="245"/>
      <c r="F1321" s="252" t="s">
        <v>143</v>
      </c>
      <c r="G1321" s="252" t="s">
        <v>142</v>
      </c>
      <c r="H1321" s="252"/>
      <c r="I1321" s="264"/>
    </row>
    <row r="1322" spans="2:9" x14ac:dyDescent="0.15">
      <c r="B1322" s="243">
        <v>42849</v>
      </c>
      <c r="C1322" s="244">
        <v>0.37291666666666662</v>
      </c>
      <c r="D1322" s="244"/>
      <c r="E1322" s="245"/>
      <c r="F1322" s="252" t="s">
        <v>143</v>
      </c>
      <c r="G1322" s="252" t="s">
        <v>132</v>
      </c>
      <c r="H1322" s="252"/>
      <c r="I1322" s="264"/>
    </row>
    <row r="1323" spans="2:9" x14ac:dyDescent="0.15">
      <c r="B1323" s="243">
        <v>42849</v>
      </c>
      <c r="C1323" s="244">
        <v>0.38055555555555554</v>
      </c>
      <c r="D1323" s="244">
        <v>0.41250000000000003</v>
      </c>
      <c r="E1323" s="245">
        <v>3.1944444444444497E-2</v>
      </c>
      <c r="F1323" s="252" t="s">
        <v>143</v>
      </c>
      <c r="G1323" s="252"/>
      <c r="H1323" s="252" t="s">
        <v>144</v>
      </c>
      <c r="I1323" s="264"/>
    </row>
    <row r="1324" spans="2:9" x14ac:dyDescent="0.15">
      <c r="B1324" s="243">
        <v>42849</v>
      </c>
      <c r="C1324" s="244">
        <v>0.41319444444444442</v>
      </c>
      <c r="D1324" s="244">
        <v>0.4375</v>
      </c>
      <c r="E1324" s="245">
        <v>2.430555555555558E-2</v>
      </c>
      <c r="F1324" s="252" t="s">
        <v>143</v>
      </c>
      <c r="G1324" s="252"/>
      <c r="H1324" s="252" t="s">
        <v>144</v>
      </c>
      <c r="I1324" s="264"/>
    </row>
    <row r="1325" spans="2:9" x14ac:dyDescent="0.15">
      <c r="B1325" s="243">
        <v>42849</v>
      </c>
      <c r="C1325" s="244">
        <v>0.43888888888888888</v>
      </c>
      <c r="D1325" s="244"/>
      <c r="E1325" s="245"/>
      <c r="F1325" s="252" t="s">
        <v>143</v>
      </c>
      <c r="G1325" s="252" t="s">
        <v>142</v>
      </c>
      <c r="H1325" s="252"/>
      <c r="I1325" s="264"/>
    </row>
    <row r="1326" spans="2:9" x14ac:dyDescent="0.15">
      <c r="B1326" s="243">
        <v>42849</v>
      </c>
      <c r="C1326" s="244">
        <v>0.55277777777777781</v>
      </c>
      <c r="D1326" s="244"/>
      <c r="E1326" s="245"/>
      <c r="F1326" s="252" t="s">
        <v>143</v>
      </c>
      <c r="G1326" s="252" t="s">
        <v>132</v>
      </c>
      <c r="H1326" s="252"/>
      <c r="I1326" s="264"/>
    </row>
    <row r="1327" spans="2:9" x14ac:dyDescent="0.15">
      <c r="B1327" s="243">
        <v>42849</v>
      </c>
      <c r="C1327" s="244">
        <v>0.60069444444444442</v>
      </c>
      <c r="D1327" s="244"/>
      <c r="E1327" s="245"/>
      <c r="F1327" s="252" t="s">
        <v>143</v>
      </c>
      <c r="G1327" s="252"/>
      <c r="H1327" s="252" t="s">
        <v>192</v>
      </c>
      <c r="I1327" s="264"/>
    </row>
    <row r="1328" spans="2:9" x14ac:dyDescent="0.15">
      <c r="B1328" s="243">
        <v>42849</v>
      </c>
      <c r="C1328" s="244">
        <v>0.64097222222222217</v>
      </c>
      <c r="D1328" s="244"/>
      <c r="E1328" s="245"/>
      <c r="F1328" s="252" t="s">
        <v>143</v>
      </c>
      <c r="G1328" s="252"/>
      <c r="H1328" s="252" t="s">
        <v>192</v>
      </c>
      <c r="I1328" s="264"/>
    </row>
    <row r="1329" spans="2:9" x14ac:dyDescent="0.15">
      <c r="B1329" s="243">
        <v>42849</v>
      </c>
      <c r="C1329" s="244">
        <v>0.67638888888888893</v>
      </c>
      <c r="D1329" s="244"/>
      <c r="E1329" s="245"/>
      <c r="F1329" s="252" t="s">
        <v>143</v>
      </c>
      <c r="G1329" s="252" t="s">
        <v>142</v>
      </c>
      <c r="H1329" s="252"/>
      <c r="I1329" s="264"/>
    </row>
    <row r="1330" spans="2:9" x14ac:dyDescent="0.15">
      <c r="B1330" s="243">
        <v>42850</v>
      </c>
      <c r="C1330" s="244">
        <v>0.31527777777777777</v>
      </c>
      <c r="D1330" s="244"/>
      <c r="E1330" s="245"/>
      <c r="F1330" s="252" t="s">
        <v>143</v>
      </c>
      <c r="G1330" s="252" t="s">
        <v>132</v>
      </c>
      <c r="H1330" s="252"/>
      <c r="I1330" s="264"/>
    </row>
    <row r="1331" spans="2:9" x14ac:dyDescent="0.15">
      <c r="B1331" s="243">
        <v>42850</v>
      </c>
      <c r="C1331" s="244">
        <v>0.3215277777777778</v>
      </c>
      <c r="D1331" s="244">
        <v>0.32291666666666669</v>
      </c>
      <c r="E1331" s="245">
        <v>1.388888888888884E-3</v>
      </c>
      <c r="F1331" s="252" t="s">
        <v>143</v>
      </c>
      <c r="G1331" s="252"/>
      <c r="H1331" s="252" t="s">
        <v>144</v>
      </c>
      <c r="I1331" s="264"/>
    </row>
    <row r="1332" spans="2:9" x14ac:dyDescent="0.15">
      <c r="B1332" s="243">
        <v>42850</v>
      </c>
      <c r="C1332" s="244">
        <v>0.32291666666666669</v>
      </c>
      <c r="D1332" s="244">
        <v>0.37638888888888888</v>
      </c>
      <c r="E1332" s="245">
        <v>5.3472222222222199E-2</v>
      </c>
      <c r="F1332" s="252" t="s">
        <v>143</v>
      </c>
      <c r="G1332" s="252"/>
      <c r="H1332" s="252" t="s">
        <v>144</v>
      </c>
      <c r="I1332" s="264"/>
    </row>
    <row r="1333" spans="2:9" x14ac:dyDescent="0.15">
      <c r="B1333" s="243">
        <v>42850</v>
      </c>
      <c r="C1333" s="244">
        <v>0.3840277777777778</v>
      </c>
      <c r="D1333" s="244">
        <v>0.39374999999999999</v>
      </c>
      <c r="E1333" s="245">
        <v>9.7222222222221877E-3</v>
      </c>
      <c r="F1333" s="252" t="s">
        <v>143</v>
      </c>
      <c r="G1333" s="252"/>
      <c r="H1333" s="252" t="s">
        <v>144</v>
      </c>
      <c r="I1333" s="264"/>
    </row>
    <row r="1334" spans="2:9" x14ac:dyDescent="0.15">
      <c r="B1334" s="243">
        <v>42850</v>
      </c>
      <c r="C1334" s="244">
        <v>0.39374999999999999</v>
      </c>
      <c r="D1334" s="244"/>
      <c r="E1334" s="245"/>
      <c r="F1334" s="252" t="s">
        <v>143</v>
      </c>
      <c r="G1334" s="252" t="s">
        <v>142</v>
      </c>
      <c r="H1334" s="252"/>
      <c r="I1334" s="264"/>
    </row>
    <row r="1335" spans="2:9" x14ac:dyDescent="0.15">
      <c r="B1335" s="243">
        <v>42850</v>
      </c>
      <c r="C1335" s="244">
        <v>0.43888888888888888</v>
      </c>
      <c r="D1335" s="244"/>
      <c r="E1335" s="245"/>
      <c r="F1335" s="252" t="s">
        <v>143</v>
      </c>
      <c r="G1335" s="252" t="s">
        <v>132</v>
      </c>
      <c r="H1335" s="252"/>
      <c r="I1335" s="264"/>
    </row>
    <row r="1336" spans="2:9" x14ac:dyDescent="0.15">
      <c r="B1336" s="243">
        <v>42850</v>
      </c>
      <c r="C1336" s="244">
        <v>0.45555555555555555</v>
      </c>
      <c r="D1336" s="244">
        <v>0.49652777777777773</v>
      </c>
      <c r="E1336" s="245">
        <v>4.0972222222222188E-2</v>
      </c>
      <c r="F1336" s="252" t="s">
        <v>143</v>
      </c>
      <c r="G1336" s="252"/>
      <c r="H1336" s="252" t="s">
        <v>144</v>
      </c>
      <c r="I1336" s="264"/>
    </row>
    <row r="1337" spans="2:9" x14ac:dyDescent="0.15">
      <c r="B1337" s="243">
        <v>42850</v>
      </c>
      <c r="C1337" s="244">
        <v>0.53055555555555556</v>
      </c>
      <c r="D1337" s="244"/>
      <c r="E1337" s="245"/>
      <c r="F1337" s="252" t="s">
        <v>143</v>
      </c>
      <c r="G1337" s="252"/>
      <c r="H1337" s="252" t="s">
        <v>192</v>
      </c>
      <c r="I1337" s="264"/>
    </row>
    <row r="1338" spans="2:9" x14ac:dyDescent="0.15">
      <c r="B1338" s="243">
        <v>42850</v>
      </c>
      <c r="C1338" s="244">
        <v>0.55694444444444446</v>
      </c>
      <c r="D1338" s="244"/>
      <c r="E1338" s="245"/>
      <c r="F1338" s="252" t="s">
        <v>143</v>
      </c>
      <c r="G1338" s="252" t="s">
        <v>142</v>
      </c>
      <c r="H1338" s="252"/>
      <c r="I1338" s="264"/>
    </row>
    <row r="1339" spans="2:9" x14ac:dyDescent="0.15">
      <c r="B1339" s="243">
        <v>42850</v>
      </c>
      <c r="C1339" s="244">
        <v>0.64652777777777781</v>
      </c>
      <c r="D1339" s="244">
        <v>0.79027777777777775</v>
      </c>
      <c r="E1339" s="245">
        <v>0.14374999999999993</v>
      </c>
      <c r="F1339" s="252" t="s">
        <v>143</v>
      </c>
      <c r="G1339" s="252" t="s">
        <v>132</v>
      </c>
      <c r="H1339" s="252"/>
      <c r="I1339" s="264"/>
    </row>
    <row r="1340" spans="2:9" x14ac:dyDescent="0.15">
      <c r="B1340" s="243">
        <v>42850</v>
      </c>
      <c r="C1340" s="244">
        <v>0.6875</v>
      </c>
      <c r="D1340" s="244">
        <v>0.69305555555555554</v>
      </c>
      <c r="E1340" s="245">
        <v>5.5555555555555358E-3</v>
      </c>
      <c r="F1340" s="252" t="s">
        <v>143</v>
      </c>
      <c r="G1340" s="252"/>
      <c r="H1340" s="252" t="s">
        <v>144</v>
      </c>
      <c r="I1340" s="264"/>
    </row>
    <row r="1341" spans="2:9" x14ac:dyDescent="0.15">
      <c r="B1341" s="243">
        <v>42850</v>
      </c>
      <c r="C1341" s="244">
        <v>0.69513888888888886</v>
      </c>
      <c r="D1341" s="244"/>
      <c r="E1341" s="245"/>
      <c r="F1341" s="252" t="s">
        <v>143</v>
      </c>
      <c r="G1341" s="252"/>
      <c r="H1341" s="252" t="s">
        <v>192</v>
      </c>
      <c r="I1341" s="264"/>
    </row>
    <row r="1342" spans="2:9" x14ac:dyDescent="0.15">
      <c r="B1342" s="243">
        <v>42850</v>
      </c>
      <c r="C1342" s="244">
        <v>0.6972222222222223</v>
      </c>
      <c r="D1342" s="244">
        <v>0.71319444444444446</v>
      </c>
      <c r="E1342" s="245">
        <v>1.5972222222222165E-2</v>
      </c>
      <c r="F1342" s="252" t="s">
        <v>143</v>
      </c>
      <c r="G1342" s="252"/>
      <c r="H1342" s="252" t="s">
        <v>144</v>
      </c>
      <c r="I1342" s="264"/>
    </row>
    <row r="1343" spans="2:9" x14ac:dyDescent="0.15">
      <c r="B1343" s="243">
        <v>42850</v>
      </c>
      <c r="C1343" s="244">
        <v>0.71319444444444446</v>
      </c>
      <c r="D1343" s="244">
        <v>0.7319444444444444</v>
      </c>
      <c r="E1343" s="245">
        <v>1.8749999999999933E-2</v>
      </c>
      <c r="F1343" s="252" t="s">
        <v>143</v>
      </c>
      <c r="G1343" s="252"/>
      <c r="H1343" s="252" t="s">
        <v>144</v>
      </c>
      <c r="I1343" s="264"/>
    </row>
    <row r="1344" spans="2:9" x14ac:dyDescent="0.15">
      <c r="B1344" s="243">
        <v>42850</v>
      </c>
      <c r="C1344" s="244">
        <v>0.7402777777777777</v>
      </c>
      <c r="D1344" s="244">
        <v>0.7402777777777777</v>
      </c>
      <c r="E1344" s="245">
        <v>0</v>
      </c>
      <c r="F1344" s="252" t="s">
        <v>143</v>
      </c>
      <c r="G1344" s="252"/>
      <c r="H1344" s="252" t="s">
        <v>144</v>
      </c>
      <c r="I1344" s="264"/>
    </row>
    <row r="1345" spans="2:9" x14ac:dyDescent="0.15">
      <c r="B1345" s="243">
        <v>42850</v>
      </c>
      <c r="C1345" s="244">
        <v>0.74097222222222225</v>
      </c>
      <c r="D1345" s="244">
        <v>0.75624999999999998</v>
      </c>
      <c r="E1345" s="245">
        <v>1.5277777777777724E-2</v>
      </c>
      <c r="F1345" s="252" t="s">
        <v>143</v>
      </c>
      <c r="G1345" s="252"/>
      <c r="H1345" s="252" t="s">
        <v>144</v>
      </c>
      <c r="I1345" s="264"/>
    </row>
    <row r="1346" spans="2:9" x14ac:dyDescent="0.15">
      <c r="B1346" s="243">
        <v>42850</v>
      </c>
      <c r="C1346" s="244">
        <v>0.75902777777777775</v>
      </c>
      <c r="D1346" s="244"/>
      <c r="E1346" s="245"/>
      <c r="F1346" s="252" t="s">
        <v>143</v>
      </c>
      <c r="G1346" s="252"/>
      <c r="H1346" s="252" t="s">
        <v>192</v>
      </c>
      <c r="I1346" s="264"/>
    </row>
    <row r="1347" spans="2:9" x14ac:dyDescent="0.15">
      <c r="B1347" s="243">
        <v>42850</v>
      </c>
      <c r="C1347" s="244">
        <v>0.76180555555555562</v>
      </c>
      <c r="D1347" s="244">
        <v>0.79027777777777775</v>
      </c>
      <c r="E1347" s="245">
        <v>2.8472222222222121E-2</v>
      </c>
      <c r="F1347" s="252" t="s">
        <v>143</v>
      </c>
      <c r="G1347" s="252"/>
      <c r="H1347" s="252" t="s">
        <v>144</v>
      </c>
      <c r="I1347" s="264"/>
    </row>
    <row r="1348" spans="2:9" x14ac:dyDescent="0.15">
      <c r="B1348" s="243">
        <v>42851</v>
      </c>
      <c r="C1348" s="244">
        <v>0.20347222222222219</v>
      </c>
      <c r="D1348" s="244"/>
      <c r="E1348" s="245"/>
      <c r="F1348" s="252" t="s">
        <v>143</v>
      </c>
      <c r="G1348" s="252" t="s">
        <v>132</v>
      </c>
      <c r="H1348" s="252"/>
      <c r="I1348" s="264"/>
    </row>
    <row r="1349" spans="2:9" x14ac:dyDescent="0.15">
      <c r="B1349" s="243">
        <v>42851</v>
      </c>
      <c r="C1349" s="244">
        <v>0.20347222222222219</v>
      </c>
      <c r="D1349" s="244">
        <v>0.23124999999999998</v>
      </c>
      <c r="E1349" s="245">
        <v>2.777777777777779E-2</v>
      </c>
      <c r="F1349" s="252" t="s">
        <v>143</v>
      </c>
      <c r="G1349" s="252"/>
      <c r="H1349" s="252" t="s">
        <v>144</v>
      </c>
      <c r="I1349" s="264"/>
    </row>
    <row r="1350" spans="2:9" x14ac:dyDescent="0.15">
      <c r="B1350" s="243">
        <v>42851</v>
      </c>
      <c r="C1350" s="244">
        <v>0.23472222222222219</v>
      </c>
      <c r="D1350" s="244">
        <v>0.24166666666666667</v>
      </c>
      <c r="E1350" s="245">
        <v>6.9444444444444753E-3</v>
      </c>
      <c r="F1350" s="252" t="s">
        <v>143</v>
      </c>
      <c r="G1350" s="252"/>
      <c r="H1350" s="252" t="s">
        <v>144</v>
      </c>
      <c r="I1350" s="264"/>
    </row>
    <row r="1351" spans="2:9" x14ac:dyDescent="0.15">
      <c r="B1351" s="243">
        <v>42851</v>
      </c>
      <c r="C1351" s="244">
        <v>0.24166666666666667</v>
      </c>
      <c r="D1351" s="244"/>
      <c r="E1351" s="245"/>
      <c r="F1351" s="252" t="s">
        <v>143</v>
      </c>
      <c r="G1351" s="252" t="s">
        <v>142</v>
      </c>
      <c r="H1351" s="252"/>
      <c r="I1351" s="264"/>
    </row>
    <row r="1352" spans="2:9" x14ac:dyDescent="0.15">
      <c r="B1352" s="243">
        <v>42851</v>
      </c>
      <c r="C1352" s="244">
        <v>0.38680555555555557</v>
      </c>
      <c r="D1352" s="244"/>
      <c r="E1352" s="245"/>
      <c r="F1352" s="252" t="s">
        <v>143</v>
      </c>
      <c r="G1352" s="252" t="s">
        <v>132</v>
      </c>
      <c r="H1352" s="252" t="s">
        <v>165</v>
      </c>
      <c r="I1352" s="264"/>
    </row>
    <row r="1353" spans="2:9" x14ac:dyDescent="0.15">
      <c r="B1353" s="243">
        <v>42851</v>
      </c>
      <c r="C1353" s="244">
        <v>0.3888888888888889</v>
      </c>
      <c r="D1353" s="244"/>
      <c r="E1353" s="245"/>
      <c r="F1353" s="252" t="s">
        <v>143</v>
      </c>
      <c r="G1353" s="252" t="s">
        <v>142</v>
      </c>
      <c r="H1353" s="252"/>
      <c r="I1353" s="264"/>
    </row>
    <row r="1354" spans="2:9" x14ac:dyDescent="0.15">
      <c r="B1354" s="243">
        <v>42851</v>
      </c>
      <c r="C1354" s="244">
        <v>0.39097222222222222</v>
      </c>
      <c r="D1354" s="244"/>
      <c r="E1354" s="245"/>
      <c r="F1354" s="252" t="s">
        <v>143</v>
      </c>
      <c r="G1354" s="252" t="s">
        <v>132</v>
      </c>
      <c r="H1354" s="252" t="s">
        <v>163</v>
      </c>
      <c r="I1354" s="264"/>
    </row>
    <row r="1355" spans="2:9" x14ac:dyDescent="0.15">
      <c r="B1355" s="243">
        <v>42851</v>
      </c>
      <c r="C1355" s="244">
        <v>0.39444444444444443</v>
      </c>
      <c r="D1355" s="244">
        <v>0.4236111111111111</v>
      </c>
      <c r="E1355" s="245">
        <v>2.9166666666666674E-2</v>
      </c>
      <c r="F1355" s="252" t="s">
        <v>143</v>
      </c>
      <c r="G1355" s="252"/>
      <c r="H1355" s="252" t="s">
        <v>144</v>
      </c>
      <c r="I1355" s="264"/>
    </row>
    <row r="1356" spans="2:9" x14ac:dyDescent="0.15">
      <c r="B1356" s="243">
        <v>42851</v>
      </c>
      <c r="C1356" s="244">
        <v>0.44444444444444442</v>
      </c>
      <c r="D1356" s="244"/>
      <c r="E1356" s="245"/>
      <c r="F1356" s="252" t="s">
        <v>143</v>
      </c>
      <c r="G1356" s="252"/>
      <c r="H1356" s="252" t="s">
        <v>192</v>
      </c>
      <c r="I1356" s="264"/>
    </row>
    <row r="1357" spans="2:9" x14ac:dyDescent="0.15">
      <c r="B1357" s="243">
        <v>42851</v>
      </c>
      <c r="C1357" s="244">
        <v>0.45416666666666666</v>
      </c>
      <c r="D1357" s="244">
        <v>0.47013888888888888</v>
      </c>
      <c r="E1357" s="245">
        <v>1.5972222222222221E-2</v>
      </c>
      <c r="F1357" s="252" t="s">
        <v>143</v>
      </c>
      <c r="G1357" s="252"/>
      <c r="H1357" s="252" t="s">
        <v>144</v>
      </c>
      <c r="I1357" s="264"/>
    </row>
    <row r="1358" spans="2:9" x14ac:dyDescent="0.15">
      <c r="B1358" s="243">
        <v>42851</v>
      </c>
      <c r="C1358" s="244">
        <v>0.47013888888888888</v>
      </c>
      <c r="D1358" s="244"/>
      <c r="E1358" s="245"/>
      <c r="F1358" s="252" t="s">
        <v>143</v>
      </c>
      <c r="G1358" s="252" t="s">
        <v>142</v>
      </c>
      <c r="H1358" s="252"/>
      <c r="I1358" s="264"/>
    </row>
    <row r="1359" spans="2:9" x14ac:dyDescent="0.15">
      <c r="B1359" s="243">
        <v>42851</v>
      </c>
      <c r="C1359" s="244">
        <v>0.58124999999999993</v>
      </c>
      <c r="D1359" s="244"/>
      <c r="E1359" s="245"/>
      <c r="F1359" s="252" t="s">
        <v>143</v>
      </c>
      <c r="G1359" s="252" t="s">
        <v>132</v>
      </c>
      <c r="H1359" s="252" t="s">
        <v>165</v>
      </c>
      <c r="I1359" s="264"/>
    </row>
    <row r="1360" spans="2:9" x14ac:dyDescent="0.15">
      <c r="B1360" s="243">
        <v>42851</v>
      </c>
      <c r="C1360" s="244">
        <v>0.5854166666666667</v>
      </c>
      <c r="D1360" s="244">
        <v>0.63055555555555554</v>
      </c>
      <c r="E1360" s="245">
        <v>4.513888888888884E-2</v>
      </c>
      <c r="F1360" s="252" t="s">
        <v>143</v>
      </c>
      <c r="G1360" s="252"/>
      <c r="H1360" s="252" t="s">
        <v>144</v>
      </c>
      <c r="I1360" s="264"/>
    </row>
    <row r="1361" spans="2:9" x14ac:dyDescent="0.15">
      <c r="B1361" s="243">
        <v>42851</v>
      </c>
      <c r="C1361" s="244">
        <v>0.6430555555555556</v>
      </c>
      <c r="D1361" s="244">
        <v>0.6694444444444444</v>
      </c>
      <c r="E1361" s="245">
        <v>2.6388888888888795E-2</v>
      </c>
      <c r="F1361" s="252" t="s">
        <v>143</v>
      </c>
      <c r="G1361" s="252"/>
      <c r="H1361" s="252" t="s">
        <v>144</v>
      </c>
      <c r="I1361" s="264"/>
    </row>
    <row r="1362" spans="2:9" x14ac:dyDescent="0.15">
      <c r="B1362" s="243">
        <v>42851</v>
      </c>
      <c r="C1362" s="244">
        <v>0.6694444444444444</v>
      </c>
      <c r="D1362" s="244"/>
      <c r="E1362" s="245"/>
      <c r="F1362" s="252" t="s">
        <v>143</v>
      </c>
      <c r="G1362" s="252" t="s">
        <v>142</v>
      </c>
      <c r="H1362" s="252"/>
      <c r="I1362" s="264"/>
    </row>
    <row r="1363" spans="2:9" x14ac:dyDescent="0.15">
      <c r="B1363" s="243">
        <v>42851</v>
      </c>
      <c r="C1363" s="244">
        <v>0.77847222222222223</v>
      </c>
      <c r="D1363" s="244">
        <v>0.78749999999999998</v>
      </c>
      <c r="E1363" s="245">
        <v>9.0277777777777457E-3</v>
      </c>
      <c r="F1363" s="252" t="s">
        <v>143</v>
      </c>
      <c r="G1363" s="252" t="s">
        <v>132</v>
      </c>
      <c r="H1363" s="252"/>
      <c r="I1363" s="264"/>
    </row>
    <row r="1364" spans="2:9" x14ac:dyDescent="0.15">
      <c r="B1364" s="243">
        <v>42851</v>
      </c>
      <c r="C1364" s="244">
        <v>0.78125</v>
      </c>
      <c r="D1364" s="244">
        <v>0.78749999999999998</v>
      </c>
      <c r="E1364" s="245">
        <v>6.2499999999999778E-3</v>
      </c>
      <c r="F1364" s="252" t="s">
        <v>143</v>
      </c>
      <c r="G1364" s="252"/>
      <c r="H1364" s="252" t="s">
        <v>144</v>
      </c>
      <c r="I1364" s="264"/>
    </row>
    <row r="1365" spans="2:9" x14ac:dyDescent="0.15">
      <c r="B1365" s="243">
        <v>42852</v>
      </c>
      <c r="C1365" s="244">
        <v>0.27361111111111108</v>
      </c>
      <c r="D1365" s="244"/>
      <c r="E1365" s="245"/>
      <c r="F1365" s="252" t="s">
        <v>143</v>
      </c>
      <c r="G1365" s="252" t="s">
        <v>132</v>
      </c>
      <c r="H1365" s="252" t="s">
        <v>163</v>
      </c>
      <c r="I1365" s="264"/>
    </row>
    <row r="1366" spans="2:9" x14ac:dyDescent="0.15">
      <c r="B1366" s="243">
        <v>42852</v>
      </c>
      <c r="C1366" s="244">
        <v>0.27430555555555552</v>
      </c>
      <c r="D1366" s="244"/>
      <c r="E1366" s="245"/>
      <c r="F1366" s="252" t="s">
        <v>143</v>
      </c>
      <c r="G1366" s="252"/>
      <c r="H1366" s="252" t="s">
        <v>192</v>
      </c>
      <c r="I1366" s="264"/>
    </row>
    <row r="1367" spans="2:9" x14ac:dyDescent="0.15">
      <c r="B1367" s="243">
        <v>42852</v>
      </c>
      <c r="C1367" s="244">
        <v>0.27916666666666667</v>
      </c>
      <c r="D1367" s="244">
        <v>0.29652777777777778</v>
      </c>
      <c r="E1367" s="245">
        <v>1.7361111111111105E-2</v>
      </c>
      <c r="F1367" s="252" t="s">
        <v>143</v>
      </c>
      <c r="G1367" s="252"/>
      <c r="H1367" s="252" t="s">
        <v>144</v>
      </c>
      <c r="I1367" s="264"/>
    </row>
    <row r="1368" spans="2:9" x14ac:dyDescent="0.15">
      <c r="B1368" s="243">
        <v>42852</v>
      </c>
      <c r="C1368" s="244">
        <v>0.30208333333333331</v>
      </c>
      <c r="D1368" s="244">
        <v>0.33124999999999999</v>
      </c>
      <c r="E1368" s="245">
        <v>2.9166666666666674E-2</v>
      </c>
      <c r="F1368" s="252" t="s">
        <v>143</v>
      </c>
      <c r="G1368" s="252"/>
      <c r="H1368" s="252" t="s">
        <v>144</v>
      </c>
      <c r="I1368" s="264"/>
    </row>
    <row r="1369" spans="2:9" x14ac:dyDescent="0.15">
      <c r="B1369" s="243">
        <v>42852</v>
      </c>
      <c r="C1369" s="244">
        <v>0.33680555555555558</v>
      </c>
      <c r="D1369" s="244">
        <v>0.3520833333333333</v>
      </c>
      <c r="E1369" s="245">
        <v>1.5277777777777724E-2</v>
      </c>
      <c r="F1369" s="252" t="s">
        <v>143</v>
      </c>
      <c r="G1369" s="252"/>
      <c r="H1369" s="252" t="s">
        <v>144</v>
      </c>
      <c r="I1369" s="264"/>
    </row>
    <row r="1370" spans="2:9" x14ac:dyDescent="0.15">
      <c r="B1370" s="243">
        <v>42852</v>
      </c>
      <c r="C1370" s="244">
        <v>0.3520833333333333</v>
      </c>
      <c r="D1370" s="244"/>
      <c r="E1370" s="245"/>
      <c r="F1370" s="252" t="s">
        <v>143</v>
      </c>
      <c r="G1370" s="252" t="s">
        <v>142</v>
      </c>
      <c r="H1370" s="252"/>
      <c r="I1370" s="264"/>
    </row>
    <row r="1371" spans="2:9" x14ac:dyDescent="0.15">
      <c r="B1371" s="243">
        <v>42852</v>
      </c>
      <c r="C1371" s="244">
        <v>0.35625000000000001</v>
      </c>
      <c r="D1371" s="244"/>
      <c r="E1371" s="245"/>
      <c r="F1371" s="252" t="s">
        <v>143</v>
      </c>
      <c r="G1371" s="252" t="s">
        <v>132</v>
      </c>
      <c r="H1371" s="252" t="s">
        <v>165</v>
      </c>
      <c r="I1371" s="264"/>
    </row>
    <row r="1372" spans="2:9" x14ac:dyDescent="0.15">
      <c r="B1372" s="243">
        <v>42852</v>
      </c>
      <c r="C1372" s="244">
        <v>0.3576388888888889</v>
      </c>
      <c r="D1372" s="244"/>
      <c r="E1372" s="245"/>
      <c r="F1372" s="252" t="s">
        <v>143</v>
      </c>
      <c r="G1372" s="252" t="s">
        <v>142</v>
      </c>
      <c r="H1372" s="252"/>
      <c r="I1372" s="264"/>
    </row>
    <row r="1373" spans="2:9" x14ac:dyDescent="0.15">
      <c r="B1373" s="243">
        <v>42852</v>
      </c>
      <c r="C1373" s="244">
        <v>0.35972222222222222</v>
      </c>
      <c r="D1373" s="244"/>
      <c r="E1373" s="245"/>
      <c r="F1373" s="252" t="s">
        <v>143</v>
      </c>
      <c r="G1373" s="252" t="s">
        <v>132</v>
      </c>
      <c r="H1373" s="252" t="s">
        <v>163</v>
      </c>
      <c r="I1373" s="264"/>
    </row>
    <row r="1374" spans="2:9" x14ac:dyDescent="0.15">
      <c r="B1374" s="243">
        <v>42852</v>
      </c>
      <c r="C1374" s="244">
        <v>0.36180555555555555</v>
      </c>
      <c r="D1374" s="244"/>
      <c r="E1374" s="245"/>
      <c r="F1374" s="252" t="s">
        <v>143</v>
      </c>
      <c r="G1374" s="252" t="s">
        <v>142</v>
      </c>
      <c r="H1374" s="252"/>
      <c r="I1374" s="264"/>
    </row>
    <row r="1375" spans="2:9" x14ac:dyDescent="0.15">
      <c r="B1375" s="243">
        <v>42852</v>
      </c>
      <c r="C1375" s="244">
        <v>0.36319444444444443</v>
      </c>
      <c r="D1375" s="244"/>
      <c r="E1375" s="245"/>
      <c r="F1375" s="252" t="s">
        <v>143</v>
      </c>
      <c r="G1375" s="252" t="s">
        <v>132</v>
      </c>
      <c r="H1375" s="252" t="s">
        <v>163</v>
      </c>
      <c r="I1375" s="264"/>
    </row>
    <row r="1376" spans="2:9" x14ac:dyDescent="0.15">
      <c r="B1376" s="243">
        <v>42852</v>
      </c>
      <c r="C1376" s="244">
        <v>0.36527777777777781</v>
      </c>
      <c r="D1376" s="244"/>
      <c r="E1376" s="245"/>
      <c r="F1376" s="252" t="s">
        <v>143</v>
      </c>
      <c r="G1376" s="252" t="s">
        <v>142</v>
      </c>
      <c r="H1376" s="252"/>
      <c r="I1376" s="264"/>
    </row>
    <row r="1377" spans="2:9" x14ac:dyDescent="0.15">
      <c r="B1377" s="243">
        <v>42852</v>
      </c>
      <c r="C1377" s="244">
        <v>0.43124999999999997</v>
      </c>
      <c r="D1377" s="244"/>
      <c r="E1377" s="245"/>
      <c r="F1377" s="252" t="s">
        <v>143</v>
      </c>
      <c r="G1377" s="252" t="s">
        <v>132</v>
      </c>
      <c r="H1377" s="252"/>
      <c r="I1377" s="269" t="s">
        <v>209</v>
      </c>
    </row>
    <row r="1378" spans="2:9" x14ac:dyDescent="0.15">
      <c r="B1378" s="243">
        <v>42852</v>
      </c>
      <c r="C1378" s="244">
        <v>0.46666666666666662</v>
      </c>
      <c r="D1378" s="244"/>
      <c r="E1378" s="245"/>
      <c r="F1378" s="252" t="s">
        <v>143</v>
      </c>
      <c r="G1378" s="252" t="s">
        <v>142</v>
      </c>
      <c r="H1378" s="252"/>
      <c r="I1378" s="264"/>
    </row>
    <row r="1379" spans="2:9" x14ac:dyDescent="0.15">
      <c r="B1379" s="243">
        <v>42852</v>
      </c>
      <c r="C1379" s="244">
        <v>0.4694444444444445</v>
      </c>
      <c r="D1379" s="244"/>
      <c r="E1379" s="245"/>
      <c r="F1379" s="252" t="s">
        <v>143</v>
      </c>
      <c r="G1379" s="252" t="s">
        <v>132</v>
      </c>
      <c r="H1379" s="252"/>
      <c r="I1379" s="264" t="s">
        <v>211</v>
      </c>
    </row>
    <row r="1380" spans="2:9" x14ac:dyDescent="0.15">
      <c r="B1380" s="243">
        <v>42852</v>
      </c>
      <c r="C1380" s="244">
        <v>0.4777777777777778</v>
      </c>
      <c r="D1380" s="244"/>
      <c r="E1380" s="245"/>
      <c r="F1380" s="252" t="s">
        <v>143</v>
      </c>
      <c r="G1380" s="252" t="s">
        <v>142</v>
      </c>
      <c r="H1380" s="252"/>
      <c r="I1380" s="264" t="s">
        <v>212</v>
      </c>
    </row>
    <row r="1381" spans="2:9" x14ac:dyDescent="0.15">
      <c r="B1381" s="243">
        <v>42852</v>
      </c>
      <c r="C1381" s="244">
        <v>0.47847222222222219</v>
      </c>
      <c r="D1381" s="244"/>
      <c r="E1381" s="245"/>
      <c r="F1381" s="252" t="s">
        <v>143</v>
      </c>
      <c r="G1381" s="252" t="s">
        <v>132</v>
      </c>
      <c r="H1381" s="252" t="s">
        <v>165</v>
      </c>
      <c r="I1381" s="264"/>
    </row>
    <row r="1382" spans="2:9" x14ac:dyDescent="0.15">
      <c r="B1382" s="243">
        <v>42852</v>
      </c>
      <c r="C1382" s="244">
        <v>0.57222222222222219</v>
      </c>
      <c r="D1382" s="244"/>
      <c r="E1382" s="245"/>
      <c r="F1382" s="252" t="s">
        <v>143</v>
      </c>
      <c r="G1382" s="252" t="s">
        <v>142</v>
      </c>
      <c r="H1382" s="252"/>
      <c r="I1382" s="264"/>
    </row>
    <row r="1383" spans="2:9" x14ac:dyDescent="0.15">
      <c r="B1383" s="243">
        <v>42852</v>
      </c>
      <c r="C1383" s="244">
        <v>0.58472222222222225</v>
      </c>
      <c r="D1383" s="244"/>
      <c r="E1383" s="245"/>
      <c r="F1383" s="252" t="s">
        <v>143</v>
      </c>
      <c r="G1383" s="252" t="s">
        <v>132</v>
      </c>
      <c r="H1383" s="252"/>
      <c r="I1383" s="264" t="s">
        <v>214</v>
      </c>
    </row>
    <row r="1384" spans="2:9" x14ac:dyDescent="0.15">
      <c r="B1384" s="243">
        <v>42852</v>
      </c>
      <c r="C1384" s="244">
        <v>0.5854166666666667</v>
      </c>
      <c r="D1384" s="244"/>
      <c r="E1384" s="245"/>
      <c r="F1384" s="252" t="s">
        <v>143</v>
      </c>
      <c r="G1384" s="252" t="s">
        <v>142</v>
      </c>
      <c r="H1384" s="252"/>
      <c r="I1384" s="264"/>
    </row>
    <row r="1385" spans="2:9" x14ac:dyDescent="0.15">
      <c r="B1385" s="243">
        <v>42852</v>
      </c>
      <c r="C1385" s="244">
        <v>0.65763888888888888</v>
      </c>
      <c r="D1385" s="244">
        <v>0.79652777777777783</v>
      </c>
      <c r="E1385" s="245">
        <v>0.13888888888888895</v>
      </c>
      <c r="F1385" s="252" t="s">
        <v>143</v>
      </c>
      <c r="G1385" s="252" t="s">
        <v>132</v>
      </c>
      <c r="H1385" s="252"/>
      <c r="I1385" s="264"/>
    </row>
    <row r="1386" spans="2:9" x14ac:dyDescent="0.15">
      <c r="B1386" s="243">
        <v>42852</v>
      </c>
      <c r="C1386" s="244">
        <v>0.71388888888888891</v>
      </c>
      <c r="D1386" s="244"/>
      <c r="E1386" s="245"/>
      <c r="F1386" s="252" t="s">
        <v>143</v>
      </c>
      <c r="G1386" s="252"/>
      <c r="H1386" s="252" t="s">
        <v>192</v>
      </c>
      <c r="I1386" s="264"/>
    </row>
    <row r="1387" spans="2:9" x14ac:dyDescent="0.15">
      <c r="B1387" s="243">
        <v>42852</v>
      </c>
      <c r="C1387" s="244">
        <v>0.72013888888888899</v>
      </c>
      <c r="D1387" s="244">
        <v>0.74583333333333324</v>
      </c>
      <c r="E1387" s="245">
        <v>2.5694444444444242E-2</v>
      </c>
      <c r="F1387" s="252" t="s">
        <v>143</v>
      </c>
      <c r="G1387" s="252"/>
      <c r="H1387" s="252" t="s">
        <v>144</v>
      </c>
      <c r="I1387" s="264"/>
    </row>
    <row r="1388" spans="2:9" x14ac:dyDescent="0.15">
      <c r="B1388" s="243">
        <v>42852</v>
      </c>
      <c r="C1388" s="244">
        <v>0.76250000000000007</v>
      </c>
      <c r="D1388" s="244">
        <v>0.7715277777777777</v>
      </c>
      <c r="E1388" s="245">
        <v>9.0277777777776347E-3</v>
      </c>
      <c r="F1388" s="252" t="s">
        <v>143</v>
      </c>
      <c r="G1388" s="252"/>
      <c r="H1388" s="252" t="s">
        <v>144</v>
      </c>
      <c r="I1388" s="264"/>
    </row>
    <row r="1389" spans="2:9" x14ac:dyDescent="0.15">
      <c r="B1389" s="243">
        <v>42852</v>
      </c>
      <c r="C1389" s="244">
        <v>0.77916666666666667</v>
      </c>
      <c r="D1389" s="244">
        <v>0.79652777777777783</v>
      </c>
      <c r="E1389" s="245">
        <v>1.736111111111116E-2</v>
      </c>
      <c r="F1389" s="252" t="s">
        <v>143</v>
      </c>
      <c r="G1389" s="252"/>
      <c r="H1389" s="252" t="s">
        <v>144</v>
      </c>
      <c r="I1389" s="264"/>
    </row>
    <row r="1390" spans="2:9" x14ac:dyDescent="0.15">
      <c r="B1390" s="243">
        <v>42853</v>
      </c>
      <c r="C1390" s="244">
        <v>0.19722222222222222</v>
      </c>
      <c r="D1390" s="244"/>
      <c r="E1390" s="245"/>
      <c r="F1390" s="252" t="s">
        <v>143</v>
      </c>
      <c r="G1390" s="252" t="s">
        <v>132</v>
      </c>
      <c r="H1390" s="252"/>
      <c r="I1390" s="264"/>
    </row>
    <row r="1391" spans="2:9" x14ac:dyDescent="0.15">
      <c r="B1391" s="243">
        <v>42853</v>
      </c>
      <c r="C1391" s="244">
        <v>0.19722222222222222</v>
      </c>
      <c r="D1391" s="244">
        <v>0.23541666666666669</v>
      </c>
      <c r="E1391" s="245">
        <v>3.8194444444444475E-2</v>
      </c>
      <c r="F1391" s="252" t="s">
        <v>143</v>
      </c>
      <c r="G1391" s="252"/>
      <c r="H1391" s="252" t="s">
        <v>144</v>
      </c>
      <c r="I1391" s="264"/>
    </row>
    <row r="1392" spans="2:9" x14ac:dyDescent="0.15">
      <c r="B1392" s="243">
        <v>42853</v>
      </c>
      <c r="C1392" s="244">
        <v>0.23750000000000002</v>
      </c>
      <c r="D1392" s="244">
        <v>0.24652777777777779</v>
      </c>
      <c r="E1392" s="245">
        <v>9.0277777777777735E-3</v>
      </c>
      <c r="F1392" s="252" t="s">
        <v>143</v>
      </c>
      <c r="G1392" s="252"/>
      <c r="H1392" s="252" t="s">
        <v>144</v>
      </c>
      <c r="I1392" s="264"/>
    </row>
    <row r="1393" spans="2:9" x14ac:dyDescent="0.15">
      <c r="B1393" s="243">
        <v>42853</v>
      </c>
      <c r="C1393" s="244">
        <v>0.24652777777777779</v>
      </c>
      <c r="D1393" s="244">
        <v>0.26944444444444443</v>
      </c>
      <c r="E1393" s="245">
        <v>2.2916666666666641E-2</v>
      </c>
      <c r="F1393" s="252" t="s">
        <v>143</v>
      </c>
      <c r="G1393" s="252"/>
      <c r="H1393" s="252" t="s">
        <v>144</v>
      </c>
      <c r="I1393" s="264" t="s">
        <v>215</v>
      </c>
    </row>
    <row r="1394" spans="2:9" x14ac:dyDescent="0.15">
      <c r="B1394" s="243">
        <v>42853</v>
      </c>
      <c r="C1394" s="244">
        <v>0.26944444444444443</v>
      </c>
      <c r="D1394" s="244"/>
      <c r="E1394" s="245"/>
      <c r="F1394" s="252" t="s">
        <v>143</v>
      </c>
      <c r="G1394" s="252" t="s">
        <v>142</v>
      </c>
      <c r="H1394" s="252"/>
      <c r="I1394" s="264"/>
    </row>
    <row r="1395" spans="2:9" x14ac:dyDescent="0.15">
      <c r="B1395" s="243">
        <v>42853</v>
      </c>
      <c r="C1395" s="244">
        <v>0.27152777777777776</v>
      </c>
      <c r="D1395" s="244"/>
      <c r="E1395" s="245"/>
      <c r="F1395" s="252" t="s">
        <v>143</v>
      </c>
      <c r="G1395" s="252" t="s">
        <v>132</v>
      </c>
      <c r="H1395" s="252" t="s">
        <v>165</v>
      </c>
      <c r="I1395" s="264"/>
    </row>
    <row r="1396" spans="2:9" x14ac:dyDescent="0.15">
      <c r="B1396" s="243">
        <v>42853</v>
      </c>
      <c r="C1396" s="244">
        <v>0.27152777777777776</v>
      </c>
      <c r="D1396" s="244"/>
      <c r="E1396" s="245"/>
      <c r="F1396" s="252" t="s">
        <v>143</v>
      </c>
      <c r="G1396" s="252" t="s">
        <v>142</v>
      </c>
      <c r="H1396" s="252"/>
      <c r="I1396" s="264"/>
    </row>
    <row r="1397" spans="2:9" x14ac:dyDescent="0.15">
      <c r="B1397" s="243">
        <v>42853</v>
      </c>
      <c r="C1397" s="244">
        <v>0.38194444444444442</v>
      </c>
      <c r="D1397" s="244"/>
      <c r="E1397" s="245"/>
      <c r="F1397" s="252" t="s">
        <v>143</v>
      </c>
      <c r="G1397" s="252" t="s">
        <v>132</v>
      </c>
      <c r="H1397" s="252"/>
      <c r="I1397" s="264"/>
    </row>
    <row r="1398" spans="2:9" x14ac:dyDescent="0.15">
      <c r="B1398" s="243">
        <v>42853</v>
      </c>
      <c r="C1398" s="244">
        <v>0.42569444444444443</v>
      </c>
      <c r="D1398" s="244"/>
      <c r="E1398" s="245"/>
      <c r="F1398" s="252" t="s">
        <v>143</v>
      </c>
      <c r="G1398" s="252"/>
      <c r="H1398" s="252" t="s">
        <v>192</v>
      </c>
      <c r="I1398" s="264"/>
    </row>
    <row r="1399" spans="2:9" x14ac:dyDescent="0.15">
      <c r="B1399" s="243">
        <v>42853</v>
      </c>
      <c r="C1399" s="244">
        <v>0.4597222222222222</v>
      </c>
      <c r="D1399" s="244"/>
      <c r="E1399" s="245"/>
      <c r="F1399" s="252" t="s">
        <v>143</v>
      </c>
      <c r="G1399" s="252"/>
      <c r="H1399" s="252" t="s">
        <v>192</v>
      </c>
      <c r="I1399" s="264"/>
    </row>
    <row r="1400" spans="2:9" x14ac:dyDescent="0.15">
      <c r="B1400" s="243">
        <v>42853</v>
      </c>
      <c r="C1400" s="244">
        <v>0.49861111111111112</v>
      </c>
      <c r="D1400" s="244"/>
      <c r="E1400" s="245"/>
      <c r="F1400" s="252" t="s">
        <v>143</v>
      </c>
      <c r="G1400" s="252" t="s">
        <v>142</v>
      </c>
      <c r="H1400" s="252"/>
      <c r="I1400" s="264"/>
    </row>
    <row r="1401" spans="2:9" x14ac:dyDescent="0.15">
      <c r="B1401" s="243">
        <v>42853</v>
      </c>
      <c r="C1401" s="244">
        <v>0.54305555555555551</v>
      </c>
      <c r="D1401" s="244"/>
      <c r="E1401" s="245"/>
      <c r="F1401" s="252" t="s">
        <v>143</v>
      </c>
      <c r="G1401" s="252" t="s">
        <v>132</v>
      </c>
      <c r="H1401" s="271"/>
      <c r="I1401" s="264" t="s">
        <v>216</v>
      </c>
    </row>
    <row r="1402" spans="2:9" x14ac:dyDescent="0.15">
      <c r="B1402" s="243">
        <v>42853</v>
      </c>
      <c r="C1402" s="244">
        <v>0.59305555555555556</v>
      </c>
      <c r="D1402" s="244"/>
      <c r="E1402" s="245"/>
      <c r="F1402" s="252" t="s">
        <v>143</v>
      </c>
      <c r="G1402" s="252"/>
      <c r="H1402" s="252" t="s">
        <v>192</v>
      </c>
      <c r="I1402" s="264"/>
    </row>
    <row r="1403" spans="2:9" x14ac:dyDescent="0.15">
      <c r="B1403" s="243">
        <v>42853</v>
      </c>
      <c r="C1403" s="244">
        <v>0.7270833333333333</v>
      </c>
      <c r="D1403" s="244"/>
      <c r="E1403" s="245"/>
      <c r="F1403" s="252" t="s">
        <v>143</v>
      </c>
      <c r="G1403" s="252"/>
      <c r="H1403" s="252" t="s">
        <v>192</v>
      </c>
      <c r="I1403" s="264"/>
    </row>
    <row r="1404" spans="2:9" x14ac:dyDescent="0.15">
      <c r="B1404" s="243">
        <v>42853</v>
      </c>
      <c r="C1404" s="244">
        <v>0.73472222222222217</v>
      </c>
      <c r="D1404" s="244"/>
      <c r="E1404" s="245"/>
      <c r="F1404" s="252" t="s">
        <v>143</v>
      </c>
      <c r="G1404" s="252" t="s">
        <v>142</v>
      </c>
      <c r="H1404" s="252"/>
      <c r="I1404" s="264"/>
    </row>
    <row r="1405" spans="2:9" x14ac:dyDescent="0.15">
      <c r="B1405" s="243">
        <v>42854</v>
      </c>
      <c r="C1405" s="244">
        <v>0.19652777777777777</v>
      </c>
      <c r="D1405" s="244"/>
      <c r="E1405" s="245"/>
      <c r="F1405" s="252" t="s">
        <v>143</v>
      </c>
      <c r="G1405" s="252" t="s">
        <v>132</v>
      </c>
      <c r="H1405" s="252"/>
      <c r="I1405" s="264"/>
    </row>
    <row r="1406" spans="2:9" x14ac:dyDescent="0.15">
      <c r="B1406" s="243">
        <v>42854</v>
      </c>
      <c r="C1406" s="244">
        <v>0.19652777777777777</v>
      </c>
      <c r="D1406" s="244">
        <v>0.20625000000000002</v>
      </c>
      <c r="E1406" s="245">
        <v>9.7222222222222432E-3</v>
      </c>
      <c r="F1406" s="252" t="s">
        <v>143</v>
      </c>
      <c r="G1406" s="252"/>
      <c r="H1406" s="252" t="s">
        <v>144</v>
      </c>
      <c r="I1406" s="264"/>
    </row>
    <row r="1407" spans="2:9" x14ac:dyDescent="0.15">
      <c r="B1407" s="243">
        <v>42854</v>
      </c>
      <c r="C1407" s="244">
        <v>0.21249999999999999</v>
      </c>
      <c r="D1407" s="244">
        <v>0.2388888888888889</v>
      </c>
      <c r="E1407" s="245">
        <v>2.6388888888888906E-2</v>
      </c>
      <c r="F1407" s="252" t="s">
        <v>143</v>
      </c>
      <c r="G1407" s="252"/>
      <c r="H1407" s="252" t="s">
        <v>144</v>
      </c>
      <c r="I1407" s="264"/>
    </row>
    <row r="1408" spans="2:9" x14ac:dyDescent="0.15">
      <c r="B1408" s="243">
        <v>42854</v>
      </c>
      <c r="C1408" s="244">
        <v>0.24305555555555555</v>
      </c>
      <c r="D1408" s="244"/>
      <c r="E1408" s="245"/>
      <c r="F1408" s="252" t="s">
        <v>143</v>
      </c>
      <c r="G1408" s="252"/>
      <c r="H1408" s="252" t="s">
        <v>192</v>
      </c>
      <c r="I1408" s="264"/>
    </row>
    <row r="1409" spans="2:9" x14ac:dyDescent="0.15">
      <c r="B1409" s="243">
        <v>42854</v>
      </c>
      <c r="C1409" s="244">
        <v>0.24652777777777779</v>
      </c>
      <c r="D1409" s="244">
        <v>0.26319444444444445</v>
      </c>
      <c r="E1409" s="245">
        <v>1.6666666666666663E-2</v>
      </c>
      <c r="F1409" s="252" t="s">
        <v>143</v>
      </c>
      <c r="G1409" s="252"/>
      <c r="H1409" s="252" t="s">
        <v>144</v>
      </c>
      <c r="I1409" s="264"/>
    </row>
    <row r="1410" spans="2:9" x14ac:dyDescent="0.15">
      <c r="B1410" s="243">
        <v>42854</v>
      </c>
      <c r="C1410" s="244">
        <v>0.26319444444444445</v>
      </c>
      <c r="D1410" s="244"/>
      <c r="E1410" s="245"/>
      <c r="F1410" s="252" t="s">
        <v>143</v>
      </c>
      <c r="G1410" s="252" t="s">
        <v>142</v>
      </c>
      <c r="H1410" s="252"/>
      <c r="I1410" s="264"/>
    </row>
    <row r="1411" spans="2:9" x14ac:dyDescent="0.15">
      <c r="B1411" s="243">
        <v>42854</v>
      </c>
      <c r="C1411" s="244">
        <v>0.3659722222222222</v>
      </c>
      <c r="D1411" s="244"/>
      <c r="E1411" s="245"/>
      <c r="F1411" s="252" t="s">
        <v>143</v>
      </c>
      <c r="G1411" s="252" t="s">
        <v>132</v>
      </c>
      <c r="H1411" s="252"/>
      <c r="I1411" s="264" t="s">
        <v>217</v>
      </c>
    </row>
    <row r="1412" spans="2:9" x14ac:dyDescent="0.15">
      <c r="B1412" s="243">
        <v>42854</v>
      </c>
      <c r="C1412" s="244">
        <v>0.36805555555555558</v>
      </c>
      <c r="D1412" s="244"/>
      <c r="E1412" s="245"/>
      <c r="F1412" s="252" t="s">
        <v>143</v>
      </c>
      <c r="G1412" s="252"/>
      <c r="H1412" s="252" t="s">
        <v>192</v>
      </c>
      <c r="I1412" s="264"/>
    </row>
    <row r="1413" spans="2:9" x14ac:dyDescent="0.15">
      <c r="B1413" s="243">
        <v>42854</v>
      </c>
      <c r="C1413" s="244">
        <v>0.48888888888888887</v>
      </c>
      <c r="D1413" s="244"/>
      <c r="E1413" s="245"/>
      <c r="F1413" s="252" t="s">
        <v>143</v>
      </c>
      <c r="G1413" s="252" t="s">
        <v>142</v>
      </c>
      <c r="H1413" s="252"/>
      <c r="I1413" s="264"/>
    </row>
    <row r="1414" spans="2:9" x14ac:dyDescent="0.15">
      <c r="B1414" s="243">
        <v>42854</v>
      </c>
      <c r="C1414" s="244">
        <v>0.59930555555555554</v>
      </c>
      <c r="D1414" s="244"/>
      <c r="E1414" s="245"/>
      <c r="F1414" s="252" t="s">
        <v>143</v>
      </c>
      <c r="G1414" s="252" t="s">
        <v>132</v>
      </c>
      <c r="H1414" s="252" t="s">
        <v>165</v>
      </c>
      <c r="I1414" s="264"/>
    </row>
    <row r="1415" spans="2:9" x14ac:dyDescent="0.15">
      <c r="B1415" s="243">
        <v>42854</v>
      </c>
      <c r="C1415" s="244">
        <v>0.6</v>
      </c>
      <c r="D1415" s="244"/>
      <c r="E1415" s="245"/>
      <c r="F1415" s="252" t="s">
        <v>143</v>
      </c>
      <c r="G1415" s="252"/>
      <c r="H1415" s="252" t="s">
        <v>192</v>
      </c>
      <c r="I1415" s="264" t="s">
        <v>218</v>
      </c>
    </row>
    <row r="1416" spans="2:9" x14ac:dyDescent="0.15">
      <c r="B1416" s="243">
        <v>42854</v>
      </c>
      <c r="C1416" s="244">
        <v>0.66805555555555562</v>
      </c>
      <c r="D1416" s="244"/>
      <c r="E1416" s="245"/>
      <c r="F1416" s="252" t="s">
        <v>143</v>
      </c>
      <c r="G1416" s="252" t="s">
        <v>142</v>
      </c>
      <c r="H1416" s="252"/>
      <c r="I1416" s="264"/>
    </row>
    <row r="1417" spans="2:9" x14ac:dyDescent="0.15">
      <c r="B1417" s="243">
        <v>42854</v>
      </c>
      <c r="C1417" s="244">
        <v>0.79305555555555562</v>
      </c>
      <c r="D1417" s="244">
        <v>0.79861111111111116</v>
      </c>
      <c r="E1417" s="245">
        <v>5.5555555555555358E-3</v>
      </c>
      <c r="F1417" s="252" t="s">
        <v>143</v>
      </c>
      <c r="G1417" s="252" t="s">
        <v>132</v>
      </c>
      <c r="H1417" s="252"/>
      <c r="I1417" s="264"/>
    </row>
    <row r="1418" spans="2:9" x14ac:dyDescent="0.15">
      <c r="B1418" s="243">
        <v>42854</v>
      </c>
      <c r="C1418" s="244">
        <v>0.7944444444444444</v>
      </c>
      <c r="D1418" s="244"/>
      <c r="E1418" s="245"/>
      <c r="F1418" s="252" t="s">
        <v>143</v>
      </c>
      <c r="G1418" s="252"/>
      <c r="H1418" s="252" t="s">
        <v>192</v>
      </c>
      <c r="I1418" s="264"/>
    </row>
    <row r="1419" spans="2:9" x14ac:dyDescent="0.15">
      <c r="B1419" s="243">
        <v>42855</v>
      </c>
      <c r="C1419" s="244">
        <v>0.19444444444444445</v>
      </c>
      <c r="D1419" s="244"/>
      <c r="E1419" s="245"/>
      <c r="F1419" s="252" t="s">
        <v>143</v>
      </c>
      <c r="G1419" s="252" t="s">
        <v>132</v>
      </c>
      <c r="H1419" s="252"/>
      <c r="I1419" s="264"/>
    </row>
    <row r="1420" spans="2:9" x14ac:dyDescent="0.15">
      <c r="B1420" s="243">
        <v>42855</v>
      </c>
      <c r="C1420" s="244">
        <v>0.19444444444444445</v>
      </c>
      <c r="D1420" s="244">
        <v>0.24930555555555556</v>
      </c>
      <c r="E1420" s="245">
        <v>5.486111111111111E-2</v>
      </c>
      <c r="F1420" s="252" t="s">
        <v>143</v>
      </c>
      <c r="G1420" s="252"/>
      <c r="H1420" s="252" t="s">
        <v>144</v>
      </c>
      <c r="I1420" s="264"/>
    </row>
    <row r="1421" spans="2:9" x14ac:dyDescent="0.15">
      <c r="B1421" s="243">
        <v>42855</v>
      </c>
      <c r="C1421" s="244">
        <v>0.24930555555555556</v>
      </c>
      <c r="D1421" s="244"/>
      <c r="E1421" s="245"/>
      <c r="F1421" s="252" t="s">
        <v>143</v>
      </c>
      <c r="G1421" s="252" t="s">
        <v>142</v>
      </c>
      <c r="H1421" s="252"/>
      <c r="I1421" s="264"/>
    </row>
    <row r="1422" spans="2:9" x14ac:dyDescent="0.15">
      <c r="B1422" s="243">
        <v>42855</v>
      </c>
      <c r="C1422" s="244">
        <v>0.34236111111111112</v>
      </c>
      <c r="D1422" s="244"/>
      <c r="E1422" s="245"/>
      <c r="F1422" s="252" t="s">
        <v>143</v>
      </c>
      <c r="G1422" s="252" t="s">
        <v>132</v>
      </c>
      <c r="H1422" s="252"/>
      <c r="I1422" s="264"/>
    </row>
    <row r="1423" spans="2:9" x14ac:dyDescent="0.15">
      <c r="B1423" s="243">
        <v>42855</v>
      </c>
      <c r="C1423" s="244">
        <v>0.34375</v>
      </c>
      <c r="D1423" s="244"/>
      <c r="E1423" s="245"/>
      <c r="F1423" s="252" t="s">
        <v>143</v>
      </c>
      <c r="G1423" s="252"/>
      <c r="H1423" s="252" t="s">
        <v>192</v>
      </c>
      <c r="I1423" s="264"/>
    </row>
    <row r="1424" spans="2:9" x14ac:dyDescent="0.15">
      <c r="B1424" s="243">
        <v>42855</v>
      </c>
      <c r="C1424" s="244">
        <v>0.37916666666666665</v>
      </c>
      <c r="D1424" s="244"/>
      <c r="E1424" s="245"/>
      <c r="F1424" s="252" t="s">
        <v>143</v>
      </c>
      <c r="G1424" s="252" t="s">
        <v>142</v>
      </c>
      <c r="H1424" s="252"/>
      <c r="I1424" s="264"/>
    </row>
    <row r="1425" spans="2:9" x14ac:dyDescent="0.15">
      <c r="B1425" s="243">
        <v>42855</v>
      </c>
      <c r="C1425" s="244">
        <v>0.39652777777777781</v>
      </c>
      <c r="D1425" s="244"/>
      <c r="E1425" s="245"/>
      <c r="F1425" s="252" t="s">
        <v>143</v>
      </c>
      <c r="G1425" s="252" t="s">
        <v>132</v>
      </c>
      <c r="H1425" s="252"/>
      <c r="I1425" s="264"/>
    </row>
    <row r="1426" spans="2:9" x14ac:dyDescent="0.15">
      <c r="B1426" s="243">
        <v>42855</v>
      </c>
      <c r="C1426" s="244">
        <v>0.47361111111111115</v>
      </c>
      <c r="D1426" s="244"/>
      <c r="E1426" s="245"/>
      <c r="F1426" s="252" t="s">
        <v>143</v>
      </c>
      <c r="G1426" s="252"/>
      <c r="H1426" s="252" t="s">
        <v>192</v>
      </c>
      <c r="I1426" s="264" t="s">
        <v>223</v>
      </c>
    </row>
    <row r="1427" spans="2:9" x14ac:dyDescent="0.15">
      <c r="B1427" s="243">
        <v>42855</v>
      </c>
      <c r="C1427" s="244">
        <v>0.51527777777777783</v>
      </c>
      <c r="D1427" s="244"/>
      <c r="E1427" s="245"/>
      <c r="F1427" s="252" t="s">
        <v>143</v>
      </c>
      <c r="G1427" s="252"/>
      <c r="H1427" s="252" t="s">
        <v>192</v>
      </c>
      <c r="I1427" s="264" t="s">
        <v>223</v>
      </c>
    </row>
    <row r="1428" spans="2:9" x14ac:dyDescent="0.15">
      <c r="B1428" s="243">
        <v>42855</v>
      </c>
      <c r="C1428" s="244">
        <v>0.5229166666666667</v>
      </c>
      <c r="D1428" s="244"/>
      <c r="E1428" s="245"/>
      <c r="F1428" s="252" t="s">
        <v>143</v>
      </c>
      <c r="G1428" s="252" t="s">
        <v>142</v>
      </c>
      <c r="H1428" s="252"/>
      <c r="I1428" s="264"/>
    </row>
    <row r="1429" spans="2:9" x14ac:dyDescent="0.15">
      <c r="B1429" s="243">
        <v>42855</v>
      </c>
      <c r="C1429" s="244">
        <v>0.52638888888888891</v>
      </c>
      <c r="D1429" s="244"/>
      <c r="E1429" s="245"/>
      <c r="F1429" s="252" t="s">
        <v>143</v>
      </c>
      <c r="G1429" s="252" t="s">
        <v>132</v>
      </c>
      <c r="H1429" s="252" t="s">
        <v>163</v>
      </c>
      <c r="I1429" s="264"/>
    </row>
    <row r="1430" spans="2:9" x14ac:dyDescent="0.15">
      <c r="B1430" s="243">
        <v>42855</v>
      </c>
      <c r="C1430" s="244">
        <v>0.56458333333333333</v>
      </c>
      <c r="D1430" s="244"/>
      <c r="E1430" s="245"/>
      <c r="F1430" s="252" t="s">
        <v>143</v>
      </c>
      <c r="G1430" s="252" t="s">
        <v>142</v>
      </c>
      <c r="H1430" s="252"/>
      <c r="I1430" s="264"/>
    </row>
    <row r="1431" spans="2:9" x14ac:dyDescent="0.15">
      <c r="B1431" s="243">
        <v>42855</v>
      </c>
      <c r="C1431" s="244">
        <v>0.57361111111111118</v>
      </c>
      <c r="D1431" s="244"/>
      <c r="E1431" s="245"/>
      <c r="F1431" s="252" t="s">
        <v>143</v>
      </c>
      <c r="G1431" s="252" t="s">
        <v>132</v>
      </c>
      <c r="H1431" s="252" t="s">
        <v>165</v>
      </c>
      <c r="I1431" s="264"/>
    </row>
    <row r="1432" spans="2:9" x14ac:dyDescent="0.15">
      <c r="B1432" s="243">
        <v>42855</v>
      </c>
      <c r="C1432" s="244">
        <v>0.66041666666666665</v>
      </c>
      <c r="D1432" s="244"/>
      <c r="E1432" s="245"/>
      <c r="F1432" s="252" t="s">
        <v>143</v>
      </c>
      <c r="G1432" s="252" t="s">
        <v>142</v>
      </c>
      <c r="H1432" s="252"/>
      <c r="I1432" s="264"/>
    </row>
    <row r="1433" spans="2:9" x14ac:dyDescent="0.15">
      <c r="B1433" s="243">
        <v>42855</v>
      </c>
      <c r="C1433" s="244">
        <v>0.78819444444444453</v>
      </c>
      <c r="D1433" s="244">
        <v>0.79861111111111116</v>
      </c>
      <c r="E1433" s="245">
        <v>1.041666666666663E-2</v>
      </c>
      <c r="F1433" s="252" t="s">
        <v>143</v>
      </c>
      <c r="G1433" s="252" t="s">
        <v>132</v>
      </c>
      <c r="H1433" s="252"/>
      <c r="I1433" s="264"/>
    </row>
    <row r="1434" spans="2:9" x14ac:dyDescent="0.15">
      <c r="B1434" s="243">
        <v>42855</v>
      </c>
      <c r="C1434" s="244">
        <v>0.78888888888888886</v>
      </c>
      <c r="D1434" s="244"/>
      <c r="E1434" s="245"/>
      <c r="F1434" s="252" t="s">
        <v>143</v>
      </c>
      <c r="G1434" s="252"/>
      <c r="H1434" s="252" t="s">
        <v>192</v>
      </c>
      <c r="I1434" s="264"/>
    </row>
    <row r="1435" spans="2:9" x14ac:dyDescent="0.15">
      <c r="B1435" s="243">
        <v>42856</v>
      </c>
      <c r="C1435" s="244">
        <v>0.26944444444444443</v>
      </c>
      <c r="D1435" s="244"/>
      <c r="E1435" s="245"/>
      <c r="F1435" s="252" t="s">
        <v>143</v>
      </c>
      <c r="G1435" s="252" t="s">
        <v>132</v>
      </c>
      <c r="H1435" s="252" t="s">
        <v>165</v>
      </c>
      <c r="I1435" s="264"/>
    </row>
    <row r="1436" spans="2:9" x14ac:dyDescent="0.15">
      <c r="B1436" s="243">
        <v>42856</v>
      </c>
      <c r="C1436" s="244">
        <v>0.27013888888888887</v>
      </c>
      <c r="D1436" s="244"/>
      <c r="E1436" s="245"/>
      <c r="F1436" s="252" t="s">
        <v>143</v>
      </c>
      <c r="G1436" s="252"/>
      <c r="H1436" s="252" t="s">
        <v>192</v>
      </c>
      <c r="I1436" s="264"/>
    </row>
    <row r="1437" spans="2:9" x14ac:dyDescent="0.15">
      <c r="B1437" s="243">
        <v>42856</v>
      </c>
      <c r="C1437" s="244">
        <v>0.40138888888888885</v>
      </c>
      <c r="D1437" s="244"/>
      <c r="E1437" s="245"/>
      <c r="F1437" s="252" t="s">
        <v>143</v>
      </c>
      <c r="G1437" s="252" t="s">
        <v>142</v>
      </c>
      <c r="H1437" s="252"/>
      <c r="I1437" s="264"/>
    </row>
    <row r="1438" spans="2:9" x14ac:dyDescent="0.15">
      <c r="B1438" s="243">
        <v>42856</v>
      </c>
      <c r="C1438" s="244">
        <v>0.4145833333333333</v>
      </c>
      <c r="D1438" s="244"/>
      <c r="E1438" s="245"/>
      <c r="F1438" s="252" t="s">
        <v>143</v>
      </c>
      <c r="G1438" s="252" t="s">
        <v>132</v>
      </c>
      <c r="H1438" s="252"/>
      <c r="I1438" s="264"/>
    </row>
    <row r="1439" spans="2:9" x14ac:dyDescent="0.15">
      <c r="B1439" s="243">
        <v>42856</v>
      </c>
      <c r="C1439" s="244">
        <v>0.4145833333333333</v>
      </c>
      <c r="D1439" s="244"/>
      <c r="E1439" s="245"/>
      <c r="F1439" s="252" t="s">
        <v>143</v>
      </c>
      <c r="G1439" s="252" t="s">
        <v>142</v>
      </c>
      <c r="H1439" s="252"/>
      <c r="I1439" s="264"/>
    </row>
    <row r="1440" spans="2:9" x14ac:dyDescent="0.15">
      <c r="B1440" s="243">
        <v>42856</v>
      </c>
      <c r="C1440" s="244">
        <v>0.50763888888888886</v>
      </c>
      <c r="D1440" s="244"/>
      <c r="E1440" s="245"/>
      <c r="F1440" s="252" t="s">
        <v>143</v>
      </c>
      <c r="G1440" s="252" t="s">
        <v>132</v>
      </c>
      <c r="H1440" s="252" t="s">
        <v>165</v>
      </c>
      <c r="I1440" s="264"/>
    </row>
    <row r="1441" spans="2:9" x14ac:dyDescent="0.15">
      <c r="B1441" s="243">
        <v>42856</v>
      </c>
      <c r="C1441" s="244">
        <v>0.50972222222222219</v>
      </c>
      <c r="D1441" s="244"/>
      <c r="E1441" s="245"/>
      <c r="F1441" s="252" t="s">
        <v>143</v>
      </c>
      <c r="G1441" s="252"/>
      <c r="H1441" s="252" t="s">
        <v>192</v>
      </c>
      <c r="I1441" s="264"/>
    </row>
    <row r="1442" spans="2:9" x14ac:dyDescent="0.15">
      <c r="B1442" s="243">
        <v>42856</v>
      </c>
      <c r="C1442" s="244">
        <v>0.51458333333333328</v>
      </c>
      <c r="D1442" s="244">
        <v>0.53194444444444444</v>
      </c>
      <c r="E1442" s="245">
        <v>1.736111111111116E-2</v>
      </c>
      <c r="F1442" s="252" t="s">
        <v>143</v>
      </c>
      <c r="G1442" s="252"/>
      <c r="H1442" s="252" t="s">
        <v>144</v>
      </c>
      <c r="I1442" s="264"/>
    </row>
    <row r="1443" spans="2:9" x14ac:dyDescent="0.15">
      <c r="B1443" s="243">
        <v>42856</v>
      </c>
      <c r="C1443" s="244">
        <v>0.64861111111111114</v>
      </c>
      <c r="D1443" s="244"/>
      <c r="E1443" s="245"/>
      <c r="F1443" s="252" t="s">
        <v>143</v>
      </c>
      <c r="G1443" s="252" t="s">
        <v>142</v>
      </c>
      <c r="H1443" s="252"/>
      <c r="I1443" s="264"/>
    </row>
    <row r="1444" spans="2:9" x14ac:dyDescent="0.15">
      <c r="B1444" s="243">
        <v>42856</v>
      </c>
      <c r="C1444" s="244">
        <v>0.77430555555555547</v>
      </c>
      <c r="D1444" s="244">
        <v>0.79722222222222217</v>
      </c>
      <c r="E1444" s="245">
        <v>2.2916666666666696E-2</v>
      </c>
      <c r="F1444" s="252" t="s">
        <v>143</v>
      </c>
      <c r="G1444" s="252" t="s">
        <v>132</v>
      </c>
      <c r="H1444" s="252" t="s">
        <v>165</v>
      </c>
      <c r="I1444" s="264"/>
    </row>
    <row r="1445" spans="2:9" x14ac:dyDescent="0.15">
      <c r="B1445" s="243">
        <v>42856</v>
      </c>
      <c r="C1445" s="244">
        <v>0.77500000000000002</v>
      </c>
      <c r="D1445" s="244"/>
      <c r="E1445" s="245"/>
      <c r="F1445" s="252" t="s">
        <v>143</v>
      </c>
      <c r="G1445" s="252"/>
      <c r="H1445" s="252" t="s">
        <v>192</v>
      </c>
      <c r="I1445" s="264"/>
    </row>
    <row r="1446" spans="2:9" x14ac:dyDescent="0.15">
      <c r="B1446" s="243">
        <v>42857</v>
      </c>
      <c r="C1446" s="244">
        <v>0.19236111111111112</v>
      </c>
      <c r="D1446" s="244"/>
      <c r="E1446" s="245"/>
      <c r="F1446" s="252" t="s">
        <v>143</v>
      </c>
      <c r="G1446" s="252" t="s">
        <v>132</v>
      </c>
      <c r="H1446" s="252"/>
      <c r="I1446" s="264"/>
    </row>
    <row r="1447" spans="2:9" x14ac:dyDescent="0.15">
      <c r="B1447" s="243">
        <v>42857</v>
      </c>
      <c r="C1447" s="244">
        <v>0.19236111111111112</v>
      </c>
      <c r="D1447" s="244">
        <v>0.22569444444444445</v>
      </c>
      <c r="E1447" s="245">
        <v>3.3333333333333326E-2</v>
      </c>
      <c r="F1447" s="252" t="s">
        <v>143</v>
      </c>
      <c r="G1447" s="252"/>
      <c r="H1447" s="252" t="s">
        <v>144</v>
      </c>
      <c r="I1447" s="264"/>
    </row>
    <row r="1448" spans="2:9" x14ac:dyDescent="0.15">
      <c r="B1448" s="243">
        <v>42857</v>
      </c>
      <c r="C1448" s="244">
        <v>0.24305555555555555</v>
      </c>
      <c r="D1448" s="244"/>
      <c r="E1448" s="245"/>
      <c r="F1448" s="252" t="s">
        <v>143</v>
      </c>
      <c r="G1448" s="252" t="s">
        <v>142</v>
      </c>
      <c r="H1448" s="252"/>
      <c r="I1448" s="264"/>
    </row>
    <row r="1449" spans="2:9" x14ac:dyDescent="0.15">
      <c r="B1449" s="243">
        <v>42857</v>
      </c>
      <c r="C1449" s="244">
        <v>0.30902777777777779</v>
      </c>
      <c r="D1449" s="244"/>
      <c r="E1449" s="245"/>
      <c r="F1449" s="252" t="s">
        <v>143</v>
      </c>
      <c r="G1449" s="252" t="s">
        <v>132</v>
      </c>
      <c r="H1449" s="252"/>
      <c r="I1449" s="264"/>
    </row>
    <row r="1450" spans="2:9" x14ac:dyDescent="0.15">
      <c r="B1450" s="243">
        <v>42857</v>
      </c>
      <c r="C1450" s="244">
        <v>0.34097222222222223</v>
      </c>
      <c r="D1450" s="244"/>
      <c r="E1450" s="245"/>
      <c r="F1450" s="252" t="s">
        <v>143</v>
      </c>
      <c r="G1450" s="252"/>
      <c r="H1450" s="252" t="s">
        <v>192</v>
      </c>
      <c r="I1450" s="264"/>
    </row>
    <row r="1451" spans="2:9" x14ac:dyDescent="0.15">
      <c r="B1451" s="243">
        <v>42857</v>
      </c>
      <c r="C1451" s="244">
        <v>0.34652777777777777</v>
      </c>
      <c r="D1451" s="244"/>
      <c r="E1451" s="245"/>
      <c r="F1451" s="252" t="s">
        <v>143</v>
      </c>
      <c r="G1451" s="252" t="s">
        <v>142</v>
      </c>
      <c r="H1451" s="252"/>
      <c r="I1451" s="264" t="s">
        <v>226</v>
      </c>
    </row>
    <row r="1452" spans="2:9" x14ac:dyDescent="0.15">
      <c r="B1452" s="243">
        <v>42857</v>
      </c>
      <c r="C1452" s="244">
        <v>0.34791666666666665</v>
      </c>
      <c r="D1452" s="244"/>
      <c r="E1452" s="245"/>
      <c r="F1452" s="252" t="s">
        <v>143</v>
      </c>
      <c r="G1452" s="252" t="s">
        <v>132</v>
      </c>
      <c r="H1452" s="252" t="s">
        <v>165</v>
      </c>
      <c r="I1452" s="264"/>
    </row>
    <row r="1453" spans="2:9" x14ac:dyDescent="0.15">
      <c r="B1453" s="243">
        <v>42857</v>
      </c>
      <c r="C1453" s="244">
        <v>0.3888888888888889</v>
      </c>
      <c r="D1453" s="244"/>
      <c r="E1453" s="245"/>
      <c r="F1453" s="252" t="s">
        <v>143</v>
      </c>
      <c r="G1453" s="252" t="s">
        <v>142</v>
      </c>
      <c r="H1453" s="252"/>
      <c r="I1453" s="264" t="s">
        <v>226</v>
      </c>
    </row>
    <row r="1454" spans="2:9" x14ac:dyDescent="0.15">
      <c r="B1454" s="243">
        <v>42857</v>
      </c>
      <c r="C1454" s="244">
        <v>0.38958333333333334</v>
      </c>
      <c r="D1454" s="244"/>
      <c r="E1454" s="245"/>
      <c r="F1454" s="252" t="s">
        <v>143</v>
      </c>
      <c r="G1454" s="252" t="s">
        <v>132</v>
      </c>
      <c r="H1454" s="252" t="s">
        <v>165</v>
      </c>
      <c r="I1454" s="264"/>
    </row>
    <row r="1455" spans="2:9" x14ac:dyDescent="0.15">
      <c r="B1455" s="243">
        <v>42857</v>
      </c>
      <c r="C1455" s="244">
        <v>0.39444444444444443</v>
      </c>
      <c r="D1455" s="244"/>
      <c r="E1455" s="245"/>
      <c r="F1455" s="252" t="s">
        <v>143</v>
      </c>
      <c r="G1455" s="252" t="s">
        <v>142</v>
      </c>
      <c r="H1455" s="252"/>
      <c r="I1455" s="264"/>
    </row>
    <row r="1456" spans="2:9" x14ac:dyDescent="0.15">
      <c r="B1456" s="243">
        <v>42857</v>
      </c>
      <c r="C1456" s="244">
        <v>0.39513888888888887</v>
      </c>
      <c r="D1456" s="244"/>
      <c r="E1456" s="245"/>
      <c r="F1456" s="252" t="s">
        <v>143</v>
      </c>
      <c r="G1456" s="252" t="s">
        <v>132</v>
      </c>
      <c r="H1456" s="252" t="s">
        <v>163</v>
      </c>
      <c r="I1456" s="264" t="s">
        <v>226</v>
      </c>
    </row>
    <row r="1457" spans="2:9" x14ac:dyDescent="0.15">
      <c r="B1457" s="243">
        <v>42857</v>
      </c>
      <c r="C1457" s="244">
        <v>0.39861111111111108</v>
      </c>
      <c r="D1457" s="244"/>
      <c r="E1457" s="245"/>
      <c r="F1457" s="252" t="s">
        <v>143</v>
      </c>
      <c r="G1457" s="252" t="s">
        <v>142</v>
      </c>
      <c r="H1457" s="252"/>
      <c r="I1457" s="264" t="s">
        <v>222</v>
      </c>
    </row>
    <row r="1458" spans="2:9" x14ac:dyDescent="0.15">
      <c r="B1458" s="243">
        <v>42857</v>
      </c>
      <c r="C1458" s="244">
        <v>0.39999999999999997</v>
      </c>
      <c r="D1458" s="244"/>
      <c r="E1458" s="245"/>
      <c r="F1458" s="252" t="s">
        <v>143</v>
      </c>
      <c r="G1458" s="252" t="s">
        <v>132</v>
      </c>
      <c r="H1458" s="252"/>
      <c r="I1458" s="264"/>
    </row>
    <row r="1459" spans="2:9" x14ac:dyDescent="0.15">
      <c r="B1459" s="243">
        <v>42857</v>
      </c>
      <c r="C1459" s="244">
        <v>0.42222222222222222</v>
      </c>
      <c r="D1459" s="244"/>
      <c r="E1459" s="245"/>
      <c r="F1459" s="252" t="s">
        <v>143</v>
      </c>
      <c r="G1459" s="252" t="s">
        <v>142</v>
      </c>
      <c r="H1459" s="252"/>
      <c r="I1459" s="264"/>
    </row>
    <row r="1460" spans="2:9" x14ac:dyDescent="0.15">
      <c r="B1460" s="243">
        <v>42857</v>
      </c>
      <c r="C1460" s="244">
        <v>0.4381944444444445</v>
      </c>
      <c r="D1460" s="244"/>
      <c r="E1460" s="245"/>
      <c r="F1460" s="252" t="s">
        <v>143</v>
      </c>
      <c r="G1460" s="252" t="s">
        <v>132</v>
      </c>
      <c r="H1460" s="252"/>
      <c r="I1460" s="264" t="s">
        <v>228</v>
      </c>
    </row>
    <row r="1461" spans="2:9" x14ac:dyDescent="0.15">
      <c r="B1461" s="243">
        <v>42857</v>
      </c>
      <c r="C1461" s="244">
        <v>0.44027777777777777</v>
      </c>
      <c r="D1461" s="244"/>
      <c r="E1461" s="245"/>
      <c r="F1461" s="252" t="s">
        <v>143</v>
      </c>
      <c r="G1461" s="252" t="s">
        <v>142</v>
      </c>
      <c r="H1461" s="252"/>
      <c r="I1461" s="264"/>
    </row>
    <row r="1462" spans="2:9" x14ac:dyDescent="0.15">
      <c r="B1462" s="243">
        <v>42857</v>
      </c>
      <c r="C1462" s="244">
        <v>0.44861111111111113</v>
      </c>
      <c r="D1462" s="244"/>
      <c r="E1462" s="245"/>
      <c r="F1462" s="252" t="s">
        <v>143</v>
      </c>
      <c r="G1462" s="252" t="s">
        <v>132</v>
      </c>
      <c r="H1462" s="252"/>
      <c r="I1462" s="264" t="s">
        <v>229</v>
      </c>
    </row>
    <row r="1463" spans="2:9" x14ac:dyDescent="0.15">
      <c r="B1463" s="243">
        <v>42857</v>
      </c>
      <c r="C1463" s="244">
        <v>0.45</v>
      </c>
      <c r="D1463" s="244"/>
      <c r="E1463" s="245"/>
      <c r="F1463" s="252" t="s">
        <v>143</v>
      </c>
      <c r="G1463" s="252" t="s">
        <v>142</v>
      </c>
      <c r="H1463" s="252"/>
      <c r="I1463" s="264"/>
    </row>
    <row r="1464" spans="2:9" x14ac:dyDescent="0.15">
      <c r="B1464" s="243">
        <v>42857</v>
      </c>
      <c r="C1464" s="244">
        <v>0.5</v>
      </c>
      <c r="D1464" s="244"/>
      <c r="E1464" s="245"/>
      <c r="F1464" s="252" t="s">
        <v>143</v>
      </c>
      <c r="G1464" s="252" t="s">
        <v>132</v>
      </c>
      <c r="H1464" s="252" t="s">
        <v>165</v>
      </c>
      <c r="I1464" s="264"/>
    </row>
    <row r="1465" spans="2:9" x14ac:dyDescent="0.15">
      <c r="B1465" s="243">
        <v>42857</v>
      </c>
      <c r="C1465" s="244">
        <v>0.50138888888888888</v>
      </c>
      <c r="D1465" s="244"/>
      <c r="E1465" s="245"/>
      <c r="F1465" s="252" t="s">
        <v>143</v>
      </c>
      <c r="G1465" s="252"/>
      <c r="H1465" s="252" t="s">
        <v>192</v>
      </c>
      <c r="I1465" s="264" t="s">
        <v>230</v>
      </c>
    </row>
    <row r="1466" spans="2:9" x14ac:dyDescent="0.15">
      <c r="B1466" s="243">
        <v>42857</v>
      </c>
      <c r="C1466" s="244">
        <v>0.52847222222222223</v>
      </c>
      <c r="D1466" s="244"/>
      <c r="E1466" s="245"/>
      <c r="F1466" s="252" t="s">
        <v>143</v>
      </c>
      <c r="G1466" s="252" t="s">
        <v>142</v>
      </c>
      <c r="H1466" s="252"/>
      <c r="I1466" s="264"/>
    </row>
    <row r="1467" spans="2:9" x14ac:dyDescent="0.15">
      <c r="B1467" s="243">
        <v>42857</v>
      </c>
      <c r="C1467" s="244">
        <v>0.66319444444444442</v>
      </c>
      <c r="D1467" s="244"/>
      <c r="E1467" s="245"/>
      <c r="F1467" s="252" t="s">
        <v>143</v>
      </c>
      <c r="G1467" s="252" t="s">
        <v>132</v>
      </c>
      <c r="H1467" s="252"/>
      <c r="I1467" s="264"/>
    </row>
    <row r="1468" spans="2:9" x14ac:dyDescent="0.15">
      <c r="B1468" s="243">
        <v>42857</v>
      </c>
      <c r="C1468" s="244">
        <v>0.66388888888888886</v>
      </c>
      <c r="D1468" s="244"/>
      <c r="E1468" s="245"/>
      <c r="F1468" s="252" t="s">
        <v>143</v>
      </c>
      <c r="G1468" s="252"/>
      <c r="H1468" s="252" t="s">
        <v>192</v>
      </c>
      <c r="I1468" s="264"/>
    </row>
    <row r="1469" spans="2:9" x14ac:dyDescent="0.15">
      <c r="B1469" s="243">
        <v>42857</v>
      </c>
      <c r="C1469" s="244">
        <v>0.77638888888888891</v>
      </c>
      <c r="D1469" s="244"/>
      <c r="E1469" s="245"/>
      <c r="F1469" s="252" t="s">
        <v>143</v>
      </c>
      <c r="G1469" s="252" t="s">
        <v>142</v>
      </c>
      <c r="H1469" s="252"/>
      <c r="I1469" s="264"/>
    </row>
    <row r="1470" spans="2:9" x14ac:dyDescent="0.15">
      <c r="B1470" s="243">
        <v>42857</v>
      </c>
      <c r="C1470" s="244">
        <v>0.77777777777777779</v>
      </c>
      <c r="D1470" s="244">
        <v>0.79861111111111116</v>
      </c>
      <c r="E1470" s="245">
        <v>2.083333333333337E-2</v>
      </c>
      <c r="F1470" s="252" t="s">
        <v>143</v>
      </c>
      <c r="G1470" s="252" t="s">
        <v>132</v>
      </c>
      <c r="H1470" s="252" t="s">
        <v>163</v>
      </c>
      <c r="I1470" s="264"/>
    </row>
    <row r="1471" spans="2:9" x14ac:dyDescent="0.15">
      <c r="B1471" s="243">
        <v>42857</v>
      </c>
      <c r="C1471" s="244">
        <v>0.77777777777777779</v>
      </c>
      <c r="D1471" s="244"/>
      <c r="E1471" s="245"/>
      <c r="F1471" s="252" t="s">
        <v>143</v>
      </c>
      <c r="G1471" s="252"/>
      <c r="H1471" s="252" t="s">
        <v>192</v>
      </c>
      <c r="I1471" s="264"/>
    </row>
    <row r="1472" spans="2:9" x14ac:dyDescent="0.15">
      <c r="B1472" s="243">
        <v>42858</v>
      </c>
      <c r="C1472" s="244">
        <v>0.19444444444444445</v>
      </c>
      <c r="D1472" s="244"/>
      <c r="E1472" s="245"/>
      <c r="F1472" s="252" t="s">
        <v>143</v>
      </c>
      <c r="G1472" s="252" t="s">
        <v>132</v>
      </c>
      <c r="H1472" s="252"/>
      <c r="I1472" s="264"/>
    </row>
    <row r="1473" spans="2:9" x14ac:dyDescent="0.15">
      <c r="B1473" s="243">
        <v>42858</v>
      </c>
      <c r="C1473" s="244">
        <v>0.19444444444444445</v>
      </c>
      <c r="D1473" s="244">
        <v>0.21527777777777779</v>
      </c>
      <c r="E1473" s="245">
        <v>2.0833333333333343E-2</v>
      </c>
      <c r="F1473" s="252" t="s">
        <v>143</v>
      </c>
      <c r="G1473" s="252"/>
      <c r="H1473" s="252" t="s">
        <v>144</v>
      </c>
      <c r="I1473" s="264"/>
    </row>
    <row r="1474" spans="2:9" x14ac:dyDescent="0.15">
      <c r="B1474" s="243">
        <v>42858</v>
      </c>
      <c r="C1474" s="244">
        <v>0.24930555555555556</v>
      </c>
      <c r="D1474" s="244"/>
      <c r="E1474" s="245"/>
      <c r="F1474" s="252" t="s">
        <v>143</v>
      </c>
      <c r="G1474" s="252" t="s">
        <v>142</v>
      </c>
      <c r="H1474" s="252"/>
      <c r="I1474" s="264"/>
    </row>
    <row r="1475" spans="2:9" x14ac:dyDescent="0.15">
      <c r="B1475" s="243">
        <v>42858</v>
      </c>
      <c r="C1475" s="244">
        <v>0.30694444444444441</v>
      </c>
      <c r="D1475" s="244"/>
      <c r="E1475" s="245"/>
      <c r="F1475" s="252" t="s">
        <v>143</v>
      </c>
      <c r="G1475" s="252" t="s">
        <v>132</v>
      </c>
      <c r="H1475" s="252" t="s">
        <v>165</v>
      </c>
      <c r="I1475" s="264"/>
    </row>
    <row r="1476" spans="2:9" x14ac:dyDescent="0.15">
      <c r="B1476" s="243">
        <v>42858</v>
      </c>
      <c r="C1476" s="244">
        <v>0.30972222222222223</v>
      </c>
      <c r="D1476" s="244"/>
      <c r="E1476" s="245"/>
      <c r="F1476" s="252" t="s">
        <v>143</v>
      </c>
      <c r="G1476" s="252" t="s">
        <v>142</v>
      </c>
      <c r="H1476" s="252"/>
      <c r="I1476" s="264"/>
    </row>
    <row r="1477" spans="2:9" x14ac:dyDescent="0.15">
      <c r="B1477" s="243">
        <v>42858</v>
      </c>
      <c r="C1477" s="244">
        <v>0.3840277777777778</v>
      </c>
      <c r="D1477" s="244"/>
      <c r="E1477" s="245"/>
      <c r="F1477" s="252" t="s">
        <v>143</v>
      </c>
      <c r="G1477" s="252" t="s">
        <v>132</v>
      </c>
      <c r="H1477" s="252"/>
      <c r="I1477" s="264"/>
    </row>
    <row r="1478" spans="2:9" x14ac:dyDescent="0.15">
      <c r="B1478" s="243">
        <v>42858</v>
      </c>
      <c r="C1478" s="244">
        <v>0.3840277777777778</v>
      </c>
      <c r="D1478" s="244"/>
      <c r="E1478" s="245"/>
      <c r="F1478" s="252" t="s">
        <v>143</v>
      </c>
      <c r="G1478" s="252"/>
      <c r="H1478" s="252" t="s">
        <v>192</v>
      </c>
      <c r="I1478" s="264"/>
    </row>
    <row r="1479" spans="2:9" x14ac:dyDescent="0.15">
      <c r="B1479" s="243">
        <v>42858</v>
      </c>
      <c r="C1479" s="244">
        <v>0.39930555555555558</v>
      </c>
      <c r="D1479" s="244"/>
      <c r="E1479" s="245"/>
      <c r="F1479" s="252" t="s">
        <v>143</v>
      </c>
      <c r="G1479" s="252" t="s">
        <v>142</v>
      </c>
      <c r="H1479" s="252"/>
      <c r="I1479" s="264" t="s">
        <v>226</v>
      </c>
    </row>
    <row r="1480" spans="2:9" x14ac:dyDescent="0.15">
      <c r="B1480" s="243">
        <v>42858</v>
      </c>
      <c r="C1480" s="244">
        <v>0.39999999999999997</v>
      </c>
      <c r="D1480" s="244"/>
      <c r="E1480" s="245"/>
      <c r="F1480" s="252" t="s">
        <v>143</v>
      </c>
      <c r="G1480" s="252" t="s">
        <v>132</v>
      </c>
      <c r="H1480" s="252" t="s">
        <v>165</v>
      </c>
      <c r="I1480" s="264"/>
    </row>
    <row r="1481" spans="2:9" x14ac:dyDescent="0.15">
      <c r="B1481" s="243">
        <v>42858</v>
      </c>
      <c r="C1481" s="244">
        <v>0.43958333333333338</v>
      </c>
      <c r="D1481" s="244">
        <v>0.43958333333333338</v>
      </c>
      <c r="E1481" s="245">
        <v>0</v>
      </c>
      <c r="F1481" s="252" t="s">
        <v>143</v>
      </c>
      <c r="G1481" s="252"/>
      <c r="H1481" s="252" t="s">
        <v>144</v>
      </c>
      <c r="I1481" s="264"/>
    </row>
    <row r="1482" spans="2:9" x14ac:dyDescent="0.15">
      <c r="B1482" s="243">
        <v>42858</v>
      </c>
      <c r="C1482" s="244">
        <v>0.45416666666666666</v>
      </c>
      <c r="D1482" s="244"/>
      <c r="E1482" s="245"/>
      <c r="F1482" s="252" t="s">
        <v>143</v>
      </c>
      <c r="G1482" s="252" t="s">
        <v>142</v>
      </c>
      <c r="H1482" s="252"/>
      <c r="I1482" s="264"/>
    </row>
    <row r="1483" spans="2:9" x14ac:dyDescent="0.15">
      <c r="B1483" s="243">
        <v>42858</v>
      </c>
      <c r="C1483" s="244">
        <v>0.56458333333333333</v>
      </c>
      <c r="D1483" s="244"/>
      <c r="E1483" s="245"/>
      <c r="F1483" s="252" t="s">
        <v>143</v>
      </c>
      <c r="G1483" s="252" t="s">
        <v>132</v>
      </c>
      <c r="H1483" s="252"/>
      <c r="I1483" s="264"/>
    </row>
    <row r="1484" spans="2:9" x14ac:dyDescent="0.15">
      <c r="B1484" s="243">
        <v>42858</v>
      </c>
      <c r="C1484" s="244">
        <v>0.56597222222222221</v>
      </c>
      <c r="D1484" s="244"/>
      <c r="E1484" s="245"/>
      <c r="F1484" s="252" t="s">
        <v>143</v>
      </c>
      <c r="G1484" s="252"/>
      <c r="H1484" s="252" t="s">
        <v>192</v>
      </c>
      <c r="I1484" s="264"/>
    </row>
    <row r="1485" spans="2:9" x14ac:dyDescent="0.15">
      <c r="B1485" s="243">
        <v>42858</v>
      </c>
      <c r="C1485" s="244">
        <v>0.65694444444444444</v>
      </c>
      <c r="D1485" s="244"/>
      <c r="E1485" s="245"/>
      <c r="F1485" s="252" t="s">
        <v>143</v>
      </c>
      <c r="G1485" s="252" t="s">
        <v>142</v>
      </c>
      <c r="H1485" s="252"/>
      <c r="I1485" s="264"/>
    </row>
    <row r="1486" spans="2:9" x14ac:dyDescent="0.15">
      <c r="B1486" s="243">
        <v>42858</v>
      </c>
      <c r="C1486" s="244">
        <v>0.65833333333333333</v>
      </c>
      <c r="D1486" s="244"/>
      <c r="E1486" s="245"/>
      <c r="F1486" s="252" t="s">
        <v>143</v>
      </c>
      <c r="G1486" s="252" t="s">
        <v>132</v>
      </c>
      <c r="H1486" s="252" t="s">
        <v>165</v>
      </c>
      <c r="I1486" s="264" t="s">
        <v>222</v>
      </c>
    </row>
    <row r="1487" spans="2:9" x14ac:dyDescent="0.15">
      <c r="B1487" s="243">
        <v>42858</v>
      </c>
      <c r="C1487" s="244">
        <v>0.7284722222222223</v>
      </c>
      <c r="D1487" s="244"/>
      <c r="E1487" s="245"/>
      <c r="F1487" s="252" t="s">
        <v>143</v>
      </c>
      <c r="G1487" s="252" t="s">
        <v>142</v>
      </c>
      <c r="H1487" s="252"/>
      <c r="I1487" s="264"/>
    </row>
    <row r="1488" spans="2:9" x14ac:dyDescent="0.15">
      <c r="B1488" s="243">
        <v>42859</v>
      </c>
      <c r="C1488" s="244">
        <v>0.19236111111111112</v>
      </c>
      <c r="D1488" s="244"/>
      <c r="E1488" s="245"/>
      <c r="F1488" s="252" t="s">
        <v>143</v>
      </c>
      <c r="G1488" s="252" t="s">
        <v>132</v>
      </c>
      <c r="H1488" s="252"/>
      <c r="I1488" s="264"/>
    </row>
    <row r="1489" spans="2:9" x14ac:dyDescent="0.15">
      <c r="B1489" s="243">
        <v>42859</v>
      </c>
      <c r="C1489" s="244">
        <v>0.21041666666666667</v>
      </c>
      <c r="D1489" s="244">
        <v>0.23263888888888887</v>
      </c>
      <c r="E1489" s="245">
        <v>2.2222222222222199E-2</v>
      </c>
      <c r="F1489" s="252" t="s">
        <v>143</v>
      </c>
      <c r="G1489" s="252"/>
      <c r="H1489" s="252" t="s">
        <v>144</v>
      </c>
      <c r="I1489" s="264"/>
    </row>
    <row r="1490" spans="2:9" x14ac:dyDescent="0.15">
      <c r="B1490" s="243">
        <v>42859</v>
      </c>
      <c r="C1490" s="244">
        <v>0.23611111111111113</v>
      </c>
      <c r="D1490" s="244"/>
      <c r="E1490" s="245"/>
      <c r="F1490" s="252" t="s">
        <v>143</v>
      </c>
      <c r="G1490" s="252" t="s">
        <v>142</v>
      </c>
      <c r="H1490" s="252"/>
      <c r="I1490" s="264"/>
    </row>
    <row r="1491" spans="2:9" x14ac:dyDescent="0.15">
      <c r="B1491" s="243">
        <v>42859</v>
      </c>
      <c r="C1491" s="244">
        <v>0.29097222222222224</v>
      </c>
      <c r="D1491" s="244"/>
      <c r="E1491" s="245"/>
      <c r="F1491" s="252" t="s">
        <v>143</v>
      </c>
      <c r="G1491" s="252" t="s">
        <v>132</v>
      </c>
      <c r="H1491" s="252"/>
      <c r="I1491" s="264"/>
    </row>
    <row r="1492" spans="2:9" x14ac:dyDescent="0.15">
      <c r="B1492" s="243">
        <v>42859</v>
      </c>
      <c r="C1492" s="244">
        <v>0.29097222222222224</v>
      </c>
      <c r="D1492" s="244"/>
      <c r="E1492" s="245"/>
      <c r="F1492" s="252" t="s">
        <v>143</v>
      </c>
      <c r="G1492" s="252" t="s">
        <v>142</v>
      </c>
      <c r="H1492" s="252"/>
      <c r="I1492" s="264"/>
    </row>
    <row r="1493" spans="2:9" x14ac:dyDescent="0.15">
      <c r="B1493" s="243">
        <v>42859</v>
      </c>
      <c r="C1493" s="244">
        <v>0.29166666666666669</v>
      </c>
      <c r="D1493" s="244"/>
      <c r="E1493" s="245"/>
      <c r="F1493" s="252" t="s">
        <v>143</v>
      </c>
      <c r="G1493" s="252" t="s">
        <v>132</v>
      </c>
      <c r="H1493" s="252"/>
      <c r="I1493" s="264"/>
    </row>
    <row r="1494" spans="2:9" x14ac:dyDescent="0.15">
      <c r="B1494" s="243">
        <v>42859</v>
      </c>
      <c r="C1494" s="244">
        <v>0.29791666666666666</v>
      </c>
      <c r="D1494" s="244"/>
      <c r="E1494" s="245"/>
      <c r="F1494" s="252" t="s">
        <v>143</v>
      </c>
      <c r="G1494" s="252" t="s">
        <v>142</v>
      </c>
      <c r="H1494" s="252"/>
      <c r="I1494" s="264"/>
    </row>
    <row r="1495" spans="2:9" x14ac:dyDescent="0.15">
      <c r="B1495" s="243">
        <v>42859</v>
      </c>
      <c r="C1495" s="244">
        <v>0.29930555555555555</v>
      </c>
      <c r="D1495" s="244"/>
      <c r="E1495" s="245"/>
      <c r="F1495" s="252" t="s">
        <v>143</v>
      </c>
      <c r="G1495" s="252" t="s">
        <v>132</v>
      </c>
      <c r="H1495" s="252" t="s">
        <v>165</v>
      </c>
      <c r="I1495" s="264"/>
    </row>
    <row r="1496" spans="2:9" x14ac:dyDescent="0.15">
      <c r="B1496" s="243">
        <v>42859</v>
      </c>
      <c r="C1496" s="244">
        <v>0.29930555555555555</v>
      </c>
      <c r="D1496" s="244"/>
      <c r="E1496" s="245"/>
      <c r="F1496" s="252" t="s">
        <v>143</v>
      </c>
      <c r="G1496" s="252" t="s">
        <v>142</v>
      </c>
      <c r="H1496" s="252"/>
      <c r="I1496" s="264"/>
    </row>
    <row r="1497" spans="2:9" x14ac:dyDescent="0.15">
      <c r="B1497" s="243">
        <v>42859</v>
      </c>
      <c r="C1497" s="244">
        <v>0.30069444444444443</v>
      </c>
      <c r="D1497" s="244"/>
      <c r="E1497" s="245"/>
      <c r="F1497" s="252" t="s">
        <v>143</v>
      </c>
      <c r="G1497" s="252" t="s">
        <v>132</v>
      </c>
      <c r="H1497" s="252" t="s">
        <v>165</v>
      </c>
      <c r="I1497" s="264"/>
    </row>
    <row r="1498" spans="2:9" x14ac:dyDescent="0.15">
      <c r="B1498" s="243">
        <v>42859</v>
      </c>
      <c r="C1498" s="244">
        <v>0.30069444444444443</v>
      </c>
      <c r="D1498" s="244"/>
      <c r="E1498" s="245"/>
      <c r="F1498" s="252" t="s">
        <v>143</v>
      </c>
      <c r="G1498" s="252" t="s">
        <v>142</v>
      </c>
      <c r="H1498" s="252"/>
      <c r="I1498" s="264"/>
    </row>
    <row r="1499" spans="2:9" x14ac:dyDescent="0.15">
      <c r="B1499" s="243">
        <v>42859</v>
      </c>
      <c r="C1499" s="244">
        <v>0.30277777777777776</v>
      </c>
      <c r="D1499" s="244"/>
      <c r="E1499" s="245"/>
      <c r="F1499" s="252" t="s">
        <v>143</v>
      </c>
      <c r="G1499" s="252" t="s">
        <v>132</v>
      </c>
      <c r="H1499" s="252" t="s">
        <v>163</v>
      </c>
      <c r="I1499" s="264"/>
    </row>
    <row r="1500" spans="2:9" x14ac:dyDescent="0.15">
      <c r="B1500" s="243">
        <v>42859</v>
      </c>
      <c r="C1500" s="244">
        <v>0.30416666666666664</v>
      </c>
      <c r="D1500" s="244"/>
      <c r="E1500" s="245"/>
      <c r="F1500" s="252" t="s">
        <v>143</v>
      </c>
      <c r="G1500" s="252" t="s">
        <v>142</v>
      </c>
      <c r="H1500" s="252"/>
      <c r="I1500" s="264"/>
    </row>
    <row r="1501" spans="2:9" x14ac:dyDescent="0.15">
      <c r="B1501" s="243">
        <v>42859</v>
      </c>
      <c r="C1501" s="244">
        <v>0.30486111111111108</v>
      </c>
      <c r="D1501" s="244"/>
      <c r="E1501" s="245"/>
      <c r="F1501" s="252" t="s">
        <v>143</v>
      </c>
      <c r="G1501" s="252" t="s">
        <v>132</v>
      </c>
      <c r="H1501" s="252" t="s">
        <v>165</v>
      </c>
      <c r="I1501" s="264"/>
    </row>
    <row r="1502" spans="2:9" x14ac:dyDescent="0.15">
      <c r="B1502" s="243">
        <v>42859</v>
      </c>
      <c r="C1502" s="244">
        <v>0.30555555555555552</v>
      </c>
      <c r="D1502" s="244"/>
      <c r="E1502" s="245"/>
      <c r="F1502" s="252" t="s">
        <v>143</v>
      </c>
      <c r="G1502" s="252" t="s">
        <v>142</v>
      </c>
      <c r="H1502" s="252"/>
      <c r="I1502" s="264"/>
    </row>
    <row r="1503" spans="2:9" x14ac:dyDescent="0.15">
      <c r="B1503" s="243">
        <v>42859</v>
      </c>
      <c r="C1503" s="244">
        <v>0.37152777777777773</v>
      </c>
      <c r="D1503" s="244"/>
      <c r="E1503" s="245"/>
      <c r="F1503" s="252" t="s">
        <v>143</v>
      </c>
      <c r="G1503" s="252" t="s">
        <v>132</v>
      </c>
      <c r="H1503" s="252"/>
      <c r="I1503" s="264"/>
    </row>
    <row r="1504" spans="2:9" x14ac:dyDescent="0.15">
      <c r="B1504" s="243">
        <v>42859</v>
      </c>
      <c r="C1504" s="244">
        <v>0.37291666666666662</v>
      </c>
      <c r="D1504" s="244"/>
      <c r="E1504" s="245"/>
      <c r="F1504" s="252" t="s">
        <v>143</v>
      </c>
      <c r="G1504" s="252"/>
      <c r="H1504" s="252" t="s">
        <v>192</v>
      </c>
      <c r="I1504" s="264"/>
    </row>
    <row r="1505" spans="2:9" x14ac:dyDescent="0.15">
      <c r="B1505" s="243">
        <v>42859</v>
      </c>
      <c r="C1505" s="244">
        <v>0.44513888888888892</v>
      </c>
      <c r="D1505" s="244"/>
      <c r="E1505" s="245"/>
      <c r="F1505" s="252" t="s">
        <v>143</v>
      </c>
      <c r="G1505" s="252"/>
      <c r="H1505" s="252" t="s">
        <v>192</v>
      </c>
      <c r="I1505" s="264" t="s">
        <v>199</v>
      </c>
    </row>
    <row r="1506" spans="2:9" x14ac:dyDescent="0.15">
      <c r="B1506" s="243">
        <v>42859</v>
      </c>
      <c r="C1506" s="244">
        <v>0.50208333333333333</v>
      </c>
      <c r="D1506" s="244"/>
      <c r="E1506" s="245"/>
      <c r="F1506" s="252" t="s">
        <v>143</v>
      </c>
      <c r="G1506" s="252" t="s">
        <v>142</v>
      </c>
      <c r="H1506" s="252"/>
      <c r="I1506" s="264"/>
    </row>
    <row r="1507" spans="2:9" x14ac:dyDescent="0.15">
      <c r="B1507" s="243">
        <v>42859</v>
      </c>
      <c r="C1507" s="244">
        <v>0.59444444444444444</v>
      </c>
      <c r="D1507" s="244"/>
      <c r="E1507" s="245"/>
      <c r="F1507" s="252" t="s">
        <v>143</v>
      </c>
      <c r="G1507" s="252" t="s">
        <v>132</v>
      </c>
      <c r="H1507" s="252"/>
      <c r="I1507" s="264"/>
    </row>
    <row r="1508" spans="2:9" x14ac:dyDescent="0.15">
      <c r="B1508" s="243">
        <v>42859</v>
      </c>
      <c r="C1508" s="244">
        <v>0.59513888888888888</v>
      </c>
      <c r="D1508" s="244"/>
      <c r="E1508" s="245"/>
      <c r="F1508" s="252" t="s">
        <v>143</v>
      </c>
      <c r="G1508" s="252"/>
      <c r="H1508" s="252" t="s">
        <v>192</v>
      </c>
      <c r="I1508" s="264"/>
    </row>
    <row r="1509" spans="2:9" x14ac:dyDescent="0.15">
      <c r="B1509" s="243">
        <v>42859</v>
      </c>
      <c r="C1509" s="244">
        <v>0.66041666666666665</v>
      </c>
      <c r="D1509" s="244"/>
      <c r="E1509" s="245"/>
      <c r="F1509" s="252" t="s">
        <v>143</v>
      </c>
      <c r="G1509" s="252" t="s">
        <v>142</v>
      </c>
      <c r="H1509" s="252"/>
      <c r="I1509" s="264"/>
    </row>
    <row r="1510" spans="2:9" x14ac:dyDescent="0.15">
      <c r="B1510" s="243">
        <v>42859</v>
      </c>
      <c r="C1510" s="244">
        <v>0.77569444444444446</v>
      </c>
      <c r="D1510" s="244">
        <v>0.79861111111111116</v>
      </c>
      <c r="E1510" s="245">
        <v>2.2916666666666696E-2</v>
      </c>
      <c r="F1510" s="252" t="s">
        <v>143</v>
      </c>
      <c r="G1510" s="252" t="s">
        <v>132</v>
      </c>
      <c r="H1510" s="252"/>
      <c r="I1510" s="264"/>
    </row>
    <row r="1511" spans="2:9" x14ac:dyDescent="0.15">
      <c r="B1511" s="243">
        <v>42860</v>
      </c>
      <c r="C1511" s="244">
        <v>0.26111111111111113</v>
      </c>
      <c r="D1511" s="244"/>
      <c r="E1511" s="245"/>
      <c r="F1511" s="252" t="s">
        <v>143</v>
      </c>
      <c r="G1511" s="252" t="s">
        <v>132</v>
      </c>
      <c r="H1511" s="252" t="s">
        <v>165</v>
      </c>
      <c r="I1511" s="264"/>
    </row>
    <row r="1512" spans="2:9" x14ac:dyDescent="0.15">
      <c r="B1512" s="243">
        <v>42860</v>
      </c>
      <c r="C1512" s="244">
        <v>0.26180555555555557</v>
      </c>
      <c r="D1512" s="244"/>
      <c r="E1512" s="245"/>
      <c r="F1512" s="252" t="s">
        <v>143</v>
      </c>
      <c r="G1512" s="252"/>
      <c r="H1512" s="252" t="s">
        <v>192</v>
      </c>
      <c r="I1512" s="264"/>
    </row>
    <row r="1513" spans="2:9" x14ac:dyDescent="0.15">
      <c r="B1513" s="243">
        <v>42860</v>
      </c>
      <c r="C1513" s="244">
        <v>0.31805555555555554</v>
      </c>
      <c r="D1513" s="244"/>
      <c r="E1513" s="245"/>
      <c r="F1513" s="252" t="s">
        <v>143</v>
      </c>
      <c r="G1513" s="252" t="s">
        <v>142</v>
      </c>
      <c r="H1513" s="252"/>
      <c r="I1513" s="264"/>
    </row>
    <row r="1514" spans="2:9" x14ac:dyDescent="0.15">
      <c r="B1514" s="243">
        <v>42860</v>
      </c>
      <c r="C1514" s="244">
        <v>0.31875000000000003</v>
      </c>
      <c r="D1514" s="244"/>
      <c r="E1514" s="245"/>
      <c r="F1514" s="252" t="s">
        <v>143</v>
      </c>
      <c r="G1514" s="252" t="s">
        <v>132</v>
      </c>
      <c r="H1514" s="252" t="s">
        <v>163</v>
      </c>
      <c r="I1514" s="264"/>
    </row>
    <row r="1515" spans="2:9" x14ac:dyDescent="0.15">
      <c r="B1515" s="243">
        <v>42860</v>
      </c>
      <c r="C1515" s="244">
        <v>0.3430555555555555</v>
      </c>
      <c r="D1515" s="244"/>
      <c r="E1515" s="245"/>
      <c r="F1515" s="252" t="s">
        <v>143</v>
      </c>
      <c r="G1515" s="252" t="s">
        <v>142</v>
      </c>
      <c r="H1515" s="252"/>
      <c r="I1515" s="264"/>
    </row>
    <row r="1516" spans="2:9" x14ac:dyDescent="0.15">
      <c r="B1516" s="243">
        <v>42860</v>
      </c>
      <c r="C1516" s="244">
        <v>0.3444444444444445</v>
      </c>
      <c r="D1516" s="244"/>
      <c r="E1516" s="245"/>
      <c r="F1516" s="252" t="s">
        <v>143</v>
      </c>
      <c r="G1516" s="252" t="s">
        <v>132</v>
      </c>
      <c r="H1516" s="252" t="s">
        <v>165</v>
      </c>
      <c r="I1516" s="264"/>
    </row>
    <row r="1517" spans="2:9" x14ac:dyDescent="0.15">
      <c r="B1517" s="243">
        <v>42860</v>
      </c>
      <c r="C1517" s="244">
        <v>0.3444444444444445</v>
      </c>
      <c r="D1517" s="244"/>
      <c r="E1517" s="245"/>
      <c r="F1517" s="252" t="s">
        <v>143</v>
      </c>
      <c r="G1517" s="252" t="s">
        <v>142</v>
      </c>
      <c r="H1517" s="252"/>
      <c r="I1517" s="264"/>
    </row>
    <row r="1518" spans="2:9" x14ac:dyDescent="0.15">
      <c r="B1518" s="243">
        <v>42860</v>
      </c>
      <c r="C1518" s="244">
        <v>0.34583333333333338</v>
      </c>
      <c r="D1518" s="244"/>
      <c r="E1518" s="245"/>
      <c r="F1518" s="252" t="s">
        <v>143</v>
      </c>
      <c r="G1518" s="252" t="s">
        <v>132</v>
      </c>
      <c r="H1518" s="252" t="s">
        <v>165</v>
      </c>
      <c r="I1518" s="264"/>
    </row>
    <row r="1519" spans="2:9" x14ac:dyDescent="0.15">
      <c r="B1519" s="243">
        <v>42860</v>
      </c>
      <c r="C1519" s="244">
        <v>0.34652777777777777</v>
      </c>
      <c r="D1519" s="244"/>
      <c r="E1519" s="245"/>
      <c r="F1519" s="252" t="s">
        <v>143</v>
      </c>
      <c r="G1519" s="252" t="s">
        <v>142</v>
      </c>
      <c r="H1519" s="252"/>
      <c r="I1519" s="264"/>
    </row>
    <row r="1520" spans="2:9" x14ac:dyDescent="0.15">
      <c r="B1520" s="243">
        <v>42860</v>
      </c>
      <c r="C1520" s="244">
        <v>0.4597222222222222</v>
      </c>
      <c r="D1520" s="244"/>
      <c r="E1520" s="245"/>
      <c r="F1520" s="252" t="s">
        <v>143</v>
      </c>
      <c r="G1520" s="252" t="s">
        <v>132</v>
      </c>
      <c r="H1520" s="252"/>
      <c r="I1520" s="264"/>
    </row>
    <row r="1521" spans="2:9" x14ac:dyDescent="0.15">
      <c r="B1521" s="243">
        <v>42860</v>
      </c>
      <c r="C1521" s="244">
        <v>0.46111111111111108</v>
      </c>
      <c r="D1521" s="244"/>
      <c r="E1521" s="245"/>
      <c r="F1521" s="252" t="s">
        <v>143</v>
      </c>
      <c r="G1521" s="252"/>
      <c r="H1521" s="252" t="s">
        <v>192</v>
      </c>
      <c r="I1521" s="264"/>
    </row>
    <row r="1522" spans="2:9" x14ac:dyDescent="0.15">
      <c r="B1522" s="243">
        <v>42860</v>
      </c>
      <c r="C1522" s="244">
        <v>0.61458333333333337</v>
      </c>
      <c r="D1522" s="244"/>
      <c r="E1522" s="245"/>
      <c r="F1522" s="252" t="s">
        <v>143</v>
      </c>
      <c r="G1522" s="252" t="s">
        <v>142</v>
      </c>
      <c r="H1522" s="252"/>
      <c r="I1522" s="264"/>
    </row>
    <row r="1523" spans="2:9" x14ac:dyDescent="0.15">
      <c r="B1523" s="243">
        <v>42860</v>
      </c>
      <c r="C1523" s="244">
        <v>0.78472222222222221</v>
      </c>
      <c r="D1523" s="244">
        <v>0.79861111111111116</v>
      </c>
      <c r="E1523" s="245">
        <v>1.3888888888888951E-2</v>
      </c>
      <c r="F1523" s="252" t="s">
        <v>143</v>
      </c>
      <c r="G1523" s="252" t="s">
        <v>132</v>
      </c>
      <c r="H1523" s="252"/>
      <c r="I1523" s="264"/>
    </row>
    <row r="1524" spans="2:9" x14ac:dyDescent="0.15">
      <c r="B1524" s="243">
        <v>42861</v>
      </c>
      <c r="C1524" s="244">
        <v>0.19027777777777777</v>
      </c>
      <c r="D1524" s="244"/>
      <c r="E1524" s="245"/>
      <c r="F1524" s="252" t="s">
        <v>143</v>
      </c>
      <c r="G1524" s="252" t="s">
        <v>132</v>
      </c>
      <c r="H1524" s="252"/>
      <c r="I1524" s="264"/>
    </row>
    <row r="1525" spans="2:9" x14ac:dyDescent="0.15">
      <c r="B1525" s="243">
        <v>42861</v>
      </c>
      <c r="C1525" s="244">
        <v>0.24513888888888888</v>
      </c>
      <c r="D1525" s="244">
        <v>0.2590277777777778</v>
      </c>
      <c r="E1525" s="245">
        <v>1.3888888888888923E-2</v>
      </c>
      <c r="F1525" s="252" t="s">
        <v>143</v>
      </c>
      <c r="G1525" s="252"/>
      <c r="H1525" s="252" t="s">
        <v>144</v>
      </c>
      <c r="I1525" s="264" t="s">
        <v>234</v>
      </c>
    </row>
    <row r="1526" spans="2:9" x14ac:dyDescent="0.15">
      <c r="B1526" s="243">
        <v>42861</v>
      </c>
      <c r="C1526" s="244">
        <v>0.2590277777777778</v>
      </c>
      <c r="D1526" s="244"/>
      <c r="E1526" s="245"/>
      <c r="F1526" s="252" t="s">
        <v>237</v>
      </c>
      <c r="G1526" s="252" t="s">
        <v>239</v>
      </c>
      <c r="H1526" s="252"/>
      <c r="I1526" s="264"/>
    </row>
    <row r="1527" spans="2:9" x14ac:dyDescent="0.15">
      <c r="B1527" s="243">
        <v>42861</v>
      </c>
      <c r="C1527" s="244">
        <v>0.40486111111111112</v>
      </c>
      <c r="D1527" s="244"/>
      <c r="E1527" s="245"/>
      <c r="F1527" s="252" t="s">
        <v>237</v>
      </c>
      <c r="G1527" s="252" t="s">
        <v>238</v>
      </c>
      <c r="H1527" s="252"/>
      <c r="I1527" s="264"/>
    </row>
    <row r="1528" spans="2:9" x14ac:dyDescent="0.15">
      <c r="B1528" s="243">
        <v>42861</v>
      </c>
      <c r="C1528" s="244">
        <v>0.40625</v>
      </c>
      <c r="D1528" s="244"/>
      <c r="E1528" s="245"/>
      <c r="F1528" s="252" t="s">
        <v>237</v>
      </c>
      <c r="G1528" s="252"/>
      <c r="H1528" s="252" t="s">
        <v>236</v>
      </c>
      <c r="I1528" s="264"/>
    </row>
    <row r="1529" spans="2:9" x14ac:dyDescent="0.15">
      <c r="B1529" s="243">
        <v>42861</v>
      </c>
      <c r="C1529" s="244">
        <v>0.4694444444444445</v>
      </c>
      <c r="D1529" s="244"/>
      <c r="E1529" s="245"/>
      <c r="F1529" s="252" t="s">
        <v>237</v>
      </c>
      <c r="G1529" s="252" t="s">
        <v>239</v>
      </c>
      <c r="H1529" s="252"/>
      <c r="I1529" s="264"/>
    </row>
    <row r="1530" spans="2:9" x14ac:dyDescent="0.15">
      <c r="B1530" s="243">
        <v>42861</v>
      </c>
      <c r="C1530" s="244">
        <v>0.55486111111111114</v>
      </c>
      <c r="D1530" s="244"/>
      <c r="E1530" s="245"/>
      <c r="F1530" s="252" t="s">
        <v>237</v>
      </c>
      <c r="G1530" s="252" t="s">
        <v>238</v>
      </c>
      <c r="H1530" s="252"/>
      <c r="I1530" s="264"/>
    </row>
    <row r="1531" spans="2:9" x14ac:dyDescent="0.15">
      <c r="B1531" s="243">
        <v>42861</v>
      </c>
      <c r="C1531" s="244">
        <v>0.63541666666666663</v>
      </c>
      <c r="D1531" s="244"/>
      <c r="E1531" s="245"/>
      <c r="F1531" s="252" t="s">
        <v>237</v>
      </c>
      <c r="G1531" s="252" t="s">
        <v>239</v>
      </c>
      <c r="H1531" s="252"/>
      <c r="I1531" s="264"/>
    </row>
    <row r="1532" spans="2:9" x14ac:dyDescent="0.15">
      <c r="B1532" s="243">
        <v>42861</v>
      </c>
      <c r="C1532" s="244">
        <v>0.63680555555555551</v>
      </c>
      <c r="D1532" s="244"/>
      <c r="E1532" s="245"/>
      <c r="F1532" s="252" t="s">
        <v>237</v>
      </c>
      <c r="G1532" s="252" t="s">
        <v>238</v>
      </c>
      <c r="H1532" s="252" t="s">
        <v>240</v>
      </c>
      <c r="I1532" s="264"/>
    </row>
    <row r="1533" spans="2:9" x14ac:dyDescent="0.15">
      <c r="B1533" s="243">
        <v>42861</v>
      </c>
      <c r="C1533" s="244">
        <v>0.65625</v>
      </c>
      <c r="D1533" s="244"/>
      <c r="E1533" s="245"/>
      <c r="F1533" s="252" t="s">
        <v>237</v>
      </c>
      <c r="G1533" s="252" t="s">
        <v>239</v>
      </c>
      <c r="H1533" s="252"/>
      <c r="I1533" s="264"/>
    </row>
    <row r="1534" spans="2:9" x14ac:dyDescent="0.15">
      <c r="B1534" s="243">
        <v>42861</v>
      </c>
      <c r="C1534" s="244">
        <v>0.74861111111111101</v>
      </c>
      <c r="D1534" s="244">
        <v>0.80208333333333337</v>
      </c>
      <c r="E1534" s="245">
        <v>5.3472222222222365E-2</v>
      </c>
      <c r="F1534" s="252" t="s">
        <v>237</v>
      </c>
      <c r="G1534" s="252" t="s">
        <v>238</v>
      </c>
      <c r="H1534" s="252"/>
      <c r="I1534" s="264"/>
    </row>
    <row r="1535" spans="2:9" x14ac:dyDescent="0.15">
      <c r="B1535" s="243">
        <v>42861</v>
      </c>
      <c r="C1535" s="244">
        <v>0.74930555555555556</v>
      </c>
      <c r="D1535" s="244"/>
      <c r="E1535" s="245"/>
      <c r="F1535" s="252" t="s">
        <v>237</v>
      </c>
      <c r="G1535" s="252"/>
      <c r="H1535" s="252" t="s">
        <v>236</v>
      </c>
      <c r="I1535" s="264"/>
    </row>
    <row r="1536" spans="2:9" x14ac:dyDescent="0.15">
      <c r="B1536" s="243">
        <v>42862</v>
      </c>
      <c r="C1536" s="244">
        <v>0.24236111111111111</v>
      </c>
      <c r="D1536" s="244"/>
      <c r="E1536" s="245"/>
      <c r="F1536" s="252" t="s">
        <v>237</v>
      </c>
      <c r="G1536" s="252" t="s">
        <v>238</v>
      </c>
      <c r="H1536" s="252"/>
      <c r="I1536" s="264"/>
    </row>
    <row r="1537" spans="2:9" x14ac:dyDescent="0.15">
      <c r="B1537" s="243">
        <v>42862</v>
      </c>
      <c r="C1537" s="244">
        <v>0.29930555555555555</v>
      </c>
      <c r="D1537" s="244"/>
      <c r="E1537" s="245"/>
      <c r="F1537" s="252" t="s">
        <v>237</v>
      </c>
      <c r="G1537" s="252"/>
      <c r="H1537" s="252" t="s">
        <v>236</v>
      </c>
      <c r="I1537" s="264"/>
    </row>
    <row r="1538" spans="2:9" x14ac:dyDescent="0.15">
      <c r="B1538" s="243">
        <v>42862</v>
      </c>
      <c r="C1538" s="244">
        <v>0.31736111111111115</v>
      </c>
      <c r="D1538" s="244"/>
      <c r="E1538" s="245"/>
      <c r="F1538" s="252" t="s">
        <v>237</v>
      </c>
      <c r="G1538" s="252" t="s">
        <v>239</v>
      </c>
      <c r="H1538" s="252"/>
      <c r="I1538" s="264"/>
    </row>
    <row r="1539" spans="2:9" x14ac:dyDescent="0.15">
      <c r="B1539" s="243">
        <v>42862</v>
      </c>
      <c r="C1539" s="244">
        <v>0.31875000000000003</v>
      </c>
      <c r="D1539" s="244"/>
      <c r="E1539" s="245"/>
      <c r="F1539" s="252" t="s">
        <v>237</v>
      </c>
      <c r="G1539" s="252" t="s">
        <v>238</v>
      </c>
      <c r="H1539" s="252" t="s">
        <v>241</v>
      </c>
      <c r="I1539" s="264"/>
    </row>
    <row r="1540" spans="2:9" x14ac:dyDescent="0.15">
      <c r="B1540" s="243">
        <v>42862</v>
      </c>
      <c r="C1540" s="244">
        <v>0.33055555555555555</v>
      </c>
      <c r="D1540" s="244"/>
      <c r="E1540" s="245"/>
      <c r="F1540" s="252" t="s">
        <v>237</v>
      </c>
      <c r="G1540" s="252" t="s">
        <v>239</v>
      </c>
      <c r="H1540" s="252"/>
      <c r="I1540" s="264"/>
    </row>
    <row r="1541" spans="2:9" x14ac:dyDescent="0.15">
      <c r="B1541" s="243">
        <v>42862</v>
      </c>
      <c r="C1541" s="244">
        <v>0.33194444444444443</v>
      </c>
      <c r="D1541" s="244"/>
      <c r="E1541" s="245"/>
      <c r="F1541" s="252" t="s">
        <v>237</v>
      </c>
      <c r="G1541" s="252" t="s">
        <v>238</v>
      </c>
      <c r="H1541" s="252" t="s">
        <v>241</v>
      </c>
      <c r="I1541" s="264"/>
    </row>
    <row r="1542" spans="2:9" x14ac:dyDescent="0.15">
      <c r="B1542" s="243">
        <v>42862</v>
      </c>
      <c r="C1542" s="244">
        <v>0.3576388888888889</v>
      </c>
      <c r="D1542" s="244">
        <v>0.39374999999999999</v>
      </c>
      <c r="E1542" s="245">
        <v>3.6111111111111094E-2</v>
      </c>
      <c r="F1542" s="252" t="s">
        <v>237</v>
      </c>
      <c r="G1542" s="252"/>
      <c r="H1542" s="252" t="s">
        <v>131</v>
      </c>
      <c r="I1542" s="264"/>
    </row>
    <row r="1543" spans="2:9" x14ac:dyDescent="0.15">
      <c r="B1543" s="243">
        <v>42862</v>
      </c>
      <c r="C1543" s="244">
        <v>0.41875000000000001</v>
      </c>
      <c r="D1543" s="244"/>
      <c r="E1543" s="245"/>
      <c r="F1543" s="252" t="s">
        <v>237</v>
      </c>
      <c r="G1543" s="252" t="s">
        <v>239</v>
      </c>
      <c r="H1543" s="252"/>
      <c r="I1543" s="264"/>
    </row>
    <row r="1544" spans="2:9" x14ac:dyDescent="0.15">
      <c r="B1544" s="243">
        <v>42862</v>
      </c>
      <c r="C1544" s="244">
        <v>0.47500000000000003</v>
      </c>
      <c r="D1544" s="244"/>
      <c r="E1544" s="245"/>
      <c r="F1544" s="252" t="s">
        <v>237</v>
      </c>
      <c r="G1544" s="252" t="s">
        <v>238</v>
      </c>
      <c r="H1544" s="252"/>
      <c r="I1544" s="264"/>
    </row>
    <row r="1545" spans="2:9" x14ac:dyDescent="0.15">
      <c r="B1545" s="243">
        <v>42862</v>
      </c>
      <c r="C1545" s="244">
        <v>0.55694444444444446</v>
      </c>
      <c r="D1545" s="244"/>
      <c r="E1545" s="245"/>
      <c r="F1545" s="252" t="s">
        <v>237</v>
      </c>
      <c r="G1545" s="252"/>
      <c r="H1545" s="252" t="s">
        <v>236</v>
      </c>
      <c r="I1545" s="264"/>
    </row>
    <row r="1546" spans="2:9" x14ac:dyDescent="0.15">
      <c r="B1546" s="243">
        <v>42862</v>
      </c>
      <c r="C1546" s="244">
        <v>0.65</v>
      </c>
      <c r="D1546" s="244"/>
      <c r="E1546" s="245"/>
      <c r="F1546" s="252" t="s">
        <v>237</v>
      </c>
      <c r="G1546" s="252" t="s">
        <v>239</v>
      </c>
      <c r="H1546" s="252"/>
      <c r="I1546" s="264"/>
    </row>
    <row r="1547" spans="2:9" x14ac:dyDescent="0.15">
      <c r="B1547" s="243">
        <v>42862</v>
      </c>
      <c r="C1547" s="244">
        <v>0.65347222222222223</v>
      </c>
      <c r="D1547" s="244"/>
      <c r="E1547" s="245"/>
      <c r="F1547" s="252" t="s">
        <v>237</v>
      </c>
      <c r="G1547" s="252" t="s">
        <v>238</v>
      </c>
      <c r="H1547" s="252" t="s">
        <v>240</v>
      </c>
      <c r="I1547" s="264"/>
    </row>
    <row r="1548" spans="2:9" x14ac:dyDescent="0.15">
      <c r="B1548" s="243">
        <v>42862</v>
      </c>
      <c r="C1548" s="244">
        <v>0.65347222222222223</v>
      </c>
      <c r="D1548" s="244"/>
      <c r="E1548" s="245"/>
      <c r="F1548" s="252" t="s">
        <v>237</v>
      </c>
      <c r="G1548" s="252" t="s">
        <v>239</v>
      </c>
      <c r="H1548" s="252"/>
      <c r="I1548" s="264"/>
    </row>
    <row r="1549" spans="2:9" x14ac:dyDescent="0.15">
      <c r="B1549" s="243">
        <v>42862</v>
      </c>
      <c r="C1549" s="244">
        <v>0.65763888888888888</v>
      </c>
      <c r="D1549" s="244"/>
      <c r="E1549" s="245"/>
      <c r="F1549" s="252" t="s">
        <v>237</v>
      </c>
      <c r="G1549" s="252" t="s">
        <v>238</v>
      </c>
      <c r="H1549" s="252" t="s">
        <v>241</v>
      </c>
      <c r="I1549" s="264"/>
    </row>
    <row r="1550" spans="2:9" x14ac:dyDescent="0.15">
      <c r="B1550" s="243">
        <v>42862</v>
      </c>
      <c r="C1550" s="244">
        <v>0.76736111111111116</v>
      </c>
      <c r="D1550" s="244"/>
      <c r="E1550" s="245"/>
      <c r="F1550" s="252" t="s">
        <v>237</v>
      </c>
      <c r="G1550" s="252" t="s">
        <v>239</v>
      </c>
      <c r="H1550" s="252"/>
      <c r="I1550" s="264"/>
    </row>
    <row r="1551" spans="2:9" x14ac:dyDescent="0.15">
      <c r="B1551" s="243">
        <v>42862</v>
      </c>
      <c r="C1551" s="244">
        <v>0.79236111111111107</v>
      </c>
      <c r="D1551" s="244">
        <v>0.8027777777777777</v>
      </c>
      <c r="E1551" s="245">
        <v>1.041666666666663E-2</v>
      </c>
      <c r="F1551" s="252" t="s">
        <v>237</v>
      </c>
      <c r="G1551" s="252" t="s">
        <v>238</v>
      </c>
      <c r="H1551" s="252"/>
      <c r="I1551" s="264"/>
    </row>
    <row r="1552" spans="2:9" x14ac:dyDescent="0.15">
      <c r="B1552" s="243">
        <v>42863</v>
      </c>
      <c r="C1552" s="244">
        <v>0.18611111111111112</v>
      </c>
      <c r="D1552" s="244"/>
      <c r="E1552" s="245"/>
      <c r="F1552" s="252" t="s">
        <v>237</v>
      </c>
      <c r="G1552" s="252" t="s">
        <v>238</v>
      </c>
      <c r="H1552" s="252"/>
      <c r="I1552" s="264"/>
    </row>
    <row r="1553" spans="2:9" x14ac:dyDescent="0.15">
      <c r="B1553" s="243">
        <v>42863</v>
      </c>
      <c r="C1553" s="244">
        <v>0.22569444444444445</v>
      </c>
      <c r="D1553" s="244"/>
      <c r="E1553" s="245"/>
      <c r="F1553" s="252" t="s">
        <v>237</v>
      </c>
      <c r="G1553" s="252" t="s">
        <v>239</v>
      </c>
      <c r="H1553" s="252"/>
      <c r="I1553" s="264"/>
    </row>
    <row r="1554" spans="2:9" x14ac:dyDescent="0.15">
      <c r="B1554" s="243">
        <v>42863</v>
      </c>
      <c r="C1554" s="244">
        <v>0.22638888888888889</v>
      </c>
      <c r="D1554" s="244"/>
      <c r="E1554" s="245"/>
      <c r="F1554" s="252" t="s">
        <v>237</v>
      </c>
      <c r="G1554" s="252" t="s">
        <v>238</v>
      </c>
      <c r="H1554" s="252" t="s">
        <v>240</v>
      </c>
      <c r="I1554" s="264"/>
    </row>
    <row r="1555" spans="2:9" x14ac:dyDescent="0.15">
      <c r="B1555" s="243">
        <v>42863</v>
      </c>
      <c r="C1555" s="244">
        <v>0.23402777777777781</v>
      </c>
      <c r="D1555" s="244"/>
      <c r="E1555" s="245"/>
      <c r="F1555" s="252" t="s">
        <v>237</v>
      </c>
      <c r="G1555" s="252" t="s">
        <v>239</v>
      </c>
      <c r="H1555" s="252"/>
      <c r="I1555" s="264"/>
    </row>
    <row r="1556" spans="2:9" x14ac:dyDescent="0.15">
      <c r="B1556" s="243">
        <v>42863</v>
      </c>
      <c r="C1556" s="244">
        <v>0.23819444444444446</v>
      </c>
      <c r="D1556" s="244"/>
      <c r="E1556" s="245"/>
      <c r="F1556" s="252" t="s">
        <v>237</v>
      </c>
      <c r="G1556" s="252" t="s">
        <v>238</v>
      </c>
      <c r="H1556" s="252" t="s">
        <v>241</v>
      </c>
      <c r="I1556" s="264"/>
    </row>
    <row r="1557" spans="2:9" x14ac:dyDescent="0.15">
      <c r="B1557" s="243">
        <v>42863</v>
      </c>
      <c r="C1557" s="244">
        <v>0.23819444444444446</v>
      </c>
      <c r="D1557" s="244"/>
      <c r="E1557" s="245"/>
      <c r="F1557" s="252" t="s">
        <v>237</v>
      </c>
      <c r="G1557" s="252" t="s">
        <v>239</v>
      </c>
      <c r="H1557" s="252"/>
      <c r="I1557" s="264"/>
    </row>
    <row r="1558" spans="2:9" x14ac:dyDescent="0.15">
      <c r="B1558" s="243">
        <v>42863</v>
      </c>
      <c r="C1558" s="244">
        <v>0.24027777777777778</v>
      </c>
      <c r="D1558" s="244"/>
      <c r="E1558" s="245"/>
      <c r="F1558" s="252" t="s">
        <v>237</v>
      </c>
      <c r="G1558" s="252" t="s">
        <v>238</v>
      </c>
      <c r="H1558" s="252" t="s">
        <v>241</v>
      </c>
      <c r="I1558" s="264"/>
    </row>
    <row r="1559" spans="2:9" x14ac:dyDescent="0.15">
      <c r="B1559" s="243">
        <v>42863</v>
      </c>
      <c r="C1559" s="244">
        <v>0.24097222222222223</v>
      </c>
      <c r="D1559" s="244"/>
      <c r="E1559" s="245"/>
      <c r="F1559" s="252" t="s">
        <v>237</v>
      </c>
      <c r="G1559" s="252" t="s">
        <v>239</v>
      </c>
      <c r="H1559" s="252"/>
      <c r="I1559" s="264"/>
    </row>
    <row r="1560" spans="2:9" x14ac:dyDescent="0.15">
      <c r="B1560" s="243">
        <v>42863</v>
      </c>
      <c r="C1560" s="244">
        <v>0.28541666666666665</v>
      </c>
      <c r="D1560" s="244"/>
      <c r="E1560" s="245"/>
      <c r="F1560" s="252" t="s">
        <v>237</v>
      </c>
      <c r="G1560" s="252" t="s">
        <v>238</v>
      </c>
      <c r="H1560" s="252" t="s">
        <v>241</v>
      </c>
      <c r="I1560" s="264"/>
    </row>
    <row r="1561" spans="2:9" x14ac:dyDescent="0.15">
      <c r="B1561" s="243">
        <v>42863</v>
      </c>
      <c r="C1561" s="244">
        <v>0.2986111111111111</v>
      </c>
      <c r="D1561" s="244"/>
      <c r="E1561" s="245"/>
      <c r="F1561" s="252" t="s">
        <v>237</v>
      </c>
      <c r="G1561" s="252"/>
      <c r="H1561" s="252" t="s">
        <v>236</v>
      </c>
      <c r="I1561" s="264"/>
    </row>
    <row r="1562" spans="2:9" x14ac:dyDescent="0.15">
      <c r="B1562" s="243">
        <v>42863</v>
      </c>
      <c r="C1562" s="244">
        <v>0.30069444444444443</v>
      </c>
      <c r="D1562" s="244"/>
      <c r="E1562" s="245"/>
      <c r="F1562" s="252" t="s">
        <v>237</v>
      </c>
      <c r="G1562" s="252" t="s">
        <v>239</v>
      </c>
      <c r="H1562" s="252"/>
      <c r="I1562" s="264"/>
    </row>
    <row r="1563" spans="2:9" x14ac:dyDescent="0.15">
      <c r="B1563" s="243">
        <v>42863</v>
      </c>
      <c r="C1563" s="244">
        <v>0.30624999999999997</v>
      </c>
      <c r="D1563" s="244"/>
      <c r="E1563" s="245"/>
      <c r="F1563" s="252" t="s">
        <v>237</v>
      </c>
      <c r="G1563" s="252" t="s">
        <v>238</v>
      </c>
      <c r="H1563" s="252" t="s">
        <v>241</v>
      </c>
      <c r="I1563" s="264"/>
    </row>
    <row r="1564" spans="2:9" x14ac:dyDescent="0.15">
      <c r="B1564" s="243">
        <v>42863</v>
      </c>
      <c r="C1564" s="244">
        <v>0.35972222222222222</v>
      </c>
      <c r="D1564" s="244"/>
      <c r="E1564" s="245"/>
      <c r="F1564" s="252" t="s">
        <v>237</v>
      </c>
      <c r="G1564" s="252" t="s">
        <v>239</v>
      </c>
      <c r="H1564" s="252"/>
      <c r="I1564" s="264"/>
    </row>
    <row r="1565" spans="2:9" x14ac:dyDescent="0.15">
      <c r="B1565" s="243">
        <v>42863</v>
      </c>
      <c r="C1565" s="244">
        <v>0.42083333333333334</v>
      </c>
      <c r="D1565" s="244"/>
      <c r="E1565" s="245"/>
      <c r="F1565" s="252" t="s">
        <v>237</v>
      </c>
      <c r="G1565" s="252" t="s">
        <v>238</v>
      </c>
      <c r="H1565" s="252"/>
      <c r="I1565" s="264"/>
    </row>
    <row r="1566" spans="2:9" x14ac:dyDescent="0.15">
      <c r="B1566" s="243">
        <v>42863</v>
      </c>
      <c r="C1566" s="244">
        <v>0.43402777777777773</v>
      </c>
      <c r="D1566" s="244"/>
      <c r="E1566" s="245"/>
      <c r="F1566" s="252" t="s">
        <v>237</v>
      </c>
      <c r="G1566" s="252"/>
      <c r="H1566" s="252" t="s">
        <v>236</v>
      </c>
      <c r="I1566" s="264"/>
    </row>
    <row r="1567" spans="2:9" x14ac:dyDescent="0.15">
      <c r="B1567" s="243">
        <v>42863</v>
      </c>
      <c r="C1567" s="244">
        <v>0.59861111111111109</v>
      </c>
      <c r="D1567" s="244"/>
      <c r="E1567" s="245"/>
      <c r="F1567" s="252" t="s">
        <v>237</v>
      </c>
      <c r="G1567" s="252" t="s">
        <v>239</v>
      </c>
      <c r="H1567" s="252"/>
      <c r="I1567" s="264"/>
    </row>
    <row r="1568" spans="2:9" x14ac:dyDescent="0.15">
      <c r="B1568" s="243">
        <v>42863</v>
      </c>
      <c r="C1568" s="244">
        <v>0.65555555555555556</v>
      </c>
      <c r="D1568" s="244"/>
      <c r="E1568" s="245"/>
      <c r="F1568" s="252" t="s">
        <v>237</v>
      </c>
      <c r="G1568" s="252" t="s">
        <v>238</v>
      </c>
      <c r="H1568" s="252"/>
      <c r="I1568" s="264"/>
    </row>
    <row r="1569" spans="2:9" x14ac:dyDescent="0.15">
      <c r="B1569" s="243">
        <v>42863</v>
      </c>
      <c r="C1569" s="244">
        <v>0.68194444444444446</v>
      </c>
      <c r="D1569" s="244"/>
      <c r="E1569" s="245"/>
      <c r="F1569" s="252" t="s">
        <v>237</v>
      </c>
      <c r="G1569" s="252"/>
      <c r="H1569" s="252" t="s">
        <v>236</v>
      </c>
      <c r="I1569" s="264"/>
    </row>
    <row r="1570" spans="2:9" x14ac:dyDescent="0.15">
      <c r="B1570" s="243">
        <v>42863</v>
      </c>
      <c r="C1570" s="244">
        <v>0.76111111111111107</v>
      </c>
      <c r="D1570" s="244"/>
      <c r="E1570" s="245"/>
      <c r="F1570" s="252" t="s">
        <v>237</v>
      </c>
      <c r="G1570" s="252" t="s">
        <v>239</v>
      </c>
      <c r="H1570" s="252"/>
      <c r="I1570" s="264"/>
    </row>
    <row r="1571" spans="2:9" x14ac:dyDescent="0.15">
      <c r="B1571" s="243">
        <v>42864</v>
      </c>
      <c r="C1571" s="244">
        <v>0.18819444444444444</v>
      </c>
      <c r="D1571" s="244"/>
      <c r="E1571" s="245"/>
      <c r="F1571" s="252" t="s">
        <v>237</v>
      </c>
      <c r="G1571" s="252" t="s">
        <v>238</v>
      </c>
      <c r="H1571" s="252"/>
      <c r="I1571" s="264"/>
    </row>
    <row r="1572" spans="2:9" x14ac:dyDescent="0.15">
      <c r="B1572" s="243">
        <v>42864</v>
      </c>
      <c r="C1572" s="244">
        <v>0.19236111111111112</v>
      </c>
      <c r="D1572" s="244"/>
      <c r="E1572" s="245"/>
      <c r="F1572" s="252" t="s">
        <v>237</v>
      </c>
      <c r="G1572" s="252" t="s">
        <v>239</v>
      </c>
      <c r="H1572" s="252"/>
      <c r="I1572" s="264"/>
    </row>
    <row r="1573" spans="2:9" x14ac:dyDescent="0.15">
      <c r="B1573" s="243">
        <v>42864</v>
      </c>
      <c r="C1573" s="244">
        <v>0.26041666666666669</v>
      </c>
      <c r="D1573" s="244"/>
      <c r="E1573" s="245"/>
      <c r="F1573" s="252" t="s">
        <v>237</v>
      </c>
      <c r="G1573" s="252" t="s">
        <v>238</v>
      </c>
      <c r="H1573" s="252"/>
      <c r="I1573" s="264"/>
    </row>
    <row r="1574" spans="2:9" x14ac:dyDescent="0.15">
      <c r="B1574" s="243">
        <v>42864</v>
      </c>
      <c r="C1574" s="244">
        <v>0.27499999999999997</v>
      </c>
      <c r="D1574" s="244"/>
      <c r="E1574" s="245"/>
      <c r="F1574" s="252" t="s">
        <v>237</v>
      </c>
      <c r="G1574" s="252" t="s">
        <v>239</v>
      </c>
      <c r="H1574" s="252"/>
      <c r="I1574" s="264"/>
    </row>
    <row r="1575" spans="2:9" x14ac:dyDescent="0.15">
      <c r="B1575" s="243">
        <v>42864</v>
      </c>
      <c r="C1575" s="244">
        <v>0.27499999999999997</v>
      </c>
      <c r="D1575" s="244"/>
      <c r="E1575" s="245"/>
      <c r="F1575" s="252" t="s">
        <v>237</v>
      </c>
      <c r="G1575" s="252" t="s">
        <v>238</v>
      </c>
      <c r="H1575" s="252"/>
      <c r="I1575" s="264"/>
    </row>
    <row r="1576" spans="2:9" x14ac:dyDescent="0.15">
      <c r="B1576" s="243">
        <v>42864</v>
      </c>
      <c r="C1576" s="244">
        <v>0.27777777777777779</v>
      </c>
      <c r="D1576" s="244"/>
      <c r="E1576" s="245"/>
      <c r="F1576" s="252" t="s">
        <v>237</v>
      </c>
      <c r="G1576" s="252" t="s">
        <v>239</v>
      </c>
      <c r="H1576" s="252"/>
      <c r="I1576" s="264"/>
    </row>
    <row r="1577" spans="2:9" x14ac:dyDescent="0.15">
      <c r="B1577" s="243">
        <v>42864</v>
      </c>
      <c r="C1577" s="244">
        <v>0.27847222222222223</v>
      </c>
      <c r="D1577" s="244"/>
      <c r="E1577" s="245"/>
      <c r="F1577" s="252" t="s">
        <v>237</v>
      </c>
      <c r="G1577" s="252" t="s">
        <v>238</v>
      </c>
      <c r="H1577" s="252" t="s">
        <v>241</v>
      </c>
      <c r="I1577" s="264"/>
    </row>
    <row r="1578" spans="2:9" x14ac:dyDescent="0.15">
      <c r="B1578" s="243">
        <v>42864</v>
      </c>
      <c r="C1578" s="244">
        <v>0.28194444444444444</v>
      </c>
      <c r="D1578" s="244"/>
      <c r="E1578" s="245"/>
      <c r="F1578" s="252" t="s">
        <v>237</v>
      </c>
      <c r="G1578" s="252" t="s">
        <v>239</v>
      </c>
      <c r="H1578" s="252"/>
      <c r="I1578" s="264"/>
    </row>
    <row r="1579" spans="2:9" x14ac:dyDescent="0.15">
      <c r="B1579" s="243">
        <v>42864</v>
      </c>
      <c r="C1579" s="244">
        <v>0.28263888888888888</v>
      </c>
      <c r="D1579" s="244"/>
      <c r="E1579" s="245"/>
      <c r="F1579" s="252" t="s">
        <v>237</v>
      </c>
      <c r="G1579" s="252" t="s">
        <v>238</v>
      </c>
      <c r="H1579" s="252" t="s">
        <v>241</v>
      </c>
      <c r="I1579" s="264"/>
    </row>
    <row r="1580" spans="2:9" x14ac:dyDescent="0.15">
      <c r="B1580" s="243">
        <v>42864</v>
      </c>
      <c r="C1580" s="244">
        <v>0.31388888888888888</v>
      </c>
      <c r="D1580" s="244"/>
      <c r="E1580" s="245"/>
      <c r="F1580" s="252" t="s">
        <v>237</v>
      </c>
      <c r="G1580" s="252" t="s">
        <v>239</v>
      </c>
      <c r="H1580" s="252"/>
      <c r="I1580" s="264"/>
    </row>
    <row r="1581" spans="2:9" x14ac:dyDescent="0.15">
      <c r="B1581" s="243">
        <v>42864</v>
      </c>
      <c r="C1581" s="244">
        <v>0.31527777777777777</v>
      </c>
      <c r="D1581" s="244"/>
      <c r="E1581" s="245"/>
      <c r="F1581" s="252" t="s">
        <v>237</v>
      </c>
      <c r="G1581" s="252" t="s">
        <v>238</v>
      </c>
      <c r="H1581" s="252" t="s">
        <v>241</v>
      </c>
      <c r="I1581" s="264"/>
    </row>
    <row r="1582" spans="2:9" x14ac:dyDescent="0.15">
      <c r="B1582" s="243">
        <v>42864</v>
      </c>
      <c r="C1582" s="244">
        <v>0.39652777777777781</v>
      </c>
      <c r="D1582" s="244"/>
      <c r="E1582" s="245"/>
      <c r="F1582" s="252" t="s">
        <v>237</v>
      </c>
      <c r="G1582" s="252" t="s">
        <v>239</v>
      </c>
      <c r="H1582" s="252"/>
      <c r="I1582" s="264"/>
    </row>
    <row r="1583" spans="2:9" x14ac:dyDescent="0.15">
      <c r="B1583" s="243">
        <v>42864</v>
      </c>
      <c r="C1583" s="244">
        <v>0.3979166666666667</v>
      </c>
      <c r="D1583" s="244"/>
      <c r="E1583" s="245"/>
      <c r="F1583" s="252" t="s">
        <v>237</v>
      </c>
      <c r="G1583" s="252" t="s">
        <v>238</v>
      </c>
      <c r="H1583" s="252" t="s">
        <v>241</v>
      </c>
      <c r="I1583" s="264"/>
    </row>
    <row r="1584" spans="2:9" x14ac:dyDescent="0.15">
      <c r="B1584" s="243">
        <v>42864</v>
      </c>
      <c r="C1584" s="244">
        <v>0.39930555555555558</v>
      </c>
      <c r="D1584" s="244"/>
      <c r="E1584" s="245"/>
      <c r="F1584" s="252" t="s">
        <v>237</v>
      </c>
      <c r="G1584" s="252"/>
      <c r="H1584" s="252" t="s">
        <v>236</v>
      </c>
      <c r="I1584" s="264"/>
    </row>
    <row r="1585" spans="2:9" x14ac:dyDescent="0.15">
      <c r="B1585" s="243">
        <v>42864</v>
      </c>
      <c r="C1585" s="244">
        <v>0.40277777777777773</v>
      </c>
      <c r="D1585" s="244"/>
      <c r="E1585" s="245"/>
      <c r="F1585" s="252" t="s">
        <v>237</v>
      </c>
      <c r="G1585" s="252" t="s">
        <v>239</v>
      </c>
      <c r="H1585" s="252"/>
      <c r="I1585" s="264"/>
    </row>
    <row r="1586" spans="2:9" x14ac:dyDescent="0.15">
      <c r="B1586" s="243">
        <v>42864</v>
      </c>
      <c r="C1586" s="244">
        <v>0.40625</v>
      </c>
      <c r="D1586" s="244"/>
      <c r="E1586" s="245"/>
      <c r="F1586" s="252" t="s">
        <v>237</v>
      </c>
      <c r="G1586" s="252" t="s">
        <v>238</v>
      </c>
      <c r="H1586" s="252"/>
      <c r="I1586" s="264"/>
    </row>
    <row r="1587" spans="2:9" x14ac:dyDescent="0.15">
      <c r="B1587" s="243">
        <v>42864</v>
      </c>
      <c r="C1587" s="244">
        <v>0.4368055555555555</v>
      </c>
      <c r="D1587" s="244"/>
      <c r="E1587" s="245"/>
      <c r="F1587" s="252" t="s">
        <v>237</v>
      </c>
      <c r="G1587" s="252" t="s">
        <v>239</v>
      </c>
      <c r="H1587" s="252"/>
      <c r="I1587" s="264"/>
    </row>
    <row r="1588" spans="2:9" x14ac:dyDescent="0.15">
      <c r="B1588" s="243">
        <v>42864</v>
      </c>
      <c r="C1588" s="244">
        <v>0.4381944444444445</v>
      </c>
      <c r="D1588" s="244"/>
      <c r="E1588" s="245"/>
      <c r="F1588" s="252" t="s">
        <v>237</v>
      </c>
      <c r="G1588" s="252" t="s">
        <v>238</v>
      </c>
      <c r="H1588" s="252" t="s">
        <v>241</v>
      </c>
      <c r="I1588" s="264"/>
    </row>
    <row r="1589" spans="2:9" x14ac:dyDescent="0.15">
      <c r="B1589" s="243">
        <v>42864</v>
      </c>
      <c r="C1589" s="244">
        <v>0.43888888888888888</v>
      </c>
      <c r="D1589" s="244"/>
      <c r="E1589" s="245"/>
      <c r="F1589" s="252" t="s">
        <v>237</v>
      </c>
      <c r="G1589" s="252" t="s">
        <v>239</v>
      </c>
      <c r="H1589" s="252"/>
      <c r="I1589" s="264"/>
    </row>
    <row r="1590" spans="2:9" x14ac:dyDescent="0.15">
      <c r="B1590" s="243">
        <v>42864</v>
      </c>
      <c r="C1590" s="244">
        <v>0.46319444444444446</v>
      </c>
      <c r="D1590" s="244"/>
      <c r="E1590" s="245"/>
      <c r="F1590" s="252" t="s">
        <v>237</v>
      </c>
      <c r="G1590" s="252" t="s">
        <v>238</v>
      </c>
      <c r="H1590" s="252" t="s">
        <v>240</v>
      </c>
      <c r="I1590" s="264"/>
    </row>
    <row r="1591" spans="2:9" x14ac:dyDescent="0.15">
      <c r="B1591" s="243">
        <v>42864</v>
      </c>
      <c r="C1591" s="244">
        <v>0.46458333333333335</v>
      </c>
      <c r="D1591" s="244"/>
      <c r="E1591" s="245"/>
      <c r="F1591" s="252" t="s">
        <v>237</v>
      </c>
      <c r="G1591" s="252"/>
      <c r="H1591" s="252" t="s">
        <v>236</v>
      </c>
      <c r="I1591" s="264"/>
    </row>
    <row r="1592" spans="2:9" x14ac:dyDescent="0.15">
      <c r="B1592" s="243">
        <v>42864</v>
      </c>
      <c r="C1592" s="244">
        <v>0.56736111111111109</v>
      </c>
      <c r="D1592" s="244"/>
      <c r="E1592" s="245"/>
      <c r="F1592" s="252" t="s">
        <v>237</v>
      </c>
      <c r="G1592" s="252" t="s">
        <v>239</v>
      </c>
      <c r="H1592" s="252"/>
      <c r="I1592" s="264"/>
    </row>
    <row r="1593" spans="2:9" x14ac:dyDescent="0.15">
      <c r="B1593" s="243">
        <v>42864</v>
      </c>
      <c r="C1593" s="244">
        <v>0.57013888888888886</v>
      </c>
      <c r="D1593" s="244"/>
      <c r="E1593" s="245"/>
      <c r="F1593" s="252" t="s">
        <v>237</v>
      </c>
      <c r="G1593" s="252" t="s">
        <v>238</v>
      </c>
      <c r="H1593" s="252" t="s">
        <v>241</v>
      </c>
      <c r="I1593" s="264"/>
    </row>
    <row r="1594" spans="2:9" x14ac:dyDescent="0.15">
      <c r="B1594" s="243">
        <v>42864</v>
      </c>
      <c r="C1594" s="244">
        <v>0.5708333333333333</v>
      </c>
      <c r="D1594" s="244"/>
      <c r="E1594" s="245"/>
      <c r="F1594" s="252" t="s">
        <v>237</v>
      </c>
      <c r="G1594" s="252"/>
      <c r="H1594" s="252" t="s">
        <v>236</v>
      </c>
      <c r="I1594" s="264"/>
    </row>
    <row r="1595" spans="2:9" x14ac:dyDescent="0.15">
      <c r="B1595" s="243">
        <v>42864</v>
      </c>
      <c r="C1595" s="244">
        <v>0.59583333333333333</v>
      </c>
      <c r="D1595" s="244"/>
      <c r="E1595" s="245"/>
      <c r="F1595" s="252" t="s">
        <v>237</v>
      </c>
      <c r="G1595" s="252" t="s">
        <v>239</v>
      </c>
      <c r="H1595" s="252"/>
      <c r="I1595" s="264"/>
    </row>
    <row r="1596" spans="2:9" x14ac:dyDescent="0.15">
      <c r="B1596" s="243">
        <v>42864</v>
      </c>
      <c r="C1596" s="244">
        <v>0.70972222222222225</v>
      </c>
      <c r="D1596" s="244">
        <v>0.79513888888888884</v>
      </c>
      <c r="E1596" s="245">
        <v>8.5416666666666585E-2</v>
      </c>
      <c r="F1596" s="252" t="s">
        <v>237</v>
      </c>
      <c r="G1596" s="252" t="s">
        <v>238</v>
      </c>
      <c r="H1596" s="252"/>
      <c r="I1596" s="264"/>
    </row>
    <row r="1597" spans="2:9" x14ac:dyDescent="0.15">
      <c r="B1597" s="243">
        <v>42864</v>
      </c>
      <c r="C1597" s="244">
        <v>0.7104166666666667</v>
      </c>
      <c r="D1597" s="244"/>
      <c r="E1597" s="245"/>
      <c r="F1597" s="252" t="s">
        <v>237</v>
      </c>
      <c r="G1597" s="252"/>
      <c r="H1597" s="252" t="s">
        <v>236</v>
      </c>
      <c r="I1597" s="264"/>
    </row>
    <row r="1598" spans="2:9" x14ac:dyDescent="0.15">
      <c r="B1598" s="243">
        <v>42865</v>
      </c>
      <c r="C1598" s="244">
        <v>0.1875</v>
      </c>
      <c r="D1598" s="244"/>
      <c r="E1598" s="245"/>
      <c r="F1598" s="252" t="s">
        <v>237</v>
      </c>
      <c r="G1598" s="252" t="s">
        <v>238</v>
      </c>
      <c r="H1598" s="252"/>
      <c r="I1598" s="264"/>
    </row>
    <row r="1599" spans="2:9" x14ac:dyDescent="0.15">
      <c r="B1599" s="243">
        <v>42865</v>
      </c>
      <c r="C1599" s="244">
        <v>0.20555555555555557</v>
      </c>
      <c r="D1599" s="244"/>
      <c r="E1599" s="245"/>
      <c r="F1599" s="252" t="s">
        <v>237</v>
      </c>
      <c r="G1599" s="252" t="s">
        <v>239</v>
      </c>
      <c r="H1599" s="252"/>
      <c r="I1599" s="264"/>
    </row>
    <row r="1600" spans="2:9" x14ac:dyDescent="0.15">
      <c r="B1600" s="243">
        <v>42865</v>
      </c>
      <c r="C1600" s="244">
        <v>0.20555555555555557</v>
      </c>
      <c r="D1600" s="244"/>
      <c r="E1600" s="245"/>
      <c r="F1600" s="252" t="s">
        <v>237</v>
      </c>
      <c r="G1600" s="252" t="s">
        <v>238</v>
      </c>
      <c r="H1600" s="252"/>
      <c r="I1600" s="264"/>
    </row>
    <row r="1601" spans="2:9" x14ac:dyDescent="0.15">
      <c r="B1601" s="243">
        <v>42865</v>
      </c>
      <c r="C1601" s="244">
        <v>0.24305555555555555</v>
      </c>
      <c r="D1601" s="244"/>
      <c r="E1601" s="245"/>
      <c r="F1601" s="252" t="s">
        <v>237</v>
      </c>
      <c r="G1601" s="252" t="s">
        <v>239</v>
      </c>
      <c r="H1601" s="252"/>
      <c r="I1601" s="264"/>
    </row>
    <row r="1602" spans="2:9" x14ac:dyDescent="0.15">
      <c r="B1602" s="243">
        <v>42865</v>
      </c>
      <c r="C1602" s="244">
        <v>0.29930555555555555</v>
      </c>
      <c r="D1602" s="244"/>
      <c r="E1602" s="245"/>
      <c r="F1602" s="252" t="s">
        <v>237</v>
      </c>
      <c r="G1602" s="252" t="s">
        <v>238</v>
      </c>
      <c r="H1602" s="252" t="s">
        <v>241</v>
      </c>
      <c r="I1602" s="264"/>
    </row>
    <row r="1603" spans="2:9" x14ac:dyDescent="0.15">
      <c r="B1603" s="243">
        <v>42865</v>
      </c>
      <c r="C1603" s="244">
        <v>0.30069444444444443</v>
      </c>
      <c r="D1603" s="244"/>
      <c r="E1603" s="245"/>
      <c r="F1603" s="252" t="s">
        <v>237</v>
      </c>
      <c r="G1603" s="252"/>
      <c r="H1603" s="252" t="s">
        <v>236</v>
      </c>
      <c r="I1603" s="264"/>
    </row>
    <row r="1604" spans="2:9" x14ac:dyDescent="0.15">
      <c r="B1604" s="243">
        <v>42865</v>
      </c>
      <c r="C1604" s="244">
        <v>0.37361111111111112</v>
      </c>
      <c r="D1604" s="244"/>
      <c r="E1604" s="245"/>
      <c r="F1604" s="252" t="s">
        <v>237</v>
      </c>
      <c r="G1604" s="252" t="s">
        <v>239</v>
      </c>
      <c r="H1604" s="252"/>
      <c r="I1604" s="264"/>
    </row>
    <row r="1605" spans="2:9" x14ac:dyDescent="0.15">
      <c r="B1605" s="243">
        <v>42865</v>
      </c>
      <c r="C1605" s="244">
        <v>0.46319444444444446</v>
      </c>
      <c r="D1605" s="244"/>
      <c r="E1605" s="245"/>
      <c r="F1605" s="252" t="s">
        <v>237</v>
      </c>
      <c r="G1605" s="252" t="s">
        <v>238</v>
      </c>
      <c r="H1605" s="252"/>
      <c r="I1605" s="264"/>
    </row>
    <row r="1606" spans="2:9" x14ac:dyDescent="0.15">
      <c r="B1606" s="243">
        <v>42865</v>
      </c>
      <c r="C1606" s="244">
        <v>0.47083333333333338</v>
      </c>
      <c r="D1606" s="244"/>
      <c r="E1606" s="245"/>
      <c r="F1606" s="252" t="s">
        <v>237</v>
      </c>
      <c r="G1606" s="252" t="s">
        <v>239</v>
      </c>
      <c r="H1606" s="252"/>
      <c r="I1606" s="264"/>
    </row>
    <row r="1607" spans="2:9" x14ac:dyDescent="0.15">
      <c r="B1607" s="243">
        <v>42865</v>
      </c>
      <c r="C1607" s="244">
        <v>0.47291666666666665</v>
      </c>
      <c r="D1607" s="244"/>
      <c r="E1607" s="245"/>
      <c r="F1607" s="252" t="s">
        <v>237</v>
      </c>
      <c r="G1607" s="252" t="s">
        <v>238</v>
      </c>
      <c r="H1607" s="252" t="s">
        <v>241</v>
      </c>
      <c r="I1607" s="264"/>
    </row>
    <row r="1608" spans="2:9" x14ac:dyDescent="0.15">
      <c r="B1608" s="243">
        <v>42865</v>
      </c>
      <c r="C1608" s="244">
        <v>0.47430555555555554</v>
      </c>
      <c r="D1608" s="244"/>
      <c r="E1608" s="245"/>
      <c r="F1608" s="252" t="s">
        <v>237</v>
      </c>
      <c r="G1608" s="252" t="s">
        <v>239</v>
      </c>
      <c r="H1608" s="252"/>
      <c r="I1608" s="264"/>
    </row>
    <row r="1609" spans="2:9" x14ac:dyDescent="0.15">
      <c r="B1609" s="243">
        <v>42865</v>
      </c>
      <c r="C1609" s="244">
        <v>0.47638888888888892</v>
      </c>
      <c r="D1609" s="244"/>
      <c r="E1609" s="245"/>
      <c r="F1609" s="252" t="s">
        <v>237</v>
      </c>
      <c r="G1609" s="252" t="s">
        <v>238</v>
      </c>
      <c r="H1609" s="252" t="s">
        <v>241</v>
      </c>
      <c r="I1609" s="264"/>
    </row>
    <row r="1610" spans="2:9" x14ac:dyDescent="0.15">
      <c r="B1610" s="243">
        <v>42865</v>
      </c>
      <c r="C1610" s="244">
        <v>0.47916666666666669</v>
      </c>
      <c r="D1610" s="244"/>
      <c r="E1610" s="245"/>
      <c r="F1610" s="252" t="s">
        <v>237</v>
      </c>
      <c r="G1610" s="252" t="s">
        <v>239</v>
      </c>
      <c r="H1610" s="252"/>
      <c r="I1610" s="264"/>
    </row>
    <row r="1611" spans="2:9" x14ac:dyDescent="0.15">
      <c r="B1611" s="243">
        <v>42865</v>
      </c>
      <c r="C1611" s="244">
        <v>0.48125000000000001</v>
      </c>
      <c r="D1611" s="244"/>
      <c r="E1611" s="245"/>
      <c r="F1611" s="252" t="s">
        <v>237</v>
      </c>
      <c r="G1611" s="252" t="s">
        <v>238</v>
      </c>
      <c r="H1611" s="252" t="s">
        <v>240</v>
      </c>
      <c r="I1611" s="264"/>
    </row>
    <row r="1612" spans="2:9" x14ac:dyDescent="0.15">
      <c r="B1612" s="243">
        <v>42865</v>
      </c>
      <c r="C1612" s="244">
        <v>0.4826388888888889</v>
      </c>
      <c r="D1612" s="244"/>
      <c r="E1612" s="245"/>
      <c r="F1612" s="252" t="s">
        <v>237</v>
      </c>
      <c r="G1612" s="252" t="s">
        <v>239</v>
      </c>
      <c r="H1612" s="252"/>
      <c r="I1612" s="264"/>
    </row>
    <row r="1613" spans="2:9" x14ac:dyDescent="0.15">
      <c r="B1613" s="243">
        <v>42865</v>
      </c>
      <c r="C1613" s="244">
        <v>0.4861111111111111</v>
      </c>
      <c r="D1613" s="244"/>
      <c r="E1613" s="245"/>
      <c r="F1613" s="252" t="s">
        <v>237</v>
      </c>
      <c r="G1613" s="252" t="s">
        <v>238</v>
      </c>
      <c r="H1613" s="252" t="s">
        <v>241</v>
      </c>
      <c r="I1613" s="264"/>
    </row>
    <row r="1614" spans="2:9" x14ac:dyDescent="0.15">
      <c r="B1614" s="243">
        <v>42865</v>
      </c>
      <c r="C1614" s="244">
        <v>0.50486111111111109</v>
      </c>
      <c r="D1614" s="244"/>
      <c r="E1614" s="245"/>
      <c r="F1614" s="252" t="s">
        <v>237</v>
      </c>
      <c r="G1614" s="252" t="s">
        <v>239</v>
      </c>
      <c r="H1614" s="252"/>
      <c r="I1614" s="264"/>
    </row>
    <row r="1615" spans="2:9" x14ac:dyDescent="0.15">
      <c r="B1615" s="243">
        <v>42865</v>
      </c>
      <c r="C1615" s="244">
        <v>0.52361111111111114</v>
      </c>
      <c r="D1615" s="244"/>
      <c r="E1615" s="245"/>
      <c r="F1615" s="252" t="s">
        <v>237</v>
      </c>
      <c r="G1615" s="252" t="s">
        <v>238</v>
      </c>
      <c r="H1615" s="252" t="s">
        <v>241</v>
      </c>
      <c r="I1615" s="264"/>
    </row>
    <row r="1616" spans="2:9" x14ac:dyDescent="0.15">
      <c r="B1616" s="243">
        <v>42865</v>
      </c>
      <c r="C1616" s="244">
        <v>0.52361111111111114</v>
      </c>
      <c r="D1616" s="244"/>
      <c r="E1616" s="245"/>
      <c r="F1616" s="252" t="s">
        <v>237</v>
      </c>
      <c r="G1616" s="252"/>
      <c r="H1616" s="252" t="s">
        <v>236</v>
      </c>
      <c r="I1616" s="264"/>
    </row>
    <row r="1617" spans="2:9" x14ac:dyDescent="0.15">
      <c r="B1617" s="243">
        <v>42865</v>
      </c>
      <c r="C1617" s="244">
        <v>0.53402777777777777</v>
      </c>
      <c r="D1617" s="244"/>
      <c r="E1617" s="245"/>
      <c r="F1617" s="252" t="s">
        <v>237</v>
      </c>
      <c r="G1617" s="252" t="s">
        <v>239</v>
      </c>
      <c r="H1617" s="252"/>
      <c r="I1617" s="264"/>
    </row>
    <row r="1618" spans="2:9" x14ac:dyDescent="0.15">
      <c r="B1618" s="243">
        <v>42865</v>
      </c>
      <c r="C1618" s="244">
        <v>0.53680555555555554</v>
      </c>
      <c r="D1618" s="244"/>
      <c r="E1618" s="245"/>
      <c r="F1618" s="252" t="s">
        <v>237</v>
      </c>
      <c r="G1618" s="252" t="s">
        <v>238</v>
      </c>
      <c r="H1618" s="252" t="s">
        <v>241</v>
      </c>
      <c r="I1618" s="264"/>
    </row>
    <row r="1619" spans="2:9" x14ac:dyDescent="0.15">
      <c r="B1619" s="243">
        <v>42865</v>
      </c>
      <c r="C1619" s="244">
        <v>0.53749999999999998</v>
      </c>
      <c r="D1619" s="244"/>
      <c r="E1619" s="245"/>
      <c r="F1619" s="252" t="s">
        <v>237</v>
      </c>
      <c r="G1619" s="252" t="s">
        <v>239</v>
      </c>
      <c r="H1619" s="252"/>
      <c r="I1619" s="264"/>
    </row>
    <row r="1620" spans="2:9" x14ac:dyDescent="0.15">
      <c r="B1620" s="243">
        <v>42865</v>
      </c>
      <c r="C1620" s="244">
        <v>0.65</v>
      </c>
      <c r="D1620" s="244">
        <v>0.80138888888888893</v>
      </c>
      <c r="E1620" s="245">
        <v>0.15138888888888891</v>
      </c>
      <c r="F1620" s="252" t="s">
        <v>237</v>
      </c>
      <c r="G1620" s="252" t="s">
        <v>238</v>
      </c>
      <c r="H1620" s="252"/>
      <c r="I1620" s="264"/>
    </row>
    <row r="1621" spans="2:9" x14ac:dyDescent="0.15">
      <c r="B1621" s="243">
        <v>42866</v>
      </c>
      <c r="C1621" s="244">
        <v>0.18611111111111112</v>
      </c>
      <c r="D1621" s="244"/>
      <c r="E1621" s="245"/>
      <c r="F1621" s="252" t="s">
        <v>237</v>
      </c>
      <c r="G1621" s="252" t="s">
        <v>238</v>
      </c>
      <c r="H1621" s="252"/>
      <c r="I1621" s="264"/>
    </row>
    <row r="1622" spans="2:9" x14ac:dyDescent="0.15">
      <c r="B1622" s="243">
        <v>42866</v>
      </c>
      <c r="C1622" s="244">
        <v>0.21597222222222223</v>
      </c>
      <c r="D1622" s="244"/>
      <c r="E1622" s="245"/>
      <c r="F1622" s="252" t="s">
        <v>237</v>
      </c>
      <c r="G1622" s="252" t="s">
        <v>239</v>
      </c>
      <c r="H1622" s="252"/>
      <c r="I1622" s="264"/>
    </row>
    <row r="1623" spans="2:9" x14ac:dyDescent="0.15">
      <c r="B1623" s="243">
        <v>42866</v>
      </c>
      <c r="C1623" s="244">
        <v>0.29722222222222222</v>
      </c>
      <c r="D1623" s="244"/>
      <c r="E1623" s="245"/>
      <c r="F1623" s="252" t="s">
        <v>237</v>
      </c>
      <c r="G1623" s="252" t="s">
        <v>238</v>
      </c>
      <c r="H1623" s="252"/>
      <c r="I1623" s="264"/>
    </row>
    <row r="1624" spans="2:9" x14ac:dyDescent="0.15">
      <c r="B1624" s="243">
        <v>42866</v>
      </c>
      <c r="C1624" s="244">
        <v>0.30069444444444443</v>
      </c>
      <c r="D1624" s="244"/>
      <c r="E1624" s="245"/>
      <c r="F1624" s="252" t="s">
        <v>237</v>
      </c>
      <c r="G1624" s="252" t="s">
        <v>239</v>
      </c>
      <c r="H1624" s="252"/>
      <c r="I1624" s="264"/>
    </row>
    <row r="1625" spans="2:9" x14ac:dyDescent="0.15">
      <c r="B1625" s="243">
        <v>42866</v>
      </c>
      <c r="C1625" s="244">
        <v>0.30555555555555552</v>
      </c>
      <c r="D1625" s="244"/>
      <c r="E1625" s="245"/>
      <c r="F1625" s="252" t="s">
        <v>237</v>
      </c>
      <c r="G1625" s="252" t="s">
        <v>238</v>
      </c>
      <c r="H1625" s="252"/>
      <c r="I1625" s="264"/>
    </row>
    <row r="1626" spans="2:9" x14ac:dyDescent="0.15">
      <c r="B1626" s="243">
        <v>42866</v>
      </c>
      <c r="C1626" s="244">
        <v>0.30694444444444441</v>
      </c>
      <c r="D1626" s="244"/>
      <c r="E1626" s="245"/>
      <c r="F1626" s="252" t="s">
        <v>237</v>
      </c>
      <c r="G1626" s="252"/>
      <c r="H1626" s="252" t="s">
        <v>236</v>
      </c>
      <c r="I1626" s="264"/>
    </row>
    <row r="1627" spans="2:9" x14ac:dyDescent="0.15">
      <c r="B1627" s="243">
        <v>42866</v>
      </c>
      <c r="C1627" s="244">
        <v>0.38611111111111113</v>
      </c>
      <c r="D1627" s="244"/>
      <c r="E1627" s="245"/>
      <c r="F1627" s="252" t="s">
        <v>237</v>
      </c>
      <c r="G1627" s="252" t="s">
        <v>239</v>
      </c>
      <c r="H1627" s="252"/>
      <c r="I1627" s="264"/>
    </row>
    <row r="1628" spans="2:9" x14ac:dyDescent="0.15">
      <c r="B1628" s="243">
        <v>42866</v>
      </c>
      <c r="C1628" s="244">
        <v>0.50208333333333333</v>
      </c>
      <c r="D1628" s="244"/>
      <c r="E1628" s="245"/>
      <c r="F1628" s="252" t="s">
        <v>237</v>
      </c>
      <c r="G1628" s="252" t="s">
        <v>238</v>
      </c>
      <c r="H1628" s="252"/>
      <c r="I1628" s="264"/>
    </row>
    <row r="1629" spans="2:9" x14ac:dyDescent="0.15">
      <c r="B1629" s="243">
        <v>42866</v>
      </c>
      <c r="C1629" s="244">
        <v>0.50277777777777777</v>
      </c>
      <c r="D1629" s="244"/>
      <c r="E1629" s="245"/>
      <c r="F1629" s="252" t="s">
        <v>237</v>
      </c>
      <c r="G1629" s="252" t="s">
        <v>239</v>
      </c>
      <c r="H1629" s="252"/>
      <c r="I1629" s="264"/>
    </row>
    <row r="1630" spans="2:9" x14ac:dyDescent="0.15">
      <c r="B1630" s="243">
        <v>42866</v>
      </c>
      <c r="C1630" s="244">
        <v>0.50902777777777775</v>
      </c>
      <c r="D1630" s="244"/>
      <c r="E1630" s="245"/>
      <c r="F1630" s="252" t="s">
        <v>237</v>
      </c>
      <c r="G1630" s="252" t="s">
        <v>238</v>
      </c>
      <c r="H1630" s="252"/>
      <c r="I1630" s="264"/>
    </row>
    <row r="1631" spans="2:9" x14ac:dyDescent="0.15">
      <c r="B1631" s="243">
        <v>42866</v>
      </c>
      <c r="C1631" s="244">
        <v>0.50972222222222219</v>
      </c>
      <c r="D1631" s="244"/>
      <c r="E1631" s="245"/>
      <c r="F1631" s="252" t="s">
        <v>237</v>
      </c>
      <c r="G1631" s="252"/>
      <c r="H1631" s="252" t="s">
        <v>236</v>
      </c>
      <c r="I1631" s="264"/>
    </row>
    <row r="1632" spans="2:9" x14ac:dyDescent="0.15">
      <c r="B1632" s="243">
        <v>42866</v>
      </c>
      <c r="C1632" s="244">
        <v>0.55902777777777779</v>
      </c>
      <c r="D1632" s="244"/>
      <c r="E1632" s="245"/>
      <c r="F1632" s="252" t="s">
        <v>237</v>
      </c>
      <c r="G1632" s="252" t="s">
        <v>239</v>
      </c>
      <c r="H1632" s="252"/>
      <c r="I1632" s="264"/>
    </row>
    <row r="1633" spans="2:9" x14ac:dyDescent="0.15">
      <c r="B1633" s="243">
        <v>42866</v>
      </c>
      <c r="C1633" s="244">
        <v>0.56041666666666667</v>
      </c>
      <c r="D1633" s="244"/>
      <c r="E1633" s="245"/>
      <c r="F1633" s="252" t="s">
        <v>237</v>
      </c>
      <c r="G1633" s="252" t="s">
        <v>238</v>
      </c>
      <c r="H1633" s="252" t="s">
        <v>241</v>
      </c>
      <c r="I1633" s="264"/>
    </row>
    <row r="1634" spans="2:9" x14ac:dyDescent="0.15">
      <c r="B1634" s="243">
        <v>42866</v>
      </c>
      <c r="C1634" s="244">
        <v>0.56041666666666667</v>
      </c>
      <c r="D1634" s="244"/>
      <c r="E1634" s="245"/>
      <c r="F1634" s="252" t="s">
        <v>237</v>
      </c>
      <c r="G1634" s="252" t="s">
        <v>239</v>
      </c>
      <c r="H1634" s="252"/>
      <c r="I1634" s="264"/>
    </row>
    <row r="1635" spans="2:9" x14ac:dyDescent="0.15">
      <c r="B1635" s="243">
        <v>42866</v>
      </c>
      <c r="C1635" s="244">
        <v>0.59166666666666667</v>
      </c>
      <c r="D1635" s="244"/>
      <c r="E1635" s="245"/>
      <c r="F1635" s="252" t="s">
        <v>237</v>
      </c>
      <c r="G1635" s="252" t="s">
        <v>238</v>
      </c>
      <c r="H1635" s="252"/>
      <c r="I1635" s="264"/>
    </row>
    <row r="1636" spans="2:9" x14ac:dyDescent="0.15">
      <c r="B1636" s="243">
        <v>42866</v>
      </c>
      <c r="C1636" s="244">
        <v>0.72361111111111109</v>
      </c>
      <c r="D1636" s="244"/>
      <c r="E1636" s="245"/>
      <c r="F1636" s="252" t="s">
        <v>237</v>
      </c>
      <c r="G1636" s="252" t="s">
        <v>239</v>
      </c>
      <c r="H1636" s="252"/>
      <c r="I1636" s="264"/>
    </row>
    <row r="1637" spans="2:9" x14ac:dyDescent="0.15">
      <c r="B1637" s="243">
        <v>42867</v>
      </c>
      <c r="C1637" s="244">
        <v>0.18680555555555556</v>
      </c>
      <c r="D1637" s="244"/>
      <c r="E1637" s="245"/>
      <c r="F1637" s="252" t="s">
        <v>237</v>
      </c>
      <c r="G1637" s="252" t="s">
        <v>238</v>
      </c>
      <c r="H1637" s="252"/>
      <c r="I1637" s="264"/>
    </row>
    <row r="1638" spans="2:9" x14ac:dyDescent="0.15">
      <c r="B1638" s="243">
        <v>42867</v>
      </c>
      <c r="C1638" s="244">
        <v>0.21875</v>
      </c>
      <c r="D1638" s="244"/>
      <c r="E1638" s="245"/>
      <c r="F1638" s="252" t="s">
        <v>237</v>
      </c>
      <c r="G1638" s="252" t="s">
        <v>239</v>
      </c>
      <c r="H1638" s="252"/>
      <c r="I1638" s="264"/>
    </row>
    <row r="1639" spans="2:9" x14ac:dyDescent="0.15">
      <c r="B1639" s="243">
        <v>42867</v>
      </c>
      <c r="C1639" s="244">
        <v>0.3034722222222222</v>
      </c>
      <c r="D1639" s="244"/>
      <c r="E1639" s="245"/>
      <c r="F1639" s="252" t="s">
        <v>237</v>
      </c>
      <c r="G1639" s="252" t="s">
        <v>238</v>
      </c>
      <c r="H1639" s="252"/>
      <c r="I1639" s="264"/>
    </row>
    <row r="1640" spans="2:9" x14ac:dyDescent="0.15">
      <c r="B1640" s="243">
        <v>42867</v>
      </c>
      <c r="C1640" s="244">
        <v>0.3034722222222222</v>
      </c>
      <c r="D1640" s="244"/>
      <c r="E1640" s="245"/>
      <c r="F1640" s="252" t="s">
        <v>237</v>
      </c>
      <c r="G1640" s="252" t="s">
        <v>239</v>
      </c>
      <c r="H1640" s="252"/>
      <c r="I1640" s="264"/>
    </row>
    <row r="1641" spans="2:9" x14ac:dyDescent="0.15">
      <c r="B1641" s="243">
        <v>42867</v>
      </c>
      <c r="C1641" s="244">
        <v>0.30624999999999997</v>
      </c>
      <c r="D1641" s="244"/>
      <c r="E1641" s="245"/>
      <c r="F1641" s="252" t="s">
        <v>237</v>
      </c>
      <c r="G1641" s="252" t="s">
        <v>238</v>
      </c>
      <c r="H1641" s="252"/>
      <c r="I1641" s="264"/>
    </row>
    <row r="1642" spans="2:9" x14ac:dyDescent="0.15">
      <c r="B1642" s="243">
        <v>42867</v>
      </c>
      <c r="C1642" s="244">
        <v>0.30624999999999997</v>
      </c>
      <c r="D1642" s="244"/>
      <c r="E1642" s="245"/>
      <c r="F1642" s="252" t="s">
        <v>237</v>
      </c>
      <c r="G1642" s="252"/>
      <c r="H1642" s="252" t="s">
        <v>236</v>
      </c>
      <c r="I1642" s="264"/>
    </row>
    <row r="1643" spans="2:9" x14ac:dyDescent="0.15">
      <c r="B1643" s="243">
        <v>42867</v>
      </c>
      <c r="C1643" s="244">
        <v>0.30833333333333335</v>
      </c>
      <c r="D1643" s="244"/>
      <c r="E1643" s="245"/>
      <c r="F1643" s="252" t="s">
        <v>237</v>
      </c>
      <c r="G1643" s="252" t="s">
        <v>239</v>
      </c>
      <c r="H1643" s="252"/>
      <c r="I1643" s="264"/>
    </row>
    <row r="1644" spans="2:9" x14ac:dyDescent="0.15">
      <c r="B1644" s="243">
        <v>42867</v>
      </c>
      <c r="C1644" s="244">
        <v>0.31319444444444444</v>
      </c>
      <c r="D1644" s="244"/>
      <c r="E1644" s="245"/>
      <c r="F1644" s="252" t="s">
        <v>237</v>
      </c>
      <c r="G1644" s="252" t="s">
        <v>238</v>
      </c>
      <c r="H1644" s="252" t="s">
        <v>240</v>
      </c>
      <c r="I1644" s="264"/>
    </row>
    <row r="1645" spans="2:9" x14ac:dyDescent="0.15">
      <c r="B1645" s="243">
        <v>42867</v>
      </c>
      <c r="C1645" s="244">
        <v>0.31458333333333333</v>
      </c>
      <c r="D1645" s="244"/>
      <c r="E1645" s="245"/>
      <c r="F1645" s="252" t="s">
        <v>237</v>
      </c>
      <c r="G1645" s="252"/>
      <c r="H1645" s="252" t="s">
        <v>236</v>
      </c>
      <c r="I1645" s="264"/>
    </row>
    <row r="1646" spans="2:9" x14ac:dyDescent="0.15">
      <c r="B1646" s="243">
        <v>42867</v>
      </c>
      <c r="C1646" s="244">
        <v>0.39444444444444443</v>
      </c>
      <c r="D1646" s="244"/>
      <c r="E1646" s="245"/>
      <c r="F1646" s="252" t="s">
        <v>237</v>
      </c>
      <c r="G1646" s="252" t="s">
        <v>239</v>
      </c>
      <c r="H1646" s="252"/>
      <c r="I1646" s="264"/>
    </row>
    <row r="1647" spans="2:9" x14ac:dyDescent="0.15">
      <c r="B1647" s="243">
        <v>42867</v>
      </c>
      <c r="C1647" s="244">
        <v>0.4694444444444445</v>
      </c>
      <c r="D1647" s="244"/>
      <c r="E1647" s="245"/>
      <c r="F1647" s="252" t="s">
        <v>237</v>
      </c>
      <c r="G1647" s="252" t="s">
        <v>238</v>
      </c>
      <c r="H1647" s="252"/>
      <c r="I1647" s="264"/>
    </row>
    <row r="1648" spans="2:9" x14ac:dyDescent="0.15">
      <c r="B1648" s="243">
        <v>42867</v>
      </c>
      <c r="C1648" s="244">
        <v>0.47013888888888888</v>
      </c>
      <c r="D1648" s="244"/>
      <c r="E1648" s="245"/>
      <c r="F1648" s="252" t="s">
        <v>237</v>
      </c>
      <c r="G1648" s="252"/>
      <c r="H1648" s="252" t="s">
        <v>236</v>
      </c>
      <c r="I1648" s="264"/>
    </row>
    <row r="1649" spans="2:9" x14ac:dyDescent="0.15">
      <c r="B1649" s="243">
        <v>42867</v>
      </c>
      <c r="C1649" s="244">
        <v>0.47361111111111115</v>
      </c>
      <c r="D1649" s="244"/>
      <c r="E1649" s="245"/>
      <c r="F1649" s="252" t="s">
        <v>237</v>
      </c>
      <c r="G1649" s="252" t="s">
        <v>239</v>
      </c>
      <c r="H1649" s="252"/>
      <c r="I1649" s="264"/>
    </row>
    <row r="1650" spans="2:9" x14ac:dyDescent="0.15">
      <c r="B1650" s="243">
        <v>42867</v>
      </c>
      <c r="C1650" s="244">
        <v>0.47569444444444442</v>
      </c>
      <c r="D1650" s="244"/>
      <c r="E1650" s="245"/>
      <c r="F1650" s="252" t="s">
        <v>237</v>
      </c>
      <c r="G1650" s="252" t="s">
        <v>238</v>
      </c>
      <c r="H1650" s="252"/>
      <c r="I1650" s="264"/>
    </row>
    <row r="1651" spans="2:9" x14ac:dyDescent="0.15">
      <c r="B1651" s="243">
        <v>42867</v>
      </c>
      <c r="C1651" s="244">
        <v>0.4770833333333333</v>
      </c>
      <c r="D1651" s="244"/>
      <c r="E1651" s="245"/>
      <c r="F1651" s="252" t="s">
        <v>237</v>
      </c>
      <c r="G1651" s="252"/>
      <c r="H1651" s="252" t="s">
        <v>236</v>
      </c>
      <c r="I1651" s="264"/>
    </row>
    <row r="1652" spans="2:9" x14ac:dyDescent="0.15">
      <c r="B1652" s="243">
        <v>42867</v>
      </c>
      <c r="C1652" s="244">
        <v>0.47986111111111113</v>
      </c>
      <c r="D1652" s="244"/>
      <c r="E1652" s="245"/>
      <c r="F1652" s="252" t="s">
        <v>237</v>
      </c>
      <c r="G1652" s="252" t="s">
        <v>239</v>
      </c>
      <c r="H1652" s="252"/>
      <c r="I1652" s="264"/>
    </row>
    <row r="1653" spans="2:9" x14ac:dyDescent="0.15">
      <c r="B1653" s="243">
        <v>42867</v>
      </c>
      <c r="C1653" s="244">
        <v>0.4826388888888889</v>
      </c>
      <c r="D1653" s="244"/>
      <c r="E1653" s="245"/>
      <c r="F1653" s="252" t="s">
        <v>237</v>
      </c>
      <c r="G1653" s="252" t="s">
        <v>238</v>
      </c>
      <c r="H1653" s="252" t="s">
        <v>240</v>
      </c>
      <c r="I1653" s="264"/>
    </row>
    <row r="1654" spans="2:9" x14ac:dyDescent="0.15">
      <c r="B1654" s="243">
        <v>42867</v>
      </c>
      <c r="C1654" s="244">
        <v>0.51111111111111118</v>
      </c>
      <c r="D1654" s="244"/>
      <c r="E1654" s="245"/>
      <c r="F1654" s="252" t="s">
        <v>237</v>
      </c>
      <c r="G1654" s="252" t="s">
        <v>239</v>
      </c>
      <c r="H1654" s="252"/>
      <c r="I1654" s="264"/>
    </row>
    <row r="1655" spans="2:9" x14ac:dyDescent="0.15">
      <c r="B1655" s="243">
        <v>42867</v>
      </c>
      <c r="C1655" s="244">
        <v>0.54097222222222219</v>
      </c>
      <c r="D1655" s="244"/>
      <c r="E1655" s="245"/>
      <c r="F1655" s="252" t="s">
        <v>237</v>
      </c>
      <c r="G1655" s="252" t="s">
        <v>238</v>
      </c>
      <c r="H1655" s="252" t="s">
        <v>241</v>
      </c>
      <c r="I1655" s="264"/>
    </row>
    <row r="1656" spans="2:9" x14ac:dyDescent="0.15">
      <c r="B1656" s="243">
        <v>42867</v>
      </c>
      <c r="C1656" s="244">
        <v>0.54166666666666663</v>
      </c>
      <c r="D1656" s="244"/>
      <c r="E1656" s="245"/>
      <c r="F1656" s="252" t="s">
        <v>237</v>
      </c>
      <c r="G1656" s="252"/>
      <c r="H1656" s="252" t="s">
        <v>236</v>
      </c>
      <c r="I1656" s="264"/>
    </row>
    <row r="1657" spans="2:9" x14ac:dyDescent="0.15">
      <c r="B1657" s="243">
        <v>42867</v>
      </c>
      <c r="C1657" s="244">
        <v>0.64861111111111114</v>
      </c>
      <c r="D1657" s="244"/>
      <c r="E1657" s="245"/>
      <c r="F1657" s="252" t="s">
        <v>237</v>
      </c>
      <c r="G1657" s="252" t="s">
        <v>239</v>
      </c>
      <c r="H1657" s="252"/>
      <c r="I1657" s="264"/>
    </row>
    <row r="1658" spans="2:9" x14ac:dyDescent="0.15">
      <c r="B1658" s="243">
        <v>42867</v>
      </c>
      <c r="C1658" s="244">
        <v>0.64930555555555558</v>
      </c>
      <c r="D1658" s="244"/>
      <c r="E1658" s="245"/>
      <c r="F1658" s="252" t="s">
        <v>237</v>
      </c>
      <c r="G1658" s="252" t="s">
        <v>238</v>
      </c>
      <c r="H1658" s="252" t="s">
        <v>241</v>
      </c>
      <c r="I1658" s="264"/>
    </row>
    <row r="1659" spans="2:9" x14ac:dyDescent="0.15">
      <c r="B1659" s="243">
        <v>42867</v>
      </c>
      <c r="C1659" s="244">
        <v>0.65625</v>
      </c>
      <c r="D1659" s="244"/>
      <c r="E1659" s="245"/>
      <c r="F1659" s="252" t="s">
        <v>237</v>
      </c>
      <c r="G1659" s="252" t="s">
        <v>239</v>
      </c>
      <c r="H1659" s="252"/>
      <c r="I1659" s="264"/>
    </row>
    <row r="1660" spans="2:9" x14ac:dyDescent="0.15">
      <c r="B1660" s="243">
        <v>42867</v>
      </c>
      <c r="C1660" s="244">
        <v>0.65694444444444444</v>
      </c>
      <c r="D1660" s="244"/>
      <c r="E1660" s="245"/>
      <c r="F1660" s="252" t="s">
        <v>237</v>
      </c>
      <c r="G1660" s="252" t="s">
        <v>238</v>
      </c>
      <c r="H1660" s="252" t="s">
        <v>240</v>
      </c>
      <c r="I1660" s="264"/>
    </row>
    <row r="1661" spans="2:9" x14ac:dyDescent="0.15">
      <c r="B1661" s="243">
        <v>42867</v>
      </c>
      <c r="C1661" s="244">
        <v>0.6777777777777777</v>
      </c>
      <c r="D1661" s="244"/>
      <c r="E1661" s="245"/>
      <c r="F1661" s="252" t="s">
        <v>237</v>
      </c>
      <c r="G1661" s="252" t="s">
        <v>239</v>
      </c>
      <c r="H1661" s="252"/>
      <c r="I1661" s="264"/>
    </row>
    <row r="1662" spans="2:9" x14ac:dyDescent="0.15">
      <c r="B1662" s="243">
        <v>42867</v>
      </c>
      <c r="C1662" s="244">
        <v>0.71736111111111101</v>
      </c>
      <c r="D1662" s="244"/>
      <c r="E1662" s="245"/>
      <c r="F1662" s="252" t="s">
        <v>237</v>
      </c>
      <c r="G1662" s="252" t="s">
        <v>238</v>
      </c>
      <c r="H1662" s="252"/>
      <c r="I1662" s="264"/>
    </row>
    <row r="1663" spans="2:9" x14ac:dyDescent="0.15">
      <c r="B1663" s="243">
        <v>42867</v>
      </c>
      <c r="C1663" s="244">
        <v>0.72152777777777777</v>
      </c>
      <c r="D1663" s="244"/>
      <c r="E1663" s="245"/>
      <c r="F1663" s="252" t="s">
        <v>237</v>
      </c>
      <c r="G1663" s="252" t="s">
        <v>239</v>
      </c>
      <c r="H1663" s="252"/>
      <c r="I1663" s="264"/>
    </row>
    <row r="1664" spans="2:9" x14ac:dyDescent="0.15">
      <c r="B1664" s="243">
        <v>42867</v>
      </c>
      <c r="C1664" s="244">
        <v>0.77083333333333337</v>
      </c>
      <c r="D1664" s="244">
        <v>0.79861111111111116</v>
      </c>
      <c r="E1664" s="245">
        <v>2.777777777777779E-2</v>
      </c>
      <c r="F1664" s="252" t="s">
        <v>237</v>
      </c>
      <c r="G1664" s="252" t="s">
        <v>238</v>
      </c>
      <c r="H1664" s="252" t="s">
        <v>241</v>
      </c>
      <c r="I1664" s="264"/>
    </row>
    <row r="1665" spans="2:9" x14ac:dyDescent="0.15">
      <c r="B1665" s="243">
        <v>42867</v>
      </c>
      <c r="C1665" s="244">
        <v>0.7715277777777777</v>
      </c>
      <c r="D1665" s="244"/>
      <c r="E1665" s="245"/>
      <c r="F1665" s="252" t="s">
        <v>237</v>
      </c>
      <c r="G1665" s="252"/>
      <c r="H1665" s="252" t="s">
        <v>236</v>
      </c>
      <c r="I1665" s="264"/>
    </row>
    <row r="1666" spans="2:9" x14ac:dyDescent="0.15">
      <c r="B1666" s="243">
        <v>42868</v>
      </c>
      <c r="C1666" s="244">
        <v>0.26250000000000001</v>
      </c>
      <c r="D1666" s="244"/>
      <c r="E1666" s="245"/>
      <c r="F1666" s="252" t="s">
        <v>237</v>
      </c>
      <c r="G1666" s="252" t="s">
        <v>238</v>
      </c>
      <c r="H1666" s="252"/>
      <c r="I1666" s="264"/>
    </row>
    <row r="1667" spans="2:9" x14ac:dyDescent="0.15">
      <c r="B1667" s="243">
        <v>42868</v>
      </c>
      <c r="C1667" s="244">
        <v>0.26319444444444445</v>
      </c>
      <c r="D1667" s="244"/>
      <c r="E1667" s="245"/>
      <c r="F1667" s="252" t="s">
        <v>237</v>
      </c>
      <c r="G1667" s="252"/>
      <c r="H1667" s="252" t="s">
        <v>236</v>
      </c>
      <c r="I1667" s="264"/>
    </row>
    <row r="1668" spans="2:9" x14ac:dyDescent="0.15">
      <c r="B1668" s="243">
        <v>42868</v>
      </c>
      <c r="C1668" s="244">
        <v>0.27013888888888887</v>
      </c>
      <c r="D1668" s="244"/>
      <c r="E1668" s="245"/>
      <c r="F1668" s="252" t="s">
        <v>237</v>
      </c>
      <c r="G1668" s="252" t="s">
        <v>239</v>
      </c>
      <c r="H1668" s="252"/>
      <c r="I1668" s="264"/>
    </row>
    <row r="1669" spans="2:9" x14ac:dyDescent="0.15">
      <c r="B1669" s="243">
        <v>42868</v>
      </c>
      <c r="C1669" s="244">
        <v>0.27152777777777776</v>
      </c>
      <c r="D1669" s="244"/>
      <c r="E1669" s="245"/>
      <c r="F1669" s="252" t="s">
        <v>237</v>
      </c>
      <c r="G1669" s="252" t="s">
        <v>238</v>
      </c>
      <c r="H1669" s="252" t="s">
        <v>240</v>
      </c>
      <c r="I1669" s="264"/>
    </row>
    <row r="1670" spans="2:9" x14ac:dyDescent="0.15">
      <c r="B1670" s="243">
        <v>42868</v>
      </c>
      <c r="C1670" s="244">
        <v>0.31875000000000003</v>
      </c>
      <c r="D1670" s="244"/>
      <c r="E1670" s="245"/>
      <c r="F1670" s="252" t="s">
        <v>237</v>
      </c>
      <c r="G1670" s="252" t="s">
        <v>239</v>
      </c>
      <c r="H1670" s="252"/>
      <c r="I1670" s="264"/>
    </row>
    <row r="1671" spans="2:9" x14ac:dyDescent="0.15">
      <c r="B1671" s="243">
        <v>42868</v>
      </c>
      <c r="C1671" s="244">
        <v>0.32013888888888892</v>
      </c>
      <c r="D1671" s="244"/>
      <c r="E1671" s="245"/>
      <c r="F1671" s="252" t="s">
        <v>237</v>
      </c>
      <c r="G1671" s="252" t="s">
        <v>238</v>
      </c>
      <c r="H1671" s="252"/>
      <c r="I1671" s="264"/>
    </row>
    <row r="1672" spans="2:9" x14ac:dyDescent="0.15">
      <c r="B1672" s="243">
        <v>42868</v>
      </c>
      <c r="C1672" s="244">
        <v>0.32916666666666666</v>
      </c>
      <c r="D1672" s="244"/>
      <c r="E1672" s="245"/>
      <c r="F1672" s="252" t="s">
        <v>237</v>
      </c>
      <c r="G1672" s="252" t="s">
        <v>239</v>
      </c>
      <c r="H1672" s="252"/>
      <c r="I1672" s="264"/>
    </row>
    <row r="1673" spans="2:9" x14ac:dyDescent="0.15">
      <c r="B1673" s="243">
        <v>42868</v>
      </c>
      <c r="C1673" s="244">
        <v>0.33124999999999999</v>
      </c>
      <c r="D1673" s="244"/>
      <c r="E1673" s="245"/>
      <c r="F1673" s="252" t="s">
        <v>237</v>
      </c>
      <c r="G1673" s="252" t="s">
        <v>238</v>
      </c>
      <c r="H1673" s="252" t="s">
        <v>240</v>
      </c>
      <c r="I1673" s="264"/>
    </row>
    <row r="1674" spans="2:9" x14ac:dyDescent="0.15">
      <c r="B1674" s="243">
        <v>42868</v>
      </c>
      <c r="C1674" s="244">
        <v>0.35694444444444445</v>
      </c>
      <c r="D1674" s="244"/>
      <c r="E1674" s="245"/>
      <c r="F1674" s="252" t="s">
        <v>237</v>
      </c>
      <c r="G1674" s="252" t="s">
        <v>239</v>
      </c>
      <c r="H1674" s="252"/>
      <c r="I1674" s="264"/>
    </row>
    <row r="1675" spans="2:9" x14ac:dyDescent="0.15">
      <c r="B1675" s="243">
        <v>42868</v>
      </c>
      <c r="C1675" s="244">
        <v>0.48402777777777778</v>
      </c>
      <c r="D1675" s="244"/>
      <c r="E1675" s="245"/>
      <c r="F1675" s="252" t="s">
        <v>237</v>
      </c>
      <c r="G1675" s="252" t="s">
        <v>238</v>
      </c>
      <c r="H1675" s="252"/>
      <c r="I1675" s="264"/>
    </row>
    <row r="1676" spans="2:9" x14ac:dyDescent="0.15">
      <c r="B1676" s="243">
        <v>42868</v>
      </c>
      <c r="C1676" s="244">
        <v>0.48472222222222222</v>
      </c>
      <c r="D1676" s="244"/>
      <c r="E1676" s="245"/>
      <c r="F1676" s="252" t="s">
        <v>237</v>
      </c>
      <c r="G1676" s="252"/>
      <c r="H1676" s="252" t="s">
        <v>236</v>
      </c>
      <c r="I1676" s="264"/>
    </row>
    <row r="1677" spans="2:9" x14ac:dyDescent="0.15">
      <c r="B1677" s="243">
        <v>42868</v>
      </c>
      <c r="C1677" s="244">
        <v>0.48749999999999999</v>
      </c>
      <c r="D1677" s="244"/>
      <c r="E1677" s="245"/>
      <c r="F1677" s="252" t="s">
        <v>237</v>
      </c>
      <c r="G1677" s="252" t="s">
        <v>239</v>
      </c>
      <c r="H1677" s="252"/>
      <c r="I1677" s="264"/>
    </row>
    <row r="1678" spans="2:9" x14ac:dyDescent="0.15">
      <c r="B1678" s="243">
        <v>42868</v>
      </c>
      <c r="C1678" s="244">
        <v>0.49583333333333335</v>
      </c>
      <c r="D1678" s="244"/>
      <c r="E1678" s="245"/>
      <c r="F1678" s="252" t="s">
        <v>237</v>
      </c>
      <c r="G1678" s="252" t="s">
        <v>238</v>
      </c>
      <c r="H1678" s="252" t="s">
        <v>241</v>
      </c>
      <c r="I1678" s="264"/>
    </row>
    <row r="1679" spans="2:9" x14ac:dyDescent="0.15">
      <c r="B1679" s="243">
        <v>42868</v>
      </c>
      <c r="C1679" s="244">
        <v>0.51666666666666672</v>
      </c>
      <c r="D1679" s="244"/>
      <c r="E1679" s="245"/>
      <c r="F1679" s="252" t="s">
        <v>237</v>
      </c>
      <c r="G1679" s="252" t="s">
        <v>239</v>
      </c>
      <c r="H1679" s="252"/>
      <c r="I1679" s="264"/>
    </row>
    <row r="1680" spans="2:9" x14ac:dyDescent="0.15">
      <c r="B1680" s="243">
        <v>42868</v>
      </c>
      <c r="C1680" s="244">
        <v>0.53125</v>
      </c>
      <c r="D1680" s="244"/>
      <c r="E1680" s="245"/>
      <c r="F1680" s="252" t="s">
        <v>237</v>
      </c>
      <c r="G1680" s="252" t="s">
        <v>238</v>
      </c>
      <c r="H1680" s="252" t="s">
        <v>241</v>
      </c>
      <c r="I1680" s="264"/>
    </row>
    <row r="1681" spans="2:9" x14ac:dyDescent="0.15">
      <c r="B1681" s="243">
        <v>42868</v>
      </c>
      <c r="C1681" s="244">
        <v>0.54305555555555551</v>
      </c>
      <c r="D1681" s="244"/>
      <c r="E1681" s="245"/>
      <c r="F1681" s="252" t="s">
        <v>237</v>
      </c>
      <c r="G1681" s="252" t="s">
        <v>239</v>
      </c>
      <c r="H1681" s="252"/>
      <c r="I1681" s="264"/>
    </row>
    <row r="1682" spans="2:9" x14ac:dyDescent="0.15">
      <c r="B1682" s="243">
        <v>42868</v>
      </c>
      <c r="C1682" s="244">
        <v>0.69236111111111109</v>
      </c>
      <c r="D1682" s="244"/>
      <c r="E1682" s="245"/>
      <c r="F1682" s="252" t="s">
        <v>237</v>
      </c>
      <c r="G1682" s="252" t="s">
        <v>238</v>
      </c>
      <c r="H1682" s="252"/>
      <c r="I1682" s="264"/>
    </row>
    <row r="1683" spans="2:9" x14ac:dyDescent="0.15">
      <c r="B1683" s="243">
        <v>42868</v>
      </c>
      <c r="C1683" s="244">
        <v>0.69305555555555554</v>
      </c>
      <c r="D1683" s="244"/>
      <c r="E1683" s="245"/>
      <c r="F1683" s="252" t="s">
        <v>237</v>
      </c>
      <c r="G1683" s="252"/>
      <c r="H1683" s="252" t="s">
        <v>236</v>
      </c>
      <c r="I1683" s="264"/>
    </row>
    <row r="1684" spans="2:9" x14ac:dyDescent="0.15">
      <c r="B1684" s="243">
        <v>42868</v>
      </c>
      <c r="C1684" s="244">
        <v>0.77777777777777779</v>
      </c>
      <c r="D1684" s="244"/>
      <c r="E1684" s="245"/>
      <c r="F1684" s="252" t="s">
        <v>237</v>
      </c>
      <c r="G1684" s="252" t="s">
        <v>239</v>
      </c>
      <c r="H1684" s="252"/>
      <c r="I1684" s="264"/>
    </row>
    <row r="1685" spans="2:9" x14ac:dyDescent="0.15">
      <c r="B1685" s="243">
        <v>42869</v>
      </c>
      <c r="C1685" s="244">
        <v>0.18611111111111112</v>
      </c>
      <c r="D1685" s="244"/>
      <c r="E1685" s="245"/>
      <c r="F1685" s="252" t="s">
        <v>237</v>
      </c>
      <c r="G1685" s="252" t="s">
        <v>238</v>
      </c>
      <c r="H1685" s="252"/>
      <c r="I1685" s="264"/>
    </row>
    <row r="1686" spans="2:9" x14ac:dyDescent="0.15">
      <c r="B1686" s="243">
        <v>42869</v>
      </c>
      <c r="C1686" s="244">
        <v>0.21597222222222223</v>
      </c>
      <c r="D1686" s="244"/>
      <c r="E1686" s="245"/>
      <c r="F1686" s="252" t="s">
        <v>237</v>
      </c>
      <c r="G1686" s="252" t="s">
        <v>239</v>
      </c>
      <c r="H1686" s="252"/>
      <c r="I1686" s="264"/>
    </row>
    <row r="1687" spans="2:9" x14ac:dyDescent="0.15">
      <c r="B1687" s="243">
        <v>42869</v>
      </c>
      <c r="C1687" s="244">
        <v>0.3</v>
      </c>
      <c r="D1687" s="244"/>
      <c r="E1687" s="245"/>
      <c r="F1687" s="252" t="s">
        <v>237</v>
      </c>
      <c r="G1687" s="252" t="s">
        <v>238</v>
      </c>
      <c r="H1687" s="252"/>
      <c r="I1687" s="264"/>
    </row>
    <row r="1688" spans="2:9" x14ac:dyDescent="0.15">
      <c r="B1688" s="243">
        <v>42869</v>
      </c>
      <c r="C1688" s="244">
        <v>0.30069444444444443</v>
      </c>
      <c r="D1688" s="244"/>
      <c r="E1688" s="245"/>
      <c r="F1688" s="252" t="s">
        <v>237</v>
      </c>
      <c r="G1688" s="252"/>
      <c r="H1688" s="252" t="s">
        <v>236</v>
      </c>
      <c r="I1688" s="264"/>
    </row>
    <row r="1689" spans="2:9" x14ac:dyDescent="0.15">
      <c r="B1689" s="243">
        <v>42869</v>
      </c>
      <c r="C1689" s="244">
        <v>0.32222222222222224</v>
      </c>
      <c r="D1689" s="244"/>
      <c r="E1689" s="245"/>
      <c r="F1689" s="252" t="s">
        <v>237</v>
      </c>
      <c r="G1689" s="252" t="s">
        <v>239</v>
      </c>
      <c r="H1689" s="252"/>
      <c r="I1689" s="264"/>
    </row>
    <row r="1690" spans="2:9" x14ac:dyDescent="0.15">
      <c r="B1690" s="243">
        <v>42869</v>
      </c>
      <c r="C1690" s="244">
        <v>0.32500000000000001</v>
      </c>
      <c r="D1690" s="244"/>
      <c r="E1690" s="245"/>
      <c r="F1690" s="252" t="s">
        <v>237</v>
      </c>
      <c r="G1690" s="252" t="s">
        <v>238</v>
      </c>
      <c r="H1690" s="252" t="s">
        <v>240</v>
      </c>
      <c r="I1690" s="264"/>
    </row>
    <row r="1691" spans="2:9" x14ac:dyDescent="0.15">
      <c r="B1691" s="243">
        <v>42869</v>
      </c>
      <c r="C1691" s="244">
        <v>0.3263888888888889</v>
      </c>
      <c r="D1691" s="244"/>
      <c r="E1691" s="245"/>
      <c r="F1691" s="252" t="s">
        <v>237</v>
      </c>
      <c r="G1691" s="252" t="s">
        <v>239</v>
      </c>
      <c r="H1691" s="252"/>
      <c r="I1691" s="264"/>
    </row>
    <row r="1692" spans="2:9" x14ac:dyDescent="0.15">
      <c r="B1692" s="243">
        <v>42869</v>
      </c>
      <c r="C1692" s="244">
        <v>0.32708333333333334</v>
      </c>
      <c r="D1692" s="244"/>
      <c r="E1692" s="245"/>
      <c r="F1692" s="252" t="s">
        <v>237</v>
      </c>
      <c r="G1692" s="252" t="s">
        <v>238</v>
      </c>
      <c r="H1692" s="252" t="s">
        <v>241</v>
      </c>
      <c r="I1692" s="264"/>
    </row>
    <row r="1693" spans="2:9" x14ac:dyDescent="0.15">
      <c r="B1693" s="243">
        <v>42869</v>
      </c>
      <c r="C1693" s="244">
        <v>0.34930555555555554</v>
      </c>
      <c r="D1693" s="244"/>
      <c r="E1693" s="245"/>
      <c r="F1693" s="252" t="s">
        <v>237</v>
      </c>
      <c r="G1693" s="252" t="s">
        <v>239</v>
      </c>
      <c r="H1693" s="252"/>
      <c r="I1693" s="264"/>
    </row>
    <row r="1694" spans="2:9" x14ac:dyDescent="0.15">
      <c r="B1694" s="243">
        <v>42869</v>
      </c>
      <c r="C1694" s="244">
        <v>0.35138888888888892</v>
      </c>
      <c r="D1694" s="244"/>
      <c r="E1694" s="245"/>
      <c r="F1694" s="252" t="s">
        <v>237</v>
      </c>
      <c r="G1694" s="252" t="s">
        <v>238</v>
      </c>
      <c r="H1694" s="252" t="s">
        <v>241</v>
      </c>
      <c r="I1694" s="264"/>
    </row>
    <row r="1695" spans="2:9" x14ac:dyDescent="0.15">
      <c r="B1695" s="243">
        <v>42869</v>
      </c>
      <c r="C1695" s="244">
        <v>0.38611111111111113</v>
      </c>
      <c r="D1695" s="244"/>
      <c r="E1695" s="245"/>
      <c r="F1695" s="252" t="s">
        <v>237</v>
      </c>
      <c r="G1695" s="252" t="s">
        <v>239</v>
      </c>
      <c r="H1695" s="252"/>
      <c r="I1695" s="264"/>
    </row>
    <row r="1696" spans="2:9" x14ac:dyDescent="0.15">
      <c r="B1696" s="243">
        <v>42869</v>
      </c>
      <c r="C1696" s="244">
        <v>0.39027777777777778</v>
      </c>
      <c r="D1696" s="244"/>
      <c r="E1696" s="245"/>
      <c r="F1696" s="252" t="s">
        <v>237</v>
      </c>
      <c r="G1696" s="252" t="s">
        <v>238</v>
      </c>
      <c r="H1696" s="252" t="s">
        <v>241</v>
      </c>
      <c r="I1696" s="264"/>
    </row>
    <row r="1697" spans="2:9" x14ac:dyDescent="0.15">
      <c r="B1697" s="243">
        <v>42869</v>
      </c>
      <c r="C1697" s="244">
        <v>0.40486111111111112</v>
      </c>
      <c r="D1697" s="244"/>
      <c r="E1697" s="245"/>
      <c r="F1697" s="252" t="s">
        <v>237</v>
      </c>
      <c r="G1697" s="252" t="s">
        <v>239</v>
      </c>
      <c r="H1697" s="252"/>
      <c r="I1697" s="264"/>
    </row>
    <row r="1698" spans="2:9" x14ac:dyDescent="0.15">
      <c r="B1698" s="243">
        <v>42869</v>
      </c>
      <c r="C1698" s="244">
        <v>0.4069444444444445</v>
      </c>
      <c r="D1698" s="244"/>
      <c r="E1698" s="245"/>
      <c r="F1698" s="252" t="s">
        <v>237</v>
      </c>
      <c r="G1698" s="252" t="s">
        <v>238</v>
      </c>
      <c r="H1698" s="252"/>
      <c r="I1698" s="264"/>
    </row>
    <row r="1699" spans="2:9" x14ac:dyDescent="0.15">
      <c r="B1699" s="243">
        <v>42869</v>
      </c>
      <c r="C1699" s="244">
        <v>0.4145833333333333</v>
      </c>
      <c r="D1699" s="244"/>
      <c r="E1699" s="245"/>
      <c r="F1699" s="252" t="s">
        <v>237</v>
      </c>
      <c r="G1699" s="252" t="s">
        <v>239</v>
      </c>
      <c r="H1699" s="252"/>
      <c r="I1699" s="264"/>
    </row>
    <row r="1700" spans="2:9" x14ac:dyDescent="0.15">
      <c r="B1700" s="243">
        <v>42869</v>
      </c>
      <c r="C1700" s="244">
        <v>0.51458333333333328</v>
      </c>
      <c r="D1700" s="244"/>
      <c r="E1700" s="245"/>
      <c r="F1700" s="252" t="s">
        <v>237</v>
      </c>
      <c r="G1700" s="252" t="s">
        <v>238</v>
      </c>
      <c r="H1700" s="252"/>
      <c r="I1700" s="264"/>
    </row>
    <row r="1701" spans="2:9" x14ac:dyDescent="0.15">
      <c r="B1701" s="243">
        <v>42869</v>
      </c>
      <c r="C1701" s="244">
        <v>0.52083333333333337</v>
      </c>
      <c r="D1701" s="244"/>
      <c r="E1701" s="245"/>
      <c r="F1701" s="252" t="s">
        <v>237</v>
      </c>
      <c r="G1701" s="252"/>
      <c r="H1701" s="252" t="s">
        <v>236</v>
      </c>
      <c r="I1701" s="264"/>
    </row>
    <row r="1702" spans="2:9" x14ac:dyDescent="0.15">
      <c r="B1702" s="243">
        <v>42869</v>
      </c>
      <c r="C1702" s="244">
        <v>0.56041666666666667</v>
      </c>
      <c r="D1702" s="244"/>
      <c r="E1702" s="245"/>
      <c r="F1702" s="252" t="s">
        <v>237</v>
      </c>
      <c r="G1702" s="252"/>
      <c r="H1702" s="252" t="s">
        <v>236</v>
      </c>
      <c r="I1702" s="264"/>
    </row>
    <row r="1703" spans="2:9" x14ac:dyDescent="0.15">
      <c r="B1703" s="243">
        <v>42869</v>
      </c>
      <c r="C1703" s="244">
        <v>0.63124999999999998</v>
      </c>
      <c r="D1703" s="244"/>
      <c r="E1703" s="245"/>
      <c r="F1703" s="252" t="s">
        <v>237</v>
      </c>
      <c r="G1703" s="252" t="s">
        <v>239</v>
      </c>
      <c r="H1703" s="252"/>
      <c r="I1703" s="264"/>
    </row>
    <row r="1704" spans="2:9" x14ac:dyDescent="0.15">
      <c r="B1704" s="243">
        <v>42869</v>
      </c>
      <c r="C1704" s="244">
        <v>0.63402777777777775</v>
      </c>
      <c r="D1704" s="244"/>
      <c r="E1704" s="245"/>
      <c r="F1704" s="252" t="s">
        <v>237</v>
      </c>
      <c r="G1704" s="252" t="s">
        <v>238</v>
      </c>
      <c r="H1704" s="252" t="s">
        <v>240</v>
      </c>
      <c r="I1704" s="264"/>
    </row>
    <row r="1705" spans="2:9" x14ac:dyDescent="0.15">
      <c r="B1705" s="243">
        <v>42869</v>
      </c>
      <c r="C1705" s="244">
        <v>0.63541666666666663</v>
      </c>
      <c r="D1705" s="244"/>
      <c r="E1705" s="245"/>
      <c r="F1705" s="252" t="s">
        <v>237</v>
      </c>
      <c r="G1705" s="252" t="s">
        <v>239</v>
      </c>
      <c r="H1705" s="252"/>
      <c r="I1705" s="264"/>
    </row>
    <row r="1706" spans="2:9" x14ac:dyDescent="0.15">
      <c r="B1706" s="243">
        <v>42869</v>
      </c>
      <c r="C1706" s="244">
        <v>0.78472222222222221</v>
      </c>
      <c r="D1706" s="244">
        <v>0.80347222222222225</v>
      </c>
      <c r="E1706" s="245">
        <v>1.8750000000000044E-2</v>
      </c>
      <c r="F1706" s="252" t="s">
        <v>237</v>
      </c>
      <c r="G1706" s="252" t="s">
        <v>238</v>
      </c>
      <c r="H1706" s="252"/>
      <c r="I1706" s="264"/>
    </row>
    <row r="1707" spans="2:9" x14ac:dyDescent="0.15">
      <c r="B1707" s="243">
        <v>42869</v>
      </c>
      <c r="C1707" s="244">
        <v>0.7909722222222223</v>
      </c>
      <c r="D1707" s="244"/>
      <c r="E1707" s="245"/>
      <c r="F1707" s="252" t="s">
        <v>237</v>
      </c>
      <c r="G1707" s="252"/>
      <c r="H1707" s="252" t="s">
        <v>236</v>
      </c>
      <c r="I1707" s="264"/>
    </row>
    <row r="1708" spans="2:9" x14ac:dyDescent="0.15">
      <c r="B1708" s="243">
        <v>42870</v>
      </c>
      <c r="C1708" s="244">
        <v>0.18472222222222223</v>
      </c>
      <c r="D1708" s="244"/>
      <c r="E1708" s="245"/>
      <c r="F1708" s="252" t="s">
        <v>237</v>
      </c>
      <c r="G1708" s="252" t="s">
        <v>238</v>
      </c>
      <c r="H1708" s="252"/>
      <c r="I1708" s="264"/>
    </row>
    <row r="1709" spans="2:9" x14ac:dyDescent="0.15">
      <c r="B1709" s="243">
        <v>42870</v>
      </c>
      <c r="C1709" s="244">
        <v>0.22430555555555556</v>
      </c>
      <c r="D1709" s="244"/>
      <c r="E1709" s="245"/>
      <c r="F1709" s="252" t="s">
        <v>237</v>
      </c>
      <c r="G1709" s="252" t="s">
        <v>239</v>
      </c>
      <c r="H1709" s="252"/>
      <c r="I1709" s="264"/>
    </row>
    <row r="1710" spans="2:9" x14ac:dyDescent="0.15">
      <c r="B1710" s="243">
        <v>42870</v>
      </c>
      <c r="C1710" s="244">
        <v>0.23680555555555557</v>
      </c>
      <c r="D1710" s="244"/>
      <c r="E1710" s="245"/>
      <c r="F1710" s="252" t="s">
        <v>237</v>
      </c>
      <c r="G1710" s="252" t="s">
        <v>238</v>
      </c>
      <c r="H1710" s="252" t="s">
        <v>241</v>
      </c>
      <c r="I1710" s="264"/>
    </row>
    <row r="1711" spans="2:9" x14ac:dyDescent="0.15">
      <c r="B1711" s="243">
        <v>42870</v>
      </c>
      <c r="C1711" s="244">
        <v>0.24652777777777779</v>
      </c>
      <c r="D1711" s="244"/>
      <c r="E1711" s="245"/>
      <c r="F1711" s="252" t="s">
        <v>237</v>
      </c>
      <c r="G1711" s="252" t="s">
        <v>239</v>
      </c>
      <c r="H1711" s="252"/>
      <c r="I1711" s="264"/>
    </row>
    <row r="1712" spans="2:9" x14ac:dyDescent="0.15">
      <c r="B1712" s="243">
        <v>42870</v>
      </c>
      <c r="C1712" s="244">
        <v>0.31319444444444444</v>
      </c>
      <c r="D1712" s="244"/>
      <c r="E1712" s="245"/>
      <c r="F1712" s="252" t="s">
        <v>237</v>
      </c>
      <c r="G1712" s="252" t="s">
        <v>238</v>
      </c>
      <c r="H1712" s="252"/>
      <c r="I1712" s="264"/>
    </row>
    <row r="1713" spans="2:9" x14ac:dyDescent="0.15">
      <c r="B1713" s="243">
        <v>42870</v>
      </c>
      <c r="C1713" s="244">
        <v>0.31527777777777777</v>
      </c>
      <c r="D1713" s="244"/>
      <c r="E1713" s="245"/>
      <c r="F1713" s="252" t="s">
        <v>237</v>
      </c>
      <c r="G1713" s="252" t="s">
        <v>239</v>
      </c>
      <c r="H1713" s="252"/>
      <c r="I1713" s="264"/>
    </row>
    <row r="1714" spans="2:9" x14ac:dyDescent="0.15">
      <c r="B1714" s="243">
        <v>42870</v>
      </c>
      <c r="C1714" s="244">
        <v>0.31875000000000003</v>
      </c>
      <c r="D1714" s="244"/>
      <c r="E1714" s="245"/>
      <c r="F1714" s="252" t="s">
        <v>237</v>
      </c>
      <c r="G1714" s="252" t="s">
        <v>238</v>
      </c>
      <c r="H1714" s="252" t="s">
        <v>240</v>
      </c>
      <c r="I1714" s="264"/>
    </row>
    <row r="1715" spans="2:9" x14ac:dyDescent="0.15">
      <c r="B1715" s="243">
        <v>42870</v>
      </c>
      <c r="C1715" s="244">
        <v>0.32013888888888892</v>
      </c>
      <c r="D1715" s="244"/>
      <c r="E1715" s="245"/>
      <c r="F1715" s="252" t="s">
        <v>237</v>
      </c>
      <c r="G1715" s="252"/>
      <c r="H1715" s="252" t="s">
        <v>236</v>
      </c>
      <c r="I1715" s="264"/>
    </row>
    <row r="1716" spans="2:9" x14ac:dyDescent="0.15">
      <c r="B1716" s="243">
        <v>42870</v>
      </c>
      <c r="C1716" s="244">
        <v>0.41180555555555554</v>
      </c>
      <c r="D1716" s="244"/>
      <c r="E1716" s="245"/>
      <c r="F1716" s="252" t="s">
        <v>237</v>
      </c>
      <c r="G1716" s="252" t="s">
        <v>239</v>
      </c>
      <c r="H1716" s="252"/>
      <c r="I1716" s="264"/>
    </row>
    <row r="1717" spans="2:9" x14ac:dyDescent="0.15">
      <c r="B1717" s="243">
        <v>42870</v>
      </c>
      <c r="C1717" s="244">
        <v>0.41388888888888892</v>
      </c>
      <c r="D1717" s="244"/>
      <c r="E1717" s="245"/>
      <c r="F1717" s="252" t="s">
        <v>237</v>
      </c>
      <c r="G1717" s="252" t="s">
        <v>238</v>
      </c>
      <c r="H1717" s="252" t="s">
        <v>241</v>
      </c>
      <c r="I1717" s="264"/>
    </row>
    <row r="1718" spans="2:9" x14ac:dyDescent="0.15">
      <c r="B1718" s="243">
        <v>42870</v>
      </c>
      <c r="C1718" s="244">
        <v>0.42777777777777781</v>
      </c>
      <c r="D1718" s="244"/>
      <c r="E1718" s="245"/>
      <c r="F1718" s="252" t="s">
        <v>237</v>
      </c>
      <c r="G1718" s="252" t="s">
        <v>239</v>
      </c>
      <c r="H1718" s="252"/>
      <c r="I1718" s="264"/>
    </row>
    <row r="1719" spans="2:9" x14ac:dyDescent="0.15">
      <c r="B1719" s="243">
        <v>42870</v>
      </c>
      <c r="C1719" s="244">
        <v>0.55277777777777781</v>
      </c>
      <c r="D1719" s="244"/>
      <c r="E1719" s="245"/>
      <c r="F1719" s="252" t="s">
        <v>237</v>
      </c>
      <c r="G1719" s="252" t="s">
        <v>238</v>
      </c>
      <c r="H1719" s="252"/>
      <c r="I1719" s="264"/>
    </row>
    <row r="1720" spans="2:9" x14ac:dyDescent="0.15">
      <c r="B1720" s="243">
        <v>42870</v>
      </c>
      <c r="C1720" s="244">
        <v>0.5541666666666667</v>
      </c>
      <c r="D1720" s="244"/>
      <c r="E1720" s="245"/>
      <c r="F1720" s="252" t="s">
        <v>237</v>
      </c>
      <c r="G1720" s="252"/>
      <c r="H1720" s="252" t="s">
        <v>236</v>
      </c>
      <c r="I1720" s="264"/>
    </row>
    <row r="1721" spans="2:9" x14ac:dyDescent="0.15">
      <c r="B1721" s="243">
        <v>42870</v>
      </c>
      <c r="C1721" s="244">
        <v>0.62777777777777777</v>
      </c>
      <c r="D1721" s="244"/>
      <c r="E1721" s="245"/>
      <c r="F1721" s="252" t="s">
        <v>237</v>
      </c>
      <c r="G1721" s="252" t="s">
        <v>239</v>
      </c>
      <c r="H1721" s="252"/>
      <c r="I1721" s="264"/>
    </row>
    <row r="1722" spans="2:9" x14ac:dyDescent="0.15">
      <c r="B1722" s="243">
        <v>42870</v>
      </c>
      <c r="C1722" s="244">
        <v>0.62916666666666665</v>
      </c>
      <c r="D1722" s="244"/>
      <c r="E1722" s="245"/>
      <c r="F1722" s="252" t="s">
        <v>237</v>
      </c>
      <c r="G1722" s="252" t="s">
        <v>238</v>
      </c>
      <c r="H1722" s="252" t="s">
        <v>240</v>
      </c>
      <c r="I1722" s="264"/>
    </row>
    <row r="1723" spans="2:9" x14ac:dyDescent="0.15">
      <c r="B1723" s="243">
        <v>42870</v>
      </c>
      <c r="C1723" s="244">
        <v>0.63402777777777775</v>
      </c>
      <c r="D1723" s="244"/>
      <c r="E1723" s="245"/>
      <c r="F1723" s="252" t="s">
        <v>237</v>
      </c>
      <c r="G1723" s="252"/>
      <c r="H1723" s="252" t="s">
        <v>236</v>
      </c>
      <c r="I1723" s="264"/>
    </row>
    <row r="1724" spans="2:9" x14ac:dyDescent="0.15">
      <c r="B1724" s="243">
        <v>42870</v>
      </c>
      <c r="C1724" s="244">
        <v>0.66388888888888886</v>
      </c>
      <c r="D1724" s="244"/>
      <c r="E1724" s="245"/>
      <c r="F1724" s="252" t="s">
        <v>237</v>
      </c>
      <c r="G1724" s="252" t="s">
        <v>239</v>
      </c>
      <c r="H1724" s="252"/>
      <c r="I1724" s="264"/>
    </row>
    <row r="1725" spans="2:9" x14ac:dyDescent="0.15">
      <c r="B1725" s="243">
        <v>42870</v>
      </c>
      <c r="C1725" s="244">
        <v>0.77708333333333324</v>
      </c>
      <c r="D1725" s="244">
        <v>0.80694444444444446</v>
      </c>
      <c r="E1725" s="245">
        <v>2.9861111111111227E-2</v>
      </c>
      <c r="F1725" s="252" t="s">
        <v>237</v>
      </c>
      <c r="G1725" s="252" t="s">
        <v>238</v>
      </c>
      <c r="H1725" s="252"/>
      <c r="I1725" s="264"/>
    </row>
    <row r="1726" spans="2:9" x14ac:dyDescent="0.15">
      <c r="B1726" s="243">
        <v>42870</v>
      </c>
      <c r="C1726" s="244">
        <v>0.78055555555555556</v>
      </c>
      <c r="D1726" s="244"/>
      <c r="E1726" s="245"/>
      <c r="F1726" s="252" t="s">
        <v>237</v>
      </c>
      <c r="G1726" s="252"/>
      <c r="H1726" s="252" t="s">
        <v>236</v>
      </c>
      <c r="I1726" s="264"/>
    </row>
    <row r="1727" spans="2:9" x14ac:dyDescent="0.15">
      <c r="B1727" s="243">
        <v>42871</v>
      </c>
      <c r="C1727" s="244">
        <v>0.18194444444444444</v>
      </c>
      <c r="D1727" s="244"/>
      <c r="E1727" s="245"/>
      <c r="F1727" s="252" t="s">
        <v>237</v>
      </c>
      <c r="G1727" s="252" t="s">
        <v>238</v>
      </c>
      <c r="H1727" s="252"/>
      <c r="I1727" s="264"/>
    </row>
    <row r="1728" spans="2:9" x14ac:dyDescent="0.15">
      <c r="B1728" s="243">
        <v>42871</v>
      </c>
      <c r="C1728" s="244">
        <v>0.21180555555555555</v>
      </c>
      <c r="D1728" s="244"/>
      <c r="E1728" s="245"/>
      <c r="F1728" s="252" t="s">
        <v>237</v>
      </c>
      <c r="G1728" s="252" t="s">
        <v>239</v>
      </c>
      <c r="H1728" s="252"/>
      <c r="I1728" s="264"/>
    </row>
    <row r="1729" spans="2:9" x14ac:dyDescent="0.15">
      <c r="B1729" s="243">
        <v>42871</v>
      </c>
      <c r="C1729" s="244">
        <v>0.21388888888888891</v>
      </c>
      <c r="D1729" s="244"/>
      <c r="E1729" s="245"/>
      <c r="F1729" s="252" t="s">
        <v>237</v>
      </c>
      <c r="G1729" s="252" t="s">
        <v>238</v>
      </c>
      <c r="H1729" s="252" t="s">
        <v>241</v>
      </c>
      <c r="I1729" s="264"/>
    </row>
    <row r="1730" spans="2:9" x14ac:dyDescent="0.15">
      <c r="B1730" s="243">
        <v>42871</v>
      </c>
      <c r="C1730" s="244">
        <v>0.21527777777777779</v>
      </c>
      <c r="D1730" s="244"/>
      <c r="E1730" s="245"/>
      <c r="F1730" s="252" t="s">
        <v>237</v>
      </c>
      <c r="G1730" s="252" t="s">
        <v>239</v>
      </c>
      <c r="H1730" s="252"/>
      <c r="I1730" s="264"/>
    </row>
    <row r="1731" spans="2:9" x14ac:dyDescent="0.15">
      <c r="B1731" s="243">
        <v>42871</v>
      </c>
      <c r="C1731" s="244">
        <v>0.21666666666666667</v>
      </c>
      <c r="D1731" s="244"/>
      <c r="E1731" s="245"/>
      <c r="F1731" s="252" t="s">
        <v>237</v>
      </c>
      <c r="G1731" s="252" t="s">
        <v>238</v>
      </c>
      <c r="H1731" s="252" t="s">
        <v>241</v>
      </c>
      <c r="I1731" s="264"/>
    </row>
    <row r="1732" spans="2:9" x14ac:dyDescent="0.15">
      <c r="B1732" s="243">
        <v>42871</v>
      </c>
      <c r="C1732" s="244">
        <v>0.22013888888888888</v>
      </c>
      <c r="D1732" s="244"/>
      <c r="E1732" s="245"/>
      <c r="F1732" s="252" t="s">
        <v>237</v>
      </c>
      <c r="G1732" s="252" t="s">
        <v>239</v>
      </c>
      <c r="H1732" s="252"/>
      <c r="I1732" s="264"/>
    </row>
    <row r="1733" spans="2:9" x14ac:dyDescent="0.15">
      <c r="B1733" s="243">
        <v>42871</v>
      </c>
      <c r="C1733" s="244">
        <v>0.2298611111111111</v>
      </c>
      <c r="D1733" s="244"/>
      <c r="E1733" s="245"/>
      <c r="F1733" s="252" t="s">
        <v>237</v>
      </c>
      <c r="G1733" s="252" t="s">
        <v>238</v>
      </c>
      <c r="H1733" s="252" t="s">
        <v>240</v>
      </c>
      <c r="I1733" s="264"/>
    </row>
    <row r="1734" spans="2:9" x14ac:dyDescent="0.15">
      <c r="B1734" s="243">
        <v>42871</v>
      </c>
      <c r="C1734" s="244">
        <v>0.23263888888888887</v>
      </c>
      <c r="D1734" s="244"/>
      <c r="E1734" s="245"/>
      <c r="F1734" s="252" t="s">
        <v>237</v>
      </c>
      <c r="G1734" s="252" t="s">
        <v>239</v>
      </c>
      <c r="H1734" s="252"/>
      <c r="I1734" s="264"/>
    </row>
    <row r="1735" spans="2:9" x14ac:dyDescent="0.15">
      <c r="B1735" s="243">
        <v>42871</v>
      </c>
      <c r="C1735" s="244">
        <v>0.23402777777777781</v>
      </c>
      <c r="D1735" s="244"/>
      <c r="E1735" s="245"/>
      <c r="F1735" s="252" t="s">
        <v>237</v>
      </c>
      <c r="G1735" s="252" t="s">
        <v>238</v>
      </c>
      <c r="H1735" s="252" t="s">
        <v>241</v>
      </c>
      <c r="I1735" s="264"/>
    </row>
    <row r="1736" spans="2:9" x14ac:dyDescent="0.15">
      <c r="B1736" s="243">
        <v>42871</v>
      </c>
      <c r="C1736" s="244">
        <v>0.23541666666666669</v>
      </c>
      <c r="D1736" s="244"/>
      <c r="E1736" s="245"/>
      <c r="F1736" s="252" t="s">
        <v>237</v>
      </c>
      <c r="G1736" s="252" t="s">
        <v>239</v>
      </c>
      <c r="H1736" s="252"/>
      <c r="I1736" s="264"/>
    </row>
    <row r="1737" spans="2:9" x14ac:dyDescent="0.15">
      <c r="B1737" s="243">
        <v>42871</v>
      </c>
      <c r="C1737" s="244">
        <v>0.29930555555555555</v>
      </c>
      <c r="D1737" s="244"/>
      <c r="E1737" s="245"/>
      <c r="F1737" s="252" t="s">
        <v>237</v>
      </c>
      <c r="G1737" s="252" t="s">
        <v>238</v>
      </c>
      <c r="H1737" s="252"/>
      <c r="I1737" s="264"/>
    </row>
    <row r="1738" spans="2:9" x14ac:dyDescent="0.15">
      <c r="B1738" s="243">
        <v>42871</v>
      </c>
      <c r="C1738" s="244">
        <v>0.30069444444444443</v>
      </c>
      <c r="D1738" s="244"/>
      <c r="E1738" s="245"/>
      <c r="F1738" s="252" t="s">
        <v>237</v>
      </c>
      <c r="G1738" s="252"/>
      <c r="H1738" s="252" t="s">
        <v>236</v>
      </c>
      <c r="I1738" s="264"/>
    </row>
    <row r="1739" spans="2:9" x14ac:dyDescent="0.15">
      <c r="B1739" s="243">
        <v>42871</v>
      </c>
      <c r="C1739" s="244">
        <v>0.33888888888888885</v>
      </c>
      <c r="D1739" s="244"/>
      <c r="E1739" s="245"/>
      <c r="F1739" s="252" t="s">
        <v>237</v>
      </c>
      <c r="G1739" s="252" t="s">
        <v>239</v>
      </c>
      <c r="H1739" s="252"/>
      <c r="I1739" s="264"/>
    </row>
    <row r="1740" spans="2:9" x14ac:dyDescent="0.15">
      <c r="B1740" s="243">
        <v>42871</v>
      </c>
      <c r="C1740" s="244">
        <v>0.3430555555555555</v>
      </c>
      <c r="D1740" s="244"/>
      <c r="E1740" s="245"/>
      <c r="F1740" s="252" t="s">
        <v>237</v>
      </c>
      <c r="G1740" s="252" t="s">
        <v>238</v>
      </c>
      <c r="H1740" s="252" t="s">
        <v>241</v>
      </c>
      <c r="I1740" s="264"/>
    </row>
    <row r="1741" spans="2:9" x14ac:dyDescent="0.15">
      <c r="B1741" s="243">
        <v>42871</v>
      </c>
      <c r="C1741" s="244">
        <v>0.37152777777777773</v>
      </c>
      <c r="D1741" s="244"/>
      <c r="E1741" s="245"/>
      <c r="F1741" s="252" t="s">
        <v>237</v>
      </c>
      <c r="G1741" s="252" t="s">
        <v>239</v>
      </c>
      <c r="H1741" s="252"/>
      <c r="I1741" s="264"/>
    </row>
    <row r="1742" spans="2:9" x14ac:dyDescent="0.15">
      <c r="B1742" s="243">
        <v>42871</v>
      </c>
      <c r="C1742" s="244">
        <v>0.3972222222222222</v>
      </c>
      <c r="D1742" s="244"/>
      <c r="E1742" s="245"/>
      <c r="F1742" s="252" t="s">
        <v>237</v>
      </c>
      <c r="G1742" s="252" t="s">
        <v>238</v>
      </c>
      <c r="H1742" s="252"/>
      <c r="I1742" s="264"/>
    </row>
    <row r="1743" spans="2:9" x14ac:dyDescent="0.15">
      <c r="B1743" s="243">
        <v>42871</v>
      </c>
      <c r="C1743" s="244">
        <v>0.43611111111111112</v>
      </c>
      <c r="D1743" s="244"/>
      <c r="E1743" s="245"/>
      <c r="F1743" s="252" t="s">
        <v>237</v>
      </c>
      <c r="G1743" s="252" t="s">
        <v>239</v>
      </c>
      <c r="H1743" s="252"/>
      <c r="I1743" s="264"/>
    </row>
    <row r="1744" spans="2:9" x14ac:dyDescent="0.15">
      <c r="B1744" s="243">
        <v>42871</v>
      </c>
      <c r="C1744" s="244">
        <v>0.4375</v>
      </c>
      <c r="D1744" s="244"/>
      <c r="E1744" s="245"/>
      <c r="F1744" s="252" t="s">
        <v>237</v>
      </c>
      <c r="G1744" s="252" t="s">
        <v>238</v>
      </c>
      <c r="H1744" s="252"/>
      <c r="I1744" s="264"/>
    </row>
    <row r="1745" spans="2:9" x14ac:dyDescent="0.15">
      <c r="B1745" s="243">
        <v>42871</v>
      </c>
      <c r="C1745" s="244">
        <v>0.4381944444444445</v>
      </c>
      <c r="D1745" s="244"/>
      <c r="E1745" s="245"/>
      <c r="F1745" s="252" t="s">
        <v>237</v>
      </c>
      <c r="G1745" s="252"/>
      <c r="H1745" s="252" t="s">
        <v>236</v>
      </c>
      <c r="I1745" s="264"/>
    </row>
    <row r="1746" spans="2:9" x14ac:dyDescent="0.15">
      <c r="B1746" s="243">
        <v>42871</v>
      </c>
      <c r="C1746" s="244">
        <v>0.50347222222222221</v>
      </c>
      <c r="D1746" s="244"/>
      <c r="E1746" s="245"/>
      <c r="F1746" s="252" t="s">
        <v>237</v>
      </c>
      <c r="G1746" s="252" t="s">
        <v>239</v>
      </c>
      <c r="H1746" s="252"/>
      <c r="I1746" s="264"/>
    </row>
    <row r="1747" spans="2:9" x14ac:dyDescent="0.15">
      <c r="B1747" s="243">
        <v>42871</v>
      </c>
      <c r="C1747" s="244">
        <v>0.56597222222222221</v>
      </c>
      <c r="D1747" s="244"/>
      <c r="E1747" s="245"/>
      <c r="F1747" s="252" t="s">
        <v>237</v>
      </c>
      <c r="G1747" s="252" t="s">
        <v>238</v>
      </c>
      <c r="H1747" s="252"/>
      <c r="I1747" s="264"/>
    </row>
    <row r="1748" spans="2:9" x14ac:dyDescent="0.15">
      <c r="B1748" s="243">
        <v>42871</v>
      </c>
      <c r="C1748" s="244">
        <v>0.56666666666666665</v>
      </c>
      <c r="D1748" s="244"/>
      <c r="E1748" s="245"/>
      <c r="F1748" s="252" t="s">
        <v>237</v>
      </c>
      <c r="G1748" s="252"/>
      <c r="H1748" s="252" t="s">
        <v>236</v>
      </c>
      <c r="I1748" s="264"/>
    </row>
    <row r="1749" spans="2:9" x14ac:dyDescent="0.15">
      <c r="B1749" s="243">
        <v>42871</v>
      </c>
      <c r="C1749" s="244">
        <v>0.67083333333333339</v>
      </c>
      <c r="D1749" s="244"/>
      <c r="E1749" s="245"/>
      <c r="F1749" s="252" t="s">
        <v>237</v>
      </c>
      <c r="G1749" s="252" t="s">
        <v>239</v>
      </c>
      <c r="H1749" s="252"/>
      <c r="I1749" s="264"/>
    </row>
    <row r="1750" spans="2:9" x14ac:dyDescent="0.15">
      <c r="B1750" s="243">
        <v>42871</v>
      </c>
      <c r="C1750" s="244">
        <v>0.72361111111111109</v>
      </c>
      <c r="D1750" s="244"/>
      <c r="E1750" s="245"/>
      <c r="F1750" s="252" t="s">
        <v>237</v>
      </c>
      <c r="G1750" s="252" t="s">
        <v>238</v>
      </c>
      <c r="H1750" s="252" t="s">
        <v>240</v>
      </c>
      <c r="I1750" s="264"/>
    </row>
    <row r="1751" spans="2:9" x14ac:dyDescent="0.15">
      <c r="B1751" s="243">
        <v>42871</v>
      </c>
      <c r="C1751" s="244">
        <v>0.78888888888888886</v>
      </c>
      <c r="D1751" s="244"/>
      <c r="E1751" s="245"/>
      <c r="F1751" s="252" t="s">
        <v>237</v>
      </c>
      <c r="G1751" s="252" t="s">
        <v>239</v>
      </c>
      <c r="H1751" s="252"/>
      <c r="I1751" s="264"/>
    </row>
    <row r="1752" spans="2:9" x14ac:dyDescent="0.15">
      <c r="B1752" s="243">
        <v>42871</v>
      </c>
      <c r="C1752" s="244">
        <v>0.7895833333333333</v>
      </c>
      <c r="D1752" s="244">
        <v>0.80763888888888891</v>
      </c>
      <c r="E1752" s="245">
        <v>1.8055555555555602E-2</v>
      </c>
      <c r="F1752" s="252" t="s">
        <v>237</v>
      </c>
      <c r="G1752" s="252" t="s">
        <v>238</v>
      </c>
      <c r="H1752" s="252"/>
      <c r="I1752" s="264"/>
    </row>
    <row r="1753" spans="2:9" x14ac:dyDescent="0.15">
      <c r="B1753" s="243">
        <v>42872</v>
      </c>
      <c r="C1753" s="244">
        <v>0.28888888888888892</v>
      </c>
      <c r="D1753" s="244"/>
      <c r="E1753" s="245"/>
      <c r="F1753" s="252" t="s">
        <v>237</v>
      </c>
      <c r="G1753" s="252" t="s">
        <v>238</v>
      </c>
      <c r="H1753" s="252"/>
      <c r="I1753" s="264"/>
    </row>
    <row r="1754" spans="2:9" x14ac:dyDescent="0.15">
      <c r="B1754" s="243">
        <v>42872</v>
      </c>
      <c r="C1754" s="244">
        <v>0.28888888888888892</v>
      </c>
      <c r="D1754" s="244"/>
      <c r="E1754" s="245"/>
      <c r="F1754" s="252" t="s">
        <v>237</v>
      </c>
      <c r="G1754" s="252"/>
      <c r="H1754" s="252" t="s">
        <v>236</v>
      </c>
      <c r="I1754" s="264"/>
    </row>
    <row r="1755" spans="2:9" x14ac:dyDescent="0.15">
      <c r="B1755" s="243">
        <v>42872</v>
      </c>
      <c r="C1755" s="244">
        <v>0.36458333333333331</v>
      </c>
      <c r="D1755" s="244"/>
      <c r="E1755" s="245"/>
      <c r="F1755" s="252" t="s">
        <v>237</v>
      </c>
      <c r="G1755" s="252" t="s">
        <v>239</v>
      </c>
      <c r="H1755" s="252"/>
      <c r="I1755" s="264"/>
    </row>
    <row r="1756" spans="2:9" x14ac:dyDescent="0.15">
      <c r="B1756" s="243">
        <v>42872</v>
      </c>
      <c r="C1756" s="244">
        <v>0.3666666666666667</v>
      </c>
      <c r="D1756" s="244"/>
      <c r="E1756" s="245"/>
      <c r="F1756" s="252" t="s">
        <v>237</v>
      </c>
      <c r="G1756" s="252" t="s">
        <v>238</v>
      </c>
      <c r="H1756" s="252"/>
      <c r="I1756" s="264"/>
    </row>
    <row r="1757" spans="2:9" x14ac:dyDescent="0.15">
      <c r="B1757" s="243">
        <v>42872</v>
      </c>
      <c r="C1757" s="244">
        <v>0.37777777777777777</v>
      </c>
      <c r="D1757" s="244"/>
      <c r="E1757" s="245"/>
      <c r="F1757" s="252" t="s">
        <v>237</v>
      </c>
      <c r="G1757" s="252" t="s">
        <v>239</v>
      </c>
      <c r="H1757" s="252"/>
      <c r="I1757" s="264"/>
    </row>
    <row r="1758" spans="2:9" x14ac:dyDescent="0.15">
      <c r="B1758" s="243">
        <v>42872</v>
      </c>
      <c r="C1758" s="244">
        <v>0.37986111111111115</v>
      </c>
      <c r="D1758" s="244"/>
      <c r="E1758" s="245"/>
      <c r="F1758" s="252" t="s">
        <v>237</v>
      </c>
      <c r="G1758" s="252" t="s">
        <v>238</v>
      </c>
      <c r="H1758" s="252" t="s">
        <v>240</v>
      </c>
      <c r="I1758" s="264"/>
    </row>
    <row r="1759" spans="2:9" x14ac:dyDescent="0.15">
      <c r="B1759" s="243">
        <v>42872</v>
      </c>
      <c r="C1759" s="244">
        <v>0.39652777777777781</v>
      </c>
      <c r="D1759" s="244"/>
      <c r="E1759" s="245"/>
      <c r="F1759" s="252" t="s">
        <v>237</v>
      </c>
      <c r="G1759" s="252" t="s">
        <v>239</v>
      </c>
      <c r="H1759" s="252"/>
      <c r="I1759" s="264"/>
    </row>
    <row r="1760" spans="2:9" x14ac:dyDescent="0.15">
      <c r="B1760" s="243">
        <v>42872</v>
      </c>
      <c r="C1760" s="244">
        <v>0.39861111111111108</v>
      </c>
      <c r="D1760" s="244"/>
      <c r="E1760" s="245"/>
      <c r="F1760" s="252" t="s">
        <v>237</v>
      </c>
      <c r="G1760" s="252" t="s">
        <v>238</v>
      </c>
      <c r="H1760" s="252" t="s">
        <v>240</v>
      </c>
      <c r="I1760" s="264"/>
    </row>
    <row r="1761" spans="2:9" x14ac:dyDescent="0.15">
      <c r="B1761" s="243">
        <v>42872</v>
      </c>
      <c r="C1761" s="244">
        <v>0.40069444444444446</v>
      </c>
      <c r="D1761" s="244"/>
      <c r="E1761" s="245"/>
      <c r="F1761" s="252" t="s">
        <v>237</v>
      </c>
      <c r="G1761" s="252" t="s">
        <v>239</v>
      </c>
      <c r="H1761" s="252"/>
      <c r="I1761" s="264"/>
    </row>
    <row r="1762" spans="2:9" x14ac:dyDescent="0.15">
      <c r="B1762" s="243">
        <v>42872</v>
      </c>
      <c r="C1762" s="244">
        <v>0.41805555555555557</v>
      </c>
      <c r="D1762" s="244"/>
      <c r="E1762" s="245"/>
      <c r="F1762" s="252" t="s">
        <v>237</v>
      </c>
      <c r="G1762" s="252" t="s">
        <v>238</v>
      </c>
      <c r="H1762" s="252" t="s">
        <v>241</v>
      </c>
      <c r="I1762" s="264"/>
    </row>
    <row r="1763" spans="2:9" x14ac:dyDescent="0.15">
      <c r="B1763" s="243">
        <v>42872</v>
      </c>
      <c r="C1763" s="244">
        <v>0.4291666666666667</v>
      </c>
      <c r="D1763" s="244"/>
      <c r="E1763" s="245"/>
      <c r="F1763" s="252" t="s">
        <v>237</v>
      </c>
      <c r="G1763" s="252" t="s">
        <v>239</v>
      </c>
      <c r="H1763" s="252"/>
      <c r="I1763" s="264"/>
    </row>
    <row r="1764" spans="2:9" x14ac:dyDescent="0.15">
      <c r="B1764" s="243">
        <v>42872</v>
      </c>
      <c r="C1764" s="244">
        <v>0.43472222222222223</v>
      </c>
      <c r="D1764" s="244"/>
      <c r="E1764" s="245"/>
      <c r="F1764" s="252" t="s">
        <v>237</v>
      </c>
      <c r="G1764" s="252" t="s">
        <v>238</v>
      </c>
      <c r="H1764" s="252" t="s">
        <v>240</v>
      </c>
      <c r="I1764" s="264"/>
    </row>
    <row r="1765" spans="2:9" x14ac:dyDescent="0.15">
      <c r="B1765" s="243">
        <v>42872</v>
      </c>
      <c r="C1765" s="244">
        <v>0.44097222222222227</v>
      </c>
      <c r="D1765" s="244"/>
      <c r="E1765" s="245"/>
      <c r="F1765" s="252" t="s">
        <v>237</v>
      </c>
      <c r="G1765" s="252" t="s">
        <v>239</v>
      </c>
      <c r="H1765" s="252"/>
      <c r="I1765" s="264"/>
    </row>
    <row r="1766" spans="2:9" x14ac:dyDescent="0.15">
      <c r="B1766" s="243">
        <v>42872</v>
      </c>
      <c r="C1766" s="244">
        <v>0.44722222222222219</v>
      </c>
      <c r="D1766" s="244"/>
      <c r="E1766" s="245"/>
      <c r="F1766" s="252" t="s">
        <v>237</v>
      </c>
      <c r="G1766" s="252" t="s">
        <v>238</v>
      </c>
      <c r="H1766" s="252" t="s">
        <v>241</v>
      </c>
      <c r="I1766" s="264"/>
    </row>
    <row r="1767" spans="2:9" x14ac:dyDescent="0.15">
      <c r="B1767" s="243">
        <v>42872</v>
      </c>
      <c r="C1767" s="244">
        <v>0.45555555555555555</v>
      </c>
      <c r="D1767" s="244"/>
      <c r="E1767" s="245"/>
      <c r="F1767" s="252" t="s">
        <v>237</v>
      </c>
      <c r="G1767" s="252" t="s">
        <v>239</v>
      </c>
      <c r="H1767" s="252"/>
      <c r="I1767" s="264"/>
    </row>
    <row r="1768" spans="2:9" x14ac:dyDescent="0.15">
      <c r="B1768" s="243">
        <v>42872</v>
      </c>
      <c r="C1768" s="244">
        <v>0.4604166666666667</v>
      </c>
      <c r="D1768" s="244"/>
      <c r="E1768" s="245"/>
      <c r="F1768" s="252" t="s">
        <v>237</v>
      </c>
      <c r="G1768" s="252" t="s">
        <v>238</v>
      </c>
      <c r="H1768" s="252" t="s">
        <v>240</v>
      </c>
      <c r="I1768" s="264"/>
    </row>
    <row r="1769" spans="2:9" x14ac:dyDescent="0.15">
      <c r="B1769" s="243">
        <v>42872</v>
      </c>
      <c r="C1769" s="244">
        <v>0.46597222222222223</v>
      </c>
      <c r="D1769" s="244"/>
      <c r="E1769" s="245"/>
      <c r="F1769" s="252" t="s">
        <v>237</v>
      </c>
      <c r="G1769" s="252" t="s">
        <v>239</v>
      </c>
      <c r="H1769" s="252"/>
      <c r="I1769" s="264"/>
    </row>
    <row r="1770" spans="2:9" x14ac:dyDescent="0.15">
      <c r="B1770" s="243">
        <v>42872</v>
      </c>
      <c r="C1770" s="244">
        <v>0.55694444444444446</v>
      </c>
      <c r="D1770" s="244"/>
      <c r="E1770" s="245"/>
      <c r="F1770" s="252" t="s">
        <v>237</v>
      </c>
      <c r="G1770" s="252" t="s">
        <v>238</v>
      </c>
      <c r="H1770" s="252"/>
      <c r="I1770" s="264"/>
    </row>
    <row r="1771" spans="2:9" x14ac:dyDescent="0.15">
      <c r="B1771" s="243">
        <v>42872</v>
      </c>
      <c r="C1771" s="244">
        <v>0.56041666666666667</v>
      </c>
      <c r="D1771" s="244"/>
      <c r="E1771" s="245"/>
      <c r="F1771" s="252" t="s">
        <v>237</v>
      </c>
      <c r="G1771" s="252"/>
      <c r="H1771" s="252" t="s">
        <v>236</v>
      </c>
      <c r="I1771" s="264"/>
    </row>
    <row r="1772" spans="2:9" x14ac:dyDescent="0.15">
      <c r="B1772" s="243">
        <v>42872</v>
      </c>
      <c r="C1772" s="244">
        <v>0.67708333333333337</v>
      </c>
      <c r="D1772" s="244"/>
      <c r="E1772" s="245"/>
      <c r="F1772" s="252" t="s">
        <v>237</v>
      </c>
      <c r="G1772" s="252" t="s">
        <v>239</v>
      </c>
      <c r="H1772" s="252"/>
      <c r="I1772" s="264"/>
    </row>
    <row r="1773" spans="2:9" x14ac:dyDescent="0.15">
      <c r="B1773" s="243">
        <v>42872</v>
      </c>
      <c r="C1773" s="244">
        <v>0.69374999999999998</v>
      </c>
      <c r="D1773" s="244"/>
      <c r="E1773" s="245"/>
      <c r="F1773" s="252" t="s">
        <v>237</v>
      </c>
      <c r="G1773" s="252" t="s">
        <v>238</v>
      </c>
      <c r="H1773" s="252"/>
      <c r="I1773" s="264"/>
    </row>
    <row r="1774" spans="2:9" x14ac:dyDescent="0.15">
      <c r="B1774" s="243">
        <v>42872</v>
      </c>
      <c r="C1774" s="244">
        <v>0.69444444444444453</v>
      </c>
      <c r="D1774" s="244"/>
      <c r="E1774" s="245"/>
      <c r="F1774" s="252" t="s">
        <v>237</v>
      </c>
      <c r="G1774" s="252"/>
      <c r="H1774" s="252" t="s">
        <v>236</v>
      </c>
      <c r="I1774" s="264"/>
    </row>
    <row r="1775" spans="2:9" x14ac:dyDescent="0.15">
      <c r="B1775" s="243">
        <v>42872</v>
      </c>
      <c r="C1775" s="244">
        <v>0.71250000000000002</v>
      </c>
      <c r="D1775" s="244"/>
      <c r="E1775" s="245"/>
      <c r="F1775" s="252" t="s">
        <v>237</v>
      </c>
      <c r="G1775" s="252" t="s">
        <v>239</v>
      </c>
      <c r="H1775" s="252"/>
      <c r="I1775" s="264"/>
    </row>
    <row r="1776" spans="2:9" x14ac:dyDescent="0.15">
      <c r="B1776" s="243">
        <v>42872</v>
      </c>
      <c r="C1776" s="244">
        <v>0.72361111111111109</v>
      </c>
      <c r="D1776" s="244"/>
      <c r="E1776" s="245"/>
      <c r="F1776" s="252" t="s">
        <v>237</v>
      </c>
      <c r="G1776" s="252" t="s">
        <v>238</v>
      </c>
      <c r="H1776" s="252" t="s">
        <v>241</v>
      </c>
      <c r="I1776" s="264"/>
    </row>
    <row r="1777" spans="2:9" x14ac:dyDescent="0.15">
      <c r="B1777" s="243">
        <v>42872</v>
      </c>
      <c r="C1777" s="244">
        <v>0.7284722222222223</v>
      </c>
      <c r="D1777" s="244"/>
      <c r="E1777" s="245"/>
      <c r="F1777" s="252" t="s">
        <v>237</v>
      </c>
      <c r="G1777" s="252" t="s">
        <v>239</v>
      </c>
      <c r="H1777" s="252"/>
      <c r="I1777" s="264"/>
    </row>
    <row r="1778" spans="2:9" x14ac:dyDescent="0.15">
      <c r="B1778" s="243">
        <v>42872</v>
      </c>
      <c r="C1778" s="244">
        <v>0.76041666666666663</v>
      </c>
      <c r="D1778" s="244"/>
      <c r="E1778" s="245"/>
      <c r="F1778" s="252" t="s">
        <v>237</v>
      </c>
      <c r="G1778" s="252" t="s">
        <v>238</v>
      </c>
      <c r="H1778" s="252" t="s">
        <v>241</v>
      </c>
      <c r="I1778" s="264"/>
    </row>
    <row r="1779" spans="2:9" x14ac:dyDescent="0.15">
      <c r="B1779" s="243">
        <v>42872</v>
      </c>
      <c r="C1779" s="244">
        <v>0.76041666666666663</v>
      </c>
      <c r="D1779" s="244"/>
      <c r="E1779" s="245"/>
      <c r="F1779" s="252" t="s">
        <v>237</v>
      </c>
      <c r="G1779" s="252"/>
      <c r="H1779" s="252" t="s">
        <v>236</v>
      </c>
      <c r="I1779" s="264"/>
    </row>
    <row r="1780" spans="2:9" x14ac:dyDescent="0.15">
      <c r="B1780" s="243">
        <v>42872</v>
      </c>
      <c r="C1780" s="244">
        <v>0.76111111111111107</v>
      </c>
      <c r="D1780" s="244"/>
      <c r="E1780" s="245"/>
      <c r="F1780" s="252" t="s">
        <v>237</v>
      </c>
      <c r="G1780" s="252" t="s">
        <v>239</v>
      </c>
      <c r="H1780" s="252"/>
      <c r="I1780" s="264"/>
    </row>
    <row r="1781" spans="2:9" x14ac:dyDescent="0.15">
      <c r="B1781" s="243">
        <v>42872</v>
      </c>
      <c r="C1781" s="244">
        <v>0.7895833333333333</v>
      </c>
      <c r="D1781" s="244">
        <v>0.80486111111111114</v>
      </c>
      <c r="E1781" s="245">
        <v>1.5277777777777835E-2</v>
      </c>
      <c r="F1781" s="252" t="s">
        <v>237</v>
      </c>
      <c r="G1781" s="252" t="s">
        <v>238</v>
      </c>
      <c r="H1781" s="252" t="s">
        <v>240</v>
      </c>
      <c r="I1781" s="264"/>
    </row>
    <row r="1782" spans="2:9" x14ac:dyDescent="0.15">
      <c r="B1782" s="243">
        <v>42873</v>
      </c>
      <c r="C1782" s="244">
        <v>0.18333333333333335</v>
      </c>
      <c r="D1782" s="244"/>
      <c r="E1782" s="245"/>
      <c r="F1782" s="252" t="s">
        <v>237</v>
      </c>
      <c r="G1782" s="252" t="s">
        <v>238</v>
      </c>
      <c r="H1782" s="252"/>
      <c r="I1782" s="264"/>
    </row>
    <row r="1783" spans="2:9" x14ac:dyDescent="0.15">
      <c r="B1783" s="243">
        <v>42873</v>
      </c>
      <c r="C1783" s="244">
        <v>0.22291666666666665</v>
      </c>
      <c r="D1783" s="244"/>
      <c r="E1783" s="245"/>
      <c r="F1783" s="252" t="s">
        <v>237</v>
      </c>
      <c r="G1783" s="252" t="s">
        <v>239</v>
      </c>
      <c r="H1783" s="252"/>
      <c r="I1783" s="264"/>
    </row>
    <row r="1784" spans="2:9" x14ac:dyDescent="0.15">
      <c r="B1784" s="243">
        <v>42873</v>
      </c>
      <c r="C1784" s="244">
        <v>0.22847222222222222</v>
      </c>
      <c r="D1784" s="244"/>
      <c r="E1784" s="245"/>
      <c r="F1784" s="252" t="s">
        <v>237</v>
      </c>
      <c r="G1784" s="252" t="s">
        <v>238</v>
      </c>
      <c r="H1784" s="252" t="s">
        <v>241</v>
      </c>
      <c r="I1784" s="264"/>
    </row>
    <row r="1785" spans="2:9" x14ac:dyDescent="0.15">
      <c r="B1785" s="243">
        <v>42873</v>
      </c>
      <c r="C1785" s="244">
        <v>0.2298611111111111</v>
      </c>
      <c r="D1785" s="244"/>
      <c r="E1785" s="245"/>
      <c r="F1785" s="252" t="s">
        <v>237</v>
      </c>
      <c r="G1785" s="252" t="s">
        <v>239</v>
      </c>
      <c r="H1785" s="252"/>
      <c r="I1785" s="264"/>
    </row>
    <row r="1786" spans="2:9" x14ac:dyDescent="0.15">
      <c r="B1786" s="243">
        <v>42873</v>
      </c>
      <c r="C1786" s="244">
        <v>0.23680555555555557</v>
      </c>
      <c r="D1786" s="244"/>
      <c r="E1786" s="245"/>
      <c r="F1786" s="252" t="s">
        <v>237</v>
      </c>
      <c r="G1786" s="252" t="s">
        <v>238</v>
      </c>
      <c r="H1786" s="252"/>
      <c r="I1786" s="264"/>
    </row>
    <row r="1787" spans="2:9" x14ac:dyDescent="0.15">
      <c r="B1787" s="243">
        <v>42873</v>
      </c>
      <c r="C1787" s="244">
        <v>0.24930555555555556</v>
      </c>
      <c r="D1787" s="244"/>
      <c r="E1787" s="245"/>
      <c r="F1787" s="252" t="s">
        <v>237</v>
      </c>
      <c r="G1787" s="252" t="s">
        <v>239</v>
      </c>
      <c r="H1787" s="252"/>
      <c r="I1787" s="264"/>
    </row>
    <row r="1788" spans="2:9" x14ac:dyDescent="0.15">
      <c r="B1788" s="243">
        <v>42873</v>
      </c>
      <c r="C1788" s="244">
        <v>0.25347222222222221</v>
      </c>
      <c r="D1788" s="244"/>
      <c r="E1788" s="245"/>
      <c r="F1788" s="252" t="s">
        <v>237</v>
      </c>
      <c r="G1788" s="252" t="s">
        <v>238</v>
      </c>
      <c r="H1788" s="252" t="s">
        <v>241</v>
      </c>
      <c r="I1788" s="264"/>
    </row>
    <row r="1789" spans="2:9" x14ac:dyDescent="0.15">
      <c r="B1789" s="243">
        <v>42873</v>
      </c>
      <c r="C1789" s="244">
        <v>0.25625000000000003</v>
      </c>
      <c r="D1789" s="244"/>
      <c r="E1789" s="245"/>
      <c r="F1789" s="252" t="s">
        <v>237</v>
      </c>
      <c r="G1789" s="252" t="s">
        <v>239</v>
      </c>
      <c r="H1789" s="252"/>
      <c r="I1789" s="264"/>
    </row>
    <row r="1790" spans="2:9" x14ac:dyDescent="0.15">
      <c r="B1790" s="243">
        <v>42873</v>
      </c>
      <c r="C1790" s="244">
        <v>0.27361111111111108</v>
      </c>
      <c r="D1790" s="244"/>
      <c r="E1790" s="245"/>
      <c r="F1790" s="252" t="s">
        <v>237</v>
      </c>
      <c r="G1790" s="252" t="s">
        <v>238</v>
      </c>
      <c r="H1790" s="252" t="s">
        <v>240</v>
      </c>
      <c r="I1790" s="264"/>
    </row>
    <row r="1791" spans="2:9" x14ac:dyDescent="0.15">
      <c r="B1791" s="243">
        <v>42873</v>
      </c>
      <c r="C1791" s="244">
        <v>0.27499999999999997</v>
      </c>
      <c r="D1791" s="244"/>
      <c r="E1791" s="245"/>
      <c r="F1791" s="252" t="s">
        <v>237</v>
      </c>
      <c r="G1791" s="252" t="s">
        <v>239</v>
      </c>
      <c r="H1791" s="252"/>
      <c r="I1791" s="264"/>
    </row>
    <row r="1792" spans="2:9" x14ac:dyDescent="0.15">
      <c r="B1792" s="243">
        <v>42873</v>
      </c>
      <c r="C1792" s="244">
        <v>0.33749999999999997</v>
      </c>
      <c r="D1792" s="244"/>
      <c r="E1792" s="245"/>
      <c r="F1792" s="252" t="s">
        <v>237</v>
      </c>
      <c r="G1792" s="252" t="s">
        <v>238</v>
      </c>
      <c r="H1792" s="252"/>
      <c r="I1792" s="264"/>
    </row>
    <row r="1793" spans="2:9" x14ac:dyDescent="0.15">
      <c r="B1793" s="243">
        <v>42873</v>
      </c>
      <c r="C1793" s="244">
        <v>0.33819444444444446</v>
      </c>
      <c r="D1793" s="244"/>
      <c r="E1793" s="245"/>
      <c r="F1793" s="252" t="s">
        <v>237</v>
      </c>
      <c r="G1793" s="252"/>
      <c r="H1793" s="252" t="s">
        <v>236</v>
      </c>
      <c r="I1793" s="264"/>
    </row>
    <row r="1794" spans="2:9" x14ac:dyDescent="0.15">
      <c r="B1794" s="243">
        <v>42873</v>
      </c>
      <c r="C1794" s="244">
        <v>0.46180555555555558</v>
      </c>
      <c r="D1794" s="244"/>
      <c r="E1794" s="245"/>
      <c r="F1794" s="252" t="s">
        <v>237</v>
      </c>
      <c r="G1794" s="252" t="s">
        <v>239</v>
      </c>
      <c r="H1794" s="252"/>
      <c r="I1794" s="264"/>
    </row>
    <row r="1795" spans="2:9" x14ac:dyDescent="0.15">
      <c r="B1795" s="243">
        <v>42873</v>
      </c>
      <c r="C1795" s="244">
        <v>0.46736111111111112</v>
      </c>
      <c r="D1795" s="244"/>
      <c r="E1795" s="245"/>
      <c r="F1795" s="252" t="s">
        <v>237</v>
      </c>
      <c r="G1795" s="252" t="s">
        <v>238</v>
      </c>
      <c r="H1795" s="252"/>
      <c r="I1795" s="264"/>
    </row>
    <row r="1796" spans="2:9" x14ac:dyDescent="0.15">
      <c r="B1796" s="243">
        <v>42873</v>
      </c>
      <c r="C1796" s="244">
        <v>0.48541666666666666</v>
      </c>
      <c r="D1796" s="244"/>
      <c r="E1796" s="245"/>
      <c r="F1796" s="252" t="s">
        <v>237</v>
      </c>
      <c r="G1796" s="252" t="s">
        <v>239</v>
      </c>
      <c r="H1796" s="252"/>
      <c r="I1796" s="264"/>
    </row>
    <row r="1797" spans="2:9" x14ac:dyDescent="0.15">
      <c r="B1797" s="243">
        <v>42873</v>
      </c>
      <c r="C1797" s="244">
        <v>0.48680555555555555</v>
      </c>
      <c r="D1797" s="244"/>
      <c r="E1797" s="245"/>
      <c r="F1797" s="252" t="s">
        <v>237</v>
      </c>
      <c r="G1797" s="252" t="s">
        <v>238</v>
      </c>
      <c r="H1797" s="252"/>
      <c r="I1797" s="264"/>
    </row>
    <row r="1798" spans="2:9" x14ac:dyDescent="0.15">
      <c r="B1798" s="243">
        <v>42873</v>
      </c>
      <c r="C1798" s="244">
        <v>0.48749999999999999</v>
      </c>
      <c r="D1798" s="244"/>
      <c r="E1798" s="245"/>
      <c r="F1798" s="252" t="s">
        <v>237</v>
      </c>
      <c r="G1798" s="252" t="s">
        <v>239</v>
      </c>
      <c r="H1798" s="252"/>
      <c r="I1798" s="264"/>
    </row>
    <row r="1799" spans="2:9" x14ac:dyDescent="0.15">
      <c r="B1799" s="243">
        <v>42873</v>
      </c>
      <c r="C1799" s="244">
        <v>0.65208333333333335</v>
      </c>
      <c r="D1799" s="244"/>
      <c r="E1799" s="245"/>
      <c r="F1799" s="252" t="s">
        <v>237</v>
      </c>
      <c r="G1799" s="252" t="s">
        <v>238</v>
      </c>
      <c r="H1799" s="252"/>
      <c r="I1799" s="264"/>
    </row>
    <row r="1800" spans="2:9" x14ac:dyDescent="0.15">
      <c r="B1800" s="243">
        <v>42873</v>
      </c>
      <c r="C1800" s="244">
        <v>0.65277777777777779</v>
      </c>
      <c r="D1800" s="244"/>
      <c r="E1800" s="245"/>
      <c r="F1800" s="252" t="s">
        <v>237</v>
      </c>
      <c r="G1800" s="252"/>
      <c r="H1800" s="252" t="s">
        <v>236</v>
      </c>
      <c r="I1800" s="264"/>
    </row>
    <row r="1801" spans="2:9" x14ac:dyDescent="0.15">
      <c r="B1801" s="243">
        <v>42873</v>
      </c>
      <c r="C1801" s="244">
        <v>0.67847222222222225</v>
      </c>
      <c r="D1801" s="244"/>
      <c r="E1801" s="245"/>
      <c r="F1801" s="252" t="s">
        <v>237</v>
      </c>
      <c r="G1801" s="252"/>
      <c r="H1801" s="252" t="s">
        <v>236</v>
      </c>
      <c r="I1801" s="264"/>
    </row>
    <row r="1802" spans="2:9" x14ac:dyDescent="0.15">
      <c r="B1802" s="243">
        <v>42873</v>
      </c>
      <c r="C1802" s="244">
        <v>0.74513888888888891</v>
      </c>
      <c r="D1802" s="244"/>
      <c r="E1802" s="245"/>
      <c r="F1802" s="252" t="s">
        <v>237</v>
      </c>
      <c r="G1802" s="252" t="s">
        <v>239</v>
      </c>
      <c r="H1802" s="252"/>
      <c r="I1802" s="264"/>
    </row>
    <row r="1803" spans="2:9" x14ac:dyDescent="0.15">
      <c r="B1803" s="243">
        <v>42873</v>
      </c>
      <c r="C1803" s="244">
        <v>0.74861111111111101</v>
      </c>
      <c r="D1803" s="244"/>
      <c r="E1803" s="245"/>
      <c r="F1803" s="252" t="s">
        <v>237</v>
      </c>
      <c r="G1803" s="252" t="s">
        <v>238</v>
      </c>
      <c r="H1803" s="252"/>
      <c r="I1803" s="264"/>
    </row>
    <row r="1804" spans="2:9" x14ac:dyDescent="0.15">
      <c r="B1804" s="243">
        <v>42873</v>
      </c>
      <c r="C1804" s="244">
        <v>0.74861111111111101</v>
      </c>
      <c r="D1804" s="244"/>
      <c r="E1804" s="245"/>
      <c r="F1804" s="252" t="s">
        <v>237</v>
      </c>
      <c r="G1804" s="252"/>
      <c r="H1804" s="252" t="s">
        <v>236</v>
      </c>
      <c r="I1804" s="264"/>
    </row>
    <row r="1805" spans="2:9" x14ac:dyDescent="0.15">
      <c r="B1805" s="243">
        <v>42873</v>
      </c>
      <c r="C1805" s="244">
        <v>0.77916666666666667</v>
      </c>
      <c r="D1805" s="244"/>
      <c r="E1805" s="245"/>
      <c r="F1805" s="252" t="s">
        <v>237</v>
      </c>
      <c r="G1805" s="252" t="s">
        <v>239</v>
      </c>
      <c r="H1805" s="252"/>
      <c r="I1805" s="264"/>
    </row>
    <row r="1806" spans="2:9" x14ac:dyDescent="0.15">
      <c r="B1806" s="243">
        <v>42873</v>
      </c>
      <c r="C1806" s="244">
        <v>0.80069444444444438</v>
      </c>
      <c r="D1806" s="244"/>
      <c r="E1806" s="245"/>
      <c r="F1806" s="252" t="s">
        <v>237</v>
      </c>
      <c r="G1806" s="252" t="s">
        <v>238</v>
      </c>
      <c r="H1806" s="252" t="s">
        <v>241</v>
      </c>
      <c r="I1806" s="264"/>
    </row>
    <row r="1807" spans="2:9" x14ac:dyDescent="0.15">
      <c r="B1807" s="243">
        <v>42873</v>
      </c>
      <c r="C1807" s="244">
        <v>0.80625000000000002</v>
      </c>
      <c r="D1807" s="244"/>
      <c r="E1807" s="245"/>
      <c r="F1807" s="252" t="s">
        <v>237</v>
      </c>
      <c r="G1807" s="252" t="s">
        <v>239</v>
      </c>
      <c r="H1807" s="252"/>
      <c r="I1807" s="264"/>
    </row>
    <row r="1808" spans="2:9" x14ac:dyDescent="0.15">
      <c r="B1808" s="243">
        <v>42874</v>
      </c>
      <c r="C1808" s="244">
        <v>0.24166666666666667</v>
      </c>
      <c r="D1808" s="244"/>
      <c r="E1808" s="245"/>
      <c r="F1808" s="252" t="s">
        <v>237</v>
      </c>
      <c r="G1808" s="252" t="s">
        <v>238</v>
      </c>
      <c r="H1808" s="252"/>
      <c r="I1808" s="264"/>
    </row>
    <row r="1809" spans="2:9" x14ac:dyDescent="0.15">
      <c r="B1809" s="243">
        <v>42874</v>
      </c>
      <c r="C1809" s="244">
        <v>0.24166666666666667</v>
      </c>
      <c r="D1809" s="244"/>
      <c r="E1809" s="245"/>
      <c r="F1809" s="252" t="s">
        <v>237</v>
      </c>
      <c r="G1809" s="252"/>
      <c r="H1809" s="252" t="s">
        <v>236</v>
      </c>
      <c r="I1809" s="264"/>
    </row>
    <row r="1810" spans="2:9" x14ac:dyDescent="0.15">
      <c r="B1810" s="243">
        <v>42874</v>
      </c>
      <c r="C1810" s="244">
        <v>0.24930555555555556</v>
      </c>
      <c r="D1810" s="244"/>
      <c r="E1810" s="245"/>
      <c r="F1810" s="252" t="s">
        <v>237</v>
      </c>
      <c r="G1810" s="252" t="s">
        <v>239</v>
      </c>
      <c r="H1810" s="252"/>
      <c r="I1810" s="264"/>
    </row>
    <row r="1811" spans="2:9" x14ac:dyDescent="0.15">
      <c r="B1811" s="243">
        <v>42874</v>
      </c>
      <c r="C1811" s="244">
        <v>0.25416666666666665</v>
      </c>
      <c r="D1811" s="244"/>
      <c r="E1811" s="245"/>
      <c r="F1811" s="252" t="s">
        <v>237</v>
      </c>
      <c r="G1811" s="252" t="s">
        <v>238</v>
      </c>
      <c r="H1811" s="252" t="s">
        <v>241</v>
      </c>
      <c r="I1811" s="264"/>
    </row>
    <row r="1812" spans="2:9" x14ac:dyDescent="0.15">
      <c r="B1812" s="243">
        <v>42874</v>
      </c>
      <c r="C1812" s="244">
        <v>0.29722222222222222</v>
      </c>
      <c r="D1812" s="244"/>
      <c r="E1812" s="245"/>
      <c r="F1812" s="252" t="s">
        <v>237</v>
      </c>
      <c r="G1812" s="252" t="s">
        <v>239</v>
      </c>
      <c r="H1812" s="252"/>
      <c r="I1812" s="264"/>
    </row>
    <row r="1813" spans="2:9" x14ac:dyDescent="0.15">
      <c r="B1813" s="243">
        <v>42874</v>
      </c>
      <c r="C1813" s="244">
        <v>0.38125000000000003</v>
      </c>
      <c r="D1813" s="244"/>
      <c r="E1813" s="245"/>
      <c r="F1813" s="252" t="s">
        <v>237</v>
      </c>
      <c r="G1813" s="252" t="s">
        <v>238</v>
      </c>
      <c r="H1813" s="252"/>
      <c r="I1813" s="264"/>
    </row>
    <row r="1814" spans="2:9" x14ac:dyDescent="0.15">
      <c r="B1814" s="243">
        <v>42874</v>
      </c>
      <c r="C1814" s="244">
        <v>0.38263888888888892</v>
      </c>
      <c r="D1814" s="244"/>
      <c r="E1814" s="245"/>
      <c r="F1814" s="252" t="s">
        <v>237</v>
      </c>
      <c r="G1814" s="252"/>
      <c r="H1814" s="252" t="s">
        <v>236</v>
      </c>
      <c r="I1814" s="264"/>
    </row>
    <row r="1815" spans="2:9" x14ac:dyDescent="0.15">
      <c r="B1815" s="243">
        <v>42874</v>
      </c>
      <c r="C1815" s="244">
        <v>0.50902777777777775</v>
      </c>
      <c r="D1815" s="244"/>
      <c r="E1815" s="245"/>
      <c r="F1815" s="252" t="s">
        <v>237</v>
      </c>
      <c r="G1815" s="252" t="s">
        <v>239</v>
      </c>
      <c r="H1815" s="252"/>
      <c r="I1815" s="264"/>
    </row>
    <row r="1816" spans="2:9" x14ac:dyDescent="0.15">
      <c r="B1816" s="243">
        <v>42874</v>
      </c>
      <c r="C1816" s="244">
        <v>0.52013888888888882</v>
      </c>
      <c r="D1816" s="244"/>
      <c r="E1816" s="245"/>
      <c r="F1816" s="252" t="s">
        <v>237</v>
      </c>
      <c r="G1816" s="252" t="s">
        <v>238</v>
      </c>
      <c r="H1816" s="252"/>
      <c r="I1816" s="264"/>
    </row>
    <row r="1817" spans="2:9" x14ac:dyDescent="0.15">
      <c r="B1817" s="243">
        <v>42874</v>
      </c>
      <c r="C1817" s="244">
        <v>0.52152777777777781</v>
      </c>
      <c r="D1817" s="244"/>
      <c r="E1817" s="245"/>
      <c r="F1817" s="252" t="s">
        <v>237</v>
      </c>
      <c r="G1817" s="252"/>
      <c r="H1817" s="252" t="s">
        <v>236</v>
      </c>
      <c r="I1817" s="264"/>
    </row>
    <row r="1818" spans="2:9" x14ac:dyDescent="0.15">
      <c r="B1818" s="243">
        <v>42874</v>
      </c>
      <c r="C1818" s="244">
        <v>0.53402777777777777</v>
      </c>
      <c r="D1818" s="244"/>
      <c r="E1818" s="245"/>
      <c r="F1818" s="252" t="s">
        <v>237</v>
      </c>
      <c r="G1818" s="252" t="s">
        <v>239</v>
      </c>
      <c r="H1818" s="252"/>
      <c r="I1818" s="264"/>
    </row>
    <row r="1819" spans="2:9" x14ac:dyDescent="0.15">
      <c r="B1819" s="243">
        <v>42874</v>
      </c>
      <c r="C1819" s="244">
        <v>0.62361111111111112</v>
      </c>
      <c r="D1819" s="244"/>
      <c r="E1819" s="245"/>
      <c r="F1819" s="252" t="s">
        <v>237</v>
      </c>
      <c r="G1819" s="252" t="s">
        <v>238</v>
      </c>
      <c r="H1819" s="252"/>
      <c r="I1819" s="264"/>
    </row>
    <row r="1820" spans="2:9" x14ac:dyDescent="0.15">
      <c r="B1820" s="243">
        <v>42874</v>
      </c>
      <c r="C1820" s="244">
        <v>0.62569444444444444</v>
      </c>
      <c r="D1820" s="244"/>
      <c r="E1820" s="245"/>
      <c r="F1820" s="252" t="s">
        <v>237</v>
      </c>
      <c r="G1820" s="252"/>
      <c r="H1820" s="252" t="s">
        <v>236</v>
      </c>
      <c r="I1820" s="264"/>
    </row>
    <row r="1821" spans="2:9" x14ac:dyDescent="0.15">
      <c r="B1821" s="243">
        <v>42874</v>
      </c>
      <c r="C1821" s="244">
        <v>0.67013888888888884</v>
      </c>
      <c r="D1821" s="244"/>
      <c r="E1821" s="245"/>
      <c r="F1821" s="252" t="s">
        <v>237</v>
      </c>
      <c r="G1821" s="252" t="s">
        <v>239</v>
      </c>
      <c r="H1821" s="252"/>
      <c r="I1821" s="264"/>
    </row>
    <row r="1822" spans="2:9" x14ac:dyDescent="0.15">
      <c r="B1822" s="243">
        <v>42875</v>
      </c>
      <c r="C1822" s="244">
        <v>0.28194444444444444</v>
      </c>
      <c r="D1822" s="244"/>
      <c r="E1822" s="245"/>
      <c r="F1822" s="252" t="s">
        <v>237</v>
      </c>
      <c r="G1822" s="252" t="s">
        <v>238</v>
      </c>
      <c r="H1822" s="252"/>
      <c r="I1822" s="264"/>
    </row>
    <row r="1823" spans="2:9" x14ac:dyDescent="0.15">
      <c r="B1823" s="243">
        <v>42875</v>
      </c>
      <c r="C1823" s="244">
        <v>0.28194444444444444</v>
      </c>
      <c r="D1823" s="244"/>
      <c r="E1823" s="245"/>
      <c r="F1823" s="252" t="s">
        <v>237</v>
      </c>
      <c r="G1823" s="252"/>
      <c r="H1823" s="252" t="s">
        <v>236</v>
      </c>
      <c r="I1823" s="264"/>
    </row>
    <row r="1824" spans="2:9" x14ac:dyDescent="0.15">
      <c r="B1824" s="243">
        <v>42875</v>
      </c>
      <c r="C1824" s="244">
        <v>0.28333333333333333</v>
      </c>
      <c r="D1824" s="244"/>
      <c r="E1824" s="245"/>
      <c r="F1824" s="252" t="s">
        <v>237</v>
      </c>
      <c r="G1824" s="252" t="s">
        <v>239</v>
      </c>
      <c r="H1824" s="252"/>
      <c r="I1824" s="264"/>
    </row>
    <row r="1825" spans="2:9" x14ac:dyDescent="0.15">
      <c r="B1825" s="243">
        <v>42875</v>
      </c>
      <c r="C1825" s="244">
        <v>0.28750000000000003</v>
      </c>
      <c r="D1825" s="244"/>
      <c r="E1825" s="245"/>
      <c r="F1825" s="252" t="s">
        <v>237</v>
      </c>
      <c r="G1825" s="252" t="s">
        <v>238</v>
      </c>
      <c r="H1825" s="252" t="s">
        <v>241</v>
      </c>
      <c r="I1825" s="264"/>
    </row>
    <row r="1826" spans="2:9" x14ac:dyDescent="0.15">
      <c r="B1826" s="243">
        <v>42875</v>
      </c>
      <c r="C1826" s="244">
        <v>0.37291666666666662</v>
      </c>
      <c r="D1826" s="244"/>
      <c r="E1826" s="245"/>
      <c r="F1826" s="252" t="s">
        <v>237</v>
      </c>
      <c r="G1826" s="252" t="s">
        <v>239</v>
      </c>
      <c r="H1826" s="252"/>
      <c r="I1826" s="264"/>
    </row>
    <row r="1827" spans="2:9" x14ac:dyDescent="0.15">
      <c r="B1827" s="243">
        <v>42875</v>
      </c>
      <c r="C1827" s="244">
        <v>0.37708333333333338</v>
      </c>
      <c r="D1827" s="244"/>
      <c r="E1827" s="245"/>
      <c r="F1827" s="252" t="s">
        <v>237</v>
      </c>
      <c r="G1827" s="252" t="s">
        <v>238</v>
      </c>
      <c r="H1827" s="252" t="s">
        <v>241</v>
      </c>
      <c r="I1827" s="264"/>
    </row>
    <row r="1828" spans="2:9" x14ac:dyDescent="0.15">
      <c r="B1828" s="243">
        <v>42875</v>
      </c>
      <c r="C1828" s="244">
        <v>0.39513888888888887</v>
      </c>
      <c r="D1828" s="244"/>
      <c r="E1828" s="245"/>
      <c r="F1828" s="252" t="s">
        <v>237</v>
      </c>
      <c r="G1828" s="252" t="s">
        <v>239</v>
      </c>
      <c r="H1828" s="252"/>
      <c r="I1828" s="264"/>
    </row>
    <row r="1829" spans="2:9" x14ac:dyDescent="0.15">
      <c r="B1829" s="243">
        <v>42875</v>
      </c>
      <c r="C1829" s="244">
        <v>0.4152777777777778</v>
      </c>
      <c r="D1829" s="244"/>
      <c r="E1829" s="245"/>
      <c r="F1829" s="252" t="s">
        <v>237</v>
      </c>
      <c r="G1829" s="252" t="s">
        <v>238</v>
      </c>
      <c r="H1829" s="252"/>
      <c r="I1829" s="264"/>
    </row>
    <row r="1830" spans="2:9" x14ac:dyDescent="0.15">
      <c r="B1830" s="243">
        <v>42875</v>
      </c>
      <c r="C1830" s="244">
        <v>0.43402777777777773</v>
      </c>
      <c r="D1830" s="244"/>
      <c r="E1830" s="245"/>
      <c r="F1830" s="252" t="s">
        <v>237</v>
      </c>
      <c r="G1830" s="252" t="s">
        <v>239</v>
      </c>
      <c r="H1830" s="252"/>
      <c r="I1830" s="264"/>
    </row>
    <row r="1831" spans="2:9" x14ac:dyDescent="0.15">
      <c r="B1831" s="243">
        <v>42875</v>
      </c>
      <c r="C1831" s="244">
        <v>0.52708333333333335</v>
      </c>
      <c r="D1831" s="244"/>
      <c r="E1831" s="245"/>
      <c r="F1831" s="252" t="s">
        <v>237</v>
      </c>
      <c r="G1831" s="252" t="s">
        <v>238</v>
      </c>
      <c r="H1831" s="252"/>
      <c r="I1831" s="264"/>
    </row>
    <row r="1832" spans="2:9" x14ac:dyDescent="0.15">
      <c r="B1832" s="243">
        <v>42875</v>
      </c>
      <c r="C1832" s="244">
        <v>0.52708333333333335</v>
      </c>
      <c r="D1832" s="244"/>
      <c r="E1832" s="245"/>
      <c r="F1832" s="252" t="s">
        <v>237</v>
      </c>
      <c r="G1832" s="252"/>
      <c r="H1832" s="252" t="s">
        <v>236</v>
      </c>
      <c r="I1832" s="264"/>
    </row>
    <row r="1833" spans="2:9" x14ac:dyDescent="0.15">
      <c r="B1833" s="243">
        <v>42875</v>
      </c>
      <c r="C1833" s="244">
        <v>0.53055555555555556</v>
      </c>
      <c r="D1833" s="244"/>
      <c r="E1833" s="245"/>
      <c r="F1833" s="252" t="s">
        <v>237</v>
      </c>
      <c r="G1833" s="252" t="s">
        <v>239</v>
      </c>
      <c r="H1833" s="252"/>
      <c r="I1833" s="264"/>
    </row>
    <row r="1834" spans="2:9" x14ac:dyDescent="0.15">
      <c r="B1834" s="243">
        <v>42875</v>
      </c>
      <c r="C1834" s="244">
        <v>0.53194444444444444</v>
      </c>
      <c r="D1834" s="244"/>
      <c r="E1834" s="245"/>
      <c r="F1834" s="252" t="s">
        <v>237</v>
      </c>
      <c r="G1834" s="252" t="s">
        <v>238</v>
      </c>
      <c r="H1834" s="252"/>
      <c r="I1834" s="264"/>
    </row>
    <row r="1835" spans="2:9" x14ac:dyDescent="0.15">
      <c r="B1835" s="243">
        <v>42875</v>
      </c>
      <c r="C1835" s="244">
        <v>0.53263888888888888</v>
      </c>
      <c r="D1835" s="244"/>
      <c r="E1835" s="245"/>
      <c r="F1835" s="252" t="s">
        <v>237</v>
      </c>
      <c r="G1835" s="252"/>
      <c r="H1835" s="252" t="s">
        <v>236</v>
      </c>
      <c r="I1835" s="264" t="s">
        <v>242</v>
      </c>
    </row>
    <row r="1836" spans="2:9" x14ac:dyDescent="0.15">
      <c r="B1836" s="243">
        <v>42875</v>
      </c>
      <c r="C1836" s="244">
        <v>0.58958333333333335</v>
      </c>
      <c r="D1836" s="244"/>
      <c r="E1836" s="245"/>
      <c r="F1836" s="252" t="s">
        <v>237</v>
      </c>
      <c r="G1836" s="252" t="s">
        <v>239</v>
      </c>
      <c r="H1836" s="252"/>
      <c r="I1836" s="264"/>
    </row>
    <row r="1837" spans="2:9" x14ac:dyDescent="0.15">
      <c r="B1837" s="243">
        <v>42875</v>
      </c>
      <c r="C1837" s="244">
        <v>0.65625</v>
      </c>
      <c r="D1837" s="244"/>
      <c r="E1837" s="245"/>
      <c r="F1837" s="252" t="s">
        <v>237</v>
      </c>
      <c r="G1837" s="252" t="s">
        <v>238</v>
      </c>
      <c r="H1837" s="252"/>
      <c r="I1837" s="264"/>
    </row>
    <row r="1838" spans="2:9" x14ac:dyDescent="0.15">
      <c r="B1838" s="243">
        <v>42875</v>
      </c>
      <c r="C1838" s="244">
        <v>0.66041666666666665</v>
      </c>
      <c r="D1838" s="244"/>
      <c r="E1838" s="245"/>
      <c r="F1838" s="252" t="s">
        <v>237</v>
      </c>
      <c r="G1838" s="252"/>
      <c r="H1838" s="252" t="s">
        <v>236</v>
      </c>
      <c r="I1838" s="264"/>
    </row>
    <row r="1839" spans="2:9" x14ac:dyDescent="0.15">
      <c r="B1839" s="243">
        <v>42875</v>
      </c>
      <c r="C1839" s="244">
        <v>0.77569444444444446</v>
      </c>
      <c r="D1839" s="244"/>
      <c r="E1839" s="245"/>
      <c r="F1839" s="252" t="s">
        <v>237</v>
      </c>
      <c r="G1839" s="252" t="s">
        <v>239</v>
      </c>
      <c r="H1839" s="252"/>
      <c r="I1839" s="264"/>
    </row>
    <row r="1840" spans="2:9" x14ac:dyDescent="0.15">
      <c r="B1840" s="243">
        <v>42875</v>
      </c>
      <c r="C1840" s="244">
        <v>0.7993055555555556</v>
      </c>
      <c r="D1840" s="244"/>
      <c r="E1840" s="245"/>
      <c r="F1840" s="252" t="s">
        <v>237</v>
      </c>
      <c r="G1840" s="252" t="s">
        <v>238</v>
      </c>
      <c r="H1840" s="252" t="s">
        <v>241</v>
      </c>
      <c r="I1840" s="264"/>
    </row>
    <row r="1841" spans="2:9" x14ac:dyDescent="0.15">
      <c r="B1841" s="243">
        <v>42875</v>
      </c>
      <c r="C1841" s="244">
        <v>0.79999999999999993</v>
      </c>
      <c r="D1841" s="244"/>
      <c r="E1841" s="245"/>
      <c r="F1841" s="252" t="s">
        <v>237</v>
      </c>
      <c r="G1841" s="252"/>
      <c r="H1841" s="252" t="s">
        <v>236</v>
      </c>
      <c r="I1841" s="264"/>
    </row>
    <row r="1842" spans="2:9" x14ac:dyDescent="0.15">
      <c r="B1842" s="243">
        <v>42875</v>
      </c>
      <c r="C1842" s="244">
        <v>0.80763888888888891</v>
      </c>
      <c r="D1842" s="244"/>
      <c r="E1842" s="245"/>
      <c r="F1842" s="252" t="s">
        <v>237</v>
      </c>
      <c r="G1842" s="252" t="s">
        <v>239</v>
      </c>
      <c r="H1842" s="252"/>
      <c r="I1842" s="264"/>
    </row>
    <row r="1843" spans="2:9" x14ac:dyDescent="0.15">
      <c r="B1843" s="243">
        <v>42876</v>
      </c>
      <c r="C1843" s="244">
        <v>0.17847222222222223</v>
      </c>
      <c r="D1843" s="244"/>
      <c r="E1843" s="245"/>
      <c r="F1843" s="252" t="s">
        <v>237</v>
      </c>
      <c r="G1843" s="252" t="s">
        <v>238</v>
      </c>
      <c r="H1843" s="252"/>
      <c r="I1843" s="264"/>
    </row>
    <row r="1844" spans="2:9" x14ac:dyDescent="0.15">
      <c r="B1844" s="243">
        <v>42876</v>
      </c>
      <c r="C1844" s="244">
        <v>0.22361111111111109</v>
      </c>
      <c r="D1844" s="244"/>
      <c r="E1844" s="245"/>
      <c r="F1844" s="252" t="s">
        <v>237</v>
      </c>
      <c r="G1844" s="252" t="s">
        <v>239</v>
      </c>
      <c r="H1844" s="252"/>
      <c r="I1844" s="264"/>
    </row>
    <row r="1845" spans="2:9" x14ac:dyDescent="0.15">
      <c r="B1845" s="243">
        <v>42876</v>
      </c>
      <c r="C1845" s="244">
        <v>0.23124999999999998</v>
      </c>
      <c r="D1845" s="244"/>
      <c r="E1845" s="245"/>
      <c r="F1845" s="252" t="s">
        <v>237</v>
      </c>
      <c r="G1845" s="252" t="s">
        <v>238</v>
      </c>
      <c r="H1845" s="252" t="s">
        <v>241</v>
      </c>
      <c r="I1845" s="264"/>
    </row>
    <row r="1846" spans="2:9" x14ac:dyDescent="0.15">
      <c r="B1846" s="243">
        <v>42876</v>
      </c>
      <c r="C1846" s="244">
        <v>0.23194444444444443</v>
      </c>
      <c r="D1846" s="244"/>
      <c r="E1846" s="245"/>
      <c r="F1846" s="252" t="s">
        <v>237</v>
      </c>
      <c r="G1846" s="252" t="s">
        <v>239</v>
      </c>
      <c r="H1846" s="252"/>
      <c r="I1846" s="264"/>
    </row>
    <row r="1847" spans="2:9" x14ac:dyDescent="0.15">
      <c r="B1847" s="243">
        <v>42876</v>
      </c>
      <c r="C1847" s="244">
        <v>0.25</v>
      </c>
      <c r="D1847" s="244"/>
      <c r="E1847" s="245"/>
      <c r="F1847" s="252" t="s">
        <v>237</v>
      </c>
      <c r="G1847" s="252" t="s">
        <v>238</v>
      </c>
      <c r="H1847" s="252" t="s">
        <v>241</v>
      </c>
      <c r="I1847" s="264"/>
    </row>
    <row r="1848" spans="2:9" x14ac:dyDescent="0.15">
      <c r="B1848" s="243">
        <v>42876</v>
      </c>
      <c r="C1848" s="244">
        <v>0.26250000000000001</v>
      </c>
      <c r="D1848" s="244"/>
      <c r="E1848" s="245"/>
      <c r="F1848" s="252" t="s">
        <v>237</v>
      </c>
      <c r="G1848" s="252" t="s">
        <v>239</v>
      </c>
      <c r="H1848" s="252"/>
      <c r="I1848" s="264"/>
    </row>
    <row r="1849" spans="2:9" x14ac:dyDescent="0.15">
      <c r="B1849" s="243">
        <v>42876</v>
      </c>
      <c r="C1849" s="244">
        <v>0.32500000000000001</v>
      </c>
      <c r="D1849" s="244"/>
      <c r="E1849" s="245"/>
      <c r="F1849" s="252" t="s">
        <v>237</v>
      </c>
      <c r="G1849" s="252" t="s">
        <v>238</v>
      </c>
      <c r="H1849" s="252"/>
      <c r="I1849" s="264"/>
    </row>
    <row r="1850" spans="2:9" x14ac:dyDescent="0.15">
      <c r="B1850" s="243">
        <v>42876</v>
      </c>
      <c r="C1850" s="244">
        <v>0.32569444444444445</v>
      </c>
      <c r="D1850" s="244"/>
      <c r="E1850" s="245"/>
      <c r="F1850" s="252" t="s">
        <v>237</v>
      </c>
      <c r="G1850" s="252"/>
      <c r="H1850" s="252" t="s">
        <v>236</v>
      </c>
      <c r="I1850" s="264"/>
    </row>
    <row r="1851" spans="2:9" x14ac:dyDescent="0.15">
      <c r="B1851" s="243">
        <v>42876</v>
      </c>
      <c r="C1851" s="244">
        <v>0.33680555555555558</v>
      </c>
      <c r="D1851" s="244"/>
      <c r="E1851" s="245"/>
      <c r="F1851" s="252" t="s">
        <v>237</v>
      </c>
      <c r="G1851" s="252" t="s">
        <v>239</v>
      </c>
      <c r="H1851" s="252"/>
      <c r="I1851" s="264"/>
    </row>
    <row r="1852" spans="2:9" x14ac:dyDescent="0.15">
      <c r="B1852" s="243">
        <v>42876</v>
      </c>
      <c r="C1852" s="244">
        <v>0.33958333333333335</v>
      </c>
      <c r="D1852" s="244"/>
      <c r="E1852" s="245"/>
      <c r="F1852" s="252" t="s">
        <v>237</v>
      </c>
      <c r="G1852" s="252" t="s">
        <v>238</v>
      </c>
      <c r="H1852" s="252" t="s">
        <v>241</v>
      </c>
      <c r="I1852" s="264"/>
    </row>
    <row r="1853" spans="2:9" x14ac:dyDescent="0.15">
      <c r="B1853" s="243">
        <v>42876</v>
      </c>
      <c r="C1853" s="244">
        <v>0.34097222222222223</v>
      </c>
      <c r="D1853" s="244"/>
      <c r="E1853" s="245"/>
      <c r="F1853" s="252" t="s">
        <v>237</v>
      </c>
      <c r="G1853" s="252" t="s">
        <v>239</v>
      </c>
      <c r="H1853" s="252"/>
      <c r="I1853" s="264"/>
    </row>
    <row r="1854" spans="2:9" x14ac:dyDescent="0.15">
      <c r="B1854" s="243">
        <v>42876</v>
      </c>
      <c r="C1854" s="244">
        <v>0.34513888888888888</v>
      </c>
      <c r="D1854" s="244"/>
      <c r="E1854" s="245"/>
      <c r="F1854" s="252" t="s">
        <v>237</v>
      </c>
      <c r="G1854" s="252" t="s">
        <v>238</v>
      </c>
      <c r="H1854" s="252" t="s">
        <v>240</v>
      </c>
      <c r="I1854" s="264"/>
    </row>
    <row r="1855" spans="2:9" x14ac:dyDescent="0.15">
      <c r="B1855" s="243">
        <v>42876</v>
      </c>
      <c r="C1855" s="244">
        <v>0.34583333333333338</v>
      </c>
      <c r="D1855" s="244"/>
      <c r="E1855" s="245"/>
      <c r="F1855" s="252" t="s">
        <v>237</v>
      </c>
      <c r="G1855" s="252" t="s">
        <v>239</v>
      </c>
      <c r="H1855" s="252"/>
      <c r="I1855" s="264"/>
    </row>
    <row r="1856" spans="2:9" x14ac:dyDescent="0.15">
      <c r="B1856" s="243">
        <v>42876</v>
      </c>
      <c r="C1856" s="244">
        <v>0.3527777777777778</v>
      </c>
      <c r="D1856" s="244"/>
      <c r="E1856" s="245"/>
      <c r="F1856" s="252" t="s">
        <v>237</v>
      </c>
      <c r="G1856" s="252" t="s">
        <v>238</v>
      </c>
      <c r="H1856" s="252" t="s">
        <v>241</v>
      </c>
      <c r="I1856" s="264"/>
    </row>
    <row r="1857" spans="2:9" x14ac:dyDescent="0.15">
      <c r="B1857" s="243">
        <v>42876</v>
      </c>
      <c r="C1857" s="244">
        <v>0.3527777777777778</v>
      </c>
      <c r="D1857" s="244"/>
      <c r="E1857" s="245"/>
      <c r="F1857" s="252" t="s">
        <v>237</v>
      </c>
      <c r="G1857" s="252" t="s">
        <v>239</v>
      </c>
      <c r="H1857" s="252"/>
      <c r="I1857" s="264"/>
    </row>
    <row r="1858" spans="2:9" x14ac:dyDescent="0.15">
      <c r="B1858" s="243">
        <v>42876</v>
      </c>
      <c r="C1858" s="244">
        <v>0.43055555555555558</v>
      </c>
      <c r="D1858" s="244"/>
      <c r="E1858" s="245"/>
      <c r="F1858" s="252" t="s">
        <v>237</v>
      </c>
      <c r="G1858" s="252" t="s">
        <v>238</v>
      </c>
      <c r="H1858" s="252"/>
      <c r="I1858" s="264"/>
    </row>
    <row r="1859" spans="2:9" x14ac:dyDescent="0.15">
      <c r="B1859" s="243">
        <v>42876</v>
      </c>
      <c r="C1859" s="244">
        <v>0.43124999999999997</v>
      </c>
      <c r="D1859" s="244"/>
      <c r="E1859" s="245"/>
      <c r="F1859" s="252" t="s">
        <v>237</v>
      </c>
      <c r="G1859" s="252"/>
      <c r="H1859" s="252" t="s">
        <v>236</v>
      </c>
      <c r="I1859" s="264"/>
    </row>
    <row r="1860" spans="2:9" x14ac:dyDescent="0.15">
      <c r="B1860" s="243">
        <v>42876</v>
      </c>
      <c r="C1860" s="244">
        <v>0.4513888888888889</v>
      </c>
      <c r="D1860" s="244"/>
      <c r="E1860" s="245"/>
      <c r="F1860" s="252" t="s">
        <v>237</v>
      </c>
      <c r="G1860" s="252" t="s">
        <v>239</v>
      </c>
      <c r="H1860" s="252"/>
      <c r="I1860" s="264"/>
    </row>
    <row r="1861" spans="2:9" x14ac:dyDescent="0.15">
      <c r="B1861" s="243">
        <v>42876</v>
      </c>
      <c r="C1861" s="244">
        <v>0.45277777777777778</v>
      </c>
      <c r="D1861" s="244"/>
      <c r="E1861" s="245"/>
      <c r="F1861" s="252" t="s">
        <v>237</v>
      </c>
      <c r="G1861" s="252" t="s">
        <v>238</v>
      </c>
      <c r="H1861" s="252"/>
      <c r="I1861" s="264"/>
    </row>
    <row r="1862" spans="2:9" x14ac:dyDescent="0.15">
      <c r="B1862" s="243">
        <v>42876</v>
      </c>
      <c r="C1862" s="244">
        <v>0.45347222222222222</v>
      </c>
      <c r="D1862" s="244"/>
      <c r="E1862" s="245"/>
      <c r="F1862" s="252" t="s">
        <v>237</v>
      </c>
      <c r="G1862" s="252"/>
      <c r="H1862" s="252" t="s">
        <v>236</v>
      </c>
      <c r="I1862" s="264" t="s">
        <v>243</v>
      </c>
    </row>
    <row r="1863" spans="2:9" x14ac:dyDescent="0.15">
      <c r="B1863" s="243">
        <v>42876</v>
      </c>
      <c r="C1863" s="244">
        <v>0.56874999999999998</v>
      </c>
      <c r="D1863" s="244"/>
      <c r="E1863" s="245"/>
      <c r="F1863" s="252" t="s">
        <v>237</v>
      </c>
      <c r="G1863" s="252" t="s">
        <v>239</v>
      </c>
      <c r="H1863" s="252"/>
      <c r="I1863" s="264"/>
    </row>
    <row r="1864" spans="2:9" x14ac:dyDescent="0.15">
      <c r="B1864" s="243">
        <v>42876</v>
      </c>
      <c r="C1864" s="244">
        <v>0.7284722222222223</v>
      </c>
      <c r="D1864" s="244"/>
      <c r="E1864" s="245"/>
      <c r="F1864" s="252" t="s">
        <v>237</v>
      </c>
      <c r="G1864" s="252" t="s">
        <v>238</v>
      </c>
      <c r="H1864" s="252"/>
      <c r="I1864" s="264"/>
    </row>
    <row r="1865" spans="2:9" x14ac:dyDescent="0.15">
      <c r="B1865" s="243">
        <v>42876</v>
      </c>
      <c r="C1865" s="244">
        <v>0.72916666666666663</v>
      </c>
      <c r="D1865" s="244"/>
      <c r="E1865" s="245"/>
      <c r="F1865" s="252" t="s">
        <v>237</v>
      </c>
      <c r="G1865" s="252"/>
      <c r="H1865" s="252" t="s">
        <v>236</v>
      </c>
      <c r="I1865" s="264"/>
    </row>
    <row r="1866" spans="2:9" x14ac:dyDescent="0.15">
      <c r="B1866" s="243">
        <v>42876</v>
      </c>
      <c r="C1866" s="244">
        <v>0.74097222222222225</v>
      </c>
      <c r="D1866" s="244"/>
      <c r="E1866" s="245"/>
      <c r="F1866" s="252" t="s">
        <v>237</v>
      </c>
      <c r="G1866" s="252" t="s">
        <v>239</v>
      </c>
      <c r="H1866" s="252"/>
      <c r="I1866" s="264"/>
    </row>
    <row r="1867" spans="2:9" x14ac:dyDescent="0.15">
      <c r="B1867" s="243">
        <v>42877</v>
      </c>
      <c r="C1867" s="244">
        <v>0.28680555555555554</v>
      </c>
      <c r="D1867" s="244"/>
      <c r="E1867" s="245"/>
      <c r="F1867" s="252" t="s">
        <v>237</v>
      </c>
      <c r="G1867" s="252" t="s">
        <v>238</v>
      </c>
      <c r="H1867" s="252"/>
      <c r="I1867" s="264"/>
    </row>
    <row r="1868" spans="2:9" x14ac:dyDescent="0.15">
      <c r="B1868" s="243">
        <v>42877</v>
      </c>
      <c r="C1868" s="244">
        <v>0.28750000000000003</v>
      </c>
      <c r="D1868" s="244"/>
      <c r="E1868" s="245"/>
      <c r="F1868" s="252" t="s">
        <v>237</v>
      </c>
      <c r="G1868" s="252"/>
      <c r="H1868" s="252" t="s">
        <v>236</v>
      </c>
      <c r="I1868" s="264"/>
    </row>
    <row r="1869" spans="2:9" x14ac:dyDescent="0.15">
      <c r="B1869" s="243">
        <v>42877</v>
      </c>
      <c r="C1869" s="244">
        <v>0.30763888888888891</v>
      </c>
      <c r="D1869" s="244"/>
      <c r="E1869" s="245"/>
      <c r="F1869" s="252" t="s">
        <v>237</v>
      </c>
      <c r="G1869" s="252" t="s">
        <v>239</v>
      </c>
      <c r="H1869" s="252"/>
      <c r="I1869" s="264"/>
    </row>
    <row r="1870" spans="2:9" x14ac:dyDescent="0.15">
      <c r="B1870" s="243">
        <v>42877</v>
      </c>
      <c r="C1870" s="244">
        <v>0.31180555555555556</v>
      </c>
      <c r="D1870" s="244"/>
      <c r="E1870" s="245"/>
      <c r="F1870" s="252" t="s">
        <v>237</v>
      </c>
      <c r="G1870" s="252" t="s">
        <v>238</v>
      </c>
      <c r="H1870" s="252" t="s">
        <v>241</v>
      </c>
      <c r="I1870" s="264"/>
    </row>
    <row r="1871" spans="2:9" x14ac:dyDescent="0.15">
      <c r="B1871" s="243">
        <v>42877</v>
      </c>
      <c r="C1871" s="244">
        <v>0.33819444444444446</v>
      </c>
      <c r="D1871" s="244"/>
      <c r="E1871" s="245"/>
      <c r="F1871" s="252" t="s">
        <v>237</v>
      </c>
      <c r="G1871" s="252" t="s">
        <v>239</v>
      </c>
      <c r="H1871" s="252"/>
      <c r="I1871" s="264"/>
    </row>
    <row r="1872" spans="2:9" x14ac:dyDescent="0.15">
      <c r="B1872" s="243">
        <v>42877</v>
      </c>
      <c r="C1872" s="244">
        <v>0.42152777777777778</v>
      </c>
      <c r="D1872" s="244"/>
      <c r="E1872" s="245"/>
      <c r="F1872" s="252" t="s">
        <v>237</v>
      </c>
      <c r="G1872" s="252" t="s">
        <v>238</v>
      </c>
      <c r="H1872" s="252"/>
      <c r="I1872" s="264"/>
    </row>
    <row r="1873" spans="2:9" x14ac:dyDescent="0.15">
      <c r="B1873" s="243">
        <v>42877</v>
      </c>
      <c r="C1873" s="244">
        <v>0.42222222222222222</v>
      </c>
      <c r="D1873" s="244"/>
      <c r="E1873" s="245"/>
      <c r="F1873" s="252" t="s">
        <v>237</v>
      </c>
      <c r="G1873" s="252"/>
      <c r="H1873" s="252" t="s">
        <v>236</v>
      </c>
      <c r="I1873" s="264"/>
    </row>
    <row r="1874" spans="2:9" x14ac:dyDescent="0.15">
      <c r="B1874" s="243">
        <v>42877</v>
      </c>
      <c r="C1874" s="244">
        <v>0.43888888888888888</v>
      </c>
      <c r="D1874" s="244"/>
      <c r="E1874" s="245"/>
      <c r="F1874" s="252" t="s">
        <v>237</v>
      </c>
      <c r="G1874" s="252"/>
      <c r="H1874" s="252" t="s">
        <v>236</v>
      </c>
      <c r="I1874" s="264"/>
    </row>
    <row r="1875" spans="2:9" x14ac:dyDescent="0.15">
      <c r="B1875" s="243">
        <v>42877</v>
      </c>
      <c r="C1875" s="244">
        <v>0.48749999999999999</v>
      </c>
      <c r="D1875" s="244"/>
      <c r="E1875" s="245"/>
      <c r="F1875" s="252" t="s">
        <v>237</v>
      </c>
      <c r="G1875" s="252" t="s">
        <v>239</v>
      </c>
      <c r="H1875" s="252"/>
      <c r="I1875" s="264"/>
    </row>
    <row r="1876" spans="2:9" x14ac:dyDescent="0.15">
      <c r="B1876" s="243">
        <v>42877</v>
      </c>
      <c r="C1876" s="244">
        <v>0.49791666666666662</v>
      </c>
      <c r="D1876" s="244"/>
      <c r="E1876" s="245"/>
      <c r="F1876" s="252" t="s">
        <v>237</v>
      </c>
      <c r="G1876" s="252" t="s">
        <v>238</v>
      </c>
      <c r="H1876" s="252" t="s">
        <v>240</v>
      </c>
      <c r="I1876" s="264"/>
    </row>
    <row r="1877" spans="2:9" x14ac:dyDescent="0.15">
      <c r="B1877" s="243">
        <v>42877</v>
      </c>
      <c r="C1877" s="244">
        <v>0.5</v>
      </c>
      <c r="D1877" s="244"/>
      <c r="E1877" s="245"/>
      <c r="F1877" s="252" t="s">
        <v>237</v>
      </c>
      <c r="G1877" s="252" t="s">
        <v>239</v>
      </c>
      <c r="H1877" s="252"/>
      <c r="I1877" s="264"/>
    </row>
    <row r="1878" spans="2:9" x14ac:dyDescent="0.15">
      <c r="B1878" s="243">
        <v>42877</v>
      </c>
      <c r="C1878" s="244">
        <v>0.52777777777777779</v>
      </c>
      <c r="D1878" s="244"/>
      <c r="E1878" s="245"/>
      <c r="F1878" s="252" t="s">
        <v>237</v>
      </c>
      <c r="G1878" s="252" t="s">
        <v>238</v>
      </c>
      <c r="H1878" s="252" t="s">
        <v>241</v>
      </c>
      <c r="I1878" s="264"/>
    </row>
    <row r="1879" spans="2:9" x14ac:dyDescent="0.15">
      <c r="B1879" s="243">
        <v>42877</v>
      </c>
      <c r="C1879" s="244">
        <v>0.52916666666666667</v>
      </c>
      <c r="D1879" s="244"/>
      <c r="E1879" s="245"/>
      <c r="F1879" s="252" t="s">
        <v>237</v>
      </c>
      <c r="G1879" s="252"/>
      <c r="H1879" s="252" t="s">
        <v>236</v>
      </c>
      <c r="I1879" s="264"/>
    </row>
    <row r="1880" spans="2:9" x14ac:dyDescent="0.15">
      <c r="B1880" s="243">
        <v>42877</v>
      </c>
      <c r="C1880" s="244">
        <v>0.54375000000000007</v>
      </c>
      <c r="D1880" s="244"/>
      <c r="E1880" s="245"/>
      <c r="F1880" s="252" t="s">
        <v>237</v>
      </c>
      <c r="G1880" s="252" t="s">
        <v>239</v>
      </c>
      <c r="H1880" s="252"/>
      <c r="I1880" s="264"/>
    </row>
    <row r="1881" spans="2:9" x14ac:dyDescent="0.15">
      <c r="B1881" s="243">
        <v>42877</v>
      </c>
      <c r="C1881" s="244">
        <v>0.5444444444444444</v>
      </c>
      <c r="D1881" s="244"/>
      <c r="E1881" s="245"/>
      <c r="F1881" s="252" t="s">
        <v>237</v>
      </c>
      <c r="G1881" s="252" t="s">
        <v>238</v>
      </c>
      <c r="H1881" s="252"/>
      <c r="I1881" s="264"/>
    </row>
    <row r="1882" spans="2:9" x14ac:dyDescent="0.15">
      <c r="B1882" s="243">
        <v>42877</v>
      </c>
      <c r="C1882" s="244">
        <v>0.54583333333333328</v>
      </c>
      <c r="D1882" s="244"/>
      <c r="E1882" s="245"/>
      <c r="F1882" s="252" t="s">
        <v>237</v>
      </c>
      <c r="G1882" s="252" t="s">
        <v>239</v>
      </c>
      <c r="H1882" s="252"/>
      <c r="I1882" s="264"/>
    </row>
    <row r="1883" spans="2:9" x14ac:dyDescent="0.15">
      <c r="B1883" s="243">
        <v>42877</v>
      </c>
      <c r="C1883" s="244">
        <v>0.65625</v>
      </c>
      <c r="D1883" s="244"/>
      <c r="E1883" s="245"/>
      <c r="F1883" s="252" t="s">
        <v>237</v>
      </c>
      <c r="G1883" s="252" t="s">
        <v>238</v>
      </c>
      <c r="H1883" s="252"/>
      <c r="I1883" s="264"/>
    </row>
    <row r="1884" spans="2:9" x14ac:dyDescent="0.15">
      <c r="B1884" s="243">
        <v>42877</v>
      </c>
      <c r="C1884" s="244">
        <v>0.6645833333333333</v>
      </c>
      <c r="D1884" s="244"/>
      <c r="E1884" s="245"/>
      <c r="F1884" s="252" t="s">
        <v>237</v>
      </c>
      <c r="G1884" s="252"/>
      <c r="H1884" s="252" t="s">
        <v>236</v>
      </c>
      <c r="I1884" s="264"/>
    </row>
    <row r="1885" spans="2:9" x14ac:dyDescent="0.15">
      <c r="B1885" s="243">
        <v>42877</v>
      </c>
      <c r="C1885" s="244">
        <v>0.71666666666666667</v>
      </c>
      <c r="D1885" s="244"/>
      <c r="E1885" s="245"/>
      <c r="F1885" s="252" t="s">
        <v>237</v>
      </c>
      <c r="G1885" s="252"/>
      <c r="H1885" s="252" t="s">
        <v>236</v>
      </c>
      <c r="I1885" s="264" t="s">
        <v>199</v>
      </c>
    </row>
    <row r="1886" spans="2:9" x14ac:dyDescent="0.15">
      <c r="B1886" s="243">
        <v>42877</v>
      </c>
      <c r="C1886" s="244">
        <v>0.78263888888888899</v>
      </c>
      <c r="D1886" s="244"/>
      <c r="E1886" s="245"/>
      <c r="F1886" s="252" t="s">
        <v>237</v>
      </c>
      <c r="G1886" s="252" t="s">
        <v>239</v>
      </c>
      <c r="H1886" s="252"/>
      <c r="I1886" s="264"/>
    </row>
    <row r="1887" spans="2:9" x14ac:dyDescent="0.15">
      <c r="B1887" s="243">
        <v>42877</v>
      </c>
      <c r="C1887" s="244">
        <v>0.7993055555555556</v>
      </c>
      <c r="D1887" s="244">
        <v>0.80902777777777779</v>
      </c>
      <c r="E1887" s="245">
        <v>9.7222222222221877E-3</v>
      </c>
      <c r="F1887" s="252" t="s">
        <v>237</v>
      </c>
      <c r="G1887" s="252" t="s">
        <v>238</v>
      </c>
      <c r="H1887" s="252"/>
      <c r="I1887" s="264"/>
    </row>
    <row r="1888" spans="2:9" x14ac:dyDescent="0.15">
      <c r="B1888" s="243">
        <v>42878</v>
      </c>
      <c r="C1888" s="244">
        <v>0.17986111111111111</v>
      </c>
      <c r="D1888" s="244"/>
      <c r="E1888" s="245"/>
      <c r="F1888" s="252" t="s">
        <v>237</v>
      </c>
      <c r="G1888" s="252" t="s">
        <v>238</v>
      </c>
      <c r="H1888" s="252"/>
      <c r="I1888" s="264"/>
    </row>
    <row r="1889" spans="2:9" x14ac:dyDescent="0.15">
      <c r="B1889" s="243">
        <v>42878</v>
      </c>
      <c r="C1889" s="244">
        <v>0.19513888888888889</v>
      </c>
      <c r="D1889" s="244"/>
      <c r="E1889" s="245"/>
      <c r="F1889" s="252" t="s">
        <v>237</v>
      </c>
      <c r="G1889" s="252" t="s">
        <v>239</v>
      </c>
      <c r="H1889" s="252"/>
      <c r="I1889" s="264"/>
    </row>
    <row r="1890" spans="2:9" x14ac:dyDescent="0.15">
      <c r="B1890" s="243">
        <v>42878</v>
      </c>
      <c r="C1890" s="244">
        <v>0.21805555555555556</v>
      </c>
      <c r="D1890" s="244"/>
      <c r="E1890" s="245"/>
      <c r="F1890" s="252" t="s">
        <v>237</v>
      </c>
      <c r="G1890" s="252" t="s">
        <v>238</v>
      </c>
      <c r="H1890" s="252"/>
      <c r="I1890" s="264"/>
    </row>
    <row r="1891" spans="2:9" x14ac:dyDescent="0.15">
      <c r="B1891" s="243">
        <v>42878</v>
      </c>
      <c r="C1891" s="244">
        <v>0.22013888888888888</v>
      </c>
      <c r="D1891" s="244"/>
      <c r="E1891" s="245"/>
      <c r="F1891" s="252" t="s">
        <v>237</v>
      </c>
      <c r="G1891" s="252" t="s">
        <v>239</v>
      </c>
      <c r="H1891" s="252"/>
      <c r="I1891" s="264"/>
    </row>
    <row r="1892" spans="2:9" x14ac:dyDescent="0.15">
      <c r="B1892" s="243">
        <v>42878</v>
      </c>
      <c r="C1892" s="244">
        <v>0.22291666666666665</v>
      </c>
      <c r="D1892" s="244"/>
      <c r="E1892" s="245"/>
      <c r="F1892" s="252" t="s">
        <v>237</v>
      </c>
      <c r="G1892" s="252" t="s">
        <v>238</v>
      </c>
      <c r="H1892" s="252" t="s">
        <v>241</v>
      </c>
      <c r="I1892" s="264"/>
    </row>
    <row r="1893" spans="2:9" x14ac:dyDescent="0.15">
      <c r="B1893" s="243">
        <v>42878</v>
      </c>
      <c r="C1893" s="244">
        <v>0.24374999999999999</v>
      </c>
      <c r="D1893" s="244"/>
      <c r="E1893" s="245"/>
      <c r="F1893" s="252" t="s">
        <v>237</v>
      </c>
      <c r="G1893" s="252" t="s">
        <v>239</v>
      </c>
      <c r="H1893" s="252"/>
      <c r="I1893" s="264"/>
    </row>
    <row r="1894" spans="2:9" x14ac:dyDescent="0.15">
      <c r="B1894" s="243">
        <v>42878</v>
      </c>
      <c r="C1894" s="244">
        <v>0.25</v>
      </c>
      <c r="D1894" s="244"/>
      <c r="E1894" s="245"/>
      <c r="F1894" s="252" t="s">
        <v>237</v>
      </c>
      <c r="G1894" s="252" t="s">
        <v>238</v>
      </c>
      <c r="H1894" s="252" t="s">
        <v>241</v>
      </c>
      <c r="I1894" s="264"/>
    </row>
    <row r="1895" spans="2:9" x14ac:dyDescent="0.15">
      <c r="B1895" s="243">
        <v>42878</v>
      </c>
      <c r="C1895" s="244">
        <v>0.25277777777777777</v>
      </c>
      <c r="D1895" s="244"/>
      <c r="E1895" s="245"/>
      <c r="F1895" s="252" t="s">
        <v>237</v>
      </c>
      <c r="G1895" s="252" t="s">
        <v>239</v>
      </c>
      <c r="H1895" s="252"/>
      <c r="I1895" s="264"/>
    </row>
    <row r="1896" spans="2:9" x14ac:dyDescent="0.15">
      <c r="B1896" s="243">
        <v>42878</v>
      </c>
      <c r="C1896" s="244">
        <v>0.34583333333333338</v>
      </c>
      <c r="D1896" s="244"/>
      <c r="E1896" s="245"/>
      <c r="F1896" s="252" t="s">
        <v>237</v>
      </c>
      <c r="G1896" s="252" t="s">
        <v>238</v>
      </c>
      <c r="H1896" s="252"/>
      <c r="I1896" s="264"/>
    </row>
    <row r="1897" spans="2:9" x14ac:dyDescent="0.15">
      <c r="B1897" s="243">
        <v>42878</v>
      </c>
      <c r="C1897" s="244">
        <v>0.34652777777777777</v>
      </c>
      <c r="D1897" s="244"/>
      <c r="E1897" s="245"/>
      <c r="F1897" s="252" t="s">
        <v>237</v>
      </c>
      <c r="G1897" s="252"/>
      <c r="H1897" s="252" t="s">
        <v>236</v>
      </c>
      <c r="I1897" s="264"/>
    </row>
    <row r="1898" spans="2:9" x14ac:dyDescent="0.15">
      <c r="B1898" s="243">
        <v>42878</v>
      </c>
      <c r="C1898" s="244">
        <v>0.4548611111111111</v>
      </c>
      <c r="D1898" s="244"/>
      <c r="E1898" s="245"/>
      <c r="F1898" s="252" t="s">
        <v>237</v>
      </c>
      <c r="G1898" s="252" t="s">
        <v>239</v>
      </c>
      <c r="H1898" s="252"/>
      <c r="I1898" s="264"/>
    </row>
    <row r="1899" spans="2:9" x14ac:dyDescent="0.15">
      <c r="B1899" s="243">
        <v>42878</v>
      </c>
      <c r="C1899" s="244">
        <v>0.5395833333333333</v>
      </c>
      <c r="D1899" s="244"/>
      <c r="E1899" s="245"/>
      <c r="F1899" s="252" t="s">
        <v>237</v>
      </c>
      <c r="G1899" s="252" t="s">
        <v>238</v>
      </c>
      <c r="H1899" s="252"/>
      <c r="I1899" s="264"/>
    </row>
    <row r="1900" spans="2:9" x14ac:dyDescent="0.15">
      <c r="B1900" s="243">
        <v>42878</v>
      </c>
      <c r="C1900" s="244">
        <v>0.54027777777777775</v>
      </c>
      <c r="D1900" s="244"/>
      <c r="E1900" s="245"/>
      <c r="F1900" s="252" t="s">
        <v>237</v>
      </c>
      <c r="G1900" s="252"/>
      <c r="H1900" s="252" t="s">
        <v>236</v>
      </c>
      <c r="I1900" s="264"/>
    </row>
    <row r="1901" spans="2:9" x14ac:dyDescent="0.15">
      <c r="B1901" s="243">
        <v>42878</v>
      </c>
      <c r="C1901" s="244">
        <v>0.62152777777777779</v>
      </c>
      <c r="D1901" s="244"/>
      <c r="E1901" s="245"/>
      <c r="F1901" s="252" t="s">
        <v>237</v>
      </c>
      <c r="G1901" s="252" t="s">
        <v>239</v>
      </c>
      <c r="H1901" s="252"/>
      <c r="I1901" s="264"/>
    </row>
    <row r="1902" spans="2:9" x14ac:dyDescent="0.15">
      <c r="B1902" s="243">
        <v>42878</v>
      </c>
      <c r="C1902" s="244">
        <v>0.62569444444444444</v>
      </c>
      <c r="D1902" s="244"/>
      <c r="E1902" s="245"/>
      <c r="F1902" s="252" t="s">
        <v>237</v>
      </c>
      <c r="G1902" s="252" t="s">
        <v>238</v>
      </c>
      <c r="H1902" s="252" t="s">
        <v>241</v>
      </c>
      <c r="I1902" s="264"/>
    </row>
    <row r="1903" spans="2:9" x14ac:dyDescent="0.15">
      <c r="B1903" s="243">
        <v>42878</v>
      </c>
      <c r="C1903" s="244">
        <v>0.64722222222222225</v>
      </c>
      <c r="D1903" s="244"/>
      <c r="E1903" s="245"/>
      <c r="F1903" s="252" t="s">
        <v>237</v>
      </c>
      <c r="G1903" s="252" t="s">
        <v>239</v>
      </c>
      <c r="H1903" s="252"/>
      <c r="I1903" s="264"/>
    </row>
    <row r="1904" spans="2:9" x14ac:dyDescent="0.15">
      <c r="B1904" s="243">
        <v>42878</v>
      </c>
      <c r="C1904" s="244">
        <v>0.65486111111111112</v>
      </c>
      <c r="D1904" s="244"/>
      <c r="E1904" s="245"/>
      <c r="F1904" s="252" t="s">
        <v>237</v>
      </c>
      <c r="G1904" s="252" t="s">
        <v>238</v>
      </c>
      <c r="H1904" s="252" t="s">
        <v>241</v>
      </c>
      <c r="I1904" s="264"/>
    </row>
    <row r="1905" spans="2:9" x14ac:dyDescent="0.15">
      <c r="B1905" s="243">
        <v>42878</v>
      </c>
      <c r="C1905" s="244">
        <v>0.65555555555555556</v>
      </c>
      <c r="D1905" s="244"/>
      <c r="E1905" s="245"/>
      <c r="F1905" s="252" t="s">
        <v>237</v>
      </c>
      <c r="G1905" s="252" t="s">
        <v>239</v>
      </c>
      <c r="H1905" s="252"/>
      <c r="I1905" s="264"/>
    </row>
    <row r="1906" spans="2:9" x14ac:dyDescent="0.15">
      <c r="B1906" s="243">
        <v>42878</v>
      </c>
      <c r="C1906" s="244">
        <v>0.67361111111111116</v>
      </c>
      <c r="D1906" s="244"/>
      <c r="E1906" s="245"/>
      <c r="F1906" s="252" t="s">
        <v>237</v>
      </c>
      <c r="G1906" s="252" t="s">
        <v>238</v>
      </c>
      <c r="H1906" s="252" t="s">
        <v>240</v>
      </c>
      <c r="I1906" s="264"/>
    </row>
    <row r="1907" spans="2:9" x14ac:dyDescent="0.15">
      <c r="B1907" s="243">
        <v>42878</v>
      </c>
      <c r="C1907" s="244">
        <v>0.67361111111111116</v>
      </c>
      <c r="D1907" s="244"/>
      <c r="E1907" s="245"/>
      <c r="F1907" s="252" t="s">
        <v>237</v>
      </c>
      <c r="G1907" s="252" t="s">
        <v>239</v>
      </c>
      <c r="H1907" s="252"/>
      <c r="I1907" s="264"/>
    </row>
    <row r="1908" spans="2:9" x14ac:dyDescent="0.15">
      <c r="B1908" s="243">
        <v>42878</v>
      </c>
      <c r="C1908" s="244">
        <v>0.77986111111111101</v>
      </c>
      <c r="D1908" s="244"/>
      <c r="E1908" s="245"/>
      <c r="F1908" s="252" t="s">
        <v>237</v>
      </c>
      <c r="G1908" s="252" t="s">
        <v>238</v>
      </c>
      <c r="H1908" s="252" t="s">
        <v>240</v>
      </c>
      <c r="I1908" s="264"/>
    </row>
    <row r="1909" spans="2:9" x14ac:dyDescent="0.15">
      <c r="B1909" s="243">
        <v>42878</v>
      </c>
      <c r="C1909" s="244">
        <v>0.78055555555555556</v>
      </c>
      <c r="D1909" s="244"/>
      <c r="E1909" s="245"/>
      <c r="F1909" s="252" t="s">
        <v>237</v>
      </c>
      <c r="G1909" s="252"/>
      <c r="H1909" s="252" t="s">
        <v>236</v>
      </c>
      <c r="I1909" s="264"/>
    </row>
    <row r="1910" spans="2:9" x14ac:dyDescent="0.15">
      <c r="B1910" s="243">
        <v>42878</v>
      </c>
      <c r="C1910" s="244">
        <v>0.7895833333333333</v>
      </c>
      <c r="D1910" s="244"/>
      <c r="E1910" s="245"/>
      <c r="F1910" s="252" t="s">
        <v>237</v>
      </c>
      <c r="G1910" s="252" t="s">
        <v>239</v>
      </c>
      <c r="H1910" s="252"/>
      <c r="I1910" s="264"/>
    </row>
    <row r="1911" spans="2:9" x14ac:dyDescent="0.15">
      <c r="B1911" s="243">
        <v>42879</v>
      </c>
      <c r="C1911" s="244">
        <v>0.26597222222222222</v>
      </c>
      <c r="D1911" s="244"/>
      <c r="E1911" s="245"/>
      <c r="F1911" s="252" t="s">
        <v>237</v>
      </c>
      <c r="G1911" s="252" t="s">
        <v>238</v>
      </c>
      <c r="H1911" s="252"/>
      <c r="I1911" s="264"/>
    </row>
    <row r="1912" spans="2:9" x14ac:dyDescent="0.15">
      <c r="B1912" s="243">
        <v>42879</v>
      </c>
      <c r="C1912" s="244">
        <v>0.26597222222222222</v>
      </c>
      <c r="D1912" s="244"/>
      <c r="E1912" s="245"/>
      <c r="F1912" s="252" t="s">
        <v>237</v>
      </c>
      <c r="G1912" s="252"/>
      <c r="H1912" s="252" t="s">
        <v>236</v>
      </c>
      <c r="I1912" s="264"/>
    </row>
    <row r="1913" spans="2:9" x14ac:dyDescent="0.15">
      <c r="B1913" s="243">
        <v>42879</v>
      </c>
      <c r="C1913" s="244">
        <v>0.2673611111111111</v>
      </c>
      <c r="D1913" s="244"/>
      <c r="E1913" s="245"/>
      <c r="F1913" s="252" t="s">
        <v>237</v>
      </c>
      <c r="G1913" s="252" t="s">
        <v>239</v>
      </c>
      <c r="H1913" s="252"/>
      <c r="I1913" s="264"/>
    </row>
    <row r="1914" spans="2:9" x14ac:dyDescent="0.15">
      <c r="B1914" s="243">
        <v>42879</v>
      </c>
      <c r="C1914" s="244">
        <v>0.41666666666666669</v>
      </c>
      <c r="D1914" s="244"/>
      <c r="E1914" s="245"/>
      <c r="F1914" s="252" t="s">
        <v>237</v>
      </c>
      <c r="G1914" s="252" t="s">
        <v>238</v>
      </c>
      <c r="H1914" s="252"/>
      <c r="I1914" s="264"/>
    </row>
    <row r="1915" spans="2:9" x14ac:dyDescent="0.15">
      <c r="B1915" s="243">
        <v>42879</v>
      </c>
      <c r="C1915" s="244">
        <v>0.41944444444444445</v>
      </c>
      <c r="D1915" s="244"/>
      <c r="E1915" s="245"/>
      <c r="F1915" s="252" t="s">
        <v>237</v>
      </c>
      <c r="G1915" s="252"/>
      <c r="H1915" s="252" t="s">
        <v>236</v>
      </c>
      <c r="I1915" s="264"/>
    </row>
    <row r="1916" spans="2:9" x14ac:dyDescent="0.15">
      <c r="B1916" s="243">
        <v>42879</v>
      </c>
      <c r="C1916" s="244">
        <v>0.42083333333333334</v>
      </c>
      <c r="D1916" s="244"/>
      <c r="E1916" s="245"/>
      <c r="F1916" s="252" t="s">
        <v>237</v>
      </c>
      <c r="G1916" s="252" t="s">
        <v>239</v>
      </c>
      <c r="H1916" s="252"/>
      <c r="I1916" s="264"/>
    </row>
    <row r="1917" spans="2:9" x14ac:dyDescent="0.15">
      <c r="B1917" s="243">
        <v>42879</v>
      </c>
      <c r="C1917" s="244">
        <v>0.42569444444444443</v>
      </c>
      <c r="D1917" s="244"/>
      <c r="E1917" s="245"/>
      <c r="F1917" s="252" t="s">
        <v>237</v>
      </c>
      <c r="G1917" s="252" t="s">
        <v>238</v>
      </c>
      <c r="H1917" s="252"/>
      <c r="I1917" s="264"/>
    </row>
    <row r="1918" spans="2:9" x14ac:dyDescent="0.15">
      <c r="B1918" s="243">
        <v>42879</v>
      </c>
      <c r="C1918" s="244">
        <v>0.47361111111111115</v>
      </c>
      <c r="D1918" s="244"/>
      <c r="E1918" s="245"/>
      <c r="F1918" s="252" t="s">
        <v>237</v>
      </c>
      <c r="G1918" s="252" t="s">
        <v>239</v>
      </c>
      <c r="H1918" s="252"/>
      <c r="I1918" s="264"/>
    </row>
    <row r="1919" spans="2:9" x14ac:dyDescent="0.15">
      <c r="B1919" s="243">
        <v>42879</v>
      </c>
      <c r="C1919" s="244">
        <v>0.4777777777777778</v>
      </c>
      <c r="D1919" s="244"/>
      <c r="E1919" s="245"/>
      <c r="F1919" s="252" t="s">
        <v>237</v>
      </c>
      <c r="G1919" s="252" t="s">
        <v>238</v>
      </c>
      <c r="H1919" s="252"/>
      <c r="I1919" s="264"/>
    </row>
    <row r="1920" spans="2:9" x14ac:dyDescent="0.15">
      <c r="B1920" s="243">
        <v>42879</v>
      </c>
      <c r="C1920" s="244">
        <v>0.50347222222222221</v>
      </c>
      <c r="D1920" s="244"/>
      <c r="E1920" s="245"/>
      <c r="F1920" s="252" t="s">
        <v>237</v>
      </c>
      <c r="G1920" s="252" t="s">
        <v>239</v>
      </c>
      <c r="H1920" s="252"/>
      <c r="I1920" s="264"/>
    </row>
    <row r="1921" spans="2:9" x14ac:dyDescent="0.15">
      <c r="B1921" s="243">
        <v>42879</v>
      </c>
      <c r="C1921" s="244">
        <v>0.5083333333333333</v>
      </c>
      <c r="D1921" s="244"/>
      <c r="E1921" s="245"/>
      <c r="F1921" s="252" t="s">
        <v>237</v>
      </c>
      <c r="G1921" s="252" t="s">
        <v>238</v>
      </c>
      <c r="H1921" s="252" t="s">
        <v>241</v>
      </c>
      <c r="I1921" s="264"/>
    </row>
    <row r="1922" spans="2:9" x14ac:dyDescent="0.15">
      <c r="B1922" s="243">
        <v>42879</v>
      </c>
      <c r="C1922" s="244">
        <v>0.51736111111111105</v>
      </c>
      <c r="D1922" s="244"/>
      <c r="E1922" s="245"/>
      <c r="F1922" s="252" t="s">
        <v>237</v>
      </c>
      <c r="G1922" s="252" t="s">
        <v>239</v>
      </c>
      <c r="H1922" s="252"/>
      <c r="I1922" s="264"/>
    </row>
    <row r="1923" spans="2:9" x14ac:dyDescent="0.15">
      <c r="B1923" s="243">
        <v>42879</v>
      </c>
      <c r="C1923" s="244">
        <v>0.73958333333333337</v>
      </c>
      <c r="D1923" s="244"/>
      <c r="E1923" s="245"/>
      <c r="F1923" s="252" t="s">
        <v>237</v>
      </c>
      <c r="G1923" s="252" t="s">
        <v>238</v>
      </c>
      <c r="H1923" s="252"/>
      <c r="I1923" s="264"/>
    </row>
    <row r="1924" spans="2:9" x14ac:dyDescent="0.15">
      <c r="B1924" s="243">
        <v>42879</v>
      </c>
      <c r="C1924" s="244">
        <v>0.73958333333333337</v>
      </c>
      <c r="D1924" s="244"/>
      <c r="E1924" s="245"/>
      <c r="F1924" s="252" t="s">
        <v>237</v>
      </c>
      <c r="G1924" s="252"/>
      <c r="H1924" s="252" t="s">
        <v>236</v>
      </c>
      <c r="I1924" s="264"/>
    </row>
    <row r="1925" spans="2:9" x14ac:dyDescent="0.15">
      <c r="B1925" s="243">
        <v>42879</v>
      </c>
      <c r="C1925" s="244">
        <v>0.7715277777777777</v>
      </c>
      <c r="D1925" s="244"/>
      <c r="E1925" s="245"/>
      <c r="F1925" s="252" t="s">
        <v>237</v>
      </c>
      <c r="G1925" s="252" t="s">
        <v>239</v>
      </c>
      <c r="H1925" s="252"/>
      <c r="I1925" s="264"/>
    </row>
    <row r="1926" spans="2:9" x14ac:dyDescent="0.15">
      <c r="B1926" s="243">
        <v>42880</v>
      </c>
      <c r="C1926" s="244">
        <v>0.18402777777777779</v>
      </c>
      <c r="D1926" s="244"/>
      <c r="E1926" s="245"/>
      <c r="F1926" s="252" t="s">
        <v>237</v>
      </c>
      <c r="G1926" s="252" t="s">
        <v>238</v>
      </c>
      <c r="H1926" s="252"/>
      <c r="I1926" s="264"/>
    </row>
    <row r="1927" spans="2:9" x14ac:dyDescent="0.15">
      <c r="B1927" s="243">
        <v>42880</v>
      </c>
      <c r="C1927" s="244">
        <v>0.19236111111111112</v>
      </c>
      <c r="D1927" s="244"/>
      <c r="E1927" s="245"/>
      <c r="F1927" s="252" t="s">
        <v>237</v>
      </c>
      <c r="G1927" s="252" t="s">
        <v>239</v>
      </c>
      <c r="H1927" s="252"/>
      <c r="I1927" s="264"/>
    </row>
    <row r="1928" spans="2:9" x14ac:dyDescent="0.15">
      <c r="B1928" s="243">
        <v>42880</v>
      </c>
      <c r="C1928" s="244">
        <v>0.31875000000000003</v>
      </c>
      <c r="D1928" s="244"/>
      <c r="E1928" s="245"/>
      <c r="F1928" s="252" t="s">
        <v>237</v>
      </c>
      <c r="G1928" s="252" t="s">
        <v>238</v>
      </c>
      <c r="H1928" s="252"/>
      <c r="I1928" s="264"/>
    </row>
    <row r="1929" spans="2:9" x14ac:dyDescent="0.15">
      <c r="B1929" s="243">
        <v>42880</v>
      </c>
      <c r="C1929" s="244">
        <v>0.31944444444444448</v>
      </c>
      <c r="D1929" s="244"/>
      <c r="E1929" s="245"/>
      <c r="F1929" s="252" t="s">
        <v>237</v>
      </c>
      <c r="G1929" s="252"/>
      <c r="H1929" s="252" t="s">
        <v>236</v>
      </c>
      <c r="I1929" s="264"/>
    </row>
    <row r="1930" spans="2:9" x14ac:dyDescent="0.15">
      <c r="B1930" s="243">
        <v>42880</v>
      </c>
      <c r="C1930" s="244">
        <v>0.32500000000000001</v>
      </c>
      <c r="D1930" s="244"/>
      <c r="E1930" s="245"/>
      <c r="F1930" s="252" t="s">
        <v>237</v>
      </c>
      <c r="G1930" s="252" t="s">
        <v>239</v>
      </c>
      <c r="H1930" s="252"/>
      <c r="I1930" s="264"/>
    </row>
    <row r="1931" spans="2:9" x14ac:dyDescent="0.15">
      <c r="B1931" s="243">
        <v>42880</v>
      </c>
      <c r="C1931" s="244">
        <v>0.34097222222222223</v>
      </c>
      <c r="D1931" s="244"/>
      <c r="E1931" s="245"/>
      <c r="F1931" s="252" t="s">
        <v>237</v>
      </c>
      <c r="G1931" s="252" t="s">
        <v>238</v>
      </c>
      <c r="H1931" s="252"/>
      <c r="I1931" s="264"/>
    </row>
    <row r="1932" spans="2:9" x14ac:dyDescent="0.15">
      <c r="B1932" s="243">
        <v>42880</v>
      </c>
      <c r="C1932" s="244">
        <v>0.34722222222222227</v>
      </c>
      <c r="D1932" s="244"/>
      <c r="E1932" s="245"/>
      <c r="F1932" s="252" t="s">
        <v>237</v>
      </c>
      <c r="G1932" s="252" t="s">
        <v>239</v>
      </c>
      <c r="H1932" s="252"/>
      <c r="I1932" s="264"/>
    </row>
    <row r="1933" spans="2:9" x14ac:dyDescent="0.15">
      <c r="B1933" s="243">
        <v>42880</v>
      </c>
      <c r="C1933" s="244">
        <v>0.35833333333333334</v>
      </c>
      <c r="D1933" s="244"/>
      <c r="E1933" s="245"/>
      <c r="F1933" s="252" t="s">
        <v>237</v>
      </c>
      <c r="G1933" s="252" t="s">
        <v>238</v>
      </c>
      <c r="H1933" s="252"/>
      <c r="I1933" s="264"/>
    </row>
    <row r="1934" spans="2:9" x14ac:dyDescent="0.15">
      <c r="B1934" s="243">
        <v>42880</v>
      </c>
      <c r="C1934" s="244">
        <v>0.3923611111111111</v>
      </c>
      <c r="D1934" s="244"/>
      <c r="E1934" s="245"/>
      <c r="F1934" s="252" t="s">
        <v>237</v>
      </c>
      <c r="G1934" s="252" t="s">
        <v>239</v>
      </c>
      <c r="H1934" s="252"/>
      <c r="I1934" s="264"/>
    </row>
    <row r="1935" spans="2:9" x14ac:dyDescent="0.15">
      <c r="B1935" s="243">
        <v>42880</v>
      </c>
      <c r="C1935" s="244">
        <v>0.39305555555555555</v>
      </c>
      <c r="D1935" s="244"/>
      <c r="E1935" s="245"/>
      <c r="F1935" s="252" t="s">
        <v>237</v>
      </c>
      <c r="G1935" s="252" t="s">
        <v>238</v>
      </c>
      <c r="H1935" s="252"/>
      <c r="I1935" s="264"/>
    </row>
    <row r="1936" spans="2:9" x14ac:dyDescent="0.15">
      <c r="B1936" s="243">
        <v>42880</v>
      </c>
      <c r="C1936" s="244">
        <v>0.39374999999999999</v>
      </c>
      <c r="D1936" s="244"/>
      <c r="E1936" s="245"/>
      <c r="F1936" s="252" t="s">
        <v>237</v>
      </c>
      <c r="G1936" s="252" t="s">
        <v>239</v>
      </c>
      <c r="H1936" s="252"/>
      <c r="I1936" s="264"/>
    </row>
    <row r="1937" spans="2:9" x14ac:dyDescent="0.15">
      <c r="B1937" s="243">
        <v>42880</v>
      </c>
      <c r="C1937" s="244">
        <v>0.39930555555555558</v>
      </c>
      <c r="D1937" s="244"/>
      <c r="E1937" s="245"/>
      <c r="F1937" s="252" t="s">
        <v>237</v>
      </c>
      <c r="G1937" s="252" t="s">
        <v>238</v>
      </c>
      <c r="H1937" s="252"/>
      <c r="I1937" s="264"/>
    </row>
    <row r="1938" spans="2:9" x14ac:dyDescent="0.15">
      <c r="B1938" s="243">
        <v>42880</v>
      </c>
      <c r="C1938" s="244">
        <v>0.43611111111111112</v>
      </c>
      <c r="D1938" s="244"/>
      <c r="E1938" s="245"/>
      <c r="F1938" s="252" t="s">
        <v>237</v>
      </c>
      <c r="G1938" s="252"/>
      <c r="H1938" s="252" t="s">
        <v>236</v>
      </c>
      <c r="I1938" s="264"/>
    </row>
    <row r="1939" spans="2:9" x14ac:dyDescent="0.15">
      <c r="B1939" s="243">
        <v>42880</v>
      </c>
      <c r="C1939" s="244">
        <v>0.48958333333333331</v>
      </c>
      <c r="D1939" s="244"/>
      <c r="E1939" s="245"/>
      <c r="F1939" s="252" t="s">
        <v>237</v>
      </c>
      <c r="G1939" s="252" t="s">
        <v>239</v>
      </c>
      <c r="H1939" s="252"/>
      <c r="I1939" s="264"/>
    </row>
    <row r="1940" spans="2:9" x14ac:dyDescent="0.15">
      <c r="B1940" s="243">
        <v>42880</v>
      </c>
      <c r="C1940" s="244">
        <v>0.49444444444444446</v>
      </c>
      <c r="D1940" s="244"/>
      <c r="E1940" s="245"/>
      <c r="F1940" s="252" t="s">
        <v>237</v>
      </c>
      <c r="G1940" s="252" t="s">
        <v>238</v>
      </c>
      <c r="H1940" s="252" t="s">
        <v>241</v>
      </c>
      <c r="I1940" s="264"/>
    </row>
    <row r="1941" spans="2:9" x14ac:dyDescent="0.15">
      <c r="B1941" s="243">
        <v>42880</v>
      </c>
      <c r="C1941" s="244">
        <v>0.49652777777777773</v>
      </c>
      <c r="D1941" s="244"/>
      <c r="E1941" s="245"/>
      <c r="F1941" s="252" t="s">
        <v>237</v>
      </c>
      <c r="G1941" s="252" t="s">
        <v>239</v>
      </c>
      <c r="H1941" s="252"/>
      <c r="I1941" s="264"/>
    </row>
    <row r="1942" spans="2:9" x14ac:dyDescent="0.15">
      <c r="B1942" s="243">
        <v>42880</v>
      </c>
      <c r="C1942" s="244">
        <v>0.50416666666666665</v>
      </c>
      <c r="D1942" s="244"/>
      <c r="E1942" s="245"/>
      <c r="F1942" s="252" t="s">
        <v>237</v>
      </c>
      <c r="G1942" s="252" t="s">
        <v>238</v>
      </c>
      <c r="H1942" s="252"/>
      <c r="I1942" s="264"/>
    </row>
    <row r="1943" spans="2:9" x14ac:dyDescent="0.15">
      <c r="B1943" s="243">
        <v>42880</v>
      </c>
      <c r="C1943" s="244">
        <v>0.51874999999999993</v>
      </c>
      <c r="D1943" s="244"/>
      <c r="E1943" s="245"/>
      <c r="F1943" s="252" t="s">
        <v>237</v>
      </c>
      <c r="G1943" s="252" t="s">
        <v>239</v>
      </c>
      <c r="H1943" s="252"/>
      <c r="I1943" s="264"/>
    </row>
    <row r="1944" spans="2:9" x14ac:dyDescent="0.15">
      <c r="B1944" s="243">
        <v>42880</v>
      </c>
      <c r="C1944" s="244">
        <v>0.54999999999999993</v>
      </c>
      <c r="D1944" s="244"/>
      <c r="E1944" s="245"/>
      <c r="F1944" s="252" t="s">
        <v>237</v>
      </c>
      <c r="G1944" s="252" t="s">
        <v>238</v>
      </c>
      <c r="H1944" s="252"/>
      <c r="I1944" s="264"/>
    </row>
    <row r="1945" spans="2:9" x14ac:dyDescent="0.15">
      <c r="B1945" s="243">
        <v>42880</v>
      </c>
      <c r="C1945" s="244">
        <v>0.71250000000000002</v>
      </c>
      <c r="D1945" s="244"/>
      <c r="E1945" s="245"/>
      <c r="F1945" s="252" t="s">
        <v>237</v>
      </c>
      <c r="G1945" s="252" t="s">
        <v>239</v>
      </c>
      <c r="H1945" s="252"/>
      <c r="I1945" s="264"/>
    </row>
    <row r="1946" spans="2:9" x14ac:dyDescent="0.15">
      <c r="B1946" s="243">
        <v>42881</v>
      </c>
      <c r="C1946" s="244">
        <v>0.17708333333333334</v>
      </c>
      <c r="D1946" s="244"/>
      <c r="E1946" s="245"/>
      <c r="F1946" s="252" t="s">
        <v>237</v>
      </c>
      <c r="G1946" s="252" t="s">
        <v>238</v>
      </c>
      <c r="H1946" s="252"/>
      <c r="I1946" s="264"/>
    </row>
    <row r="1947" spans="2:9" x14ac:dyDescent="0.15">
      <c r="B1947" s="243">
        <v>42881</v>
      </c>
      <c r="C1947" s="244">
        <v>0.26805555555555555</v>
      </c>
      <c r="D1947" s="244"/>
      <c r="E1947" s="245"/>
      <c r="F1947" s="252" t="s">
        <v>237</v>
      </c>
      <c r="G1947" s="252"/>
      <c r="H1947" s="252" t="s">
        <v>236</v>
      </c>
      <c r="I1947" s="264"/>
    </row>
    <row r="1948" spans="2:9" x14ac:dyDescent="0.15">
      <c r="B1948" s="243">
        <v>42881</v>
      </c>
      <c r="C1948" s="244">
        <v>0.27291666666666664</v>
      </c>
      <c r="D1948" s="244"/>
      <c r="E1948" s="245"/>
      <c r="F1948" s="252" t="s">
        <v>237</v>
      </c>
      <c r="G1948" s="252" t="s">
        <v>239</v>
      </c>
      <c r="H1948" s="252"/>
      <c r="I1948" s="264"/>
    </row>
    <row r="1949" spans="2:9" x14ac:dyDescent="0.15">
      <c r="B1949" s="243">
        <v>42881</v>
      </c>
      <c r="C1949" s="244">
        <v>0.32916666666666666</v>
      </c>
      <c r="D1949" s="244"/>
      <c r="E1949" s="245"/>
      <c r="F1949" s="252" t="s">
        <v>237</v>
      </c>
      <c r="G1949" s="252" t="s">
        <v>238</v>
      </c>
      <c r="H1949" s="252"/>
      <c r="I1949" s="264"/>
    </row>
    <row r="1950" spans="2:9" x14ac:dyDescent="0.15">
      <c r="B1950" s="243">
        <v>42881</v>
      </c>
      <c r="C1950" s="244">
        <v>0.3298611111111111</v>
      </c>
      <c r="D1950" s="244"/>
      <c r="E1950" s="245"/>
      <c r="F1950" s="252" t="s">
        <v>237</v>
      </c>
      <c r="G1950" s="252"/>
      <c r="H1950" s="252" t="s">
        <v>236</v>
      </c>
      <c r="I1950" s="264"/>
    </row>
    <row r="1951" spans="2:9" x14ac:dyDescent="0.15">
      <c r="B1951" s="243">
        <v>42881</v>
      </c>
      <c r="C1951" s="244">
        <v>0.37777777777777777</v>
      </c>
      <c r="D1951" s="244"/>
      <c r="E1951" s="245"/>
      <c r="F1951" s="252" t="s">
        <v>237</v>
      </c>
      <c r="G1951" s="252" t="s">
        <v>239</v>
      </c>
      <c r="H1951" s="252"/>
      <c r="I1951" s="264"/>
    </row>
    <row r="1952" spans="2:9" x14ac:dyDescent="0.15">
      <c r="B1952" s="243">
        <v>42881</v>
      </c>
      <c r="C1952" s="244">
        <v>0.37986111111111115</v>
      </c>
      <c r="D1952" s="244"/>
      <c r="E1952" s="245"/>
      <c r="F1952" s="252" t="s">
        <v>237</v>
      </c>
      <c r="G1952" s="252" t="s">
        <v>238</v>
      </c>
      <c r="H1952" s="252" t="s">
        <v>240</v>
      </c>
      <c r="I1952" s="264"/>
    </row>
    <row r="1953" spans="2:9" x14ac:dyDescent="0.15">
      <c r="B1953" s="243">
        <v>42881</v>
      </c>
      <c r="C1953" s="244">
        <v>0.40972222222222227</v>
      </c>
      <c r="D1953" s="244"/>
      <c r="E1953" s="245"/>
      <c r="F1953" s="252" t="s">
        <v>237</v>
      </c>
      <c r="G1953" s="252" t="s">
        <v>239</v>
      </c>
      <c r="H1953" s="252"/>
      <c r="I1953" s="264"/>
    </row>
    <row r="1954" spans="2:9" x14ac:dyDescent="0.15">
      <c r="B1954" s="243">
        <v>42881</v>
      </c>
      <c r="C1954" s="244">
        <v>0.50416666666666665</v>
      </c>
      <c r="D1954" s="244"/>
      <c r="E1954" s="245"/>
      <c r="F1954" s="252" t="s">
        <v>237</v>
      </c>
      <c r="G1954" s="252" t="s">
        <v>238</v>
      </c>
      <c r="H1954" s="252"/>
      <c r="I1954" s="264"/>
    </row>
    <row r="1955" spans="2:9" x14ac:dyDescent="0.15">
      <c r="B1955" s="243">
        <v>42881</v>
      </c>
      <c r="C1955" s="244">
        <v>0.50486111111111109</v>
      </c>
      <c r="D1955" s="244"/>
      <c r="E1955" s="245"/>
      <c r="F1955" s="252" t="s">
        <v>237</v>
      </c>
      <c r="G1955" s="252"/>
      <c r="H1955" s="252" t="s">
        <v>236</v>
      </c>
      <c r="I1955" s="264"/>
    </row>
    <row r="1956" spans="2:9" x14ac:dyDescent="0.15">
      <c r="B1956" s="243">
        <v>42881</v>
      </c>
      <c r="C1956" s="244">
        <v>0.5395833333333333</v>
      </c>
      <c r="D1956" s="244"/>
      <c r="E1956" s="245"/>
      <c r="F1956" s="252" t="s">
        <v>237</v>
      </c>
      <c r="G1956" s="252" t="s">
        <v>239</v>
      </c>
      <c r="H1956" s="252"/>
      <c r="I1956" s="264"/>
    </row>
    <row r="1957" spans="2:9" x14ac:dyDescent="0.15">
      <c r="B1957" s="243">
        <v>42881</v>
      </c>
      <c r="C1957" s="244">
        <v>0.54305555555555551</v>
      </c>
      <c r="D1957" s="244"/>
      <c r="E1957" s="245"/>
      <c r="F1957" s="252" t="s">
        <v>237</v>
      </c>
      <c r="G1957" s="252" t="s">
        <v>238</v>
      </c>
      <c r="H1957" s="252" t="s">
        <v>241</v>
      </c>
      <c r="I1957" s="264"/>
    </row>
    <row r="1958" spans="2:9" x14ac:dyDescent="0.15">
      <c r="B1958" s="243">
        <v>42881</v>
      </c>
      <c r="C1958" s="244">
        <v>0.57500000000000007</v>
      </c>
      <c r="D1958" s="244"/>
      <c r="E1958" s="245"/>
      <c r="F1958" s="252" t="s">
        <v>237</v>
      </c>
      <c r="G1958" s="252" t="s">
        <v>239</v>
      </c>
      <c r="H1958" s="252"/>
      <c r="I1958" s="264"/>
    </row>
    <row r="1959" spans="2:9" x14ac:dyDescent="0.15">
      <c r="B1959" s="243">
        <v>42881</v>
      </c>
      <c r="C1959" s="244">
        <v>0.65486111111111112</v>
      </c>
      <c r="D1959" s="244"/>
      <c r="E1959" s="245"/>
      <c r="F1959" s="252" t="s">
        <v>237</v>
      </c>
      <c r="G1959" s="252" t="s">
        <v>238</v>
      </c>
      <c r="H1959" s="252"/>
      <c r="I1959" s="264"/>
    </row>
    <row r="1960" spans="2:9" x14ac:dyDescent="0.15">
      <c r="B1960" s="243">
        <v>42881</v>
      </c>
      <c r="C1960" s="244">
        <v>0.66666666666666663</v>
      </c>
      <c r="D1960" s="244"/>
      <c r="E1960" s="245"/>
      <c r="F1960" s="252" t="s">
        <v>237</v>
      </c>
      <c r="G1960" s="252"/>
      <c r="H1960" s="252" t="s">
        <v>236</v>
      </c>
      <c r="I1960" s="264"/>
    </row>
    <row r="1961" spans="2:9" x14ac:dyDescent="0.15">
      <c r="B1961" s="243">
        <v>42881</v>
      </c>
      <c r="C1961" s="244">
        <v>0.70416666666666661</v>
      </c>
      <c r="D1961" s="244"/>
      <c r="E1961" s="245"/>
      <c r="F1961" s="252" t="s">
        <v>237</v>
      </c>
      <c r="G1961" s="252"/>
      <c r="H1961" s="252" t="s">
        <v>236</v>
      </c>
      <c r="I1961" s="264"/>
    </row>
    <row r="1962" spans="2:9" x14ac:dyDescent="0.15">
      <c r="B1962" s="243">
        <v>42881</v>
      </c>
      <c r="C1962" s="244">
        <v>0.75624999999999998</v>
      </c>
      <c r="D1962" s="244"/>
      <c r="E1962" s="245"/>
      <c r="F1962" s="252" t="s">
        <v>237</v>
      </c>
      <c r="G1962" s="252" t="s">
        <v>239</v>
      </c>
      <c r="H1962" s="252"/>
      <c r="I1962" s="264"/>
    </row>
    <row r="1963" spans="2:9" x14ac:dyDescent="0.15">
      <c r="B1963" s="243">
        <v>42881</v>
      </c>
      <c r="C1963" s="244">
        <v>0.76736111111111116</v>
      </c>
      <c r="D1963" s="244">
        <v>0.80694444444444446</v>
      </c>
      <c r="E1963" s="245">
        <v>3.9583333333333304E-2</v>
      </c>
      <c r="F1963" s="252" t="s">
        <v>237</v>
      </c>
      <c r="G1963" s="252" t="s">
        <v>238</v>
      </c>
      <c r="H1963" s="252" t="s">
        <v>240</v>
      </c>
      <c r="I1963" s="264"/>
    </row>
    <row r="1964" spans="2:9" x14ac:dyDescent="0.15">
      <c r="B1964" s="243">
        <v>42882</v>
      </c>
      <c r="C1964" s="244">
        <v>0.17916666666666667</v>
      </c>
      <c r="D1964" s="244"/>
      <c r="E1964" s="245"/>
      <c r="F1964" s="252" t="s">
        <v>237</v>
      </c>
      <c r="G1964" s="252" t="s">
        <v>238</v>
      </c>
      <c r="H1964" s="252"/>
      <c r="I1964" s="264"/>
    </row>
    <row r="1965" spans="2:9" x14ac:dyDescent="0.15">
      <c r="B1965" s="243">
        <v>42882</v>
      </c>
      <c r="C1965" s="244">
        <v>0.20625000000000002</v>
      </c>
      <c r="D1965" s="244"/>
      <c r="E1965" s="245"/>
      <c r="F1965" s="252" t="s">
        <v>237</v>
      </c>
      <c r="G1965" s="252" t="s">
        <v>239</v>
      </c>
      <c r="H1965" s="252"/>
      <c r="I1965" s="264"/>
    </row>
    <row r="1966" spans="2:9" x14ac:dyDescent="0.15">
      <c r="B1966" s="243">
        <v>42882</v>
      </c>
      <c r="C1966" s="244">
        <v>0.20972222222222223</v>
      </c>
      <c r="D1966" s="244"/>
      <c r="E1966" s="245"/>
      <c r="F1966" s="252" t="s">
        <v>237</v>
      </c>
      <c r="G1966" s="252" t="s">
        <v>238</v>
      </c>
      <c r="H1966" s="252" t="s">
        <v>240</v>
      </c>
      <c r="I1966" s="264"/>
    </row>
    <row r="1967" spans="2:9" x14ac:dyDescent="0.15">
      <c r="B1967" s="243">
        <v>42882</v>
      </c>
      <c r="C1967" s="244">
        <v>0.21527777777777779</v>
      </c>
      <c r="D1967" s="244"/>
      <c r="E1967" s="245"/>
      <c r="F1967" s="252" t="s">
        <v>237</v>
      </c>
      <c r="G1967" s="252" t="s">
        <v>239</v>
      </c>
      <c r="H1967" s="252"/>
      <c r="I1967" s="264"/>
    </row>
    <row r="1968" spans="2:9" x14ac:dyDescent="0.15">
      <c r="B1968" s="243">
        <v>42882</v>
      </c>
      <c r="C1968" s="244">
        <v>0.21805555555555556</v>
      </c>
      <c r="D1968" s="244"/>
      <c r="E1968" s="245"/>
      <c r="F1968" s="252" t="s">
        <v>237</v>
      </c>
      <c r="G1968" s="252" t="s">
        <v>238</v>
      </c>
      <c r="H1968" s="252" t="s">
        <v>241</v>
      </c>
      <c r="I1968" s="264"/>
    </row>
    <row r="1969" spans="2:9" x14ac:dyDescent="0.15">
      <c r="B1969" s="243">
        <v>42882</v>
      </c>
      <c r="C1969" s="244">
        <v>0.22361111111111109</v>
      </c>
      <c r="D1969" s="244"/>
      <c r="E1969" s="245"/>
      <c r="F1969" s="252" t="s">
        <v>237</v>
      </c>
      <c r="G1969" s="252" t="s">
        <v>239</v>
      </c>
      <c r="H1969" s="252"/>
      <c r="I1969" s="264"/>
    </row>
    <row r="1970" spans="2:9" x14ac:dyDescent="0.15">
      <c r="B1970" s="243">
        <v>42882</v>
      </c>
      <c r="C1970" s="244">
        <v>0.23402777777777781</v>
      </c>
      <c r="D1970" s="244"/>
      <c r="E1970" s="245"/>
      <c r="F1970" s="252" t="s">
        <v>237</v>
      </c>
      <c r="G1970" s="252" t="s">
        <v>238</v>
      </c>
      <c r="H1970" s="252" t="s">
        <v>241</v>
      </c>
      <c r="I1970" s="264"/>
    </row>
    <row r="1971" spans="2:9" x14ac:dyDescent="0.15">
      <c r="B1971" s="243">
        <v>42882</v>
      </c>
      <c r="C1971" s="244">
        <v>0.26041666666666669</v>
      </c>
      <c r="D1971" s="244"/>
      <c r="E1971" s="245"/>
      <c r="F1971" s="252" t="s">
        <v>237</v>
      </c>
      <c r="G1971" s="252" t="s">
        <v>239</v>
      </c>
      <c r="H1971" s="252"/>
      <c r="I1971" s="264"/>
    </row>
    <row r="1972" spans="2:9" x14ac:dyDescent="0.15">
      <c r="B1972" s="243">
        <v>42882</v>
      </c>
      <c r="C1972" s="244">
        <v>0.26180555555555557</v>
      </c>
      <c r="D1972" s="244"/>
      <c r="E1972" s="245"/>
      <c r="F1972" s="252" t="s">
        <v>237</v>
      </c>
      <c r="G1972" s="252" t="s">
        <v>238</v>
      </c>
      <c r="H1972" s="252" t="s">
        <v>240</v>
      </c>
      <c r="I1972" s="264"/>
    </row>
    <row r="1973" spans="2:9" x14ac:dyDescent="0.15">
      <c r="B1973" s="243">
        <v>42882</v>
      </c>
      <c r="C1973" s="244">
        <v>0.2638888888888889</v>
      </c>
      <c r="D1973" s="244"/>
      <c r="E1973" s="245"/>
      <c r="F1973" s="252" t="s">
        <v>237</v>
      </c>
      <c r="G1973" s="252" t="s">
        <v>239</v>
      </c>
      <c r="H1973" s="252"/>
      <c r="I1973" s="264"/>
    </row>
    <row r="1974" spans="2:9" x14ac:dyDescent="0.15">
      <c r="B1974" s="243">
        <v>42882</v>
      </c>
      <c r="C1974" s="244">
        <v>0.31041666666666667</v>
      </c>
      <c r="D1974" s="244"/>
      <c r="E1974" s="245"/>
      <c r="F1974" s="252" t="s">
        <v>237</v>
      </c>
      <c r="G1974" s="252" t="s">
        <v>238</v>
      </c>
      <c r="H1974" s="272"/>
      <c r="I1974" s="273"/>
    </row>
    <row r="1975" spans="2:9" x14ac:dyDescent="0.15">
      <c r="B1975" s="243">
        <v>42882</v>
      </c>
      <c r="C1975" s="244">
        <v>0.31111111111111112</v>
      </c>
      <c r="D1975" s="244"/>
      <c r="E1975" s="245"/>
      <c r="F1975" s="252" t="s">
        <v>237</v>
      </c>
      <c r="G1975" s="252"/>
      <c r="H1975" s="272" t="s">
        <v>236</v>
      </c>
      <c r="I1975" s="273"/>
    </row>
    <row r="1976" spans="2:9" x14ac:dyDescent="0.15">
      <c r="B1976" s="243">
        <v>42882</v>
      </c>
      <c r="C1976" s="244">
        <v>0.3527777777777778</v>
      </c>
      <c r="D1976" s="244"/>
      <c r="E1976" s="245"/>
      <c r="F1976" s="252" t="s">
        <v>237</v>
      </c>
      <c r="G1976" s="252" t="s">
        <v>239</v>
      </c>
      <c r="H1976" s="272"/>
      <c r="I1976" s="273"/>
    </row>
    <row r="1977" spans="2:9" x14ac:dyDescent="0.15">
      <c r="B1977" s="243">
        <v>42882</v>
      </c>
      <c r="C1977" s="244">
        <v>0.3576388888888889</v>
      </c>
      <c r="D1977" s="244"/>
      <c r="E1977" s="245"/>
      <c r="F1977" s="252" t="s">
        <v>237</v>
      </c>
      <c r="G1977" s="252" t="s">
        <v>238</v>
      </c>
      <c r="H1977" s="272" t="s">
        <v>241</v>
      </c>
      <c r="I1977" s="273"/>
    </row>
    <row r="1978" spans="2:9" x14ac:dyDescent="0.15">
      <c r="B1978" s="243">
        <v>42882</v>
      </c>
      <c r="C1978" s="244">
        <v>0.37986111111111115</v>
      </c>
      <c r="D1978" s="244"/>
      <c r="E1978" s="245"/>
      <c r="F1978" s="252" t="s">
        <v>237</v>
      </c>
      <c r="G1978" s="252" t="s">
        <v>239</v>
      </c>
      <c r="H1978" s="272"/>
      <c r="I1978" s="273"/>
    </row>
    <row r="1979" spans="2:9" x14ac:dyDescent="0.15">
      <c r="B1979" s="243">
        <v>42882</v>
      </c>
      <c r="C1979" s="244">
        <v>0.4375</v>
      </c>
      <c r="D1979" s="244"/>
      <c r="E1979" s="245"/>
      <c r="F1979" s="252" t="s">
        <v>237</v>
      </c>
      <c r="G1979" s="252" t="s">
        <v>238</v>
      </c>
      <c r="H1979" s="272"/>
      <c r="I1979" s="273"/>
    </row>
    <row r="1980" spans="2:9" x14ac:dyDescent="0.15">
      <c r="B1980" s="243">
        <v>42882</v>
      </c>
      <c r="C1980" s="244">
        <v>0.4381944444444445</v>
      </c>
      <c r="D1980" s="244"/>
      <c r="E1980" s="245"/>
      <c r="F1980" s="252" t="s">
        <v>237</v>
      </c>
      <c r="G1980" s="252"/>
      <c r="H1980" s="272" t="s">
        <v>236</v>
      </c>
      <c r="I1980" s="273"/>
    </row>
    <row r="1981" spans="2:9" x14ac:dyDescent="0.15">
      <c r="B1981" s="243">
        <v>42882</v>
      </c>
      <c r="C1981" s="244">
        <v>0.47986111111111113</v>
      </c>
      <c r="D1981" s="244"/>
      <c r="E1981" s="245"/>
      <c r="F1981" s="252" t="s">
        <v>237</v>
      </c>
      <c r="G1981" s="252" t="s">
        <v>239</v>
      </c>
      <c r="H1981" s="272"/>
      <c r="I1981" s="273"/>
    </row>
    <row r="1982" spans="2:9" x14ac:dyDescent="0.15">
      <c r="B1982" s="243">
        <v>42882</v>
      </c>
      <c r="C1982" s="244">
        <v>0.6645833333333333</v>
      </c>
      <c r="D1982" s="244"/>
      <c r="E1982" s="245"/>
      <c r="F1982" s="252" t="s">
        <v>237</v>
      </c>
      <c r="G1982" s="252" t="s">
        <v>238</v>
      </c>
      <c r="H1982" s="272"/>
      <c r="I1982" s="273"/>
    </row>
    <row r="1983" spans="2:9" x14ac:dyDescent="0.15">
      <c r="B1983" s="243">
        <v>42882</v>
      </c>
      <c r="C1983" s="244">
        <v>0.66527777777777775</v>
      </c>
      <c r="D1983" s="244"/>
      <c r="E1983" s="245"/>
      <c r="F1983" s="252" t="s">
        <v>237</v>
      </c>
      <c r="G1983" s="252"/>
      <c r="H1983" s="272" t="s">
        <v>236</v>
      </c>
      <c r="I1983" s="273"/>
    </row>
    <row r="1984" spans="2:9" x14ac:dyDescent="0.15">
      <c r="B1984" s="243">
        <v>42882</v>
      </c>
      <c r="C1984" s="244">
        <v>0.69861111111111107</v>
      </c>
      <c r="D1984" s="244"/>
      <c r="E1984" s="245"/>
      <c r="F1984" s="252" t="s">
        <v>237</v>
      </c>
      <c r="G1984" s="252" t="s">
        <v>239</v>
      </c>
      <c r="H1984" s="272"/>
      <c r="I1984" s="273"/>
    </row>
    <row r="1985" spans="2:9" x14ac:dyDescent="0.15">
      <c r="B1985" s="243">
        <v>42882</v>
      </c>
      <c r="C1985" s="244">
        <v>0.78402777777777777</v>
      </c>
      <c r="D1985" s="244"/>
      <c r="E1985" s="245"/>
      <c r="F1985" s="252" t="s">
        <v>237</v>
      </c>
      <c r="G1985" s="252" t="s">
        <v>238</v>
      </c>
      <c r="H1985" s="272" t="s">
        <v>241</v>
      </c>
      <c r="I1985" s="273"/>
    </row>
    <row r="1986" spans="2:9" x14ac:dyDescent="0.15">
      <c r="B1986" s="243">
        <v>42882</v>
      </c>
      <c r="C1986" s="244">
        <v>0.78472222222222221</v>
      </c>
      <c r="D1986" s="244"/>
      <c r="E1986" s="245"/>
      <c r="F1986" s="252" t="s">
        <v>237</v>
      </c>
      <c r="G1986" s="252"/>
      <c r="H1986" s="272" t="s">
        <v>236</v>
      </c>
      <c r="I1986" s="273"/>
    </row>
    <row r="1987" spans="2:9" x14ac:dyDescent="0.15">
      <c r="B1987" s="243">
        <v>42882</v>
      </c>
      <c r="C1987" s="244">
        <v>0.78680555555555554</v>
      </c>
      <c r="D1987" s="244"/>
      <c r="E1987" s="245"/>
      <c r="F1987" s="252" t="s">
        <v>237</v>
      </c>
      <c r="G1987" s="252" t="s">
        <v>239</v>
      </c>
      <c r="H1987" s="272"/>
      <c r="I1987" s="273"/>
    </row>
    <row r="1988" spans="2:9" x14ac:dyDescent="0.15">
      <c r="B1988" s="243">
        <v>42883</v>
      </c>
      <c r="C1988" s="244">
        <v>0.27291666666666664</v>
      </c>
      <c r="D1988" s="244"/>
      <c r="E1988" s="245"/>
      <c r="F1988" s="252" t="s">
        <v>237</v>
      </c>
      <c r="G1988" s="252" t="s">
        <v>238</v>
      </c>
      <c r="H1988" s="272"/>
      <c r="I1988" s="273"/>
    </row>
    <row r="1989" spans="2:9" x14ac:dyDescent="0.15">
      <c r="B1989" s="243">
        <v>42883</v>
      </c>
      <c r="C1989" s="244">
        <v>0.27569444444444446</v>
      </c>
      <c r="D1989" s="244"/>
      <c r="E1989" s="245"/>
      <c r="F1989" s="252" t="s">
        <v>237</v>
      </c>
      <c r="G1989" s="252" t="s">
        <v>239</v>
      </c>
      <c r="H1989" s="272"/>
      <c r="I1989" s="273"/>
    </row>
    <row r="1990" spans="2:9" x14ac:dyDescent="0.15">
      <c r="B1990" s="243">
        <v>42883</v>
      </c>
      <c r="C1990" s="244">
        <v>0.27847222222222223</v>
      </c>
      <c r="D1990" s="244"/>
      <c r="E1990" s="245"/>
      <c r="F1990" s="252" t="s">
        <v>237</v>
      </c>
      <c r="G1990" s="252" t="s">
        <v>238</v>
      </c>
      <c r="H1990" s="272" t="s">
        <v>240</v>
      </c>
      <c r="I1990" s="273"/>
    </row>
    <row r="1991" spans="2:9" x14ac:dyDescent="0.15">
      <c r="B1991" s="243">
        <v>42883</v>
      </c>
      <c r="C1991" s="244">
        <v>0.28333333333333333</v>
      </c>
      <c r="D1991" s="244"/>
      <c r="E1991" s="245"/>
      <c r="F1991" s="252" t="s">
        <v>237</v>
      </c>
      <c r="G1991" s="252" t="s">
        <v>239</v>
      </c>
      <c r="H1991" s="272"/>
      <c r="I1991" s="273"/>
    </row>
    <row r="1992" spans="2:9" x14ac:dyDescent="0.15">
      <c r="B1992" s="243">
        <v>42883</v>
      </c>
      <c r="C1992" s="244">
        <v>0.28402777777777777</v>
      </c>
      <c r="D1992" s="244"/>
      <c r="E1992" s="245"/>
      <c r="F1992" s="252" t="s">
        <v>237</v>
      </c>
      <c r="G1992" s="252" t="s">
        <v>238</v>
      </c>
      <c r="H1992" s="272" t="s">
        <v>240</v>
      </c>
      <c r="I1992" s="273"/>
    </row>
    <row r="1993" spans="2:9" x14ac:dyDescent="0.15">
      <c r="B1993" s="243">
        <v>42883</v>
      </c>
      <c r="C1993" s="244">
        <v>0.28680555555555554</v>
      </c>
      <c r="D1993" s="244"/>
      <c r="E1993" s="245"/>
      <c r="F1993" s="252" t="s">
        <v>237</v>
      </c>
      <c r="G1993" s="252"/>
      <c r="H1993" s="272" t="s">
        <v>236</v>
      </c>
      <c r="I1993" s="273"/>
    </row>
    <row r="1994" spans="2:9" x14ac:dyDescent="0.15">
      <c r="B1994" s="243">
        <v>42883</v>
      </c>
      <c r="C1994" s="244">
        <v>0.28750000000000003</v>
      </c>
      <c r="D1994" s="244"/>
      <c r="E1994" s="245"/>
      <c r="F1994" s="252" t="s">
        <v>237</v>
      </c>
      <c r="G1994" s="252" t="s">
        <v>239</v>
      </c>
      <c r="H1994" s="272"/>
      <c r="I1994" s="273"/>
    </row>
    <row r="1995" spans="2:9" x14ac:dyDescent="0.15">
      <c r="B1995" s="243">
        <v>42883</v>
      </c>
      <c r="C1995" s="244">
        <v>0.2986111111111111</v>
      </c>
      <c r="D1995" s="244"/>
      <c r="E1995" s="245"/>
      <c r="F1995" s="252" t="s">
        <v>237</v>
      </c>
      <c r="G1995" s="252" t="s">
        <v>238</v>
      </c>
      <c r="H1995" s="272"/>
      <c r="I1995" s="273"/>
    </row>
    <row r="1996" spans="2:9" x14ac:dyDescent="0.15">
      <c r="B1996" s="243">
        <v>42883</v>
      </c>
      <c r="C1996" s="244">
        <v>0.31875000000000003</v>
      </c>
      <c r="D1996" s="244"/>
      <c r="E1996" s="245"/>
      <c r="F1996" s="252" t="s">
        <v>237</v>
      </c>
      <c r="G1996" s="252" t="s">
        <v>239</v>
      </c>
      <c r="H1996" s="272"/>
      <c r="I1996" s="273"/>
    </row>
    <row r="1997" spans="2:9" x14ac:dyDescent="0.15">
      <c r="B1997" s="243">
        <v>42883</v>
      </c>
      <c r="C1997" s="244">
        <v>0.32013888888888892</v>
      </c>
      <c r="D1997" s="244"/>
      <c r="E1997" s="245"/>
      <c r="F1997" s="252" t="s">
        <v>237</v>
      </c>
      <c r="G1997" s="252" t="s">
        <v>238</v>
      </c>
      <c r="H1997" s="272"/>
      <c r="I1997" s="273"/>
    </row>
    <row r="1998" spans="2:9" x14ac:dyDescent="0.15">
      <c r="B1998" s="243">
        <v>42883</v>
      </c>
      <c r="C1998" s="244">
        <v>0.32013888888888892</v>
      </c>
      <c r="D1998" s="244"/>
      <c r="E1998" s="245"/>
      <c r="F1998" s="252" t="s">
        <v>237</v>
      </c>
      <c r="G1998" s="252" t="s">
        <v>239</v>
      </c>
      <c r="H1998" s="272"/>
      <c r="I1998" s="273"/>
    </row>
    <row r="1999" spans="2:9" x14ac:dyDescent="0.15">
      <c r="B1999" s="243">
        <v>42883</v>
      </c>
      <c r="C1999" s="244">
        <v>0.3215277777777778</v>
      </c>
      <c r="D1999" s="244"/>
      <c r="E1999" s="245"/>
      <c r="F1999" s="252" t="s">
        <v>237</v>
      </c>
      <c r="G1999" s="252" t="s">
        <v>238</v>
      </c>
      <c r="H1999" s="272"/>
      <c r="I1999" s="273"/>
    </row>
    <row r="2000" spans="2:9" x14ac:dyDescent="0.15">
      <c r="B2000" s="243">
        <v>42883</v>
      </c>
      <c r="C2000" s="244">
        <v>0.4145833333333333</v>
      </c>
      <c r="D2000" s="244"/>
      <c r="E2000" s="245"/>
      <c r="F2000" s="252" t="s">
        <v>237</v>
      </c>
      <c r="G2000" s="252" t="s">
        <v>239</v>
      </c>
      <c r="H2000" s="272"/>
      <c r="I2000" s="273"/>
    </row>
    <row r="2001" spans="2:9" x14ac:dyDescent="0.15">
      <c r="B2001" s="243">
        <v>42883</v>
      </c>
      <c r="C2001" s="244">
        <v>0.41736111111111113</v>
      </c>
      <c r="D2001" s="244"/>
      <c r="E2001" s="245"/>
      <c r="F2001" s="252" t="s">
        <v>237</v>
      </c>
      <c r="G2001" s="252" t="s">
        <v>238</v>
      </c>
      <c r="H2001" s="272"/>
      <c r="I2001" s="273"/>
    </row>
    <row r="2002" spans="2:9" x14ac:dyDescent="0.15">
      <c r="B2002" s="243">
        <v>42883</v>
      </c>
      <c r="C2002" s="244">
        <v>0.45</v>
      </c>
      <c r="D2002" s="244"/>
      <c r="E2002" s="245"/>
      <c r="F2002" s="252" t="s">
        <v>237</v>
      </c>
      <c r="G2002" s="252" t="s">
        <v>239</v>
      </c>
      <c r="H2002" s="272"/>
      <c r="I2002" s="273"/>
    </row>
    <row r="2003" spans="2:9" x14ac:dyDescent="0.15">
      <c r="B2003" s="243">
        <v>42883</v>
      </c>
      <c r="C2003" s="244">
        <v>0.56458333333333333</v>
      </c>
      <c r="D2003" s="244"/>
      <c r="E2003" s="245"/>
      <c r="F2003" s="252" t="s">
        <v>237</v>
      </c>
      <c r="G2003" s="252" t="s">
        <v>238</v>
      </c>
      <c r="H2003" s="272"/>
      <c r="I2003" s="273"/>
    </row>
    <row r="2004" spans="2:9" x14ac:dyDescent="0.15">
      <c r="B2004" s="243">
        <v>42883</v>
      </c>
      <c r="C2004" s="244">
        <v>0.56527777777777777</v>
      </c>
      <c r="D2004" s="244"/>
      <c r="E2004" s="245"/>
      <c r="F2004" s="252" t="s">
        <v>237</v>
      </c>
      <c r="G2004" s="252"/>
      <c r="H2004" s="272" t="s">
        <v>236</v>
      </c>
      <c r="I2004" s="273"/>
    </row>
    <row r="2005" spans="2:9" x14ac:dyDescent="0.15">
      <c r="B2005" s="243">
        <v>42883</v>
      </c>
      <c r="C2005" s="244">
        <v>0.57013888888888886</v>
      </c>
      <c r="D2005" s="244"/>
      <c r="E2005" s="245"/>
      <c r="F2005" s="252" t="s">
        <v>237</v>
      </c>
      <c r="G2005" s="252" t="s">
        <v>239</v>
      </c>
      <c r="H2005" s="272"/>
      <c r="I2005" s="273"/>
    </row>
    <row r="2006" spans="2:9" x14ac:dyDescent="0.15">
      <c r="B2006" s="243">
        <v>42883</v>
      </c>
      <c r="C2006" s="244">
        <v>0.65833333333333333</v>
      </c>
      <c r="D2006" s="244"/>
      <c r="E2006" s="245"/>
      <c r="F2006" s="252" t="s">
        <v>237</v>
      </c>
      <c r="G2006" s="252" t="s">
        <v>238</v>
      </c>
      <c r="H2006" s="272"/>
      <c r="I2006" s="273"/>
    </row>
    <row r="2007" spans="2:9" x14ac:dyDescent="0.15">
      <c r="B2007" s="243">
        <v>42883</v>
      </c>
      <c r="C2007" s="244">
        <v>0.65902777777777777</v>
      </c>
      <c r="D2007" s="244"/>
      <c r="E2007" s="245"/>
      <c r="F2007" s="252" t="s">
        <v>237</v>
      </c>
      <c r="G2007" s="252"/>
      <c r="H2007" s="272" t="s">
        <v>236</v>
      </c>
      <c r="I2007" s="273"/>
    </row>
    <row r="2008" spans="2:9" x14ac:dyDescent="0.15">
      <c r="B2008" s="243">
        <v>42883</v>
      </c>
      <c r="C2008" s="244">
        <v>0.70833333333333337</v>
      </c>
      <c r="D2008" s="244"/>
      <c r="E2008" s="245"/>
      <c r="F2008" s="252" t="s">
        <v>237</v>
      </c>
      <c r="G2008" s="252"/>
      <c r="H2008" s="272" t="s">
        <v>236</v>
      </c>
      <c r="I2008" s="273"/>
    </row>
    <row r="2009" spans="2:9" x14ac:dyDescent="0.15">
      <c r="B2009" s="243">
        <v>42883</v>
      </c>
      <c r="C2009" s="244">
        <v>0.75277777777777777</v>
      </c>
      <c r="D2009" s="244"/>
      <c r="E2009" s="245"/>
      <c r="F2009" s="252" t="s">
        <v>237</v>
      </c>
      <c r="G2009" s="252" t="s">
        <v>239</v>
      </c>
      <c r="H2009" s="272"/>
      <c r="I2009" s="273"/>
    </row>
    <row r="2010" spans="2:9" x14ac:dyDescent="0.15">
      <c r="B2010" s="243">
        <v>42884</v>
      </c>
      <c r="C2010" s="244">
        <v>0.17777777777777778</v>
      </c>
      <c r="D2010" s="244"/>
      <c r="E2010" s="245"/>
      <c r="F2010" s="252" t="s">
        <v>237</v>
      </c>
      <c r="G2010" s="252" t="s">
        <v>238</v>
      </c>
      <c r="H2010" s="272"/>
      <c r="I2010" s="273"/>
    </row>
    <row r="2011" spans="2:9" x14ac:dyDescent="0.15">
      <c r="B2011" s="243">
        <v>42884</v>
      </c>
      <c r="C2011" s="244">
        <v>0.22083333333333333</v>
      </c>
      <c r="D2011" s="244"/>
      <c r="E2011" s="245"/>
      <c r="F2011" s="252" t="s">
        <v>237</v>
      </c>
      <c r="G2011" s="252" t="s">
        <v>239</v>
      </c>
      <c r="H2011" s="272"/>
      <c r="I2011" s="273"/>
    </row>
    <row r="2012" spans="2:9" x14ac:dyDescent="0.15">
      <c r="B2012" s="243">
        <v>42884</v>
      </c>
      <c r="C2012" s="244">
        <v>0.30486111111111108</v>
      </c>
      <c r="D2012" s="244"/>
      <c r="E2012" s="245"/>
      <c r="F2012" s="252" t="s">
        <v>237</v>
      </c>
      <c r="G2012" s="252" t="s">
        <v>238</v>
      </c>
      <c r="H2012" s="272"/>
      <c r="I2012" s="273"/>
    </row>
    <row r="2013" spans="2:9" x14ac:dyDescent="0.15">
      <c r="B2013" s="243">
        <v>42884</v>
      </c>
      <c r="C2013" s="244">
        <v>0.30555555555555552</v>
      </c>
      <c r="D2013" s="244"/>
      <c r="E2013" s="245"/>
      <c r="F2013" s="252" t="s">
        <v>237</v>
      </c>
      <c r="G2013" s="252"/>
      <c r="H2013" s="272" t="s">
        <v>236</v>
      </c>
      <c r="I2013" s="273"/>
    </row>
    <row r="2014" spans="2:9" x14ac:dyDescent="0.15">
      <c r="B2014" s="243">
        <v>42884</v>
      </c>
      <c r="C2014" s="244">
        <v>0.31944444444444448</v>
      </c>
      <c r="D2014" s="244"/>
      <c r="E2014" s="245"/>
      <c r="F2014" s="252" t="s">
        <v>237</v>
      </c>
      <c r="G2014" s="252" t="s">
        <v>239</v>
      </c>
      <c r="H2014" s="272"/>
      <c r="I2014" s="273"/>
    </row>
    <row r="2015" spans="2:9" x14ac:dyDescent="0.15">
      <c r="B2015" s="243">
        <v>42884</v>
      </c>
      <c r="C2015" s="244">
        <v>0.3923611111111111</v>
      </c>
      <c r="D2015" s="244"/>
      <c r="E2015" s="245"/>
      <c r="F2015" s="252" t="s">
        <v>237</v>
      </c>
      <c r="G2015" s="252" t="s">
        <v>238</v>
      </c>
      <c r="H2015" s="272"/>
      <c r="I2015" s="273"/>
    </row>
    <row r="2016" spans="2:9" x14ac:dyDescent="0.15">
      <c r="B2016" s="243">
        <v>42884</v>
      </c>
      <c r="C2016" s="244">
        <v>0.39374999999999999</v>
      </c>
      <c r="D2016" s="244"/>
      <c r="E2016" s="245"/>
      <c r="F2016" s="252" t="s">
        <v>237</v>
      </c>
      <c r="G2016" s="252"/>
      <c r="H2016" s="272" t="s">
        <v>236</v>
      </c>
      <c r="I2016" s="273"/>
    </row>
    <row r="2017" spans="2:9" x14ac:dyDescent="0.15">
      <c r="B2017" s="243">
        <v>42884</v>
      </c>
      <c r="C2017" s="244">
        <v>0.39652777777777781</v>
      </c>
      <c r="D2017" s="244"/>
      <c r="E2017" s="245"/>
      <c r="F2017" s="252" t="s">
        <v>237</v>
      </c>
      <c r="G2017" s="252" t="s">
        <v>239</v>
      </c>
      <c r="H2017" s="272"/>
      <c r="I2017" s="273"/>
    </row>
    <row r="2018" spans="2:9" x14ac:dyDescent="0.15">
      <c r="B2018" s="243">
        <v>42884</v>
      </c>
      <c r="C2018" s="244">
        <v>0.3979166666666667</v>
      </c>
      <c r="D2018" s="244"/>
      <c r="E2018" s="245"/>
      <c r="F2018" s="252" t="s">
        <v>237</v>
      </c>
      <c r="G2018" s="252" t="s">
        <v>238</v>
      </c>
      <c r="H2018" s="272"/>
      <c r="I2018" s="273"/>
    </row>
    <row r="2019" spans="2:9" x14ac:dyDescent="0.15">
      <c r="B2019" s="243">
        <v>42884</v>
      </c>
      <c r="C2019" s="244">
        <v>0.43055555555555558</v>
      </c>
      <c r="D2019" s="244"/>
      <c r="E2019" s="245"/>
      <c r="F2019" s="252" t="s">
        <v>237</v>
      </c>
      <c r="G2019" s="252" t="s">
        <v>239</v>
      </c>
      <c r="H2019" s="272"/>
      <c r="I2019" s="273"/>
    </row>
    <row r="2020" spans="2:9" x14ac:dyDescent="0.15">
      <c r="B2020" s="243">
        <v>42884</v>
      </c>
      <c r="C2020" s="244">
        <v>0.45902777777777781</v>
      </c>
      <c r="D2020" s="244"/>
      <c r="E2020" s="245"/>
      <c r="F2020" s="252" t="s">
        <v>237</v>
      </c>
      <c r="G2020" s="252" t="s">
        <v>238</v>
      </c>
      <c r="H2020" s="272" t="s">
        <v>241</v>
      </c>
      <c r="I2020" s="273"/>
    </row>
    <row r="2021" spans="2:9" x14ac:dyDescent="0.15">
      <c r="B2021" s="243">
        <v>42884</v>
      </c>
      <c r="C2021" s="244">
        <v>0.49652777777777773</v>
      </c>
      <c r="D2021" s="244"/>
      <c r="E2021" s="245"/>
      <c r="F2021" s="252" t="s">
        <v>237</v>
      </c>
      <c r="G2021" s="252" t="s">
        <v>239</v>
      </c>
      <c r="H2021" s="272"/>
      <c r="I2021" s="273"/>
    </row>
    <row r="2022" spans="2:9" x14ac:dyDescent="0.15">
      <c r="B2022" s="243">
        <v>42884</v>
      </c>
      <c r="C2022" s="244">
        <v>0.51458333333333328</v>
      </c>
      <c r="D2022" s="244"/>
      <c r="E2022" s="245"/>
      <c r="F2022" s="252" t="s">
        <v>237</v>
      </c>
      <c r="G2022" s="252" t="s">
        <v>238</v>
      </c>
      <c r="H2022" s="272" t="s">
        <v>240</v>
      </c>
      <c r="I2022" s="273"/>
    </row>
    <row r="2023" spans="2:9" x14ac:dyDescent="0.15">
      <c r="B2023" s="243">
        <v>42884</v>
      </c>
      <c r="C2023" s="244">
        <v>0.53749999999999998</v>
      </c>
      <c r="D2023" s="244"/>
      <c r="E2023" s="245"/>
      <c r="F2023" s="252" t="s">
        <v>237</v>
      </c>
      <c r="G2023" s="252" t="s">
        <v>239</v>
      </c>
      <c r="H2023" s="272"/>
      <c r="I2023" s="273"/>
    </row>
    <row r="2024" spans="2:9" x14ac:dyDescent="0.15">
      <c r="B2024" s="243">
        <v>42884</v>
      </c>
      <c r="C2024" s="244">
        <v>0.7583333333333333</v>
      </c>
      <c r="D2024" s="244"/>
      <c r="E2024" s="245"/>
      <c r="F2024" s="252" t="s">
        <v>237</v>
      </c>
      <c r="G2024" s="252" t="s">
        <v>238</v>
      </c>
      <c r="H2024" s="272"/>
      <c r="I2024" s="273"/>
    </row>
    <row r="2025" spans="2:9" x14ac:dyDescent="0.15">
      <c r="B2025" s="243">
        <v>42884</v>
      </c>
      <c r="C2025" s="244">
        <v>0.75902777777777775</v>
      </c>
      <c r="D2025" s="244"/>
      <c r="E2025" s="245"/>
      <c r="F2025" s="252" t="s">
        <v>237</v>
      </c>
      <c r="G2025" s="252"/>
      <c r="H2025" s="272" t="s">
        <v>236</v>
      </c>
      <c r="I2025" s="273"/>
    </row>
    <row r="2026" spans="2:9" x14ac:dyDescent="0.15">
      <c r="B2026" s="243">
        <v>42884</v>
      </c>
      <c r="C2026" s="244">
        <v>0.78125</v>
      </c>
      <c r="D2026" s="244"/>
      <c r="E2026" s="245"/>
      <c r="F2026" s="252" t="s">
        <v>237</v>
      </c>
      <c r="G2026" s="252" t="s">
        <v>239</v>
      </c>
      <c r="H2026" s="272"/>
      <c r="I2026" s="273"/>
    </row>
    <row r="2027" spans="2:9" x14ac:dyDescent="0.15">
      <c r="B2027" s="243">
        <v>42885</v>
      </c>
      <c r="C2027" s="244">
        <v>0.1763888888888889</v>
      </c>
      <c r="D2027" s="244"/>
      <c r="E2027" s="245"/>
      <c r="F2027" s="252" t="s">
        <v>237</v>
      </c>
      <c r="G2027" s="252" t="s">
        <v>238</v>
      </c>
      <c r="H2027" s="272"/>
      <c r="I2027" s="273"/>
    </row>
    <row r="2028" spans="2:9" x14ac:dyDescent="0.15">
      <c r="B2028" s="243">
        <v>42885</v>
      </c>
      <c r="C2028" s="244">
        <v>0.19305555555555554</v>
      </c>
      <c r="D2028" s="244"/>
      <c r="E2028" s="245"/>
      <c r="F2028" s="252" t="s">
        <v>237</v>
      </c>
      <c r="G2028" s="252" t="s">
        <v>239</v>
      </c>
      <c r="H2028" s="272"/>
      <c r="I2028" s="273"/>
    </row>
    <row r="2029" spans="2:9" x14ac:dyDescent="0.15">
      <c r="B2029" s="243">
        <v>42885</v>
      </c>
      <c r="C2029" s="244">
        <v>0.27499999999999997</v>
      </c>
      <c r="D2029" s="244"/>
      <c r="E2029" s="245"/>
      <c r="F2029" s="252" t="s">
        <v>237</v>
      </c>
      <c r="G2029" s="252" t="s">
        <v>238</v>
      </c>
      <c r="H2029" s="272"/>
      <c r="I2029" s="273"/>
    </row>
    <row r="2030" spans="2:9" x14ac:dyDescent="0.15">
      <c r="B2030" s="243">
        <v>42885</v>
      </c>
      <c r="C2030" s="244">
        <v>0.27569444444444446</v>
      </c>
      <c r="D2030" s="244"/>
      <c r="E2030" s="245"/>
      <c r="F2030" s="252" t="s">
        <v>237</v>
      </c>
      <c r="G2030" s="252"/>
      <c r="H2030" s="272" t="s">
        <v>236</v>
      </c>
      <c r="I2030" s="273"/>
    </row>
    <row r="2031" spans="2:9" x14ac:dyDescent="0.15">
      <c r="B2031" s="243">
        <v>42885</v>
      </c>
      <c r="C2031" s="244">
        <v>0.27847222222222223</v>
      </c>
      <c r="D2031" s="244"/>
      <c r="E2031" s="245"/>
      <c r="F2031" s="252" t="s">
        <v>237</v>
      </c>
      <c r="G2031" s="252" t="s">
        <v>239</v>
      </c>
      <c r="H2031" s="272"/>
      <c r="I2031" s="273"/>
    </row>
    <row r="2032" spans="2:9" x14ac:dyDescent="0.15">
      <c r="B2032" s="243">
        <v>42885</v>
      </c>
      <c r="C2032" s="244">
        <v>0.27986111111111112</v>
      </c>
      <c r="D2032" s="244"/>
      <c r="E2032" s="245"/>
      <c r="F2032" s="252" t="s">
        <v>237</v>
      </c>
      <c r="G2032" s="252" t="s">
        <v>238</v>
      </c>
      <c r="H2032" s="272" t="s">
        <v>241</v>
      </c>
      <c r="I2032" s="273"/>
    </row>
    <row r="2033" spans="2:9" x14ac:dyDescent="0.15">
      <c r="B2033" s="243">
        <v>42885</v>
      </c>
      <c r="C2033" s="244">
        <v>0.27986111111111112</v>
      </c>
      <c r="D2033" s="244"/>
      <c r="E2033" s="245"/>
      <c r="F2033" s="252" t="s">
        <v>237</v>
      </c>
      <c r="G2033" s="252" t="s">
        <v>239</v>
      </c>
      <c r="H2033" s="272"/>
      <c r="I2033" s="273"/>
    </row>
    <row r="2034" spans="2:9" x14ac:dyDescent="0.15">
      <c r="B2034" s="243">
        <v>42885</v>
      </c>
      <c r="C2034" s="244">
        <v>0.28680555555555554</v>
      </c>
      <c r="D2034" s="244"/>
      <c r="E2034" s="245"/>
      <c r="F2034" s="252" t="s">
        <v>237</v>
      </c>
      <c r="G2034" s="252" t="s">
        <v>238</v>
      </c>
      <c r="H2034" s="272" t="s">
        <v>241</v>
      </c>
      <c r="I2034" s="273"/>
    </row>
    <row r="2035" spans="2:9" x14ac:dyDescent="0.15">
      <c r="B2035" s="243">
        <v>42885</v>
      </c>
      <c r="C2035" s="244">
        <v>0.3354166666666667</v>
      </c>
      <c r="D2035" s="244"/>
      <c r="E2035" s="245"/>
      <c r="F2035" s="252" t="s">
        <v>237</v>
      </c>
      <c r="G2035" s="252" t="s">
        <v>239</v>
      </c>
      <c r="H2035" s="272"/>
      <c r="I2035" s="273"/>
    </row>
    <row r="2036" spans="2:9" x14ac:dyDescent="0.15">
      <c r="B2036" s="243">
        <v>42885</v>
      </c>
      <c r="C2036" s="244">
        <v>0.34166666666666662</v>
      </c>
      <c r="D2036" s="244"/>
      <c r="E2036" s="245"/>
      <c r="F2036" s="252" t="s">
        <v>237</v>
      </c>
      <c r="G2036" s="252" t="s">
        <v>238</v>
      </c>
      <c r="H2036" s="272" t="s">
        <v>240</v>
      </c>
      <c r="I2036" s="273"/>
    </row>
    <row r="2037" spans="2:9" x14ac:dyDescent="0.15">
      <c r="B2037" s="243">
        <v>42885</v>
      </c>
      <c r="C2037" s="244">
        <v>0.36458333333333331</v>
      </c>
      <c r="D2037" s="244"/>
      <c r="E2037" s="245"/>
      <c r="F2037" s="252" t="s">
        <v>237</v>
      </c>
      <c r="G2037" s="252" t="s">
        <v>239</v>
      </c>
      <c r="H2037" s="272"/>
      <c r="I2037" s="273"/>
    </row>
    <row r="2038" spans="2:9" x14ac:dyDescent="0.15">
      <c r="B2038" s="243">
        <v>42885</v>
      </c>
      <c r="C2038" s="244">
        <v>0.44930555555555557</v>
      </c>
      <c r="D2038" s="244"/>
      <c r="E2038" s="245"/>
      <c r="F2038" s="252" t="s">
        <v>237</v>
      </c>
      <c r="G2038" s="252" t="s">
        <v>238</v>
      </c>
      <c r="H2038" s="272"/>
      <c r="I2038" s="273"/>
    </row>
    <row r="2039" spans="2:9" x14ac:dyDescent="0.15">
      <c r="B2039" s="243">
        <v>42885</v>
      </c>
      <c r="C2039" s="244">
        <v>0.54791666666666672</v>
      </c>
      <c r="D2039" s="244"/>
      <c r="E2039" s="245"/>
      <c r="F2039" s="252" t="s">
        <v>237</v>
      </c>
      <c r="G2039" s="252" t="s">
        <v>239</v>
      </c>
      <c r="H2039" s="272"/>
      <c r="I2039" s="273"/>
    </row>
    <row r="2040" spans="2:9" x14ac:dyDescent="0.15">
      <c r="B2040" s="243">
        <v>42885</v>
      </c>
      <c r="C2040" s="244">
        <v>0.68819444444444444</v>
      </c>
      <c r="D2040" s="244"/>
      <c r="E2040" s="245"/>
      <c r="F2040" s="252" t="s">
        <v>237</v>
      </c>
      <c r="G2040" s="252" t="s">
        <v>238</v>
      </c>
      <c r="H2040" s="272"/>
      <c r="I2040" s="273"/>
    </row>
    <row r="2041" spans="2:9" x14ac:dyDescent="0.15">
      <c r="B2041" s="243">
        <v>42885</v>
      </c>
      <c r="C2041" s="244">
        <v>0.68819444444444444</v>
      </c>
      <c r="D2041" s="244"/>
      <c r="E2041" s="245"/>
      <c r="F2041" s="252" t="s">
        <v>237</v>
      </c>
      <c r="G2041" s="252"/>
      <c r="H2041" s="272" t="s">
        <v>236</v>
      </c>
      <c r="I2041" s="273"/>
    </row>
    <row r="2042" spans="2:9" x14ac:dyDescent="0.15">
      <c r="B2042" s="243">
        <v>42885</v>
      </c>
      <c r="C2042" s="244">
        <v>0.68888888888888899</v>
      </c>
      <c r="D2042" s="244"/>
      <c r="E2042" s="245"/>
      <c r="F2042" s="252" t="s">
        <v>237</v>
      </c>
      <c r="G2042" s="252" t="s">
        <v>239</v>
      </c>
      <c r="H2042" s="272"/>
      <c r="I2042" s="273"/>
    </row>
    <row r="2043" spans="2:9" x14ac:dyDescent="0.15">
      <c r="B2043" s="243">
        <v>42886</v>
      </c>
      <c r="C2043" s="244">
        <v>0.17847222222222223</v>
      </c>
      <c r="D2043" s="244"/>
      <c r="E2043" s="245"/>
      <c r="F2043" s="252" t="s">
        <v>237</v>
      </c>
      <c r="G2043" s="252" t="s">
        <v>238</v>
      </c>
      <c r="H2043" s="272"/>
      <c r="I2043" s="273"/>
    </row>
    <row r="2044" spans="2:9" x14ac:dyDescent="0.15">
      <c r="B2044" s="243">
        <v>42886</v>
      </c>
      <c r="C2044" s="244">
        <v>0.19305555555555554</v>
      </c>
      <c r="D2044" s="244"/>
      <c r="E2044" s="245"/>
      <c r="F2044" s="252" t="s">
        <v>237</v>
      </c>
      <c r="G2044" s="252" t="s">
        <v>239</v>
      </c>
      <c r="H2044" s="272"/>
      <c r="I2044" s="273"/>
    </row>
    <row r="2045" spans="2:9" x14ac:dyDescent="0.15">
      <c r="B2045" s="243">
        <v>42886</v>
      </c>
      <c r="C2045" s="244">
        <v>0.26527777777777778</v>
      </c>
      <c r="D2045" s="244"/>
      <c r="E2045" s="245"/>
      <c r="F2045" s="252" t="s">
        <v>237</v>
      </c>
      <c r="G2045" s="252" t="s">
        <v>238</v>
      </c>
      <c r="H2045" s="272"/>
      <c r="I2045" s="273"/>
    </row>
    <row r="2046" spans="2:9" x14ac:dyDescent="0.15">
      <c r="B2046" s="243">
        <v>42886</v>
      </c>
      <c r="C2046" s="244">
        <v>0.26597222222222222</v>
      </c>
      <c r="D2046" s="244"/>
      <c r="E2046" s="245"/>
      <c r="F2046" s="252" t="s">
        <v>237</v>
      </c>
      <c r="G2046" s="252"/>
      <c r="H2046" s="272" t="s">
        <v>236</v>
      </c>
      <c r="I2046" s="273"/>
    </row>
    <row r="2047" spans="2:9" x14ac:dyDescent="0.15">
      <c r="B2047" s="243">
        <v>42886</v>
      </c>
      <c r="C2047" s="244">
        <v>0.27152777777777776</v>
      </c>
      <c r="D2047" s="244"/>
      <c r="E2047" s="245"/>
      <c r="F2047" s="252" t="s">
        <v>237</v>
      </c>
      <c r="G2047" s="252" t="s">
        <v>239</v>
      </c>
      <c r="H2047" s="272"/>
      <c r="I2047" s="273"/>
    </row>
    <row r="2048" spans="2:9" x14ac:dyDescent="0.15">
      <c r="B2048" s="243">
        <v>42886</v>
      </c>
      <c r="C2048" s="244">
        <v>0.27569444444444446</v>
      </c>
      <c r="D2048" s="244"/>
      <c r="E2048" s="245"/>
      <c r="F2048" s="252" t="s">
        <v>237</v>
      </c>
      <c r="G2048" s="252" t="s">
        <v>238</v>
      </c>
      <c r="H2048" s="272" t="s">
        <v>240</v>
      </c>
      <c r="I2048" s="273"/>
    </row>
    <row r="2049" spans="2:10" x14ac:dyDescent="0.15">
      <c r="B2049" s="243">
        <v>42886</v>
      </c>
      <c r="C2049" s="244">
        <v>0.28611111111111115</v>
      </c>
      <c r="D2049" s="244"/>
      <c r="E2049" s="245"/>
      <c r="F2049" s="252" t="s">
        <v>237</v>
      </c>
      <c r="G2049" s="252" t="s">
        <v>239</v>
      </c>
      <c r="H2049" s="272"/>
      <c r="I2049" s="273"/>
    </row>
    <row r="2050" spans="2:10" x14ac:dyDescent="0.15">
      <c r="B2050" s="243">
        <v>42886</v>
      </c>
      <c r="C2050" s="244">
        <v>0.29375000000000001</v>
      </c>
      <c r="D2050" s="244"/>
      <c r="E2050" s="245"/>
      <c r="F2050" s="252" t="s">
        <v>237</v>
      </c>
      <c r="G2050" s="252" t="s">
        <v>238</v>
      </c>
      <c r="H2050" s="272" t="s">
        <v>241</v>
      </c>
      <c r="I2050" s="273"/>
    </row>
    <row r="2051" spans="2:10" x14ac:dyDescent="0.15">
      <c r="B2051" s="243">
        <v>42886</v>
      </c>
      <c r="C2051" s="244">
        <v>0.30624999999999997</v>
      </c>
      <c r="D2051" s="244"/>
      <c r="E2051" s="245"/>
      <c r="F2051" s="252" t="s">
        <v>237</v>
      </c>
      <c r="G2051" s="252" t="s">
        <v>239</v>
      </c>
      <c r="H2051" s="272"/>
      <c r="I2051" s="273"/>
    </row>
    <row r="2052" spans="2:10" x14ac:dyDescent="0.15">
      <c r="B2052" s="243">
        <v>42886</v>
      </c>
      <c r="C2052" s="244">
        <v>0.38194444444444442</v>
      </c>
      <c r="D2052" s="244"/>
      <c r="E2052" s="245"/>
      <c r="F2052" s="252" t="s">
        <v>237</v>
      </c>
      <c r="G2052" s="252" t="s">
        <v>238</v>
      </c>
      <c r="H2052" s="272" t="s">
        <v>241</v>
      </c>
      <c r="I2052" s="273"/>
    </row>
    <row r="2053" spans="2:10" x14ac:dyDescent="0.15">
      <c r="B2053" s="243">
        <v>42886</v>
      </c>
      <c r="C2053" s="244">
        <v>0.38263888888888892</v>
      </c>
      <c r="D2053" s="244"/>
      <c r="E2053" s="245"/>
      <c r="F2053" s="252" t="s">
        <v>237</v>
      </c>
      <c r="G2053" s="252"/>
      <c r="H2053" s="272" t="s">
        <v>236</v>
      </c>
      <c r="I2053" s="273"/>
    </row>
    <row r="2054" spans="2:10" x14ac:dyDescent="0.15">
      <c r="B2054" s="243">
        <v>42886</v>
      </c>
      <c r="C2054" s="244">
        <v>0.3840277777777778</v>
      </c>
      <c r="D2054" s="244"/>
      <c r="E2054" s="245"/>
      <c r="F2054" s="252" t="s">
        <v>237</v>
      </c>
      <c r="G2054" s="252" t="s">
        <v>239</v>
      </c>
      <c r="H2054" s="272"/>
      <c r="I2054" s="273"/>
    </row>
    <row r="2055" spans="2:10" x14ac:dyDescent="0.15">
      <c r="B2055" s="243">
        <v>42886</v>
      </c>
      <c r="C2055" s="244">
        <v>0.49374999999999997</v>
      </c>
      <c r="D2055" s="244"/>
      <c r="E2055" s="245"/>
      <c r="F2055" s="252" t="s">
        <v>237</v>
      </c>
      <c r="G2055" s="252" t="s">
        <v>238</v>
      </c>
      <c r="H2055" s="272"/>
      <c r="I2055" s="273"/>
    </row>
    <row r="2056" spans="2:10" x14ac:dyDescent="0.15">
      <c r="B2056" s="243">
        <v>42886</v>
      </c>
      <c r="C2056" s="244">
        <v>0.49444444444444446</v>
      </c>
      <c r="D2056" s="244"/>
      <c r="E2056" s="245"/>
      <c r="F2056" s="252" t="s">
        <v>237</v>
      </c>
      <c r="G2056" s="252"/>
      <c r="H2056" s="272" t="s">
        <v>236</v>
      </c>
      <c r="I2056" s="273"/>
    </row>
    <row r="2057" spans="2:10" x14ac:dyDescent="0.15">
      <c r="B2057" s="243">
        <v>42886</v>
      </c>
      <c r="C2057" s="244">
        <v>0.54513888888888895</v>
      </c>
      <c r="D2057" s="244"/>
      <c r="E2057" s="245"/>
      <c r="F2057" s="252" t="s">
        <v>237</v>
      </c>
      <c r="G2057" s="252" t="s">
        <v>239</v>
      </c>
      <c r="H2057" s="272"/>
      <c r="I2057" s="273"/>
    </row>
    <row r="2058" spans="2:10" x14ac:dyDescent="0.15">
      <c r="B2058" s="243">
        <v>42886</v>
      </c>
      <c r="C2058" s="244">
        <v>0.54999999999999993</v>
      </c>
      <c r="D2058" s="244"/>
      <c r="E2058" s="245"/>
      <c r="F2058" s="252" t="s">
        <v>237</v>
      </c>
      <c r="G2058" s="252" t="s">
        <v>238</v>
      </c>
      <c r="H2058" s="272"/>
      <c r="I2058" s="273"/>
    </row>
    <row r="2059" spans="2:10" x14ac:dyDescent="0.15">
      <c r="B2059" s="243">
        <v>42886</v>
      </c>
      <c r="C2059" s="244">
        <v>0.55069444444444449</v>
      </c>
      <c r="D2059" s="244"/>
      <c r="E2059" s="245"/>
      <c r="F2059" s="252" t="s">
        <v>237</v>
      </c>
      <c r="G2059" s="252"/>
      <c r="H2059" s="272" t="s">
        <v>236</v>
      </c>
      <c r="I2059" s="273" t="s">
        <v>243</v>
      </c>
    </row>
    <row r="2060" spans="2:10" x14ac:dyDescent="0.15">
      <c r="B2060" s="243">
        <v>42886</v>
      </c>
      <c r="C2060" s="244">
        <v>0.6</v>
      </c>
      <c r="D2060" s="244"/>
      <c r="E2060" s="245"/>
      <c r="F2060" s="252" t="s">
        <v>237</v>
      </c>
      <c r="G2060" s="252" t="s">
        <v>239</v>
      </c>
      <c r="H2060" s="272"/>
      <c r="I2060" s="273"/>
    </row>
    <row r="2061" spans="2:10" x14ac:dyDescent="0.15">
      <c r="B2061" s="243">
        <v>42886</v>
      </c>
      <c r="C2061" s="244">
        <v>0.7680555555555556</v>
      </c>
      <c r="D2061" s="244"/>
      <c r="E2061" s="245"/>
      <c r="F2061" s="252" t="s">
        <v>237</v>
      </c>
      <c r="G2061" s="252" t="s">
        <v>238</v>
      </c>
      <c r="H2061" s="272"/>
      <c r="I2061" s="273"/>
    </row>
    <row r="2062" spans="2:10" x14ac:dyDescent="0.15">
      <c r="B2062" s="243">
        <v>42886</v>
      </c>
      <c r="C2062" s="244">
        <v>0.76874999999999993</v>
      </c>
      <c r="D2062" s="244"/>
      <c r="E2062" s="245"/>
      <c r="F2062" s="252" t="s">
        <v>237</v>
      </c>
      <c r="G2062" s="252" t="s">
        <v>239</v>
      </c>
      <c r="H2062" s="272"/>
      <c r="I2062" s="273"/>
      <c r="J2062" s="243">
        <v>42900</v>
      </c>
    </row>
    <row r="2063" spans="2:10" x14ac:dyDescent="0.15">
      <c r="B2063" s="243">
        <v>42886</v>
      </c>
      <c r="C2063" s="244">
        <v>0.78541666666666676</v>
      </c>
      <c r="D2063" s="244"/>
      <c r="E2063" s="245"/>
      <c r="F2063" s="252" t="s">
        <v>237</v>
      </c>
      <c r="G2063" s="252" t="s">
        <v>238</v>
      </c>
      <c r="H2063" s="272"/>
      <c r="I2063" s="273"/>
      <c r="J2063" s="243">
        <v>42900</v>
      </c>
    </row>
    <row r="2064" spans="2:10" x14ac:dyDescent="0.15">
      <c r="B2064" s="243">
        <v>42886</v>
      </c>
      <c r="C2064" s="244">
        <v>0.78680555555555554</v>
      </c>
      <c r="D2064" s="244"/>
      <c r="E2064" s="245"/>
      <c r="F2064" s="252" t="s">
        <v>237</v>
      </c>
      <c r="G2064" s="252" t="s">
        <v>239</v>
      </c>
      <c r="H2064" s="272"/>
      <c r="I2064" s="273"/>
      <c r="J2064" s="243">
        <v>42900</v>
      </c>
    </row>
    <row r="2065" spans="2:10" x14ac:dyDescent="0.15">
      <c r="B2065" s="243">
        <v>42886</v>
      </c>
      <c r="C2065" s="244">
        <v>0.78819444444444453</v>
      </c>
      <c r="D2065" s="244"/>
      <c r="E2065" s="245"/>
      <c r="F2065" s="252" t="s">
        <v>237</v>
      </c>
      <c r="G2065" s="252" t="s">
        <v>238</v>
      </c>
      <c r="H2065" s="272"/>
      <c r="I2065" s="273"/>
      <c r="J2065" s="243">
        <v>42900</v>
      </c>
    </row>
    <row r="2066" spans="2:10" x14ac:dyDescent="0.15">
      <c r="B2066" s="243">
        <v>42886</v>
      </c>
      <c r="C2066" s="244">
        <v>0.79027777777777775</v>
      </c>
      <c r="D2066" s="244"/>
      <c r="E2066" s="245"/>
      <c r="F2066" s="252" t="s">
        <v>237</v>
      </c>
      <c r="G2066" s="252" t="s">
        <v>239</v>
      </c>
      <c r="H2066" s="272"/>
      <c r="I2066" s="273"/>
      <c r="J2066" s="243">
        <v>42900</v>
      </c>
    </row>
    <row r="2067" spans="2:10" x14ac:dyDescent="0.15">
      <c r="B2067" s="243">
        <v>42887</v>
      </c>
      <c r="C2067" s="244">
        <v>0.27361111111111108</v>
      </c>
      <c r="D2067" s="244"/>
      <c r="E2067" s="245"/>
      <c r="F2067" s="252" t="s">
        <v>237</v>
      </c>
      <c r="G2067" s="252" t="s">
        <v>238</v>
      </c>
      <c r="H2067" s="272"/>
      <c r="I2067" s="273"/>
      <c r="J2067" s="243">
        <v>42900</v>
      </c>
    </row>
    <row r="2068" spans="2:10" x14ac:dyDescent="0.15">
      <c r="B2068" s="243">
        <v>42887</v>
      </c>
      <c r="C2068" s="244">
        <v>0.27430555555555552</v>
      </c>
      <c r="D2068" s="244"/>
      <c r="E2068" s="245"/>
      <c r="F2068" s="252" t="s">
        <v>237</v>
      </c>
      <c r="G2068" s="252"/>
      <c r="H2068" s="272" t="s">
        <v>236</v>
      </c>
      <c r="I2068" s="273"/>
      <c r="J2068" s="243">
        <v>42900</v>
      </c>
    </row>
    <row r="2069" spans="2:10" x14ac:dyDescent="0.15">
      <c r="B2069" s="243">
        <v>42887</v>
      </c>
      <c r="C2069" s="244">
        <v>0.27430555555555552</v>
      </c>
      <c r="D2069" s="244"/>
      <c r="E2069" s="245"/>
      <c r="F2069" s="252" t="s">
        <v>237</v>
      </c>
      <c r="G2069" s="252" t="s">
        <v>239</v>
      </c>
      <c r="H2069" s="272"/>
      <c r="I2069" s="273"/>
      <c r="J2069" s="243">
        <v>42900</v>
      </c>
    </row>
    <row r="2070" spans="2:10" x14ac:dyDescent="0.15">
      <c r="B2070" s="243">
        <v>42887</v>
      </c>
      <c r="C2070" s="244">
        <v>0.27916666666666667</v>
      </c>
      <c r="D2070" s="244"/>
      <c r="E2070" s="245"/>
      <c r="F2070" s="252" t="s">
        <v>237</v>
      </c>
      <c r="G2070" s="252" t="s">
        <v>238</v>
      </c>
      <c r="H2070" s="272" t="s">
        <v>241</v>
      </c>
      <c r="I2070" s="273"/>
      <c r="J2070" s="243">
        <v>42900</v>
      </c>
    </row>
    <row r="2071" spans="2:10" x14ac:dyDescent="0.15">
      <c r="B2071" s="243">
        <v>42887</v>
      </c>
      <c r="C2071" s="244">
        <v>0.28055555555555556</v>
      </c>
      <c r="D2071" s="244"/>
      <c r="E2071" s="245"/>
      <c r="F2071" s="252" t="s">
        <v>237</v>
      </c>
      <c r="G2071" s="252" t="s">
        <v>239</v>
      </c>
      <c r="H2071" s="272"/>
      <c r="I2071" s="273"/>
    </row>
    <row r="2072" spans="2:10" x14ac:dyDescent="0.15">
      <c r="B2072" s="243">
        <v>42887</v>
      </c>
      <c r="C2072" s="244">
        <v>0.28680555555555554</v>
      </c>
      <c r="D2072" s="244"/>
      <c r="E2072" s="245"/>
      <c r="F2072" s="252" t="s">
        <v>237</v>
      </c>
      <c r="G2072" s="252" t="s">
        <v>238</v>
      </c>
      <c r="H2072" s="272" t="s">
        <v>240</v>
      </c>
      <c r="I2072" s="273"/>
    </row>
    <row r="2073" spans="2:10" x14ac:dyDescent="0.15">
      <c r="B2073" s="243">
        <v>42887</v>
      </c>
      <c r="C2073" s="244">
        <v>0.30416666666666664</v>
      </c>
      <c r="D2073" s="244"/>
      <c r="E2073" s="245"/>
      <c r="F2073" s="252" t="s">
        <v>237</v>
      </c>
      <c r="G2073" s="252" t="s">
        <v>239</v>
      </c>
      <c r="H2073" s="272"/>
      <c r="I2073" s="273"/>
    </row>
    <row r="2074" spans="2:10" x14ac:dyDescent="0.15">
      <c r="B2074" s="243">
        <v>42887</v>
      </c>
      <c r="C2074" s="244">
        <v>0.4152777777777778</v>
      </c>
      <c r="D2074" s="244"/>
      <c r="E2074" s="245"/>
      <c r="F2074" s="252" t="s">
        <v>237</v>
      </c>
      <c r="G2074" s="252" t="s">
        <v>238</v>
      </c>
      <c r="H2074" s="272"/>
      <c r="I2074" s="273"/>
    </row>
    <row r="2075" spans="2:10" x14ac:dyDescent="0.15">
      <c r="B2075" s="243">
        <v>42887</v>
      </c>
      <c r="C2075" s="244">
        <v>0.4152777777777778</v>
      </c>
      <c r="D2075" s="244"/>
      <c r="E2075" s="245"/>
      <c r="F2075" s="252" t="s">
        <v>237</v>
      </c>
      <c r="G2075" s="252"/>
      <c r="H2075" s="272" t="s">
        <v>236</v>
      </c>
      <c r="I2075" s="273"/>
    </row>
    <row r="2076" spans="2:10" x14ac:dyDescent="0.15">
      <c r="B2076" s="243">
        <v>42887</v>
      </c>
      <c r="C2076" s="244">
        <v>0.41597222222222219</v>
      </c>
      <c r="D2076" s="244"/>
      <c r="E2076" s="245"/>
      <c r="F2076" s="252" t="s">
        <v>237</v>
      </c>
      <c r="G2076" s="252" t="s">
        <v>239</v>
      </c>
      <c r="H2076" s="272"/>
      <c r="I2076" s="273"/>
    </row>
    <row r="2077" spans="2:10" x14ac:dyDescent="0.15">
      <c r="B2077" s="243">
        <v>42887</v>
      </c>
      <c r="C2077" s="244">
        <v>0.45555555555555555</v>
      </c>
      <c r="D2077" s="244"/>
      <c r="E2077" s="245"/>
      <c r="F2077" s="252" t="s">
        <v>237</v>
      </c>
      <c r="G2077" s="252" t="s">
        <v>238</v>
      </c>
      <c r="H2077" s="272"/>
      <c r="I2077" s="273"/>
    </row>
    <row r="2078" spans="2:10" x14ac:dyDescent="0.15">
      <c r="B2078" s="243">
        <v>42887</v>
      </c>
      <c r="C2078" s="244">
        <v>0.45555555555555555</v>
      </c>
      <c r="D2078" s="244"/>
      <c r="E2078" s="245"/>
      <c r="F2078" s="252" t="s">
        <v>237</v>
      </c>
      <c r="G2078" s="252" t="s">
        <v>239</v>
      </c>
      <c r="H2078" s="272"/>
      <c r="I2078" s="273"/>
    </row>
    <row r="2079" spans="2:10" x14ac:dyDescent="0.15">
      <c r="B2079" s="243">
        <v>42887</v>
      </c>
      <c r="C2079" s="244">
        <v>0.5395833333333333</v>
      </c>
      <c r="D2079" s="244"/>
      <c r="E2079" s="245"/>
      <c r="F2079" s="252" t="s">
        <v>237</v>
      </c>
      <c r="G2079" s="252" t="s">
        <v>238</v>
      </c>
      <c r="H2079" s="272" t="s">
        <v>241</v>
      </c>
      <c r="I2079" s="273"/>
    </row>
    <row r="2080" spans="2:10" x14ac:dyDescent="0.15">
      <c r="B2080" s="243">
        <v>42887</v>
      </c>
      <c r="C2080" s="244">
        <v>0.54027777777777775</v>
      </c>
      <c r="D2080" s="244"/>
      <c r="E2080" s="245"/>
      <c r="F2080" s="252" t="s">
        <v>237</v>
      </c>
      <c r="G2080" s="252" t="s">
        <v>239</v>
      </c>
      <c r="H2080" s="272"/>
      <c r="I2080" s="273"/>
    </row>
    <row r="2081" spans="2:9" x14ac:dyDescent="0.15">
      <c r="B2081" s="243">
        <v>42887</v>
      </c>
      <c r="C2081" s="244">
        <v>0.55208333333333337</v>
      </c>
      <c r="D2081" s="244"/>
      <c r="E2081" s="245"/>
      <c r="F2081" s="252" t="s">
        <v>237</v>
      </c>
      <c r="G2081" s="252" t="s">
        <v>238</v>
      </c>
      <c r="H2081" s="272"/>
      <c r="I2081" s="273"/>
    </row>
    <row r="2082" spans="2:9" x14ac:dyDescent="0.15">
      <c r="B2082" s="243">
        <v>42887</v>
      </c>
      <c r="C2082" s="244">
        <v>0.5541666666666667</v>
      </c>
      <c r="D2082" s="244"/>
      <c r="E2082" s="245"/>
      <c r="F2082" s="252" t="s">
        <v>237</v>
      </c>
      <c r="G2082" s="252" t="s">
        <v>239</v>
      </c>
      <c r="H2082" s="272"/>
      <c r="I2082" s="273"/>
    </row>
    <row r="2083" spans="2:9" x14ac:dyDescent="0.15">
      <c r="B2083" s="243">
        <v>42887</v>
      </c>
      <c r="C2083" s="244">
        <v>0.70486111111111116</v>
      </c>
      <c r="D2083" s="244"/>
      <c r="E2083" s="245"/>
      <c r="F2083" s="252" t="s">
        <v>237</v>
      </c>
      <c r="G2083" s="252" t="s">
        <v>238</v>
      </c>
      <c r="H2083" s="272"/>
      <c r="I2083" s="273"/>
    </row>
    <row r="2084" spans="2:9" x14ac:dyDescent="0.15">
      <c r="B2084" s="243">
        <v>42887</v>
      </c>
      <c r="C2084" s="244">
        <v>0.7055555555555556</v>
      </c>
      <c r="D2084" s="244"/>
      <c r="E2084" s="245"/>
      <c r="F2084" s="252" t="s">
        <v>237</v>
      </c>
      <c r="G2084" s="252"/>
      <c r="H2084" s="272" t="s">
        <v>236</v>
      </c>
      <c r="I2084" s="273"/>
    </row>
    <row r="2085" spans="2:9" x14ac:dyDescent="0.15">
      <c r="B2085" s="243">
        <v>42887</v>
      </c>
      <c r="C2085" s="244">
        <v>0.70624999999999993</v>
      </c>
      <c r="D2085" s="244"/>
      <c r="E2085" s="245"/>
      <c r="F2085" s="252" t="s">
        <v>237</v>
      </c>
      <c r="G2085" s="252" t="s">
        <v>239</v>
      </c>
      <c r="H2085" s="272"/>
      <c r="I2085" s="273"/>
    </row>
    <row r="2086" spans="2:9" x14ac:dyDescent="0.15">
      <c r="B2086" s="243">
        <v>42887</v>
      </c>
      <c r="C2086" s="244">
        <v>0.74097222222222225</v>
      </c>
      <c r="D2086" s="244"/>
      <c r="E2086" s="245"/>
      <c r="F2086" s="252" t="s">
        <v>237</v>
      </c>
      <c r="G2086" s="252" t="s">
        <v>238</v>
      </c>
      <c r="H2086" s="272"/>
      <c r="I2086" s="273"/>
    </row>
    <row r="2087" spans="2:9" x14ac:dyDescent="0.15">
      <c r="B2087" s="243">
        <v>42887</v>
      </c>
      <c r="C2087" s="244">
        <v>0.74444444444444446</v>
      </c>
      <c r="D2087" s="244"/>
      <c r="E2087" s="245"/>
      <c r="F2087" s="252" t="s">
        <v>237</v>
      </c>
      <c r="G2087" s="252" t="s">
        <v>239</v>
      </c>
      <c r="H2087" s="272"/>
      <c r="I2087" s="273"/>
    </row>
    <row r="2088" spans="2:9" x14ac:dyDescent="0.15">
      <c r="B2088" s="243">
        <v>42888</v>
      </c>
      <c r="C2088" s="244">
        <v>0.25347222222222221</v>
      </c>
      <c r="D2088" s="244"/>
      <c r="E2088" s="245"/>
      <c r="F2088" s="252" t="s">
        <v>237</v>
      </c>
      <c r="G2088" s="252" t="s">
        <v>238</v>
      </c>
      <c r="H2088" s="272" t="s">
        <v>240</v>
      </c>
      <c r="I2088" s="273"/>
    </row>
    <row r="2089" spans="2:9" x14ac:dyDescent="0.15">
      <c r="B2089" s="243">
        <v>42888</v>
      </c>
      <c r="C2089" s="244">
        <v>0.25486111111111109</v>
      </c>
      <c r="D2089" s="244"/>
      <c r="E2089" s="245"/>
      <c r="F2089" s="252" t="s">
        <v>237</v>
      </c>
      <c r="G2089" s="252" t="s">
        <v>239</v>
      </c>
      <c r="H2089" s="272"/>
      <c r="I2089" s="273"/>
    </row>
    <row r="2090" spans="2:9" x14ac:dyDescent="0.15">
      <c r="B2090" s="243">
        <v>42888</v>
      </c>
      <c r="C2090" s="244">
        <v>0.33611111111111108</v>
      </c>
      <c r="D2090" s="244"/>
      <c r="E2090" s="245"/>
      <c r="F2090" s="252" t="s">
        <v>237</v>
      </c>
      <c r="G2090" s="252" t="s">
        <v>238</v>
      </c>
      <c r="H2090" s="272"/>
      <c r="I2090" s="273"/>
    </row>
    <row r="2091" spans="2:9" x14ac:dyDescent="0.15">
      <c r="B2091" s="243">
        <v>42888</v>
      </c>
      <c r="C2091" s="244">
        <v>0.33611111111111108</v>
      </c>
      <c r="D2091" s="244"/>
      <c r="E2091" s="245"/>
      <c r="F2091" s="252" t="s">
        <v>237</v>
      </c>
      <c r="G2091" s="252"/>
      <c r="H2091" s="272" t="s">
        <v>236</v>
      </c>
      <c r="I2091" s="273"/>
    </row>
    <row r="2092" spans="2:9" x14ac:dyDescent="0.15">
      <c r="B2092" s="243">
        <v>42888</v>
      </c>
      <c r="C2092" s="244">
        <v>0.35138888888888892</v>
      </c>
      <c r="D2092" s="244"/>
      <c r="E2092" s="245"/>
      <c r="F2092" s="252" t="s">
        <v>237</v>
      </c>
      <c r="G2092" s="252" t="s">
        <v>239</v>
      </c>
      <c r="H2092" s="272"/>
      <c r="I2092" s="273"/>
    </row>
    <row r="2093" spans="2:9" x14ac:dyDescent="0.15">
      <c r="B2093" s="243">
        <v>42888</v>
      </c>
      <c r="C2093" s="244">
        <v>0.4993055555555555</v>
      </c>
      <c r="D2093" s="244"/>
      <c r="E2093" s="245"/>
      <c r="F2093" s="252" t="s">
        <v>237</v>
      </c>
      <c r="G2093" s="252" t="s">
        <v>238</v>
      </c>
      <c r="H2093" s="272"/>
      <c r="I2093" s="273"/>
    </row>
    <row r="2094" spans="2:9" x14ac:dyDescent="0.15">
      <c r="B2094" s="243">
        <v>42888</v>
      </c>
      <c r="C2094" s="244">
        <v>0.60277777777777775</v>
      </c>
      <c r="D2094" s="244"/>
      <c r="E2094" s="245"/>
      <c r="F2094" s="252" t="s">
        <v>237</v>
      </c>
      <c r="G2094" s="252" t="s">
        <v>239</v>
      </c>
      <c r="H2094" s="272"/>
      <c r="I2094" s="273"/>
    </row>
    <row r="2095" spans="2:9" x14ac:dyDescent="0.15">
      <c r="B2095" s="243">
        <v>42888</v>
      </c>
      <c r="C2095" s="244">
        <v>0.67152777777777783</v>
      </c>
      <c r="D2095" s="244"/>
      <c r="E2095" s="245"/>
      <c r="F2095" s="252" t="s">
        <v>237</v>
      </c>
      <c r="G2095" s="252" t="s">
        <v>238</v>
      </c>
      <c r="H2095" s="272"/>
      <c r="I2095" s="273"/>
    </row>
    <row r="2096" spans="2:9" x14ac:dyDescent="0.15">
      <c r="B2096" s="243">
        <v>42888</v>
      </c>
      <c r="C2096" s="244">
        <v>0.68333333333333324</v>
      </c>
      <c r="D2096" s="244"/>
      <c r="E2096" s="245"/>
      <c r="F2096" s="252" t="s">
        <v>237</v>
      </c>
      <c r="G2096" s="252"/>
      <c r="H2096" s="272" t="s">
        <v>236</v>
      </c>
      <c r="I2096" s="273"/>
    </row>
    <row r="2097" spans="2:9" x14ac:dyDescent="0.15">
      <c r="B2097" s="243">
        <v>42888</v>
      </c>
      <c r="C2097" s="244">
        <v>0.6958333333333333</v>
      </c>
      <c r="D2097" s="244">
        <v>0.72638888888888886</v>
      </c>
      <c r="E2097" s="245">
        <v>3.0555555555555558E-2</v>
      </c>
      <c r="F2097" s="252" t="s">
        <v>237</v>
      </c>
      <c r="G2097" s="252"/>
      <c r="H2097" s="272" t="s">
        <v>131</v>
      </c>
      <c r="I2097" s="273"/>
    </row>
    <row r="2098" spans="2:9" x14ac:dyDescent="0.15">
      <c r="B2098" s="243">
        <v>42888</v>
      </c>
      <c r="C2098" s="244">
        <v>0.74236111111111114</v>
      </c>
      <c r="D2098" s="244"/>
      <c r="E2098" s="245"/>
      <c r="F2098" s="252" t="s">
        <v>237</v>
      </c>
      <c r="G2098" s="252" t="s">
        <v>239</v>
      </c>
      <c r="H2098" s="272"/>
      <c r="I2098" s="273"/>
    </row>
    <row r="2099" spans="2:9" x14ac:dyDescent="0.15">
      <c r="B2099" s="243">
        <v>42889</v>
      </c>
      <c r="C2099" s="244">
        <v>0.18958333333333333</v>
      </c>
      <c r="D2099" s="244"/>
      <c r="E2099" s="245"/>
      <c r="F2099" s="252" t="s">
        <v>237</v>
      </c>
      <c r="G2099" s="252" t="s">
        <v>238</v>
      </c>
      <c r="H2099" s="272" t="s">
        <v>240</v>
      </c>
      <c r="I2099" s="273"/>
    </row>
    <row r="2100" spans="2:9" x14ac:dyDescent="0.15">
      <c r="B2100" s="243">
        <v>42889</v>
      </c>
      <c r="C2100" s="244">
        <v>0.19236111111111112</v>
      </c>
      <c r="D2100" s="244"/>
      <c r="E2100" s="245"/>
      <c r="F2100" s="252" t="s">
        <v>237</v>
      </c>
      <c r="G2100" s="252" t="s">
        <v>239</v>
      </c>
      <c r="H2100" s="272"/>
      <c r="I2100" s="273"/>
    </row>
    <row r="2101" spans="2:9" x14ac:dyDescent="0.15">
      <c r="B2101" s="243">
        <v>42889</v>
      </c>
      <c r="C2101" s="244">
        <v>0.19444444444444445</v>
      </c>
      <c r="D2101" s="244"/>
      <c r="E2101" s="245"/>
      <c r="F2101" s="252" t="s">
        <v>237</v>
      </c>
      <c r="G2101" s="252" t="s">
        <v>238</v>
      </c>
      <c r="H2101" s="272" t="s">
        <v>241</v>
      </c>
      <c r="I2101" s="273"/>
    </row>
    <row r="2102" spans="2:9" x14ac:dyDescent="0.15">
      <c r="B2102" s="243">
        <v>42889</v>
      </c>
      <c r="C2102" s="244">
        <v>0.20208333333333331</v>
      </c>
      <c r="D2102" s="244"/>
      <c r="E2102" s="245"/>
      <c r="F2102" s="252" t="s">
        <v>237</v>
      </c>
      <c r="G2102" s="252" t="s">
        <v>239</v>
      </c>
      <c r="H2102" s="272"/>
      <c r="I2102" s="273"/>
    </row>
    <row r="2103" spans="2:9" x14ac:dyDescent="0.15">
      <c r="B2103" s="243">
        <v>42889</v>
      </c>
      <c r="C2103" s="244">
        <v>0.29305555555555557</v>
      </c>
      <c r="D2103" s="244"/>
      <c r="E2103" s="245"/>
      <c r="F2103" s="252" t="s">
        <v>237</v>
      </c>
      <c r="G2103" s="252" t="s">
        <v>238</v>
      </c>
      <c r="H2103" s="272"/>
      <c r="I2103" s="273"/>
    </row>
    <row r="2104" spans="2:9" x14ac:dyDescent="0.15">
      <c r="B2104" s="243">
        <v>42889</v>
      </c>
      <c r="C2104" s="244">
        <v>0.29305555555555557</v>
      </c>
      <c r="D2104" s="244"/>
      <c r="E2104" s="245"/>
      <c r="F2104" s="252" t="s">
        <v>237</v>
      </c>
      <c r="G2104" s="252"/>
      <c r="H2104" s="272" t="s">
        <v>236</v>
      </c>
      <c r="I2104" s="273"/>
    </row>
    <row r="2105" spans="2:9" x14ac:dyDescent="0.15">
      <c r="B2105" s="243">
        <v>42889</v>
      </c>
      <c r="C2105" s="244">
        <v>0.2951388888888889</v>
      </c>
      <c r="D2105" s="244"/>
      <c r="E2105" s="245"/>
      <c r="F2105" s="252" t="s">
        <v>237</v>
      </c>
      <c r="G2105" s="252" t="s">
        <v>239</v>
      </c>
      <c r="H2105" s="272"/>
      <c r="I2105" s="273"/>
    </row>
    <row r="2106" spans="2:9" x14ac:dyDescent="0.15">
      <c r="B2106" s="243">
        <v>42889</v>
      </c>
      <c r="C2106" s="244">
        <v>0.30208333333333331</v>
      </c>
      <c r="D2106" s="244"/>
      <c r="E2106" s="245"/>
      <c r="F2106" s="252" t="s">
        <v>237</v>
      </c>
      <c r="G2106" s="252" t="s">
        <v>238</v>
      </c>
      <c r="H2106" s="272" t="s">
        <v>240</v>
      </c>
      <c r="I2106" s="273"/>
    </row>
    <row r="2107" spans="2:9" x14ac:dyDescent="0.15">
      <c r="B2107" s="243">
        <v>42889</v>
      </c>
      <c r="C2107" s="244">
        <v>0.30277777777777776</v>
      </c>
      <c r="D2107" s="244"/>
      <c r="E2107" s="245"/>
      <c r="F2107" s="252" t="s">
        <v>237</v>
      </c>
      <c r="G2107" s="252" t="s">
        <v>239</v>
      </c>
      <c r="H2107" s="272"/>
      <c r="I2107" s="273"/>
    </row>
    <row r="2108" spans="2:9" x14ac:dyDescent="0.15">
      <c r="B2108" s="243">
        <v>42889</v>
      </c>
      <c r="C2108" s="244">
        <v>0.30486111111111108</v>
      </c>
      <c r="D2108" s="244"/>
      <c r="E2108" s="245"/>
      <c r="F2108" s="252" t="s">
        <v>237</v>
      </c>
      <c r="G2108" s="252" t="s">
        <v>238</v>
      </c>
      <c r="H2108" s="272" t="s">
        <v>241</v>
      </c>
      <c r="I2108" s="273"/>
    </row>
    <row r="2109" spans="2:9" x14ac:dyDescent="0.15">
      <c r="B2109" s="243">
        <v>42889</v>
      </c>
      <c r="C2109" s="244">
        <v>0.32430555555555557</v>
      </c>
      <c r="D2109" s="244"/>
      <c r="E2109" s="245"/>
      <c r="F2109" s="252" t="s">
        <v>237</v>
      </c>
      <c r="G2109" s="252" t="s">
        <v>239</v>
      </c>
      <c r="H2109" s="272"/>
      <c r="I2109" s="273"/>
    </row>
    <row r="2110" spans="2:9" x14ac:dyDescent="0.15">
      <c r="B2110" s="243">
        <v>42889</v>
      </c>
      <c r="C2110" s="244">
        <v>0.45833333333333331</v>
      </c>
      <c r="D2110" s="244"/>
      <c r="E2110" s="245"/>
      <c r="F2110" s="252" t="s">
        <v>237</v>
      </c>
      <c r="G2110" s="252" t="s">
        <v>238</v>
      </c>
      <c r="H2110" s="272"/>
      <c r="I2110" s="273"/>
    </row>
    <row r="2111" spans="2:9" x14ac:dyDescent="0.15">
      <c r="B2111" s="243">
        <v>42889</v>
      </c>
      <c r="C2111" s="244">
        <v>0.4604166666666667</v>
      </c>
      <c r="D2111" s="244"/>
      <c r="E2111" s="245"/>
      <c r="F2111" s="252" t="s">
        <v>237</v>
      </c>
      <c r="G2111" s="252" t="s">
        <v>239</v>
      </c>
      <c r="H2111" s="272"/>
      <c r="I2111" s="273"/>
    </row>
    <row r="2112" spans="2:9" x14ac:dyDescent="0.15">
      <c r="B2112" s="243">
        <v>42889</v>
      </c>
      <c r="C2112" s="244">
        <v>0.4604166666666667</v>
      </c>
      <c r="D2112" s="244"/>
      <c r="E2112" s="245"/>
      <c r="F2112" s="252" t="s">
        <v>237</v>
      </c>
      <c r="G2112" s="252" t="s">
        <v>238</v>
      </c>
      <c r="H2112" s="272"/>
      <c r="I2112" s="273"/>
    </row>
    <row r="2113" spans="2:9" x14ac:dyDescent="0.15">
      <c r="B2113" s="243">
        <v>42889</v>
      </c>
      <c r="C2113" s="244">
        <v>0.46249999999999997</v>
      </c>
      <c r="D2113" s="244"/>
      <c r="E2113" s="245"/>
      <c r="F2113" s="252" t="s">
        <v>237</v>
      </c>
      <c r="G2113" s="252" t="s">
        <v>239</v>
      </c>
      <c r="H2113" s="272"/>
      <c r="I2113" s="273"/>
    </row>
    <row r="2114" spans="2:9" x14ac:dyDescent="0.15">
      <c r="B2114" s="243">
        <v>42889</v>
      </c>
      <c r="C2114" s="244">
        <v>0.46458333333333335</v>
      </c>
      <c r="D2114" s="244"/>
      <c r="E2114" s="245"/>
      <c r="F2114" s="252" t="s">
        <v>237</v>
      </c>
      <c r="G2114" s="252" t="s">
        <v>238</v>
      </c>
      <c r="H2114" s="272"/>
      <c r="I2114" s="273"/>
    </row>
    <row r="2115" spans="2:9" x14ac:dyDescent="0.15">
      <c r="B2115" s="243">
        <v>42889</v>
      </c>
      <c r="C2115" s="244">
        <v>0.58333333333333337</v>
      </c>
      <c r="D2115" s="244"/>
      <c r="E2115" s="245"/>
      <c r="F2115" s="252" t="s">
        <v>237</v>
      </c>
      <c r="G2115" s="252" t="s">
        <v>239</v>
      </c>
      <c r="H2115" s="272"/>
      <c r="I2115" s="273"/>
    </row>
    <row r="2116" spans="2:9" x14ac:dyDescent="0.15">
      <c r="B2116" s="243">
        <v>42889</v>
      </c>
      <c r="C2116" s="244">
        <v>0.66597222222222219</v>
      </c>
      <c r="D2116" s="244"/>
      <c r="E2116" s="245"/>
      <c r="F2116" s="252" t="s">
        <v>237</v>
      </c>
      <c r="G2116" s="252" t="s">
        <v>238</v>
      </c>
      <c r="H2116" s="272"/>
      <c r="I2116" s="273"/>
    </row>
    <row r="2117" spans="2:9" x14ac:dyDescent="0.15">
      <c r="B2117" s="243">
        <v>42889</v>
      </c>
      <c r="C2117" s="244">
        <v>0.66597222222222219</v>
      </c>
      <c r="D2117" s="244"/>
      <c r="E2117" s="245"/>
      <c r="F2117" s="252" t="s">
        <v>237</v>
      </c>
      <c r="G2117" s="252"/>
      <c r="H2117" s="272" t="s">
        <v>236</v>
      </c>
      <c r="I2117" s="273"/>
    </row>
    <row r="2118" spans="2:9" x14ac:dyDescent="0.15">
      <c r="B2118" s="243">
        <v>42889</v>
      </c>
      <c r="C2118" s="244">
        <v>0.66805555555555562</v>
      </c>
      <c r="D2118" s="244"/>
      <c r="E2118" s="245"/>
      <c r="F2118" s="252" t="s">
        <v>237</v>
      </c>
      <c r="G2118" s="252" t="s">
        <v>239</v>
      </c>
      <c r="H2118" s="272"/>
      <c r="I2118" s="273"/>
    </row>
    <row r="2119" spans="2:9" x14ac:dyDescent="0.15">
      <c r="B2119" s="243">
        <v>42889</v>
      </c>
      <c r="C2119" s="244">
        <v>0.67569444444444438</v>
      </c>
      <c r="D2119" s="244"/>
      <c r="E2119" s="245"/>
      <c r="F2119" s="252" t="s">
        <v>237</v>
      </c>
      <c r="G2119" s="252" t="s">
        <v>238</v>
      </c>
      <c r="H2119" s="272" t="s">
        <v>241</v>
      </c>
      <c r="I2119" s="273"/>
    </row>
    <row r="2120" spans="2:9" x14ac:dyDescent="0.15">
      <c r="B2120" s="243">
        <v>42889</v>
      </c>
      <c r="C2120" s="244">
        <v>0.75694444444444453</v>
      </c>
      <c r="D2120" s="244"/>
      <c r="E2120" s="245"/>
      <c r="F2120" s="252" t="s">
        <v>237</v>
      </c>
      <c r="G2120" s="252" t="s">
        <v>239</v>
      </c>
      <c r="H2120" s="272"/>
      <c r="I2120" s="273"/>
    </row>
    <row r="2121" spans="2:9" x14ac:dyDescent="0.15">
      <c r="B2121" s="243">
        <v>42889</v>
      </c>
      <c r="C2121" s="244">
        <v>0.76041666666666663</v>
      </c>
      <c r="D2121" s="244"/>
      <c r="E2121" s="245"/>
      <c r="F2121" s="252" t="s">
        <v>237</v>
      </c>
      <c r="G2121" s="252" t="s">
        <v>238</v>
      </c>
      <c r="H2121" s="272" t="s">
        <v>240</v>
      </c>
      <c r="I2121" s="273"/>
    </row>
    <row r="2122" spans="2:9" x14ac:dyDescent="0.15">
      <c r="B2122" s="243">
        <v>42889</v>
      </c>
      <c r="C2122" s="244">
        <v>0.76458333333333339</v>
      </c>
      <c r="D2122" s="244"/>
      <c r="E2122" s="245"/>
      <c r="F2122" s="252" t="s">
        <v>237</v>
      </c>
      <c r="G2122" s="252" t="s">
        <v>239</v>
      </c>
      <c r="H2122" s="272"/>
      <c r="I2122" s="273"/>
    </row>
    <row r="2123" spans="2:9" x14ac:dyDescent="0.15">
      <c r="B2123" s="243">
        <v>42890</v>
      </c>
      <c r="C2123" s="244">
        <v>0.24166666666666667</v>
      </c>
      <c r="D2123" s="244"/>
      <c r="E2123" s="245"/>
      <c r="F2123" s="252" t="s">
        <v>237</v>
      </c>
      <c r="G2123" s="252" t="s">
        <v>238</v>
      </c>
      <c r="H2123" s="272"/>
      <c r="I2123" s="273"/>
    </row>
    <row r="2124" spans="2:9" x14ac:dyDescent="0.15">
      <c r="B2124" s="243">
        <v>42890</v>
      </c>
      <c r="C2124" s="244">
        <v>0.24166666666666667</v>
      </c>
      <c r="D2124" s="244"/>
      <c r="E2124" s="245"/>
      <c r="F2124" s="252" t="s">
        <v>237</v>
      </c>
      <c r="G2124" s="252"/>
      <c r="H2124" s="272" t="s">
        <v>236</v>
      </c>
      <c r="I2124" s="273"/>
    </row>
    <row r="2125" spans="2:9" x14ac:dyDescent="0.15">
      <c r="B2125" s="243">
        <v>42890</v>
      </c>
      <c r="C2125" s="244">
        <v>0.24583333333333335</v>
      </c>
      <c r="D2125" s="244"/>
      <c r="E2125" s="245"/>
      <c r="F2125" s="252" t="s">
        <v>237</v>
      </c>
      <c r="G2125" s="252" t="s">
        <v>239</v>
      </c>
      <c r="H2125" s="272"/>
      <c r="I2125" s="273"/>
    </row>
    <row r="2126" spans="2:9" x14ac:dyDescent="0.15">
      <c r="B2126" s="243">
        <v>42890</v>
      </c>
      <c r="C2126" s="244">
        <v>0.24791666666666667</v>
      </c>
      <c r="D2126" s="244"/>
      <c r="E2126" s="245"/>
      <c r="F2126" s="252" t="s">
        <v>237</v>
      </c>
      <c r="G2126" s="252" t="s">
        <v>238</v>
      </c>
      <c r="H2126" s="272" t="s">
        <v>241</v>
      </c>
      <c r="I2126" s="273"/>
    </row>
    <row r="2127" spans="2:9" x14ac:dyDescent="0.15">
      <c r="B2127" s="243">
        <v>42890</v>
      </c>
      <c r="C2127" s="244">
        <v>0.25694444444444448</v>
      </c>
      <c r="D2127" s="244"/>
      <c r="E2127" s="245"/>
      <c r="F2127" s="252" t="s">
        <v>237</v>
      </c>
      <c r="G2127" s="252" t="s">
        <v>239</v>
      </c>
      <c r="H2127" s="272"/>
      <c r="I2127" s="273"/>
    </row>
    <row r="2128" spans="2:9" x14ac:dyDescent="0.15">
      <c r="B2128" s="243">
        <v>42890</v>
      </c>
      <c r="C2128" s="244">
        <v>0.2590277777777778</v>
      </c>
      <c r="D2128" s="244"/>
      <c r="E2128" s="245"/>
      <c r="F2128" s="252" t="s">
        <v>237</v>
      </c>
      <c r="G2128" s="252" t="s">
        <v>238</v>
      </c>
      <c r="H2128" s="272" t="s">
        <v>240</v>
      </c>
      <c r="I2128" s="273"/>
    </row>
    <row r="2129" spans="2:9" x14ac:dyDescent="0.15">
      <c r="B2129" s="243">
        <v>42890</v>
      </c>
      <c r="C2129" s="244">
        <v>0.26944444444444443</v>
      </c>
      <c r="D2129" s="244"/>
      <c r="E2129" s="245"/>
      <c r="F2129" s="252" t="s">
        <v>237</v>
      </c>
      <c r="G2129" s="252" t="s">
        <v>239</v>
      </c>
      <c r="H2129" s="272"/>
      <c r="I2129" s="273"/>
    </row>
    <row r="2130" spans="2:9" x14ac:dyDescent="0.15">
      <c r="B2130" s="243">
        <v>42890</v>
      </c>
      <c r="C2130" s="244">
        <v>0.27361111111111108</v>
      </c>
      <c r="D2130" s="244"/>
      <c r="E2130" s="245"/>
      <c r="F2130" s="252" t="s">
        <v>237</v>
      </c>
      <c r="G2130" s="252" t="s">
        <v>238</v>
      </c>
      <c r="H2130" s="272" t="s">
        <v>240</v>
      </c>
      <c r="I2130" s="273"/>
    </row>
    <row r="2131" spans="2:9" x14ac:dyDescent="0.15">
      <c r="B2131" s="243">
        <v>42890</v>
      </c>
      <c r="C2131" s="244">
        <v>0.27361111111111108</v>
      </c>
      <c r="D2131" s="244"/>
      <c r="E2131" s="245"/>
      <c r="F2131" s="252" t="s">
        <v>237</v>
      </c>
      <c r="G2131" s="252" t="s">
        <v>239</v>
      </c>
      <c r="H2131" s="272"/>
      <c r="I2131" s="273"/>
    </row>
    <row r="2132" spans="2:9" x14ac:dyDescent="0.15">
      <c r="B2132" s="243">
        <v>42890</v>
      </c>
      <c r="C2132" s="244">
        <v>0.3444444444444445</v>
      </c>
      <c r="D2132" s="244"/>
      <c r="E2132" s="245"/>
      <c r="F2132" s="252" t="s">
        <v>237</v>
      </c>
      <c r="G2132" s="252" t="s">
        <v>238</v>
      </c>
      <c r="H2132" s="272" t="s">
        <v>241</v>
      </c>
      <c r="I2132" s="273"/>
    </row>
    <row r="2133" spans="2:9" x14ac:dyDescent="0.15">
      <c r="B2133" s="243">
        <v>42890</v>
      </c>
      <c r="C2133" s="244">
        <v>0.3444444444444445</v>
      </c>
      <c r="D2133" s="244"/>
      <c r="E2133" s="245"/>
      <c r="F2133" s="252" t="s">
        <v>237</v>
      </c>
      <c r="G2133" s="252"/>
      <c r="H2133" s="272" t="s">
        <v>236</v>
      </c>
      <c r="I2133" s="273"/>
    </row>
    <row r="2134" spans="2:9" x14ac:dyDescent="0.15">
      <c r="B2134" s="243">
        <v>42890</v>
      </c>
      <c r="C2134" s="244">
        <v>0.375</v>
      </c>
      <c r="D2134" s="244"/>
      <c r="E2134" s="245"/>
      <c r="F2134" s="252" t="s">
        <v>237</v>
      </c>
      <c r="G2134" s="252" t="s">
        <v>239</v>
      </c>
      <c r="H2134" s="272"/>
      <c r="I2134" s="273"/>
    </row>
    <row r="2135" spans="2:9" x14ac:dyDescent="0.15">
      <c r="B2135" s="243">
        <v>42890</v>
      </c>
      <c r="C2135" s="244">
        <v>0.41180555555555554</v>
      </c>
      <c r="D2135" s="244"/>
      <c r="E2135" s="245"/>
      <c r="F2135" s="252" t="s">
        <v>237</v>
      </c>
      <c r="G2135" s="252" t="s">
        <v>238</v>
      </c>
      <c r="H2135" s="272"/>
      <c r="I2135" s="273"/>
    </row>
    <row r="2136" spans="2:9" x14ac:dyDescent="0.15">
      <c r="B2136" s="243">
        <v>42890</v>
      </c>
      <c r="C2136" s="244">
        <v>0.47361111111111115</v>
      </c>
      <c r="D2136" s="244"/>
      <c r="E2136" s="245"/>
      <c r="F2136" s="252" t="s">
        <v>237</v>
      </c>
      <c r="G2136" s="252" t="s">
        <v>239</v>
      </c>
      <c r="H2136" s="272"/>
      <c r="I2136" s="273"/>
    </row>
    <row r="2137" spans="2:9" x14ac:dyDescent="0.15">
      <c r="B2137" s="243">
        <v>42890</v>
      </c>
      <c r="C2137" s="244">
        <v>0.47500000000000003</v>
      </c>
      <c r="D2137" s="244"/>
      <c r="E2137" s="245"/>
      <c r="F2137" s="252" t="s">
        <v>237</v>
      </c>
      <c r="G2137" s="252" t="s">
        <v>238</v>
      </c>
      <c r="H2137" s="272" t="s">
        <v>241</v>
      </c>
      <c r="I2137" s="273"/>
    </row>
    <row r="2138" spans="2:9" x14ac:dyDescent="0.15">
      <c r="B2138" s="243">
        <v>42890</v>
      </c>
      <c r="C2138" s="244">
        <v>0.48125000000000001</v>
      </c>
      <c r="D2138" s="244"/>
      <c r="E2138" s="245"/>
      <c r="F2138" s="252" t="s">
        <v>237</v>
      </c>
      <c r="G2138" s="252" t="s">
        <v>239</v>
      </c>
      <c r="H2138" s="272"/>
      <c r="I2138" s="273"/>
    </row>
    <row r="2139" spans="2:9" x14ac:dyDescent="0.15">
      <c r="B2139" s="243">
        <v>42890</v>
      </c>
      <c r="C2139" s="244">
        <v>0.61319444444444449</v>
      </c>
      <c r="D2139" s="244"/>
      <c r="E2139" s="245"/>
      <c r="F2139" s="252" t="s">
        <v>237</v>
      </c>
      <c r="G2139" s="252" t="s">
        <v>238</v>
      </c>
      <c r="H2139" s="272"/>
      <c r="I2139" s="273"/>
    </row>
    <row r="2140" spans="2:9" x14ac:dyDescent="0.15">
      <c r="B2140" s="243">
        <v>42890</v>
      </c>
      <c r="C2140" s="244">
        <v>0.61388888888888882</v>
      </c>
      <c r="D2140" s="244"/>
      <c r="E2140" s="245"/>
      <c r="F2140" s="252" t="s">
        <v>237</v>
      </c>
      <c r="G2140" s="252"/>
      <c r="H2140" s="272" t="s">
        <v>236</v>
      </c>
      <c r="I2140" s="273"/>
    </row>
    <row r="2141" spans="2:9" x14ac:dyDescent="0.15">
      <c r="B2141" s="243">
        <v>42890</v>
      </c>
      <c r="C2141" s="244">
        <v>0.65763888888888888</v>
      </c>
      <c r="D2141" s="244"/>
      <c r="E2141" s="245"/>
      <c r="F2141" s="252" t="s">
        <v>237</v>
      </c>
      <c r="G2141" s="252" t="s">
        <v>239</v>
      </c>
      <c r="H2141" s="272"/>
      <c r="I2141" s="273"/>
    </row>
    <row r="2142" spans="2:9" x14ac:dyDescent="0.15">
      <c r="B2142" s="243">
        <v>42890</v>
      </c>
      <c r="C2142" s="244">
        <v>0.78749999999999998</v>
      </c>
      <c r="D2142" s="244"/>
      <c r="E2142" s="245"/>
      <c r="F2142" s="252" t="s">
        <v>237</v>
      </c>
      <c r="G2142" s="252" t="s">
        <v>238</v>
      </c>
      <c r="H2142" s="272"/>
      <c r="I2142" s="273"/>
    </row>
    <row r="2143" spans="2:9" x14ac:dyDescent="0.15">
      <c r="B2143" s="243">
        <v>42890</v>
      </c>
      <c r="C2143" s="244">
        <v>0.79236111111111107</v>
      </c>
      <c r="D2143" s="244"/>
      <c r="E2143" s="245"/>
      <c r="F2143" s="252" t="s">
        <v>237</v>
      </c>
      <c r="G2143" s="252"/>
      <c r="H2143" s="272" t="s">
        <v>236</v>
      </c>
      <c r="I2143" s="273"/>
    </row>
    <row r="2144" spans="2:9" x14ac:dyDescent="0.15">
      <c r="B2144" s="243">
        <v>42890</v>
      </c>
      <c r="C2144" s="244">
        <v>0.79305555555555562</v>
      </c>
      <c r="D2144" s="244"/>
      <c r="E2144" s="245"/>
      <c r="F2144" s="252" t="s">
        <v>237</v>
      </c>
      <c r="G2144" s="252" t="s">
        <v>239</v>
      </c>
      <c r="H2144" s="272"/>
      <c r="I2144" s="273"/>
    </row>
    <row r="2145" spans="2:9" x14ac:dyDescent="0.15">
      <c r="B2145" s="243">
        <v>42891</v>
      </c>
      <c r="C2145" s="244">
        <v>0.17222222222222225</v>
      </c>
      <c r="D2145" s="244"/>
      <c r="E2145" s="245"/>
      <c r="F2145" s="252" t="s">
        <v>237</v>
      </c>
      <c r="G2145" s="252" t="s">
        <v>238</v>
      </c>
      <c r="H2145" s="272"/>
      <c r="I2145" s="273"/>
    </row>
    <row r="2146" spans="2:9" x14ac:dyDescent="0.15">
      <c r="B2146" s="243">
        <v>42891</v>
      </c>
      <c r="C2146" s="244">
        <v>0.17916666666666667</v>
      </c>
      <c r="D2146" s="244"/>
      <c r="E2146" s="245"/>
      <c r="F2146" s="252" t="s">
        <v>237</v>
      </c>
      <c r="G2146" s="252" t="s">
        <v>239</v>
      </c>
      <c r="H2146" s="272"/>
      <c r="I2146" s="273"/>
    </row>
    <row r="2147" spans="2:9" x14ac:dyDescent="0.15">
      <c r="B2147" s="243">
        <v>42891</v>
      </c>
      <c r="C2147" s="244">
        <v>0.22222222222222221</v>
      </c>
      <c r="D2147" s="244"/>
      <c r="E2147" s="245"/>
      <c r="F2147" s="252" t="s">
        <v>237</v>
      </c>
      <c r="G2147" s="252" t="s">
        <v>238</v>
      </c>
      <c r="H2147" s="272"/>
      <c r="I2147" s="273"/>
    </row>
    <row r="2148" spans="2:9" x14ac:dyDescent="0.15">
      <c r="B2148" s="243">
        <v>42891</v>
      </c>
      <c r="C2148" s="244">
        <v>0.22291666666666665</v>
      </c>
      <c r="D2148" s="244"/>
      <c r="E2148" s="245"/>
      <c r="F2148" s="252" t="s">
        <v>237</v>
      </c>
      <c r="G2148" s="252"/>
      <c r="H2148" s="272" t="s">
        <v>236</v>
      </c>
      <c r="I2148" s="273"/>
    </row>
    <row r="2149" spans="2:9" x14ac:dyDescent="0.15">
      <c r="B2149" s="243">
        <v>42891</v>
      </c>
      <c r="C2149" s="244">
        <v>0.22500000000000001</v>
      </c>
      <c r="D2149" s="244"/>
      <c r="E2149" s="245"/>
      <c r="F2149" s="252" t="s">
        <v>237</v>
      </c>
      <c r="G2149" s="252" t="s">
        <v>239</v>
      </c>
      <c r="H2149" s="272"/>
      <c r="I2149" s="273"/>
    </row>
    <row r="2150" spans="2:9" x14ac:dyDescent="0.15">
      <c r="B2150" s="243">
        <v>42891</v>
      </c>
      <c r="C2150" s="244">
        <v>0.23819444444444446</v>
      </c>
      <c r="D2150" s="244"/>
      <c r="E2150" s="245"/>
      <c r="F2150" s="252" t="s">
        <v>237</v>
      </c>
      <c r="G2150" s="252" t="s">
        <v>238</v>
      </c>
      <c r="H2150" s="272" t="s">
        <v>241</v>
      </c>
      <c r="I2150" s="273"/>
    </row>
    <row r="2151" spans="2:9" x14ac:dyDescent="0.15">
      <c r="B2151" s="243">
        <v>42891</v>
      </c>
      <c r="C2151" s="244">
        <v>0.24444444444444446</v>
      </c>
      <c r="D2151" s="244"/>
      <c r="E2151" s="245"/>
      <c r="F2151" s="252" t="s">
        <v>237</v>
      </c>
      <c r="G2151" s="252" t="s">
        <v>239</v>
      </c>
      <c r="H2151" s="272"/>
      <c r="I2151" s="273"/>
    </row>
    <row r="2152" spans="2:9" x14ac:dyDescent="0.15">
      <c r="B2152" s="243">
        <v>42891</v>
      </c>
      <c r="C2152" s="244">
        <v>0.24722222222222223</v>
      </c>
      <c r="D2152" s="244"/>
      <c r="E2152" s="245"/>
      <c r="F2152" s="252" t="s">
        <v>237</v>
      </c>
      <c r="G2152" s="252" t="s">
        <v>238</v>
      </c>
      <c r="H2152" s="272" t="s">
        <v>241</v>
      </c>
      <c r="I2152" s="273"/>
    </row>
    <row r="2153" spans="2:9" x14ac:dyDescent="0.15">
      <c r="B2153" s="243">
        <v>42891</v>
      </c>
      <c r="C2153" s="244">
        <v>0.24861111111111112</v>
      </c>
      <c r="D2153" s="244"/>
      <c r="E2153" s="245"/>
      <c r="F2153" s="252" t="s">
        <v>237</v>
      </c>
      <c r="G2153" s="252" t="s">
        <v>239</v>
      </c>
      <c r="H2153" s="272"/>
      <c r="I2153" s="273"/>
    </row>
    <row r="2154" spans="2:9" x14ac:dyDescent="0.15">
      <c r="B2154" s="243">
        <v>42891</v>
      </c>
      <c r="C2154" s="244">
        <v>0.36458333333333331</v>
      </c>
      <c r="D2154" s="244"/>
      <c r="E2154" s="245"/>
      <c r="F2154" s="252" t="s">
        <v>237</v>
      </c>
      <c r="G2154" s="252" t="s">
        <v>238</v>
      </c>
      <c r="H2154" s="272"/>
      <c r="I2154" s="273"/>
    </row>
    <row r="2155" spans="2:9" x14ac:dyDescent="0.15">
      <c r="B2155" s="243">
        <v>42891</v>
      </c>
      <c r="C2155" s="244">
        <v>0.36527777777777781</v>
      </c>
      <c r="D2155" s="244"/>
      <c r="E2155" s="245"/>
      <c r="F2155" s="252" t="s">
        <v>237</v>
      </c>
      <c r="G2155" s="252"/>
      <c r="H2155" s="272" t="s">
        <v>236</v>
      </c>
      <c r="I2155" s="273"/>
    </row>
    <row r="2156" spans="2:9" x14ac:dyDescent="0.15">
      <c r="B2156" s="243">
        <v>42891</v>
      </c>
      <c r="C2156" s="244">
        <v>0.37361111111111112</v>
      </c>
      <c r="D2156" s="244"/>
      <c r="E2156" s="245"/>
      <c r="F2156" s="252" t="s">
        <v>237</v>
      </c>
      <c r="G2156" s="252" t="s">
        <v>239</v>
      </c>
      <c r="H2156" s="272"/>
      <c r="I2156" s="273"/>
    </row>
    <row r="2157" spans="2:9" x14ac:dyDescent="0.15">
      <c r="B2157" s="243">
        <v>42891</v>
      </c>
      <c r="C2157" s="244">
        <v>0.38472222222222219</v>
      </c>
      <c r="D2157" s="244"/>
      <c r="E2157" s="245"/>
      <c r="F2157" s="252" t="s">
        <v>237</v>
      </c>
      <c r="G2157" s="252" t="s">
        <v>238</v>
      </c>
      <c r="H2157" s="272" t="s">
        <v>241</v>
      </c>
      <c r="I2157" s="273"/>
    </row>
    <row r="2158" spans="2:9" x14ac:dyDescent="0.15">
      <c r="B2158" s="243">
        <v>42891</v>
      </c>
      <c r="C2158" s="244">
        <v>0.45416666666666666</v>
      </c>
      <c r="D2158" s="244"/>
      <c r="E2158" s="245"/>
      <c r="F2158" s="252" t="s">
        <v>237</v>
      </c>
      <c r="G2158" s="252" t="s">
        <v>239</v>
      </c>
      <c r="H2158" s="272"/>
      <c r="I2158" s="273"/>
    </row>
    <row r="2159" spans="2:9" x14ac:dyDescent="0.15">
      <c r="B2159" s="243">
        <v>42891</v>
      </c>
      <c r="C2159" s="244">
        <v>0.56527777777777777</v>
      </c>
      <c r="D2159" s="244"/>
      <c r="E2159" s="245"/>
      <c r="F2159" s="252" t="s">
        <v>237</v>
      </c>
      <c r="G2159" s="252" t="s">
        <v>238</v>
      </c>
      <c r="H2159" s="272"/>
      <c r="I2159" s="273"/>
    </row>
    <row r="2160" spans="2:9" x14ac:dyDescent="0.15">
      <c r="B2160" s="243">
        <v>42891</v>
      </c>
      <c r="C2160" s="244">
        <v>0.56597222222222221</v>
      </c>
      <c r="D2160" s="244"/>
      <c r="E2160" s="245"/>
      <c r="F2160" s="252" t="s">
        <v>237</v>
      </c>
      <c r="G2160" s="252" t="s">
        <v>239</v>
      </c>
      <c r="H2160" s="272"/>
      <c r="I2160" s="273"/>
    </row>
    <row r="2161" spans="2:9" x14ac:dyDescent="0.15">
      <c r="B2161" s="243">
        <v>42891</v>
      </c>
      <c r="C2161" s="244">
        <v>0.56666666666666665</v>
      </c>
      <c r="D2161" s="244"/>
      <c r="E2161" s="245"/>
      <c r="F2161" s="252" t="s">
        <v>237</v>
      </c>
      <c r="G2161" s="252" t="s">
        <v>238</v>
      </c>
      <c r="H2161" s="272"/>
      <c r="I2161" s="273"/>
    </row>
    <row r="2162" spans="2:9" x14ac:dyDescent="0.15">
      <c r="B2162" s="243">
        <v>42891</v>
      </c>
      <c r="C2162" s="244">
        <v>0.56736111111111109</v>
      </c>
      <c r="D2162" s="244"/>
      <c r="E2162" s="245"/>
      <c r="F2162" s="252" t="s">
        <v>237</v>
      </c>
      <c r="G2162" s="252"/>
      <c r="H2162" s="272" t="s">
        <v>236</v>
      </c>
      <c r="I2162" s="273"/>
    </row>
    <row r="2163" spans="2:9" x14ac:dyDescent="0.15">
      <c r="B2163" s="243">
        <v>42891</v>
      </c>
      <c r="C2163" s="244">
        <v>0.56874999999999998</v>
      </c>
      <c r="D2163" s="244"/>
      <c r="E2163" s="245"/>
      <c r="F2163" s="252" t="s">
        <v>237</v>
      </c>
      <c r="G2163" s="252" t="s">
        <v>239</v>
      </c>
      <c r="H2163" s="272"/>
      <c r="I2163" s="273"/>
    </row>
    <row r="2164" spans="2:9" x14ac:dyDescent="0.15">
      <c r="B2164" s="243">
        <v>42891</v>
      </c>
      <c r="C2164" s="244">
        <v>0.57638888888888895</v>
      </c>
      <c r="D2164" s="244"/>
      <c r="E2164" s="245"/>
      <c r="F2164" s="252" t="s">
        <v>237</v>
      </c>
      <c r="G2164" s="252" t="s">
        <v>238</v>
      </c>
      <c r="H2164" s="272"/>
      <c r="I2164" s="273"/>
    </row>
    <row r="2165" spans="2:9" x14ac:dyDescent="0.15">
      <c r="B2165" s="243">
        <v>42891</v>
      </c>
      <c r="C2165" s="244">
        <v>0.62430555555555556</v>
      </c>
      <c r="D2165" s="244"/>
      <c r="E2165" s="245"/>
      <c r="F2165" s="252" t="s">
        <v>237</v>
      </c>
      <c r="G2165" s="252" t="s">
        <v>239</v>
      </c>
      <c r="H2165" s="272"/>
      <c r="I2165" s="273"/>
    </row>
    <row r="2166" spans="2:9" x14ac:dyDescent="0.15">
      <c r="B2166" s="243">
        <v>42891</v>
      </c>
      <c r="C2166" s="244">
        <v>0.76666666666666661</v>
      </c>
      <c r="D2166" s="244"/>
      <c r="E2166" s="245"/>
      <c r="F2166" s="252" t="s">
        <v>237</v>
      </c>
      <c r="G2166" s="252" t="s">
        <v>238</v>
      </c>
      <c r="H2166" s="272"/>
      <c r="I2166" s="273"/>
    </row>
    <row r="2167" spans="2:9" x14ac:dyDescent="0.15">
      <c r="B2167" s="243">
        <v>42891</v>
      </c>
      <c r="C2167" s="244">
        <v>0.76736111111111116</v>
      </c>
      <c r="D2167" s="244"/>
      <c r="E2167" s="245"/>
      <c r="F2167" s="252" t="s">
        <v>237</v>
      </c>
      <c r="G2167" s="252"/>
      <c r="H2167" s="272" t="s">
        <v>236</v>
      </c>
      <c r="I2167" s="273"/>
    </row>
    <row r="2168" spans="2:9" x14ac:dyDescent="0.15">
      <c r="B2168" s="243">
        <v>42891</v>
      </c>
      <c r="C2168" s="244">
        <v>0.76874999999999993</v>
      </c>
      <c r="D2168" s="244"/>
      <c r="E2168" s="245"/>
      <c r="F2168" s="252" t="s">
        <v>237</v>
      </c>
      <c r="G2168" s="252" t="s">
        <v>239</v>
      </c>
      <c r="H2168" s="272"/>
      <c r="I2168" s="273"/>
    </row>
    <row r="2169" spans="2:9" x14ac:dyDescent="0.15">
      <c r="B2169" s="243">
        <v>42891</v>
      </c>
      <c r="C2169" s="244">
        <v>0.78472222222222221</v>
      </c>
      <c r="D2169" s="244"/>
      <c r="E2169" s="245"/>
      <c r="F2169" s="252" t="s">
        <v>237</v>
      </c>
      <c r="G2169" s="252" t="s">
        <v>238</v>
      </c>
      <c r="H2169" s="272" t="s">
        <v>240</v>
      </c>
      <c r="I2169" s="273"/>
    </row>
    <row r="2170" spans="2:9" x14ac:dyDescent="0.15">
      <c r="B2170" s="243">
        <v>42891</v>
      </c>
      <c r="C2170" s="244">
        <v>0.78749999999999998</v>
      </c>
      <c r="D2170" s="244"/>
      <c r="E2170" s="245"/>
      <c r="F2170" s="252" t="s">
        <v>237</v>
      </c>
      <c r="G2170" s="252" t="s">
        <v>239</v>
      </c>
      <c r="H2170" s="272"/>
      <c r="I2170" s="273"/>
    </row>
    <row r="2171" spans="2:9" x14ac:dyDescent="0.15">
      <c r="B2171" s="243">
        <v>42892</v>
      </c>
      <c r="C2171" s="244">
        <v>0.20069444444444443</v>
      </c>
      <c r="D2171" s="244"/>
      <c r="E2171" s="245"/>
      <c r="F2171" s="252" t="s">
        <v>237</v>
      </c>
      <c r="G2171" s="252" t="s">
        <v>238</v>
      </c>
      <c r="H2171" s="272"/>
      <c r="I2171" s="273"/>
    </row>
    <row r="2172" spans="2:9" x14ac:dyDescent="0.15">
      <c r="B2172" s="243">
        <v>42892</v>
      </c>
      <c r="C2172" s="244">
        <v>0.20069444444444443</v>
      </c>
      <c r="D2172" s="244"/>
      <c r="E2172" s="245"/>
      <c r="F2172" s="252" t="s">
        <v>237</v>
      </c>
      <c r="G2172" s="252"/>
      <c r="H2172" s="272" t="s">
        <v>236</v>
      </c>
      <c r="I2172" s="273"/>
    </row>
    <row r="2173" spans="2:9" x14ac:dyDescent="0.15">
      <c r="B2173" s="243">
        <v>42892</v>
      </c>
      <c r="C2173" s="244">
        <v>0.20208333333333331</v>
      </c>
      <c r="D2173" s="244"/>
      <c r="E2173" s="245"/>
      <c r="F2173" s="252" t="s">
        <v>237</v>
      </c>
      <c r="G2173" s="252" t="s">
        <v>239</v>
      </c>
      <c r="H2173" s="272"/>
      <c r="I2173" s="273"/>
    </row>
    <row r="2174" spans="2:9" x14ac:dyDescent="0.15">
      <c r="B2174" s="243">
        <v>42892</v>
      </c>
      <c r="C2174" s="244">
        <v>0.2076388888888889</v>
      </c>
      <c r="D2174" s="244"/>
      <c r="E2174" s="245"/>
      <c r="F2174" s="252" t="s">
        <v>237</v>
      </c>
      <c r="G2174" s="252" t="s">
        <v>238</v>
      </c>
      <c r="H2174" s="272" t="s">
        <v>241</v>
      </c>
      <c r="I2174" s="273"/>
    </row>
    <row r="2175" spans="2:9" x14ac:dyDescent="0.15">
      <c r="B2175" s="243">
        <v>42892</v>
      </c>
      <c r="C2175" s="244">
        <v>0.21249999999999999</v>
      </c>
      <c r="D2175" s="244"/>
      <c r="E2175" s="245"/>
      <c r="F2175" s="252" t="s">
        <v>237</v>
      </c>
      <c r="G2175" s="252" t="s">
        <v>239</v>
      </c>
      <c r="H2175" s="272"/>
      <c r="I2175" s="273"/>
    </row>
    <row r="2176" spans="2:9" x14ac:dyDescent="0.15">
      <c r="B2176" s="243">
        <v>42892</v>
      </c>
      <c r="C2176" s="244">
        <v>0.23263888888888887</v>
      </c>
      <c r="D2176" s="244"/>
      <c r="E2176" s="245"/>
      <c r="F2176" s="252" t="s">
        <v>237</v>
      </c>
      <c r="G2176" s="252" t="s">
        <v>238</v>
      </c>
      <c r="H2176" s="272" t="s">
        <v>241</v>
      </c>
      <c r="I2176" s="273"/>
    </row>
    <row r="2177" spans="2:9" x14ac:dyDescent="0.15">
      <c r="B2177" s="243">
        <v>42892</v>
      </c>
      <c r="C2177" s="244">
        <v>0.23402777777777781</v>
      </c>
      <c r="D2177" s="244"/>
      <c r="E2177" s="245"/>
      <c r="F2177" s="252" t="s">
        <v>237</v>
      </c>
      <c r="G2177" s="252" t="s">
        <v>239</v>
      </c>
      <c r="H2177" s="272"/>
      <c r="I2177" s="273"/>
    </row>
    <row r="2178" spans="2:9" x14ac:dyDescent="0.15">
      <c r="B2178" s="243">
        <v>42892</v>
      </c>
      <c r="C2178" s="244">
        <v>0.31041666666666667</v>
      </c>
      <c r="D2178" s="244"/>
      <c r="E2178" s="245"/>
      <c r="F2178" s="252" t="s">
        <v>237</v>
      </c>
      <c r="G2178" s="252" t="s">
        <v>238</v>
      </c>
      <c r="H2178" s="272" t="s">
        <v>241</v>
      </c>
      <c r="I2178" s="273"/>
    </row>
    <row r="2179" spans="2:9" x14ac:dyDescent="0.15">
      <c r="B2179" s="243">
        <v>42892</v>
      </c>
      <c r="C2179" s="244">
        <v>0.31041666666666667</v>
      </c>
      <c r="D2179" s="244"/>
      <c r="E2179" s="245"/>
      <c r="F2179" s="252" t="s">
        <v>237</v>
      </c>
      <c r="G2179" s="252"/>
      <c r="H2179" s="272" t="s">
        <v>236</v>
      </c>
      <c r="I2179" s="273"/>
    </row>
    <row r="2180" spans="2:9" x14ac:dyDescent="0.15">
      <c r="B2180" s="243">
        <v>42892</v>
      </c>
      <c r="C2180" s="244">
        <v>0.32777777777777778</v>
      </c>
      <c r="D2180" s="244"/>
      <c r="E2180" s="245"/>
      <c r="F2180" s="252" t="s">
        <v>237</v>
      </c>
      <c r="G2180" s="252" t="s">
        <v>239</v>
      </c>
      <c r="H2180" s="272"/>
      <c r="I2180" s="273"/>
    </row>
    <row r="2181" spans="2:9" x14ac:dyDescent="0.15">
      <c r="B2181" s="243">
        <v>42892</v>
      </c>
      <c r="C2181" s="244">
        <v>0.3347222222222222</v>
      </c>
      <c r="D2181" s="244"/>
      <c r="E2181" s="245"/>
      <c r="F2181" s="252" t="s">
        <v>237</v>
      </c>
      <c r="G2181" s="252" t="s">
        <v>238</v>
      </c>
      <c r="H2181" s="272" t="s">
        <v>240</v>
      </c>
      <c r="I2181" s="273"/>
    </row>
    <row r="2182" spans="2:9" x14ac:dyDescent="0.15">
      <c r="B2182" s="243">
        <v>42892</v>
      </c>
      <c r="C2182" s="244">
        <v>0.39166666666666666</v>
      </c>
      <c r="D2182" s="244"/>
      <c r="E2182" s="245"/>
      <c r="F2182" s="252" t="s">
        <v>237</v>
      </c>
      <c r="G2182" s="252" t="s">
        <v>239</v>
      </c>
      <c r="H2182" s="272"/>
      <c r="I2182" s="273"/>
    </row>
    <row r="2183" spans="2:9" x14ac:dyDescent="0.15">
      <c r="B2183" s="243">
        <v>42892</v>
      </c>
      <c r="C2183" s="244">
        <v>0.45</v>
      </c>
      <c r="D2183" s="244"/>
      <c r="E2183" s="245"/>
      <c r="F2183" s="252" t="s">
        <v>237</v>
      </c>
      <c r="G2183" s="252" t="s">
        <v>238</v>
      </c>
      <c r="H2183" s="272"/>
      <c r="I2183" s="273"/>
    </row>
    <row r="2184" spans="2:9" x14ac:dyDescent="0.15">
      <c r="B2184" s="243">
        <v>42892</v>
      </c>
      <c r="C2184" s="244">
        <v>0.4548611111111111</v>
      </c>
      <c r="D2184" s="244"/>
      <c r="E2184" s="245"/>
      <c r="F2184" s="252" t="s">
        <v>237</v>
      </c>
      <c r="G2184" s="252"/>
      <c r="H2184" s="272" t="s">
        <v>236</v>
      </c>
      <c r="I2184" s="273"/>
    </row>
    <row r="2185" spans="2:9" x14ac:dyDescent="0.15">
      <c r="B2185" s="243">
        <v>42892</v>
      </c>
      <c r="C2185" s="244">
        <v>0.46388888888888885</v>
      </c>
      <c r="D2185" s="244"/>
      <c r="E2185" s="245"/>
      <c r="F2185" s="252" t="s">
        <v>237</v>
      </c>
      <c r="G2185" s="252" t="s">
        <v>239</v>
      </c>
      <c r="H2185" s="272"/>
      <c r="I2185" s="273"/>
    </row>
    <row r="2186" spans="2:9" x14ac:dyDescent="0.15">
      <c r="B2186" s="243">
        <v>42892</v>
      </c>
      <c r="C2186" s="244">
        <v>0.46597222222222223</v>
      </c>
      <c r="D2186" s="244"/>
      <c r="E2186" s="245"/>
      <c r="F2186" s="252" t="s">
        <v>237</v>
      </c>
      <c r="G2186" s="252" t="s">
        <v>238</v>
      </c>
      <c r="H2186" s="272"/>
      <c r="I2186" s="273"/>
    </row>
    <row r="2187" spans="2:9" x14ac:dyDescent="0.15">
      <c r="B2187" s="243">
        <v>42892</v>
      </c>
      <c r="C2187" s="244">
        <v>0.47361111111111115</v>
      </c>
      <c r="D2187" s="244"/>
      <c r="E2187" s="245"/>
      <c r="F2187" s="252" t="s">
        <v>237</v>
      </c>
      <c r="G2187" s="252" t="s">
        <v>239</v>
      </c>
      <c r="H2187" s="272"/>
      <c r="I2187" s="273"/>
    </row>
    <row r="2188" spans="2:9" x14ac:dyDescent="0.15">
      <c r="B2188" s="243">
        <v>42892</v>
      </c>
      <c r="C2188" s="244">
        <v>0.56180555555555556</v>
      </c>
      <c r="D2188" s="244"/>
      <c r="E2188" s="245"/>
      <c r="F2188" s="252" t="s">
        <v>237</v>
      </c>
      <c r="G2188" s="252" t="s">
        <v>238</v>
      </c>
      <c r="H2188" s="272"/>
      <c r="I2188" s="273"/>
    </row>
    <row r="2189" spans="2:9" x14ac:dyDescent="0.15">
      <c r="B2189" s="243">
        <v>42892</v>
      </c>
      <c r="C2189" s="244">
        <v>0.5625</v>
      </c>
      <c r="D2189" s="244"/>
      <c r="E2189" s="245"/>
      <c r="F2189" s="252" t="s">
        <v>237</v>
      </c>
      <c r="G2189" s="252"/>
      <c r="H2189" s="272" t="s">
        <v>236</v>
      </c>
      <c r="I2189" s="273"/>
    </row>
    <row r="2190" spans="2:9" x14ac:dyDescent="0.15">
      <c r="B2190" s="243">
        <v>42892</v>
      </c>
      <c r="C2190" s="244">
        <v>0.57291666666666663</v>
      </c>
      <c r="D2190" s="244"/>
      <c r="E2190" s="245"/>
      <c r="F2190" s="252" t="s">
        <v>237</v>
      </c>
      <c r="G2190" s="252" t="s">
        <v>239</v>
      </c>
      <c r="H2190" s="272"/>
      <c r="I2190" s="273"/>
    </row>
    <row r="2191" spans="2:9" x14ac:dyDescent="0.15">
      <c r="B2191" s="243">
        <v>42892</v>
      </c>
      <c r="C2191" s="244">
        <v>0.58611111111111114</v>
      </c>
      <c r="D2191" s="244"/>
      <c r="E2191" s="245"/>
      <c r="F2191" s="252" t="s">
        <v>237</v>
      </c>
      <c r="G2191" s="252" t="s">
        <v>238</v>
      </c>
      <c r="H2191" s="272" t="s">
        <v>241</v>
      </c>
      <c r="I2191" s="273"/>
    </row>
    <row r="2192" spans="2:9" x14ac:dyDescent="0.15">
      <c r="B2192" s="243">
        <v>42892</v>
      </c>
      <c r="C2192" s="244">
        <v>0.61736111111111114</v>
      </c>
      <c r="D2192" s="244"/>
      <c r="E2192" s="245"/>
      <c r="F2192" s="252" t="s">
        <v>237</v>
      </c>
      <c r="G2192" s="252" t="s">
        <v>239</v>
      </c>
      <c r="H2192" s="272"/>
      <c r="I2192" s="273"/>
    </row>
    <row r="2193" spans="2:9" x14ac:dyDescent="0.15">
      <c r="B2193" s="243">
        <v>42892</v>
      </c>
      <c r="C2193" s="244">
        <v>0.62569444444444444</v>
      </c>
      <c r="D2193" s="244"/>
      <c r="E2193" s="245"/>
      <c r="F2193" s="252" t="s">
        <v>237</v>
      </c>
      <c r="G2193" s="252" t="s">
        <v>238</v>
      </c>
      <c r="H2193" s="272"/>
      <c r="I2193" s="273"/>
    </row>
    <row r="2194" spans="2:9" x14ac:dyDescent="0.15">
      <c r="B2194" s="243">
        <v>42892</v>
      </c>
      <c r="C2194" s="244">
        <v>0.63263888888888886</v>
      </c>
      <c r="D2194" s="244"/>
      <c r="E2194" s="245"/>
      <c r="F2194" s="252" t="s">
        <v>237</v>
      </c>
      <c r="G2194" s="252" t="s">
        <v>239</v>
      </c>
      <c r="H2194" s="272"/>
      <c r="I2194" s="273"/>
    </row>
    <row r="2195" spans="2:9" x14ac:dyDescent="0.15">
      <c r="B2195" s="243">
        <v>42892</v>
      </c>
      <c r="C2195" s="244">
        <v>0.77777777777777779</v>
      </c>
      <c r="D2195" s="244"/>
      <c r="E2195" s="245"/>
      <c r="F2195" s="252" t="s">
        <v>237</v>
      </c>
      <c r="G2195" s="252" t="s">
        <v>238</v>
      </c>
      <c r="H2195" s="272"/>
      <c r="I2195" s="273"/>
    </row>
    <row r="2196" spans="2:9" x14ac:dyDescent="0.15">
      <c r="B2196" s="243">
        <v>42892</v>
      </c>
      <c r="C2196" s="244">
        <v>0.77847222222222223</v>
      </c>
      <c r="D2196" s="244"/>
      <c r="E2196" s="245"/>
      <c r="F2196" s="252" t="s">
        <v>237</v>
      </c>
      <c r="G2196" s="252"/>
      <c r="H2196" s="272" t="s">
        <v>236</v>
      </c>
      <c r="I2196" s="273"/>
    </row>
    <row r="2197" spans="2:9" x14ac:dyDescent="0.15">
      <c r="B2197" s="243">
        <v>42892</v>
      </c>
      <c r="C2197" s="244">
        <v>0.77847222222222223</v>
      </c>
      <c r="D2197" s="244"/>
      <c r="E2197" s="245"/>
      <c r="F2197" s="252" t="s">
        <v>237</v>
      </c>
      <c r="G2197" s="252" t="s">
        <v>239</v>
      </c>
      <c r="H2197" s="272"/>
      <c r="I2197" s="273"/>
    </row>
    <row r="2198" spans="2:9" x14ac:dyDescent="0.15">
      <c r="B2198" s="243">
        <v>42892</v>
      </c>
      <c r="C2198" s="244">
        <v>0.78125</v>
      </c>
      <c r="D2198" s="244"/>
      <c r="E2198" s="245"/>
      <c r="F2198" s="252" t="s">
        <v>237</v>
      </c>
      <c r="G2198" s="252" t="s">
        <v>238</v>
      </c>
      <c r="H2198" s="272"/>
      <c r="I2198" s="273"/>
    </row>
    <row r="2199" spans="2:9" x14ac:dyDescent="0.15">
      <c r="B2199" s="243">
        <v>42892</v>
      </c>
      <c r="C2199" s="244">
        <v>0.78333333333333333</v>
      </c>
      <c r="D2199" s="244"/>
      <c r="E2199" s="245"/>
      <c r="F2199" s="252" t="s">
        <v>237</v>
      </c>
      <c r="G2199" s="252" t="s">
        <v>239</v>
      </c>
      <c r="H2199" s="272"/>
      <c r="I2199" s="273"/>
    </row>
    <row r="2200" spans="2:9" x14ac:dyDescent="0.15">
      <c r="B2200" s="243">
        <v>42892</v>
      </c>
      <c r="C2200" s="244">
        <v>0.8125</v>
      </c>
      <c r="D2200" s="244"/>
      <c r="E2200" s="245"/>
      <c r="F2200" s="252" t="s">
        <v>237</v>
      </c>
      <c r="G2200" s="252" t="s">
        <v>238</v>
      </c>
      <c r="H2200" s="272"/>
      <c r="I2200" s="273"/>
    </row>
    <row r="2201" spans="2:9" x14ac:dyDescent="0.15">
      <c r="B2201" s="243">
        <v>42892</v>
      </c>
      <c r="C2201" s="244">
        <v>0.8125</v>
      </c>
      <c r="D2201" s="244"/>
      <c r="E2201" s="245"/>
      <c r="F2201" s="252" t="s">
        <v>237</v>
      </c>
      <c r="G2201" s="252" t="s">
        <v>239</v>
      </c>
      <c r="H2201" s="272"/>
      <c r="I2201" s="273"/>
    </row>
    <row r="2202" spans="2:9" x14ac:dyDescent="0.15">
      <c r="B2202" s="243">
        <v>42893</v>
      </c>
      <c r="C2202" s="244">
        <v>0.18055555555555555</v>
      </c>
      <c r="D2202" s="244"/>
      <c r="E2202" s="245"/>
      <c r="F2202" s="252" t="s">
        <v>237</v>
      </c>
      <c r="G2202" s="252" t="s">
        <v>238</v>
      </c>
      <c r="H2202" s="272"/>
      <c r="I2202" s="273"/>
    </row>
    <row r="2203" spans="2:9" x14ac:dyDescent="0.15">
      <c r="B2203" s="243">
        <v>42893</v>
      </c>
      <c r="C2203" s="244">
        <v>0.19027777777777777</v>
      </c>
      <c r="D2203" s="244"/>
      <c r="E2203" s="245"/>
      <c r="F2203" s="252" t="s">
        <v>237</v>
      </c>
      <c r="G2203" s="252" t="s">
        <v>239</v>
      </c>
      <c r="H2203" s="272"/>
      <c r="I2203" s="273"/>
    </row>
    <row r="2204" spans="2:9" x14ac:dyDescent="0.15">
      <c r="B2204" s="243">
        <v>42893</v>
      </c>
      <c r="C2204" s="244">
        <v>0.2638888888888889</v>
      </c>
      <c r="D2204" s="244"/>
      <c r="E2204" s="245"/>
      <c r="F2204" s="252" t="s">
        <v>237</v>
      </c>
      <c r="G2204" s="252" t="s">
        <v>238</v>
      </c>
      <c r="H2204" s="272"/>
      <c r="I2204" s="273"/>
    </row>
    <row r="2205" spans="2:9" x14ac:dyDescent="0.15">
      <c r="B2205" s="243">
        <v>42893</v>
      </c>
      <c r="C2205" s="244">
        <v>0.26458333333333334</v>
      </c>
      <c r="D2205" s="244"/>
      <c r="E2205" s="245"/>
      <c r="F2205" s="252" t="s">
        <v>237</v>
      </c>
      <c r="G2205" s="252"/>
      <c r="H2205" s="272" t="s">
        <v>236</v>
      </c>
      <c r="I2205" s="273"/>
    </row>
    <row r="2206" spans="2:9" x14ac:dyDescent="0.15">
      <c r="B2206" s="243">
        <v>42893</v>
      </c>
      <c r="C2206" s="244">
        <v>0.26458333333333334</v>
      </c>
      <c r="D2206" s="244"/>
      <c r="E2206" s="245"/>
      <c r="F2206" s="252" t="s">
        <v>237</v>
      </c>
      <c r="G2206" s="252" t="s">
        <v>239</v>
      </c>
      <c r="H2206" s="272"/>
      <c r="I2206" s="273"/>
    </row>
    <row r="2207" spans="2:9" x14ac:dyDescent="0.15">
      <c r="B2207" s="243">
        <v>42893</v>
      </c>
      <c r="C2207" s="244">
        <v>0.28680555555555554</v>
      </c>
      <c r="D2207" s="244"/>
      <c r="E2207" s="245"/>
      <c r="F2207" s="252" t="s">
        <v>237</v>
      </c>
      <c r="G2207" s="252" t="s">
        <v>238</v>
      </c>
      <c r="H2207" s="272" t="s">
        <v>240</v>
      </c>
      <c r="I2207" s="273"/>
    </row>
    <row r="2208" spans="2:9" x14ac:dyDescent="0.15">
      <c r="B2208" s="243">
        <v>42893</v>
      </c>
      <c r="C2208" s="244">
        <v>0.28819444444444448</v>
      </c>
      <c r="D2208" s="244"/>
      <c r="E2208" s="245"/>
      <c r="F2208" s="252" t="s">
        <v>237</v>
      </c>
      <c r="G2208" s="252" t="s">
        <v>239</v>
      </c>
      <c r="H2208" s="272"/>
      <c r="I2208" s="273"/>
    </row>
    <row r="2209" spans="2:9" x14ac:dyDescent="0.15">
      <c r="B2209" s="243">
        <v>42893</v>
      </c>
      <c r="C2209" s="244">
        <v>0.28958333333333336</v>
      </c>
      <c r="D2209" s="244"/>
      <c r="E2209" s="245"/>
      <c r="F2209" s="252" t="s">
        <v>237</v>
      </c>
      <c r="G2209" s="252" t="s">
        <v>238</v>
      </c>
      <c r="H2209" s="272" t="s">
        <v>241</v>
      </c>
      <c r="I2209" s="273"/>
    </row>
    <row r="2210" spans="2:9" x14ac:dyDescent="0.15">
      <c r="B2210" s="243">
        <v>42893</v>
      </c>
      <c r="C2210" s="244">
        <v>0.2902777777777778</v>
      </c>
      <c r="D2210" s="244"/>
      <c r="E2210" s="245"/>
      <c r="F2210" s="252" t="s">
        <v>237</v>
      </c>
      <c r="G2210" s="252" t="s">
        <v>239</v>
      </c>
      <c r="H2210" s="272"/>
      <c r="I2210" s="273"/>
    </row>
    <row r="2211" spans="2:9" x14ac:dyDescent="0.15">
      <c r="B2211" s="243">
        <v>42893</v>
      </c>
      <c r="C2211" s="244">
        <v>0.29236111111111113</v>
      </c>
      <c r="D2211" s="244"/>
      <c r="E2211" s="245"/>
      <c r="F2211" s="252" t="s">
        <v>237</v>
      </c>
      <c r="G2211" s="252" t="s">
        <v>238</v>
      </c>
      <c r="H2211" s="272" t="s">
        <v>240</v>
      </c>
      <c r="I2211" s="273"/>
    </row>
    <row r="2212" spans="2:9" x14ac:dyDescent="0.15">
      <c r="B2212" s="243">
        <v>42893</v>
      </c>
      <c r="C2212" s="244">
        <v>0.30763888888888891</v>
      </c>
      <c r="D2212" s="244"/>
      <c r="E2212" s="245"/>
      <c r="F2212" s="252" t="s">
        <v>237</v>
      </c>
      <c r="G2212" s="252" t="s">
        <v>239</v>
      </c>
      <c r="H2212" s="272"/>
      <c r="I2212" s="273"/>
    </row>
    <row r="2213" spans="2:9" x14ac:dyDescent="0.15">
      <c r="B2213" s="243">
        <v>42893</v>
      </c>
      <c r="C2213" s="244">
        <v>0.41875000000000001</v>
      </c>
      <c r="D2213" s="244"/>
      <c r="E2213" s="245"/>
      <c r="F2213" s="252" t="s">
        <v>237</v>
      </c>
      <c r="G2213" s="252" t="s">
        <v>238</v>
      </c>
      <c r="H2213" s="272"/>
      <c r="I2213" s="273"/>
    </row>
    <row r="2214" spans="2:9" x14ac:dyDescent="0.15">
      <c r="B2214" s="243">
        <v>42893</v>
      </c>
      <c r="C2214" s="244">
        <v>0.41944444444444445</v>
      </c>
      <c r="D2214" s="244"/>
      <c r="E2214" s="245"/>
      <c r="F2214" s="252" t="s">
        <v>237</v>
      </c>
      <c r="G2214" s="252"/>
      <c r="H2214" s="272" t="s">
        <v>236</v>
      </c>
      <c r="I2214" s="273"/>
    </row>
    <row r="2215" spans="2:9" x14ac:dyDescent="0.15">
      <c r="B2215" s="243">
        <v>42893</v>
      </c>
      <c r="C2215" s="244">
        <v>0.4201388888888889</v>
      </c>
      <c r="D2215" s="244"/>
      <c r="E2215" s="245"/>
      <c r="F2215" s="252" t="s">
        <v>237</v>
      </c>
      <c r="G2215" s="252" t="s">
        <v>239</v>
      </c>
      <c r="H2215" s="272"/>
      <c r="I2215" s="273"/>
    </row>
    <row r="2216" spans="2:9" x14ac:dyDescent="0.15">
      <c r="B2216" s="243">
        <v>42893</v>
      </c>
      <c r="C2216" s="244">
        <v>0.42430555555555555</v>
      </c>
      <c r="D2216" s="244"/>
      <c r="E2216" s="245"/>
      <c r="F2216" s="252" t="s">
        <v>237</v>
      </c>
      <c r="G2216" s="252" t="s">
        <v>238</v>
      </c>
      <c r="H2216" s="272" t="s">
        <v>240</v>
      </c>
      <c r="I2216" s="273"/>
    </row>
    <row r="2217" spans="2:9" x14ac:dyDescent="0.15">
      <c r="B2217" s="243">
        <v>42893</v>
      </c>
      <c r="C2217" s="244">
        <v>0.42638888888888887</v>
      </c>
      <c r="D2217" s="244"/>
      <c r="E2217" s="245"/>
      <c r="F2217" s="252" t="s">
        <v>237</v>
      </c>
      <c r="G2217" s="252" t="s">
        <v>239</v>
      </c>
      <c r="H2217" s="272"/>
      <c r="I2217" s="273"/>
    </row>
    <row r="2218" spans="2:9" x14ac:dyDescent="0.15">
      <c r="B2218" s="243">
        <v>42893</v>
      </c>
      <c r="C2218" s="244">
        <v>0.50972222222222219</v>
      </c>
      <c r="D2218" s="244"/>
      <c r="E2218" s="245"/>
      <c r="F2218" s="252" t="s">
        <v>237</v>
      </c>
      <c r="G2218" s="252" t="s">
        <v>238</v>
      </c>
      <c r="H2218" s="272"/>
      <c r="I2218" s="273"/>
    </row>
    <row r="2219" spans="2:9" x14ac:dyDescent="0.15">
      <c r="B2219" s="243">
        <v>42893</v>
      </c>
      <c r="C2219" s="244">
        <v>0.51250000000000007</v>
      </c>
      <c r="D2219" s="244"/>
      <c r="E2219" s="245"/>
      <c r="F2219" s="252" t="s">
        <v>237</v>
      </c>
      <c r="G2219" s="252" t="s">
        <v>239</v>
      </c>
      <c r="H2219" s="272"/>
      <c r="I2219" s="273"/>
    </row>
    <row r="2220" spans="2:9" x14ac:dyDescent="0.15">
      <c r="B2220" s="243">
        <v>42893</v>
      </c>
      <c r="C2220" s="244">
        <v>0.51944444444444449</v>
      </c>
      <c r="D2220" s="244"/>
      <c r="E2220" s="245"/>
      <c r="F2220" s="252" t="s">
        <v>237</v>
      </c>
      <c r="G2220" s="252" t="s">
        <v>238</v>
      </c>
      <c r="H2220" s="272" t="s">
        <v>241</v>
      </c>
      <c r="I2220" s="273"/>
    </row>
    <row r="2221" spans="2:9" x14ac:dyDescent="0.15">
      <c r="B2221" s="243">
        <v>42893</v>
      </c>
      <c r="C2221" s="244">
        <v>0.54166666666666663</v>
      </c>
      <c r="D2221" s="244"/>
      <c r="E2221" s="245"/>
      <c r="F2221" s="252" t="s">
        <v>237</v>
      </c>
      <c r="G2221" s="252" t="s">
        <v>239</v>
      </c>
      <c r="H2221" s="272"/>
      <c r="I2221" s="273"/>
    </row>
    <row r="2222" spans="2:9" x14ac:dyDescent="0.15">
      <c r="B2222" s="243">
        <v>42893</v>
      </c>
      <c r="C2222" s="244">
        <v>0.54305555555555551</v>
      </c>
      <c r="D2222" s="244"/>
      <c r="E2222" s="245"/>
      <c r="F2222" s="252" t="s">
        <v>237</v>
      </c>
      <c r="G2222" s="252" t="s">
        <v>238</v>
      </c>
      <c r="H2222" s="272"/>
      <c r="I2222" s="273"/>
    </row>
    <row r="2223" spans="2:9" x14ac:dyDescent="0.15">
      <c r="B2223" s="243">
        <v>42893</v>
      </c>
      <c r="C2223" s="244">
        <v>0.54305555555555551</v>
      </c>
      <c r="D2223" s="244"/>
      <c r="E2223" s="245"/>
      <c r="F2223" s="252" t="s">
        <v>237</v>
      </c>
      <c r="G2223" s="252"/>
      <c r="H2223" s="272" t="s">
        <v>236</v>
      </c>
      <c r="I2223" s="273"/>
    </row>
    <row r="2224" spans="2:9" x14ac:dyDescent="0.15">
      <c r="B2224" s="243">
        <v>42893</v>
      </c>
      <c r="C2224" s="244">
        <v>0.56597222222222221</v>
      </c>
      <c r="D2224" s="244"/>
      <c r="E2224" s="245"/>
      <c r="F2224" s="252" t="s">
        <v>237</v>
      </c>
      <c r="G2224" s="252" t="s">
        <v>239</v>
      </c>
      <c r="H2224" s="272"/>
      <c r="I2224" s="273"/>
    </row>
    <row r="2225" spans="2:9" x14ac:dyDescent="0.15">
      <c r="B2225" s="243">
        <v>42893</v>
      </c>
      <c r="C2225" s="244">
        <v>0.6972222222222223</v>
      </c>
      <c r="D2225" s="244"/>
      <c r="E2225" s="245"/>
      <c r="F2225" s="252" t="s">
        <v>237</v>
      </c>
      <c r="G2225" s="252" t="s">
        <v>238</v>
      </c>
      <c r="H2225" s="272"/>
      <c r="I2225" s="273"/>
    </row>
    <row r="2226" spans="2:9" x14ac:dyDescent="0.15">
      <c r="B2226" s="243">
        <v>42893</v>
      </c>
      <c r="C2226" s="244">
        <v>0.6972222222222223</v>
      </c>
      <c r="D2226" s="244"/>
      <c r="E2226" s="245"/>
      <c r="F2226" s="252" t="s">
        <v>237</v>
      </c>
      <c r="G2226" s="252"/>
      <c r="H2226" s="272" t="s">
        <v>236</v>
      </c>
      <c r="I2226" s="273"/>
    </row>
    <row r="2227" spans="2:9" x14ac:dyDescent="0.15">
      <c r="B2227" s="243">
        <v>42893</v>
      </c>
      <c r="C2227" s="244">
        <v>0.70000000000000007</v>
      </c>
      <c r="D2227" s="244"/>
      <c r="E2227" s="245"/>
      <c r="F2227" s="252" t="s">
        <v>237</v>
      </c>
      <c r="G2227" s="252" t="s">
        <v>239</v>
      </c>
      <c r="H2227" s="272"/>
      <c r="I2227" s="273"/>
    </row>
    <row r="2228" spans="2:9" x14ac:dyDescent="0.15">
      <c r="B2228" s="243">
        <v>42893</v>
      </c>
      <c r="C2228" s="244">
        <v>0.72986111111111107</v>
      </c>
      <c r="D2228" s="244"/>
      <c r="E2228" s="245"/>
      <c r="F2228" s="252" t="s">
        <v>237</v>
      </c>
      <c r="G2228" s="252" t="s">
        <v>238</v>
      </c>
      <c r="H2228" s="272" t="s">
        <v>241</v>
      </c>
      <c r="I2228" s="273"/>
    </row>
    <row r="2229" spans="2:9" x14ac:dyDescent="0.15">
      <c r="B2229" s="243">
        <v>42893</v>
      </c>
      <c r="C2229" s="244">
        <v>0.73125000000000007</v>
      </c>
      <c r="D2229" s="244"/>
      <c r="E2229" s="245"/>
      <c r="F2229" s="252" t="s">
        <v>237</v>
      </c>
      <c r="G2229" s="252" t="s">
        <v>239</v>
      </c>
      <c r="H2229" s="272"/>
      <c r="I2229" s="273"/>
    </row>
    <row r="2230" spans="2:9" x14ac:dyDescent="0.15">
      <c r="B2230" s="243">
        <v>42893</v>
      </c>
      <c r="C2230" s="244">
        <v>0.75138888888888899</v>
      </c>
      <c r="D2230" s="244"/>
      <c r="E2230" s="245"/>
      <c r="F2230" s="252" t="s">
        <v>237</v>
      </c>
      <c r="G2230" s="252" t="s">
        <v>238</v>
      </c>
      <c r="H2230" s="272" t="s">
        <v>240</v>
      </c>
      <c r="I2230" s="273"/>
    </row>
    <row r="2231" spans="2:9" x14ac:dyDescent="0.15">
      <c r="B2231" s="243">
        <v>42893</v>
      </c>
      <c r="C2231" s="244">
        <v>0.77013888888888893</v>
      </c>
      <c r="D2231" s="244"/>
      <c r="E2231" s="245"/>
      <c r="F2231" s="252" t="s">
        <v>237</v>
      </c>
      <c r="G2231" s="252" t="s">
        <v>239</v>
      </c>
      <c r="H2231" s="272"/>
      <c r="I2231" s="273"/>
    </row>
    <row r="2232" spans="2:9" x14ac:dyDescent="0.15">
      <c r="B2232" s="243">
        <v>42893</v>
      </c>
      <c r="C2232" s="244">
        <v>0.7895833333333333</v>
      </c>
      <c r="D2232" s="244"/>
      <c r="E2232" s="245"/>
      <c r="F2232" s="252" t="s">
        <v>237</v>
      </c>
      <c r="G2232" s="252" t="s">
        <v>238</v>
      </c>
      <c r="H2232" s="272"/>
      <c r="I2232" s="273"/>
    </row>
    <row r="2233" spans="2:9" x14ac:dyDescent="0.15">
      <c r="B2233" s="243">
        <v>42893</v>
      </c>
      <c r="C2233" s="244">
        <v>0.7909722222222223</v>
      </c>
      <c r="D2233" s="244"/>
      <c r="E2233" s="245"/>
      <c r="F2233" s="252" t="s">
        <v>237</v>
      </c>
      <c r="G2233" s="252" t="s">
        <v>239</v>
      </c>
      <c r="H2233" s="272"/>
      <c r="I2233" s="273"/>
    </row>
    <row r="2234" spans="2:9" x14ac:dyDescent="0.15">
      <c r="B2234" s="243">
        <v>42893</v>
      </c>
      <c r="C2234" s="244">
        <v>0.79583333333333339</v>
      </c>
      <c r="D2234" s="244">
        <v>0.8125</v>
      </c>
      <c r="E2234" s="245">
        <v>1.6666666666666607E-2</v>
      </c>
      <c r="F2234" s="252" t="s">
        <v>237</v>
      </c>
      <c r="G2234" s="252" t="s">
        <v>238</v>
      </c>
      <c r="H2234" s="272" t="s">
        <v>241</v>
      </c>
      <c r="I2234" s="273"/>
    </row>
    <row r="2235" spans="2:9" x14ac:dyDescent="0.15">
      <c r="B2235" s="243">
        <v>42894</v>
      </c>
      <c r="C2235" s="244">
        <v>0.18263888888888891</v>
      </c>
      <c r="D2235" s="244"/>
      <c r="E2235" s="245"/>
      <c r="F2235" s="252" t="s">
        <v>237</v>
      </c>
      <c r="G2235" s="252" t="s">
        <v>238</v>
      </c>
      <c r="H2235" s="272"/>
      <c r="I2235" s="273"/>
    </row>
    <row r="2236" spans="2:9" x14ac:dyDescent="0.15">
      <c r="B2236" s="243">
        <v>42894</v>
      </c>
      <c r="C2236" s="244">
        <v>0.18888888888888888</v>
      </c>
      <c r="D2236" s="244"/>
      <c r="E2236" s="245"/>
      <c r="F2236" s="252" t="s">
        <v>237</v>
      </c>
      <c r="G2236" s="252" t="s">
        <v>239</v>
      </c>
      <c r="H2236" s="272"/>
      <c r="I2236" s="273"/>
    </row>
    <row r="2237" spans="2:9" x14ac:dyDescent="0.15">
      <c r="B2237" s="243">
        <v>42894</v>
      </c>
      <c r="C2237" s="244">
        <v>0.29930555555555555</v>
      </c>
      <c r="D2237" s="244"/>
      <c r="E2237" s="245"/>
      <c r="F2237" s="252" t="s">
        <v>237</v>
      </c>
      <c r="G2237" s="252" t="s">
        <v>238</v>
      </c>
      <c r="H2237" s="272"/>
      <c r="I2237" s="273"/>
    </row>
    <row r="2238" spans="2:9" x14ac:dyDescent="0.15">
      <c r="B2238" s="243">
        <v>42894</v>
      </c>
      <c r="C2238" s="244">
        <v>0.3</v>
      </c>
      <c r="D2238" s="244"/>
      <c r="E2238" s="245"/>
      <c r="F2238" s="252" t="s">
        <v>237</v>
      </c>
      <c r="G2238" s="252"/>
      <c r="H2238" s="272" t="s">
        <v>236</v>
      </c>
      <c r="I2238" s="273"/>
    </row>
    <row r="2239" spans="2:9" x14ac:dyDescent="0.15">
      <c r="B2239" s="243">
        <v>42894</v>
      </c>
      <c r="C2239" s="244">
        <v>0.3</v>
      </c>
      <c r="D2239" s="244"/>
      <c r="E2239" s="245"/>
      <c r="F2239" s="252" t="s">
        <v>237</v>
      </c>
      <c r="G2239" s="252" t="s">
        <v>239</v>
      </c>
      <c r="H2239" s="272"/>
      <c r="I2239" s="273"/>
    </row>
    <row r="2240" spans="2:9" x14ac:dyDescent="0.15">
      <c r="B2240" s="243">
        <v>42894</v>
      </c>
      <c r="C2240" s="244">
        <v>0.31388888888888888</v>
      </c>
      <c r="D2240" s="244"/>
      <c r="E2240" s="245"/>
      <c r="F2240" s="252" t="s">
        <v>237</v>
      </c>
      <c r="G2240" s="252" t="s">
        <v>238</v>
      </c>
      <c r="H2240" s="272" t="s">
        <v>240</v>
      </c>
      <c r="I2240" s="273"/>
    </row>
    <row r="2241" spans="2:9" x14ac:dyDescent="0.15">
      <c r="B2241" s="243">
        <v>42894</v>
      </c>
      <c r="C2241" s="244">
        <v>0.33611111111111108</v>
      </c>
      <c r="D2241" s="244"/>
      <c r="E2241" s="245"/>
      <c r="F2241" s="252" t="s">
        <v>237</v>
      </c>
      <c r="G2241" s="252" t="s">
        <v>239</v>
      </c>
      <c r="H2241" s="272"/>
      <c r="I2241" s="273"/>
    </row>
    <row r="2242" spans="2:9" x14ac:dyDescent="0.15">
      <c r="B2242" s="243">
        <v>42894</v>
      </c>
      <c r="C2242" s="244">
        <v>0.33888888888888885</v>
      </c>
      <c r="D2242" s="244"/>
      <c r="E2242" s="245"/>
      <c r="F2242" s="252" t="s">
        <v>237</v>
      </c>
      <c r="G2242" s="252" t="s">
        <v>238</v>
      </c>
      <c r="H2242" s="272" t="s">
        <v>240</v>
      </c>
      <c r="I2242" s="273"/>
    </row>
    <row r="2243" spans="2:9" x14ac:dyDescent="0.15">
      <c r="B2243" s="243">
        <v>42894</v>
      </c>
      <c r="C2243" s="244">
        <v>0.34097222222222223</v>
      </c>
      <c r="D2243" s="244"/>
      <c r="E2243" s="245"/>
      <c r="F2243" s="252" t="s">
        <v>237</v>
      </c>
      <c r="G2243" s="252" t="s">
        <v>239</v>
      </c>
      <c r="H2243" s="272"/>
      <c r="I2243" s="273"/>
    </row>
    <row r="2244" spans="2:9" x14ac:dyDescent="0.15">
      <c r="B2244" s="243">
        <v>42894</v>
      </c>
      <c r="C2244" s="244">
        <v>0.42222222222222222</v>
      </c>
      <c r="D2244" s="244"/>
      <c r="E2244" s="245"/>
      <c r="F2244" s="252" t="s">
        <v>237</v>
      </c>
      <c r="G2244" s="252" t="s">
        <v>238</v>
      </c>
      <c r="H2244" s="272"/>
      <c r="I2244" s="273"/>
    </row>
    <row r="2245" spans="2:9" x14ac:dyDescent="0.15">
      <c r="B2245" s="243">
        <v>42894</v>
      </c>
      <c r="C2245" s="244">
        <v>0.4236111111111111</v>
      </c>
      <c r="D2245" s="244"/>
      <c r="E2245" s="245"/>
      <c r="F2245" s="252" t="s">
        <v>237</v>
      </c>
      <c r="G2245" s="252"/>
      <c r="H2245" s="272" t="s">
        <v>236</v>
      </c>
      <c r="I2245" s="273"/>
    </row>
    <row r="2246" spans="2:9" x14ac:dyDescent="0.15">
      <c r="B2246" s="243">
        <v>42894</v>
      </c>
      <c r="C2246" s="244">
        <v>0.47569444444444442</v>
      </c>
      <c r="D2246" s="244"/>
      <c r="E2246" s="245"/>
      <c r="F2246" s="252" t="s">
        <v>237</v>
      </c>
      <c r="G2246" s="252" t="s">
        <v>239</v>
      </c>
      <c r="H2246" s="272"/>
      <c r="I2246" s="273"/>
    </row>
    <row r="2247" spans="2:9" x14ac:dyDescent="0.15">
      <c r="B2247" s="243">
        <v>42894</v>
      </c>
      <c r="C2247" s="244">
        <v>0.47638888888888892</v>
      </c>
      <c r="D2247" s="244"/>
      <c r="E2247" s="245"/>
      <c r="F2247" s="252" t="s">
        <v>237</v>
      </c>
      <c r="G2247" s="252" t="s">
        <v>238</v>
      </c>
      <c r="H2247" s="272" t="s">
        <v>241</v>
      </c>
      <c r="I2247" s="273"/>
    </row>
    <row r="2248" spans="2:9" x14ac:dyDescent="0.15">
      <c r="B2248" s="243">
        <v>42894</v>
      </c>
      <c r="C2248" s="244">
        <v>0.48402777777777778</v>
      </c>
      <c r="D2248" s="244"/>
      <c r="E2248" s="245"/>
      <c r="F2248" s="252" t="s">
        <v>237</v>
      </c>
      <c r="G2248" s="252" t="s">
        <v>239</v>
      </c>
      <c r="H2248" s="272"/>
      <c r="I2248" s="273"/>
    </row>
    <row r="2249" spans="2:9" x14ac:dyDescent="0.15">
      <c r="B2249" s="243">
        <v>42894</v>
      </c>
      <c r="C2249" s="244">
        <v>0.55694444444444446</v>
      </c>
      <c r="D2249" s="244"/>
      <c r="E2249" s="245"/>
      <c r="F2249" s="252" t="s">
        <v>237</v>
      </c>
      <c r="G2249" s="252" t="s">
        <v>238</v>
      </c>
      <c r="H2249" s="272"/>
      <c r="I2249" s="273"/>
    </row>
    <row r="2250" spans="2:9" x14ac:dyDescent="0.15">
      <c r="B2250" s="243">
        <v>42894</v>
      </c>
      <c r="C2250" s="244">
        <v>0.55763888888888891</v>
      </c>
      <c r="D2250" s="244"/>
      <c r="E2250" s="245"/>
      <c r="F2250" s="252" t="s">
        <v>237</v>
      </c>
      <c r="G2250" s="252"/>
      <c r="H2250" s="272" t="s">
        <v>236</v>
      </c>
      <c r="I2250" s="273"/>
    </row>
    <row r="2251" spans="2:9" x14ac:dyDescent="0.15">
      <c r="B2251" s="243">
        <v>42894</v>
      </c>
      <c r="C2251" s="244">
        <v>0.55972222222222223</v>
      </c>
      <c r="D2251" s="244"/>
      <c r="E2251" s="245"/>
      <c r="F2251" s="252" t="s">
        <v>237</v>
      </c>
      <c r="G2251" s="252" t="s">
        <v>239</v>
      </c>
      <c r="H2251" s="272"/>
      <c r="I2251" s="273"/>
    </row>
    <row r="2252" spans="2:9" x14ac:dyDescent="0.15">
      <c r="B2252" s="243">
        <v>42894</v>
      </c>
      <c r="C2252" s="244">
        <v>0.57708333333333328</v>
      </c>
      <c r="D2252" s="244"/>
      <c r="E2252" s="245"/>
      <c r="F2252" s="252" t="s">
        <v>237</v>
      </c>
      <c r="G2252" s="252" t="s">
        <v>238</v>
      </c>
      <c r="H2252" s="272"/>
      <c r="I2252" s="273"/>
    </row>
    <row r="2253" spans="2:9" x14ac:dyDescent="0.15">
      <c r="B2253" s="243">
        <v>42894</v>
      </c>
      <c r="C2253" s="244">
        <v>0.58263888888888882</v>
      </c>
      <c r="D2253" s="244"/>
      <c r="E2253" s="245"/>
      <c r="F2253" s="252" t="s">
        <v>237</v>
      </c>
      <c r="G2253" s="252" t="s">
        <v>239</v>
      </c>
      <c r="H2253" s="272"/>
      <c r="I2253" s="273"/>
    </row>
    <row r="2254" spans="2:9" x14ac:dyDescent="0.15">
      <c r="B2254" s="243">
        <v>42894</v>
      </c>
      <c r="C2254" s="244">
        <v>0.74861111111111101</v>
      </c>
      <c r="D2254" s="244"/>
      <c r="E2254" s="245"/>
      <c r="F2254" s="252" t="s">
        <v>237</v>
      </c>
      <c r="G2254" s="252" t="s">
        <v>238</v>
      </c>
      <c r="H2254" s="272"/>
      <c r="I2254" s="273"/>
    </row>
    <row r="2255" spans="2:9" x14ac:dyDescent="0.15">
      <c r="B2255" s="243">
        <v>42894</v>
      </c>
      <c r="C2255" s="244">
        <v>0.74861111111111101</v>
      </c>
      <c r="D2255" s="244"/>
      <c r="E2255" s="245"/>
      <c r="F2255" s="252" t="s">
        <v>237</v>
      </c>
      <c r="G2255" s="252"/>
      <c r="H2255" s="272" t="s">
        <v>236</v>
      </c>
      <c r="I2255" s="273"/>
    </row>
    <row r="2256" spans="2:9" x14ac:dyDescent="0.15">
      <c r="B2256" s="243">
        <v>42894</v>
      </c>
      <c r="C2256" s="244">
        <v>0.74930555555555556</v>
      </c>
      <c r="D2256" s="244"/>
      <c r="E2256" s="245"/>
      <c r="F2256" s="252" t="s">
        <v>237</v>
      </c>
      <c r="G2256" s="252" t="s">
        <v>239</v>
      </c>
      <c r="H2256" s="272"/>
      <c r="I2256" s="273"/>
    </row>
    <row r="2257" spans="2:9" x14ac:dyDescent="0.15">
      <c r="B2257" s="243">
        <v>42894</v>
      </c>
      <c r="C2257" s="244">
        <v>0.75138888888888899</v>
      </c>
      <c r="D2257" s="244"/>
      <c r="E2257" s="245"/>
      <c r="F2257" s="252" t="s">
        <v>237</v>
      </c>
      <c r="G2257" s="252" t="s">
        <v>238</v>
      </c>
      <c r="H2257" s="272" t="s">
        <v>241</v>
      </c>
      <c r="I2257" s="273"/>
    </row>
    <row r="2258" spans="2:9" x14ac:dyDescent="0.15">
      <c r="B2258" s="243">
        <v>42894</v>
      </c>
      <c r="C2258" s="244">
        <v>0.75208333333333333</v>
      </c>
      <c r="D2258" s="244"/>
      <c r="E2258" s="245"/>
      <c r="F2258" s="252" t="s">
        <v>237</v>
      </c>
      <c r="G2258" s="252" t="s">
        <v>239</v>
      </c>
      <c r="H2258" s="272"/>
      <c r="I2258" s="273"/>
    </row>
    <row r="2259" spans="2:9" x14ac:dyDescent="0.15">
      <c r="B2259" s="243">
        <v>42895</v>
      </c>
      <c r="C2259" s="244">
        <v>0.21041666666666667</v>
      </c>
      <c r="D2259" s="244"/>
      <c r="E2259" s="245"/>
      <c r="F2259" s="252" t="s">
        <v>237</v>
      </c>
      <c r="G2259" s="252" t="s">
        <v>238</v>
      </c>
      <c r="H2259" s="272"/>
      <c r="I2259" s="273"/>
    </row>
    <row r="2260" spans="2:9" x14ac:dyDescent="0.15">
      <c r="B2260" s="243">
        <v>42895</v>
      </c>
      <c r="C2260" s="244">
        <v>0.21111111111111111</v>
      </c>
      <c r="D2260" s="244"/>
      <c r="E2260" s="245"/>
      <c r="F2260" s="252" t="s">
        <v>237</v>
      </c>
      <c r="G2260" s="252" t="s">
        <v>239</v>
      </c>
      <c r="H2260" s="272"/>
      <c r="I2260" s="273"/>
    </row>
    <row r="2261" spans="2:9" x14ac:dyDescent="0.15">
      <c r="B2261" s="243">
        <v>42895</v>
      </c>
      <c r="C2261" s="244">
        <v>0.21944444444444444</v>
      </c>
      <c r="D2261" s="244"/>
      <c r="E2261" s="245"/>
      <c r="F2261" s="252" t="s">
        <v>237</v>
      </c>
      <c r="G2261" s="252" t="s">
        <v>238</v>
      </c>
      <c r="H2261" s="272" t="s">
        <v>240</v>
      </c>
      <c r="I2261" s="273"/>
    </row>
    <row r="2262" spans="2:9" x14ac:dyDescent="0.15">
      <c r="B2262" s="243">
        <v>42895</v>
      </c>
      <c r="C2262" s="244">
        <v>0.22361111111111109</v>
      </c>
      <c r="D2262" s="244"/>
      <c r="E2262" s="245"/>
      <c r="F2262" s="252" t="s">
        <v>237</v>
      </c>
      <c r="G2262" s="252" t="s">
        <v>239</v>
      </c>
      <c r="H2262" s="272"/>
      <c r="I2262" s="273"/>
    </row>
    <row r="2263" spans="2:9" x14ac:dyDescent="0.15">
      <c r="B2263" s="243">
        <v>42895</v>
      </c>
      <c r="C2263" s="244">
        <v>0.23750000000000002</v>
      </c>
      <c r="D2263" s="244"/>
      <c r="E2263" s="245"/>
      <c r="F2263" s="252" t="s">
        <v>237</v>
      </c>
      <c r="G2263" s="252" t="s">
        <v>238</v>
      </c>
      <c r="H2263" s="272" t="s">
        <v>240</v>
      </c>
      <c r="I2263" s="273"/>
    </row>
    <row r="2264" spans="2:9" x14ac:dyDescent="0.15">
      <c r="B2264" s="243">
        <v>42895</v>
      </c>
      <c r="C2264" s="244">
        <v>0.24930555555555556</v>
      </c>
      <c r="D2264" s="244"/>
      <c r="E2264" s="245"/>
      <c r="F2264" s="252" t="s">
        <v>237</v>
      </c>
      <c r="G2264" s="252" t="s">
        <v>239</v>
      </c>
      <c r="H2264" s="272"/>
      <c r="I2264" s="273"/>
    </row>
    <row r="2265" spans="2:9" x14ac:dyDescent="0.15">
      <c r="B2265" s="243">
        <v>42895</v>
      </c>
      <c r="C2265" s="244">
        <v>0.25069444444444444</v>
      </c>
      <c r="D2265" s="244"/>
      <c r="E2265" s="245"/>
      <c r="F2265" s="252" t="s">
        <v>237</v>
      </c>
      <c r="G2265" s="252" t="s">
        <v>238</v>
      </c>
      <c r="H2265" s="272" t="s">
        <v>241</v>
      </c>
      <c r="I2265" s="273"/>
    </row>
    <row r="2266" spans="2:9" x14ac:dyDescent="0.15">
      <c r="B2266" s="243">
        <v>42895</v>
      </c>
      <c r="C2266" s="244">
        <v>0.2673611111111111</v>
      </c>
      <c r="D2266" s="244"/>
      <c r="E2266" s="245"/>
      <c r="F2266" s="252" t="s">
        <v>237</v>
      </c>
      <c r="G2266" s="252" t="s">
        <v>239</v>
      </c>
      <c r="H2266" s="272"/>
      <c r="I2266" s="273"/>
    </row>
    <row r="2267" spans="2:9" x14ac:dyDescent="0.15">
      <c r="B2267" s="243">
        <v>42895</v>
      </c>
      <c r="C2267" s="244">
        <v>0.34930555555555554</v>
      </c>
      <c r="D2267" s="244"/>
      <c r="E2267" s="245"/>
      <c r="F2267" s="252" t="s">
        <v>237</v>
      </c>
      <c r="G2267" s="252" t="s">
        <v>238</v>
      </c>
      <c r="H2267" s="272"/>
      <c r="I2267" s="273"/>
    </row>
    <row r="2268" spans="2:9" x14ac:dyDescent="0.15">
      <c r="B2268" s="243">
        <v>42895</v>
      </c>
      <c r="C2268" s="244">
        <v>0.35000000000000003</v>
      </c>
      <c r="D2268" s="244"/>
      <c r="E2268" s="245"/>
      <c r="F2268" s="252" t="s">
        <v>237</v>
      </c>
      <c r="G2268" s="252"/>
      <c r="H2268" s="272" t="s">
        <v>236</v>
      </c>
      <c r="I2268" s="273"/>
    </row>
    <row r="2269" spans="2:9" x14ac:dyDescent="0.15">
      <c r="B2269" s="243">
        <v>42895</v>
      </c>
      <c r="C2269" s="244">
        <v>0.35000000000000003</v>
      </c>
      <c r="D2269" s="244"/>
      <c r="E2269" s="245"/>
      <c r="F2269" s="252" t="s">
        <v>237</v>
      </c>
      <c r="G2269" s="252" t="s">
        <v>239</v>
      </c>
      <c r="H2269" s="272"/>
      <c r="I2269" s="273"/>
    </row>
    <row r="2270" spans="2:9" x14ac:dyDescent="0.15">
      <c r="B2270" s="243">
        <v>42895</v>
      </c>
      <c r="C2270" s="244">
        <v>0.35902777777777778</v>
      </c>
      <c r="D2270" s="244"/>
      <c r="E2270" s="245"/>
      <c r="F2270" s="252" t="s">
        <v>237</v>
      </c>
      <c r="G2270" s="252" t="s">
        <v>238</v>
      </c>
      <c r="H2270" s="272"/>
      <c r="I2270" s="273"/>
    </row>
    <row r="2271" spans="2:9" x14ac:dyDescent="0.15">
      <c r="B2271" s="243">
        <v>42895</v>
      </c>
      <c r="C2271" s="244">
        <v>0.36874999999999997</v>
      </c>
      <c r="D2271" s="244"/>
      <c r="E2271" s="245"/>
      <c r="F2271" s="252" t="s">
        <v>237</v>
      </c>
      <c r="G2271" s="252" t="s">
        <v>239</v>
      </c>
      <c r="H2271" s="272"/>
      <c r="I2271" s="273"/>
    </row>
    <row r="2272" spans="2:9" x14ac:dyDescent="0.15">
      <c r="B2272" s="243">
        <v>42895</v>
      </c>
      <c r="C2272" s="244">
        <v>0.39513888888888887</v>
      </c>
      <c r="D2272" s="244"/>
      <c r="E2272" s="245"/>
      <c r="F2272" s="252" t="s">
        <v>237</v>
      </c>
      <c r="G2272" s="252" t="s">
        <v>238</v>
      </c>
      <c r="H2272" s="272"/>
      <c r="I2272" s="273"/>
    </row>
    <row r="2273" spans="2:9" x14ac:dyDescent="0.15">
      <c r="B2273" s="243">
        <v>42895</v>
      </c>
      <c r="C2273" s="244">
        <v>0.47083333333333338</v>
      </c>
      <c r="D2273" s="244"/>
      <c r="E2273" s="245"/>
      <c r="F2273" s="252" t="s">
        <v>237</v>
      </c>
      <c r="G2273" s="252" t="s">
        <v>239</v>
      </c>
      <c r="H2273" s="272"/>
      <c r="I2273" s="273"/>
    </row>
    <row r="2274" spans="2:9" x14ac:dyDescent="0.15">
      <c r="B2274" s="243">
        <v>42895</v>
      </c>
      <c r="C2274" s="244">
        <v>0.59583333333333333</v>
      </c>
      <c r="D2274" s="244"/>
      <c r="E2274" s="245"/>
      <c r="F2274" s="252" t="s">
        <v>237</v>
      </c>
      <c r="G2274" s="252" t="s">
        <v>238</v>
      </c>
      <c r="H2274" s="272"/>
      <c r="I2274" s="273"/>
    </row>
    <row r="2275" spans="2:9" x14ac:dyDescent="0.15">
      <c r="B2275" s="243">
        <v>42895</v>
      </c>
      <c r="C2275" s="244">
        <v>0.59652777777777777</v>
      </c>
      <c r="D2275" s="244"/>
      <c r="E2275" s="245"/>
      <c r="F2275" s="252" t="s">
        <v>237</v>
      </c>
      <c r="G2275" s="252"/>
      <c r="H2275" s="272" t="s">
        <v>236</v>
      </c>
      <c r="I2275" s="273"/>
    </row>
    <row r="2276" spans="2:9" x14ac:dyDescent="0.15">
      <c r="B2276" s="243">
        <v>42895</v>
      </c>
      <c r="C2276" s="244">
        <v>0.60069444444444442</v>
      </c>
      <c r="D2276" s="244"/>
      <c r="E2276" s="245"/>
      <c r="F2276" s="252" t="s">
        <v>237</v>
      </c>
      <c r="G2276" s="252" t="s">
        <v>239</v>
      </c>
      <c r="H2276" s="272"/>
      <c r="I2276" s="273"/>
    </row>
    <row r="2277" spans="2:9" x14ac:dyDescent="0.15">
      <c r="B2277" s="243">
        <v>42895</v>
      </c>
      <c r="C2277" s="244">
        <v>0.61805555555555558</v>
      </c>
      <c r="D2277" s="244"/>
      <c r="E2277" s="245"/>
      <c r="F2277" s="252" t="s">
        <v>237</v>
      </c>
      <c r="G2277" s="252" t="s">
        <v>238</v>
      </c>
      <c r="H2277" s="272"/>
      <c r="I2277" s="273"/>
    </row>
    <row r="2278" spans="2:9" x14ac:dyDescent="0.15">
      <c r="B2278" s="243">
        <v>42895</v>
      </c>
      <c r="C2278" s="244">
        <v>0.6333333333333333</v>
      </c>
      <c r="D2278" s="244"/>
      <c r="E2278" s="245"/>
      <c r="F2278" s="252" t="s">
        <v>237</v>
      </c>
      <c r="G2278" s="252" t="s">
        <v>239</v>
      </c>
      <c r="H2278" s="272"/>
      <c r="I2278" s="273"/>
    </row>
    <row r="2279" spans="2:9" x14ac:dyDescent="0.15">
      <c r="B2279" s="243">
        <v>42896</v>
      </c>
      <c r="C2279" s="244">
        <v>0.20208333333333331</v>
      </c>
      <c r="D2279" s="244"/>
      <c r="E2279" s="245"/>
      <c r="F2279" s="252" t="s">
        <v>237</v>
      </c>
      <c r="G2279" s="252" t="s">
        <v>238</v>
      </c>
      <c r="H2279" s="272"/>
      <c r="I2279" s="273"/>
    </row>
    <row r="2280" spans="2:9" x14ac:dyDescent="0.15">
      <c r="B2280" s="243">
        <v>42896</v>
      </c>
      <c r="C2280" s="244">
        <v>0.20277777777777781</v>
      </c>
      <c r="D2280" s="244"/>
      <c r="E2280" s="245"/>
      <c r="F2280" s="252" t="s">
        <v>237</v>
      </c>
      <c r="G2280" s="252" t="s">
        <v>239</v>
      </c>
      <c r="H2280" s="272"/>
      <c r="I2280" s="273"/>
    </row>
    <row r="2281" spans="2:9" x14ac:dyDescent="0.15">
      <c r="B2281" s="243">
        <v>42896</v>
      </c>
      <c r="C2281" s="244">
        <v>0.21180555555555555</v>
      </c>
      <c r="D2281" s="244"/>
      <c r="E2281" s="245"/>
      <c r="F2281" s="252" t="s">
        <v>237</v>
      </c>
      <c r="G2281" s="252" t="s">
        <v>238</v>
      </c>
      <c r="H2281" s="272"/>
      <c r="I2281" s="273"/>
    </row>
    <row r="2282" spans="2:9" x14ac:dyDescent="0.15">
      <c r="B2282" s="243">
        <v>42896</v>
      </c>
      <c r="C2282" s="244">
        <v>0.21458333333333335</v>
      </c>
      <c r="D2282" s="244"/>
      <c r="E2282" s="245"/>
      <c r="F2282" s="252" t="s">
        <v>237</v>
      </c>
      <c r="G2282" s="252"/>
      <c r="H2282" s="272" t="s">
        <v>236</v>
      </c>
      <c r="I2282" s="273" t="s">
        <v>199</v>
      </c>
    </row>
    <row r="2283" spans="2:9" x14ac:dyDescent="0.15">
      <c r="B2283" s="243">
        <v>42896</v>
      </c>
      <c r="C2283" s="244">
        <v>0.21944444444444444</v>
      </c>
      <c r="D2283" s="244"/>
      <c r="E2283" s="245"/>
      <c r="F2283" s="252" t="s">
        <v>237</v>
      </c>
      <c r="G2283" s="252" t="s">
        <v>239</v>
      </c>
      <c r="H2283" s="272"/>
      <c r="I2283" s="273"/>
    </row>
    <row r="2284" spans="2:9" x14ac:dyDescent="0.15">
      <c r="B2284" s="243">
        <v>42896</v>
      </c>
      <c r="C2284" s="244">
        <v>0.22222222222222221</v>
      </c>
      <c r="D2284" s="244"/>
      <c r="E2284" s="245"/>
      <c r="F2284" s="252" t="s">
        <v>237</v>
      </c>
      <c r="G2284" s="252" t="s">
        <v>238</v>
      </c>
      <c r="H2284" s="272" t="s">
        <v>241</v>
      </c>
      <c r="I2284" s="273"/>
    </row>
    <row r="2285" spans="2:9" x14ac:dyDescent="0.15">
      <c r="B2285" s="243">
        <v>42896</v>
      </c>
      <c r="C2285" s="244">
        <v>0.24444444444444446</v>
      </c>
      <c r="D2285" s="244"/>
      <c r="E2285" s="245"/>
      <c r="F2285" s="252" t="s">
        <v>237</v>
      </c>
      <c r="G2285" s="252" t="s">
        <v>239</v>
      </c>
      <c r="H2285" s="272"/>
      <c r="I2285" s="273"/>
    </row>
    <row r="2286" spans="2:9" x14ac:dyDescent="0.15">
      <c r="B2286" s="243">
        <v>42896</v>
      </c>
      <c r="C2286" s="244">
        <v>0.31666666666666665</v>
      </c>
      <c r="D2286" s="244"/>
      <c r="E2286" s="245"/>
      <c r="F2286" s="252" t="s">
        <v>237</v>
      </c>
      <c r="G2286" s="252" t="s">
        <v>238</v>
      </c>
      <c r="H2286" s="272"/>
      <c r="I2286" s="273"/>
    </row>
    <row r="2287" spans="2:9" x14ac:dyDescent="0.15">
      <c r="B2287" s="243">
        <v>42896</v>
      </c>
      <c r="C2287" s="244">
        <v>0.31666666666666665</v>
      </c>
      <c r="D2287" s="244"/>
      <c r="E2287" s="245"/>
      <c r="F2287" s="252" t="s">
        <v>237</v>
      </c>
      <c r="G2287" s="252"/>
      <c r="H2287" s="272" t="s">
        <v>236</v>
      </c>
      <c r="I2287" s="273"/>
    </row>
    <row r="2288" spans="2:9" x14ac:dyDescent="0.15">
      <c r="B2288" s="243">
        <v>42896</v>
      </c>
      <c r="C2288" s="244">
        <v>0.32569444444444445</v>
      </c>
      <c r="D2288" s="244"/>
      <c r="E2288" s="245"/>
      <c r="F2288" s="252" t="s">
        <v>237</v>
      </c>
      <c r="G2288" s="252" t="s">
        <v>239</v>
      </c>
      <c r="H2288" s="272"/>
      <c r="I2288" s="273"/>
    </row>
    <row r="2289" spans="2:9" x14ac:dyDescent="0.15">
      <c r="B2289" s="243">
        <v>42896</v>
      </c>
      <c r="C2289" s="244">
        <v>0.3347222222222222</v>
      </c>
      <c r="D2289" s="244"/>
      <c r="E2289" s="245"/>
      <c r="F2289" s="252" t="s">
        <v>237</v>
      </c>
      <c r="G2289" s="252" t="s">
        <v>238</v>
      </c>
      <c r="H2289" s="272" t="s">
        <v>241</v>
      </c>
      <c r="I2289" s="273"/>
    </row>
    <row r="2290" spans="2:9" x14ac:dyDescent="0.15">
      <c r="B2290" s="243">
        <v>42896</v>
      </c>
      <c r="C2290" s="244">
        <v>0.37777777777777777</v>
      </c>
      <c r="D2290" s="244"/>
      <c r="E2290" s="245"/>
      <c r="F2290" s="252" t="s">
        <v>237</v>
      </c>
      <c r="G2290" s="252" t="s">
        <v>239</v>
      </c>
      <c r="H2290" s="272"/>
      <c r="I2290" s="273"/>
    </row>
    <row r="2291" spans="2:9" x14ac:dyDescent="0.15">
      <c r="B2291" s="243">
        <v>42896</v>
      </c>
      <c r="C2291" s="244">
        <v>0.38194444444444442</v>
      </c>
      <c r="D2291" s="244"/>
      <c r="E2291" s="245"/>
      <c r="F2291" s="252" t="s">
        <v>237</v>
      </c>
      <c r="G2291" s="252" t="s">
        <v>238</v>
      </c>
      <c r="H2291" s="272"/>
      <c r="I2291" s="273"/>
    </row>
    <row r="2292" spans="2:9" x14ac:dyDescent="0.15">
      <c r="B2292" s="243">
        <v>42896</v>
      </c>
      <c r="C2292" s="244">
        <v>0.38194444444444442</v>
      </c>
      <c r="D2292" s="244"/>
      <c r="E2292" s="245"/>
      <c r="F2292" s="252" t="s">
        <v>237</v>
      </c>
      <c r="G2292" s="252"/>
      <c r="H2292" s="272" t="s">
        <v>236</v>
      </c>
      <c r="I2292" s="273" t="s">
        <v>248</v>
      </c>
    </row>
    <row r="2293" spans="2:9" x14ac:dyDescent="0.15">
      <c r="B2293" s="243">
        <v>42896</v>
      </c>
      <c r="C2293" s="244">
        <v>0.39027777777777778</v>
      </c>
      <c r="D2293" s="244"/>
      <c r="E2293" s="245"/>
      <c r="F2293" s="252" t="s">
        <v>237</v>
      </c>
      <c r="G2293" s="252" t="s">
        <v>239</v>
      </c>
      <c r="H2293" s="272"/>
      <c r="I2293" s="273"/>
    </row>
    <row r="2294" spans="2:9" x14ac:dyDescent="0.15">
      <c r="B2294" s="243">
        <v>42896</v>
      </c>
      <c r="C2294" s="244">
        <v>0.4861111111111111</v>
      </c>
      <c r="D2294" s="244"/>
      <c r="E2294" s="245"/>
      <c r="F2294" s="252" t="s">
        <v>237</v>
      </c>
      <c r="G2294" s="252" t="s">
        <v>238</v>
      </c>
      <c r="H2294" s="272"/>
      <c r="I2294" s="273"/>
    </row>
    <row r="2295" spans="2:9" x14ac:dyDescent="0.15">
      <c r="B2295" s="243">
        <v>42896</v>
      </c>
      <c r="C2295" s="244">
        <v>0.4861111111111111</v>
      </c>
      <c r="D2295" s="244"/>
      <c r="E2295" s="245"/>
      <c r="F2295" s="252" t="s">
        <v>237</v>
      </c>
      <c r="G2295" s="252"/>
      <c r="H2295" s="272" t="s">
        <v>236</v>
      </c>
      <c r="I2295" s="273"/>
    </row>
    <row r="2296" spans="2:9" x14ac:dyDescent="0.15">
      <c r="B2296" s="243">
        <v>42896</v>
      </c>
      <c r="C2296" s="244">
        <v>0.48680555555555555</v>
      </c>
      <c r="D2296" s="244"/>
      <c r="E2296" s="245"/>
      <c r="F2296" s="252" t="s">
        <v>237</v>
      </c>
      <c r="G2296" s="252" t="s">
        <v>239</v>
      </c>
      <c r="H2296" s="272"/>
      <c r="I2296" s="273"/>
    </row>
    <row r="2297" spans="2:9" x14ac:dyDescent="0.15">
      <c r="B2297" s="243">
        <v>42896</v>
      </c>
      <c r="C2297" s="244">
        <v>0.49444444444444446</v>
      </c>
      <c r="D2297" s="244"/>
      <c r="E2297" s="245"/>
      <c r="F2297" s="252" t="s">
        <v>237</v>
      </c>
      <c r="G2297" s="252" t="s">
        <v>238</v>
      </c>
      <c r="H2297" s="272" t="s">
        <v>240</v>
      </c>
      <c r="I2297" s="273"/>
    </row>
    <row r="2298" spans="2:9" x14ac:dyDescent="0.15">
      <c r="B2298" s="243">
        <v>42896</v>
      </c>
      <c r="C2298" s="244">
        <v>0.51527777777777783</v>
      </c>
      <c r="D2298" s="244"/>
      <c r="E2298" s="245"/>
      <c r="F2298" s="252" t="s">
        <v>237</v>
      </c>
      <c r="G2298" s="252" t="s">
        <v>239</v>
      </c>
      <c r="H2298" s="272"/>
      <c r="I2298" s="273"/>
    </row>
    <row r="2299" spans="2:9" x14ac:dyDescent="0.15">
      <c r="B2299" s="243">
        <v>42896</v>
      </c>
      <c r="C2299" s="244">
        <v>0.57916666666666672</v>
      </c>
      <c r="D2299" s="244"/>
      <c r="E2299" s="245"/>
      <c r="F2299" s="252" t="s">
        <v>237</v>
      </c>
      <c r="G2299" s="252" t="s">
        <v>238</v>
      </c>
      <c r="H2299" s="272"/>
      <c r="I2299" s="273"/>
    </row>
    <row r="2300" spans="2:9" x14ac:dyDescent="0.15">
      <c r="B2300" s="243">
        <v>42896</v>
      </c>
      <c r="C2300" s="244">
        <v>0.57986111111111105</v>
      </c>
      <c r="D2300" s="244"/>
      <c r="E2300" s="245"/>
      <c r="F2300" s="252" t="s">
        <v>237</v>
      </c>
      <c r="G2300" s="252"/>
      <c r="H2300" s="272" t="s">
        <v>236</v>
      </c>
      <c r="I2300" s="273"/>
    </row>
    <row r="2301" spans="2:9" x14ac:dyDescent="0.15">
      <c r="B2301" s="243">
        <v>42896</v>
      </c>
      <c r="C2301" s="244">
        <v>0.58263888888888882</v>
      </c>
      <c r="D2301" s="244"/>
      <c r="E2301" s="245"/>
      <c r="F2301" s="252" t="s">
        <v>237</v>
      </c>
      <c r="G2301" s="252" t="s">
        <v>239</v>
      </c>
      <c r="H2301" s="272"/>
      <c r="I2301" s="273"/>
    </row>
    <row r="2302" spans="2:9" x14ac:dyDescent="0.15">
      <c r="B2302" s="243">
        <v>42896</v>
      </c>
      <c r="C2302" s="244">
        <v>0.7104166666666667</v>
      </c>
      <c r="D2302" s="244"/>
      <c r="E2302" s="245"/>
      <c r="F2302" s="252" t="s">
        <v>237</v>
      </c>
      <c r="G2302" s="252" t="s">
        <v>238</v>
      </c>
      <c r="H2302" s="272"/>
      <c r="I2302" s="273"/>
    </row>
    <row r="2303" spans="2:9" x14ac:dyDescent="0.15">
      <c r="B2303" s="243">
        <v>42896</v>
      </c>
      <c r="C2303" s="244">
        <v>0.71111111111111114</v>
      </c>
      <c r="D2303" s="244"/>
      <c r="E2303" s="245"/>
      <c r="F2303" s="252" t="s">
        <v>237</v>
      </c>
      <c r="G2303" s="252" t="s">
        <v>239</v>
      </c>
      <c r="H2303" s="272"/>
      <c r="I2303" s="273"/>
    </row>
    <row r="2304" spans="2:9" x14ac:dyDescent="0.15">
      <c r="B2304" s="243">
        <v>42896</v>
      </c>
      <c r="C2304" s="244">
        <v>0.72569444444444453</v>
      </c>
      <c r="D2304" s="244"/>
      <c r="E2304" s="245"/>
      <c r="F2304" s="252" t="s">
        <v>237</v>
      </c>
      <c r="G2304" s="252" t="s">
        <v>238</v>
      </c>
      <c r="H2304" s="272" t="s">
        <v>240</v>
      </c>
      <c r="I2304" s="273"/>
    </row>
    <row r="2305" spans="2:9" x14ac:dyDescent="0.15">
      <c r="B2305" s="243">
        <v>42896</v>
      </c>
      <c r="C2305" s="244">
        <v>0.72638888888888886</v>
      </c>
      <c r="D2305" s="244"/>
      <c r="E2305" s="245"/>
      <c r="F2305" s="252" t="s">
        <v>237</v>
      </c>
      <c r="G2305" s="252"/>
      <c r="H2305" s="272" t="s">
        <v>236</v>
      </c>
      <c r="I2305" s="273"/>
    </row>
    <row r="2306" spans="2:9" x14ac:dyDescent="0.15">
      <c r="B2306" s="243">
        <v>42896</v>
      </c>
      <c r="C2306" s="244">
        <v>0.7270833333333333</v>
      </c>
      <c r="D2306" s="244"/>
      <c r="E2306" s="245"/>
      <c r="F2306" s="252" t="s">
        <v>237</v>
      </c>
      <c r="G2306" s="252" t="s">
        <v>239</v>
      </c>
      <c r="H2306" s="272"/>
      <c r="I2306" s="273"/>
    </row>
    <row r="2307" spans="2:9" x14ac:dyDescent="0.15">
      <c r="B2307" s="243">
        <v>42896</v>
      </c>
      <c r="C2307" s="244">
        <v>0.72916666666666663</v>
      </c>
      <c r="D2307" s="244"/>
      <c r="E2307" s="245"/>
      <c r="F2307" s="252" t="s">
        <v>237</v>
      </c>
      <c r="G2307" s="252" t="s">
        <v>238</v>
      </c>
      <c r="H2307" s="272" t="s">
        <v>240</v>
      </c>
      <c r="I2307" s="273"/>
    </row>
    <row r="2308" spans="2:9" x14ac:dyDescent="0.15">
      <c r="B2308" s="243">
        <v>42896</v>
      </c>
      <c r="C2308" s="244">
        <v>0.73402777777777783</v>
      </c>
      <c r="D2308" s="244"/>
      <c r="E2308" s="245"/>
      <c r="F2308" s="252" t="s">
        <v>237</v>
      </c>
      <c r="G2308" s="252" t="s">
        <v>239</v>
      </c>
      <c r="H2308" s="272"/>
      <c r="I2308" s="273"/>
    </row>
    <row r="2309" spans="2:9" x14ac:dyDescent="0.15">
      <c r="B2309" s="243">
        <v>42897</v>
      </c>
      <c r="C2309" s="244">
        <v>0.20694444444444446</v>
      </c>
      <c r="D2309" s="244"/>
      <c r="E2309" s="245"/>
      <c r="F2309" s="252" t="s">
        <v>237</v>
      </c>
      <c r="G2309" s="252" t="s">
        <v>238</v>
      </c>
      <c r="H2309" s="272"/>
      <c r="I2309" s="273"/>
    </row>
    <row r="2310" spans="2:9" x14ac:dyDescent="0.15">
      <c r="B2310" s="243">
        <v>42897</v>
      </c>
      <c r="C2310" s="244">
        <v>0.20694444444444446</v>
      </c>
      <c r="D2310" s="244"/>
      <c r="E2310" s="245"/>
      <c r="F2310" s="252" t="s">
        <v>237</v>
      </c>
      <c r="G2310" s="252"/>
      <c r="H2310" s="272" t="s">
        <v>236</v>
      </c>
      <c r="I2310" s="273"/>
    </row>
    <row r="2311" spans="2:9" x14ac:dyDescent="0.15">
      <c r="B2311" s="243">
        <v>42897</v>
      </c>
      <c r="C2311" s="244">
        <v>0.2076388888888889</v>
      </c>
      <c r="D2311" s="244"/>
      <c r="E2311" s="245"/>
      <c r="F2311" s="252" t="s">
        <v>237</v>
      </c>
      <c r="G2311" s="252" t="s">
        <v>239</v>
      </c>
      <c r="H2311" s="272"/>
      <c r="I2311" s="273"/>
    </row>
    <row r="2312" spans="2:9" x14ac:dyDescent="0.15">
      <c r="B2312" s="243">
        <v>42897</v>
      </c>
      <c r="C2312" s="244">
        <v>0.21736111111111112</v>
      </c>
      <c r="D2312" s="244"/>
      <c r="E2312" s="245"/>
      <c r="F2312" s="252" t="s">
        <v>237</v>
      </c>
      <c r="G2312" s="252" t="s">
        <v>238</v>
      </c>
      <c r="H2312" s="272" t="s">
        <v>241</v>
      </c>
      <c r="I2312" s="273"/>
    </row>
    <row r="2313" spans="2:9" x14ac:dyDescent="0.15">
      <c r="B2313" s="243">
        <v>42897</v>
      </c>
      <c r="C2313" s="244">
        <v>0.21736111111111112</v>
      </c>
      <c r="D2313" s="244"/>
      <c r="E2313" s="245"/>
      <c r="F2313" s="252" t="s">
        <v>237</v>
      </c>
      <c r="G2313" s="252" t="s">
        <v>239</v>
      </c>
      <c r="H2313" s="272"/>
      <c r="I2313" s="273"/>
    </row>
    <row r="2314" spans="2:9" x14ac:dyDescent="0.15">
      <c r="B2314" s="243">
        <v>42897</v>
      </c>
      <c r="C2314" s="244">
        <v>0.25277777777777777</v>
      </c>
      <c r="D2314" s="244"/>
      <c r="E2314" s="245"/>
      <c r="F2314" s="252" t="s">
        <v>237</v>
      </c>
      <c r="G2314" s="252" t="s">
        <v>238</v>
      </c>
      <c r="H2314" s="272" t="s">
        <v>240</v>
      </c>
      <c r="I2314" s="273"/>
    </row>
    <row r="2315" spans="2:9" x14ac:dyDescent="0.15">
      <c r="B2315" s="243">
        <v>42897</v>
      </c>
      <c r="C2315" s="244">
        <v>0.25347222222222221</v>
      </c>
      <c r="D2315" s="244"/>
      <c r="E2315" s="245"/>
      <c r="F2315" s="252" t="s">
        <v>237</v>
      </c>
      <c r="G2315" s="252" t="s">
        <v>239</v>
      </c>
      <c r="H2315" s="272"/>
      <c r="I2315" s="273"/>
    </row>
    <row r="2316" spans="2:9" x14ac:dyDescent="0.15">
      <c r="B2316" s="243">
        <v>42897</v>
      </c>
      <c r="C2316" s="244">
        <v>0.26041666666666669</v>
      </c>
      <c r="D2316" s="244"/>
      <c r="E2316" s="245"/>
      <c r="F2316" s="252" t="s">
        <v>237</v>
      </c>
      <c r="G2316" s="252" t="s">
        <v>238</v>
      </c>
      <c r="H2316" s="272" t="s">
        <v>241</v>
      </c>
      <c r="I2316" s="273"/>
    </row>
    <row r="2317" spans="2:9" x14ac:dyDescent="0.15">
      <c r="B2317" s="243">
        <v>42897</v>
      </c>
      <c r="C2317" s="244">
        <v>0.26180555555555557</v>
      </c>
      <c r="D2317" s="244"/>
      <c r="E2317" s="245"/>
      <c r="F2317" s="252" t="s">
        <v>237</v>
      </c>
      <c r="G2317" s="252" t="s">
        <v>239</v>
      </c>
      <c r="H2317" s="272"/>
      <c r="I2317" s="273"/>
    </row>
    <row r="2318" spans="2:9" x14ac:dyDescent="0.15">
      <c r="B2318" s="243">
        <v>42897</v>
      </c>
      <c r="C2318" s="244">
        <v>0.34236111111111112</v>
      </c>
      <c r="D2318" s="244"/>
      <c r="E2318" s="245"/>
      <c r="F2318" s="252" t="s">
        <v>237</v>
      </c>
      <c r="G2318" s="252" t="s">
        <v>238</v>
      </c>
      <c r="H2318" s="272"/>
      <c r="I2318" s="273"/>
    </row>
    <row r="2319" spans="2:9" x14ac:dyDescent="0.15">
      <c r="B2319" s="243">
        <v>42897</v>
      </c>
      <c r="C2319" s="244">
        <v>0.3430555555555555</v>
      </c>
      <c r="D2319" s="244"/>
      <c r="E2319" s="245"/>
      <c r="F2319" s="252" t="s">
        <v>237</v>
      </c>
      <c r="G2319" s="252"/>
      <c r="H2319" s="272" t="s">
        <v>236</v>
      </c>
      <c r="I2319" s="273"/>
    </row>
    <row r="2320" spans="2:9" x14ac:dyDescent="0.15">
      <c r="B2320" s="243">
        <v>42897</v>
      </c>
      <c r="C2320" s="244">
        <v>0.34375</v>
      </c>
      <c r="D2320" s="244"/>
      <c r="E2320" s="245"/>
      <c r="F2320" s="252" t="s">
        <v>237</v>
      </c>
      <c r="G2320" s="252" t="s">
        <v>239</v>
      </c>
      <c r="H2320" s="272"/>
      <c r="I2320" s="273"/>
    </row>
    <row r="2321" spans="2:9" x14ac:dyDescent="0.15">
      <c r="B2321" s="243">
        <v>42897</v>
      </c>
      <c r="C2321" s="244">
        <v>0.3527777777777778</v>
      </c>
      <c r="D2321" s="244"/>
      <c r="E2321" s="245"/>
      <c r="F2321" s="252" t="s">
        <v>237</v>
      </c>
      <c r="G2321" s="252" t="s">
        <v>238</v>
      </c>
      <c r="H2321" s="272"/>
      <c r="I2321" s="273"/>
    </row>
    <row r="2322" spans="2:9" x14ac:dyDescent="0.15">
      <c r="B2322" s="243">
        <v>42897</v>
      </c>
      <c r="C2322" s="244">
        <v>0.36041666666666666</v>
      </c>
      <c r="D2322" s="244"/>
      <c r="E2322" s="245"/>
      <c r="F2322" s="252" t="s">
        <v>237</v>
      </c>
      <c r="G2322" s="252" t="s">
        <v>239</v>
      </c>
      <c r="H2322" s="272"/>
      <c r="I2322" s="273"/>
    </row>
    <row r="2323" spans="2:9" x14ac:dyDescent="0.15">
      <c r="B2323" s="243">
        <v>42897</v>
      </c>
      <c r="C2323" s="244">
        <v>0.36319444444444443</v>
      </c>
      <c r="D2323" s="244"/>
      <c r="E2323" s="245"/>
      <c r="F2323" s="252" t="s">
        <v>237</v>
      </c>
      <c r="G2323" s="252" t="s">
        <v>238</v>
      </c>
      <c r="H2323" s="272" t="s">
        <v>241</v>
      </c>
      <c r="I2323" s="273"/>
    </row>
    <row r="2324" spans="2:9" x14ac:dyDescent="0.15">
      <c r="B2324" s="243">
        <v>42897</v>
      </c>
      <c r="C2324" s="244">
        <v>0.4145833333333333</v>
      </c>
      <c r="D2324" s="244"/>
      <c r="E2324" s="245"/>
      <c r="F2324" s="252" t="s">
        <v>237</v>
      </c>
      <c r="G2324" s="252" t="s">
        <v>239</v>
      </c>
      <c r="H2324" s="272"/>
      <c r="I2324" s="273"/>
    </row>
    <row r="2325" spans="2:9" x14ac:dyDescent="0.15">
      <c r="B2325" s="243">
        <v>42897</v>
      </c>
      <c r="C2325" s="244">
        <v>0.4909722222222222</v>
      </c>
      <c r="D2325" s="244"/>
      <c r="E2325" s="245"/>
      <c r="F2325" s="252" t="s">
        <v>237</v>
      </c>
      <c r="G2325" s="252" t="s">
        <v>238</v>
      </c>
      <c r="H2325" s="272"/>
      <c r="I2325" s="273"/>
    </row>
    <row r="2326" spans="2:9" x14ac:dyDescent="0.15">
      <c r="B2326" s="243">
        <v>42897</v>
      </c>
      <c r="C2326" s="244">
        <v>0.4909722222222222</v>
      </c>
      <c r="D2326" s="244"/>
      <c r="E2326" s="245"/>
      <c r="F2326" s="252" t="s">
        <v>237</v>
      </c>
      <c r="G2326" s="252"/>
      <c r="H2326" s="272" t="s">
        <v>236</v>
      </c>
      <c r="I2326" s="273"/>
    </row>
    <row r="2327" spans="2:9" x14ac:dyDescent="0.15">
      <c r="B2327" s="243">
        <v>42897</v>
      </c>
      <c r="C2327" s="244">
        <v>0.4916666666666667</v>
      </c>
      <c r="D2327" s="244"/>
      <c r="E2327" s="245"/>
      <c r="F2327" s="252" t="s">
        <v>237</v>
      </c>
      <c r="G2327" s="252" t="s">
        <v>239</v>
      </c>
      <c r="H2327" s="272"/>
      <c r="I2327" s="273"/>
    </row>
    <row r="2328" spans="2:9" x14ac:dyDescent="0.15">
      <c r="B2328" s="243">
        <v>42897</v>
      </c>
      <c r="C2328" s="244">
        <v>0.50972222222222219</v>
      </c>
      <c r="D2328" s="244"/>
      <c r="E2328" s="245"/>
      <c r="F2328" s="252" t="s">
        <v>237</v>
      </c>
      <c r="G2328" s="252" t="s">
        <v>238</v>
      </c>
      <c r="H2328" s="272" t="s">
        <v>241</v>
      </c>
      <c r="I2328" s="273"/>
    </row>
    <row r="2329" spans="2:9" x14ac:dyDescent="0.15">
      <c r="B2329" s="243">
        <v>42897</v>
      </c>
      <c r="C2329" s="244">
        <v>0.51111111111111118</v>
      </c>
      <c r="D2329" s="244"/>
      <c r="E2329" s="245"/>
      <c r="F2329" s="252" t="s">
        <v>237</v>
      </c>
      <c r="G2329" s="252" t="s">
        <v>239</v>
      </c>
      <c r="H2329" s="272"/>
      <c r="I2329" s="273"/>
    </row>
    <row r="2330" spans="2:9" x14ac:dyDescent="0.15">
      <c r="B2330" s="243">
        <v>42897</v>
      </c>
      <c r="C2330" s="244">
        <v>0.57361111111111118</v>
      </c>
      <c r="D2330" s="244"/>
      <c r="E2330" s="245"/>
      <c r="F2330" s="252" t="s">
        <v>237</v>
      </c>
      <c r="G2330" s="252" t="s">
        <v>238</v>
      </c>
      <c r="H2330" s="272"/>
      <c r="I2330" s="273"/>
    </row>
    <row r="2331" spans="2:9" x14ac:dyDescent="0.15">
      <c r="B2331" s="243">
        <v>42897</v>
      </c>
      <c r="C2331" s="244">
        <v>0.61041666666666672</v>
      </c>
      <c r="D2331" s="244"/>
      <c r="E2331" s="245"/>
      <c r="F2331" s="252" t="s">
        <v>237</v>
      </c>
      <c r="G2331" s="252" t="s">
        <v>239</v>
      </c>
      <c r="H2331" s="272"/>
      <c r="I2331" s="273"/>
    </row>
    <row r="2332" spans="2:9" x14ac:dyDescent="0.15">
      <c r="B2332" s="243">
        <v>42898</v>
      </c>
      <c r="C2332" s="244">
        <v>0.22916666666666666</v>
      </c>
      <c r="D2332" s="244"/>
      <c r="E2332" s="245"/>
      <c r="F2332" s="252" t="s">
        <v>237</v>
      </c>
      <c r="G2332" s="252" t="s">
        <v>238</v>
      </c>
      <c r="H2332" s="272"/>
      <c r="I2332" s="273"/>
    </row>
    <row r="2333" spans="2:9" x14ac:dyDescent="0.15">
      <c r="B2333" s="243">
        <v>42898</v>
      </c>
      <c r="C2333" s="244">
        <v>0.22916666666666666</v>
      </c>
      <c r="D2333" s="244"/>
      <c r="E2333" s="245"/>
      <c r="F2333" s="252" t="s">
        <v>237</v>
      </c>
      <c r="G2333" s="252"/>
      <c r="H2333" s="272" t="s">
        <v>236</v>
      </c>
      <c r="I2333" s="273"/>
    </row>
    <row r="2334" spans="2:9" x14ac:dyDescent="0.15">
      <c r="B2334" s="243">
        <v>42898</v>
      </c>
      <c r="C2334" s="244">
        <v>0.23402777777777781</v>
      </c>
      <c r="D2334" s="244"/>
      <c r="E2334" s="245"/>
      <c r="F2334" s="252" t="s">
        <v>237</v>
      </c>
      <c r="G2334" s="252" t="s">
        <v>239</v>
      </c>
      <c r="H2334" s="272"/>
      <c r="I2334" s="273"/>
    </row>
    <row r="2335" spans="2:9" x14ac:dyDescent="0.15">
      <c r="B2335" s="243">
        <v>42898</v>
      </c>
      <c r="C2335" s="244">
        <v>0.24027777777777778</v>
      </c>
      <c r="D2335" s="244"/>
      <c r="E2335" s="245"/>
      <c r="F2335" s="252" t="s">
        <v>237</v>
      </c>
      <c r="G2335" s="252" t="s">
        <v>238</v>
      </c>
      <c r="H2335" s="272" t="s">
        <v>241</v>
      </c>
      <c r="I2335" s="273"/>
    </row>
    <row r="2336" spans="2:9" x14ac:dyDescent="0.15">
      <c r="B2336" s="243">
        <v>42898</v>
      </c>
      <c r="C2336" s="244">
        <v>0.24097222222222223</v>
      </c>
      <c r="D2336" s="244"/>
      <c r="E2336" s="245"/>
      <c r="F2336" s="252" t="s">
        <v>237</v>
      </c>
      <c r="G2336" s="252" t="s">
        <v>239</v>
      </c>
      <c r="H2336" s="272"/>
      <c r="I2336" s="273"/>
    </row>
    <row r="2337" spans="2:9" x14ac:dyDescent="0.15">
      <c r="B2337" s="243">
        <v>42898</v>
      </c>
      <c r="C2337" s="244">
        <v>0.24236111111111111</v>
      </c>
      <c r="D2337" s="244"/>
      <c r="E2337" s="245"/>
      <c r="F2337" s="252" t="s">
        <v>237</v>
      </c>
      <c r="G2337" s="252" t="s">
        <v>238</v>
      </c>
      <c r="H2337" s="272"/>
      <c r="I2337" s="273"/>
    </row>
    <row r="2338" spans="2:9" x14ac:dyDescent="0.15">
      <c r="B2338" s="243">
        <v>42898</v>
      </c>
      <c r="C2338" s="244">
        <v>0.26041666666666669</v>
      </c>
      <c r="D2338" s="244"/>
      <c r="E2338" s="245"/>
      <c r="F2338" s="252" t="s">
        <v>237</v>
      </c>
      <c r="G2338" s="252" t="s">
        <v>239</v>
      </c>
      <c r="H2338" s="272"/>
      <c r="I2338" s="273"/>
    </row>
    <row r="2339" spans="2:9" x14ac:dyDescent="0.15">
      <c r="B2339" s="243">
        <v>42898</v>
      </c>
      <c r="C2339" s="244">
        <v>0.31597222222222221</v>
      </c>
      <c r="D2339" s="244"/>
      <c r="E2339" s="245"/>
      <c r="F2339" s="252" t="s">
        <v>237</v>
      </c>
      <c r="G2339" s="252" t="s">
        <v>238</v>
      </c>
      <c r="H2339" s="272" t="s">
        <v>240</v>
      </c>
      <c r="I2339" s="273"/>
    </row>
    <row r="2340" spans="2:9" x14ac:dyDescent="0.15">
      <c r="B2340" s="243">
        <v>42898</v>
      </c>
      <c r="C2340" s="244">
        <v>0.3923611111111111</v>
      </c>
      <c r="D2340" s="244"/>
      <c r="E2340" s="245"/>
      <c r="F2340" s="252" t="s">
        <v>237</v>
      </c>
      <c r="G2340" s="252" t="s">
        <v>239</v>
      </c>
      <c r="H2340" s="272"/>
      <c r="I2340" s="273"/>
    </row>
    <row r="2341" spans="2:9" x14ac:dyDescent="0.15">
      <c r="B2341" s="243">
        <v>42898</v>
      </c>
      <c r="C2341" s="244">
        <v>0.39374999999999999</v>
      </c>
      <c r="D2341" s="244"/>
      <c r="E2341" s="245"/>
      <c r="F2341" s="252" t="s">
        <v>237</v>
      </c>
      <c r="G2341" s="252" t="s">
        <v>238</v>
      </c>
      <c r="H2341" s="272" t="s">
        <v>241</v>
      </c>
      <c r="I2341" s="273"/>
    </row>
    <row r="2342" spans="2:9" x14ac:dyDescent="0.15">
      <c r="B2342" s="243">
        <v>42898</v>
      </c>
      <c r="C2342" s="244">
        <v>0.39652777777777781</v>
      </c>
      <c r="D2342" s="244"/>
      <c r="E2342" s="245"/>
      <c r="F2342" s="252" t="s">
        <v>237</v>
      </c>
      <c r="G2342" s="252" t="s">
        <v>239</v>
      </c>
      <c r="H2342" s="272"/>
      <c r="I2342" s="273"/>
    </row>
    <row r="2343" spans="2:9" x14ac:dyDescent="0.15">
      <c r="B2343" s="243">
        <v>42898</v>
      </c>
      <c r="C2343" s="244">
        <v>0.3972222222222222</v>
      </c>
      <c r="D2343" s="244"/>
      <c r="E2343" s="245"/>
      <c r="F2343" s="252" t="s">
        <v>237</v>
      </c>
      <c r="G2343" s="252" t="s">
        <v>238</v>
      </c>
      <c r="H2343" s="272"/>
      <c r="I2343" s="273"/>
    </row>
    <row r="2344" spans="2:9" x14ac:dyDescent="0.15">
      <c r="B2344" s="243">
        <v>42898</v>
      </c>
      <c r="C2344" s="244">
        <v>0.39999999999999997</v>
      </c>
      <c r="D2344" s="244"/>
      <c r="E2344" s="245"/>
      <c r="F2344" s="252" t="s">
        <v>237</v>
      </c>
      <c r="G2344" s="252" t="s">
        <v>239</v>
      </c>
      <c r="H2344" s="272"/>
      <c r="I2344" s="273"/>
    </row>
    <row r="2345" spans="2:9" x14ac:dyDescent="0.15">
      <c r="B2345" s="243">
        <v>42898</v>
      </c>
      <c r="C2345" s="244">
        <v>0.44722222222222219</v>
      </c>
      <c r="D2345" s="244"/>
      <c r="E2345" s="245"/>
      <c r="F2345" s="252" t="s">
        <v>237</v>
      </c>
      <c r="G2345" s="252" t="s">
        <v>238</v>
      </c>
      <c r="H2345" s="272"/>
      <c r="I2345" s="273"/>
    </row>
    <row r="2346" spans="2:9" x14ac:dyDescent="0.15">
      <c r="B2346" s="243">
        <v>42898</v>
      </c>
      <c r="C2346" s="244">
        <v>0.44791666666666669</v>
      </c>
      <c r="D2346" s="244"/>
      <c r="E2346" s="245"/>
      <c r="F2346" s="252" t="s">
        <v>237</v>
      </c>
      <c r="G2346" s="252"/>
      <c r="H2346" s="272" t="s">
        <v>236</v>
      </c>
      <c r="I2346" s="273"/>
    </row>
    <row r="2347" spans="2:9" x14ac:dyDescent="0.15">
      <c r="B2347" s="243">
        <v>42898</v>
      </c>
      <c r="C2347" s="244">
        <v>0.4548611111111111</v>
      </c>
      <c r="D2347" s="244"/>
      <c r="E2347" s="245"/>
      <c r="F2347" s="252" t="s">
        <v>237</v>
      </c>
      <c r="G2347" s="252" t="s">
        <v>239</v>
      </c>
      <c r="H2347" s="272"/>
      <c r="I2347" s="273"/>
    </row>
    <row r="2348" spans="2:9" x14ac:dyDescent="0.15">
      <c r="B2348" s="243">
        <v>42898</v>
      </c>
      <c r="C2348" s="244">
        <v>0.51180555555555551</v>
      </c>
      <c r="D2348" s="244"/>
      <c r="E2348" s="245"/>
      <c r="F2348" s="252" t="s">
        <v>237</v>
      </c>
      <c r="G2348" s="252" t="s">
        <v>238</v>
      </c>
      <c r="H2348" s="272"/>
      <c r="I2348" s="273"/>
    </row>
    <row r="2349" spans="2:9" x14ac:dyDescent="0.15">
      <c r="B2349" s="243">
        <v>42898</v>
      </c>
      <c r="C2349" s="244">
        <v>0.51250000000000007</v>
      </c>
      <c r="D2349" s="244"/>
      <c r="E2349" s="245"/>
      <c r="F2349" s="252" t="s">
        <v>237</v>
      </c>
      <c r="G2349" s="252"/>
      <c r="H2349" s="272" t="s">
        <v>236</v>
      </c>
      <c r="I2349" s="273"/>
    </row>
    <row r="2350" spans="2:9" x14ac:dyDescent="0.15">
      <c r="B2350" s="243">
        <v>42898</v>
      </c>
      <c r="C2350" s="244">
        <v>0.51250000000000007</v>
      </c>
      <c r="D2350" s="244"/>
      <c r="E2350" s="245"/>
      <c r="F2350" s="252" t="s">
        <v>237</v>
      </c>
      <c r="G2350" s="252" t="s">
        <v>239</v>
      </c>
      <c r="H2350" s="272"/>
      <c r="I2350" s="273"/>
    </row>
    <row r="2351" spans="2:9" x14ac:dyDescent="0.15">
      <c r="B2351" s="243">
        <v>42898</v>
      </c>
      <c r="C2351" s="244">
        <v>0.51666666666666672</v>
      </c>
      <c r="D2351" s="244"/>
      <c r="E2351" s="245"/>
      <c r="F2351" s="252" t="s">
        <v>237</v>
      </c>
      <c r="G2351" s="252" t="s">
        <v>238</v>
      </c>
      <c r="H2351" s="272" t="s">
        <v>240</v>
      </c>
      <c r="I2351" s="273"/>
    </row>
    <row r="2352" spans="2:9" x14ac:dyDescent="0.15">
      <c r="B2352" s="243">
        <v>42898</v>
      </c>
      <c r="C2352" s="244">
        <v>0.52361111111111114</v>
      </c>
      <c r="D2352" s="244"/>
      <c r="E2352" s="245"/>
      <c r="F2352" s="252" t="s">
        <v>237</v>
      </c>
      <c r="G2352" s="252" t="s">
        <v>239</v>
      </c>
      <c r="H2352" s="272"/>
      <c r="I2352" s="273"/>
    </row>
    <row r="2353" spans="2:9" x14ac:dyDescent="0.15">
      <c r="B2353" s="243">
        <v>42898</v>
      </c>
      <c r="C2353" s="244">
        <v>0.53472222222222221</v>
      </c>
      <c r="D2353" s="244"/>
      <c r="E2353" s="245"/>
      <c r="F2353" s="252" t="s">
        <v>237</v>
      </c>
      <c r="G2353" s="252" t="s">
        <v>238</v>
      </c>
      <c r="H2353" s="272" t="s">
        <v>241</v>
      </c>
      <c r="I2353" s="273"/>
    </row>
    <row r="2354" spans="2:9" x14ac:dyDescent="0.15">
      <c r="B2354" s="243">
        <v>42898</v>
      </c>
      <c r="C2354" s="244">
        <v>0.55625000000000002</v>
      </c>
      <c r="D2354" s="244"/>
      <c r="E2354" s="245"/>
      <c r="F2354" s="252" t="s">
        <v>237</v>
      </c>
      <c r="G2354" s="252" t="s">
        <v>239</v>
      </c>
      <c r="H2354" s="272"/>
      <c r="I2354" s="273"/>
    </row>
    <row r="2355" spans="2:9" x14ac:dyDescent="0.15">
      <c r="B2355" s="243">
        <v>42898</v>
      </c>
      <c r="C2355" s="244">
        <v>0.62361111111111112</v>
      </c>
      <c r="D2355" s="244"/>
      <c r="E2355" s="245"/>
      <c r="F2355" s="252" t="s">
        <v>237</v>
      </c>
      <c r="G2355" s="252" t="s">
        <v>238</v>
      </c>
      <c r="H2355" s="272"/>
      <c r="I2355" s="273"/>
    </row>
    <row r="2356" spans="2:9" x14ac:dyDescent="0.15">
      <c r="B2356" s="243">
        <v>42898</v>
      </c>
      <c r="C2356" s="244">
        <v>0.62361111111111112</v>
      </c>
      <c r="D2356" s="244"/>
      <c r="E2356" s="245"/>
      <c r="F2356" s="252" t="s">
        <v>237</v>
      </c>
      <c r="G2356" s="252"/>
      <c r="H2356" s="272" t="s">
        <v>236</v>
      </c>
      <c r="I2356" s="273"/>
    </row>
    <row r="2357" spans="2:9" x14ac:dyDescent="0.15">
      <c r="B2357" s="243">
        <v>42898</v>
      </c>
      <c r="C2357" s="244">
        <v>0.62430555555555556</v>
      </c>
      <c r="D2357" s="244"/>
      <c r="E2357" s="245"/>
      <c r="F2357" s="252" t="s">
        <v>237</v>
      </c>
      <c r="G2357" s="252" t="s">
        <v>239</v>
      </c>
      <c r="H2357" s="272"/>
      <c r="I2357" s="273"/>
    </row>
    <row r="2358" spans="2:9" x14ac:dyDescent="0.15">
      <c r="B2358" s="243">
        <v>42898</v>
      </c>
      <c r="C2358" s="244">
        <v>0.63263888888888886</v>
      </c>
      <c r="D2358" s="244"/>
      <c r="E2358" s="245"/>
      <c r="F2358" s="252" t="s">
        <v>237</v>
      </c>
      <c r="G2358" s="252" t="s">
        <v>238</v>
      </c>
      <c r="H2358" s="272"/>
      <c r="I2358" s="273"/>
    </row>
    <row r="2359" spans="2:9" x14ac:dyDescent="0.15">
      <c r="B2359" s="243">
        <v>42898</v>
      </c>
      <c r="C2359" s="244">
        <v>0.64722222222222225</v>
      </c>
      <c r="D2359" s="244"/>
      <c r="E2359" s="245"/>
      <c r="F2359" s="252" t="s">
        <v>237</v>
      </c>
      <c r="G2359" s="252" t="s">
        <v>239</v>
      </c>
      <c r="H2359" s="272"/>
      <c r="I2359" s="273"/>
    </row>
    <row r="2360" spans="2:9" x14ac:dyDescent="0.15">
      <c r="B2360" s="243">
        <v>42898</v>
      </c>
      <c r="C2360" s="244">
        <v>0.7715277777777777</v>
      </c>
      <c r="D2360" s="244"/>
      <c r="E2360" s="245"/>
      <c r="F2360" s="252" t="s">
        <v>237</v>
      </c>
      <c r="G2360" s="252" t="s">
        <v>238</v>
      </c>
      <c r="H2360" s="272"/>
      <c r="I2360" s="273"/>
    </row>
    <row r="2361" spans="2:9" x14ac:dyDescent="0.15">
      <c r="B2361" s="243">
        <v>42898</v>
      </c>
      <c r="C2361" s="244">
        <v>0.77222222222222225</v>
      </c>
      <c r="D2361" s="244"/>
      <c r="E2361" s="245"/>
      <c r="F2361" s="252" t="s">
        <v>237</v>
      </c>
      <c r="G2361" s="252"/>
      <c r="H2361" s="272" t="s">
        <v>236</v>
      </c>
      <c r="I2361" s="273"/>
    </row>
    <row r="2362" spans="2:9" x14ac:dyDescent="0.15">
      <c r="B2362" s="243">
        <v>42898</v>
      </c>
      <c r="C2362" s="244">
        <v>0.77222222222222225</v>
      </c>
      <c r="D2362" s="244"/>
      <c r="E2362" s="245"/>
      <c r="F2362" s="252" t="s">
        <v>237</v>
      </c>
      <c r="G2362" s="252" t="s">
        <v>239</v>
      </c>
      <c r="H2362" s="272"/>
      <c r="I2362" s="273"/>
    </row>
    <row r="2363" spans="2:9" x14ac:dyDescent="0.15">
      <c r="B2363" s="243">
        <v>42899</v>
      </c>
      <c r="C2363" s="244">
        <v>0.22083333333333333</v>
      </c>
      <c r="D2363" s="244"/>
      <c r="E2363" s="245"/>
      <c r="F2363" s="252" t="s">
        <v>237</v>
      </c>
      <c r="G2363" s="252" t="s">
        <v>238</v>
      </c>
      <c r="H2363" s="272"/>
      <c r="I2363" s="273"/>
    </row>
    <row r="2364" spans="2:9" x14ac:dyDescent="0.15">
      <c r="B2364" s="243">
        <v>42899</v>
      </c>
      <c r="C2364" s="244">
        <v>0.22152777777777777</v>
      </c>
      <c r="D2364" s="244"/>
      <c r="E2364" s="245"/>
      <c r="F2364" s="252" t="s">
        <v>237</v>
      </c>
      <c r="G2364" s="252"/>
      <c r="H2364" s="272" t="s">
        <v>236</v>
      </c>
      <c r="I2364" s="273"/>
    </row>
    <row r="2365" spans="2:9" x14ac:dyDescent="0.15">
      <c r="B2365" s="243">
        <v>42899</v>
      </c>
      <c r="C2365" s="244">
        <v>0.22222222222222221</v>
      </c>
      <c r="D2365" s="244"/>
      <c r="E2365" s="245"/>
      <c r="F2365" s="252" t="s">
        <v>237</v>
      </c>
      <c r="G2365" s="252" t="s">
        <v>239</v>
      </c>
      <c r="H2365" s="272"/>
      <c r="I2365" s="273"/>
    </row>
    <row r="2366" spans="2:9" x14ac:dyDescent="0.15">
      <c r="B2366" s="243">
        <v>42899</v>
      </c>
      <c r="C2366" s="244">
        <v>0.22777777777777777</v>
      </c>
      <c r="D2366" s="244"/>
      <c r="E2366" s="245"/>
      <c r="F2366" s="252" t="s">
        <v>237</v>
      </c>
      <c r="G2366" s="252" t="s">
        <v>238</v>
      </c>
      <c r="H2366" s="272" t="s">
        <v>241</v>
      </c>
      <c r="I2366" s="273"/>
    </row>
    <row r="2367" spans="2:9" x14ac:dyDescent="0.15">
      <c r="B2367" s="243">
        <v>42899</v>
      </c>
      <c r="C2367" s="244">
        <v>0.2298611111111111</v>
      </c>
      <c r="D2367" s="244"/>
      <c r="E2367" s="245"/>
      <c r="F2367" s="252" t="s">
        <v>237</v>
      </c>
      <c r="G2367" s="252" t="s">
        <v>239</v>
      </c>
      <c r="H2367" s="272"/>
      <c r="I2367" s="273"/>
    </row>
    <row r="2368" spans="2:9" x14ac:dyDescent="0.15">
      <c r="B2368" s="243">
        <v>42899</v>
      </c>
      <c r="C2368" s="244">
        <v>0.29930555555555555</v>
      </c>
      <c r="D2368" s="244"/>
      <c r="E2368" s="245"/>
      <c r="F2368" s="252" t="s">
        <v>237</v>
      </c>
      <c r="G2368" s="252" t="s">
        <v>238</v>
      </c>
      <c r="H2368" s="272" t="s">
        <v>240</v>
      </c>
      <c r="I2368" s="273"/>
    </row>
    <row r="2369" spans="2:9" x14ac:dyDescent="0.15">
      <c r="B2369" s="243">
        <v>42899</v>
      </c>
      <c r="C2369" s="244">
        <v>0.30069444444444443</v>
      </c>
      <c r="D2369" s="244"/>
      <c r="E2369" s="245"/>
      <c r="F2369" s="252" t="s">
        <v>237</v>
      </c>
      <c r="G2369" s="252"/>
      <c r="H2369" s="272" t="s">
        <v>236</v>
      </c>
      <c r="I2369" s="273"/>
    </row>
    <row r="2370" spans="2:9" x14ac:dyDescent="0.15">
      <c r="B2370" s="243">
        <v>42899</v>
      </c>
      <c r="C2370" s="244">
        <v>0.3034722222222222</v>
      </c>
      <c r="D2370" s="244"/>
      <c r="E2370" s="245"/>
      <c r="F2370" s="252" t="s">
        <v>237</v>
      </c>
      <c r="G2370" s="252" t="s">
        <v>239</v>
      </c>
      <c r="H2370" s="272"/>
      <c r="I2370" s="273"/>
    </row>
    <row r="2371" spans="2:9" x14ac:dyDescent="0.15">
      <c r="B2371" s="243">
        <v>42899</v>
      </c>
      <c r="C2371" s="244">
        <v>0.32569444444444445</v>
      </c>
      <c r="D2371" s="244"/>
      <c r="E2371" s="245"/>
      <c r="F2371" s="252" t="s">
        <v>237</v>
      </c>
      <c r="G2371" s="252" t="s">
        <v>238</v>
      </c>
      <c r="H2371" s="272" t="s">
        <v>240</v>
      </c>
      <c r="I2371" s="273"/>
    </row>
    <row r="2372" spans="2:9" x14ac:dyDescent="0.15">
      <c r="B2372" s="243">
        <v>42899</v>
      </c>
      <c r="C2372" s="244">
        <v>0.37638888888888888</v>
      </c>
      <c r="D2372" s="244"/>
      <c r="E2372" s="245"/>
      <c r="F2372" s="252" t="s">
        <v>237</v>
      </c>
      <c r="G2372" s="252" t="s">
        <v>239</v>
      </c>
      <c r="H2372" s="272"/>
      <c r="I2372" s="273"/>
    </row>
    <row r="2373" spans="2:9" x14ac:dyDescent="0.15">
      <c r="B2373" s="243">
        <v>42899</v>
      </c>
      <c r="C2373" s="244">
        <v>0.44166666666666665</v>
      </c>
      <c r="D2373" s="244"/>
      <c r="E2373" s="245"/>
      <c r="F2373" s="252" t="s">
        <v>237</v>
      </c>
      <c r="G2373" s="252" t="s">
        <v>238</v>
      </c>
      <c r="H2373" s="272"/>
      <c r="I2373" s="273"/>
    </row>
    <row r="2374" spans="2:9" x14ac:dyDescent="0.15">
      <c r="B2374" s="243">
        <v>42899</v>
      </c>
      <c r="C2374" s="244">
        <v>0.44444444444444442</v>
      </c>
      <c r="D2374" s="244"/>
      <c r="E2374" s="245"/>
      <c r="F2374" s="252" t="s">
        <v>237</v>
      </c>
      <c r="G2374" s="252"/>
      <c r="H2374" s="272" t="s">
        <v>236</v>
      </c>
      <c r="I2374" s="273"/>
    </row>
    <row r="2375" spans="2:9" x14ac:dyDescent="0.15">
      <c r="B2375" s="243">
        <v>42899</v>
      </c>
      <c r="C2375" s="244">
        <v>0.44513888888888892</v>
      </c>
      <c r="D2375" s="244"/>
      <c r="E2375" s="245"/>
      <c r="F2375" s="252" t="s">
        <v>237</v>
      </c>
      <c r="G2375" s="252" t="s">
        <v>239</v>
      </c>
      <c r="H2375" s="272"/>
      <c r="I2375" s="273"/>
    </row>
    <row r="2376" spans="2:9" x14ac:dyDescent="0.15">
      <c r="B2376" s="243">
        <v>42899</v>
      </c>
      <c r="C2376" s="244">
        <v>0.4826388888888889</v>
      </c>
      <c r="D2376" s="244"/>
      <c r="E2376" s="245"/>
      <c r="F2376" s="252" t="s">
        <v>237</v>
      </c>
      <c r="G2376" s="252" t="s">
        <v>238</v>
      </c>
      <c r="H2376" s="272"/>
      <c r="I2376" s="273"/>
    </row>
    <row r="2377" spans="2:9" x14ac:dyDescent="0.15">
      <c r="B2377" s="243">
        <v>42899</v>
      </c>
      <c r="C2377" s="244">
        <v>0.51736111111111105</v>
      </c>
      <c r="D2377" s="244"/>
      <c r="E2377" s="245"/>
      <c r="F2377" s="252" t="s">
        <v>237</v>
      </c>
      <c r="G2377" s="252" t="s">
        <v>239</v>
      </c>
      <c r="H2377" s="272"/>
      <c r="I2377" s="273"/>
    </row>
    <row r="2378" spans="2:9" x14ac:dyDescent="0.15">
      <c r="B2378" s="243">
        <v>42899</v>
      </c>
      <c r="C2378" s="244">
        <v>0.6069444444444444</v>
      </c>
      <c r="D2378" s="244"/>
      <c r="E2378" s="245"/>
      <c r="F2378" s="252" t="s">
        <v>237</v>
      </c>
      <c r="G2378" s="252" t="s">
        <v>238</v>
      </c>
      <c r="H2378" s="272"/>
      <c r="I2378" s="273"/>
    </row>
    <row r="2379" spans="2:9" x14ac:dyDescent="0.15">
      <c r="B2379" s="243">
        <v>42899</v>
      </c>
      <c r="C2379" s="244">
        <v>0.60972222222222217</v>
      </c>
      <c r="D2379" s="244"/>
      <c r="E2379" s="245"/>
      <c r="F2379" s="252" t="s">
        <v>237</v>
      </c>
      <c r="G2379" s="252"/>
      <c r="H2379" s="272" t="s">
        <v>236</v>
      </c>
      <c r="I2379" s="273"/>
    </row>
    <row r="2380" spans="2:9" x14ac:dyDescent="0.15">
      <c r="B2380" s="243">
        <v>42899</v>
      </c>
      <c r="C2380" s="244">
        <v>0.60972222222222217</v>
      </c>
      <c r="D2380" s="244"/>
      <c r="E2380" s="245"/>
      <c r="F2380" s="252" t="s">
        <v>237</v>
      </c>
      <c r="G2380" s="252" t="s">
        <v>239</v>
      </c>
      <c r="H2380" s="272"/>
      <c r="I2380" s="273"/>
    </row>
    <row r="2381" spans="2:9" x14ac:dyDescent="0.15">
      <c r="B2381" s="243">
        <v>42899</v>
      </c>
      <c r="C2381" s="244">
        <v>0.62291666666666667</v>
      </c>
      <c r="D2381" s="244"/>
      <c r="E2381" s="245"/>
      <c r="F2381" s="252" t="s">
        <v>237</v>
      </c>
      <c r="G2381" s="252" t="s">
        <v>238</v>
      </c>
      <c r="H2381" s="272"/>
      <c r="I2381" s="273"/>
    </row>
    <row r="2382" spans="2:9" x14ac:dyDescent="0.15">
      <c r="B2382" s="243">
        <v>42899</v>
      </c>
      <c r="C2382" s="244">
        <v>0.62361111111111112</v>
      </c>
      <c r="D2382" s="244"/>
      <c r="E2382" s="245"/>
      <c r="F2382" s="252" t="s">
        <v>237</v>
      </c>
      <c r="G2382" s="252"/>
      <c r="H2382" s="272" t="s">
        <v>236</v>
      </c>
      <c r="I2382" s="273"/>
    </row>
    <row r="2383" spans="2:9" x14ac:dyDescent="0.15">
      <c r="B2383" s="243">
        <v>42899</v>
      </c>
      <c r="C2383" s="244">
        <v>0.62777777777777777</v>
      </c>
      <c r="D2383" s="244"/>
      <c r="E2383" s="245"/>
      <c r="F2383" s="252" t="s">
        <v>237</v>
      </c>
      <c r="G2383" s="252" t="s">
        <v>239</v>
      </c>
      <c r="H2383" s="272"/>
      <c r="I2383" s="273"/>
    </row>
    <row r="2384" spans="2:9" x14ac:dyDescent="0.15">
      <c r="B2384" s="243">
        <v>42900</v>
      </c>
      <c r="C2384" s="244">
        <v>0.21527777777777779</v>
      </c>
      <c r="D2384" s="244"/>
      <c r="E2384" s="245"/>
      <c r="F2384" s="252" t="s">
        <v>237</v>
      </c>
      <c r="G2384" s="252" t="s">
        <v>238</v>
      </c>
      <c r="H2384" s="272"/>
      <c r="I2384" s="273"/>
    </row>
    <row r="2385" spans="2:9" x14ac:dyDescent="0.15">
      <c r="B2385" s="243">
        <v>42900</v>
      </c>
      <c r="C2385" s="244">
        <v>0.21597222222222223</v>
      </c>
      <c r="D2385" s="244"/>
      <c r="E2385" s="245"/>
      <c r="F2385" s="252" t="s">
        <v>237</v>
      </c>
      <c r="G2385" s="252" t="s">
        <v>239</v>
      </c>
      <c r="H2385" s="272"/>
      <c r="I2385" s="273"/>
    </row>
    <row r="2386" spans="2:9" x14ac:dyDescent="0.15">
      <c r="B2386" s="243">
        <v>42900</v>
      </c>
      <c r="C2386" s="244">
        <v>0.22361111111111109</v>
      </c>
      <c r="D2386" s="244"/>
      <c r="E2386" s="245"/>
      <c r="F2386" s="252" t="s">
        <v>237</v>
      </c>
      <c r="G2386" s="252" t="s">
        <v>238</v>
      </c>
      <c r="H2386" s="272" t="s">
        <v>241</v>
      </c>
      <c r="I2386" s="273"/>
    </row>
    <row r="2387" spans="2:9" x14ac:dyDescent="0.15">
      <c r="B2387" s="243">
        <v>42900</v>
      </c>
      <c r="C2387" s="244">
        <v>0.22430555555555556</v>
      </c>
      <c r="D2387" s="244"/>
      <c r="E2387" s="245"/>
      <c r="F2387" s="252" t="s">
        <v>237</v>
      </c>
      <c r="G2387" s="252"/>
      <c r="H2387" s="272" t="s">
        <v>236</v>
      </c>
      <c r="I2387" s="273"/>
    </row>
    <row r="2388" spans="2:9" x14ac:dyDescent="0.15">
      <c r="B2388" s="243">
        <v>42900</v>
      </c>
      <c r="C2388" s="244">
        <v>0.22500000000000001</v>
      </c>
      <c r="D2388" s="244"/>
      <c r="E2388" s="245"/>
      <c r="F2388" s="252" t="s">
        <v>237</v>
      </c>
      <c r="G2388" s="252" t="s">
        <v>239</v>
      </c>
      <c r="H2388" s="272"/>
      <c r="I2388" s="273"/>
    </row>
    <row r="2389" spans="2:9" x14ac:dyDescent="0.15">
      <c r="B2389" s="243">
        <v>42900</v>
      </c>
      <c r="C2389" s="244">
        <v>0.23819444444444446</v>
      </c>
      <c r="D2389" s="244"/>
      <c r="E2389" s="245"/>
      <c r="F2389" s="252" t="s">
        <v>237</v>
      </c>
      <c r="G2389" s="252" t="s">
        <v>238</v>
      </c>
      <c r="H2389" s="272" t="s">
        <v>241</v>
      </c>
      <c r="I2389" s="273"/>
    </row>
    <row r="2390" spans="2:9" x14ac:dyDescent="0.15">
      <c r="B2390" s="243">
        <v>42900</v>
      </c>
      <c r="C2390" s="244">
        <v>0.24861111111111112</v>
      </c>
      <c r="D2390" s="244"/>
      <c r="E2390" s="245"/>
      <c r="F2390" s="252" t="s">
        <v>237</v>
      </c>
      <c r="G2390" s="252" t="s">
        <v>239</v>
      </c>
      <c r="H2390" s="272"/>
      <c r="I2390" s="273"/>
    </row>
    <row r="2391" spans="2:9" x14ac:dyDescent="0.15">
      <c r="B2391" s="243">
        <v>42900</v>
      </c>
      <c r="C2391" s="244">
        <v>0.27638888888888885</v>
      </c>
      <c r="D2391" s="244"/>
      <c r="E2391" s="245"/>
      <c r="F2391" s="252" t="s">
        <v>237</v>
      </c>
      <c r="G2391" s="252" t="s">
        <v>238</v>
      </c>
      <c r="H2391" s="272"/>
      <c r="I2391" s="273"/>
    </row>
    <row r="2392" spans="2:9" x14ac:dyDescent="0.15">
      <c r="B2392" s="243">
        <v>42900</v>
      </c>
      <c r="C2392" s="244">
        <v>0.27708333333333335</v>
      </c>
      <c r="D2392" s="244"/>
      <c r="E2392" s="245"/>
      <c r="F2392" s="252" t="s">
        <v>237</v>
      </c>
      <c r="G2392" s="252" t="s">
        <v>239</v>
      </c>
      <c r="H2392" s="272"/>
      <c r="I2392" s="273"/>
    </row>
    <row r="2393" spans="2:9" x14ac:dyDescent="0.15">
      <c r="B2393" s="243">
        <v>42900</v>
      </c>
      <c r="C2393" s="244">
        <v>0.28541666666666665</v>
      </c>
      <c r="D2393" s="244"/>
      <c r="E2393" s="245"/>
      <c r="F2393" s="252" t="s">
        <v>237</v>
      </c>
      <c r="G2393" s="252" t="s">
        <v>238</v>
      </c>
      <c r="H2393" s="272" t="s">
        <v>240</v>
      </c>
      <c r="I2393" s="273"/>
    </row>
    <row r="2394" spans="2:9" x14ac:dyDescent="0.15">
      <c r="B2394" s="243">
        <v>42900</v>
      </c>
      <c r="C2394" s="244">
        <v>0.2902777777777778</v>
      </c>
      <c r="D2394" s="244"/>
      <c r="E2394" s="245"/>
      <c r="F2394" s="252" t="s">
        <v>237</v>
      </c>
      <c r="G2394" s="252"/>
      <c r="H2394" s="272" t="s">
        <v>236</v>
      </c>
      <c r="I2394" s="273"/>
    </row>
    <row r="2395" spans="2:9" x14ac:dyDescent="0.15">
      <c r="B2395" s="243">
        <v>42900</v>
      </c>
      <c r="C2395" s="244">
        <v>0.32083333333333336</v>
      </c>
      <c r="D2395" s="244"/>
      <c r="E2395" s="245"/>
      <c r="F2395" s="252" t="s">
        <v>237</v>
      </c>
      <c r="G2395" s="252" t="s">
        <v>239</v>
      </c>
      <c r="H2395" s="272"/>
      <c r="I2395" s="273"/>
    </row>
    <row r="2396" spans="2:9" x14ac:dyDescent="0.15">
      <c r="B2396" s="243">
        <v>42900</v>
      </c>
      <c r="C2396" s="244">
        <v>0.40625</v>
      </c>
      <c r="D2396" s="244"/>
      <c r="E2396" s="245"/>
      <c r="F2396" s="252" t="s">
        <v>237</v>
      </c>
      <c r="G2396" s="252" t="s">
        <v>238</v>
      </c>
      <c r="H2396" s="272"/>
      <c r="I2396" s="273"/>
    </row>
    <row r="2397" spans="2:9" x14ac:dyDescent="0.15">
      <c r="B2397" s="243">
        <v>42900</v>
      </c>
      <c r="C2397" s="244">
        <v>0.4069444444444445</v>
      </c>
      <c r="D2397" s="244"/>
      <c r="E2397" s="245"/>
      <c r="F2397" s="252" t="s">
        <v>237</v>
      </c>
      <c r="G2397" s="252"/>
      <c r="H2397" s="272" t="s">
        <v>236</v>
      </c>
      <c r="I2397" s="273"/>
    </row>
    <row r="2398" spans="2:9" x14ac:dyDescent="0.15">
      <c r="B2398" s="243">
        <v>42900</v>
      </c>
      <c r="C2398" s="244">
        <v>0.40902777777777777</v>
      </c>
      <c r="D2398" s="244"/>
      <c r="E2398" s="245"/>
      <c r="F2398" s="252" t="s">
        <v>237</v>
      </c>
      <c r="G2398" s="252" t="s">
        <v>239</v>
      </c>
      <c r="H2398" s="272"/>
      <c r="I2398" s="273"/>
    </row>
    <row r="2399" spans="2:9" x14ac:dyDescent="0.15">
      <c r="B2399" s="243">
        <v>42900</v>
      </c>
      <c r="C2399" s="244">
        <v>0.44097222222222227</v>
      </c>
      <c r="D2399" s="244"/>
      <c r="E2399" s="245"/>
      <c r="F2399" s="252" t="s">
        <v>237</v>
      </c>
      <c r="G2399" s="252" t="s">
        <v>238</v>
      </c>
      <c r="H2399" s="272" t="s">
        <v>240</v>
      </c>
      <c r="I2399" s="273"/>
    </row>
    <row r="2400" spans="2:9" x14ac:dyDescent="0.15">
      <c r="B2400" s="243">
        <v>42900</v>
      </c>
      <c r="C2400" s="244">
        <v>0.4458333333333333</v>
      </c>
      <c r="D2400" s="244"/>
      <c r="E2400" s="245"/>
      <c r="F2400" s="252" t="s">
        <v>237</v>
      </c>
      <c r="G2400" s="252" t="s">
        <v>239</v>
      </c>
      <c r="H2400" s="272"/>
      <c r="I2400" s="273"/>
    </row>
    <row r="2401" spans="2:9" x14ac:dyDescent="0.15">
      <c r="B2401" s="243">
        <v>42900</v>
      </c>
      <c r="C2401" s="244">
        <v>0.53749999999999998</v>
      </c>
      <c r="D2401" s="244"/>
      <c r="E2401" s="245"/>
      <c r="F2401" s="252" t="s">
        <v>237</v>
      </c>
      <c r="G2401" s="252" t="s">
        <v>238</v>
      </c>
      <c r="H2401" s="272"/>
      <c r="I2401" s="273"/>
    </row>
    <row r="2402" spans="2:9" x14ac:dyDescent="0.15">
      <c r="B2402" s="243">
        <v>42900</v>
      </c>
      <c r="C2402" s="244">
        <v>0.53819444444444442</v>
      </c>
      <c r="D2402" s="244"/>
      <c r="E2402" s="245"/>
      <c r="F2402" s="252" t="s">
        <v>237</v>
      </c>
      <c r="G2402" s="252"/>
      <c r="H2402" s="272" t="s">
        <v>236</v>
      </c>
      <c r="I2402" s="273"/>
    </row>
    <row r="2403" spans="2:9" x14ac:dyDescent="0.15">
      <c r="B2403" s="243">
        <v>42900</v>
      </c>
      <c r="C2403" s="244">
        <v>0.54999999999999993</v>
      </c>
      <c r="D2403" s="244"/>
      <c r="E2403" s="245"/>
      <c r="F2403" s="252" t="s">
        <v>237</v>
      </c>
      <c r="G2403" s="252" t="s">
        <v>239</v>
      </c>
      <c r="H2403" s="272"/>
      <c r="I2403" s="273"/>
    </row>
    <row r="2404" spans="2:9" x14ac:dyDescent="0.15">
      <c r="B2404" s="243">
        <v>42900</v>
      </c>
      <c r="C2404" s="244">
        <v>0.5708333333333333</v>
      </c>
      <c r="D2404" s="244"/>
      <c r="E2404" s="245"/>
      <c r="F2404" s="252" t="s">
        <v>237</v>
      </c>
      <c r="G2404" s="252" t="s">
        <v>238</v>
      </c>
      <c r="H2404" s="272" t="s">
        <v>241</v>
      </c>
      <c r="I2404" s="273"/>
    </row>
    <row r="2405" spans="2:9" x14ac:dyDescent="0.15">
      <c r="B2405" s="243">
        <v>42900</v>
      </c>
      <c r="C2405" s="244">
        <v>0.60277777777777775</v>
      </c>
      <c r="D2405" s="244"/>
      <c r="E2405" s="245"/>
      <c r="F2405" s="252" t="s">
        <v>237</v>
      </c>
      <c r="G2405" s="252" t="s">
        <v>239</v>
      </c>
      <c r="H2405" s="272"/>
      <c r="I2405" s="273"/>
    </row>
    <row r="2406" spans="2:9" x14ac:dyDescent="0.15">
      <c r="B2406" s="243">
        <v>42900</v>
      </c>
      <c r="C2406" s="244">
        <v>0.77986111111111101</v>
      </c>
      <c r="D2406" s="244"/>
      <c r="E2406" s="245"/>
      <c r="F2406" s="252" t="s">
        <v>237</v>
      </c>
      <c r="G2406" s="252" t="s">
        <v>238</v>
      </c>
      <c r="H2406" s="272"/>
      <c r="I2406" s="273"/>
    </row>
    <row r="2407" spans="2:9" x14ac:dyDescent="0.15">
      <c r="B2407" s="243">
        <v>42900</v>
      </c>
      <c r="C2407" s="244">
        <v>0.78055555555555556</v>
      </c>
      <c r="D2407" s="244"/>
      <c r="E2407" s="245"/>
      <c r="F2407" s="252" t="s">
        <v>237</v>
      </c>
      <c r="G2407" s="252" t="s">
        <v>239</v>
      </c>
      <c r="H2407" s="272"/>
      <c r="I2407" s="273"/>
    </row>
    <row r="2408" spans="2:9" x14ac:dyDescent="0.15">
      <c r="B2408" s="243">
        <v>42901</v>
      </c>
      <c r="C2408" s="244">
        <v>0.17361111111111113</v>
      </c>
      <c r="D2408" s="244"/>
      <c r="E2408" s="245"/>
      <c r="F2408" s="252" t="s">
        <v>237</v>
      </c>
      <c r="G2408" s="252" t="s">
        <v>238</v>
      </c>
      <c r="H2408" s="274"/>
      <c r="I2408" s="273"/>
    </row>
    <row r="2409" spans="2:9" x14ac:dyDescent="0.15">
      <c r="B2409" s="243">
        <v>42901</v>
      </c>
      <c r="C2409" s="244">
        <v>0.17916666666666667</v>
      </c>
      <c r="D2409" s="244"/>
      <c r="E2409" s="245"/>
      <c r="F2409" s="252" t="s">
        <v>237</v>
      </c>
      <c r="G2409" s="252" t="s">
        <v>239</v>
      </c>
      <c r="H2409" s="272"/>
      <c r="I2409" s="273"/>
    </row>
    <row r="2410" spans="2:9" x14ac:dyDescent="0.15">
      <c r="B2410" s="243">
        <v>42901</v>
      </c>
      <c r="C2410" s="244">
        <v>0.19722222222222222</v>
      </c>
      <c r="D2410" s="244"/>
      <c r="E2410" s="245"/>
      <c r="F2410" s="252" t="s">
        <v>237</v>
      </c>
      <c r="G2410" s="252" t="s">
        <v>238</v>
      </c>
      <c r="H2410" s="272" t="s">
        <v>241</v>
      </c>
      <c r="I2410" s="273"/>
    </row>
    <row r="2411" spans="2:9" x14ac:dyDescent="0.15">
      <c r="B2411" s="243">
        <v>42901</v>
      </c>
      <c r="C2411" s="244">
        <v>0.20277777777777781</v>
      </c>
      <c r="D2411" s="244"/>
      <c r="E2411" s="245"/>
      <c r="F2411" s="252" t="s">
        <v>237</v>
      </c>
      <c r="G2411" s="252" t="s">
        <v>239</v>
      </c>
      <c r="H2411" s="272"/>
      <c r="I2411" s="273"/>
    </row>
    <row r="2412" spans="2:9" x14ac:dyDescent="0.15">
      <c r="B2412" s="243">
        <v>42901</v>
      </c>
      <c r="C2412" s="244">
        <v>0.22847222222222222</v>
      </c>
      <c r="D2412" s="244"/>
      <c r="E2412" s="245"/>
      <c r="F2412" s="252" t="s">
        <v>237</v>
      </c>
      <c r="G2412" s="252" t="s">
        <v>238</v>
      </c>
      <c r="H2412" s="272" t="s">
        <v>240</v>
      </c>
      <c r="I2412" s="273"/>
    </row>
    <row r="2413" spans="2:9" x14ac:dyDescent="0.15">
      <c r="B2413" s="243">
        <v>42901</v>
      </c>
      <c r="C2413" s="244">
        <v>0.22916666666666666</v>
      </c>
      <c r="D2413" s="244"/>
      <c r="E2413" s="245"/>
      <c r="F2413" s="252" t="s">
        <v>237</v>
      </c>
      <c r="G2413" s="252" t="s">
        <v>239</v>
      </c>
      <c r="H2413" s="272"/>
      <c r="I2413" s="273"/>
    </row>
    <row r="2414" spans="2:9" x14ac:dyDescent="0.15">
      <c r="B2414" s="243">
        <v>42901</v>
      </c>
      <c r="C2414" s="244">
        <v>0.23124999999999998</v>
      </c>
      <c r="D2414" s="244"/>
      <c r="E2414" s="245"/>
      <c r="F2414" s="252" t="s">
        <v>237</v>
      </c>
      <c r="G2414" s="252" t="s">
        <v>238</v>
      </c>
      <c r="H2414" s="272" t="s">
        <v>240</v>
      </c>
      <c r="I2414" s="273"/>
    </row>
    <row r="2415" spans="2:9" x14ac:dyDescent="0.15">
      <c r="B2415" s="243">
        <v>42901</v>
      </c>
      <c r="C2415" s="244">
        <v>0.23194444444444443</v>
      </c>
      <c r="D2415" s="244"/>
      <c r="E2415" s="245"/>
      <c r="F2415" s="252" t="s">
        <v>237</v>
      </c>
      <c r="G2415" s="252" t="s">
        <v>239</v>
      </c>
      <c r="H2415" s="272"/>
      <c r="I2415" s="273"/>
    </row>
    <row r="2416" spans="2:9" x14ac:dyDescent="0.15">
      <c r="B2416" s="243">
        <v>42901</v>
      </c>
      <c r="C2416" s="244">
        <v>0.29166666666666669</v>
      </c>
      <c r="D2416" s="244"/>
      <c r="E2416" s="245"/>
      <c r="F2416" s="252" t="s">
        <v>237</v>
      </c>
      <c r="G2416" s="252" t="s">
        <v>238</v>
      </c>
      <c r="H2416" s="272"/>
      <c r="I2416" s="273"/>
    </row>
    <row r="2417" spans="2:9" x14ac:dyDescent="0.15">
      <c r="B2417" s="243">
        <v>42901</v>
      </c>
      <c r="C2417" s="244">
        <v>0.29236111111111113</v>
      </c>
      <c r="D2417" s="244"/>
      <c r="E2417" s="245"/>
      <c r="F2417" s="252" t="s">
        <v>237</v>
      </c>
      <c r="G2417" s="252"/>
      <c r="H2417" s="272" t="s">
        <v>236</v>
      </c>
      <c r="I2417" s="273" t="s">
        <v>249</v>
      </c>
    </row>
    <row r="2418" spans="2:9" x14ac:dyDescent="0.15">
      <c r="B2418" s="243">
        <v>42901</v>
      </c>
      <c r="C2418" s="244">
        <v>0.29236111111111113</v>
      </c>
      <c r="D2418" s="244"/>
      <c r="E2418" s="245"/>
      <c r="F2418" s="252" t="s">
        <v>237</v>
      </c>
      <c r="G2418" s="252" t="s">
        <v>239</v>
      </c>
      <c r="H2418" s="272"/>
      <c r="I2418" s="273"/>
    </row>
    <row r="2419" spans="2:9" x14ac:dyDescent="0.15">
      <c r="B2419" s="243">
        <v>42901</v>
      </c>
      <c r="C2419" s="244">
        <v>0.30624999999999997</v>
      </c>
      <c r="D2419" s="244"/>
      <c r="E2419" s="245"/>
      <c r="F2419" s="252" t="s">
        <v>237</v>
      </c>
      <c r="G2419" s="252" t="s">
        <v>238</v>
      </c>
      <c r="H2419" s="272" t="s">
        <v>240</v>
      </c>
      <c r="I2419" s="273"/>
    </row>
    <row r="2420" spans="2:9" x14ac:dyDescent="0.15">
      <c r="B2420" s="243">
        <v>42901</v>
      </c>
      <c r="C2420" s="244">
        <v>0.33958333333333335</v>
      </c>
      <c r="D2420" s="244"/>
      <c r="E2420" s="245"/>
      <c r="F2420" s="252" t="s">
        <v>237</v>
      </c>
      <c r="G2420" s="252" t="s">
        <v>239</v>
      </c>
      <c r="H2420" s="272"/>
      <c r="I2420" s="273"/>
    </row>
    <row r="2421" spans="2:9" x14ac:dyDescent="0.15">
      <c r="B2421" s="243">
        <v>42901</v>
      </c>
      <c r="C2421" s="244">
        <v>0.40972222222222227</v>
      </c>
      <c r="D2421" s="244"/>
      <c r="E2421" s="245"/>
      <c r="F2421" s="252" t="s">
        <v>237</v>
      </c>
      <c r="G2421" s="252" t="s">
        <v>238</v>
      </c>
      <c r="H2421" s="272"/>
      <c r="I2421" s="273"/>
    </row>
    <row r="2422" spans="2:9" x14ac:dyDescent="0.15">
      <c r="B2422" s="243">
        <v>42901</v>
      </c>
      <c r="C2422" s="244">
        <v>0.41041666666666665</v>
      </c>
      <c r="D2422" s="244"/>
      <c r="E2422" s="245"/>
      <c r="F2422" s="252" t="s">
        <v>237</v>
      </c>
      <c r="G2422" s="252" t="s">
        <v>239</v>
      </c>
      <c r="H2422" s="272"/>
      <c r="I2422" s="273"/>
    </row>
    <row r="2423" spans="2:9" x14ac:dyDescent="0.15">
      <c r="B2423" s="243">
        <v>42901</v>
      </c>
      <c r="C2423" s="244">
        <v>0.42569444444444443</v>
      </c>
      <c r="D2423" s="244"/>
      <c r="E2423" s="245"/>
      <c r="F2423" s="252" t="s">
        <v>237</v>
      </c>
      <c r="G2423" s="252" t="s">
        <v>238</v>
      </c>
      <c r="H2423" s="272"/>
      <c r="I2423" s="273"/>
    </row>
    <row r="2424" spans="2:9" x14ac:dyDescent="0.15">
      <c r="B2424" s="243">
        <v>42901</v>
      </c>
      <c r="C2424" s="244">
        <v>0.42777777777777781</v>
      </c>
      <c r="D2424" s="244"/>
      <c r="E2424" s="245"/>
      <c r="F2424" s="252" t="s">
        <v>237</v>
      </c>
      <c r="G2424" s="252" t="s">
        <v>239</v>
      </c>
      <c r="H2424" s="272"/>
      <c r="I2424" s="273"/>
    </row>
    <row r="2425" spans="2:9" x14ac:dyDescent="0.15">
      <c r="B2425" s="243">
        <v>42901</v>
      </c>
      <c r="C2425" s="244">
        <v>0.43472222222222223</v>
      </c>
      <c r="D2425" s="244"/>
      <c r="E2425" s="245"/>
      <c r="F2425" s="252" t="s">
        <v>237</v>
      </c>
      <c r="G2425" s="252" t="s">
        <v>238</v>
      </c>
      <c r="H2425" s="272"/>
      <c r="I2425" s="273"/>
    </row>
    <row r="2426" spans="2:9" x14ac:dyDescent="0.15">
      <c r="B2426" s="243">
        <v>42901</v>
      </c>
      <c r="C2426" s="244">
        <v>0.45833333333333331</v>
      </c>
      <c r="D2426" s="244"/>
      <c r="E2426" s="245"/>
      <c r="F2426" s="252" t="s">
        <v>237</v>
      </c>
      <c r="G2426" s="252" t="s">
        <v>239</v>
      </c>
      <c r="H2426" s="272"/>
      <c r="I2426" s="273"/>
    </row>
    <row r="2427" spans="2:9" x14ac:dyDescent="0.15">
      <c r="B2427" s="243">
        <v>42901</v>
      </c>
      <c r="C2427" s="244">
        <v>0.4597222222222222</v>
      </c>
      <c r="D2427" s="244"/>
      <c r="E2427" s="245"/>
      <c r="F2427" s="252" t="s">
        <v>237</v>
      </c>
      <c r="G2427" s="252" t="s">
        <v>238</v>
      </c>
      <c r="H2427" s="272"/>
      <c r="I2427" s="273"/>
    </row>
    <row r="2428" spans="2:9" x14ac:dyDescent="0.15">
      <c r="B2428" s="243">
        <v>42901</v>
      </c>
      <c r="C2428" s="244">
        <v>0.46458333333333335</v>
      </c>
      <c r="D2428" s="244"/>
      <c r="E2428" s="245"/>
      <c r="F2428" s="252" t="s">
        <v>237</v>
      </c>
      <c r="G2428" s="252" t="s">
        <v>239</v>
      </c>
      <c r="H2428" s="272"/>
      <c r="I2428" s="273"/>
    </row>
    <row r="2429" spans="2:9" x14ac:dyDescent="0.15">
      <c r="B2429" s="243">
        <v>42901</v>
      </c>
      <c r="C2429" s="244">
        <v>0.53125</v>
      </c>
      <c r="D2429" s="244"/>
      <c r="E2429" s="245"/>
      <c r="F2429" s="252" t="s">
        <v>237</v>
      </c>
      <c r="G2429" s="252" t="s">
        <v>238</v>
      </c>
      <c r="H2429" s="272" t="s">
        <v>241</v>
      </c>
      <c r="I2429" s="273"/>
    </row>
    <row r="2430" spans="2:9" x14ac:dyDescent="0.15">
      <c r="B2430" s="243">
        <v>42901</v>
      </c>
      <c r="C2430" s="244">
        <v>0.55972222222222223</v>
      </c>
      <c r="D2430" s="244"/>
      <c r="E2430" s="245"/>
      <c r="F2430" s="252" t="s">
        <v>237</v>
      </c>
      <c r="G2430" s="252" t="s">
        <v>239</v>
      </c>
      <c r="H2430" s="272"/>
      <c r="I2430" s="273"/>
    </row>
    <row r="2431" spans="2:9" x14ac:dyDescent="0.15">
      <c r="B2431" s="243">
        <v>42901</v>
      </c>
      <c r="C2431" s="244">
        <v>0.56111111111111112</v>
      </c>
      <c r="D2431" s="244"/>
      <c r="E2431" s="245"/>
      <c r="F2431" s="252" t="s">
        <v>237</v>
      </c>
      <c r="G2431" s="252" t="s">
        <v>238</v>
      </c>
      <c r="H2431" s="272"/>
      <c r="I2431" s="273"/>
    </row>
    <row r="2432" spans="2:9" x14ac:dyDescent="0.15">
      <c r="B2432" s="243">
        <v>42901</v>
      </c>
      <c r="C2432" s="244">
        <v>0.57361111111111118</v>
      </c>
      <c r="D2432" s="244"/>
      <c r="E2432" s="245"/>
      <c r="F2432" s="252" t="s">
        <v>237</v>
      </c>
      <c r="G2432" s="252" t="s">
        <v>239</v>
      </c>
      <c r="H2432" s="272"/>
      <c r="I2432" s="273"/>
    </row>
    <row r="2433" spans="2:9" x14ac:dyDescent="0.15">
      <c r="B2433" s="243">
        <v>42902</v>
      </c>
      <c r="C2433" s="244">
        <v>0.22291666666666665</v>
      </c>
      <c r="D2433" s="244"/>
      <c r="E2433" s="245"/>
      <c r="F2433" s="252" t="s">
        <v>237</v>
      </c>
      <c r="G2433" s="252" t="s">
        <v>238</v>
      </c>
      <c r="H2433" s="272" t="s">
        <v>241</v>
      </c>
      <c r="I2433" s="273"/>
    </row>
    <row r="2434" spans="2:9" x14ac:dyDescent="0.15">
      <c r="B2434" s="243">
        <v>42902</v>
      </c>
      <c r="C2434" s="244">
        <v>0.22430555555555556</v>
      </c>
      <c r="D2434" s="244"/>
      <c r="E2434" s="245"/>
      <c r="F2434" s="252" t="s">
        <v>237</v>
      </c>
      <c r="G2434" s="252" t="s">
        <v>239</v>
      </c>
      <c r="H2434" s="272"/>
      <c r="I2434" s="273"/>
    </row>
    <row r="2435" spans="2:9" x14ac:dyDescent="0.15">
      <c r="B2435" s="243">
        <v>42902</v>
      </c>
      <c r="C2435" s="244">
        <v>0.26944444444444443</v>
      </c>
      <c r="D2435" s="244"/>
      <c r="E2435" s="245"/>
      <c r="F2435" s="252" t="s">
        <v>237</v>
      </c>
      <c r="G2435" s="252" t="s">
        <v>238</v>
      </c>
      <c r="H2435" s="272" t="s">
        <v>240</v>
      </c>
      <c r="I2435" s="273"/>
    </row>
    <row r="2436" spans="2:9" x14ac:dyDescent="0.15">
      <c r="B2436" s="243">
        <v>42902</v>
      </c>
      <c r="C2436" s="244">
        <v>0.29166666666666669</v>
      </c>
      <c r="D2436" s="244"/>
      <c r="E2436" s="245"/>
      <c r="F2436" s="252" t="s">
        <v>237</v>
      </c>
      <c r="G2436" s="252" t="s">
        <v>239</v>
      </c>
      <c r="H2436" s="272"/>
      <c r="I2436" s="273"/>
    </row>
    <row r="2437" spans="2:9" x14ac:dyDescent="0.15">
      <c r="B2437" s="243">
        <v>42902</v>
      </c>
      <c r="C2437" s="244">
        <v>0.34652777777777777</v>
      </c>
      <c r="D2437" s="244"/>
      <c r="E2437" s="245"/>
      <c r="F2437" s="252" t="s">
        <v>237</v>
      </c>
      <c r="G2437" s="252" t="s">
        <v>238</v>
      </c>
      <c r="H2437" s="272"/>
      <c r="I2437" s="273"/>
    </row>
    <row r="2438" spans="2:9" x14ac:dyDescent="0.15">
      <c r="B2438" s="243">
        <v>42902</v>
      </c>
      <c r="C2438" s="244">
        <v>0.35416666666666669</v>
      </c>
      <c r="D2438" s="244"/>
      <c r="E2438" s="245"/>
      <c r="F2438" s="252" t="s">
        <v>237</v>
      </c>
      <c r="G2438" s="252" t="s">
        <v>239</v>
      </c>
      <c r="H2438" s="272"/>
      <c r="I2438" s="273"/>
    </row>
    <row r="2439" spans="2:9" x14ac:dyDescent="0.15">
      <c r="B2439" s="243">
        <v>42902</v>
      </c>
      <c r="C2439" s="244">
        <v>0.35486111111111113</v>
      </c>
      <c r="D2439" s="244"/>
      <c r="E2439" s="245"/>
      <c r="F2439" s="252" t="s">
        <v>237</v>
      </c>
      <c r="G2439" s="252" t="s">
        <v>238</v>
      </c>
      <c r="H2439" s="272"/>
      <c r="I2439" s="273"/>
    </row>
    <row r="2440" spans="2:9" x14ac:dyDescent="0.15">
      <c r="B2440" s="243">
        <v>42902</v>
      </c>
      <c r="C2440" s="244">
        <v>0.35486111111111113</v>
      </c>
      <c r="D2440" s="244"/>
      <c r="E2440" s="245"/>
      <c r="F2440" s="252" t="s">
        <v>237</v>
      </c>
      <c r="G2440" s="252" t="s">
        <v>239</v>
      </c>
      <c r="H2440" s="272"/>
      <c r="I2440" s="273"/>
    </row>
    <row r="2441" spans="2:9" x14ac:dyDescent="0.15">
      <c r="B2441" s="243">
        <v>42902</v>
      </c>
      <c r="C2441" s="244">
        <v>0.58124999999999993</v>
      </c>
      <c r="D2441" s="244"/>
      <c r="E2441" s="245"/>
      <c r="F2441" s="252" t="s">
        <v>237</v>
      </c>
      <c r="G2441" s="252" t="s">
        <v>238</v>
      </c>
      <c r="H2441" s="272"/>
      <c r="I2441" s="273"/>
    </row>
    <row r="2442" spans="2:9" x14ac:dyDescent="0.15">
      <c r="B2442" s="243">
        <v>42902</v>
      </c>
      <c r="C2442" s="244">
        <v>0.62638888888888888</v>
      </c>
      <c r="D2442" s="244"/>
      <c r="E2442" s="245"/>
      <c r="F2442" s="252" t="s">
        <v>237</v>
      </c>
      <c r="G2442" s="252" t="s">
        <v>239</v>
      </c>
      <c r="H2442" s="272"/>
      <c r="I2442" s="273"/>
    </row>
    <row r="2443" spans="2:9" x14ac:dyDescent="0.15">
      <c r="B2443" s="243">
        <v>42902</v>
      </c>
      <c r="C2443" s="244">
        <v>0.73055555555555562</v>
      </c>
      <c r="D2443" s="244"/>
      <c r="E2443" s="245"/>
      <c r="F2443" s="252" t="s">
        <v>237</v>
      </c>
      <c r="G2443" s="252" t="s">
        <v>238</v>
      </c>
      <c r="H2443" s="272"/>
      <c r="I2443" s="273"/>
    </row>
    <row r="2444" spans="2:9" x14ac:dyDescent="0.15">
      <c r="B2444" s="243">
        <v>42902</v>
      </c>
      <c r="C2444" s="244">
        <v>0.74305555555555547</v>
      </c>
      <c r="D2444" s="244"/>
      <c r="E2444" s="245"/>
      <c r="F2444" s="252" t="s">
        <v>237</v>
      </c>
      <c r="G2444" s="252" t="s">
        <v>239</v>
      </c>
      <c r="H2444" s="272"/>
      <c r="I2444" s="273"/>
    </row>
    <row r="2445" spans="2:9" x14ac:dyDescent="0.15">
      <c r="B2445" s="243">
        <v>42903</v>
      </c>
      <c r="C2445" s="244">
        <v>0.38263888888888892</v>
      </c>
      <c r="D2445" s="244"/>
      <c r="E2445" s="245"/>
      <c r="F2445" s="252" t="s">
        <v>237</v>
      </c>
      <c r="G2445" s="252" t="s">
        <v>238</v>
      </c>
      <c r="H2445" s="272"/>
      <c r="I2445" s="273"/>
    </row>
    <row r="2446" spans="2:9" x14ac:dyDescent="0.15">
      <c r="B2446" s="243">
        <v>42903</v>
      </c>
      <c r="C2446" s="244">
        <v>0.38472222222222219</v>
      </c>
      <c r="D2446" s="244"/>
      <c r="E2446" s="245"/>
      <c r="F2446" s="252" t="s">
        <v>237</v>
      </c>
      <c r="G2446" s="252" t="s">
        <v>239</v>
      </c>
      <c r="H2446" s="272"/>
      <c r="I2446" s="273"/>
    </row>
    <row r="2447" spans="2:9" x14ac:dyDescent="0.15">
      <c r="B2447" s="243">
        <v>42903</v>
      </c>
      <c r="C2447" s="244">
        <v>0.41180555555555554</v>
      </c>
      <c r="D2447" s="244"/>
      <c r="E2447" s="245"/>
      <c r="F2447" s="252" t="s">
        <v>237</v>
      </c>
      <c r="G2447" s="252" t="s">
        <v>238</v>
      </c>
      <c r="H2447" s="272"/>
      <c r="I2447" s="273"/>
    </row>
    <row r="2448" spans="2:9" x14ac:dyDescent="0.15">
      <c r="B2448" s="243">
        <v>42903</v>
      </c>
      <c r="C2448" s="244">
        <v>0.41597222222222219</v>
      </c>
      <c r="D2448" s="244"/>
      <c r="E2448" s="245"/>
      <c r="F2448" s="252" t="s">
        <v>237</v>
      </c>
      <c r="G2448" s="252" t="s">
        <v>239</v>
      </c>
      <c r="H2448" s="272"/>
      <c r="I2448" s="273"/>
    </row>
    <row r="2449" spans="2:9" x14ac:dyDescent="0.15">
      <c r="B2449" s="243">
        <v>42903</v>
      </c>
      <c r="C2449" s="244">
        <v>0.41666666666666669</v>
      </c>
      <c r="D2449" s="244"/>
      <c r="E2449" s="245"/>
      <c r="F2449" s="252" t="s">
        <v>237</v>
      </c>
      <c r="G2449" s="252" t="s">
        <v>238</v>
      </c>
      <c r="H2449" s="272"/>
      <c r="I2449" s="273"/>
    </row>
    <row r="2450" spans="2:9" x14ac:dyDescent="0.15">
      <c r="B2450" s="243">
        <v>42903</v>
      </c>
      <c r="C2450" s="244">
        <v>0.41805555555555557</v>
      </c>
      <c r="D2450" s="244"/>
      <c r="E2450" s="245"/>
      <c r="F2450" s="252" t="s">
        <v>237</v>
      </c>
      <c r="G2450" s="252" t="s">
        <v>239</v>
      </c>
      <c r="H2450" s="272"/>
      <c r="I2450" s="273"/>
    </row>
    <row r="2451" spans="2:9" x14ac:dyDescent="0.15">
      <c r="B2451" s="243">
        <v>42903</v>
      </c>
      <c r="C2451" s="244">
        <v>0.42291666666666666</v>
      </c>
      <c r="D2451" s="244"/>
      <c r="E2451" s="245"/>
      <c r="F2451" s="252" t="s">
        <v>237</v>
      </c>
      <c r="G2451" s="252" t="s">
        <v>238</v>
      </c>
      <c r="H2451" s="272"/>
      <c r="I2451" s="273"/>
    </row>
    <row r="2452" spans="2:9" x14ac:dyDescent="0.15">
      <c r="B2452" s="243">
        <v>42903</v>
      </c>
      <c r="C2452" s="244">
        <v>0.42708333333333331</v>
      </c>
      <c r="D2452" s="244"/>
      <c r="E2452" s="245"/>
      <c r="F2452" s="252" t="s">
        <v>237</v>
      </c>
      <c r="G2452" s="252" t="s">
        <v>239</v>
      </c>
      <c r="H2452" s="272"/>
      <c r="I2452" s="273"/>
    </row>
    <row r="2453" spans="2:9" x14ac:dyDescent="0.15">
      <c r="B2453" s="243">
        <v>42903</v>
      </c>
      <c r="C2453" s="244">
        <v>0.42777777777777781</v>
      </c>
      <c r="D2453" s="244"/>
      <c r="E2453" s="245"/>
      <c r="F2453" s="252" t="s">
        <v>237</v>
      </c>
      <c r="G2453" s="252" t="s">
        <v>238</v>
      </c>
      <c r="H2453" s="272"/>
      <c r="I2453" s="273"/>
    </row>
    <row r="2454" spans="2:9" x14ac:dyDescent="0.15">
      <c r="B2454" s="243">
        <v>42903</v>
      </c>
      <c r="C2454" s="244">
        <v>0.4284722222222222</v>
      </c>
      <c r="D2454" s="244"/>
      <c r="E2454" s="245"/>
      <c r="F2454" s="252" t="s">
        <v>237</v>
      </c>
      <c r="G2454" s="252" t="s">
        <v>239</v>
      </c>
      <c r="H2454" s="272"/>
      <c r="I2454" s="273"/>
    </row>
    <row r="2455" spans="2:9" x14ac:dyDescent="0.15">
      <c r="B2455" s="243">
        <v>42903</v>
      </c>
      <c r="C2455" s="244">
        <v>0.52500000000000002</v>
      </c>
      <c r="D2455" s="244"/>
      <c r="E2455" s="245"/>
      <c r="F2455" s="252" t="s">
        <v>237</v>
      </c>
      <c r="G2455" s="252" t="s">
        <v>238</v>
      </c>
      <c r="H2455" s="272" t="s">
        <v>240</v>
      </c>
      <c r="I2455" s="273"/>
    </row>
    <row r="2456" spans="2:9" x14ac:dyDescent="0.15">
      <c r="B2456" s="243">
        <v>42903</v>
      </c>
      <c r="C2456" s="244">
        <v>0.59305555555555556</v>
      </c>
      <c r="D2456" s="244"/>
      <c r="E2456" s="245"/>
      <c r="F2456" s="252" t="s">
        <v>237</v>
      </c>
      <c r="G2456" s="252" t="s">
        <v>239</v>
      </c>
      <c r="H2456" s="272"/>
      <c r="I2456" s="273"/>
    </row>
    <row r="2457" spans="2:9" x14ac:dyDescent="0.15">
      <c r="B2457" s="243">
        <v>42903</v>
      </c>
      <c r="C2457" s="244">
        <v>0.66597222222222219</v>
      </c>
      <c r="D2457" s="244"/>
      <c r="E2457" s="245"/>
      <c r="F2457" s="252" t="s">
        <v>237</v>
      </c>
      <c r="G2457" s="252" t="s">
        <v>238</v>
      </c>
      <c r="H2457" s="272" t="s">
        <v>241</v>
      </c>
      <c r="I2457" s="273"/>
    </row>
    <row r="2458" spans="2:9" x14ac:dyDescent="0.15">
      <c r="B2458" s="243">
        <v>42903</v>
      </c>
      <c r="C2458" s="244">
        <v>0.66597222222222219</v>
      </c>
      <c r="D2458" s="244"/>
      <c r="E2458" s="245"/>
      <c r="F2458" s="252" t="s">
        <v>237</v>
      </c>
      <c r="G2458" s="252"/>
      <c r="H2458" s="272" t="s">
        <v>236</v>
      </c>
      <c r="I2458" s="273"/>
    </row>
    <row r="2459" spans="2:9" x14ac:dyDescent="0.15">
      <c r="B2459" s="243">
        <v>42903</v>
      </c>
      <c r="C2459" s="244">
        <v>0.66666666666666663</v>
      </c>
      <c r="D2459" s="244"/>
      <c r="E2459" s="245"/>
      <c r="F2459" s="252" t="s">
        <v>237</v>
      </c>
      <c r="G2459" s="252" t="s">
        <v>239</v>
      </c>
      <c r="H2459" s="272"/>
      <c r="I2459" s="273"/>
    </row>
    <row r="2460" spans="2:9" x14ac:dyDescent="0.15">
      <c r="B2460" s="243">
        <v>42904</v>
      </c>
      <c r="C2460" s="244">
        <v>0.22152777777777777</v>
      </c>
      <c r="D2460" s="244"/>
      <c r="E2460" s="245"/>
      <c r="F2460" s="252" t="s">
        <v>237</v>
      </c>
      <c r="G2460" s="252" t="s">
        <v>238</v>
      </c>
      <c r="H2460" s="272" t="s">
        <v>240</v>
      </c>
      <c r="I2460" s="273"/>
    </row>
    <row r="2461" spans="2:9" x14ac:dyDescent="0.15">
      <c r="B2461" s="243">
        <v>42904</v>
      </c>
      <c r="C2461" s="244">
        <v>0.22291666666666665</v>
      </c>
      <c r="D2461" s="244"/>
      <c r="E2461" s="245"/>
      <c r="F2461" s="252" t="s">
        <v>237</v>
      </c>
      <c r="G2461" s="252" t="s">
        <v>239</v>
      </c>
      <c r="H2461" s="272"/>
      <c r="I2461" s="273"/>
    </row>
    <row r="2462" spans="2:9" x14ac:dyDescent="0.15">
      <c r="B2462" s="243">
        <v>42904</v>
      </c>
      <c r="C2462" s="244">
        <v>0.23055555555555554</v>
      </c>
      <c r="D2462" s="244"/>
      <c r="E2462" s="245"/>
      <c r="F2462" s="252" t="s">
        <v>237</v>
      </c>
      <c r="G2462" s="252" t="s">
        <v>238</v>
      </c>
      <c r="H2462" s="272"/>
      <c r="I2462" s="273"/>
    </row>
    <row r="2463" spans="2:9" x14ac:dyDescent="0.15">
      <c r="B2463" s="243">
        <v>42904</v>
      </c>
      <c r="C2463" s="244">
        <v>0.23333333333333331</v>
      </c>
      <c r="D2463" s="244"/>
      <c r="E2463" s="245"/>
      <c r="F2463" s="252" t="s">
        <v>237</v>
      </c>
      <c r="G2463" s="252" t="s">
        <v>239</v>
      </c>
      <c r="H2463" s="272"/>
      <c r="I2463" s="273"/>
    </row>
    <row r="2464" spans="2:9" x14ac:dyDescent="0.15">
      <c r="B2464" s="243">
        <v>42904</v>
      </c>
      <c r="C2464" s="244">
        <v>0.25347222222222221</v>
      </c>
      <c r="D2464" s="244"/>
      <c r="E2464" s="245"/>
      <c r="F2464" s="252" t="s">
        <v>237</v>
      </c>
      <c r="G2464" s="252" t="s">
        <v>238</v>
      </c>
      <c r="H2464" s="272" t="s">
        <v>241</v>
      </c>
      <c r="I2464" s="273"/>
    </row>
    <row r="2465" spans="2:9" x14ac:dyDescent="0.15">
      <c r="B2465" s="243">
        <v>42904</v>
      </c>
      <c r="C2465" s="244">
        <v>0.25555555555555559</v>
      </c>
      <c r="D2465" s="244"/>
      <c r="E2465" s="245"/>
      <c r="F2465" s="252" t="s">
        <v>237</v>
      </c>
      <c r="G2465" s="252" t="s">
        <v>239</v>
      </c>
      <c r="H2465" s="272"/>
      <c r="I2465" s="273"/>
    </row>
    <row r="2466" spans="2:9" x14ac:dyDescent="0.15">
      <c r="B2466" s="243">
        <v>42904</v>
      </c>
      <c r="C2466" s="244">
        <v>0.27916666666666667</v>
      </c>
      <c r="D2466" s="244"/>
      <c r="E2466" s="245"/>
      <c r="F2466" s="252" t="s">
        <v>237</v>
      </c>
      <c r="G2466" s="252" t="s">
        <v>238</v>
      </c>
      <c r="H2466" s="272"/>
      <c r="I2466" s="273"/>
    </row>
    <row r="2467" spans="2:9" x14ac:dyDescent="0.15">
      <c r="B2467" s="243">
        <v>42904</v>
      </c>
      <c r="C2467" s="244">
        <v>0.27986111111111112</v>
      </c>
      <c r="D2467" s="244"/>
      <c r="E2467" s="245"/>
      <c r="F2467" s="252" t="s">
        <v>237</v>
      </c>
      <c r="G2467" s="252" t="s">
        <v>239</v>
      </c>
      <c r="H2467" s="272"/>
      <c r="I2467" s="273"/>
    </row>
    <row r="2468" spans="2:9" x14ac:dyDescent="0.15">
      <c r="B2468" s="243">
        <v>42904</v>
      </c>
      <c r="C2468" s="244">
        <v>0.28055555555555556</v>
      </c>
      <c r="D2468" s="244"/>
      <c r="E2468" s="245"/>
      <c r="F2468" s="252" t="s">
        <v>237</v>
      </c>
      <c r="G2468" s="252" t="s">
        <v>238</v>
      </c>
      <c r="H2468" s="272"/>
      <c r="I2468" s="273"/>
    </row>
    <row r="2469" spans="2:9" x14ac:dyDescent="0.15">
      <c r="B2469" s="243">
        <v>42904</v>
      </c>
      <c r="C2469" s="244">
        <v>0.28055555555555556</v>
      </c>
      <c r="D2469" s="244"/>
      <c r="E2469" s="245"/>
      <c r="F2469" s="252" t="s">
        <v>237</v>
      </c>
      <c r="G2469" s="252" t="s">
        <v>239</v>
      </c>
      <c r="H2469" s="272"/>
      <c r="I2469" s="273"/>
    </row>
    <row r="2470" spans="2:9" x14ac:dyDescent="0.15">
      <c r="B2470" s="243">
        <v>42904</v>
      </c>
      <c r="C2470" s="244">
        <v>0.28402777777777777</v>
      </c>
      <c r="D2470" s="244"/>
      <c r="E2470" s="245"/>
      <c r="F2470" s="252" t="s">
        <v>237</v>
      </c>
      <c r="G2470" s="252" t="s">
        <v>238</v>
      </c>
      <c r="H2470" s="272"/>
      <c r="I2470" s="273"/>
    </row>
    <row r="2471" spans="2:9" x14ac:dyDescent="0.15">
      <c r="B2471" s="243">
        <v>42904</v>
      </c>
      <c r="C2471" s="244">
        <v>0.28472222222222221</v>
      </c>
      <c r="D2471" s="244"/>
      <c r="E2471" s="245"/>
      <c r="F2471" s="252" t="s">
        <v>237</v>
      </c>
      <c r="G2471" s="252" t="s">
        <v>239</v>
      </c>
      <c r="H2471" s="272"/>
      <c r="I2471" s="273"/>
    </row>
    <row r="2472" spans="2:9" x14ac:dyDescent="0.15">
      <c r="B2472" s="243">
        <v>42904</v>
      </c>
      <c r="C2472" s="244">
        <v>0.73055555555555562</v>
      </c>
      <c r="D2472" s="244"/>
      <c r="E2472" s="245"/>
      <c r="F2472" s="252" t="s">
        <v>237</v>
      </c>
      <c r="G2472" s="252" t="s">
        <v>238</v>
      </c>
      <c r="H2472" s="272"/>
      <c r="I2472" s="273"/>
    </row>
    <row r="2473" spans="2:9" x14ac:dyDescent="0.15">
      <c r="B2473" s="243">
        <v>42904</v>
      </c>
      <c r="C2473" s="244">
        <v>0.7319444444444444</v>
      </c>
      <c r="D2473" s="244"/>
      <c r="E2473" s="245"/>
      <c r="F2473" s="252" t="s">
        <v>237</v>
      </c>
      <c r="G2473" s="252" t="s">
        <v>239</v>
      </c>
      <c r="H2473" s="272"/>
      <c r="I2473" s="273"/>
    </row>
    <row r="2474" spans="2:9" x14ac:dyDescent="0.15">
      <c r="B2474" s="243">
        <v>42905</v>
      </c>
      <c r="C2474" s="244">
        <v>0.18333333333333335</v>
      </c>
      <c r="D2474" s="244"/>
      <c r="E2474" s="245"/>
      <c r="F2474" s="252" t="s">
        <v>237</v>
      </c>
      <c r="G2474" s="252" t="s">
        <v>238</v>
      </c>
      <c r="H2474" s="272"/>
      <c r="I2474" s="273"/>
    </row>
    <row r="2475" spans="2:9" x14ac:dyDescent="0.15">
      <c r="B2475" s="243">
        <v>42905</v>
      </c>
      <c r="C2475" s="244">
        <v>0.18611111111111112</v>
      </c>
      <c r="D2475" s="244"/>
      <c r="E2475" s="245"/>
      <c r="F2475" s="252" t="s">
        <v>237</v>
      </c>
      <c r="G2475" s="252" t="s">
        <v>239</v>
      </c>
      <c r="H2475" s="272"/>
      <c r="I2475" s="273"/>
    </row>
    <row r="2476" spans="2:9" x14ac:dyDescent="0.15">
      <c r="B2476" s="243">
        <v>42905</v>
      </c>
      <c r="C2476" s="244">
        <v>0.26527777777777778</v>
      </c>
      <c r="D2476" s="244"/>
      <c r="E2476" s="245"/>
      <c r="F2476" s="252" t="s">
        <v>237</v>
      </c>
      <c r="G2476" s="252" t="s">
        <v>238</v>
      </c>
      <c r="H2476" s="272" t="s">
        <v>241</v>
      </c>
      <c r="I2476" s="273"/>
    </row>
    <row r="2477" spans="2:9" x14ac:dyDescent="0.15">
      <c r="B2477" s="243">
        <v>42905</v>
      </c>
      <c r="C2477" s="244">
        <v>0.26597222222222222</v>
      </c>
      <c r="D2477" s="244"/>
      <c r="E2477" s="245"/>
      <c r="F2477" s="252" t="s">
        <v>237</v>
      </c>
      <c r="G2477" s="252" t="s">
        <v>239</v>
      </c>
      <c r="H2477" s="272"/>
      <c r="I2477" s="273"/>
    </row>
    <row r="2478" spans="2:9" x14ac:dyDescent="0.15">
      <c r="B2478" s="243">
        <v>42905</v>
      </c>
      <c r="C2478" s="244">
        <v>0.52777777777777779</v>
      </c>
      <c r="D2478" s="244"/>
      <c r="E2478" s="245"/>
      <c r="F2478" s="252" t="s">
        <v>237</v>
      </c>
      <c r="G2478" s="252" t="s">
        <v>238</v>
      </c>
      <c r="H2478" s="272"/>
      <c r="I2478" s="273"/>
    </row>
    <row r="2479" spans="2:9" x14ac:dyDescent="0.15">
      <c r="B2479" s="243">
        <v>42905</v>
      </c>
      <c r="C2479" s="244">
        <v>0.52847222222222223</v>
      </c>
      <c r="D2479" s="244"/>
      <c r="E2479" s="245"/>
      <c r="F2479" s="252" t="s">
        <v>237</v>
      </c>
      <c r="G2479" s="252" t="s">
        <v>239</v>
      </c>
      <c r="H2479" s="272"/>
      <c r="I2479" s="273"/>
    </row>
    <row r="2480" spans="2:9" x14ac:dyDescent="0.15">
      <c r="B2480" s="243">
        <v>42905</v>
      </c>
      <c r="C2480" s="244">
        <v>0.52986111111111112</v>
      </c>
      <c r="D2480" s="244"/>
      <c r="E2480" s="245"/>
      <c r="F2480" s="252" t="s">
        <v>237</v>
      </c>
      <c r="G2480" s="252" t="s">
        <v>238</v>
      </c>
      <c r="H2480" s="272"/>
      <c r="I2480" s="273"/>
    </row>
    <row r="2481" spans="2:9" x14ac:dyDescent="0.15">
      <c r="B2481" s="243">
        <v>42905</v>
      </c>
      <c r="C2481" s="244">
        <v>0.53055555555555556</v>
      </c>
      <c r="D2481" s="244"/>
      <c r="E2481" s="245"/>
      <c r="F2481" s="252" t="s">
        <v>237</v>
      </c>
      <c r="G2481" s="252" t="s">
        <v>239</v>
      </c>
      <c r="H2481" s="272"/>
      <c r="I2481" s="273"/>
    </row>
    <row r="2482" spans="2:9" x14ac:dyDescent="0.15">
      <c r="B2482" s="243">
        <v>42906</v>
      </c>
      <c r="C2482" s="244">
        <v>0.21805555555555556</v>
      </c>
      <c r="D2482" s="244"/>
      <c r="E2482" s="245"/>
      <c r="F2482" s="252" t="s">
        <v>237</v>
      </c>
      <c r="G2482" s="252" t="s">
        <v>238</v>
      </c>
      <c r="H2482" s="272"/>
      <c r="I2482" s="273"/>
    </row>
    <row r="2483" spans="2:9" x14ac:dyDescent="0.15">
      <c r="B2483" s="243">
        <v>42906</v>
      </c>
      <c r="C2483" s="244">
        <v>0.21805555555555556</v>
      </c>
      <c r="D2483" s="244"/>
      <c r="E2483" s="245"/>
      <c r="F2483" s="252" t="s">
        <v>237</v>
      </c>
      <c r="G2483" s="252" t="s">
        <v>239</v>
      </c>
      <c r="H2483" s="272"/>
      <c r="I2483" s="273"/>
    </row>
    <row r="2484" spans="2:9" x14ac:dyDescent="0.15">
      <c r="B2484" s="243">
        <v>42906</v>
      </c>
      <c r="C2484" s="244">
        <v>0.22291666666666665</v>
      </c>
      <c r="D2484" s="244"/>
      <c r="E2484" s="245"/>
      <c r="F2484" s="252" t="s">
        <v>237</v>
      </c>
      <c r="G2484" s="252" t="s">
        <v>238</v>
      </c>
      <c r="H2484" s="272"/>
      <c r="I2484" s="273"/>
    </row>
    <row r="2485" spans="2:9" x14ac:dyDescent="0.15">
      <c r="B2485" s="243">
        <v>42906</v>
      </c>
      <c r="C2485" s="244">
        <v>0.22638888888888889</v>
      </c>
      <c r="D2485" s="244"/>
      <c r="E2485" s="245"/>
      <c r="F2485" s="252" t="s">
        <v>237</v>
      </c>
      <c r="G2485" s="252" t="s">
        <v>239</v>
      </c>
      <c r="H2485" s="272"/>
      <c r="I2485" s="273"/>
    </row>
    <row r="2486" spans="2:9" x14ac:dyDescent="0.15">
      <c r="B2486" s="243">
        <v>42906</v>
      </c>
      <c r="C2486" s="244">
        <v>0.23680555555555557</v>
      </c>
      <c r="D2486" s="244"/>
      <c r="E2486" s="245"/>
      <c r="F2486" s="252" t="s">
        <v>237</v>
      </c>
      <c r="G2486" s="252" t="s">
        <v>238</v>
      </c>
      <c r="H2486" s="272"/>
      <c r="I2486" s="273"/>
    </row>
    <row r="2487" spans="2:9" x14ac:dyDescent="0.15">
      <c r="B2487" s="243">
        <v>42906</v>
      </c>
      <c r="C2487" s="244">
        <v>0.23750000000000002</v>
      </c>
      <c r="D2487" s="244"/>
      <c r="E2487" s="245"/>
      <c r="F2487" s="252" t="s">
        <v>237</v>
      </c>
      <c r="G2487" s="252" t="s">
        <v>239</v>
      </c>
      <c r="H2487" s="272"/>
      <c r="I2487" s="273"/>
    </row>
    <row r="2488" spans="2:9" x14ac:dyDescent="0.15">
      <c r="B2488" s="243">
        <v>42906</v>
      </c>
      <c r="C2488" s="244">
        <v>0.24305555555555555</v>
      </c>
      <c r="D2488" s="244"/>
      <c r="E2488" s="245"/>
      <c r="F2488" s="252" t="s">
        <v>237</v>
      </c>
      <c r="G2488" s="252" t="s">
        <v>238</v>
      </c>
      <c r="H2488" s="272"/>
      <c r="I2488" s="273"/>
    </row>
    <row r="2489" spans="2:9" x14ac:dyDescent="0.15">
      <c r="B2489" s="243">
        <v>42906</v>
      </c>
      <c r="C2489" s="244">
        <v>0.24305555555555555</v>
      </c>
      <c r="D2489" s="244"/>
      <c r="E2489" s="245"/>
      <c r="F2489" s="252" t="s">
        <v>237</v>
      </c>
      <c r="G2489" s="252" t="s">
        <v>239</v>
      </c>
      <c r="H2489" s="272"/>
      <c r="I2489" s="273"/>
    </row>
    <row r="2490" spans="2:9" x14ac:dyDescent="0.15">
      <c r="B2490" s="243">
        <v>42906</v>
      </c>
      <c r="C2490" s="244">
        <v>0.26180555555555557</v>
      </c>
      <c r="D2490" s="244"/>
      <c r="E2490" s="245"/>
      <c r="F2490" s="252" t="s">
        <v>237</v>
      </c>
      <c r="G2490" s="252" t="s">
        <v>238</v>
      </c>
      <c r="H2490" s="272" t="s">
        <v>240</v>
      </c>
      <c r="I2490" s="273"/>
    </row>
    <row r="2491" spans="2:9" x14ac:dyDescent="0.15">
      <c r="B2491" s="243">
        <v>42906</v>
      </c>
      <c r="C2491" s="244">
        <v>0.2673611111111111</v>
      </c>
      <c r="D2491" s="244"/>
      <c r="E2491" s="245"/>
      <c r="F2491" s="252" t="s">
        <v>237</v>
      </c>
      <c r="G2491" s="252" t="s">
        <v>239</v>
      </c>
      <c r="H2491" s="272"/>
      <c r="I2491" s="273"/>
    </row>
    <row r="2492" spans="2:9" x14ac:dyDescent="0.15">
      <c r="B2492" s="243">
        <v>42906</v>
      </c>
      <c r="C2492" s="244">
        <v>0.4548611111111111</v>
      </c>
      <c r="D2492" s="244"/>
      <c r="E2492" s="245"/>
      <c r="F2492" s="252" t="s">
        <v>237</v>
      </c>
      <c r="G2492" s="252" t="s">
        <v>238</v>
      </c>
      <c r="H2492" s="272"/>
      <c r="I2492" s="273"/>
    </row>
    <row r="2493" spans="2:9" x14ac:dyDescent="0.15">
      <c r="B2493" s="243">
        <v>42906</v>
      </c>
      <c r="C2493" s="244">
        <v>0.45555555555555555</v>
      </c>
      <c r="D2493" s="244"/>
      <c r="E2493" s="245"/>
      <c r="F2493" s="252" t="s">
        <v>237</v>
      </c>
      <c r="G2493" s="252" t="s">
        <v>239</v>
      </c>
      <c r="H2493" s="272"/>
      <c r="I2493" s="273"/>
    </row>
    <row r="2494" spans="2:9" x14ac:dyDescent="0.15">
      <c r="B2494" s="243">
        <v>42906</v>
      </c>
      <c r="C2494" s="244">
        <v>0.4680555555555555</v>
      </c>
      <c r="D2494" s="244"/>
      <c r="E2494" s="245"/>
      <c r="F2494" s="252" t="s">
        <v>237</v>
      </c>
      <c r="G2494" s="252" t="s">
        <v>238</v>
      </c>
      <c r="H2494" s="272"/>
      <c r="I2494" s="273"/>
    </row>
    <row r="2495" spans="2:9" x14ac:dyDescent="0.15">
      <c r="B2495" s="243">
        <v>42906</v>
      </c>
      <c r="C2495" s="244">
        <v>0.47569444444444442</v>
      </c>
      <c r="D2495" s="244"/>
      <c r="E2495" s="245"/>
      <c r="F2495" s="252" t="s">
        <v>237</v>
      </c>
      <c r="G2495" s="252" t="s">
        <v>239</v>
      </c>
      <c r="H2495" s="272"/>
      <c r="I2495" s="273"/>
    </row>
    <row r="2496" spans="2:9" x14ac:dyDescent="0.15">
      <c r="B2496" s="243">
        <v>42906</v>
      </c>
      <c r="C2496" s="244">
        <v>0.49305555555555558</v>
      </c>
      <c r="D2496" s="244"/>
      <c r="E2496" s="245"/>
      <c r="F2496" s="252" t="s">
        <v>237</v>
      </c>
      <c r="G2496" s="252" t="s">
        <v>238</v>
      </c>
      <c r="H2496" s="272"/>
      <c r="I2496" s="273"/>
    </row>
    <row r="2497" spans="2:9" x14ac:dyDescent="0.15">
      <c r="B2497" s="243">
        <v>42906</v>
      </c>
      <c r="C2497" s="244">
        <v>0.49374999999999997</v>
      </c>
      <c r="D2497" s="244"/>
      <c r="E2497" s="245"/>
      <c r="F2497" s="252" t="s">
        <v>237</v>
      </c>
      <c r="G2497" s="252" t="s">
        <v>239</v>
      </c>
      <c r="H2497" s="272"/>
      <c r="I2497" s="273"/>
    </row>
    <row r="2498" spans="2:9" x14ac:dyDescent="0.15">
      <c r="B2498" s="243">
        <v>42906</v>
      </c>
      <c r="C2498" s="244">
        <v>0.51388888888888895</v>
      </c>
      <c r="D2498" s="244"/>
      <c r="E2498" s="245"/>
      <c r="F2498" s="252" t="s">
        <v>237</v>
      </c>
      <c r="G2498" s="252" t="s">
        <v>238</v>
      </c>
      <c r="H2498" s="272" t="s">
        <v>241</v>
      </c>
      <c r="I2498" s="273"/>
    </row>
    <row r="2499" spans="2:9" x14ac:dyDescent="0.15">
      <c r="B2499" s="243">
        <v>42906</v>
      </c>
      <c r="C2499" s="244">
        <v>0.51527777777777783</v>
      </c>
      <c r="D2499" s="244"/>
      <c r="E2499" s="245"/>
      <c r="F2499" s="252" t="s">
        <v>237</v>
      </c>
      <c r="G2499" s="252" t="s">
        <v>239</v>
      </c>
      <c r="H2499" s="272"/>
      <c r="I2499" s="273"/>
    </row>
    <row r="2500" spans="2:9" x14ac:dyDescent="0.15">
      <c r="B2500" s="243">
        <v>42906</v>
      </c>
      <c r="C2500" s="244">
        <v>0.64236111111111105</v>
      </c>
      <c r="D2500" s="244"/>
      <c r="E2500" s="245"/>
      <c r="F2500" s="252" t="s">
        <v>237</v>
      </c>
      <c r="G2500" s="252" t="s">
        <v>238</v>
      </c>
      <c r="H2500" s="272"/>
      <c r="I2500" s="273"/>
    </row>
    <row r="2501" spans="2:9" x14ac:dyDescent="0.15">
      <c r="B2501" s="243">
        <v>42906</v>
      </c>
      <c r="C2501" s="244">
        <v>0.64374999999999993</v>
      </c>
      <c r="D2501" s="244"/>
      <c r="E2501" s="245"/>
      <c r="F2501" s="252" t="s">
        <v>237</v>
      </c>
      <c r="G2501" s="252"/>
      <c r="H2501" s="272" t="s">
        <v>236</v>
      </c>
      <c r="I2501" s="273" t="s">
        <v>251</v>
      </c>
    </row>
    <row r="2502" spans="2:9" x14ac:dyDescent="0.15">
      <c r="B2502" s="243">
        <v>42906</v>
      </c>
      <c r="C2502" s="244">
        <v>0.64374999999999993</v>
      </c>
      <c r="D2502" s="244"/>
      <c r="E2502" s="245"/>
      <c r="F2502" s="252" t="s">
        <v>237</v>
      </c>
      <c r="G2502" s="252" t="s">
        <v>239</v>
      </c>
      <c r="H2502" s="272"/>
      <c r="I2502" s="273"/>
    </row>
    <row r="2503" spans="2:9" x14ac:dyDescent="0.15">
      <c r="B2503" s="243">
        <v>42906</v>
      </c>
      <c r="C2503" s="244">
        <v>0.77222222222222225</v>
      </c>
      <c r="D2503" s="244"/>
      <c r="E2503" s="245"/>
      <c r="F2503" s="252" t="s">
        <v>237</v>
      </c>
      <c r="G2503" s="252" t="s">
        <v>238</v>
      </c>
      <c r="H2503" s="272"/>
      <c r="I2503" s="273"/>
    </row>
    <row r="2504" spans="2:9" x14ac:dyDescent="0.15">
      <c r="B2504" s="243">
        <v>42906</v>
      </c>
      <c r="C2504" s="244">
        <v>0.77430555555555547</v>
      </c>
      <c r="D2504" s="244"/>
      <c r="E2504" s="245"/>
      <c r="F2504" s="252" t="s">
        <v>237</v>
      </c>
      <c r="G2504" s="252" t="s">
        <v>239</v>
      </c>
      <c r="H2504" s="272"/>
      <c r="I2504" s="273"/>
    </row>
    <row r="2505" spans="2:9" x14ac:dyDescent="0.15">
      <c r="B2505" s="243">
        <v>42906</v>
      </c>
      <c r="C2505" s="244">
        <v>0.77500000000000002</v>
      </c>
      <c r="D2505" s="244"/>
      <c r="E2505" s="245"/>
      <c r="F2505" s="252" t="s">
        <v>237</v>
      </c>
      <c r="G2505" s="252" t="s">
        <v>238</v>
      </c>
      <c r="H2505" s="272"/>
      <c r="I2505" s="273"/>
    </row>
    <row r="2506" spans="2:9" x14ac:dyDescent="0.15">
      <c r="B2506" s="243">
        <v>42906</v>
      </c>
      <c r="C2506" s="244">
        <v>0.77569444444444446</v>
      </c>
      <c r="D2506" s="244"/>
      <c r="E2506" s="245"/>
      <c r="F2506" s="252" t="s">
        <v>237</v>
      </c>
      <c r="G2506" s="252" t="s">
        <v>239</v>
      </c>
      <c r="H2506" s="272"/>
      <c r="I2506" s="273"/>
    </row>
    <row r="2507" spans="2:9" x14ac:dyDescent="0.15">
      <c r="B2507" s="243">
        <v>42906</v>
      </c>
      <c r="C2507" s="244">
        <v>0.77708333333333324</v>
      </c>
      <c r="D2507" s="244"/>
      <c r="E2507" s="245"/>
      <c r="F2507" s="252" t="s">
        <v>237</v>
      </c>
      <c r="G2507" s="252" t="s">
        <v>238</v>
      </c>
      <c r="H2507" s="272"/>
      <c r="I2507" s="273"/>
    </row>
    <row r="2508" spans="2:9" x14ac:dyDescent="0.15">
      <c r="B2508" s="243">
        <v>42906</v>
      </c>
      <c r="C2508" s="244">
        <v>0.77708333333333324</v>
      </c>
      <c r="D2508" s="244"/>
      <c r="E2508" s="245"/>
      <c r="F2508" s="252" t="s">
        <v>237</v>
      </c>
      <c r="G2508" s="252" t="s">
        <v>239</v>
      </c>
      <c r="H2508" s="272"/>
      <c r="I2508" s="273"/>
    </row>
    <row r="2509" spans="2:9" x14ac:dyDescent="0.15">
      <c r="B2509" s="243">
        <v>42906</v>
      </c>
      <c r="C2509" s="244">
        <v>0.80625000000000002</v>
      </c>
      <c r="D2509" s="244"/>
      <c r="E2509" s="245"/>
      <c r="F2509" s="252" t="s">
        <v>237</v>
      </c>
      <c r="G2509" s="252" t="s">
        <v>238</v>
      </c>
      <c r="H2509" s="272"/>
      <c r="I2509" s="273"/>
    </row>
    <row r="2510" spans="2:9" x14ac:dyDescent="0.15">
      <c r="B2510" s="243">
        <v>42906</v>
      </c>
      <c r="C2510" s="244">
        <v>0.80625000000000002</v>
      </c>
      <c r="D2510" s="244"/>
      <c r="E2510" s="245"/>
      <c r="F2510" s="252" t="s">
        <v>237</v>
      </c>
      <c r="G2510" s="252" t="s">
        <v>239</v>
      </c>
      <c r="H2510" s="272"/>
      <c r="I2510" s="273"/>
    </row>
    <row r="2511" spans="2:9" x14ac:dyDescent="0.15">
      <c r="B2511" s="243">
        <v>42907</v>
      </c>
      <c r="C2511" s="244">
        <v>0.19236111111111112</v>
      </c>
      <c r="D2511" s="244"/>
      <c r="E2511" s="245"/>
      <c r="F2511" s="252" t="s">
        <v>237</v>
      </c>
      <c r="G2511" s="252" t="s">
        <v>238</v>
      </c>
      <c r="H2511" s="272" t="s">
        <v>241</v>
      </c>
      <c r="I2511" s="273"/>
    </row>
    <row r="2512" spans="2:9" x14ac:dyDescent="0.15">
      <c r="B2512" s="243">
        <v>42907</v>
      </c>
      <c r="C2512" s="244">
        <v>0.19444444444444445</v>
      </c>
      <c r="D2512" s="244"/>
      <c r="E2512" s="245"/>
      <c r="F2512" s="252" t="s">
        <v>237</v>
      </c>
      <c r="G2512" s="252" t="s">
        <v>239</v>
      </c>
      <c r="H2512" s="272"/>
      <c r="I2512" s="273"/>
    </row>
    <row r="2513" spans="2:9" x14ac:dyDescent="0.15">
      <c r="B2513" s="243">
        <v>42907</v>
      </c>
      <c r="C2513" s="244">
        <v>0.21736111111111112</v>
      </c>
      <c r="D2513" s="244"/>
      <c r="E2513" s="245"/>
      <c r="F2513" s="252" t="s">
        <v>237</v>
      </c>
      <c r="G2513" s="252" t="s">
        <v>238</v>
      </c>
      <c r="H2513" s="272" t="s">
        <v>241</v>
      </c>
      <c r="I2513" s="273"/>
    </row>
    <row r="2514" spans="2:9" x14ac:dyDescent="0.15">
      <c r="B2514" s="243">
        <v>42907</v>
      </c>
      <c r="C2514" s="244">
        <v>0.21736111111111112</v>
      </c>
      <c r="D2514" s="244"/>
      <c r="E2514" s="245"/>
      <c r="F2514" s="252" t="s">
        <v>237</v>
      </c>
      <c r="G2514" s="252" t="s">
        <v>239</v>
      </c>
      <c r="H2514" s="272"/>
      <c r="I2514" s="273"/>
    </row>
    <row r="2515" spans="2:9" x14ac:dyDescent="0.15">
      <c r="B2515" s="243">
        <v>42907</v>
      </c>
      <c r="C2515" s="244">
        <v>0.22222222222222221</v>
      </c>
      <c r="D2515" s="244"/>
      <c r="E2515" s="245"/>
      <c r="F2515" s="252" t="s">
        <v>237</v>
      </c>
      <c r="G2515" s="252" t="s">
        <v>238</v>
      </c>
      <c r="H2515" s="272" t="s">
        <v>240</v>
      </c>
      <c r="I2515" s="273"/>
    </row>
    <row r="2516" spans="2:9" x14ac:dyDescent="0.15">
      <c r="B2516" s="243">
        <v>42907</v>
      </c>
      <c r="C2516" s="244">
        <v>0.23333333333333331</v>
      </c>
      <c r="D2516" s="244"/>
      <c r="E2516" s="245"/>
      <c r="F2516" s="252" t="s">
        <v>237</v>
      </c>
      <c r="G2516" s="252" t="s">
        <v>239</v>
      </c>
      <c r="H2516" s="272"/>
      <c r="I2516" s="273"/>
    </row>
    <row r="2517" spans="2:9" x14ac:dyDescent="0.15">
      <c r="B2517" s="243">
        <v>42907</v>
      </c>
      <c r="C2517" s="244">
        <v>0.31875000000000003</v>
      </c>
      <c r="D2517" s="244"/>
      <c r="E2517" s="245"/>
      <c r="F2517" s="252" t="s">
        <v>237</v>
      </c>
      <c r="G2517" s="252" t="s">
        <v>238</v>
      </c>
      <c r="H2517" s="272" t="s">
        <v>241</v>
      </c>
      <c r="I2517" s="273"/>
    </row>
    <row r="2518" spans="2:9" x14ac:dyDescent="0.15">
      <c r="B2518" s="243">
        <v>42907</v>
      </c>
      <c r="C2518" s="244">
        <v>0.32083333333333336</v>
      </c>
      <c r="D2518" s="244"/>
      <c r="E2518" s="245"/>
      <c r="F2518" s="252" t="s">
        <v>237</v>
      </c>
      <c r="G2518" s="252" t="s">
        <v>239</v>
      </c>
      <c r="H2518" s="272"/>
      <c r="I2518" s="273"/>
    </row>
    <row r="2519" spans="2:9" x14ac:dyDescent="0.15">
      <c r="B2519" s="243">
        <v>42907</v>
      </c>
      <c r="C2519" s="244">
        <v>0.36944444444444446</v>
      </c>
      <c r="D2519" s="244"/>
      <c r="E2519" s="245"/>
      <c r="F2519" s="252" t="s">
        <v>237</v>
      </c>
      <c r="G2519" s="252" t="s">
        <v>238</v>
      </c>
      <c r="H2519" s="272"/>
      <c r="I2519" s="273"/>
    </row>
    <row r="2520" spans="2:9" x14ac:dyDescent="0.15">
      <c r="B2520" s="243">
        <v>42907</v>
      </c>
      <c r="C2520" s="244">
        <v>0.37777777777777777</v>
      </c>
      <c r="D2520" s="244"/>
      <c r="E2520" s="245"/>
      <c r="F2520" s="252" t="s">
        <v>237</v>
      </c>
      <c r="G2520" s="252" t="s">
        <v>239</v>
      </c>
      <c r="H2520" s="272"/>
      <c r="I2520" s="273"/>
    </row>
    <row r="2521" spans="2:9" x14ac:dyDescent="0.15">
      <c r="B2521" s="243">
        <v>42907</v>
      </c>
      <c r="C2521" s="244">
        <v>0.37777777777777777</v>
      </c>
      <c r="D2521" s="244"/>
      <c r="E2521" s="245"/>
      <c r="F2521" s="252" t="s">
        <v>237</v>
      </c>
      <c r="G2521" s="252" t="s">
        <v>238</v>
      </c>
      <c r="H2521" s="272"/>
      <c r="I2521" s="273"/>
    </row>
    <row r="2522" spans="2:9" x14ac:dyDescent="0.15">
      <c r="B2522" s="243">
        <v>42907</v>
      </c>
      <c r="C2522" s="244">
        <v>0.37847222222222227</v>
      </c>
      <c r="D2522" s="244"/>
      <c r="E2522" s="245"/>
      <c r="F2522" s="252" t="s">
        <v>237</v>
      </c>
      <c r="G2522" s="252" t="s">
        <v>239</v>
      </c>
      <c r="H2522" s="272"/>
      <c r="I2522" s="273"/>
    </row>
    <row r="2523" spans="2:9" x14ac:dyDescent="0.15">
      <c r="B2523" s="243">
        <v>42907</v>
      </c>
      <c r="C2523" s="244">
        <v>0.38819444444444445</v>
      </c>
      <c r="D2523" s="244"/>
      <c r="E2523" s="245"/>
      <c r="F2523" s="252" t="s">
        <v>237</v>
      </c>
      <c r="G2523" s="252" t="s">
        <v>238</v>
      </c>
      <c r="H2523" s="272"/>
      <c r="I2523" s="273"/>
    </row>
    <row r="2524" spans="2:9" x14ac:dyDescent="0.15">
      <c r="B2524" s="243">
        <v>42907</v>
      </c>
      <c r="C2524" s="244">
        <v>0.3888888888888889</v>
      </c>
      <c r="D2524" s="244"/>
      <c r="E2524" s="245"/>
      <c r="F2524" s="252" t="s">
        <v>237</v>
      </c>
      <c r="G2524" s="252" t="s">
        <v>239</v>
      </c>
      <c r="H2524" s="272"/>
      <c r="I2524" s="273" t="s">
        <v>253</v>
      </c>
    </row>
    <row r="2525" spans="2:9" x14ac:dyDescent="0.15">
      <c r="B2525" s="243">
        <v>42907</v>
      </c>
      <c r="C2525" s="244">
        <v>0.39583333333333331</v>
      </c>
      <c r="D2525" s="244"/>
      <c r="E2525" s="245"/>
      <c r="F2525" s="252" t="s">
        <v>237</v>
      </c>
      <c r="G2525" s="252" t="s">
        <v>238</v>
      </c>
      <c r="H2525" s="272"/>
      <c r="I2525" s="273"/>
    </row>
    <row r="2526" spans="2:9" x14ac:dyDescent="0.15">
      <c r="B2526" s="243">
        <v>42907</v>
      </c>
      <c r="C2526" s="244">
        <v>0.39652777777777781</v>
      </c>
      <c r="D2526" s="244"/>
      <c r="E2526" s="245"/>
      <c r="F2526" s="252" t="s">
        <v>237</v>
      </c>
      <c r="G2526" s="252" t="s">
        <v>239</v>
      </c>
      <c r="H2526" s="272"/>
      <c r="I2526" s="273"/>
    </row>
    <row r="2527" spans="2:9" x14ac:dyDescent="0.15">
      <c r="B2527" s="243">
        <v>42907</v>
      </c>
      <c r="C2527" s="244">
        <v>0.42708333333333331</v>
      </c>
      <c r="D2527" s="244"/>
      <c r="E2527" s="245"/>
      <c r="F2527" s="252" t="s">
        <v>237</v>
      </c>
      <c r="G2527" s="252" t="s">
        <v>238</v>
      </c>
      <c r="H2527" s="272"/>
      <c r="I2527" s="273"/>
    </row>
    <row r="2528" spans="2:9" x14ac:dyDescent="0.15">
      <c r="B2528" s="243">
        <v>42907</v>
      </c>
      <c r="C2528" s="244">
        <v>0.43333333333333335</v>
      </c>
      <c r="D2528" s="244"/>
      <c r="E2528" s="245"/>
      <c r="F2528" s="252" t="s">
        <v>237</v>
      </c>
      <c r="G2528" s="252" t="s">
        <v>239</v>
      </c>
      <c r="H2528" s="272"/>
      <c r="I2528" s="273"/>
    </row>
    <row r="2529" spans="2:9" x14ac:dyDescent="0.15">
      <c r="B2529" s="243">
        <v>42907</v>
      </c>
      <c r="C2529" s="244">
        <v>0.55972222222222223</v>
      </c>
      <c r="D2529" s="244"/>
      <c r="E2529" s="245"/>
      <c r="F2529" s="252" t="s">
        <v>237</v>
      </c>
      <c r="G2529" s="252" t="s">
        <v>238</v>
      </c>
      <c r="H2529" s="272"/>
      <c r="I2529" s="273"/>
    </row>
    <row r="2530" spans="2:9" x14ac:dyDescent="0.15">
      <c r="B2530" s="243">
        <v>42907</v>
      </c>
      <c r="C2530" s="244">
        <v>0.5756944444444444</v>
      </c>
      <c r="D2530" s="244"/>
      <c r="E2530" s="245"/>
      <c r="F2530" s="252" t="s">
        <v>237</v>
      </c>
      <c r="G2530" s="252" t="s">
        <v>239</v>
      </c>
      <c r="H2530" s="272"/>
      <c r="I2530" s="273"/>
    </row>
    <row r="2531" spans="2:9" x14ac:dyDescent="0.15">
      <c r="B2531" s="243">
        <v>42907</v>
      </c>
      <c r="C2531" s="244">
        <v>0.64166666666666672</v>
      </c>
      <c r="D2531" s="244"/>
      <c r="E2531" s="245"/>
      <c r="F2531" s="252" t="s">
        <v>237</v>
      </c>
      <c r="G2531" s="252" t="s">
        <v>238</v>
      </c>
      <c r="H2531" s="272"/>
      <c r="I2531" s="273"/>
    </row>
    <row r="2532" spans="2:9" x14ac:dyDescent="0.15">
      <c r="B2532" s="243">
        <v>42907</v>
      </c>
      <c r="C2532" s="244">
        <v>0.64236111111111105</v>
      </c>
      <c r="D2532" s="244"/>
      <c r="E2532" s="245"/>
      <c r="F2532" s="252" t="s">
        <v>237</v>
      </c>
      <c r="G2532" s="252" t="s">
        <v>239</v>
      </c>
      <c r="H2532" s="272"/>
      <c r="I2532" s="273"/>
    </row>
    <row r="2533" spans="2:9" x14ac:dyDescent="0.15">
      <c r="B2533" s="243">
        <v>42907</v>
      </c>
      <c r="C2533" s="244">
        <v>0.74305555555555547</v>
      </c>
      <c r="D2533" s="244"/>
      <c r="E2533" s="245"/>
      <c r="F2533" s="252" t="s">
        <v>237</v>
      </c>
      <c r="G2533" s="252" t="s">
        <v>238</v>
      </c>
      <c r="H2533" s="272"/>
      <c r="I2533" s="273"/>
    </row>
    <row r="2534" spans="2:9" x14ac:dyDescent="0.15">
      <c r="B2534" s="243">
        <v>42907</v>
      </c>
      <c r="C2534" s="244">
        <v>0.75</v>
      </c>
      <c r="D2534" s="244"/>
      <c r="E2534" s="245"/>
      <c r="F2534" s="252" t="s">
        <v>237</v>
      </c>
      <c r="G2534" s="252" t="s">
        <v>239</v>
      </c>
      <c r="H2534" s="272"/>
      <c r="I2534" s="273"/>
    </row>
    <row r="2535" spans="2:9" x14ac:dyDescent="0.15">
      <c r="B2535" s="243">
        <v>42907</v>
      </c>
      <c r="C2535" s="244">
        <v>0.75555555555555554</v>
      </c>
      <c r="D2535" s="244"/>
      <c r="E2535" s="245"/>
      <c r="F2535" s="252" t="s">
        <v>237</v>
      </c>
      <c r="G2535" s="252" t="s">
        <v>238</v>
      </c>
      <c r="H2535" s="272"/>
      <c r="I2535" s="273"/>
    </row>
    <row r="2536" spans="2:9" x14ac:dyDescent="0.15">
      <c r="B2536" s="275"/>
      <c r="C2536" s="276"/>
      <c r="D2536" s="276"/>
      <c r="E2536" s="277"/>
      <c r="F2536" s="278"/>
      <c r="G2536" s="278"/>
      <c r="H2536" s="279"/>
      <c r="I2536" s="280"/>
    </row>
    <row r="2537" spans="2:9" x14ac:dyDescent="0.15">
      <c r="B2537" s="243"/>
      <c r="C2537" s="244"/>
      <c r="D2537" s="244"/>
      <c r="E2537" s="245"/>
      <c r="F2537" s="252"/>
      <c r="G2537" s="252"/>
      <c r="H2537" s="272"/>
      <c r="I2537" s="273"/>
    </row>
    <row r="2538" spans="2:9" x14ac:dyDescent="0.15">
      <c r="B2538" s="243">
        <v>42907</v>
      </c>
      <c r="C2538" s="244">
        <v>0.75555555555555554</v>
      </c>
      <c r="D2538" s="244"/>
      <c r="E2538" s="245"/>
      <c r="F2538" s="252" t="s">
        <v>237</v>
      </c>
      <c r="G2538" s="252" t="s">
        <v>239</v>
      </c>
      <c r="H2538" s="272"/>
      <c r="I2538" s="273"/>
    </row>
    <row r="2539" spans="2:9" x14ac:dyDescent="0.15">
      <c r="B2539" s="243">
        <v>42908</v>
      </c>
      <c r="C2539" s="244">
        <v>0.23472222222222219</v>
      </c>
      <c r="D2539" s="244"/>
      <c r="E2539" s="245"/>
      <c r="F2539" s="252" t="s">
        <v>237</v>
      </c>
      <c r="G2539" s="252" t="s">
        <v>238</v>
      </c>
      <c r="H2539" s="272" t="s">
        <v>241</v>
      </c>
      <c r="I2539" s="273"/>
    </row>
    <row r="2540" spans="2:9" x14ac:dyDescent="0.15">
      <c r="B2540" s="243">
        <v>42908</v>
      </c>
      <c r="C2540" s="244">
        <v>0.23611111111111113</v>
      </c>
      <c r="D2540" s="244"/>
      <c r="E2540" s="245"/>
      <c r="F2540" s="252" t="s">
        <v>237</v>
      </c>
      <c r="G2540" s="252" t="s">
        <v>239</v>
      </c>
      <c r="H2540" s="272"/>
      <c r="I2540" s="273"/>
    </row>
    <row r="2541" spans="2:9" x14ac:dyDescent="0.15">
      <c r="B2541" s="243">
        <v>42908</v>
      </c>
      <c r="C2541" s="244">
        <v>0.27638888888888885</v>
      </c>
      <c r="D2541" s="244"/>
      <c r="E2541" s="245"/>
      <c r="F2541" s="252" t="s">
        <v>237</v>
      </c>
      <c r="G2541" s="252" t="s">
        <v>238</v>
      </c>
      <c r="H2541" s="272" t="s">
        <v>240</v>
      </c>
      <c r="I2541" s="273"/>
    </row>
    <row r="2542" spans="2:9" x14ac:dyDescent="0.15">
      <c r="B2542" s="243">
        <v>42908</v>
      </c>
      <c r="C2542" s="244">
        <v>0.27708333333333335</v>
      </c>
      <c r="D2542" s="244"/>
      <c r="E2542" s="245"/>
      <c r="F2542" s="252" t="s">
        <v>237</v>
      </c>
      <c r="G2542" s="252" t="s">
        <v>239</v>
      </c>
      <c r="H2542" s="272"/>
      <c r="I2542" s="273"/>
    </row>
    <row r="2543" spans="2:9" x14ac:dyDescent="0.15">
      <c r="B2543" s="243">
        <v>42908</v>
      </c>
      <c r="C2543" s="244">
        <v>0.34513888888888888</v>
      </c>
      <c r="D2543" s="244"/>
      <c r="E2543" s="245"/>
      <c r="F2543" s="252" t="s">
        <v>237</v>
      </c>
      <c r="G2543" s="252" t="s">
        <v>238</v>
      </c>
      <c r="H2543" s="272"/>
      <c r="I2543" s="273"/>
    </row>
    <row r="2544" spans="2:9" x14ac:dyDescent="0.15">
      <c r="B2544" s="243">
        <v>42908</v>
      </c>
      <c r="C2544" s="244">
        <v>0.34722222222222227</v>
      </c>
      <c r="D2544" s="244"/>
      <c r="E2544" s="245"/>
      <c r="F2544" s="252" t="s">
        <v>237</v>
      </c>
      <c r="G2544" s="252" t="s">
        <v>239</v>
      </c>
      <c r="H2544" s="272"/>
      <c r="I2544" s="273"/>
    </row>
    <row r="2545" spans="2:9" x14ac:dyDescent="0.15">
      <c r="B2545" s="243">
        <v>42908</v>
      </c>
      <c r="C2545" s="244">
        <v>0.4284722222222222</v>
      </c>
      <c r="D2545" s="244"/>
      <c r="E2545" s="245"/>
      <c r="F2545" s="252" t="s">
        <v>237</v>
      </c>
      <c r="G2545" s="252" t="s">
        <v>238</v>
      </c>
      <c r="H2545" s="272"/>
      <c r="I2545" s="273"/>
    </row>
    <row r="2546" spans="2:9" x14ac:dyDescent="0.15">
      <c r="B2546" s="243">
        <v>42908</v>
      </c>
      <c r="C2546" s="244">
        <v>0.43055555555555558</v>
      </c>
      <c r="D2546" s="244"/>
      <c r="E2546" s="245"/>
      <c r="F2546" s="252" t="s">
        <v>237</v>
      </c>
      <c r="G2546" s="252" t="s">
        <v>239</v>
      </c>
      <c r="H2546" s="272"/>
      <c r="I2546" s="273"/>
    </row>
    <row r="2547" spans="2:9" x14ac:dyDescent="0.15">
      <c r="B2547" s="243">
        <v>42908</v>
      </c>
      <c r="C2547" s="244">
        <v>0.44097222222222227</v>
      </c>
      <c r="D2547" s="244"/>
      <c r="E2547" s="245"/>
      <c r="F2547" s="252" t="s">
        <v>237</v>
      </c>
      <c r="G2547" s="252" t="s">
        <v>238</v>
      </c>
      <c r="H2547" s="272"/>
      <c r="I2547" s="273"/>
    </row>
    <row r="2548" spans="2:9" x14ac:dyDescent="0.15">
      <c r="B2548" s="243">
        <v>42908</v>
      </c>
      <c r="C2548" s="244">
        <v>0.44305555555555554</v>
      </c>
      <c r="D2548" s="244"/>
      <c r="E2548" s="245"/>
      <c r="F2548" s="252" t="s">
        <v>237</v>
      </c>
      <c r="G2548" s="252" t="s">
        <v>239</v>
      </c>
      <c r="H2548" s="272"/>
      <c r="I2548" s="273"/>
    </row>
    <row r="2549" spans="2:9" x14ac:dyDescent="0.15">
      <c r="B2549" s="243">
        <v>42908</v>
      </c>
      <c r="C2549" s="244">
        <v>0.4458333333333333</v>
      </c>
      <c r="D2549" s="244"/>
      <c r="E2549" s="245"/>
      <c r="F2549" s="252" t="s">
        <v>237</v>
      </c>
      <c r="G2549" s="252" t="s">
        <v>238</v>
      </c>
      <c r="H2549" s="272"/>
      <c r="I2549" s="273"/>
    </row>
    <row r="2550" spans="2:9" x14ac:dyDescent="0.15">
      <c r="B2550" s="243">
        <v>42908</v>
      </c>
      <c r="C2550" s="244">
        <v>0.4548611111111111</v>
      </c>
      <c r="D2550" s="244"/>
      <c r="E2550" s="245"/>
      <c r="F2550" s="252" t="s">
        <v>237</v>
      </c>
      <c r="G2550" s="252" t="s">
        <v>239</v>
      </c>
      <c r="H2550" s="272"/>
      <c r="I2550" s="273"/>
    </row>
    <row r="2551" spans="2:9" x14ac:dyDescent="0.15">
      <c r="B2551" s="243">
        <v>42908</v>
      </c>
      <c r="C2551" s="244">
        <v>0.50555555555555554</v>
      </c>
      <c r="D2551" s="244"/>
      <c r="E2551" s="245"/>
      <c r="F2551" s="252" t="s">
        <v>237</v>
      </c>
      <c r="G2551" s="252" t="s">
        <v>238</v>
      </c>
      <c r="H2551" s="272"/>
      <c r="I2551" s="273"/>
    </row>
    <row r="2552" spans="2:9" x14ac:dyDescent="0.15">
      <c r="B2552" s="243">
        <v>42908</v>
      </c>
      <c r="C2552" s="244">
        <v>0.50972222222222219</v>
      </c>
      <c r="D2552" s="244"/>
      <c r="E2552" s="245"/>
      <c r="F2552" s="252" t="s">
        <v>237</v>
      </c>
      <c r="G2552" s="252" t="s">
        <v>239</v>
      </c>
      <c r="H2552" s="272"/>
      <c r="I2552" s="273"/>
    </row>
    <row r="2553" spans="2:9" x14ac:dyDescent="0.15">
      <c r="B2553" s="243">
        <v>42908</v>
      </c>
      <c r="C2553" s="244">
        <v>0.53541666666666665</v>
      </c>
      <c r="D2553" s="244"/>
      <c r="E2553" s="245"/>
      <c r="F2553" s="252" t="s">
        <v>237</v>
      </c>
      <c r="G2553" s="252" t="s">
        <v>238</v>
      </c>
      <c r="H2553" s="272"/>
      <c r="I2553" s="273"/>
    </row>
    <row r="2554" spans="2:9" x14ac:dyDescent="0.15">
      <c r="B2554" s="243">
        <v>42908</v>
      </c>
      <c r="C2554" s="244">
        <v>0.5395833333333333</v>
      </c>
      <c r="D2554" s="244"/>
      <c r="E2554" s="245"/>
      <c r="F2554" s="252" t="s">
        <v>237</v>
      </c>
      <c r="G2554" s="252" t="s">
        <v>239</v>
      </c>
      <c r="H2554" s="272"/>
      <c r="I2554" s="273"/>
    </row>
    <row r="2555" spans="2:9" x14ac:dyDescent="0.15">
      <c r="B2555" s="243">
        <v>42908</v>
      </c>
      <c r="C2555" s="244">
        <v>0.57777777777777783</v>
      </c>
      <c r="D2555" s="244"/>
      <c r="E2555" s="245"/>
      <c r="F2555" s="252" t="s">
        <v>237</v>
      </c>
      <c r="G2555" s="252" t="s">
        <v>238</v>
      </c>
      <c r="H2555" s="272"/>
      <c r="I2555" s="273"/>
    </row>
    <row r="2556" spans="2:9" x14ac:dyDescent="0.15">
      <c r="B2556" s="243">
        <v>42908</v>
      </c>
      <c r="C2556" s="244">
        <v>0.58194444444444449</v>
      </c>
      <c r="D2556" s="244"/>
      <c r="E2556" s="245"/>
      <c r="F2556" s="252" t="s">
        <v>237</v>
      </c>
      <c r="G2556" s="252" t="s">
        <v>239</v>
      </c>
      <c r="H2556" s="272"/>
      <c r="I2556" s="273"/>
    </row>
    <row r="2557" spans="2:9" x14ac:dyDescent="0.15">
      <c r="B2557" s="243">
        <v>42908</v>
      </c>
      <c r="C2557" s="244">
        <v>0.59444444444444444</v>
      </c>
      <c r="D2557" s="244"/>
      <c r="E2557" s="245"/>
      <c r="F2557" s="252" t="s">
        <v>237</v>
      </c>
      <c r="G2557" s="252" t="s">
        <v>238</v>
      </c>
      <c r="H2557" s="272"/>
      <c r="I2557" s="273"/>
    </row>
    <row r="2558" spans="2:9" x14ac:dyDescent="0.15">
      <c r="B2558" s="243">
        <v>42908</v>
      </c>
      <c r="C2558" s="244">
        <v>0.59722222222222221</v>
      </c>
      <c r="D2558" s="244"/>
      <c r="E2558" s="245"/>
      <c r="F2558" s="252" t="s">
        <v>237</v>
      </c>
      <c r="G2558" s="252" t="s">
        <v>239</v>
      </c>
      <c r="H2558" s="272"/>
      <c r="I2558" s="273"/>
    </row>
    <row r="2559" spans="2:9" x14ac:dyDescent="0.15">
      <c r="B2559" s="243">
        <v>42909</v>
      </c>
      <c r="C2559" s="244">
        <v>0.1986111111111111</v>
      </c>
      <c r="D2559" s="244"/>
      <c r="E2559" s="245"/>
      <c r="F2559" s="252" t="s">
        <v>237</v>
      </c>
      <c r="G2559" s="252" t="s">
        <v>238</v>
      </c>
      <c r="H2559" s="272"/>
      <c r="I2559" s="273"/>
    </row>
    <row r="2560" spans="2:9" x14ac:dyDescent="0.15">
      <c r="B2560" s="243">
        <v>42909</v>
      </c>
      <c r="C2560" s="244">
        <v>0.20208333333333331</v>
      </c>
      <c r="D2560" s="244"/>
      <c r="E2560" s="245"/>
      <c r="F2560" s="252" t="s">
        <v>237</v>
      </c>
      <c r="G2560" s="252" t="s">
        <v>239</v>
      </c>
      <c r="H2560" s="272"/>
      <c r="I2560" s="273"/>
    </row>
    <row r="2561" spans="2:9" x14ac:dyDescent="0.15">
      <c r="B2561" s="243">
        <v>42909</v>
      </c>
      <c r="C2561" s="244">
        <v>0.25833333333333336</v>
      </c>
      <c r="D2561" s="244"/>
      <c r="E2561" s="245"/>
      <c r="F2561" s="252" t="s">
        <v>237</v>
      </c>
      <c r="G2561" s="252" t="s">
        <v>238</v>
      </c>
      <c r="H2561" s="272" t="s">
        <v>240</v>
      </c>
      <c r="I2561" s="273"/>
    </row>
    <row r="2562" spans="2:9" x14ac:dyDescent="0.15">
      <c r="B2562" s="243">
        <v>42909</v>
      </c>
      <c r="C2562" s="244">
        <v>0.30416666666666664</v>
      </c>
      <c r="D2562" s="244"/>
      <c r="E2562" s="245"/>
      <c r="F2562" s="252" t="s">
        <v>237</v>
      </c>
      <c r="G2562" s="252" t="s">
        <v>239</v>
      </c>
      <c r="H2562" s="272"/>
      <c r="I2562" s="273"/>
    </row>
    <row r="2563" spans="2:9" x14ac:dyDescent="0.15">
      <c r="B2563" s="243">
        <v>42909</v>
      </c>
      <c r="C2563" s="244">
        <v>0.30624999999999997</v>
      </c>
      <c r="D2563" s="244"/>
      <c r="E2563" s="245"/>
      <c r="F2563" s="252" t="s">
        <v>237</v>
      </c>
      <c r="G2563" s="252" t="s">
        <v>238</v>
      </c>
      <c r="H2563" s="272" t="s">
        <v>241</v>
      </c>
      <c r="I2563" s="273"/>
    </row>
    <row r="2564" spans="2:9" x14ac:dyDescent="0.15">
      <c r="B2564" s="243">
        <v>42909</v>
      </c>
      <c r="C2564" s="244">
        <v>0.30763888888888891</v>
      </c>
      <c r="D2564" s="244"/>
      <c r="E2564" s="245"/>
      <c r="F2564" s="252" t="s">
        <v>237</v>
      </c>
      <c r="G2564" s="252" t="s">
        <v>239</v>
      </c>
      <c r="H2564" s="272"/>
      <c r="I2564" s="273"/>
    </row>
    <row r="2565" spans="2:9" x14ac:dyDescent="0.15">
      <c r="B2565" s="243">
        <v>42909</v>
      </c>
      <c r="C2565" s="244">
        <v>0.31041666666666667</v>
      </c>
      <c r="D2565" s="244"/>
      <c r="E2565" s="245"/>
      <c r="F2565" s="252" t="s">
        <v>237</v>
      </c>
      <c r="G2565" s="252" t="s">
        <v>238</v>
      </c>
      <c r="H2565" s="272" t="s">
        <v>240</v>
      </c>
      <c r="I2565" s="273"/>
    </row>
    <row r="2566" spans="2:9" x14ac:dyDescent="0.15">
      <c r="B2566" s="243">
        <v>42909</v>
      </c>
      <c r="C2566" s="244">
        <v>0.31180555555555556</v>
      </c>
      <c r="D2566" s="244"/>
      <c r="E2566" s="245"/>
      <c r="F2566" s="252" t="s">
        <v>237</v>
      </c>
      <c r="G2566" s="252" t="s">
        <v>239</v>
      </c>
      <c r="H2566" s="272"/>
      <c r="I2566" s="273"/>
    </row>
    <row r="2567" spans="2:9" x14ac:dyDescent="0.15">
      <c r="B2567" s="243">
        <v>42910</v>
      </c>
      <c r="C2567" s="244">
        <v>0.23958333333333334</v>
      </c>
      <c r="D2567" s="244"/>
      <c r="E2567" s="245"/>
      <c r="F2567" s="252" t="s">
        <v>237</v>
      </c>
      <c r="G2567" s="252" t="s">
        <v>238</v>
      </c>
      <c r="H2567" s="272" t="s">
        <v>241</v>
      </c>
      <c r="I2567" s="273"/>
    </row>
    <row r="2568" spans="2:9" x14ac:dyDescent="0.15">
      <c r="B2568" s="243">
        <v>42910</v>
      </c>
      <c r="C2568" s="244">
        <v>0.24097222222222223</v>
      </c>
      <c r="D2568" s="244"/>
      <c r="E2568" s="245"/>
      <c r="F2568" s="252" t="s">
        <v>237</v>
      </c>
      <c r="G2568" s="252" t="s">
        <v>239</v>
      </c>
      <c r="H2568" s="272"/>
      <c r="I2568" s="273"/>
    </row>
    <row r="2569" spans="2:9" x14ac:dyDescent="0.15">
      <c r="B2569" s="243">
        <v>42910</v>
      </c>
      <c r="C2569" s="244">
        <v>0.25763888888888892</v>
      </c>
      <c r="D2569" s="244"/>
      <c r="E2569" s="245"/>
      <c r="F2569" s="252" t="s">
        <v>237</v>
      </c>
      <c r="G2569" s="252" t="s">
        <v>238</v>
      </c>
      <c r="H2569" s="272" t="s">
        <v>241</v>
      </c>
      <c r="I2569" s="273"/>
    </row>
    <row r="2570" spans="2:9" x14ac:dyDescent="0.15">
      <c r="B2570" s="243">
        <v>42910</v>
      </c>
      <c r="C2570" s="244">
        <v>0.26319444444444445</v>
      </c>
      <c r="D2570" s="244"/>
      <c r="E2570" s="245"/>
      <c r="F2570" s="252" t="s">
        <v>237</v>
      </c>
      <c r="G2570" s="252" t="s">
        <v>239</v>
      </c>
      <c r="H2570" s="272"/>
      <c r="I2570" s="273"/>
    </row>
    <row r="2571" spans="2:9" x14ac:dyDescent="0.15">
      <c r="B2571" s="243">
        <v>42910</v>
      </c>
      <c r="C2571" s="244">
        <v>0.31041666666666667</v>
      </c>
      <c r="D2571" s="244"/>
      <c r="E2571" s="245"/>
      <c r="F2571" s="252" t="s">
        <v>237</v>
      </c>
      <c r="G2571" s="252" t="s">
        <v>238</v>
      </c>
      <c r="H2571" s="272" t="s">
        <v>241</v>
      </c>
      <c r="I2571" s="273"/>
    </row>
    <row r="2572" spans="2:9" x14ac:dyDescent="0.15">
      <c r="B2572" s="243">
        <v>42910</v>
      </c>
      <c r="C2572" s="244">
        <v>0.31041666666666667</v>
      </c>
      <c r="D2572" s="244"/>
      <c r="E2572" s="245"/>
      <c r="F2572" s="252" t="s">
        <v>237</v>
      </c>
      <c r="G2572" s="252" t="s">
        <v>239</v>
      </c>
      <c r="H2572" s="272"/>
      <c r="I2572" s="273"/>
    </row>
    <row r="2573" spans="2:9" x14ac:dyDescent="0.15">
      <c r="B2573" s="243">
        <v>42911</v>
      </c>
      <c r="C2573" s="244">
        <v>0.22152777777777777</v>
      </c>
      <c r="D2573" s="244"/>
      <c r="E2573" s="245"/>
      <c r="F2573" s="252" t="s">
        <v>237</v>
      </c>
      <c r="G2573" s="252" t="s">
        <v>238</v>
      </c>
      <c r="H2573" s="272"/>
      <c r="I2573" s="273"/>
    </row>
    <row r="2574" spans="2:9" x14ac:dyDescent="0.15">
      <c r="B2574" s="243">
        <v>42911</v>
      </c>
      <c r="C2574" s="244">
        <v>0.22222222222222221</v>
      </c>
      <c r="D2574" s="244"/>
      <c r="E2574" s="245"/>
      <c r="F2574" s="252" t="s">
        <v>237</v>
      </c>
      <c r="G2574" s="252" t="s">
        <v>239</v>
      </c>
      <c r="H2574" s="272"/>
      <c r="I2574" s="273"/>
    </row>
    <row r="2575" spans="2:9" x14ac:dyDescent="0.15">
      <c r="B2575" s="243">
        <v>42911</v>
      </c>
      <c r="C2575" s="244">
        <v>0.24861111111111112</v>
      </c>
      <c r="D2575" s="244"/>
      <c r="E2575" s="245"/>
      <c r="F2575" s="252" t="s">
        <v>237</v>
      </c>
      <c r="G2575" s="252" t="s">
        <v>238</v>
      </c>
      <c r="H2575" s="272" t="s">
        <v>240</v>
      </c>
      <c r="I2575" s="273"/>
    </row>
    <row r="2576" spans="2:9" x14ac:dyDescent="0.15">
      <c r="B2576" s="243">
        <v>42911</v>
      </c>
      <c r="C2576" s="244">
        <v>0.24930555555555556</v>
      </c>
      <c r="D2576" s="244"/>
      <c r="E2576" s="245"/>
      <c r="F2576" s="252" t="s">
        <v>237</v>
      </c>
      <c r="G2576" s="252" t="s">
        <v>239</v>
      </c>
      <c r="H2576" s="272"/>
      <c r="I2576" s="273"/>
    </row>
    <row r="2577" spans="2:9" x14ac:dyDescent="0.15">
      <c r="B2577" s="243">
        <v>42911</v>
      </c>
      <c r="C2577" s="244">
        <v>0.25069444444444444</v>
      </c>
      <c r="D2577" s="244"/>
      <c r="E2577" s="245"/>
      <c r="F2577" s="252" t="s">
        <v>237</v>
      </c>
      <c r="G2577" s="252" t="s">
        <v>238</v>
      </c>
      <c r="H2577" s="272" t="s">
        <v>240</v>
      </c>
      <c r="I2577" s="273"/>
    </row>
    <row r="2578" spans="2:9" x14ac:dyDescent="0.15">
      <c r="B2578" s="243">
        <v>42911</v>
      </c>
      <c r="C2578" s="244">
        <v>0.25347222222222221</v>
      </c>
      <c r="D2578" s="244"/>
      <c r="E2578" s="245"/>
      <c r="F2578" s="252" t="s">
        <v>237</v>
      </c>
      <c r="G2578" s="252" t="s">
        <v>239</v>
      </c>
      <c r="H2578" s="272"/>
      <c r="I2578" s="273"/>
    </row>
    <row r="2579" spans="2:9" x14ac:dyDescent="0.15">
      <c r="B2579" s="243">
        <v>42911</v>
      </c>
      <c r="C2579" s="244">
        <v>0.30763888888888891</v>
      </c>
      <c r="D2579" s="244"/>
      <c r="E2579" s="245"/>
      <c r="F2579" s="252" t="s">
        <v>237</v>
      </c>
      <c r="G2579" s="252" t="s">
        <v>238</v>
      </c>
      <c r="H2579" s="272"/>
      <c r="I2579" s="273"/>
    </row>
    <row r="2580" spans="2:9" x14ac:dyDescent="0.15">
      <c r="B2580" s="243">
        <v>42911</v>
      </c>
      <c r="C2580" s="244">
        <v>0.32430555555555557</v>
      </c>
      <c r="D2580" s="244"/>
      <c r="E2580" s="245"/>
      <c r="F2580" s="252" t="s">
        <v>237</v>
      </c>
      <c r="G2580" s="252" t="s">
        <v>239</v>
      </c>
      <c r="H2580" s="272"/>
      <c r="I2580" s="273"/>
    </row>
    <row r="2581" spans="2:9" x14ac:dyDescent="0.15">
      <c r="B2581" s="243">
        <v>42911</v>
      </c>
      <c r="C2581" s="244">
        <v>0.34513888888888888</v>
      </c>
      <c r="D2581" s="244"/>
      <c r="E2581" s="245"/>
      <c r="F2581" s="252" t="s">
        <v>237</v>
      </c>
      <c r="G2581" s="252" t="s">
        <v>238</v>
      </c>
      <c r="H2581" s="272"/>
      <c r="I2581" s="273"/>
    </row>
    <row r="2582" spans="2:9" x14ac:dyDescent="0.15">
      <c r="B2582" s="243">
        <v>42911</v>
      </c>
      <c r="C2582" s="244">
        <v>0.34583333333333338</v>
      </c>
      <c r="D2582" s="244"/>
      <c r="E2582" s="245"/>
      <c r="F2582" s="252" t="s">
        <v>237</v>
      </c>
      <c r="G2582" s="252" t="s">
        <v>239</v>
      </c>
      <c r="H2582" s="272"/>
      <c r="I2582" s="273"/>
    </row>
    <row r="2583" spans="2:9" x14ac:dyDescent="0.15">
      <c r="B2583" s="243">
        <v>42911</v>
      </c>
      <c r="C2583" s="244">
        <v>0.38819444444444445</v>
      </c>
      <c r="D2583" s="244"/>
      <c r="E2583" s="245"/>
      <c r="F2583" s="252" t="s">
        <v>237</v>
      </c>
      <c r="G2583" s="252" t="s">
        <v>238</v>
      </c>
      <c r="H2583" s="272"/>
      <c r="I2583" s="273"/>
    </row>
    <row r="2584" spans="2:9" x14ac:dyDescent="0.15">
      <c r="B2584" s="243">
        <v>42911</v>
      </c>
      <c r="C2584" s="244">
        <v>0.38958333333333334</v>
      </c>
      <c r="D2584" s="244"/>
      <c r="E2584" s="245"/>
      <c r="F2584" s="252" t="s">
        <v>237</v>
      </c>
      <c r="G2584" s="252" t="s">
        <v>239</v>
      </c>
      <c r="H2584" s="272"/>
      <c r="I2584" s="273"/>
    </row>
    <row r="2585" spans="2:9" x14ac:dyDescent="0.15">
      <c r="B2585" s="243">
        <v>42911</v>
      </c>
      <c r="C2585" s="244">
        <v>0.43333333333333335</v>
      </c>
      <c r="D2585" s="244"/>
      <c r="E2585" s="245"/>
      <c r="F2585" s="252" t="s">
        <v>237</v>
      </c>
      <c r="G2585" s="252" t="s">
        <v>238</v>
      </c>
      <c r="H2585" s="272" t="s">
        <v>240</v>
      </c>
      <c r="I2585" s="273"/>
    </row>
    <row r="2586" spans="2:9" x14ac:dyDescent="0.15">
      <c r="B2586" s="243">
        <v>42911</v>
      </c>
      <c r="C2586" s="244">
        <v>0.43402777777777773</v>
      </c>
      <c r="D2586" s="244"/>
      <c r="E2586" s="245"/>
      <c r="F2586" s="252" t="s">
        <v>237</v>
      </c>
      <c r="G2586" s="252" t="s">
        <v>239</v>
      </c>
      <c r="H2586" s="272"/>
      <c r="I2586" s="273"/>
    </row>
    <row r="2587" spans="2:9" x14ac:dyDescent="0.15">
      <c r="B2587" s="243">
        <v>42911</v>
      </c>
      <c r="C2587" s="244">
        <v>0.47291666666666665</v>
      </c>
      <c r="D2587" s="244"/>
      <c r="E2587" s="245"/>
      <c r="F2587" s="252" t="s">
        <v>237</v>
      </c>
      <c r="G2587" s="252" t="s">
        <v>238</v>
      </c>
      <c r="H2587" s="272"/>
      <c r="I2587" s="273"/>
    </row>
    <row r="2588" spans="2:9" x14ac:dyDescent="0.15">
      <c r="B2588" s="243">
        <v>42911</v>
      </c>
      <c r="C2588" s="244">
        <v>0.47430555555555554</v>
      </c>
      <c r="D2588" s="244"/>
      <c r="E2588" s="245"/>
      <c r="F2588" s="252" t="s">
        <v>237</v>
      </c>
      <c r="G2588" s="252" t="s">
        <v>239</v>
      </c>
      <c r="H2588" s="272"/>
      <c r="I2588" s="273"/>
    </row>
    <row r="2589" spans="2:9" x14ac:dyDescent="0.15">
      <c r="B2589" s="243">
        <v>42911</v>
      </c>
      <c r="C2589" s="244">
        <v>0.51874999999999993</v>
      </c>
      <c r="D2589" s="244"/>
      <c r="E2589" s="245"/>
      <c r="F2589" s="252" t="s">
        <v>237</v>
      </c>
      <c r="G2589" s="252" t="s">
        <v>238</v>
      </c>
      <c r="H2589" s="272"/>
      <c r="I2589" s="273"/>
    </row>
    <row r="2590" spans="2:9" x14ac:dyDescent="0.15">
      <c r="B2590" s="243">
        <v>42911</v>
      </c>
      <c r="C2590" s="244">
        <v>0.51944444444444449</v>
      </c>
      <c r="D2590" s="244"/>
      <c r="E2590" s="245"/>
      <c r="F2590" s="252" t="s">
        <v>237</v>
      </c>
      <c r="G2590" s="252" t="s">
        <v>239</v>
      </c>
      <c r="H2590" s="272"/>
      <c r="I2590" s="273"/>
    </row>
    <row r="2591" spans="2:9" x14ac:dyDescent="0.15">
      <c r="B2591" s="243">
        <v>42911</v>
      </c>
      <c r="C2591" s="244">
        <v>0.5805555555555556</v>
      </c>
      <c r="D2591" s="244"/>
      <c r="E2591" s="245"/>
      <c r="F2591" s="252" t="s">
        <v>237</v>
      </c>
      <c r="G2591" s="252" t="s">
        <v>238</v>
      </c>
      <c r="H2591" s="272" t="s">
        <v>240</v>
      </c>
      <c r="I2591" s="273"/>
    </row>
    <row r="2592" spans="2:9" x14ac:dyDescent="0.15">
      <c r="B2592" s="243">
        <v>42911</v>
      </c>
      <c r="C2592" s="244">
        <v>0.59097222222222223</v>
      </c>
      <c r="D2592" s="244">
        <v>0.59166666666666667</v>
      </c>
      <c r="E2592" s="245">
        <v>6.9444444444444198E-4</v>
      </c>
      <c r="F2592" s="252" t="s">
        <v>237</v>
      </c>
      <c r="G2592" s="252"/>
      <c r="H2592" s="272" t="s">
        <v>131</v>
      </c>
      <c r="I2592" s="273"/>
    </row>
    <row r="2593" spans="2:9" x14ac:dyDescent="0.15">
      <c r="B2593" s="243">
        <v>42911</v>
      </c>
      <c r="C2593" s="244">
        <v>0.59236111111111112</v>
      </c>
      <c r="D2593" s="244"/>
      <c r="E2593" s="245"/>
      <c r="F2593" s="252" t="s">
        <v>237</v>
      </c>
      <c r="G2593" s="252" t="s">
        <v>239</v>
      </c>
      <c r="H2593" s="272"/>
      <c r="I2593" s="273"/>
    </row>
    <row r="2594" spans="2:9" x14ac:dyDescent="0.15">
      <c r="B2594" s="243">
        <v>42912</v>
      </c>
      <c r="C2594" s="244">
        <v>0.21111111111111111</v>
      </c>
      <c r="D2594" s="244"/>
      <c r="E2594" s="245"/>
      <c r="F2594" s="252" t="s">
        <v>237</v>
      </c>
      <c r="G2594" s="252" t="s">
        <v>238</v>
      </c>
      <c r="H2594" s="272"/>
      <c r="I2594" s="273"/>
    </row>
    <row r="2595" spans="2:9" x14ac:dyDescent="0.15">
      <c r="B2595" s="243">
        <v>42912</v>
      </c>
      <c r="C2595" s="244">
        <v>0.21805555555555556</v>
      </c>
      <c r="D2595" s="244"/>
      <c r="E2595" s="245"/>
      <c r="F2595" s="252" t="s">
        <v>237</v>
      </c>
      <c r="G2595" s="252" t="s">
        <v>239</v>
      </c>
      <c r="H2595" s="272"/>
      <c r="I2595" s="273"/>
    </row>
    <row r="2596" spans="2:9" x14ac:dyDescent="0.15">
      <c r="B2596" s="243">
        <v>42912</v>
      </c>
      <c r="C2596" s="244">
        <v>0.22013888888888888</v>
      </c>
      <c r="D2596" s="244"/>
      <c r="E2596" s="245"/>
      <c r="F2596" s="252" t="s">
        <v>237</v>
      </c>
      <c r="G2596" s="252" t="s">
        <v>238</v>
      </c>
      <c r="H2596" s="272" t="s">
        <v>240</v>
      </c>
      <c r="I2596" s="273"/>
    </row>
    <row r="2597" spans="2:9" x14ac:dyDescent="0.15">
      <c r="B2597" s="243">
        <v>42912</v>
      </c>
      <c r="C2597" s="244">
        <v>0.22916666666666666</v>
      </c>
      <c r="D2597" s="244"/>
      <c r="E2597" s="245"/>
      <c r="F2597" s="252" t="s">
        <v>237</v>
      </c>
      <c r="G2597" s="252" t="s">
        <v>239</v>
      </c>
      <c r="H2597" s="272"/>
      <c r="I2597" s="273"/>
    </row>
    <row r="2598" spans="2:9" x14ac:dyDescent="0.15">
      <c r="B2598" s="243">
        <v>42912</v>
      </c>
      <c r="C2598" s="244">
        <v>0.27777777777777779</v>
      </c>
      <c r="D2598" s="244"/>
      <c r="E2598" s="245"/>
      <c r="F2598" s="252" t="s">
        <v>237</v>
      </c>
      <c r="G2598" s="252" t="s">
        <v>238</v>
      </c>
      <c r="H2598" s="272"/>
      <c r="I2598" s="273"/>
    </row>
    <row r="2599" spans="2:9" x14ac:dyDescent="0.15">
      <c r="B2599" s="243">
        <v>42912</v>
      </c>
      <c r="C2599" s="244">
        <v>0.28611111111111115</v>
      </c>
      <c r="D2599" s="244"/>
      <c r="E2599" s="245"/>
      <c r="F2599" s="252" t="s">
        <v>237</v>
      </c>
      <c r="G2599" s="252" t="s">
        <v>239</v>
      </c>
      <c r="H2599" s="272"/>
      <c r="I2599" s="273"/>
    </row>
    <row r="2600" spans="2:9" x14ac:dyDescent="0.15">
      <c r="B2600" s="243">
        <v>42912</v>
      </c>
      <c r="C2600" s="244">
        <v>0.2951388888888889</v>
      </c>
      <c r="D2600" s="244"/>
      <c r="E2600" s="245"/>
      <c r="F2600" s="252" t="s">
        <v>237</v>
      </c>
      <c r="G2600" s="252" t="s">
        <v>238</v>
      </c>
      <c r="H2600" s="272" t="s">
        <v>240</v>
      </c>
      <c r="I2600" s="273"/>
    </row>
    <row r="2601" spans="2:9" x14ac:dyDescent="0.15">
      <c r="B2601" s="243">
        <v>42912</v>
      </c>
      <c r="C2601" s="244">
        <v>0.29583333333333334</v>
      </c>
      <c r="D2601" s="244"/>
      <c r="E2601" s="245"/>
      <c r="F2601" s="252" t="s">
        <v>237</v>
      </c>
      <c r="G2601" s="252" t="s">
        <v>239</v>
      </c>
      <c r="H2601" s="272"/>
      <c r="I2601" s="273"/>
    </row>
    <row r="2602" spans="2:9" x14ac:dyDescent="0.15">
      <c r="B2602" s="243">
        <v>42912</v>
      </c>
      <c r="C2602" s="244">
        <v>0.29930555555555555</v>
      </c>
      <c r="D2602" s="244"/>
      <c r="E2602" s="245"/>
      <c r="F2602" s="252" t="s">
        <v>237</v>
      </c>
      <c r="G2602" s="252" t="s">
        <v>238</v>
      </c>
      <c r="H2602" s="272" t="s">
        <v>240</v>
      </c>
      <c r="I2602" s="273"/>
    </row>
    <row r="2603" spans="2:9" x14ac:dyDescent="0.15">
      <c r="B2603" s="243">
        <v>42912</v>
      </c>
      <c r="C2603" s="244">
        <v>0.3</v>
      </c>
      <c r="D2603" s="244"/>
      <c r="E2603" s="245"/>
      <c r="F2603" s="252" t="s">
        <v>237</v>
      </c>
      <c r="G2603" s="252" t="s">
        <v>239</v>
      </c>
      <c r="H2603" s="272"/>
      <c r="I2603" s="273"/>
    </row>
    <row r="2604" spans="2:9" x14ac:dyDescent="0.15">
      <c r="B2604" s="243">
        <v>42912</v>
      </c>
      <c r="C2604" s="244">
        <v>0.30138888888888887</v>
      </c>
      <c r="D2604" s="244"/>
      <c r="E2604" s="245"/>
      <c r="F2604" s="252" t="s">
        <v>237</v>
      </c>
      <c r="G2604" s="252" t="s">
        <v>238</v>
      </c>
      <c r="H2604" s="272" t="s">
        <v>240</v>
      </c>
      <c r="I2604" s="273"/>
    </row>
    <row r="2605" spans="2:9" x14ac:dyDescent="0.15">
      <c r="B2605" s="243">
        <v>42912</v>
      </c>
      <c r="C2605" s="244">
        <v>0.30624999999999997</v>
      </c>
      <c r="D2605" s="244"/>
      <c r="E2605" s="245"/>
      <c r="F2605" s="252" t="s">
        <v>237</v>
      </c>
      <c r="G2605" s="252" t="s">
        <v>239</v>
      </c>
      <c r="H2605" s="272"/>
      <c r="I2605" s="273"/>
    </row>
    <row r="2606" spans="2:9" x14ac:dyDescent="0.15">
      <c r="B2606" s="243">
        <v>42912</v>
      </c>
      <c r="C2606" s="244">
        <v>0.39652777777777781</v>
      </c>
      <c r="D2606" s="244"/>
      <c r="E2606" s="245"/>
      <c r="F2606" s="252" t="s">
        <v>237</v>
      </c>
      <c r="G2606" s="252" t="s">
        <v>238</v>
      </c>
      <c r="H2606" s="272"/>
      <c r="I2606" s="273"/>
    </row>
    <row r="2607" spans="2:9" x14ac:dyDescent="0.15">
      <c r="B2607" s="243">
        <v>42912</v>
      </c>
      <c r="C2607" s="244">
        <v>0.42777777777777781</v>
      </c>
      <c r="D2607" s="244"/>
      <c r="E2607" s="245"/>
      <c r="F2607" s="252" t="s">
        <v>237</v>
      </c>
      <c r="G2607" s="252" t="s">
        <v>239</v>
      </c>
      <c r="H2607" s="272"/>
      <c r="I2607" s="273"/>
    </row>
    <row r="2608" spans="2:9" x14ac:dyDescent="0.15">
      <c r="B2608" s="243">
        <v>42912</v>
      </c>
      <c r="C2608" s="244">
        <v>0.4381944444444445</v>
      </c>
      <c r="D2608" s="244"/>
      <c r="E2608" s="245"/>
      <c r="F2608" s="252" t="s">
        <v>237</v>
      </c>
      <c r="G2608" s="252" t="s">
        <v>238</v>
      </c>
      <c r="H2608" s="272"/>
      <c r="I2608" s="273"/>
    </row>
    <row r="2609" spans="2:9" x14ac:dyDescent="0.15">
      <c r="B2609" s="243">
        <v>42912</v>
      </c>
      <c r="C2609" s="244">
        <v>0.44166666666666665</v>
      </c>
      <c r="D2609" s="244"/>
      <c r="E2609" s="245"/>
      <c r="F2609" s="252" t="s">
        <v>237</v>
      </c>
      <c r="G2609" s="252" t="s">
        <v>239</v>
      </c>
      <c r="H2609" s="272"/>
      <c r="I2609" s="273"/>
    </row>
    <row r="2610" spans="2:9" x14ac:dyDescent="0.15">
      <c r="B2610" s="243">
        <v>42913</v>
      </c>
      <c r="C2610" s="244">
        <v>0.28819444444444448</v>
      </c>
      <c r="D2610" s="244"/>
      <c r="E2610" s="245"/>
      <c r="F2610" s="252" t="s">
        <v>237</v>
      </c>
      <c r="G2610" s="252" t="s">
        <v>238</v>
      </c>
      <c r="H2610" s="272" t="s">
        <v>240</v>
      </c>
      <c r="I2610" s="273"/>
    </row>
    <row r="2611" spans="2:9" x14ac:dyDescent="0.15">
      <c r="B2611" s="243">
        <v>42913</v>
      </c>
      <c r="C2611" s="244">
        <v>0.3</v>
      </c>
      <c r="D2611" s="244">
        <v>0.3034722222222222</v>
      </c>
      <c r="E2611" s="245">
        <v>3.4722222222222099E-3</v>
      </c>
      <c r="F2611" s="252" t="s">
        <v>237</v>
      </c>
      <c r="G2611" s="252"/>
      <c r="H2611" s="272" t="s">
        <v>131</v>
      </c>
      <c r="I2611" s="273"/>
    </row>
    <row r="2612" spans="2:9" x14ac:dyDescent="0.15">
      <c r="B2612" s="243">
        <v>42913</v>
      </c>
      <c r="C2612" s="244">
        <v>0.30416666666666664</v>
      </c>
      <c r="D2612" s="244"/>
      <c r="E2612" s="245"/>
      <c r="F2612" s="252" t="s">
        <v>237</v>
      </c>
      <c r="G2612" s="252" t="s">
        <v>239</v>
      </c>
      <c r="H2612" s="272"/>
      <c r="I2612" s="273"/>
    </row>
    <row r="2613" spans="2:9" x14ac:dyDescent="0.15">
      <c r="B2613" s="243">
        <v>42913</v>
      </c>
      <c r="C2613" s="244">
        <v>0.30486111111111108</v>
      </c>
      <c r="D2613" s="244"/>
      <c r="E2613" s="245"/>
      <c r="F2613" s="252" t="s">
        <v>237</v>
      </c>
      <c r="G2613" s="252" t="s">
        <v>238</v>
      </c>
      <c r="H2613" s="272"/>
      <c r="I2613" s="273"/>
    </row>
    <row r="2614" spans="2:9" x14ac:dyDescent="0.15">
      <c r="B2614" s="243">
        <v>42913</v>
      </c>
      <c r="C2614" s="244">
        <v>0.30486111111111108</v>
      </c>
      <c r="D2614" s="244"/>
      <c r="E2614" s="245"/>
      <c r="F2614" s="252" t="s">
        <v>237</v>
      </c>
      <c r="G2614" s="252" t="s">
        <v>239</v>
      </c>
      <c r="H2614" s="272"/>
      <c r="I2614" s="273"/>
    </row>
    <row r="2615" spans="2:9" x14ac:dyDescent="0.15">
      <c r="B2615" s="243">
        <v>42913</v>
      </c>
      <c r="C2615" s="244">
        <v>0.32777777777777778</v>
      </c>
      <c r="D2615" s="244"/>
      <c r="E2615" s="245"/>
      <c r="F2615" s="252" t="s">
        <v>237</v>
      </c>
      <c r="G2615" s="252" t="s">
        <v>238</v>
      </c>
      <c r="H2615" s="272" t="s">
        <v>240</v>
      </c>
      <c r="I2615" s="273"/>
    </row>
    <row r="2616" spans="2:9" x14ac:dyDescent="0.15">
      <c r="B2616" s="243">
        <v>42913</v>
      </c>
      <c r="C2616" s="244">
        <v>0.32847222222222222</v>
      </c>
      <c r="D2616" s="244"/>
      <c r="E2616" s="245"/>
      <c r="F2616" s="252" t="s">
        <v>237</v>
      </c>
      <c r="G2616" s="252" t="s">
        <v>239</v>
      </c>
      <c r="H2616" s="272"/>
      <c r="I2616" s="273"/>
    </row>
    <row r="2617" spans="2:9" x14ac:dyDescent="0.15">
      <c r="B2617" s="243">
        <v>42913</v>
      </c>
      <c r="C2617" s="244">
        <v>0.32916666666666666</v>
      </c>
      <c r="D2617" s="244"/>
      <c r="E2617" s="245"/>
      <c r="F2617" s="252" t="s">
        <v>237</v>
      </c>
      <c r="G2617" s="252" t="s">
        <v>238</v>
      </c>
      <c r="H2617" s="272" t="s">
        <v>240</v>
      </c>
      <c r="I2617" s="273"/>
    </row>
    <row r="2618" spans="2:9" x14ac:dyDescent="0.15">
      <c r="B2618" s="243">
        <v>42913</v>
      </c>
      <c r="C2618" s="244">
        <v>0.33263888888888887</v>
      </c>
      <c r="D2618" s="244"/>
      <c r="E2618" s="245"/>
      <c r="F2618" s="252" t="s">
        <v>237</v>
      </c>
      <c r="G2618" s="252" t="s">
        <v>239</v>
      </c>
      <c r="H2618" s="272"/>
      <c r="I2618" s="273"/>
    </row>
    <row r="2619" spans="2:9" x14ac:dyDescent="0.15">
      <c r="B2619" s="243">
        <v>42913</v>
      </c>
      <c r="C2619" s="244">
        <v>0.33402777777777781</v>
      </c>
      <c r="D2619" s="244"/>
      <c r="E2619" s="245"/>
      <c r="F2619" s="252" t="s">
        <v>237</v>
      </c>
      <c r="G2619" s="252" t="s">
        <v>238</v>
      </c>
      <c r="H2619" s="272" t="s">
        <v>241</v>
      </c>
      <c r="I2619" s="273"/>
    </row>
    <row r="2620" spans="2:9" x14ac:dyDescent="0.15">
      <c r="B2620" s="243">
        <v>42913</v>
      </c>
      <c r="C2620" s="244">
        <v>0.3347222222222222</v>
      </c>
      <c r="D2620" s="244"/>
      <c r="E2620" s="245"/>
      <c r="F2620" s="252" t="s">
        <v>237</v>
      </c>
      <c r="G2620" s="252" t="s">
        <v>239</v>
      </c>
      <c r="H2620" s="272"/>
      <c r="I2620" s="273"/>
    </row>
    <row r="2621" spans="2:9" x14ac:dyDescent="0.15">
      <c r="B2621" s="243">
        <v>42913</v>
      </c>
      <c r="C2621" s="244">
        <v>0.33611111111111108</v>
      </c>
      <c r="D2621" s="244"/>
      <c r="E2621" s="245"/>
      <c r="F2621" s="252" t="s">
        <v>237</v>
      </c>
      <c r="G2621" s="252" t="s">
        <v>238</v>
      </c>
      <c r="H2621" s="272" t="s">
        <v>240</v>
      </c>
      <c r="I2621" s="273"/>
    </row>
    <row r="2622" spans="2:9" x14ac:dyDescent="0.15">
      <c r="B2622" s="243">
        <v>42913</v>
      </c>
      <c r="C2622" s="244">
        <v>0.33680555555555558</v>
      </c>
      <c r="D2622" s="244"/>
      <c r="E2622" s="245"/>
      <c r="F2622" s="252" t="s">
        <v>237</v>
      </c>
      <c r="G2622" s="252" t="s">
        <v>239</v>
      </c>
      <c r="H2622" s="272"/>
      <c r="I2622" s="273"/>
    </row>
    <row r="2623" spans="2:9" x14ac:dyDescent="0.15">
      <c r="B2623" s="243">
        <v>42913</v>
      </c>
      <c r="C2623" s="244">
        <v>0.4145833333333333</v>
      </c>
      <c r="D2623" s="244"/>
      <c r="E2623" s="245"/>
      <c r="F2623" s="252" t="s">
        <v>237</v>
      </c>
      <c r="G2623" s="252" t="s">
        <v>238</v>
      </c>
      <c r="H2623" s="272"/>
      <c r="I2623" s="273"/>
    </row>
    <row r="2624" spans="2:9" x14ac:dyDescent="0.15">
      <c r="B2624" s="243">
        <v>42913</v>
      </c>
      <c r="C2624" s="244">
        <v>0.41597222222222219</v>
      </c>
      <c r="D2624" s="244"/>
      <c r="E2624" s="245"/>
      <c r="F2624" s="252" t="s">
        <v>237</v>
      </c>
      <c r="G2624" s="252" t="s">
        <v>239</v>
      </c>
      <c r="H2624" s="272"/>
      <c r="I2624" s="273"/>
    </row>
    <row r="2625" spans="2:9" x14ac:dyDescent="0.15">
      <c r="B2625" s="243">
        <v>42914</v>
      </c>
      <c r="C2625" s="244">
        <v>0.33194444444444443</v>
      </c>
      <c r="D2625" s="244"/>
      <c r="E2625" s="245"/>
      <c r="F2625" s="252" t="s">
        <v>237</v>
      </c>
      <c r="G2625" s="252" t="s">
        <v>238</v>
      </c>
      <c r="H2625" s="272" t="s">
        <v>240</v>
      </c>
      <c r="I2625" s="273"/>
    </row>
    <row r="2626" spans="2:9" x14ac:dyDescent="0.15">
      <c r="B2626" s="243">
        <v>42914</v>
      </c>
      <c r="C2626" s="244">
        <v>0.33333333333333331</v>
      </c>
      <c r="D2626" s="244"/>
      <c r="E2626" s="245"/>
      <c r="F2626" s="252" t="s">
        <v>237</v>
      </c>
      <c r="G2626" s="252" t="s">
        <v>239</v>
      </c>
      <c r="H2626" s="272"/>
      <c r="I2626" s="273"/>
    </row>
    <row r="2627" spans="2:9" x14ac:dyDescent="0.15">
      <c r="B2627" s="243">
        <v>42914</v>
      </c>
      <c r="C2627" s="244">
        <v>0.55694444444444446</v>
      </c>
      <c r="D2627" s="244"/>
      <c r="E2627" s="245"/>
      <c r="F2627" s="252" t="s">
        <v>237</v>
      </c>
      <c r="G2627" s="252" t="s">
        <v>238</v>
      </c>
      <c r="H2627" s="272" t="s">
        <v>240</v>
      </c>
      <c r="I2627" s="273"/>
    </row>
    <row r="2628" spans="2:9" x14ac:dyDescent="0.15">
      <c r="B2628" s="243">
        <v>42914</v>
      </c>
      <c r="C2628" s="244">
        <v>0.55694444444444446</v>
      </c>
      <c r="D2628" s="244"/>
      <c r="E2628" s="245"/>
      <c r="F2628" s="252" t="s">
        <v>237</v>
      </c>
      <c r="G2628" s="252" t="s">
        <v>239</v>
      </c>
      <c r="H2628" s="272"/>
      <c r="I2628" s="273"/>
    </row>
    <row r="2629" spans="2:9" x14ac:dyDescent="0.15">
      <c r="B2629" s="243">
        <v>42915</v>
      </c>
      <c r="C2629" s="244">
        <v>0.24583333333333335</v>
      </c>
      <c r="D2629" s="244"/>
      <c r="E2629" s="245"/>
      <c r="F2629" s="252" t="s">
        <v>143</v>
      </c>
      <c r="G2629" s="252" t="s">
        <v>132</v>
      </c>
      <c r="H2629" s="272" t="s">
        <v>165</v>
      </c>
      <c r="I2629" s="273"/>
    </row>
    <row r="2630" spans="2:9" x14ac:dyDescent="0.15">
      <c r="B2630" s="243">
        <v>42915</v>
      </c>
      <c r="C2630" s="244">
        <v>0.24652777777777779</v>
      </c>
      <c r="D2630" s="244"/>
      <c r="E2630" s="245"/>
      <c r="F2630" s="252" t="s">
        <v>143</v>
      </c>
      <c r="G2630" s="252" t="s">
        <v>142</v>
      </c>
      <c r="H2630" s="272"/>
      <c r="I2630" s="273"/>
    </row>
    <row r="2631" spans="2:9" x14ac:dyDescent="0.15">
      <c r="B2631" s="243">
        <v>42915</v>
      </c>
      <c r="C2631" s="244">
        <v>0.24861111111111112</v>
      </c>
      <c r="D2631" s="244"/>
      <c r="E2631" s="245"/>
      <c r="F2631" s="252" t="s">
        <v>143</v>
      </c>
      <c r="G2631" s="252" t="s">
        <v>132</v>
      </c>
      <c r="H2631" s="272"/>
      <c r="I2631" s="273"/>
    </row>
    <row r="2632" spans="2:9" x14ac:dyDescent="0.15">
      <c r="B2632" s="243">
        <v>42915</v>
      </c>
      <c r="C2632" s="244">
        <v>0.24930555555555556</v>
      </c>
      <c r="D2632" s="244"/>
      <c r="E2632" s="245"/>
      <c r="F2632" s="252" t="s">
        <v>143</v>
      </c>
      <c r="G2632" s="252" t="s">
        <v>142</v>
      </c>
      <c r="H2632" s="272"/>
      <c r="I2632" s="273"/>
    </row>
    <row r="2633" spans="2:9" x14ac:dyDescent="0.15">
      <c r="B2633" s="243">
        <v>42915</v>
      </c>
      <c r="C2633" s="244">
        <v>0.25069444444444444</v>
      </c>
      <c r="D2633" s="244"/>
      <c r="E2633" s="245"/>
      <c r="F2633" s="252" t="s">
        <v>143</v>
      </c>
      <c r="G2633" s="252" t="s">
        <v>132</v>
      </c>
      <c r="H2633" s="272" t="s">
        <v>163</v>
      </c>
      <c r="I2633" s="273"/>
    </row>
    <row r="2634" spans="2:9" x14ac:dyDescent="0.15">
      <c r="B2634" s="243">
        <v>42915</v>
      </c>
      <c r="C2634" s="244">
        <v>0.25486111111111109</v>
      </c>
      <c r="D2634" s="244"/>
      <c r="E2634" s="245"/>
      <c r="F2634" s="252" t="s">
        <v>143</v>
      </c>
      <c r="G2634" s="252" t="s">
        <v>142</v>
      </c>
      <c r="H2634" s="272"/>
      <c r="I2634" s="273"/>
    </row>
    <row r="2635" spans="2:9" x14ac:dyDescent="0.15">
      <c r="B2635" s="243">
        <v>42915</v>
      </c>
      <c r="C2635" s="244">
        <v>0.2902777777777778</v>
      </c>
      <c r="D2635" s="244"/>
      <c r="E2635" s="245"/>
      <c r="F2635" s="252" t="s">
        <v>143</v>
      </c>
      <c r="G2635" s="252" t="s">
        <v>132</v>
      </c>
      <c r="H2635" s="272" t="s">
        <v>163</v>
      </c>
      <c r="I2635" s="273"/>
    </row>
    <row r="2636" spans="2:9" x14ac:dyDescent="0.15">
      <c r="B2636" s="243">
        <v>42915</v>
      </c>
      <c r="C2636" s="244">
        <v>0.29236111111111113</v>
      </c>
      <c r="D2636" s="244"/>
      <c r="E2636" s="245"/>
      <c r="F2636" s="252" t="s">
        <v>143</v>
      </c>
      <c r="G2636" s="252" t="s">
        <v>142</v>
      </c>
      <c r="H2636" s="272"/>
      <c r="I2636" s="273"/>
    </row>
    <row r="2637" spans="2:9" x14ac:dyDescent="0.15">
      <c r="B2637" s="243">
        <v>42915</v>
      </c>
      <c r="C2637" s="244">
        <v>0.4694444444444445</v>
      </c>
      <c r="D2637" s="244"/>
      <c r="E2637" s="245"/>
      <c r="F2637" s="252" t="s">
        <v>143</v>
      </c>
      <c r="G2637" s="252" t="s">
        <v>132</v>
      </c>
      <c r="H2637" s="272"/>
      <c r="I2637" s="273"/>
    </row>
    <row r="2638" spans="2:9" x14ac:dyDescent="0.15">
      <c r="B2638" s="243">
        <v>42915</v>
      </c>
      <c r="C2638" s="244">
        <v>0.4694444444444445</v>
      </c>
      <c r="D2638" s="244"/>
      <c r="E2638" s="245"/>
      <c r="F2638" s="252" t="s">
        <v>143</v>
      </c>
      <c r="G2638" s="252" t="s">
        <v>142</v>
      </c>
      <c r="H2638" s="272"/>
      <c r="I2638" s="273"/>
    </row>
    <row r="2639" spans="2:9" x14ac:dyDescent="0.15">
      <c r="B2639" s="243">
        <v>42917</v>
      </c>
      <c r="C2639" s="244">
        <v>0.40208333333333335</v>
      </c>
      <c r="D2639" s="244"/>
      <c r="E2639" s="245"/>
      <c r="F2639" s="252" t="s">
        <v>143</v>
      </c>
      <c r="G2639" s="252" t="s">
        <v>132</v>
      </c>
      <c r="H2639" s="272"/>
      <c r="I2639" s="273"/>
    </row>
    <row r="2640" spans="2:9" x14ac:dyDescent="0.15">
      <c r="B2640" s="243">
        <v>42917</v>
      </c>
      <c r="C2640" s="244">
        <v>0.40208333333333335</v>
      </c>
      <c r="D2640" s="244">
        <v>0.4055555555555555</v>
      </c>
      <c r="E2640" s="245">
        <v>3.4722222222221544E-3</v>
      </c>
      <c r="F2640" s="252" t="s">
        <v>143</v>
      </c>
      <c r="G2640" s="252"/>
      <c r="H2640" s="272" t="s">
        <v>144</v>
      </c>
      <c r="I2640" s="273"/>
    </row>
    <row r="2641" spans="2:9" x14ac:dyDescent="0.15">
      <c r="B2641" s="243">
        <v>42917</v>
      </c>
      <c r="C2641" s="244">
        <v>0.4069444444444445</v>
      </c>
      <c r="D2641" s="244"/>
      <c r="E2641" s="245"/>
      <c r="F2641" s="252" t="s">
        <v>143</v>
      </c>
      <c r="G2641" s="252" t="s">
        <v>142</v>
      </c>
      <c r="H2641" s="272"/>
      <c r="I2641" s="273"/>
    </row>
    <row r="2642" spans="2:9" x14ac:dyDescent="0.15">
      <c r="B2642" s="243">
        <v>42917</v>
      </c>
      <c r="C2642" s="244">
        <v>0.47430555555555554</v>
      </c>
      <c r="D2642" s="244"/>
      <c r="E2642" s="245"/>
      <c r="F2642" s="252" t="s">
        <v>143</v>
      </c>
      <c r="G2642" s="252" t="s">
        <v>132</v>
      </c>
      <c r="H2642" s="272"/>
      <c r="I2642" s="273"/>
    </row>
    <row r="2643" spans="2:9" x14ac:dyDescent="0.15">
      <c r="B2643" s="243">
        <v>42917</v>
      </c>
      <c r="C2643" s="244">
        <v>0.48680555555555555</v>
      </c>
      <c r="D2643" s="244">
        <v>0.50555555555555554</v>
      </c>
      <c r="E2643" s="245">
        <v>1.8749999999999989E-2</v>
      </c>
      <c r="F2643" s="252" t="s">
        <v>143</v>
      </c>
      <c r="G2643" s="252"/>
      <c r="H2643" s="272" t="s">
        <v>144</v>
      </c>
      <c r="I2643" s="273"/>
    </row>
    <row r="2644" spans="2:9" x14ac:dyDescent="0.15">
      <c r="B2644" s="243">
        <v>42917</v>
      </c>
      <c r="C2644" s="244">
        <v>0.50624999999999998</v>
      </c>
      <c r="D2644" s="244"/>
      <c r="E2644" s="245"/>
      <c r="F2644" s="252" t="s">
        <v>143</v>
      </c>
      <c r="G2644" s="252" t="s">
        <v>142</v>
      </c>
      <c r="H2644" s="272"/>
      <c r="I2644" s="273"/>
    </row>
    <row r="2645" spans="2:9" x14ac:dyDescent="0.15">
      <c r="B2645" s="243">
        <v>42918</v>
      </c>
      <c r="C2645" s="244">
        <v>0.41180555555555554</v>
      </c>
      <c r="D2645" s="244"/>
      <c r="E2645" s="245"/>
      <c r="F2645" s="252" t="s">
        <v>143</v>
      </c>
      <c r="G2645" s="252" t="s">
        <v>132</v>
      </c>
      <c r="H2645" s="272"/>
      <c r="I2645" s="273"/>
    </row>
    <row r="2646" spans="2:9" x14ac:dyDescent="0.15">
      <c r="B2646" s="243">
        <v>42918</v>
      </c>
      <c r="C2646" s="244">
        <v>0.42152777777777778</v>
      </c>
      <c r="D2646" s="244"/>
      <c r="E2646" s="245"/>
      <c r="F2646" s="252" t="s">
        <v>143</v>
      </c>
      <c r="G2646" s="252" t="s">
        <v>142</v>
      </c>
      <c r="H2646" s="272"/>
      <c r="I2646" s="273"/>
    </row>
    <row r="2647" spans="2:9" x14ac:dyDescent="0.15">
      <c r="B2647" s="243">
        <v>42918</v>
      </c>
      <c r="C2647" s="244">
        <v>0.7006944444444444</v>
      </c>
      <c r="D2647" s="244"/>
      <c r="E2647" s="245"/>
      <c r="F2647" s="252" t="s">
        <v>143</v>
      </c>
      <c r="G2647" s="252" t="s">
        <v>132</v>
      </c>
      <c r="H2647" s="272"/>
      <c r="I2647" s="273"/>
    </row>
    <row r="2648" spans="2:9" x14ac:dyDescent="0.15">
      <c r="B2648" s="243">
        <v>42918</v>
      </c>
      <c r="C2648" s="244">
        <v>0.70138888888888884</v>
      </c>
      <c r="D2648" s="244"/>
      <c r="E2648" s="245"/>
      <c r="F2648" s="252" t="s">
        <v>143</v>
      </c>
      <c r="G2648" s="252" t="s">
        <v>142</v>
      </c>
      <c r="H2648" s="272"/>
      <c r="I2648" s="273"/>
    </row>
    <row r="2649" spans="2:9" x14ac:dyDescent="0.15">
      <c r="B2649" s="243">
        <v>42918</v>
      </c>
      <c r="C2649" s="244">
        <v>0.77430555555555547</v>
      </c>
      <c r="D2649" s="244"/>
      <c r="E2649" s="245"/>
      <c r="F2649" s="252" t="s">
        <v>143</v>
      </c>
      <c r="G2649" s="252" t="s">
        <v>132</v>
      </c>
      <c r="H2649" s="272" t="s">
        <v>163</v>
      </c>
      <c r="I2649" s="273"/>
    </row>
    <row r="2650" spans="2:9" x14ac:dyDescent="0.15">
      <c r="B2650" s="243">
        <v>42918</v>
      </c>
      <c r="C2650" s="244">
        <v>0.8027777777777777</v>
      </c>
      <c r="D2650" s="244"/>
      <c r="E2650" s="245"/>
      <c r="F2650" s="252" t="s">
        <v>143</v>
      </c>
      <c r="G2650" s="252" t="s">
        <v>142</v>
      </c>
      <c r="H2650" s="272"/>
      <c r="I2650" s="273"/>
    </row>
    <row r="2651" spans="2:9" x14ac:dyDescent="0.15">
      <c r="B2651" s="243">
        <v>42919</v>
      </c>
      <c r="C2651" s="244">
        <v>0.28819444444444448</v>
      </c>
      <c r="D2651" s="244"/>
      <c r="E2651" s="245"/>
      <c r="F2651" s="252" t="s">
        <v>143</v>
      </c>
      <c r="G2651" s="252" t="s">
        <v>132</v>
      </c>
      <c r="H2651" s="272"/>
      <c r="I2651" s="273"/>
    </row>
    <row r="2652" spans="2:9" x14ac:dyDescent="0.15">
      <c r="B2652" s="243">
        <v>42919</v>
      </c>
      <c r="C2652" s="244">
        <v>0.30138888888888887</v>
      </c>
      <c r="D2652" s="244">
        <v>0.3354166666666667</v>
      </c>
      <c r="E2652" s="245">
        <v>3.4027777777777823E-2</v>
      </c>
      <c r="F2652" s="252" t="s">
        <v>143</v>
      </c>
      <c r="G2652" s="252"/>
      <c r="H2652" s="272" t="s">
        <v>144</v>
      </c>
      <c r="I2652" s="273"/>
    </row>
    <row r="2653" spans="2:9" x14ac:dyDescent="0.15">
      <c r="B2653" s="243">
        <v>42919</v>
      </c>
      <c r="C2653" s="244">
        <v>0.39652777777777781</v>
      </c>
      <c r="D2653" s="244"/>
      <c r="E2653" s="245"/>
      <c r="F2653" s="252" t="s">
        <v>143</v>
      </c>
      <c r="G2653" s="252" t="s">
        <v>142</v>
      </c>
      <c r="H2653" s="272"/>
      <c r="I2653" s="273"/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B2:L2111"/>
  <sheetViews>
    <sheetView zoomScaleNormal="100" workbookViewId="0">
      <selection activeCell="I2" sqref="I2:I3"/>
    </sheetView>
  </sheetViews>
  <sheetFormatPr defaultColWidth="9" defaultRowHeight="13.5" x14ac:dyDescent="0.15"/>
  <cols>
    <col min="1" max="1" width="9" style="204" customWidth="1"/>
    <col min="2" max="5" width="9" style="204"/>
    <col min="6" max="6" width="11.875" style="204" customWidth="1"/>
    <col min="7" max="16384" width="9" style="204"/>
  </cols>
  <sheetData>
    <row r="2" spans="2:12" x14ac:dyDescent="0.15">
      <c r="B2" s="200" t="s">
        <v>67</v>
      </c>
      <c r="C2" s="201" t="s">
        <v>0</v>
      </c>
      <c r="D2" s="202" t="s">
        <v>1</v>
      </c>
      <c r="E2" s="203" t="s">
        <v>2</v>
      </c>
      <c r="F2" s="203" t="s">
        <v>69</v>
      </c>
      <c r="H2" s="205">
        <v>42736</v>
      </c>
      <c r="I2" s="206">
        <f ca="1">SUMIF($B$3:$F$1882,H2,$E$3:$E$1882)</f>
        <v>0</v>
      </c>
    </row>
    <row r="3" spans="2:12" x14ac:dyDescent="0.15">
      <c r="B3" s="205">
        <v>42736</v>
      </c>
      <c r="C3" s="207"/>
      <c r="D3" s="208"/>
      <c r="E3" s="209"/>
      <c r="F3" s="209">
        <v>0</v>
      </c>
      <c r="H3" s="205">
        <v>42737</v>
      </c>
      <c r="I3" s="206">
        <f t="shared" ref="I3:I66" ca="1" si="0">SUMIF($B$3:$F$1882,H3,$E$3:$E$1882)</f>
        <v>0.14374999999999999</v>
      </c>
      <c r="L3" s="206"/>
    </row>
    <row r="4" spans="2:12" x14ac:dyDescent="0.15">
      <c r="B4" s="205">
        <v>42737</v>
      </c>
      <c r="C4" s="210">
        <v>0.42152777777777778</v>
      </c>
      <c r="D4" s="211"/>
      <c r="E4" s="212"/>
      <c r="F4" s="213"/>
      <c r="H4" s="205">
        <v>42738</v>
      </c>
      <c r="I4" s="206">
        <f t="shared" ca="1" si="0"/>
        <v>2.2222222222222199E-2</v>
      </c>
    </row>
    <row r="5" spans="2:12" x14ac:dyDescent="0.15">
      <c r="B5" s="205">
        <v>42737</v>
      </c>
      <c r="C5" s="210">
        <v>0.54861111111111105</v>
      </c>
      <c r="D5" s="211"/>
      <c r="E5" s="214">
        <f>SUM(C5-C4)</f>
        <v>0.12708333333333327</v>
      </c>
      <c r="F5" s="213"/>
      <c r="H5" s="205">
        <v>42739</v>
      </c>
      <c r="I5" s="206">
        <f t="shared" ca="1" si="0"/>
        <v>1.041666666666663E-2</v>
      </c>
    </row>
    <row r="6" spans="2:12" x14ac:dyDescent="0.15">
      <c r="B6" s="205">
        <v>42737</v>
      </c>
      <c r="C6" s="210">
        <v>0.69861111111111107</v>
      </c>
      <c r="D6" s="211">
        <v>0.71527777777777779</v>
      </c>
      <c r="E6" s="212">
        <v>1.6666666666666718E-2</v>
      </c>
      <c r="F6" s="215">
        <f>SUM(E5:E6)</f>
        <v>0.14374999999999999</v>
      </c>
      <c r="H6" s="205">
        <v>42740</v>
      </c>
      <c r="I6" s="206">
        <f t="shared" ca="1" si="0"/>
        <v>0</v>
      </c>
    </row>
    <row r="7" spans="2:12" x14ac:dyDescent="0.15">
      <c r="B7" s="205">
        <v>42738</v>
      </c>
      <c r="C7" s="210">
        <v>0.28333333333333333</v>
      </c>
      <c r="D7" s="211"/>
      <c r="E7" s="212"/>
      <c r="F7" s="213"/>
      <c r="H7" s="205">
        <v>42741</v>
      </c>
      <c r="I7" s="206">
        <f t="shared" ca="1" si="0"/>
        <v>0</v>
      </c>
    </row>
    <row r="8" spans="2:12" x14ac:dyDescent="0.15">
      <c r="B8" s="205">
        <v>42738</v>
      </c>
      <c r="C8" s="210">
        <v>0.28888888888888892</v>
      </c>
      <c r="D8" s="211"/>
      <c r="E8" s="214">
        <f>SUM(C8-C7)</f>
        <v>5.5555555555555913E-3</v>
      </c>
      <c r="F8" s="213"/>
      <c r="H8" s="205">
        <v>42742</v>
      </c>
      <c r="I8" s="206">
        <f t="shared" ca="1" si="0"/>
        <v>0</v>
      </c>
    </row>
    <row r="9" spans="2:12" x14ac:dyDescent="0.15">
      <c r="B9" s="205">
        <v>42738</v>
      </c>
      <c r="C9" s="210">
        <v>0.7055555555555556</v>
      </c>
      <c r="D9" s="211">
        <v>0.72222222222222221</v>
      </c>
      <c r="E9" s="212">
        <v>1.6666666666666607E-2</v>
      </c>
      <c r="F9" s="215">
        <f>SUM(E8:E9)</f>
        <v>2.2222222222222199E-2</v>
      </c>
      <c r="H9" s="205">
        <v>42743</v>
      </c>
      <c r="I9" s="206">
        <f t="shared" ca="1" si="0"/>
        <v>0</v>
      </c>
    </row>
    <row r="10" spans="2:12" x14ac:dyDescent="0.15">
      <c r="B10" s="205">
        <v>42739</v>
      </c>
      <c r="C10" s="210">
        <v>0.70486111111111116</v>
      </c>
      <c r="D10" s="211">
        <v>0.71527777777777779</v>
      </c>
      <c r="E10" s="212">
        <v>1.041666666666663E-2</v>
      </c>
      <c r="F10" s="212">
        <v>1.041666666666663E-2</v>
      </c>
      <c r="H10" s="205">
        <v>42744</v>
      </c>
      <c r="I10" s="206">
        <f t="shared" ca="1" si="0"/>
        <v>0</v>
      </c>
    </row>
    <row r="11" spans="2:12" x14ac:dyDescent="0.15">
      <c r="B11" s="205">
        <v>42740</v>
      </c>
      <c r="C11" s="210"/>
      <c r="D11" s="211"/>
      <c r="E11" s="212"/>
      <c r="F11" s="212">
        <v>0</v>
      </c>
      <c r="H11" s="205">
        <v>42745</v>
      </c>
      <c r="I11" s="206">
        <f t="shared" ca="1" si="0"/>
        <v>0</v>
      </c>
    </row>
    <row r="12" spans="2:12" x14ac:dyDescent="0.15">
      <c r="B12" s="205">
        <v>42741</v>
      </c>
      <c r="C12" s="210"/>
      <c r="D12" s="211"/>
      <c r="E12" s="212"/>
      <c r="F12" s="212">
        <v>0</v>
      </c>
      <c r="H12" s="205">
        <v>42746</v>
      </c>
      <c r="I12" s="206">
        <f t="shared" ca="1" si="0"/>
        <v>0</v>
      </c>
    </row>
    <row r="13" spans="2:12" x14ac:dyDescent="0.15">
      <c r="B13" s="205">
        <v>42742</v>
      </c>
      <c r="C13" s="210"/>
      <c r="D13" s="211"/>
      <c r="E13" s="212"/>
      <c r="F13" s="212">
        <v>0</v>
      </c>
      <c r="H13" s="205">
        <v>42747</v>
      </c>
      <c r="I13" s="206">
        <f t="shared" ca="1" si="0"/>
        <v>0</v>
      </c>
    </row>
    <row r="14" spans="2:12" x14ac:dyDescent="0.15">
      <c r="B14" s="205">
        <v>42743</v>
      </c>
      <c r="C14" s="210"/>
      <c r="D14" s="211"/>
      <c r="E14" s="212"/>
      <c r="F14" s="212">
        <v>0</v>
      </c>
      <c r="H14" s="205">
        <v>42748</v>
      </c>
      <c r="I14" s="206">
        <f t="shared" ca="1" si="0"/>
        <v>0</v>
      </c>
    </row>
    <row r="15" spans="2:12" x14ac:dyDescent="0.15">
      <c r="B15" s="205">
        <v>42744</v>
      </c>
      <c r="C15" s="210"/>
      <c r="D15" s="211"/>
      <c r="E15" s="212"/>
      <c r="F15" s="212">
        <v>0</v>
      </c>
      <c r="H15" s="205">
        <v>42749</v>
      </c>
      <c r="I15" s="206">
        <f t="shared" ca="1" si="0"/>
        <v>4.4444444444444453E-2</v>
      </c>
    </row>
    <row r="16" spans="2:12" x14ac:dyDescent="0.15">
      <c r="B16" s="205">
        <v>42745</v>
      </c>
      <c r="C16" s="210"/>
      <c r="D16" s="211"/>
      <c r="E16" s="212"/>
      <c r="F16" s="212">
        <v>0</v>
      </c>
      <c r="H16" s="205">
        <v>42750</v>
      </c>
      <c r="I16" s="206">
        <f t="shared" ca="1" si="0"/>
        <v>0</v>
      </c>
    </row>
    <row r="17" spans="2:9" x14ac:dyDescent="0.15">
      <c r="B17" s="205">
        <v>42746</v>
      </c>
      <c r="C17" s="210"/>
      <c r="D17" s="211"/>
      <c r="E17" s="212"/>
      <c r="F17" s="212">
        <v>0</v>
      </c>
      <c r="H17" s="205">
        <v>42751</v>
      </c>
      <c r="I17" s="206">
        <f t="shared" ca="1" si="0"/>
        <v>0</v>
      </c>
    </row>
    <row r="18" spans="2:9" x14ac:dyDescent="0.15">
      <c r="B18" s="205">
        <v>42747</v>
      </c>
      <c r="C18" s="210"/>
      <c r="D18" s="211"/>
      <c r="E18" s="212"/>
      <c r="F18" s="212">
        <v>0</v>
      </c>
      <c r="H18" s="205">
        <v>42752</v>
      </c>
      <c r="I18" s="206">
        <f t="shared" ca="1" si="0"/>
        <v>0.10208333333333325</v>
      </c>
    </row>
    <row r="19" spans="2:9" x14ac:dyDescent="0.15">
      <c r="B19" s="205">
        <v>42748</v>
      </c>
      <c r="C19" s="210"/>
      <c r="D19" s="211"/>
      <c r="E19" s="212"/>
      <c r="F19" s="212">
        <v>0</v>
      </c>
      <c r="H19" s="205">
        <v>42753</v>
      </c>
      <c r="I19" s="206">
        <f t="shared" ca="1" si="0"/>
        <v>5.069444444444432E-2</v>
      </c>
    </row>
    <row r="20" spans="2:9" x14ac:dyDescent="0.15">
      <c r="B20" s="205">
        <v>42749</v>
      </c>
      <c r="C20" s="210">
        <v>0.37916666666666665</v>
      </c>
      <c r="D20" s="211"/>
      <c r="E20" s="212"/>
      <c r="F20" s="213"/>
      <c r="H20" s="205">
        <v>42754</v>
      </c>
      <c r="I20" s="206">
        <f t="shared" ca="1" si="0"/>
        <v>2.0833333333333259E-3</v>
      </c>
    </row>
    <row r="21" spans="2:9" x14ac:dyDescent="0.15">
      <c r="B21" s="205">
        <v>42749</v>
      </c>
      <c r="C21" s="216">
        <v>0.4236111111111111</v>
      </c>
      <c r="D21" s="217"/>
      <c r="E21" s="218">
        <f>SUM(C21-C20)</f>
        <v>4.4444444444444453E-2</v>
      </c>
      <c r="F21" s="218">
        <f>SUM(E21)</f>
        <v>4.4444444444444453E-2</v>
      </c>
      <c r="H21" s="205">
        <v>42755</v>
      </c>
      <c r="I21" s="206">
        <f t="shared" ca="1" si="0"/>
        <v>2.1527777777777812E-2</v>
      </c>
    </row>
    <row r="22" spans="2:9" x14ac:dyDescent="0.15">
      <c r="B22" s="205">
        <v>42750</v>
      </c>
      <c r="C22" s="211"/>
      <c r="D22" s="211"/>
      <c r="E22" s="214"/>
      <c r="F22" s="212">
        <v>0</v>
      </c>
      <c r="H22" s="205">
        <v>42756</v>
      </c>
      <c r="I22" s="206">
        <f t="shared" ca="1" si="0"/>
        <v>2.3611111111111138E-2</v>
      </c>
    </row>
    <row r="23" spans="2:9" x14ac:dyDescent="0.15">
      <c r="B23" s="205">
        <v>42751</v>
      </c>
      <c r="C23" s="211"/>
      <c r="D23" s="211"/>
      <c r="E23" s="214"/>
      <c r="F23" s="212">
        <v>0</v>
      </c>
      <c r="H23" s="205">
        <v>42757</v>
      </c>
      <c r="I23" s="206">
        <f t="shared" ca="1" si="0"/>
        <v>4.1666666666667074E-3</v>
      </c>
    </row>
    <row r="24" spans="2:9" x14ac:dyDescent="0.15">
      <c r="B24" s="205">
        <v>42752</v>
      </c>
      <c r="C24" s="219">
        <v>0.32291666666666669</v>
      </c>
      <c r="D24" s="219"/>
      <c r="E24" s="220"/>
      <c r="H24" s="205">
        <v>42758</v>
      </c>
      <c r="I24" s="206">
        <f t="shared" ca="1" si="0"/>
        <v>0</v>
      </c>
    </row>
    <row r="25" spans="2:9" x14ac:dyDescent="0.15">
      <c r="B25" s="205">
        <v>42752</v>
      </c>
      <c r="C25" s="219">
        <v>0.32847222222222222</v>
      </c>
      <c r="D25" s="219"/>
      <c r="E25" s="220">
        <f>SUM(C25-C24)</f>
        <v>5.5555555555555358E-3</v>
      </c>
      <c r="H25" s="205">
        <v>42759</v>
      </c>
      <c r="I25" s="206">
        <f t="shared" ca="1" si="0"/>
        <v>0</v>
      </c>
    </row>
    <row r="26" spans="2:9" x14ac:dyDescent="0.15">
      <c r="B26" s="205">
        <v>42752</v>
      </c>
      <c r="C26" s="219">
        <v>0.42708333333333331</v>
      </c>
      <c r="D26" s="219"/>
      <c r="E26" s="221"/>
      <c r="H26" s="205">
        <v>42760</v>
      </c>
      <c r="I26" s="206">
        <f t="shared" ca="1" si="0"/>
        <v>7.2916666666666685E-2</v>
      </c>
    </row>
    <row r="27" spans="2:9" x14ac:dyDescent="0.15">
      <c r="B27" s="205">
        <v>42752</v>
      </c>
      <c r="C27" s="219">
        <v>0.43958333333333338</v>
      </c>
      <c r="D27" s="219"/>
      <c r="E27" s="220">
        <f>SUM(C27-C26)</f>
        <v>1.2500000000000067E-2</v>
      </c>
      <c r="H27" s="205">
        <v>42761</v>
      </c>
      <c r="I27" s="206">
        <f t="shared" ca="1" si="0"/>
        <v>0</v>
      </c>
    </row>
    <row r="28" spans="2:9" x14ac:dyDescent="0.15">
      <c r="B28" s="205">
        <v>42752</v>
      </c>
      <c r="C28" s="219">
        <v>0.44236111111111115</v>
      </c>
      <c r="D28" s="219"/>
      <c r="E28" s="221"/>
      <c r="H28" s="205">
        <v>42762</v>
      </c>
      <c r="I28" s="206">
        <f t="shared" ca="1" si="0"/>
        <v>4.37499999999999E-2</v>
      </c>
    </row>
    <row r="29" spans="2:9" x14ac:dyDescent="0.15">
      <c r="B29" s="205">
        <v>42752</v>
      </c>
      <c r="C29" s="219">
        <v>0.46111111111111108</v>
      </c>
      <c r="D29" s="219"/>
      <c r="E29" s="220">
        <f>SUM(C29-C28)</f>
        <v>1.8749999999999933E-2</v>
      </c>
      <c r="H29" s="205">
        <v>42763</v>
      </c>
      <c r="I29" s="206">
        <f t="shared" ca="1" si="0"/>
        <v>8.4722222222222199E-2</v>
      </c>
    </row>
    <row r="30" spans="2:9" x14ac:dyDescent="0.15">
      <c r="B30" s="205">
        <v>42752</v>
      </c>
      <c r="C30" s="219">
        <v>0.48402777777777778</v>
      </c>
      <c r="D30" s="219"/>
      <c r="E30" s="221"/>
      <c r="H30" s="205">
        <v>42764</v>
      </c>
      <c r="I30" s="206">
        <f t="shared" ca="1" si="0"/>
        <v>2.0833333333333259E-3</v>
      </c>
    </row>
    <row r="31" spans="2:9" x14ac:dyDescent="0.15">
      <c r="B31" s="205">
        <v>42752</v>
      </c>
      <c r="C31" s="219">
        <v>0.54166666666666663</v>
      </c>
      <c r="D31" s="219"/>
      <c r="E31" s="220">
        <f>SUM(C31-C30)</f>
        <v>5.7638888888888851E-2</v>
      </c>
      <c r="H31" s="205">
        <v>42765</v>
      </c>
      <c r="I31" s="206">
        <f t="shared" ca="1" si="0"/>
        <v>1.8749999999999989E-2</v>
      </c>
    </row>
    <row r="32" spans="2:9" x14ac:dyDescent="0.15">
      <c r="B32" s="205">
        <v>42752</v>
      </c>
      <c r="C32" s="219">
        <v>0.72222222222222221</v>
      </c>
      <c r="D32" s="219">
        <v>0.72986111111111107</v>
      </c>
      <c r="E32" s="221">
        <v>7.6388888888888618E-3</v>
      </c>
      <c r="F32" s="206">
        <f>SUM(E24:E32)</f>
        <v>0.10208333333333325</v>
      </c>
      <c r="H32" s="205">
        <v>42766</v>
      </c>
      <c r="I32" s="206">
        <f t="shared" ca="1" si="0"/>
        <v>0</v>
      </c>
    </row>
    <row r="33" spans="2:9" x14ac:dyDescent="0.15">
      <c r="B33" s="205">
        <v>42753</v>
      </c>
      <c r="C33" s="219">
        <v>0.35416666666666669</v>
      </c>
      <c r="D33" s="219"/>
      <c r="E33" s="221"/>
      <c r="H33" s="205">
        <v>42767</v>
      </c>
      <c r="I33" s="206">
        <f t="shared" ca="1" si="0"/>
        <v>0</v>
      </c>
    </row>
    <row r="34" spans="2:9" x14ac:dyDescent="0.15">
      <c r="B34" s="205">
        <v>42753</v>
      </c>
      <c r="C34" s="219">
        <v>0.37152777777777773</v>
      </c>
      <c r="D34" s="219"/>
      <c r="E34" s="220">
        <f>SUM(C34-C33)</f>
        <v>1.7361111111111049E-2</v>
      </c>
      <c r="H34" s="205">
        <v>42768</v>
      </c>
      <c r="I34" s="206">
        <f t="shared" ca="1" si="0"/>
        <v>0</v>
      </c>
    </row>
    <row r="35" spans="2:9" x14ac:dyDescent="0.15">
      <c r="B35" s="205">
        <v>42753</v>
      </c>
      <c r="C35" s="219">
        <v>0.42222222222222222</v>
      </c>
      <c r="D35" s="219"/>
      <c r="E35" s="221"/>
      <c r="H35" s="205">
        <v>42769</v>
      </c>
      <c r="I35" s="206">
        <f t="shared" ca="1" si="0"/>
        <v>1.7361111111111105E-2</v>
      </c>
    </row>
    <row r="36" spans="2:9" x14ac:dyDescent="0.15">
      <c r="B36" s="205">
        <v>42753</v>
      </c>
      <c r="C36" s="219">
        <v>0.43888888888888888</v>
      </c>
      <c r="D36" s="219"/>
      <c r="E36" s="220">
        <f>SUM(C36-C35)</f>
        <v>1.6666666666666663E-2</v>
      </c>
      <c r="H36" s="205">
        <v>42770</v>
      </c>
      <c r="I36" s="206">
        <f t="shared" ca="1" si="0"/>
        <v>4.8611111111111494E-3</v>
      </c>
    </row>
    <row r="37" spans="2:9" x14ac:dyDescent="0.15">
      <c r="B37" s="205">
        <v>42753</v>
      </c>
      <c r="C37" s="219">
        <v>0.50902777777777775</v>
      </c>
      <c r="D37" s="219"/>
      <c r="E37" s="221"/>
      <c r="H37" s="205">
        <v>42771</v>
      </c>
      <c r="I37" s="206">
        <f t="shared" ca="1" si="0"/>
        <v>0</v>
      </c>
    </row>
    <row r="38" spans="2:9" x14ac:dyDescent="0.15">
      <c r="B38" s="205">
        <v>42753</v>
      </c>
      <c r="C38" s="219">
        <v>0.50972222222222219</v>
      </c>
      <c r="D38" s="219"/>
      <c r="E38" s="220">
        <f>SUM(C38-C37)</f>
        <v>6.9444444444444198E-4</v>
      </c>
      <c r="H38" s="205">
        <v>42772</v>
      </c>
      <c r="I38" s="206">
        <f t="shared" ca="1" si="0"/>
        <v>3.125E-2</v>
      </c>
    </row>
    <row r="39" spans="2:9" x14ac:dyDescent="0.15">
      <c r="B39" s="205">
        <v>42753</v>
      </c>
      <c r="C39" s="219">
        <v>0.51180555555555551</v>
      </c>
      <c r="D39" s="219"/>
      <c r="E39" s="221"/>
      <c r="H39" s="205">
        <v>42773</v>
      </c>
      <c r="I39" s="206">
        <f t="shared" ca="1" si="0"/>
        <v>2.7777777777777679E-3</v>
      </c>
    </row>
    <row r="40" spans="2:9" x14ac:dyDescent="0.15">
      <c r="B40" s="205">
        <v>42753</v>
      </c>
      <c r="C40" s="219">
        <v>0.51250000000000007</v>
      </c>
      <c r="D40" s="219"/>
      <c r="E40" s="220">
        <f>SUM(C40-C39)</f>
        <v>6.94444444444553E-4</v>
      </c>
      <c r="H40" s="205">
        <v>42774</v>
      </c>
      <c r="I40" s="206">
        <f t="shared" ca="1" si="0"/>
        <v>0.15763888888888877</v>
      </c>
    </row>
    <row r="41" spans="2:9" x14ac:dyDescent="0.15">
      <c r="B41" s="205">
        <v>42753</v>
      </c>
      <c r="C41" s="219">
        <v>0.51250000000000007</v>
      </c>
      <c r="D41" s="219"/>
      <c r="E41" s="221"/>
      <c r="H41" s="205">
        <v>42775</v>
      </c>
      <c r="I41" s="206">
        <f t="shared" ca="1" si="0"/>
        <v>0.11319444444444438</v>
      </c>
    </row>
    <row r="42" spans="2:9" x14ac:dyDescent="0.15">
      <c r="B42" s="205">
        <v>42753</v>
      </c>
      <c r="C42" s="219">
        <v>0.5131944444444444</v>
      </c>
      <c r="D42" s="219"/>
      <c r="E42" s="220">
        <f>SUM(C42-C41)</f>
        <v>6.9444444444433095E-4</v>
      </c>
      <c r="H42" s="205">
        <v>42776</v>
      </c>
      <c r="I42" s="206">
        <f t="shared" ca="1" si="0"/>
        <v>0</v>
      </c>
    </row>
    <row r="43" spans="2:9" x14ac:dyDescent="0.15">
      <c r="B43" s="205">
        <v>42753</v>
      </c>
      <c r="C43" s="219">
        <v>0.71250000000000002</v>
      </c>
      <c r="D43" s="219">
        <v>0.7270833333333333</v>
      </c>
      <c r="E43" s="221">
        <v>1.4583333333333282E-2</v>
      </c>
      <c r="F43" s="206">
        <f>SUM(E33:E43)</f>
        <v>5.069444444444432E-2</v>
      </c>
      <c r="H43" s="205">
        <v>42777</v>
      </c>
      <c r="I43" s="206">
        <f t="shared" ca="1" si="0"/>
        <v>0</v>
      </c>
    </row>
    <row r="44" spans="2:9" x14ac:dyDescent="0.15">
      <c r="B44" s="205">
        <v>42754</v>
      </c>
      <c r="C44" s="219">
        <v>0.28472222222222221</v>
      </c>
      <c r="D44" s="219"/>
      <c r="E44" s="221"/>
      <c r="H44" s="205">
        <v>42778</v>
      </c>
      <c r="I44" s="206">
        <f t="shared" ca="1" si="0"/>
        <v>0.15555555555555567</v>
      </c>
    </row>
    <row r="45" spans="2:9" x14ac:dyDescent="0.15">
      <c r="B45" s="205">
        <v>42754</v>
      </c>
      <c r="C45" s="219">
        <v>0.28680555555555554</v>
      </c>
      <c r="D45" s="219"/>
      <c r="E45" s="220">
        <f>SUM(C45-C44)</f>
        <v>2.0833333333333259E-3</v>
      </c>
      <c r="F45" s="206">
        <f>SUM(E45)</f>
        <v>2.0833333333333259E-3</v>
      </c>
      <c r="H45" s="205">
        <v>42779</v>
      </c>
      <c r="I45" s="206">
        <f t="shared" ca="1" si="0"/>
        <v>9.1666666666666674E-2</v>
      </c>
    </row>
    <row r="46" spans="2:9" x14ac:dyDescent="0.15">
      <c r="B46" s="205">
        <v>42755</v>
      </c>
      <c r="C46" s="219">
        <v>0.28958333333333336</v>
      </c>
      <c r="D46" s="219"/>
      <c r="E46" s="221"/>
      <c r="H46" s="205">
        <v>42780</v>
      </c>
      <c r="I46" s="206">
        <f t="shared" ca="1" si="0"/>
        <v>3.402777777777799E-2</v>
      </c>
    </row>
    <row r="47" spans="2:9" x14ac:dyDescent="0.15">
      <c r="B47" s="205">
        <v>42755</v>
      </c>
      <c r="C47" s="219">
        <v>0.29166666666666669</v>
      </c>
      <c r="D47" s="219"/>
      <c r="E47" s="220">
        <f>SUM(C47-C46)</f>
        <v>2.0833333333333259E-3</v>
      </c>
      <c r="H47" s="205">
        <v>42781</v>
      </c>
      <c r="I47" s="206">
        <f t="shared" ca="1" si="0"/>
        <v>0.1062499999999999</v>
      </c>
    </row>
    <row r="48" spans="2:9" x14ac:dyDescent="0.15">
      <c r="B48" s="205">
        <v>42755</v>
      </c>
      <c r="C48" s="219">
        <v>0.43541666666666662</v>
      </c>
      <c r="D48" s="219"/>
      <c r="E48" s="221"/>
      <c r="H48" s="205">
        <v>42782</v>
      </c>
      <c r="I48" s="206">
        <f t="shared" ca="1" si="0"/>
        <v>0.12083333333333335</v>
      </c>
    </row>
    <row r="49" spans="2:9" x14ac:dyDescent="0.15">
      <c r="B49" s="205">
        <v>42755</v>
      </c>
      <c r="C49" s="219">
        <v>0.4375</v>
      </c>
      <c r="D49" s="219"/>
      <c r="E49" s="220">
        <f>SUM(C49-C48)</f>
        <v>2.0833333333333814E-3</v>
      </c>
      <c r="H49" s="205">
        <v>42783</v>
      </c>
      <c r="I49" s="206">
        <f t="shared" ca="1" si="0"/>
        <v>3.6805555555555536E-2</v>
      </c>
    </row>
    <row r="50" spans="2:9" x14ac:dyDescent="0.15">
      <c r="B50" s="205">
        <v>42755</v>
      </c>
      <c r="C50" s="219">
        <v>0.4604166666666667</v>
      </c>
      <c r="D50" s="219"/>
      <c r="E50" s="221"/>
      <c r="H50" s="205">
        <v>42784</v>
      </c>
      <c r="I50" s="206">
        <f t="shared" ca="1" si="0"/>
        <v>7.0138888888888862E-2</v>
      </c>
    </row>
    <row r="51" spans="2:9" x14ac:dyDescent="0.15">
      <c r="B51" s="205">
        <v>42755</v>
      </c>
      <c r="C51" s="219">
        <v>0.4777777777777778</v>
      </c>
      <c r="D51" s="219"/>
      <c r="E51" s="220">
        <f>SUM(C51-C50)</f>
        <v>1.7361111111111105E-2</v>
      </c>
      <c r="F51" s="206">
        <f>SUM(E46:E51)</f>
        <v>2.1527777777777812E-2</v>
      </c>
      <c r="H51" s="205">
        <v>42785</v>
      </c>
      <c r="I51" s="206">
        <f t="shared" ca="1" si="0"/>
        <v>0.20763888888888893</v>
      </c>
    </row>
    <row r="52" spans="2:9" x14ac:dyDescent="0.15">
      <c r="B52" s="205">
        <v>42756</v>
      </c>
      <c r="C52" s="219">
        <v>0.28819444444444448</v>
      </c>
      <c r="D52" s="219"/>
      <c r="E52" s="221"/>
      <c r="H52" s="205">
        <v>42786</v>
      </c>
      <c r="I52" s="206">
        <f t="shared" ca="1" si="0"/>
        <v>0.26388888888888878</v>
      </c>
    </row>
    <row r="53" spans="2:9" x14ac:dyDescent="0.15">
      <c r="B53" s="205">
        <v>42756</v>
      </c>
      <c r="C53" s="219">
        <v>0.29375000000000001</v>
      </c>
      <c r="D53" s="219"/>
      <c r="E53" s="220">
        <f>SUM(C53-C52)</f>
        <v>5.5555555555555358E-3</v>
      </c>
      <c r="H53" s="205">
        <v>42787</v>
      </c>
      <c r="I53" s="206">
        <f t="shared" ca="1" si="0"/>
        <v>0.13124999999999992</v>
      </c>
    </row>
    <row r="54" spans="2:9" x14ac:dyDescent="0.15">
      <c r="B54" s="205">
        <v>42756</v>
      </c>
      <c r="C54" s="219">
        <v>0.71458333333333324</v>
      </c>
      <c r="D54" s="219">
        <v>0.73263888888888884</v>
      </c>
      <c r="E54" s="221">
        <v>1.8055555555555602E-2</v>
      </c>
      <c r="F54" s="206">
        <f>SUM(E52:E54)</f>
        <v>2.3611111111111138E-2</v>
      </c>
      <c r="H54" s="205">
        <v>42788</v>
      </c>
      <c r="I54" s="206">
        <f t="shared" ca="1" si="0"/>
        <v>0.17638888888888893</v>
      </c>
    </row>
    <row r="55" spans="2:9" x14ac:dyDescent="0.15">
      <c r="B55" s="205">
        <v>42757</v>
      </c>
      <c r="C55" s="219">
        <v>0.27430555555555552</v>
      </c>
      <c r="D55" s="219"/>
      <c r="E55" s="221"/>
      <c r="H55" s="205">
        <v>42789</v>
      </c>
      <c r="I55" s="206">
        <f t="shared" ca="1" si="0"/>
        <v>0.20069444444444445</v>
      </c>
    </row>
    <row r="56" spans="2:9" x14ac:dyDescent="0.15">
      <c r="B56" s="205">
        <v>42757</v>
      </c>
      <c r="C56" s="219">
        <v>0.27847222222222223</v>
      </c>
      <c r="D56" s="219"/>
      <c r="E56" s="220">
        <f>SUM(C56-C55)</f>
        <v>4.1666666666667074E-3</v>
      </c>
      <c r="F56" s="220">
        <f>SUM(E55:E56)</f>
        <v>4.1666666666667074E-3</v>
      </c>
      <c r="H56" s="205">
        <v>42790</v>
      </c>
      <c r="I56" s="206">
        <f t="shared" ca="1" si="0"/>
        <v>0.22291666666666643</v>
      </c>
    </row>
    <row r="57" spans="2:9" x14ac:dyDescent="0.15">
      <c r="B57" s="205">
        <v>42758</v>
      </c>
      <c r="C57" s="219"/>
      <c r="D57" s="219"/>
      <c r="E57" s="220"/>
      <c r="F57" s="212">
        <v>0</v>
      </c>
      <c r="H57" s="205">
        <v>42791</v>
      </c>
      <c r="I57" s="206">
        <f t="shared" ca="1" si="0"/>
        <v>7.5000000000000122E-2</v>
      </c>
    </row>
    <row r="58" spans="2:9" x14ac:dyDescent="0.15">
      <c r="B58" s="205">
        <v>42759</v>
      </c>
      <c r="C58" s="219"/>
      <c r="D58" s="219"/>
      <c r="E58" s="220"/>
      <c r="F58" s="212">
        <v>0</v>
      </c>
      <c r="H58" s="205">
        <v>42792</v>
      </c>
      <c r="I58" s="206">
        <f t="shared" ca="1" si="0"/>
        <v>0.23541666666666683</v>
      </c>
    </row>
    <row r="59" spans="2:9" x14ac:dyDescent="0.15">
      <c r="B59" s="205">
        <v>42760</v>
      </c>
      <c r="C59" s="219">
        <v>0.45624999999999999</v>
      </c>
      <c r="D59" s="219"/>
      <c r="E59" s="221"/>
      <c r="H59" s="205">
        <v>42793</v>
      </c>
      <c r="I59" s="206">
        <f t="shared" ca="1" si="0"/>
        <v>4.7222222222222221E-2</v>
      </c>
    </row>
    <row r="60" spans="2:9" x14ac:dyDescent="0.15">
      <c r="B60" s="205">
        <v>42760</v>
      </c>
      <c r="C60" s="219">
        <v>0.51944444444444449</v>
      </c>
      <c r="D60" s="219"/>
      <c r="E60" s="220">
        <f>SUM(C60-C59)</f>
        <v>6.3194444444444497E-2</v>
      </c>
      <c r="H60" s="205">
        <v>42794</v>
      </c>
      <c r="I60" s="206">
        <f t="shared" ca="1" si="0"/>
        <v>2.4999999999999967E-2</v>
      </c>
    </row>
    <row r="61" spans="2:9" x14ac:dyDescent="0.15">
      <c r="B61" s="205">
        <v>42760</v>
      </c>
      <c r="C61" s="219">
        <v>0.72777777777777775</v>
      </c>
      <c r="D61" s="219">
        <v>0.73749999999999993</v>
      </c>
      <c r="E61" s="221">
        <v>9.7222222222221877E-3</v>
      </c>
      <c r="F61" s="206">
        <f>SUM(E55:E61)</f>
        <v>7.7083333333333393E-2</v>
      </c>
      <c r="H61" s="205">
        <v>42795</v>
      </c>
      <c r="I61" s="206">
        <f t="shared" ca="1" si="0"/>
        <v>0.20347222222222217</v>
      </c>
    </row>
    <row r="62" spans="2:9" x14ac:dyDescent="0.15">
      <c r="B62" s="205">
        <v>42761</v>
      </c>
      <c r="C62" s="219"/>
      <c r="D62" s="219"/>
      <c r="E62" s="221"/>
      <c r="F62" s="212">
        <v>0</v>
      </c>
      <c r="H62" s="205">
        <v>42796</v>
      </c>
      <c r="I62" s="206">
        <f t="shared" ca="1" si="0"/>
        <v>0.23194444444444451</v>
      </c>
    </row>
    <row r="63" spans="2:9" x14ac:dyDescent="0.15">
      <c r="B63" s="205">
        <v>42762</v>
      </c>
      <c r="C63" s="219">
        <v>0.31944444444444448</v>
      </c>
      <c r="D63" s="219"/>
      <c r="E63" s="221"/>
      <c r="H63" s="205">
        <v>42797</v>
      </c>
      <c r="I63" s="206">
        <f t="shared" ca="1" si="0"/>
        <v>0.29791666666666666</v>
      </c>
    </row>
    <row r="64" spans="2:9" x14ac:dyDescent="0.15">
      <c r="B64" s="205">
        <v>42762</v>
      </c>
      <c r="C64" s="219">
        <v>0.33819444444444446</v>
      </c>
      <c r="D64" s="219"/>
      <c r="E64" s="220">
        <f>SUM(C64-C63)</f>
        <v>1.8749999999999989E-2</v>
      </c>
      <c r="H64" s="205">
        <v>42798</v>
      </c>
      <c r="I64" s="206">
        <f t="shared" ca="1" si="0"/>
        <v>0.30000000000000004</v>
      </c>
    </row>
    <row r="65" spans="2:9" x14ac:dyDescent="0.15">
      <c r="B65" s="205">
        <v>42762</v>
      </c>
      <c r="C65" s="219">
        <v>0.71319444444444446</v>
      </c>
      <c r="D65" s="219">
        <v>0.73819444444444438</v>
      </c>
      <c r="E65" s="221">
        <v>2.4999999999999911E-2</v>
      </c>
      <c r="F65" s="206">
        <f>SUM(E63:E65)</f>
        <v>4.37499999999999E-2</v>
      </c>
      <c r="H65" s="205">
        <v>42799</v>
      </c>
      <c r="I65" s="206">
        <f t="shared" ca="1" si="0"/>
        <v>0.17847222222222209</v>
      </c>
    </row>
    <row r="66" spans="2:9" x14ac:dyDescent="0.15">
      <c r="B66" s="205">
        <v>42763</v>
      </c>
      <c r="C66" s="219">
        <v>0.43958333333333338</v>
      </c>
      <c r="D66" s="219"/>
      <c r="E66" s="221"/>
      <c r="H66" s="205">
        <v>42800</v>
      </c>
      <c r="I66" s="206">
        <f t="shared" ca="1" si="0"/>
        <v>3.7499999999999811E-2</v>
      </c>
    </row>
    <row r="67" spans="2:9" x14ac:dyDescent="0.15">
      <c r="B67" s="205">
        <v>42763</v>
      </c>
      <c r="C67" s="219">
        <v>0.45624999999999999</v>
      </c>
      <c r="D67" s="219"/>
      <c r="E67" s="220">
        <f>SUM(C67-C66)</f>
        <v>1.6666666666666607E-2</v>
      </c>
      <c r="H67" s="205">
        <v>42801</v>
      </c>
      <c r="I67" s="206">
        <f t="shared" ref="I67:I130" ca="1" si="1">SUMIF($B$3:$F$1882,H67,$E$3:$E$1882)</f>
        <v>0.27222222222222209</v>
      </c>
    </row>
    <row r="68" spans="2:9" x14ac:dyDescent="0.15">
      <c r="B68" s="205">
        <v>42763</v>
      </c>
      <c r="C68" s="219">
        <v>0.4604166666666667</v>
      </c>
      <c r="D68" s="219"/>
      <c r="E68" s="221"/>
      <c r="H68" s="205">
        <v>42802</v>
      </c>
      <c r="I68" s="206">
        <f t="shared" ca="1" si="1"/>
        <v>0.22361111111111107</v>
      </c>
    </row>
    <row r="69" spans="2:9" x14ac:dyDescent="0.15">
      <c r="B69" s="205">
        <v>42763</v>
      </c>
      <c r="C69" s="219">
        <v>0.49791666666666662</v>
      </c>
      <c r="D69" s="219"/>
      <c r="E69" s="220">
        <f>SUM(C69-C68)</f>
        <v>3.7499999999999922E-2</v>
      </c>
      <c r="H69" s="205">
        <v>42803</v>
      </c>
      <c r="I69" s="206">
        <f t="shared" ca="1" si="1"/>
        <v>0.26458333333333317</v>
      </c>
    </row>
    <row r="70" spans="2:9" x14ac:dyDescent="0.15">
      <c r="B70" s="205">
        <v>42763</v>
      </c>
      <c r="C70" s="219">
        <v>0.53055555555555556</v>
      </c>
      <c r="D70" s="219"/>
      <c r="E70" s="221"/>
      <c r="H70" s="205">
        <v>42804</v>
      </c>
      <c r="I70" s="206">
        <f t="shared" ca="1" si="1"/>
        <v>0.31736111111111098</v>
      </c>
    </row>
    <row r="71" spans="2:9" x14ac:dyDescent="0.15">
      <c r="B71" s="205">
        <v>42763</v>
      </c>
      <c r="C71" s="219">
        <v>0.5541666666666667</v>
      </c>
      <c r="D71" s="219"/>
      <c r="E71" s="220">
        <f>SUM(C71-C70)</f>
        <v>2.3611111111111138E-2</v>
      </c>
      <c r="H71" s="205">
        <v>42805</v>
      </c>
      <c r="I71" s="206">
        <f t="shared" ca="1" si="1"/>
        <v>0.27222222222222225</v>
      </c>
    </row>
    <row r="72" spans="2:9" x14ac:dyDescent="0.15">
      <c r="B72" s="205">
        <v>42763</v>
      </c>
      <c r="C72" s="219">
        <v>0.73541666666666661</v>
      </c>
      <c r="D72" s="219">
        <v>0.74236111111111114</v>
      </c>
      <c r="E72" s="221">
        <v>6.9444444444445308E-3</v>
      </c>
      <c r="F72" s="206">
        <f>SUM(E66:E72)</f>
        <v>8.4722222222222199E-2</v>
      </c>
      <c r="H72" s="205">
        <v>42806</v>
      </c>
      <c r="I72" s="206">
        <f t="shared" ca="1" si="1"/>
        <v>0.19513888888888881</v>
      </c>
    </row>
    <row r="73" spans="2:9" x14ac:dyDescent="0.15">
      <c r="B73" s="205">
        <v>42764</v>
      </c>
      <c r="C73" s="219">
        <v>0.27013888888888887</v>
      </c>
      <c r="D73" s="219"/>
      <c r="E73" s="221"/>
      <c r="H73" s="205">
        <v>42807</v>
      </c>
      <c r="I73" s="206">
        <f t="shared" ca="1" si="1"/>
        <v>0.21041666666666678</v>
      </c>
    </row>
    <row r="74" spans="2:9" x14ac:dyDescent="0.15">
      <c r="B74" s="205">
        <v>42764</v>
      </c>
      <c r="C74" s="219">
        <v>0.2722222222222222</v>
      </c>
      <c r="D74" s="219"/>
      <c r="E74" s="220">
        <f>SUM(C74-C73)</f>
        <v>2.0833333333333259E-3</v>
      </c>
      <c r="F74" s="206">
        <f>SUM(E73:E74)</f>
        <v>2.0833333333333259E-3</v>
      </c>
      <c r="H74" s="205">
        <v>42808</v>
      </c>
      <c r="I74" s="206">
        <f t="shared" ca="1" si="1"/>
        <v>0.35833333333333328</v>
      </c>
    </row>
    <row r="75" spans="2:9" x14ac:dyDescent="0.15">
      <c r="B75" s="205">
        <v>42765</v>
      </c>
      <c r="C75" s="219">
        <v>0.27777777777777779</v>
      </c>
      <c r="D75" s="219"/>
      <c r="E75" s="221"/>
      <c r="H75" s="205">
        <v>42809</v>
      </c>
      <c r="I75" s="206">
        <f t="shared" ca="1" si="1"/>
        <v>0.26388888888888912</v>
      </c>
    </row>
    <row r="76" spans="2:9" x14ac:dyDescent="0.15">
      <c r="B76" s="205">
        <v>42765</v>
      </c>
      <c r="C76" s="219">
        <v>0.29375000000000001</v>
      </c>
      <c r="D76" s="219"/>
      <c r="E76" s="220">
        <f>SUM(C76-C75)</f>
        <v>1.5972222222222221E-2</v>
      </c>
      <c r="H76" s="205">
        <v>42810</v>
      </c>
      <c r="I76" s="206">
        <f t="shared" ca="1" si="1"/>
        <v>0.21319444444444421</v>
      </c>
    </row>
    <row r="77" spans="2:9" x14ac:dyDescent="0.15">
      <c r="B77" s="205">
        <v>42765</v>
      </c>
      <c r="C77" s="219">
        <v>0.7319444444444444</v>
      </c>
      <c r="D77" s="219">
        <v>0.73472222222222217</v>
      </c>
      <c r="E77" s="221">
        <v>2.7777777777777679E-3</v>
      </c>
      <c r="F77" s="206">
        <f>SUM(E75:E77)</f>
        <v>1.8749999999999989E-2</v>
      </c>
      <c r="H77" s="205">
        <v>42811</v>
      </c>
      <c r="I77" s="206">
        <f t="shared" ca="1" si="1"/>
        <v>0.31805555555555554</v>
      </c>
    </row>
    <row r="78" spans="2:9" x14ac:dyDescent="0.15">
      <c r="B78" s="205">
        <v>42769</v>
      </c>
      <c r="C78" s="219">
        <v>0.27083333333333331</v>
      </c>
      <c r="D78" s="219"/>
      <c r="E78" s="221"/>
      <c r="H78" s="205">
        <v>42812</v>
      </c>
      <c r="I78" s="206">
        <f t="shared" ca="1" si="1"/>
        <v>0.39722222222222203</v>
      </c>
    </row>
    <row r="79" spans="2:9" x14ac:dyDescent="0.15">
      <c r="B79" s="205">
        <v>42769</v>
      </c>
      <c r="C79" s="219">
        <v>0.27708333333333335</v>
      </c>
      <c r="D79" s="219"/>
      <c r="E79" s="220">
        <f>SUM(C79-C78)</f>
        <v>6.2500000000000333E-3</v>
      </c>
      <c r="H79" s="205">
        <v>42813</v>
      </c>
      <c r="I79" s="206">
        <f t="shared" ca="1" si="1"/>
        <v>0.36736111111111114</v>
      </c>
    </row>
    <row r="80" spans="2:9" x14ac:dyDescent="0.15">
      <c r="B80" s="205">
        <v>42769</v>
      </c>
      <c r="C80" s="219">
        <v>0.73055555555555562</v>
      </c>
      <c r="D80" s="219">
        <v>0.7416666666666667</v>
      </c>
      <c r="E80" s="221">
        <v>1.1111111111111072E-2</v>
      </c>
      <c r="F80" s="206">
        <f>SUM(E79:E80)</f>
        <v>1.7361111111111105E-2</v>
      </c>
      <c r="H80" s="205">
        <v>42814</v>
      </c>
      <c r="I80" s="206">
        <f t="shared" ca="1" si="1"/>
        <v>0.40625</v>
      </c>
    </row>
    <row r="81" spans="2:9" x14ac:dyDescent="0.15">
      <c r="B81" s="205">
        <v>42770</v>
      </c>
      <c r="C81" s="219">
        <v>0.27083333333333331</v>
      </c>
      <c r="D81" s="219"/>
      <c r="E81" s="221"/>
      <c r="H81" s="205">
        <v>42815</v>
      </c>
      <c r="I81" s="206">
        <f t="shared" ca="1" si="1"/>
        <v>0.36250000000000004</v>
      </c>
    </row>
    <row r="82" spans="2:9" x14ac:dyDescent="0.15">
      <c r="B82" s="205">
        <v>42770</v>
      </c>
      <c r="C82" s="219">
        <v>0.27569444444444446</v>
      </c>
      <c r="D82" s="219"/>
      <c r="E82" s="220">
        <f>SUM(C82-C81)</f>
        <v>4.8611111111111494E-3</v>
      </c>
      <c r="F82" s="220">
        <f>SUM(E81:E82)</f>
        <v>4.8611111111111494E-3</v>
      </c>
      <c r="H82" s="205">
        <v>42816</v>
      </c>
      <c r="I82" s="206">
        <f t="shared" ca="1" si="1"/>
        <v>0.34861111111111109</v>
      </c>
    </row>
    <row r="83" spans="2:9" x14ac:dyDescent="0.15">
      <c r="B83" s="205">
        <v>42771</v>
      </c>
      <c r="C83" s="219"/>
      <c r="D83" s="219"/>
      <c r="E83" s="220"/>
      <c r="F83" s="212">
        <v>0</v>
      </c>
      <c r="H83" s="205">
        <v>42817</v>
      </c>
      <c r="I83" s="206">
        <f t="shared" ca="1" si="1"/>
        <v>0.24166666666666653</v>
      </c>
    </row>
    <row r="84" spans="2:9" x14ac:dyDescent="0.15">
      <c r="B84" s="205">
        <v>42772</v>
      </c>
      <c r="C84" s="219">
        <v>0.52986111111111112</v>
      </c>
      <c r="D84" s="219"/>
      <c r="E84" s="221"/>
      <c r="H84" s="205">
        <v>42818</v>
      </c>
      <c r="I84" s="206">
        <f t="shared" ca="1" si="1"/>
        <v>0.36111111111111116</v>
      </c>
    </row>
    <row r="85" spans="2:9" x14ac:dyDescent="0.15">
      <c r="B85" s="205">
        <v>42772</v>
      </c>
      <c r="C85" s="219">
        <v>0.56111111111111112</v>
      </c>
      <c r="D85" s="219"/>
      <c r="E85" s="220">
        <f>SUM(C85-C84)</f>
        <v>3.125E-2</v>
      </c>
      <c r="F85" s="206">
        <f>SUM(E84:E85)</f>
        <v>3.125E-2</v>
      </c>
      <c r="H85" s="205">
        <v>42819</v>
      </c>
      <c r="I85" s="206">
        <f t="shared" ca="1" si="1"/>
        <v>0.38194444444444453</v>
      </c>
    </row>
    <row r="86" spans="2:9" x14ac:dyDescent="0.15">
      <c r="B86" s="205">
        <v>42773</v>
      </c>
      <c r="C86" s="219">
        <v>0.27916666666666667</v>
      </c>
      <c r="D86" s="219"/>
      <c r="E86" s="221"/>
      <c r="H86" s="205">
        <v>42820</v>
      </c>
      <c r="I86" s="206">
        <f t="shared" ca="1" si="1"/>
        <v>0.36527777777777781</v>
      </c>
    </row>
    <row r="87" spans="2:9" x14ac:dyDescent="0.15">
      <c r="B87" s="205">
        <v>42773</v>
      </c>
      <c r="C87" s="219">
        <v>0.28194444444444444</v>
      </c>
      <c r="D87" s="219"/>
      <c r="E87" s="220">
        <f>SUM(C87-C86)</f>
        <v>2.7777777777777679E-3</v>
      </c>
      <c r="F87" s="206">
        <f>SUM(E86:E87)</f>
        <v>2.7777777777777679E-3</v>
      </c>
      <c r="H87" s="205">
        <v>42821</v>
      </c>
      <c r="I87" s="206">
        <f t="shared" ca="1" si="1"/>
        <v>0.3125</v>
      </c>
    </row>
    <row r="88" spans="2:9" x14ac:dyDescent="0.15">
      <c r="B88" s="205">
        <v>42774</v>
      </c>
      <c r="C88" s="219">
        <v>0.27083333333333331</v>
      </c>
      <c r="D88" s="219"/>
      <c r="E88" s="221"/>
      <c r="H88" s="205">
        <v>42822</v>
      </c>
      <c r="I88" s="206">
        <f t="shared" ca="1" si="1"/>
        <v>0.35763888888888878</v>
      </c>
    </row>
    <row r="89" spans="2:9" x14ac:dyDescent="0.15">
      <c r="B89" s="205">
        <v>42774</v>
      </c>
      <c r="C89" s="219">
        <v>0.27847222222222223</v>
      </c>
      <c r="D89" s="219"/>
      <c r="E89" s="220">
        <f>SUM(C89-C88)</f>
        <v>7.6388888888889173E-3</v>
      </c>
      <c r="H89" s="205">
        <v>42823</v>
      </c>
      <c r="I89" s="206">
        <f t="shared" ca="1" si="1"/>
        <v>0.34999999999999987</v>
      </c>
    </row>
    <row r="90" spans="2:9" x14ac:dyDescent="0.15">
      <c r="B90" s="205">
        <v>42774</v>
      </c>
      <c r="C90" s="219">
        <v>0.3298611111111111</v>
      </c>
      <c r="D90" s="219"/>
      <c r="E90" s="221"/>
      <c r="H90" s="205">
        <v>42824</v>
      </c>
      <c r="I90" s="206">
        <f t="shared" ca="1" si="1"/>
        <v>0.3652777777777777</v>
      </c>
    </row>
    <row r="91" spans="2:9" x14ac:dyDescent="0.15">
      <c r="B91" s="205">
        <v>42774</v>
      </c>
      <c r="C91" s="219">
        <v>0.40416666666666662</v>
      </c>
      <c r="D91" s="219"/>
      <c r="E91" s="220">
        <f>SUM(C91-C90)</f>
        <v>7.4305555555555514E-2</v>
      </c>
      <c r="H91" s="205">
        <v>42825</v>
      </c>
      <c r="I91" s="206">
        <f t="shared" ca="1" si="1"/>
        <v>0.27152777777777748</v>
      </c>
    </row>
    <row r="92" spans="2:9" x14ac:dyDescent="0.15">
      <c r="B92" s="205">
        <v>42774</v>
      </c>
      <c r="C92" s="219">
        <v>0.42777777777777781</v>
      </c>
      <c r="D92" s="219"/>
      <c r="E92" s="221"/>
      <c r="H92" s="205">
        <v>42826</v>
      </c>
      <c r="I92" s="206">
        <f t="shared" ca="1" si="1"/>
        <v>0.34444444444444433</v>
      </c>
    </row>
    <row r="93" spans="2:9" x14ac:dyDescent="0.15">
      <c r="B93" s="205">
        <v>42774</v>
      </c>
      <c r="C93" s="219">
        <v>0.4909722222222222</v>
      </c>
      <c r="D93" s="219"/>
      <c r="E93" s="220">
        <f>SUM(C93-C92)</f>
        <v>6.3194444444444386E-2</v>
      </c>
      <c r="H93" s="205">
        <v>42827</v>
      </c>
      <c r="I93" s="206">
        <f t="shared" ca="1" si="1"/>
        <v>0.31736111111111109</v>
      </c>
    </row>
    <row r="94" spans="2:9" x14ac:dyDescent="0.15">
      <c r="B94" s="205">
        <v>42774</v>
      </c>
      <c r="C94" s="219">
        <v>0.73402777777777783</v>
      </c>
      <c r="D94" s="219">
        <v>0.74652777777777779</v>
      </c>
      <c r="E94" s="221">
        <v>1.2499999999999956E-2</v>
      </c>
      <c r="F94" s="206">
        <f>SUM(E88:E94)</f>
        <v>0.15763888888888877</v>
      </c>
      <c r="H94" s="205">
        <v>42828</v>
      </c>
      <c r="I94" s="206">
        <f t="shared" ca="1" si="1"/>
        <v>0.30069444444444449</v>
      </c>
    </row>
    <row r="95" spans="2:9" x14ac:dyDescent="0.15">
      <c r="B95" s="205">
        <v>42775</v>
      </c>
      <c r="C95" s="219">
        <v>0.27013888888888887</v>
      </c>
      <c r="D95" s="219"/>
      <c r="E95" s="221"/>
      <c r="H95" s="205">
        <v>42829</v>
      </c>
      <c r="I95" s="206">
        <f t="shared" ca="1" si="1"/>
        <v>0.31875000000000009</v>
      </c>
    </row>
    <row r="96" spans="2:9" x14ac:dyDescent="0.15">
      <c r="B96" s="205">
        <v>42775</v>
      </c>
      <c r="C96" s="219">
        <v>0.2722222222222222</v>
      </c>
      <c r="D96" s="219"/>
      <c r="E96" s="220">
        <f>SUM(C96-C95)</f>
        <v>2.0833333333333259E-3</v>
      </c>
      <c r="H96" s="205">
        <v>42830</v>
      </c>
      <c r="I96" s="206">
        <f t="shared" ca="1" si="1"/>
        <v>0.26666666666666655</v>
      </c>
    </row>
    <row r="97" spans="2:9" x14ac:dyDescent="0.15">
      <c r="B97" s="205">
        <v>42775</v>
      </c>
      <c r="C97" s="219">
        <v>0.37847222222222227</v>
      </c>
      <c r="D97" s="219"/>
      <c r="E97" s="221"/>
      <c r="H97" s="205">
        <v>42831</v>
      </c>
      <c r="I97" s="206">
        <f t="shared" ca="1" si="1"/>
        <v>0.37361111111111117</v>
      </c>
    </row>
    <row r="98" spans="2:9" x14ac:dyDescent="0.15">
      <c r="B98" s="205">
        <v>42775</v>
      </c>
      <c r="C98" s="219">
        <v>0.47916666666666669</v>
      </c>
      <c r="D98" s="219"/>
      <c r="E98" s="220">
        <f>SUM(C98-C97)</f>
        <v>0.10069444444444442</v>
      </c>
      <c r="H98" s="205">
        <v>42832</v>
      </c>
      <c r="I98" s="206">
        <f t="shared" ca="1" si="1"/>
        <v>0.34236111111111123</v>
      </c>
    </row>
    <row r="99" spans="2:9" x14ac:dyDescent="0.15">
      <c r="B99" s="205">
        <v>42775</v>
      </c>
      <c r="C99" s="219">
        <v>0.72569444444444453</v>
      </c>
      <c r="D99" s="219">
        <v>0.73611111111111116</v>
      </c>
      <c r="E99" s="221">
        <v>1.041666666666663E-2</v>
      </c>
      <c r="F99" s="206">
        <f>SUM(E95:E99)</f>
        <v>0.11319444444444438</v>
      </c>
      <c r="H99" s="205">
        <v>42833</v>
      </c>
      <c r="I99" s="206">
        <f t="shared" ca="1" si="1"/>
        <v>0.29097222222222224</v>
      </c>
    </row>
    <row r="100" spans="2:9" x14ac:dyDescent="0.15">
      <c r="B100" s="205">
        <v>42776</v>
      </c>
      <c r="C100" s="219"/>
      <c r="D100" s="219"/>
      <c r="E100" s="221"/>
      <c r="F100" s="212">
        <v>0</v>
      </c>
      <c r="H100" s="205">
        <v>42834</v>
      </c>
      <c r="I100" s="206">
        <f t="shared" ca="1" si="1"/>
        <v>0.3597222222222225</v>
      </c>
    </row>
    <row r="101" spans="2:9" x14ac:dyDescent="0.15">
      <c r="B101" s="205">
        <v>42777</v>
      </c>
      <c r="C101" s="219"/>
      <c r="D101" s="219"/>
      <c r="E101" s="221"/>
      <c r="F101" s="212">
        <v>0</v>
      </c>
      <c r="H101" s="205">
        <v>42835</v>
      </c>
      <c r="I101" s="206">
        <f t="shared" ca="1" si="1"/>
        <v>0.29930555555555571</v>
      </c>
    </row>
    <row r="102" spans="2:9" x14ac:dyDescent="0.15">
      <c r="B102" s="205">
        <v>42778</v>
      </c>
      <c r="C102" s="219">
        <v>0.5395833333333333</v>
      </c>
      <c r="D102" s="219"/>
      <c r="E102" s="221"/>
      <c r="H102" s="205">
        <v>42836</v>
      </c>
      <c r="I102" s="206">
        <f t="shared" ca="1" si="1"/>
        <v>0.20763888888888893</v>
      </c>
    </row>
    <row r="103" spans="2:9" x14ac:dyDescent="0.15">
      <c r="B103" s="205">
        <v>42778</v>
      </c>
      <c r="C103" s="219">
        <v>0.6333333333333333</v>
      </c>
      <c r="D103" s="219"/>
      <c r="E103" s="220">
        <f>SUM(C103-C102)</f>
        <v>9.375E-2</v>
      </c>
      <c r="H103" s="205">
        <v>42837</v>
      </c>
      <c r="I103" s="206">
        <f t="shared" ca="1" si="1"/>
        <v>0.14930555555555564</v>
      </c>
    </row>
    <row r="104" spans="2:9" x14ac:dyDescent="0.15">
      <c r="B104" s="205">
        <v>42778</v>
      </c>
      <c r="C104" s="219">
        <v>0.68611111111111101</v>
      </c>
      <c r="D104" s="219">
        <v>0.74791666666666667</v>
      </c>
      <c r="E104" s="221">
        <v>6.1805555555555669E-2</v>
      </c>
      <c r="F104" s="206">
        <f>SUM(E102:E104)</f>
        <v>0.15555555555555567</v>
      </c>
      <c r="H104" s="205">
        <v>42838</v>
      </c>
      <c r="I104" s="206">
        <f t="shared" ca="1" si="1"/>
        <v>0.23333333333333334</v>
      </c>
    </row>
    <row r="105" spans="2:9" x14ac:dyDescent="0.15">
      <c r="B105" s="205">
        <v>42779</v>
      </c>
      <c r="C105" s="219">
        <v>0.26874999999999999</v>
      </c>
      <c r="D105" s="219"/>
      <c r="E105" s="221"/>
      <c r="H105" s="205">
        <v>42839</v>
      </c>
      <c r="I105" s="206">
        <f t="shared" ca="1" si="1"/>
        <v>0.21319444444444452</v>
      </c>
    </row>
    <row r="106" spans="2:9" x14ac:dyDescent="0.15">
      <c r="B106" s="205">
        <v>42779</v>
      </c>
      <c r="C106" s="219">
        <v>0.2722222222222222</v>
      </c>
      <c r="D106" s="219"/>
      <c r="E106" s="220">
        <f>SUM(C106-C105)</f>
        <v>3.4722222222222099E-3</v>
      </c>
      <c r="H106" s="205">
        <v>42840</v>
      </c>
      <c r="I106" s="206">
        <f t="shared" ca="1" si="1"/>
        <v>0.40833333333333333</v>
      </c>
    </row>
    <row r="107" spans="2:9" x14ac:dyDescent="0.15">
      <c r="B107" s="205">
        <v>42779</v>
      </c>
      <c r="C107" s="219">
        <v>0.46388888888888885</v>
      </c>
      <c r="D107" s="219"/>
      <c r="E107" s="221"/>
      <c r="H107" s="205">
        <v>42841</v>
      </c>
      <c r="I107" s="206">
        <f t="shared" ca="1" si="1"/>
        <v>0.42500000000000016</v>
      </c>
    </row>
    <row r="108" spans="2:9" x14ac:dyDescent="0.15">
      <c r="B108" s="205">
        <v>42779</v>
      </c>
      <c r="C108" s="219">
        <v>0.46736111111111112</v>
      </c>
      <c r="D108" s="219"/>
      <c r="E108" s="220">
        <f>SUM(C108-C107)</f>
        <v>3.4722222222222654E-3</v>
      </c>
      <c r="H108" s="205">
        <v>42842</v>
      </c>
      <c r="I108" s="206">
        <f t="shared" ca="1" si="1"/>
        <v>0.29305555555555562</v>
      </c>
    </row>
    <row r="109" spans="2:9" x14ac:dyDescent="0.15">
      <c r="B109" s="205">
        <v>42779</v>
      </c>
      <c r="C109" s="219">
        <v>0.47361111111111115</v>
      </c>
      <c r="D109" s="219"/>
      <c r="E109" s="221"/>
      <c r="H109" s="205">
        <v>42843</v>
      </c>
      <c r="I109" s="206">
        <f t="shared" ca="1" si="1"/>
        <v>0.24305555555555558</v>
      </c>
    </row>
    <row r="110" spans="2:9" x14ac:dyDescent="0.15">
      <c r="B110" s="205">
        <v>42779</v>
      </c>
      <c r="C110" s="219">
        <v>0.4916666666666667</v>
      </c>
      <c r="D110" s="219"/>
      <c r="E110" s="220">
        <f>SUM(C110-C109)</f>
        <v>1.8055555555555547E-2</v>
      </c>
      <c r="H110" s="205">
        <v>42844</v>
      </c>
      <c r="I110" s="206">
        <f t="shared" ca="1" si="1"/>
        <v>0.30694444444444441</v>
      </c>
    </row>
    <row r="111" spans="2:9" x14ac:dyDescent="0.15">
      <c r="B111" s="205">
        <v>42779</v>
      </c>
      <c r="C111" s="219">
        <v>0.4916666666666667</v>
      </c>
      <c r="D111" s="219"/>
      <c r="E111" s="221"/>
      <c r="H111" s="205">
        <v>42845</v>
      </c>
      <c r="I111" s="206">
        <f t="shared" ca="1" si="1"/>
        <v>0.25069444444444444</v>
      </c>
    </row>
    <row r="112" spans="2:9" x14ac:dyDescent="0.15">
      <c r="B112" s="205">
        <v>42779</v>
      </c>
      <c r="C112" s="219">
        <v>0.52083333333333337</v>
      </c>
      <c r="D112" s="219"/>
      <c r="E112" s="220">
        <f>SUM(C112-C111)</f>
        <v>2.9166666666666674E-2</v>
      </c>
      <c r="H112" s="205">
        <v>42846</v>
      </c>
      <c r="I112" s="206">
        <f t="shared" ca="1" si="1"/>
        <v>0.26527777777777772</v>
      </c>
    </row>
    <row r="113" spans="2:9" x14ac:dyDescent="0.15">
      <c r="B113" s="205">
        <v>42779</v>
      </c>
      <c r="C113" s="219">
        <v>0.62916666666666665</v>
      </c>
      <c r="D113" s="219"/>
      <c r="E113" s="221"/>
      <c r="H113" s="205">
        <v>42847</v>
      </c>
      <c r="I113" s="206">
        <f t="shared" ca="1" si="1"/>
        <v>0.23680555555555569</v>
      </c>
    </row>
    <row r="114" spans="2:9" x14ac:dyDescent="0.15">
      <c r="B114" s="205">
        <v>42779</v>
      </c>
      <c r="C114" s="219">
        <v>0.66666666666666663</v>
      </c>
      <c r="D114" s="219"/>
      <c r="E114" s="220">
        <f>SUM(C114-C113)</f>
        <v>3.7499999999999978E-2</v>
      </c>
      <c r="F114" s="206">
        <f>SUM(E105:E114)</f>
        <v>9.1666666666666674E-2</v>
      </c>
      <c r="H114" s="205">
        <v>42848</v>
      </c>
      <c r="I114" s="206">
        <f t="shared" ca="1" si="1"/>
        <v>0.29999999999999993</v>
      </c>
    </row>
    <row r="115" spans="2:9" x14ac:dyDescent="0.15">
      <c r="B115" s="205">
        <v>42780</v>
      </c>
      <c r="C115" s="219">
        <v>0.53888888888888886</v>
      </c>
      <c r="D115" s="219"/>
      <c r="E115" s="221"/>
      <c r="H115" s="205">
        <v>42849</v>
      </c>
      <c r="I115" s="206">
        <f t="shared" ca="1" si="1"/>
        <v>0.24166666666666667</v>
      </c>
    </row>
    <row r="116" spans="2:9" x14ac:dyDescent="0.15">
      <c r="B116" s="205">
        <v>42780</v>
      </c>
      <c r="C116" s="219">
        <v>0.5493055555555556</v>
      </c>
      <c r="D116" s="219"/>
      <c r="E116" s="220">
        <f>SUM(C116-C115)</f>
        <v>1.0416666666666741E-2</v>
      </c>
      <c r="H116" s="205">
        <v>42850</v>
      </c>
      <c r="I116" s="206">
        <f t="shared" ca="1" si="1"/>
        <v>0.34027777777777773</v>
      </c>
    </row>
    <row r="117" spans="2:9" x14ac:dyDescent="0.15">
      <c r="B117" s="205">
        <v>42780</v>
      </c>
      <c r="C117" s="219">
        <v>0.72777777777777775</v>
      </c>
      <c r="D117" s="219">
        <v>0.75138888888888899</v>
      </c>
      <c r="E117" s="221">
        <v>2.3611111111111249E-2</v>
      </c>
      <c r="F117" s="206">
        <f>SUM(E115:E117)</f>
        <v>3.402777777777799E-2</v>
      </c>
      <c r="H117" s="205">
        <v>42851</v>
      </c>
      <c r="I117" s="206">
        <f t="shared" ca="1" si="1"/>
        <v>0.21666666666666667</v>
      </c>
    </row>
    <row r="118" spans="2:9" x14ac:dyDescent="0.15">
      <c r="B118" s="205">
        <v>42781</v>
      </c>
      <c r="C118" s="219">
        <v>0.26250000000000001</v>
      </c>
      <c r="D118" s="219"/>
      <c r="E118" s="221"/>
      <c r="H118" s="205">
        <v>42852</v>
      </c>
      <c r="I118" s="206">
        <f t="shared" ca="1" si="1"/>
        <v>0.36111111111111116</v>
      </c>
    </row>
    <row r="119" spans="2:9" x14ac:dyDescent="0.15">
      <c r="B119" s="205">
        <v>42781</v>
      </c>
      <c r="C119" s="219">
        <v>0.26874999999999999</v>
      </c>
      <c r="D119" s="219"/>
      <c r="E119" s="220">
        <f>SUM(C119-C118)</f>
        <v>6.2499999999999778E-3</v>
      </c>
      <c r="H119" s="205">
        <v>42853</v>
      </c>
      <c r="I119" s="206">
        <f t="shared" ca="1" si="1"/>
        <v>0.38055555555555554</v>
      </c>
    </row>
    <row r="120" spans="2:9" x14ac:dyDescent="0.15">
      <c r="B120" s="205">
        <v>42781</v>
      </c>
      <c r="C120" s="219">
        <v>0.4381944444444445</v>
      </c>
      <c r="D120" s="219"/>
      <c r="E120" s="221"/>
      <c r="H120" s="205">
        <v>42854</v>
      </c>
      <c r="I120" s="206">
        <f t="shared" ca="1" si="1"/>
        <v>0.26388888888888895</v>
      </c>
    </row>
    <row r="121" spans="2:9" x14ac:dyDescent="0.15">
      <c r="B121" s="205">
        <v>42781</v>
      </c>
      <c r="C121" s="219">
        <v>0.51458333333333328</v>
      </c>
      <c r="D121" s="219"/>
      <c r="E121" s="220">
        <f>SUM(C121-C120)</f>
        <v>7.6388888888888784E-2</v>
      </c>
      <c r="H121" s="205">
        <v>42855</v>
      </c>
      <c r="I121" s="206">
        <f t="shared" ca="1" si="1"/>
        <v>0.35347222222222208</v>
      </c>
    </row>
    <row r="122" spans="2:9" x14ac:dyDescent="0.15">
      <c r="B122" s="205">
        <v>42781</v>
      </c>
      <c r="C122" s="219">
        <v>0.72986111111111107</v>
      </c>
      <c r="D122" s="219">
        <v>0.75347222222222221</v>
      </c>
      <c r="E122" s="221">
        <v>2.3611111111111138E-2</v>
      </c>
      <c r="F122" s="206">
        <f>SUM(E118:E122)</f>
        <v>0.1062499999999999</v>
      </c>
      <c r="H122" s="205">
        <v>42856</v>
      </c>
      <c r="I122" s="206">
        <f t="shared" ca="1" si="1"/>
        <v>0.29583333333333339</v>
      </c>
    </row>
    <row r="123" spans="2:9" x14ac:dyDescent="0.15">
      <c r="B123" s="205">
        <v>42782</v>
      </c>
      <c r="C123" s="219">
        <v>0.52361111111111114</v>
      </c>
      <c r="D123" s="219"/>
      <c r="E123" s="221"/>
      <c r="H123" s="205">
        <v>42857</v>
      </c>
      <c r="I123" s="206">
        <f t="shared" ca="1" si="1"/>
        <v>0.32569444444444445</v>
      </c>
    </row>
    <row r="124" spans="2:9" x14ac:dyDescent="0.15">
      <c r="B124" s="205">
        <v>42782</v>
      </c>
      <c r="C124" s="219">
        <v>0.6</v>
      </c>
      <c r="D124" s="219"/>
      <c r="E124" s="220">
        <f>SUM(C124-C123)</f>
        <v>7.638888888888884E-2</v>
      </c>
      <c r="H124" s="205">
        <v>42858</v>
      </c>
      <c r="I124" s="206">
        <f t="shared" ca="1" si="1"/>
        <v>0.28958333333333353</v>
      </c>
    </row>
    <row r="125" spans="2:9" x14ac:dyDescent="0.15">
      <c r="B125" s="205">
        <v>42782</v>
      </c>
      <c r="C125" s="219">
        <v>0.6069444444444444</v>
      </c>
      <c r="D125" s="219"/>
      <c r="E125" s="221"/>
      <c r="H125" s="205">
        <v>42859</v>
      </c>
      <c r="I125" s="206">
        <f t="shared" ca="1" si="1"/>
        <v>0.27152777777777781</v>
      </c>
    </row>
    <row r="126" spans="2:9" x14ac:dyDescent="0.15">
      <c r="B126" s="205">
        <v>42782</v>
      </c>
      <c r="C126" s="219">
        <v>0.62291666666666667</v>
      </c>
      <c r="D126" s="219"/>
      <c r="E126" s="220">
        <f>SUM(C126-C125)</f>
        <v>1.5972222222222276E-2</v>
      </c>
      <c r="H126" s="205">
        <v>42860</v>
      </c>
      <c r="I126" s="206">
        <f t="shared" ca="1" si="1"/>
        <v>0.25069444444444439</v>
      </c>
    </row>
    <row r="127" spans="2:9" x14ac:dyDescent="0.15">
      <c r="B127" s="205">
        <v>42782</v>
      </c>
      <c r="C127" s="219">
        <v>0.72499999999999998</v>
      </c>
      <c r="D127" s="219">
        <v>0.75347222222222221</v>
      </c>
      <c r="E127" s="221">
        <v>2.8472222222222232E-2</v>
      </c>
      <c r="F127" s="206">
        <f>SUM(E123:E127)</f>
        <v>0.12083333333333335</v>
      </c>
      <c r="H127" s="205">
        <v>42861</v>
      </c>
      <c r="I127" s="206">
        <f t="shared" ca="1" si="1"/>
        <v>0.28680555555555576</v>
      </c>
    </row>
    <row r="128" spans="2:9" x14ac:dyDescent="0.15">
      <c r="B128" s="205">
        <v>42783</v>
      </c>
      <c r="C128" s="219">
        <v>0.27152777777777776</v>
      </c>
      <c r="D128" s="219"/>
      <c r="E128" s="221"/>
      <c r="H128" s="205">
        <v>42862</v>
      </c>
      <c r="I128" s="206">
        <f t="shared" ca="1" si="1"/>
        <v>0.46875</v>
      </c>
    </row>
    <row r="129" spans="2:9" x14ac:dyDescent="0.15">
      <c r="B129" s="205">
        <v>42783</v>
      </c>
      <c r="C129" s="219">
        <v>0.27430555555555552</v>
      </c>
      <c r="D129" s="219"/>
      <c r="E129" s="220">
        <f>SUM(C129-C128)</f>
        <v>2.7777777777777679E-3</v>
      </c>
      <c r="H129" s="205">
        <v>42863</v>
      </c>
      <c r="I129" s="206">
        <f t="shared" ca="1" si="1"/>
        <v>0.4</v>
      </c>
    </row>
    <row r="130" spans="2:9" x14ac:dyDescent="0.15">
      <c r="B130" s="205">
        <v>42783</v>
      </c>
      <c r="C130" s="219">
        <v>0.59305555555555556</v>
      </c>
      <c r="D130" s="219"/>
      <c r="E130" s="221"/>
      <c r="H130" s="205">
        <v>42864</v>
      </c>
      <c r="I130" s="206">
        <f t="shared" ca="1" si="1"/>
        <v>0.38888888888888862</v>
      </c>
    </row>
    <row r="131" spans="2:9" x14ac:dyDescent="0.15">
      <c r="B131" s="205">
        <v>42783</v>
      </c>
      <c r="C131" s="219">
        <v>0.62708333333333333</v>
      </c>
      <c r="D131" s="219"/>
      <c r="E131" s="220">
        <f>SUM(C131-C130)</f>
        <v>3.4027777777777768E-2</v>
      </c>
      <c r="F131" s="206">
        <f>SUM(E128:E131)</f>
        <v>3.6805555555555536E-2</v>
      </c>
      <c r="H131" s="205">
        <v>42865</v>
      </c>
      <c r="I131" s="206">
        <f t="shared" ref="I131:I173" ca="1" si="2">SUMIF($B$3:$F$1882,H131,$E$3:$E$1882)</f>
        <v>0.32430555555555551</v>
      </c>
    </row>
    <row r="132" spans="2:9" x14ac:dyDescent="0.15">
      <c r="B132" s="205">
        <v>42784</v>
      </c>
      <c r="C132" s="219">
        <v>0.2638888888888889</v>
      </c>
      <c r="D132" s="219"/>
      <c r="E132" s="221"/>
      <c r="H132" s="205">
        <v>42866</v>
      </c>
      <c r="I132" s="206">
        <f t="shared" ca="1" si="2"/>
        <v>0.29652777777777783</v>
      </c>
    </row>
    <row r="133" spans="2:9" x14ac:dyDescent="0.15">
      <c r="B133" s="205">
        <v>42784</v>
      </c>
      <c r="C133" s="219">
        <v>0.26597222222222222</v>
      </c>
      <c r="D133" s="219"/>
      <c r="E133" s="220">
        <f>SUM(C133-C132)</f>
        <v>2.0833333333333259E-3</v>
      </c>
      <c r="H133" s="205">
        <v>42867</v>
      </c>
      <c r="I133" s="206">
        <f t="shared" ca="1" si="2"/>
        <v>0.31944444444444464</v>
      </c>
    </row>
    <row r="134" spans="2:9" x14ac:dyDescent="0.15">
      <c r="B134" s="205">
        <v>42784</v>
      </c>
      <c r="C134" s="219">
        <v>0.67986111111111114</v>
      </c>
      <c r="D134" s="219">
        <v>0.74791666666666667</v>
      </c>
      <c r="E134" s="221">
        <v>6.8055555555555536E-2</v>
      </c>
      <c r="F134" s="206">
        <f>SUM(E132:E134)</f>
        <v>7.0138888888888862E-2</v>
      </c>
      <c r="H134" s="205">
        <v>42868</v>
      </c>
      <c r="I134" s="206">
        <f t="shared" ca="1" si="2"/>
        <v>0.21111111111111114</v>
      </c>
    </row>
    <row r="135" spans="2:9" x14ac:dyDescent="0.15">
      <c r="B135" s="205">
        <v>42785</v>
      </c>
      <c r="C135" s="219">
        <v>0.40486111111111112</v>
      </c>
      <c r="D135" s="219"/>
      <c r="E135" s="221"/>
      <c r="H135" s="205">
        <v>42869</v>
      </c>
      <c r="I135" s="206">
        <f t="shared" ca="1" si="2"/>
        <v>0.26944444444444443</v>
      </c>
    </row>
    <row r="136" spans="2:9" x14ac:dyDescent="0.15">
      <c r="B136" s="205">
        <v>42785</v>
      </c>
      <c r="C136" s="219">
        <v>0.60555555555555551</v>
      </c>
      <c r="D136" s="219"/>
      <c r="E136" s="220">
        <f>SUM(C136-C135)</f>
        <v>0.2006944444444444</v>
      </c>
      <c r="H136" s="205">
        <v>42870</v>
      </c>
      <c r="I136" s="206">
        <f t="shared" ca="1" si="2"/>
        <v>0.29791666666666666</v>
      </c>
    </row>
    <row r="137" spans="2:9" x14ac:dyDescent="0.15">
      <c r="B137" s="205">
        <v>42785</v>
      </c>
      <c r="C137" s="219">
        <v>0.75</v>
      </c>
      <c r="D137" s="219">
        <v>0.75694444444444453</v>
      </c>
      <c r="E137" s="221">
        <v>6.9444444444445308E-3</v>
      </c>
      <c r="F137" s="206">
        <f>SUM(E135:E137)</f>
        <v>0.20763888888888893</v>
      </c>
      <c r="H137" s="205">
        <v>42871</v>
      </c>
      <c r="I137" s="206">
        <f t="shared" ca="1" si="2"/>
        <v>0.40000000000000008</v>
      </c>
    </row>
    <row r="138" spans="2:9" x14ac:dyDescent="0.15">
      <c r="B138" s="205">
        <v>42786</v>
      </c>
      <c r="C138" s="219">
        <v>0.25972222222222224</v>
      </c>
      <c r="D138" s="219"/>
      <c r="E138" s="221"/>
      <c r="H138" s="205">
        <v>42872</v>
      </c>
      <c r="I138" s="206">
        <f t="shared" ca="1" si="2"/>
        <v>0.296527777777778</v>
      </c>
    </row>
    <row r="139" spans="2:9" x14ac:dyDescent="0.15">
      <c r="B139" s="205">
        <v>42786</v>
      </c>
      <c r="C139" s="219">
        <v>0.26944444444444443</v>
      </c>
      <c r="D139" s="219"/>
      <c r="E139" s="220">
        <f>SUM(C139-C138)</f>
        <v>9.7222222222221877E-3</v>
      </c>
      <c r="H139" s="205">
        <v>42873</v>
      </c>
      <c r="I139" s="206">
        <f t="shared" ca="1" si="2"/>
        <v>0.32986111111111138</v>
      </c>
    </row>
    <row r="140" spans="2:9" x14ac:dyDescent="0.15">
      <c r="B140" s="205">
        <v>42786</v>
      </c>
      <c r="C140" s="219">
        <v>0.35138888888888892</v>
      </c>
      <c r="D140" s="219"/>
      <c r="E140" s="221"/>
      <c r="H140" s="205">
        <v>42874</v>
      </c>
      <c r="I140" s="206">
        <f t="shared" ca="1" si="2"/>
        <v>0.23888888888888885</v>
      </c>
    </row>
    <row r="141" spans="2:9" x14ac:dyDescent="0.15">
      <c r="B141" s="205">
        <v>42786</v>
      </c>
      <c r="C141" s="219">
        <v>0.60555555555555551</v>
      </c>
      <c r="D141" s="219"/>
      <c r="E141" s="220">
        <f>SUM(C141-C140)</f>
        <v>0.2541666666666666</v>
      </c>
      <c r="F141" s="206">
        <f>SUM(E138:E141)</f>
        <v>0.26388888888888878</v>
      </c>
      <c r="H141" s="205">
        <v>42875</v>
      </c>
      <c r="I141" s="206">
        <f t="shared" ca="1" si="2"/>
        <v>0.31249999999999978</v>
      </c>
    </row>
    <row r="142" spans="2:9" x14ac:dyDescent="0.15">
      <c r="B142" s="205">
        <v>42787</v>
      </c>
      <c r="C142" s="219">
        <v>0.4694444444444445</v>
      </c>
      <c r="D142" s="219"/>
      <c r="E142" s="221"/>
      <c r="H142" s="205">
        <v>42876</v>
      </c>
      <c r="I142" s="206">
        <f t="shared" ca="1" si="2"/>
        <v>0.22152777777777774</v>
      </c>
    </row>
    <row r="143" spans="2:9" x14ac:dyDescent="0.15">
      <c r="B143" s="205">
        <v>42787</v>
      </c>
      <c r="C143" s="219">
        <v>0.59236111111111112</v>
      </c>
      <c r="D143" s="219"/>
      <c r="E143" s="220">
        <f>SUM(C143-C142)</f>
        <v>0.12291666666666662</v>
      </c>
      <c r="H143" s="205">
        <v>42877</v>
      </c>
      <c r="I143" s="206">
        <f t="shared" ca="1" si="2"/>
        <v>0.26875000000000021</v>
      </c>
    </row>
    <row r="144" spans="2:9" x14ac:dyDescent="0.15">
      <c r="B144" s="205">
        <v>42787</v>
      </c>
      <c r="C144" s="219">
        <v>0.74652777777777779</v>
      </c>
      <c r="D144" s="219">
        <v>0.75486111111111109</v>
      </c>
      <c r="E144" s="221">
        <v>8.3333333333333037E-3</v>
      </c>
      <c r="F144" s="206">
        <f>SUM(E142:E144)</f>
        <v>0.13124999999999992</v>
      </c>
      <c r="H144" s="205">
        <v>42878</v>
      </c>
      <c r="I144" s="206">
        <f t="shared" ca="1" si="2"/>
        <v>0.26388888888888895</v>
      </c>
    </row>
    <row r="145" spans="2:9" x14ac:dyDescent="0.15">
      <c r="B145" s="205">
        <v>42788</v>
      </c>
      <c r="C145" s="219">
        <v>0.25694444444444448</v>
      </c>
      <c r="D145" s="219"/>
      <c r="E145" s="221"/>
      <c r="H145" s="205">
        <v>42879</v>
      </c>
      <c r="I145" s="206">
        <f t="shared" ca="1" si="2"/>
        <v>0.12013888888888874</v>
      </c>
    </row>
    <row r="146" spans="2:9" x14ac:dyDescent="0.15">
      <c r="B146" s="205">
        <v>42788</v>
      </c>
      <c r="C146" s="219">
        <v>0.27569444444444446</v>
      </c>
      <c r="D146" s="219"/>
      <c r="E146" s="220">
        <f>SUM(C146-C145)</f>
        <v>1.8749999999999989E-2</v>
      </c>
      <c r="H146" s="205">
        <v>42880</v>
      </c>
      <c r="I146" s="206">
        <f t="shared" ca="1" si="2"/>
        <v>0.32499999999999996</v>
      </c>
    </row>
    <row r="147" spans="2:9" x14ac:dyDescent="0.15">
      <c r="B147" s="205">
        <v>42788</v>
      </c>
      <c r="C147" s="219">
        <v>0.29583333333333334</v>
      </c>
      <c r="D147" s="219"/>
      <c r="E147" s="221"/>
      <c r="H147" s="205">
        <v>42881</v>
      </c>
      <c r="I147" s="206">
        <f t="shared" ca="1" si="2"/>
        <v>0.38263888888888886</v>
      </c>
    </row>
    <row r="148" spans="2:9" x14ac:dyDescent="0.15">
      <c r="B148" s="205">
        <v>42788</v>
      </c>
      <c r="C148" s="219">
        <v>0.38263888888888892</v>
      </c>
      <c r="D148" s="219"/>
      <c r="E148" s="220">
        <f>SUM(C148-C147)</f>
        <v>8.680555555555558E-2</v>
      </c>
      <c r="H148" s="205">
        <v>42882</v>
      </c>
      <c r="I148" s="206">
        <f t="shared" ca="1" si="2"/>
        <v>0.2104166666666667</v>
      </c>
    </row>
    <row r="149" spans="2:9" x14ac:dyDescent="0.15">
      <c r="B149" s="205">
        <v>42788</v>
      </c>
      <c r="C149" s="219">
        <v>0.45</v>
      </c>
      <c r="D149" s="219"/>
      <c r="E149" s="221"/>
      <c r="H149" s="205">
        <v>42883</v>
      </c>
      <c r="I149" s="206">
        <f t="shared" ca="1" si="2"/>
        <v>0.25694444444444448</v>
      </c>
    </row>
    <row r="150" spans="2:9" x14ac:dyDescent="0.15">
      <c r="B150" s="205">
        <v>42788</v>
      </c>
      <c r="C150" s="219">
        <v>0.52083333333333337</v>
      </c>
      <c r="D150" s="219"/>
      <c r="E150" s="220">
        <f>SUM(C150-C149)</f>
        <v>7.0833333333333359E-2</v>
      </c>
      <c r="F150" s="206">
        <f>SUM(E145:E150)</f>
        <v>0.17638888888888893</v>
      </c>
      <c r="H150" s="205">
        <v>42884</v>
      </c>
      <c r="I150" s="206">
        <f t="shared" ca="1" si="2"/>
        <v>0.17777777777777784</v>
      </c>
    </row>
    <row r="151" spans="2:9" x14ac:dyDescent="0.15">
      <c r="B151" s="205">
        <v>42789</v>
      </c>
      <c r="C151" s="219">
        <v>0.3888888888888889</v>
      </c>
      <c r="D151" s="219"/>
      <c r="E151" s="221"/>
      <c r="H151" s="205">
        <v>42885</v>
      </c>
      <c r="I151" s="206">
        <f t="shared" ca="1" si="2"/>
        <v>0.19097222222222246</v>
      </c>
    </row>
    <row r="152" spans="2:9" x14ac:dyDescent="0.15">
      <c r="B152" s="205">
        <v>42789</v>
      </c>
      <c r="C152" s="219">
        <v>0.55138888888888882</v>
      </c>
      <c r="D152" s="219"/>
      <c r="E152" s="220">
        <f>SUM(C152-C151)</f>
        <v>0.16249999999999992</v>
      </c>
      <c r="H152" s="205">
        <v>42886</v>
      </c>
      <c r="I152" s="206">
        <f t="shared" ca="1" si="2"/>
        <v>0.15138888888888866</v>
      </c>
    </row>
    <row r="153" spans="2:9" x14ac:dyDescent="0.15">
      <c r="B153" s="205">
        <v>42789</v>
      </c>
      <c r="C153" s="219">
        <v>0.71180555555555547</v>
      </c>
      <c r="D153" s="219">
        <v>0.75</v>
      </c>
      <c r="E153" s="221">
        <v>3.8194444444444531E-2</v>
      </c>
      <c r="F153" s="206">
        <f>SUM(E151:E153)</f>
        <v>0.20069444444444445</v>
      </c>
      <c r="H153" s="205">
        <v>42887</v>
      </c>
      <c r="I153" s="206">
        <f t="shared" ca="1" si="2"/>
        <v>2.7777777777777568E-2</v>
      </c>
    </row>
    <row r="154" spans="2:9" x14ac:dyDescent="0.15">
      <c r="B154" s="205">
        <v>42790</v>
      </c>
      <c r="C154" s="219">
        <v>0.25555555555555559</v>
      </c>
      <c r="D154" s="219"/>
      <c r="E154" s="221"/>
      <c r="H154" s="205">
        <v>42888</v>
      </c>
      <c r="I154" s="206">
        <f t="shared" ca="1" si="2"/>
        <v>0.19097222222222227</v>
      </c>
    </row>
    <row r="155" spans="2:9" x14ac:dyDescent="0.15">
      <c r="B155" s="205">
        <v>42790</v>
      </c>
      <c r="C155" s="219">
        <v>0.26597222222222222</v>
      </c>
      <c r="D155" s="219"/>
      <c r="E155" s="220">
        <f>SUM(C155-C154)</f>
        <v>1.041666666666663E-2</v>
      </c>
      <c r="H155" s="205">
        <v>42889</v>
      </c>
      <c r="I155" s="206">
        <f t="shared" ca="1" si="2"/>
        <v>0.24305555555555594</v>
      </c>
    </row>
    <row r="156" spans="2:9" x14ac:dyDescent="0.15">
      <c r="B156" s="205">
        <v>42790</v>
      </c>
      <c r="C156" s="219">
        <v>0.27152777777777776</v>
      </c>
      <c r="D156" s="219"/>
      <c r="E156" s="221"/>
      <c r="H156" s="205">
        <v>42890</v>
      </c>
      <c r="I156" s="206">
        <f t="shared" ca="1" si="2"/>
        <v>0.17222222222222225</v>
      </c>
    </row>
    <row r="157" spans="2:9" x14ac:dyDescent="0.15">
      <c r="B157" s="205">
        <v>42790</v>
      </c>
      <c r="C157" s="219">
        <v>0.27361111111111108</v>
      </c>
      <c r="D157" s="219"/>
      <c r="E157" s="220">
        <f>SUM(C157-C156)</f>
        <v>2.0833333333333259E-3</v>
      </c>
      <c r="H157" s="205">
        <v>42891</v>
      </c>
      <c r="I157" s="206">
        <f t="shared" ca="1" si="2"/>
        <v>0.15138888888888885</v>
      </c>
    </row>
    <row r="158" spans="2:9" x14ac:dyDescent="0.15">
      <c r="B158" s="205">
        <v>42790</v>
      </c>
      <c r="C158" s="219">
        <v>0.34097222222222223</v>
      </c>
      <c r="D158" s="219"/>
      <c r="E158" s="221"/>
      <c r="H158" s="205">
        <v>42892</v>
      </c>
      <c r="I158" s="206">
        <f t="shared" ca="1" si="2"/>
        <v>0.31875000000000003</v>
      </c>
    </row>
    <row r="159" spans="2:9" x14ac:dyDescent="0.15">
      <c r="B159" s="205">
        <v>42790</v>
      </c>
      <c r="C159" s="219">
        <v>0.46527777777777773</v>
      </c>
      <c r="D159" s="219"/>
      <c r="E159" s="220">
        <f>SUM(C159-C158)</f>
        <v>0.1243055555555555</v>
      </c>
      <c r="H159" s="205">
        <v>42893</v>
      </c>
      <c r="I159" s="206">
        <f t="shared" ca="1" si="2"/>
        <v>0.12013888888888904</v>
      </c>
    </row>
    <row r="160" spans="2:9" x14ac:dyDescent="0.15">
      <c r="B160" s="205">
        <v>42790</v>
      </c>
      <c r="C160" s="219">
        <v>0.46666666666666662</v>
      </c>
      <c r="D160" s="219"/>
      <c r="E160" s="221"/>
      <c r="H160" s="205">
        <v>42894</v>
      </c>
      <c r="I160" s="206">
        <f t="shared" ca="1" si="2"/>
        <v>0.10208333333333325</v>
      </c>
    </row>
    <row r="161" spans="2:9" x14ac:dyDescent="0.15">
      <c r="B161" s="205">
        <v>42790</v>
      </c>
      <c r="C161" s="219">
        <v>0.46875</v>
      </c>
      <c r="D161" s="219"/>
      <c r="E161" s="220">
        <f>SUM(C161-C160)</f>
        <v>2.0833333333333814E-3</v>
      </c>
      <c r="H161" s="205">
        <v>42895</v>
      </c>
      <c r="I161" s="206">
        <f t="shared" ca="1" si="2"/>
        <v>0.13958333333333331</v>
      </c>
    </row>
    <row r="162" spans="2:9" x14ac:dyDescent="0.15">
      <c r="B162" s="205">
        <v>42790</v>
      </c>
      <c r="C162" s="219">
        <v>0.53888888888888886</v>
      </c>
      <c r="D162" s="219"/>
      <c r="E162" s="221"/>
      <c r="H162" s="205">
        <v>42896</v>
      </c>
      <c r="I162" s="206">
        <f t="shared" ca="1" si="2"/>
        <v>0.1229166666666667</v>
      </c>
    </row>
    <row r="163" spans="2:9" x14ac:dyDescent="0.15">
      <c r="B163" s="205">
        <v>42790</v>
      </c>
      <c r="C163" s="219">
        <v>0.57986111111111105</v>
      </c>
      <c r="D163" s="219"/>
      <c r="E163" s="220">
        <f>SUM(C163-C162)</f>
        <v>4.0972222222222188E-2</v>
      </c>
      <c r="H163" s="205">
        <v>42897</v>
      </c>
      <c r="I163" s="206">
        <f t="shared" ca="1" si="2"/>
        <v>0.10208333333333341</v>
      </c>
    </row>
    <row r="164" spans="2:9" x14ac:dyDescent="0.15">
      <c r="B164" s="205">
        <v>42790</v>
      </c>
      <c r="C164" s="219">
        <v>0.5805555555555556</v>
      </c>
      <c r="D164" s="219"/>
      <c r="E164" s="221"/>
      <c r="H164" s="205">
        <v>42898</v>
      </c>
      <c r="I164" s="206">
        <f t="shared" ca="1" si="2"/>
        <v>0.15833333333333374</v>
      </c>
    </row>
    <row r="165" spans="2:9" x14ac:dyDescent="0.15">
      <c r="B165" s="205">
        <v>42790</v>
      </c>
      <c r="C165" s="219">
        <v>0.5854166666666667</v>
      </c>
      <c r="D165" s="219"/>
      <c r="E165" s="220">
        <f>SUM(C165-C164)</f>
        <v>4.8611111111110938E-3</v>
      </c>
      <c r="H165" s="205">
        <v>42899</v>
      </c>
      <c r="I165" s="206">
        <f t="shared" ca="1" si="2"/>
        <v>0.10416666666666657</v>
      </c>
    </row>
    <row r="166" spans="2:9" x14ac:dyDescent="0.15">
      <c r="B166" s="205">
        <v>42790</v>
      </c>
      <c r="C166" s="219">
        <v>0.58958333333333335</v>
      </c>
      <c r="D166" s="219"/>
      <c r="E166" s="221"/>
      <c r="H166" s="205">
        <v>42900</v>
      </c>
      <c r="I166" s="206">
        <f t="shared" ca="1" si="2"/>
        <v>0.10138888888888897</v>
      </c>
    </row>
    <row r="167" spans="2:9" x14ac:dyDescent="0.15">
      <c r="B167" s="205">
        <v>42790</v>
      </c>
      <c r="C167" s="219">
        <v>0.59027777777777779</v>
      </c>
      <c r="D167" s="219"/>
      <c r="E167" s="220">
        <f>SUM(C167-C166)</f>
        <v>6.9444444444444198E-4</v>
      </c>
      <c r="H167" s="205">
        <v>42901</v>
      </c>
      <c r="I167" s="206">
        <f t="shared" ca="1" si="2"/>
        <v>0.11875000000000013</v>
      </c>
    </row>
    <row r="168" spans="2:9" x14ac:dyDescent="0.15">
      <c r="B168" s="205">
        <v>42790</v>
      </c>
      <c r="C168" s="219">
        <v>0.65347222222222223</v>
      </c>
      <c r="D168" s="219"/>
      <c r="E168" s="221"/>
      <c r="H168" s="205">
        <v>42902</v>
      </c>
      <c r="I168" s="206">
        <f t="shared" ca="1" si="2"/>
        <v>8.8888888888888878E-2</v>
      </c>
    </row>
    <row r="169" spans="2:9" x14ac:dyDescent="0.15">
      <c r="B169" s="205">
        <v>42790</v>
      </c>
      <c r="C169" s="219">
        <v>0.68402777777777779</v>
      </c>
      <c r="D169" s="219"/>
      <c r="E169" s="220">
        <f>SUM(C169-C168)</f>
        <v>3.0555555555555558E-2</v>
      </c>
      <c r="H169" s="205">
        <v>42903</v>
      </c>
      <c r="I169" s="206">
        <f t="shared" ca="1" si="2"/>
        <v>8.1249999999999822E-2</v>
      </c>
    </row>
    <row r="170" spans="2:9" x14ac:dyDescent="0.15">
      <c r="B170" s="205">
        <v>42790</v>
      </c>
      <c r="C170" s="219">
        <v>0.75138888888888899</v>
      </c>
      <c r="D170" s="219">
        <v>0.7583333333333333</v>
      </c>
      <c r="E170" s="221">
        <v>6.9444444444443088E-3</v>
      </c>
      <c r="F170" s="206">
        <f>SUM(E154:E170)</f>
        <v>0.22291666666666643</v>
      </c>
      <c r="H170" s="205">
        <v>42904</v>
      </c>
      <c r="I170" s="206">
        <f t="shared" ca="1" si="2"/>
        <v>9.0277777777776902E-3</v>
      </c>
    </row>
    <row r="171" spans="2:9" x14ac:dyDescent="0.15">
      <c r="B171" s="205">
        <v>42791</v>
      </c>
      <c r="C171" s="219">
        <v>0.25486111111111109</v>
      </c>
      <c r="D171" s="219"/>
      <c r="E171" s="221"/>
      <c r="H171" s="205">
        <v>42905</v>
      </c>
      <c r="I171" s="206">
        <f t="shared" ca="1" si="2"/>
        <v>4.8611111111110938E-3</v>
      </c>
    </row>
    <row r="172" spans="2:9" x14ac:dyDescent="0.15">
      <c r="B172" s="205">
        <v>42791</v>
      </c>
      <c r="C172" s="219">
        <v>0.2590277777777778</v>
      </c>
      <c r="D172" s="219"/>
      <c r="E172" s="220">
        <f>SUM(C172-C171)</f>
        <v>4.1666666666667074E-3</v>
      </c>
      <c r="H172" s="205">
        <v>42906</v>
      </c>
      <c r="I172" s="206">
        <f t="shared" ca="1" si="2"/>
        <v>2.4305555555555386E-2</v>
      </c>
    </row>
    <row r="173" spans="2:9" x14ac:dyDescent="0.15">
      <c r="B173" s="205">
        <v>42791</v>
      </c>
      <c r="C173" s="219">
        <v>0.43055555555555558</v>
      </c>
      <c r="D173" s="219"/>
      <c r="E173" s="221"/>
      <c r="H173" s="205">
        <v>42907</v>
      </c>
      <c r="I173" s="206">
        <f t="shared" ca="1" si="2"/>
        <v>5.5555555555555552E-2</v>
      </c>
    </row>
    <row r="174" spans="2:9" x14ac:dyDescent="0.15">
      <c r="B174" s="205">
        <v>42791</v>
      </c>
      <c r="C174" s="219">
        <v>0.43194444444444446</v>
      </c>
      <c r="D174" s="219"/>
      <c r="E174" s="220">
        <f>SUM(C174-C173)</f>
        <v>1.388888888888884E-3</v>
      </c>
      <c r="H174" s="205"/>
    </row>
    <row r="175" spans="2:9" x14ac:dyDescent="0.15">
      <c r="B175" s="205">
        <v>42791</v>
      </c>
      <c r="C175" s="219">
        <v>0.44027777777777777</v>
      </c>
      <c r="D175" s="219"/>
      <c r="E175" s="221"/>
      <c r="H175" s="205"/>
    </row>
    <row r="176" spans="2:9" x14ac:dyDescent="0.15">
      <c r="B176" s="205">
        <v>42791</v>
      </c>
      <c r="C176" s="219">
        <v>0.45624999999999999</v>
      </c>
      <c r="D176" s="219"/>
      <c r="E176" s="220">
        <f>SUM(C176-C175)</f>
        <v>1.5972222222222221E-2</v>
      </c>
      <c r="H176" s="205"/>
    </row>
    <row r="177" spans="2:8" x14ac:dyDescent="0.15">
      <c r="B177" s="205">
        <v>42791</v>
      </c>
      <c r="C177" s="219">
        <v>0.46666666666666662</v>
      </c>
      <c r="D177" s="219"/>
      <c r="E177" s="221"/>
      <c r="H177" s="205"/>
    </row>
    <row r="178" spans="2:8" x14ac:dyDescent="0.15">
      <c r="B178" s="205">
        <v>42791</v>
      </c>
      <c r="C178" s="219">
        <v>0.48055555555555557</v>
      </c>
      <c r="D178" s="219"/>
      <c r="E178" s="220">
        <f>SUM(C178-C177)</f>
        <v>1.3888888888888951E-2</v>
      </c>
      <c r="H178" s="205"/>
    </row>
    <row r="179" spans="2:8" x14ac:dyDescent="0.15">
      <c r="B179" s="205">
        <v>42791</v>
      </c>
      <c r="C179" s="219">
        <v>0.48541666666666666</v>
      </c>
      <c r="D179" s="219"/>
      <c r="E179" s="221"/>
      <c r="H179" s="205"/>
    </row>
    <row r="180" spans="2:8" x14ac:dyDescent="0.15">
      <c r="B180" s="205">
        <v>42791</v>
      </c>
      <c r="C180" s="219">
        <v>0.50208333333333333</v>
      </c>
      <c r="D180" s="219"/>
      <c r="E180" s="220">
        <f>SUM(C180-C179)</f>
        <v>1.6666666666666663E-2</v>
      </c>
      <c r="H180" s="205"/>
    </row>
    <row r="181" spans="2:8" x14ac:dyDescent="0.15">
      <c r="B181" s="205">
        <v>42791</v>
      </c>
      <c r="C181" s="219">
        <v>0.73263888888888884</v>
      </c>
      <c r="D181" s="219">
        <v>0.75555555555555554</v>
      </c>
      <c r="E181" s="221">
        <v>2.2916666666666696E-2</v>
      </c>
      <c r="F181" s="206">
        <f>SUM(E171:E181)</f>
        <v>7.5000000000000122E-2</v>
      </c>
      <c r="H181" s="205"/>
    </row>
    <row r="182" spans="2:8" x14ac:dyDescent="0.15">
      <c r="B182" s="222">
        <v>42792</v>
      </c>
      <c r="C182" s="219">
        <v>0.25347222222222221</v>
      </c>
      <c r="D182" s="219"/>
      <c r="E182" s="220"/>
      <c r="H182" s="205"/>
    </row>
    <row r="183" spans="2:8" x14ac:dyDescent="0.15">
      <c r="B183" s="222">
        <v>42792</v>
      </c>
      <c r="C183" s="219">
        <v>0.2673611111111111</v>
      </c>
      <c r="D183" s="219"/>
      <c r="E183" s="220">
        <f>SUM(C183-C182)</f>
        <v>1.3888888888888895E-2</v>
      </c>
      <c r="H183" s="205"/>
    </row>
    <row r="184" spans="2:8" x14ac:dyDescent="0.15">
      <c r="B184" s="222">
        <v>42792</v>
      </c>
      <c r="C184" s="219">
        <v>0.28194444444444444</v>
      </c>
      <c r="D184" s="219"/>
      <c r="E184" s="221"/>
      <c r="H184" s="205"/>
    </row>
    <row r="185" spans="2:8" x14ac:dyDescent="0.15">
      <c r="B185" s="222">
        <v>42792</v>
      </c>
      <c r="C185" s="219">
        <v>0.38194444444444442</v>
      </c>
      <c r="D185" s="219"/>
      <c r="E185" s="220">
        <f>SUM(C185-C184)</f>
        <v>9.9999999999999978E-2</v>
      </c>
      <c r="H185" s="205"/>
    </row>
    <row r="186" spans="2:8" x14ac:dyDescent="0.15">
      <c r="B186" s="222">
        <v>42792</v>
      </c>
      <c r="C186" s="219">
        <v>0.38472222222222219</v>
      </c>
      <c r="D186" s="219"/>
      <c r="E186" s="221"/>
      <c r="H186" s="205"/>
    </row>
    <row r="187" spans="2:8" x14ac:dyDescent="0.15">
      <c r="B187" s="222">
        <v>42792</v>
      </c>
      <c r="C187" s="219">
        <v>0.38680555555555557</v>
      </c>
      <c r="D187" s="219"/>
      <c r="E187" s="220">
        <f>SUM(C187-C186)</f>
        <v>2.0833333333333814E-3</v>
      </c>
      <c r="H187" s="205"/>
    </row>
    <row r="188" spans="2:8" x14ac:dyDescent="0.15">
      <c r="B188" s="222">
        <v>42792</v>
      </c>
      <c r="C188" s="219">
        <v>0.39027777777777778</v>
      </c>
      <c r="D188" s="219"/>
      <c r="E188" s="221"/>
      <c r="H188" s="205"/>
    </row>
    <row r="189" spans="2:8" x14ac:dyDescent="0.15">
      <c r="B189" s="222">
        <v>42792</v>
      </c>
      <c r="C189" s="219">
        <v>0.44166666666666665</v>
      </c>
      <c r="D189" s="219"/>
      <c r="E189" s="220">
        <f>SUM(C189-C188)</f>
        <v>5.1388888888888873E-2</v>
      </c>
      <c r="H189" s="205"/>
    </row>
    <row r="190" spans="2:8" x14ac:dyDescent="0.15">
      <c r="B190" s="222">
        <v>42792</v>
      </c>
      <c r="C190" s="219">
        <v>0.44305555555555554</v>
      </c>
      <c r="D190" s="219"/>
      <c r="E190" s="221"/>
      <c r="H190" s="205"/>
    </row>
    <row r="191" spans="2:8" x14ac:dyDescent="0.15">
      <c r="B191" s="222">
        <v>42792</v>
      </c>
      <c r="C191" s="219">
        <v>0.47986111111111113</v>
      </c>
      <c r="D191" s="219"/>
      <c r="E191" s="220">
        <f>SUM(C191-C190)</f>
        <v>3.6805555555555591E-2</v>
      </c>
      <c r="H191" s="205"/>
    </row>
    <row r="192" spans="2:8" x14ac:dyDescent="0.15">
      <c r="B192" s="222">
        <v>42792</v>
      </c>
      <c r="C192" s="219">
        <v>0.48055555555555557</v>
      </c>
      <c r="D192" s="219"/>
      <c r="E192" s="221"/>
      <c r="H192" s="205"/>
    </row>
    <row r="193" spans="2:8" x14ac:dyDescent="0.15">
      <c r="B193" s="222">
        <v>42792</v>
      </c>
      <c r="C193" s="219">
        <v>0.48402777777777778</v>
      </c>
      <c r="D193" s="219"/>
      <c r="E193" s="220">
        <f>SUM(C193-C192)</f>
        <v>3.4722222222222099E-3</v>
      </c>
      <c r="H193" s="205"/>
    </row>
    <row r="194" spans="2:8" x14ac:dyDescent="0.15">
      <c r="B194" s="222">
        <v>42792</v>
      </c>
      <c r="C194" s="219">
        <v>0.72361111111111109</v>
      </c>
      <c r="D194" s="219">
        <v>0.75138888888888899</v>
      </c>
      <c r="E194" s="221">
        <v>2.7777777777777901E-2</v>
      </c>
      <c r="F194" s="206">
        <f>SUM(E182:E194)</f>
        <v>0.23541666666666683</v>
      </c>
      <c r="H194" s="205"/>
    </row>
    <row r="195" spans="2:8" x14ac:dyDescent="0.15">
      <c r="B195" s="223">
        <v>42793</v>
      </c>
      <c r="C195" s="224">
        <v>0.25694444444444448</v>
      </c>
      <c r="D195" s="225"/>
      <c r="E195" s="221"/>
      <c r="H195" s="205"/>
    </row>
    <row r="196" spans="2:8" x14ac:dyDescent="0.15">
      <c r="B196" s="223">
        <v>42793</v>
      </c>
      <c r="C196" s="219">
        <v>0.2673611111111111</v>
      </c>
      <c r="D196" s="219"/>
      <c r="E196" s="220">
        <f>SUM(C196-C195)</f>
        <v>1.041666666666663E-2</v>
      </c>
      <c r="H196" s="205"/>
    </row>
    <row r="197" spans="2:8" x14ac:dyDescent="0.15">
      <c r="B197" s="223">
        <v>42793</v>
      </c>
      <c r="C197" s="219">
        <v>0.28333333333333333</v>
      </c>
      <c r="D197" s="219"/>
      <c r="E197" s="221"/>
      <c r="H197" s="205"/>
    </row>
    <row r="198" spans="2:8" x14ac:dyDescent="0.15">
      <c r="B198" s="223">
        <v>42793</v>
      </c>
      <c r="C198" s="219">
        <v>0.28402777777777777</v>
      </c>
      <c r="D198" s="219"/>
      <c r="E198" s="220">
        <f>SUM(C198-C197)</f>
        <v>6.9444444444444198E-4</v>
      </c>
      <c r="H198" s="205"/>
    </row>
    <row r="199" spans="2:8" x14ac:dyDescent="0.15">
      <c r="B199" s="223">
        <v>42793</v>
      </c>
      <c r="C199" s="219">
        <v>0.3</v>
      </c>
      <c r="D199" s="219"/>
      <c r="E199" s="221"/>
      <c r="H199" s="205"/>
    </row>
    <row r="200" spans="2:8" x14ac:dyDescent="0.15">
      <c r="B200" s="223">
        <v>42793</v>
      </c>
      <c r="C200" s="219">
        <v>0.3125</v>
      </c>
      <c r="D200" s="219"/>
      <c r="E200" s="220">
        <f>SUM(C200-C199)</f>
        <v>1.2500000000000011E-2</v>
      </c>
      <c r="H200" s="205"/>
    </row>
    <row r="201" spans="2:8" x14ac:dyDescent="0.15">
      <c r="B201" s="223">
        <v>42793</v>
      </c>
      <c r="C201" s="219">
        <v>0.73333333333333339</v>
      </c>
      <c r="D201" s="219">
        <v>0.75694444444444453</v>
      </c>
      <c r="E201" s="221">
        <v>2.3611111111111138E-2</v>
      </c>
      <c r="F201" s="206">
        <f>SUM(E195:E201)</f>
        <v>4.7222222222222221E-2</v>
      </c>
      <c r="H201" s="205"/>
    </row>
    <row r="202" spans="2:8" x14ac:dyDescent="0.15">
      <c r="B202" s="205">
        <v>42794</v>
      </c>
      <c r="C202" s="219">
        <v>0.25138888888888888</v>
      </c>
      <c r="D202" s="219"/>
      <c r="E202" s="221"/>
      <c r="H202" s="205"/>
    </row>
    <row r="203" spans="2:8" x14ac:dyDescent="0.15">
      <c r="B203" s="205">
        <v>42794</v>
      </c>
      <c r="C203" s="219">
        <v>0.26041666666666669</v>
      </c>
      <c r="D203" s="219"/>
      <c r="E203" s="220">
        <f>SUM(C203-C202)</f>
        <v>9.0277777777778012E-3</v>
      </c>
      <c r="H203" s="205"/>
    </row>
    <row r="204" spans="2:8" x14ac:dyDescent="0.15">
      <c r="B204" s="205">
        <v>42794</v>
      </c>
      <c r="C204" s="219">
        <v>0.4916666666666667</v>
      </c>
      <c r="D204" s="219"/>
      <c r="E204" s="221"/>
      <c r="H204" s="205"/>
    </row>
    <row r="205" spans="2:8" x14ac:dyDescent="0.15">
      <c r="B205" s="205">
        <v>42794</v>
      </c>
      <c r="C205" s="219">
        <v>0.5</v>
      </c>
      <c r="D205" s="219"/>
      <c r="E205" s="220">
        <f>SUM(C205-C204)</f>
        <v>8.3333333333333037E-3</v>
      </c>
      <c r="H205" s="205"/>
    </row>
    <row r="206" spans="2:8" x14ac:dyDescent="0.15">
      <c r="B206" s="205">
        <v>42794</v>
      </c>
      <c r="C206" s="219">
        <v>0.50069444444444444</v>
      </c>
      <c r="D206" s="219"/>
      <c r="E206" s="221"/>
      <c r="H206" s="205"/>
    </row>
    <row r="207" spans="2:8" x14ac:dyDescent="0.15">
      <c r="B207" s="205">
        <v>42794</v>
      </c>
      <c r="C207" s="219">
        <v>0.50277777777777777</v>
      </c>
      <c r="D207" s="219"/>
      <c r="E207" s="220">
        <f>SUM(C207-C206)</f>
        <v>2.0833333333333259E-3</v>
      </c>
      <c r="H207" s="205"/>
    </row>
    <row r="208" spans="2:8" x14ac:dyDescent="0.15">
      <c r="B208" s="205">
        <v>42794</v>
      </c>
      <c r="C208" s="219">
        <v>0.75763888888888886</v>
      </c>
      <c r="D208" s="219">
        <v>0.7631944444444444</v>
      </c>
      <c r="E208" s="221">
        <v>5.5555555555555358E-3</v>
      </c>
      <c r="F208" s="206">
        <f>SUM(E202:E208)</f>
        <v>2.4999999999999967E-2</v>
      </c>
      <c r="H208" s="205"/>
    </row>
    <row r="209" spans="2:8" x14ac:dyDescent="0.15">
      <c r="B209" s="205">
        <v>42795</v>
      </c>
      <c r="C209" s="219">
        <v>0.25</v>
      </c>
      <c r="D209" s="219"/>
      <c r="E209" s="221"/>
      <c r="H209" s="205"/>
    </row>
    <row r="210" spans="2:8" x14ac:dyDescent="0.15">
      <c r="B210" s="205">
        <v>42795</v>
      </c>
      <c r="C210" s="219">
        <v>0.25972222222222224</v>
      </c>
      <c r="D210" s="219"/>
      <c r="E210" s="220">
        <f>SUM(C210-C209)</f>
        <v>9.7222222222222432E-3</v>
      </c>
      <c r="H210" s="205"/>
    </row>
    <row r="211" spans="2:8" x14ac:dyDescent="0.15">
      <c r="B211" s="205">
        <v>42795</v>
      </c>
      <c r="C211" s="219">
        <v>0.4069444444444445</v>
      </c>
      <c r="D211" s="219"/>
      <c r="E211" s="221"/>
      <c r="H211" s="205"/>
    </row>
    <row r="212" spans="2:8" x14ac:dyDescent="0.15">
      <c r="B212" s="205">
        <v>42795</v>
      </c>
      <c r="C212" s="219">
        <v>0.58958333333333335</v>
      </c>
      <c r="D212" s="219"/>
      <c r="E212" s="220">
        <f>SUM(C212-C211)</f>
        <v>0.18263888888888885</v>
      </c>
      <c r="H212" s="205"/>
    </row>
    <row r="213" spans="2:8" x14ac:dyDescent="0.15">
      <c r="B213" s="205">
        <v>42795</v>
      </c>
      <c r="C213" s="219">
        <v>0.75138888888888899</v>
      </c>
      <c r="D213" s="219">
        <v>0.76250000000000007</v>
      </c>
      <c r="E213" s="221">
        <v>1.1111111111111072E-2</v>
      </c>
      <c r="F213" s="206">
        <f>SUM(E209:E213)</f>
        <v>0.20347222222222217</v>
      </c>
      <c r="H213" s="205"/>
    </row>
    <row r="214" spans="2:8" x14ac:dyDescent="0.15">
      <c r="B214" s="205">
        <v>42796</v>
      </c>
      <c r="C214" s="219">
        <v>0.25138888888888888</v>
      </c>
      <c r="D214" s="219"/>
      <c r="E214" s="221"/>
      <c r="H214" s="205"/>
    </row>
    <row r="215" spans="2:8" x14ac:dyDescent="0.15">
      <c r="B215" s="205">
        <v>42796</v>
      </c>
      <c r="C215" s="219">
        <v>0.25972222222222224</v>
      </c>
      <c r="D215" s="219"/>
      <c r="E215" s="220">
        <f>SUM(C215-C214)</f>
        <v>8.3333333333333592E-3</v>
      </c>
      <c r="H215" s="205"/>
    </row>
    <row r="216" spans="2:8" x14ac:dyDescent="0.15">
      <c r="B216" s="205">
        <v>42796</v>
      </c>
      <c r="C216" s="219">
        <v>0.39166666666666666</v>
      </c>
      <c r="D216" s="219"/>
      <c r="E216" s="221"/>
      <c r="H216" s="205"/>
    </row>
    <row r="217" spans="2:8" x14ac:dyDescent="0.15">
      <c r="B217" s="205">
        <v>42796</v>
      </c>
      <c r="C217" s="219">
        <v>0.50416666666666665</v>
      </c>
      <c r="D217" s="219"/>
      <c r="E217" s="220">
        <f>SUM(C217-C216)</f>
        <v>0.11249999999999999</v>
      </c>
      <c r="H217" s="205"/>
    </row>
    <row r="218" spans="2:8" x14ac:dyDescent="0.15">
      <c r="B218" s="205">
        <v>42796</v>
      </c>
      <c r="C218" s="219">
        <v>0.50555555555555554</v>
      </c>
      <c r="D218" s="219"/>
      <c r="E218" s="221"/>
      <c r="H218" s="205"/>
    </row>
    <row r="219" spans="2:8" x14ac:dyDescent="0.15">
      <c r="B219" s="205">
        <v>42796</v>
      </c>
      <c r="C219" s="219">
        <v>0.6118055555555556</v>
      </c>
      <c r="D219" s="219"/>
      <c r="E219" s="220">
        <f>SUM(C219-C218)</f>
        <v>0.10625000000000007</v>
      </c>
      <c r="H219" s="205"/>
    </row>
    <row r="220" spans="2:8" x14ac:dyDescent="0.15">
      <c r="B220" s="205">
        <v>42796</v>
      </c>
      <c r="C220" s="219">
        <v>0.75694444444444453</v>
      </c>
      <c r="D220" s="219">
        <v>0.76180555555555562</v>
      </c>
      <c r="E220" s="221">
        <v>4.8611111111110938E-3</v>
      </c>
      <c r="F220" s="206">
        <f>SUM(E214:E220)</f>
        <v>0.23194444444444451</v>
      </c>
      <c r="H220" s="205"/>
    </row>
    <row r="221" spans="2:8" x14ac:dyDescent="0.15">
      <c r="B221" s="205">
        <v>42797</v>
      </c>
      <c r="C221" s="219">
        <v>0.35902777777777778</v>
      </c>
      <c r="D221" s="219"/>
      <c r="E221" s="221"/>
      <c r="H221" s="205"/>
    </row>
    <row r="222" spans="2:8" x14ac:dyDescent="0.15">
      <c r="B222" s="205">
        <v>42797</v>
      </c>
      <c r="C222" s="219">
        <v>0.41180555555555554</v>
      </c>
      <c r="D222" s="219"/>
      <c r="E222" s="220">
        <f>SUM(C222-C221)</f>
        <v>5.2777777777777757E-2</v>
      </c>
      <c r="H222" s="205"/>
    </row>
    <row r="223" spans="2:8" x14ac:dyDescent="0.15">
      <c r="B223" s="205">
        <v>42797</v>
      </c>
      <c r="C223" s="219">
        <v>0.41250000000000003</v>
      </c>
      <c r="D223" s="219"/>
      <c r="E223" s="221"/>
      <c r="H223" s="205"/>
    </row>
    <row r="224" spans="2:8" x14ac:dyDescent="0.15">
      <c r="B224" s="205">
        <v>42797</v>
      </c>
      <c r="C224" s="219">
        <v>0.41597222222222219</v>
      </c>
      <c r="D224" s="219"/>
      <c r="E224" s="220">
        <f>SUM(C224-C223)</f>
        <v>3.4722222222221544E-3</v>
      </c>
      <c r="H224" s="205"/>
    </row>
    <row r="225" spans="2:8" x14ac:dyDescent="0.15">
      <c r="B225" s="205">
        <v>42797</v>
      </c>
      <c r="C225" s="219">
        <v>0.41736111111111113</v>
      </c>
      <c r="D225" s="219"/>
      <c r="E225" s="221"/>
      <c r="H225" s="205"/>
    </row>
    <row r="226" spans="2:8" x14ac:dyDescent="0.15">
      <c r="B226" s="205">
        <v>42797</v>
      </c>
      <c r="C226" s="219">
        <v>0.65</v>
      </c>
      <c r="D226" s="219"/>
      <c r="E226" s="220">
        <f>SUM(C226-C225)</f>
        <v>0.2326388888888889</v>
      </c>
      <c r="H226" s="205"/>
    </row>
    <row r="227" spans="2:8" x14ac:dyDescent="0.15">
      <c r="B227" s="205">
        <v>42797</v>
      </c>
      <c r="C227" s="219">
        <v>0.65208333333333335</v>
      </c>
      <c r="D227" s="219"/>
      <c r="E227" s="221"/>
      <c r="H227" s="205"/>
    </row>
    <row r="228" spans="2:8" x14ac:dyDescent="0.15">
      <c r="B228" s="205">
        <v>42797</v>
      </c>
      <c r="C228" s="219">
        <v>0.65347222222222223</v>
      </c>
      <c r="D228" s="219"/>
      <c r="E228" s="220">
        <f>SUM(C228-C227)</f>
        <v>1.388888888888884E-3</v>
      </c>
      <c r="H228" s="205"/>
    </row>
    <row r="229" spans="2:8" x14ac:dyDescent="0.15">
      <c r="B229" s="205">
        <v>42797</v>
      </c>
      <c r="C229" s="219">
        <v>0.65486111111111112</v>
      </c>
      <c r="D229" s="219"/>
      <c r="E229" s="221"/>
      <c r="H229" s="205"/>
    </row>
    <row r="230" spans="2:8" x14ac:dyDescent="0.15">
      <c r="B230" s="205">
        <v>42797</v>
      </c>
      <c r="C230" s="219">
        <v>0.65694444444444444</v>
      </c>
      <c r="D230" s="219"/>
      <c r="E230" s="220">
        <f>SUM(C230-C229)</f>
        <v>2.0833333333333259E-3</v>
      </c>
      <c r="H230" s="205"/>
    </row>
    <row r="231" spans="2:8" x14ac:dyDescent="0.15">
      <c r="B231" s="205">
        <v>42797</v>
      </c>
      <c r="C231" s="219">
        <v>0.66527777777777775</v>
      </c>
      <c r="D231" s="219"/>
      <c r="E231" s="221"/>
      <c r="H231" s="205"/>
    </row>
    <row r="232" spans="2:8" x14ac:dyDescent="0.15">
      <c r="B232" s="205">
        <v>42797</v>
      </c>
      <c r="C232" s="219">
        <v>0.66736111111111107</v>
      </c>
      <c r="D232" s="219"/>
      <c r="E232" s="220">
        <f>SUM(C232-C231)</f>
        <v>2.0833333333333259E-3</v>
      </c>
      <c r="H232" s="205"/>
    </row>
    <row r="233" spans="2:8" x14ac:dyDescent="0.15">
      <c r="B233" s="205">
        <v>42797</v>
      </c>
      <c r="C233" s="219">
        <v>0.7583333333333333</v>
      </c>
      <c r="D233" s="219">
        <v>0.76180555555555562</v>
      </c>
      <c r="E233" s="221">
        <v>3.4722222222223209E-3</v>
      </c>
      <c r="F233" s="206">
        <f>SUM(E221:E233)</f>
        <v>0.29791666666666666</v>
      </c>
      <c r="H233" s="205"/>
    </row>
    <row r="234" spans="2:8" x14ac:dyDescent="0.15">
      <c r="B234" s="205">
        <v>42798</v>
      </c>
      <c r="C234" s="219">
        <v>0.24861111111111112</v>
      </c>
      <c r="D234" s="219"/>
      <c r="E234" s="221"/>
      <c r="H234" s="205"/>
    </row>
    <row r="235" spans="2:8" x14ac:dyDescent="0.15">
      <c r="B235" s="205">
        <v>42798</v>
      </c>
      <c r="C235" s="219">
        <v>0.25347222222222221</v>
      </c>
      <c r="D235" s="219"/>
      <c r="E235" s="220">
        <f>SUM(C235-C234)</f>
        <v>4.8611111111110938E-3</v>
      </c>
      <c r="H235" s="205"/>
    </row>
    <row r="236" spans="2:8" x14ac:dyDescent="0.15">
      <c r="B236" s="205">
        <v>42798</v>
      </c>
      <c r="C236" s="219">
        <v>0.26041666666666669</v>
      </c>
      <c r="D236" s="219"/>
      <c r="E236" s="221"/>
      <c r="H236" s="205"/>
    </row>
    <row r="237" spans="2:8" x14ac:dyDescent="0.15">
      <c r="B237" s="205">
        <v>42798</v>
      </c>
      <c r="C237" s="219">
        <v>0.26527777777777778</v>
      </c>
      <c r="D237" s="219"/>
      <c r="E237" s="220">
        <f>SUM(C237-C236)</f>
        <v>4.8611111111110938E-3</v>
      </c>
      <c r="H237" s="205"/>
    </row>
    <row r="238" spans="2:8" x14ac:dyDescent="0.15">
      <c r="B238" s="205">
        <v>42798</v>
      </c>
      <c r="C238" s="219">
        <v>0.3833333333333333</v>
      </c>
      <c r="D238" s="219"/>
      <c r="E238" s="220"/>
      <c r="H238" s="205"/>
    </row>
    <row r="239" spans="2:8" x14ac:dyDescent="0.15">
      <c r="B239" s="205">
        <v>42798</v>
      </c>
      <c r="C239" s="219">
        <v>0.61805555555555558</v>
      </c>
      <c r="D239" s="219"/>
      <c r="E239" s="220">
        <f>SUM(C239-C238)</f>
        <v>0.23472222222222228</v>
      </c>
      <c r="H239" s="205"/>
    </row>
    <row r="240" spans="2:8" x14ac:dyDescent="0.15">
      <c r="B240" s="205">
        <v>42798</v>
      </c>
      <c r="C240" s="219">
        <v>0.61944444444444446</v>
      </c>
      <c r="D240" s="219"/>
      <c r="E240" s="221"/>
      <c r="H240" s="205"/>
    </row>
    <row r="241" spans="2:8" x14ac:dyDescent="0.15">
      <c r="B241" s="205">
        <v>42798</v>
      </c>
      <c r="C241" s="219">
        <v>0.62152777777777779</v>
      </c>
      <c r="D241" s="219"/>
      <c r="E241" s="220">
        <f>SUM(C241-C240)</f>
        <v>2.0833333333333259E-3</v>
      </c>
      <c r="H241" s="205"/>
    </row>
    <row r="242" spans="2:8" x14ac:dyDescent="0.15">
      <c r="B242" s="205">
        <v>42798</v>
      </c>
      <c r="C242" s="219">
        <v>0.62361111111111112</v>
      </c>
      <c r="D242" s="219"/>
      <c r="E242" s="221"/>
      <c r="H242" s="205"/>
    </row>
    <row r="243" spans="2:8" x14ac:dyDescent="0.15">
      <c r="B243" s="205">
        <v>42798</v>
      </c>
      <c r="C243" s="219">
        <v>0.62708333333333333</v>
      </c>
      <c r="D243" s="219"/>
      <c r="E243" s="220">
        <f>SUM(C243-C242)</f>
        <v>3.4722222222222099E-3</v>
      </c>
      <c r="H243" s="205"/>
    </row>
    <row r="244" spans="2:8" x14ac:dyDescent="0.15">
      <c r="B244" s="205">
        <v>42798</v>
      </c>
      <c r="C244" s="219">
        <v>0.62986111111111109</v>
      </c>
      <c r="D244" s="219"/>
      <c r="E244" s="221"/>
      <c r="H244" s="205"/>
    </row>
    <row r="245" spans="2:8" x14ac:dyDescent="0.15">
      <c r="B245" s="205">
        <v>42798</v>
      </c>
      <c r="C245" s="219">
        <v>0.67986111111111114</v>
      </c>
      <c r="D245" s="219"/>
      <c r="E245" s="220">
        <f>SUM(C245-C244)</f>
        <v>5.0000000000000044E-2</v>
      </c>
      <c r="F245" s="206">
        <f>SUM(E234:E245)</f>
        <v>0.30000000000000004</v>
      </c>
      <c r="H245" s="205"/>
    </row>
    <row r="246" spans="2:8" x14ac:dyDescent="0.15">
      <c r="B246" s="205">
        <v>42799</v>
      </c>
      <c r="C246" s="219">
        <v>0.24791666666666667</v>
      </c>
      <c r="D246" s="219"/>
      <c r="E246" s="221"/>
      <c r="H246" s="205"/>
    </row>
    <row r="247" spans="2:8" x14ac:dyDescent="0.15">
      <c r="B247" s="205">
        <v>42799</v>
      </c>
      <c r="C247" s="219">
        <v>0.25</v>
      </c>
      <c r="D247" s="219"/>
      <c r="E247" s="220">
        <f>SUM(C247-C246)</f>
        <v>2.0833333333333259E-3</v>
      </c>
      <c r="H247" s="205"/>
    </row>
    <row r="248" spans="2:8" x14ac:dyDescent="0.15">
      <c r="B248" s="205">
        <v>42799</v>
      </c>
      <c r="C248" s="219">
        <v>0.43611111111111112</v>
      </c>
      <c r="D248" s="219"/>
      <c r="E248" s="221"/>
      <c r="H248" s="205"/>
    </row>
    <row r="249" spans="2:8" x14ac:dyDescent="0.15">
      <c r="B249" s="205">
        <v>42799</v>
      </c>
      <c r="C249" s="219">
        <v>0.49374999999999997</v>
      </c>
      <c r="D249" s="219"/>
      <c r="E249" s="220">
        <f>SUM(C249-C248)</f>
        <v>5.7638888888888851E-2</v>
      </c>
      <c r="H249" s="205"/>
    </row>
    <row r="250" spans="2:8" x14ac:dyDescent="0.15">
      <c r="B250" s="205">
        <v>42799</v>
      </c>
      <c r="C250" s="219">
        <v>0.49444444444444446</v>
      </c>
      <c r="D250" s="219"/>
      <c r="E250" s="221"/>
      <c r="H250" s="205"/>
    </row>
    <row r="251" spans="2:8" x14ac:dyDescent="0.15">
      <c r="B251" s="205">
        <v>42799</v>
      </c>
      <c r="C251" s="219">
        <v>0.59166666666666667</v>
      </c>
      <c r="D251" s="219"/>
      <c r="E251" s="220">
        <f>SUM(C251-C250)</f>
        <v>9.722222222222221E-2</v>
      </c>
      <c r="H251" s="205"/>
    </row>
    <row r="252" spans="2:8" x14ac:dyDescent="0.15">
      <c r="B252" s="205">
        <v>42799</v>
      </c>
      <c r="C252" s="219">
        <v>0.59236111111111112</v>
      </c>
      <c r="D252" s="219"/>
      <c r="E252" s="221"/>
      <c r="H252" s="205"/>
    </row>
    <row r="253" spans="2:8" x14ac:dyDescent="0.15">
      <c r="B253" s="205">
        <v>42799</v>
      </c>
      <c r="C253" s="219">
        <v>0.59930555555555554</v>
      </c>
      <c r="D253" s="219"/>
      <c r="E253" s="220">
        <f>SUM(C253-C252)</f>
        <v>6.9444444444444198E-3</v>
      </c>
      <c r="H253" s="205"/>
    </row>
    <row r="254" spans="2:8" x14ac:dyDescent="0.15">
      <c r="B254" s="205">
        <v>42799</v>
      </c>
      <c r="C254" s="219">
        <v>0.74930555555555556</v>
      </c>
      <c r="D254" s="219">
        <v>0.76388888888888884</v>
      </c>
      <c r="E254" s="221">
        <v>1.4583333333333282E-2</v>
      </c>
      <c r="F254" s="206">
        <f>SUM(E246:E254)</f>
        <v>0.17847222222222209</v>
      </c>
      <c r="H254" s="205"/>
    </row>
    <row r="255" spans="2:8" x14ac:dyDescent="0.15">
      <c r="B255" s="205">
        <v>42800</v>
      </c>
      <c r="C255" s="219">
        <v>0.24861111111111112</v>
      </c>
      <c r="D255" s="219"/>
      <c r="E255" s="221"/>
      <c r="H255" s="205"/>
    </row>
    <row r="256" spans="2:8" x14ac:dyDescent="0.15">
      <c r="B256" s="205">
        <v>42800</v>
      </c>
      <c r="C256" s="219">
        <v>0.25347222222222221</v>
      </c>
      <c r="D256" s="219"/>
      <c r="E256" s="220">
        <f>SUM(C256-C255)</f>
        <v>4.8611111111110938E-3</v>
      </c>
      <c r="H256" s="205"/>
    </row>
    <row r="257" spans="2:8" x14ac:dyDescent="0.15">
      <c r="B257" s="205">
        <v>42800</v>
      </c>
      <c r="C257" s="219">
        <v>0.44027777777777777</v>
      </c>
      <c r="D257" s="219"/>
      <c r="E257" s="221"/>
      <c r="H257" s="205"/>
    </row>
    <row r="258" spans="2:8" x14ac:dyDescent="0.15">
      <c r="B258" s="205">
        <v>42800</v>
      </c>
      <c r="C258" s="219">
        <v>0.44722222222222219</v>
      </c>
      <c r="D258" s="219"/>
      <c r="E258" s="220">
        <f>SUM(C258-C257)</f>
        <v>6.9444444444444198E-3</v>
      </c>
      <c r="H258" s="205"/>
    </row>
    <row r="259" spans="2:8" x14ac:dyDescent="0.15">
      <c r="B259" s="205">
        <v>42800</v>
      </c>
      <c r="C259" s="219">
        <v>0.44861111111111113</v>
      </c>
      <c r="D259" s="219"/>
      <c r="E259" s="221"/>
      <c r="H259" s="205"/>
    </row>
    <row r="260" spans="2:8" x14ac:dyDescent="0.15">
      <c r="B260" s="205">
        <v>42800</v>
      </c>
      <c r="C260" s="219">
        <v>0.45694444444444443</v>
      </c>
      <c r="D260" s="219"/>
      <c r="E260" s="220">
        <f>SUM(C260-C259)</f>
        <v>8.3333333333333037E-3</v>
      </c>
      <c r="H260" s="205"/>
    </row>
    <row r="261" spans="2:8" x14ac:dyDescent="0.15">
      <c r="B261" s="205">
        <v>42800</v>
      </c>
      <c r="C261" s="219">
        <v>0.45902777777777781</v>
      </c>
      <c r="D261" s="219"/>
      <c r="E261" s="221"/>
      <c r="H261" s="205"/>
    </row>
    <row r="262" spans="2:8" x14ac:dyDescent="0.15">
      <c r="B262" s="205">
        <v>42800</v>
      </c>
      <c r="C262" s="219">
        <v>0.46527777777777773</v>
      </c>
      <c r="D262" s="219"/>
      <c r="E262" s="220">
        <f>SUM(C262-C261)</f>
        <v>6.2499999999999223E-3</v>
      </c>
      <c r="H262" s="205"/>
    </row>
    <row r="263" spans="2:8" x14ac:dyDescent="0.15">
      <c r="B263" s="205">
        <v>42800</v>
      </c>
      <c r="C263" s="219">
        <v>0.4909722222222222</v>
      </c>
      <c r="D263" s="219"/>
      <c r="E263" s="221"/>
      <c r="H263" s="205"/>
    </row>
    <row r="264" spans="2:8" x14ac:dyDescent="0.15">
      <c r="B264" s="205">
        <v>42800</v>
      </c>
      <c r="C264" s="219">
        <v>0.49374999999999997</v>
      </c>
      <c r="D264" s="219"/>
      <c r="E264" s="220">
        <f>SUM(C264-C263)</f>
        <v>2.7777777777777679E-3</v>
      </c>
      <c r="H264" s="205"/>
    </row>
    <row r="265" spans="2:8" x14ac:dyDescent="0.15">
      <c r="B265" s="205">
        <v>42800</v>
      </c>
      <c r="C265" s="219">
        <v>0.74791666666666667</v>
      </c>
      <c r="D265" s="219">
        <v>0.75624999999999998</v>
      </c>
      <c r="E265" s="221">
        <v>8.3333333333333037E-3</v>
      </c>
      <c r="F265" s="206">
        <f>SUM(E255:E265)</f>
        <v>3.7499999999999811E-2</v>
      </c>
      <c r="H265" s="205"/>
    </row>
    <row r="266" spans="2:8" x14ac:dyDescent="0.15">
      <c r="B266" s="205">
        <v>42801</v>
      </c>
      <c r="C266" s="219">
        <v>0.25</v>
      </c>
      <c r="D266" s="219"/>
      <c r="E266" s="221"/>
      <c r="H266" s="205"/>
    </row>
    <row r="267" spans="2:8" x14ac:dyDescent="0.15">
      <c r="B267" s="205">
        <v>42801</v>
      </c>
      <c r="C267" s="219">
        <v>0.46736111111111112</v>
      </c>
      <c r="D267" s="219"/>
      <c r="E267" s="220">
        <f>SUM(C267-C266)</f>
        <v>0.21736111111111112</v>
      </c>
      <c r="H267" s="205"/>
    </row>
    <row r="268" spans="2:8" x14ac:dyDescent="0.15">
      <c r="B268" s="205">
        <v>42801</v>
      </c>
      <c r="C268" s="219">
        <v>0.47083333333333338</v>
      </c>
      <c r="D268" s="219"/>
      <c r="E268" s="221"/>
      <c r="H268" s="205"/>
    </row>
    <row r="269" spans="2:8" x14ac:dyDescent="0.15">
      <c r="B269" s="205">
        <v>42801</v>
      </c>
      <c r="C269" s="219">
        <v>0.47361111111111115</v>
      </c>
      <c r="D269" s="219"/>
      <c r="E269" s="220">
        <f>SUM(C269-C268)</f>
        <v>2.7777777777777679E-3</v>
      </c>
      <c r="H269" s="205"/>
    </row>
    <row r="270" spans="2:8" x14ac:dyDescent="0.15">
      <c r="B270" s="205">
        <v>42801</v>
      </c>
      <c r="C270" s="219">
        <v>0.47569444444444442</v>
      </c>
      <c r="D270" s="219"/>
      <c r="E270" s="221"/>
      <c r="H270" s="205"/>
    </row>
    <row r="271" spans="2:8" x14ac:dyDescent="0.15">
      <c r="B271" s="205">
        <v>42801</v>
      </c>
      <c r="C271" s="219">
        <v>0.47847222222222219</v>
      </c>
      <c r="D271" s="219"/>
      <c r="E271" s="220">
        <f>SUM(C271-C270)</f>
        <v>2.7777777777777679E-3</v>
      </c>
      <c r="H271" s="205"/>
    </row>
    <row r="272" spans="2:8" x14ac:dyDescent="0.15">
      <c r="B272" s="205">
        <v>42801</v>
      </c>
      <c r="C272" s="219">
        <v>0.47986111111111113</v>
      </c>
      <c r="D272" s="219"/>
      <c r="E272" s="221"/>
      <c r="H272" s="205"/>
    </row>
    <row r="273" spans="2:8" x14ac:dyDescent="0.15">
      <c r="B273" s="205">
        <v>42801</v>
      </c>
      <c r="C273" s="219">
        <v>0.51736111111111105</v>
      </c>
      <c r="D273" s="219"/>
      <c r="E273" s="220">
        <f>SUM(C273-C272)</f>
        <v>3.7499999999999922E-2</v>
      </c>
      <c r="H273" s="205"/>
    </row>
    <row r="274" spans="2:8" x14ac:dyDescent="0.15">
      <c r="B274" s="205">
        <v>42801</v>
      </c>
      <c r="C274" s="219">
        <v>0.74930555555555556</v>
      </c>
      <c r="D274" s="219">
        <v>0.76111111111111107</v>
      </c>
      <c r="E274" s="221">
        <v>1.1805555555555514E-2</v>
      </c>
      <c r="F274" s="206">
        <f>SUM(E266:E274)</f>
        <v>0.27222222222222209</v>
      </c>
      <c r="H274" s="205"/>
    </row>
    <row r="275" spans="2:8" x14ac:dyDescent="0.15">
      <c r="B275" s="205">
        <v>42802</v>
      </c>
      <c r="C275" s="219">
        <v>0.24513888888888888</v>
      </c>
      <c r="D275" s="219"/>
      <c r="E275" s="221"/>
      <c r="H275" s="205"/>
    </row>
    <row r="276" spans="2:8" x14ac:dyDescent="0.15">
      <c r="B276" s="205">
        <v>42802</v>
      </c>
      <c r="C276" s="219">
        <v>0.25069444444444444</v>
      </c>
      <c r="D276" s="219"/>
      <c r="E276" s="220">
        <f>SUM(C276-C275)</f>
        <v>5.5555555555555636E-3</v>
      </c>
      <c r="H276" s="205"/>
    </row>
    <row r="277" spans="2:8" x14ac:dyDescent="0.15">
      <c r="B277" s="205">
        <v>42802</v>
      </c>
      <c r="C277" s="219">
        <v>0.25555555555555559</v>
      </c>
      <c r="D277" s="219"/>
      <c r="E277" s="221"/>
      <c r="H277" s="205"/>
    </row>
    <row r="278" spans="2:8" x14ac:dyDescent="0.15">
      <c r="B278" s="205">
        <v>42802</v>
      </c>
      <c r="C278" s="219">
        <v>0.26180555555555557</v>
      </c>
      <c r="D278" s="219"/>
      <c r="E278" s="220">
        <f>SUM(C278-C277)</f>
        <v>6.2499999999999778E-3</v>
      </c>
      <c r="H278" s="205"/>
    </row>
    <row r="279" spans="2:8" x14ac:dyDescent="0.15">
      <c r="B279" s="205">
        <v>42802</v>
      </c>
      <c r="C279" s="219">
        <v>0.44513888888888892</v>
      </c>
      <c r="D279" s="219"/>
      <c r="E279" s="221"/>
      <c r="H279" s="205"/>
    </row>
    <row r="280" spans="2:8" x14ac:dyDescent="0.15">
      <c r="B280" s="205">
        <v>42802</v>
      </c>
      <c r="C280" s="219">
        <v>0.64861111111111114</v>
      </c>
      <c r="D280" s="219"/>
      <c r="E280" s="220">
        <f>SUM(C280-C279)</f>
        <v>0.20347222222222222</v>
      </c>
      <c r="H280" s="205"/>
    </row>
    <row r="281" spans="2:8" x14ac:dyDescent="0.15">
      <c r="B281" s="205">
        <v>42802</v>
      </c>
      <c r="C281" s="219">
        <v>0.7597222222222223</v>
      </c>
      <c r="D281" s="226">
        <v>0.76458333333333339</v>
      </c>
      <c r="E281" s="221">
        <v>8.3333333333333037E-3</v>
      </c>
      <c r="F281" s="206">
        <f>SUM(E275:E281)</f>
        <v>0.22361111111111107</v>
      </c>
      <c r="H281" s="205"/>
    </row>
    <row r="282" spans="2:8" x14ac:dyDescent="0.15">
      <c r="B282" s="205">
        <v>42803</v>
      </c>
      <c r="C282" s="219">
        <v>0.25625000000000003</v>
      </c>
      <c r="D282" s="219"/>
      <c r="E282" s="221"/>
      <c r="H282" s="205"/>
    </row>
    <row r="283" spans="2:8" x14ac:dyDescent="0.15">
      <c r="B283" s="205">
        <v>42803</v>
      </c>
      <c r="C283" s="219">
        <v>0.25972222222222224</v>
      </c>
      <c r="D283" s="219"/>
      <c r="E283" s="220">
        <f>SUM(C283-C282)</f>
        <v>3.4722222222222099E-3</v>
      </c>
      <c r="H283" s="205"/>
    </row>
    <row r="284" spans="2:8" x14ac:dyDescent="0.15">
      <c r="B284" s="205">
        <v>42803</v>
      </c>
      <c r="C284" s="219">
        <v>0.41319444444444442</v>
      </c>
      <c r="D284" s="219"/>
      <c r="E284" s="221"/>
      <c r="H284" s="205"/>
    </row>
    <row r="285" spans="2:8" x14ac:dyDescent="0.15">
      <c r="B285" s="205">
        <v>42803</v>
      </c>
      <c r="C285" s="219">
        <v>0.47638888888888892</v>
      </c>
      <c r="D285" s="219"/>
      <c r="E285" s="220">
        <f>SUM(C285-C284)</f>
        <v>6.3194444444444497E-2</v>
      </c>
      <c r="H285" s="205"/>
    </row>
    <row r="286" spans="2:8" x14ac:dyDescent="0.15">
      <c r="B286" s="205">
        <v>42803</v>
      </c>
      <c r="C286" s="219">
        <v>0.48125000000000001</v>
      </c>
      <c r="D286" s="219"/>
      <c r="E286" s="221"/>
      <c r="H286" s="205"/>
    </row>
    <row r="287" spans="2:8" x14ac:dyDescent="0.15">
      <c r="B287" s="205">
        <v>42803</v>
      </c>
      <c r="C287" s="219">
        <v>0.49374999999999997</v>
      </c>
      <c r="D287" s="219"/>
      <c r="E287" s="220">
        <f>SUM(C287-C286)</f>
        <v>1.2499999999999956E-2</v>
      </c>
      <c r="H287" s="205"/>
    </row>
    <row r="288" spans="2:8" x14ac:dyDescent="0.15">
      <c r="B288" s="205">
        <v>42803</v>
      </c>
      <c r="C288" s="219">
        <v>0.49513888888888885</v>
      </c>
      <c r="D288" s="219"/>
      <c r="E288" s="221"/>
      <c r="H288" s="205"/>
    </row>
    <row r="289" spans="2:8" x14ac:dyDescent="0.15">
      <c r="B289" s="205">
        <v>42803</v>
      </c>
      <c r="C289" s="219">
        <v>0.5</v>
      </c>
      <c r="D289" s="219"/>
      <c r="E289" s="220">
        <f>SUM(C289-C288)</f>
        <v>4.8611111111111494E-3</v>
      </c>
      <c r="H289" s="205"/>
    </row>
    <row r="290" spans="2:8" x14ac:dyDescent="0.15">
      <c r="B290" s="205">
        <v>42803</v>
      </c>
      <c r="C290" s="219">
        <v>0.5</v>
      </c>
      <c r="D290" s="219"/>
      <c r="E290" s="221"/>
      <c r="H290" s="205"/>
    </row>
    <row r="291" spans="2:8" x14ac:dyDescent="0.15">
      <c r="B291" s="205">
        <v>42803</v>
      </c>
      <c r="C291" s="219">
        <v>0.54375000000000007</v>
      </c>
      <c r="D291" s="219"/>
      <c r="E291" s="220">
        <f>SUM(C291-C290)</f>
        <v>4.3750000000000067E-2</v>
      </c>
      <c r="H291" s="205"/>
    </row>
    <row r="292" spans="2:8" x14ac:dyDescent="0.15">
      <c r="B292" s="205">
        <v>42803</v>
      </c>
      <c r="C292" s="219">
        <v>0.54652777777777783</v>
      </c>
      <c r="D292" s="219"/>
      <c r="E292" s="221"/>
      <c r="H292" s="205"/>
    </row>
    <row r="293" spans="2:8" x14ac:dyDescent="0.15">
      <c r="B293" s="205">
        <v>42803</v>
      </c>
      <c r="C293" s="219">
        <v>0.56527777777777777</v>
      </c>
      <c r="D293" s="219"/>
      <c r="E293" s="220">
        <f>SUM(C293-C292)</f>
        <v>1.8749999999999933E-2</v>
      </c>
      <c r="H293" s="205"/>
    </row>
    <row r="294" spans="2:8" x14ac:dyDescent="0.15">
      <c r="B294" s="205">
        <v>42803</v>
      </c>
      <c r="C294" s="219">
        <v>0.62847222222222221</v>
      </c>
      <c r="D294" s="219"/>
      <c r="E294" s="221"/>
      <c r="H294" s="205"/>
    </row>
    <row r="295" spans="2:8" x14ac:dyDescent="0.15">
      <c r="B295" s="205">
        <v>42803</v>
      </c>
      <c r="C295" s="219">
        <v>0.66527777777777775</v>
      </c>
      <c r="D295" s="219"/>
      <c r="E295" s="220">
        <f>SUM(C295-C294)</f>
        <v>3.6805555555555536E-2</v>
      </c>
      <c r="H295" s="205"/>
    </row>
    <row r="296" spans="2:8" x14ac:dyDescent="0.15">
      <c r="B296" s="205">
        <v>42803</v>
      </c>
      <c r="C296" s="219">
        <v>0.66805555555555562</v>
      </c>
      <c r="D296" s="219"/>
      <c r="E296" s="221"/>
      <c r="H296" s="205"/>
    </row>
    <row r="297" spans="2:8" x14ac:dyDescent="0.15">
      <c r="B297" s="205">
        <v>42803</v>
      </c>
      <c r="C297" s="219">
        <v>0.68125000000000002</v>
      </c>
      <c r="D297" s="219"/>
      <c r="E297" s="220">
        <f>SUM(C297-C296)</f>
        <v>1.3194444444444398E-2</v>
      </c>
      <c r="H297" s="205"/>
    </row>
    <row r="298" spans="2:8" x14ac:dyDescent="0.15">
      <c r="B298" s="205">
        <v>42803</v>
      </c>
      <c r="C298" s="219">
        <v>0.68888888888888899</v>
      </c>
      <c r="D298" s="219"/>
      <c r="E298" s="221"/>
      <c r="H298" s="205"/>
    </row>
    <row r="299" spans="2:8" x14ac:dyDescent="0.15">
      <c r="B299" s="205">
        <v>42803</v>
      </c>
      <c r="C299" s="219">
        <v>0.69027777777777777</v>
      </c>
      <c r="D299" s="219"/>
      <c r="E299" s="220">
        <f>SUM(C299-C298)</f>
        <v>1.3888888888887729E-3</v>
      </c>
      <c r="H299" s="205"/>
    </row>
    <row r="300" spans="2:8" x14ac:dyDescent="0.15">
      <c r="B300" s="205">
        <v>42803</v>
      </c>
      <c r="C300" s="219">
        <v>0.69097222222222221</v>
      </c>
      <c r="D300" s="219"/>
      <c r="E300" s="221"/>
      <c r="H300" s="205"/>
    </row>
    <row r="301" spans="2:8" x14ac:dyDescent="0.15">
      <c r="B301" s="205">
        <v>42803</v>
      </c>
      <c r="C301" s="219">
        <v>0.69166666666666676</v>
      </c>
      <c r="D301" s="219"/>
      <c r="E301" s="220">
        <f>SUM(C301-C300)</f>
        <v>6.94444444444553E-4</v>
      </c>
      <c r="H301" s="205"/>
    </row>
    <row r="302" spans="2:8" x14ac:dyDescent="0.15">
      <c r="B302" s="205">
        <v>42803</v>
      </c>
      <c r="C302" s="219">
        <v>0.69166666666666676</v>
      </c>
      <c r="D302" s="219"/>
      <c r="E302" s="221"/>
      <c r="H302" s="205"/>
    </row>
    <row r="303" spans="2:8" x14ac:dyDescent="0.15">
      <c r="B303" s="205">
        <v>42803</v>
      </c>
      <c r="C303" s="219">
        <v>0.72916666666666663</v>
      </c>
      <c r="D303" s="219"/>
      <c r="E303" s="220">
        <f>SUM(C303-C302)</f>
        <v>3.7499999999999867E-2</v>
      </c>
      <c r="H303" s="205"/>
    </row>
    <row r="304" spans="2:8" x14ac:dyDescent="0.15">
      <c r="B304" s="205">
        <v>42803</v>
      </c>
      <c r="C304" s="219">
        <v>0.7319444444444444</v>
      </c>
      <c r="D304" s="219">
        <v>0.76041666666666663</v>
      </c>
      <c r="E304" s="221">
        <v>2.8472222222222232E-2</v>
      </c>
      <c r="F304" s="206">
        <f>SUM(E282:E304)</f>
        <v>0.26458333333333317</v>
      </c>
      <c r="H304" s="205"/>
    </row>
    <row r="305" spans="2:8" x14ac:dyDescent="0.15">
      <c r="B305" s="205">
        <v>42804</v>
      </c>
      <c r="C305" s="219">
        <v>0.26180555555555557</v>
      </c>
      <c r="D305" s="219"/>
      <c r="E305" s="220"/>
      <c r="H305" s="205"/>
    </row>
    <row r="306" spans="2:8" x14ac:dyDescent="0.15">
      <c r="B306" s="205">
        <v>42804</v>
      </c>
      <c r="C306" s="219">
        <v>0.26527777777777778</v>
      </c>
      <c r="D306" s="219"/>
      <c r="E306" s="220">
        <f>SUM(C306-C305)</f>
        <v>3.4722222222222099E-3</v>
      </c>
      <c r="H306" s="205"/>
    </row>
    <row r="307" spans="2:8" x14ac:dyDescent="0.15">
      <c r="B307" s="205">
        <v>42804</v>
      </c>
      <c r="C307" s="219">
        <v>0.27291666666666664</v>
      </c>
      <c r="D307" s="219"/>
      <c r="E307" s="221"/>
      <c r="H307" s="205"/>
    </row>
    <row r="308" spans="2:8" x14ac:dyDescent="0.15">
      <c r="B308" s="205">
        <v>42804</v>
      </c>
      <c r="C308" s="219">
        <v>0.27777777777777779</v>
      </c>
      <c r="D308" s="219"/>
      <c r="E308" s="220">
        <f>SUM(C308-C307)</f>
        <v>4.8611111111111494E-3</v>
      </c>
      <c r="H308" s="205"/>
    </row>
    <row r="309" spans="2:8" x14ac:dyDescent="0.15">
      <c r="B309" s="205">
        <v>42804</v>
      </c>
      <c r="C309" s="219">
        <v>0.27916666666666667</v>
      </c>
      <c r="D309" s="219"/>
      <c r="E309" s="220"/>
      <c r="H309" s="205"/>
    </row>
    <row r="310" spans="2:8" x14ac:dyDescent="0.15">
      <c r="B310" s="205">
        <v>42804</v>
      </c>
      <c r="C310" s="219">
        <v>0.28125</v>
      </c>
      <c r="D310" s="219"/>
      <c r="E310" s="220">
        <f>SUM(C310-C309)</f>
        <v>2.0833333333333259E-3</v>
      </c>
      <c r="H310" s="205"/>
    </row>
    <row r="311" spans="2:8" x14ac:dyDescent="0.15">
      <c r="B311" s="205">
        <v>42804</v>
      </c>
      <c r="C311" s="219">
        <v>0.41597222222222219</v>
      </c>
      <c r="D311" s="219"/>
      <c r="E311" s="221"/>
      <c r="H311" s="205"/>
    </row>
    <row r="312" spans="2:8" x14ac:dyDescent="0.15">
      <c r="B312" s="205">
        <v>42804</v>
      </c>
      <c r="C312" s="219">
        <v>0.4770833333333333</v>
      </c>
      <c r="D312" s="219"/>
      <c r="E312" s="220">
        <f>SUM(C312-C311)</f>
        <v>6.1111111111111116E-2</v>
      </c>
      <c r="H312" s="205"/>
    </row>
    <row r="313" spans="2:8" x14ac:dyDescent="0.15">
      <c r="B313" s="205">
        <v>42804</v>
      </c>
      <c r="C313" s="219">
        <v>0.48402777777777778</v>
      </c>
      <c r="D313" s="219"/>
      <c r="E313" s="221"/>
      <c r="H313" s="205"/>
    </row>
    <row r="314" spans="2:8" x14ac:dyDescent="0.15">
      <c r="B314" s="205">
        <v>42804</v>
      </c>
      <c r="C314" s="219">
        <v>0.68611111111111101</v>
      </c>
      <c r="D314" s="219"/>
      <c r="E314" s="220">
        <f>SUM(C314-C313)</f>
        <v>0.20208333333333323</v>
      </c>
      <c r="H314" s="205"/>
    </row>
    <row r="315" spans="2:8" x14ac:dyDescent="0.15">
      <c r="B315" s="205">
        <v>42804</v>
      </c>
      <c r="C315" s="219">
        <v>0.68819444444444444</v>
      </c>
      <c r="D315" s="219"/>
      <c r="E315" s="221"/>
      <c r="H315" s="205"/>
    </row>
    <row r="316" spans="2:8" x14ac:dyDescent="0.15">
      <c r="B316" s="205">
        <v>42804</v>
      </c>
      <c r="C316" s="219">
        <v>0.69236111111111109</v>
      </c>
      <c r="D316" s="219"/>
      <c r="E316" s="220">
        <f>SUM(C316-C315)</f>
        <v>4.1666666666666519E-3</v>
      </c>
      <c r="H316" s="205"/>
    </row>
    <row r="317" spans="2:8" x14ac:dyDescent="0.15">
      <c r="B317" s="205">
        <v>42804</v>
      </c>
      <c r="C317" s="219">
        <v>0.72222222222222221</v>
      </c>
      <c r="D317" s="219"/>
      <c r="E317" s="221"/>
      <c r="H317" s="205"/>
    </row>
    <row r="318" spans="2:8" x14ac:dyDescent="0.15">
      <c r="B318" s="205">
        <v>42804</v>
      </c>
      <c r="C318" s="219">
        <v>0.73125000000000007</v>
      </c>
      <c r="D318" s="219"/>
      <c r="E318" s="220">
        <f>SUM(C318-C317)</f>
        <v>9.0277777777778567E-3</v>
      </c>
      <c r="H318" s="205"/>
    </row>
    <row r="319" spans="2:8" x14ac:dyDescent="0.15">
      <c r="B319" s="205">
        <v>42804</v>
      </c>
      <c r="C319" s="219">
        <v>0.73333333333333339</v>
      </c>
      <c r="D319" s="219">
        <v>0.76388888888888884</v>
      </c>
      <c r="E319" s="221">
        <v>3.0555555555555447E-2</v>
      </c>
      <c r="F319" s="206">
        <f>SUM(E305:E319)</f>
        <v>0.31736111111111098</v>
      </c>
      <c r="H319" s="205"/>
    </row>
    <row r="320" spans="2:8" x14ac:dyDescent="0.15">
      <c r="B320" s="205">
        <v>42805</v>
      </c>
      <c r="C320" s="219">
        <v>0.24861111111111112</v>
      </c>
      <c r="D320" s="219"/>
      <c r="E320" s="221"/>
      <c r="H320" s="205"/>
    </row>
    <row r="321" spans="2:8" x14ac:dyDescent="0.15">
      <c r="B321" s="205">
        <v>42805</v>
      </c>
      <c r="C321" s="219">
        <v>0.26527777777777778</v>
      </c>
      <c r="D321" s="219"/>
      <c r="E321" s="220">
        <f>SUM(C321-C320)</f>
        <v>1.6666666666666663E-2</v>
      </c>
      <c r="H321" s="205"/>
    </row>
    <row r="322" spans="2:8" x14ac:dyDescent="0.15">
      <c r="B322" s="205">
        <v>42805</v>
      </c>
      <c r="C322" s="219">
        <v>0.26944444444444443</v>
      </c>
      <c r="D322" s="219"/>
      <c r="E322" s="221"/>
      <c r="H322" s="205"/>
    </row>
    <row r="323" spans="2:8" x14ac:dyDescent="0.15">
      <c r="B323" s="205">
        <v>42805</v>
      </c>
      <c r="C323" s="219">
        <v>0.27291666666666664</v>
      </c>
      <c r="D323" s="219"/>
      <c r="E323" s="220">
        <f>SUM(C323-C322)</f>
        <v>3.4722222222222099E-3</v>
      </c>
      <c r="H323" s="205"/>
    </row>
    <row r="324" spans="2:8" x14ac:dyDescent="0.15">
      <c r="B324" s="205">
        <v>42805</v>
      </c>
      <c r="C324" s="219">
        <v>0.28611111111111115</v>
      </c>
      <c r="D324" s="219"/>
      <c r="E324" s="221"/>
      <c r="H324" s="205"/>
    </row>
    <row r="325" spans="2:8" x14ac:dyDescent="0.15">
      <c r="B325" s="205">
        <v>42805</v>
      </c>
      <c r="C325" s="219">
        <v>0.28680555555555554</v>
      </c>
      <c r="D325" s="219"/>
      <c r="E325" s="220">
        <f>SUM(C325-C324)</f>
        <v>6.9444444444438647E-4</v>
      </c>
      <c r="H325" s="205"/>
    </row>
    <row r="326" spans="2:8" x14ac:dyDescent="0.15">
      <c r="B326" s="205">
        <v>42805</v>
      </c>
      <c r="C326" s="219">
        <v>0.31180555555555556</v>
      </c>
      <c r="D326" s="219"/>
      <c r="E326" s="221"/>
      <c r="H326" s="205"/>
    </row>
    <row r="327" spans="2:8" x14ac:dyDescent="0.15">
      <c r="B327" s="205">
        <v>42805</v>
      </c>
      <c r="C327" s="219">
        <v>0.31458333333333333</v>
      </c>
      <c r="D327" s="219"/>
      <c r="E327" s="220">
        <f>SUM(C327-C326)</f>
        <v>2.7777777777777679E-3</v>
      </c>
      <c r="H327" s="205"/>
    </row>
    <row r="328" spans="2:8" x14ac:dyDescent="0.15">
      <c r="B328" s="205">
        <v>42805</v>
      </c>
      <c r="C328" s="219">
        <v>0.31597222222222221</v>
      </c>
      <c r="D328" s="219"/>
      <c r="E328" s="221"/>
      <c r="H328" s="205"/>
    </row>
    <row r="329" spans="2:8" x14ac:dyDescent="0.15">
      <c r="B329" s="205">
        <v>42805</v>
      </c>
      <c r="C329" s="219">
        <v>0.32083333333333336</v>
      </c>
      <c r="D329" s="219"/>
      <c r="E329" s="220">
        <f>SUM(C329-C328)</f>
        <v>4.8611111111111494E-3</v>
      </c>
      <c r="H329" s="205"/>
    </row>
    <row r="330" spans="2:8" x14ac:dyDescent="0.15">
      <c r="B330" s="205">
        <v>42805</v>
      </c>
      <c r="C330" s="219">
        <v>0.35555555555555557</v>
      </c>
      <c r="D330" s="219"/>
      <c r="E330" s="221"/>
      <c r="H330" s="205"/>
    </row>
    <row r="331" spans="2:8" x14ac:dyDescent="0.15">
      <c r="B331" s="205">
        <v>42805</v>
      </c>
      <c r="C331" s="219">
        <v>0.36319444444444443</v>
      </c>
      <c r="D331" s="219"/>
      <c r="E331" s="220">
        <f>SUM(C331-C330)</f>
        <v>7.6388888888888618E-3</v>
      </c>
      <c r="H331" s="205"/>
    </row>
    <row r="332" spans="2:8" x14ac:dyDescent="0.15">
      <c r="B332" s="205">
        <v>42805</v>
      </c>
      <c r="C332" s="219">
        <v>0.36944444444444446</v>
      </c>
      <c r="D332" s="219"/>
      <c r="E332" s="219"/>
      <c r="H332" s="205"/>
    </row>
    <row r="333" spans="2:8" x14ac:dyDescent="0.15">
      <c r="B333" s="205">
        <v>42805</v>
      </c>
      <c r="C333" s="219">
        <v>0.37291666666666662</v>
      </c>
      <c r="D333" s="219"/>
      <c r="E333" s="220">
        <f>SUM(C333-C332)</f>
        <v>3.4722222222221544E-3</v>
      </c>
      <c r="H333" s="205"/>
    </row>
    <row r="334" spans="2:8" x14ac:dyDescent="0.15">
      <c r="B334" s="205">
        <v>42805</v>
      </c>
      <c r="C334" s="219">
        <v>0.375</v>
      </c>
      <c r="D334" s="219"/>
      <c r="E334" s="219"/>
      <c r="H334" s="205"/>
    </row>
    <row r="335" spans="2:8" x14ac:dyDescent="0.15">
      <c r="B335" s="205">
        <v>42805</v>
      </c>
      <c r="C335" s="219">
        <v>0.37708333333333338</v>
      </c>
      <c r="D335" s="219"/>
      <c r="E335" s="220">
        <f>SUM(C335-C334)</f>
        <v>2.0833333333333814E-3</v>
      </c>
      <c r="H335" s="205"/>
    </row>
    <row r="336" spans="2:8" x14ac:dyDescent="0.15">
      <c r="B336" s="205">
        <v>42805</v>
      </c>
      <c r="C336" s="219">
        <v>0.45624999999999999</v>
      </c>
      <c r="D336" s="219"/>
      <c r="E336" s="219"/>
      <c r="H336" s="205"/>
    </row>
    <row r="337" spans="2:8" x14ac:dyDescent="0.15">
      <c r="B337" s="205">
        <v>42805</v>
      </c>
      <c r="C337" s="219">
        <v>0.45902777777777781</v>
      </c>
      <c r="D337" s="219"/>
      <c r="E337" s="220">
        <f>SUM(C337-C336)</f>
        <v>2.7777777777778234E-3</v>
      </c>
      <c r="H337" s="205"/>
    </row>
    <row r="338" spans="2:8" x14ac:dyDescent="0.15">
      <c r="B338" s="205">
        <v>42805</v>
      </c>
      <c r="C338" s="219">
        <v>0.49027777777777781</v>
      </c>
      <c r="D338" s="219"/>
      <c r="E338" s="221"/>
      <c r="H338" s="205"/>
    </row>
    <row r="339" spans="2:8" x14ac:dyDescent="0.15">
      <c r="B339" s="205">
        <v>42805</v>
      </c>
      <c r="C339" s="219">
        <v>0.53125</v>
      </c>
      <c r="D339" s="219"/>
      <c r="E339" s="220">
        <f>SUM(C339-C338)</f>
        <v>4.0972222222222188E-2</v>
      </c>
      <c r="H339" s="205"/>
    </row>
    <row r="340" spans="2:8" x14ac:dyDescent="0.15">
      <c r="B340" s="205">
        <v>42805</v>
      </c>
      <c r="C340" s="219">
        <v>0.56527777777777777</v>
      </c>
      <c r="D340" s="219"/>
      <c r="E340" s="219"/>
      <c r="H340" s="205"/>
    </row>
    <row r="341" spans="2:8" x14ac:dyDescent="0.15">
      <c r="B341" s="205">
        <v>42805</v>
      </c>
      <c r="C341" s="219">
        <v>0.56874999999999998</v>
      </c>
      <c r="D341" s="219"/>
      <c r="E341" s="220">
        <f>SUM(C341-C340)</f>
        <v>3.4722222222222099E-3</v>
      </c>
      <c r="H341" s="205"/>
    </row>
    <row r="342" spans="2:8" x14ac:dyDescent="0.15">
      <c r="B342" s="205">
        <v>42805</v>
      </c>
      <c r="C342" s="219">
        <v>0.57222222222222219</v>
      </c>
      <c r="D342" s="219"/>
      <c r="E342" s="221"/>
      <c r="H342" s="205"/>
    </row>
    <row r="343" spans="2:8" x14ac:dyDescent="0.15">
      <c r="B343" s="205">
        <v>42805</v>
      </c>
      <c r="C343" s="219">
        <v>0.59166666666666667</v>
      </c>
      <c r="D343" s="219"/>
      <c r="E343" s="220">
        <f>SUM(C343-C342)</f>
        <v>1.9444444444444486E-2</v>
      </c>
      <c r="H343" s="205"/>
    </row>
    <row r="344" spans="2:8" x14ac:dyDescent="0.15">
      <c r="B344" s="205">
        <v>42805</v>
      </c>
      <c r="C344" s="219">
        <v>0.59791666666666665</v>
      </c>
      <c r="D344" s="219"/>
      <c r="E344" s="219"/>
      <c r="H344" s="205"/>
    </row>
    <row r="345" spans="2:8" x14ac:dyDescent="0.15">
      <c r="B345" s="205">
        <v>42805</v>
      </c>
      <c r="C345" s="219">
        <v>0.70277777777777783</v>
      </c>
      <c r="D345" s="219"/>
      <c r="E345" s="220">
        <f>SUM(C345-C344)</f>
        <v>0.10486111111111118</v>
      </c>
      <c r="H345" s="205"/>
    </row>
    <row r="346" spans="2:8" x14ac:dyDescent="0.15">
      <c r="B346" s="205">
        <v>42805</v>
      </c>
      <c r="C346" s="219">
        <v>0.70694444444444438</v>
      </c>
      <c r="D346" s="219">
        <v>0.76597222222222217</v>
      </c>
      <c r="E346" s="221">
        <v>5.902777777777779E-2</v>
      </c>
      <c r="F346" s="206">
        <f>SUM(E320:E346)</f>
        <v>0.27222222222222225</v>
      </c>
      <c r="H346" s="205"/>
    </row>
    <row r="347" spans="2:8" x14ac:dyDescent="0.15">
      <c r="B347" s="205">
        <v>42806</v>
      </c>
      <c r="C347" s="219">
        <v>0.28541666666666665</v>
      </c>
      <c r="D347" s="219"/>
      <c r="E347" s="227"/>
      <c r="H347" s="205"/>
    </row>
    <row r="348" spans="2:8" x14ac:dyDescent="0.15">
      <c r="B348" s="205">
        <v>42806</v>
      </c>
      <c r="C348" s="219">
        <v>0.29652777777777778</v>
      </c>
      <c r="D348" s="219"/>
      <c r="E348" s="220">
        <f>SUM(C348-C347)</f>
        <v>1.1111111111111127E-2</v>
      </c>
      <c r="H348" s="205"/>
    </row>
    <row r="349" spans="2:8" x14ac:dyDescent="0.15">
      <c r="B349" s="205">
        <v>42806</v>
      </c>
      <c r="C349" s="219">
        <v>0.29791666666666666</v>
      </c>
      <c r="D349" s="219"/>
      <c r="E349" s="227"/>
      <c r="H349" s="205"/>
    </row>
    <row r="350" spans="2:8" x14ac:dyDescent="0.15">
      <c r="B350" s="205">
        <v>42806</v>
      </c>
      <c r="C350" s="219">
        <v>0.3</v>
      </c>
      <c r="D350" s="219"/>
      <c r="E350" s="220">
        <f>SUM(C350-C349)</f>
        <v>2.0833333333333259E-3</v>
      </c>
      <c r="H350" s="205"/>
    </row>
    <row r="351" spans="2:8" x14ac:dyDescent="0.15">
      <c r="B351" s="205">
        <v>42806</v>
      </c>
      <c r="C351" s="219">
        <v>0.30277777777777776</v>
      </c>
      <c r="D351" s="219"/>
      <c r="E351" s="227"/>
      <c r="H351" s="205"/>
    </row>
    <row r="352" spans="2:8" x14ac:dyDescent="0.15">
      <c r="B352" s="205">
        <v>42806</v>
      </c>
      <c r="C352" s="219">
        <v>0.30416666666666664</v>
      </c>
      <c r="D352" s="219"/>
      <c r="E352" s="220">
        <f>SUM(C352-C351)</f>
        <v>1.388888888888884E-3</v>
      </c>
      <c r="H352" s="205"/>
    </row>
    <row r="353" spans="2:8" x14ac:dyDescent="0.15">
      <c r="B353" s="205">
        <v>42806</v>
      </c>
      <c r="C353" s="219">
        <v>0.40138888888888885</v>
      </c>
      <c r="D353" s="219"/>
      <c r="E353" s="227"/>
      <c r="H353" s="205"/>
    </row>
    <row r="354" spans="2:8" x14ac:dyDescent="0.15">
      <c r="B354" s="205">
        <v>42806</v>
      </c>
      <c r="C354" s="219">
        <v>0.42291666666666666</v>
      </c>
      <c r="D354" s="219"/>
      <c r="E354" s="220">
        <f>SUM(C354-C353)</f>
        <v>2.1527777777777812E-2</v>
      </c>
      <c r="H354" s="205"/>
    </row>
    <row r="355" spans="2:8" x14ac:dyDescent="0.15">
      <c r="B355" s="205">
        <v>42806</v>
      </c>
      <c r="C355" s="219">
        <v>0.46736111111111112</v>
      </c>
      <c r="D355" s="219"/>
      <c r="E355" s="227"/>
      <c r="H355" s="205"/>
    </row>
    <row r="356" spans="2:8" x14ac:dyDescent="0.15">
      <c r="B356" s="205">
        <v>42806</v>
      </c>
      <c r="C356" s="219">
        <v>0.56944444444444442</v>
      </c>
      <c r="D356" s="219"/>
      <c r="E356" s="220">
        <f>SUM(C356-C355)</f>
        <v>0.1020833333333333</v>
      </c>
      <c r="H356" s="205"/>
    </row>
    <row r="357" spans="2:8" x14ac:dyDescent="0.15">
      <c r="B357" s="205">
        <v>42806</v>
      </c>
      <c r="C357" s="219">
        <v>0.59375</v>
      </c>
      <c r="D357" s="219"/>
      <c r="E357" s="227"/>
      <c r="H357" s="205"/>
    </row>
    <row r="358" spans="2:8" x14ac:dyDescent="0.15">
      <c r="B358" s="205">
        <v>42806</v>
      </c>
      <c r="C358" s="219">
        <v>0.60763888888888895</v>
      </c>
      <c r="D358" s="219"/>
      <c r="E358" s="220">
        <f>SUM(C358-C357)</f>
        <v>1.3888888888888951E-2</v>
      </c>
      <c r="H358" s="205"/>
    </row>
    <row r="359" spans="2:8" x14ac:dyDescent="0.15">
      <c r="B359" s="205">
        <v>42806</v>
      </c>
      <c r="C359" s="219">
        <v>0.62638888888888888</v>
      </c>
      <c r="D359" s="219"/>
      <c r="E359" s="227"/>
      <c r="H359" s="205"/>
    </row>
    <row r="360" spans="2:8" x14ac:dyDescent="0.15">
      <c r="B360" s="205">
        <v>42806</v>
      </c>
      <c r="C360" s="219">
        <v>0.65347222222222223</v>
      </c>
      <c r="D360" s="219"/>
      <c r="E360" s="220">
        <f>SUM(C360-C359)</f>
        <v>2.7083333333333348E-2</v>
      </c>
      <c r="H360" s="205"/>
    </row>
    <row r="361" spans="2:8" x14ac:dyDescent="0.15">
      <c r="B361" s="205">
        <v>42806</v>
      </c>
      <c r="C361" s="219">
        <v>0.66875000000000007</v>
      </c>
      <c r="D361" s="219"/>
      <c r="E361" s="227"/>
      <c r="H361" s="205"/>
    </row>
    <row r="362" spans="2:8" x14ac:dyDescent="0.15">
      <c r="B362" s="205">
        <v>42806</v>
      </c>
      <c r="C362" s="219">
        <v>0.67222222222222217</v>
      </c>
      <c r="D362" s="219"/>
      <c r="E362" s="220">
        <f>SUM(C362-C361)</f>
        <v>3.4722222222220989E-3</v>
      </c>
      <c r="H362" s="205"/>
    </row>
    <row r="363" spans="2:8" x14ac:dyDescent="0.15">
      <c r="B363" s="205">
        <v>42806</v>
      </c>
      <c r="C363" s="219">
        <v>0.68263888888888891</v>
      </c>
      <c r="D363" s="219"/>
      <c r="E363" s="227"/>
      <c r="H363" s="205"/>
    </row>
    <row r="364" spans="2:8" x14ac:dyDescent="0.15">
      <c r="B364" s="205">
        <v>42806</v>
      </c>
      <c r="C364" s="219">
        <v>0.68611111111111101</v>
      </c>
      <c r="D364" s="219"/>
      <c r="E364" s="220">
        <f>SUM(C364-C363)</f>
        <v>3.4722222222220989E-3</v>
      </c>
      <c r="H364" s="205"/>
    </row>
    <row r="365" spans="2:8" x14ac:dyDescent="0.15">
      <c r="B365" s="205">
        <v>42806</v>
      </c>
      <c r="C365" s="219">
        <v>0.70416666666666661</v>
      </c>
      <c r="D365" s="219"/>
      <c r="E365" s="227"/>
      <c r="H365" s="205"/>
    </row>
    <row r="366" spans="2:8" x14ac:dyDescent="0.15">
      <c r="B366" s="205">
        <v>42806</v>
      </c>
      <c r="C366" s="219">
        <v>0.70624999999999993</v>
      </c>
      <c r="D366" s="219"/>
      <c r="E366" s="220">
        <f>SUM(C366-C365)</f>
        <v>2.0833333333333259E-3</v>
      </c>
      <c r="H366" s="205"/>
    </row>
    <row r="367" spans="2:8" x14ac:dyDescent="0.15">
      <c r="B367" s="205">
        <v>42806</v>
      </c>
      <c r="C367" s="219">
        <v>0.76041666666666663</v>
      </c>
      <c r="D367" s="219">
        <v>0.76736111111111116</v>
      </c>
      <c r="E367" s="227">
        <v>6.9444444444445308E-3</v>
      </c>
      <c r="F367" s="206">
        <f>SUM(E347:E367)</f>
        <v>0.19513888888888881</v>
      </c>
      <c r="H367" s="205"/>
    </row>
    <row r="368" spans="2:8" x14ac:dyDescent="0.15">
      <c r="B368" s="205">
        <v>42807</v>
      </c>
      <c r="C368" s="219">
        <v>0.23958333333333334</v>
      </c>
      <c r="D368" s="219"/>
      <c r="E368" s="227"/>
      <c r="H368" s="205"/>
    </row>
    <row r="369" spans="2:8" x14ac:dyDescent="0.15">
      <c r="B369" s="205">
        <v>42807</v>
      </c>
      <c r="C369" s="219">
        <v>0.24861111111111112</v>
      </c>
      <c r="D369" s="219"/>
      <c r="E369" s="220">
        <f>SUM(C369-C368)</f>
        <v>9.0277777777777735E-3</v>
      </c>
      <c r="H369" s="205"/>
    </row>
    <row r="370" spans="2:8" x14ac:dyDescent="0.15">
      <c r="B370" s="205">
        <v>42807</v>
      </c>
      <c r="C370" s="219">
        <v>0.3611111111111111</v>
      </c>
      <c r="D370" s="219"/>
      <c r="E370" s="227"/>
      <c r="H370" s="205"/>
    </row>
    <row r="371" spans="2:8" x14ac:dyDescent="0.15">
      <c r="B371" s="205">
        <v>42807</v>
      </c>
      <c r="C371" s="219">
        <v>0.39444444444444443</v>
      </c>
      <c r="D371" s="219"/>
      <c r="E371" s="220">
        <f>SUM(C371-C370)</f>
        <v>3.3333333333333326E-2</v>
      </c>
      <c r="H371" s="205"/>
    </row>
    <row r="372" spans="2:8" x14ac:dyDescent="0.15">
      <c r="B372" s="205">
        <v>42807</v>
      </c>
      <c r="C372" s="219">
        <v>0.40486111111111112</v>
      </c>
      <c r="D372" s="219"/>
      <c r="E372" s="227"/>
      <c r="H372" s="205"/>
    </row>
    <row r="373" spans="2:8" x14ac:dyDescent="0.15">
      <c r="B373" s="205">
        <v>42807</v>
      </c>
      <c r="C373" s="219">
        <v>0.4055555555555555</v>
      </c>
      <c r="D373" s="219"/>
      <c r="E373" s="220">
        <f>SUM(C373-C372)</f>
        <v>6.9444444444438647E-4</v>
      </c>
      <c r="H373" s="205"/>
    </row>
    <row r="374" spans="2:8" x14ac:dyDescent="0.15">
      <c r="B374" s="205">
        <v>42807</v>
      </c>
      <c r="C374" s="219">
        <v>0.42986111111111108</v>
      </c>
      <c r="D374" s="219"/>
      <c r="E374" s="227"/>
      <c r="H374" s="205"/>
    </row>
    <row r="375" spans="2:8" x14ac:dyDescent="0.15">
      <c r="B375" s="205">
        <v>42807</v>
      </c>
      <c r="C375" s="219">
        <v>0.44791666666666669</v>
      </c>
      <c r="D375" s="219"/>
      <c r="E375" s="220">
        <f>SUM(C375-C374)</f>
        <v>1.8055555555555602E-2</v>
      </c>
      <c r="H375" s="205"/>
    </row>
    <row r="376" spans="2:8" x14ac:dyDescent="0.15">
      <c r="B376" s="205">
        <v>42807</v>
      </c>
      <c r="C376" s="219">
        <v>0.45624999999999999</v>
      </c>
      <c r="D376" s="219"/>
      <c r="E376" s="227"/>
      <c r="H376" s="205"/>
    </row>
    <row r="377" spans="2:8" x14ac:dyDescent="0.15">
      <c r="B377" s="205">
        <v>42807</v>
      </c>
      <c r="C377" s="219">
        <v>0.46458333333333335</v>
      </c>
      <c r="D377" s="219"/>
      <c r="E377" s="220">
        <f>SUM(C377-C376)</f>
        <v>8.3333333333333592E-3</v>
      </c>
      <c r="H377" s="205"/>
    </row>
    <row r="378" spans="2:8" x14ac:dyDescent="0.15">
      <c r="B378" s="205">
        <v>42807</v>
      </c>
      <c r="C378" s="219">
        <v>0.46527777777777773</v>
      </c>
      <c r="D378" s="219"/>
      <c r="E378" s="227"/>
      <c r="H378" s="205"/>
    </row>
    <row r="379" spans="2:8" x14ac:dyDescent="0.15">
      <c r="B379" s="205">
        <v>42807</v>
      </c>
      <c r="C379" s="219">
        <v>0.46736111111111112</v>
      </c>
      <c r="D379" s="219"/>
      <c r="E379" s="220">
        <f>SUM(C379-C378)</f>
        <v>2.0833333333333814E-3</v>
      </c>
      <c r="H379" s="205"/>
    </row>
    <row r="380" spans="2:8" x14ac:dyDescent="0.15">
      <c r="B380" s="205">
        <v>42807</v>
      </c>
      <c r="C380" s="219">
        <v>0.47013888888888888</v>
      </c>
      <c r="D380" s="219"/>
      <c r="E380" s="221"/>
      <c r="H380" s="205"/>
    </row>
    <row r="381" spans="2:8" x14ac:dyDescent="0.15">
      <c r="B381" s="205">
        <v>42807</v>
      </c>
      <c r="C381" s="219">
        <v>0.47152777777777777</v>
      </c>
      <c r="D381" s="219"/>
      <c r="E381" s="220">
        <f>SUM(C381-C380)</f>
        <v>1.388888888888884E-3</v>
      </c>
      <c r="H381" s="205"/>
    </row>
    <row r="382" spans="2:8" x14ac:dyDescent="0.15">
      <c r="B382" s="205">
        <v>42807</v>
      </c>
      <c r="C382" s="219">
        <v>0.48055555555555557</v>
      </c>
      <c r="D382" s="219"/>
      <c r="E382" s="221"/>
      <c r="H382" s="205"/>
    </row>
    <row r="383" spans="2:8" x14ac:dyDescent="0.15">
      <c r="B383" s="205">
        <v>42807</v>
      </c>
      <c r="C383" s="219">
        <v>0.48194444444444445</v>
      </c>
      <c r="D383" s="219"/>
      <c r="E383" s="220">
        <f>SUM(C383-C382)</f>
        <v>1.388888888888884E-3</v>
      </c>
      <c r="H383" s="205"/>
    </row>
    <row r="384" spans="2:8" x14ac:dyDescent="0.15">
      <c r="B384" s="205">
        <v>42807</v>
      </c>
      <c r="C384" s="219">
        <v>0.52916666666666667</v>
      </c>
      <c r="D384" s="219"/>
      <c r="E384" s="227"/>
      <c r="H384" s="205"/>
    </row>
    <row r="385" spans="2:8" x14ac:dyDescent="0.15">
      <c r="B385" s="205">
        <v>42807</v>
      </c>
      <c r="C385" s="219">
        <v>0.57013888888888886</v>
      </c>
      <c r="D385" s="219"/>
      <c r="E385" s="220">
        <f>SUM(C385-C384)</f>
        <v>4.0972222222222188E-2</v>
      </c>
      <c r="H385" s="205"/>
    </row>
    <row r="386" spans="2:8" x14ac:dyDescent="0.15">
      <c r="B386" s="205">
        <v>42807</v>
      </c>
      <c r="C386" s="219">
        <v>0.57777777777777783</v>
      </c>
      <c r="D386" s="219"/>
      <c r="E386" s="227"/>
      <c r="H386" s="205"/>
    </row>
    <row r="387" spans="2:8" x14ac:dyDescent="0.15">
      <c r="B387" s="205">
        <v>42807</v>
      </c>
      <c r="C387" s="219">
        <v>0.65138888888888891</v>
      </c>
      <c r="D387" s="219"/>
      <c r="E387" s="220">
        <f>SUM(C387-C386)</f>
        <v>7.3611111111111072E-2</v>
      </c>
      <c r="H387" s="205"/>
    </row>
    <row r="388" spans="2:8" x14ac:dyDescent="0.15">
      <c r="B388" s="205">
        <v>42807</v>
      </c>
      <c r="C388" s="219">
        <v>0.7402777777777777</v>
      </c>
      <c r="D388" s="219">
        <v>0.76180555555555562</v>
      </c>
      <c r="E388" s="227">
        <v>2.1527777777777923E-2</v>
      </c>
      <c r="F388" s="206">
        <f>SUM(E368:E388)</f>
        <v>0.21041666666666678</v>
      </c>
      <c r="H388" s="205"/>
    </row>
    <row r="389" spans="2:8" x14ac:dyDescent="0.15">
      <c r="B389" s="205">
        <v>42808</v>
      </c>
      <c r="C389" s="219">
        <v>0.24166666666666667</v>
      </c>
      <c r="D389" s="219"/>
      <c r="E389" s="227"/>
      <c r="H389" s="205"/>
    </row>
    <row r="390" spans="2:8" x14ac:dyDescent="0.15">
      <c r="B390" s="205">
        <v>42808</v>
      </c>
      <c r="C390" s="219">
        <v>0.26041666666666669</v>
      </c>
      <c r="D390" s="219"/>
      <c r="E390" s="220">
        <f>SUM(C390-C389)</f>
        <v>1.8750000000000017E-2</v>
      </c>
      <c r="H390" s="205"/>
    </row>
    <row r="391" spans="2:8" x14ac:dyDescent="0.15">
      <c r="B391" s="205">
        <v>42808</v>
      </c>
      <c r="C391" s="219">
        <v>0.27013888888888887</v>
      </c>
      <c r="D391" s="219"/>
      <c r="E391" s="227"/>
      <c r="H391" s="205"/>
    </row>
    <row r="392" spans="2:8" x14ac:dyDescent="0.15">
      <c r="B392" s="205">
        <v>42808</v>
      </c>
      <c r="C392" s="219">
        <v>0.2722222222222222</v>
      </c>
      <c r="D392" s="219"/>
      <c r="E392" s="220">
        <f>SUM(C392-C391)</f>
        <v>2.0833333333333259E-3</v>
      </c>
      <c r="H392" s="205"/>
    </row>
    <row r="393" spans="2:8" x14ac:dyDescent="0.15">
      <c r="B393" s="205">
        <v>42808</v>
      </c>
      <c r="C393" s="219">
        <v>0.27361111111111108</v>
      </c>
      <c r="D393" s="219"/>
      <c r="E393" s="227"/>
      <c r="H393" s="205"/>
    </row>
    <row r="394" spans="2:8" x14ac:dyDescent="0.15">
      <c r="B394" s="205">
        <v>42808</v>
      </c>
      <c r="C394" s="219">
        <v>0.27430555555555552</v>
      </c>
      <c r="D394" s="219"/>
      <c r="E394" s="220">
        <f>SUM(C394-C393)</f>
        <v>6.9444444444444198E-4</v>
      </c>
      <c r="H394" s="205"/>
    </row>
    <row r="395" spans="2:8" x14ac:dyDescent="0.15">
      <c r="B395" s="205">
        <v>42808</v>
      </c>
      <c r="C395" s="219">
        <v>0.3756944444444445</v>
      </c>
      <c r="D395" s="219"/>
      <c r="E395" s="227"/>
      <c r="H395" s="205"/>
    </row>
    <row r="396" spans="2:8" x14ac:dyDescent="0.15">
      <c r="B396" s="205">
        <v>42808</v>
      </c>
      <c r="C396" s="219">
        <v>0.52708333333333335</v>
      </c>
      <c r="D396" s="219"/>
      <c r="E396" s="220">
        <f>SUM(C396-C395)</f>
        <v>0.15138888888888885</v>
      </c>
      <c r="H396" s="205"/>
    </row>
    <row r="397" spans="2:8" x14ac:dyDescent="0.15">
      <c r="B397" s="205">
        <v>42808</v>
      </c>
      <c r="C397" s="219">
        <v>0.52986111111111112</v>
      </c>
      <c r="D397" s="219"/>
      <c r="E397" s="227"/>
      <c r="H397" s="205"/>
    </row>
    <row r="398" spans="2:8" x14ac:dyDescent="0.15">
      <c r="B398" s="205">
        <v>42808</v>
      </c>
      <c r="C398" s="219">
        <v>0.64027777777777783</v>
      </c>
      <c r="D398" s="219"/>
      <c r="E398" s="220">
        <f>SUM(C398-C397)</f>
        <v>0.11041666666666672</v>
      </c>
      <c r="H398" s="205"/>
    </row>
    <row r="399" spans="2:8" x14ac:dyDescent="0.15">
      <c r="B399" s="205">
        <v>42808</v>
      </c>
      <c r="C399" s="219">
        <v>0.64583333333333337</v>
      </c>
      <c r="D399" s="219"/>
      <c r="E399" s="221"/>
      <c r="H399" s="205"/>
    </row>
    <row r="400" spans="2:8" x14ac:dyDescent="0.15">
      <c r="B400" s="205">
        <v>42808</v>
      </c>
      <c r="C400" s="219">
        <v>0.71527777777777779</v>
      </c>
      <c r="D400" s="219"/>
      <c r="E400" s="220">
        <f>SUM(C400-C399)</f>
        <v>6.944444444444442E-2</v>
      </c>
      <c r="H400" s="205"/>
    </row>
    <row r="401" spans="2:8" x14ac:dyDescent="0.15">
      <c r="B401" s="205">
        <v>42808</v>
      </c>
      <c r="C401" s="219">
        <v>0.76180555555555562</v>
      </c>
      <c r="D401" s="219">
        <v>0.76736111111111116</v>
      </c>
      <c r="E401" s="227">
        <v>5.5555555555555358E-3</v>
      </c>
      <c r="F401" s="206">
        <f>SUM(E389:E401)</f>
        <v>0.35833333333333328</v>
      </c>
      <c r="H401" s="205"/>
    </row>
    <row r="402" spans="2:8" x14ac:dyDescent="0.15">
      <c r="B402" s="205">
        <v>42809</v>
      </c>
      <c r="C402" s="219">
        <v>0.34027777777777773</v>
      </c>
      <c r="D402" s="219"/>
      <c r="E402" s="227"/>
      <c r="H402" s="205"/>
    </row>
    <row r="403" spans="2:8" x14ac:dyDescent="0.15">
      <c r="B403" s="205">
        <v>42809</v>
      </c>
      <c r="C403" s="219">
        <v>0.45833333333333331</v>
      </c>
      <c r="D403" s="219"/>
      <c r="E403" s="220">
        <f>SUM(C403-C402)</f>
        <v>0.11805555555555558</v>
      </c>
      <c r="H403" s="205"/>
    </row>
    <row r="404" spans="2:8" x14ac:dyDescent="0.15">
      <c r="B404" s="205">
        <v>42809</v>
      </c>
      <c r="C404" s="219">
        <v>0.46111111111111108</v>
      </c>
      <c r="D404" s="219"/>
      <c r="E404" s="227"/>
      <c r="H404" s="205"/>
    </row>
    <row r="405" spans="2:8" x14ac:dyDescent="0.15">
      <c r="B405" s="205">
        <v>42809</v>
      </c>
      <c r="C405" s="219">
        <v>0.5854166666666667</v>
      </c>
      <c r="D405" s="219"/>
      <c r="E405" s="220">
        <f>SUM(C405-C404)</f>
        <v>0.12430555555555561</v>
      </c>
      <c r="H405" s="205"/>
    </row>
    <row r="406" spans="2:8" x14ac:dyDescent="0.15">
      <c r="B406" s="205">
        <v>42809</v>
      </c>
      <c r="C406" s="219">
        <v>0.74583333333333324</v>
      </c>
      <c r="D406" s="219">
        <v>0.76736111111111116</v>
      </c>
      <c r="E406" s="227">
        <v>2.1527777777777923E-2</v>
      </c>
      <c r="F406" s="206">
        <f>SUM(E402:E406)</f>
        <v>0.26388888888888912</v>
      </c>
      <c r="H406" s="205"/>
    </row>
    <row r="407" spans="2:8" x14ac:dyDescent="0.15">
      <c r="B407" s="205">
        <v>42810</v>
      </c>
      <c r="C407" s="219">
        <v>0.23958333333333334</v>
      </c>
      <c r="D407" s="219"/>
      <c r="E407" s="227"/>
      <c r="H407" s="205"/>
    </row>
    <row r="408" spans="2:8" x14ac:dyDescent="0.15">
      <c r="B408" s="205">
        <v>42810</v>
      </c>
      <c r="C408" s="219">
        <v>0.24444444444444446</v>
      </c>
      <c r="D408" s="219"/>
      <c r="E408" s="220">
        <f>SUM(C408-C407)</f>
        <v>4.8611111111111216E-3</v>
      </c>
      <c r="H408" s="205"/>
    </row>
    <row r="409" spans="2:8" x14ac:dyDescent="0.15">
      <c r="B409" s="205">
        <v>42810</v>
      </c>
      <c r="C409" s="219">
        <v>0.24583333333333335</v>
      </c>
      <c r="D409" s="219"/>
      <c r="E409" s="227"/>
      <c r="H409" s="205"/>
    </row>
    <row r="410" spans="2:8" x14ac:dyDescent="0.15">
      <c r="B410" s="205">
        <v>42810</v>
      </c>
      <c r="C410" s="219">
        <v>0.24861111111111112</v>
      </c>
      <c r="D410" s="219"/>
      <c r="E410" s="220">
        <f>SUM(C410-C409)</f>
        <v>2.7777777777777679E-3</v>
      </c>
      <c r="H410" s="205"/>
    </row>
    <row r="411" spans="2:8" x14ac:dyDescent="0.15">
      <c r="B411" s="205">
        <v>42810</v>
      </c>
      <c r="C411" s="219">
        <v>0.25069444444444444</v>
      </c>
      <c r="D411" s="219"/>
      <c r="E411" s="227"/>
      <c r="H411" s="205"/>
    </row>
    <row r="412" spans="2:8" x14ac:dyDescent="0.15">
      <c r="B412" s="205">
        <v>42810</v>
      </c>
      <c r="C412" s="219">
        <v>0.25416666666666665</v>
      </c>
      <c r="D412" s="219"/>
      <c r="E412" s="220">
        <f>SUM(C412-C411)</f>
        <v>3.4722222222222099E-3</v>
      </c>
      <c r="H412" s="205"/>
    </row>
    <row r="413" spans="2:8" x14ac:dyDescent="0.15">
      <c r="B413" s="205">
        <v>42810</v>
      </c>
      <c r="C413" s="219">
        <v>0.25625000000000003</v>
      </c>
      <c r="D413" s="219"/>
      <c r="E413" s="227"/>
      <c r="H413" s="205"/>
    </row>
    <row r="414" spans="2:8" x14ac:dyDescent="0.15">
      <c r="B414" s="205">
        <v>42810</v>
      </c>
      <c r="C414" s="219">
        <v>0.26458333333333334</v>
      </c>
      <c r="D414" s="219"/>
      <c r="E414" s="220">
        <f>SUM(C414-C413)</f>
        <v>8.3333333333333037E-3</v>
      </c>
      <c r="H414" s="205"/>
    </row>
    <row r="415" spans="2:8" x14ac:dyDescent="0.15">
      <c r="B415" s="205">
        <v>42810</v>
      </c>
      <c r="C415" s="219">
        <v>0.35555555555555557</v>
      </c>
      <c r="D415" s="219"/>
      <c r="E415" s="221"/>
      <c r="H415" s="205"/>
    </row>
    <row r="416" spans="2:8" x14ac:dyDescent="0.15">
      <c r="B416" s="205">
        <v>42810</v>
      </c>
      <c r="C416" s="219">
        <v>0.375</v>
      </c>
      <c r="D416" s="219"/>
      <c r="E416" s="220">
        <f>SUM(C416-C415)</f>
        <v>1.9444444444444431E-2</v>
      </c>
      <c r="H416" s="205"/>
    </row>
    <row r="417" spans="2:8" x14ac:dyDescent="0.15">
      <c r="B417" s="205">
        <v>42810</v>
      </c>
      <c r="C417" s="219">
        <v>0.37708333333333338</v>
      </c>
      <c r="D417" s="219"/>
      <c r="E417" s="221"/>
      <c r="H417" s="205"/>
    </row>
    <row r="418" spans="2:8" x14ac:dyDescent="0.15">
      <c r="B418" s="205">
        <v>42810</v>
      </c>
      <c r="C418" s="219">
        <v>0.37986111111111115</v>
      </c>
      <c r="D418" s="219"/>
      <c r="E418" s="220">
        <f>SUM(C418-C417)</f>
        <v>2.7777777777777679E-3</v>
      </c>
      <c r="H418" s="205"/>
    </row>
    <row r="419" spans="2:8" x14ac:dyDescent="0.15">
      <c r="B419" s="205">
        <v>42810</v>
      </c>
      <c r="C419" s="219">
        <v>0.38194444444444442</v>
      </c>
      <c r="D419" s="219"/>
      <c r="E419" s="227"/>
      <c r="H419" s="205"/>
    </row>
    <row r="420" spans="2:8" x14ac:dyDescent="0.15">
      <c r="B420" s="205">
        <v>42810</v>
      </c>
      <c r="C420" s="219">
        <v>0.38472222222222219</v>
      </c>
      <c r="D420" s="219"/>
      <c r="E420" s="220">
        <f>SUM(C420-C419)</f>
        <v>2.7777777777777679E-3</v>
      </c>
      <c r="H420" s="205"/>
    </row>
    <row r="421" spans="2:8" x14ac:dyDescent="0.15">
      <c r="B421" s="205">
        <v>42810</v>
      </c>
      <c r="C421" s="219">
        <v>0.38819444444444445</v>
      </c>
      <c r="D421" s="219"/>
      <c r="E421" s="227"/>
      <c r="H421" s="205"/>
    </row>
    <row r="422" spans="2:8" x14ac:dyDescent="0.15">
      <c r="B422" s="205">
        <v>42810</v>
      </c>
      <c r="C422" s="219">
        <v>0.4145833333333333</v>
      </c>
      <c r="D422" s="219"/>
      <c r="E422" s="220">
        <f>SUM(C422-C421)</f>
        <v>2.6388888888888851E-2</v>
      </c>
      <c r="H422" s="205"/>
    </row>
    <row r="423" spans="2:8" x14ac:dyDescent="0.15">
      <c r="B423" s="205">
        <v>42810</v>
      </c>
      <c r="C423" s="219">
        <v>0.43958333333333338</v>
      </c>
      <c r="D423" s="219"/>
      <c r="E423" s="227"/>
      <c r="H423" s="205"/>
    </row>
    <row r="424" spans="2:8" x14ac:dyDescent="0.15">
      <c r="B424" s="205">
        <v>42810</v>
      </c>
      <c r="C424" s="219">
        <v>0.45833333333333331</v>
      </c>
      <c r="D424" s="219"/>
      <c r="E424" s="220">
        <f>SUM(C424-C423)</f>
        <v>1.8749999999999933E-2</v>
      </c>
      <c r="H424" s="205"/>
    </row>
    <row r="425" spans="2:8" x14ac:dyDescent="0.15">
      <c r="B425" s="205">
        <v>42810</v>
      </c>
      <c r="C425" s="219">
        <v>0.46388888888888885</v>
      </c>
      <c r="D425" s="219"/>
      <c r="E425" s="221"/>
      <c r="H425" s="205"/>
    </row>
    <row r="426" spans="2:8" x14ac:dyDescent="0.15">
      <c r="B426" s="205">
        <v>42810</v>
      </c>
      <c r="C426" s="219">
        <v>0.50972222222222219</v>
      </c>
      <c r="D426" s="219"/>
      <c r="E426" s="220">
        <f>SUM(C426-C425)</f>
        <v>4.5833333333333337E-2</v>
      </c>
      <c r="H426" s="205"/>
    </row>
    <row r="427" spans="2:8" x14ac:dyDescent="0.15">
      <c r="B427" s="205">
        <v>42810</v>
      </c>
      <c r="C427" s="219">
        <v>0.51111111111111118</v>
      </c>
      <c r="D427" s="219"/>
      <c r="E427" s="227"/>
      <c r="H427" s="205"/>
    </row>
    <row r="428" spans="2:8" x14ac:dyDescent="0.15">
      <c r="B428" s="205">
        <v>42810</v>
      </c>
      <c r="C428" s="219">
        <v>0.51250000000000007</v>
      </c>
      <c r="D428" s="219"/>
      <c r="E428" s="220">
        <f>SUM(C428-C427)</f>
        <v>1.388888888888884E-3</v>
      </c>
      <c r="H428" s="205"/>
    </row>
    <row r="429" spans="2:8" x14ac:dyDescent="0.15">
      <c r="B429" s="205">
        <v>42810</v>
      </c>
      <c r="C429" s="219">
        <v>0.52847222222222223</v>
      </c>
      <c r="D429" s="219"/>
      <c r="E429" s="221"/>
      <c r="H429" s="205"/>
    </row>
    <row r="430" spans="2:8" x14ac:dyDescent="0.15">
      <c r="B430" s="205">
        <v>42810</v>
      </c>
      <c r="C430" s="219">
        <v>0.53819444444444442</v>
      </c>
      <c r="D430" s="219"/>
      <c r="E430" s="220">
        <f>SUM(C430-C429)</f>
        <v>9.7222222222221877E-3</v>
      </c>
      <c r="H430" s="205"/>
    </row>
    <row r="431" spans="2:8" x14ac:dyDescent="0.15">
      <c r="B431" s="205">
        <v>42810</v>
      </c>
      <c r="C431" s="219">
        <v>0.5395833333333333</v>
      </c>
      <c r="D431" s="219"/>
      <c r="E431" s="227"/>
      <c r="H431" s="205"/>
    </row>
    <row r="432" spans="2:8" x14ac:dyDescent="0.15">
      <c r="B432" s="205">
        <v>42810</v>
      </c>
      <c r="C432" s="219">
        <v>0.56944444444444442</v>
      </c>
      <c r="D432" s="219"/>
      <c r="E432" s="220">
        <f>SUM(C432-C431)</f>
        <v>2.9861111111111116E-2</v>
      </c>
      <c r="H432" s="205"/>
    </row>
    <row r="433" spans="2:8" x14ac:dyDescent="0.15">
      <c r="B433" s="205">
        <v>42810</v>
      </c>
      <c r="C433" s="219">
        <v>0.57152777777777775</v>
      </c>
      <c r="D433" s="219"/>
      <c r="E433" s="227"/>
      <c r="H433" s="205"/>
    </row>
    <row r="434" spans="2:8" x14ac:dyDescent="0.15">
      <c r="B434" s="205">
        <v>42810</v>
      </c>
      <c r="C434" s="219">
        <v>0.57222222222222219</v>
      </c>
      <c r="D434" s="219"/>
      <c r="E434" s="220">
        <f>SUM(C434-C433)</f>
        <v>6.9444444444444198E-4</v>
      </c>
      <c r="H434" s="205"/>
    </row>
    <row r="435" spans="2:8" x14ac:dyDescent="0.15">
      <c r="B435" s="205">
        <v>42810</v>
      </c>
      <c r="C435" s="219">
        <v>0.73263888888888884</v>
      </c>
      <c r="D435" s="219">
        <v>0.76874999999999993</v>
      </c>
      <c r="E435" s="227">
        <v>3.6111111111111094E-2</v>
      </c>
      <c r="F435" s="206">
        <f>SUM(E407:E435)</f>
        <v>0.21319444444444421</v>
      </c>
      <c r="H435" s="205"/>
    </row>
    <row r="436" spans="2:8" x14ac:dyDescent="0.15">
      <c r="B436" s="205">
        <v>42811</v>
      </c>
      <c r="C436" s="219">
        <v>0.23958333333333334</v>
      </c>
      <c r="D436" s="219"/>
      <c r="E436" s="227"/>
      <c r="H436" s="205"/>
    </row>
    <row r="437" spans="2:8" x14ac:dyDescent="0.15">
      <c r="B437" s="205">
        <v>42811</v>
      </c>
      <c r="C437" s="219">
        <v>0.3833333333333333</v>
      </c>
      <c r="D437" s="219"/>
      <c r="E437" s="220">
        <f>SUM(C437-C436)</f>
        <v>0.14374999999999996</v>
      </c>
      <c r="H437" s="205"/>
    </row>
    <row r="438" spans="2:8" x14ac:dyDescent="0.15">
      <c r="B438" s="205">
        <v>42811</v>
      </c>
      <c r="C438" s="219">
        <v>0.38541666666666669</v>
      </c>
      <c r="D438" s="219"/>
      <c r="E438" s="227"/>
      <c r="H438" s="205"/>
    </row>
    <row r="439" spans="2:8" x14ac:dyDescent="0.15">
      <c r="B439" s="205">
        <v>42811</v>
      </c>
      <c r="C439" s="219">
        <v>0.38680555555555557</v>
      </c>
      <c r="D439" s="219"/>
      <c r="E439" s="220">
        <f>SUM(C439-C438)</f>
        <v>1.388888888888884E-3</v>
      </c>
      <c r="H439" s="205"/>
    </row>
    <row r="440" spans="2:8" x14ac:dyDescent="0.15">
      <c r="B440" s="205">
        <v>42811</v>
      </c>
      <c r="C440" s="219">
        <v>0.38819444444444445</v>
      </c>
      <c r="D440" s="219"/>
      <c r="E440" s="227"/>
      <c r="H440" s="205"/>
    </row>
    <row r="441" spans="2:8" x14ac:dyDescent="0.15">
      <c r="B441" s="205">
        <v>42811</v>
      </c>
      <c r="C441" s="219">
        <v>0.39027777777777778</v>
      </c>
      <c r="D441" s="219"/>
      <c r="E441" s="220">
        <f>SUM(C441-C440)</f>
        <v>2.0833333333333259E-3</v>
      </c>
      <c r="H441" s="205"/>
    </row>
    <row r="442" spans="2:8" x14ac:dyDescent="0.15">
      <c r="B442" s="205">
        <v>42811</v>
      </c>
      <c r="C442" s="219">
        <v>0.39166666666666666</v>
      </c>
      <c r="D442" s="219"/>
      <c r="E442" s="221"/>
      <c r="H442" s="205"/>
    </row>
    <row r="443" spans="2:8" x14ac:dyDescent="0.15">
      <c r="B443" s="205">
        <v>42811</v>
      </c>
      <c r="C443" s="219">
        <v>0.39305555555555555</v>
      </c>
      <c r="D443" s="219"/>
      <c r="E443" s="220">
        <f>SUM(C443-C442)</f>
        <v>1.388888888888884E-3</v>
      </c>
      <c r="H443" s="205"/>
    </row>
    <row r="444" spans="2:8" x14ac:dyDescent="0.15">
      <c r="B444" s="205">
        <v>42811</v>
      </c>
      <c r="C444" s="219">
        <v>0.39444444444444443</v>
      </c>
      <c r="D444" s="219"/>
      <c r="E444" s="227"/>
      <c r="H444" s="205"/>
    </row>
    <row r="445" spans="2:8" x14ac:dyDescent="0.15">
      <c r="B445" s="205">
        <v>42811</v>
      </c>
      <c r="C445" s="219">
        <v>0.39652777777777781</v>
      </c>
      <c r="D445" s="219"/>
      <c r="E445" s="220">
        <f>SUM(C445-C444)</f>
        <v>2.0833333333333814E-3</v>
      </c>
      <c r="H445" s="205"/>
    </row>
    <row r="446" spans="2:8" x14ac:dyDescent="0.15">
      <c r="B446" s="205">
        <v>42811</v>
      </c>
      <c r="C446" s="219">
        <v>0.40277777777777773</v>
      </c>
      <c r="D446" s="219"/>
      <c r="E446" s="227"/>
      <c r="H446" s="205"/>
    </row>
    <row r="447" spans="2:8" x14ac:dyDescent="0.15">
      <c r="B447" s="205">
        <v>42811</v>
      </c>
      <c r="C447" s="219">
        <v>0.40416666666666662</v>
      </c>
      <c r="D447" s="219"/>
      <c r="E447" s="220">
        <f>SUM(C447-C446)</f>
        <v>1.388888888888884E-3</v>
      </c>
      <c r="H447" s="205"/>
    </row>
    <row r="448" spans="2:8" x14ac:dyDescent="0.15">
      <c r="B448" s="205">
        <v>42811</v>
      </c>
      <c r="C448" s="219">
        <v>0.40625</v>
      </c>
      <c r="D448" s="219"/>
      <c r="E448" s="227"/>
      <c r="H448" s="205"/>
    </row>
    <row r="449" spans="2:8" x14ac:dyDescent="0.15">
      <c r="B449" s="205">
        <v>42811</v>
      </c>
      <c r="C449" s="219">
        <v>0.4069444444444445</v>
      </c>
      <c r="D449" s="219"/>
      <c r="E449" s="220">
        <f>SUM(C449-C448)</f>
        <v>6.9444444444449749E-4</v>
      </c>
      <c r="H449" s="205"/>
    </row>
    <row r="450" spans="2:8" x14ac:dyDescent="0.15">
      <c r="B450" s="205">
        <v>42811</v>
      </c>
      <c r="C450" s="219">
        <v>0.41805555555555557</v>
      </c>
      <c r="D450" s="219"/>
      <c r="E450" s="221"/>
      <c r="H450" s="205"/>
    </row>
    <row r="451" spans="2:8" x14ac:dyDescent="0.15">
      <c r="B451" s="205">
        <v>42811</v>
      </c>
      <c r="C451" s="219">
        <v>0.4201388888888889</v>
      </c>
      <c r="D451" s="219"/>
      <c r="E451" s="220">
        <f>SUM(C451-C450)</f>
        <v>2.0833333333333259E-3</v>
      </c>
      <c r="H451" s="205"/>
    </row>
    <row r="452" spans="2:8" x14ac:dyDescent="0.15">
      <c r="B452" s="205">
        <v>42811</v>
      </c>
      <c r="C452" s="219">
        <v>0.42222222222222222</v>
      </c>
      <c r="D452" s="219"/>
      <c r="E452" s="227"/>
      <c r="H452" s="205"/>
    </row>
    <row r="453" spans="2:8" x14ac:dyDescent="0.15">
      <c r="B453" s="205">
        <v>42811</v>
      </c>
      <c r="C453" s="219">
        <v>0.44722222222222219</v>
      </c>
      <c r="D453" s="219"/>
      <c r="E453" s="220">
        <f>SUM(C453-C452)</f>
        <v>2.4999999999999967E-2</v>
      </c>
      <c r="H453" s="205"/>
    </row>
    <row r="454" spans="2:8" x14ac:dyDescent="0.15">
      <c r="B454" s="205">
        <v>42811</v>
      </c>
      <c r="C454" s="219">
        <v>0.48680555555555555</v>
      </c>
      <c r="D454" s="219"/>
      <c r="E454" s="227"/>
      <c r="H454" s="205"/>
    </row>
    <row r="455" spans="2:8" x14ac:dyDescent="0.15">
      <c r="B455" s="205">
        <v>42811</v>
      </c>
      <c r="C455" s="219">
        <v>0.52361111111111114</v>
      </c>
      <c r="D455" s="219"/>
      <c r="E455" s="220">
        <f>SUM(C455-C454)</f>
        <v>3.6805555555555591E-2</v>
      </c>
      <c r="H455" s="205"/>
    </row>
    <row r="456" spans="2:8" x14ac:dyDescent="0.15">
      <c r="B456" s="205">
        <v>42811</v>
      </c>
      <c r="C456" s="219">
        <v>0.59166666666666667</v>
      </c>
      <c r="D456" s="219"/>
      <c r="E456" s="227"/>
      <c r="H456" s="205"/>
    </row>
    <row r="457" spans="2:8" x14ac:dyDescent="0.15">
      <c r="B457" s="205">
        <v>42811</v>
      </c>
      <c r="C457" s="219">
        <v>0.68958333333333333</v>
      </c>
      <c r="D457" s="219"/>
      <c r="E457" s="220">
        <f>SUM(C457-C456)</f>
        <v>9.7916666666666652E-2</v>
      </c>
      <c r="H457" s="205"/>
    </row>
    <row r="458" spans="2:8" x14ac:dyDescent="0.15">
      <c r="B458" s="205">
        <v>42811</v>
      </c>
      <c r="C458" s="219">
        <v>0.77013888888888893</v>
      </c>
      <c r="D458" s="219">
        <v>0.77361111111111114</v>
      </c>
      <c r="E458" s="227">
        <v>3.4722222222222099E-3</v>
      </c>
      <c r="F458" s="206">
        <f>SUM(E436:E458)</f>
        <v>0.31805555555555554</v>
      </c>
      <c r="H458" s="205"/>
    </row>
    <row r="459" spans="2:8" x14ac:dyDescent="0.15">
      <c r="B459" s="205">
        <v>42812</v>
      </c>
      <c r="C459" s="219">
        <v>0.23402777777777781</v>
      </c>
      <c r="D459" s="219"/>
      <c r="E459" s="227"/>
      <c r="H459" s="205"/>
    </row>
    <row r="460" spans="2:8" x14ac:dyDescent="0.15">
      <c r="B460" s="205">
        <v>42812</v>
      </c>
      <c r="C460" s="219">
        <v>0.24097222222222223</v>
      </c>
      <c r="D460" s="219"/>
      <c r="E460" s="220">
        <f>SUM(C460-C459)</f>
        <v>6.9444444444444198E-3</v>
      </c>
      <c r="H460" s="205"/>
    </row>
    <row r="461" spans="2:8" x14ac:dyDescent="0.15">
      <c r="B461" s="205">
        <v>42812</v>
      </c>
      <c r="C461" s="219">
        <v>0.24166666666666667</v>
      </c>
      <c r="D461" s="219"/>
      <c r="E461" s="227"/>
      <c r="H461" s="205"/>
    </row>
    <row r="462" spans="2:8" x14ac:dyDescent="0.15">
      <c r="B462" s="205">
        <v>42812</v>
      </c>
      <c r="C462" s="219">
        <v>0.24236111111111111</v>
      </c>
      <c r="D462" s="219"/>
      <c r="E462" s="220">
        <f>SUM(C462-C461)</f>
        <v>6.9444444444444198E-4</v>
      </c>
      <c r="H462" s="205"/>
    </row>
    <row r="463" spans="2:8" x14ac:dyDescent="0.15">
      <c r="B463" s="205">
        <v>42812</v>
      </c>
      <c r="C463" s="219">
        <v>0.24444444444444446</v>
      </c>
      <c r="D463" s="219"/>
      <c r="E463" s="227"/>
      <c r="H463" s="205"/>
    </row>
    <row r="464" spans="2:8" x14ac:dyDescent="0.15">
      <c r="B464" s="205">
        <v>42812</v>
      </c>
      <c r="C464" s="219">
        <v>0.37222222222222223</v>
      </c>
      <c r="D464" s="219"/>
      <c r="E464" s="220">
        <f>SUM(C464-C463)</f>
        <v>0.12777777777777777</v>
      </c>
      <c r="H464" s="205"/>
    </row>
    <row r="465" spans="2:8" x14ac:dyDescent="0.15">
      <c r="B465" s="205">
        <v>42812</v>
      </c>
      <c r="C465" s="219">
        <v>0.37361111111111112</v>
      </c>
      <c r="D465" s="219"/>
      <c r="E465" s="227"/>
      <c r="H465" s="205"/>
    </row>
    <row r="466" spans="2:8" x14ac:dyDescent="0.15">
      <c r="B466" s="205">
        <v>42812</v>
      </c>
      <c r="C466" s="219">
        <v>0.3743055555555555</v>
      </c>
      <c r="D466" s="219"/>
      <c r="E466" s="220">
        <f>SUM(C466-C465)</f>
        <v>6.9444444444438647E-4</v>
      </c>
      <c r="H466" s="205"/>
    </row>
    <row r="467" spans="2:8" x14ac:dyDescent="0.15">
      <c r="B467" s="205">
        <v>42812</v>
      </c>
      <c r="C467" s="219">
        <v>0.3756944444444445</v>
      </c>
      <c r="D467" s="219"/>
      <c r="E467" s="227"/>
      <c r="H467" s="205"/>
    </row>
    <row r="468" spans="2:8" x14ac:dyDescent="0.15">
      <c r="B468" s="205">
        <v>42812</v>
      </c>
      <c r="C468" s="219">
        <v>0.37847222222222227</v>
      </c>
      <c r="D468" s="219"/>
      <c r="E468" s="220">
        <f>SUM(C468-C467)</f>
        <v>2.7777777777777679E-3</v>
      </c>
      <c r="H468" s="205"/>
    </row>
    <row r="469" spans="2:8" x14ac:dyDescent="0.15">
      <c r="B469" s="205">
        <v>42812</v>
      </c>
      <c r="C469" s="219">
        <v>0.37986111111111115</v>
      </c>
      <c r="D469" s="219"/>
      <c r="E469" s="227"/>
      <c r="H469" s="205"/>
    </row>
    <row r="470" spans="2:8" x14ac:dyDescent="0.15">
      <c r="B470" s="205">
        <v>42812</v>
      </c>
      <c r="C470" s="219">
        <v>0.38055555555555554</v>
      </c>
      <c r="D470" s="219"/>
      <c r="E470" s="220">
        <f>SUM(C470-C469)</f>
        <v>6.9444444444438647E-4</v>
      </c>
      <c r="H470" s="205"/>
    </row>
    <row r="471" spans="2:8" x14ac:dyDescent="0.15">
      <c r="B471" s="205">
        <v>42812</v>
      </c>
      <c r="C471" s="219">
        <v>0.43472222222222223</v>
      </c>
      <c r="D471" s="219"/>
      <c r="E471" s="227"/>
      <c r="H471" s="205"/>
    </row>
    <row r="472" spans="2:8" x14ac:dyDescent="0.15">
      <c r="B472" s="205">
        <v>42812</v>
      </c>
      <c r="C472" s="219">
        <v>0.44236111111111115</v>
      </c>
      <c r="D472" s="219"/>
      <c r="E472" s="220">
        <f>SUM(C472-C471)</f>
        <v>7.6388888888889173E-3</v>
      </c>
      <c r="H472" s="205"/>
    </row>
    <row r="473" spans="2:8" x14ac:dyDescent="0.15">
      <c r="B473" s="205">
        <v>42812</v>
      </c>
      <c r="C473" s="219">
        <v>0.44305555555555554</v>
      </c>
      <c r="D473" s="219"/>
      <c r="E473" s="227"/>
      <c r="H473" s="205"/>
    </row>
    <row r="474" spans="2:8" x14ac:dyDescent="0.15">
      <c r="B474" s="205">
        <v>42812</v>
      </c>
      <c r="C474" s="219">
        <v>0.45347222222222222</v>
      </c>
      <c r="D474" s="219"/>
      <c r="E474" s="220">
        <f>SUM(C474-C473)</f>
        <v>1.0416666666666685E-2</v>
      </c>
      <c r="H474" s="205"/>
    </row>
    <row r="475" spans="2:8" x14ac:dyDescent="0.15">
      <c r="B475" s="205">
        <v>42812</v>
      </c>
      <c r="C475" s="219">
        <v>0.4548611111111111</v>
      </c>
      <c r="D475" s="219"/>
      <c r="E475" s="227"/>
      <c r="H475" s="205"/>
    </row>
    <row r="476" spans="2:8" x14ac:dyDescent="0.15">
      <c r="B476" s="205">
        <v>42812</v>
      </c>
      <c r="C476" s="219">
        <v>0.46180555555555558</v>
      </c>
      <c r="D476" s="219"/>
      <c r="E476" s="220">
        <f>SUM(C476-C475)</f>
        <v>6.9444444444444753E-3</v>
      </c>
      <c r="H476" s="205"/>
    </row>
    <row r="477" spans="2:8" x14ac:dyDescent="0.15">
      <c r="B477" s="205">
        <v>42812</v>
      </c>
      <c r="C477" s="219">
        <v>0.46319444444444446</v>
      </c>
      <c r="D477" s="219"/>
      <c r="E477" s="227"/>
      <c r="H477" s="205"/>
    </row>
    <row r="478" spans="2:8" x14ac:dyDescent="0.15">
      <c r="B478" s="205">
        <v>42812</v>
      </c>
      <c r="C478" s="219">
        <v>0.46597222222222223</v>
      </c>
      <c r="D478" s="219"/>
      <c r="E478" s="220">
        <f>SUM(C478-C477)</f>
        <v>2.7777777777777679E-3</v>
      </c>
      <c r="H478" s="205"/>
    </row>
    <row r="479" spans="2:8" x14ac:dyDescent="0.15">
      <c r="B479" s="205">
        <v>42812</v>
      </c>
      <c r="C479" s="219">
        <v>0.46736111111111112</v>
      </c>
      <c r="D479" s="219"/>
      <c r="E479" s="221"/>
      <c r="H479" s="205"/>
    </row>
    <row r="480" spans="2:8" x14ac:dyDescent="0.15">
      <c r="B480" s="205">
        <v>42812</v>
      </c>
      <c r="C480" s="219">
        <v>0.4694444444444445</v>
      </c>
      <c r="D480" s="219"/>
      <c r="E480" s="220">
        <f>SUM(C480-C479)</f>
        <v>2.0833333333333814E-3</v>
      </c>
      <c r="H480" s="205"/>
    </row>
    <row r="481" spans="2:8" x14ac:dyDescent="0.15">
      <c r="B481" s="205">
        <v>42812</v>
      </c>
      <c r="C481" s="219">
        <v>0.47152777777777777</v>
      </c>
      <c r="D481" s="219"/>
      <c r="E481" s="221"/>
      <c r="H481" s="205"/>
    </row>
    <row r="482" spans="2:8" x14ac:dyDescent="0.15">
      <c r="B482" s="205">
        <v>42812</v>
      </c>
      <c r="C482" s="219">
        <v>0.47361111111111115</v>
      </c>
      <c r="D482" s="219"/>
      <c r="E482" s="220">
        <f>SUM(C482-C481)</f>
        <v>2.0833333333333814E-3</v>
      </c>
      <c r="H482" s="205"/>
    </row>
    <row r="483" spans="2:8" x14ac:dyDescent="0.15">
      <c r="B483" s="205">
        <v>42812</v>
      </c>
      <c r="C483" s="219">
        <v>0.48055555555555557</v>
      </c>
      <c r="D483" s="219"/>
      <c r="E483" s="227"/>
      <c r="H483" s="205"/>
    </row>
    <row r="484" spans="2:8" x14ac:dyDescent="0.15">
      <c r="B484" s="205">
        <v>42812</v>
      </c>
      <c r="C484" s="219">
        <v>0.4826388888888889</v>
      </c>
      <c r="D484" s="219"/>
      <c r="E484" s="220">
        <f>SUM(C484-C483)</f>
        <v>2.0833333333333259E-3</v>
      </c>
      <c r="H484" s="205"/>
    </row>
    <row r="485" spans="2:8" x14ac:dyDescent="0.15">
      <c r="B485" s="205">
        <v>42812</v>
      </c>
      <c r="C485" s="219">
        <v>0.48402777777777778</v>
      </c>
      <c r="D485" s="219"/>
      <c r="E485" s="227"/>
      <c r="H485" s="205"/>
    </row>
    <row r="486" spans="2:8" x14ac:dyDescent="0.15">
      <c r="B486" s="205">
        <v>42812</v>
      </c>
      <c r="C486" s="219">
        <v>0.48749999999999999</v>
      </c>
      <c r="D486" s="219"/>
      <c r="E486" s="220">
        <f>SUM(C486-C485)</f>
        <v>3.4722222222222099E-3</v>
      </c>
      <c r="H486" s="205"/>
    </row>
    <row r="487" spans="2:8" x14ac:dyDescent="0.15">
      <c r="B487" s="205">
        <v>42812</v>
      </c>
      <c r="C487" s="219">
        <v>0.49027777777777781</v>
      </c>
      <c r="D487" s="219"/>
      <c r="E487" s="227"/>
      <c r="H487" s="205"/>
    </row>
    <row r="488" spans="2:8" x14ac:dyDescent="0.15">
      <c r="B488" s="205">
        <v>42812</v>
      </c>
      <c r="C488" s="219">
        <v>0.4993055555555555</v>
      </c>
      <c r="D488" s="219"/>
      <c r="E488" s="220">
        <f>SUM(C488-C487)</f>
        <v>9.0277777777776902E-3</v>
      </c>
      <c r="H488" s="205"/>
    </row>
    <row r="489" spans="2:8" x14ac:dyDescent="0.15">
      <c r="B489" s="205">
        <v>42812</v>
      </c>
      <c r="C489" s="219">
        <v>0.50347222222222221</v>
      </c>
      <c r="D489" s="219"/>
      <c r="E489" s="227"/>
      <c r="H489" s="205"/>
    </row>
    <row r="490" spans="2:8" x14ac:dyDescent="0.15">
      <c r="B490" s="205">
        <v>42812</v>
      </c>
      <c r="C490" s="219">
        <v>0.71458333333333324</v>
      </c>
      <c r="D490" s="219"/>
      <c r="E490" s="220">
        <f>SUM(C490-C489)</f>
        <v>0.21111111111111103</v>
      </c>
      <c r="F490" s="206">
        <f>SUM(E459:E490)</f>
        <v>0.39722222222222203</v>
      </c>
      <c r="H490" s="205"/>
    </row>
    <row r="491" spans="2:8" x14ac:dyDescent="0.15">
      <c r="B491" s="205">
        <v>42813</v>
      </c>
      <c r="C491" s="219">
        <v>0.32222222222222224</v>
      </c>
      <c r="D491" s="219"/>
      <c r="E491" s="221"/>
      <c r="H491" s="205"/>
    </row>
    <row r="492" spans="2:8" x14ac:dyDescent="0.15">
      <c r="B492" s="205">
        <v>42813</v>
      </c>
      <c r="C492" s="219">
        <v>0.38819444444444445</v>
      </c>
      <c r="D492" s="219"/>
      <c r="E492" s="220">
        <f>SUM(C492-C491)</f>
        <v>6.597222222222221E-2</v>
      </c>
      <c r="H492" s="205"/>
    </row>
    <row r="493" spans="2:8" x14ac:dyDescent="0.15">
      <c r="B493" s="205">
        <v>42813</v>
      </c>
      <c r="C493" s="219">
        <v>0.4458333333333333</v>
      </c>
      <c r="D493" s="219"/>
      <c r="E493" s="227"/>
      <c r="H493" s="205"/>
    </row>
    <row r="494" spans="2:8" x14ac:dyDescent="0.15">
      <c r="B494" s="205">
        <v>42813</v>
      </c>
      <c r="C494" s="219">
        <v>0.57638888888888895</v>
      </c>
      <c r="D494" s="219"/>
      <c r="E494" s="220">
        <f>SUM(C494-C493)</f>
        <v>0.13055555555555565</v>
      </c>
      <c r="H494" s="205"/>
    </row>
    <row r="495" spans="2:8" x14ac:dyDescent="0.15">
      <c r="B495" s="205">
        <v>42813</v>
      </c>
      <c r="C495" s="219">
        <v>0.60069444444444442</v>
      </c>
      <c r="D495" s="219">
        <v>0.7715277777777777</v>
      </c>
      <c r="E495" s="227">
        <v>0.17083333333333328</v>
      </c>
      <c r="F495" s="206">
        <f>SUM(E491:E495)</f>
        <v>0.36736111111111114</v>
      </c>
      <c r="H495" s="205"/>
    </row>
    <row r="496" spans="2:8" x14ac:dyDescent="0.15">
      <c r="B496" s="205">
        <v>42814</v>
      </c>
      <c r="C496" s="219">
        <v>0.23333333333333331</v>
      </c>
      <c r="D496" s="219"/>
      <c r="E496" s="221"/>
      <c r="H496" s="205"/>
    </row>
    <row r="497" spans="2:8" x14ac:dyDescent="0.15">
      <c r="B497" s="205">
        <v>42814</v>
      </c>
      <c r="C497" s="219">
        <v>0.37986111111111115</v>
      </c>
      <c r="D497" s="219"/>
      <c r="E497" s="220">
        <f>SUM(C497-C496)</f>
        <v>0.14652777777777784</v>
      </c>
      <c r="H497" s="205"/>
    </row>
    <row r="498" spans="2:8" x14ac:dyDescent="0.15">
      <c r="B498" s="205">
        <v>42814</v>
      </c>
      <c r="C498" s="219">
        <v>0.38194444444444442</v>
      </c>
      <c r="D498" s="219"/>
      <c r="E498" s="227"/>
      <c r="H498" s="205"/>
    </row>
    <row r="499" spans="2:8" x14ac:dyDescent="0.15">
      <c r="B499" s="205">
        <v>42814</v>
      </c>
      <c r="C499" s="219">
        <v>0.38472222222222219</v>
      </c>
      <c r="D499" s="219"/>
      <c r="E499" s="220">
        <f>SUM(C499-C498)</f>
        <v>2.7777777777777679E-3</v>
      </c>
      <c r="H499" s="205"/>
    </row>
    <row r="500" spans="2:8" x14ac:dyDescent="0.15">
      <c r="B500" s="205">
        <v>42814</v>
      </c>
      <c r="C500" s="219">
        <v>0.38611111111111113</v>
      </c>
      <c r="D500" s="219"/>
      <c r="E500" s="227"/>
      <c r="H500" s="205"/>
    </row>
    <row r="501" spans="2:8" x14ac:dyDescent="0.15">
      <c r="B501" s="205">
        <v>42814</v>
      </c>
      <c r="C501" s="219">
        <v>0.38819444444444445</v>
      </c>
      <c r="D501" s="219"/>
      <c r="E501" s="220">
        <f>SUM(C501-C500)</f>
        <v>2.0833333333333259E-3</v>
      </c>
      <c r="H501" s="205"/>
    </row>
    <row r="502" spans="2:8" x14ac:dyDescent="0.15">
      <c r="B502" s="205">
        <v>42814</v>
      </c>
      <c r="C502" s="219">
        <v>0.39097222222222222</v>
      </c>
      <c r="D502" s="219"/>
      <c r="E502" s="227"/>
      <c r="H502" s="205"/>
    </row>
    <row r="503" spans="2:8" x14ac:dyDescent="0.15">
      <c r="B503" s="205">
        <v>42814</v>
      </c>
      <c r="C503" s="219">
        <v>0.39652777777777781</v>
      </c>
      <c r="D503" s="219"/>
      <c r="E503" s="220">
        <f>SUM(C503-C502)</f>
        <v>5.5555555555555913E-3</v>
      </c>
      <c r="H503" s="205"/>
    </row>
    <row r="504" spans="2:8" x14ac:dyDescent="0.15">
      <c r="B504" s="205">
        <v>42814</v>
      </c>
      <c r="C504" s="219">
        <v>0.3979166666666667</v>
      </c>
      <c r="D504" s="219"/>
      <c r="E504" s="221"/>
      <c r="H504" s="205"/>
    </row>
    <row r="505" spans="2:8" x14ac:dyDescent="0.15">
      <c r="B505" s="205">
        <v>42814</v>
      </c>
      <c r="C505" s="219">
        <v>0.40902777777777777</v>
      </c>
      <c r="D505" s="219"/>
      <c r="E505" s="220">
        <f>SUM(C505-C504)</f>
        <v>1.1111111111111072E-2</v>
      </c>
      <c r="H505" s="205"/>
    </row>
    <row r="506" spans="2:8" x14ac:dyDescent="0.15">
      <c r="B506" s="205">
        <v>42814</v>
      </c>
      <c r="C506" s="219">
        <v>0.41111111111111115</v>
      </c>
      <c r="D506" s="219"/>
      <c r="E506" s="227"/>
      <c r="H506" s="205"/>
    </row>
    <row r="507" spans="2:8" x14ac:dyDescent="0.15">
      <c r="B507" s="205">
        <v>42814</v>
      </c>
      <c r="C507" s="219">
        <v>0.41388888888888892</v>
      </c>
      <c r="D507" s="219"/>
      <c r="E507" s="220">
        <f>SUM(C507-C506)</f>
        <v>2.7777777777777679E-3</v>
      </c>
      <c r="H507" s="205"/>
    </row>
    <row r="508" spans="2:8" x14ac:dyDescent="0.15">
      <c r="B508" s="205">
        <v>42814</v>
      </c>
      <c r="C508" s="219">
        <v>0.41875000000000001</v>
      </c>
      <c r="D508" s="219"/>
      <c r="E508" s="227"/>
      <c r="H508" s="205"/>
    </row>
    <row r="509" spans="2:8" x14ac:dyDescent="0.15">
      <c r="B509" s="205">
        <v>42814</v>
      </c>
      <c r="C509" s="219">
        <v>0.43958333333333338</v>
      </c>
      <c r="D509" s="219"/>
      <c r="E509" s="220">
        <f>SUM(C509-C508)</f>
        <v>2.083333333333337E-2</v>
      </c>
      <c r="H509" s="205"/>
    </row>
    <row r="510" spans="2:8" x14ac:dyDescent="0.15">
      <c r="B510" s="205">
        <v>42814</v>
      </c>
      <c r="C510" s="219">
        <v>0.44861111111111113</v>
      </c>
      <c r="D510" s="219"/>
      <c r="E510" s="227"/>
      <c r="H510" s="205"/>
    </row>
    <row r="511" spans="2:8" x14ac:dyDescent="0.15">
      <c r="B511" s="205">
        <v>42814</v>
      </c>
      <c r="C511" s="219">
        <v>0.52222222222222225</v>
      </c>
      <c r="D511" s="219"/>
      <c r="E511" s="220">
        <f>SUM(C511-C510)</f>
        <v>7.3611111111111127E-2</v>
      </c>
      <c r="H511" s="205"/>
    </row>
    <row r="512" spans="2:8" x14ac:dyDescent="0.15">
      <c r="B512" s="205">
        <v>42814</v>
      </c>
      <c r="C512" s="219">
        <v>0.52638888888888891</v>
      </c>
      <c r="D512" s="219"/>
      <c r="E512" s="227"/>
      <c r="H512" s="205"/>
    </row>
    <row r="513" spans="2:8" x14ac:dyDescent="0.15">
      <c r="B513" s="205">
        <v>42814</v>
      </c>
      <c r="C513" s="219">
        <v>0.52916666666666667</v>
      </c>
      <c r="D513" s="219"/>
      <c r="E513" s="220">
        <f>SUM(C513-C512)</f>
        <v>2.7777777777777679E-3</v>
      </c>
      <c r="H513" s="205"/>
    </row>
    <row r="514" spans="2:8" x14ac:dyDescent="0.15">
      <c r="B514" s="205">
        <v>42814</v>
      </c>
      <c r="C514" s="219">
        <v>0.53472222222222221</v>
      </c>
      <c r="D514" s="219"/>
      <c r="E514" s="221"/>
      <c r="H514" s="205"/>
    </row>
    <row r="515" spans="2:8" x14ac:dyDescent="0.15">
      <c r="B515" s="205">
        <v>42814</v>
      </c>
      <c r="C515" s="219">
        <v>0.53819444444444442</v>
      </c>
      <c r="D515" s="219"/>
      <c r="E515" s="220">
        <f>SUM(C515-C514)</f>
        <v>3.4722222222222099E-3</v>
      </c>
      <c r="H515" s="205"/>
    </row>
    <row r="516" spans="2:8" x14ac:dyDescent="0.15">
      <c r="B516" s="205">
        <v>42814</v>
      </c>
      <c r="C516" s="219">
        <v>0.5493055555555556</v>
      </c>
      <c r="D516" s="219"/>
      <c r="E516" s="227"/>
      <c r="H516" s="205"/>
    </row>
    <row r="517" spans="2:8" x14ac:dyDescent="0.15">
      <c r="B517" s="205">
        <v>42814</v>
      </c>
      <c r="C517" s="219">
        <v>0.67083333333333339</v>
      </c>
      <c r="D517" s="219"/>
      <c r="E517" s="220">
        <f>SUM(C517-C516)</f>
        <v>0.12152777777777779</v>
      </c>
      <c r="H517" s="205"/>
    </row>
    <row r="518" spans="2:8" x14ac:dyDescent="0.15">
      <c r="B518" s="205">
        <v>42814</v>
      </c>
      <c r="C518" s="219">
        <v>0.75555555555555554</v>
      </c>
      <c r="D518" s="219">
        <v>0.76874999999999993</v>
      </c>
      <c r="E518" s="227">
        <v>1.3194444444444398E-2</v>
      </c>
      <c r="F518" s="206">
        <f>SUM(E496:E518)</f>
        <v>0.40625</v>
      </c>
      <c r="H518" s="205"/>
    </row>
    <row r="519" spans="2:8" x14ac:dyDescent="0.15">
      <c r="B519" s="205">
        <v>42815</v>
      </c>
      <c r="C519" s="219">
        <v>0.23750000000000002</v>
      </c>
      <c r="D519" s="219"/>
      <c r="E519" s="227"/>
      <c r="H519" s="205"/>
    </row>
    <row r="520" spans="2:8" x14ac:dyDescent="0.15">
      <c r="B520" s="205">
        <v>42815</v>
      </c>
      <c r="C520" s="219">
        <v>0.54652777777777783</v>
      </c>
      <c r="D520" s="219"/>
      <c r="E520" s="220">
        <f>SUM(C520-C519)</f>
        <v>0.30902777777777779</v>
      </c>
      <c r="H520" s="205"/>
    </row>
    <row r="521" spans="2:8" x14ac:dyDescent="0.15">
      <c r="B521" s="205">
        <v>42815</v>
      </c>
      <c r="C521" s="219">
        <v>0.71111111111111114</v>
      </c>
      <c r="D521" s="219">
        <v>0.76458333333333339</v>
      </c>
      <c r="E521" s="227">
        <v>5.3472222222222254E-2</v>
      </c>
      <c r="F521" s="206">
        <f>SUM(E519:E521)</f>
        <v>0.36250000000000004</v>
      </c>
      <c r="H521" s="205"/>
    </row>
    <row r="522" spans="2:8" x14ac:dyDescent="0.15">
      <c r="B522" s="205">
        <v>42816</v>
      </c>
      <c r="C522" s="219">
        <v>0.23124999999999998</v>
      </c>
      <c r="D522" s="219"/>
      <c r="E522" s="227"/>
      <c r="H522" s="205"/>
    </row>
    <row r="523" spans="2:8" x14ac:dyDescent="0.15">
      <c r="B523" s="205">
        <v>42816</v>
      </c>
      <c r="C523" s="219">
        <v>0.41597222222222219</v>
      </c>
      <c r="D523" s="219"/>
      <c r="E523" s="220">
        <f>SUM(C523-C522)</f>
        <v>0.1847222222222222</v>
      </c>
      <c r="H523" s="205"/>
    </row>
    <row r="524" spans="2:8" x14ac:dyDescent="0.15">
      <c r="B524" s="205">
        <v>42816</v>
      </c>
      <c r="C524" s="219">
        <v>0.47222222222222227</v>
      </c>
      <c r="D524" s="219"/>
      <c r="E524" s="227"/>
      <c r="H524" s="205"/>
    </row>
    <row r="525" spans="2:8" x14ac:dyDescent="0.15">
      <c r="B525" s="205">
        <v>42816</v>
      </c>
      <c r="C525" s="219">
        <v>0.47361111111111115</v>
      </c>
      <c r="D525" s="219"/>
      <c r="E525" s="220">
        <f>SUM(C525-C524)</f>
        <v>1.388888888888884E-3</v>
      </c>
      <c r="H525" s="205"/>
    </row>
    <row r="526" spans="2:8" x14ac:dyDescent="0.15">
      <c r="B526" s="205">
        <v>42816</v>
      </c>
      <c r="C526" s="219">
        <v>0.47430555555555554</v>
      </c>
      <c r="D526" s="219"/>
      <c r="E526" s="227"/>
      <c r="H526" s="205"/>
    </row>
    <row r="527" spans="2:8" x14ac:dyDescent="0.15">
      <c r="B527" s="205">
        <v>42816</v>
      </c>
      <c r="C527" s="219">
        <v>0.48055555555555557</v>
      </c>
      <c r="D527" s="219"/>
      <c r="E527" s="220">
        <f>SUM(C527-C526)</f>
        <v>6.2500000000000333E-3</v>
      </c>
      <c r="H527" s="205"/>
    </row>
    <row r="528" spans="2:8" x14ac:dyDescent="0.15">
      <c r="B528" s="205">
        <v>42816</v>
      </c>
      <c r="C528" s="219">
        <v>0.48125000000000001</v>
      </c>
      <c r="D528" s="219"/>
      <c r="E528" s="227"/>
      <c r="H528" s="205"/>
    </row>
    <row r="529" spans="2:8" x14ac:dyDescent="0.15">
      <c r="B529" s="205">
        <v>42816</v>
      </c>
      <c r="C529" s="219">
        <v>0.49305555555555558</v>
      </c>
      <c r="D529" s="219"/>
      <c r="E529" s="220">
        <f>SUM(C529-C528)</f>
        <v>1.1805555555555569E-2</v>
      </c>
      <c r="H529" s="205"/>
    </row>
    <row r="530" spans="2:8" x14ac:dyDescent="0.15">
      <c r="B530" s="205">
        <v>42816</v>
      </c>
      <c r="C530" s="219">
        <v>0.49583333333333335</v>
      </c>
      <c r="D530" s="219"/>
      <c r="E530" s="219"/>
      <c r="H530" s="205"/>
    </row>
    <row r="531" spans="2:8" x14ac:dyDescent="0.15">
      <c r="B531" s="205">
        <v>42816</v>
      </c>
      <c r="C531" s="219">
        <v>0.5</v>
      </c>
      <c r="D531" s="219"/>
      <c r="E531" s="220">
        <f>SUM(C531-C530)</f>
        <v>4.1666666666666519E-3</v>
      </c>
      <c r="H531" s="205"/>
    </row>
    <row r="532" spans="2:8" x14ac:dyDescent="0.15">
      <c r="B532" s="205">
        <v>42816</v>
      </c>
      <c r="C532" s="219">
        <v>0.50416666666666665</v>
      </c>
      <c r="D532" s="219"/>
      <c r="E532" s="219"/>
      <c r="H532" s="205"/>
    </row>
    <row r="533" spans="2:8" x14ac:dyDescent="0.15">
      <c r="B533" s="205">
        <v>42816</v>
      </c>
      <c r="C533" s="219">
        <v>0.50902777777777775</v>
      </c>
      <c r="D533" s="219"/>
      <c r="E533" s="220">
        <f>SUM(C533-C532)</f>
        <v>4.8611111111110938E-3</v>
      </c>
      <c r="H533" s="205"/>
    </row>
    <row r="534" spans="2:8" x14ac:dyDescent="0.15">
      <c r="B534" s="205">
        <v>42816</v>
      </c>
      <c r="C534" s="219">
        <v>0.51388888888888895</v>
      </c>
      <c r="D534" s="219"/>
      <c r="E534" s="227"/>
      <c r="H534" s="205"/>
    </row>
    <row r="535" spans="2:8" x14ac:dyDescent="0.15">
      <c r="B535" s="205">
        <v>42816</v>
      </c>
      <c r="C535" s="219">
        <v>0.51944444444444449</v>
      </c>
      <c r="D535" s="219"/>
      <c r="E535" s="220">
        <f>SUM(C535-C534)</f>
        <v>5.5555555555555358E-3</v>
      </c>
      <c r="H535" s="205"/>
    </row>
    <row r="536" spans="2:8" x14ac:dyDescent="0.15">
      <c r="B536" s="205">
        <v>42816</v>
      </c>
      <c r="C536" s="219">
        <v>0.52847222222222223</v>
      </c>
      <c r="D536" s="219"/>
      <c r="E536" s="227"/>
      <c r="H536" s="205"/>
    </row>
    <row r="537" spans="2:8" x14ac:dyDescent="0.15">
      <c r="B537" s="205">
        <v>42816</v>
      </c>
      <c r="C537" s="219">
        <v>0.53680555555555554</v>
      </c>
      <c r="D537" s="219"/>
      <c r="E537" s="220">
        <f>SUM(C537-C536)</f>
        <v>8.3333333333333037E-3</v>
      </c>
      <c r="H537" s="205"/>
    </row>
    <row r="538" spans="2:8" x14ac:dyDescent="0.15">
      <c r="B538" s="205">
        <v>42816</v>
      </c>
      <c r="C538" s="219">
        <v>0.54999999999999993</v>
      </c>
      <c r="D538" s="219"/>
      <c r="E538" s="227"/>
      <c r="H538" s="205"/>
    </row>
    <row r="539" spans="2:8" x14ac:dyDescent="0.15">
      <c r="B539" s="205">
        <v>42816</v>
      </c>
      <c r="C539" s="219">
        <v>0.66388888888888886</v>
      </c>
      <c r="D539" s="219"/>
      <c r="E539" s="220">
        <f>SUM(C539-C538)</f>
        <v>0.11388888888888893</v>
      </c>
      <c r="H539" s="205"/>
    </row>
    <row r="540" spans="2:8" x14ac:dyDescent="0.15">
      <c r="B540" s="205">
        <v>42816</v>
      </c>
      <c r="C540" s="219">
        <v>0.76527777777777783</v>
      </c>
      <c r="D540" s="219">
        <v>0.7729166666666667</v>
      </c>
      <c r="E540" s="227">
        <v>7.6388888888888618E-3</v>
      </c>
      <c r="F540" s="206">
        <f>SUM(E522:E540)</f>
        <v>0.34861111111111109</v>
      </c>
      <c r="H540" s="205"/>
    </row>
    <row r="541" spans="2:8" x14ac:dyDescent="0.15">
      <c r="B541" s="205">
        <v>42817</v>
      </c>
      <c r="C541" s="219">
        <v>0.27083333333333331</v>
      </c>
      <c r="D541" s="219"/>
      <c r="E541" s="227"/>
    </row>
    <row r="542" spans="2:8" x14ac:dyDescent="0.15">
      <c r="B542" s="205">
        <v>42817</v>
      </c>
      <c r="C542" s="219">
        <v>0.39027777777777778</v>
      </c>
      <c r="D542" s="219"/>
      <c r="E542" s="220">
        <f>SUM(C542-C541)</f>
        <v>0.11944444444444446</v>
      </c>
    </row>
    <row r="543" spans="2:8" x14ac:dyDescent="0.15">
      <c r="B543" s="205">
        <v>42817</v>
      </c>
      <c r="C543" s="219">
        <v>0.42499999999999999</v>
      </c>
      <c r="D543" s="219"/>
      <c r="E543" s="227"/>
    </row>
    <row r="544" spans="2:8" x14ac:dyDescent="0.15">
      <c r="B544" s="205">
        <v>42817</v>
      </c>
      <c r="C544" s="219">
        <v>0.43958333333333338</v>
      </c>
      <c r="D544" s="219"/>
      <c r="E544" s="220">
        <f>SUM(C544-C543)</f>
        <v>1.4583333333333393E-2</v>
      </c>
    </row>
    <row r="545" spans="2:5" x14ac:dyDescent="0.15">
      <c r="B545" s="205">
        <v>42817</v>
      </c>
      <c r="C545" s="219">
        <v>0.44097222222222227</v>
      </c>
      <c r="D545" s="219"/>
      <c r="E545" s="221"/>
    </row>
    <row r="546" spans="2:5" x14ac:dyDescent="0.15">
      <c r="B546" s="205">
        <v>42817</v>
      </c>
      <c r="C546" s="219">
        <v>0.44722222222222219</v>
      </c>
      <c r="D546" s="219"/>
      <c r="E546" s="220">
        <f>SUM(C546-C545)</f>
        <v>6.2499999999999223E-3</v>
      </c>
    </row>
    <row r="547" spans="2:5" x14ac:dyDescent="0.15">
      <c r="B547" s="205">
        <v>42817</v>
      </c>
      <c r="C547" s="219">
        <v>0.44930555555555557</v>
      </c>
      <c r="D547" s="219"/>
      <c r="E547" s="227"/>
    </row>
    <row r="548" spans="2:5" x14ac:dyDescent="0.15">
      <c r="B548" s="205">
        <v>42817</v>
      </c>
      <c r="C548" s="219">
        <v>0.45555555555555555</v>
      </c>
      <c r="D548" s="219"/>
      <c r="E548" s="220">
        <f>SUM(C548-C547)</f>
        <v>6.2499999999999778E-3</v>
      </c>
    </row>
    <row r="549" spans="2:5" x14ac:dyDescent="0.15">
      <c r="B549" s="205">
        <v>42817</v>
      </c>
      <c r="C549" s="219">
        <v>0.46458333333333335</v>
      </c>
      <c r="D549" s="219"/>
      <c r="E549" s="227"/>
    </row>
    <row r="550" spans="2:5" x14ac:dyDescent="0.15">
      <c r="B550" s="205">
        <v>42817</v>
      </c>
      <c r="C550" s="219">
        <v>0.47638888888888892</v>
      </c>
      <c r="D550" s="219"/>
      <c r="E550" s="220">
        <f>SUM(C550-C549)</f>
        <v>1.1805555555555569E-2</v>
      </c>
    </row>
    <row r="551" spans="2:5" x14ac:dyDescent="0.15">
      <c r="B551" s="205">
        <v>42817</v>
      </c>
      <c r="C551" s="219">
        <v>0.48055555555555557</v>
      </c>
      <c r="D551" s="219"/>
      <c r="E551" s="221"/>
    </row>
    <row r="552" spans="2:5" x14ac:dyDescent="0.15">
      <c r="B552" s="205">
        <v>42817</v>
      </c>
      <c r="C552" s="219">
        <v>0.52569444444444446</v>
      </c>
      <c r="D552" s="219"/>
      <c r="E552" s="220">
        <f>SUM(C552-C551)</f>
        <v>4.5138888888888895E-2</v>
      </c>
    </row>
    <row r="553" spans="2:5" x14ac:dyDescent="0.15">
      <c r="B553" s="205">
        <v>42817</v>
      </c>
      <c r="C553" s="219">
        <v>0.52708333333333335</v>
      </c>
      <c r="D553" s="219"/>
      <c r="E553" s="227"/>
    </row>
    <row r="554" spans="2:5" x14ac:dyDescent="0.15">
      <c r="B554" s="205">
        <v>42817</v>
      </c>
      <c r="C554" s="219">
        <v>0.53263888888888888</v>
      </c>
      <c r="D554" s="219"/>
      <c r="E554" s="220">
        <f>SUM(C554-C553)</f>
        <v>5.5555555555555358E-3</v>
      </c>
    </row>
    <row r="555" spans="2:5" x14ac:dyDescent="0.15">
      <c r="B555" s="205">
        <v>42817</v>
      </c>
      <c r="C555" s="219">
        <v>0.54236111111111118</v>
      </c>
      <c r="D555" s="219"/>
      <c r="E555" s="227"/>
    </row>
    <row r="556" spans="2:5" x14ac:dyDescent="0.15">
      <c r="B556" s="205">
        <v>42817</v>
      </c>
      <c r="C556" s="219">
        <v>0.54722222222222217</v>
      </c>
      <c r="D556" s="219"/>
      <c r="E556" s="220">
        <f>SUM(C556-C555)</f>
        <v>4.8611111111109828E-3</v>
      </c>
    </row>
    <row r="557" spans="2:5" x14ac:dyDescent="0.15">
      <c r="B557" s="205">
        <v>42817</v>
      </c>
      <c r="C557" s="219">
        <v>0.56041666666666667</v>
      </c>
      <c r="D557" s="219"/>
      <c r="E557" s="221"/>
    </row>
    <row r="558" spans="2:5" x14ac:dyDescent="0.15">
      <c r="B558" s="205">
        <v>42817</v>
      </c>
      <c r="C558" s="219">
        <v>0.57152777777777775</v>
      </c>
      <c r="D558" s="219"/>
      <c r="E558" s="220">
        <f>SUM(C558-C557)</f>
        <v>1.1111111111111072E-2</v>
      </c>
    </row>
    <row r="559" spans="2:5" x14ac:dyDescent="0.15">
      <c r="B559" s="205">
        <v>42817</v>
      </c>
      <c r="C559" s="219">
        <v>0.57291666666666663</v>
      </c>
      <c r="D559" s="219"/>
      <c r="E559" s="227"/>
    </row>
    <row r="560" spans="2:5" x14ac:dyDescent="0.15">
      <c r="B560" s="205">
        <v>42817</v>
      </c>
      <c r="C560" s="219">
        <v>0.57430555555555551</v>
      </c>
      <c r="D560" s="219"/>
      <c r="E560" s="220">
        <f>SUM(C560-C559)</f>
        <v>1.388888888888884E-3</v>
      </c>
    </row>
    <row r="561" spans="2:6" x14ac:dyDescent="0.15">
      <c r="B561" s="205">
        <v>42817</v>
      </c>
      <c r="C561" s="219">
        <v>0.75763888888888886</v>
      </c>
      <c r="D561" s="219">
        <v>0.7729166666666667</v>
      </c>
      <c r="E561" s="227">
        <v>1.5277777777777835E-2</v>
      </c>
      <c r="F561" s="206">
        <f>SUM(E541:E561)</f>
        <v>0.24166666666666653</v>
      </c>
    </row>
    <row r="562" spans="2:6" x14ac:dyDescent="0.15">
      <c r="B562" s="205">
        <v>42818</v>
      </c>
      <c r="C562" s="219">
        <v>0.23194444444444443</v>
      </c>
      <c r="D562" s="219"/>
      <c r="E562" s="221"/>
    </row>
    <row r="563" spans="2:6" x14ac:dyDescent="0.15">
      <c r="B563" s="205">
        <v>42818</v>
      </c>
      <c r="C563" s="219">
        <v>0.32708333333333334</v>
      </c>
      <c r="D563" s="219"/>
      <c r="E563" s="220">
        <f>SUM(C563-C562)</f>
        <v>9.5138888888888912E-2</v>
      </c>
    </row>
    <row r="564" spans="2:6" x14ac:dyDescent="0.15">
      <c r="B564" s="205">
        <v>42818</v>
      </c>
      <c r="C564" s="219">
        <v>0.33333333333333331</v>
      </c>
      <c r="D564" s="219"/>
      <c r="E564" s="221"/>
    </row>
    <row r="565" spans="2:6" x14ac:dyDescent="0.15">
      <c r="B565" s="205">
        <v>42818</v>
      </c>
      <c r="C565" s="219">
        <v>0.33402777777777781</v>
      </c>
      <c r="D565" s="219"/>
      <c r="E565" s="220">
        <f>SUM(C565-C564)</f>
        <v>6.9444444444449749E-4</v>
      </c>
    </row>
    <row r="566" spans="2:6" x14ac:dyDescent="0.15">
      <c r="B566" s="205">
        <v>42818</v>
      </c>
      <c r="C566" s="219">
        <v>0.4152777777777778</v>
      </c>
      <c r="D566" s="219"/>
      <c r="E566" s="227"/>
    </row>
    <row r="567" spans="2:6" x14ac:dyDescent="0.15">
      <c r="B567" s="205">
        <v>42818</v>
      </c>
      <c r="C567" s="219">
        <v>0.41666666666666669</v>
      </c>
      <c r="D567" s="219"/>
      <c r="E567" s="220">
        <f>SUM(C567-C566)</f>
        <v>1.388888888888884E-3</v>
      </c>
    </row>
    <row r="568" spans="2:6" x14ac:dyDescent="0.15">
      <c r="B568" s="205">
        <v>42818</v>
      </c>
      <c r="C568" s="219">
        <v>0.46736111111111112</v>
      </c>
      <c r="D568" s="219"/>
      <c r="E568" s="227"/>
    </row>
    <row r="569" spans="2:6" x14ac:dyDescent="0.15">
      <c r="B569" s="205">
        <v>42818</v>
      </c>
      <c r="C569" s="219">
        <v>0.50902777777777775</v>
      </c>
      <c r="D569" s="219"/>
      <c r="E569" s="220">
        <f>SUM(C569-C568)</f>
        <v>4.166666666666663E-2</v>
      </c>
    </row>
    <row r="570" spans="2:6" x14ac:dyDescent="0.15">
      <c r="B570" s="205">
        <v>42818</v>
      </c>
      <c r="C570" s="219">
        <v>0.51111111111111118</v>
      </c>
      <c r="D570" s="219"/>
      <c r="E570" s="227"/>
    </row>
    <row r="571" spans="2:6" x14ac:dyDescent="0.15">
      <c r="B571" s="205">
        <v>42818</v>
      </c>
      <c r="C571" s="219">
        <v>0.51666666666666672</v>
      </c>
      <c r="D571" s="219"/>
      <c r="E571" s="220">
        <f>SUM(C571-C570)</f>
        <v>5.5555555555555358E-3</v>
      </c>
    </row>
    <row r="572" spans="2:6" x14ac:dyDescent="0.15">
      <c r="B572" s="205">
        <v>42818</v>
      </c>
      <c r="C572" s="219">
        <v>0.53541666666666665</v>
      </c>
      <c r="D572" s="219"/>
      <c r="E572" s="221"/>
    </row>
    <row r="573" spans="2:6" x14ac:dyDescent="0.15">
      <c r="B573" s="205">
        <v>42818</v>
      </c>
      <c r="C573" s="219">
        <v>0.75208333333333333</v>
      </c>
      <c r="D573" s="219"/>
      <c r="E573" s="220">
        <f>SUM(C573-C572)</f>
        <v>0.21666666666666667</v>
      </c>
      <c r="F573" s="206">
        <f>SUM(E562:E573)</f>
        <v>0.36111111111111116</v>
      </c>
    </row>
    <row r="574" spans="2:6" x14ac:dyDescent="0.15">
      <c r="B574" s="205">
        <v>42819</v>
      </c>
      <c r="C574" s="219">
        <v>0.36944444444444446</v>
      </c>
      <c r="D574" s="219"/>
      <c r="E574" s="221"/>
    </row>
    <row r="575" spans="2:6" x14ac:dyDescent="0.15">
      <c r="B575" s="205">
        <v>42819</v>
      </c>
      <c r="C575" s="219">
        <v>0.53611111111111109</v>
      </c>
      <c r="D575" s="219"/>
      <c r="E575" s="220">
        <f>SUM(C575-C574)</f>
        <v>0.16666666666666663</v>
      </c>
    </row>
    <row r="576" spans="2:6" x14ac:dyDescent="0.15">
      <c r="B576" s="205">
        <v>42819</v>
      </c>
      <c r="C576" s="219">
        <v>0.53819444444444442</v>
      </c>
      <c r="D576" s="219"/>
      <c r="E576" s="221"/>
    </row>
    <row r="577" spans="2:6" x14ac:dyDescent="0.15">
      <c r="B577" s="205">
        <v>42819</v>
      </c>
      <c r="C577" s="219">
        <v>0.54236111111111118</v>
      </c>
      <c r="D577" s="219"/>
      <c r="E577" s="220">
        <f>SUM(C577-C576)</f>
        <v>4.1666666666667629E-3</v>
      </c>
    </row>
    <row r="578" spans="2:6" x14ac:dyDescent="0.15">
      <c r="B578" s="205">
        <v>42819</v>
      </c>
      <c r="C578" s="219">
        <v>0.5444444444444444</v>
      </c>
      <c r="D578" s="219"/>
      <c r="E578" s="227"/>
    </row>
    <row r="579" spans="2:6" x14ac:dyDescent="0.15">
      <c r="B579" s="205">
        <v>42819</v>
      </c>
      <c r="C579" s="219">
        <v>0.68055555555555547</v>
      </c>
      <c r="D579" s="219"/>
      <c r="E579" s="220">
        <f>SUM(C579-C578)</f>
        <v>0.13611111111111107</v>
      </c>
    </row>
    <row r="580" spans="2:6" x14ac:dyDescent="0.15">
      <c r="B580" s="205">
        <v>42819</v>
      </c>
      <c r="C580" s="219">
        <v>0.68402777777777779</v>
      </c>
      <c r="D580" s="219"/>
      <c r="E580" s="227"/>
    </row>
    <row r="581" spans="2:6" x14ac:dyDescent="0.15">
      <c r="B581" s="205">
        <v>42819</v>
      </c>
      <c r="C581" s="219">
        <v>0.68680555555555556</v>
      </c>
      <c r="D581" s="219"/>
      <c r="E581" s="220">
        <f>SUM(C581-C580)</f>
        <v>2.7777777777777679E-3</v>
      </c>
    </row>
    <row r="582" spans="2:6" x14ac:dyDescent="0.15">
      <c r="B582" s="205">
        <v>42819</v>
      </c>
      <c r="C582" s="219">
        <v>0.69861111111111107</v>
      </c>
      <c r="D582" s="219"/>
      <c r="E582" s="227"/>
    </row>
    <row r="583" spans="2:6" x14ac:dyDescent="0.15">
      <c r="B583" s="205">
        <v>42819</v>
      </c>
      <c r="C583" s="219">
        <v>0.70208333333333339</v>
      </c>
      <c r="D583" s="219"/>
      <c r="E583" s="220">
        <f>SUM(C583-C582)</f>
        <v>3.4722222222223209E-3</v>
      </c>
    </row>
    <row r="584" spans="2:6" x14ac:dyDescent="0.15">
      <c r="B584" s="205">
        <v>42819</v>
      </c>
      <c r="C584" s="219">
        <v>0.70347222222222217</v>
      </c>
      <c r="D584" s="219"/>
      <c r="E584" s="221"/>
    </row>
    <row r="585" spans="2:6" x14ac:dyDescent="0.15">
      <c r="B585" s="205">
        <v>42819</v>
      </c>
      <c r="C585" s="219">
        <v>0.74305555555555547</v>
      </c>
      <c r="D585" s="219"/>
      <c r="E585" s="220">
        <f>SUM(C585-C584)</f>
        <v>3.9583333333333304E-2</v>
      </c>
    </row>
    <row r="586" spans="2:6" x14ac:dyDescent="0.15">
      <c r="B586" s="205">
        <v>42819</v>
      </c>
      <c r="C586" s="219">
        <v>0.74652777777777779</v>
      </c>
      <c r="D586" s="219">
        <v>0.77569444444444446</v>
      </c>
      <c r="E586" s="221">
        <v>2.9166666666666674E-2</v>
      </c>
      <c r="F586" s="206">
        <f>SUM(E574:E586)</f>
        <v>0.38194444444444453</v>
      </c>
    </row>
    <row r="587" spans="2:6" x14ac:dyDescent="0.15">
      <c r="B587" s="205">
        <v>42820</v>
      </c>
      <c r="C587" s="219">
        <v>0.22777777777777777</v>
      </c>
      <c r="D587" s="219"/>
      <c r="E587" s="220"/>
    </row>
    <row r="588" spans="2:6" x14ac:dyDescent="0.15">
      <c r="B588" s="205">
        <v>42820</v>
      </c>
      <c r="C588" s="219">
        <v>0.33680555555555558</v>
      </c>
      <c r="D588" s="219"/>
      <c r="E588" s="220">
        <f>SUM(C588-C587)</f>
        <v>0.10902777777777781</v>
      </c>
    </row>
    <row r="589" spans="2:6" x14ac:dyDescent="0.15">
      <c r="B589" s="205">
        <v>42820</v>
      </c>
      <c r="C589" s="219">
        <v>0.33958333333333335</v>
      </c>
      <c r="D589" s="219"/>
      <c r="E589" s="227"/>
    </row>
    <row r="590" spans="2:6" x14ac:dyDescent="0.15">
      <c r="B590" s="205">
        <v>42820</v>
      </c>
      <c r="C590" s="219">
        <v>0.33958333333333335</v>
      </c>
      <c r="D590" s="219"/>
      <c r="E590" s="220">
        <f>SUM(C590-C589)</f>
        <v>0</v>
      </c>
    </row>
    <row r="591" spans="2:6" x14ac:dyDescent="0.15">
      <c r="B591" s="205">
        <v>42820</v>
      </c>
      <c r="C591" s="219">
        <v>0.3444444444444445</v>
      </c>
      <c r="D591" s="219"/>
      <c r="E591" s="227"/>
    </row>
    <row r="592" spans="2:6" x14ac:dyDescent="0.15">
      <c r="B592" s="205">
        <v>42820</v>
      </c>
      <c r="C592" s="219">
        <v>0.34583333333333338</v>
      </c>
      <c r="D592" s="219"/>
      <c r="E592" s="220">
        <f>SUM(C592-C591)</f>
        <v>1.388888888888884E-3</v>
      </c>
    </row>
    <row r="593" spans="2:6" x14ac:dyDescent="0.15">
      <c r="B593" s="205">
        <v>42820</v>
      </c>
      <c r="C593" s="219">
        <v>0.35138888888888892</v>
      </c>
      <c r="D593" s="219"/>
      <c r="E593" s="227"/>
    </row>
    <row r="594" spans="2:6" x14ac:dyDescent="0.15">
      <c r="B594" s="205">
        <v>42820</v>
      </c>
      <c r="C594" s="219">
        <v>0.35347222222222219</v>
      </c>
      <c r="D594" s="219"/>
      <c r="E594" s="220">
        <f>SUM(C594-C593)</f>
        <v>2.0833333333332704E-3</v>
      </c>
    </row>
    <row r="595" spans="2:6" x14ac:dyDescent="0.15">
      <c r="B595" s="205">
        <v>42820</v>
      </c>
      <c r="C595" s="219">
        <v>0.38194444444444442</v>
      </c>
      <c r="D595" s="219"/>
      <c r="E595" s="227"/>
    </row>
    <row r="596" spans="2:6" x14ac:dyDescent="0.15">
      <c r="B596" s="205">
        <v>42820</v>
      </c>
      <c r="C596" s="219">
        <v>0.45069444444444445</v>
      </c>
      <c r="D596" s="219"/>
      <c r="E596" s="220">
        <f>SUM(C596-C595)</f>
        <v>6.8750000000000033E-2</v>
      </c>
    </row>
    <row r="597" spans="2:6" x14ac:dyDescent="0.15">
      <c r="B597" s="205">
        <v>42820</v>
      </c>
      <c r="C597" s="219">
        <v>0.48055555555555557</v>
      </c>
      <c r="D597" s="219"/>
      <c r="E597" s="227"/>
    </row>
    <row r="598" spans="2:6" x14ac:dyDescent="0.15">
      <c r="B598" s="205">
        <v>42820</v>
      </c>
      <c r="C598" s="219">
        <v>0.66180555555555554</v>
      </c>
      <c r="D598" s="219"/>
      <c r="E598" s="220">
        <f>SUM(C598-C597)</f>
        <v>0.18124999999999997</v>
      </c>
    </row>
    <row r="599" spans="2:6" x14ac:dyDescent="0.15">
      <c r="B599" s="205">
        <v>42820</v>
      </c>
      <c r="C599" s="219">
        <v>0.76944444444444438</v>
      </c>
      <c r="D599" s="219">
        <v>0.77222222222222225</v>
      </c>
      <c r="E599" s="227">
        <v>2.7777777777778789E-3</v>
      </c>
      <c r="F599" s="206">
        <f>SUM(E587:E599)</f>
        <v>0.36527777777777781</v>
      </c>
    </row>
    <row r="600" spans="2:6" x14ac:dyDescent="0.15">
      <c r="B600" s="205">
        <v>42821</v>
      </c>
      <c r="C600" s="219">
        <v>0.28402777777777777</v>
      </c>
      <c r="D600" s="219"/>
      <c r="E600" s="227"/>
    </row>
    <row r="601" spans="2:6" x14ac:dyDescent="0.15">
      <c r="B601" s="205">
        <v>42821</v>
      </c>
      <c r="C601" s="219">
        <v>0.40416666666666662</v>
      </c>
      <c r="D601" s="219"/>
      <c r="E601" s="220">
        <f>SUM(C601-C600)</f>
        <v>0.12013888888888885</v>
      </c>
    </row>
    <row r="602" spans="2:6" x14ac:dyDescent="0.15">
      <c r="B602" s="205">
        <v>42821</v>
      </c>
      <c r="C602" s="219">
        <v>0.40972222222222227</v>
      </c>
      <c r="D602" s="219"/>
      <c r="E602" s="227"/>
    </row>
    <row r="603" spans="2:6" x14ac:dyDescent="0.15">
      <c r="B603" s="205">
        <v>42821</v>
      </c>
      <c r="C603" s="219">
        <v>0.43055555555555558</v>
      </c>
      <c r="D603" s="219"/>
      <c r="E603" s="220">
        <f>SUM(C603-C602)</f>
        <v>2.0833333333333315E-2</v>
      </c>
    </row>
    <row r="604" spans="2:6" x14ac:dyDescent="0.15">
      <c r="B604" s="205">
        <v>42821</v>
      </c>
      <c r="C604" s="219">
        <v>0.51597222222222217</v>
      </c>
      <c r="D604" s="219"/>
      <c r="E604" s="227"/>
    </row>
    <row r="605" spans="2:6" x14ac:dyDescent="0.15">
      <c r="B605" s="205">
        <v>42821</v>
      </c>
      <c r="C605" s="219">
        <v>0.68680555555555556</v>
      </c>
      <c r="D605" s="219"/>
      <c r="E605" s="220">
        <f>SUM(C605-C604)</f>
        <v>0.17083333333333339</v>
      </c>
    </row>
    <row r="606" spans="2:6" x14ac:dyDescent="0.15">
      <c r="B606" s="205">
        <v>42821</v>
      </c>
      <c r="C606" s="219">
        <v>0.77569444444444446</v>
      </c>
      <c r="D606" s="219">
        <v>0.77638888888888891</v>
      </c>
      <c r="E606" s="227">
        <v>6.9444444444444198E-4</v>
      </c>
      <c r="F606" s="206">
        <f>SUM(E600:E606)</f>
        <v>0.3125</v>
      </c>
    </row>
    <row r="607" spans="2:6" x14ac:dyDescent="0.15">
      <c r="B607" s="205">
        <v>42822</v>
      </c>
      <c r="C607" s="219">
        <v>0.35625000000000001</v>
      </c>
      <c r="D607" s="219"/>
      <c r="E607" s="227"/>
    </row>
    <row r="608" spans="2:6" x14ac:dyDescent="0.15">
      <c r="B608" s="205">
        <v>42822</v>
      </c>
      <c r="C608" s="219">
        <v>0.59166666666666667</v>
      </c>
      <c r="D608" s="219"/>
      <c r="E608" s="220">
        <f>SUM(C608-C607)</f>
        <v>0.23541666666666666</v>
      </c>
    </row>
    <row r="609" spans="2:6" x14ac:dyDescent="0.15">
      <c r="B609" s="205">
        <v>42822</v>
      </c>
      <c r="C609" s="219">
        <v>0.59444444444444444</v>
      </c>
      <c r="D609" s="219"/>
      <c r="E609" s="227"/>
    </row>
    <row r="610" spans="2:6" x14ac:dyDescent="0.15">
      <c r="B610" s="205">
        <v>42822</v>
      </c>
      <c r="C610" s="219">
        <v>0.59513888888888888</v>
      </c>
      <c r="D610" s="219"/>
      <c r="E610" s="220">
        <f>SUM(C610-C609)</f>
        <v>6.9444444444444198E-4</v>
      </c>
    </row>
    <row r="611" spans="2:6" x14ac:dyDescent="0.15">
      <c r="B611" s="205">
        <v>42822</v>
      </c>
      <c r="C611" s="219">
        <v>0.65277777777777779</v>
      </c>
      <c r="D611" s="219">
        <v>0.77430555555555547</v>
      </c>
      <c r="E611" s="227">
        <v>0.12152777777777768</v>
      </c>
      <c r="F611" s="206">
        <f>SUM(E607:E611)</f>
        <v>0.35763888888888878</v>
      </c>
    </row>
    <row r="612" spans="2:6" x14ac:dyDescent="0.15">
      <c r="B612" s="205">
        <v>42823</v>
      </c>
      <c r="C612" s="219">
        <v>0.29166666666666669</v>
      </c>
      <c r="D612" s="219"/>
      <c r="E612" s="227"/>
    </row>
    <row r="613" spans="2:6" x14ac:dyDescent="0.15">
      <c r="B613" s="205">
        <v>42823</v>
      </c>
      <c r="C613" s="219">
        <v>0.44375000000000003</v>
      </c>
      <c r="D613" s="219"/>
      <c r="E613" s="220">
        <f>SUM(C613-C612)</f>
        <v>0.15208333333333335</v>
      </c>
    </row>
    <row r="614" spans="2:6" x14ac:dyDescent="0.15">
      <c r="B614" s="205">
        <v>42823</v>
      </c>
      <c r="C614" s="219">
        <v>0.44513888888888892</v>
      </c>
      <c r="D614" s="219"/>
      <c r="E614" s="227"/>
    </row>
    <row r="615" spans="2:6" x14ac:dyDescent="0.15">
      <c r="B615" s="205">
        <v>42823</v>
      </c>
      <c r="C615" s="219">
        <v>0.44513888888888892</v>
      </c>
      <c r="D615" s="219"/>
      <c r="E615" s="220">
        <f>SUM(C615-C614)</f>
        <v>0</v>
      </c>
    </row>
    <row r="616" spans="2:6" x14ac:dyDescent="0.15">
      <c r="B616" s="205">
        <v>42823</v>
      </c>
      <c r="C616" s="219">
        <v>0.45555555555555555</v>
      </c>
      <c r="D616" s="219"/>
      <c r="E616" s="227"/>
    </row>
    <row r="617" spans="2:6" x14ac:dyDescent="0.15">
      <c r="B617" s="205">
        <v>42823</v>
      </c>
      <c r="C617" s="219">
        <v>0.45763888888888887</v>
      </c>
      <c r="D617" s="219"/>
      <c r="E617" s="220">
        <f>SUM(C617-C616)</f>
        <v>2.0833333333333259E-3</v>
      </c>
    </row>
    <row r="618" spans="2:6" x14ac:dyDescent="0.15">
      <c r="B618" s="205">
        <v>42823</v>
      </c>
      <c r="C618" s="219">
        <v>0.49027777777777781</v>
      </c>
      <c r="D618" s="219"/>
      <c r="E618" s="227"/>
    </row>
    <row r="619" spans="2:6" x14ac:dyDescent="0.15">
      <c r="B619" s="205">
        <v>42823</v>
      </c>
      <c r="C619" s="219">
        <v>0.68611111111111101</v>
      </c>
      <c r="D619" s="219"/>
      <c r="E619" s="220">
        <f>SUM(C619-C618)</f>
        <v>0.19583333333333319</v>
      </c>
      <c r="F619" s="206">
        <f>SUM(E612:E619)</f>
        <v>0.34999999999999987</v>
      </c>
    </row>
    <row r="620" spans="2:6" x14ac:dyDescent="0.15">
      <c r="B620" s="205">
        <v>42824</v>
      </c>
      <c r="C620" s="219">
        <v>0.22916666666666666</v>
      </c>
      <c r="D620" s="219"/>
      <c r="E620" s="227"/>
    </row>
    <row r="621" spans="2:6" x14ac:dyDescent="0.15">
      <c r="B621" s="205">
        <v>42824</v>
      </c>
      <c r="C621" s="219">
        <v>0.44444444444444442</v>
      </c>
      <c r="D621" s="219"/>
      <c r="E621" s="220">
        <f>SUM(C621-C620)</f>
        <v>0.21527777777777776</v>
      </c>
    </row>
    <row r="622" spans="2:6" x14ac:dyDescent="0.15">
      <c r="B622" s="205">
        <v>42824</v>
      </c>
      <c r="C622" s="219">
        <v>0.62083333333333335</v>
      </c>
      <c r="D622" s="219"/>
      <c r="E622" s="227"/>
    </row>
    <row r="623" spans="2:6" x14ac:dyDescent="0.15">
      <c r="B623" s="205">
        <v>42824</v>
      </c>
      <c r="C623" s="219">
        <v>0.77013888888888893</v>
      </c>
      <c r="D623" s="219"/>
      <c r="E623" s="220">
        <f>SUM(C623-C622)</f>
        <v>0.14930555555555558</v>
      </c>
    </row>
    <row r="624" spans="2:6" x14ac:dyDescent="0.15">
      <c r="B624" s="205">
        <v>42824</v>
      </c>
      <c r="C624" s="219">
        <v>0.77083333333333337</v>
      </c>
      <c r="D624" s="219"/>
      <c r="E624" s="227"/>
    </row>
    <row r="625" spans="2:6" x14ac:dyDescent="0.15">
      <c r="B625" s="205">
        <v>42824</v>
      </c>
      <c r="C625" s="219">
        <v>0.7715277777777777</v>
      </c>
      <c r="D625" s="219"/>
      <c r="E625" s="220">
        <f>SUM(C625-C624)</f>
        <v>6.9444444444433095E-4</v>
      </c>
      <c r="F625" s="206">
        <f>SUM(E620:E625)</f>
        <v>0.3652777777777777</v>
      </c>
    </row>
    <row r="626" spans="2:6" x14ac:dyDescent="0.15">
      <c r="B626" s="205">
        <v>42825</v>
      </c>
      <c r="C626" s="219">
        <v>0.22708333333333333</v>
      </c>
      <c r="D626" s="219"/>
      <c r="E626" s="227"/>
    </row>
    <row r="627" spans="2:6" x14ac:dyDescent="0.15">
      <c r="B627" s="205">
        <v>42825</v>
      </c>
      <c r="C627" s="219">
        <v>0.22847222222222222</v>
      </c>
      <c r="D627" s="219"/>
      <c r="E627" s="220">
        <f>SUM(C627-C626)</f>
        <v>1.388888888888884E-3</v>
      </c>
    </row>
    <row r="628" spans="2:6" x14ac:dyDescent="0.15">
      <c r="B628" s="205">
        <v>42825</v>
      </c>
      <c r="C628" s="219">
        <v>0.45902777777777781</v>
      </c>
      <c r="D628" s="219"/>
      <c r="E628" s="221"/>
    </row>
    <row r="629" spans="2:6" x14ac:dyDescent="0.15">
      <c r="B629" s="205">
        <v>42825</v>
      </c>
      <c r="C629" s="219">
        <v>0.71458333333333324</v>
      </c>
      <c r="D629" s="219"/>
      <c r="E629" s="220">
        <f>SUM(C629-C628)</f>
        <v>0.25555555555555542</v>
      </c>
    </row>
    <row r="630" spans="2:6" x14ac:dyDescent="0.15">
      <c r="B630" s="205">
        <v>42825</v>
      </c>
      <c r="C630" s="219">
        <v>0.7597222222222223</v>
      </c>
      <c r="D630" s="219">
        <v>0.77430555555555547</v>
      </c>
      <c r="E630" s="227">
        <v>1.4583333333333171E-2</v>
      </c>
      <c r="F630" s="206">
        <f>SUM(E626:E630)</f>
        <v>0.27152777777777748</v>
      </c>
    </row>
    <row r="631" spans="2:6" x14ac:dyDescent="0.15">
      <c r="B631" s="205">
        <v>42826</v>
      </c>
      <c r="C631" s="219">
        <v>0.22430555555555556</v>
      </c>
      <c r="D631" s="219"/>
      <c r="E631" s="227"/>
    </row>
    <row r="632" spans="2:6" x14ac:dyDescent="0.15">
      <c r="B632" s="205">
        <v>42826</v>
      </c>
      <c r="C632" s="219">
        <v>0.22708333333333333</v>
      </c>
      <c r="D632" s="219"/>
      <c r="E632" s="220">
        <f>SUM(C632-C631)</f>
        <v>2.7777777777777679E-3</v>
      </c>
    </row>
    <row r="633" spans="2:6" x14ac:dyDescent="0.15">
      <c r="B633" s="205">
        <v>42826</v>
      </c>
      <c r="C633" s="219">
        <v>0.23333333333333331</v>
      </c>
      <c r="D633" s="219"/>
      <c r="E633" s="227"/>
    </row>
    <row r="634" spans="2:6" x14ac:dyDescent="0.15">
      <c r="B634" s="205">
        <v>42826</v>
      </c>
      <c r="C634" s="219">
        <v>0.40833333333333338</v>
      </c>
      <c r="D634" s="219"/>
      <c r="E634" s="220">
        <f>SUM(C634-C633)</f>
        <v>0.17500000000000007</v>
      </c>
    </row>
    <row r="635" spans="2:6" x14ac:dyDescent="0.15">
      <c r="B635" s="205">
        <v>42826</v>
      </c>
      <c r="C635" s="219">
        <v>0.51388888888888895</v>
      </c>
      <c r="D635" s="219"/>
      <c r="E635" s="227"/>
    </row>
    <row r="636" spans="2:6" x14ac:dyDescent="0.15">
      <c r="B636" s="205">
        <v>42826</v>
      </c>
      <c r="C636" s="219">
        <v>0.68055555555555547</v>
      </c>
      <c r="D636" s="219"/>
      <c r="E636" s="220">
        <f>SUM(C636-C635)</f>
        <v>0.16666666666666652</v>
      </c>
      <c r="F636" s="206">
        <f>SUM(E631:E636)</f>
        <v>0.34444444444444433</v>
      </c>
    </row>
    <row r="637" spans="2:6" x14ac:dyDescent="0.15">
      <c r="B637" s="205">
        <v>42827</v>
      </c>
      <c r="C637" s="219">
        <v>0.25486111111111109</v>
      </c>
      <c r="D637" s="219"/>
      <c r="E637" s="221"/>
    </row>
    <row r="638" spans="2:6" x14ac:dyDescent="0.15">
      <c r="B638" s="205">
        <v>42827</v>
      </c>
      <c r="C638" s="219">
        <v>0.25555555555555559</v>
      </c>
      <c r="D638" s="219"/>
      <c r="E638" s="220">
        <f>SUM(C638-C637)</f>
        <v>6.9444444444449749E-4</v>
      </c>
    </row>
    <row r="639" spans="2:6" x14ac:dyDescent="0.15">
      <c r="B639" s="205">
        <v>42827</v>
      </c>
      <c r="C639" s="219">
        <v>0.4236111111111111</v>
      </c>
      <c r="D639" s="219"/>
      <c r="E639" s="221"/>
    </row>
    <row r="640" spans="2:6" x14ac:dyDescent="0.15">
      <c r="B640" s="205">
        <v>42827</v>
      </c>
      <c r="C640" s="219">
        <v>0.69027777777777777</v>
      </c>
      <c r="D640" s="219"/>
      <c r="E640" s="220">
        <f>SUM(C640-C639)</f>
        <v>0.26666666666666666</v>
      </c>
    </row>
    <row r="641" spans="2:6" x14ac:dyDescent="0.15">
      <c r="B641" s="205">
        <v>42827</v>
      </c>
      <c r="C641" s="219">
        <v>0.73125000000000007</v>
      </c>
      <c r="D641" s="219">
        <v>0.78125</v>
      </c>
      <c r="E641" s="221">
        <v>4.9999999999999933E-2</v>
      </c>
      <c r="F641" s="206">
        <f>SUM(E637:E641)</f>
        <v>0.31736111111111109</v>
      </c>
    </row>
    <row r="642" spans="2:6" x14ac:dyDescent="0.15">
      <c r="B642" s="205">
        <v>42828</v>
      </c>
      <c r="C642" s="219">
        <v>0.21875</v>
      </c>
      <c r="D642" s="219"/>
      <c r="E642" s="221"/>
    </row>
    <row r="643" spans="2:6" x14ac:dyDescent="0.15">
      <c r="B643" s="205">
        <v>42828</v>
      </c>
      <c r="C643" s="219">
        <v>0.37291666666666662</v>
      </c>
      <c r="D643" s="219"/>
      <c r="E643" s="220">
        <f>SUM(C643-C642)</f>
        <v>0.15416666666666662</v>
      </c>
    </row>
    <row r="644" spans="2:6" x14ac:dyDescent="0.15">
      <c r="B644" s="205">
        <v>42828</v>
      </c>
      <c r="C644" s="219">
        <v>0.4513888888888889</v>
      </c>
      <c r="D644" s="219"/>
      <c r="E644" s="221"/>
    </row>
    <row r="645" spans="2:6" x14ac:dyDescent="0.15">
      <c r="B645" s="205">
        <v>42828</v>
      </c>
      <c r="C645" s="219">
        <v>0.45347222222222222</v>
      </c>
      <c r="D645" s="219"/>
      <c r="E645" s="220">
        <f>SUM(C645-C644)</f>
        <v>2.0833333333333259E-3</v>
      </c>
    </row>
    <row r="646" spans="2:6" x14ac:dyDescent="0.15">
      <c r="B646" s="205">
        <v>42828</v>
      </c>
      <c r="C646" s="219">
        <v>0.45763888888888887</v>
      </c>
      <c r="D646" s="219"/>
      <c r="E646" s="221"/>
    </row>
    <row r="647" spans="2:6" x14ac:dyDescent="0.15">
      <c r="B647" s="205">
        <v>42828</v>
      </c>
      <c r="C647" s="219">
        <v>0.46249999999999997</v>
      </c>
      <c r="D647" s="219"/>
      <c r="E647" s="220">
        <f>SUM(C647-C646)</f>
        <v>4.8611111111110938E-3</v>
      </c>
    </row>
    <row r="648" spans="2:6" x14ac:dyDescent="0.15">
      <c r="B648" s="205">
        <v>42828</v>
      </c>
      <c r="C648" s="219">
        <v>0.46666666666666662</v>
      </c>
      <c r="D648" s="219"/>
      <c r="E648" s="221"/>
    </row>
    <row r="649" spans="2:6" x14ac:dyDescent="0.15">
      <c r="B649" s="205">
        <v>42828</v>
      </c>
      <c r="C649" s="219">
        <v>0.46736111111111112</v>
      </c>
      <c r="D649" s="219"/>
      <c r="E649" s="220">
        <f>SUM(C649-C648)</f>
        <v>6.9444444444449749E-4</v>
      </c>
    </row>
    <row r="650" spans="2:6" x14ac:dyDescent="0.15">
      <c r="B650" s="205">
        <v>42828</v>
      </c>
      <c r="C650" s="219">
        <v>0.4680555555555555</v>
      </c>
      <c r="D650" s="219"/>
      <c r="E650" s="221"/>
    </row>
    <row r="651" spans="2:6" x14ac:dyDescent="0.15">
      <c r="B651" s="205">
        <v>42828</v>
      </c>
      <c r="C651" s="219">
        <v>0.47152777777777777</v>
      </c>
      <c r="D651" s="219"/>
      <c r="E651" s="220">
        <f>SUM(C651-C650)</f>
        <v>3.4722222222222654E-3</v>
      </c>
    </row>
    <row r="652" spans="2:6" x14ac:dyDescent="0.15">
      <c r="B652" s="205">
        <v>42828</v>
      </c>
      <c r="C652" s="219">
        <v>0.48680555555555555</v>
      </c>
      <c r="D652" s="219"/>
      <c r="E652" s="221"/>
    </row>
    <row r="653" spans="2:6" x14ac:dyDescent="0.15">
      <c r="B653" s="205">
        <v>42828</v>
      </c>
      <c r="C653" s="219">
        <v>0.48819444444444443</v>
      </c>
      <c r="D653" s="219"/>
      <c r="E653" s="220">
        <f>SUM(C653-C652)</f>
        <v>1.388888888888884E-3</v>
      </c>
    </row>
    <row r="654" spans="2:6" x14ac:dyDescent="0.15">
      <c r="B654" s="205">
        <v>42828</v>
      </c>
      <c r="C654" s="219">
        <v>0.49513888888888885</v>
      </c>
      <c r="D654" s="219"/>
      <c r="E654" s="221"/>
    </row>
    <row r="655" spans="2:6" x14ac:dyDescent="0.15">
      <c r="B655" s="205">
        <v>42828</v>
      </c>
      <c r="C655" s="219">
        <v>0.49652777777777773</v>
      </c>
      <c r="D655" s="219"/>
      <c r="E655" s="220">
        <f>SUM(C655-C654)</f>
        <v>1.388888888888884E-3</v>
      </c>
    </row>
    <row r="656" spans="2:6" x14ac:dyDescent="0.15">
      <c r="B656" s="205">
        <v>42828</v>
      </c>
      <c r="C656" s="219">
        <v>0.4993055555555555</v>
      </c>
      <c r="D656" s="219"/>
      <c r="E656" s="221"/>
    </row>
    <row r="657" spans="2:6" x14ac:dyDescent="0.15">
      <c r="B657" s="205">
        <v>42828</v>
      </c>
      <c r="C657" s="219">
        <v>0.50138888888888888</v>
      </c>
      <c r="D657" s="219"/>
      <c r="E657" s="220">
        <f>SUM(C657-C656)</f>
        <v>2.0833333333333814E-3</v>
      </c>
    </row>
    <row r="658" spans="2:6" x14ac:dyDescent="0.15">
      <c r="B658" s="205">
        <v>42828</v>
      </c>
      <c r="C658" s="219">
        <v>0.55486111111111114</v>
      </c>
      <c r="D658" s="219"/>
      <c r="E658" s="221"/>
    </row>
    <row r="659" spans="2:6" x14ac:dyDescent="0.15">
      <c r="B659" s="205">
        <v>42828</v>
      </c>
      <c r="C659" s="219">
        <v>0.68541666666666667</v>
      </c>
      <c r="D659" s="219"/>
      <c r="E659" s="220">
        <f>SUM(C659-C658)</f>
        <v>0.13055555555555554</v>
      </c>
      <c r="F659" s="206">
        <f>SUM(E642:E659)</f>
        <v>0.30069444444444449</v>
      </c>
    </row>
    <row r="660" spans="2:6" x14ac:dyDescent="0.15">
      <c r="B660" s="205">
        <v>42829</v>
      </c>
      <c r="C660" s="219">
        <v>0.21736111111111112</v>
      </c>
      <c r="D660" s="219"/>
      <c r="E660" s="221"/>
    </row>
    <row r="661" spans="2:6" x14ac:dyDescent="0.15">
      <c r="B661" s="205">
        <v>42829</v>
      </c>
      <c r="C661" s="219">
        <v>0.22152777777777777</v>
      </c>
      <c r="D661" s="219"/>
      <c r="E661" s="220">
        <f>SUM(C661-C660)</f>
        <v>4.1666666666666519E-3</v>
      </c>
    </row>
    <row r="662" spans="2:6" x14ac:dyDescent="0.15">
      <c r="B662" s="205">
        <v>42829</v>
      </c>
      <c r="C662" s="219">
        <v>0.22361111111111109</v>
      </c>
      <c r="D662" s="219"/>
      <c r="E662" s="221"/>
    </row>
    <row r="663" spans="2:6" x14ac:dyDescent="0.15">
      <c r="B663" s="205">
        <v>42829</v>
      </c>
      <c r="C663" s="219">
        <v>0.35972222222222222</v>
      </c>
      <c r="D663" s="219"/>
      <c r="E663" s="220">
        <f>SUM(C663-C662)</f>
        <v>0.13611111111111113</v>
      </c>
    </row>
    <row r="664" spans="2:6" x14ac:dyDescent="0.15">
      <c r="B664" s="205">
        <v>42829</v>
      </c>
      <c r="C664" s="219">
        <v>0.36180555555555555</v>
      </c>
      <c r="D664" s="219"/>
      <c r="E664" s="221"/>
    </row>
    <row r="665" spans="2:6" x14ac:dyDescent="0.15">
      <c r="B665" s="205">
        <v>42829</v>
      </c>
      <c r="C665" s="219">
        <v>0.36249999999999999</v>
      </c>
      <c r="D665" s="219"/>
      <c r="E665" s="220">
        <f>SUM(C665-C664)</f>
        <v>6.9444444444444198E-4</v>
      </c>
    </row>
    <row r="666" spans="2:6" x14ac:dyDescent="0.15">
      <c r="B666" s="205">
        <v>42829</v>
      </c>
      <c r="C666" s="219">
        <v>0.42083333333333334</v>
      </c>
      <c r="D666" s="219"/>
      <c r="E666" s="221"/>
    </row>
    <row r="667" spans="2:6" x14ac:dyDescent="0.15">
      <c r="B667" s="205">
        <v>42829</v>
      </c>
      <c r="C667" s="219">
        <v>0.42083333333333334</v>
      </c>
      <c r="D667" s="219"/>
      <c r="E667" s="220">
        <f>SUM(C667-C666)</f>
        <v>0</v>
      </c>
    </row>
    <row r="668" spans="2:6" x14ac:dyDescent="0.15">
      <c r="B668" s="205">
        <v>42829</v>
      </c>
      <c r="C668" s="219">
        <v>0.42222222222222222</v>
      </c>
      <c r="D668" s="219"/>
      <c r="E668" s="221"/>
    </row>
    <row r="669" spans="2:6" x14ac:dyDescent="0.15">
      <c r="B669" s="205">
        <v>42829</v>
      </c>
      <c r="C669" s="219">
        <v>0.42291666666666666</v>
      </c>
      <c r="D669" s="219"/>
      <c r="E669" s="220">
        <f>SUM(C669-C668)</f>
        <v>6.9444444444444198E-4</v>
      </c>
    </row>
    <row r="670" spans="2:6" x14ac:dyDescent="0.15">
      <c r="B670" s="205">
        <v>42829</v>
      </c>
      <c r="C670" s="219">
        <v>0.42499999999999999</v>
      </c>
      <c r="D670" s="219"/>
      <c r="E670" s="221"/>
    </row>
    <row r="671" spans="2:6" x14ac:dyDescent="0.15">
      <c r="B671" s="205">
        <v>42829</v>
      </c>
      <c r="C671" s="219">
        <v>0.4291666666666667</v>
      </c>
      <c r="D671" s="219"/>
      <c r="E671" s="220">
        <f>SUM(C671-C670)</f>
        <v>4.1666666666667074E-3</v>
      </c>
    </row>
    <row r="672" spans="2:6" x14ac:dyDescent="0.15">
      <c r="B672" s="205">
        <v>42829</v>
      </c>
      <c r="C672" s="219">
        <v>0.43263888888888885</v>
      </c>
      <c r="D672" s="219"/>
      <c r="E672" s="221"/>
    </row>
    <row r="673" spans="2:6" x14ac:dyDescent="0.15">
      <c r="B673" s="205">
        <v>42829</v>
      </c>
      <c r="C673" s="219">
        <v>0.43263888888888885</v>
      </c>
      <c r="D673" s="219"/>
      <c r="E673" s="220">
        <f>SUM(C673-C672)</f>
        <v>0</v>
      </c>
    </row>
    <row r="674" spans="2:6" x14ac:dyDescent="0.15">
      <c r="B674" s="205">
        <v>42829</v>
      </c>
      <c r="C674" s="219">
        <v>0.50416666666666665</v>
      </c>
      <c r="D674" s="219"/>
      <c r="E674" s="221"/>
    </row>
    <row r="675" spans="2:6" x14ac:dyDescent="0.15">
      <c r="B675" s="205">
        <v>42829</v>
      </c>
      <c r="C675" s="219">
        <v>0.67708333333333337</v>
      </c>
      <c r="D675" s="219"/>
      <c r="E675" s="220">
        <f>SUM(C675-C674)</f>
        <v>0.17291666666666672</v>
      </c>
      <c r="F675" s="206">
        <f>SUM(E660:E675)</f>
        <v>0.31875000000000009</v>
      </c>
    </row>
    <row r="676" spans="2:6" x14ac:dyDescent="0.15">
      <c r="B676" s="205">
        <v>42830</v>
      </c>
      <c r="C676" s="219">
        <v>0.22777777777777777</v>
      </c>
      <c r="D676" s="219"/>
      <c r="E676" s="221"/>
    </row>
    <row r="677" spans="2:6" x14ac:dyDescent="0.15">
      <c r="B677" s="205">
        <v>42830</v>
      </c>
      <c r="C677" s="219">
        <v>0.22916666666666666</v>
      </c>
      <c r="D677" s="219"/>
      <c r="E677" s="220">
        <f>SUM(C677-C676)</f>
        <v>1.388888888888884E-3</v>
      </c>
    </row>
    <row r="678" spans="2:6" x14ac:dyDescent="0.15">
      <c r="B678" s="205">
        <v>42830</v>
      </c>
      <c r="C678" s="219">
        <v>0.35416666666666669</v>
      </c>
      <c r="D678" s="219"/>
      <c r="E678" s="221"/>
    </row>
    <row r="679" spans="2:6" x14ac:dyDescent="0.15">
      <c r="B679" s="205">
        <v>42830</v>
      </c>
      <c r="C679" s="219">
        <v>0.56874999999999998</v>
      </c>
      <c r="D679" s="219"/>
      <c r="E679" s="220">
        <f>SUM(C679-C678)</f>
        <v>0.21458333333333329</v>
      </c>
    </row>
    <row r="680" spans="2:6" x14ac:dyDescent="0.15">
      <c r="B680" s="205">
        <v>42830</v>
      </c>
      <c r="C680" s="219">
        <v>0.57222222222222219</v>
      </c>
      <c r="D680" s="219"/>
      <c r="E680" s="221"/>
    </row>
    <row r="681" spans="2:6" x14ac:dyDescent="0.15">
      <c r="B681" s="205">
        <v>42830</v>
      </c>
      <c r="C681" s="219">
        <v>0.57291666666666663</v>
      </c>
      <c r="D681" s="219"/>
      <c r="E681" s="220">
        <f>SUM(C681-C680)</f>
        <v>6.9444444444444198E-4</v>
      </c>
    </row>
    <row r="682" spans="2:6" x14ac:dyDescent="0.15">
      <c r="B682" s="205">
        <v>42830</v>
      </c>
      <c r="C682" s="219">
        <v>0.66041666666666665</v>
      </c>
      <c r="D682" s="219">
        <v>0.78263888888888899</v>
      </c>
      <c r="E682" s="221">
        <v>4.9999999999999933E-2</v>
      </c>
      <c r="F682" s="206">
        <f>SUM(E676:E682)</f>
        <v>0.26666666666666655</v>
      </c>
    </row>
    <row r="683" spans="2:6" x14ac:dyDescent="0.15">
      <c r="B683" s="205">
        <v>42831</v>
      </c>
      <c r="C683" s="219">
        <v>0.24722222222222223</v>
      </c>
      <c r="D683" s="219"/>
      <c r="E683" s="221"/>
    </row>
    <row r="684" spans="2:6" x14ac:dyDescent="0.15">
      <c r="B684" s="205">
        <v>42831</v>
      </c>
      <c r="C684" s="219">
        <v>0.44097222222222227</v>
      </c>
      <c r="D684" s="219"/>
      <c r="E684" s="220">
        <f>SUM(C684-C683)</f>
        <v>0.19375000000000003</v>
      </c>
    </row>
    <row r="685" spans="2:6" x14ac:dyDescent="0.15">
      <c r="B685" s="205">
        <v>42831</v>
      </c>
      <c r="C685" s="219">
        <v>0.44513888888888892</v>
      </c>
      <c r="D685" s="219"/>
      <c r="E685" s="221"/>
    </row>
    <row r="686" spans="2:6" x14ac:dyDescent="0.15">
      <c r="B686" s="205">
        <v>42831</v>
      </c>
      <c r="C686" s="219">
        <v>0.4458333333333333</v>
      </c>
      <c r="D686" s="219"/>
      <c r="E686" s="220">
        <f>SUM(C686-C685)</f>
        <v>6.9444444444438647E-4</v>
      </c>
    </row>
    <row r="687" spans="2:6" x14ac:dyDescent="0.15">
      <c r="B687" s="205">
        <v>42831</v>
      </c>
      <c r="C687" s="219">
        <v>0.49791666666666662</v>
      </c>
      <c r="D687" s="219"/>
      <c r="E687" s="221"/>
    </row>
    <row r="688" spans="2:6" x14ac:dyDescent="0.15">
      <c r="B688" s="205">
        <v>42831</v>
      </c>
      <c r="C688" s="219">
        <v>0.50208333333333333</v>
      </c>
      <c r="D688" s="219"/>
      <c r="E688" s="220">
        <f>SUM(C688-C687)</f>
        <v>4.1666666666667074E-3</v>
      </c>
    </row>
    <row r="689" spans="2:6" x14ac:dyDescent="0.15">
      <c r="B689" s="205">
        <v>42831</v>
      </c>
      <c r="C689" s="219">
        <v>0.51944444444444449</v>
      </c>
      <c r="D689" s="219"/>
      <c r="E689" s="221"/>
    </row>
    <row r="690" spans="2:6" x14ac:dyDescent="0.15">
      <c r="B690" s="205">
        <v>42831</v>
      </c>
      <c r="C690" s="219">
        <v>0.69444444444444453</v>
      </c>
      <c r="D690" s="219"/>
      <c r="E690" s="220">
        <f>SUM(C690-C689)</f>
        <v>0.17500000000000004</v>
      </c>
      <c r="F690" s="206">
        <f>SUM(E683:E690)</f>
        <v>0.37361111111111117</v>
      </c>
    </row>
    <row r="691" spans="2:6" x14ac:dyDescent="0.15">
      <c r="B691" s="205">
        <v>42832</v>
      </c>
      <c r="C691" s="219">
        <v>0.21875</v>
      </c>
      <c r="D691" s="219"/>
      <c r="E691" s="221"/>
    </row>
    <row r="692" spans="2:6" x14ac:dyDescent="0.15">
      <c r="B692" s="205">
        <v>42832</v>
      </c>
      <c r="C692" s="219">
        <v>0.30555555555555552</v>
      </c>
      <c r="D692" s="219"/>
      <c r="E692" s="220">
        <f>SUM(C692-C691)</f>
        <v>8.6805555555555525E-2</v>
      </c>
    </row>
    <row r="693" spans="2:6" x14ac:dyDescent="0.15">
      <c r="B693" s="205">
        <v>42832</v>
      </c>
      <c r="C693" s="219">
        <v>0.30624999999999997</v>
      </c>
      <c r="D693" s="219"/>
      <c r="E693" s="221"/>
    </row>
    <row r="694" spans="2:6" x14ac:dyDescent="0.15">
      <c r="B694" s="205">
        <v>42832</v>
      </c>
      <c r="C694" s="219">
        <v>0.30624999999999997</v>
      </c>
      <c r="D694" s="219"/>
      <c r="E694" s="220">
        <f>SUM(C694-C693)</f>
        <v>0</v>
      </c>
    </row>
    <row r="695" spans="2:6" x14ac:dyDescent="0.15">
      <c r="B695" s="205">
        <v>42832</v>
      </c>
      <c r="C695" s="219">
        <v>0.31666666666666665</v>
      </c>
      <c r="D695" s="219"/>
      <c r="E695" s="221"/>
    </row>
    <row r="696" spans="2:6" x14ac:dyDescent="0.15">
      <c r="B696" s="205">
        <v>42832</v>
      </c>
      <c r="C696" s="219">
        <v>0.31666666666666665</v>
      </c>
      <c r="D696" s="219"/>
      <c r="E696" s="220">
        <f>SUM(C696-C695)</f>
        <v>0</v>
      </c>
    </row>
    <row r="697" spans="2:6" x14ac:dyDescent="0.15">
      <c r="B697" s="205">
        <v>42832</v>
      </c>
      <c r="C697" s="219">
        <v>0.31875000000000003</v>
      </c>
      <c r="D697" s="219"/>
      <c r="E697" s="221"/>
    </row>
    <row r="698" spans="2:6" x14ac:dyDescent="0.15">
      <c r="B698" s="205">
        <v>42832</v>
      </c>
      <c r="C698" s="219">
        <v>0.31875000000000003</v>
      </c>
      <c r="D698" s="219"/>
      <c r="E698" s="220">
        <f>SUM(C698-C697)</f>
        <v>0</v>
      </c>
    </row>
    <row r="699" spans="2:6" x14ac:dyDescent="0.15">
      <c r="B699" s="205">
        <v>42832</v>
      </c>
      <c r="C699" s="219">
        <v>0.42152777777777778</v>
      </c>
      <c r="D699" s="219"/>
      <c r="E699" s="221"/>
    </row>
    <row r="700" spans="2:6" x14ac:dyDescent="0.15">
      <c r="B700" s="205">
        <v>42832</v>
      </c>
      <c r="C700" s="219">
        <v>0.56041666666666667</v>
      </c>
      <c r="D700" s="219"/>
      <c r="E700" s="220">
        <f>SUM(C700-C699)</f>
        <v>0.1388888888888889</v>
      </c>
    </row>
    <row r="701" spans="2:6" x14ac:dyDescent="0.15">
      <c r="B701" s="205">
        <v>42832</v>
      </c>
      <c r="C701" s="219">
        <v>0.56319444444444444</v>
      </c>
      <c r="D701" s="219"/>
      <c r="E701" s="221"/>
    </row>
    <row r="702" spans="2:6" x14ac:dyDescent="0.15">
      <c r="B702" s="205">
        <v>42832</v>
      </c>
      <c r="C702" s="219">
        <v>0.56458333333333333</v>
      </c>
      <c r="D702" s="219"/>
      <c r="E702" s="220">
        <f>SUM(C702-C701)</f>
        <v>1.388888888888884E-3</v>
      </c>
    </row>
    <row r="703" spans="2:6" x14ac:dyDescent="0.15">
      <c r="B703" s="205">
        <v>42832</v>
      </c>
      <c r="C703" s="219">
        <v>0.56597222222222221</v>
      </c>
      <c r="D703" s="219"/>
      <c r="E703" s="221"/>
    </row>
    <row r="704" spans="2:6" x14ac:dyDescent="0.15">
      <c r="B704" s="205">
        <v>42832</v>
      </c>
      <c r="C704" s="219">
        <v>0.56666666666666665</v>
      </c>
      <c r="D704" s="219"/>
      <c r="E704" s="220">
        <f>SUM(C704-C703)</f>
        <v>6.9444444444444198E-4</v>
      </c>
    </row>
    <row r="705" spans="2:6" x14ac:dyDescent="0.15">
      <c r="B705" s="205">
        <v>42832</v>
      </c>
      <c r="C705" s="219">
        <v>0.56874999999999998</v>
      </c>
      <c r="D705" s="219"/>
      <c r="E705" s="221"/>
    </row>
    <row r="706" spans="2:6" x14ac:dyDescent="0.15">
      <c r="B706" s="205">
        <v>42832</v>
      </c>
      <c r="C706" s="219">
        <v>0.57361111111111118</v>
      </c>
      <c r="D706" s="219"/>
      <c r="E706" s="220">
        <f>SUM(C706-C705)</f>
        <v>4.8611111111112049E-3</v>
      </c>
    </row>
    <row r="707" spans="2:6" x14ac:dyDescent="0.15">
      <c r="B707" s="205">
        <v>42832</v>
      </c>
      <c r="C707" s="219">
        <v>0.64236111111111105</v>
      </c>
      <c r="D707" s="219"/>
      <c r="E707" s="221"/>
    </row>
    <row r="708" spans="2:6" x14ac:dyDescent="0.15">
      <c r="B708" s="205">
        <v>42832</v>
      </c>
      <c r="C708" s="219">
        <v>0.75208333333333333</v>
      </c>
      <c r="D708" s="219"/>
      <c r="E708" s="220">
        <f>SUM(C708-C707)</f>
        <v>0.10972222222222228</v>
      </c>
      <c r="F708" s="206">
        <f>SUM(E691:E708)</f>
        <v>0.34236111111111123</v>
      </c>
    </row>
    <row r="709" spans="2:6" x14ac:dyDescent="0.15">
      <c r="B709" s="205">
        <v>42833</v>
      </c>
      <c r="C709" s="219">
        <v>0.38680555555555557</v>
      </c>
      <c r="D709" s="219"/>
      <c r="E709" s="221"/>
    </row>
    <row r="710" spans="2:6" x14ac:dyDescent="0.15">
      <c r="B710" s="205">
        <v>42833</v>
      </c>
      <c r="C710" s="219">
        <v>0.66249999999999998</v>
      </c>
      <c r="D710" s="219"/>
      <c r="E710" s="220">
        <f>SUM(C710-C709)</f>
        <v>0.27569444444444441</v>
      </c>
    </row>
    <row r="711" spans="2:6" x14ac:dyDescent="0.15">
      <c r="B711" s="205">
        <v>42833</v>
      </c>
      <c r="C711" s="219">
        <v>0.76597222222222217</v>
      </c>
      <c r="D711" s="219">
        <v>0.78125</v>
      </c>
      <c r="E711" s="221">
        <v>1.5277777777777835E-2</v>
      </c>
      <c r="F711" s="206">
        <f>SUM(E709:E711)</f>
        <v>0.29097222222222224</v>
      </c>
    </row>
    <row r="712" spans="2:6" x14ac:dyDescent="0.15">
      <c r="B712" s="205">
        <v>42834</v>
      </c>
      <c r="C712" s="219">
        <v>0.23819444444444446</v>
      </c>
      <c r="D712" s="219"/>
      <c r="E712" s="220"/>
    </row>
    <row r="713" spans="2:6" x14ac:dyDescent="0.15">
      <c r="B713" s="205">
        <v>42834</v>
      </c>
      <c r="C713" s="219">
        <v>0.36458333333333331</v>
      </c>
      <c r="D713" s="219"/>
      <c r="E713" s="220">
        <f>SUM(C713-C712)</f>
        <v>0.12638888888888886</v>
      </c>
    </row>
    <row r="714" spans="2:6" x14ac:dyDescent="0.15">
      <c r="B714" s="205">
        <v>42834</v>
      </c>
      <c r="C714" s="219">
        <v>0.49652777777777773</v>
      </c>
      <c r="D714" s="219"/>
      <c r="E714" s="221"/>
    </row>
    <row r="715" spans="2:6" x14ac:dyDescent="0.15">
      <c r="B715" s="205">
        <v>42834</v>
      </c>
      <c r="C715" s="219">
        <v>0.72291666666666676</v>
      </c>
      <c r="D715" s="219"/>
      <c r="E715" s="220">
        <f>SUM(C715-C714)</f>
        <v>0.22638888888888903</v>
      </c>
    </row>
    <row r="716" spans="2:6" x14ac:dyDescent="0.15">
      <c r="B716" s="205">
        <v>42834</v>
      </c>
      <c r="C716" s="219">
        <v>0.72569444444444453</v>
      </c>
      <c r="D716" s="219"/>
      <c r="E716" s="221"/>
    </row>
    <row r="717" spans="2:6" x14ac:dyDescent="0.15">
      <c r="B717" s="205">
        <v>42834</v>
      </c>
      <c r="C717" s="219">
        <v>0.72638888888888886</v>
      </c>
      <c r="D717" s="219"/>
      <c r="E717" s="220">
        <f>SUM(C717-C716)</f>
        <v>6.9444444444433095E-4</v>
      </c>
    </row>
    <row r="718" spans="2:6" x14ac:dyDescent="0.15">
      <c r="B718" s="205">
        <v>42834</v>
      </c>
      <c r="C718" s="219">
        <v>0.72777777777777775</v>
      </c>
      <c r="D718" s="219"/>
      <c r="E718" s="221"/>
    </row>
    <row r="719" spans="2:6" x14ac:dyDescent="0.15">
      <c r="B719" s="205">
        <v>42834</v>
      </c>
      <c r="C719" s="219">
        <v>0.72916666666666663</v>
      </c>
      <c r="D719" s="219"/>
      <c r="E719" s="220">
        <f>SUM(C719-C718)</f>
        <v>1.388888888888884E-3</v>
      </c>
    </row>
    <row r="720" spans="2:6" x14ac:dyDescent="0.15">
      <c r="B720" s="205">
        <v>42834</v>
      </c>
      <c r="C720" s="219">
        <v>0.73263888888888884</v>
      </c>
      <c r="D720" s="219"/>
      <c r="E720" s="221"/>
    </row>
    <row r="721" spans="2:6" x14ac:dyDescent="0.15">
      <c r="B721" s="205">
        <v>42834</v>
      </c>
      <c r="C721" s="219">
        <v>0.73333333333333339</v>
      </c>
      <c r="D721" s="219"/>
      <c r="E721" s="220">
        <f>SUM(C721-C720)</f>
        <v>6.94444444444553E-4</v>
      </c>
    </row>
    <row r="722" spans="2:6" x14ac:dyDescent="0.15">
      <c r="B722" s="205">
        <v>42834</v>
      </c>
      <c r="C722" s="219">
        <v>0.74305555555555547</v>
      </c>
      <c r="D722" s="219"/>
      <c r="E722" s="221"/>
    </row>
    <row r="723" spans="2:6" x14ac:dyDescent="0.15">
      <c r="B723" s="205">
        <v>42834</v>
      </c>
      <c r="C723" s="219">
        <v>0.74375000000000002</v>
      </c>
      <c r="D723" s="219"/>
      <c r="E723" s="220">
        <f>SUM(C723-C722)</f>
        <v>6.94444444444553E-4</v>
      </c>
    </row>
    <row r="724" spans="2:6" x14ac:dyDescent="0.15">
      <c r="B724" s="205">
        <v>42834</v>
      </c>
      <c r="C724" s="219">
        <v>0.74583333333333324</v>
      </c>
      <c r="D724" s="219"/>
      <c r="E724" s="221"/>
    </row>
    <row r="725" spans="2:6" x14ac:dyDescent="0.15">
      <c r="B725" s="205">
        <v>42834</v>
      </c>
      <c r="C725" s="219">
        <v>0.74930555555555556</v>
      </c>
      <c r="D725" s="219"/>
      <c r="E725" s="220">
        <f>SUM(C725-C724)</f>
        <v>3.4722222222223209E-3</v>
      </c>
      <c r="F725" s="206">
        <f>SUM(E712:E725)</f>
        <v>0.3597222222222225</v>
      </c>
    </row>
    <row r="726" spans="2:6" x14ac:dyDescent="0.15">
      <c r="B726" s="205">
        <v>42835</v>
      </c>
      <c r="C726" s="219">
        <v>0.21249999999999999</v>
      </c>
      <c r="D726" s="219"/>
      <c r="E726" s="221"/>
    </row>
    <row r="727" spans="2:6" x14ac:dyDescent="0.15">
      <c r="B727" s="205">
        <v>42835</v>
      </c>
      <c r="C727" s="219">
        <v>0.21458333333333335</v>
      </c>
      <c r="D727" s="219"/>
      <c r="E727" s="220">
        <f>SUM(C727-C726)</f>
        <v>2.0833333333333537E-3</v>
      </c>
    </row>
    <row r="728" spans="2:6" x14ac:dyDescent="0.15">
      <c r="B728" s="205">
        <v>42835</v>
      </c>
      <c r="C728" s="219">
        <v>0.22083333333333333</v>
      </c>
      <c r="D728" s="219"/>
      <c r="E728" s="221"/>
    </row>
    <row r="729" spans="2:6" x14ac:dyDescent="0.15">
      <c r="B729" s="205">
        <v>42835</v>
      </c>
      <c r="C729" s="219">
        <v>0.22361111111111109</v>
      </c>
      <c r="D729" s="219"/>
      <c r="E729" s="220">
        <f>SUM(C729-C728)</f>
        <v>2.7777777777777679E-3</v>
      </c>
    </row>
    <row r="730" spans="2:6" x14ac:dyDescent="0.15">
      <c r="B730" s="205">
        <v>42835</v>
      </c>
      <c r="C730" s="219">
        <v>0.25277777777777777</v>
      </c>
      <c r="D730" s="219"/>
      <c r="E730" s="221"/>
    </row>
    <row r="731" spans="2:6" x14ac:dyDescent="0.15">
      <c r="B731" s="205">
        <v>42835</v>
      </c>
      <c r="C731" s="219">
        <v>0.26319444444444445</v>
      </c>
      <c r="D731" s="219"/>
      <c r="E731" s="220">
        <f>SUM(C731-C730)</f>
        <v>1.0416666666666685E-2</v>
      </c>
    </row>
    <row r="732" spans="2:6" x14ac:dyDescent="0.15">
      <c r="B732" s="205">
        <v>42835</v>
      </c>
      <c r="C732" s="219">
        <v>0.32361111111111113</v>
      </c>
      <c r="D732" s="219"/>
      <c r="E732" s="221"/>
    </row>
    <row r="733" spans="2:6" x14ac:dyDescent="0.15">
      <c r="B733" s="205">
        <v>42835</v>
      </c>
      <c r="C733" s="219">
        <v>0.32777777777777778</v>
      </c>
      <c r="D733" s="219"/>
      <c r="E733" s="220">
        <f>SUM(C733-C732)</f>
        <v>4.1666666666666519E-3</v>
      </c>
    </row>
    <row r="734" spans="2:6" x14ac:dyDescent="0.15">
      <c r="B734" s="205">
        <v>42835</v>
      </c>
      <c r="C734" s="219">
        <v>0.35416666666666669</v>
      </c>
      <c r="D734" s="219"/>
      <c r="E734" s="221"/>
    </row>
    <row r="735" spans="2:6" x14ac:dyDescent="0.15">
      <c r="B735" s="205">
        <v>42835</v>
      </c>
      <c r="C735" s="219">
        <v>0.39027777777777778</v>
      </c>
      <c r="D735" s="219"/>
      <c r="E735" s="220">
        <f>SUM(C735-C734)</f>
        <v>3.6111111111111094E-2</v>
      </c>
    </row>
    <row r="736" spans="2:6" x14ac:dyDescent="0.15">
      <c r="B736" s="205">
        <v>42835</v>
      </c>
      <c r="C736" s="219">
        <v>0.41666666666666669</v>
      </c>
      <c r="D736" s="219"/>
      <c r="E736" s="221"/>
    </row>
    <row r="737" spans="2:6" x14ac:dyDescent="0.15">
      <c r="B737" s="205">
        <v>42835</v>
      </c>
      <c r="C737" s="219">
        <v>0.42083333333333334</v>
      </c>
      <c r="D737" s="219"/>
      <c r="E737" s="220">
        <f>SUM(C737-C736)</f>
        <v>4.1666666666666519E-3</v>
      </c>
    </row>
    <row r="738" spans="2:6" x14ac:dyDescent="0.15">
      <c r="B738" s="205">
        <v>42835</v>
      </c>
      <c r="C738" s="219">
        <v>0.43611111111111112</v>
      </c>
      <c r="D738" s="219"/>
      <c r="E738" s="221"/>
    </row>
    <row r="739" spans="2:6" x14ac:dyDescent="0.15">
      <c r="B739" s="205">
        <v>42835</v>
      </c>
      <c r="C739" s="219">
        <v>0.67222222222222217</v>
      </c>
      <c r="D739" s="219"/>
      <c r="E739" s="220">
        <f>SUM(C739-C738)</f>
        <v>0.23611111111111105</v>
      </c>
    </row>
    <row r="740" spans="2:6" x14ac:dyDescent="0.15">
      <c r="B740" s="205">
        <v>42835</v>
      </c>
      <c r="C740" s="219">
        <v>0.67222222222222205</v>
      </c>
      <c r="D740" s="219"/>
      <c r="E740" s="221"/>
    </row>
    <row r="741" spans="2:6" x14ac:dyDescent="0.15">
      <c r="B741" s="205">
        <v>42835</v>
      </c>
      <c r="C741" s="219">
        <v>0.67222222222222205</v>
      </c>
      <c r="D741" s="219"/>
      <c r="E741" s="220">
        <f>SUM(C741-C740)</f>
        <v>0</v>
      </c>
    </row>
    <row r="742" spans="2:6" x14ac:dyDescent="0.15">
      <c r="B742" s="205">
        <v>42835</v>
      </c>
      <c r="C742" s="219">
        <v>0.67291666666666661</v>
      </c>
      <c r="D742" s="219"/>
      <c r="E742" s="221"/>
    </row>
    <row r="743" spans="2:6" x14ac:dyDescent="0.15">
      <c r="B743" s="205">
        <v>42835</v>
      </c>
      <c r="C743" s="219">
        <v>0.67291666666666661</v>
      </c>
      <c r="D743" s="219"/>
      <c r="E743" s="220">
        <f>SUM(C743-C742)</f>
        <v>0</v>
      </c>
    </row>
    <row r="744" spans="2:6" x14ac:dyDescent="0.15">
      <c r="B744" s="205">
        <v>42835</v>
      </c>
      <c r="C744" s="219">
        <v>0.67291666666666661</v>
      </c>
      <c r="D744" s="219"/>
      <c r="E744" s="221"/>
    </row>
    <row r="745" spans="2:6" x14ac:dyDescent="0.15">
      <c r="B745" s="205">
        <v>42835</v>
      </c>
      <c r="C745" s="219">
        <v>0.6743055555555556</v>
      </c>
      <c r="D745" s="219"/>
      <c r="E745" s="220">
        <f>SUM(C745-C744)</f>
        <v>1.388888888888995E-3</v>
      </c>
    </row>
    <row r="746" spans="2:6" x14ac:dyDescent="0.15">
      <c r="B746" s="205">
        <v>42835</v>
      </c>
      <c r="C746" s="219">
        <v>0.67499999999999993</v>
      </c>
      <c r="D746" s="219"/>
      <c r="E746" s="221"/>
    </row>
    <row r="747" spans="2:6" x14ac:dyDescent="0.15">
      <c r="B747" s="205">
        <v>42835</v>
      </c>
      <c r="C747" s="219">
        <v>0.67708333333333337</v>
      </c>
      <c r="D747" s="219"/>
      <c r="E747" s="220">
        <f>SUM(C747-C746)</f>
        <v>2.083333333333437E-3</v>
      </c>
      <c r="F747" s="206">
        <f>SUM(E726:E747)</f>
        <v>0.29930555555555571</v>
      </c>
    </row>
    <row r="748" spans="2:6" x14ac:dyDescent="0.15">
      <c r="B748" s="205">
        <v>42836</v>
      </c>
      <c r="C748" s="219">
        <v>0.21944444444444444</v>
      </c>
      <c r="D748" s="219"/>
      <c r="E748" s="221"/>
    </row>
    <row r="749" spans="2:6" x14ac:dyDescent="0.15">
      <c r="B749" s="205">
        <v>42836</v>
      </c>
      <c r="C749" s="219">
        <v>0.33124999999999999</v>
      </c>
      <c r="D749" s="219"/>
      <c r="E749" s="220">
        <f>SUM(C749-C748)</f>
        <v>0.11180555555555555</v>
      </c>
    </row>
    <row r="750" spans="2:6" x14ac:dyDescent="0.15">
      <c r="B750" s="205">
        <v>42836</v>
      </c>
      <c r="C750" s="219">
        <v>0.35972222222222222</v>
      </c>
      <c r="D750" s="219"/>
      <c r="E750" s="221"/>
    </row>
    <row r="751" spans="2:6" x14ac:dyDescent="0.15">
      <c r="B751" s="205">
        <v>42836</v>
      </c>
      <c r="C751" s="219">
        <v>0.36527777777777781</v>
      </c>
      <c r="D751" s="219"/>
      <c r="E751" s="220">
        <f>SUM(C751-C750)</f>
        <v>5.5555555555555913E-3</v>
      </c>
    </row>
    <row r="752" spans="2:6" x14ac:dyDescent="0.15">
      <c r="B752" s="205">
        <v>42836</v>
      </c>
      <c r="C752" s="219">
        <v>0.41736111111111113</v>
      </c>
      <c r="D752" s="219"/>
      <c r="E752" s="221"/>
    </row>
    <row r="753" spans="2:6" x14ac:dyDescent="0.15">
      <c r="B753" s="205">
        <v>42836</v>
      </c>
      <c r="C753" s="219">
        <v>0.41875000000000001</v>
      </c>
      <c r="D753" s="219"/>
      <c r="E753" s="220">
        <f>SUM(C753-C752)</f>
        <v>1.388888888888884E-3</v>
      </c>
    </row>
    <row r="754" spans="2:6" x14ac:dyDescent="0.15">
      <c r="B754" s="205">
        <v>42836</v>
      </c>
      <c r="C754" s="219">
        <v>0.43055555555555558</v>
      </c>
      <c r="D754" s="219"/>
      <c r="E754" s="221"/>
    </row>
    <row r="755" spans="2:6" x14ac:dyDescent="0.15">
      <c r="B755" s="205">
        <v>42836</v>
      </c>
      <c r="C755" s="219">
        <v>0.43055555555555558</v>
      </c>
      <c r="D755" s="219"/>
      <c r="E755" s="220">
        <f>SUM(C755-C754)</f>
        <v>0</v>
      </c>
    </row>
    <row r="756" spans="2:6" x14ac:dyDescent="0.15">
      <c r="B756" s="205">
        <v>42836</v>
      </c>
      <c r="C756" s="219">
        <v>0.43333333333333335</v>
      </c>
      <c r="D756" s="219"/>
      <c r="E756" s="221"/>
    </row>
    <row r="757" spans="2:6" x14ac:dyDescent="0.15">
      <c r="B757" s="205">
        <v>42836</v>
      </c>
      <c r="C757" s="219">
        <v>0.52222222222222225</v>
      </c>
      <c r="D757" s="219"/>
      <c r="E757" s="220">
        <f>SUM(C757-C756)</f>
        <v>8.8888888888888906E-2</v>
      </c>
    </row>
    <row r="758" spans="2:6" x14ac:dyDescent="0.15">
      <c r="B758" s="205">
        <v>42836</v>
      </c>
      <c r="C758" s="219">
        <v>0.53194444444444444</v>
      </c>
      <c r="D758" s="219"/>
      <c r="E758" s="221"/>
    </row>
    <row r="759" spans="2:6" x14ac:dyDescent="0.15">
      <c r="B759" s="205">
        <v>42836</v>
      </c>
      <c r="C759" s="219">
        <v>0.53194444444444444</v>
      </c>
      <c r="D759" s="219"/>
      <c r="E759" s="220">
        <f>SUM(C759-C758)</f>
        <v>0</v>
      </c>
      <c r="F759" s="206">
        <f>SUM(E748:E759)</f>
        <v>0.20763888888888893</v>
      </c>
    </row>
    <row r="760" spans="2:6" x14ac:dyDescent="0.15">
      <c r="B760" s="205">
        <v>42837</v>
      </c>
      <c r="C760" s="219">
        <v>0.33888888888888885</v>
      </c>
      <c r="D760" s="219"/>
      <c r="E760" s="221"/>
    </row>
    <row r="761" spans="2:6" x14ac:dyDescent="0.15">
      <c r="B761" s="205">
        <v>42837</v>
      </c>
      <c r="C761" s="219">
        <v>0.33958333333333335</v>
      </c>
      <c r="D761" s="219"/>
      <c r="E761" s="220">
        <f>SUM(C761-C760)</f>
        <v>6.9444444444449749E-4</v>
      </c>
    </row>
    <row r="762" spans="2:6" x14ac:dyDescent="0.15">
      <c r="B762" s="205">
        <v>42837</v>
      </c>
      <c r="C762" s="219">
        <v>0.4458333333333333</v>
      </c>
      <c r="D762" s="219"/>
      <c r="E762" s="221"/>
    </row>
    <row r="763" spans="2:6" x14ac:dyDescent="0.15">
      <c r="B763" s="205">
        <v>42837</v>
      </c>
      <c r="C763" s="219">
        <v>0.59444444444444444</v>
      </c>
      <c r="D763" s="219"/>
      <c r="E763" s="220">
        <f>SUM(C763-C762)</f>
        <v>0.14861111111111114</v>
      </c>
      <c r="F763" s="206">
        <f>SUM(E760:E763)</f>
        <v>0.14930555555555564</v>
      </c>
    </row>
    <row r="764" spans="2:6" x14ac:dyDescent="0.15">
      <c r="B764" s="205">
        <v>42838</v>
      </c>
      <c r="C764" s="219">
        <v>0.35902777777777778</v>
      </c>
      <c r="D764" s="219"/>
      <c r="E764" s="221"/>
    </row>
    <row r="765" spans="2:6" x14ac:dyDescent="0.15">
      <c r="B765" s="205">
        <v>42838</v>
      </c>
      <c r="C765" s="219">
        <v>0.44166666666666665</v>
      </c>
      <c r="D765" s="219"/>
      <c r="E765" s="220">
        <f>SUM(C765-C764)</f>
        <v>8.2638888888888873E-2</v>
      </c>
    </row>
    <row r="766" spans="2:6" x14ac:dyDescent="0.15">
      <c r="B766" s="205">
        <v>42838</v>
      </c>
      <c r="C766" s="219">
        <v>0.44861111111111113</v>
      </c>
      <c r="D766" s="219"/>
      <c r="E766" s="221"/>
    </row>
    <row r="767" spans="2:6" x14ac:dyDescent="0.15">
      <c r="B767" s="205">
        <v>42838</v>
      </c>
      <c r="C767" s="219">
        <v>0.45069444444444445</v>
      </c>
      <c r="D767" s="219"/>
      <c r="E767" s="220">
        <f>SUM(C767-C766)</f>
        <v>2.0833333333333259E-3</v>
      </c>
    </row>
    <row r="768" spans="2:6" x14ac:dyDescent="0.15">
      <c r="B768" s="205">
        <v>42838</v>
      </c>
      <c r="C768" s="219">
        <v>0.49374999999999997</v>
      </c>
      <c r="D768" s="219"/>
      <c r="E768" s="221"/>
    </row>
    <row r="769" spans="2:6" x14ac:dyDescent="0.15">
      <c r="B769" s="205">
        <v>42838</v>
      </c>
      <c r="C769" s="219">
        <v>0.49583333333333335</v>
      </c>
      <c r="D769" s="219"/>
      <c r="E769" s="220">
        <f>SUM(C769-C768)</f>
        <v>2.0833333333333814E-3</v>
      </c>
    </row>
    <row r="770" spans="2:6" x14ac:dyDescent="0.15">
      <c r="B770" s="205">
        <v>42838</v>
      </c>
      <c r="C770" s="219">
        <v>0.4993055555555555</v>
      </c>
      <c r="D770" s="219"/>
      <c r="E770" s="221"/>
    </row>
    <row r="771" spans="2:6" x14ac:dyDescent="0.15">
      <c r="B771" s="205">
        <v>42838</v>
      </c>
      <c r="C771" s="219">
        <v>0.50208333333333333</v>
      </c>
      <c r="D771" s="219"/>
      <c r="E771" s="220">
        <f>SUM(C771-C770)</f>
        <v>2.7777777777778234E-3</v>
      </c>
    </row>
    <row r="772" spans="2:6" x14ac:dyDescent="0.15">
      <c r="B772" s="205">
        <v>42838</v>
      </c>
      <c r="C772" s="219">
        <v>0.5854166666666667</v>
      </c>
      <c r="D772" s="219"/>
      <c r="E772" s="221"/>
    </row>
    <row r="773" spans="2:6" x14ac:dyDescent="0.15">
      <c r="B773" s="205">
        <v>42838</v>
      </c>
      <c r="C773" s="219">
        <v>0.58611111111111114</v>
      </c>
      <c r="D773" s="219"/>
      <c r="E773" s="220">
        <f>SUM(C773-C772)</f>
        <v>6.9444444444444198E-4</v>
      </c>
    </row>
    <row r="774" spans="2:6" x14ac:dyDescent="0.15">
      <c r="B774" s="205">
        <v>42838</v>
      </c>
      <c r="C774" s="219">
        <v>0.61041666666666672</v>
      </c>
      <c r="D774" s="219"/>
      <c r="E774" s="221"/>
    </row>
    <row r="775" spans="2:6" x14ac:dyDescent="0.15">
      <c r="B775" s="205">
        <v>42838</v>
      </c>
      <c r="C775" s="219">
        <v>0.75347222222222221</v>
      </c>
      <c r="D775" s="219"/>
      <c r="E775" s="220">
        <f>SUM(C775-C774)</f>
        <v>0.14305555555555549</v>
      </c>
      <c r="F775" s="206">
        <f>SUM(E764:E775)</f>
        <v>0.23333333333333334</v>
      </c>
    </row>
    <row r="776" spans="2:6" x14ac:dyDescent="0.15">
      <c r="B776" s="205">
        <v>42839</v>
      </c>
      <c r="C776" s="219">
        <v>0.25416666666666665</v>
      </c>
      <c r="D776" s="219"/>
      <c r="E776" s="221"/>
    </row>
    <row r="777" spans="2:6" x14ac:dyDescent="0.15">
      <c r="B777" s="205">
        <v>42839</v>
      </c>
      <c r="C777" s="219">
        <v>0.25486111111111109</v>
      </c>
      <c r="D777" s="219"/>
      <c r="E777" s="220">
        <f>SUM(C777-C776)</f>
        <v>6.9444444444444198E-4</v>
      </c>
    </row>
    <row r="778" spans="2:6" x14ac:dyDescent="0.15">
      <c r="B778" s="205">
        <v>42839</v>
      </c>
      <c r="C778" s="219">
        <v>0.34583333333333338</v>
      </c>
      <c r="D778" s="219"/>
      <c r="E778" s="221"/>
    </row>
    <row r="779" spans="2:6" x14ac:dyDescent="0.15">
      <c r="B779" s="205">
        <v>42839</v>
      </c>
      <c r="C779" s="219">
        <v>0.38958333333333334</v>
      </c>
      <c r="D779" s="219"/>
      <c r="E779" s="220">
        <f>SUM(C779-C778)</f>
        <v>4.3749999999999956E-2</v>
      </c>
    </row>
    <row r="780" spans="2:6" x14ac:dyDescent="0.15">
      <c r="B780" s="205">
        <v>42839</v>
      </c>
      <c r="C780" s="219">
        <v>0.47569444444444442</v>
      </c>
      <c r="D780" s="219"/>
      <c r="E780" s="221"/>
    </row>
    <row r="781" spans="2:6" x14ac:dyDescent="0.15">
      <c r="B781" s="205">
        <v>42839</v>
      </c>
      <c r="C781" s="219">
        <v>0.4777777777777778</v>
      </c>
      <c r="D781" s="219"/>
      <c r="E781" s="220">
        <f>SUM(C781-C780)</f>
        <v>2.0833333333333814E-3</v>
      </c>
    </row>
    <row r="782" spans="2:6" x14ac:dyDescent="0.15">
      <c r="B782" s="205">
        <v>42839</v>
      </c>
      <c r="C782" s="219">
        <v>0.50416666666666665</v>
      </c>
      <c r="D782" s="219"/>
      <c r="E782" s="221"/>
    </row>
    <row r="783" spans="2:6" x14ac:dyDescent="0.15">
      <c r="B783" s="205">
        <v>42839</v>
      </c>
      <c r="C783" s="219">
        <v>0.66597222222222219</v>
      </c>
      <c r="D783" s="219"/>
      <c r="E783" s="220">
        <f>SUM(C783-C782)</f>
        <v>0.16180555555555554</v>
      </c>
    </row>
    <row r="784" spans="2:6" x14ac:dyDescent="0.15">
      <c r="B784" s="205">
        <v>42839</v>
      </c>
      <c r="C784" s="219">
        <v>0.77986111111111101</v>
      </c>
      <c r="D784" s="219">
        <v>0.78472222222222221</v>
      </c>
      <c r="E784" s="221">
        <v>4.8611111111112049E-3</v>
      </c>
      <c r="F784" s="206">
        <f>SUM(E776:E784)</f>
        <v>0.21319444444444452</v>
      </c>
    </row>
    <row r="785" spans="2:6" x14ac:dyDescent="0.15">
      <c r="B785" s="205">
        <v>42840</v>
      </c>
      <c r="C785" s="219">
        <v>0.20833333333333334</v>
      </c>
      <c r="D785" s="219"/>
      <c r="E785" s="221"/>
    </row>
    <row r="786" spans="2:6" x14ac:dyDescent="0.15">
      <c r="B786" s="205">
        <v>42840</v>
      </c>
      <c r="C786" s="219">
        <v>0.25972222222222224</v>
      </c>
      <c r="D786" s="219"/>
      <c r="E786" s="220">
        <f>SUM(C786-C785)</f>
        <v>5.1388888888888901E-2</v>
      </c>
    </row>
    <row r="787" spans="2:6" x14ac:dyDescent="0.15">
      <c r="B787" s="205">
        <v>42840</v>
      </c>
      <c r="C787" s="219">
        <v>0.26041666666666669</v>
      </c>
      <c r="D787" s="219"/>
      <c r="E787" s="221"/>
    </row>
    <row r="788" spans="2:6" x14ac:dyDescent="0.15">
      <c r="B788" s="205">
        <v>42840</v>
      </c>
      <c r="C788" s="219">
        <v>0.26180555555555557</v>
      </c>
      <c r="D788" s="219"/>
      <c r="E788" s="220">
        <f>SUM(C788-C787)</f>
        <v>1.388888888888884E-3</v>
      </c>
    </row>
    <row r="789" spans="2:6" x14ac:dyDescent="0.15">
      <c r="B789" s="205">
        <v>42840</v>
      </c>
      <c r="C789" s="219">
        <v>0.28472222222222221</v>
      </c>
      <c r="D789" s="219"/>
      <c r="E789" s="221"/>
    </row>
    <row r="790" spans="2:6" x14ac:dyDescent="0.15">
      <c r="B790" s="205">
        <v>42840</v>
      </c>
      <c r="C790" s="219">
        <v>0.28611111111111115</v>
      </c>
      <c r="D790" s="219"/>
      <c r="E790" s="220">
        <f>SUM(C790-C789)</f>
        <v>1.3888888888889395E-3</v>
      </c>
    </row>
    <row r="791" spans="2:6" x14ac:dyDescent="0.15">
      <c r="B791" s="205">
        <v>42840</v>
      </c>
      <c r="C791" s="219">
        <v>0.29791666666666666</v>
      </c>
      <c r="D791" s="219"/>
      <c r="E791" s="221"/>
    </row>
    <row r="792" spans="2:6" x14ac:dyDescent="0.15">
      <c r="B792" s="205">
        <v>42840</v>
      </c>
      <c r="C792" s="219">
        <v>0.46111111111111108</v>
      </c>
      <c r="D792" s="219"/>
      <c r="E792" s="220">
        <f>SUM(C792-C791)</f>
        <v>0.16319444444444442</v>
      </c>
    </row>
    <row r="793" spans="2:6" x14ac:dyDescent="0.15">
      <c r="B793" s="205">
        <v>42840</v>
      </c>
      <c r="C793" s="219">
        <v>0.50347222222222221</v>
      </c>
      <c r="D793" s="219"/>
      <c r="E793" s="221"/>
    </row>
    <row r="794" spans="2:6" x14ac:dyDescent="0.15">
      <c r="B794" s="205">
        <v>42840</v>
      </c>
      <c r="C794" s="219">
        <v>0.51180555555555551</v>
      </c>
      <c r="D794" s="219"/>
      <c r="E794" s="220">
        <f>SUM(C794-C793)</f>
        <v>8.3333333333333037E-3</v>
      </c>
    </row>
    <row r="795" spans="2:6" x14ac:dyDescent="0.15">
      <c r="B795" s="205">
        <v>42840</v>
      </c>
      <c r="C795" s="219">
        <v>0.53333333333333333</v>
      </c>
      <c r="D795" s="219"/>
      <c r="E795" s="221"/>
    </row>
    <row r="796" spans="2:6" x14ac:dyDescent="0.15">
      <c r="B796" s="205">
        <v>42840</v>
      </c>
      <c r="C796" s="219">
        <v>0.71597222222222223</v>
      </c>
      <c r="D796" s="219"/>
      <c r="E796" s="220">
        <f>SUM(C796-C795)</f>
        <v>0.18263888888888891</v>
      </c>
      <c r="F796" s="206">
        <f>SUM(E785:E796)</f>
        <v>0.40833333333333333</v>
      </c>
    </row>
    <row r="797" spans="2:6" x14ac:dyDescent="0.15">
      <c r="B797" s="205">
        <v>42841</v>
      </c>
      <c r="C797" s="219">
        <v>0.20902777777777778</v>
      </c>
      <c r="D797" s="219"/>
      <c r="E797" s="221"/>
    </row>
    <row r="798" spans="2:6" x14ac:dyDescent="0.15">
      <c r="B798" s="205">
        <v>42841</v>
      </c>
      <c r="C798" s="219">
        <v>0.21805555555555556</v>
      </c>
      <c r="D798" s="219"/>
      <c r="E798" s="220">
        <f>SUM(C798-C797)</f>
        <v>9.0277777777777735E-3</v>
      </c>
    </row>
    <row r="799" spans="2:6" x14ac:dyDescent="0.15">
      <c r="B799" s="205">
        <v>42841</v>
      </c>
      <c r="C799" s="219">
        <v>0.22916666666666666</v>
      </c>
      <c r="D799" s="219"/>
      <c r="E799" s="221"/>
    </row>
    <row r="800" spans="2:6" x14ac:dyDescent="0.15">
      <c r="B800" s="205">
        <v>42841</v>
      </c>
      <c r="C800" s="219">
        <v>0.2298611111111111</v>
      </c>
      <c r="D800" s="219"/>
      <c r="E800" s="220">
        <f>SUM(C800-C799)</f>
        <v>6.9444444444444198E-4</v>
      </c>
    </row>
    <row r="801" spans="2:6" x14ac:dyDescent="0.15">
      <c r="B801" s="205">
        <v>42841</v>
      </c>
      <c r="C801" s="219">
        <v>0.24027777777777778</v>
      </c>
      <c r="D801" s="219"/>
      <c r="E801" s="221"/>
    </row>
    <row r="802" spans="2:6" x14ac:dyDescent="0.15">
      <c r="B802" s="205">
        <v>42841</v>
      </c>
      <c r="C802" s="219">
        <v>0.33680555555555558</v>
      </c>
      <c r="D802" s="219"/>
      <c r="E802" s="220">
        <f>SUM(C802-C801)</f>
        <v>9.6527777777777796E-2</v>
      </c>
    </row>
    <row r="803" spans="2:6" x14ac:dyDescent="0.15">
      <c r="B803" s="205">
        <v>42841</v>
      </c>
      <c r="C803" s="219">
        <v>0.39513888888888887</v>
      </c>
      <c r="D803" s="219"/>
      <c r="E803" s="221"/>
    </row>
    <row r="804" spans="2:6" x14ac:dyDescent="0.15">
      <c r="B804" s="205">
        <v>42841</v>
      </c>
      <c r="C804" s="219">
        <v>0.51527777777777783</v>
      </c>
      <c r="D804" s="219"/>
      <c r="E804" s="220">
        <f>SUM(C804-C803)</f>
        <v>0.12013888888888896</v>
      </c>
    </row>
    <row r="805" spans="2:6" x14ac:dyDescent="0.15">
      <c r="B805" s="205">
        <v>42841</v>
      </c>
      <c r="C805" s="219">
        <v>0.57152777777777775</v>
      </c>
      <c r="D805" s="219"/>
      <c r="E805" s="221"/>
    </row>
    <row r="806" spans="2:6" x14ac:dyDescent="0.15">
      <c r="B806" s="205">
        <v>42841</v>
      </c>
      <c r="C806" s="219">
        <v>0.77013888888888893</v>
      </c>
      <c r="D806" s="226"/>
      <c r="E806" s="220">
        <f>SUM(C806-C805)</f>
        <v>0.19861111111111118</v>
      </c>
      <c r="F806" s="206">
        <f>SUM(E797:E806)</f>
        <v>0.42500000000000016</v>
      </c>
    </row>
    <row r="807" spans="2:6" x14ac:dyDescent="0.15">
      <c r="B807" s="205">
        <v>42842</v>
      </c>
      <c r="C807" s="219">
        <v>0.20833333333333334</v>
      </c>
      <c r="D807" s="219"/>
      <c r="E807" s="221"/>
    </row>
    <row r="808" spans="2:6" x14ac:dyDescent="0.15">
      <c r="B808" s="205">
        <v>42842</v>
      </c>
      <c r="C808" s="219">
        <v>0.2951388888888889</v>
      </c>
      <c r="D808" s="219"/>
      <c r="E808" s="220">
        <f>SUM(C808-C807)</f>
        <v>8.6805555555555552E-2</v>
      </c>
    </row>
    <row r="809" spans="2:6" x14ac:dyDescent="0.15">
      <c r="B809" s="205">
        <v>42842</v>
      </c>
      <c r="C809" s="219">
        <v>0.2986111111111111</v>
      </c>
      <c r="D809" s="219"/>
      <c r="E809" s="221"/>
    </row>
    <row r="810" spans="2:6" x14ac:dyDescent="0.15">
      <c r="B810" s="205">
        <v>42842</v>
      </c>
      <c r="C810" s="219">
        <v>0.2986111111111111</v>
      </c>
      <c r="D810" s="219"/>
      <c r="E810" s="220">
        <f>SUM(C810-C809)</f>
        <v>0</v>
      </c>
    </row>
    <row r="811" spans="2:6" x14ac:dyDescent="0.15">
      <c r="B811" s="205">
        <v>42842</v>
      </c>
      <c r="C811" s="219">
        <v>0.3</v>
      </c>
      <c r="D811" s="219"/>
      <c r="E811" s="221"/>
    </row>
    <row r="812" spans="2:6" x14ac:dyDescent="0.15">
      <c r="B812" s="205">
        <v>42842</v>
      </c>
      <c r="C812" s="219">
        <v>0.30138888888888887</v>
      </c>
      <c r="D812" s="219"/>
      <c r="E812" s="220">
        <f>SUM(C812-C811)</f>
        <v>1.388888888888884E-3</v>
      </c>
    </row>
    <row r="813" spans="2:6" x14ac:dyDescent="0.15">
      <c r="B813" s="205">
        <v>42842</v>
      </c>
      <c r="C813" s="219">
        <v>0.36527777777777781</v>
      </c>
      <c r="D813" s="219"/>
      <c r="E813" s="221"/>
    </row>
    <row r="814" spans="2:6" x14ac:dyDescent="0.15">
      <c r="B814" s="205">
        <v>42842</v>
      </c>
      <c r="C814" s="219">
        <v>0.36944444444444446</v>
      </c>
      <c r="D814" s="219"/>
      <c r="E814" s="220">
        <f>SUM(C814-C813)</f>
        <v>4.1666666666666519E-3</v>
      </c>
    </row>
    <row r="815" spans="2:6" x14ac:dyDescent="0.15">
      <c r="B815" s="205">
        <v>42842</v>
      </c>
      <c r="C815" s="219">
        <v>0.40208333333333335</v>
      </c>
      <c r="D815" s="219"/>
      <c r="E815" s="221"/>
    </row>
    <row r="816" spans="2:6" x14ac:dyDescent="0.15">
      <c r="B816" s="205">
        <v>42842</v>
      </c>
      <c r="C816" s="219">
        <v>0.49027777777777781</v>
      </c>
      <c r="D816" s="219"/>
      <c r="E816" s="220">
        <f>SUM(C816-C815)</f>
        <v>8.8194444444444464E-2</v>
      </c>
    </row>
    <row r="817" spans="2:6" x14ac:dyDescent="0.15">
      <c r="B817" s="205">
        <v>42842</v>
      </c>
      <c r="C817" s="219">
        <v>0.58472222222222225</v>
      </c>
      <c r="D817" s="219"/>
      <c r="E817" s="221"/>
    </row>
    <row r="818" spans="2:6" x14ac:dyDescent="0.15">
      <c r="B818" s="205">
        <v>42842</v>
      </c>
      <c r="C818" s="219">
        <v>0.5854166666666667</v>
      </c>
      <c r="D818" s="219"/>
      <c r="E818" s="220">
        <f>SUM(C818-C817)</f>
        <v>6.9444444444444198E-4</v>
      </c>
    </row>
    <row r="819" spans="2:6" x14ac:dyDescent="0.15">
      <c r="B819" s="205">
        <v>42842</v>
      </c>
      <c r="C819" s="219">
        <v>0.66666666666666663</v>
      </c>
      <c r="D819" s="219">
        <v>0.77847222222222223</v>
      </c>
      <c r="E819" s="221">
        <v>0.1118055555555556</v>
      </c>
      <c r="F819" s="206">
        <f>SUM(E807:E819)</f>
        <v>0.29305555555555562</v>
      </c>
    </row>
    <row r="820" spans="2:6" x14ac:dyDescent="0.15">
      <c r="B820" s="205">
        <v>42843</v>
      </c>
      <c r="C820" s="219">
        <v>0.28958333333333336</v>
      </c>
      <c r="D820" s="219"/>
      <c r="E820" s="221"/>
    </row>
    <row r="821" spans="2:6" x14ac:dyDescent="0.15">
      <c r="B821" s="205">
        <v>42843</v>
      </c>
      <c r="C821" s="219">
        <v>0.35555555555555557</v>
      </c>
      <c r="D821" s="219"/>
      <c r="E821" s="220">
        <f>SUM(C821-C820)</f>
        <v>6.597222222222221E-2</v>
      </c>
    </row>
    <row r="822" spans="2:6" x14ac:dyDescent="0.15">
      <c r="B822" s="205">
        <v>42843</v>
      </c>
      <c r="C822" s="219">
        <v>0.35833333333333334</v>
      </c>
      <c r="D822" s="219"/>
      <c r="E822" s="221"/>
    </row>
    <row r="823" spans="2:6" x14ac:dyDescent="0.15">
      <c r="B823" s="205">
        <v>42843</v>
      </c>
      <c r="C823" s="219">
        <v>0.35833333333333334</v>
      </c>
      <c r="D823" s="219"/>
      <c r="E823" s="220">
        <f>SUM(C823-C822)</f>
        <v>0</v>
      </c>
    </row>
    <row r="824" spans="2:6" x14ac:dyDescent="0.15">
      <c r="B824" s="205">
        <v>42843</v>
      </c>
      <c r="C824" s="219">
        <v>0.36041666666666666</v>
      </c>
      <c r="D824" s="219"/>
      <c r="E824" s="221"/>
    </row>
    <row r="825" spans="2:6" x14ac:dyDescent="0.15">
      <c r="B825" s="205">
        <v>42843</v>
      </c>
      <c r="C825" s="219">
        <v>0.3611111111111111</v>
      </c>
      <c r="D825" s="219"/>
      <c r="E825" s="220">
        <f>SUM(C825-C824)</f>
        <v>6.9444444444444198E-4</v>
      </c>
    </row>
    <row r="826" spans="2:6" x14ac:dyDescent="0.15">
      <c r="B826" s="205">
        <v>42843</v>
      </c>
      <c r="C826" s="219">
        <v>0.36874999999999997</v>
      </c>
      <c r="D826" s="219"/>
      <c r="E826" s="221"/>
    </row>
    <row r="827" spans="2:6" x14ac:dyDescent="0.15">
      <c r="B827" s="205">
        <v>42843</v>
      </c>
      <c r="C827" s="219">
        <v>0.37361111111111112</v>
      </c>
      <c r="D827" s="219"/>
      <c r="E827" s="220">
        <f>SUM(C827-C826)</f>
        <v>4.8611111111111494E-3</v>
      </c>
    </row>
    <row r="828" spans="2:6" x14ac:dyDescent="0.15">
      <c r="B828" s="205">
        <v>42843</v>
      </c>
      <c r="C828" s="219">
        <v>0.45624999999999999</v>
      </c>
      <c r="D828" s="219"/>
      <c r="E828" s="221"/>
    </row>
    <row r="829" spans="2:6" x14ac:dyDescent="0.15">
      <c r="B829" s="205">
        <v>42843</v>
      </c>
      <c r="C829" s="219">
        <v>0.50486111111111109</v>
      </c>
      <c r="D829" s="219"/>
      <c r="E829" s="220">
        <f>SUM(C829-C828)</f>
        <v>4.8611111111111105E-2</v>
      </c>
    </row>
    <row r="830" spans="2:6" x14ac:dyDescent="0.15">
      <c r="B830" s="205">
        <v>42843</v>
      </c>
      <c r="C830" s="219">
        <v>0.62986111111111109</v>
      </c>
      <c r="D830" s="219"/>
      <c r="E830" s="221"/>
    </row>
    <row r="831" spans="2:6" x14ac:dyDescent="0.15">
      <c r="B831" s="205">
        <v>42843</v>
      </c>
      <c r="C831" s="219">
        <v>0.75277777777777777</v>
      </c>
      <c r="D831" s="219"/>
      <c r="E831" s="220">
        <f>SUM(C831-C830)</f>
        <v>0.12291666666666667</v>
      </c>
      <c r="F831" s="206">
        <f>SUM(E820:E831)</f>
        <v>0.24305555555555558</v>
      </c>
    </row>
    <row r="832" spans="2:6" x14ac:dyDescent="0.15">
      <c r="B832" s="205">
        <v>42844</v>
      </c>
      <c r="C832" s="219">
        <v>0.26111111111111113</v>
      </c>
      <c r="D832" s="219"/>
      <c r="E832" s="221"/>
    </row>
    <row r="833" spans="2:6" x14ac:dyDescent="0.15">
      <c r="B833" s="205">
        <v>42844</v>
      </c>
      <c r="C833" s="219">
        <v>0.31875000000000003</v>
      </c>
      <c r="D833" s="219"/>
      <c r="E833" s="220">
        <f>SUM(C833-C832)</f>
        <v>5.7638888888888906E-2</v>
      </c>
    </row>
    <row r="834" spans="2:6" x14ac:dyDescent="0.15">
      <c r="B834" s="205">
        <v>42844</v>
      </c>
      <c r="C834" s="219">
        <v>0.3215277777777778</v>
      </c>
      <c r="D834" s="219"/>
      <c r="E834" s="221"/>
    </row>
    <row r="835" spans="2:6" x14ac:dyDescent="0.15">
      <c r="B835" s="205">
        <v>42844</v>
      </c>
      <c r="C835" s="219">
        <v>0.38472222222222219</v>
      </c>
      <c r="D835" s="219"/>
      <c r="E835" s="220">
        <f>SUM(C835-C834)</f>
        <v>6.3194444444444386E-2</v>
      </c>
    </row>
    <row r="836" spans="2:6" x14ac:dyDescent="0.15">
      <c r="B836" s="205">
        <v>42844</v>
      </c>
      <c r="C836" s="219">
        <v>0.48055555555555557</v>
      </c>
      <c r="D836" s="219"/>
      <c r="E836" s="221"/>
    </row>
    <row r="837" spans="2:6" x14ac:dyDescent="0.15">
      <c r="B837" s="205">
        <v>42844</v>
      </c>
      <c r="C837" s="219">
        <v>0.48402777777777778</v>
      </c>
      <c r="D837" s="219"/>
      <c r="E837" s="220">
        <f>SUM(C837-C836)</f>
        <v>3.4722222222222099E-3</v>
      </c>
    </row>
    <row r="838" spans="2:6" x14ac:dyDescent="0.15">
      <c r="B838" s="205">
        <v>42844</v>
      </c>
      <c r="C838" s="219">
        <v>0.59583333333333333</v>
      </c>
      <c r="D838" s="219"/>
      <c r="E838" s="221"/>
    </row>
    <row r="839" spans="2:6" x14ac:dyDescent="0.15">
      <c r="B839" s="205">
        <v>42844</v>
      </c>
      <c r="C839" s="219">
        <v>0.77847222222222223</v>
      </c>
      <c r="D839" s="219"/>
      <c r="E839" s="220">
        <f>SUM(C839-C838)</f>
        <v>0.18263888888888891</v>
      </c>
    </row>
    <row r="840" spans="2:6" x14ac:dyDescent="0.15">
      <c r="B840" s="205">
        <v>42844</v>
      </c>
      <c r="C840" s="219">
        <v>0.78680555555555554</v>
      </c>
      <c r="D840" s="219"/>
      <c r="E840" s="221"/>
    </row>
    <row r="841" spans="2:6" x14ac:dyDescent="0.15">
      <c r="B841" s="205">
        <v>42844</v>
      </c>
      <c r="C841" s="219">
        <v>0.78680555555555554</v>
      </c>
      <c r="D841" s="219"/>
      <c r="E841" s="220">
        <f>SUM(C841-C840)</f>
        <v>0</v>
      </c>
      <c r="F841" s="206">
        <f>SUM(E832:E841)</f>
        <v>0.30694444444444441</v>
      </c>
    </row>
    <row r="842" spans="2:6" x14ac:dyDescent="0.15">
      <c r="B842" s="205">
        <v>42845</v>
      </c>
      <c r="C842" s="219">
        <v>0.27986111111111112</v>
      </c>
      <c r="D842" s="219"/>
      <c r="E842" s="221"/>
    </row>
    <row r="843" spans="2:6" x14ac:dyDescent="0.15">
      <c r="B843" s="205">
        <v>42845</v>
      </c>
      <c r="C843" s="219">
        <v>0.36180555555555555</v>
      </c>
      <c r="D843" s="219"/>
      <c r="E843" s="220">
        <f>SUM(C843-C842)</f>
        <v>8.1944444444444431E-2</v>
      </c>
    </row>
    <row r="844" spans="2:6" x14ac:dyDescent="0.15">
      <c r="B844" s="205">
        <v>42845</v>
      </c>
      <c r="C844" s="219">
        <v>0.4597222222222222</v>
      </c>
      <c r="D844" s="219"/>
      <c r="E844" s="221"/>
    </row>
    <row r="845" spans="2:6" x14ac:dyDescent="0.15">
      <c r="B845" s="205">
        <v>42845</v>
      </c>
      <c r="C845" s="219">
        <v>0.5625</v>
      </c>
      <c r="D845" s="219"/>
      <c r="E845" s="220">
        <f>SUM(C845-C844)</f>
        <v>0.1027777777777778</v>
      </c>
    </row>
    <row r="846" spans="2:6" x14ac:dyDescent="0.15">
      <c r="B846" s="205">
        <v>42845</v>
      </c>
      <c r="C846" s="219">
        <v>0.72083333333333333</v>
      </c>
      <c r="D846" s="219">
        <v>0.78680555555555554</v>
      </c>
      <c r="E846" s="221">
        <v>6.597222222222221E-2</v>
      </c>
      <c r="F846" s="206">
        <f>SUM(E842:E846)</f>
        <v>0.25069444444444444</v>
      </c>
    </row>
    <row r="847" spans="2:6" x14ac:dyDescent="0.15">
      <c r="B847" s="205">
        <v>42846</v>
      </c>
      <c r="C847" s="219">
        <v>0.20694444444444446</v>
      </c>
      <c r="D847" s="219"/>
      <c r="E847" s="221"/>
    </row>
    <row r="848" spans="2:6" x14ac:dyDescent="0.15">
      <c r="B848" s="205">
        <v>42846</v>
      </c>
      <c r="C848" s="219">
        <v>0.25625000000000003</v>
      </c>
      <c r="D848" s="219"/>
      <c r="E848" s="220">
        <f>SUM(C848-C847)</f>
        <v>4.9305555555555575E-2</v>
      </c>
    </row>
    <row r="849" spans="2:6" x14ac:dyDescent="0.15">
      <c r="B849" s="205">
        <v>42846</v>
      </c>
      <c r="C849" s="219">
        <v>0.38611111111111113</v>
      </c>
      <c r="D849" s="219"/>
      <c r="E849" s="221"/>
    </row>
    <row r="850" spans="2:6" x14ac:dyDescent="0.15">
      <c r="B850" s="205">
        <v>42846</v>
      </c>
      <c r="C850" s="219">
        <v>0.48888888888888887</v>
      </c>
      <c r="D850" s="219"/>
      <c r="E850" s="220">
        <f>SUM(C850-C849)</f>
        <v>0.10277777777777775</v>
      </c>
    </row>
    <row r="851" spans="2:6" x14ac:dyDescent="0.15">
      <c r="B851" s="205">
        <v>42846</v>
      </c>
      <c r="C851" s="219">
        <v>0.65069444444444446</v>
      </c>
      <c r="D851" s="219"/>
      <c r="E851" s="221"/>
    </row>
    <row r="852" spans="2:6" x14ac:dyDescent="0.15">
      <c r="B852" s="205">
        <v>42846</v>
      </c>
      <c r="C852" s="219">
        <v>0.76388888888888884</v>
      </c>
      <c r="D852" s="219"/>
      <c r="E852" s="220">
        <f>SUM(C852-C851)</f>
        <v>0.11319444444444438</v>
      </c>
      <c r="F852" s="206">
        <f>SUM(E847:E852)</f>
        <v>0.26527777777777772</v>
      </c>
    </row>
    <row r="853" spans="2:6" x14ac:dyDescent="0.15">
      <c r="B853" s="205">
        <v>42847</v>
      </c>
      <c r="C853" s="219">
        <v>0.20416666666666669</v>
      </c>
      <c r="D853" s="219"/>
      <c r="E853" s="221"/>
    </row>
    <row r="854" spans="2:6" x14ac:dyDescent="0.15">
      <c r="B854" s="205">
        <v>42847</v>
      </c>
      <c r="C854" s="219">
        <v>0.25972222222222224</v>
      </c>
      <c r="D854" s="219"/>
      <c r="E854" s="220">
        <f>SUM(C854-C853)</f>
        <v>5.5555555555555552E-2</v>
      </c>
    </row>
    <row r="855" spans="2:6" x14ac:dyDescent="0.15">
      <c r="B855" s="205">
        <v>42847</v>
      </c>
      <c r="C855" s="219">
        <v>0.36458333333333331</v>
      </c>
      <c r="D855" s="219"/>
      <c r="E855" s="221"/>
    </row>
    <row r="856" spans="2:6" x14ac:dyDescent="0.15">
      <c r="B856" s="205">
        <v>42847</v>
      </c>
      <c r="C856" s="219">
        <v>0.44166666666666665</v>
      </c>
      <c r="D856" s="219"/>
      <c r="E856" s="220">
        <f>SUM(C856-C855)</f>
        <v>7.7083333333333337E-2</v>
      </c>
    </row>
    <row r="857" spans="2:6" x14ac:dyDescent="0.15">
      <c r="B857" s="205">
        <v>42847</v>
      </c>
      <c r="C857" s="219">
        <v>0.44375000000000003</v>
      </c>
      <c r="D857" s="219"/>
      <c r="E857" s="221"/>
    </row>
    <row r="858" spans="2:6" x14ac:dyDescent="0.15">
      <c r="B858" s="205">
        <v>42847</v>
      </c>
      <c r="C858" s="219">
        <v>0.44444444444444442</v>
      </c>
      <c r="D858" s="219"/>
      <c r="E858" s="220">
        <f>SUM(C858-C857)</f>
        <v>6.9444444444438647E-4</v>
      </c>
    </row>
    <row r="859" spans="2:6" x14ac:dyDescent="0.15">
      <c r="B859" s="205">
        <v>42847</v>
      </c>
      <c r="C859" s="219">
        <v>0.4465277777777778</v>
      </c>
      <c r="D859" s="219"/>
      <c r="E859" s="221"/>
    </row>
    <row r="860" spans="2:6" x14ac:dyDescent="0.15">
      <c r="B860" s="205">
        <v>42847</v>
      </c>
      <c r="C860" s="219">
        <v>0.4465277777777778</v>
      </c>
      <c r="D860" s="219"/>
      <c r="E860" s="220">
        <f>SUM(C860-C859)</f>
        <v>0</v>
      </c>
    </row>
    <row r="861" spans="2:6" x14ac:dyDescent="0.15">
      <c r="B861" s="205">
        <v>42847</v>
      </c>
      <c r="C861" s="219">
        <v>0.58819444444444446</v>
      </c>
      <c r="D861" s="219"/>
      <c r="E861" s="221"/>
    </row>
    <row r="862" spans="2:6" x14ac:dyDescent="0.15">
      <c r="B862" s="205">
        <v>42847</v>
      </c>
      <c r="C862" s="219">
        <v>0.68888888888888899</v>
      </c>
      <c r="D862" s="219"/>
      <c r="E862" s="220">
        <f>SUM(C862-C861)</f>
        <v>0.10069444444444453</v>
      </c>
    </row>
    <row r="863" spans="2:6" x14ac:dyDescent="0.15">
      <c r="B863" s="205">
        <v>42847</v>
      </c>
      <c r="C863" s="219">
        <v>0.69305555555555554</v>
      </c>
      <c r="D863" s="219"/>
      <c r="E863" s="221"/>
    </row>
    <row r="864" spans="2:6" x14ac:dyDescent="0.15">
      <c r="B864" s="205">
        <v>42847</v>
      </c>
      <c r="C864" s="219">
        <v>0.69305555555555554</v>
      </c>
      <c r="D864" s="219"/>
      <c r="E864" s="220">
        <f>SUM(C864-C863)</f>
        <v>0</v>
      </c>
    </row>
    <row r="865" spans="2:6" x14ac:dyDescent="0.15">
      <c r="B865" s="205">
        <v>42847</v>
      </c>
      <c r="C865" s="219">
        <v>0.73888888888888893</v>
      </c>
      <c r="D865" s="219"/>
      <c r="E865" s="221"/>
    </row>
    <row r="866" spans="2:6" x14ac:dyDescent="0.15">
      <c r="B866" s="205">
        <v>42847</v>
      </c>
      <c r="C866" s="219">
        <v>0.74097222222222225</v>
      </c>
      <c r="D866" s="219"/>
      <c r="E866" s="220">
        <f>SUM(C866-C865)</f>
        <v>2.0833333333333259E-3</v>
      </c>
    </row>
    <row r="867" spans="2:6" x14ac:dyDescent="0.15">
      <c r="B867" s="205">
        <v>42847</v>
      </c>
      <c r="C867" s="219">
        <v>0.74583333333333324</v>
      </c>
      <c r="D867" s="219"/>
      <c r="E867" s="221"/>
    </row>
    <row r="868" spans="2:6" x14ac:dyDescent="0.15">
      <c r="B868" s="205">
        <v>42847</v>
      </c>
      <c r="C868" s="219">
        <v>0.74652777777777779</v>
      </c>
      <c r="D868" s="219"/>
      <c r="E868" s="220">
        <f>SUM(C868-C867)</f>
        <v>6.94444444444553E-4</v>
      </c>
      <c r="F868" s="206">
        <f>SUM(E853:E868)</f>
        <v>0.23680555555555569</v>
      </c>
    </row>
    <row r="869" spans="2:6" x14ac:dyDescent="0.15">
      <c r="B869" s="205">
        <v>42848</v>
      </c>
      <c r="C869" s="219">
        <v>0.19930555555555554</v>
      </c>
      <c r="D869" s="219"/>
      <c r="E869" s="221"/>
    </row>
    <row r="870" spans="2:6" x14ac:dyDescent="0.15">
      <c r="B870" s="205">
        <v>42848</v>
      </c>
      <c r="C870" s="219">
        <v>0.24930555555555556</v>
      </c>
      <c r="D870" s="219"/>
      <c r="E870" s="220">
        <f>SUM(C870-C869)</f>
        <v>5.0000000000000017E-2</v>
      </c>
    </row>
    <row r="871" spans="2:6" x14ac:dyDescent="0.15">
      <c r="B871" s="205">
        <v>42848</v>
      </c>
      <c r="C871" s="219">
        <v>0.31458333333333333</v>
      </c>
      <c r="D871" s="219"/>
      <c r="E871" s="221"/>
    </row>
    <row r="872" spans="2:6" x14ac:dyDescent="0.15">
      <c r="B872" s="205">
        <v>42848</v>
      </c>
      <c r="C872" s="219">
        <v>0.45833333333333331</v>
      </c>
      <c r="D872" s="219"/>
      <c r="E872" s="220">
        <f>SUM(C872-C871)</f>
        <v>0.14374999999999999</v>
      </c>
    </row>
    <row r="873" spans="2:6" x14ac:dyDescent="0.15">
      <c r="B873" s="205">
        <v>42848</v>
      </c>
      <c r="C873" s="219">
        <v>0.46180555555555558</v>
      </c>
      <c r="D873" s="219"/>
      <c r="E873" s="221"/>
    </row>
    <row r="874" spans="2:6" x14ac:dyDescent="0.15">
      <c r="B874" s="205">
        <v>42848</v>
      </c>
      <c r="C874" s="219">
        <v>0.46319444444444446</v>
      </c>
      <c r="D874" s="219"/>
      <c r="E874" s="220">
        <f>SUM(C874-C873)</f>
        <v>1.388888888888884E-3</v>
      </c>
    </row>
    <row r="875" spans="2:6" x14ac:dyDescent="0.15">
      <c r="B875" s="205">
        <v>42848</v>
      </c>
      <c r="C875" s="219">
        <v>0.47291666666666665</v>
      </c>
      <c r="D875" s="219"/>
      <c r="E875" s="221"/>
    </row>
    <row r="876" spans="2:6" x14ac:dyDescent="0.15">
      <c r="B876" s="205">
        <v>42848</v>
      </c>
      <c r="C876" s="219">
        <v>0.47361111111111115</v>
      </c>
      <c r="D876" s="219"/>
      <c r="E876" s="220">
        <f>SUM(C876-C875)</f>
        <v>6.9444444444449749E-4</v>
      </c>
    </row>
    <row r="877" spans="2:6" x14ac:dyDescent="0.15">
      <c r="B877" s="205">
        <v>42848</v>
      </c>
      <c r="C877" s="219">
        <v>0.4770833333333333</v>
      </c>
      <c r="D877" s="219"/>
      <c r="E877" s="221"/>
    </row>
    <row r="878" spans="2:6" x14ac:dyDescent="0.15">
      <c r="B878" s="205">
        <v>42848</v>
      </c>
      <c r="C878" s="219">
        <v>0.47916666666666669</v>
      </c>
      <c r="D878" s="219"/>
      <c r="E878" s="220">
        <f>SUM(C878-C877)</f>
        <v>2.0833333333333814E-3</v>
      </c>
    </row>
    <row r="879" spans="2:6" x14ac:dyDescent="0.15">
      <c r="B879" s="205">
        <v>42848</v>
      </c>
      <c r="C879" s="219">
        <v>0.51111111111111118</v>
      </c>
      <c r="D879" s="219"/>
      <c r="E879" s="221"/>
    </row>
    <row r="880" spans="2:6" x14ac:dyDescent="0.15">
      <c r="B880" s="205">
        <v>42848</v>
      </c>
      <c r="C880" s="219">
        <v>0.51180555555555551</v>
      </c>
      <c r="D880" s="219"/>
      <c r="E880" s="220">
        <f>SUM(C880-C879)</f>
        <v>6.9444444444433095E-4</v>
      </c>
    </row>
    <row r="881" spans="2:6" x14ac:dyDescent="0.15">
      <c r="B881" s="205">
        <v>42848</v>
      </c>
      <c r="C881" s="219">
        <v>0.51666666666666672</v>
      </c>
      <c r="D881" s="219"/>
      <c r="E881" s="221"/>
    </row>
    <row r="882" spans="2:6" x14ac:dyDescent="0.15">
      <c r="B882" s="205">
        <v>42848</v>
      </c>
      <c r="C882" s="219">
        <v>0.51736111111111105</v>
      </c>
      <c r="D882" s="219"/>
      <c r="E882" s="220">
        <f>SUM(C882-C881)</f>
        <v>6.9444444444433095E-4</v>
      </c>
    </row>
    <row r="883" spans="2:6" x14ac:dyDescent="0.15">
      <c r="B883" s="205">
        <v>42848</v>
      </c>
      <c r="C883" s="219">
        <v>0.55763888888888891</v>
      </c>
      <c r="D883" s="219"/>
      <c r="E883" s="221"/>
    </row>
    <row r="884" spans="2:6" x14ac:dyDescent="0.15">
      <c r="B884" s="205">
        <v>42848</v>
      </c>
      <c r="C884" s="219">
        <v>0.65486111111111112</v>
      </c>
      <c r="D884" s="219"/>
      <c r="E884" s="220">
        <f>SUM(C884-C883)</f>
        <v>9.722222222222221E-2</v>
      </c>
    </row>
    <row r="885" spans="2:6" x14ac:dyDescent="0.15">
      <c r="B885" s="205">
        <v>42848</v>
      </c>
      <c r="C885" s="219">
        <v>0.7895833333333333</v>
      </c>
      <c r="D885" s="219">
        <v>0.79305555555555562</v>
      </c>
      <c r="E885" s="221">
        <v>3.4722222222223209E-3</v>
      </c>
      <c r="F885" s="206">
        <f>SUM(E869:E885)</f>
        <v>0.29999999999999993</v>
      </c>
    </row>
    <row r="886" spans="2:6" x14ac:dyDescent="0.15">
      <c r="B886" s="205">
        <v>42849</v>
      </c>
      <c r="C886" s="219">
        <v>0.19791666666666666</v>
      </c>
      <c r="D886" s="219"/>
      <c r="E886" s="221"/>
    </row>
    <row r="887" spans="2:6" x14ac:dyDescent="0.15">
      <c r="B887" s="205">
        <v>42849</v>
      </c>
      <c r="C887" s="219">
        <v>0.24930555555555556</v>
      </c>
      <c r="D887" s="219"/>
      <c r="E887" s="220">
        <f>SUM(C887-C886)</f>
        <v>5.1388888888888901E-2</v>
      </c>
    </row>
    <row r="888" spans="2:6" x14ac:dyDescent="0.15">
      <c r="B888" s="205">
        <v>42849</v>
      </c>
      <c r="C888" s="219">
        <v>0.36527777777777781</v>
      </c>
      <c r="D888" s="219"/>
      <c r="E888" s="221"/>
    </row>
    <row r="889" spans="2:6" x14ac:dyDescent="0.15">
      <c r="B889" s="205">
        <v>42849</v>
      </c>
      <c r="C889" s="219">
        <v>0.3659722222222222</v>
      </c>
      <c r="D889" s="219"/>
      <c r="E889" s="220">
        <f>SUM(C889-C888)</f>
        <v>6.9444444444438647E-4</v>
      </c>
    </row>
    <row r="890" spans="2:6" x14ac:dyDescent="0.15">
      <c r="B890" s="205">
        <v>42849</v>
      </c>
      <c r="C890" s="219">
        <v>0.37291666666666662</v>
      </c>
      <c r="D890" s="219"/>
      <c r="E890" s="221"/>
    </row>
    <row r="891" spans="2:6" x14ac:dyDescent="0.15">
      <c r="B891" s="205">
        <v>42849</v>
      </c>
      <c r="C891" s="219">
        <v>0.43888888888888888</v>
      </c>
      <c r="D891" s="219"/>
      <c r="E891" s="220">
        <f>SUM(C891-C890)</f>
        <v>6.5972222222222265E-2</v>
      </c>
    </row>
    <row r="892" spans="2:6" x14ac:dyDescent="0.15">
      <c r="B892" s="205">
        <v>42849</v>
      </c>
      <c r="C892" s="219">
        <v>0.55277777777777781</v>
      </c>
      <c r="D892" s="219"/>
      <c r="E892" s="220"/>
    </row>
    <row r="893" spans="2:6" x14ac:dyDescent="0.15">
      <c r="B893" s="205">
        <v>42849</v>
      </c>
      <c r="C893" s="219">
        <v>0.67638888888888893</v>
      </c>
      <c r="D893" s="219"/>
      <c r="E893" s="220">
        <f>SUM(C893-C892)</f>
        <v>0.12361111111111112</v>
      </c>
      <c r="F893" s="206">
        <f>SUM(E886:E893)</f>
        <v>0.24166666666666667</v>
      </c>
    </row>
    <row r="894" spans="2:6" x14ac:dyDescent="0.15">
      <c r="B894" s="205">
        <v>42850</v>
      </c>
      <c r="C894" s="219">
        <v>0.31527777777777777</v>
      </c>
      <c r="D894" s="219"/>
      <c r="E894" s="221"/>
    </row>
    <row r="895" spans="2:6" x14ac:dyDescent="0.15">
      <c r="B895" s="205">
        <v>42850</v>
      </c>
      <c r="C895" s="219">
        <v>0.39374999999999999</v>
      </c>
      <c r="D895" s="219"/>
      <c r="E895" s="220">
        <f>SUM(C895-C894)</f>
        <v>7.8472222222222221E-2</v>
      </c>
    </row>
    <row r="896" spans="2:6" x14ac:dyDescent="0.15">
      <c r="B896" s="205">
        <v>42850</v>
      </c>
      <c r="C896" s="219">
        <v>0.43888888888888888</v>
      </c>
      <c r="D896" s="219"/>
      <c r="E896" s="221"/>
    </row>
    <row r="897" spans="2:6" x14ac:dyDescent="0.15">
      <c r="B897" s="205">
        <v>42850</v>
      </c>
      <c r="C897" s="219">
        <v>0.55694444444444446</v>
      </c>
      <c r="D897" s="219"/>
      <c r="E897" s="220">
        <f>SUM(C897-C896)</f>
        <v>0.11805555555555558</v>
      </c>
    </row>
    <row r="898" spans="2:6" x14ac:dyDescent="0.15">
      <c r="B898" s="205">
        <v>42850</v>
      </c>
      <c r="C898" s="219">
        <v>0.64652777777777781</v>
      </c>
      <c r="D898" s="219">
        <v>0.79027777777777775</v>
      </c>
      <c r="E898" s="221">
        <v>0.14374999999999993</v>
      </c>
      <c r="F898" s="206">
        <f>SUM(E894:E898)</f>
        <v>0.34027777777777773</v>
      </c>
    </row>
    <row r="899" spans="2:6" x14ac:dyDescent="0.15">
      <c r="B899" s="205">
        <v>42851</v>
      </c>
      <c r="C899" s="219">
        <v>0.20347222222222219</v>
      </c>
      <c r="D899" s="219"/>
      <c r="E899" s="221"/>
    </row>
    <row r="900" spans="2:6" x14ac:dyDescent="0.15">
      <c r="B900" s="205">
        <v>42851</v>
      </c>
      <c r="C900" s="219">
        <v>0.24166666666666667</v>
      </c>
      <c r="D900" s="219"/>
      <c r="E900" s="220">
        <f>SUM(C900-C899)</f>
        <v>3.8194444444444475E-2</v>
      </c>
    </row>
    <row r="901" spans="2:6" x14ac:dyDescent="0.15">
      <c r="B901" s="205">
        <v>42851</v>
      </c>
      <c r="C901" s="219">
        <v>0.38680555555555557</v>
      </c>
      <c r="D901" s="219"/>
      <c r="E901" s="221"/>
    </row>
    <row r="902" spans="2:6" x14ac:dyDescent="0.15">
      <c r="B902" s="205">
        <v>42851</v>
      </c>
      <c r="C902" s="219">
        <v>0.3888888888888889</v>
      </c>
      <c r="D902" s="219"/>
      <c r="E902" s="220">
        <f>SUM(C902-C901)</f>
        <v>2.0833333333333259E-3</v>
      </c>
    </row>
    <row r="903" spans="2:6" x14ac:dyDescent="0.15">
      <c r="B903" s="205">
        <v>42851</v>
      </c>
      <c r="C903" s="219">
        <v>0.39097222222222222</v>
      </c>
      <c r="D903" s="219"/>
      <c r="E903" s="221"/>
    </row>
    <row r="904" spans="2:6" x14ac:dyDescent="0.15">
      <c r="B904" s="205">
        <v>42851</v>
      </c>
      <c r="C904" s="219">
        <v>0.47013888888888888</v>
      </c>
      <c r="D904" s="219"/>
      <c r="E904" s="220">
        <f>SUM(C904-C903)</f>
        <v>7.9166666666666663E-2</v>
      </c>
    </row>
    <row r="905" spans="2:6" x14ac:dyDescent="0.15">
      <c r="B905" s="205">
        <v>42851</v>
      </c>
      <c r="C905" s="219">
        <v>0.58124999999999993</v>
      </c>
      <c r="D905" s="219"/>
      <c r="E905" s="221"/>
    </row>
    <row r="906" spans="2:6" x14ac:dyDescent="0.15">
      <c r="B906" s="205">
        <v>42851</v>
      </c>
      <c r="C906" s="219">
        <v>0.6694444444444444</v>
      </c>
      <c r="D906" s="219"/>
      <c r="E906" s="220">
        <f>SUM(C906-C905)</f>
        <v>8.8194444444444464E-2</v>
      </c>
    </row>
    <row r="907" spans="2:6" x14ac:dyDescent="0.15">
      <c r="B907" s="205">
        <v>42851</v>
      </c>
      <c r="C907" s="219">
        <v>0.77847222222222223</v>
      </c>
      <c r="D907" s="219">
        <v>0.78749999999999998</v>
      </c>
      <c r="E907" s="221">
        <v>9.0277777777777457E-3</v>
      </c>
      <c r="F907" s="206">
        <f>SUM(E899:E907)</f>
        <v>0.21666666666666667</v>
      </c>
    </row>
    <row r="908" spans="2:6" x14ac:dyDescent="0.15">
      <c r="B908" s="205">
        <v>42852</v>
      </c>
      <c r="C908" s="219">
        <v>0.27361111111111108</v>
      </c>
      <c r="D908" s="219"/>
      <c r="E908" s="221"/>
    </row>
    <row r="909" spans="2:6" x14ac:dyDescent="0.15">
      <c r="B909" s="205">
        <v>42852</v>
      </c>
      <c r="C909" s="219">
        <v>0.3520833333333333</v>
      </c>
      <c r="D909" s="219"/>
      <c r="E909" s="220">
        <f>SUM(C909-C908)</f>
        <v>7.8472222222222221E-2</v>
      </c>
    </row>
    <row r="910" spans="2:6" x14ac:dyDescent="0.15">
      <c r="B910" s="205">
        <v>42852</v>
      </c>
      <c r="C910" s="219">
        <v>0.35625000000000001</v>
      </c>
      <c r="D910" s="219"/>
      <c r="E910" s="221"/>
    </row>
    <row r="911" spans="2:6" x14ac:dyDescent="0.15">
      <c r="B911" s="205">
        <v>42852</v>
      </c>
      <c r="C911" s="219">
        <v>0.3576388888888889</v>
      </c>
      <c r="D911" s="219"/>
      <c r="E911" s="220">
        <f>SUM(C911-C910)</f>
        <v>1.388888888888884E-3</v>
      </c>
    </row>
    <row r="912" spans="2:6" x14ac:dyDescent="0.15">
      <c r="B912" s="205">
        <v>42852</v>
      </c>
      <c r="C912" s="219">
        <v>0.35972222222222222</v>
      </c>
      <c r="D912" s="219"/>
      <c r="E912" s="221"/>
    </row>
    <row r="913" spans="2:6" x14ac:dyDescent="0.15">
      <c r="B913" s="205">
        <v>42852</v>
      </c>
      <c r="C913" s="219">
        <v>0.36180555555555555</v>
      </c>
      <c r="D913" s="219"/>
      <c r="E913" s="220">
        <f>SUM(C913-C912)</f>
        <v>2.0833333333333259E-3</v>
      </c>
    </row>
    <row r="914" spans="2:6" x14ac:dyDescent="0.15">
      <c r="B914" s="205">
        <v>42852</v>
      </c>
      <c r="C914" s="219">
        <v>0.36319444444444443</v>
      </c>
      <c r="D914" s="219"/>
      <c r="E914" s="221"/>
    </row>
    <row r="915" spans="2:6" x14ac:dyDescent="0.15">
      <c r="B915" s="205">
        <v>42852</v>
      </c>
      <c r="C915" s="219">
        <v>0.36527777777777781</v>
      </c>
      <c r="D915" s="219"/>
      <c r="E915" s="220">
        <f>SUM(C915-C914)</f>
        <v>2.0833333333333814E-3</v>
      </c>
    </row>
    <row r="916" spans="2:6" x14ac:dyDescent="0.15">
      <c r="B916" s="205">
        <v>42852</v>
      </c>
      <c r="C916" s="219">
        <v>0.43124999999999997</v>
      </c>
      <c r="D916" s="219"/>
      <c r="E916" s="221"/>
    </row>
    <row r="917" spans="2:6" x14ac:dyDescent="0.15">
      <c r="B917" s="205">
        <v>42852</v>
      </c>
      <c r="C917" s="219">
        <v>0.46666666666666662</v>
      </c>
      <c r="D917" s="219"/>
      <c r="E917" s="220">
        <f>SUM(C917-C916)</f>
        <v>3.5416666666666652E-2</v>
      </c>
    </row>
    <row r="918" spans="2:6" x14ac:dyDescent="0.15">
      <c r="B918" s="205">
        <v>42852</v>
      </c>
      <c r="C918" s="219">
        <v>0.4694444444444445</v>
      </c>
      <c r="D918" s="219"/>
      <c r="E918" s="221"/>
    </row>
    <row r="919" spans="2:6" x14ac:dyDescent="0.15">
      <c r="B919" s="205">
        <v>42852</v>
      </c>
      <c r="C919" s="219">
        <v>0.4777777777777778</v>
      </c>
      <c r="D919" s="219"/>
      <c r="E919" s="220">
        <f>SUM(C919-C918)</f>
        <v>8.3333333333333037E-3</v>
      </c>
    </row>
    <row r="920" spans="2:6" x14ac:dyDescent="0.15">
      <c r="B920" s="205">
        <v>42852</v>
      </c>
      <c r="C920" s="219">
        <v>0.47847222222222219</v>
      </c>
      <c r="D920" s="219"/>
      <c r="E920" s="221"/>
    </row>
    <row r="921" spans="2:6" x14ac:dyDescent="0.15">
      <c r="B921" s="205">
        <v>42852</v>
      </c>
      <c r="C921" s="219">
        <v>0.57222222222222219</v>
      </c>
      <c r="D921" s="219"/>
      <c r="E921" s="220">
        <f>SUM(C921-C920)</f>
        <v>9.375E-2</v>
      </c>
    </row>
    <row r="922" spans="2:6" x14ac:dyDescent="0.15">
      <c r="B922" s="205">
        <v>42852</v>
      </c>
      <c r="C922" s="219">
        <v>0.58472222222222225</v>
      </c>
      <c r="D922" s="219"/>
      <c r="E922" s="221"/>
    </row>
    <row r="923" spans="2:6" x14ac:dyDescent="0.15">
      <c r="B923" s="205">
        <v>42852</v>
      </c>
      <c r="C923" s="219">
        <v>0.5854166666666667</v>
      </c>
      <c r="D923" s="219"/>
      <c r="E923" s="220">
        <f>SUM(C923-C922)</f>
        <v>6.9444444444444198E-4</v>
      </c>
    </row>
    <row r="924" spans="2:6" x14ac:dyDescent="0.15">
      <c r="B924" s="205">
        <v>42852</v>
      </c>
      <c r="C924" s="219">
        <v>0.65763888888888888</v>
      </c>
      <c r="D924" s="219">
        <v>0.79652777777777783</v>
      </c>
      <c r="E924" s="221">
        <v>0.13888888888888895</v>
      </c>
      <c r="F924" s="206">
        <f>SUM(E908:E924)</f>
        <v>0.36111111111111116</v>
      </c>
    </row>
    <row r="925" spans="2:6" x14ac:dyDescent="0.15">
      <c r="B925" s="205">
        <v>42853</v>
      </c>
      <c r="C925" s="219">
        <v>0.19722222222222222</v>
      </c>
      <c r="D925" s="219"/>
      <c r="E925" s="221"/>
    </row>
    <row r="926" spans="2:6" x14ac:dyDescent="0.15">
      <c r="B926" s="205">
        <v>42853</v>
      </c>
      <c r="C926" s="219">
        <v>0.26944444444444443</v>
      </c>
      <c r="D926" s="219"/>
      <c r="E926" s="220">
        <f>SUM(C926-C925)</f>
        <v>7.2222222222222215E-2</v>
      </c>
    </row>
    <row r="927" spans="2:6" x14ac:dyDescent="0.15">
      <c r="B927" s="205">
        <v>42853</v>
      </c>
      <c r="C927" s="219">
        <v>0.27152777777777776</v>
      </c>
      <c r="D927" s="219"/>
      <c r="E927" s="221"/>
    </row>
    <row r="928" spans="2:6" x14ac:dyDescent="0.15">
      <c r="B928" s="205">
        <v>42853</v>
      </c>
      <c r="C928" s="219">
        <v>0.27152777777777776</v>
      </c>
      <c r="D928" s="219"/>
      <c r="E928" s="220">
        <f>SUM(C928-C927)</f>
        <v>0</v>
      </c>
    </row>
    <row r="929" spans="2:6" x14ac:dyDescent="0.15">
      <c r="B929" s="205">
        <v>42853</v>
      </c>
      <c r="C929" s="219">
        <v>0.38194444444444442</v>
      </c>
      <c r="D929" s="219"/>
      <c r="E929" s="221"/>
    </row>
    <row r="930" spans="2:6" x14ac:dyDescent="0.15">
      <c r="B930" s="205">
        <v>42853</v>
      </c>
      <c r="C930" s="219">
        <v>0.49861111111111112</v>
      </c>
      <c r="D930" s="219"/>
      <c r="E930" s="220">
        <f>SUM(C930-C929)</f>
        <v>0.1166666666666667</v>
      </c>
    </row>
    <row r="931" spans="2:6" x14ac:dyDescent="0.15">
      <c r="B931" s="205">
        <v>42853</v>
      </c>
      <c r="C931" s="219">
        <v>0.54305555555555551</v>
      </c>
      <c r="D931" s="219"/>
      <c r="E931" s="221"/>
    </row>
    <row r="932" spans="2:6" x14ac:dyDescent="0.15">
      <c r="B932" s="205">
        <v>42853</v>
      </c>
      <c r="C932" s="219">
        <v>0.73472222222222217</v>
      </c>
      <c r="D932" s="219"/>
      <c r="E932" s="220">
        <f>SUM(C932-C931)</f>
        <v>0.19166666666666665</v>
      </c>
      <c r="F932" s="206">
        <f>SUM(E925:E932)</f>
        <v>0.38055555555555554</v>
      </c>
    </row>
    <row r="933" spans="2:6" x14ac:dyDescent="0.15">
      <c r="B933" s="205">
        <v>42854</v>
      </c>
      <c r="C933" s="219">
        <v>0.19652777777777777</v>
      </c>
      <c r="D933" s="219"/>
      <c r="E933" s="221"/>
    </row>
    <row r="934" spans="2:6" x14ac:dyDescent="0.15">
      <c r="B934" s="205">
        <v>42854</v>
      </c>
      <c r="C934" s="219">
        <v>0.26319444444444445</v>
      </c>
      <c r="D934" s="219"/>
      <c r="E934" s="220">
        <f>SUM(C934-C933)</f>
        <v>6.666666666666668E-2</v>
      </c>
    </row>
    <row r="935" spans="2:6" x14ac:dyDescent="0.15">
      <c r="B935" s="205">
        <v>42854</v>
      </c>
      <c r="C935" s="219">
        <v>0.3659722222222222</v>
      </c>
      <c r="D935" s="219"/>
      <c r="E935" s="221"/>
    </row>
    <row r="936" spans="2:6" x14ac:dyDescent="0.15">
      <c r="B936" s="205">
        <v>42854</v>
      </c>
      <c r="C936" s="219">
        <v>0.48888888888888887</v>
      </c>
      <c r="D936" s="219"/>
      <c r="E936" s="220">
        <f>SUM(C936-C935)</f>
        <v>0.12291666666666667</v>
      </c>
    </row>
    <row r="937" spans="2:6" x14ac:dyDescent="0.15">
      <c r="B937" s="205">
        <v>42854</v>
      </c>
      <c r="C937" s="219">
        <v>0.59930555555555554</v>
      </c>
      <c r="D937" s="219"/>
      <c r="E937" s="221"/>
    </row>
    <row r="938" spans="2:6" x14ac:dyDescent="0.15">
      <c r="B938" s="205">
        <v>42854</v>
      </c>
      <c r="C938" s="219">
        <v>0.66805555555555562</v>
      </c>
      <c r="D938" s="219"/>
      <c r="E938" s="220">
        <f>SUM(C938-C937)</f>
        <v>6.8750000000000089E-2</v>
      </c>
    </row>
    <row r="939" spans="2:6" x14ac:dyDescent="0.15">
      <c r="B939" s="205">
        <v>42854</v>
      </c>
      <c r="C939" s="219">
        <v>0.79305555555555562</v>
      </c>
      <c r="D939" s="219">
        <v>0.79861111111111116</v>
      </c>
      <c r="E939" s="221">
        <v>5.5555555555555358E-3</v>
      </c>
      <c r="F939" s="206">
        <f>SUM(E933:E939)</f>
        <v>0.26388888888888895</v>
      </c>
    </row>
    <row r="940" spans="2:6" x14ac:dyDescent="0.15">
      <c r="B940" s="205">
        <v>42855</v>
      </c>
      <c r="C940" s="219">
        <v>0.19444444444444445</v>
      </c>
      <c r="D940" s="219"/>
      <c r="E940" s="221"/>
    </row>
    <row r="941" spans="2:6" x14ac:dyDescent="0.15">
      <c r="B941" s="205">
        <v>42855</v>
      </c>
      <c r="C941" s="219">
        <v>0.24930555555555556</v>
      </c>
      <c r="D941" s="219"/>
      <c r="E941" s="220">
        <f>SUM(C941-C940)</f>
        <v>5.486111111111111E-2</v>
      </c>
    </row>
    <row r="942" spans="2:6" x14ac:dyDescent="0.15">
      <c r="B942" s="205">
        <v>42855</v>
      </c>
      <c r="C942" s="219">
        <v>0.34236111111111112</v>
      </c>
      <c r="D942" s="219"/>
      <c r="E942" s="221"/>
    </row>
    <row r="943" spans="2:6" x14ac:dyDescent="0.15">
      <c r="B943" s="205">
        <v>42855</v>
      </c>
      <c r="C943" s="219">
        <v>0.37916666666666665</v>
      </c>
      <c r="D943" s="219"/>
      <c r="E943" s="220">
        <f>SUM(C943-C942)</f>
        <v>3.6805555555555536E-2</v>
      </c>
    </row>
    <row r="944" spans="2:6" x14ac:dyDescent="0.15">
      <c r="B944" s="205">
        <v>42855</v>
      </c>
      <c r="C944" s="219">
        <v>0.39652777777777781</v>
      </c>
      <c r="D944" s="219"/>
      <c r="E944" s="221"/>
    </row>
    <row r="945" spans="2:6" x14ac:dyDescent="0.15">
      <c r="B945" s="205">
        <v>42855</v>
      </c>
      <c r="C945" s="219">
        <v>0.5229166666666667</v>
      </c>
      <c r="D945" s="219"/>
      <c r="E945" s="220">
        <f>SUM(C945-C944)</f>
        <v>0.12638888888888888</v>
      </c>
    </row>
    <row r="946" spans="2:6" x14ac:dyDescent="0.15">
      <c r="B946" s="205">
        <v>42855</v>
      </c>
      <c r="C946" s="219">
        <v>0.52638888888888891</v>
      </c>
      <c r="D946" s="219"/>
      <c r="E946" s="221"/>
    </row>
    <row r="947" spans="2:6" x14ac:dyDescent="0.15">
      <c r="B947" s="205">
        <v>42855</v>
      </c>
      <c r="C947" s="219">
        <v>0.56458333333333333</v>
      </c>
      <c r="D947" s="219"/>
      <c r="E947" s="220">
        <f>SUM(C947-C946)</f>
        <v>3.819444444444442E-2</v>
      </c>
    </row>
    <row r="948" spans="2:6" x14ac:dyDescent="0.15">
      <c r="B948" s="205">
        <v>42855</v>
      </c>
      <c r="C948" s="219">
        <v>0.57361111111111118</v>
      </c>
      <c r="D948" s="219"/>
      <c r="E948" s="221"/>
    </row>
    <row r="949" spans="2:6" x14ac:dyDescent="0.15">
      <c r="B949" s="205">
        <v>42855</v>
      </c>
      <c r="C949" s="219">
        <v>0.66041666666666665</v>
      </c>
      <c r="D949" s="219"/>
      <c r="E949" s="220">
        <f>SUM(C949-C948)</f>
        <v>8.6805555555555469E-2</v>
      </c>
    </row>
    <row r="950" spans="2:6" x14ac:dyDescent="0.15">
      <c r="B950" s="228">
        <v>42855</v>
      </c>
      <c r="C950" s="219">
        <v>0.78819444444444453</v>
      </c>
      <c r="D950" s="219">
        <v>0.79861111111111116</v>
      </c>
      <c r="E950" s="221">
        <v>1.041666666666663E-2</v>
      </c>
      <c r="F950" s="206">
        <f>SUM(E940:E950)</f>
        <v>0.35347222222222208</v>
      </c>
    </row>
    <row r="951" spans="2:6" x14ac:dyDescent="0.15">
      <c r="B951" s="205">
        <v>42856</v>
      </c>
      <c r="C951" s="219">
        <v>0.26944444444444443</v>
      </c>
      <c r="D951" s="219"/>
      <c r="E951" s="221"/>
    </row>
    <row r="952" spans="2:6" x14ac:dyDescent="0.15">
      <c r="B952" s="205">
        <v>42856</v>
      </c>
      <c r="C952" s="219">
        <v>0.40138888888888885</v>
      </c>
      <c r="D952" s="219"/>
      <c r="E952" s="220">
        <f>SUM(C952-C951)</f>
        <v>0.13194444444444442</v>
      </c>
    </row>
    <row r="953" spans="2:6" x14ac:dyDescent="0.15">
      <c r="B953" s="205">
        <v>42856</v>
      </c>
      <c r="C953" s="219">
        <v>0.4145833333333333</v>
      </c>
      <c r="D953" s="219"/>
      <c r="E953" s="221"/>
    </row>
    <row r="954" spans="2:6" x14ac:dyDescent="0.15">
      <c r="B954" s="205">
        <v>42856</v>
      </c>
      <c r="C954" s="219">
        <v>0.4145833333333333</v>
      </c>
      <c r="D954" s="219"/>
      <c r="E954" s="220">
        <f>SUM(C954-C953)</f>
        <v>0</v>
      </c>
    </row>
    <row r="955" spans="2:6" x14ac:dyDescent="0.15">
      <c r="B955" s="205">
        <v>42856</v>
      </c>
      <c r="C955" s="219">
        <v>0.50763888888888886</v>
      </c>
      <c r="D955" s="219"/>
      <c r="E955" s="221"/>
    </row>
    <row r="956" spans="2:6" x14ac:dyDescent="0.15">
      <c r="B956" s="205">
        <v>42856</v>
      </c>
      <c r="C956" s="219">
        <v>0.64861111111111114</v>
      </c>
      <c r="D956" s="219"/>
      <c r="E956" s="220">
        <f>SUM(C956-C955)</f>
        <v>0.14097222222222228</v>
      </c>
    </row>
    <row r="957" spans="2:6" x14ac:dyDescent="0.15">
      <c r="B957" s="205">
        <v>42856</v>
      </c>
      <c r="C957" s="219">
        <v>0.77430555555555547</v>
      </c>
      <c r="D957" s="219">
        <v>0.79722222222222217</v>
      </c>
      <c r="E957" s="221">
        <v>2.2916666666666696E-2</v>
      </c>
      <c r="F957" s="206">
        <f>SUM(E951:E957)</f>
        <v>0.29583333333333339</v>
      </c>
    </row>
    <row r="958" spans="2:6" x14ac:dyDescent="0.15">
      <c r="B958" s="205">
        <v>42857</v>
      </c>
      <c r="C958" s="219">
        <v>0.19236111111111112</v>
      </c>
      <c r="D958" s="219"/>
      <c r="E958" s="221"/>
    </row>
    <row r="959" spans="2:6" x14ac:dyDescent="0.15">
      <c r="B959" s="205">
        <v>42857</v>
      </c>
      <c r="C959" s="219">
        <v>0.24305555555555555</v>
      </c>
      <c r="D959" s="219"/>
      <c r="E959" s="220">
        <f>SUM(C959-C958)</f>
        <v>5.0694444444444431E-2</v>
      </c>
    </row>
    <row r="960" spans="2:6" x14ac:dyDescent="0.15">
      <c r="B960" s="205">
        <v>42857</v>
      </c>
      <c r="C960" s="219">
        <v>0.30902777777777779</v>
      </c>
      <c r="D960" s="219"/>
      <c r="E960" s="221"/>
    </row>
    <row r="961" spans="2:5" x14ac:dyDescent="0.15">
      <c r="B961" s="205">
        <v>42857</v>
      </c>
      <c r="C961" s="219">
        <v>0.34652777777777777</v>
      </c>
      <c r="D961" s="219"/>
      <c r="E961" s="220">
        <f>SUM(C961-C960)</f>
        <v>3.7499999999999978E-2</v>
      </c>
    </row>
    <row r="962" spans="2:5" x14ac:dyDescent="0.15">
      <c r="B962" s="205">
        <v>42857</v>
      </c>
      <c r="C962" s="219">
        <v>0.34791666666666665</v>
      </c>
      <c r="D962" s="219"/>
      <c r="E962" s="221"/>
    </row>
    <row r="963" spans="2:5" x14ac:dyDescent="0.15">
      <c r="B963" s="205">
        <v>42857</v>
      </c>
      <c r="C963" s="219">
        <v>0.3888888888888889</v>
      </c>
      <c r="D963" s="219"/>
      <c r="E963" s="220">
        <f>SUM(C963-C962)</f>
        <v>4.0972222222222243E-2</v>
      </c>
    </row>
    <row r="964" spans="2:5" x14ac:dyDescent="0.15">
      <c r="B964" s="205">
        <v>42857</v>
      </c>
      <c r="C964" s="219">
        <v>0.38958333333333334</v>
      </c>
      <c r="D964" s="219"/>
      <c r="E964" s="221"/>
    </row>
    <row r="965" spans="2:5" x14ac:dyDescent="0.15">
      <c r="B965" s="205">
        <v>42857</v>
      </c>
      <c r="C965" s="219">
        <v>0.39444444444444443</v>
      </c>
      <c r="D965" s="219"/>
      <c r="E965" s="220">
        <f>SUM(C965-C964)</f>
        <v>4.8611111111110938E-3</v>
      </c>
    </row>
    <row r="966" spans="2:5" x14ac:dyDescent="0.15">
      <c r="B966" s="205">
        <v>42857</v>
      </c>
      <c r="C966" s="219">
        <v>0.39513888888888887</v>
      </c>
      <c r="D966" s="219"/>
      <c r="E966" s="221"/>
    </row>
    <row r="967" spans="2:5" x14ac:dyDescent="0.15">
      <c r="B967" s="205">
        <v>42857</v>
      </c>
      <c r="C967" s="219">
        <v>0.39861111111111108</v>
      </c>
      <c r="D967" s="219"/>
      <c r="E967" s="220">
        <f>SUM(C967-C966)</f>
        <v>3.4722222222222099E-3</v>
      </c>
    </row>
    <row r="968" spans="2:5" x14ac:dyDescent="0.15">
      <c r="B968" s="205">
        <v>42857</v>
      </c>
      <c r="C968" s="219">
        <v>0.39999999999999997</v>
      </c>
      <c r="D968" s="219"/>
      <c r="E968" s="221"/>
    </row>
    <row r="969" spans="2:5" x14ac:dyDescent="0.15">
      <c r="B969" s="205">
        <v>42857</v>
      </c>
      <c r="C969" s="219">
        <v>0.42222222222222222</v>
      </c>
      <c r="D969" s="219"/>
      <c r="E969" s="220">
        <f>SUM(C969-C968)</f>
        <v>2.2222222222222254E-2</v>
      </c>
    </row>
    <row r="970" spans="2:5" x14ac:dyDescent="0.15">
      <c r="B970" s="205">
        <v>42857</v>
      </c>
      <c r="C970" s="219">
        <v>0.4381944444444445</v>
      </c>
      <c r="D970" s="219"/>
      <c r="E970" s="221"/>
    </row>
    <row r="971" spans="2:5" x14ac:dyDescent="0.15">
      <c r="B971" s="205">
        <v>42857</v>
      </c>
      <c r="C971" s="219">
        <v>0.44027777777777777</v>
      </c>
      <c r="D971" s="219"/>
      <c r="E971" s="220">
        <f>SUM(C971-C970)</f>
        <v>2.0833333333332704E-3</v>
      </c>
    </row>
    <row r="972" spans="2:5" x14ac:dyDescent="0.15">
      <c r="B972" s="205">
        <v>42857</v>
      </c>
      <c r="C972" s="219">
        <v>0.44861111111111113</v>
      </c>
      <c r="D972" s="219"/>
      <c r="E972" s="221"/>
    </row>
    <row r="973" spans="2:5" x14ac:dyDescent="0.15">
      <c r="B973" s="205">
        <v>42857</v>
      </c>
      <c r="C973" s="219">
        <v>0.45</v>
      </c>
      <c r="D973" s="219"/>
      <c r="E973" s="220">
        <f>SUM(C973-C972)</f>
        <v>1.388888888888884E-3</v>
      </c>
    </row>
    <row r="974" spans="2:5" x14ac:dyDescent="0.15">
      <c r="B974" s="205">
        <v>42857</v>
      </c>
      <c r="C974" s="219">
        <v>0.5</v>
      </c>
      <c r="D974" s="219"/>
      <c r="E974" s="221"/>
    </row>
    <row r="975" spans="2:5" x14ac:dyDescent="0.15">
      <c r="B975" s="205">
        <v>42857</v>
      </c>
      <c r="C975" s="219">
        <v>0.52847222222222223</v>
      </c>
      <c r="D975" s="219"/>
      <c r="E975" s="220">
        <f>SUM(C975-C974)</f>
        <v>2.8472222222222232E-2</v>
      </c>
    </row>
    <row r="976" spans="2:5" x14ac:dyDescent="0.15">
      <c r="B976" s="205">
        <v>42857</v>
      </c>
      <c r="C976" s="219">
        <v>0.66319444444444442</v>
      </c>
      <c r="D976" s="219"/>
      <c r="E976" s="221"/>
    </row>
    <row r="977" spans="2:6" x14ac:dyDescent="0.15">
      <c r="B977" s="205">
        <v>42857</v>
      </c>
      <c r="C977" s="219">
        <v>0.77638888888888891</v>
      </c>
      <c r="D977" s="219"/>
      <c r="E977" s="220">
        <f>SUM(C977-C976)</f>
        <v>0.11319444444444449</v>
      </c>
    </row>
    <row r="978" spans="2:6" x14ac:dyDescent="0.15">
      <c r="B978" s="205">
        <v>42857</v>
      </c>
      <c r="C978" s="219">
        <v>0.77777777777777779</v>
      </c>
      <c r="D978" s="219">
        <v>0.79861111111111116</v>
      </c>
      <c r="E978" s="221">
        <v>2.083333333333337E-2</v>
      </c>
      <c r="F978" s="206">
        <f>SUM(E958:E978)</f>
        <v>0.32569444444444445</v>
      </c>
    </row>
    <row r="979" spans="2:6" x14ac:dyDescent="0.15">
      <c r="B979" s="205">
        <v>42858</v>
      </c>
      <c r="C979" s="219">
        <v>0.19444444444444445</v>
      </c>
      <c r="D979" s="219"/>
      <c r="E979" s="221"/>
    </row>
    <row r="980" spans="2:6" x14ac:dyDescent="0.15">
      <c r="B980" s="205">
        <v>42858</v>
      </c>
      <c r="C980" s="219">
        <v>0.24930555555555556</v>
      </c>
      <c r="D980" s="219"/>
      <c r="E980" s="220">
        <f>SUM(C980-C979)</f>
        <v>5.486111111111111E-2</v>
      </c>
    </row>
    <row r="981" spans="2:6" x14ac:dyDescent="0.15">
      <c r="B981" s="205">
        <v>42858</v>
      </c>
      <c r="C981" s="219">
        <v>0.30694444444444441</v>
      </c>
      <c r="D981" s="219"/>
      <c r="E981" s="221"/>
    </row>
    <row r="982" spans="2:6" x14ac:dyDescent="0.15">
      <c r="B982" s="205">
        <v>42858</v>
      </c>
      <c r="C982" s="219">
        <v>0.30972222222222223</v>
      </c>
      <c r="D982" s="219"/>
      <c r="E982" s="220">
        <f>SUM(C982-C981)</f>
        <v>2.7777777777778234E-3</v>
      </c>
    </row>
    <row r="983" spans="2:6" x14ac:dyDescent="0.15">
      <c r="B983" s="205">
        <v>42858</v>
      </c>
      <c r="C983" s="219">
        <v>0.3840277777777778</v>
      </c>
      <c r="D983" s="219"/>
      <c r="E983" s="221"/>
    </row>
    <row r="984" spans="2:6" x14ac:dyDescent="0.15">
      <c r="B984" s="205">
        <v>42858</v>
      </c>
      <c r="C984" s="219">
        <v>0.39930555555555558</v>
      </c>
      <c r="D984" s="219"/>
      <c r="E984" s="220">
        <f>SUM(C984-C983)</f>
        <v>1.5277777777777779E-2</v>
      </c>
    </row>
    <row r="985" spans="2:6" x14ac:dyDescent="0.15">
      <c r="B985" s="205">
        <v>42858</v>
      </c>
      <c r="C985" s="219">
        <v>0.39999999999999997</v>
      </c>
      <c r="D985" s="219"/>
      <c r="E985" s="221"/>
    </row>
    <row r="986" spans="2:6" x14ac:dyDescent="0.15">
      <c r="B986" s="205">
        <v>42858</v>
      </c>
      <c r="C986" s="219">
        <v>0.45416666666666666</v>
      </c>
      <c r="D986" s="219"/>
      <c r="E986" s="220">
        <f>SUM(C986-C985)</f>
        <v>5.4166666666666696E-2</v>
      </c>
    </row>
    <row r="987" spans="2:6" x14ac:dyDescent="0.15">
      <c r="B987" s="205">
        <v>42858</v>
      </c>
      <c r="C987" s="219">
        <v>0.56458333333333333</v>
      </c>
      <c r="D987" s="219"/>
      <c r="E987" s="221"/>
    </row>
    <row r="988" spans="2:6" x14ac:dyDescent="0.15">
      <c r="B988" s="205">
        <v>42858</v>
      </c>
      <c r="C988" s="219">
        <v>0.65694444444444444</v>
      </c>
      <c r="D988" s="219"/>
      <c r="E988" s="220">
        <f>SUM(C988-C987)</f>
        <v>9.2361111111111116E-2</v>
      </c>
    </row>
    <row r="989" spans="2:6" x14ac:dyDescent="0.15">
      <c r="B989" s="205">
        <v>42858</v>
      </c>
      <c r="C989" s="219">
        <v>0.65833333333333333</v>
      </c>
      <c r="D989" s="219"/>
      <c r="E989" s="221"/>
    </row>
    <row r="990" spans="2:6" x14ac:dyDescent="0.15">
      <c r="B990" s="205">
        <v>42858</v>
      </c>
      <c r="C990" s="219">
        <v>0.7284722222222223</v>
      </c>
      <c r="D990" s="219"/>
      <c r="E990" s="220">
        <f>SUM(C990-C989)</f>
        <v>7.0138888888888973E-2</v>
      </c>
      <c r="F990" s="206">
        <f>SUM(E979:E990)</f>
        <v>0.28958333333333353</v>
      </c>
    </row>
    <row r="991" spans="2:6" x14ac:dyDescent="0.15">
      <c r="B991" s="205">
        <v>42859</v>
      </c>
      <c r="C991" s="219">
        <v>0.19236111111111112</v>
      </c>
      <c r="D991" s="219"/>
      <c r="E991" s="221"/>
    </row>
    <row r="992" spans="2:6" x14ac:dyDescent="0.15">
      <c r="B992" s="205">
        <v>42859</v>
      </c>
      <c r="C992" s="219">
        <v>0.23611111111111113</v>
      </c>
      <c r="D992" s="219"/>
      <c r="E992" s="220">
        <f>SUM(C992-C991)</f>
        <v>4.3750000000000011E-2</v>
      </c>
    </row>
    <row r="993" spans="2:5" x14ac:dyDescent="0.15">
      <c r="B993" s="205">
        <v>42859</v>
      </c>
      <c r="C993" s="219">
        <v>0.29097222222222224</v>
      </c>
      <c r="D993" s="219"/>
      <c r="E993" s="221"/>
    </row>
    <row r="994" spans="2:5" x14ac:dyDescent="0.15">
      <c r="B994" s="205">
        <v>42859</v>
      </c>
      <c r="C994" s="219">
        <v>0.29097222222222224</v>
      </c>
      <c r="D994" s="219"/>
      <c r="E994" s="220">
        <f>SUM(C994-C993)</f>
        <v>0</v>
      </c>
    </row>
    <row r="995" spans="2:5" x14ac:dyDescent="0.15">
      <c r="B995" s="205">
        <v>42859</v>
      </c>
      <c r="C995" s="219">
        <v>0.29166666666666669</v>
      </c>
      <c r="D995" s="219"/>
      <c r="E995" s="221"/>
    </row>
    <row r="996" spans="2:5" x14ac:dyDescent="0.15">
      <c r="B996" s="205">
        <v>42859</v>
      </c>
      <c r="C996" s="219">
        <v>0.29791666666666666</v>
      </c>
      <c r="D996" s="219"/>
      <c r="E996" s="220">
        <f>SUM(C996-C995)</f>
        <v>6.2499999999999778E-3</v>
      </c>
    </row>
    <row r="997" spans="2:5" x14ac:dyDescent="0.15">
      <c r="B997" s="205">
        <v>42859</v>
      </c>
      <c r="C997" s="219">
        <v>0.29930555555555555</v>
      </c>
      <c r="D997" s="219"/>
      <c r="E997" s="221"/>
    </row>
    <row r="998" spans="2:5" x14ac:dyDescent="0.15">
      <c r="B998" s="205">
        <v>42859</v>
      </c>
      <c r="C998" s="219">
        <v>0.29930555555555555</v>
      </c>
      <c r="D998" s="219"/>
      <c r="E998" s="220">
        <f>SUM(C998-C997)</f>
        <v>0</v>
      </c>
    </row>
    <row r="999" spans="2:5" x14ac:dyDescent="0.15">
      <c r="B999" s="205">
        <v>42859</v>
      </c>
      <c r="C999" s="219">
        <v>0.30069444444444443</v>
      </c>
      <c r="D999" s="219"/>
      <c r="E999" s="221"/>
    </row>
    <row r="1000" spans="2:5" x14ac:dyDescent="0.15">
      <c r="B1000" s="205">
        <v>42859</v>
      </c>
      <c r="C1000" s="219">
        <v>0.30069444444444443</v>
      </c>
      <c r="D1000" s="219"/>
      <c r="E1000" s="220">
        <f>SUM(C1000-C999)</f>
        <v>0</v>
      </c>
    </row>
    <row r="1001" spans="2:5" x14ac:dyDescent="0.15">
      <c r="B1001" s="205">
        <v>42859</v>
      </c>
      <c r="C1001" s="219">
        <v>0.30277777777777776</v>
      </c>
      <c r="D1001" s="219"/>
      <c r="E1001" s="221"/>
    </row>
    <row r="1002" spans="2:5" x14ac:dyDescent="0.15">
      <c r="B1002" s="205">
        <v>42859</v>
      </c>
      <c r="C1002" s="219">
        <v>0.30416666666666664</v>
      </c>
      <c r="D1002" s="219"/>
      <c r="E1002" s="220">
        <f>SUM(C1002-C1001)</f>
        <v>1.388888888888884E-3</v>
      </c>
    </row>
    <row r="1003" spans="2:5" x14ac:dyDescent="0.15">
      <c r="B1003" s="205">
        <v>42859</v>
      </c>
      <c r="C1003" s="219">
        <v>0.30486111111111108</v>
      </c>
      <c r="D1003" s="219"/>
      <c r="E1003" s="221"/>
    </row>
    <row r="1004" spans="2:5" x14ac:dyDescent="0.15">
      <c r="B1004" s="205">
        <v>42859</v>
      </c>
      <c r="C1004" s="219">
        <v>0.30555555555555552</v>
      </c>
      <c r="D1004" s="219"/>
      <c r="E1004" s="220">
        <f>SUM(C1004-C1003)</f>
        <v>6.9444444444444198E-4</v>
      </c>
    </row>
    <row r="1005" spans="2:5" x14ac:dyDescent="0.15">
      <c r="B1005" s="205">
        <v>42859</v>
      </c>
      <c r="C1005" s="219">
        <v>0.37152777777777773</v>
      </c>
      <c r="D1005" s="219"/>
      <c r="E1005" s="221"/>
    </row>
    <row r="1006" spans="2:5" x14ac:dyDescent="0.15">
      <c r="B1006" s="205">
        <v>42859</v>
      </c>
      <c r="C1006" s="219">
        <v>0.50208333333333333</v>
      </c>
      <c r="D1006" s="219"/>
      <c r="E1006" s="220">
        <f>SUM(C1006-C1005)</f>
        <v>0.13055555555555559</v>
      </c>
    </row>
    <row r="1007" spans="2:5" x14ac:dyDescent="0.15">
      <c r="B1007" s="205">
        <v>42859</v>
      </c>
      <c r="C1007" s="219">
        <v>0.59444444444444444</v>
      </c>
      <c r="D1007" s="219"/>
      <c r="E1007" s="221"/>
    </row>
    <row r="1008" spans="2:5" x14ac:dyDescent="0.15">
      <c r="B1008" s="205">
        <v>42859</v>
      </c>
      <c r="C1008" s="219">
        <v>0.66041666666666665</v>
      </c>
      <c r="D1008" s="219"/>
      <c r="E1008" s="220">
        <f>SUM(C1008-C1007)</f>
        <v>6.597222222222221E-2</v>
      </c>
    </row>
    <row r="1009" spans="2:6" x14ac:dyDescent="0.15">
      <c r="B1009" s="205">
        <v>42859</v>
      </c>
      <c r="C1009" s="219">
        <v>0.77569444444444446</v>
      </c>
      <c r="D1009" s="219">
        <v>0.79861111111111116</v>
      </c>
      <c r="E1009" s="221">
        <v>2.2916666666666696E-2</v>
      </c>
      <c r="F1009" s="206">
        <f>SUM(E991:E1009)</f>
        <v>0.27152777777777781</v>
      </c>
    </row>
    <row r="1010" spans="2:6" x14ac:dyDescent="0.15">
      <c r="B1010" s="205">
        <v>42860</v>
      </c>
      <c r="C1010" s="219">
        <v>0.26111111111111113</v>
      </c>
      <c r="D1010" s="219"/>
      <c r="E1010" s="220"/>
    </row>
    <row r="1011" spans="2:6" x14ac:dyDescent="0.15">
      <c r="B1011" s="205">
        <v>42860</v>
      </c>
      <c r="C1011" s="219">
        <v>0.31805555555555554</v>
      </c>
      <c r="D1011" s="219"/>
      <c r="E1011" s="220">
        <f>SUM(C1011-C1010)</f>
        <v>5.6944444444444409E-2</v>
      </c>
    </row>
    <row r="1012" spans="2:6" x14ac:dyDescent="0.15">
      <c r="B1012" s="205">
        <v>42860</v>
      </c>
      <c r="C1012" s="219">
        <v>0.31875000000000003</v>
      </c>
      <c r="D1012" s="219"/>
      <c r="E1012" s="221"/>
    </row>
    <row r="1013" spans="2:6" x14ac:dyDescent="0.15">
      <c r="B1013" s="205">
        <v>42860</v>
      </c>
      <c r="C1013" s="219">
        <v>0.3430555555555555</v>
      </c>
      <c r="D1013" s="219"/>
      <c r="E1013" s="220">
        <f>SUM(C1013-C1012)</f>
        <v>2.4305555555555469E-2</v>
      </c>
    </row>
    <row r="1014" spans="2:6" x14ac:dyDescent="0.15">
      <c r="B1014" s="205">
        <v>42860</v>
      </c>
      <c r="C1014" s="219">
        <v>0.3444444444444445</v>
      </c>
      <c r="D1014" s="219"/>
      <c r="E1014" s="221"/>
    </row>
    <row r="1015" spans="2:6" x14ac:dyDescent="0.15">
      <c r="B1015" s="205">
        <v>42860</v>
      </c>
      <c r="C1015" s="219">
        <v>0.3444444444444445</v>
      </c>
      <c r="D1015" s="219"/>
      <c r="E1015" s="220">
        <f>SUM(C1015-C1014)</f>
        <v>0</v>
      </c>
    </row>
    <row r="1016" spans="2:6" x14ac:dyDescent="0.15">
      <c r="B1016" s="205">
        <v>42860</v>
      </c>
      <c r="C1016" s="219">
        <v>0.34583333333333338</v>
      </c>
      <c r="D1016" s="219"/>
      <c r="E1016" s="221"/>
    </row>
    <row r="1017" spans="2:6" x14ac:dyDescent="0.15">
      <c r="B1017" s="205">
        <v>42860</v>
      </c>
      <c r="C1017" s="219">
        <v>0.34652777777777777</v>
      </c>
      <c r="D1017" s="219"/>
      <c r="E1017" s="220">
        <f>SUM(C1017-C1016)</f>
        <v>6.9444444444438647E-4</v>
      </c>
    </row>
    <row r="1018" spans="2:6" x14ac:dyDescent="0.15">
      <c r="B1018" s="205">
        <v>42860</v>
      </c>
      <c r="C1018" s="219">
        <v>0.4597222222222222</v>
      </c>
      <c r="D1018" s="219"/>
      <c r="E1018" s="221"/>
    </row>
    <row r="1019" spans="2:6" x14ac:dyDescent="0.15">
      <c r="B1019" s="205">
        <v>42860</v>
      </c>
      <c r="C1019" s="219">
        <v>0.61458333333333337</v>
      </c>
      <c r="D1019" s="219"/>
      <c r="E1019" s="220">
        <f>SUM(C1019-C1018)</f>
        <v>0.15486111111111117</v>
      </c>
    </row>
    <row r="1020" spans="2:6" x14ac:dyDescent="0.15">
      <c r="B1020" s="205">
        <v>42860</v>
      </c>
      <c r="C1020" s="219">
        <v>0.78472222222222221</v>
      </c>
      <c r="D1020" s="219">
        <v>0.79861111111111116</v>
      </c>
      <c r="E1020" s="221">
        <v>1.3888888888888951E-2</v>
      </c>
      <c r="F1020" s="206">
        <f>SUM(E1010:E1020)</f>
        <v>0.25069444444444439</v>
      </c>
    </row>
    <row r="1021" spans="2:6" x14ac:dyDescent="0.15">
      <c r="B1021" s="205">
        <v>42861</v>
      </c>
      <c r="C1021" s="219">
        <v>0.19027777777777777</v>
      </c>
      <c r="D1021" s="219"/>
      <c r="E1021" s="221"/>
    </row>
    <row r="1022" spans="2:6" x14ac:dyDescent="0.15">
      <c r="B1022" s="205">
        <v>42861</v>
      </c>
      <c r="C1022" s="219">
        <v>0.2590277777777778</v>
      </c>
      <c r="D1022" s="219"/>
      <c r="E1022" s="220">
        <f>SUM(C1022-C1021)</f>
        <v>6.8750000000000033E-2</v>
      </c>
    </row>
    <row r="1023" spans="2:6" x14ac:dyDescent="0.15">
      <c r="B1023" s="205">
        <v>42861</v>
      </c>
      <c r="C1023" s="219">
        <v>0.40486111111111112</v>
      </c>
      <c r="D1023" s="219"/>
      <c r="E1023" s="221"/>
    </row>
    <row r="1024" spans="2:6" x14ac:dyDescent="0.15">
      <c r="B1024" s="205">
        <v>42861</v>
      </c>
      <c r="C1024" s="219">
        <v>0.4694444444444445</v>
      </c>
      <c r="D1024" s="219"/>
      <c r="E1024" s="220">
        <f>SUM(C1024-C1023)</f>
        <v>6.4583333333333381E-2</v>
      </c>
    </row>
    <row r="1025" spans="2:6" x14ac:dyDescent="0.15">
      <c r="B1025" s="205">
        <v>42861</v>
      </c>
      <c r="C1025" s="219">
        <v>0.55486111111111114</v>
      </c>
      <c r="D1025" s="219"/>
      <c r="E1025" s="221"/>
    </row>
    <row r="1026" spans="2:6" x14ac:dyDescent="0.15">
      <c r="B1026" s="205">
        <v>42861</v>
      </c>
      <c r="C1026" s="219">
        <v>0.63541666666666663</v>
      </c>
      <c r="D1026" s="219"/>
      <c r="E1026" s="220">
        <f>SUM(C1026-C1025)</f>
        <v>8.0555555555555491E-2</v>
      </c>
    </row>
    <row r="1027" spans="2:6" x14ac:dyDescent="0.15">
      <c r="B1027" s="205">
        <v>42861</v>
      </c>
      <c r="C1027" s="219">
        <v>0.63680555555555551</v>
      </c>
      <c r="D1027" s="219"/>
      <c r="E1027" s="221"/>
    </row>
    <row r="1028" spans="2:6" x14ac:dyDescent="0.15">
      <c r="B1028" s="205">
        <v>42861</v>
      </c>
      <c r="C1028" s="219">
        <v>0.65625</v>
      </c>
      <c r="D1028" s="219"/>
      <c r="E1028" s="220">
        <f>SUM(C1028-C1027)</f>
        <v>1.9444444444444486E-2</v>
      </c>
    </row>
    <row r="1029" spans="2:6" x14ac:dyDescent="0.15">
      <c r="B1029" s="205">
        <v>42861</v>
      </c>
      <c r="C1029" s="219">
        <v>0.74861111111111101</v>
      </c>
      <c r="D1029" s="219">
        <v>0.80208333333333337</v>
      </c>
      <c r="E1029" s="221">
        <v>5.3472222222222365E-2</v>
      </c>
      <c r="F1029" s="206">
        <f>SUM(E1021:E1029)</f>
        <v>0.28680555555555576</v>
      </c>
    </row>
    <row r="1030" spans="2:6" x14ac:dyDescent="0.15">
      <c r="B1030" s="205">
        <v>42862</v>
      </c>
      <c r="C1030" s="219">
        <v>0.24236111111111111</v>
      </c>
      <c r="D1030" s="219"/>
      <c r="E1030" s="221"/>
    </row>
    <row r="1031" spans="2:6" x14ac:dyDescent="0.15">
      <c r="B1031" s="205">
        <v>42862</v>
      </c>
      <c r="C1031" s="219">
        <v>0.31736111111111115</v>
      </c>
      <c r="D1031" s="219"/>
      <c r="E1031" s="220">
        <f>SUM(C1031-C1030)</f>
        <v>7.5000000000000039E-2</v>
      </c>
    </row>
    <row r="1032" spans="2:6" x14ac:dyDescent="0.15">
      <c r="B1032" s="205">
        <v>42862</v>
      </c>
      <c r="C1032" s="219">
        <v>0.31875000000000003</v>
      </c>
      <c r="D1032" s="219"/>
      <c r="E1032" s="221"/>
    </row>
    <row r="1033" spans="2:6" x14ac:dyDescent="0.15">
      <c r="B1033" s="205">
        <v>42862</v>
      </c>
      <c r="C1033" s="219">
        <v>0.33055555555555555</v>
      </c>
      <c r="D1033" s="219"/>
      <c r="E1033" s="220">
        <f>SUM(C1033-C1032)</f>
        <v>1.1805555555555514E-2</v>
      </c>
    </row>
    <row r="1034" spans="2:6" x14ac:dyDescent="0.15">
      <c r="B1034" s="205">
        <v>42862</v>
      </c>
      <c r="C1034" s="219">
        <v>0.33194444444444443</v>
      </c>
      <c r="D1034" s="219"/>
      <c r="E1034" s="221"/>
    </row>
    <row r="1035" spans="2:6" x14ac:dyDescent="0.15">
      <c r="B1035" s="205">
        <v>42862</v>
      </c>
      <c r="C1035" s="219">
        <v>0.41875000000000001</v>
      </c>
      <c r="D1035" s="219"/>
      <c r="E1035" s="220">
        <f>SUM(C1035-C1034)</f>
        <v>8.680555555555558E-2</v>
      </c>
    </row>
    <row r="1036" spans="2:6" x14ac:dyDescent="0.15">
      <c r="B1036" s="205">
        <v>42862</v>
      </c>
      <c r="C1036" s="219">
        <v>0.47500000000000003</v>
      </c>
      <c r="D1036" s="219"/>
      <c r="E1036" s="221"/>
    </row>
    <row r="1037" spans="2:6" x14ac:dyDescent="0.15">
      <c r="B1037" s="205">
        <v>42862</v>
      </c>
      <c r="C1037" s="219">
        <v>0.65</v>
      </c>
      <c r="D1037" s="219"/>
      <c r="E1037" s="220">
        <f>SUM(C1037-C1036)</f>
        <v>0.17499999999999999</v>
      </c>
    </row>
    <row r="1038" spans="2:6" x14ac:dyDescent="0.15">
      <c r="B1038" s="205">
        <v>42862</v>
      </c>
      <c r="C1038" s="219">
        <v>0.65347222222222223</v>
      </c>
      <c r="D1038" s="219"/>
      <c r="E1038" s="221"/>
    </row>
    <row r="1039" spans="2:6" x14ac:dyDescent="0.15">
      <c r="B1039" s="205">
        <v>42862</v>
      </c>
      <c r="C1039" s="219">
        <v>0.65347222222222223</v>
      </c>
      <c r="D1039" s="219"/>
      <c r="E1039" s="220">
        <f>SUM(C1039-C1038)</f>
        <v>0</v>
      </c>
    </row>
    <row r="1040" spans="2:6" x14ac:dyDescent="0.15">
      <c r="B1040" s="205">
        <v>42862</v>
      </c>
      <c r="C1040" s="219">
        <v>0.65763888888888888</v>
      </c>
      <c r="D1040" s="219"/>
      <c r="E1040" s="221"/>
    </row>
    <row r="1041" spans="2:6" x14ac:dyDescent="0.15">
      <c r="B1041" s="205">
        <v>42862</v>
      </c>
      <c r="C1041" s="219">
        <v>0.76736111111111116</v>
      </c>
      <c r="D1041" s="219"/>
      <c r="E1041" s="220">
        <f>SUM(C1041-C1040)</f>
        <v>0.10972222222222228</v>
      </c>
    </row>
    <row r="1042" spans="2:6" x14ac:dyDescent="0.15">
      <c r="B1042" s="205">
        <v>42862</v>
      </c>
      <c r="C1042" s="219">
        <v>0.79236111111111107</v>
      </c>
      <c r="D1042" s="219">
        <v>0.8027777777777777</v>
      </c>
      <c r="E1042" s="221">
        <v>1.041666666666663E-2</v>
      </c>
      <c r="F1042" s="206">
        <f>SUM(E1030:E1042)</f>
        <v>0.46875</v>
      </c>
    </row>
    <row r="1043" spans="2:6" x14ac:dyDescent="0.15">
      <c r="B1043" s="205">
        <v>42863</v>
      </c>
      <c r="C1043" s="219">
        <v>0.18611111111111112</v>
      </c>
      <c r="D1043" s="219"/>
      <c r="E1043" s="221"/>
    </row>
    <row r="1044" spans="2:6" x14ac:dyDescent="0.15">
      <c r="B1044" s="205">
        <v>42863</v>
      </c>
      <c r="C1044" s="219">
        <v>0.22569444444444445</v>
      </c>
      <c r="D1044" s="219"/>
      <c r="E1044" s="220">
        <f>SUM(C1044-C1043)</f>
        <v>3.9583333333333331E-2</v>
      </c>
    </row>
    <row r="1045" spans="2:6" x14ac:dyDescent="0.15">
      <c r="B1045" s="205">
        <v>42863</v>
      </c>
      <c r="C1045" s="219">
        <v>0.22638888888888889</v>
      </c>
      <c r="D1045" s="219"/>
      <c r="E1045" s="221"/>
    </row>
    <row r="1046" spans="2:6" x14ac:dyDescent="0.15">
      <c r="B1046" s="205">
        <v>42863</v>
      </c>
      <c r="C1046" s="219">
        <v>0.23402777777777781</v>
      </c>
      <c r="D1046" s="219"/>
      <c r="E1046" s="220">
        <f>SUM(C1046-C1045)</f>
        <v>7.6388888888889173E-3</v>
      </c>
    </row>
    <row r="1047" spans="2:6" x14ac:dyDescent="0.15">
      <c r="B1047" s="205">
        <v>42863</v>
      </c>
      <c r="C1047" s="219">
        <v>0.23819444444444446</v>
      </c>
      <c r="D1047" s="219"/>
      <c r="E1047" s="221"/>
    </row>
    <row r="1048" spans="2:6" x14ac:dyDescent="0.15">
      <c r="B1048" s="205">
        <v>42863</v>
      </c>
      <c r="C1048" s="219">
        <v>0.23819444444444446</v>
      </c>
      <c r="D1048" s="219"/>
      <c r="E1048" s="220">
        <f>SUM(C1048-C1047)</f>
        <v>0</v>
      </c>
    </row>
    <row r="1049" spans="2:6" x14ac:dyDescent="0.15">
      <c r="B1049" s="205">
        <v>42863</v>
      </c>
      <c r="C1049" s="219">
        <v>0.24027777777777778</v>
      </c>
      <c r="D1049" s="219"/>
      <c r="E1049" s="221"/>
    </row>
    <row r="1050" spans="2:6" x14ac:dyDescent="0.15">
      <c r="B1050" s="205">
        <v>42863</v>
      </c>
      <c r="C1050" s="219">
        <v>0.24097222222222223</v>
      </c>
      <c r="D1050" s="219"/>
      <c r="E1050" s="220">
        <f>SUM(C1050-C1049)</f>
        <v>6.9444444444444198E-4</v>
      </c>
    </row>
    <row r="1051" spans="2:6" x14ac:dyDescent="0.15">
      <c r="B1051" s="205">
        <v>42863</v>
      </c>
      <c r="C1051" s="219">
        <v>0.28541666666666665</v>
      </c>
      <c r="D1051" s="219"/>
      <c r="E1051" s="221"/>
    </row>
    <row r="1052" spans="2:6" x14ac:dyDescent="0.15">
      <c r="B1052" s="205">
        <v>42863</v>
      </c>
      <c r="C1052" s="219">
        <v>0.30069444444444443</v>
      </c>
      <c r="D1052" s="219"/>
      <c r="E1052" s="220">
        <f>SUM(C1052-C1051)</f>
        <v>1.5277777777777779E-2</v>
      </c>
    </row>
    <row r="1053" spans="2:6" x14ac:dyDescent="0.15">
      <c r="B1053" s="205">
        <v>42863</v>
      </c>
      <c r="C1053" s="219">
        <v>0.30624999999999997</v>
      </c>
      <c r="D1053" s="219"/>
      <c r="E1053" s="221"/>
    </row>
    <row r="1054" spans="2:6" x14ac:dyDescent="0.15">
      <c r="B1054" s="205">
        <v>42863</v>
      </c>
      <c r="C1054" s="219">
        <v>0.35972222222222222</v>
      </c>
      <c r="D1054" s="219"/>
      <c r="E1054" s="220">
        <f>SUM(C1054-C1053)</f>
        <v>5.3472222222222254E-2</v>
      </c>
    </row>
    <row r="1055" spans="2:6" x14ac:dyDescent="0.15">
      <c r="B1055" s="205">
        <v>42863</v>
      </c>
      <c r="C1055" s="219">
        <v>0.42083333333333334</v>
      </c>
      <c r="D1055" s="219"/>
      <c r="E1055" s="221"/>
    </row>
    <row r="1056" spans="2:6" x14ac:dyDescent="0.15">
      <c r="B1056" s="205">
        <v>42863</v>
      </c>
      <c r="C1056" s="219">
        <v>0.59861111111111109</v>
      </c>
      <c r="D1056" s="219"/>
      <c r="E1056" s="220">
        <f>SUM(C1056-C1055)</f>
        <v>0.17777777777777776</v>
      </c>
    </row>
    <row r="1057" spans="2:6" x14ac:dyDescent="0.15">
      <c r="B1057" s="205">
        <v>42863</v>
      </c>
      <c r="C1057" s="219">
        <v>0.65555555555555556</v>
      </c>
      <c r="D1057" s="219"/>
      <c r="E1057" s="221"/>
    </row>
    <row r="1058" spans="2:6" x14ac:dyDescent="0.15">
      <c r="B1058" s="205">
        <v>42863</v>
      </c>
      <c r="C1058" s="219">
        <v>0.76111111111111107</v>
      </c>
      <c r="D1058" s="219"/>
      <c r="E1058" s="220">
        <f>SUM(C1058-C1057)</f>
        <v>0.10555555555555551</v>
      </c>
      <c r="F1058" s="206">
        <f>SUM(E1043:E1058)</f>
        <v>0.4</v>
      </c>
    </row>
    <row r="1059" spans="2:6" x14ac:dyDescent="0.15">
      <c r="B1059" s="205">
        <v>42864</v>
      </c>
      <c r="C1059" s="219">
        <v>0.18819444444444444</v>
      </c>
      <c r="D1059" s="219"/>
      <c r="E1059" s="221"/>
    </row>
    <row r="1060" spans="2:6" x14ac:dyDescent="0.15">
      <c r="B1060" s="205">
        <v>42864</v>
      </c>
      <c r="C1060" s="219">
        <v>0.19236111111111112</v>
      </c>
      <c r="D1060" s="219"/>
      <c r="E1060" s="220">
        <f>SUM(C1060-C1059)</f>
        <v>4.1666666666666796E-3</v>
      </c>
    </row>
    <row r="1061" spans="2:6" x14ac:dyDescent="0.15">
      <c r="B1061" s="205">
        <v>42864</v>
      </c>
      <c r="C1061" s="219">
        <v>0.26041666666666669</v>
      </c>
      <c r="D1061" s="219"/>
      <c r="E1061" s="221"/>
    </row>
    <row r="1062" spans="2:6" x14ac:dyDescent="0.15">
      <c r="B1062" s="205">
        <v>42864</v>
      </c>
      <c r="C1062" s="219">
        <v>0.27499999999999997</v>
      </c>
      <c r="D1062" s="219"/>
      <c r="E1062" s="220">
        <f>SUM(C1062-C1061)</f>
        <v>1.4583333333333282E-2</v>
      </c>
    </row>
    <row r="1063" spans="2:6" x14ac:dyDescent="0.15">
      <c r="B1063" s="205">
        <v>42864</v>
      </c>
      <c r="C1063" s="219">
        <v>0.27499999999999997</v>
      </c>
      <c r="D1063" s="219"/>
      <c r="E1063" s="221"/>
    </row>
    <row r="1064" spans="2:6" x14ac:dyDescent="0.15">
      <c r="B1064" s="205">
        <v>42864</v>
      </c>
      <c r="C1064" s="219">
        <v>0.27777777777777779</v>
      </c>
      <c r="D1064" s="219"/>
      <c r="E1064" s="220">
        <f>SUM(C1064-C1063)</f>
        <v>2.7777777777778234E-3</v>
      </c>
    </row>
    <row r="1065" spans="2:6" x14ac:dyDescent="0.15">
      <c r="B1065" s="205">
        <v>42864</v>
      </c>
      <c r="C1065" s="219">
        <v>0.27847222222222223</v>
      </c>
      <c r="D1065" s="219"/>
      <c r="E1065" s="221"/>
    </row>
    <row r="1066" spans="2:6" x14ac:dyDescent="0.15">
      <c r="B1066" s="205">
        <v>42864</v>
      </c>
      <c r="C1066" s="219">
        <v>0.28194444444444444</v>
      </c>
      <c r="D1066" s="219"/>
      <c r="E1066" s="220">
        <f>SUM(C1066-C1065)</f>
        <v>3.4722222222222099E-3</v>
      </c>
    </row>
    <row r="1067" spans="2:6" x14ac:dyDescent="0.15">
      <c r="B1067" s="205">
        <v>42864</v>
      </c>
      <c r="C1067" s="219">
        <v>0.28263888888888888</v>
      </c>
      <c r="D1067" s="219"/>
      <c r="E1067" s="221"/>
    </row>
    <row r="1068" spans="2:6" x14ac:dyDescent="0.15">
      <c r="B1068" s="205">
        <v>42864</v>
      </c>
      <c r="C1068" s="219">
        <v>0.31388888888888888</v>
      </c>
      <c r="D1068" s="219"/>
      <c r="E1068" s="220">
        <f>SUM(C1068-C1067)</f>
        <v>3.125E-2</v>
      </c>
    </row>
    <row r="1069" spans="2:6" x14ac:dyDescent="0.15">
      <c r="B1069" s="205">
        <v>42864</v>
      </c>
      <c r="C1069" s="219">
        <v>0.31527777777777777</v>
      </c>
      <c r="D1069" s="219"/>
      <c r="E1069" s="221"/>
    </row>
    <row r="1070" spans="2:6" x14ac:dyDescent="0.15">
      <c r="B1070" s="205">
        <v>42864</v>
      </c>
      <c r="C1070" s="219">
        <v>0.39652777777777781</v>
      </c>
      <c r="D1070" s="219"/>
      <c r="E1070" s="220">
        <f>SUM(C1070-C1069)</f>
        <v>8.1250000000000044E-2</v>
      </c>
    </row>
    <row r="1071" spans="2:6" x14ac:dyDescent="0.15">
      <c r="B1071" s="205">
        <v>42864</v>
      </c>
      <c r="C1071" s="219">
        <v>0.3979166666666667</v>
      </c>
      <c r="D1071" s="219"/>
      <c r="E1071" s="221"/>
    </row>
    <row r="1072" spans="2:6" x14ac:dyDescent="0.15">
      <c r="B1072" s="205">
        <v>42864</v>
      </c>
      <c r="C1072" s="219">
        <v>0.40277777777777773</v>
      </c>
      <c r="D1072" s="219"/>
      <c r="E1072" s="220">
        <f>SUM(C1072-C1071)</f>
        <v>4.8611111111110383E-3</v>
      </c>
    </row>
    <row r="1073" spans="2:6" x14ac:dyDescent="0.15">
      <c r="B1073" s="205">
        <v>42864</v>
      </c>
      <c r="C1073" s="219">
        <v>0.40625</v>
      </c>
      <c r="D1073" s="219"/>
      <c r="E1073" s="221"/>
    </row>
    <row r="1074" spans="2:6" x14ac:dyDescent="0.15">
      <c r="B1074" s="205">
        <v>42864</v>
      </c>
      <c r="C1074" s="219">
        <v>0.4368055555555555</v>
      </c>
      <c r="D1074" s="219"/>
      <c r="E1074" s="220">
        <f>SUM(C1074-C1073)</f>
        <v>3.0555555555555503E-2</v>
      </c>
    </row>
    <row r="1075" spans="2:6" x14ac:dyDescent="0.15">
      <c r="B1075" s="205">
        <v>42864</v>
      </c>
      <c r="C1075" s="219">
        <v>0.4381944444444445</v>
      </c>
      <c r="D1075" s="219"/>
      <c r="E1075" s="221"/>
    </row>
    <row r="1076" spans="2:6" x14ac:dyDescent="0.15">
      <c r="B1076" s="205">
        <v>42864</v>
      </c>
      <c r="C1076" s="219">
        <v>0.43888888888888888</v>
      </c>
      <c r="D1076" s="219"/>
      <c r="E1076" s="220">
        <f>SUM(C1076-C1075)</f>
        <v>6.9444444444438647E-4</v>
      </c>
    </row>
    <row r="1077" spans="2:6" x14ac:dyDescent="0.15">
      <c r="B1077" s="205">
        <v>42864</v>
      </c>
      <c r="C1077" s="219">
        <v>0.46319444444444446</v>
      </c>
      <c r="D1077" s="219"/>
      <c r="E1077" s="221"/>
    </row>
    <row r="1078" spans="2:6" x14ac:dyDescent="0.15">
      <c r="B1078" s="205">
        <v>42864</v>
      </c>
      <c r="C1078" s="219">
        <v>0.56736111111111109</v>
      </c>
      <c r="D1078" s="219"/>
      <c r="E1078" s="220">
        <f>SUM(C1078-C1077)</f>
        <v>0.10416666666666663</v>
      </c>
    </row>
    <row r="1079" spans="2:6" x14ac:dyDescent="0.15">
      <c r="B1079" s="205">
        <v>42864</v>
      </c>
      <c r="C1079" s="219">
        <v>0.57013888888888886</v>
      </c>
      <c r="D1079" s="219"/>
      <c r="E1079" s="221"/>
    </row>
    <row r="1080" spans="2:6" x14ac:dyDescent="0.15">
      <c r="B1080" s="205">
        <v>42864</v>
      </c>
      <c r="C1080" s="219">
        <v>0.59583333333333333</v>
      </c>
      <c r="D1080" s="219"/>
      <c r="E1080" s="220">
        <f>SUM(C1080-C1079)</f>
        <v>2.5694444444444464E-2</v>
      </c>
    </row>
    <row r="1081" spans="2:6" x14ac:dyDescent="0.15">
      <c r="B1081" s="205">
        <v>42864</v>
      </c>
      <c r="C1081" s="219">
        <v>0.70972222222222225</v>
      </c>
      <c r="D1081" s="219">
        <v>0.79513888888888884</v>
      </c>
      <c r="E1081" s="221">
        <v>8.5416666666666585E-2</v>
      </c>
      <c r="F1081" s="206">
        <f>SUM(E1059:E1081)</f>
        <v>0.38888888888888862</v>
      </c>
    </row>
    <row r="1082" spans="2:6" x14ac:dyDescent="0.15">
      <c r="B1082" s="205">
        <v>42865</v>
      </c>
      <c r="C1082" s="219">
        <v>0.1875</v>
      </c>
      <c r="D1082" s="219"/>
      <c r="E1082" s="221"/>
    </row>
    <row r="1083" spans="2:6" x14ac:dyDescent="0.15">
      <c r="B1083" s="205">
        <v>42865</v>
      </c>
      <c r="C1083" s="219">
        <v>0.20555555555555557</v>
      </c>
      <c r="D1083" s="219"/>
      <c r="E1083" s="220">
        <f>SUM(C1083-C1082)</f>
        <v>1.8055555555555575E-2</v>
      </c>
    </row>
    <row r="1084" spans="2:6" x14ac:dyDescent="0.15">
      <c r="B1084" s="205">
        <v>42865</v>
      </c>
      <c r="C1084" s="219">
        <v>0.20555555555555557</v>
      </c>
      <c r="D1084" s="219"/>
      <c r="E1084" s="221"/>
    </row>
    <row r="1085" spans="2:6" x14ac:dyDescent="0.15">
      <c r="B1085" s="205">
        <v>42865</v>
      </c>
      <c r="C1085" s="219">
        <v>0.24305555555555555</v>
      </c>
      <c r="D1085" s="219"/>
      <c r="E1085" s="220">
        <f>SUM(C1085-C1084)</f>
        <v>3.7499999999999978E-2</v>
      </c>
    </row>
    <row r="1086" spans="2:6" x14ac:dyDescent="0.15">
      <c r="B1086" s="205">
        <v>42865</v>
      </c>
      <c r="C1086" s="219">
        <v>0.29930555555555555</v>
      </c>
      <c r="D1086" s="219"/>
      <c r="E1086" s="221"/>
    </row>
    <row r="1087" spans="2:6" x14ac:dyDescent="0.15">
      <c r="B1087" s="205">
        <v>42865</v>
      </c>
      <c r="C1087" s="219">
        <v>0.37361111111111112</v>
      </c>
      <c r="D1087" s="219"/>
      <c r="E1087" s="220">
        <f>SUM(C1087-C1086)</f>
        <v>7.4305555555555569E-2</v>
      </c>
    </row>
    <row r="1088" spans="2:6" x14ac:dyDescent="0.15">
      <c r="B1088" s="205">
        <v>42865</v>
      </c>
      <c r="C1088" s="219">
        <v>0.46319444444444446</v>
      </c>
      <c r="D1088" s="219"/>
      <c r="E1088" s="221"/>
    </row>
    <row r="1089" spans="2:6" x14ac:dyDescent="0.15">
      <c r="B1089" s="205">
        <v>42865</v>
      </c>
      <c r="C1089" s="219">
        <v>0.47083333333333338</v>
      </c>
      <c r="D1089" s="219"/>
      <c r="E1089" s="220">
        <f>SUM(C1089-C1088)</f>
        <v>7.6388888888889173E-3</v>
      </c>
    </row>
    <row r="1090" spans="2:6" x14ac:dyDescent="0.15">
      <c r="B1090" s="205">
        <v>42865</v>
      </c>
      <c r="C1090" s="219">
        <v>0.47291666666666665</v>
      </c>
      <c r="D1090" s="219"/>
      <c r="E1090" s="221"/>
    </row>
    <row r="1091" spans="2:6" x14ac:dyDescent="0.15">
      <c r="B1091" s="205">
        <v>42865</v>
      </c>
      <c r="C1091" s="219">
        <v>0.47430555555555554</v>
      </c>
      <c r="D1091" s="219"/>
      <c r="E1091" s="220">
        <f>SUM(C1091-C1090)</f>
        <v>1.388888888888884E-3</v>
      </c>
    </row>
    <row r="1092" spans="2:6" x14ac:dyDescent="0.15">
      <c r="B1092" s="205">
        <v>42865</v>
      </c>
      <c r="C1092" s="219">
        <v>0.47638888888888892</v>
      </c>
      <c r="D1092" s="219"/>
      <c r="E1092" s="221"/>
    </row>
    <row r="1093" spans="2:6" x14ac:dyDescent="0.15">
      <c r="B1093" s="205">
        <v>42865</v>
      </c>
      <c r="C1093" s="219">
        <v>0.47916666666666669</v>
      </c>
      <c r="D1093" s="219"/>
      <c r="E1093" s="220">
        <f>SUM(C1093-C1092)</f>
        <v>2.7777777777777679E-3</v>
      </c>
    </row>
    <row r="1094" spans="2:6" x14ac:dyDescent="0.15">
      <c r="B1094" s="205">
        <v>42865</v>
      </c>
      <c r="C1094" s="219">
        <v>0.48125000000000001</v>
      </c>
      <c r="D1094" s="219"/>
      <c r="E1094" s="221"/>
    </row>
    <row r="1095" spans="2:6" x14ac:dyDescent="0.15">
      <c r="B1095" s="205">
        <v>42865</v>
      </c>
      <c r="C1095" s="219">
        <v>0.4826388888888889</v>
      </c>
      <c r="D1095" s="219"/>
      <c r="E1095" s="220">
        <f>SUM(C1095-C1094)</f>
        <v>1.388888888888884E-3</v>
      </c>
    </row>
    <row r="1096" spans="2:6" x14ac:dyDescent="0.15">
      <c r="B1096" s="205">
        <v>42865</v>
      </c>
      <c r="C1096" s="219">
        <v>0.4861111111111111</v>
      </c>
      <c r="D1096" s="219"/>
      <c r="E1096" s="221"/>
    </row>
    <row r="1097" spans="2:6" x14ac:dyDescent="0.15">
      <c r="B1097" s="205">
        <v>42865</v>
      </c>
      <c r="C1097" s="219">
        <v>0.50486111111111109</v>
      </c>
      <c r="D1097" s="219"/>
      <c r="E1097" s="220">
        <f>SUM(C1097-C1096)</f>
        <v>1.8749999999999989E-2</v>
      </c>
    </row>
    <row r="1098" spans="2:6" x14ac:dyDescent="0.15">
      <c r="B1098" s="205">
        <v>42865</v>
      </c>
      <c r="C1098" s="219">
        <v>0.52361111111111114</v>
      </c>
      <c r="D1098" s="219"/>
      <c r="E1098" s="221"/>
    </row>
    <row r="1099" spans="2:6" x14ac:dyDescent="0.15">
      <c r="B1099" s="205">
        <v>42865</v>
      </c>
      <c r="C1099" s="219">
        <v>0.53402777777777777</v>
      </c>
      <c r="D1099" s="219"/>
      <c r="E1099" s="220">
        <f>SUM(C1099-C1098)</f>
        <v>1.041666666666663E-2</v>
      </c>
    </row>
    <row r="1100" spans="2:6" x14ac:dyDescent="0.15">
      <c r="B1100" s="205">
        <v>42865</v>
      </c>
      <c r="C1100" s="219">
        <v>0.53680555555555554</v>
      </c>
      <c r="D1100" s="219"/>
      <c r="E1100" s="221"/>
    </row>
    <row r="1101" spans="2:6" x14ac:dyDescent="0.15">
      <c r="B1101" s="205">
        <v>42865</v>
      </c>
      <c r="C1101" s="219">
        <v>0.53749999999999998</v>
      </c>
      <c r="D1101" s="219"/>
      <c r="E1101" s="220">
        <f>SUM(C1101-C1100)</f>
        <v>6.9444444444444198E-4</v>
      </c>
    </row>
    <row r="1102" spans="2:6" x14ac:dyDescent="0.15">
      <c r="B1102" s="229">
        <v>42865</v>
      </c>
      <c r="C1102" s="219">
        <v>0.65</v>
      </c>
      <c r="D1102" s="219">
        <v>0.80138888888888893</v>
      </c>
      <c r="E1102" s="221">
        <v>0.15138888888888891</v>
      </c>
      <c r="F1102" s="206">
        <f>SUM(E1082:E1102)</f>
        <v>0.32430555555555551</v>
      </c>
    </row>
    <row r="1103" spans="2:6" x14ac:dyDescent="0.15">
      <c r="B1103" s="205">
        <v>42866</v>
      </c>
      <c r="C1103" s="219">
        <v>0.18611111111111112</v>
      </c>
      <c r="D1103" s="219"/>
      <c r="E1103" s="221"/>
    </row>
    <row r="1104" spans="2:6" x14ac:dyDescent="0.15">
      <c r="B1104" s="205">
        <v>42866</v>
      </c>
      <c r="C1104" s="219">
        <v>0.21597222222222223</v>
      </c>
      <c r="D1104" s="219"/>
      <c r="E1104" s="220">
        <f>SUM(C1104-C1103)</f>
        <v>2.9861111111111116E-2</v>
      </c>
    </row>
    <row r="1105" spans="2:6" x14ac:dyDescent="0.15">
      <c r="B1105" s="205">
        <v>42866</v>
      </c>
      <c r="C1105" s="219">
        <v>0.29722222222222222</v>
      </c>
      <c r="D1105" s="219"/>
      <c r="E1105" s="221"/>
    </row>
    <row r="1106" spans="2:6" x14ac:dyDescent="0.15">
      <c r="B1106" s="205">
        <v>42866</v>
      </c>
      <c r="C1106" s="219">
        <v>0.30069444444444443</v>
      </c>
      <c r="D1106" s="219"/>
      <c r="E1106" s="220">
        <f>SUM(C1106-C1105)</f>
        <v>3.4722222222222099E-3</v>
      </c>
    </row>
    <row r="1107" spans="2:6" x14ac:dyDescent="0.15">
      <c r="B1107" s="205">
        <v>42866</v>
      </c>
      <c r="C1107" s="219">
        <v>0.30555555555555552</v>
      </c>
      <c r="D1107" s="219"/>
      <c r="E1107" s="221"/>
    </row>
    <row r="1108" spans="2:6" x14ac:dyDescent="0.15">
      <c r="B1108" s="205">
        <v>42866</v>
      </c>
      <c r="C1108" s="219">
        <v>0.38611111111111113</v>
      </c>
      <c r="D1108" s="219"/>
      <c r="E1108" s="220">
        <f>SUM(C1108-C1107)</f>
        <v>8.0555555555555602E-2</v>
      </c>
    </row>
    <row r="1109" spans="2:6" x14ac:dyDescent="0.15">
      <c r="B1109" s="205">
        <v>42866</v>
      </c>
      <c r="C1109" s="219">
        <v>0.50208333333333333</v>
      </c>
      <c r="D1109" s="219"/>
      <c r="E1109" s="221"/>
    </row>
    <row r="1110" spans="2:6" x14ac:dyDescent="0.15">
      <c r="B1110" s="205">
        <v>42866</v>
      </c>
      <c r="C1110" s="219">
        <v>0.50277777777777777</v>
      </c>
      <c r="D1110" s="219"/>
      <c r="E1110" s="220">
        <f>SUM(C1110-C1109)</f>
        <v>6.9444444444444198E-4</v>
      </c>
    </row>
    <row r="1111" spans="2:6" x14ac:dyDescent="0.15">
      <c r="B1111" s="205">
        <v>42866</v>
      </c>
      <c r="C1111" s="219">
        <v>0.50902777777777775</v>
      </c>
      <c r="D1111" s="219"/>
      <c r="E1111" s="221"/>
    </row>
    <row r="1112" spans="2:6" x14ac:dyDescent="0.15">
      <c r="B1112" s="205">
        <v>42866</v>
      </c>
      <c r="C1112" s="219">
        <v>0.55902777777777779</v>
      </c>
      <c r="D1112" s="219"/>
      <c r="E1112" s="220">
        <f>SUM(C1112-C1111)</f>
        <v>5.0000000000000044E-2</v>
      </c>
    </row>
    <row r="1113" spans="2:6" x14ac:dyDescent="0.15">
      <c r="B1113" s="205">
        <v>42866</v>
      </c>
      <c r="C1113" s="219">
        <v>0.56041666666666667</v>
      </c>
      <c r="D1113" s="219"/>
      <c r="E1113" s="221"/>
    </row>
    <row r="1114" spans="2:6" x14ac:dyDescent="0.15">
      <c r="B1114" s="205">
        <v>42866</v>
      </c>
      <c r="C1114" s="219">
        <v>0.56041666666666667</v>
      </c>
      <c r="D1114" s="219"/>
      <c r="E1114" s="220">
        <f>SUM(C1114-C1113)</f>
        <v>0</v>
      </c>
    </row>
    <row r="1115" spans="2:6" x14ac:dyDescent="0.15">
      <c r="B1115" s="205">
        <v>42866</v>
      </c>
      <c r="C1115" s="219">
        <v>0.59166666666666667</v>
      </c>
      <c r="D1115" s="219"/>
      <c r="E1115" s="221"/>
    </row>
    <row r="1116" spans="2:6" x14ac:dyDescent="0.15">
      <c r="B1116" s="205">
        <v>42866</v>
      </c>
      <c r="C1116" s="219">
        <v>0.72361111111111109</v>
      </c>
      <c r="D1116" s="219"/>
      <c r="E1116" s="220">
        <f>SUM(C1116-C1115)</f>
        <v>0.13194444444444442</v>
      </c>
      <c r="F1116" s="206">
        <f>SUM(E1103:E1116)</f>
        <v>0.29652777777777783</v>
      </c>
    </row>
    <row r="1117" spans="2:6" x14ac:dyDescent="0.15">
      <c r="B1117" s="205">
        <v>42867</v>
      </c>
      <c r="C1117" s="219">
        <v>0.18680555555555556</v>
      </c>
      <c r="D1117" s="219"/>
      <c r="E1117" s="221"/>
    </row>
    <row r="1118" spans="2:6" x14ac:dyDescent="0.15">
      <c r="B1118" s="205">
        <v>42867</v>
      </c>
      <c r="C1118" s="219">
        <v>0.21875</v>
      </c>
      <c r="D1118" s="219"/>
      <c r="E1118" s="220">
        <f>SUM(C1118-C1117)</f>
        <v>3.1944444444444442E-2</v>
      </c>
    </row>
    <row r="1119" spans="2:6" x14ac:dyDescent="0.15">
      <c r="B1119" s="205">
        <v>42867</v>
      </c>
      <c r="C1119" s="219">
        <v>0.3034722222222222</v>
      </c>
      <c r="D1119" s="219"/>
      <c r="E1119" s="221"/>
    </row>
    <row r="1120" spans="2:6" x14ac:dyDescent="0.15">
      <c r="B1120" s="205">
        <v>42867</v>
      </c>
      <c r="C1120" s="219">
        <v>0.3034722222222222</v>
      </c>
      <c r="D1120" s="219"/>
      <c r="E1120" s="220">
        <f>SUM(C1120-C1119)</f>
        <v>0</v>
      </c>
    </row>
    <row r="1121" spans="2:5" x14ac:dyDescent="0.15">
      <c r="B1121" s="205">
        <v>42867</v>
      </c>
      <c r="C1121" s="219">
        <v>0.30624999999999997</v>
      </c>
      <c r="D1121" s="219"/>
      <c r="E1121" s="221"/>
    </row>
    <row r="1122" spans="2:5" x14ac:dyDescent="0.15">
      <c r="B1122" s="205">
        <v>42867</v>
      </c>
      <c r="C1122" s="219">
        <v>0.30833333333333335</v>
      </c>
      <c r="D1122" s="219"/>
      <c r="E1122" s="220">
        <f>SUM(C1122-C1121)</f>
        <v>2.0833333333333814E-3</v>
      </c>
    </row>
    <row r="1123" spans="2:5" x14ac:dyDescent="0.15">
      <c r="B1123" s="205">
        <v>42867</v>
      </c>
      <c r="C1123" s="219">
        <v>0.31319444444444444</v>
      </c>
      <c r="D1123" s="219"/>
      <c r="E1123" s="221"/>
    </row>
    <row r="1124" spans="2:5" x14ac:dyDescent="0.15">
      <c r="B1124" s="205">
        <v>42867</v>
      </c>
      <c r="C1124" s="219">
        <v>0.39444444444444443</v>
      </c>
      <c r="D1124" s="219"/>
      <c r="E1124" s="220">
        <f>SUM(C1124-C1123)</f>
        <v>8.1249999999999989E-2</v>
      </c>
    </row>
    <row r="1125" spans="2:5" x14ac:dyDescent="0.15">
      <c r="B1125" s="205">
        <v>42867</v>
      </c>
      <c r="C1125" s="219">
        <v>0.4694444444444445</v>
      </c>
      <c r="D1125" s="219"/>
      <c r="E1125" s="221"/>
    </row>
    <row r="1126" spans="2:5" x14ac:dyDescent="0.15">
      <c r="B1126" s="205">
        <v>42867</v>
      </c>
      <c r="C1126" s="219">
        <v>0.47361111111111115</v>
      </c>
      <c r="D1126" s="219"/>
      <c r="E1126" s="220">
        <f>SUM(C1126-C1125)</f>
        <v>4.1666666666666519E-3</v>
      </c>
    </row>
    <row r="1127" spans="2:5" x14ac:dyDescent="0.15">
      <c r="B1127" s="205">
        <v>42867</v>
      </c>
      <c r="C1127" s="219">
        <v>0.47569444444444442</v>
      </c>
      <c r="D1127" s="219"/>
      <c r="E1127" s="221"/>
    </row>
    <row r="1128" spans="2:5" x14ac:dyDescent="0.15">
      <c r="B1128" s="205">
        <v>42867</v>
      </c>
      <c r="C1128" s="219">
        <v>0.47986111111111113</v>
      </c>
      <c r="D1128" s="219"/>
      <c r="E1128" s="220">
        <f>SUM(C1128-C1127)</f>
        <v>4.1666666666667074E-3</v>
      </c>
    </row>
    <row r="1129" spans="2:5" x14ac:dyDescent="0.15">
      <c r="B1129" s="205">
        <v>42867</v>
      </c>
      <c r="C1129" s="219">
        <v>0.4826388888888889</v>
      </c>
      <c r="D1129" s="219"/>
      <c r="E1129" s="221"/>
    </row>
    <row r="1130" spans="2:5" x14ac:dyDescent="0.15">
      <c r="B1130" s="205">
        <v>42867</v>
      </c>
      <c r="C1130" s="219">
        <v>0.51111111111111118</v>
      </c>
      <c r="D1130" s="219"/>
      <c r="E1130" s="220">
        <f>SUM(C1130-C1129)</f>
        <v>2.8472222222222288E-2</v>
      </c>
    </row>
    <row r="1131" spans="2:5" x14ac:dyDescent="0.15">
      <c r="B1131" s="205">
        <v>42867</v>
      </c>
      <c r="C1131" s="219">
        <v>0.54097222222222219</v>
      </c>
      <c r="D1131" s="219"/>
      <c r="E1131" s="221"/>
    </row>
    <row r="1132" spans="2:5" x14ac:dyDescent="0.15">
      <c r="B1132" s="205">
        <v>42867</v>
      </c>
      <c r="C1132" s="219">
        <v>0.64861111111111114</v>
      </c>
      <c r="D1132" s="219"/>
      <c r="E1132" s="220">
        <f>SUM(C1132-C1131)</f>
        <v>0.10763888888888895</v>
      </c>
    </row>
    <row r="1133" spans="2:5" x14ac:dyDescent="0.15">
      <c r="B1133" s="205">
        <v>42867</v>
      </c>
      <c r="C1133" s="219">
        <v>0.64930555555555558</v>
      </c>
      <c r="D1133" s="219"/>
      <c r="E1133" s="221"/>
    </row>
    <row r="1134" spans="2:5" x14ac:dyDescent="0.15">
      <c r="B1134" s="205">
        <v>42867</v>
      </c>
      <c r="C1134" s="219">
        <v>0.65625</v>
      </c>
      <c r="D1134" s="219"/>
      <c r="E1134" s="220">
        <f>SUM(C1134-C1133)</f>
        <v>6.9444444444444198E-3</v>
      </c>
    </row>
    <row r="1135" spans="2:5" x14ac:dyDescent="0.15">
      <c r="B1135" s="205">
        <v>42867</v>
      </c>
      <c r="C1135" s="219">
        <v>0.65694444444444444</v>
      </c>
      <c r="D1135" s="219"/>
      <c r="E1135" s="221"/>
    </row>
    <row r="1136" spans="2:5" x14ac:dyDescent="0.15">
      <c r="B1136" s="205">
        <v>42867</v>
      </c>
      <c r="C1136" s="219">
        <v>0.6777777777777777</v>
      </c>
      <c r="D1136" s="219"/>
      <c r="E1136" s="220">
        <f>SUM(C1136-C1135)</f>
        <v>2.0833333333333259E-2</v>
      </c>
    </row>
    <row r="1137" spans="2:6" x14ac:dyDescent="0.15">
      <c r="B1137" s="205">
        <v>42867</v>
      </c>
      <c r="C1137" s="219">
        <v>0.71736111111111101</v>
      </c>
      <c r="D1137" s="219"/>
      <c r="E1137" s="221"/>
    </row>
    <row r="1138" spans="2:6" x14ac:dyDescent="0.15">
      <c r="B1138" s="205">
        <v>42867</v>
      </c>
      <c r="C1138" s="219">
        <v>0.72152777777777777</v>
      </c>
      <c r="D1138" s="219"/>
      <c r="E1138" s="220">
        <f>SUM(C1138-C1137)</f>
        <v>4.1666666666667629E-3</v>
      </c>
    </row>
    <row r="1139" spans="2:6" x14ac:dyDescent="0.15">
      <c r="B1139" s="205">
        <v>42867</v>
      </c>
      <c r="C1139" s="219">
        <v>0.77083333333333337</v>
      </c>
      <c r="D1139" s="219">
        <v>0.79861111111111116</v>
      </c>
      <c r="E1139" s="221">
        <v>2.777777777777779E-2</v>
      </c>
      <c r="F1139" s="206">
        <f>SUM(E1117:E1139)</f>
        <v>0.31944444444444464</v>
      </c>
    </row>
    <row r="1140" spans="2:6" x14ac:dyDescent="0.15">
      <c r="B1140" s="205">
        <v>42868</v>
      </c>
      <c r="C1140" s="219">
        <v>0.26250000000000001</v>
      </c>
      <c r="D1140" s="219"/>
      <c r="E1140" s="221"/>
    </row>
    <row r="1141" spans="2:6" x14ac:dyDescent="0.15">
      <c r="B1141" s="205">
        <v>42868</v>
      </c>
      <c r="C1141" s="219">
        <v>0.27013888888888887</v>
      </c>
      <c r="D1141" s="219"/>
      <c r="E1141" s="220">
        <f>SUM(C1141-C1140)</f>
        <v>7.6388888888888618E-3</v>
      </c>
    </row>
    <row r="1142" spans="2:6" x14ac:dyDescent="0.15">
      <c r="B1142" s="205">
        <v>42868</v>
      </c>
      <c r="C1142" s="219">
        <v>0.27152777777777776</v>
      </c>
      <c r="D1142" s="219"/>
      <c r="E1142" s="221"/>
    </row>
    <row r="1143" spans="2:6" x14ac:dyDescent="0.15">
      <c r="B1143" s="205">
        <v>42868</v>
      </c>
      <c r="C1143" s="219">
        <v>0.31875000000000003</v>
      </c>
      <c r="D1143" s="219"/>
      <c r="E1143" s="220">
        <f>SUM(C1143-C1142)</f>
        <v>4.7222222222222276E-2</v>
      </c>
    </row>
    <row r="1144" spans="2:6" x14ac:dyDescent="0.15">
      <c r="B1144" s="205">
        <v>42868</v>
      </c>
      <c r="C1144" s="219">
        <v>0.32013888888888892</v>
      </c>
      <c r="D1144" s="219"/>
      <c r="E1144" s="221"/>
    </row>
    <row r="1145" spans="2:6" x14ac:dyDescent="0.15">
      <c r="B1145" s="205">
        <v>42868</v>
      </c>
      <c r="C1145" s="219">
        <v>0.32916666666666666</v>
      </c>
      <c r="D1145" s="219"/>
      <c r="E1145" s="220">
        <f>SUM(C1145-C1144)</f>
        <v>9.0277777777777457E-3</v>
      </c>
    </row>
    <row r="1146" spans="2:6" x14ac:dyDescent="0.15">
      <c r="B1146" s="205">
        <v>42868</v>
      </c>
      <c r="C1146" s="219">
        <v>0.33124999999999999</v>
      </c>
      <c r="D1146" s="219"/>
      <c r="E1146" s="221"/>
    </row>
    <row r="1147" spans="2:6" x14ac:dyDescent="0.15">
      <c r="B1147" s="205">
        <v>42868</v>
      </c>
      <c r="C1147" s="219">
        <v>0.35694444444444445</v>
      </c>
      <c r="D1147" s="219"/>
      <c r="E1147" s="220">
        <f>SUM(C1147-C1146)</f>
        <v>2.5694444444444464E-2</v>
      </c>
    </row>
    <row r="1148" spans="2:6" x14ac:dyDescent="0.15">
      <c r="B1148" s="205">
        <v>42868</v>
      </c>
      <c r="C1148" s="219">
        <v>0.48402777777777778</v>
      </c>
      <c r="D1148" s="219"/>
      <c r="E1148" s="221"/>
    </row>
    <row r="1149" spans="2:6" x14ac:dyDescent="0.15">
      <c r="B1149" s="205">
        <v>42868</v>
      </c>
      <c r="C1149" s="219">
        <v>0.48749999999999999</v>
      </c>
      <c r="D1149" s="219"/>
      <c r="E1149" s="220">
        <f>SUM(C1149-C1148)</f>
        <v>3.4722222222222099E-3</v>
      </c>
    </row>
    <row r="1150" spans="2:6" x14ac:dyDescent="0.15">
      <c r="B1150" s="205">
        <v>42868</v>
      </c>
      <c r="C1150" s="219">
        <v>0.49583333333333335</v>
      </c>
      <c r="D1150" s="219"/>
      <c r="E1150" s="221"/>
    </row>
    <row r="1151" spans="2:6" x14ac:dyDescent="0.15">
      <c r="B1151" s="205">
        <v>42868</v>
      </c>
      <c r="C1151" s="219">
        <v>0.51666666666666672</v>
      </c>
      <c r="D1151" s="219"/>
      <c r="E1151" s="220">
        <f>SUM(C1151-C1150)</f>
        <v>2.083333333333337E-2</v>
      </c>
    </row>
    <row r="1152" spans="2:6" x14ac:dyDescent="0.15">
      <c r="B1152" s="205">
        <v>42868</v>
      </c>
      <c r="C1152" s="219">
        <v>0.53125</v>
      </c>
      <c r="D1152" s="219"/>
      <c r="E1152" s="221"/>
    </row>
    <row r="1153" spans="2:6" x14ac:dyDescent="0.15">
      <c r="B1153" s="205">
        <v>42868</v>
      </c>
      <c r="C1153" s="219">
        <v>0.54305555555555551</v>
      </c>
      <c r="D1153" s="219"/>
      <c r="E1153" s="220">
        <f>SUM(C1153-C1152)</f>
        <v>1.1805555555555514E-2</v>
      </c>
    </row>
    <row r="1154" spans="2:6" x14ac:dyDescent="0.15">
      <c r="B1154" s="205">
        <v>42868</v>
      </c>
      <c r="C1154" s="219">
        <v>0.69236111111111109</v>
      </c>
      <c r="D1154" s="219"/>
      <c r="E1154" s="221"/>
    </row>
    <row r="1155" spans="2:6" x14ac:dyDescent="0.15">
      <c r="B1155" s="205">
        <v>42868</v>
      </c>
      <c r="C1155" s="219">
        <v>0.77777777777777779</v>
      </c>
      <c r="D1155" s="219"/>
      <c r="E1155" s="220">
        <f>SUM(C1155-C1154)</f>
        <v>8.5416666666666696E-2</v>
      </c>
      <c r="F1155" s="206">
        <f>SUM(E1140:E1155)</f>
        <v>0.21111111111111114</v>
      </c>
    </row>
    <row r="1156" spans="2:6" x14ac:dyDescent="0.15">
      <c r="B1156" s="205">
        <v>42869</v>
      </c>
      <c r="C1156" s="219">
        <v>0.18611111111111112</v>
      </c>
      <c r="D1156" s="219"/>
      <c r="E1156" s="221"/>
    </row>
    <row r="1157" spans="2:6" x14ac:dyDescent="0.15">
      <c r="B1157" s="205">
        <v>42869</v>
      </c>
      <c r="C1157" s="219">
        <v>0.21597222222222223</v>
      </c>
      <c r="D1157" s="219"/>
      <c r="E1157" s="220">
        <f>SUM(C1157-C1156)</f>
        <v>2.9861111111111116E-2</v>
      </c>
    </row>
    <row r="1158" spans="2:6" x14ac:dyDescent="0.15">
      <c r="B1158" s="205">
        <v>42869</v>
      </c>
      <c r="C1158" s="219">
        <v>0.3</v>
      </c>
      <c r="D1158" s="219"/>
      <c r="E1158" s="221"/>
    </row>
    <row r="1159" spans="2:6" x14ac:dyDescent="0.15">
      <c r="B1159" s="205">
        <v>42869</v>
      </c>
      <c r="C1159" s="219">
        <v>0.32222222222222224</v>
      </c>
      <c r="D1159" s="219"/>
      <c r="E1159" s="220">
        <f>SUM(C1159-C1158)</f>
        <v>2.2222222222222254E-2</v>
      </c>
    </row>
    <row r="1160" spans="2:6" x14ac:dyDescent="0.15">
      <c r="B1160" s="205">
        <v>42869</v>
      </c>
      <c r="C1160" s="219">
        <v>0.32500000000000001</v>
      </c>
      <c r="D1160" s="219"/>
      <c r="E1160" s="221"/>
    </row>
    <row r="1161" spans="2:6" x14ac:dyDescent="0.15">
      <c r="B1161" s="205">
        <v>42869</v>
      </c>
      <c r="C1161" s="219">
        <v>0.3263888888888889</v>
      </c>
      <c r="D1161" s="219"/>
      <c r="E1161" s="220">
        <f>SUM(C1161-C1160)</f>
        <v>1.388888888888884E-3</v>
      </c>
    </row>
    <row r="1162" spans="2:6" x14ac:dyDescent="0.15">
      <c r="B1162" s="205">
        <v>42869</v>
      </c>
      <c r="C1162" s="219">
        <v>0.32708333333333334</v>
      </c>
      <c r="D1162" s="219"/>
      <c r="E1162" s="221"/>
    </row>
    <row r="1163" spans="2:6" x14ac:dyDescent="0.15">
      <c r="B1163" s="205">
        <v>42869</v>
      </c>
      <c r="C1163" s="219">
        <v>0.34930555555555554</v>
      </c>
      <c r="D1163" s="219"/>
      <c r="E1163" s="220">
        <f>SUM(C1163-C1162)</f>
        <v>2.2222222222222199E-2</v>
      </c>
    </row>
    <row r="1164" spans="2:6" x14ac:dyDescent="0.15">
      <c r="B1164" s="205">
        <v>42869</v>
      </c>
      <c r="C1164" s="219">
        <v>0.35138888888888892</v>
      </c>
      <c r="D1164" s="219"/>
      <c r="E1164" s="221"/>
    </row>
    <row r="1165" spans="2:6" x14ac:dyDescent="0.15">
      <c r="B1165" s="205">
        <v>42869</v>
      </c>
      <c r="C1165" s="219">
        <v>0.38611111111111113</v>
      </c>
      <c r="D1165" s="219"/>
      <c r="E1165" s="220">
        <f>SUM(C1165-C1164)</f>
        <v>3.472222222222221E-2</v>
      </c>
    </row>
    <row r="1166" spans="2:6" x14ac:dyDescent="0.15">
      <c r="B1166" s="205">
        <v>42869</v>
      </c>
      <c r="C1166" s="219">
        <v>0.39027777777777778</v>
      </c>
      <c r="D1166" s="219"/>
      <c r="E1166" s="221"/>
    </row>
    <row r="1167" spans="2:6" x14ac:dyDescent="0.15">
      <c r="B1167" s="205">
        <v>42869</v>
      </c>
      <c r="C1167" s="219">
        <v>0.40486111111111112</v>
      </c>
      <c r="D1167" s="219"/>
      <c r="E1167" s="220">
        <f>SUM(C1167-C1166)</f>
        <v>1.4583333333333337E-2</v>
      </c>
    </row>
    <row r="1168" spans="2:6" x14ac:dyDescent="0.15">
      <c r="B1168" s="205">
        <v>42869</v>
      </c>
      <c r="C1168" s="219">
        <v>0.4069444444444445</v>
      </c>
      <c r="D1168" s="219"/>
      <c r="E1168" s="221"/>
    </row>
    <row r="1169" spans="2:6" x14ac:dyDescent="0.15">
      <c r="B1169" s="205">
        <v>42869</v>
      </c>
      <c r="C1169" s="219">
        <v>0.4145833333333333</v>
      </c>
      <c r="D1169" s="219"/>
      <c r="E1169" s="220">
        <f>SUM(C1169-C1168)</f>
        <v>7.6388888888888062E-3</v>
      </c>
    </row>
    <row r="1170" spans="2:6" x14ac:dyDescent="0.15">
      <c r="B1170" s="205">
        <v>42869</v>
      </c>
      <c r="C1170" s="219">
        <v>0.51458333333333328</v>
      </c>
      <c r="D1170" s="219"/>
      <c r="E1170" s="221"/>
    </row>
    <row r="1171" spans="2:6" x14ac:dyDescent="0.15">
      <c r="B1171" s="205">
        <v>42869</v>
      </c>
      <c r="C1171" s="219">
        <v>0.63124999999999998</v>
      </c>
      <c r="D1171" s="219"/>
      <c r="E1171" s="220">
        <f>SUM(C1171-C1170)</f>
        <v>0.1166666666666667</v>
      </c>
    </row>
    <row r="1172" spans="2:6" x14ac:dyDescent="0.15">
      <c r="B1172" s="205">
        <v>42869</v>
      </c>
      <c r="C1172" s="219">
        <v>0.63402777777777775</v>
      </c>
      <c r="D1172" s="219"/>
      <c r="E1172" s="221"/>
    </row>
    <row r="1173" spans="2:6" x14ac:dyDescent="0.15">
      <c r="B1173" s="205">
        <v>42869</v>
      </c>
      <c r="C1173" s="219">
        <v>0.63541666666666663</v>
      </c>
      <c r="D1173" s="219"/>
      <c r="E1173" s="220">
        <f>SUM(C1173-C1172)</f>
        <v>1.388888888888884E-3</v>
      </c>
    </row>
    <row r="1174" spans="2:6" x14ac:dyDescent="0.15">
      <c r="B1174" s="205">
        <v>42869</v>
      </c>
      <c r="C1174" s="219">
        <v>0.78472222222222221</v>
      </c>
      <c r="D1174" s="219">
        <v>0.80347222222222225</v>
      </c>
      <c r="E1174" s="221">
        <v>1.8750000000000044E-2</v>
      </c>
      <c r="F1174" s="206">
        <f>SUM(E1156:E1174)</f>
        <v>0.26944444444444443</v>
      </c>
    </row>
    <row r="1175" spans="2:6" x14ac:dyDescent="0.15">
      <c r="B1175" s="205">
        <v>42870</v>
      </c>
      <c r="C1175" s="219">
        <v>0.18472222222222223</v>
      </c>
      <c r="D1175" s="219"/>
      <c r="E1175" s="221"/>
    </row>
    <row r="1176" spans="2:6" x14ac:dyDescent="0.15">
      <c r="B1176" s="205">
        <v>42870</v>
      </c>
      <c r="C1176" s="219">
        <v>0.22430555555555556</v>
      </c>
      <c r="D1176" s="219"/>
      <c r="E1176" s="220">
        <f>SUM(C1176-C1175)</f>
        <v>3.9583333333333331E-2</v>
      </c>
    </row>
    <row r="1177" spans="2:6" x14ac:dyDescent="0.15">
      <c r="B1177" s="205">
        <v>42870</v>
      </c>
      <c r="C1177" s="219">
        <v>0.23680555555555557</v>
      </c>
      <c r="D1177" s="219"/>
      <c r="E1177" s="221"/>
    </row>
    <row r="1178" spans="2:6" x14ac:dyDescent="0.15">
      <c r="B1178" s="205">
        <v>42870</v>
      </c>
      <c r="C1178" s="219">
        <v>0.24652777777777779</v>
      </c>
      <c r="D1178" s="219"/>
      <c r="E1178" s="220">
        <f>SUM(C1178-C1177)</f>
        <v>9.7222222222222154E-3</v>
      </c>
    </row>
    <row r="1179" spans="2:6" x14ac:dyDescent="0.15">
      <c r="B1179" s="205">
        <v>42870</v>
      </c>
      <c r="C1179" s="219">
        <v>0.31319444444444444</v>
      </c>
      <c r="D1179" s="219"/>
      <c r="E1179" s="221"/>
    </row>
    <row r="1180" spans="2:6" x14ac:dyDescent="0.15">
      <c r="B1180" s="205">
        <v>42870</v>
      </c>
      <c r="C1180" s="219">
        <v>0.31527777777777777</v>
      </c>
      <c r="D1180" s="219"/>
      <c r="E1180" s="220">
        <f>SUM(C1180-C1179)</f>
        <v>2.0833333333333259E-3</v>
      </c>
    </row>
    <row r="1181" spans="2:6" x14ac:dyDescent="0.15">
      <c r="B1181" s="205">
        <v>42870</v>
      </c>
      <c r="C1181" s="219">
        <v>0.31875000000000003</v>
      </c>
      <c r="D1181" s="219"/>
      <c r="E1181" s="221"/>
    </row>
    <row r="1182" spans="2:6" x14ac:dyDescent="0.15">
      <c r="B1182" s="205">
        <v>42870</v>
      </c>
      <c r="C1182" s="219">
        <v>0.41180555555555554</v>
      </c>
      <c r="D1182" s="219"/>
      <c r="E1182" s="220">
        <f>SUM(C1182-C1181)</f>
        <v>9.3055555555555503E-2</v>
      </c>
    </row>
    <row r="1183" spans="2:6" x14ac:dyDescent="0.15">
      <c r="B1183" s="205">
        <v>42870</v>
      </c>
      <c r="C1183" s="219">
        <v>0.41388888888888892</v>
      </c>
      <c r="D1183" s="219"/>
      <c r="E1183" s="221"/>
    </row>
    <row r="1184" spans="2:6" x14ac:dyDescent="0.15">
      <c r="B1184" s="205">
        <v>42870</v>
      </c>
      <c r="C1184" s="219">
        <v>0.42777777777777781</v>
      </c>
      <c r="D1184" s="219"/>
      <c r="E1184" s="220">
        <f>SUM(C1184-C1183)</f>
        <v>1.3888888888888895E-2</v>
      </c>
    </row>
    <row r="1185" spans="2:6" x14ac:dyDescent="0.15">
      <c r="B1185" s="205">
        <v>42870</v>
      </c>
      <c r="C1185" s="219">
        <v>0.55277777777777781</v>
      </c>
      <c r="D1185" s="219"/>
      <c r="E1185" s="221"/>
    </row>
    <row r="1186" spans="2:6" x14ac:dyDescent="0.15">
      <c r="B1186" s="205">
        <v>42870</v>
      </c>
      <c r="C1186" s="219">
        <v>0.62777777777777777</v>
      </c>
      <c r="D1186" s="219"/>
      <c r="E1186" s="220">
        <f>SUM(C1186-C1185)</f>
        <v>7.4999999999999956E-2</v>
      </c>
    </row>
    <row r="1187" spans="2:6" x14ac:dyDescent="0.15">
      <c r="B1187" s="205">
        <v>42870</v>
      </c>
      <c r="C1187" s="219">
        <v>0.62916666666666665</v>
      </c>
      <c r="D1187" s="219"/>
      <c r="E1187" s="221"/>
    </row>
    <row r="1188" spans="2:6" x14ac:dyDescent="0.15">
      <c r="B1188" s="205">
        <v>42870</v>
      </c>
      <c r="C1188" s="219">
        <v>0.66388888888888886</v>
      </c>
      <c r="D1188" s="219"/>
      <c r="E1188" s="220">
        <f>SUM(C1188-C1187)</f>
        <v>3.472222222222221E-2</v>
      </c>
    </row>
    <row r="1189" spans="2:6" x14ac:dyDescent="0.15">
      <c r="B1189" s="205">
        <v>42870</v>
      </c>
      <c r="C1189" s="219">
        <v>0.77708333333333324</v>
      </c>
      <c r="D1189" s="219">
        <v>0.80694444444444446</v>
      </c>
      <c r="E1189" s="221">
        <v>2.9861111111111227E-2</v>
      </c>
      <c r="F1189" s="206">
        <f>SUM(E1175:E1189)</f>
        <v>0.29791666666666666</v>
      </c>
    </row>
    <row r="1190" spans="2:6" x14ac:dyDescent="0.15">
      <c r="B1190" s="205">
        <v>42871</v>
      </c>
      <c r="C1190" s="219">
        <v>0.18194444444444444</v>
      </c>
      <c r="D1190" s="219"/>
      <c r="E1190" s="221"/>
    </row>
    <row r="1191" spans="2:6" x14ac:dyDescent="0.15">
      <c r="B1191" s="205">
        <v>42871</v>
      </c>
      <c r="C1191" s="219">
        <v>0.21180555555555555</v>
      </c>
      <c r="D1191" s="219"/>
      <c r="E1191" s="220">
        <f>SUM(C1191-C1190)</f>
        <v>2.9861111111111116E-2</v>
      </c>
    </row>
    <row r="1192" spans="2:6" x14ac:dyDescent="0.15">
      <c r="B1192" s="205">
        <v>42871</v>
      </c>
      <c r="C1192" s="219">
        <v>0.21388888888888891</v>
      </c>
      <c r="D1192" s="219"/>
      <c r="E1192" s="221"/>
    </row>
    <row r="1193" spans="2:6" x14ac:dyDescent="0.15">
      <c r="B1193" s="205">
        <v>42871</v>
      </c>
      <c r="C1193" s="219">
        <v>0.21527777777777779</v>
      </c>
      <c r="D1193" s="219"/>
      <c r="E1193" s="220">
        <f>SUM(C1193-C1192)</f>
        <v>1.388888888888884E-3</v>
      </c>
    </row>
    <row r="1194" spans="2:6" x14ac:dyDescent="0.15">
      <c r="B1194" s="205">
        <v>42871</v>
      </c>
      <c r="C1194" s="219">
        <v>0.21666666666666667</v>
      </c>
      <c r="D1194" s="219"/>
      <c r="E1194" s="221"/>
    </row>
    <row r="1195" spans="2:6" x14ac:dyDescent="0.15">
      <c r="B1195" s="205">
        <v>42871</v>
      </c>
      <c r="C1195" s="219">
        <v>0.22013888888888888</v>
      </c>
      <c r="D1195" s="219"/>
      <c r="E1195" s="220">
        <f>SUM(C1195-C1194)</f>
        <v>3.4722222222222099E-3</v>
      </c>
    </row>
    <row r="1196" spans="2:6" x14ac:dyDescent="0.15">
      <c r="B1196" s="205">
        <v>42871</v>
      </c>
      <c r="C1196" s="219">
        <v>0.2298611111111111</v>
      </c>
      <c r="D1196" s="219"/>
      <c r="E1196" s="221"/>
    </row>
    <row r="1197" spans="2:6" x14ac:dyDescent="0.15">
      <c r="B1197" s="205">
        <v>42871</v>
      </c>
      <c r="C1197" s="219">
        <v>0.23263888888888887</v>
      </c>
      <c r="D1197" s="219"/>
      <c r="E1197" s="220">
        <f>SUM(C1197-C1196)</f>
        <v>2.7777777777777679E-3</v>
      </c>
    </row>
    <row r="1198" spans="2:6" x14ac:dyDescent="0.15">
      <c r="B1198" s="205">
        <v>42871</v>
      </c>
      <c r="C1198" s="219">
        <v>0.23402777777777781</v>
      </c>
      <c r="D1198" s="219"/>
      <c r="E1198" s="221"/>
    </row>
    <row r="1199" spans="2:6" x14ac:dyDescent="0.15">
      <c r="B1199" s="205">
        <v>42871</v>
      </c>
      <c r="C1199" s="219">
        <v>0.23541666666666669</v>
      </c>
      <c r="D1199" s="219"/>
      <c r="E1199" s="220">
        <f>SUM(C1199-C1198)</f>
        <v>1.388888888888884E-3</v>
      </c>
    </row>
    <row r="1200" spans="2:6" x14ac:dyDescent="0.15">
      <c r="B1200" s="205">
        <v>42871</v>
      </c>
      <c r="C1200" s="219">
        <v>0.29930555555555555</v>
      </c>
      <c r="D1200" s="219"/>
      <c r="E1200" s="221"/>
    </row>
    <row r="1201" spans="2:6" x14ac:dyDescent="0.15">
      <c r="B1201" s="205">
        <v>42871</v>
      </c>
      <c r="C1201" s="219">
        <v>0.33888888888888885</v>
      </c>
      <c r="D1201" s="219"/>
      <c r="E1201" s="220">
        <f>SUM(C1201-C1200)</f>
        <v>3.9583333333333304E-2</v>
      </c>
    </row>
    <row r="1202" spans="2:6" x14ac:dyDescent="0.15">
      <c r="B1202" s="205">
        <v>42871</v>
      </c>
      <c r="C1202" s="219">
        <v>0.3430555555555555</v>
      </c>
      <c r="D1202" s="219"/>
      <c r="E1202" s="221"/>
    </row>
    <row r="1203" spans="2:6" x14ac:dyDescent="0.15">
      <c r="B1203" s="205">
        <v>42871</v>
      </c>
      <c r="C1203" s="219">
        <v>0.37152777777777773</v>
      </c>
      <c r="D1203" s="219"/>
      <c r="E1203" s="220">
        <f>SUM(C1203-C1202)</f>
        <v>2.8472222222222232E-2</v>
      </c>
    </row>
    <row r="1204" spans="2:6" x14ac:dyDescent="0.15">
      <c r="B1204" s="205">
        <v>42871</v>
      </c>
      <c r="C1204" s="219">
        <v>0.3972222222222222</v>
      </c>
      <c r="D1204" s="219"/>
      <c r="E1204" s="221"/>
    </row>
    <row r="1205" spans="2:6" x14ac:dyDescent="0.15">
      <c r="B1205" s="205">
        <v>42871</v>
      </c>
      <c r="C1205" s="219">
        <v>0.43611111111111112</v>
      </c>
      <c r="D1205" s="219"/>
      <c r="E1205" s="220">
        <f>SUM(C1205-C1204)</f>
        <v>3.8888888888888917E-2</v>
      </c>
    </row>
    <row r="1206" spans="2:6" x14ac:dyDescent="0.15">
      <c r="B1206" s="205">
        <v>42871</v>
      </c>
      <c r="C1206" s="219">
        <v>0.4375</v>
      </c>
      <c r="D1206" s="219"/>
      <c r="E1206" s="221"/>
    </row>
    <row r="1207" spans="2:6" x14ac:dyDescent="0.15">
      <c r="B1207" s="205">
        <v>42871</v>
      </c>
      <c r="C1207" s="219">
        <v>0.50347222222222221</v>
      </c>
      <c r="D1207" s="219"/>
      <c r="E1207" s="220">
        <f>SUM(C1207-C1206)</f>
        <v>6.597222222222221E-2</v>
      </c>
    </row>
    <row r="1208" spans="2:6" x14ac:dyDescent="0.15">
      <c r="B1208" s="205">
        <v>42871</v>
      </c>
      <c r="C1208" s="219">
        <v>0.56597222222222221</v>
      </c>
      <c r="D1208" s="219"/>
      <c r="E1208" s="221"/>
    </row>
    <row r="1209" spans="2:6" x14ac:dyDescent="0.15">
      <c r="B1209" s="205">
        <v>42871</v>
      </c>
      <c r="C1209" s="219">
        <v>0.67083333333333339</v>
      </c>
      <c r="D1209" s="219"/>
      <c r="E1209" s="220">
        <f>SUM(C1209-C1208)</f>
        <v>0.10486111111111118</v>
      </c>
    </row>
    <row r="1210" spans="2:6" x14ac:dyDescent="0.15">
      <c r="B1210" s="205">
        <v>42871</v>
      </c>
      <c r="C1210" s="219">
        <v>0.72361111111111109</v>
      </c>
      <c r="D1210" s="219"/>
      <c r="E1210" s="221"/>
    </row>
    <row r="1211" spans="2:6" x14ac:dyDescent="0.15">
      <c r="B1211" s="205">
        <v>42871</v>
      </c>
      <c r="C1211" s="219">
        <v>0.78888888888888886</v>
      </c>
      <c r="D1211" s="219"/>
      <c r="E1211" s="220">
        <f>SUM(C1211-C1210)</f>
        <v>6.5277777777777768E-2</v>
      </c>
    </row>
    <row r="1212" spans="2:6" x14ac:dyDescent="0.15">
      <c r="B1212" s="205">
        <v>42871</v>
      </c>
      <c r="C1212" s="219">
        <v>0.7895833333333333</v>
      </c>
      <c r="D1212" s="219">
        <v>0.80763888888888891</v>
      </c>
      <c r="E1212" s="221">
        <v>1.8055555555555602E-2</v>
      </c>
      <c r="F1212" s="206">
        <f>SUM(E1190:E1212)</f>
        <v>0.40000000000000008</v>
      </c>
    </row>
    <row r="1213" spans="2:6" x14ac:dyDescent="0.15">
      <c r="B1213" s="205">
        <v>42872</v>
      </c>
      <c r="C1213" s="219">
        <v>0.28888888888888892</v>
      </c>
      <c r="D1213" s="219"/>
      <c r="E1213" s="221"/>
    </row>
    <row r="1214" spans="2:6" x14ac:dyDescent="0.15">
      <c r="B1214" s="205">
        <v>42872</v>
      </c>
      <c r="C1214" s="219">
        <v>0.36458333333333331</v>
      </c>
      <c r="D1214" s="219"/>
      <c r="E1214" s="220">
        <f>SUM(C1214-C1213)</f>
        <v>7.5694444444444398E-2</v>
      </c>
    </row>
    <row r="1215" spans="2:6" x14ac:dyDescent="0.15">
      <c r="B1215" s="205">
        <v>42872</v>
      </c>
      <c r="C1215" s="219">
        <v>0.3666666666666667</v>
      </c>
      <c r="D1215" s="219"/>
      <c r="E1215" s="221"/>
    </row>
    <row r="1216" spans="2:6" x14ac:dyDescent="0.15">
      <c r="B1216" s="205">
        <v>42872</v>
      </c>
      <c r="C1216" s="219">
        <v>0.37777777777777777</v>
      </c>
      <c r="D1216" s="219"/>
      <c r="E1216" s="220">
        <f>SUM(C1216-C1215)</f>
        <v>1.1111111111111072E-2</v>
      </c>
    </row>
    <row r="1217" spans="2:5" x14ac:dyDescent="0.15">
      <c r="B1217" s="205">
        <v>42872</v>
      </c>
      <c r="C1217" s="219">
        <v>0.37986111111111115</v>
      </c>
      <c r="D1217" s="219"/>
      <c r="E1217" s="221"/>
    </row>
    <row r="1218" spans="2:5" x14ac:dyDescent="0.15">
      <c r="B1218" s="205">
        <v>42872</v>
      </c>
      <c r="C1218" s="219">
        <v>0.39652777777777781</v>
      </c>
      <c r="D1218" s="219"/>
      <c r="E1218" s="220">
        <f>SUM(C1218-C1217)</f>
        <v>1.6666666666666663E-2</v>
      </c>
    </row>
    <row r="1219" spans="2:5" x14ac:dyDescent="0.15">
      <c r="B1219" s="205">
        <v>42872</v>
      </c>
      <c r="C1219" s="219">
        <v>0.39861111111111108</v>
      </c>
      <c r="D1219" s="219"/>
      <c r="E1219" s="221"/>
    </row>
    <row r="1220" spans="2:5" x14ac:dyDescent="0.15">
      <c r="B1220" s="205">
        <v>42872</v>
      </c>
      <c r="C1220" s="219">
        <v>0.40069444444444446</v>
      </c>
      <c r="D1220" s="219"/>
      <c r="E1220" s="220">
        <f>SUM(C1220-C1219)</f>
        <v>2.0833333333333814E-3</v>
      </c>
    </row>
    <row r="1221" spans="2:5" x14ac:dyDescent="0.15">
      <c r="B1221" s="205">
        <v>42872</v>
      </c>
      <c r="C1221" s="219">
        <v>0.41805555555555557</v>
      </c>
      <c r="D1221" s="219"/>
      <c r="E1221" s="221"/>
    </row>
    <row r="1222" spans="2:5" x14ac:dyDescent="0.15">
      <c r="B1222" s="205">
        <v>42872</v>
      </c>
      <c r="C1222" s="219">
        <v>0.4291666666666667</v>
      </c>
      <c r="D1222" s="219"/>
      <c r="E1222" s="220">
        <f>SUM(C1222-C1221)</f>
        <v>1.1111111111111127E-2</v>
      </c>
    </row>
    <row r="1223" spans="2:5" x14ac:dyDescent="0.15">
      <c r="B1223" s="205">
        <v>42872</v>
      </c>
      <c r="C1223" s="219">
        <v>0.43472222222222223</v>
      </c>
      <c r="D1223" s="219"/>
      <c r="E1223" s="221"/>
    </row>
    <row r="1224" spans="2:5" x14ac:dyDescent="0.15">
      <c r="B1224" s="205">
        <v>42872</v>
      </c>
      <c r="C1224" s="219">
        <v>0.44097222222222227</v>
      </c>
      <c r="D1224" s="219"/>
      <c r="E1224" s="220">
        <f>SUM(C1224-C1223)</f>
        <v>6.2500000000000333E-3</v>
      </c>
    </row>
    <row r="1225" spans="2:5" x14ac:dyDescent="0.15">
      <c r="B1225" s="205">
        <v>42872</v>
      </c>
      <c r="C1225" s="219">
        <v>0.44722222222222219</v>
      </c>
      <c r="D1225" s="219"/>
      <c r="E1225" s="221"/>
    </row>
    <row r="1226" spans="2:5" x14ac:dyDescent="0.15">
      <c r="B1226" s="205">
        <v>42872</v>
      </c>
      <c r="C1226" s="219">
        <v>0.45555555555555555</v>
      </c>
      <c r="D1226" s="219"/>
      <c r="E1226" s="220">
        <f>SUM(C1226-C1225)</f>
        <v>8.3333333333333592E-3</v>
      </c>
    </row>
    <row r="1227" spans="2:5" x14ac:dyDescent="0.15">
      <c r="B1227" s="205">
        <v>42872</v>
      </c>
      <c r="C1227" s="219">
        <v>0.4604166666666667</v>
      </c>
      <c r="D1227" s="219"/>
      <c r="E1227" s="221"/>
    </row>
    <row r="1228" spans="2:5" x14ac:dyDescent="0.15">
      <c r="B1228" s="205">
        <v>42872</v>
      </c>
      <c r="C1228" s="219">
        <v>0.46597222222222223</v>
      </c>
      <c r="D1228" s="219"/>
      <c r="E1228" s="220">
        <f>SUM(C1228-C1227)</f>
        <v>5.5555555555555358E-3</v>
      </c>
    </row>
    <row r="1229" spans="2:5" x14ac:dyDescent="0.15">
      <c r="B1229" s="205">
        <v>42872</v>
      </c>
      <c r="C1229" s="219">
        <v>0.55694444444444446</v>
      </c>
      <c r="D1229" s="219"/>
      <c r="E1229" s="221"/>
    </row>
    <row r="1230" spans="2:5" x14ac:dyDescent="0.15">
      <c r="B1230" s="205">
        <v>42872</v>
      </c>
      <c r="C1230" s="219">
        <v>0.67708333333333337</v>
      </c>
      <c r="D1230" s="219"/>
      <c r="E1230" s="220">
        <f>SUM(C1230-C1229)</f>
        <v>0.12013888888888891</v>
      </c>
    </row>
    <row r="1231" spans="2:5" x14ac:dyDescent="0.15">
      <c r="B1231" s="205">
        <v>42872</v>
      </c>
      <c r="C1231" s="219">
        <v>0.69374999999999998</v>
      </c>
      <c r="D1231" s="219"/>
      <c r="E1231" s="221"/>
    </row>
    <row r="1232" spans="2:5" x14ac:dyDescent="0.15">
      <c r="B1232" s="205">
        <v>42872</v>
      </c>
      <c r="C1232" s="219">
        <v>0.71250000000000002</v>
      </c>
      <c r="D1232" s="219"/>
      <c r="E1232" s="220">
        <f>SUM(C1232-C1231)</f>
        <v>1.8750000000000044E-2</v>
      </c>
    </row>
    <row r="1233" spans="2:6" x14ac:dyDescent="0.15">
      <c r="B1233" s="205">
        <v>42872</v>
      </c>
      <c r="C1233" s="219">
        <v>0.72361111111111109</v>
      </c>
      <c r="D1233" s="219"/>
      <c r="E1233" s="221"/>
    </row>
    <row r="1234" spans="2:6" x14ac:dyDescent="0.15">
      <c r="B1234" s="205">
        <v>42872</v>
      </c>
      <c r="C1234" s="219">
        <v>0.7284722222222223</v>
      </c>
      <c r="D1234" s="219"/>
      <c r="E1234" s="220">
        <f>SUM(C1234-C1233)</f>
        <v>4.8611111111112049E-3</v>
      </c>
    </row>
    <row r="1235" spans="2:6" x14ac:dyDescent="0.15">
      <c r="B1235" s="205">
        <v>42872</v>
      </c>
      <c r="C1235" s="219">
        <v>0.76041666666666663</v>
      </c>
      <c r="D1235" s="219"/>
      <c r="E1235" s="221"/>
    </row>
    <row r="1236" spans="2:6" x14ac:dyDescent="0.15">
      <c r="B1236" s="205">
        <v>42872</v>
      </c>
      <c r="C1236" s="219">
        <v>0.76111111111111107</v>
      </c>
      <c r="D1236" s="219"/>
      <c r="E1236" s="220">
        <f>SUM(C1236-C1235)</f>
        <v>6.9444444444444198E-4</v>
      </c>
    </row>
    <row r="1237" spans="2:6" x14ac:dyDescent="0.15">
      <c r="B1237" s="205">
        <v>42872</v>
      </c>
      <c r="C1237" s="219">
        <v>0.7895833333333333</v>
      </c>
      <c r="D1237" s="219">
        <v>0.80486111111111114</v>
      </c>
      <c r="E1237" s="221">
        <v>1.5277777777777835E-2</v>
      </c>
      <c r="F1237" s="206">
        <f>SUM(E1213:E1237)</f>
        <v>0.296527777777778</v>
      </c>
    </row>
    <row r="1238" spans="2:6" x14ac:dyDescent="0.15">
      <c r="B1238" s="205">
        <v>42873</v>
      </c>
      <c r="C1238" s="219">
        <v>0.18333333333333335</v>
      </c>
      <c r="D1238" s="219"/>
      <c r="E1238" s="221"/>
    </row>
    <row r="1239" spans="2:6" x14ac:dyDescent="0.15">
      <c r="B1239" s="205">
        <v>42873</v>
      </c>
      <c r="C1239" s="219">
        <v>0.22291666666666665</v>
      </c>
      <c r="D1239" s="219"/>
      <c r="E1239" s="220">
        <f>SUM(C1239-C1238)</f>
        <v>3.9583333333333304E-2</v>
      </c>
    </row>
    <row r="1240" spans="2:6" x14ac:dyDescent="0.15">
      <c r="B1240" s="205">
        <v>42873</v>
      </c>
      <c r="C1240" s="219">
        <v>0.22847222222222222</v>
      </c>
      <c r="D1240" s="219"/>
      <c r="E1240" s="221"/>
    </row>
    <row r="1241" spans="2:6" x14ac:dyDescent="0.15">
      <c r="B1241" s="205">
        <v>42873</v>
      </c>
      <c r="C1241" s="219">
        <v>0.2298611111111111</v>
      </c>
      <c r="D1241" s="219"/>
      <c r="E1241" s="220">
        <f>SUM(C1241-C1240)</f>
        <v>1.388888888888884E-3</v>
      </c>
    </row>
    <row r="1242" spans="2:6" x14ac:dyDescent="0.15">
      <c r="B1242" s="205">
        <v>42873</v>
      </c>
      <c r="C1242" s="219">
        <v>0.23680555555555557</v>
      </c>
      <c r="D1242" s="219"/>
      <c r="E1242" s="221"/>
    </row>
    <row r="1243" spans="2:6" x14ac:dyDescent="0.15">
      <c r="B1243" s="205">
        <v>42873</v>
      </c>
      <c r="C1243" s="219">
        <v>0.24930555555555556</v>
      </c>
      <c r="D1243" s="219"/>
      <c r="E1243" s="220">
        <f>SUM(C1243-C1242)</f>
        <v>1.2499999999999983E-2</v>
      </c>
    </row>
    <row r="1244" spans="2:6" x14ac:dyDescent="0.15">
      <c r="B1244" s="205">
        <v>42873</v>
      </c>
      <c r="C1244" s="219">
        <v>0.25347222222222221</v>
      </c>
      <c r="D1244" s="219"/>
      <c r="E1244" s="221"/>
    </row>
    <row r="1245" spans="2:6" x14ac:dyDescent="0.15">
      <c r="B1245" s="205">
        <v>42873</v>
      </c>
      <c r="C1245" s="219">
        <v>0.25625000000000003</v>
      </c>
      <c r="D1245" s="219"/>
      <c r="E1245" s="220">
        <f>SUM(C1245-C1244)</f>
        <v>2.7777777777778234E-3</v>
      </c>
    </row>
    <row r="1246" spans="2:6" x14ac:dyDescent="0.15">
      <c r="B1246" s="205">
        <v>42873</v>
      </c>
      <c r="C1246" s="219">
        <v>0.27361111111111108</v>
      </c>
      <c r="D1246" s="219"/>
      <c r="E1246" s="221"/>
    </row>
    <row r="1247" spans="2:6" x14ac:dyDescent="0.15">
      <c r="B1247" s="205">
        <v>42873</v>
      </c>
      <c r="C1247" s="219">
        <v>0.27499999999999997</v>
      </c>
      <c r="D1247" s="219"/>
      <c r="E1247" s="220">
        <f>SUM(C1247-C1246)</f>
        <v>1.388888888888884E-3</v>
      </c>
    </row>
    <row r="1248" spans="2:6" x14ac:dyDescent="0.15">
      <c r="B1248" s="205">
        <v>42873</v>
      </c>
      <c r="C1248" s="219">
        <v>0.33749999999999997</v>
      </c>
      <c r="D1248" s="219"/>
      <c r="E1248" s="221"/>
    </row>
    <row r="1249" spans="2:6" x14ac:dyDescent="0.15">
      <c r="B1249" s="205">
        <v>42873</v>
      </c>
      <c r="C1249" s="219">
        <v>0.46180555555555558</v>
      </c>
      <c r="D1249" s="219"/>
      <c r="E1249" s="220">
        <f>SUM(C1249-C1248)</f>
        <v>0.12430555555555561</v>
      </c>
    </row>
    <row r="1250" spans="2:6" x14ac:dyDescent="0.15">
      <c r="B1250" s="205">
        <v>42873</v>
      </c>
      <c r="C1250" s="219">
        <v>0.46736111111111112</v>
      </c>
      <c r="D1250" s="219"/>
      <c r="E1250" s="221"/>
    </row>
    <row r="1251" spans="2:6" x14ac:dyDescent="0.15">
      <c r="B1251" s="205">
        <v>42873</v>
      </c>
      <c r="C1251" s="219">
        <v>0.48541666666666666</v>
      </c>
      <c r="D1251" s="219"/>
      <c r="E1251" s="220">
        <f>SUM(C1251-C1250)</f>
        <v>1.8055555555555547E-2</v>
      </c>
    </row>
    <row r="1252" spans="2:6" x14ac:dyDescent="0.15">
      <c r="B1252" s="205">
        <v>42873</v>
      </c>
      <c r="C1252" s="219">
        <v>0.48680555555555555</v>
      </c>
      <c r="D1252" s="219"/>
      <c r="E1252" s="221"/>
    </row>
    <row r="1253" spans="2:6" x14ac:dyDescent="0.15">
      <c r="B1253" s="205">
        <v>42873</v>
      </c>
      <c r="C1253" s="219">
        <v>0.48749999999999999</v>
      </c>
      <c r="D1253" s="219"/>
      <c r="E1253" s="220">
        <f>SUM(C1253-C1252)</f>
        <v>6.9444444444444198E-4</v>
      </c>
    </row>
    <row r="1254" spans="2:6" x14ac:dyDescent="0.15">
      <c r="B1254" s="205">
        <v>42873</v>
      </c>
      <c r="C1254" s="219">
        <v>0.65208333333333335</v>
      </c>
      <c r="D1254" s="219"/>
      <c r="E1254" s="221"/>
    </row>
    <row r="1255" spans="2:6" x14ac:dyDescent="0.15">
      <c r="B1255" s="205">
        <v>42873</v>
      </c>
      <c r="C1255" s="219">
        <v>0.74513888888888891</v>
      </c>
      <c r="D1255" s="219"/>
      <c r="E1255" s="220">
        <f>SUM(C1255-C1254)</f>
        <v>9.3055555555555558E-2</v>
      </c>
    </row>
    <row r="1256" spans="2:6" x14ac:dyDescent="0.15">
      <c r="B1256" s="205">
        <v>42873</v>
      </c>
      <c r="C1256" s="219">
        <v>0.74861111111111101</v>
      </c>
      <c r="D1256" s="219"/>
      <c r="E1256" s="221"/>
    </row>
    <row r="1257" spans="2:6" x14ac:dyDescent="0.15">
      <c r="B1257" s="205">
        <v>42873</v>
      </c>
      <c r="C1257" s="219">
        <v>0.77916666666666667</v>
      </c>
      <c r="D1257" s="219"/>
      <c r="E1257" s="220">
        <f>SUM(C1257-C1256)</f>
        <v>3.0555555555555669E-2</v>
      </c>
    </row>
    <row r="1258" spans="2:6" x14ac:dyDescent="0.15">
      <c r="B1258" s="205">
        <v>42873</v>
      </c>
      <c r="C1258" s="219">
        <v>0.80069444444444438</v>
      </c>
      <c r="D1258" s="219"/>
      <c r="E1258" s="221"/>
    </row>
    <row r="1259" spans="2:6" x14ac:dyDescent="0.15">
      <c r="B1259" s="205">
        <v>42873</v>
      </c>
      <c r="C1259" s="219">
        <v>0.80625000000000002</v>
      </c>
      <c r="D1259" s="219"/>
      <c r="E1259" s="220">
        <f>SUM(C1259-C1258)</f>
        <v>5.5555555555556468E-3</v>
      </c>
      <c r="F1259" s="206">
        <f>SUM(E1238:E1259)</f>
        <v>0.32986111111111138</v>
      </c>
    </row>
    <row r="1260" spans="2:6" x14ac:dyDescent="0.15">
      <c r="B1260" s="205">
        <v>42874</v>
      </c>
      <c r="C1260" s="219">
        <v>0.24166666666666667</v>
      </c>
      <c r="D1260" s="219"/>
      <c r="E1260" s="221"/>
    </row>
    <row r="1261" spans="2:6" x14ac:dyDescent="0.15">
      <c r="B1261" s="205">
        <v>42874</v>
      </c>
      <c r="C1261" s="219">
        <v>0.24930555555555556</v>
      </c>
      <c r="D1261" s="219"/>
      <c r="E1261" s="220">
        <f>SUM(C1261-C1260)</f>
        <v>7.6388888888888895E-3</v>
      </c>
    </row>
    <row r="1262" spans="2:6" x14ac:dyDescent="0.15">
      <c r="B1262" s="205">
        <v>42874</v>
      </c>
      <c r="C1262" s="219">
        <v>0.25416666666666665</v>
      </c>
      <c r="D1262" s="219"/>
      <c r="E1262" s="221"/>
    </row>
    <row r="1263" spans="2:6" x14ac:dyDescent="0.15">
      <c r="B1263" s="205">
        <v>42874</v>
      </c>
      <c r="C1263" s="219">
        <v>0.29722222222222222</v>
      </c>
      <c r="D1263" s="219"/>
      <c r="E1263" s="220">
        <f>SUM(C1263-C1262)</f>
        <v>4.3055555555555569E-2</v>
      </c>
    </row>
    <row r="1264" spans="2:6" x14ac:dyDescent="0.15">
      <c r="B1264" s="205">
        <v>42874</v>
      </c>
      <c r="C1264" s="219">
        <v>0.38125000000000003</v>
      </c>
      <c r="D1264" s="219"/>
      <c r="E1264" s="221"/>
    </row>
    <row r="1265" spans="2:6" x14ac:dyDescent="0.15">
      <c r="B1265" s="205">
        <v>42874</v>
      </c>
      <c r="C1265" s="219">
        <v>0.50902777777777775</v>
      </c>
      <c r="D1265" s="219"/>
      <c r="E1265" s="220">
        <f>SUM(C1265-C1264)</f>
        <v>0.12777777777777771</v>
      </c>
    </row>
    <row r="1266" spans="2:6" x14ac:dyDescent="0.15">
      <c r="B1266" s="205">
        <v>42874</v>
      </c>
      <c r="C1266" s="219">
        <v>0.52013888888888882</v>
      </c>
      <c r="D1266" s="219"/>
      <c r="E1266" s="221"/>
    </row>
    <row r="1267" spans="2:6" x14ac:dyDescent="0.15">
      <c r="B1267" s="205">
        <v>42874</v>
      </c>
      <c r="C1267" s="219">
        <v>0.53402777777777777</v>
      </c>
      <c r="D1267" s="219"/>
      <c r="E1267" s="220">
        <f>SUM(C1267-C1266)</f>
        <v>1.3888888888888951E-2</v>
      </c>
    </row>
    <row r="1268" spans="2:6" x14ac:dyDescent="0.15">
      <c r="B1268" s="205">
        <v>42874</v>
      </c>
      <c r="C1268" s="219">
        <v>0.62361111111111112</v>
      </c>
      <c r="D1268" s="219"/>
      <c r="E1268" s="221"/>
    </row>
    <row r="1269" spans="2:6" x14ac:dyDescent="0.15">
      <c r="B1269" s="205">
        <v>42874</v>
      </c>
      <c r="C1269" s="219">
        <v>0.67013888888888884</v>
      </c>
      <c r="D1269" s="219"/>
      <c r="E1269" s="220">
        <f>SUM(C1269-C1268)</f>
        <v>4.6527777777777724E-2</v>
      </c>
      <c r="F1269" s="206">
        <f>SUM(E1260:E1269)</f>
        <v>0.23888888888888885</v>
      </c>
    </row>
    <row r="1270" spans="2:6" x14ac:dyDescent="0.15">
      <c r="B1270" s="205">
        <v>42875</v>
      </c>
      <c r="C1270" s="219">
        <v>0.28194444444444444</v>
      </c>
      <c r="D1270" s="219"/>
      <c r="E1270" s="221"/>
    </row>
    <row r="1271" spans="2:6" x14ac:dyDescent="0.15">
      <c r="B1271" s="205">
        <v>42875</v>
      </c>
      <c r="C1271" s="219">
        <v>0.28333333333333333</v>
      </c>
      <c r="D1271" s="219"/>
      <c r="E1271" s="220">
        <f>SUM(C1271-C1270)</f>
        <v>1.388888888888884E-3</v>
      </c>
    </row>
    <row r="1272" spans="2:6" x14ac:dyDescent="0.15">
      <c r="B1272" s="205">
        <v>42875</v>
      </c>
      <c r="C1272" s="219">
        <v>0.28750000000000003</v>
      </c>
      <c r="D1272" s="219"/>
      <c r="E1272" s="221"/>
    </row>
    <row r="1273" spans="2:6" x14ac:dyDescent="0.15">
      <c r="B1273" s="205">
        <v>42875</v>
      </c>
      <c r="C1273" s="219">
        <v>0.37291666666666662</v>
      </c>
      <c r="D1273" s="219"/>
      <c r="E1273" s="220">
        <f>SUM(C1273-C1272)</f>
        <v>8.5416666666666585E-2</v>
      </c>
    </row>
    <row r="1274" spans="2:6" x14ac:dyDescent="0.15">
      <c r="B1274" s="205">
        <v>42875</v>
      </c>
      <c r="C1274" s="219">
        <v>0.37708333333333338</v>
      </c>
      <c r="D1274" s="219"/>
      <c r="E1274" s="221"/>
    </row>
    <row r="1275" spans="2:6" x14ac:dyDescent="0.15">
      <c r="B1275" s="205">
        <v>42875</v>
      </c>
      <c r="C1275" s="219">
        <v>0.39513888888888887</v>
      </c>
      <c r="D1275" s="219"/>
      <c r="E1275" s="220">
        <f>SUM(C1275-C1274)</f>
        <v>1.8055555555555491E-2</v>
      </c>
    </row>
    <row r="1276" spans="2:6" x14ac:dyDescent="0.15">
      <c r="B1276" s="205">
        <v>42875</v>
      </c>
      <c r="C1276" s="219">
        <v>0.4152777777777778</v>
      </c>
      <c r="D1276" s="219"/>
      <c r="E1276" s="221"/>
    </row>
    <row r="1277" spans="2:6" x14ac:dyDescent="0.15">
      <c r="B1277" s="205">
        <v>42875</v>
      </c>
      <c r="C1277" s="219">
        <v>0.43402777777777773</v>
      </c>
      <c r="D1277" s="219"/>
      <c r="E1277" s="220">
        <f>SUM(C1277-C1276)</f>
        <v>1.8749999999999933E-2</v>
      </c>
    </row>
    <row r="1278" spans="2:6" x14ac:dyDescent="0.15">
      <c r="B1278" s="205">
        <v>42875</v>
      </c>
      <c r="C1278" s="219">
        <v>0.52708333333333335</v>
      </c>
      <c r="D1278" s="219"/>
      <c r="E1278" s="221"/>
    </row>
    <row r="1279" spans="2:6" x14ac:dyDescent="0.15">
      <c r="B1279" s="205">
        <v>42875</v>
      </c>
      <c r="C1279" s="219">
        <v>0.53055555555555556</v>
      </c>
      <c r="D1279" s="219"/>
      <c r="E1279" s="220">
        <f>SUM(C1279-C1278)</f>
        <v>3.4722222222222099E-3</v>
      </c>
    </row>
    <row r="1280" spans="2:6" x14ac:dyDescent="0.15">
      <c r="B1280" s="205">
        <v>42875</v>
      </c>
      <c r="C1280" s="219">
        <v>0.53194444444444444</v>
      </c>
      <c r="D1280" s="219"/>
      <c r="E1280" s="221"/>
    </row>
    <row r="1281" spans="2:6" x14ac:dyDescent="0.15">
      <c r="B1281" s="205">
        <v>42875</v>
      </c>
      <c r="C1281" s="219">
        <v>0.58958333333333335</v>
      </c>
      <c r="D1281" s="219"/>
      <c r="E1281" s="220">
        <f>SUM(C1281-C1280)</f>
        <v>5.7638888888888906E-2</v>
      </c>
    </row>
    <row r="1282" spans="2:6" x14ac:dyDescent="0.15">
      <c r="B1282" s="205">
        <v>42875</v>
      </c>
      <c r="C1282" s="219">
        <v>0.65625</v>
      </c>
      <c r="D1282" s="219"/>
      <c r="E1282" s="221"/>
    </row>
    <row r="1283" spans="2:6" x14ac:dyDescent="0.15">
      <c r="B1283" s="205">
        <v>42875</v>
      </c>
      <c r="C1283" s="219">
        <v>0.77569444444444446</v>
      </c>
      <c r="D1283" s="219"/>
      <c r="E1283" s="220">
        <f>SUM(C1283-C1282)</f>
        <v>0.11944444444444446</v>
      </c>
    </row>
    <row r="1284" spans="2:6" x14ac:dyDescent="0.15">
      <c r="B1284" s="205">
        <v>42875</v>
      </c>
      <c r="C1284" s="219">
        <v>0.7993055555555556</v>
      </c>
      <c r="D1284" s="219"/>
      <c r="E1284" s="221"/>
    </row>
    <row r="1285" spans="2:6" x14ac:dyDescent="0.15">
      <c r="B1285" s="205">
        <v>42875</v>
      </c>
      <c r="C1285" s="219">
        <v>0.80763888888888891</v>
      </c>
      <c r="D1285" s="219"/>
      <c r="E1285" s="220">
        <f>SUM(C1285-C1284)</f>
        <v>8.3333333333333037E-3</v>
      </c>
      <c r="F1285" s="206">
        <f>SUM(E1270:E1285)</f>
        <v>0.31249999999999978</v>
      </c>
    </row>
    <row r="1286" spans="2:6" x14ac:dyDescent="0.15">
      <c r="B1286" s="205">
        <v>42876</v>
      </c>
      <c r="C1286" s="219">
        <v>0.17847222222222223</v>
      </c>
      <c r="D1286" s="219"/>
      <c r="E1286" s="221"/>
    </row>
    <row r="1287" spans="2:6" x14ac:dyDescent="0.15">
      <c r="B1287" s="205">
        <v>42876</v>
      </c>
      <c r="C1287" s="219">
        <v>0.22361111111111109</v>
      </c>
      <c r="D1287" s="219"/>
      <c r="E1287" s="220">
        <f>SUM(C1287-C1286)</f>
        <v>4.5138888888888867E-2</v>
      </c>
    </row>
    <row r="1288" spans="2:6" x14ac:dyDescent="0.15">
      <c r="B1288" s="205">
        <v>42876</v>
      </c>
      <c r="C1288" s="219">
        <v>0.23124999999999998</v>
      </c>
      <c r="D1288" s="219"/>
      <c r="E1288" s="221"/>
    </row>
    <row r="1289" spans="2:6" x14ac:dyDescent="0.15">
      <c r="B1289" s="205">
        <v>42876</v>
      </c>
      <c r="C1289" s="219">
        <v>0.23194444444444443</v>
      </c>
      <c r="D1289" s="219"/>
      <c r="E1289" s="220">
        <f>SUM(C1289-C1288)</f>
        <v>6.9444444444444198E-4</v>
      </c>
    </row>
    <row r="1290" spans="2:6" x14ac:dyDescent="0.15">
      <c r="B1290" s="205">
        <v>42876</v>
      </c>
      <c r="C1290" s="219">
        <v>0.25</v>
      </c>
      <c r="D1290" s="219"/>
      <c r="E1290" s="221"/>
    </row>
    <row r="1291" spans="2:6" x14ac:dyDescent="0.15">
      <c r="B1291" s="205">
        <v>42876</v>
      </c>
      <c r="C1291" s="219">
        <v>0.26250000000000001</v>
      </c>
      <c r="D1291" s="219"/>
      <c r="E1291" s="220">
        <f>SUM(C1291-C1290)</f>
        <v>1.2500000000000011E-2</v>
      </c>
    </row>
    <row r="1292" spans="2:6" x14ac:dyDescent="0.15">
      <c r="B1292" s="205">
        <v>42876</v>
      </c>
      <c r="C1292" s="219">
        <v>0.32500000000000001</v>
      </c>
      <c r="D1292" s="219"/>
      <c r="E1292" s="221"/>
    </row>
    <row r="1293" spans="2:6" x14ac:dyDescent="0.15">
      <c r="B1293" s="205">
        <v>42876</v>
      </c>
      <c r="C1293" s="219">
        <v>0.33680555555555558</v>
      </c>
      <c r="D1293" s="219"/>
      <c r="E1293" s="220">
        <f>SUM(C1293-C1292)</f>
        <v>1.1805555555555569E-2</v>
      </c>
    </row>
    <row r="1294" spans="2:6" x14ac:dyDescent="0.15">
      <c r="B1294" s="205">
        <v>42876</v>
      </c>
      <c r="C1294" s="219">
        <v>0.33958333333333335</v>
      </c>
      <c r="D1294" s="219"/>
      <c r="E1294" s="221"/>
    </row>
    <row r="1295" spans="2:6" x14ac:dyDescent="0.15">
      <c r="B1295" s="205">
        <v>42876</v>
      </c>
      <c r="C1295" s="219">
        <v>0.34097222222222223</v>
      </c>
      <c r="D1295" s="219"/>
      <c r="E1295" s="220">
        <f>SUM(C1295-C1294)</f>
        <v>1.388888888888884E-3</v>
      </c>
    </row>
    <row r="1296" spans="2:6" x14ac:dyDescent="0.15">
      <c r="B1296" s="205">
        <v>42876</v>
      </c>
      <c r="C1296" s="219">
        <v>0.34513888888888888</v>
      </c>
      <c r="D1296" s="219"/>
      <c r="E1296" s="221"/>
    </row>
    <row r="1297" spans="2:6" x14ac:dyDescent="0.15">
      <c r="B1297" s="205">
        <v>42876</v>
      </c>
      <c r="C1297" s="219">
        <v>0.34583333333333338</v>
      </c>
      <c r="D1297" s="219"/>
      <c r="E1297" s="220">
        <f>SUM(C1297-C1296)</f>
        <v>6.9444444444449749E-4</v>
      </c>
    </row>
    <row r="1298" spans="2:6" x14ac:dyDescent="0.15">
      <c r="B1298" s="205">
        <v>42876</v>
      </c>
      <c r="C1298" s="219">
        <v>0.3527777777777778</v>
      </c>
      <c r="D1298" s="219"/>
      <c r="E1298" s="221"/>
    </row>
    <row r="1299" spans="2:6" x14ac:dyDescent="0.15">
      <c r="B1299" s="205">
        <v>42876</v>
      </c>
      <c r="C1299" s="219">
        <v>0.3527777777777778</v>
      </c>
      <c r="D1299" s="219"/>
      <c r="E1299" s="220">
        <f>SUM(C1299-C1298)</f>
        <v>0</v>
      </c>
    </row>
    <row r="1300" spans="2:6" x14ac:dyDescent="0.15">
      <c r="B1300" s="205">
        <v>42876</v>
      </c>
      <c r="C1300" s="219">
        <v>0.43055555555555558</v>
      </c>
      <c r="D1300" s="219"/>
      <c r="E1300" s="221"/>
    </row>
    <row r="1301" spans="2:6" x14ac:dyDescent="0.15">
      <c r="B1301" s="205">
        <v>42876</v>
      </c>
      <c r="C1301" s="219">
        <v>0.4513888888888889</v>
      </c>
      <c r="D1301" s="219"/>
      <c r="E1301" s="220">
        <f>SUM(C1301-C1300)</f>
        <v>2.0833333333333315E-2</v>
      </c>
    </row>
    <row r="1302" spans="2:6" x14ac:dyDescent="0.15">
      <c r="B1302" s="205">
        <v>42876</v>
      </c>
      <c r="C1302" s="219">
        <v>0.45277777777777778</v>
      </c>
      <c r="D1302" s="219"/>
      <c r="E1302" s="221"/>
    </row>
    <row r="1303" spans="2:6" x14ac:dyDescent="0.15">
      <c r="B1303" s="205">
        <v>42876</v>
      </c>
      <c r="C1303" s="219">
        <v>0.56874999999999998</v>
      </c>
      <c r="D1303" s="219"/>
      <c r="E1303" s="220">
        <f>SUM(C1303-C1302)</f>
        <v>0.1159722222222222</v>
      </c>
    </row>
    <row r="1304" spans="2:6" x14ac:dyDescent="0.15">
      <c r="B1304" s="205">
        <v>42876</v>
      </c>
      <c r="C1304" s="219">
        <v>0.7284722222222223</v>
      </c>
      <c r="D1304" s="219"/>
      <c r="E1304" s="221"/>
    </row>
    <row r="1305" spans="2:6" x14ac:dyDescent="0.15">
      <c r="B1305" s="205">
        <v>42876</v>
      </c>
      <c r="C1305" s="219">
        <v>0.74097222222222225</v>
      </c>
      <c r="D1305" s="219"/>
      <c r="E1305" s="220">
        <f>SUM(C1305-C1304)</f>
        <v>1.2499999999999956E-2</v>
      </c>
      <c r="F1305" s="206">
        <f>SUM(E1286:E1305)</f>
        <v>0.22152777777777774</v>
      </c>
    </row>
    <row r="1306" spans="2:6" x14ac:dyDescent="0.15">
      <c r="B1306" s="205">
        <v>42877</v>
      </c>
      <c r="C1306" s="219">
        <v>0.28680555555555554</v>
      </c>
      <c r="D1306" s="219"/>
      <c r="E1306" s="221"/>
    </row>
    <row r="1307" spans="2:6" x14ac:dyDescent="0.15">
      <c r="B1307" s="205">
        <v>42877</v>
      </c>
      <c r="C1307" s="219">
        <v>0.30763888888888891</v>
      </c>
      <c r="D1307" s="219"/>
      <c r="E1307" s="220">
        <f>SUM(C1307-C1306)</f>
        <v>2.083333333333337E-2</v>
      </c>
    </row>
    <row r="1308" spans="2:6" x14ac:dyDescent="0.15">
      <c r="B1308" s="205">
        <v>42877</v>
      </c>
      <c r="C1308" s="219">
        <v>0.31180555555555556</v>
      </c>
      <c r="D1308" s="219"/>
      <c r="E1308" s="221"/>
    </row>
    <row r="1309" spans="2:6" x14ac:dyDescent="0.15">
      <c r="B1309" s="205">
        <v>42877</v>
      </c>
      <c r="C1309" s="219">
        <v>0.33819444444444446</v>
      </c>
      <c r="D1309" s="219"/>
      <c r="E1309" s="220">
        <f>SUM(C1309-C1308)</f>
        <v>2.6388888888888906E-2</v>
      </c>
    </row>
    <row r="1310" spans="2:6" x14ac:dyDescent="0.15">
      <c r="B1310" s="205">
        <v>42877</v>
      </c>
      <c r="C1310" s="219">
        <v>0.42152777777777778</v>
      </c>
      <c r="D1310" s="219"/>
      <c r="E1310" s="221"/>
    </row>
    <row r="1311" spans="2:6" x14ac:dyDescent="0.15">
      <c r="B1311" s="205">
        <v>42877</v>
      </c>
      <c r="C1311" s="219">
        <v>0.48749999999999999</v>
      </c>
      <c r="D1311" s="219"/>
      <c r="E1311" s="220">
        <f>SUM(C1311-C1310)</f>
        <v>6.597222222222221E-2</v>
      </c>
    </row>
    <row r="1312" spans="2:6" x14ac:dyDescent="0.15">
      <c r="B1312" s="205">
        <v>42877</v>
      </c>
      <c r="C1312" s="219">
        <v>0.49791666666666662</v>
      </c>
      <c r="D1312" s="219"/>
      <c r="E1312" s="221"/>
    </row>
    <row r="1313" spans="2:6" x14ac:dyDescent="0.15">
      <c r="B1313" s="205">
        <v>42877</v>
      </c>
      <c r="C1313" s="219">
        <v>0.5</v>
      </c>
      <c r="D1313" s="219"/>
      <c r="E1313" s="220">
        <f>SUM(C1313-C1312)</f>
        <v>2.0833333333333814E-3</v>
      </c>
    </row>
    <row r="1314" spans="2:6" x14ac:dyDescent="0.15">
      <c r="B1314" s="205">
        <v>42877</v>
      </c>
      <c r="C1314" s="219">
        <v>0.52777777777777779</v>
      </c>
      <c r="D1314" s="219"/>
      <c r="E1314" s="221"/>
    </row>
    <row r="1315" spans="2:6" x14ac:dyDescent="0.15">
      <c r="B1315" s="205">
        <v>42877</v>
      </c>
      <c r="C1315" s="219">
        <v>0.54375000000000007</v>
      </c>
      <c r="D1315" s="219"/>
      <c r="E1315" s="220">
        <f>SUM(C1315-C1314)</f>
        <v>1.5972222222222276E-2</v>
      </c>
    </row>
    <row r="1316" spans="2:6" x14ac:dyDescent="0.15">
      <c r="B1316" s="205">
        <v>42877</v>
      </c>
      <c r="C1316" s="219">
        <v>0.5444444444444444</v>
      </c>
      <c r="D1316" s="219"/>
      <c r="E1316" s="221"/>
    </row>
    <row r="1317" spans="2:6" x14ac:dyDescent="0.15">
      <c r="B1317" s="205">
        <v>42877</v>
      </c>
      <c r="C1317" s="219">
        <v>0.54583333333333328</v>
      </c>
      <c r="D1317" s="219"/>
      <c r="E1317" s="220">
        <f>SUM(C1317-C1316)</f>
        <v>1.388888888888884E-3</v>
      </c>
    </row>
    <row r="1318" spans="2:6" x14ac:dyDescent="0.15">
      <c r="B1318" s="205">
        <v>42877</v>
      </c>
      <c r="C1318" s="219">
        <v>0.65625</v>
      </c>
      <c r="D1318" s="219"/>
      <c r="E1318" s="221"/>
    </row>
    <row r="1319" spans="2:6" x14ac:dyDescent="0.15">
      <c r="B1319" s="205">
        <v>42877</v>
      </c>
      <c r="C1319" s="219">
        <v>0.78263888888888899</v>
      </c>
      <c r="D1319" s="219"/>
      <c r="E1319" s="220">
        <f>SUM(C1319-C1318)</f>
        <v>0.12638888888888899</v>
      </c>
    </row>
    <row r="1320" spans="2:6" x14ac:dyDescent="0.15">
      <c r="B1320" s="205">
        <v>42877</v>
      </c>
      <c r="C1320" s="219">
        <v>0.7993055555555556</v>
      </c>
      <c r="D1320" s="219">
        <v>0.80902777777777779</v>
      </c>
      <c r="E1320" s="221">
        <v>9.7222222222221877E-3</v>
      </c>
      <c r="F1320" s="206">
        <f>SUM(E1306:E1320)</f>
        <v>0.26875000000000021</v>
      </c>
    </row>
    <row r="1321" spans="2:6" x14ac:dyDescent="0.15">
      <c r="B1321" s="205">
        <v>42878</v>
      </c>
      <c r="C1321" s="219">
        <v>0.17986111111111111</v>
      </c>
      <c r="D1321" s="219"/>
      <c r="E1321" s="221"/>
    </row>
    <row r="1322" spans="2:6" x14ac:dyDescent="0.15">
      <c r="B1322" s="205">
        <v>42878</v>
      </c>
      <c r="C1322" s="219">
        <v>0.19513888888888889</v>
      </c>
      <c r="D1322" s="219"/>
      <c r="E1322" s="220">
        <f>SUM(C1322-C1321)</f>
        <v>1.5277777777777779E-2</v>
      </c>
    </row>
    <row r="1323" spans="2:6" x14ac:dyDescent="0.15">
      <c r="B1323" s="205">
        <v>42878</v>
      </c>
      <c r="C1323" s="219">
        <v>0.21805555555555556</v>
      </c>
      <c r="D1323" s="219"/>
      <c r="E1323" s="221"/>
    </row>
    <row r="1324" spans="2:6" x14ac:dyDescent="0.15">
      <c r="B1324" s="205">
        <v>42878</v>
      </c>
      <c r="C1324" s="219">
        <v>0.22013888888888888</v>
      </c>
      <c r="D1324" s="219"/>
      <c r="E1324" s="220">
        <f>SUM(C1324-C1323)</f>
        <v>2.0833333333333259E-3</v>
      </c>
    </row>
    <row r="1325" spans="2:6" x14ac:dyDescent="0.15">
      <c r="B1325" s="205">
        <v>42878</v>
      </c>
      <c r="C1325" s="219">
        <v>0.22291666666666665</v>
      </c>
      <c r="D1325" s="219"/>
      <c r="E1325" s="221"/>
    </row>
    <row r="1326" spans="2:6" x14ac:dyDescent="0.15">
      <c r="B1326" s="205">
        <v>42878</v>
      </c>
      <c r="C1326" s="219">
        <v>0.24374999999999999</v>
      </c>
      <c r="D1326" s="219"/>
      <c r="E1326" s="220">
        <f>SUM(C1326-C1325)</f>
        <v>2.0833333333333343E-2</v>
      </c>
    </row>
    <row r="1327" spans="2:6" x14ac:dyDescent="0.15">
      <c r="B1327" s="205">
        <v>42878</v>
      </c>
      <c r="C1327" s="219">
        <v>0.25</v>
      </c>
      <c r="D1327" s="219"/>
      <c r="E1327" s="221"/>
    </row>
    <row r="1328" spans="2:6" x14ac:dyDescent="0.15">
      <c r="B1328" s="205">
        <v>42878</v>
      </c>
      <c r="C1328" s="219">
        <v>0.25277777777777777</v>
      </c>
      <c r="D1328" s="219"/>
      <c r="E1328" s="220">
        <f>SUM(C1328-C1327)</f>
        <v>2.7777777777777679E-3</v>
      </c>
    </row>
    <row r="1329" spans="2:6" x14ac:dyDescent="0.15">
      <c r="B1329" s="205">
        <v>42878</v>
      </c>
      <c r="C1329" s="219">
        <v>0.34583333333333338</v>
      </c>
      <c r="D1329" s="219"/>
      <c r="E1329" s="221"/>
    </row>
    <row r="1330" spans="2:6" x14ac:dyDescent="0.15">
      <c r="B1330" s="205">
        <v>42878</v>
      </c>
      <c r="C1330" s="219">
        <v>0.4548611111111111</v>
      </c>
      <c r="D1330" s="219"/>
      <c r="E1330" s="220">
        <f>SUM(C1330-C1329)</f>
        <v>0.10902777777777772</v>
      </c>
    </row>
    <row r="1331" spans="2:6" x14ac:dyDescent="0.15">
      <c r="B1331" s="205">
        <v>42878</v>
      </c>
      <c r="C1331" s="219">
        <v>0.5395833333333333</v>
      </c>
      <c r="D1331" s="219"/>
      <c r="E1331" s="221"/>
    </row>
    <row r="1332" spans="2:6" x14ac:dyDescent="0.15">
      <c r="B1332" s="205">
        <v>42878</v>
      </c>
      <c r="C1332" s="219">
        <v>0.62152777777777779</v>
      </c>
      <c r="D1332" s="219"/>
      <c r="E1332" s="220">
        <f>SUM(C1332-C1331)</f>
        <v>8.1944444444444486E-2</v>
      </c>
    </row>
    <row r="1333" spans="2:6" x14ac:dyDescent="0.15">
      <c r="B1333" s="205">
        <v>42878</v>
      </c>
      <c r="C1333" s="219">
        <v>0.62569444444444444</v>
      </c>
      <c r="D1333" s="219"/>
      <c r="E1333" s="221"/>
    </row>
    <row r="1334" spans="2:6" x14ac:dyDescent="0.15">
      <c r="B1334" s="205">
        <v>42878</v>
      </c>
      <c r="C1334" s="219">
        <v>0.64722222222222225</v>
      </c>
      <c r="D1334" s="219"/>
      <c r="E1334" s="220">
        <f>SUM(C1334-C1333)</f>
        <v>2.1527777777777812E-2</v>
      </c>
    </row>
    <row r="1335" spans="2:6" x14ac:dyDescent="0.15">
      <c r="B1335" s="205">
        <v>42878</v>
      </c>
      <c r="C1335" s="219">
        <v>0.65486111111111112</v>
      </c>
      <c r="D1335" s="219"/>
      <c r="E1335" s="221"/>
    </row>
    <row r="1336" spans="2:6" x14ac:dyDescent="0.15">
      <c r="B1336" s="205">
        <v>42878</v>
      </c>
      <c r="C1336" s="219">
        <v>0.65555555555555556</v>
      </c>
      <c r="D1336" s="219"/>
      <c r="E1336" s="220">
        <f>SUM(C1336-C1335)</f>
        <v>6.9444444444444198E-4</v>
      </c>
    </row>
    <row r="1337" spans="2:6" x14ac:dyDescent="0.15">
      <c r="B1337" s="205">
        <v>42878</v>
      </c>
      <c r="C1337" s="219">
        <v>0.67361111111111116</v>
      </c>
      <c r="D1337" s="219"/>
      <c r="E1337" s="221"/>
    </row>
    <row r="1338" spans="2:6" x14ac:dyDescent="0.15">
      <c r="B1338" s="205">
        <v>42878</v>
      </c>
      <c r="C1338" s="219">
        <v>0.67361111111111116</v>
      </c>
      <c r="D1338" s="219"/>
      <c r="E1338" s="220">
        <f>SUM(C1338-C1337)</f>
        <v>0</v>
      </c>
    </row>
    <row r="1339" spans="2:6" x14ac:dyDescent="0.15">
      <c r="B1339" s="205">
        <v>42878</v>
      </c>
      <c r="C1339" s="219">
        <v>0.77986111111111101</v>
      </c>
      <c r="D1339" s="219"/>
      <c r="E1339" s="221"/>
    </row>
    <row r="1340" spans="2:6" x14ac:dyDescent="0.15">
      <c r="B1340" s="205">
        <v>42878</v>
      </c>
      <c r="C1340" s="219">
        <v>0.7895833333333333</v>
      </c>
      <c r="D1340" s="219"/>
      <c r="E1340" s="220">
        <f>SUM(C1340-C1339)</f>
        <v>9.7222222222222987E-3</v>
      </c>
      <c r="F1340" s="206">
        <f>SUM(E1321:E1340)</f>
        <v>0.26388888888888895</v>
      </c>
    </row>
    <row r="1341" spans="2:6" x14ac:dyDescent="0.15">
      <c r="B1341" s="205">
        <v>42879</v>
      </c>
      <c r="C1341" s="219">
        <v>0.26597222222222222</v>
      </c>
      <c r="D1341" s="219"/>
      <c r="E1341" s="221"/>
    </row>
    <row r="1342" spans="2:6" x14ac:dyDescent="0.15">
      <c r="B1342" s="205">
        <v>42879</v>
      </c>
      <c r="C1342" s="219">
        <v>0.2673611111111111</v>
      </c>
      <c r="D1342" s="219"/>
      <c r="E1342" s="220">
        <f>SUM(C1342-C1341)</f>
        <v>1.388888888888884E-3</v>
      </c>
    </row>
    <row r="1343" spans="2:6" x14ac:dyDescent="0.15">
      <c r="B1343" s="205">
        <v>42879</v>
      </c>
      <c r="C1343" s="219">
        <v>0.41666666666666669</v>
      </c>
      <c r="D1343" s="219"/>
      <c r="E1343" s="221"/>
    </row>
    <row r="1344" spans="2:6" x14ac:dyDescent="0.15">
      <c r="B1344" s="205">
        <v>42879</v>
      </c>
      <c r="C1344" s="219">
        <v>0.42083333333333334</v>
      </c>
      <c r="D1344" s="219"/>
      <c r="E1344" s="220">
        <f>SUM(C1344-C1343)</f>
        <v>4.1666666666666519E-3</v>
      </c>
    </row>
    <row r="1345" spans="2:6" x14ac:dyDescent="0.15">
      <c r="B1345" s="205">
        <v>42879</v>
      </c>
      <c r="C1345" s="219">
        <v>0.42569444444444443</v>
      </c>
      <c r="D1345" s="219"/>
      <c r="E1345" s="221"/>
    </row>
    <row r="1346" spans="2:6" x14ac:dyDescent="0.15">
      <c r="B1346" s="205">
        <v>42879</v>
      </c>
      <c r="C1346" s="219">
        <v>0.47361111111111115</v>
      </c>
      <c r="D1346" s="219"/>
      <c r="E1346" s="220">
        <f>SUM(C1346-C1345)</f>
        <v>4.7916666666666718E-2</v>
      </c>
    </row>
    <row r="1347" spans="2:6" x14ac:dyDescent="0.15">
      <c r="B1347" s="205">
        <v>42879</v>
      </c>
      <c r="C1347" s="219">
        <v>0.4777777777777778</v>
      </c>
      <c r="D1347" s="219"/>
      <c r="E1347" s="221"/>
    </row>
    <row r="1348" spans="2:6" x14ac:dyDescent="0.15">
      <c r="B1348" s="205">
        <v>42879</v>
      </c>
      <c r="C1348" s="219">
        <v>0.50347222222222221</v>
      </c>
      <c r="D1348" s="219"/>
      <c r="E1348" s="220">
        <f>SUM(C1348-C1347)</f>
        <v>2.5694444444444409E-2</v>
      </c>
    </row>
    <row r="1349" spans="2:6" x14ac:dyDescent="0.15">
      <c r="B1349" s="205">
        <v>42879</v>
      </c>
      <c r="C1349" s="219">
        <v>0.5083333333333333</v>
      </c>
      <c r="D1349" s="219"/>
      <c r="E1349" s="221"/>
    </row>
    <row r="1350" spans="2:6" x14ac:dyDescent="0.15">
      <c r="B1350" s="205">
        <v>42879</v>
      </c>
      <c r="C1350" s="219">
        <v>0.51736111111111105</v>
      </c>
      <c r="D1350" s="219"/>
      <c r="E1350" s="220">
        <f>SUM(C1350-C1349)</f>
        <v>9.0277777777777457E-3</v>
      </c>
    </row>
    <row r="1351" spans="2:6" x14ac:dyDescent="0.15">
      <c r="B1351" s="205">
        <v>42879</v>
      </c>
      <c r="C1351" s="219">
        <v>0.73958333333333337</v>
      </c>
      <c r="D1351" s="219"/>
      <c r="E1351" s="221"/>
    </row>
    <row r="1352" spans="2:6" x14ac:dyDescent="0.15">
      <c r="B1352" s="205">
        <v>42879</v>
      </c>
      <c r="C1352" s="219">
        <v>0.7715277777777777</v>
      </c>
      <c r="D1352" s="219"/>
      <c r="E1352" s="220">
        <f>SUM(C1352-C1351)</f>
        <v>3.1944444444444331E-2</v>
      </c>
      <c r="F1352" s="206">
        <f>SUM(E1341:E1352)</f>
        <v>0.12013888888888874</v>
      </c>
    </row>
    <row r="1353" spans="2:6" x14ac:dyDescent="0.15">
      <c r="B1353" s="205">
        <v>42880</v>
      </c>
      <c r="C1353" s="219">
        <v>0.18402777777777779</v>
      </c>
      <c r="D1353" s="219"/>
      <c r="E1353" s="221"/>
    </row>
    <row r="1354" spans="2:6" x14ac:dyDescent="0.15">
      <c r="B1354" s="205">
        <v>42880</v>
      </c>
      <c r="C1354" s="219">
        <v>0.19236111111111112</v>
      </c>
      <c r="D1354" s="219"/>
      <c r="E1354" s="220">
        <f>SUM(C1354-C1353)</f>
        <v>8.3333333333333315E-3</v>
      </c>
    </row>
    <row r="1355" spans="2:6" x14ac:dyDescent="0.15">
      <c r="B1355" s="205">
        <v>42880</v>
      </c>
      <c r="C1355" s="219">
        <v>0.31875000000000003</v>
      </c>
      <c r="D1355" s="219"/>
      <c r="E1355" s="221"/>
    </row>
    <row r="1356" spans="2:6" x14ac:dyDescent="0.15">
      <c r="B1356" s="205">
        <v>42880</v>
      </c>
      <c r="C1356" s="219">
        <v>0.32500000000000001</v>
      </c>
      <c r="D1356" s="219"/>
      <c r="E1356" s="220">
        <f>SUM(C1356-C1355)</f>
        <v>6.2499999999999778E-3</v>
      </c>
    </row>
    <row r="1357" spans="2:6" x14ac:dyDescent="0.15">
      <c r="B1357" s="205">
        <v>42880</v>
      </c>
      <c r="C1357" s="219">
        <v>0.34097222222222223</v>
      </c>
      <c r="D1357" s="219"/>
      <c r="E1357" s="221"/>
    </row>
    <row r="1358" spans="2:6" x14ac:dyDescent="0.15">
      <c r="B1358" s="205">
        <v>42880</v>
      </c>
      <c r="C1358" s="219">
        <v>0.34722222222222227</v>
      </c>
      <c r="D1358" s="219"/>
      <c r="E1358" s="220">
        <f>SUM(C1358-C1357)</f>
        <v>6.2500000000000333E-3</v>
      </c>
    </row>
    <row r="1359" spans="2:6" x14ac:dyDescent="0.15">
      <c r="B1359" s="205">
        <v>42880</v>
      </c>
      <c r="C1359" s="219">
        <v>0.35833333333333334</v>
      </c>
      <c r="D1359" s="219"/>
      <c r="E1359" s="221"/>
    </row>
    <row r="1360" spans="2:6" x14ac:dyDescent="0.15">
      <c r="B1360" s="205">
        <v>42880</v>
      </c>
      <c r="C1360" s="219">
        <v>0.3923611111111111</v>
      </c>
      <c r="D1360" s="219"/>
      <c r="E1360" s="220">
        <f>SUM(C1360-C1359)</f>
        <v>3.4027777777777768E-2</v>
      </c>
    </row>
    <row r="1361" spans="2:6" x14ac:dyDescent="0.15">
      <c r="B1361" s="205">
        <v>42880</v>
      </c>
      <c r="C1361" s="219">
        <v>0.39305555555555555</v>
      </c>
      <c r="D1361" s="219"/>
      <c r="E1361" s="221"/>
    </row>
    <row r="1362" spans="2:6" x14ac:dyDescent="0.15">
      <c r="B1362" s="205">
        <v>42880</v>
      </c>
      <c r="C1362" s="219">
        <v>0.39374999999999999</v>
      </c>
      <c r="D1362" s="219"/>
      <c r="E1362" s="220">
        <f>SUM(C1362-C1361)</f>
        <v>6.9444444444444198E-4</v>
      </c>
    </row>
    <row r="1363" spans="2:6" x14ac:dyDescent="0.15">
      <c r="B1363" s="205">
        <v>42880</v>
      </c>
      <c r="C1363" s="219">
        <v>0.39930555555555558</v>
      </c>
      <c r="D1363" s="219"/>
      <c r="E1363" s="221"/>
    </row>
    <row r="1364" spans="2:6" x14ac:dyDescent="0.15">
      <c r="B1364" s="205">
        <v>42880</v>
      </c>
      <c r="C1364" s="219">
        <v>0.48958333333333331</v>
      </c>
      <c r="D1364" s="219"/>
      <c r="E1364" s="220">
        <f>SUM(C1364-C1363)</f>
        <v>9.0277777777777735E-2</v>
      </c>
    </row>
    <row r="1365" spans="2:6" x14ac:dyDescent="0.15">
      <c r="B1365" s="205">
        <v>42880</v>
      </c>
      <c r="C1365" s="219">
        <v>0.49444444444444446</v>
      </c>
      <c r="D1365" s="219"/>
      <c r="E1365" s="221"/>
    </row>
    <row r="1366" spans="2:6" x14ac:dyDescent="0.15">
      <c r="B1366" s="205">
        <v>42880</v>
      </c>
      <c r="C1366" s="219">
        <v>0.49652777777777773</v>
      </c>
      <c r="D1366" s="219"/>
      <c r="E1366" s="220">
        <f>SUM(C1366-C1365)</f>
        <v>2.0833333333332704E-3</v>
      </c>
    </row>
    <row r="1367" spans="2:6" x14ac:dyDescent="0.15">
      <c r="B1367" s="205">
        <v>42880</v>
      </c>
      <c r="C1367" s="219">
        <v>0.50416666666666665</v>
      </c>
      <c r="D1367" s="219"/>
      <c r="E1367" s="221"/>
    </row>
    <row r="1368" spans="2:6" x14ac:dyDescent="0.15">
      <c r="B1368" s="205">
        <v>42880</v>
      </c>
      <c r="C1368" s="219">
        <v>0.51874999999999993</v>
      </c>
      <c r="D1368" s="219"/>
      <c r="E1368" s="220">
        <f>SUM(C1368-C1367)</f>
        <v>1.4583333333333282E-2</v>
      </c>
    </row>
    <row r="1369" spans="2:6" x14ac:dyDescent="0.15">
      <c r="B1369" s="205">
        <v>42880</v>
      </c>
      <c r="C1369" s="219">
        <v>0.54999999999999993</v>
      </c>
      <c r="D1369" s="219"/>
      <c r="E1369" s="221"/>
    </row>
    <row r="1370" spans="2:6" x14ac:dyDescent="0.15">
      <c r="B1370" s="205">
        <v>42880</v>
      </c>
      <c r="C1370" s="219">
        <v>0.71250000000000002</v>
      </c>
      <c r="D1370" s="219"/>
      <c r="E1370" s="220">
        <f>SUM(C1370-C1369)</f>
        <v>0.16250000000000009</v>
      </c>
      <c r="F1370" s="206">
        <f>SUM(E1353:E1370)</f>
        <v>0.32499999999999996</v>
      </c>
    </row>
    <row r="1371" spans="2:6" x14ac:dyDescent="0.15">
      <c r="B1371" s="205">
        <v>42881</v>
      </c>
      <c r="C1371" s="219">
        <v>0.17708333333333334</v>
      </c>
      <c r="D1371" s="219"/>
      <c r="E1371" s="221"/>
    </row>
    <row r="1372" spans="2:6" x14ac:dyDescent="0.15">
      <c r="B1372" s="205">
        <v>42881</v>
      </c>
      <c r="C1372" s="219">
        <v>0.27291666666666664</v>
      </c>
      <c r="D1372" s="219"/>
      <c r="E1372" s="220">
        <f>SUM(C1372-C1371)</f>
        <v>9.5833333333333298E-2</v>
      </c>
    </row>
    <row r="1373" spans="2:6" x14ac:dyDescent="0.15">
      <c r="B1373" s="205">
        <v>42881</v>
      </c>
      <c r="C1373" s="219">
        <v>0.32916666666666666</v>
      </c>
      <c r="D1373" s="219"/>
      <c r="E1373" s="221"/>
    </row>
    <row r="1374" spans="2:6" x14ac:dyDescent="0.15">
      <c r="B1374" s="205">
        <v>42881</v>
      </c>
      <c r="C1374" s="219">
        <v>0.37777777777777777</v>
      </c>
      <c r="D1374" s="219"/>
      <c r="E1374" s="220">
        <f>SUM(C1374-C1373)</f>
        <v>4.8611111111111105E-2</v>
      </c>
    </row>
    <row r="1375" spans="2:6" x14ac:dyDescent="0.15">
      <c r="B1375" s="205">
        <v>42881</v>
      </c>
      <c r="C1375" s="219">
        <v>0.37986111111111115</v>
      </c>
      <c r="D1375" s="219"/>
      <c r="E1375" s="221"/>
    </row>
    <row r="1376" spans="2:6" x14ac:dyDescent="0.15">
      <c r="B1376" s="205">
        <v>42881</v>
      </c>
      <c r="C1376" s="219">
        <v>0.40972222222222227</v>
      </c>
      <c r="D1376" s="219"/>
      <c r="E1376" s="220">
        <f>SUM(C1376-C1375)</f>
        <v>2.9861111111111116E-2</v>
      </c>
    </row>
    <row r="1377" spans="2:6" x14ac:dyDescent="0.15">
      <c r="B1377" s="205">
        <v>42881</v>
      </c>
      <c r="C1377" s="219">
        <v>0.50416666666666665</v>
      </c>
      <c r="D1377" s="219"/>
      <c r="E1377" s="221"/>
    </row>
    <row r="1378" spans="2:6" x14ac:dyDescent="0.15">
      <c r="B1378" s="205">
        <v>42881</v>
      </c>
      <c r="C1378" s="219">
        <v>0.5395833333333333</v>
      </c>
      <c r="D1378" s="219"/>
      <c r="E1378" s="220">
        <f>SUM(C1378-C1377)</f>
        <v>3.5416666666666652E-2</v>
      </c>
    </row>
    <row r="1379" spans="2:6" x14ac:dyDescent="0.15">
      <c r="B1379" s="205">
        <v>42881</v>
      </c>
      <c r="C1379" s="219">
        <v>0.54305555555555551</v>
      </c>
      <c r="D1379" s="219"/>
      <c r="E1379" s="221"/>
    </row>
    <row r="1380" spans="2:6" x14ac:dyDescent="0.15">
      <c r="B1380" s="205">
        <v>42881</v>
      </c>
      <c r="C1380" s="219">
        <v>0.57500000000000007</v>
      </c>
      <c r="D1380" s="219"/>
      <c r="E1380" s="220">
        <f>SUM(C1380-C1379)</f>
        <v>3.1944444444444553E-2</v>
      </c>
    </row>
    <row r="1381" spans="2:6" x14ac:dyDescent="0.15">
      <c r="B1381" s="205">
        <v>42881</v>
      </c>
      <c r="C1381" s="219">
        <v>0.65486111111111112</v>
      </c>
      <c r="D1381" s="219"/>
      <c r="E1381" s="221"/>
    </row>
    <row r="1382" spans="2:6" x14ac:dyDescent="0.15">
      <c r="B1382" s="205">
        <v>42881</v>
      </c>
      <c r="C1382" s="219">
        <v>0.75624999999999998</v>
      </c>
      <c r="D1382" s="219"/>
      <c r="E1382" s="220">
        <f>SUM(C1382-C1381)</f>
        <v>0.10138888888888886</v>
      </c>
    </row>
    <row r="1383" spans="2:6" x14ac:dyDescent="0.15">
      <c r="B1383" s="205">
        <v>42881</v>
      </c>
      <c r="C1383" s="219">
        <v>0.76736111111111116</v>
      </c>
      <c r="D1383" s="219">
        <v>0.80694444444444446</v>
      </c>
      <c r="E1383" s="221">
        <v>3.9583333333333304E-2</v>
      </c>
      <c r="F1383" s="206">
        <f>SUM(E1371:E1383)</f>
        <v>0.38263888888888886</v>
      </c>
    </row>
    <row r="1384" spans="2:6" x14ac:dyDescent="0.15">
      <c r="B1384" s="205">
        <v>42882</v>
      </c>
      <c r="C1384" s="219">
        <v>0.17916666666666667</v>
      </c>
      <c r="D1384" s="219"/>
      <c r="E1384" s="221"/>
    </row>
    <row r="1385" spans="2:6" x14ac:dyDescent="0.15">
      <c r="B1385" s="205">
        <v>42882</v>
      </c>
      <c r="C1385" s="219">
        <v>0.20625000000000002</v>
      </c>
      <c r="D1385" s="219"/>
      <c r="E1385" s="220">
        <f>SUM(C1385-C1384)</f>
        <v>2.7083333333333348E-2</v>
      </c>
    </row>
    <row r="1386" spans="2:6" x14ac:dyDescent="0.15">
      <c r="B1386" s="205">
        <v>42882</v>
      </c>
      <c r="C1386" s="219">
        <v>0.20972222222222223</v>
      </c>
      <c r="D1386" s="219"/>
      <c r="E1386" s="221"/>
    </row>
    <row r="1387" spans="2:6" x14ac:dyDescent="0.15">
      <c r="B1387" s="205">
        <v>42882</v>
      </c>
      <c r="C1387" s="219">
        <v>0.21527777777777779</v>
      </c>
      <c r="D1387" s="219"/>
      <c r="E1387" s="220">
        <f>SUM(C1387-C1386)</f>
        <v>5.5555555555555636E-3</v>
      </c>
    </row>
    <row r="1388" spans="2:6" x14ac:dyDescent="0.15">
      <c r="B1388" s="205">
        <v>42882</v>
      </c>
      <c r="C1388" s="219">
        <v>0.21805555555555556</v>
      </c>
      <c r="D1388" s="219"/>
      <c r="E1388" s="221"/>
    </row>
    <row r="1389" spans="2:6" x14ac:dyDescent="0.15">
      <c r="B1389" s="205">
        <v>42882</v>
      </c>
      <c r="C1389" s="219">
        <v>0.22361111111111109</v>
      </c>
      <c r="D1389" s="219"/>
      <c r="E1389" s="220">
        <f>SUM(C1389-C1388)</f>
        <v>5.5555555555555358E-3</v>
      </c>
    </row>
    <row r="1390" spans="2:6" x14ac:dyDescent="0.15">
      <c r="B1390" s="205">
        <v>42882</v>
      </c>
      <c r="C1390" s="219">
        <v>0.23402777777777781</v>
      </c>
      <c r="D1390" s="219"/>
      <c r="E1390" s="221"/>
    </row>
    <row r="1391" spans="2:6" x14ac:dyDescent="0.15">
      <c r="B1391" s="205">
        <v>42882</v>
      </c>
      <c r="C1391" s="219">
        <v>0.26041666666666669</v>
      </c>
      <c r="D1391" s="219"/>
      <c r="E1391" s="220">
        <f>SUM(C1391-C1390)</f>
        <v>2.6388888888888878E-2</v>
      </c>
    </row>
    <row r="1392" spans="2:6" x14ac:dyDescent="0.15">
      <c r="B1392" s="205">
        <v>42882</v>
      </c>
      <c r="C1392" s="219">
        <v>0.26180555555555557</v>
      </c>
      <c r="D1392" s="219"/>
      <c r="E1392" s="221"/>
    </row>
    <row r="1393" spans="2:6" x14ac:dyDescent="0.15">
      <c r="B1393" s="205">
        <v>42882</v>
      </c>
      <c r="C1393" s="219">
        <v>0.2638888888888889</v>
      </c>
      <c r="D1393" s="219"/>
      <c r="E1393" s="220">
        <f>SUM(C1393-C1392)</f>
        <v>2.0833333333333259E-3</v>
      </c>
    </row>
    <row r="1394" spans="2:6" x14ac:dyDescent="0.15">
      <c r="B1394" s="205">
        <v>42882</v>
      </c>
      <c r="C1394" s="219">
        <v>0.31041666666666667</v>
      </c>
      <c r="D1394" s="219"/>
      <c r="E1394" s="221"/>
    </row>
    <row r="1395" spans="2:6" x14ac:dyDescent="0.15">
      <c r="B1395" s="205">
        <v>42882</v>
      </c>
      <c r="C1395" s="219">
        <v>0.3527777777777778</v>
      </c>
      <c r="D1395" s="219"/>
      <c r="E1395" s="220">
        <f>SUM(C1395-C1394)</f>
        <v>4.2361111111111127E-2</v>
      </c>
    </row>
    <row r="1396" spans="2:6" x14ac:dyDescent="0.15">
      <c r="B1396" s="205">
        <v>42882</v>
      </c>
      <c r="C1396" s="219">
        <v>0.3576388888888889</v>
      </c>
      <c r="D1396" s="219"/>
      <c r="E1396" s="221"/>
    </row>
    <row r="1397" spans="2:6" x14ac:dyDescent="0.15">
      <c r="B1397" s="205">
        <v>42882</v>
      </c>
      <c r="C1397" s="219">
        <v>0.37986111111111115</v>
      </c>
      <c r="D1397" s="219"/>
      <c r="E1397" s="220">
        <f>SUM(C1397-C1396)</f>
        <v>2.2222222222222254E-2</v>
      </c>
    </row>
    <row r="1398" spans="2:6" x14ac:dyDescent="0.15">
      <c r="B1398" s="205">
        <v>42882</v>
      </c>
      <c r="C1398" s="219">
        <v>0.4375</v>
      </c>
      <c r="D1398" s="219"/>
      <c r="E1398" s="221"/>
    </row>
    <row r="1399" spans="2:6" x14ac:dyDescent="0.15">
      <c r="B1399" s="205">
        <v>42882</v>
      </c>
      <c r="C1399" s="219">
        <v>0.47986111111111113</v>
      </c>
      <c r="D1399" s="219"/>
      <c r="E1399" s="220">
        <f>SUM(C1399-C1398)</f>
        <v>4.2361111111111127E-2</v>
      </c>
    </row>
    <row r="1400" spans="2:6" x14ac:dyDescent="0.15">
      <c r="B1400" s="205">
        <v>42882</v>
      </c>
      <c r="C1400" s="219">
        <v>0.6645833333333333</v>
      </c>
      <c r="D1400" s="219"/>
      <c r="E1400" s="221"/>
    </row>
    <row r="1401" spans="2:6" x14ac:dyDescent="0.15">
      <c r="B1401" s="205">
        <v>42882</v>
      </c>
      <c r="C1401" s="219">
        <v>0.69861111111111107</v>
      </c>
      <c r="D1401" s="219"/>
      <c r="E1401" s="220">
        <f>SUM(C1401-C1400)</f>
        <v>3.4027777777777768E-2</v>
      </c>
    </row>
    <row r="1402" spans="2:6" x14ac:dyDescent="0.15">
      <c r="B1402" s="205">
        <v>42882</v>
      </c>
      <c r="C1402" s="219">
        <v>0.78402777777777777</v>
      </c>
      <c r="D1402" s="219"/>
      <c r="E1402" s="221"/>
    </row>
    <row r="1403" spans="2:6" x14ac:dyDescent="0.15">
      <c r="B1403" s="205">
        <v>42882</v>
      </c>
      <c r="C1403" s="219">
        <v>0.78680555555555554</v>
      </c>
      <c r="D1403" s="219"/>
      <c r="E1403" s="220">
        <f>SUM(C1403-C1402)</f>
        <v>2.7777777777777679E-3</v>
      </c>
      <c r="F1403" s="206">
        <f>SUM(E1384:E1403)</f>
        <v>0.2104166666666667</v>
      </c>
    </row>
    <row r="1404" spans="2:6" x14ac:dyDescent="0.15">
      <c r="B1404" s="205">
        <v>42883</v>
      </c>
      <c r="C1404" s="219">
        <v>0.27291666666666664</v>
      </c>
      <c r="D1404" s="219"/>
      <c r="E1404" s="221"/>
    </row>
    <row r="1405" spans="2:6" x14ac:dyDescent="0.15">
      <c r="B1405" s="205">
        <v>42883</v>
      </c>
      <c r="C1405" s="219">
        <v>0.27569444444444446</v>
      </c>
      <c r="D1405" s="219"/>
      <c r="E1405" s="220">
        <f>SUM(C1405-C1404)</f>
        <v>2.7777777777778234E-3</v>
      </c>
    </row>
    <row r="1406" spans="2:6" x14ac:dyDescent="0.15">
      <c r="B1406" s="205">
        <v>42883</v>
      </c>
      <c r="C1406" s="219">
        <v>0.27847222222222223</v>
      </c>
      <c r="D1406" s="219"/>
      <c r="E1406" s="221"/>
    </row>
    <row r="1407" spans="2:6" x14ac:dyDescent="0.15">
      <c r="B1407" s="205">
        <v>42883</v>
      </c>
      <c r="C1407" s="219">
        <v>0.28333333333333333</v>
      </c>
      <c r="D1407" s="219"/>
      <c r="E1407" s="220">
        <f>SUM(C1407-C1406)</f>
        <v>4.8611111111110938E-3</v>
      </c>
    </row>
    <row r="1408" spans="2:6" x14ac:dyDescent="0.15">
      <c r="B1408" s="205">
        <v>42883</v>
      </c>
      <c r="C1408" s="219">
        <v>0.28402777777777777</v>
      </c>
      <c r="D1408" s="219"/>
      <c r="E1408" s="220"/>
    </row>
    <row r="1409" spans="2:6" x14ac:dyDescent="0.15">
      <c r="B1409" s="205">
        <v>42883</v>
      </c>
      <c r="C1409" s="219">
        <v>0.28750000000000003</v>
      </c>
      <c r="D1409" s="219"/>
      <c r="E1409" s="220">
        <f>SUM(C1409-C1408)</f>
        <v>3.4722222222222654E-3</v>
      </c>
    </row>
    <row r="1410" spans="2:6" x14ac:dyDescent="0.15">
      <c r="B1410" s="205">
        <v>42883</v>
      </c>
      <c r="C1410" s="219">
        <v>0.2986111111111111</v>
      </c>
      <c r="D1410" s="219"/>
      <c r="E1410" s="221"/>
    </row>
    <row r="1411" spans="2:6" x14ac:dyDescent="0.15">
      <c r="B1411" s="205">
        <v>42883</v>
      </c>
      <c r="C1411" s="219">
        <v>0.31875000000000003</v>
      </c>
      <c r="D1411" s="219"/>
      <c r="E1411" s="220">
        <f>SUM(C1411-C1410)</f>
        <v>2.0138888888888928E-2</v>
      </c>
    </row>
    <row r="1412" spans="2:6" x14ac:dyDescent="0.15">
      <c r="B1412" s="205">
        <v>42883</v>
      </c>
      <c r="C1412" s="219">
        <v>0.32013888888888892</v>
      </c>
      <c r="D1412" s="219"/>
      <c r="E1412" s="221"/>
    </row>
    <row r="1413" spans="2:6" x14ac:dyDescent="0.15">
      <c r="B1413" s="205">
        <v>42883</v>
      </c>
      <c r="C1413" s="219">
        <v>0.32013888888888892</v>
      </c>
      <c r="D1413" s="219"/>
      <c r="E1413" s="220">
        <f>SUM(C1413-C1412)</f>
        <v>0</v>
      </c>
    </row>
    <row r="1414" spans="2:6" x14ac:dyDescent="0.15">
      <c r="B1414" s="205">
        <v>42883</v>
      </c>
      <c r="C1414" s="219">
        <v>0.3215277777777778</v>
      </c>
      <c r="D1414" s="219"/>
      <c r="E1414" s="221"/>
    </row>
    <row r="1415" spans="2:6" x14ac:dyDescent="0.15">
      <c r="B1415" s="205">
        <v>42883</v>
      </c>
      <c r="C1415" s="219">
        <v>0.4145833333333333</v>
      </c>
      <c r="D1415" s="219"/>
      <c r="E1415" s="220">
        <f>SUM(C1415-C1414)</f>
        <v>9.3055555555555503E-2</v>
      </c>
    </row>
    <row r="1416" spans="2:6" x14ac:dyDescent="0.15">
      <c r="B1416" s="205">
        <v>42883</v>
      </c>
      <c r="C1416" s="219">
        <v>0.41736111111111113</v>
      </c>
      <c r="D1416" s="219"/>
      <c r="E1416" s="221"/>
    </row>
    <row r="1417" spans="2:6" x14ac:dyDescent="0.15">
      <c r="B1417" s="205">
        <v>42883</v>
      </c>
      <c r="C1417" s="219">
        <v>0.45</v>
      </c>
      <c r="D1417" s="219"/>
      <c r="E1417" s="220">
        <f>SUM(C1417-C1416)</f>
        <v>3.2638888888888884E-2</v>
      </c>
    </row>
    <row r="1418" spans="2:6" x14ac:dyDescent="0.15">
      <c r="B1418" s="205">
        <v>42883</v>
      </c>
      <c r="C1418" s="219">
        <v>0.56458333333333333</v>
      </c>
      <c r="D1418" s="219"/>
      <c r="E1418" s="221"/>
    </row>
    <row r="1419" spans="2:6" x14ac:dyDescent="0.15">
      <c r="B1419" s="205">
        <v>42883</v>
      </c>
      <c r="C1419" s="219">
        <v>0.57013888888888886</v>
      </c>
      <c r="D1419" s="219"/>
      <c r="E1419" s="220">
        <f>SUM(C1419-C1418)</f>
        <v>5.5555555555555358E-3</v>
      </c>
    </row>
    <row r="1420" spans="2:6" x14ac:dyDescent="0.15">
      <c r="B1420" s="205">
        <v>42883</v>
      </c>
      <c r="C1420" s="219">
        <v>0.65833333333333333</v>
      </c>
      <c r="D1420" s="219"/>
      <c r="E1420" s="221"/>
    </row>
    <row r="1421" spans="2:6" x14ac:dyDescent="0.15">
      <c r="B1421" s="205">
        <v>42883</v>
      </c>
      <c r="C1421" s="219">
        <v>0.75277777777777777</v>
      </c>
      <c r="D1421" s="219"/>
      <c r="E1421" s="220">
        <f>SUM(C1421-C1420)</f>
        <v>9.4444444444444442E-2</v>
      </c>
      <c r="F1421" s="206">
        <f>SUM(E1404:E1421)</f>
        <v>0.25694444444444448</v>
      </c>
    </row>
    <row r="1422" spans="2:6" x14ac:dyDescent="0.15">
      <c r="B1422" s="205">
        <v>42884</v>
      </c>
      <c r="C1422" s="219">
        <v>0.17777777777777778</v>
      </c>
      <c r="D1422" s="219"/>
      <c r="E1422" s="221"/>
    </row>
    <row r="1423" spans="2:6" x14ac:dyDescent="0.15">
      <c r="B1423" s="205">
        <v>42884</v>
      </c>
      <c r="C1423" s="219">
        <v>0.22083333333333333</v>
      </c>
      <c r="D1423" s="219"/>
      <c r="E1423" s="220">
        <f>SUM(C1423-C1422)</f>
        <v>4.3055555555555541E-2</v>
      </c>
    </row>
    <row r="1424" spans="2:6" x14ac:dyDescent="0.15">
      <c r="B1424" s="205">
        <v>42884</v>
      </c>
      <c r="C1424" s="219">
        <v>0.30486111111111108</v>
      </c>
      <c r="D1424" s="219"/>
      <c r="E1424" s="221"/>
    </row>
    <row r="1425" spans="2:6" x14ac:dyDescent="0.15">
      <c r="B1425" s="205">
        <v>42884</v>
      </c>
      <c r="C1425" s="219">
        <v>0.31944444444444448</v>
      </c>
      <c r="D1425" s="219"/>
      <c r="E1425" s="220">
        <f>SUM(C1425-C1424)</f>
        <v>1.4583333333333393E-2</v>
      </c>
    </row>
    <row r="1426" spans="2:6" x14ac:dyDescent="0.15">
      <c r="B1426" s="205">
        <v>42884</v>
      </c>
      <c r="C1426" s="219">
        <v>0.3923611111111111</v>
      </c>
      <c r="D1426" s="219"/>
      <c r="E1426" s="221"/>
    </row>
    <row r="1427" spans="2:6" x14ac:dyDescent="0.15">
      <c r="B1427" s="205">
        <v>42884</v>
      </c>
      <c r="C1427" s="219">
        <v>0.39652777777777781</v>
      </c>
      <c r="D1427" s="219"/>
      <c r="E1427" s="220">
        <f>SUM(C1427-C1426)</f>
        <v>4.1666666666667074E-3</v>
      </c>
    </row>
    <row r="1428" spans="2:6" x14ac:dyDescent="0.15">
      <c r="B1428" s="205">
        <v>42884</v>
      </c>
      <c r="C1428" s="219">
        <v>0.3979166666666667</v>
      </c>
      <c r="D1428" s="219"/>
      <c r="E1428" s="221"/>
    </row>
    <row r="1429" spans="2:6" x14ac:dyDescent="0.15">
      <c r="B1429" s="205">
        <v>42884</v>
      </c>
      <c r="C1429" s="219">
        <v>0.43055555555555558</v>
      </c>
      <c r="D1429" s="219"/>
      <c r="E1429" s="220">
        <f>SUM(C1429-C1428)</f>
        <v>3.2638888888888884E-2</v>
      </c>
    </row>
    <row r="1430" spans="2:6" x14ac:dyDescent="0.15">
      <c r="B1430" s="205">
        <v>42884</v>
      </c>
      <c r="C1430" s="219">
        <v>0.45902777777777781</v>
      </c>
      <c r="D1430" s="219"/>
      <c r="E1430" s="221"/>
    </row>
    <row r="1431" spans="2:6" x14ac:dyDescent="0.15">
      <c r="B1431" s="205">
        <v>42884</v>
      </c>
      <c r="C1431" s="219">
        <v>0.49652777777777773</v>
      </c>
      <c r="D1431" s="219"/>
      <c r="E1431" s="220">
        <f>SUM(C1431-C1430)</f>
        <v>3.7499999999999922E-2</v>
      </c>
    </row>
    <row r="1432" spans="2:6" x14ac:dyDescent="0.15">
      <c r="B1432" s="205">
        <v>42884</v>
      </c>
      <c r="C1432" s="219">
        <v>0.51458333333333328</v>
      </c>
      <c r="D1432" s="219"/>
      <c r="E1432" s="221"/>
    </row>
    <row r="1433" spans="2:6" x14ac:dyDescent="0.15">
      <c r="B1433" s="205">
        <v>42884</v>
      </c>
      <c r="C1433" s="219">
        <v>0.53749999999999998</v>
      </c>
      <c r="D1433" s="219"/>
      <c r="E1433" s="220">
        <f>SUM(C1433-C1432)</f>
        <v>2.2916666666666696E-2</v>
      </c>
    </row>
    <row r="1434" spans="2:6" x14ac:dyDescent="0.15">
      <c r="B1434" s="205">
        <v>42884</v>
      </c>
      <c r="C1434" s="219">
        <v>0.7583333333333333</v>
      </c>
      <c r="D1434" s="219"/>
      <c r="E1434" s="221"/>
    </row>
    <row r="1435" spans="2:6" x14ac:dyDescent="0.15">
      <c r="B1435" s="205">
        <v>42884</v>
      </c>
      <c r="C1435" s="219">
        <v>0.78125</v>
      </c>
      <c r="D1435" s="219"/>
      <c r="E1435" s="220">
        <f>SUM(C1435-C1434)</f>
        <v>2.2916666666666696E-2</v>
      </c>
      <c r="F1435" s="206">
        <f>SUM(E1422:E1435)</f>
        <v>0.17777777777777784</v>
      </c>
    </row>
    <row r="1436" spans="2:6" x14ac:dyDescent="0.15">
      <c r="B1436" s="205">
        <v>42885</v>
      </c>
      <c r="C1436" s="219">
        <v>0.1763888888888889</v>
      </c>
      <c r="D1436" s="219"/>
      <c r="E1436" s="221"/>
    </row>
    <row r="1437" spans="2:6" x14ac:dyDescent="0.15">
      <c r="B1437" s="205">
        <v>42885</v>
      </c>
      <c r="C1437" s="219">
        <v>0.19305555555555554</v>
      </c>
      <c r="D1437" s="219"/>
      <c r="E1437" s="220">
        <f>SUM(C1437-C1436)</f>
        <v>1.6666666666666635E-2</v>
      </c>
    </row>
    <row r="1438" spans="2:6" x14ac:dyDescent="0.15">
      <c r="B1438" s="205">
        <v>42885</v>
      </c>
      <c r="C1438" s="219">
        <v>0.27499999999999997</v>
      </c>
      <c r="D1438" s="219"/>
      <c r="E1438" s="221"/>
    </row>
    <row r="1439" spans="2:6" x14ac:dyDescent="0.15">
      <c r="B1439" s="205">
        <v>42885</v>
      </c>
      <c r="C1439" s="219">
        <v>0.27847222222222223</v>
      </c>
      <c r="D1439" s="219"/>
      <c r="E1439" s="220">
        <f>SUM(C1439-C1438)</f>
        <v>3.4722222222222654E-3</v>
      </c>
    </row>
    <row r="1440" spans="2:6" x14ac:dyDescent="0.15">
      <c r="B1440" s="205">
        <v>42885</v>
      </c>
      <c r="C1440" s="219">
        <v>0.27986111111111112</v>
      </c>
      <c r="D1440" s="219"/>
      <c r="E1440" s="221"/>
    </row>
    <row r="1441" spans="2:6" x14ac:dyDescent="0.15">
      <c r="B1441" s="205">
        <v>42885</v>
      </c>
      <c r="C1441" s="219">
        <v>0.27986111111111112</v>
      </c>
      <c r="D1441" s="219"/>
      <c r="E1441" s="220">
        <f>SUM(C1441-C1440)</f>
        <v>0</v>
      </c>
    </row>
    <row r="1442" spans="2:6" x14ac:dyDescent="0.15">
      <c r="B1442" s="205">
        <v>42885</v>
      </c>
      <c r="C1442" s="219">
        <v>0.28680555555555554</v>
      </c>
      <c r="D1442" s="219"/>
      <c r="E1442" s="221"/>
    </row>
    <row r="1443" spans="2:6" x14ac:dyDescent="0.15">
      <c r="B1443" s="205">
        <v>42885</v>
      </c>
      <c r="C1443" s="219">
        <v>0.3354166666666667</v>
      </c>
      <c r="D1443" s="219"/>
      <c r="E1443" s="220">
        <f>SUM(C1443-C1442)</f>
        <v>4.861111111111116E-2</v>
      </c>
    </row>
    <row r="1444" spans="2:6" x14ac:dyDescent="0.15">
      <c r="B1444" s="205">
        <v>42885</v>
      </c>
      <c r="C1444" s="219">
        <v>0.34166666666666662</v>
      </c>
      <c r="D1444" s="219"/>
      <c r="E1444" s="221"/>
    </row>
    <row r="1445" spans="2:6" x14ac:dyDescent="0.15">
      <c r="B1445" s="205">
        <v>42885</v>
      </c>
      <c r="C1445" s="219">
        <v>0.36458333333333331</v>
      </c>
      <c r="D1445" s="219"/>
      <c r="E1445" s="220">
        <f>SUM(C1445-C1444)</f>
        <v>2.2916666666666696E-2</v>
      </c>
    </row>
    <row r="1446" spans="2:6" x14ac:dyDescent="0.15">
      <c r="B1446" s="205">
        <v>42885</v>
      </c>
      <c r="C1446" s="219">
        <v>0.44930555555555557</v>
      </c>
      <c r="D1446" s="219"/>
      <c r="E1446" s="221"/>
    </row>
    <row r="1447" spans="2:6" x14ac:dyDescent="0.15">
      <c r="B1447" s="205">
        <v>42885</v>
      </c>
      <c r="C1447" s="219">
        <v>0.54791666666666672</v>
      </c>
      <c r="D1447" s="219"/>
      <c r="E1447" s="220">
        <f>SUM(C1447-C1446)</f>
        <v>9.8611111111111149E-2</v>
      </c>
    </row>
    <row r="1448" spans="2:6" x14ac:dyDescent="0.15">
      <c r="B1448" s="205">
        <v>42885</v>
      </c>
      <c r="C1448" s="219">
        <v>0.68819444444444444</v>
      </c>
      <c r="D1448" s="219"/>
      <c r="E1448" s="221"/>
    </row>
    <row r="1449" spans="2:6" x14ac:dyDescent="0.15">
      <c r="B1449" s="205">
        <v>42885</v>
      </c>
      <c r="C1449" s="219">
        <v>0.68888888888888899</v>
      </c>
      <c r="D1449" s="219"/>
      <c r="E1449" s="220">
        <f>SUM(C1449-C1448)</f>
        <v>6.94444444444553E-4</v>
      </c>
      <c r="F1449" s="206">
        <f>SUM(E1436:E1449)</f>
        <v>0.19097222222222246</v>
      </c>
    </row>
    <row r="1450" spans="2:6" x14ac:dyDescent="0.15">
      <c r="B1450" s="205">
        <v>42886</v>
      </c>
      <c r="C1450" s="219">
        <v>0.17847222222222223</v>
      </c>
      <c r="D1450" s="219"/>
      <c r="E1450" s="221"/>
    </row>
    <row r="1451" spans="2:6" x14ac:dyDescent="0.15">
      <c r="B1451" s="205">
        <v>42886</v>
      </c>
      <c r="C1451" s="219">
        <v>0.19305555555555554</v>
      </c>
      <c r="D1451" s="219"/>
      <c r="E1451" s="220">
        <f>SUM(C1451-C1450)</f>
        <v>1.4583333333333309E-2</v>
      </c>
    </row>
    <row r="1452" spans="2:6" x14ac:dyDescent="0.15">
      <c r="B1452" s="205">
        <v>42886</v>
      </c>
      <c r="C1452" s="219">
        <v>0.26527777777777778</v>
      </c>
      <c r="D1452" s="219"/>
      <c r="E1452" s="221"/>
    </row>
    <row r="1453" spans="2:6" x14ac:dyDescent="0.15">
      <c r="B1453" s="205">
        <v>42886</v>
      </c>
      <c r="C1453" s="219">
        <v>0.27152777777777776</v>
      </c>
      <c r="D1453" s="219"/>
      <c r="E1453" s="220">
        <f>SUM(C1453-C1452)</f>
        <v>6.2499999999999778E-3</v>
      </c>
    </row>
    <row r="1454" spans="2:6" x14ac:dyDescent="0.15">
      <c r="B1454" s="205">
        <v>42886</v>
      </c>
      <c r="C1454" s="219">
        <v>0.27569444444444446</v>
      </c>
      <c r="D1454" s="219"/>
      <c r="E1454" s="221"/>
    </row>
    <row r="1455" spans="2:6" x14ac:dyDescent="0.15">
      <c r="B1455" s="205">
        <v>42886</v>
      </c>
      <c r="C1455" s="219">
        <v>0.28611111111111115</v>
      </c>
      <c r="D1455" s="219"/>
      <c r="E1455" s="220">
        <f>SUM(C1455-C1454)</f>
        <v>1.0416666666666685E-2</v>
      </c>
    </row>
    <row r="1456" spans="2:6" x14ac:dyDescent="0.15">
      <c r="B1456" s="205">
        <v>42886</v>
      </c>
      <c r="C1456" s="219">
        <v>0.29375000000000001</v>
      </c>
      <c r="D1456" s="219"/>
      <c r="E1456" s="221"/>
    </row>
    <row r="1457" spans="2:6" x14ac:dyDescent="0.15">
      <c r="B1457" s="205">
        <v>42886</v>
      </c>
      <c r="C1457" s="219">
        <v>0.30624999999999997</v>
      </c>
      <c r="D1457" s="219"/>
      <c r="E1457" s="220">
        <f>SUM(C1457-C1456)</f>
        <v>1.2499999999999956E-2</v>
      </c>
    </row>
    <row r="1458" spans="2:6" x14ac:dyDescent="0.15">
      <c r="B1458" s="205">
        <v>42886</v>
      </c>
      <c r="C1458" s="219">
        <v>0.38194444444444442</v>
      </c>
      <c r="D1458" s="219"/>
      <c r="E1458" s="221"/>
    </row>
    <row r="1459" spans="2:6" x14ac:dyDescent="0.15">
      <c r="B1459" s="205">
        <v>42886</v>
      </c>
      <c r="C1459" s="219">
        <v>0.3840277777777778</v>
      </c>
      <c r="D1459" s="219"/>
      <c r="E1459" s="220">
        <f>SUM(C1459-C1458)</f>
        <v>2.0833333333333814E-3</v>
      </c>
    </row>
    <row r="1460" spans="2:6" x14ac:dyDescent="0.15">
      <c r="B1460" s="205">
        <v>42886</v>
      </c>
      <c r="C1460" s="219">
        <v>0.49374999999999997</v>
      </c>
      <c r="D1460" s="219"/>
      <c r="E1460" s="221"/>
    </row>
    <row r="1461" spans="2:6" x14ac:dyDescent="0.15">
      <c r="B1461" s="205">
        <v>42886</v>
      </c>
      <c r="C1461" s="219">
        <v>0.54513888888888895</v>
      </c>
      <c r="D1461" s="219"/>
      <c r="E1461" s="220">
        <f>SUM(C1461-C1460)</f>
        <v>5.1388888888888984E-2</v>
      </c>
    </row>
    <row r="1462" spans="2:6" x14ac:dyDescent="0.15">
      <c r="B1462" s="205">
        <v>42886</v>
      </c>
      <c r="C1462" s="219">
        <v>0.54999999999999993</v>
      </c>
      <c r="D1462" s="219"/>
      <c r="E1462" s="221"/>
    </row>
    <row r="1463" spans="2:6" x14ac:dyDescent="0.15">
      <c r="B1463" s="205">
        <v>42886</v>
      </c>
      <c r="C1463" s="219">
        <v>0.6</v>
      </c>
      <c r="D1463" s="219"/>
      <c r="E1463" s="220">
        <f>SUM(C1463-C1462)</f>
        <v>5.0000000000000044E-2</v>
      </c>
    </row>
    <row r="1464" spans="2:6" x14ac:dyDescent="0.15">
      <c r="B1464" s="205">
        <v>42886</v>
      </c>
      <c r="C1464" s="219">
        <v>0.7680555555555556</v>
      </c>
      <c r="D1464" s="219"/>
      <c r="E1464" s="221"/>
    </row>
    <row r="1465" spans="2:6" x14ac:dyDescent="0.15">
      <c r="B1465" s="205">
        <v>42886</v>
      </c>
      <c r="C1465" s="219">
        <v>0.76874999999999993</v>
      </c>
      <c r="D1465" s="219"/>
      <c r="E1465" s="220">
        <f>SUM(C1465-C1464)</f>
        <v>6.9444444444433095E-4</v>
      </c>
    </row>
    <row r="1466" spans="2:6" x14ac:dyDescent="0.15">
      <c r="B1466" s="205">
        <v>42886</v>
      </c>
      <c r="C1466" s="219">
        <v>0.78541666666666676</v>
      </c>
      <c r="D1466" s="219"/>
      <c r="E1466" s="221"/>
    </row>
    <row r="1467" spans="2:6" x14ac:dyDescent="0.15">
      <c r="B1467" s="205">
        <v>42886</v>
      </c>
      <c r="C1467" s="219">
        <v>0.78680555555555554</v>
      </c>
      <c r="D1467" s="219"/>
      <c r="E1467" s="220">
        <f>SUM(C1467-C1466)</f>
        <v>1.3888888888887729E-3</v>
      </c>
    </row>
    <row r="1468" spans="2:6" x14ac:dyDescent="0.15">
      <c r="B1468" s="205">
        <v>42886</v>
      </c>
      <c r="C1468" s="219">
        <v>0.78819444444444453</v>
      </c>
      <c r="D1468" s="219"/>
      <c r="E1468" s="221"/>
    </row>
    <row r="1469" spans="2:6" x14ac:dyDescent="0.15">
      <c r="B1469" s="205">
        <v>42886</v>
      </c>
      <c r="C1469" s="219">
        <v>0.79027777777777775</v>
      </c>
      <c r="D1469" s="219"/>
      <c r="E1469" s="220">
        <f>SUM(C1469-C1468)</f>
        <v>2.0833333333332149E-3</v>
      </c>
      <c r="F1469" s="206">
        <f>SUM(E1450:E1469)</f>
        <v>0.15138888888888866</v>
      </c>
    </row>
    <row r="1470" spans="2:6" x14ac:dyDescent="0.15">
      <c r="B1470" s="205">
        <v>42887</v>
      </c>
      <c r="C1470" s="219">
        <v>0.27361111111111108</v>
      </c>
      <c r="D1470" s="219"/>
      <c r="E1470" s="221"/>
    </row>
    <row r="1471" spans="2:6" x14ac:dyDescent="0.15">
      <c r="B1471" s="205">
        <v>42887</v>
      </c>
      <c r="C1471" s="219">
        <v>0.27430555555555552</v>
      </c>
      <c r="D1471" s="219"/>
      <c r="E1471" s="220">
        <f>SUM(C1471-C1470)</f>
        <v>6.9444444444444198E-4</v>
      </c>
    </row>
    <row r="1472" spans="2:6" x14ac:dyDescent="0.15">
      <c r="B1472" s="205">
        <v>42887</v>
      </c>
      <c r="C1472" s="219">
        <v>0.27916666666666667</v>
      </c>
      <c r="D1472" s="219"/>
      <c r="E1472" s="221"/>
    </row>
    <row r="1473" spans="2:6" x14ac:dyDescent="0.15">
      <c r="B1473" s="205">
        <v>42887</v>
      </c>
      <c r="C1473" s="219">
        <v>0.28055555555555556</v>
      </c>
      <c r="D1473" s="219"/>
      <c r="E1473" s="220">
        <f>SUM(C1473-C1472)</f>
        <v>1.388888888888884E-3</v>
      </c>
    </row>
    <row r="1474" spans="2:6" x14ac:dyDescent="0.15">
      <c r="B1474" s="205">
        <v>42887</v>
      </c>
      <c r="C1474" s="219">
        <v>0.28680555555555554</v>
      </c>
      <c r="D1474" s="219"/>
      <c r="E1474" s="221"/>
    </row>
    <row r="1475" spans="2:6" x14ac:dyDescent="0.15">
      <c r="B1475" s="205">
        <v>42887</v>
      </c>
      <c r="C1475" s="219">
        <v>0.30416666666666664</v>
      </c>
      <c r="D1475" s="219"/>
      <c r="E1475" s="220">
        <f>SUM(C1475-C1474)</f>
        <v>1.7361111111111105E-2</v>
      </c>
    </row>
    <row r="1476" spans="2:6" x14ac:dyDescent="0.15">
      <c r="B1476" s="205">
        <v>42887</v>
      </c>
      <c r="C1476" s="219">
        <v>0.4152777777777778</v>
      </c>
      <c r="D1476" s="219"/>
      <c r="E1476" s="221"/>
    </row>
    <row r="1477" spans="2:6" x14ac:dyDescent="0.15">
      <c r="B1477" s="205">
        <v>42887</v>
      </c>
      <c r="C1477" s="219">
        <v>0.41597222222222219</v>
      </c>
      <c r="D1477" s="219"/>
      <c r="E1477" s="220">
        <f>SUM(C1477-C1476)</f>
        <v>6.9444444444438647E-4</v>
      </c>
    </row>
    <row r="1478" spans="2:6" x14ac:dyDescent="0.15">
      <c r="B1478" s="205">
        <v>42887</v>
      </c>
      <c r="C1478" s="219">
        <v>0.45555555555555555</v>
      </c>
      <c r="D1478" s="219"/>
      <c r="E1478" s="221"/>
    </row>
    <row r="1479" spans="2:6" x14ac:dyDescent="0.15">
      <c r="B1479" s="205">
        <v>42887</v>
      </c>
      <c r="C1479" s="219">
        <v>0.45555555555555555</v>
      </c>
      <c r="D1479" s="219"/>
      <c r="E1479" s="220">
        <f>SUM(C1479-C1478)</f>
        <v>0</v>
      </c>
    </row>
    <row r="1480" spans="2:6" x14ac:dyDescent="0.15">
      <c r="B1480" s="205">
        <v>42887</v>
      </c>
      <c r="C1480" s="219">
        <v>0.5395833333333333</v>
      </c>
      <c r="D1480" s="219"/>
      <c r="E1480" s="221"/>
    </row>
    <row r="1481" spans="2:6" x14ac:dyDescent="0.15">
      <c r="B1481" s="205">
        <v>42887</v>
      </c>
      <c r="C1481" s="219">
        <v>0.54027777777777775</v>
      </c>
      <c r="D1481" s="219"/>
      <c r="E1481" s="220">
        <f>SUM(C1481-C1480)</f>
        <v>6.9444444444444198E-4</v>
      </c>
    </row>
    <row r="1482" spans="2:6" x14ac:dyDescent="0.15">
      <c r="B1482" s="205">
        <v>42887</v>
      </c>
      <c r="C1482" s="219">
        <v>0.55208333333333337</v>
      </c>
      <c r="D1482" s="219"/>
      <c r="E1482" s="221"/>
    </row>
    <row r="1483" spans="2:6" x14ac:dyDescent="0.15">
      <c r="B1483" s="205">
        <v>42887</v>
      </c>
      <c r="C1483" s="219">
        <v>0.5541666666666667</v>
      </c>
      <c r="D1483" s="219"/>
      <c r="E1483" s="220">
        <f>SUM(C1483-C1482)</f>
        <v>2.0833333333333259E-3</v>
      </c>
    </row>
    <row r="1484" spans="2:6" x14ac:dyDescent="0.15">
      <c r="B1484" s="205">
        <v>42887</v>
      </c>
      <c r="C1484" s="219">
        <v>0.70486111111111116</v>
      </c>
      <c r="D1484" s="219"/>
      <c r="E1484" s="220"/>
    </row>
    <row r="1485" spans="2:6" x14ac:dyDescent="0.15">
      <c r="B1485" s="205">
        <v>42887</v>
      </c>
      <c r="C1485" s="219">
        <v>0.70624999999999993</v>
      </c>
      <c r="D1485" s="219"/>
      <c r="E1485" s="220">
        <f>SUM(C1485-C1484)</f>
        <v>1.3888888888887729E-3</v>
      </c>
    </row>
    <row r="1486" spans="2:6" x14ac:dyDescent="0.15">
      <c r="B1486" s="205">
        <v>42887</v>
      </c>
      <c r="C1486" s="219">
        <v>0.74097222222222225</v>
      </c>
      <c r="D1486" s="219"/>
      <c r="E1486" s="221"/>
    </row>
    <row r="1487" spans="2:6" x14ac:dyDescent="0.15">
      <c r="B1487" s="205">
        <v>42887</v>
      </c>
      <c r="C1487" s="219">
        <v>0.74444444444444446</v>
      </c>
      <c r="D1487" s="219"/>
      <c r="E1487" s="220">
        <f>SUM(C1487-C1486)</f>
        <v>3.4722222222222099E-3</v>
      </c>
      <c r="F1487" s="206">
        <f>SUM(E1470:E1487)</f>
        <v>2.7777777777777568E-2</v>
      </c>
    </row>
    <row r="1488" spans="2:6" x14ac:dyDescent="0.15">
      <c r="B1488" s="205">
        <v>42888</v>
      </c>
      <c r="C1488" s="219">
        <v>0.25347222222222221</v>
      </c>
      <c r="D1488" s="219"/>
      <c r="E1488" s="221"/>
    </row>
    <row r="1489" spans="2:6" x14ac:dyDescent="0.15">
      <c r="B1489" s="205">
        <v>42888</v>
      </c>
      <c r="C1489" s="219">
        <v>0.25486111111111109</v>
      </c>
      <c r="D1489" s="219"/>
      <c r="E1489" s="220">
        <f>SUM(C1489-C1488)</f>
        <v>1.388888888888884E-3</v>
      </c>
    </row>
    <row r="1490" spans="2:6" x14ac:dyDescent="0.15">
      <c r="B1490" s="205">
        <v>42888</v>
      </c>
      <c r="C1490" s="219">
        <v>0.33611111111111108</v>
      </c>
      <c r="D1490" s="219"/>
      <c r="E1490" s="221"/>
    </row>
    <row r="1491" spans="2:6" x14ac:dyDescent="0.15">
      <c r="B1491" s="205">
        <v>42888</v>
      </c>
      <c r="C1491" s="219">
        <v>0.35138888888888892</v>
      </c>
      <c r="D1491" s="219"/>
      <c r="E1491" s="220">
        <f>SUM(C1491-C1490)</f>
        <v>1.5277777777777835E-2</v>
      </c>
    </row>
    <row r="1492" spans="2:6" x14ac:dyDescent="0.15">
      <c r="B1492" s="205">
        <v>42888</v>
      </c>
      <c r="C1492" s="219">
        <v>0.4993055555555555</v>
      </c>
      <c r="D1492" s="219"/>
      <c r="E1492" s="221"/>
    </row>
    <row r="1493" spans="2:6" x14ac:dyDescent="0.15">
      <c r="B1493" s="205">
        <v>42888</v>
      </c>
      <c r="C1493" s="219">
        <v>0.60277777777777775</v>
      </c>
      <c r="D1493" s="219"/>
      <c r="E1493" s="220">
        <f>SUM(C1493-C1492)</f>
        <v>0.10347222222222224</v>
      </c>
    </row>
    <row r="1494" spans="2:6" x14ac:dyDescent="0.15">
      <c r="B1494" s="205">
        <v>42888</v>
      </c>
      <c r="C1494" s="219">
        <v>0.67152777777777783</v>
      </c>
      <c r="D1494" s="219"/>
      <c r="E1494" s="221"/>
    </row>
    <row r="1495" spans="2:6" x14ac:dyDescent="0.15">
      <c r="B1495" s="205">
        <v>42888</v>
      </c>
      <c r="C1495" s="219">
        <v>0.74236111111111114</v>
      </c>
      <c r="D1495" s="219"/>
      <c r="E1495" s="220">
        <f>SUM(C1495-C1494)</f>
        <v>7.0833333333333304E-2</v>
      </c>
      <c r="F1495" s="206">
        <f>SUM(E1488:E1495)</f>
        <v>0.19097222222222227</v>
      </c>
    </row>
    <row r="1496" spans="2:6" x14ac:dyDescent="0.15">
      <c r="B1496" s="205">
        <v>42889</v>
      </c>
      <c r="C1496" s="219">
        <v>0.18958333333333333</v>
      </c>
      <c r="D1496" s="219"/>
      <c r="E1496" s="221"/>
    </row>
    <row r="1497" spans="2:6" x14ac:dyDescent="0.15">
      <c r="B1497" s="205">
        <v>42889</v>
      </c>
      <c r="C1497" s="219">
        <v>0.19236111111111112</v>
      </c>
      <c r="D1497" s="219"/>
      <c r="E1497" s="220">
        <f>SUM(C1497-C1496)</f>
        <v>2.7777777777777957E-3</v>
      </c>
    </row>
    <row r="1498" spans="2:6" x14ac:dyDescent="0.15">
      <c r="B1498" s="205">
        <v>42889</v>
      </c>
      <c r="C1498" s="219">
        <v>0.19444444444444445</v>
      </c>
      <c r="D1498" s="219"/>
      <c r="E1498" s="221"/>
    </row>
    <row r="1499" spans="2:6" x14ac:dyDescent="0.15">
      <c r="B1499" s="205">
        <v>42889</v>
      </c>
      <c r="C1499" s="219">
        <v>0.20208333333333331</v>
      </c>
      <c r="D1499" s="219"/>
      <c r="E1499" s="220">
        <f>SUM(C1499-C1498)</f>
        <v>7.6388888888888618E-3</v>
      </c>
    </row>
    <row r="1500" spans="2:6" x14ac:dyDescent="0.15">
      <c r="B1500" s="205">
        <v>42889</v>
      </c>
      <c r="C1500" s="219">
        <v>0.29305555555555557</v>
      </c>
      <c r="D1500" s="219"/>
      <c r="E1500" s="221"/>
    </row>
    <row r="1501" spans="2:6" x14ac:dyDescent="0.15">
      <c r="B1501" s="205">
        <v>42889</v>
      </c>
      <c r="C1501" s="219">
        <v>0.2951388888888889</v>
      </c>
      <c r="D1501" s="219"/>
      <c r="E1501" s="220">
        <f>SUM(C1501-C1500)</f>
        <v>2.0833333333333259E-3</v>
      </c>
    </row>
    <row r="1502" spans="2:6" x14ac:dyDescent="0.15">
      <c r="B1502" s="205">
        <v>42889</v>
      </c>
      <c r="C1502" s="219">
        <v>0.30208333333333331</v>
      </c>
      <c r="D1502" s="219"/>
      <c r="E1502" s="220"/>
    </row>
    <row r="1503" spans="2:6" x14ac:dyDescent="0.15">
      <c r="B1503" s="205">
        <v>42889</v>
      </c>
      <c r="C1503" s="219">
        <v>0.30277777777777776</v>
      </c>
      <c r="D1503" s="219"/>
      <c r="E1503" s="220">
        <f>SUM(C1503-C1502)</f>
        <v>6.9444444444444198E-4</v>
      </c>
    </row>
    <row r="1504" spans="2:6" x14ac:dyDescent="0.15">
      <c r="B1504" s="205">
        <v>42889</v>
      </c>
      <c r="C1504" s="219">
        <v>0.30486111111111108</v>
      </c>
      <c r="D1504" s="219"/>
      <c r="E1504" s="221"/>
    </row>
    <row r="1505" spans="2:6" x14ac:dyDescent="0.15">
      <c r="B1505" s="205">
        <v>42889</v>
      </c>
      <c r="C1505" s="219">
        <v>0.32430555555555557</v>
      </c>
      <c r="D1505" s="219"/>
      <c r="E1505" s="220">
        <f>SUM(C1505-C1504)</f>
        <v>1.9444444444444486E-2</v>
      </c>
    </row>
    <row r="1506" spans="2:6" x14ac:dyDescent="0.15">
      <c r="B1506" s="205">
        <v>42889</v>
      </c>
      <c r="C1506" s="219">
        <v>0.45833333333333331</v>
      </c>
      <c r="D1506" s="219"/>
      <c r="E1506" s="221"/>
    </row>
    <row r="1507" spans="2:6" x14ac:dyDescent="0.15">
      <c r="B1507" s="205">
        <v>42889</v>
      </c>
      <c r="C1507" s="219">
        <v>0.4604166666666667</v>
      </c>
      <c r="D1507" s="219"/>
      <c r="E1507" s="220">
        <f>SUM(C1507-C1506)</f>
        <v>2.0833333333333814E-3</v>
      </c>
    </row>
    <row r="1508" spans="2:6" x14ac:dyDescent="0.15">
      <c r="B1508" s="205">
        <v>42889</v>
      </c>
      <c r="C1508" s="219">
        <v>0.4604166666666667</v>
      </c>
      <c r="D1508" s="219"/>
      <c r="E1508" s="221"/>
    </row>
    <row r="1509" spans="2:6" x14ac:dyDescent="0.15">
      <c r="B1509" s="205">
        <v>42889</v>
      </c>
      <c r="C1509" s="219">
        <v>0.46249999999999997</v>
      </c>
      <c r="D1509" s="219"/>
      <c r="E1509" s="220">
        <f>SUM(C1509-C1508)</f>
        <v>2.0833333333332704E-3</v>
      </c>
    </row>
    <row r="1510" spans="2:6" x14ac:dyDescent="0.15">
      <c r="B1510" s="205">
        <v>42889</v>
      </c>
      <c r="C1510" s="219">
        <v>0.46458333333333335</v>
      </c>
      <c r="D1510" s="219"/>
      <c r="E1510" s="221"/>
    </row>
    <row r="1511" spans="2:6" x14ac:dyDescent="0.15">
      <c r="B1511" s="205">
        <v>42889</v>
      </c>
      <c r="C1511" s="219">
        <v>0.58333333333333337</v>
      </c>
      <c r="D1511" s="219"/>
      <c r="E1511" s="220">
        <f>SUM(C1511-C1510)</f>
        <v>0.11875000000000002</v>
      </c>
    </row>
    <row r="1512" spans="2:6" x14ac:dyDescent="0.15">
      <c r="B1512" s="205">
        <v>42889</v>
      </c>
      <c r="C1512" s="219">
        <v>0.66597222222222219</v>
      </c>
      <c r="D1512" s="219"/>
      <c r="E1512" s="221"/>
    </row>
    <row r="1513" spans="2:6" x14ac:dyDescent="0.15">
      <c r="B1513" s="205">
        <v>42889</v>
      </c>
      <c r="C1513" s="219">
        <v>0.66805555555555562</v>
      </c>
      <c r="D1513" s="219"/>
      <c r="E1513" s="220">
        <f>SUM(C1513-C1512)</f>
        <v>2.083333333333437E-3</v>
      </c>
    </row>
    <row r="1514" spans="2:6" x14ac:dyDescent="0.15">
      <c r="B1514" s="205">
        <v>42889</v>
      </c>
      <c r="C1514" s="219">
        <v>0.67569444444444438</v>
      </c>
      <c r="D1514" s="219"/>
      <c r="E1514" s="221"/>
    </row>
    <row r="1515" spans="2:6" x14ac:dyDescent="0.15">
      <c r="B1515" s="205">
        <v>42889</v>
      </c>
      <c r="C1515" s="219">
        <v>0.75694444444444453</v>
      </c>
      <c r="D1515" s="219"/>
      <c r="E1515" s="220">
        <f>SUM(C1515-C1514)</f>
        <v>8.1250000000000155E-2</v>
      </c>
    </row>
    <row r="1516" spans="2:6" x14ac:dyDescent="0.15">
      <c r="B1516" s="205">
        <v>42889</v>
      </c>
      <c r="C1516" s="219">
        <v>0.76041666666666663</v>
      </c>
      <c r="D1516" s="219"/>
      <c r="E1516" s="221"/>
    </row>
    <row r="1517" spans="2:6" x14ac:dyDescent="0.15">
      <c r="B1517" s="205">
        <v>42889</v>
      </c>
      <c r="C1517" s="219">
        <v>0.76458333333333339</v>
      </c>
      <c r="D1517" s="219"/>
      <c r="E1517" s="220">
        <f>SUM(C1517-C1516)</f>
        <v>4.1666666666667629E-3</v>
      </c>
      <c r="F1517" s="206">
        <f>SUM(E1496:E1517)</f>
        <v>0.24305555555555594</v>
      </c>
    </row>
    <row r="1518" spans="2:6" x14ac:dyDescent="0.15">
      <c r="B1518" s="205">
        <v>42890</v>
      </c>
      <c r="C1518" s="219">
        <v>0.24166666666666667</v>
      </c>
      <c r="D1518" s="219"/>
      <c r="E1518" s="221"/>
    </row>
    <row r="1519" spans="2:6" x14ac:dyDescent="0.15">
      <c r="B1519" s="205">
        <v>42890</v>
      </c>
      <c r="C1519" s="219">
        <v>0.24583333333333335</v>
      </c>
      <c r="D1519" s="219"/>
      <c r="E1519" s="220">
        <f>SUM(C1519-C1518)</f>
        <v>4.1666666666666796E-3</v>
      </c>
    </row>
    <row r="1520" spans="2:6" x14ac:dyDescent="0.15">
      <c r="B1520" s="205">
        <v>42890</v>
      </c>
      <c r="C1520" s="219">
        <v>0.24791666666666667</v>
      </c>
      <c r="D1520" s="219"/>
      <c r="E1520" s="221"/>
    </row>
    <row r="1521" spans="2:6" x14ac:dyDescent="0.15">
      <c r="B1521" s="205">
        <v>42890</v>
      </c>
      <c r="C1521" s="219">
        <v>0.25694444444444448</v>
      </c>
      <c r="D1521" s="219"/>
      <c r="E1521" s="220">
        <f>SUM(C1521-C1520)</f>
        <v>9.0277777777778012E-3</v>
      </c>
    </row>
    <row r="1522" spans="2:6" x14ac:dyDescent="0.15">
      <c r="B1522" s="205">
        <v>42890</v>
      </c>
      <c r="C1522" s="219">
        <v>0.2590277777777778</v>
      </c>
      <c r="D1522" s="219"/>
      <c r="E1522" s="221"/>
    </row>
    <row r="1523" spans="2:6" x14ac:dyDescent="0.15">
      <c r="B1523" s="205">
        <v>42890</v>
      </c>
      <c r="C1523" s="219">
        <v>0.26944444444444443</v>
      </c>
      <c r="D1523" s="219"/>
      <c r="E1523" s="220">
        <f>SUM(C1523-C1522)</f>
        <v>1.041666666666663E-2</v>
      </c>
    </row>
    <row r="1524" spans="2:6" x14ac:dyDescent="0.15">
      <c r="B1524" s="205">
        <v>42890</v>
      </c>
      <c r="C1524" s="219">
        <v>0.27361111111111108</v>
      </c>
      <c r="D1524" s="219"/>
      <c r="E1524" s="221"/>
    </row>
    <row r="1525" spans="2:6" x14ac:dyDescent="0.15">
      <c r="B1525" s="205">
        <v>42890</v>
      </c>
      <c r="C1525" s="219">
        <v>0.27361111111111108</v>
      </c>
      <c r="D1525" s="219"/>
      <c r="E1525" s="220">
        <f>SUM(C1525-C1524)</f>
        <v>0</v>
      </c>
    </row>
    <row r="1526" spans="2:6" x14ac:dyDescent="0.15">
      <c r="B1526" s="205">
        <v>42890</v>
      </c>
      <c r="C1526" s="219">
        <v>0.3444444444444445</v>
      </c>
      <c r="D1526" s="219"/>
      <c r="E1526" s="221"/>
    </row>
    <row r="1527" spans="2:6" x14ac:dyDescent="0.15">
      <c r="B1527" s="205">
        <v>42890</v>
      </c>
      <c r="C1527" s="219">
        <v>0.375</v>
      </c>
      <c r="D1527" s="219"/>
      <c r="E1527" s="220">
        <f>SUM(C1527-C1526)</f>
        <v>3.0555555555555503E-2</v>
      </c>
    </row>
    <row r="1528" spans="2:6" x14ac:dyDescent="0.15">
      <c r="B1528" s="205">
        <v>42890</v>
      </c>
      <c r="C1528" s="219">
        <v>0.41180555555555554</v>
      </c>
      <c r="D1528" s="219"/>
      <c r="E1528" s="221"/>
    </row>
    <row r="1529" spans="2:6" x14ac:dyDescent="0.15">
      <c r="B1529" s="205">
        <v>42890</v>
      </c>
      <c r="C1529" s="219">
        <v>0.47361111111111115</v>
      </c>
      <c r="D1529" s="219"/>
      <c r="E1529" s="220">
        <f>SUM(C1529-C1528)</f>
        <v>6.1805555555555614E-2</v>
      </c>
    </row>
    <row r="1530" spans="2:6" x14ac:dyDescent="0.15">
      <c r="B1530" s="205">
        <v>42890</v>
      </c>
      <c r="C1530" s="219">
        <v>0.47500000000000003</v>
      </c>
      <c r="D1530" s="219"/>
      <c r="E1530" s="221"/>
    </row>
    <row r="1531" spans="2:6" x14ac:dyDescent="0.15">
      <c r="B1531" s="205">
        <v>42890</v>
      </c>
      <c r="C1531" s="219">
        <v>0.48125000000000001</v>
      </c>
      <c r="D1531" s="219"/>
      <c r="E1531" s="220">
        <f>SUM(C1531-C1530)</f>
        <v>6.2499999999999778E-3</v>
      </c>
    </row>
    <row r="1532" spans="2:6" x14ac:dyDescent="0.15">
      <c r="B1532" s="205">
        <v>42890</v>
      </c>
      <c r="C1532" s="219">
        <v>0.61319444444444449</v>
      </c>
      <c r="D1532" s="219"/>
      <c r="E1532" s="221"/>
    </row>
    <row r="1533" spans="2:6" x14ac:dyDescent="0.15">
      <c r="B1533" s="205">
        <v>42890</v>
      </c>
      <c r="C1533" s="219">
        <v>0.65763888888888888</v>
      </c>
      <c r="D1533" s="219"/>
      <c r="E1533" s="220">
        <f>SUM(C1533-C1532)</f>
        <v>4.4444444444444398E-2</v>
      </c>
    </row>
    <row r="1534" spans="2:6" x14ac:dyDescent="0.15">
      <c r="B1534" s="205">
        <v>42890</v>
      </c>
      <c r="C1534" s="219">
        <v>0.78749999999999998</v>
      </c>
      <c r="D1534" s="219"/>
      <c r="E1534" s="221"/>
    </row>
    <row r="1535" spans="2:6" x14ac:dyDescent="0.15">
      <c r="B1535" s="205">
        <v>42890</v>
      </c>
      <c r="C1535" s="219">
        <v>0.79305555555555562</v>
      </c>
      <c r="D1535" s="219"/>
      <c r="E1535" s="220">
        <f>SUM(C1535-C1534)</f>
        <v>5.5555555555556468E-3</v>
      </c>
      <c r="F1535" s="206">
        <f>SUM(E1518:E1535)</f>
        <v>0.17222222222222225</v>
      </c>
    </row>
    <row r="1536" spans="2:6" x14ac:dyDescent="0.15">
      <c r="B1536" s="205">
        <v>42891</v>
      </c>
      <c r="C1536" s="219">
        <v>0.17222222222222225</v>
      </c>
      <c r="D1536" s="219"/>
      <c r="E1536" s="221"/>
    </row>
    <row r="1537" spans="2:5" x14ac:dyDescent="0.15">
      <c r="B1537" s="205">
        <v>42891</v>
      </c>
      <c r="C1537" s="219">
        <v>0.17916666666666667</v>
      </c>
      <c r="D1537" s="219"/>
      <c r="E1537" s="220">
        <f>SUM(C1537-C1536)</f>
        <v>6.9444444444444198E-3</v>
      </c>
    </row>
    <row r="1538" spans="2:5" x14ac:dyDescent="0.15">
      <c r="B1538" s="205">
        <v>42891</v>
      </c>
      <c r="C1538" s="219">
        <v>0.22222222222222221</v>
      </c>
      <c r="D1538" s="219"/>
      <c r="E1538" s="221"/>
    </row>
    <row r="1539" spans="2:5" x14ac:dyDescent="0.15">
      <c r="B1539" s="205">
        <v>42891</v>
      </c>
      <c r="C1539" s="219">
        <v>0.22500000000000001</v>
      </c>
      <c r="D1539" s="219"/>
      <c r="E1539" s="220">
        <f>SUM(C1539-C1538)</f>
        <v>2.7777777777777957E-3</v>
      </c>
    </row>
    <row r="1540" spans="2:5" x14ac:dyDescent="0.15">
      <c r="B1540" s="205">
        <v>42891</v>
      </c>
      <c r="C1540" s="219">
        <v>0.23819444444444446</v>
      </c>
      <c r="D1540" s="219"/>
      <c r="E1540" s="221"/>
    </row>
    <row r="1541" spans="2:5" x14ac:dyDescent="0.15">
      <c r="B1541" s="205">
        <v>42891</v>
      </c>
      <c r="C1541" s="219">
        <v>0.24444444444444446</v>
      </c>
      <c r="D1541" s="219"/>
      <c r="E1541" s="220">
        <f>SUM(C1541-C1540)</f>
        <v>6.2500000000000056E-3</v>
      </c>
    </row>
    <row r="1542" spans="2:5" x14ac:dyDescent="0.15">
      <c r="B1542" s="205">
        <v>42891</v>
      </c>
      <c r="C1542" s="219">
        <v>0.24722222222222223</v>
      </c>
      <c r="D1542" s="219"/>
      <c r="E1542" s="221"/>
    </row>
    <row r="1543" spans="2:5" x14ac:dyDescent="0.15">
      <c r="B1543" s="205">
        <v>42891</v>
      </c>
      <c r="C1543" s="219">
        <v>0.24861111111111112</v>
      </c>
      <c r="D1543" s="219"/>
      <c r="E1543" s="220">
        <f>SUM(C1543-C1542)</f>
        <v>1.388888888888884E-3</v>
      </c>
    </row>
    <row r="1544" spans="2:5" x14ac:dyDescent="0.15">
      <c r="B1544" s="205">
        <v>42891</v>
      </c>
      <c r="C1544" s="219">
        <v>0.36458333333333331</v>
      </c>
      <c r="D1544" s="219"/>
      <c r="E1544" s="221"/>
    </row>
    <row r="1545" spans="2:5" x14ac:dyDescent="0.15">
      <c r="B1545" s="205">
        <v>42891</v>
      </c>
      <c r="C1545" s="219">
        <v>0.37361111111111112</v>
      </c>
      <c r="D1545" s="219"/>
      <c r="E1545" s="220">
        <f>SUM(C1545-C1544)</f>
        <v>9.0277777777778012E-3</v>
      </c>
    </row>
    <row r="1546" spans="2:5" x14ac:dyDescent="0.15">
      <c r="B1546" s="205">
        <v>42891</v>
      </c>
      <c r="C1546" s="219">
        <v>0.38472222222222219</v>
      </c>
      <c r="D1546" s="219"/>
      <c r="E1546" s="221"/>
    </row>
    <row r="1547" spans="2:5" x14ac:dyDescent="0.15">
      <c r="B1547" s="205">
        <v>42891</v>
      </c>
      <c r="C1547" s="219">
        <v>0.45416666666666666</v>
      </c>
      <c r="D1547" s="219"/>
      <c r="E1547" s="220">
        <f>SUM(C1547-C1546)</f>
        <v>6.9444444444444475E-2</v>
      </c>
    </row>
    <row r="1548" spans="2:5" x14ac:dyDescent="0.15">
      <c r="B1548" s="205">
        <v>42891</v>
      </c>
      <c r="C1548" s="219">
        <v>0.56527777777777777</v>
      </c>
      <c r="D1548" s="219"/>
      <c r="E1548" s="221"/>
    </row>
    <row r="1549" spans="2:5" x14ac:dyDescent="0.15">
      <c r="B1549" s="205">
        <v>42891</v>
      </c>
      <c r="C1549" s="219">
        <v>0.56597222222222221</v>
      </c>
      <c r="D1549" s="219"/>
      <c r="E1549" s="220">
        <f>SUM(C1549-C1548)</f>
        <v>6.9444444444444198E-4</v>
      </c>
    </row>
    <row r="1550" spans="2:5" x14ac:dyDescent="0.15">
      <c r="B1550" s="205">
        <v>42891</v>
      </c>
      <c r="C1550" s="219">
        <v>0.56666666666666665</v>
      </c>
      <c r="D1550" s="219"/>
      <c r="E1550" s="221"/>
    </row>
    <row r="1551" spans="2:5" x14ac:dyDescent="0.15">
      <c r="B1551" s="205">
        <v>42891</v>
      </c>
      <c r="C1551" s="219">
        <v>0.56874999999999998</v>
      </c>
      <c r="D1551" s="219"/>
      <c r="E1551" s="220">
        <f>SUM(C1551-C1550)</f>
        <v>2.0833333333333259E-3</v>
      </c>
    </row>
    <row r="1552" spans="2:5" x14ac:dyDescent="0.15">
      <c r="B1552" s="205">
        <v>42891</v>
      </c>
      <c r="C1552" s="219">
        <v>0.57638888888888895</v>
      </c>
      <c r="D1552" s="219"/>
      <c r="E1552" s="221"/>
    </row>
    <row r="1553" spans="2:6" x14ac:dyDescent="0.15">
      <c r="B1553" s="205">
        <v>42891</v>
      </c>
      <c r="C1553" s="219">
        <v>0.62430555555555556</v>
      </c>
      <c r="D1553" s="219"/>
      <c r="E1553" s="220">
        <f>SUM(C1553-C1552)</f>
        <v>4.7916666666666607E-2</v>
      </c>
    </row>
    <row r="1554" spans="2:6" x14ac:dyDescent="0.15">
      <c r="B1554" s="205">
        <v>42891</v>
      </c>
      <c r="C1554" s="219">
        <v>0.76666666666666661</v>
      </c>
      <c r="D1554" s="219"/>
      <c r="E1554" s="221"/>
    </row>
    <row r="1555" spans="2:6" x14ac:dyDescent="0.15">
      <c r="B1555" s="205">
        <v>42891</v>
      </c>
      <c r="C1555" s="219">
        <v>0.76874999999999993</v>
      </c>
      <c r="D1555" s="219"/>
      <c r="E1555" s="220">
        <f>SUM(C1555-C1554)</f>
        <v>2.0833333333333259E-3</v>
      </c>
    </row>
    <row r="1556" spans="2:6" x14ac:dyDescent="0.15">
      <c r="B1556" s="205">
        <v>42891</v>
      </c>
      <c r="C1556" s="219">
        <v>0.78472222222222221</v>
      </c>
      <c r="D1556" s="219"/>
      <c r="E1556" s="221"/>
    </row>
    <row r="1557" spans="2:6" x14ac:dyDescent="0.15">
      <c r="B1557" s="205">
        <v>42891</v>
      </c>
      <c r="C1557" s="219">
        <v>0.78749999999999998</v>
      </c>
      <c r="D1557" s="219"/>
      <c r="E1557" s="220">
        <f>SUM(C1557-C1556)</f>
        <v>2.7777777777777679E-3</v>
      </c>
      <c r="F1557" s="206">
        <f>SUM(E1536:E1557)</f>
        <v>0.15138888888888885</v>
      </c>
    </row>
    <row r="1558" spans="2:6" x14ac:dyDescent="0.15">
      <c r="B1558" s="205">
        <v>42892</v>
      </c>
      <c r="C1558" s="219">
        <v>0.20069444444444443</v>
      </c>
      <c r="D1558" s="219"/>
      <c r="E1558" s="221"/>
    </row>
    <row r="1559" spans="2:6" x14ac:dyDescent="0.15">
      <c r="B1559" s="205">
        <v>42892</v>
      </c>
      <c r="C1559" s="219">
        <v>0.20208333333333331</v>
      </c>
      <c r="D1559" s="219"/>
      <c r="E1559" s="220">
        <f>SUM(C1559-C1558)</f>
        <v>1.388888888888884E-3</v>
      </c>
    </row>
    <row r="1560" spans="2:6" x14ac:dyDescent="0.15">
      <c r="B1560" s="205">
        <v>42892</v>
      </c>
      <c r="C1560" s="219">
        <v>0.2076388888888889</v>
      </c>
      <c r="D1560" s="219"/>
      <c r="E1560" s="221"/>
    </row>
    <row r="1561" spans="2:6" x14ac:dyDescent="0.15">
      <c r="B1561" s="205">
        <v>42892</v>
      </c>
      <c r="C1561" s="219">
        <v>0.21249999999999999</v>
      </c>
      <c r="D1561" s="219"/>
      <c r="E1561" s="220">
        <f>SUM(C1561-C1560)</f>
        <v>4.8611111111110938E-3</v>
      </c>
    </row>
    <row r="1562" spans="2:6" x14ac:dyDescent="0.15">
      <c r="B1562" s="205">
        <v>42892</v>
      </c>
      <c r="C1562" s="219">
        <v>0.23263888888888887</v>
      </c>
      <c r="D1562" s="219"/>
      <c r="E1562" s="221"/>
    </row>
    <row r="1563" spans="2:6" x14ac:dyDescent="0.15">
      <c r="B1563" s="205">
        <v>42892</v>
      </c>
      <c r="C1563" s="219">
        <v>0.23402777777777781</v>
      </c>
      <c r="D1563" s="219"/>
      <c r="E1563" s="220">
        <f>SUM(C1563-C1562)</f>
        <v>1.3888888888889395E-3</v>
      </c>
    </row>
    <row r="1564" spans="2:6" x14ac:dyDescent="0.15">
      <c r="B1564" s="205">
        <v>42892</v>
      </c>
      <c r="C1564" s="219">
        <v>0.31041666666666667</v>
      </c>
      <c r="D1564" s="219"/>
      <c r="E1564" s="221"/>
    </row>
    <row r="1565" spans="2:6" x14ac:dyDescent="0.15">
      <c r="B1565" s="205">
        <v>42892</v>
      </c>
      <c r="C1565" s="219">
        <v>0.32777777777777778</v>
      </c>
      <c r="D1565" s="219"/>
      <c r="E1565" s="220">
        <f>SUM(C1565-C1564)</f>
        <v>1.7361111111111105E-2</v>
      </c>
    </row>
    <row r="1566" spans="2:6" x14ac:dyDescent="0.15">
      <c r="B1566" s="205">
        <v>42892</v>
      </c>
      <c r="C1566" s="219">
        <v>0.3347222222222222</v>
      </c>
      <c r="D1566" s="219"/>
      <c r="E1566" s="221"/>
    </row>
    <row r="1567" spans="2:6" x14ac:dyDescent="0.15">
      <c r="B1567" s="205">
        <v>42892</v>
      </c>
      <c r="C1567" s="219">
        <v>0.39166666666666666</v>
      </c>
      <c r="D1567" s="219"/>
      <c r="E1567" s="220">
        <f>SUM(C1567-C1566)</f>
        <v>5.6944444444444464E-2</v>
      </c>
    </row>
    <row r="1568" spans="2:6" x14ac:dyDescent="0.15">
      <c r="B1568" s="205">
        <v>42892</v>
      </c>
      <c r="C1568" s="219">
        <v>0.45</v>
      </c>
      <c r="D1568" s="219"/>
      <c r="E1568" s="221"/>
    </row>
    <row r="1569" spans="2:6" x14ac:dyDescent="0.15">
      <c r="B1569" s="205">
        <v>42892</v>
      </c>
      <c r="C1569" s="219">
        <v>0.46388888888888885</v>
      </c>
      <c r="D1569" s="219"/>
      <c r="E1569" s="220">
        <f>SUM(C1569-C1568)</f>
        <v>1.388888888888884E-2</v>
      </c>
    </row>
    <row r="1570" spans="2:6" x14ac:dyDescent="0.15">
      <c r="B1570" s="205">
        <v>42892</v>
      </c>
      <c r="C1570" s="219">
        <v>0.46597222222222223</v>
      </c>
      <c r="D1570" s="219"/>
      <c r="E1570" s="221"/>
    </row>
    <row r="1571" spans="2:6" x14ac:dyDescent="0.15">
      <c r="B1571" s="205">
        <v>42892</v>
      </c>
      <c r="C1571" s="219">
        <v>0.47361111111111115</v>
      </c>
      <c r="D1571" s="219"/>
      <c r="E1571" s="220">
        <f>SUM(C1571-C1570)</f>
        <v>7.6388888888889173E-3</v>
      </c>
    </row>
    <row r="1572" spans="2:6" x14ac:dyDescent="0.15">
      <c r="B1572" s="205">
        <v>42892</v>
      </c>
      <c r="C1572" s="219">
        <v>0.56180555555555556</v>
      </c>
      <c r="D1572" s="219"/>
      <c r="E1572" s="221"/>
    </row>
    <row r="1573" spans="2:6" x14ac:dyDescent="0.15">
      <c r="B1573" s="205">
        <v>42892</v>
      </c>
      <c r="C1573" s="219">
        <v>0.57291666666666663</v>
      </c>
      <c r="D1573" s="219"/>
      <c r="E1573" s="221"/>
    </row>
    <row r="1574" spans="2:6" x14ac:dyDescent="0.15">
      <c r="B1574" s="205">
        <v>42892</v>
      </c>
      <c r="C1574" s="219">
        <v>0.58611111111111114</v>
      </c>
      <c r="D1574" s="219"/>
      <c r="E1574" s="220">
        <f>SUM(C1574-C1573)</f>
        <v>1.3194444444444509E-2</v>
      </c>
    </row>
    <row r="1575" spans="2:6" x14ac:dyDescent="0.15">
      <c r="B1575" s="205">
        <v>42892</v>
      </c>
      <c r="C1575" s="219">
        <v>0.61736111111111114</v>
      </c>
      <c r="D1575" s="219"/>
      <c r="E1575" s="221"/>
    </row>
    <row r="1576" spans="2:6" x14ac:dyDescent="0.15">
      <c r="B1576" s="205">
        <v>42892</v>
      </c>
      <c r="C1576" s="219">
        <v>0.62569444444444444</v>
      </c>
      <c r="D1576" s="219"/>
      <c r="E1576" s="220">
        <f>SUM(C1576-C1575)</f>
        <v>8.3333333333333037E-3</v>
      </c>
    </row>
    <row r="1577" spans="2:6" x14ac:dyDescent="0.15">
      <c r="B1577" s="205">
        <v>42892</v>
      </c>
      <c r="C1577" s="219">
        <v>0.63263888888888886</v>
      </c>
      <c r="D1577" s="219"/>
      <c r="E1577" s="221"/>
    </row>
    <row r="1578" spans="2:6" x14ac:dyDescent="0.15">
      <c r="B1578" s="205">
        <v>42892</v>
      </c>
      <c r="C1578" s="219">
        <v>0.77777777777777779</v>
      </c>
      <c r="D1578" s="219"/>
      <c r="E1578" s="220">
        <f>SUM(C1578-C1577)</f>
        <v>0.14513888888888893</v>
      </c>
    </row>
    <row r="1579" spans="2:6" x14ac:dyDescent="0.15">
      <c r="B1579" s="205">
        <v>42892</v>
      </c>
      <c r="C1579" s="219">
        <v>0.77847222222222223</v>
      </c>
      <c r="D1579" s="219"/>
      <c r="E1579" s="221"/>
    </row>
    <row r="1580" spans="2:6" x14ac:dyDescent="0.15">
      <c r="B1580" s="205">
        <v>42892</v>
      </c>
      <c r="C1580" s="219">
        <v>0.78125</v>
      </c>
      <c r="D1580" s="219"/>
      <c r="E1580" s="220">
        <f>SUM(C1580-C1579)</f>
        <v>2.7777777777777679E-3</v>
      </c>
    </row>
    <row r="1581" spans="2:6" x14ac:dyDescent="0.15">
      <c r="B1581" s="205">
        <v>42892</v>
      </c>
      <c r="C1581" s="219">
        <v>0.78333333333333333</v>
      </c>
      <c r="D1581" s="219"/>
      <c r="E1581" s="221"/>
    </row>
    <row r="1582" spans="2:6" x14ac:dyDescent="0.15">
      <c r="B1582" s="205">
        <v>42892</v>
      </c>
      <c r="C1582" s="219">
        <v>0.8125</v>
      </c>
      <c r="D1582" s="219"/>
      <c r="E1582" s="220">
        <f>SUM(C1582-C1581)</f>
        <v>2.9166666666666674E-2</v>
      </c>
    </row>
    <row r="1583" spans="2:6" x14ac:dyDescent="0.15">
      <c r="B1583" s="205">
        <v>42892</v>
      </c>
      <c r="C1583" s="219">
        <v>0.8125</v>
      </c>
      <c r="D1583" s="219">
        <v>0.8125</v>
      </c>
      <c r="E1583" s="221">
        <v>1.6666666666666607E-2</v>
      </c>
      <c r="F1583" s="206">
        <f>SUM(E1558:E1583)</f>
        <v>0.31875000000000003</v>
      </c>
    </row>
    <row r="1584" spans="2:6" x14ac:dyDescent="0.15">
      <c r="B1584" s="205">
        <v>42893</v>
      </c>
      <c r="C1584" s="219">
        <v>0.18055555555555555</v>
      </c>
      <c r="D1584" s="219"/>
      <c r="E1584" s="220"/>
    </row>
    <row r="1585" spans="2:5" x14ac:dyDescent="0.15">
      <c r="B1585" s="205">
        <v>42893</v>
      </c>
      <c r="C1585" s="219">
        <v>0.19027777777777777</v>
      </c>
      <c r="D1585" s="219"/>
      <c r="E1585" s="220">
        <f>SUM(C1585-C1584)</f>
        <v>9.7222222222222154E-3</v>
      </c>
    </row>
    <row r="1586" spans="2:5" x14ac:dyDescent="0.15">
      <c r="B1586" s="205">
        <v>42893</v>
      </c>
      <c r="C1586" s="219">
        <v>0.2638888888888889</v>
      </c>
      <c r="D1586" s="219"/>
      <c r="E1586" s="221"/>
    </row>
    <row r="1587" spans="2:5" x14ac:dyDescent="0.15">
      <c r="B1587" s="205">
        <v>42893</v>
      </c>
      <c r="C1587" s="219">
        <v>0.26458333333333334</v>
      </c>
      <c r="D1587" s="219"/>
      <c r="E1587" s="220">
        <f>SUM(C1587-C1586)</f>
        <v>6.9444444444444198E-4</v>
      </c>
    </row>
    <row r="1588" spans="2:5" x14ac:dyDescent="0.15">
      <c r="B1588" s="205">
        <v>42893</v>
      </c>
      <c r="C1588" s="219">
        <v>0.28680555555555554</v>
      </c>
      <c r="D1588" s="219"/>
      <c r="E1588" s="221"/>
    </row>
    <row r="1589" spans="2:5" x14ac:dyDescent="0.15">
      <c r="B1589" s="205">
        <v>42893</v>
      </c>
      <c r="C1589" s="219">
        <v>0.28819444444444448</v>
      </c>
      <c r="D1589" s="219"/>
      <c r="E1589" s="220">
        <f>SUM(C1589-C1588)</f>
        <v>1.3888888888889395E-3</v>
      </c>
    </row>
    <row r="1590" spans="2:5" x14ac:dyDescent="0.15">
      <c r="B1590" s="205">
        <v>42893</v>
      </c>
      <c r="C1590" s="219">
        <v>0.28958333333333336</v>
      </c>
      <c r="D1590" s="219"/>
      <c r="E1590" s="221"/>
    </row>
    <row r="1591" spans="2:5" x14ac:dyDescent="0.15">
      <c r="B1591" s="205">
        <v>42893</v>
      </c>
      <c r="C1591" s="219">
        <v>0.2902777777777778</v>
      </c>
      <c r="D1591" s="219"/>
      <c r="E1591" s="220">
        <f>SUM(C1591-C1590)</f>
        <v>6.9444444444444198E-4</v>
      </c>
    </row>
    <row r="1592" spans="2:5" x14ac:dyDescent="0.15">
      <c r="B1592" s="205">
        <v>42893</v>
      </c>
      <c r="C1592" s="219">
        <v>0.29236111111111113</v>
      </c>
      <c r="D1592" s="219"/>
      <c r="E1592" s="221"/>
    </row>
    <row r="1593" spans="2:5" x14ac:dyDescent="0.15">
      <c r="B1593" s="205">
        <v>42893</v>
      </c>
      <c r="C1593" s="219">
        <v>0.30763888888888891</v>
      </c>
      <c r="D1593" s="219"/>
      <c r="E1593" s="220">
        <f>SUM(C1593-C1592)</f>
        <v>1.5277777777777779E-2</v>
      </c>
    </row>
    <row r="1594" spans="2:5" x14ac:dyDescent="0.15">
      <c r="B1594" s="205">
        <v>42893</v>
      </c>
      <c r="C1594" s="219">
        <v>0.41875000000000001</v>
      </c>
      <c r="D1594" s="219"/>
      <c r="E1594" s="221"/>
    </row>
    <row r="1595" spans="2:5" x14ac:dyDescent="0.15">
      <c r="B1595" s="205">
        <v>42893</v>
      </c>
      <c r="C1595" s="219">
        <v>0.4201388888888889</v>
      </c>
      <c r="D1595" s="219"/>
      <c r="E1595" s="220">
        <f>SUM(C1595-C1594)</f>
        <v>1.388888888888884E-3</v>
      </c>
    </row>
    <row r="1596" spans="2:5" x14ac:dyDescent="0.15">
      <c r="B1596" s="205">
        <v>42893</v>
      </c>
      <c r="C1596" s="219">
        <v>0.42430555555555555</v>
      </c>
      <c r="D1596" s="219"/>
      <c r="E1596" s="221"/>
    </row>
    <row r="1597" spans="2:5" x14ac:dyDescent="0.15">
      <c r="B1597" s="205">
        <v>42893</v>
      </c>
      <c r="C1597" s="219">
        <v>0.42638888888888887</v>
      </c>
      <c r="D1597" s="219"/>
      <c r="E1597" s="220">
        <f>SUM(C1597-C1596)</f>
        <v>2.0833333333333259E-3</v>
      </c>
    </row>
    <row r="1598" spans="2:5" x14ac:dyDescent="0.15">
      <c r="B1598" s="205">
        <v>42893</v>
      </c>
      <c r="C1598" s="219">
        <v>0.50972222222222219</v>
      </c>
      <c r="D1598" s="219"/>
      <c r="E1598" s="221"/>
    </row>
    <row r="1599" spans="2:5" x14ac:dyDescent="0.15">
      <c r="B1599" s="205">
        <v>42893</v>
      </c>
      <c r="C1599" s="219">
        <v>0.51250000000000007</v>
      </c>
      <c r="D1599" s="219"/>
      <c r="E1599" s="220">
        <f>SUM(C1599-C1598)</f>
        <v>2.7777777777778789E-3</v>
      </c>
    </row>
    <row r="1600" spans="2:5" x14ac:dyDescent="0.15">
      <c r="B1600" s="205">
        <v>42893</v>
      </c>
      <c r="C1600" s="219">
        <v>0.51944444444444449</v>
      </c>
      <c r="D1600" s="219"/>
      <c r="E1600" s="221"/>
    </row>
    <row r="1601" spans="2:6" x14ac:dyDescent="0.15">
      <c r="B1601" s="205">
        <v>42893</v>
      </c>
      <c r="C1601" s="219">
        <v>0.54166666666666663</v>
      </c>
      <c r="D1601" s="219"/>
      <c r="E1601" s="220">
        <f>SUM(C1601-C1600)</f>
        <v>2.2222222222222143E-2</v>
      </c>
    </row>
    <row r="1602" spans="2:6" x14ac:dyDescent="0.15">
      <c r="B1602" s="205">
        <v>42893</v>
      </c>
      <c r="C1602" s="219">
        <v>0.54305555555555551</v>
      </c>
      <c r="D1602" s="219"/>
      <c r="E1602" s="221"/>
    </row>
    <row r="1603" spans="2:6" x14ac:dyDescent="0.15">
      <c r="B1603" s="205">
        <v>42893</v>
      </c>
      <c r="C1603" s="219">
        <v>0.56597222222222221</v>
      </c>
      <c r="D1603" s="219"/>
      <c r="E1603" s="220">
        <f>SUM(C1603-C1602)</f>
        <v>2.2916666666666696E-2</v>
      </c>
    </row>
    <row r="1604" spans="2:6" x14ac:dyDescent="0.15">
      <c r="B1604" s="205">
        <v>42893</v>
      </c>
      <c r="C1604" s="219">
        <v>0.6972222222222223</v>
      </c>
      <c r="D1604" s="219"/>
      <c r="E1604" s="220"/>
    </row>
    <row r="1605" spans="2:6" x14ac:dyDescent="0.15">
      <c r="B1605" s="205">
        <v>42893</v>
      </c>
      <c r="C1605" s="219">
        <v>0.70000000000000007</v>
      </c>
      <c r="D1605" s="219"/>
      <c r="E1605" s="220">
        <f>SUM(C1605-C1604)</f>
        <v>2.7777777777777679E-3</v>
      </c>
    </row>
    <row r="1606" spans="2:6" x14ac:dyDescent="0.15">
      <c r="B1606" s="205">
        <v>42893</v>
      </c>
      <c r="C1606" s="219">
        <v>0.72986111111111107</v>
      </c>
      <c r="D1606" s="219"/>
      <c r="E1606" s="221"/>
    </row>
    <row r="1607" spans="2:6" x14ac:dyDescent="0.15">
      <c r="B1607" s="205">
        <v>42893</v>
      </c>
      <c r="C1607" s="219">
        <v>0.73125000000000007</v>
      </c>
      <c r="D1607" s="219"/>
      <c r="E1607" s="220">
        <f>SUM(C1607-C1606)</f>
        <v>1.388888888888995E-3</v>
      </c>
    </row>
    <row r="1608" spans="2:6" x14ac:dyDescent="0.15">
      <c r="B1608" s="205">
        <v>42893</v>
      </c>
      <c r="C1608" s="219">
        <v>0.75138888888888899</v>
      </c>
      <c r="D1608" s="219"/>
      <c r="E1608" s="221"/>
    </row>
    <row r="1609" spans="2:6" x14ac:dyDescent="0.15">
      <c r="B1609" s="205">
        <v>42893</v>
      </c>
      <c r="C1609" s="219">
        <v>0.77013888888888893</v>
      </c>
      <c r="D1609" s="219"/>
      <c r="E1609" s="220">
        <f>SUM(C1609-C1608)</f>
        <v>1.8749999999999933E-2</v>
      </c>
    </row>
    <row r="1610" spans="2:6" x14ac:dyDescent="0.15">
      <c r="B1610" s="205">
        <v>42893</v>
      </c>
      <c r="C1610" s="219">
        <v>0.7895833333333333</v>
      </c>
      <c r="D1610" s="219"/>
      <c r="E1610" s="221"/>
    </row>
    <row r="1611" spans="2:6" x14ac:dyDescent="0.15">
      <c r="B1611" s="205">
        <v>42893</v>
      </c>
      <c r="C1611" s="219">
        <v>0.7909722222222223</v>
      </c>
      <c r="D1611" s="219"/>
      <c r="E1611" s="220">
        <f>SUM(C1611-C1610)</f>
        <v>1.388888888888995E-3</v>
      </c>
    </row>
    <row r="1612" spans="2:6" x14ac:dyDescent="0.15">
      <c r="B1612" s="205">
        <v>42893</v>
      </c>
      <c r="C1612" s="219">
        <v>0.79583333333333339</v>
      </c>
      <c r="D1612" s="219">
        <v>0.8125</v>
      </c>
      <c r="E1612" s="221">
        <v>1.6666666666666607E-2</v>
      </c>
      <c r="F1612" s="206">
        <f>SUM(E1584:E1612)</f>
        <v>0.12013888888888904</v>
      </c>
    </row>
    <row r="1613" spans="2:6" x14ac:dyDescent="0.15">
      <c r="B1613" s="205">
        <v>42894</v>
      </c>
      <c r="C1613" s="219">
        <v>0.18263888888888891</v>
      </c>
      <c r="D1613" s="219"/>
      <c r="E1613" s="221"/>
    </row>
    <row r="1614" spans="2:6" x14ac:dyDescent="0.15">
      <c r="B1614" s="205">
        <v>42894</v>
      </c>
      <c r="C1614" s="219">
        <v>0.18888888888888888</v>
      </c>
      <c r="D1614" s="219"/>
      <c r="E1614" s="220">
        <f>SUM(C1614-C1613)</f>
        <v>6.2499999999999778E-3</v>
      </c>
    </row>
    <row r="1615" spans="2:6" x14ac:dyDescent="0.15">
      <c r="B1615" s="205">
        <v>42894</v>
      </c>
      <c r="C1615" s="219">
        <v>0.29930555555555555</v>
      </c>
      <c r="D1615" s="219"/>
      <c r="E1615" s="221"/>
    </row>
    <row r="1616" spans="2:6" x14ac:dyDescent="0.15">
      <c r="B1616" s="205">
        <v>42894</v>
      </c>
      <c r="C1616" s="219">
        <v>0.3</v>
      </c>
      <c r="D1616" s="219"/>
      <c r="E1616" s="220">
        <f>SUM(C1616-C1615)</f>
        <v>6.9444444444444198E-4</v>
      </c>
    </row>
    <row r="1617" spans="2:6" x14ac:dyDescent="0.15">
      <c r="B1617" s="205">
        <v>42894</v>
      </c>
      <c r="C1617" s="219">
        <v>0.31388888888888888</v>
      </c>
      <c r="D1617" s="219"/>
      <c r="E1617" s="221"/>
    </row>
    <row r="1618" spans="2:6" x14ac:dyDescent="0.15">
      <c r="B1618" s="205">
        <v>42894</v>
      </c>
      <c r="C1618" s="219">
        <v>0.33611111111111108</v>
      </c>
      <c r="D1618" s="219"/>
      <c r="E1618" s="220">
        <f>SUM(C1618-C1617)</f>
        <v>2.2222222222222199E-2</v>
      </c>
    </row>
    <row r="1619" spans="2:6" x14ac:dyDescent="0.15">
      <c r="B1619" s="205">
        <v>42894</v>
      </c>
      <c r="C1619" s="219">
        <v>0.33888888888888885</v>
      </c>
      <c r="D1619" s="219"/>
      <c r="E1619" s="221"/>
    </row>
    <row r="1620" spans="2:6" x14ac:dyDescent="0.15">
      <c r="B1620" s="205">
        <v>42894</v>
      </c>
      <c r="C1620" s="219">
        <v>0.34097222222222223</v>
      </c>
      <c r="D1620" s="219"/>
      <c r="E1620" s="220">
        <f>SUM(C1620-C1619)</f>
        <v>2.0833333333333814E-3</v>
      </c>
    </row>
    <row r="1621" spans="2:6" x14ac:dyDescent="0.15">
      <c r="B1621" s="205">
        <v>42894</v>
      </c>
      <c r="C1621" s="219">
        <v>0.42222222222222222</v>
      </c>
      <c r="D1621" s="219"/>
      <c r="E1621" s="221"/>
    </row>
    <row r="1622" spans="2:6" x14ac:dyDescent="0.15">
      <c r="B1622" s="205">
        <v>42894</v>
      </c>
      <c r="C1622" s="219">
        <v>0.47569444444444442</v>
      </c>
      <c r="D1622" s="219"/>
      <c r="E1622" s="220">
        <f>SUM(C1622-C1621)</f>
        <v>5.3472222222222199E-2</v>
      </c>
    </row>
    <row r="1623" spans="2:6" x14ac:dyDescent="0.15">
      <c r="B1623" s="205">
        <v>42894</v>
      </c>
      <c r="C1623" s="219">
        <v>0.47638888888888892</v>
      </c>
      <c r="D1623" s="219"/>
      <c r="E1623" s="221"/>
    </row>
    <row r="1624" spans="2:6" x14ac:dyDescent="0.15">
      <c r="B1624" s="205">
        <v>42894</v>
      </c>
      <c r="C1624" s="219">
        <v>0.48402777777777778</v>
      </c>
      <c r="D1624" s="219"/>
      <c r="E1624" s="220">
        <f>SUM(C1624-C1623)</f>
        <v>7.6388888888888618E-3</v>
      </c>
    </row>
    <row r="1625" spans="2:6" x14ac:dyDescent="0.15">
      <c r="B1625" s="205">
        <v>42894</v>
      </c>
      <c r="C1625" s="219">
        <v>0.55694444444444446</v>
      </c>
      <c r="D1625" s="219"/>
      <c r="E1625" s="221"/>
    </row>
    <row r="1626" spans="2:6" x14ac:dyDescent="0.15">
      <c r="B1626" s="205">
        <v>42894</v>
      </c>
      <c r="C1626" s="219">
        <v>0.55972222222222223</v>
      </c>
      <c r="D1626" s="219"/>
      <c r="E1626" s="220">
        <f>SUM(C1626-C1625)</f>
        <v>2.7777777777777679E-3</v>
      </c>
    </row>
    <row r="1627" spans="2:6" x14ac:dyDescent="0.15">
      <c r="B1627" s="205">
        <v>42894</v>
      </c>
      <c r="C1627" s="219">
        <v>0.57708333333333328</v>
      </c>
      <c r="D1627" s="219"/>
      <c r="E1627" s="221"/>
    </row>
    <row r="1628" spans="2:6" x14ac:dyDescent="0.15">
      <c r="B1628" s="205">
        <v>42894</v>
      </c>
      <c r="C1628" s="219">
        <v>0.58263888888888882</v>
      </c>
      <c r="D1628" s="219"/>
      <c r="E1628" s="220">
        <f>SUM(C1628-C1627)</f>
        <v>5.5555555555555358E-3</v>
      </c>
    </row>
    <row r="1629" spans="2:6" x14ac:dyDescent="0.15">
      <c r="B1629" s="205">
        <v>42894</v>
      </c>
      <c r="C1629" s="219">
        <v>0.74861111111111101</v>
      </c>
      <c r="D1629" s="219"/>
      <c r="E1629" s="221"/>
    </row>
    <row r="1630" spans="2:6" x14ac:dyDescent="0.15">
      <c r="B1630" s="205">
        <v>42894</v>
      </c>
      <c r="C1630" s="219">
        <v>0.74930555555555556</v>
      </c>
      <c r="D1630" s="219"/>
      <c r="E1630" s="220">
        <f>SUM(C1630-C1629)</f>
        <v>6.94444444444553E-4</v>
      </c>
    </row>
    <row r="1631" spans="2:6" x14ac:dyDescent="0.15">
      <c r="B1631" s="205">
        <v>42894</v>
      </c>
      <c r="C1631" s="219">
        <v>0.75138888888888899</v>
      </c>
      <c r="D1631" s="219"/>
      <c r="E1631" s="221"/>
    </row>
    <row r="1632" spans="2:6" x14ac:dyDescent="0.15">
      <c r="B1632" s="205">
        <v>42894</v>
      </c>
      <c r="C1632" s="219">
        <v>0.75208333333333333</v>
      </c>
      <c r="D1632" s="219"/>
      <c r="E1632" s="220">
        <f>SUM(C1632-C1631)</f>
        <v>6.9444444444433095E-4</v>
      </c>
      <c r="F1632" s="206">
        <f>SUM(E1613:E1632)</f>
        <v>0.10208333333333325</v>
      </c>
    </row>
    <row r="1633" spans="2:5" x14ac:dyDescent="0.15">
      <c r="B1633" s="205">
        <v>42895</v>
      </c>
      <c r="C1633" s="219">
        <v>0.21041666666666667</v>
      </c>
      <c r="D1633" s="219"/>
      <c r="E1633" s="221"/>
    </row>
    <row r="1634" spans="2:5" x14ac:dyDescent="0.15">
      <c r="B1634" s="205">
        <v>42895</v>
      </c>
      <c r="C1634" s="219">
        <v>0.21111111111111111</v>
      </c>
      <c r="D1634" s="219"/>
      <c r="E1634" s="220">
        <f>SUM(C1634-C1633)</f>
        <v>6.9444444444444198E-4</v>
      </c>
    </row>
    <row r="1635" spans="2:5" x14ac:dyDescent="0.15">
      <c r="B1635" s="205">
        <v>42895</v>
      </c>
      <c r="C1635" s="219">
        <v>0.21944444444444444</v>
      </c>
      <c r="D1635" s="219"/>
      <c r="E1635" s="221"/>
    </row>
    <row r="1636" spans="2:5" x14ac:dyDescent="0.15">
      <c r="B1636" s="205">
        <v>42895</v>
      </c>
      <c r="C1636" s="219">
        <v>0.22361111111111109</v>
      </c>
      <c r="D1636" s="219"/>
      <c r="E1636" s="220">
        <f>SUM(C1636-C1635)</f>
        <v>4.1666666666666519E-3</v>
      </c>
    </row>
    <row r="1637" spans="2:5" x14ac:dyDescent="0.15">
      <c r="B1637" s="205">
        <v>42895</v>
      </c>
      <c r="C1637" s="219">
        <v>0.23750000000000002</v>
      </c>
      <c r="D1637" s="219"/>
      <c r="E1637" s="221"/>
    </row>
    <row r="1638" spans="2:5" x14ac:dyDescent="0.15">
      <c r="B1638" s="205">
        <v>42895</v>
      </c>
      <c r="C1638" s="219">
        <v>0.24930555555555556</v>
      </c>
      <c r="D1638" s="219"/>
      <c r="E1638" s="220">
        <f>SUM(C1638-C1637)</f>
        <v>1.1805555555555541E-2</v>
      </c>
    </row>
    <row r="1639" spans="2:5" x14ac:dyDescent="0.15">
      <c r="B1639" s="205">
        <v>42895</v>
      </c>
      <c r="C1639" s="219">
        <v>0.25069444444444444</v>
      </c>
      <c r="D1639" s="219"/>
      <c r="E1639" s="221"/>
    </row>
    <row r="1640" spans="2:5" x14ac:dyDescent="0.15">
      <c r="B1640" s="205">
        <v>42895</v>
      </c>
      <c r="C1640" s="219">
        <v>0.2673611111111111</v>
      </c>
      <c r="D1640" s="219"/>
      <c r="E1640" s="220">
        <f>SUM(C1640-C1639)</f>
        <v>1.6666666666666663E-2</v>
      </c>
    </row>
    <row r="1641" spans="2:5" x14ac:dyDescent="0.15">
      <c r="B1641" s="205">
        <v>42895</v>
      </c>
      <c r="C1641" s="219">
        <v>0.34930555555555554</v>
      </c>
      <c r="D1641" s="219"/>
      <c r="E1641" s="221"/>
    </row>
    <row r="1642" spans="2:5" x14ac:dyDescent="0.15">
      <c r="B1642" s="205">
        <v>42895</v>
      </c>
      <c r="C1642" s="219">
        <v>0.35000000000000003</v>
      </c>
      <c r="D1642" s="219"/>
      <c r="E1642" s="220">
        <f>SUM(C1642-C1641)</f>
        <v>6.9444444444449749E-4</v>
      </c>
    </row>
    <row r="1643" spans="2:5" x14ac:dyDescent="0.15">
      <c r="B1643" s="205">
        <v>42895</v>
      </c>
      <c r="C1643" s="219">
        <v>0.35902777777777778</v>
      </c>
      <c r="D1643" s="219"/>
      <c r="E1643" s="221"/>
    </row>
    <row r="1644" spans="2:5" x14ac:dyDescent="0.15">
      <c r="B1644" s="205">
        <v>42895</v>
      </c>
      <c r="C1644" s="219">
        <v>0.36874999999999997</v>
      </c>
      <c r="D1644" s="219"/>
      <c r="E1644" s="220">
        <f>SUM(C1644-C1643)</f>
        <v>9.7222222222221877E-3</v>
      </c>
    </row>
    <row r="1645" spans="2:5" x14ac:dyDescent="0.15">
      <c r="B1645" s="205">
        <v>42895</v>
      </c>
      <c r="C1645" s="219">
        <v>0.39513888888888887</v>
      </c>
      <c r="D1645" s="219"/>
      <c r="E1645" s="221"/>
    </row>
    <row r="1646" spans="2:5" x14ac:dyDescent="0.15">
      <c r="B1646" s="205">
        <v>42895</v>
      </c>
      <c r="C1646" s="219">
        <v>0.47083333333333338</v>
      </c>
      <c r="D1646" s="219"/>
      <c r="E1646" s="220">
        <f>SUM(C1646-C1645)</f>
        <v>7.5694444444444509E-2</v>
      </c>
    </row>
    <row r="1647" spans="2:5" x14ac:dyDescent="0.15">
      <c r="B1647" s="205">
        <v>42895</v>
      </c>
      <c r="C1647" s="219">
        <v>0.59583333333333333</v>
      </c>
      <c r="D1647" s="219"/>
      <c r="E1647" s="221"/>
    </row>
    <row r="1648" spans="2:5" x14ac:dyDescent="0.15">
      <c r="B1648" s="205">
        <v>42895</v>
      </c>
      <c r="C1648" s="219">
        <v>0.60069444444444442</v>
      </c>
      <c r="D1648" s="219"/>
      <c r="E1648" s="220">
        <f>SUM(C1648-C1647)</f>
        <v>4.8611111111110938E-3</v>
      </c>
    </row>
    <row r="1649" spans="2:6" x14ac:dyDescent="0.15">
      <c r="B1649" s="205">
        <v>42895</v>
      </c>
      <c r="C1649" s="219">
        <v>0.61805555555555558</v>
      </c>
      <c r="D1649" s="219"/>
      <c r="E1649" s="221"/>
    </row>
    <row r="1650" spans="2:6" x14ac:dyDescent="0.15">
      <c r="B1650" s="205">
        <v>42895</v>
      </c>
      <c r="C1650" s="219">
        <v>0.6333333333333333</v>
      </c>
      <c r="D1650" s="219"/>
      <c r="E1650" s="220">
        <f>SUM(C1650-C1649)</f>
        <v>1.5277777777777724E-2</v>
      </c>
      <c r="F1650" s="206">
        <f>SUM(E1633:E1650)</f>
        <v>0.13958333333333331</v>
      </c>
    </row>
    <row r="1651" spans="2:6" x14ac:dyDescent="0.15">
      <c r="B1651" s="205">
        <v>42896</v>
      </c>
      <c r="C1651" s="219">
        <v>0.20208333333333331</v>
      </c>
      <c r="D1651" s="219"/>
      <c r="E1651" s="221"/>
    </row>
    <row r="1652" spans="2:6" x14ac:dyDescent="0.15">
      <c r="B1652" s="205">
        <v>42896</v>
      </c>
      <c r="C1652" s="219">
        <v>0.20277777777777781</v>
      </c>
      <c r="D1652" s="219"/>
      <c r="E1652" s="220">
        <f>SUM(C1652-C1651)</f>
        <v>6.9444444444449749E-4</v>
      </c>
    </row>
    <row r="1653" spans="2:6" x14ac:dyDescent="0.15">
      <c r="B1653" s="205">
        <v>42896</v>
      </c>
      <c r="C1653" s="219">
        <v>0.21180555555555555</v>
      </c>
      <c r="D1653" s="219"/>
      <c r="E1653" s="221"/>
    </row>
    <row r="1654" spans="2:6" x14ac:dyDescent="0.15">
      <c r="B1654" s="205">
        <v>42896</v>
      </c>
      <c r="C1654" s="219">
        <v>0.21944444444444444</v>
      </c>
      <c r="D1654" s="219"/>
      <c r="E1654" s="220">
        <f>SUM(C1654-C1653)</f>
        <v>7.6388888888888895E-3</v>
      </c>
    </row>
    <row r="1655" spans="2:6" x14ac:dyDescent="0.15">
      <c r="B1655" s="205">
        <v>42896</v>
      </c>
      <c r="C1655" s="219">
        <v>0.22222222222222221</v>
      </c>
      <c r="D1655" s="219"/>
      <c r="E1655" s="221"/>
    </row>
    <row r="1656" spans="2:6" x14ac:dyDescent="0.15">
      <c r="B1656" s="205">
        <v>42896</v>
      </c>
      <c r="C1656" s="219">
        <v>0.24444444444444446</v>
      </c>
      <c r="D1656" s="219"/>
      <c r="E1656" s="220">
        <f>SUM(C1656-C1655)</f>
        <v>2.2222222222222254E-2</v>
      </c>
    </row>
    <row r="1657" spans="2:6" x14ac:dyDescent="0.15">
      <c r="B1657" s="205">
        <v>42896</v>
      </c>
      <c r="C1657" s="219">
        <v>0.31666666666666665</v>
      </c>
      <c r="D1657" s="219"/>
      <c r="E1657" s="221"/>
    </row>
    <row r="1658" spans="2:6" x14ac:dyDescent="0.15">
      <c r="B1658" s="205">
        <v>42896</v>
      </c>
      <c r="C1658" s="219">
        <v>0.32569444444444445</v>
      </c>
      <c r="D1658" s="219"/>
      <c r="E1658" s="220">
        <f>SUM(C1658-C1657)</f>
        <v>9.0277777777778012E-3</v>
      </c>
    </row>
    <row r="1659" spans="2:6" x14ac:dyDescent="0.15">
      <c r="B1659" s="205">
        <v>42896</v>
      </c>
      <c r="C1659" s="219">
        <v>0.3347222222222222</v>
      </c>
      <c r="D1659" s="219"/>
      <c r="E1659" s="221"/>
    </row>
    <row r="1660" spans="2:6" x14ac:dyDescent="0.15">
      <c r="B1660" s="205">
        <v>42896</v>
      </c>
      <c r="C1660" s="219">
        <v>0.37777777777777777</v>
      </c>
      <c r="D1660" s="219"/>
      <c r="E1660" s="220">
        <f>SUM(C1660-C1659)</f>
        <v>4.3055555555555569E-2</v>
      </c>
    </row>
    <row r="1661" spans="2:6" x14ac:dyDescent="0.15">
      <c r="B1661" s="205">
        <v>42896</v>
      </c>
      <c r="C1661" s="219">
        <v>0.38194444444444442</v>
      </c>
      <c r="D1661" s="219"/>
      <c r="E1661" s="221"/>
    </row>
    <row r="1662" spans="2:6" x14ac:dyDescent="0.15">
      <c r="B1662" s="205">
        <v>42896</v>
      </c>
      <c r="C1662" s="219">
        <v>0.39027777777777778</v>
      </c>
      <c r="D1662" s="219"/>
      <c r="E1662" s="220">
        <f>SUM(C1662-C1661)</f>
        <v>8.3333333333333592E-3</v>
      </c>
    </row>
    <row r="1663" spans="2:6" x14ac:dyDescent="0.15">
      <c r="B1663" s="205">
        <v>42896</v>
      </c>
      <c r="C1663" s="219">
        <v>0.4861111111111111</v>
      </c>
      <c r="D1663" s="219"/>
      <c r="E1663" s="221"/>
    </row>
    <row r="1664" spans="2:6" x14ac:dyDescent="0.15">
      <c r="B1664" s="205">
        <v>42896</v>
      </c>
      <c r="C1664" s="219">
        <v>0.48680555555555555</v>
      </c>
      <c r="D1664" s="219"/>
      <c r="E1664" s="220">
        <f>SUM(C1664-C1663)</f>
        <v>6.9444444444444198E-4</v>
      </c>
    </row>
    <row r="1665" spans="2:6" x14ac:dyDescent="0.15">
      <c r="B1665" s="205">
        <v>42896</v>
      </c>
      <c r="C1665" s="219">
        <v>0.49444444444444446</v>
      </c>
      <c r="D1665" s="219"/>
      <c r="E1665" s="221"/>
    </row>
    <row r="1666" spans="2:6" x14ac:dyDescent="0.15">
      <c r="B1666" s="205">
        <v>42896</v>
      </c>
      <c r="C1666" s="219">
        <v>0.51527777777777783</v>
      </c>
      <c r="D1666" s="219"/>
      <c r="E1666" s="220">
        <f>SUM(C1666-C1665)</f>
        <v>2.083333333333337E-2</v>
      </c>
    </row>
    <row r="1667" spans="2:6" x14ac:dyDescent="0.15">
      <c r="B1667" s="205">
        <v>42896</v>
      </c>
      <c r="C1667" s="219">
        <v>0.57916666666666672</v>
      </c>
      <c r="D1667" s="219"/>
      <c r="E1667" s="221"/>
    </row>
    <row r="1668" spans="2:6" x14ac:dyDescent="0.15">
      <c r="B1668" s="205">
        <v>42896</v>
      </c>
      <c r="C1668" s="219">
        <v>0.58263888888888882</v>
      </c>
      <c r="D1668" s="219"/>
      <c r="E1668" s="220">
        <f>SUM(C1668-C1667)</f>
        <v>3.4722222222220989E-3</v>
      </c>
    </row>
    <row r="1669" spans="2:6" x14ac:dyDescent="0.15">
      <c r="B1669" s="205">
        <v>42896</v>
      </c>
      <c r="C1669" s="219">
        <v>0.7104166666666667</v>
      </c>
      <c r="D1669" s="219"/>
      <c r="E1669" s="221"/>
    </row>
    <row r="1670" spans="2:6" x14ac:dyDescent="0.15">
      <c r="B1670" s="205">
        <v>42896</v>
      </c>
      <c r="C1670" s="219">
        <v>0.71111111111111114</v>
      </c>
      <c r="D1670" s="219"/>
      <c r="E1670" s="220">
        <f>SUM(C1670-C1669)</f>
        <v>6.9444444444444198E-4</v>
      </c>
    </row>
    <row r="1671" spans="2:6" x14ac:dyDescent="0.15">
      <c r="B1671" s="205">
        <v>42896</v>
      </c>
      <c r="C1671" s="219">
        <v>0.72569444444444453</v>
      </c>
      <c r="D1671" s="219"/>
      <c r="E1671" s="221"/>
    </row>
    <row r="1672" spans="2:6" x14ac:dyDescent="0.15">
      <c r="B1672" s="205">
        <v>42896</v>
      </c>
      <c r="C1672" s="219">
        <v>0.7270833333333333</v>
      </c>
      <c r="D1672" s="219"/>
      <c r="E1672" s="220">
        <f>SUM(C1672-C1671)</f>
        <v>1.3888888888887729E-3</v>
      </c>
    </row>
    <row r="1673" spans="2:6" x14ac:dyDescent="0.15">
      <c r="B1673" s="205">
        <v>42896</v>
      </c>
      <c r="C1673" s="219">
        <v>0.72916666666666663</v>
      </c>
      <c r="D1673" s="219"/>
      <c r="E1673" s="221"/>
    </row>
    <row r="1674" spans="2:6" x14ac:dyDescent="0.15">
      <c r="B1674" s="205">
        <v>42896</v>
      </c>
      <c r="C1674" s="219">
        <v>0.73402777777777783</v>
      </c>
      <c r="D1674" s="219"/>
      <c r="E1674" s="220">
        <f>SUM(C1674-C1673)</f>
        <v>4.8611111111112049E-3</v>
      </c>
      <c r="F1674" s="206">
        <f>SUM(E1651:E1674)</f>
        <v>0.1229166666666667</v>
      </c>
    </row>
    <row r="1675" spans="2:6" x14ac:dyDescent="0.15">
      <c r="B1675" s="205">
        <v>42897</v>
      </c>
      <c r="C1675" s="219">
        <v>0.20694444444444446</v>
      </c>
      <c r="D1675" s="219"/>
      <c r="E1675" s="221"/>
    </row>
    <row r="1676" spans="2:6" x14ac:dyDescent="0.15">
      <c r="B1676" s="205">
        <v>42897</v>
      </c>
      <c r="C1676" s="219">
        <v>0.2076388888888889</v>
      </c>
      <c r="D1676" s="219"/>
      <c r="E1676" s="220">
        <f>SUM(C1676-C1675)</f>
        <v>6.9444444444444198E-4</v>
      </c>
    </row>
    <row r="1677" spans="2:6" x14ac:dyDescent="0.15">
      <c r="B1677" s="205">
        <v>42897</v>
      </c>
      <c r="C1677" s="219">
        <v>0.21736111111111112</v>
      </c>
      <c r="D1677" s="219"/>
      <c r="E1677" s="221"/>
    </row>
    <row r="1678" spans="2:6" x14ac:dyDescent="0.15">
      <c r="B1678" s="205">
        <v>42897</v>
      </c>
      <c r="C1678" s="219">
        <v>0.21736111111111112</v>
      </c>
      <c r="D1678" s="219"/>
      <c r="E1678" s="220">
        <f>SUM(C1678-C1677)</f>
        <v>0</v>
      </c>
    </row>
    <row r="1679" spans="2:6" x14ac:dyDescent="0.15">
      <c r="B1679" s="205">
        <v>42897</v>
      </c>
      <c r="C1679" s="219">
        <v>0.25277777777777777</v>
      </c>
      <c r="D1679" s="219"/>
      <c r="E1679" s="221"/>
    </row>
    <row r="1680" spans="2:6" x14ac:dyDescent="0.15">
      <c r="B1680" s="205">
        <v>42897</v>
      </c>
      <c r="C1680" s="219">
        <v>0.25347222222222221</v>
      </c>
      <c r="D1680" s="219"/>
      <c r="E1680" s="220">
        <f>SUM(C1680-C1679)</f>
        <v>6.9444444444444198E-4</v>
      </c>
    </row>
    <row r="1681" spans="2:6" x14ac:dyDescent="0.15">
      <c r="B1681" s="205">
        <v>42897</v>
      </c>
      <c r="C1681" s="219">
        <v>0.26041666666666669</v>
      </c>
      <c r="D1681" s="219"/>
      <c r="E1681" s="221"/>
    </row>
    <row r="1682" spans="2:6" x14ac:dyDescent="0.15">
      <c r="B1682" s="205">
        <v>42897</v>
      </c>
      <c r="C1682" s="219">
        <v>0.26180555555555557</v>
      </c>
      <c r="D1682" s="219"/>
      <c r="E1682" s="220">
        <f>SUM(C1682-C1681)</f>
        <v>1.388888888888884E-3</v>
      </c>
    </row>
    <row r="1683" spans="2:6" x14ac:dyDescent="0.15">
      <c r="B1683" s="205">
        <v>42897</v>
      </c>
      <c r="C1683" s="219">
        <v>0.34236111111111112</v>
      </c>
      <c r="D1683" s="219"/>
      <c r="E1683" s="221"/>
    </row>
    <row r="1684" spans="2:6" x14ac:dyDescent="0.15">
      <c r="B1684" s="205">
        <v>42897</v>
      </c>
      <c r="C1684" s="219">
        <v>0.34375</v>
      </c>
      <c r="D1684" s="219"/>
      <c r="E1684" s="220">
        <f>SUM(C1684-C1683)</f>
        <v>1.388888888888884E-3</v>
      </c>
    </row>
    <row r="1685" spans="2:6" x14ac:dyDescent="0.15">
      <c r="B1685" s="205">
        <v>42897</v>
      </c>
      <c r="C1685" s="219">
        <v>0.3527777777777778</v>
      </c>
      <c r="D1685" s="219"/>
      <c r="E1685" s="221"/>
    </row>
    <row r="1686" spans="2:6" x14ac:dyDescent="0.15">
      <c r="B1686" s="205">
        <v>42897</v>
      </c>
      <c r="C1686" s="219">
        <v>0.36041666666666666</v>
      </c>
      <c r="D1686" s="219"/>
      <c r="E1686" s="220">
        <f>SUM(C1686-C1685)</f>
        <v>7.6388888888888618E-3</v>
      </c>
    </row>
    <row r="1687" spans="2:6" x14ac:dyDescent="0.15">
      <c r="B1687" s="205">
        <v>42897</v>
      </c>
      <c r="C1687" s="219">
        <v>0.36319444444444443</v>
      </c>
      <c r="D1687" s="219"/>
      <c r="E1687" s="221"/>
    </row>
    <row r="1688" spans="2:6" x14ac:dyDescent="0.15">
      <c r="B1688" s="205">
        <v>42897</v>
      </c>
      <c r="C1688" s="219">
        <v>0.4145833333333333</v>
      </c>
      <c r="D1688" s="219"/>
      <c r="E1688" s="220">
        <f>SUM(C1688-C1687)</f>
        <v>5.1388888888888873E-2</v>
      </c>
    </row>
    <row r="1689" spans="2:6" x14ac:dyDescent="0.15">
      <c r="B1689" s="205">
        <v>42897</v>
      </c>
      <c r="C1689" s="219">
        <v>0.4909722222222222</v>
      </c>
      <c r="D1689" s="219"/>
      <c r="E1689" s="221"/>
    </row>
    <row r="1690" spans="2:6" x14ac:dyDescent="0.15">
      <c r="B1690" s="205">
        <v>42897</v>
      </c>
      <c r="C1690" s="219">
        <v>0.4916666666666667</v>
      </c>
      <c r="D1690" s="219"/>
      <c r="E1690" s="220">
        <f>SUM(C1690-C1689)</f>
        <v>6.9444444444449749E-4</v>
      </c>
    </row>
    <row r="1691" spans="2:6" x14ac:dyDescent="0.15">
      <c r="B1691" s="205">
        <v>42897</v>
      </c>
      <c r="C1691" s="219">
        <v>0.50972222222222219</v>
      </c>
      <c r="D1691" s="219"/>
      <c r="E1691" s="221"/>
    </row>
    <row r="1692" spans="2:6" x14ac:dyDescent="0.15">
      <c r="B1692" s="205">
        <v>42897</v>
      </c>
      <c r="C1692" s="219">
        <v>0.51111111111111118</v>
      </c>
      <c r="D1692" s="219"/>
      <c r="E1692" s="220">
        <f>SUM(C1692-C1691)</f>
        <v>1.388888888888995E-3</v>
      </c>
    </row>
    <row r="1693" spans="2:6" x14ac:dyDescent="0.15">
      <c r="B1693" s="205">
        <v>42897</v>
      </c>
      <c r="C1693" s="219">
        <v>0.57361111111111118</v>
      </c>
      <c r="D1693" s="219"/>
      <c r="E1693" s="221"/>
    </row>
    <row r="1694" spans="2:6" x14ac:dyDescent="0.15">
      <c r="B1694" s="205">
        <v>42897</v>
      </c>
      <c r="C1694" s="219">
        <v>0.61041666666666672</v>
      </c>
      <c r="D1694" s="219"/>
      <c r="E1694" s="220">
        <f>SUM(C1694-C1693)</f>
        <v>3.6805555555555536E-2</v>
      </c>
      <c r="F1694" s="206">
        <f>SUM(E1675:E1694)</f>
        <v>0.10208333333333341</v>
      </c>
    </row>
    <row r="1695" spans="2:6" x14ac:dyDescent="0.15">
      <c r="B1695" s="205">
        <v>42898</v>
      </c>
      <c r="C1695" s="219">
        <v>0.22916666666666666</v>
      </c>
      <c r="D1695" s="219"/>
      <c r="E1695" s="221"/>
    </row>
    <row r="1696" spans="2:6" x14ac:dyDescent="0.15">
      <c r="B1696" s="205">
        <v>42898</v>
      </c>
      <c r="C1696" s="219">
        <v>0.23402777777777781</v>
      </c>
      <c r="D1696" s="219"/>
      <c r="E1696" s="220">
        <f>SUM(C1696-C1695)</f>
        <v>4.8611111111111494E-3</v>
      </c>
    </row>
    <row r="1697" spans="2:5" x14ac:dyDescent="0.15">
      <c r="B1697" s="205">
        <v>42898</v>
      </c>
      <c r="C1697" s="219">
        <v>0.24027777777777778</v>
      </c>
      <c r="D1697" s="219"/>
      <c r="E1697" s="221"/>
    </row>
    <row r="1698" spans="2:5" x14ac:dyDescent="0.15">
      <c r="B1698" s="205">
        <v>42898</v>
      </c>
      <c r="C1698" s="219">
        <v>0.24097222222222223</v>
      </c>
      <c r="D1698" s="219"/>
      <c r="E1698" s="220">
        <f>SUM(C1698-C1697)</f>
        <v>6.9444444444444198E-4</v>
      </c>
    </row>
    <row r="1699" spans="2:5" x14ac:dyDescent="0.15">
      <c r="B1699" s="205">
        <v>42898</v>
      </c>
      <c r="C1699" s="219">
        <v>0.24236111111111111</v>
      </c>
      <c r="D1699" s="219"/>
      <c r="E1699" s="221"/>
    </row>
    <row r="1700" spans="2:5" x14ac:dyDescent="0.15">
      <c r="B1700" s="205">
        <v>42898</v>
      </c>
      <c r="C1700" s="219">
        <v>0.26041666666666669</v>
      </c>
      <c r="D1700" s="219"/>
      <c r="E1700" s="220">
        <f>SUM(C1700-C1699)</f>
        <v>1.8055555555555575E-2</v>
      </c>
    </row>
    <row r="1701" spans="2:5" x14ac:dyDescent="0.15">
      <c r="B1701" s="205">
        <v>42898</v>
      </c>
      <c r="C1701" s="219">
        <v>0.31597222222222221</v>
      </c>
      <c r="D1701" s="219"/>
      <c r="E1701" s="221"/>
    </row>
    <row r="1702" spans="2:5" x14ac:dyDescent="0.15">
      <c r="B1702" s="205">
        <v>42898</v>
      </c>
      <c r="C1702" s="219">
        <v>0.3923611111111111</v>
      </c>
      <c r="D1702" s="219"/>
      <c r="E1702" s="220">
        <f>SUM(C1702-C1701)</f>
        <v>7.6388888888888895E-2</v>
      </c>
    </row>
    <row r="1703" spans="2:5" x14ac:dyDescent="0.15">
      <c r="B1703" s="205">
        <v>42898</v>
      </c>
      <c r="C1703" s="219">
        <v>0.39374999999999999</v>
      </c>
      <c r="D1703" s="219"/>
      <c r="E1703" s="221"/>
    </row>
    <row r="1704" spans="2:5" x14ac:dyDescent="0.15">
      <c r="B1704" s="205">
        <v>42898</v>
      </c>
      <c r="C1704" s="219">
        <v>0.39652777777777781</v>
      </c>
      <c r="D1704" s="219"/>
      <c r="E1704" s="220">
        <f>SUM(C1704-C1703)</f>
        <v>2.7777777777778234E-3</v>
      </c>
    </row>
    <row r="1705" spans="2:5" x14ac:dyDescent="0.15">
      <c r="B1705" s="205">
        <v>42898</v>
      </c>
      <c r="C1705" s="219">
        <v>0.3972222222222222</v>
      </c>
      <c r="D1705" s="219"/>
      <c r="E1705" s="221"/>
    </row>
    <row r="1706" spans="2:5" x14ac:dyDescent="0.15">
      <c r="B1706" s="205">
        <v>42898</v>
      </c>
      <c r="C1706" s="219">
        <v>0.39999999999999997</v>
      </c>
      <c r="D1706" s="219"/>
      <c r="E1706" s="220">
        <f>SUM(C1706-C1705)</f>
        <v>2.7777777777777679E-3</v>
      </c>
    </row>
    <row r="1707" spans="2:5" x14ac:dyDescent="0.15">
      <c r="B1707" s="205">
        <v>42898</v>
      </c>
      <c r="C1707" s="219">
        <v>0.44722222222222219</v>
      </c>
      <c r="D1707" s="219"/>
      <c r="E1707" s="221"/>
    </row>
    <row r="1708" spans="2:5" x14ac:dyDescent="0.15">
      <c r="B1708" s="205">
        <v>42898</v>
      </c>
      <c r="C1708" s="219">
        <v>0.4548611111111111</v>
      </c>
      <c r="D1708" s="219"/>
      <c r="E1708" s="220">
        <f>SUM(C1708-C1707)</f>
        <v>7.6388888888889173E-3</v>
      </c>
    </row>
    <row r="1709" spans="2:5" x14ac:dyDescent="0.15">
      <c r="B1709" s="205">
        <v>42898</v>
      </c>
      <c r="C1709" s="219">
        <v>0.51180555555555551</v>
      </c>
      <c r="D1709" s="219"/>
      <c r="E1709" s="221"/>
    </row>
    <row r="1710" spans="2:5" x14ac:dyDescent="0.15">
      <c r="B1710" s="205">
        <v>42898</v>
      </c>
      <c r="C1710" s="219">
        <v>0.51250000000000007</v>
      </c>
      <c r="D1710" s="219"/>
      <c r="E1710" s="220">
        <f>SUM(C1710-C1709)</f>
        <v>6.94444444444553E-4</v>
      </c>
    </row>
    <row r="1711" spans="2:5" x14ac:dyDescent="0.15">
      <c r="B1711" s="205">
        <v>42898</v>
      </c>
      <c r="C1711" s="219">
        <v>0.51666666666666672</v>
      </c>
      <c r="D1711" s="219"/>
      <c r="E1711" s="221"/>
    </row>
    <row r="1712" spans="2:5" x14ac:dyDescent="0.15">
      <c r="B1712" s="205">
        <v>42898</v>
      </c>
      <c r="C1712" s="219">
        <v>0.52361111111111114</v>
      </c>
      <c r="D1712" s="219"/>
      <c r="E1712" s="220">
        <f>SUM(C1712-C1711)</f>
        <v>6.9444444444444198E-3</v>
      </c>
    </row>
    <row r="1713" spans="2:6" x14ac:dyDescent="0.15">
      <c r="B1713" s="205">
        <v>42898</v>
      </c>
      <c r="C1713" s="219">
        <v>0.53472222222222221</v>
      </c>
      <c r="D1713" s="219"/>
      <c r="E1713" s="221"/>
    </row>
    <row r="1714" spans="2:6" x14ac:dyDescent="0.15">
      <c r="B1714" s="205">
        <v>42898</v>
      </c>
      <c r="C1714" s="219">
        <v>0.55625000000000002</v>
      </c>
      <c r="D1714" s="219"/>
      <c r="E1714" s="220">
        <f>SUM(C1714-C1713)</f>
        <v>2.1527777777777812E-2</v>
      </c>
    </row>
    <row r="1715" spans="2:6" x14ac:dyDescent="0.15">
      <c r="B1715" s="205">
        <v>42898</v>
      </c>
      <c r="C1715" s="219">
        <v>0.62361111111111112</v>
      </c>
      <c r="D1715" s="219"/>
      <c r="E1715" s="221"/>
    </row>
    <row r="1716" spans="2:6" x14ac:dyDescent="0.15">
      <c r="B1716" s="205">
        <v>42898</v>
      </c>
      <c r="C1716" s="219">
        <v>0.62430555555555556</v>
      </c>
      <c r="D1716" s="219"/>
      <c r="E1716" s="220">
        <f>SUM(C1716-C1715)</f>
        <v>6.9444444444444198E-4</v>
      </c>
    </row>
    <row r="1717" spans="2:6" x14ac:dyDescent="0.15">
      <c r="B1717" s="205">
        <v>42898</v>
      </c>
      <c r="C1717" s="219">
        <v>0.63263888888888886</v>
      </c>
      <c r="D1717" s="219"/>
      <c r="E1717" s="221"/>
    </row>
    <row r="1718" spans="2:6" x14ac:dyDescent="0.15">
      <c r="B1718" s="205">
        <v>42898</v>
      </c>
      <c r="C1718" s="219">
        <v>0.64722222222222225</v>
      </c>
      <c r="D1718" s="219"/>
      <c r="E1718" s="220">
        <f>SUM(C1718-C1717)</f>
        <v>1.4583333333333393E-2</v>
      </c>
    </row>
    <row r="1719" spans="2:6" x14ac:dyDescent="0.15">
      <c r="B1719" s="205">
        <v>42898</v>
      </c>
      <c r="C1719" s="219">
        <v>0.7715277777777777</v>
      </c>
      <c r="D1719" s="219"/>
      <c r="E1719" s="221"/>
    </row>
    <row r="1720" spans="2:6" x14ac:dyDescent="0.15">
      <c r="B1720" s="205">
        <v>42898</v>
      </c>
      <c r="C1720" s="219">
        <v>0.77222222222222225</v>
      </c>
      <c r="D1720" s="219"/>
      <c r="E1720" s="220">
        <f>SUM(C1720-C1719)</f>
        <v>6.94444444444553E-4</v>
      </c>
      <c r="F1720" s="206">
        <f>SUM(E1695:E1720)</f>
        <v>0.15833333333333374</v>
      </c>
    </row>
    <row r="1721" spans="2:6" x14ac:dyDescent="0.15">
      <c r="B1721" s="205">
        <v>42899</v>
      </c>
      <c r="C1721" s="219">
        <v>0.22083333333333333</v>
      </c>
      <c r="D1721" s="219"/>
      <c r="E1721" s="221"/>
    </row>
    <row r="1722" spans="2:6" x14ac:dyDescent="0.15">
      <c r="B1722" s="205">
        <v>42899</v>
      </c>
      <c r="C1722" s="219">
        <v>0.22222222222222221</v>
      </c>
      <c r="D1722" s="219"/>
      <c r="E1722" s="220">
        <f>SUM(C1722-C1721)</f>
        <v>1.388888888888884E-3</v>
      </c>
    </row>
    <row r="1723" spans="2:6" x14ac:dyDescent="0.15">
      <c r="B1723" s="205">
        <v>42899</v>
      </c>
      <c r="C1723" s="219">
        <v>0.22777777777777777</v>
      </c>
      <c r="D1723" s="219"/>
      <c r="E1723" s="221"/>
    </row>
    <row r="1724" spans="2:6" x14ac:dyDescent="0.15">
      <c r="B1724" s="205">
        <v>42899</v>
      </c>
      <c r="C1724" s="219">
        <v>0.2298611111111111</v>
      </c>
      <c r="D1724" s="219"/>
      <c r="E1724" s="220">
        <f>SUM(C1724-C1723)</f>
        <v>2.0833333333333259E-3</v>
      </c>
    </row>
    <row r="1725" spans="2:6" x14ac:dyDescent="0.15">
      <c r="B1725" s="205">
        <v>42899</v>
      </c>
      <c r="C1725" s="219">
        <v>0.29930555555555555</v>
      </c>
      <c r="D1725" s="219"/>
      <c r="E1725" s="221"/>
    </row>
    <row r="1726" spans="2:6" x14ac:dyDescent="0.15">
      <c r="B1726" s="205">
        <v>42899</v>
      </c>
      <c r="C1726" s="219">
        <v>0.3034722222222222</v>
      </c>
      <c r="D1726" s="219"/>
      <c r="E1726" s="220">
        <f>SUM(C1726-C1725)</f>
        <v>4.1666666666666519E-3</v>
      </c>
    </row>
    <row r="1727" spans="2:6" x14ac:dyDescent="0.15">
      <c r="B1727" s="205">
        <v>42899</v>
      </c>
      <c r="C1727" s="219">
        <v>0.32569444444444445</v>
      </c>
      <c r="D1727" s="219"/>
      <c r="E1727" s="221"/>
    </row>
    <row r="1728" spans="2:6" x14ac:dyDescent="0.15">
      <c r="B1728" s="205">
        <v>42899</v>
      </c>
      <c r="C1728" s="219">
        <v>0.37638888888888888</v>
      </c>
      <c r="D1728" s="219"/>
      <c r="E1728" s="220">
        <f>SUM(C1728-C1727)</f>
        <v>5.0694444444444431E-2</v>
      </c>
    </row>
    <row r="1729" spans="2:6" x14ac:dyDescent="0.15">
      <c r="B1729" s="205">
        <v>42899</v>
      </c>
      <c r="C1729" s="219">
        <v>0.44166666666666665</v>
      </c>
      <c r="D1729" s="219"/>
      <c r="E1729" s="221"/>
    </row>
    <row r="1730" spans="2:6" x14ac:dyDescent="0.15">
      <c r="B1730" s="205">
        <v>42899</v>
      </c>
      <c r="C1730" s="219">
        <v>0.44513888888888892</v>
      </c>
      <c r="D1730" s="219"/>
      <c r="E1730" s="220">
        <f>SUM(C1730-C1729)</f>
        <v>3.4722222222222654E-3</v>
      </c>
    </row>
    <row r="1731" spans="2:6" x14ac:dyDescent="0.15">
      <c r="B1731" s="205">
        <v>42899</v>
      </c>
      <c r="C1731" s="219">
        <v>0.4826388888888889</v>
      </c>
      <c r="D1731" s="219"/>
      <c r="E1731" s="221"/>
    </row>
    <row r="1732" spans="2:6" x14ac:dyDescent="0.15">
      <c r="B1732" s="205">
        <v>42899</v>
      </c>
      <c r="C1732" s="219">
        <v>0.51736111111111105</v>
      </c>
      <c r="D1732" s="219"/>
      <c r="E1732" s="220">
        <f>SUM(C1732-C1731)</f>
        <v>3.4722222222222154E-2</v>
      </c>
    </row>
    <row r="1733" spans="2:6" x14ac:dyDescent="0.15">
      <c r="B1733" s="205">
        <v>42899</v>
      </c>
      <c r="C1733" s="219">
        <v>0.6069444444444444</v>
      </c>
      <c r="D1733" s="219"/>
      <c r="E1733" s="221"/>
    </row>
    <row r="1734" spans="2:6" x14ac:dyDescent="0.15">
      <c r="B1734" s="205">
        <v>42899</v>
      </c>
      <c r="C1734" s="219">
        <v>0.60972222222222217</v>
      </c>
      <c r="D1734" s="219"/>
      <c r="E1734" s="220">
        <f>SUM(C1734-C1733)</f>
        <v>2.7777777777777679E-3</v>
      </c>
    </row>
    <row r="1735" spans="2:6" x14ac:dyDescent="0.15">
      <c r="B1735" s="205">
        <v>42899</v>
      </c>
      <c r="C1735" s="219">
        <v>0.62291666666666667</v>
      </c>
      <c r="D1735" s="219"/>
      <c r="E1735" s="221"/>
    </row>
    <row r="1736" spans="2:6" x14ac:dyDescent="0.15">
      <c r="B1736" s="205">
        <v>42899</v>
      </c>
      <c r="C1736" s="219">
        <v>0.62777777777777777</v>
      </c>
      <c r="D1736" s="219"/>
      <c r="E1736" s="220">
        <f>SUM(C1736-C1735)</f>
        <v>4.8611111111110938E-3</v>
      </c>
      <c r="F1736" s="206">
        <f>SUM(E1721:E1736)</f>
        <v>0.10416666666666657</v>
      </c>
    </row>
    <row r="1737" spans="2:6" x14ac:dyDescent="0.15">
      <c r="B1737" s="205">
        <v>42900</v>
      </c>
      <c r="C1737" s="219">
        <v>0.21527777777777779</v>
      </c>
      <c r="D1737" s="219"/>
      <c r="E1737" s="221"/>
    </row>
    <row r="1738" spans="2:6" x14ac:dyDescent="0.15">
      <c r="B1738" s="205">
        <v>42900</v>
      </c>
      <c r="C1738" s="219">
        <v>0.21597222222222223</v>
      </c>
      <c r="D1738" s="219"/>
      <c r="E1738" s="220">
        <f>SUM(C1738-C1737)</f>
        <v>6.9444444444444198E-4</v>
      </c>
    </row>
    <row r="1739" spans="2:6" x14ac:dyDescent="0.15">
      <c r="B1739" s="205">
        <v>42900</v>
      </c>
      <c r="C1739" s="219">
        <v>0.22361111111111109</v>
      </c>
      <c r="D1739" s="219"/>
      <c r="E1739" s="221"/>
    </row>
    <row r="1740" spans="2:6" x14ac:dyDescent="0.15">
      <c r="B1740" s="205">
        <v>42900</v>
      </c>
      <c r="C1740" s="219">
        <v>0.22500000000000001</v>
      </c>
      <c r="D1740" s="219"/>
      <c r="E1740" s="220">
        <f>SUM(C1740-C1739)</f>
        <v>1.3888888888889117E-3</v>
      </c>
    </row>
    <row r="1741" spans="2:6" x14ac:dyDescent="0.15">
      <c r="B1741" s="205">
        <v>42900</v>
      </c>
      <c r="C1741" s="219">
        <v>0.23819444444444446</v>
      </c>
      <c r="D1741" s="219"/>
      <c r="E1741" s="221"/>
    </row>
    <row r="1742" spans="2:6" x14ac:dyDescent="0.15">
      <c r="B1742" s="205">
        <v>42900</v>
      </c>
      <c r="C1742" s="219">
        <v>0.24861111111111112</v>
      </c>
      <c r="D1742" s="219"/>
      <c r="E1742" s="220">
        <f>SUM(C1742-C1741)</f>
        <v>1.0416666666666657E-2</v>
      </c>
    </row>
    <row r="1743" spans="2:6" x14ac:dyDescent="0.15">
      <c r="B1743" s="205">
        <v>42900</v>
      </c>
      <c r="C1743" s="219">
        <v>0.27638888888888885</v>
      </c>
      <c r="D1743" s="219"/>
      <c r="E1743" s="221"/>
    </row>
    <row r="1744" spans="2:6" x14ac:dyDescent="0.15">
      <c r="B1744" s="205">
        <v>42900</v>
      </c>
      <c r="C1744" s="219">
        <v>0.27708333333333335</v>
      </c>
      <c r="D1744" s="219"/>
      <c r="E1744" s="220">
        <f>SUM(C1744-C1743)</f>
        <v>6.9444444444449749E-4</v>
      </c>
    </row>
    <row r="1745" spans="2:6" x14ac:dyDescent="0.15">
      <c r="B1745" s="205">
        <v>42900</v>
      </c>
      <c r="C1745" s="219">
        <v>0.28541666666666665</v>
      </c>
      <c r="D1745" s="219"/>
      <c r="E1745" s="221"/>
    </row>
    <row r="1746" spans="2:6" x14ac:dyDescent="0.15">
      <c r="B1746" s="205">
        <v>42900</v>
      </c>
      <c r="C1746" s="219">
        <v>0.32083333333333336</v>
      </c>
      <c r="D1746" s="219"/>
      <c r="E1746" s="220">
        <f>SUM(C1746-C1745)</f>
        <v>3.5416666666666707E-2</v>
      </c>
    </row>
    <row r="1747" spans="2:6" x14ac:dyDescent="0.15">
      <c r="B1747" s="205">
        <v>42900</v>
      </c>
      <c r="C1747" s="219">
        <v>0.40625</v>
      </c>
      <c r="D1747" s="219"/>
      <c r="E1747" s="221"/>
    </row>
    <row r="1748" spans="2:6" x14ac:dyDescent="0.15">
      <c r="B1748" s="205">
        <v>42900</v>
      </c>
      <c r="C1748" s="219">
        <v>0.40902777777777777</v>
      </c>
      <c r="D1748" s="219"/>
      <c r="E1748" s="220">
        <f>SUM(C1748-C1747)</f>
        <v>2.7777777777777679E-3</v>
      </c>
    </row>
    <row r="1749" spans="2:6" x14ac:dyDescent="0.15">
      <c r="B1749" s="205">
        <v>42900</v>
      </c>
      <c r="C1749" s="219">
        <v>0.44097222222222227</v>
      </c>
      <c r="D1749" s="219"/>
      <c r="E1749" s="221"/>
    </row>
    <row r="1750" spans="2:6" x14ac:dyDescent="0.15">
      <c r="B1750" s="205">
        <v>42900</v>
      </c>
      <c r="C1750" s="219">
        <v>0.4458333333333333</v>
      </c>
      <c r="D1750" s="219"/>
      <c r="E1750" s="220">
        <f>SUM(C1750-C1749)</f>
        <v>4.8611111111110383E-3</v>
      </c>
    </row>
    <row r="1751" spans="2:6" x14ac:dyDescent="0.15">
      <c r="B1751" s="205">
        <v>42900</v>
      </c>
      <c r="C1751" s="219">
        <v>0.53749999999999998</v>
      </c>
      <c r="D1751" s="219"/>
      <c r="E1751" s="221"/>
    </row>
    <row r="1752" spans="2:6" x14ac:dyDescent="0.15">
      <c r="B1752" s="205">
        <v>42900</v>
      </c>
      <c r="C1752" s="219">
        <v>0.54999999999999993</v>
      </c>
      <c r="D1752" s="219"/>
      <c r="E1752" s="220">
        <f>SUM(C1752-C1751)</f>
        <v>1.2499999999999956E-2</v>
      </c>
    </row>
    <row r="1753" spans="2:6" x14ac:dyDescent="0.15">
      <c r="B1753" s="205">
        <v>42900</v>
      </c>
      <c r="C1753" s="219">
        <v>0.5708333333333333</v>
      </c>
      <c r="D1753" s="219"/>
      <c r="E1753" s="221"/>
    </row>
    <row r="1754" spans="2:6" x14ac:dyDescent="0.15">
      <c r="B1754" s="205">
        <v>42900</v>
      </c>
      <c r="C1754" s="219">
        <v>0.60277777777777775</v>
      </c>
      <c r="D1754" s="219"/>
      <c r="E1754" s="220">
        <f>SUM(C1754-C1753)</f>
        <v>3.1944444444444442E-2</v>
      </c>
    </row>
    <row r="1755" spans="2:6" x14ac:dyDescent="0.15">
      <c r="B1755" s="205">
        <v>42900</v>
      </c>
      <c r="C1755" s="219">
        <v>0.77986111111111101</v>
      </c>
      <c r="D1755" s="219"/>
      <c r="E1755" s="221"/>
    </row>
    <row r="1756" spans="2:6" x14ac:dyDescent="0.15">
      <c r="B1756" s="205">
        <v>42900</v>
      </c>
      <c r="C1756" s="219">
        <v>0.78055555555555556</v>
      </c>
      <c r="D1756" s="219"/>
      <c r="E1756" s="220">
        <f>SUM(C1756-C1755)</f>
        <v>6.94444444444553E-4</v>
      </c>
      <c r="F1756" s="206">
        <f>SUM(E1737:E1756)</f>
        <v>0.10138888888888897</v>
      </c>
    </row>
    <row r="1757" spans="2:6" x14ac:dyDescent="0.15">
      <c r="B1757" s="205">
        <v>42901</v>
      </c>
      <c r="C1757" s="219">
        <v>0.17361111111111113</v>
      </c>
      <c r="D1757" s="219"/>
      <c r="E1757" s="221"/>
    </row>
    <row r="1758" spans="2:6" x14ac:dyDescent="0.15">
      <c r="B1758" s="205">
        <v>42901</v>
      </c>
      <c r="C1758" s="219">
        <v>0.17916666666666667</v>
      </c>
      <c r="D1758" s="219"/>
      <c r="E1758" s="220">
        <f>SUM(C1758-C1757)</f>
        <v>5.5555555555555358E-3</v>
      </c>
    </row>
    <row r="1759" spans="2:6" x14ac:dyDescent="0.15">
      <c r="B1759" s="205">
        <v>42901</v>
      </c>
      <c r="C1759" s="219">
        <v>0.19722222222222222</v>
      </c>
      <c r="D1759" s="219"/>
      <c r="E1759" s="221"/>
    </row>
    <row r="1760" spans="2:6" x14ac:dyDescent="0.15">
      <c r="B1760" s="205">
        <v>42901</v>
      </c>
      <c r="C1760" s="219">
        <v>0.20277777777777781</v>
      </c>
      <c r="D1760" s="219"/>
      <c r="E1760" s="220">
        <f>SUM(C1760-C1759)</f>
        <v>5.5555555555555913E-3</v>
      </c>
    </row>
    <row r="1761" spans="2:5" x14ac:dyDescent="0.15">
      <c r="B1761" s="205">
        <v>42901</v>
      </c>
      <c r="C1761" s="219">
        <v>0.22847222222222222</v>
      </c>
      <c r="D1761" s="219"/>
      <c r="E1761" s="221"/>
    </row>
    <row r="1762" spans="2:5" x14ac:dyDescent="0.15">
      <c r="B1762" s="205">
        <v>42901</v>
      </c>
      <c r="C1762" s="219">
        <v>0.22916666666666666</v>
      </c>
      <c r="D1762" s="219"/>
      <c r="E1762" s="220">
        <f>SUM(C1762-C1761)</f>
        <v>6.9444444444444198E-4</v>
      </c>
    </row>
    <row r="1763" spans="2:5" x14ac:dyDescent="0.15">
      <c r="B1763" s="205">
        <v>42901</v>
      </c>
      <c r="C1763" s="219">
        <v>0.23124999999999998</v>
      </c>
      <c r="D1763" s="219"/>
      <c r="E1763" s="221"/>
    </row>
    <row r="1764" spans="2:5" x14ac:dyDescent="0.15">
      <c r="B1764" s="205">
        <v>42901</v>
      </c>
      <c r="C1764" s="219">
        <v>0.23194444444444443</v>
      </c>
      <c r="D1764" s="219"/>
      <c r="E1764" s="220">
        <f>SUM(C1764-C1763)</f>
        <v>6.9444444444444198E-4</v>
      </c>
    </row>
    <row r="1765" spans="2:5" x14ac:dyDescent="0.15">
      <c r="B1765" s="205">
        <v>42901</v>
      </c>
      <c r="C1765" s="219">
        <v>0.29166666666666669</v>
      </c>
      <c r="D1765" s="219"/>
      <c r="E1765" s="221"/>
    </row>
    <row r="1766" spans="2:5" x14ac:dyDescent="0.15">
      <c r="B1766" s="205">
        <v>42901</v>
      </c>
      <c r="C1766" s="219">
        <v>0.29236111111111113</v>
      </c>
      <c r="D1766" s="219"/>
      <c r="E1766" s="220">
        <f>SUM(C1766-C1765)</f>
        <v>6.9444444444444198E-4</v>
      </c>
    </row>
    <row r="1767" spans="2:5" x14ac:dyDescent="0.15">
      <c r="B1767" s="205">
        <v>42901</v>
      </c>
      <c r="C1767" s="219">
        <v>0.30624999999999997</v>
      </c>
      <c r="D1767" s="219"/>
      <c r="E1767" s="221"/>
    </row>
    <row r="1768" spans="2:5" x14ac:dyDescent="0.15">
      <c r="B1768" s="205">
        <v>42901</v>
      </c>
      <c r="C1768" s="219">
        <v>0.33958333333333335</v>
      </c>
      <c r="D1768" s="219"/>
      <c r="E1768" s="220">
        <f>SUM(C1768-C1767)</f>
        <v>3.3333333333333381E-2</v>
      </c>
    </row>
    <row r="1769" spans="2:5" x14ac:dyDescent="0.15">
      <c r="B1769" s="205">
        <v>42901</v>
      </c>
      <c r="C1769" s="219">
        <v>0.40972222222222227</v>
      </c>
      <c r="D1769" s="219"/>
      <c r="E1769" s="221"/>
    </row>
    <row r="1770" spans="2:5" x14ac:dyDescent="0.15">
      <c r="B1770" s="205">
        <v>42901</v>
      </c>
      <c r="C1770" s="219">
        <v>0.41041666666666665</v>
      </c>
      <c r="D1770" s="219"/>
      <c r="E1770" s="220">
        <f>SUM(C1770-C1769)</f>
        <v>6.9444444444438647E-4</v>
      </c>
    </row>
    <row r="1771" spans="2:5" x14ac:dyDescent="0.15">
      <c r="B1771" s="205">
        <v>42901</v>
      </c>
      <c r="C1771" s="219">
        <v>0.42569444444444443</v>
      </c>
      <c r="D1771" s="219"/>
      <c r="E1771" s="221"/>
    </row>
    <row r="1772" spans="2:5" x14ac:dyDescent="0.15">
      <c r="B1772" s="205">
        <v>42901</v>
      </c>
      <c r="C1772" s="219">
        <v>0.42777777777777781</v>
      </c>
      <c r="D1772" s="219"/>
      <c r="E1772" s="220">
        <f>SUM(C1772-C1771)</f>
        <v>2.0833333333333814E-3</v>
      </c>
    </row>
    <row r="1773" spans="2:5" x14ac:dyDescent="0.15">
      <c r="B1773" s="205">
        <v>42901</v>
      </c>
      <c r="C1773" s="219">
        <v>0.43472222222222223</v>
      </c>
      <c r="D1773" s="219"/>
      <c r="E1773" s="221"/>
    </row>
    <row r="1774" spans="2:5" x14ac:dyDescent="0.15">
      <c r="B1774" s="205">
        <v>42901</v>
      </c>
      <c r="C1774" s="219">
        <v>0.45833333333333331</v>
      </c>
      <c r="D1774" s="219"/>
      <c r="E1774" s="220">
        <f>SUM(C1774-C1773)</f>
        <v>2.3611111111111083E-2</v>
      </c>
    </row>
    <row r="1775" spans="2:5" x14ac:dyDescent="0.15">
      <c r="B1775" s="205">
        <v>42901</v>
      </c>
      <c r="C1775" s="219">
        <v>0.4597222222222222</v>
      </c>
      <c r="D1775" s="219"/>
      <c r="E1775" s="221"/>
    </row>
    <row r="1776" spans="2:5" x14ac:dyDescent="0.15">
      <c r="B1776" s="205">
        <v>42901</v>
      </c>
      <c r="C1776" s="219">
        <v>0.46458333333333335</v>
      </c>
      <c r="D1776" s="219"/>
      <c r="E1776" s="220">
        <f>SUM(C1776-C1775)</f>
        <v>4.8611111111111494E-3</v>
      </c>
    </row>
    <row r="1777" spans="2:6" x14ac:dyDescent="0.15">
      <c r="B1777" s="205">
        <v>42901</v>
      </c>
      <c r="C1777" s="219">
        <v>0.53125</v>
      </c>
      <c r="D1777" s="219"/>
      <c r="E1777" s="221"/>
    </row>
    <row r="1778" spans="2:6" x14ac:dyDescent="0.15">
      <c r="B1778" s="205">
        <v>42901</v>
      </c>
      <c r="C1778" s="219">
        <v>0.55972222222222223</v>
      </c>
      <c r="D1778" s="219"/>
      <c r="E1778" s="220">
        <f>SUM(C1778-C1777)</f>
        <v>2.8472222222222232E-2</v>
      </c>
    </row>
    <row r="1779" spans="2:6" x14ac:dyDescent="0.15">
      <c r="B1779" s="205">
        <v>42901</v>
      </c>
      <c r="C1779" s="219">
        <v>0.56111111111111112</v>
      </c>
      <c r="D1779" s="219"/>
      <c r="E1779" s="221"/>
    </row>
    <row r="1780" spans="2:6" x14ac:dyDescent="0.15">
      <c r="B1780" s="205">
        <v>42901</v>
      </c>
      <c r="C1780" s="219">
        <v>0.57361111111111118</v>
      </c>
      <c r="D1780" s="219"/>
      <c r="E1780" s="220">
        <f>SUM(C1780-C1779)</f>
        <v>1.2500000000000067E-2</v>
      </c>
      <c r="F1780" s="206">
        <f>SUM(E1757:E1780)</f>
        <v>0.11875000000000013</v>
      </c>
    </row>
    <row r="1781" spans="2:6" x14ac:dyDescent="0.15">
      <c r="B1781" s="205">
        <v>42902</v>
      </c>
      <c r="C1781" s="219">
        <v>0.22291666666666665</v>
      </c>
      <c r="D1781" s="219"/>
      <c r="E1781" s="221"/>
    </row>
    <row r="1782" spans="2:6" x14ac:dyDescent="0.15">
      <c r="B1782" s="205">
        <v>42902</v>
      </c>
      <c r="C1782" s="219">
        <v>0.22430555555555556</v>
      </c>
      <c r="D1782" s="219"/>
      <c r="E1782" s="220">
        <f>SUM(C1782-C1781)</f>
        <v>1.3888888888889117E-3</v>
      </c>
    </row>
    <row r="1783" spans="2:6" x14ac:dyDescent="0.15">
      <c r="B1783" s="205">
        <v>42902</v>
      </c>
      <c r="C1783" s="219">
        <v>0.26944444444444443</v>
      </c>
      <c r="D1783" s="219"/>
      <c r="E1783" s="221"/>
    </row>
    <row r="1784" spans="2:6" x14ac:dyDescent="0.15">
      <c r="B1784" s="205">
        <v>42902</v>
      </c>
      <c r="C1784" s="219">
        <v>0.29166666666666669</v>
      </c>
      <c r="D1784" s="219"/>
      <c r="E1784" s="220">
        <f>SUM(C1784-C1783)</f>
        <v>2.2222222222222254E-2</v>
      </c>
    </row>
    <row r="1785" spans="2:6" x14ac:dyDescent="0.15">
      <c r="B1785" s="205">
        <v>42902</v>
      </c>
      <c r="C1785" s="219">
        <v>0.34652777777777777</v>
      </c>
      <c r="D1785" s="219"/>
      <c r="E1785" s="221"/>
    </row>
    <row r="1786" spans="2:6" x14ac:dyDescent="0.15">
      <c r="B1786" s="205">
        <v>42902</v>
      </c>
      <c r="C1786" s="219">
        <v>0.35416666666666669</v>
      </c>
      <c r="D1786" s="219"/>
      <c r="E1786" s="220">
        <f>SUM(C1786-C1785)</f>
        <v>7.6388888888889173E-3</v>
      </c>
    </row>
    <row r="1787" spans="2:6" x14ac:dyDescent="0.15">
      <c r="B1787" s="205">
        <v>42902</v>
      </c>
      <c r="C1787" s="219">
        <v>0.35486111111111113</v>
      </c>
      <c r="D1787" s="219"/>
      <c r="E1787" s="221"/>
    </row>
    <row r="1788" spans="2:6" x14ac:dyDescent="0.15">
      <c r="B1788" s="205">
        <v>42902</v>
      </c>
      <c r="C1788" s="219">
        <v>0.35486111111111113</v>
      </c>
      <c r="D1788" s="219"/>
      <c r="E1788" s="220">
        <f>SUM(C1788-C1787)</f>
        <v>0</v>
      </c>
    </row>
    <row r="1789" spans="2:6" x14ac:dyDescent="0.15">
      <c r="B1789" s="205">
        <v>42902</v>
      </c>
      <c r="C1789" s="219">
        <v>0.58124999999999993</v>
      </c>
      <c r="D1789" s="219"/>
      <c r="E1789" s="221"/>
    </row>
    <row r="1790" spans="2:6" x14ac:dyDescent="0.15">
      <c r="B1790" s="205">
        <v>42902</v>
      </c>
      <c r="C1790" s="219">
        <v>0.62638888888888888</v>
      </c>
      <c r="D1790" s="219"/>
      <c r="E1790" s="220">
        <f>SUM(C1790-C1789)</f>
        <v>4.5138888888888951E-2</v>
      </c>
    </row>
    <row r="1791" spans="2:6" x14ac:dyDescent="0.15">
      <c r="B1791" s="205">
        <v>42902</v>
      </c>
      <c r="C1791" s="219">
        <v>0.73055555555555562</v>
      </c>
      <c r="D1791" s="219"/>
      <c r="E1791" s="221"/>
    </row>
    <row r="1792" spans="2:6" x14ac:dyDescent="0.15">
      <c r="B1792" s="205">
        <v>42902</v>
      </c>
      <c r="C1792" s="219">
        <v>0.74305555555555547</v>
      </c>
      <c r="D1792" s="219"/>
      <c r="E1792" s="220">
        <f>SUM(C1792-C1791)</f>
        <v>1.2499999999999845E-2</v>
      </c>
      <c r="F1792" s="206">
        <f>SUM(E1781:E1792)</f>
        <v>8.8888888888888878E-2</v>
      </c>
    </row>
    <row r="1793" spans="2:6" x14ac:dyDescent="0.15">
      <c r="B1793" s="205">
        <v>42903</v>
      </c>
      <c r="C1793" s="219">
        <v>0.38263888888888892</v>
      </c>
      <c r="D1793" s="219"/>
      <c r="E1793" s="221"/>
    </row>
    <row r="1794" spans="2:6" x14ac:dyDescent="0.15">
      <c r="B1794" s="205">
        <v>42903</v>
      </c>
      <c r="C1794" s="219">
        <v>0.38472222222222219</v>
      </c>
      <c r="D1794" s="219"/>
      <c r="E1794" s="220">
        <f>SUM(C1794-C1793)</f>
        <v>2.0833333333332704E-3</v>
      </c>
    </row>
    <row r="1795" spans="2:6" x14ac:dyDescent="0.15">
      <c r="B1795" s="205">
        <v>42903</v>
      </c>
      <c r="C1795" s="219">
        <v>0.41180555555555554</v>
      </c>
      <c r="D1795" s="219"/>
      <c r="E1795" s="221"/>
    </row>
    <row r="1796" spans="2:6" x14ac:dyDescent="0.15">
      <c r="B1796" s="205">
        <v>42903</v>
      </c>
      <c r="C1796" s="219">
        <v>0.41597222222222219</v>
      </c>
      <c r="D1796" s="219"/>
      <c r="E1796" s="220">
        <f>SUM(C1796-C1795)</f>
        <v>4.1666666666666519E-3</v>
      </c>
    </row>
    <row r="1797" spans="2:6" x14ac:dyDescent="0.15">
      <c r="B1797" s="205">
        <v>42903</v>
      </c>
      <c r="C1797" s="219">
        <v>0.41666666666666669</v>
      </c>
      <c r="D1797" s="219"/>
      <c r="E1797" s="221"/>
    </row>
    <row r="1798" spans="2:6" x14ac:dyDescent="0.15">
      <c r="B1798" s="205">
        <v>42903</v>
      </c>
      <c r="C1798" s="219">
        <v>0.41805555555555557</v>
      </c>
      <c r="D1798" s="219"/>
      <c r="E1798" s="220">
        <f>SUM(C1798-C1797)</f>
        <v>1.388888888888884E-3</v>
      </c>
    </row>
    <row r="1799" spans="2:6" x14ac:dyDescent="0.15">
      <c r="B1799" s="205">
        <v>42903</v>
      </c>
      <c r="C1799" s="219">
        <v>0.42291666666666666</v>
      </c>
      <c r="D1799" s="219"/>
      <c r="E1799" s="221"/>
    </row>
    <row r="1800" spans="2:6" x14ac:dyDescent="0.15">
      <c r="B1800" s="205">
        <v>42903</v>
      </c>
      <c r="C1800" s="219">
        <v>0.42708333333333331</v>
      </c>
      <c r="D1800" s="219"/>
      <c r="E1800" s="220">
        <f>SUM(C1800-C1799)</f>
        <v>4.1666666666666519E-3</v>
      </c>
    </row>
    <row r="1801" spans="2:6" x14ac:dyDescent="0.15">
      <c r="B1801" s="205">
        <v>42903</v>
      </c>
      <c r="C1801" s="219">
        <v>0.42777777777777781</v>
      </c>
      <c r="D1801" s="219"/>
      <c r="E1801" s="221"/>
    </row>
    <row r="1802" spans="2:6" x14ac:dyDescent="0.15">
      <c r="B1802" s="205">
        <v>42903</v>
      </c>
      <c r="C1802" s="219">
        <v>0.4284722222222222</v>
      </c>
      <c r="D1802" s="219"/>
      <c r="E1802" s="220">
        <f>SUM(C1802-C1801)</f>
        <v>6.9444444444438647E-4</v>
      </c>
    </row>
    <row r="1803" spans="2:6" x14ac:dyDescent="0.15">
      <c r="B1803" s="205">
        <v>42903</v>
      </c>
      <c r="C1803" s="219">
        <v>0.52500000000000002</v>
      </c>
      <c r="D1803" s="219"/>
      <c r="E1803" s="221"/>
    </row>
    <row r="1804" spans="2:6" x14ac:dyDescent="0.15">
      <c r="B1804" s="205">
        <v>42903</v>
      </c>
      <c r="C1804" s="219">
        <v>0.59305555555555556</v>
      </c>
      <c r="D1804" s="219"/>
      <c r="E1804" s="220">
        <f>SUM(C1804-C1803)</f>
        <v>6.8055555555555536E-2</v>
      </c>
    </row>
    <row r="1805" spans="2:6" x14ac:dyDescent="0.15">
      <c r="B1805" s="205">
        <v>42903</v>
      </c>
      <c r="C1805" s="219">
        <v>0.66597222222222219</v>
      </c>
      <c r="D1805" s="219"/>
      <c r="E1805" s="221"/>
    </row>
    <row r="1806" spans="2:6" x14ac:dyDescent="0.15">
      <c r="B1806" s="205">
        <v>42903</v>
      </c>
      <c r="C1806" s="219">
        <v>0.66666666666666663</v>
      </c>
      <c r="D1806" s="219"/>
      <c r="E1806" s="220">
        <f>SUM(C1806-C1805)</f>
        <v>6.9444444444444198E-4</v>
      </c>
      <c r="F1806" s="206">
        <f>SUM(E1793:E1806)</f>
        <v>8.1249999999999822E-2</v>
      </c>
    </row>
    <row r="1807" spans="2:6" x14ac:dyDescent="0.15">
      <c r="B1807" s="205">
        <v>42904</v>
      </c>
      <c r="C1807" s="219">
        <v>0.22152777777777777</v>
      </c>
      <c r="D1807" s="219"/>
      <c r="E1807" s="221"/>
    </row>
    <row r="1808" spans="2:6" x14ac:dyDescent="0.15">
      <c r="B1808" s="205">
        <v>42904</v>
      </c>
      <c r="C1808" s="219">
        <v>0.22291666666666665</v>
      </c>
      <c r="D1808" s="219"/>
      <c r="E1808" s="220">
        <f>SUM(C1808-C1807)</f>
        <v>1.388888888888884E-3</v>
      </c>
    </row>
    <row r="1809" spans="2:6" x14ac:dyDescent="0.15">
      <c r="B1809" s="205">
        <v>42904</v>
      </c>
      <c r="C1809" s="219">
        <v>0.23055555555555554</v>
      </c>
      <c r="D1809" s="219"/>
      <c r="E1809" s="221"/>
    </row>
    <row r="1810" spans="2:6" x14ac:dyDescent="0.15">
      <c r="B1810" s="205">
        <v>42904</v>
      </c>
      <c r="C1810" s="219">
        <v>0.23333333333333331</v>
      </c>
      <c r="D1810" s="219"/>
      <c r="E1810" s="220">
        <f>SUM(C1810-C1809)</f>
        <v>2.7777777777777679E-3</v>
      </c>
    </row>
    <row r="1811" spans="2:6" x14ac:dyDescent="0.15">
      <c r="B1811" s="205">
        <v>42904</v>
      </c>
      <c r="C1811" s="219">
        <v>0.25347222222222221</v>
      </c>
      <c r="D1811" s="219"/>
      <c r="E1811" s="221"/>
    </row>
    <row r="1812" spans="2:6" x14ac:dyDescent="0.15">
      <c r="B1812" s="205">
        <v>42904</v>
      </c>
      <c r="C1812" s="219">
        <v>0.25555555555555559</v>
      </c>
      <c r="D1812" s="219"/>
      <c r="E1812" s="220">
        <f>SUM(C1812-C1811)</f>
        <v>2.0833333333333814E-3</v>
      </c>
    </row>
    <row r="1813" spans="2:6" x14ac:dyDescent="0.15">
      <c r="B1813" s="205">
        <v>42904</v>
      </c>
      <c r="C1813" s="219">
        <v>0.27916666666666667</v>
      </c>
      <c r="D1813" s="219"/>
      <c r="E1813" s="221"/>
    </row>
    <row r="1814" spans="2:6" x14ac:dyDescent="0.15">
      <c r="B1814" s="205">
        <v>42904</v>
      </c>
      <c r="C1814" s="219">
        <v>0.27986111111111112</v>
      </c>
      <c r="D1814" s="219"/>
      <c r="E1814" s="220">
        <f>SUM(C1814-C1813)</f>
        <v>6.9444444444444198E-4</v>
      </c>
    </row>
    <row r="1815" spans="2:6" x14ac:dyDescent="0.15">
      <c r="B1815" s="205">
        <v>42904</v>
      </c>
      <c r="C1815" s="219">
        <v>0.28055555555555556</v>
      </c>
      <c r="D1815" s="219"/>
      <c r="E1815" s="221"/>
    </row>
    <row r="1816" spans="2:6" x14ac:dyDescent="0.15">
      <c r="B1816" s="205">
        <v>42904</v>
      </c>
      <c r="C1816" s="219">
        <v>0.28055555555555556</v>
      </c>
      <c r="D1816" s="219"/>
      <c r="E1816" s="220">
        <f>SUM(C1816-C1815)</f>
        <v>0</v>
      </c>
    </row>
    <row r="1817" spans="2:6" x14ac:dyDescent="0.15">
      <c r="B1817" s="205">
        <v>42904</v>
      </c>
      <c r="C1817" s="219">
        <v>0.28402777777777777</v>
      </c>
      <c r="D1817" s="219"/>
      <c r="E1817" s="221"/>
    </row>
    <row r="1818" spans="2:6" x14ac:dyDescent="0.15">
      <c r="B1818" s="205">
        <v>42904</v>
      </c>
      <c r="C1818" s="219">
        <v>0.28472222222222221</v>
      </c>
      <c r="D1818" s="219"/>
      <c r="E1818" s="220">
        <f>SUM(C1818-C1817)</f>
        <v>6.9444444444444198E-4</v>
      </c>
    </row>
    <row r="1819" spans="2:6" x14ac:dyDescent="0.15">
      <c r="B1819" s="205">
        <v>42904</v>
      </c>
      <c r="C1819" s="219">
        <v>0.73055555555555562</v>
      </c>
      <c r="D1819" s="219"/>
      <c r="E1819" s="221"/>
    </row>
    <row r="1820" spans="2:6" x14ac:dyDescent="0.15">
      <c r="B1820" s="205">
        <v>42904</v>
      </c>
      <c r="C1820" s="219">
        <v>0.7319444444444444</v>
      </c>
      <c r="D1820" s="219"/>
      <c r="E1820" s="220">
        <f>SUM(C1820-C1819)</f>
        <v>1.3888888888887729E-3</v>
      </c>
      <c r="F1820" s="206">
        <f>SUM(E1807:E1820)</f>
        <v>9.0277777777776902E-3</v>
      </c>
    </row>
    <row r="1821" spans="2:6" x14ac:dyDescent="0.15">
      <c r="B1821" s="205">
        <v>42905</v>
      </c>
      <c r="C1821" s="219">
        <v>0.18333333333333335</v>
      </c>
      <c r="D1821" s="219"/>
      <c r="E1821" s="221"/>
    </row>
    <row r="1822" spans="2:6" x14ac:dyDescent="0.15">
      <c r="B1822" s="205">
        <v>42905</v>
      </c>
      <c r="C1822" s="219">
        <v>0.18611111111111112</v>
      </c>
      <c r="D1822" s="219"/>
      <c r="E1822" s="220">
        <f>SUM(C1822-C1821)</f>
        <v>2.7777777777777679E-3</v>
      </c>
    </row>
    <row r="1823" spans="2:6" x14ac:dyDescent="0.15">
      <c r="B1823" s="205">
        <v>42905</v>
      </c>
      <c r="C1823" s="219">
        <v>0.26527777777777778</v>
      </c>
      <c r="D1823" s="219"/>
      <c r="E1823" s="221"/>
    </row>
    <row r="1824" spans="2:6" x14ac:dyDescent="0.15">
      <c r="B1824" s="205">
        <v>42905</v>
      </c>
      <c r="C1824" s="219">
        <v>0.26597222222222222</v>
      </c>
      <c r="D1824" s="219"/>
      <c r="E1824" s="220">
        <f>SUM(C1824-C1823)</f>
        <v>6.9444444444444198E-4</v>
      </c>
    </row>
    <row r="1825" spans="2:6" x14ac:dyDescent="0.15">
      <c r="B1825" s="205">
        <v>42905</v>
      </c>
      <c r="C1825" s="219">
        <v>0.52777777777777779</v>
      </c>
      <c r="D1825" s="219"/>
      <c r="E1825" s="221"/>
    </row>
    <row r="1826" spans="2:6" x14ac:dyDescent="0.15">
      <c r="B1826" s="205">
        <v>42905</v>
      </c>
      <c r="C1826" s="219">
        <v>0.52847222222222223</v>
      </c>
      <c r="D1826" s="219"/>
      <c r="E1826" s="220">
        <f>SUM(C1826-C1825)</f>
        <v>6.9444444444444198E-4</v>
      </c>
    </row>
    <row r="1827" spans="2:6" x14ac:dyDescent="0.15">
      <c r="B1827" s="205">
        <v>42905</v>
      </c>
      <c r="C1827" s="219">
        <v>0.52986111111111112</v>
      </c>
      <c r="D1827" s="219"/>
      <c r="E1827" s="221"/>
    </row>
    <row r="1828" spans="2:6" x14ac:dyDescent="0.15">
      <c r="B1828" s="205">
        <v>42905</v>
      </c>
      <c r="C1828" s="219">
        <v>0.53055555555555556</v>
      </c>
      <c r="D1828" s="219"/>
      <c r="E1828" s="220">
        <f>SUM(C1828-C1827)</f>
        <v>6.9444444444444198E-4</v>
      </c>
      <c r="F1828" s="206">
        <f>SUM(E1821:E1828)</f>
        <v>4.8611111111110938E-3</v>
      </c>
    </row>
    <row r="1829" spans="2:6" x14ac:dyDescent="0.15">
      <c r="B1829" s="205">
        <v>42906</v>
      </c>
      <c r="C1829" s="219">
        <v>0.21805555555555556</v>
      </c>
      <c r="D1829" s="219"/>
      <c r="E1829" s="221"/>
    </row>
    <row r="1830" spans="2:6" x14ac:dyDescent="0.15">
      <c r="B1830" s="205">
        <v>42906</v>
      </c>
      <c r="C1830" s="219">
        <v>0.21805555555555556</v>
      </c>
      <c r="D1830" s="219"/>
      <c r="E1830" s="220">
        <f>SUM(C1830-C1829)</f>
        <v>0</v>
      </c>
    </row>
    <row r="1831" spans="2:6" x14ac:dyDescent="0.15">
      <c r="B1831" s="205">
        <v>42906</v>
      </c>
      <c r="C1831" s="219">
        <v>0.22291666666666665</v>
      </c>
      <c r="D1831" s="219"/>
      <c r="E1831" s="221"/>
    </row>
    <row r="1832" spans="2:6" x14ac:dyDescent="0.15">
      <c r="B1832" s="205">
        <v>42906</v>
      </c>
      <c r="C1832" s="219">
        <v>0.22638888888888889</v>
      </c>
      <c r="D1832" s="219"/>
      <c r="E1832" s="220">
        <f>SUM(C1832-C1831)</f>
        <v>3.4722222222222376E-3</v>
      </c>
    </row>
    <row r="1833" spans="2:6" x14ac:dyDescent="0.15">
      <c r="B1833" s="205">
        <v>42906</v>
      </c>
      <c r="C1833" s="219">
        <v>0.23680555555555557</v>
      </c>
      <c r="D1833" s="219"/>
      <c r="E1833" s="221"/>
    </row>
    <row r="1834" spans="2:6" x14ac:dyDescent="0.15">
      <c r="B1834" s="205">
        <v>42906</v>
      </c>
      <c r="C1834" s="219">
        <v>0.23750000000000002</v>
      </c>
      <c r="D1834" s="219"/>
      <c r="E1834" s="220">
        <f>SUM(C1834-C1833)</f>
        <v>6.9444444444444198E-4</v>
      </c>
    </row>
    <row r="1835" spans="2:6" x14ac:dyDescent="0.15">
      <c r="B1835" s="205">
        <v>42906</v>
      </c>
      <c r="C1835" s="219">
        <v>0.24305555555555555</v>
      </c>
      <c r="D1835" s="219"/>
      <c r="E1835" s="221"/>
    </row>
    <row r="1836" spans="2:6" x14ac:dyDescent="0.15">
      <c r="B1836" s="205">
        <v>42906</v>
      </c>
      <c r="C1836" s="219">
        <v>0.24305555555555555</v>
      </c>
      <c r="D1836" s="219"/>
      <c r="E1836" s="220">
        <f>SUM(C1836-C1835)</f>
        <v>0</v>
      </c>
    </row>
    <row r="1837" spans="2:6" x14ac:dyDescent="0.15">
      <c r="B1837" s="205">
        <v>42906</v>
      </c>
      <c r="C1837" s="219">
        <v>0.26180555555555557</v>
      </c>
      <c r="D1837" s="219"/>
      <c r="E1837" s="221"/>
    </row>
    <row r="1838" spans="2:6" x14ac:dyDescent="0.15">
      <c r="B1838" s="205">
        <v>42906</v>
      </c>
      <c r="C1838" s="219">
        <v>0.2673611111111111</v>
      </c>
      <c r="D1838" s="219"/>
      <c r="E1838" s="220">
        <f>SUM(C1838-C1837)</f>
        <v>5.5555555555555358E-3</v>
      </c>
    </row>
    <row r="1839" spans="2:6" x14ac:dyDescent="0.15">
      <c r="B1839" s="205">
        <v>42906</v>
      </c>
      <c r="C1839" s="219">
        <v>0.4548611111111111</v>
      </c>
      <c r="D1839" s="219"/>
      <c r="E1839" s="221"/>
    </row>
    <row r="1840" spans="2:6" x14ac:dyDescent="0.15">
      <c r="B1840" s="205">
        <v>42906</v>
      </c>
      <c r="C1840" s="219">
        <v>0.45555555555555555</v>
      </c>
      <c r="D1840" s="219"/>
      <c r="E1840" s="220">
        <f>SUM(C1840-C1839)</f>
        <v>6.9444444444444198E-4</v>
      </c>
    </row>
    <row r="1841" spans="2:6" x14ac:dyDescent="0.15">
      <c r="B1841" s="205">
        <v>42906</v>
      </c>
      <c r="C1841" s="219">
        <v>0.4680555555555555</v>
      </c>
      <c r="D1841" s="219"/>
      <c r="E1841" s="221"/>
    </row>
    <row r="1842" spans="2:6" x14ac:dyDescent="0.15">
      <c r="B1842" s="205">
        <v>42906</v>
      </c>
      <c r="C1842" s="219">
        <v>0.47569444444444442</v>
      </c>
      <c r="D1842" s="219"/>
      <c r="E1842" s="220">
        <f>SUM(C1842-C1841)</f>
        <v>7.6388888888889173E-3</v>
      </c>
    </row>
    <row r="1843" spans="2:6" x14ac:dyDescent="0.15">
      <c r="B1843" s="205">
        <v>42906</v>
      </c>
      <c r="C1843" s="219">
        <v>0.49305555555555558</v>
      </c>
      <c r="D1843" s="219"/>
      <c r="E1843" s="221"/>
    </row>
    <row r="1844" spans="2:6" x14ac:dyDescent="0.15">
      <c r="B1844" s="205">
        <v>42906</v>
      </c>
      <c r="C1844" s="219">
        <v>0.49374999999999997</v>
      </c>
      <c r="D1844" s="219"/>
      <c r="E1844" s="220">
        <f>SUM(C1844-C1843)</f>
        <v>6.9444444444438647E-4</v>
      </c>
    </row>
    <row r="1845" spans="2:6" x14ac:dyDescent="0.15">
      <c r="B1845" s="205">
        <v>42906</v>
      </c>
      <c r="C1845" s="219">
        <v>0.51388888888888895</v>
      </c>
      <c r="D1845" s="219"/>
      <c r="E1845" s="221"/>
    </row>
    <row r="1846" spans="2:6" x14ac:dyDescent="0.15">
      <c r="B1846" s="205">
        <v>42906</v>
      </c>
      <c r="C1846" s="219">
        <v>0.51527777777777783</v>
      </c>
      <c r="D1846" s="219"/>
      <c r="E1846" s="220">
        <f>SUM(C1846-C1845)</f>
        <v>1.388888888888884E-3</v>
      </c>
    </row>
    <row r="1847" spans="2:6" x14ac:dyDescent="0.15">
      <c r="B1847" s="205">
        <v>42906</v>
      </c>
      <c r="C1847" s="219">
        <v>0.64236111111111105</v>
      </c>
      <c r="D1847" s="219"/>
      <c r="E1847" s="221"/>
    </row>
    <row r="1848" spans="2:6" x14ac:dyDescent="0.15">
      <c r="B1848" s="205">
        <v>42906</v>
      </c>
      <c r="C1848" s="219">
        <v>0.64374999999999993</v>
      </c>
      <c r="D1848" s="219"/>
      <c r="E1848" s="220">
        <f>SUM(C1848-C1847)</f>
        <v>1.388888888888884E-3</v>
      </c>
    </row>
    <row r="1849" spans="2:6" x14ac:dyDescent="0.15">
      <c r="B1849" s="205">
        <v>42906</v>
      </c>
      <c r="C1849" s="219">
        <v>0.77222222222222225</v>
      </c>
      <c r="D1849" s="219"/>
      <c r="E1849" s="221"/>
    </row>
    <row r="1850" spans="2:6" x14ac:dyDescent="0.15">
      <c r="B1850" s="205">
        <v>42906</v>
      </c>
      <c r="C1850" s="219">
        <v>0.77430555555555547</v>
      </c>
      <c r="D1850" s="219"/>
      <c r="E1850" s="220">
        <f>SUM(C1850-C1849)</f>
        <v>2.0833333333332149E-3</v>
      </c>
    </row>
    <row r="1851" spans="2:6" x14ac:dyDescent="0.15">
      <c r="B1851" s="205">
        <v>42906</v>
      </c>
      <c r="C1851" s="219">
        <v>0.77500000000000002</v>
      </c>
      <c r="D1851" s="219"/>
      <c r="E1851" s="221"/>
    </row>
    <row r="1852" spans="2:6" x14ac:dyDescent="0.15">
      <c r="B1852" s="205">
        <v>42906</v>
      </c>
      <c r="C1852" s="219">
        <v>0.77569444444444446</v>
      </c>
      <c r="D1852" s="219"/>
      <c r="E1852" s="220">
        <f>SUM(C1852-C1851)</f>
        <v>6.9444444444444198E-4</v>
      </c>
    </row>
    <row r="1853" spans="2:6" x14ac:dyDescent="0.15">
      <c r="B1853" s="205">
        <v>42906</v>
      </c>
      <c r="C1853" s="219">
        <v>0.77708333333333324</v>
      </c>
      <c r="D1853" s="219"/>
      <c r="E1853" s="221"/>
    </row>
    <row r="1854" spans="2:6" x14ac:dyDescent="0.15">
      <c r="B1854" s="205">
        <v>42906</v>
      </c>
      <c r="C1854" s="219">
        <v>0.77708333333333324</v>
      </c>
      <c r="D1854" s="219"/>
      <c r="E1854" s="220">
        <f>SUM(C1854-C1853)</f>
        <v>0</v>
      </c>
    </row>
    <row r="1855" spans="2:6" x14ac:dyDescent="0.15">
      <c r="B1855" s="205">
        <v>42906</v>
      </c>
      <c r="C1855" s="219">
        <v>0.80625000000000002</v>
      </c>
      <c r="D1855" s="219"/>
      <c r="E1855" s="221"/>
    </row>
    <row r="1856" spans="2:6" x14ac:dyDescent="0.15">
      <c r="B1856" s="205">
        <v>42906</v>
      </c>
      <c r="C1856" s="219">
        <v>0.80625000000000002</v>
      </c>
      <c r="D1856" s="219"/>
      <c r="E1856" s="220">
        <f>SUM(C1856-C1855)</f>
        <v>0</v>
      </c>
      <c r="F1856" s="206">
        <f>SUM(E1829:E1856)</f>
        <v>2.4305555555555386E-2</v>
      </c>
    </row>
    <row r="1857" spans="2:5" x14ac:dyDescent="0.15">
      <c r="B1857" s="205">
        <v>42907</v>
      </c>
      <c r="C1857" s="219">
        <v>0.19236111111111112</v>
      </c>
      <c r="D1857" s="219"/>
      <c r="E1857" s="221"/>
    </row>
    <row r="1858" spans="2:5" x14ac:dyDescent="0.15">
      <c r="B1858" s="205">
        <v>42907</v>
      </c>
      <c r="C1858" s="219">
        <v>0.19444444444444445</v>
      </c>
      <c r="D1858" s="219"/>
      <c r="E1858" s="220">
        <f>SUM(C1858-C1857)</f>
        <v>2.0833333333333259E-3</v>
      </c>
    </row>
    <row r="1859" spans="2:5" x14ac:dyDescent="0.15">
      <c r="B1859" s="205">
        <v>42907</v>
      </c>
      <c r="C1859" s="219">
        <v>0.21736111111111112</v>
      </c>
      <c r="D1859" s="219"/>
      <c r="E1859" s="221"/>
    </row>
    <row r="1860" spans="2:5" x14ac:dyDescent="0.15">
      <c r="B1860" s="205">
        <v>42907</v>
      </c>
      <c r="C1860" s="219">
        <v>0.21736111111111112</v>
      </c>
      <c r="D1860" s="219"/>
      <c r="E1860" s="220">
        <f>SUM(C1860-C1859)</f>
        <v>0</v>
      </c>
    </row>
    <row r="1861" spans="2:5" x14ac:dyDescent="0.15">
      <c r="B1861" s="205">
        <v>42907</v>
      </c>
      <c r="C1861" s="219">
        <v>0.22222222222222221</v>
      </c>
      <c r="D1861" s="219"/>
      <c r="E1861" s="221"/>
    </row>
    <row r="1862" spans="2:5" x14ac:dyDescent="0.15">
      <c r="B1862" s="205">
        <v>42907</v>
      </c>
      <c r="C1862" s="219">
        <v>0.23333333333333331</v>
      </c>
      <c r="D1862" s="219"/>
      <c r="E1862" s="220">
        <f>SUM(C1862-C1861)</f>
        <v>1.1111111111111099E-2</v>
      </c>
    </row>
    <row r="1863" spans="2:5" x14ac:dyDescent="0.15">
      <c r="B1863" s="205">
        <v>42907</v>
      </c>
      <c r="C1863" s="219">
        <v>0.31875000000000003</v>
      </c>
      <c r="D1863" s="219"/>
      <c r="E1863" s="221"/>
    </row>
    <row r="1864" spans="2:5" x14ac:dyDescent="0.15">
      <c r="B1864" s="205">
        <v>42907</v>
      </c>
      <c r="C1864" s="219">
        <v>0.32083333333333336</v>
      </c>
      <c r="D1864" s="219"/>
      <c r="E1864" s="220">
        <f>SUM(C1864-C1863)</f>
        <v>2.0833333333333259E-3</v>
      </c>
    </row>
    <row r="1865" spans="2:5" x14ac:dyDescent="0.15">
      <c r="B1865" s="205">
        <v>42907</v>
      </c>
      <c r="C1865" s="219">
        <v>0.36944444444444446</v>
      </c>
      <c r="D1865" s="219"/>
      <c r="E1865" s="221"/>
    </row>
    <row r="1866" spans="2:5" x14ac:dyDescent="0.15">
      <c r="B1866" s="205">
        <v>42907</v>
      </c>
      <c r="C1866" s="219">
        <v>0.37777777777777777</v>
      </c>
      <c r="D1866" s="219"/>
      <c r="E1866" s="220">
        <f>SUM(C1866-C1865)</f>
        <v>8.3333333333333037E-3</v>
      </c>
    </row>
    <row r="1867" spans="2:5" x14ac:dyDescent="0.15">
      <c r="B1867" s="205">
        <v>42907</v>
      </c>
      <c r="C1867" s="219">
        <v>0.37777777777777777</v>
      </c>
      <c r="D1867" s="219"/>
      <c r="E1867" s="221"/>
    </row>
    <row r="1868" spans="2:5" x14ac:dyDescent="0.15">
      <c r="B1868" s="205">
        <v>42907</v>
      </c>
      <c r="C1868" s="219">
        <v>0.37847222222222227</v>
      </c>
      <c r="D1868" s="219"/>
      <c r="E1868" s="220">
        <f>SUM(C1868-C1867)</f>
        <v>6.9444444444449749E-4</v>
      </c>
    </row>
    <row r="1869" spans="2:5" x14ac:dyDescent="0.15">
      <c r="B1869" s="205">
        <v>42907</v>
      </c>
      <c r="C1869" s="219">
        <v>0.38819444444444445</v>
      </c>
      <c r="D1869" s="219"/>
      <c r="E1869" s="221"/>
    </row>
    <row r="1870" spans="2:5" x14ac:dyDescent="0.15">
      <c r="B1870" s="205">
        <v>42907</v>
      </c>
      <c r="C1870" s="219">
        <v>0.3888888888888889</v>
      </c>
      <c r="D1870" s="219"/>
      <c r="E1870" s="220">
        <f>SUM(C1870-C1869)</f>
        <v>6.9444444444444198E-4</v>
      </c>
    </row>
    <row r="1871" spans="2:5" x14ac:dyDescent="0.15">
      <c r="B1871" s="205">
        <v>42907</v>
      </c>
      <c r="C1871" s="219">
        <v>0.39583333333333331</v>
      </c>
      <c r="D1871" s="219"/>
      <c r="E1871" s="221"/>
    </row>
    <row r="1872" spans="2:5" x14ac:dyDescent="0.15">
      <c r="B1872" s="205">
        <v>42907</v>
      </c>
      <c r="C1872" s="219">
        <v>0.39652777777777781</v>
      </c>
      <c r="D1872" s="219"/>
      <c r="E1872" s="220">
        <f>SUM(C1872-C1871)</f>
        <v>6.9444444444449749E-4</v>
      </c>
    </row>
    <row r="1873" spans="2:9" x14ac:dyDescent="0.15">
      <c r="B1873" s="205">
        <v>42907</v>
      </c>
      <c r="C1873" s="219">
        <v>0.42708333333333331</v>
      </c>
      <c r="D1873" s="219"/>
      <c r="E1873" s="221"/>
    </row>
    <row r="1874" spans="2:9" x14ac:dyDescent="0.15">
      <c r="B1874" s="205">
        <v>42907</v>
      </c>
      <c r="C1874" s="219">
        <v>0.43333333333333335</v>
      </c>
      <c r="D1874" s="219"/>
      <c r="E1874" s="220">
        <f>SUM(C1874-C1873)</f>
        <v>6.2500000000000333E-3</v>
      </c>
    </row>
    <row r="1875" spans="2:9" x14ac:dyDescent="0.15">
      <c r="B1875" s="205">
        <v>42907</v>
      </c>
      <c r="C1875" s="219">
        <v>0.55972222222222223</v>
      </c>
      <c r="D1875" s="219"/>
      <c r="E1875" s="221"/>
    </row>
    <row r="1876" spans="2:9" x14ac:dyDescent="0.15">
      <c r="B1876" s="205">
        <v>42907</v>
      </c>
      <c r="C1876" s="219">
        <v>0.5756944444444444</v>
      </c>
      <c r="D1876" s="219"/>
      <c r="E1876" s="220">
        <f>SUM(C1876-C1875)</f>
        <v>1.5972222222222165E-2</v>
      </c>
    </row>
    <row r="1877" spans="2:9" x14ac:dyDescent="0.15">
      <c r="B1877" s="205">
        <v>42907</v>
      </c>
      <c r="C1877" s="219">
        <v>0.64166666666666672</v>
      </c>
      <c r="D1877" s="219"/>
      <c r="E1877" s="221"/>
    </row>
    <row r="1878" spans="2:9" x14ac:dyDescent="0.15">
      <c r="B1878" s="205">
        <v>42907</v>
      </c>
      <c r="C1878" s="219">
        <v>0.64236111111111105</v>
      </c>
      <c r="D1878" s="219"/>
      <c r="E1878" s="220">
        <f>SUM(C1878-C1877)</f>
        <v>6.9444444444433095E-4</v>
      </c>
    </row>
    <row r="1879" spans="2:9" x14ac:dyDescent="0.15">
      <c r="B1879" s="205">
        <v>42907</v>
      </c>
      <c r="C1879" s="219">
        <v>0.74305555555555547</v>
      </c>
      <c r="D1879" s="219"/>
      <c r="E1879" s="221"/>
    </row>
    <row r="1880" spans="2:9" x14ac:dyDescent="0.15">
      <c r="B1880" s="205">
        <v>42907</v>
      </c>
      <c r="C1880" s="219">
        <v>0.75</v>
      </c>
      <c r="D1880" s="219"/>
      <c r="E1880" s="220">
        <f>SUM(C1880-C1879)</f>
        <v>6.9444444444445308E-3</v>
      </c>
    </row>
    <row r="1881" spans="2:9" x14ac:dyDescent="0.15">
      <c r="B1881" s="205">
        <v>42907</v>
      </c>
      <c r="C1881" s="219">
        <v>0.75555555555555554</v>
      </c>
      <c r="D1881" s="219"/>
      <c r="E1881" s="221"/>
    </row>
    <row r="1882" spans="2:9" x14ac:dyDescent="0.15">
      <c r="B1882" s="205">
        <v>42907</v>
      </c>
      <c r="C1882" s="219">
        <v>0.75555555555555554</v>
      </c>
      <c r="D1882" s="219"/>
      <c r="E1882" s="220">
        <f>SUM(C1882-C1881)</f>
        <v>0</v>
      </c>
      <c r="F1882" s="206">
        <f>SUM(E1857:E1882)</f>
        <v>5.5555555555555552E-2</v>
      </c>
    </row>
    <row r="1883" spans="2:9" x14ac:dyDescent="0.15">
      <c r="B1883" s="205"/>
      <c r="C1883" s="219"/>
      <c r="D1883" s="219"/>
      <c r="E1883" s="220">
        <f ca="1">SUM(1883:1883)</f>
        <v>0</v>
      </c>
      <c r="F1883" s="206"/>
      <c r="H1883" s="206">
        <f>SUM(E3:E1882)</f>
        <v>32.407638888888897</v>
      </c>
      <c r="I1883" s="206">
        <f>SUM(F3:F1882)</f>
        <v>32.411805555555553</v>
      </c>
    </row>
    <row r="1884" spans="2:9" x14ac:dyDescent="0.15">
      <c r="B1884" s="230"/>
      <c r="C1884" s="231"/>
      <c r="D1884" s="231"/>
      <c r="E1884" s="232"/>
      <c r="F1884" s="233"/>
    </row>
    <row r="1885" spans="2:9" x14ac:dyDescent="0.15">
      <c r="B1885" s="205">
        <v>42908</v>
      </c>
      <c r="C1885" s="219">
        <v>0.23472222222222219</v>
      </c>
      <c r="D1885" s="219"/>
      <c r="E1885" s="221"/>
    </row>
    <row r="1886" spans="2:9" x14ac:dyDescent="0.15">
      <c r="B1886" s="205">
        <v>42908</v>
      </c>
      <c r="C1886" s="219">
        <v>0.23611111111111113</v>
      </c>
      <c r="D1886" s="219"/>
      <c r="E1886" s="220">
        <f>SUM(C1886-C1885)</f>
        <v>1.3888888888889395E-3</v>
      </c>
    </row>
    <row r="1887" spans="2:9" x14ac:dyDescent="0.15">
      <c r="B1887" s="205">
        <v>42908</v>
      </c>
      <c r="C1887" s="219">
        <v>0.27638888888888885</v>
      </c>
      <c r="D1887" s="219"/>
      <c r="E1887" s="221"/>
    </row>
    <row r="1888" spans="2:9" x14ac:dyDescent="0.15">
      <c r="B1888" s="205">
        <v>42908</v>
      </c>
      <c r="C1888" s="219">
        <v>0.27708333333333335</v>
      </c>
      <c r="D1888" s="219"/>
      <c r="E1888" s="220">
        <f>SUM(C1888-C1887)</f>
        <v>6.9444444444449749E-4</v>
      </c>
    </row>
    <row r="1889" spans="2:6" x14ac:dyDescent="0.15">
      <c r="B1889" s="205">
        <v>42908</v>
      </c>
      <c r="C1889" s="219">
        <v>0.34513888888888888</v>
      </c>
      <c r="D1889" s="219"/>
      <c r="E1889" s="221"/>
    </row>
    <row r="1890" spans="2:6" x14ac:dyDescent="0.15">
      <c r="B1890" s="205">
        <v>42908</v>
      </c>
      <c r="C1890" s="219">
        <v>0.34722222222222227</v>
      </c>
      <c r="D1890" s="219"/>
      <c r="E1890" s="220">
        <f>SUM(C1890-C1889)</f>
        <v>2.0833333333333814E-3</v>
      </c>
    </row>
    <row r="1891" spans="2:6" x14ac:dyDescent="0.15">
      <c r="B1891" s="205">
        <v>42908</v>
      </c>
      <c r="C1891" s="219">
        <v>0.4284722222222222</v>
      </c>
      <c r="D1891" s="219"/>
      <c r="E1891" s="221"/>
    </row>
    <row r="1892" spans="2:6" x14ac:dyDescent="0.15">
      <c r="B1892" s="205">
        <v>42908</v>
      </c>
      <c r="C1892" s="219">
        <v>0.43055555555555558</v>
      </c>
      <c r="D1892" s="219"/>
      <c r="E1892" s="220">
        <f>SUM(C1892-C1891)</f>
        <v>2.0833333333333814E-3</v>
      </c>
    </row>
    <row r="1893" spans="2:6" x14ac:dyDescent="0.15">
      <c r="B1893" s="205">
        <v>42908</v>
      </c>
      <c r="C1893" s="219">
        <v>0.44097222222222227</v>
      </c>
      <c r="D1893" s="219"/>
      <c r="E1893" s="221"/>
    </row>
    <row r="1894" spans="2:6" x14ac:dyDescent="0.15">
      <c r="B1894" s="205">
        <v>42908</v>
      </c>
      <c r="C1894" s="219">
        <v>0.44305555555555554</v>
      </c>
      <c r="D1894" s="219"/>
      <c r="E1894" s="220">
        <f>SUM(C1894-C1893)</f>
        <v>2.0833333333332704E-3</v>
      </c>
    </row>
    <row r="1895" spans="2:6" x14ac:dyDescent="0.15">
      <c r="B1895" s="205">
        <v>42908</v>
      </c>
      <c r="C1895" s="219">
        <v>0.4458333333333333</v>
      </c>
      <c r="D1895" s="219"/>
      <c r="E1895" s="221"/>
    </row>
    <row r="1896" spans="2:6" x14ac:dyDescent="0.15">
      <c r="B1896" s="205">
        <v>42908</v>
      </c>
      <c r="C1896" s="219">
        <v>0.4548611111111111</v>
      </c>
      <c r="D1896" s="219"/>
      <c r="E1896" s="220">
        <f>SUM(C1896-C1895)</f>
        <v>9.0277777777778012E-3</v>
      </c>
    </row>
    <row r="1897" spans="2:6" x14ac:dyDescent="0.15">
      <c r="B1897" s="205">
        <v>42908</v>
      </c>
      <c r="C1897" s="219">
        <v>0.50555555555555554</v>
      </c>
      <c r="D1897" s="219"/>
      <c r="E1897" s="221"/>
    </row>
    <row r="1898" spans="2:6" x14ac:dyDescent="0.15">
      <c r="B1898" s="205">
        <v>42908</v>
      </c>
      <c r="C1898" s="219">
        <v>0.50972222222222219</v>
      </c>
      <c r="D1898" s="219"/>
      <c r="E1898" s="220">
        <f>SUM(C1898-C1897)</f>
        <v>4.1666666666666519E-3</v>
      </c>
    </row>
    <row r="1899" spans="2:6" x14ac:dyDescent="0.15">
      <c r="B1899" s="205">
        <v>42908</v>
      </c>
      <c r="C1899" s="219">
        <v>0.53541666666666665</v>
      </c>
      <c r="D1899" s="219"/>
      <c r="E1899" s="221"/>
    </row>
    <row r="1900" spans="2:6" x14ac:dyDescent="0.15">
      <c r="B1900" s="205">
        <v>42908</v>
      </c>
      <c r="C1900" s="219">
        <v>0.5395833333333333</v>
      </c>
      <c r="D1900" s="219"/>
      <c r="E1900" s="220">
        <f>SUM(C1900-C1899)</f>
        <v>4.1666666666666519E-3</v>
      </c>
    </row>
    <row r="1901" spans="2:6" x14ac:dyDescent="0.15">
      <c r="B1901" s="205">
        <v>42908</v>
      </c>
      <c r="C1901" s="219">
        <v>0.57777777777777783</v>
      </c>
      <c r="D1901" s="219"/>
      <c r="E1901" s="221"/>
    </row>
    <row r="1902" spans="2:6" x14ac:dyDescent="0.15">
      <c r="B1902" s="205">
        <v>42908</v>
      </c>
      <c r="C1902" s="219">
        <v>0.58194444444444449</v>
      </c>
      <c r="D1902" s="219"/>
      <c r="E1902" s="220">
        <f>SUM(C1902-C1901)</f>
        <v>4.1666666666666519E-3</v>
      </c>
    </row>
    <row r="1903" spans="2:6" x14ac:dyDescent="0.15">
      <c r="B1903" s="205">
        <v>42908</v>
      </c>
      <c r="C1903" s="219">
        <v>0.59444444444444444</v>
      </c>
      <c r="D1903" s="219"/>
      <c r="E1903" s="221"/>
    </row>
    <row r="1904" spans="2:6" x14ac:dyDescent="0.15">
      <c r="B1904" s="205">
        <v>42908</v>
      </c>
      <c r="C1904" s="219">
        <v>0.59722222222222221</v>
      </c>
      <c r="D1904" s="219"/>
      <c r="E1904" s="220">
        <f>SUM(C1904-C1903)</f>
        <v>2.7777777777777679E-3</v>
      </c>
      <c r="F1904" s="206">
        <f>SUM(E1885:E1904)</f>
        <v>3.2638888888888995E-2</v>
      </c>
    </row>
    <row r="1905" spans="2:6" x14ac:dyDescent="0.15">
      <c r="B1905" s="205">
        <v>42909</v>
      </c>
      <c r="C1905" s="219">
        <v>0.1986111111111111</v>
      </c>
      <c r="D1905" s="219"/>
      <c r="E1905" s="221"/>
    </row>
    <row r="1906" spans="2:6" x14ac:dyDescent="0.15">
      <c r="B1906" s="205">
        <v>42909</v>
      </c>
      <c r="C1906" s="219">
        <v>0.20208333333333331</v>
      </c>
      <c r="D1906" s="219"/>
      <c r="E1906" s="220">
        <f>SUM(C1906-C1905)</f>
        <v>3.4722222222222099E-3</v>
      </c>
    </row>
    <row r="1907" spans="2:6" x14ac:dyDescent="0.15">
      <c r="B1907" s="205">
        <v>42909</v>
      </c>
      <c r="C1907" s="219">
        <v>0.25833333333333336</v>
      </c>
      <c r="D1907" s="219"/>
      <c r="E1907" s="221"/>
    </row>
    <row r="1908" spans="2:6" x14ac:dyDescent="0.15">
      <c r="B1908" s="205">
        <v>42909</v>
      </c>
      <c r="C1908" s="219">
        <v>0.30416666666666664</v>
      </c>
      <c r="D1908" s="219"/>
      <c r="E1908" s="220">
        <f>SUM(C1908-C1907)</f>
        <v>4.5833333333333282E-2</v>
      </c>
    </row>
    <row r="1909" spans="2:6" x14ac:dyDescent="0.15">
      <c r="B1909" s="205">
        <v>42909</v>
      </c>
      <c r="C1909" s="219">
        <v>0.30624999999999997</v>
      </c>
      <c r="D1909" s="219"/>
      <c r="E1909" s="221"/>
    </row>
    <row r="1910" spans="2:6" x14ac:dyDescent="0.15">
      <c r="B1910" s="205">
        <v>42909</v>
      </c>
      <c r="C1910" s="219">
        <v>0.30763888888888891</v>
      </c>
      <c r="D1910" s="219"/>
      <c r="E1910" s="220">
        <f>SUM(C1910-C1909)</f>
        <v>1.3888888888889395E-3</v>
      </c>
    </row>
    <row r="1911" spans="2:6" x14ac:dyDescent="0.15">
      <c r="B1911" s="205">
        <v>42909</v>
      </c>
      <c r="C1911" s="219">
        <v>0.31041666666666667</v>
      </c>
      <c r="D1911" s="219"/>
      <c r="E1911" s="221"/>
    </row>
    <row r="1912" spans="2:6" x14ac:dyDescent="0.15">
      <c r="B1912" s="205">
        <v>42909</v>
      </c>
      <c r="C1912" s="219">
        <v>0.31180555555555556</v>
      </c>
      <c r="D1912" s="219"/>
      <c r="E1912" s="220">
        <f>SUM(C1912-C1911)</f>
        <v>1.388888888888884E-3</v>
      </c>
      <c r="F1912" s="206">
        <f>SUM(E1905:E1912)</f>
        <v>5.2083333333333315E-2</v>
      </c>
    </row>
    <row r="1913" spans="2:6" x14ac:dyDescent="0.15">
      <c r="B1913" s="205">
        <v>42910</v>
      </c>
      <c r="C1913" s="219">
        <v>0.23958333333333334</v>
      </c>
      <c r="D1913" s="219"/>
      <c r="E1913" s="221"/>
    </row>
    <row r="1914" spans="2:6" x14ac:dyDescent="0.15">
      <c r="B1914" s="205">
        <v>42910</v>
      </c>
      <c r="C1914" s="219">
        <v>0.24097222222222223</v>
      </c>
      <c r="D1914" s="219"/>
      <c r="E1914" s="220">
        <f>SUM(C1914-C1913)</f>
        <v>1.388888888888884E-3</v>
      </c>
    </row>
    <row r="1915" spans="2:6" x14ac:dyDescent="0.15">
      <c r="B1915" s="205">
        <v>42910</v>
      </c>
      <c r="C1915" s="219">
        <v>0.25763888888888892</v>
      </c>
      <c r="D1915" s="219"/>
      <c r="E1915" s="221"/>
    </row>
    <row r="1916" spans="2:6" x14ac:dyDescent="0.15">
      <c r="B1916" s="205">
        <v>42910</v>
      </c>
      <c r="C1916" s="219">
        <v>0.26319444444444445</v>
      </c>
      <c r="D1916" s="219"/>
      <c r="E1916" s="220">
        <f>SUM(C1916-C1915)</f>
        <v>5.5555555555555358E-3</v>
      </c>
    </row>
    <row r="1917" spans="2:6" x14ac:dyDescent="0.15">
      <c r="B1917" s="205">
        <v>42910</v>
      </c>
      <c r="C1917" s="219">
        <v>0.31041666666666667</v>
      </c>
      <c r="D1917" s="219"/>
      <c r="E1917" s="221"/>
    </row>
    <row r="1918" spans="2:6" x14ac:dyDescent="0.15">
      <c r="B1918" s="205">
        <v>42910</v>
      </c>
      <c r="C1918" s="219">
        <v>0.31041666666666667</v>
      </c>
      <c r="D1918" s="219"/>
      <c r="E1918" s="220">
        <f>SUM(C1918-C1917)</f>
        <v>0</v>
      </c>
      <c r="F1918" s="206">
        <f>SUM(E1913:E1918)</f>
        <v>6.9444444444444198E-3</v>
      </c>
    </row>
    <row r="1919" spans="2:6" x14ac:dyDescent="0.15">
      <c r="B1919" s="205">
        <v>42911</v>
      </c>
      <c r="C1919" s="219">
        <v>0.22152777777777777</v>
      </c>
      <c r="D1919" s="219"/>
      <c r="E1919" s="220"/>
    </row>
    <row r="1920" spans="2:6" x14ac:dyDescent="0.15">
      <c r="B1920" s="205">
        <v>42911</v>
      </c>
      <c r="C1920" s="219">
        <v>0.22222222222222221</v>
      </c>
      <c r="D1920" s="219"/>
      <c r="E1920" s="220">
        <f>SUM(C1920-C1919)</f>
        <v>6.9444444444444198E-4</v>
      </c>
    </row>
    <row r="1921" spans="2:5" x14ac:dyDescent="0.15">
      <c r="B1921" s="205">
        <v>42911</v>
      </c>
      <c r="C1921" s="219">
        <v>0.24861111111111112</v>
      </c>
      <c r="D1921" s="219"/>
      <c r="E1921" s="221"/>
    </row>
    <row r="1922" spans="2:5" x14ac:dyDescent="0.15">
      <c r="B1922" s="205">
        <v>42911</v>
      </c>
      <c r="C1922" s="219">
        <v>0.24930555555555556</v>
      </c>
      <c r="D1922" s="219"/>
      <c r="E1922" s="220">
        <f>SUM(C1922-C1921)</f>
        <v>6.9444444444444198E-4</v>
      </c>
    </row>
    <row r="1923" spans="2:5" x14ac:dyDescent="0.15">
      <c r="B1923" s="205">
        <v>42911</v>
      </c>
      <c r="C1923" s="219">
        <v>0.25069444444444444</v>
      </c>
      <c r="D1923" s="219"/>
      <c r="E1923" s="221"/>
    </row>
    <row r="1924" spans="2:5" x14ac:dyDescent="0.15">
      <c r="B1924" s="205">
        <v>42911</v>
      </c>
      <c r="C1924" s="219">
        <v>0.25347222222222221</v>
      </c>
      <c r="D1924" s="219"/>
      <c r="E1924" s="220">
        <f>SUM(C1924-C1923)</f>
        <v>2.7777777777777679E-3</v>
      </c>
    </row>
    <row r="1925" spans="2:5" x14ac:dyDescent="0.15">
      <c r="B1925" s="205">
        <v>42911</v>
      </c>
      <c r="C1925" s="219">
        <v>0.30763888888888891</v>
      </c>
      <c r="D1925" s="219"/>
      <c r="E1925" s="221"/>
    </row>
    <row r="1926" spans="2:5" x14ac:dyDescent="0.15">
      <c r="B1926" s="205">
        <v>42911</v>
      </c>
      <c r="C1926" s="219">
        <v>0.32430555555555557</v>
      </c>
      <c r="D1926" s="219"/>
      <c r="E1926" s="220">
        <f>SUM(C1926-C1925)</f>
        <v>1.6666666666666663E-2</v>
      </c>
    </row>
    <row r="1927" spans="2:5" x14ac:dyDescent="0.15">
      <c r="B1927" s="205">
        <v>42911</v>
      </c>
      <c r="C1927" s="219">
        <v>0.34513888888888888</v>
      </c>
      <c r="D1927" s="219"/>
      <c r="E1927" s="221"/>
    </row>
    <row r="1928" spans="2:5" x14ac:dyDescent="0.15">
      <c r="B1928" s="205">
        <v>42911</v>
      </c>
      <c r="C1928" s="219">
        <v>0.34583333333333338</v>
      </c>
      <c r="D1928" s="219"/>
      <c r="E1928" s="220">
        <f>SUM(C1928-C1927)</f>
        <v>6.9444444444449749E-4</v>
      </c>
    </row>
    <row r="1929" spans="2:5" x14ac:dyDescent="0.15">
      <c r="B1929" s="205">
        <v>42911</v>
      </c>
      <c r="C1929" s="219">
        <v>0.38819444444444445</v>
      </c>
      <c r="D1929" s="219"/>
      <c r="E1929" s="221"/>
    </row>
    <row r="1930" spans="2:5" x14ac:dyDescent="0.15">
      <c r="B1930" s="205">
        <v>42911</v>
      </c>
      <c r="C1930" s="219">
        <v>0.38958333333333334</v>
      </c>
      <c r="D1930" s="219"/>
      <c r="E1930" s="220">
        <f>SUM(C1930-C1929)</f>
        <v>1.388888888888884E-3</v>
      </c>
    </row>
    <row r="1931" spans="2:5" x14ac:dyDescent="0.15">
      <c r="B1931" s="205">
        <v>42911</v>
      </c>
      <c r="C1931" s="219">
        <v>0.43333333333333335</v>
      </c>
      <c r="D1931" s="219"/>
      <c r="E1931" s="221"/>
    </row>
    <row r="1932" spans="2:5" x14ac:dyDescent="0.15">
      <c r="B1932" s="205">
        <v>42911</v>
      </c>
      <c r="C1932" s="219">
        <v>0.43402777777777773</v>
      </c>
      <c r="D1932" s="219"/>
      <c r="E1932" s="220">
        <f>SUM(C1932-C1931)</f>
        <v>6.9444444444438647E-4</v>
      </c>
    </row>
    <row r="1933" spans="2:5" x14ac:dyDescent="0.15">
      <c r="B1933" s="205">
        <v>42911</v>
      </c>
      <c r="C1933" s="219">
        <v>0.47291666666666665</v>
      </c>
      <c r="D1933" s="219"/>
      <c r="E1933" s="221"/>
    </row>
    <row r="1934" spans="2:5" x14ac:dyDescent="0.15">
      <c r="B1934" s="205">
        <v>42911</v>
      </c>
      <c r="C1934" s="219">
        <v>0.47430555555555554</v>
      </c>
      <c r="D1934" s="219"/>
      <c r="E1934" s="220">
        <f>SUM(C1934-C1933)</f>
        <v>1.388888888888884E-3</v>
      </c>
    </row>
    <row r="1935" spans="2:5" x14ac:dyDescent="0.15">
      <c r="B1935" s="205">
        <v>42911</v>
      </c>
      <c r="C1935" s="219">
        <v>0.51874999999999993</v>
      </c>
      <c r="D1935" s="219"/>
      <c r="E1935" s="221"/>
    </row>
    <row r="1936" spans="2:5" x14ac:dyDescent="0.15">
      <c r="B1936" s="205">
        <v>42911</v>
      </c>
      <c r="C1936" s="219">
        <v>0.51944444444444449</v>
      </c>
      <c r="D1936" s="219"/>
      <c r="E1936" s="220">
        <f>SUM(C1936-C1935)</f>
        <v>6.94444444444553E-4</v>
      </c>
    </row>
    <row r="1937" spans="2:6" x14ac:dyDescent="0.15">
      <c r="B1937" s="205">
        <v>42911</v>
      </c>
      <c r="C1937" s="219">
        <v>0.5805555555555556</v>
      </c>
      <c r="D1937" s="219"/>
      <c r="E1937" s="221"/>
    </row>
    <row r="1938" spans="2:6" x14ac:dyDescent="0.15">
      <c r="B1938" s="205">
        <v>42911</v>
      </c>
      <c r="C1938" s="219">
        <v>0.59236111111111112</v>
      </c>
      <c r="D1938" s="219"/>
      <c r="E1938" s="220">
        <f>SUM(C1938-C1937)</f>
        <v>1.1805555555555514E-2</v>
      </c>
      <c r="F1938" s="206">
        <f>SUM(E1919:E1938)</f>
        <v>3.7500000000000033E-2</v>
      </c>
    </row>
    <row r="1939" spans="2:6" x14ac:dyDescent="0.15">
      <c r="B1939" s="205">
        <v>42912</v>
      </c>
      <c r="C1939" s="219">
        <v>0.21111111111111111</v>
      </c>
      <c r="D1939" s="219"/>
      <c r="E1939" s="221"/>
    </row>
    <row r="1940" spans="2:6" x14ac:dyDescent="0.15">
      <c r="B1940" s="205">
        <v>42912</v>
      </c>
      <c r="C1940" s="219">
        <v>0.21805555555555556</v>
      </c>
      <c r="D1940" s="219"/>
      <c r="E1940" s="220">
        <f>SUM(C1940-C1939)</f>
        <v>6.9444444444444475E-3</v>
      </c>
    </row>
    <row r="1941" spans="2:6" x14ac:dyDescent="0.15">
      <c r="B1941" s="205">
        <v>42912</v>
      </c>
      <c r="C1941" s="219">
        <v>0.22013888888888888</v>
      </c>
      <c r="D1941" s="219"/>
      <c r="E1941" s="221"/>
    </row>
    <row r="1942" spans="2:6" x14ac:dyDescent="0.15">
      <c r="B1942" s="205">
        <v>42912</v>
      </c>
      <c r="C1942" s="219">
        <v>0.22916666666666666</v>
      </c>
      <c r="D1942" s="219"/>
      <c r="E1942" s="220">
        <f>SUM(C1942-C1941)</f>
        <v>9.0277777777777735E-3</v>
      </c>
    </row>
    <row r="1943" spans="2:6" x14ac:dyDescent="0.15">
      <c r="B1943" s="205">
        <v>42912</v>
      </c>
      <c r="C1943" s="219">
        <v>0.27777777777777779</v>
      </c>
      <c r="D1943" s="219"/>
      <c r="E1943" s="221"/>
    </row>
    <row r="1944" spans="2:6" x14ac:dyDescent="0.15">
      <c r="B1944" s="205">
        <v>42912</v>
      </c>
      <c r="C1944" s="219">
        <v>0.28611111111111115</v>
      </c>
      <c r="D1944" s="219"/>
      <c r="E1944" s="220">
        <f>SUM(C1944-C1943)</f>
        <v>8.3333333333333592E-3</v>
      </c>
    </row>
    <row r="1945" spans="2:6" x14ac:dyDescent="0.15">
      <c r="B1945" s="205">
        <v>42912</v>
      </c>
      <c r="C1945" s="219">
        <v>0.2951388888888889</v>
      </c>
      <c r="D1945" s="219"/>
      <c r="E1945" s="221"/>
    </row>
    <row r="1946" spans="2:6" x14ac:dyDescent="0.15">
      <c r="B1946" s="205">
        <v>42912</v>
      </c>
      <c r="C1946" s="219">
        <v>0.29583333333333334</v>
      </c>
      <c r="D1946" s="219"/>
      <c r="E1946" s="220">
        <f>SUM(C1946-C1945)</f>
        <v>6.9444444444444198E-4</v>
      </c>
    </row>
    <row r="1947" spans="2:6" x14ac:dyDescent="0.15">
      <c r="B1947" s="205">
        <v>42912</v>
      </c>
      <c r="C1947" s="219">
        <v>0.29930555555555555</v>
      </c>
      <c r="D1947" s="219"/>
      <c r="E1947" s="221"/>
    </row>
    <row r="1948" spans="2:6" x14ac:dyDescent="0.15">
      <c r="B1948" s="205">
        <v>42912</v>
      </c>
      <c r="C1948" s="219">
        <v>0.3</v>
      </c>
      <c r="D1948" s="219"/>
      <c r="E1948" s="220">
        <f>SUM(C1948-C1947)</f>
        <v>6.9444444444444198E-4</v>
      </c>
    </row>
    <row r="1949" spans="2:6" x14ac:dyDescent="0.15">
      <c r="B1949" s="205">
        <v>42912</v>
      </c>
      <c r="C1949" s="219">
        <v>0.30138888888888887</v>
      </c>
      <c r="D1949" s="219"/>
      <c r="E1949" s="221"/>
    </row>
    <row r="1950" spans="2:6" x14ac:dyDescent="0.15">
      <c r="B1950" s="205">
        <v>42912</v>
      </c>
      <c r="C1950" s="219">
        <v>0.30624999999999997</v>
      </c>
      <c r="D1950" s="219"/>
      <c r="E1950" s="220">
        <f>SUM(C1950-C1949)</f>
        <v>4.8611111111110938E-3</v>
      </c>
    </row>
    <row r="1951" spans="2:6" x14ac:dyDescent="0.15">
      <c r="B1951" s="205">
        <v>42912</v>
      </c>
      <c r="C1951" s="219">
        <v>0.39652777777777781</v>
      </c>
      <c r="D1951" s="219"/>
      <c r="E1951" s="221"/>
    </row>
    <row r="1952" spans="2:6" x14ac:dyDescent="0.15">
      <c r="B1952" s="205">
        <v>42912</v>
      </c>
      <c r="C1952" s="219">
        <v>0.42777777777777781</v>
      </c>
      <c r="D1952" s="219"/>
      <c r="E1952" s="220">
        <f>SUM(C1952-C1951)</f>
        <v>3.125E-2</v>
      </c>
    </row>
    <row r="1953" spans="2:6" x14ac:dyDescent="0.15">
      <c r="B1953" s="205">
        <v>42912</v>
      </c>
      <c r="C1953" s="219">
        <v>0.4381944444444445</v>
      </c>
      <c r="D1953" s="219"/>
      <c r="E1953" s="221"/>
    </row>
    <row r="1954" spans="2:6" x14ac:dyDescent="0.15">
      <c r="B1954" s="205">
        <v>42912</v>
      </c>
      <c r="C1954" s="219">
        <v>0.44166666666666665</v>
      </c>
      <c r="D1954" s="219"/>
      <c r="E1954" s="220">
        <f>SUM(C1954-C1953)</f>
        <v>3.4722222222221544E-3</v>
      </c>
      <c r="F1954" s="206">
        <f>SUM(E1939:E1954)</f>
        <v>6.5277777777777712E-2</v>
      </c>
    </row>
    <row r="1955" spans="2:6" x14ac:dyDescent="0.15">
      <c r="B1955" s="205">
        <v>42913</v>
      </c>
      <c r="C1955" s="219">
        <v>0.28819444444444448</v>
      </c>
      <c r="D1955" s="219"/>
      <c r="E1955" s="221"/>
    </row>
    <row r="1956" spans="2:6" x14ac:dyDescent="0.15">
      <c r="B1956" s="205">
        <v>42913</v>
      </c>
      <c r="C1956" s="219">
        <v>0.30416666666666664</v>
      </c>
      <c r="D1956" s="219"/>
      <c r="E1956" s="220">
        <f>SUM(C1956-C1955)</f>
        <v>1.5972222222222165E-2</v>
      </c>
    </row>
    <row r="1957" spans="2:6" x14ac:dyDescent="0.15">
      <c r="B1957" s="205">
        <v>42913</v>
      </c>
      <c r="C1957" s="219">
        <v>0.30486111111111108</v>
      </c>
      <c r="D1957" s="219"/>
      <c r="E1957" s="221"/>
    </row>
    <row r="1958" spans="2:6" x14ac:dyDescent="0.15">
      <c r="B1958" s="205">
        <v>42913</v>
      </c>
      <c r="C1958" s="219">
        <v>0.30486111111111108</v>
      </c>
      <c r="D1958" s="219"/>
      <c r="E1958" s="220">
        <f>SUM(C1958-C1957)</f>
        <v>0</v>
      </c>
    </row>
    <row r="1959" spans="2:6" x14ac:dyDescent="0.15">
      <c r="B1959" s="205">
        <v>42913</v>
      </c>
      <c r="C1959" s="219">
        <v>0.32777777777777778</v>
      </c>
      <c r="D1959" s="219"/>
      <c r="E1959" s="221"/>
    </row>
    <row r="1960" spans="2:6" x14ac:dyDescent="0.15">
      <c r="B1960" s="205">
        <v>42913</v>
      </c>
      <c r="C1960" s="219">
        <v>0.32847222222222222</v>
      </c>
      <c r="D1960" s="219"/>
      <c r="E1960" s="220">
        <f>SUM(C1960-C1959)</f>
        <v>6.9444444444444198E-4</v>
      </c>
    </row>
    <row r="1961" spans="2:6" x14ac:dyDescent="0.15">
      <c r="B1961" s="205">
        <v>42913</v>
      </c>
      <c r="C1961" s="219">
        <v>0.32916666666666666</v>
      </c>
      <c r="D1961" s="219"/>
      <c r="E1961" s="221"/>
    </row>
    <row r="1962" spans="2:6" x14ac:dyDescent="0.15">
      <c r="B1962" s="205">
        <v>42913</v>
      </c>
      <c r="C1962" s="219">
        <v>0.33263888888888887</v>
      </c>
      <c r="D1962" s="219"/>
      <c r="E1962" s="220">
        <f>SUM(C1962-C1961)</f>
        <v>3.4722222222222099E-3</v>
      </c>
    </row>
    <row r="1963" spans="2:6" x14ac:dyDescent="0.15">
      <c r="B1963" s="205">
        <v>42913</v>
      </c>
      <c r="C1963" s="219">
        <v>0.33402777777777781</v>
      </c>
      <c r="D1963" s="219"/>
      <c r="E1963" s="221"/>
    </row>
    <row r="1964" spans="2:6" x14ac:dyDescent="0.15">
      <c r="B1964" s="205">
        <v>42913</v>
      </c>
      <c r="C1964" s="219">
        <v>0.3347222222222222</v>
      </c>
      <c r="D1964" s="219"/>
      <c r="E1964" s="220">
        <f>SUM(C1964-C1963)</f>
        <v>6.9444444444438647E-4</v>
      </c>
    </row>
    <row r="1965" spans="2:6" x14ac:dyDescent="0.15">
      <c r="B1965" s="205">
        <v>42913</v>
      </c>
      <c r="C1965" s="219">
        <v>0.33611111111111108</v>
      </c>
      <c r="D1965" s="219"/>
      <c r="E1965" s="221"/>
    </row>
    <row r="1966" spans="2:6" x14ac:dyDescent="0.15">
      <c r="B1966" s="205">
        <v>42913</v>
      </c>
      <c r="C1966" s="219">
        <v>0.33680555555555558</v>
      </c>
      <c r="D1966" s="219"/>
      <c r="E1966" s="220">
        <f>SUM(C1966-C1965)</f>
        <v>6.9444444444449749E-4</v>
      </c>
    </row>
    <row r="1967" spans="2:6" x14ac:dyDescent="0.15">
      <c r="B1967" s="205">
        <v>42913</v>
      </c>
      <c r="C1967" s="219">
        <v>0.4145833333333333</v>
      </c>
      <c r="D1967" s="219"/>
      <c r="E1967" s="221"/>
    </row>
    <row r="1968" spans="2:6" x14ac:dyDescent="0.15">
      <c r="B1968" s="205">
        <v>42913</v>
      </c>
      <c r="C1968" s="219">
        <v>0.41597222222222219</v>
      </c>
      <c r="D1968" s="219"/>
      <c r="E1968" s="220">
        <f>SUM(C1968-C1967)</f>
        <v>1.388888888888884E-3</v>
      </c>
      <c r="F1968" s="206">
        <f>SUM(E1955:E1968)</f>
        <v>2.2916666666666585E-2</v>
      </c>
    </row>
    <row r="1969" spans="2:6" x14ac:dyDescent="0.15">
      <c r="B1969" s="205">
        <v>42914</v>
      </c>
      <c r="C1969" s="219">
        <v>0.33194444444444443</v>
      </c>
      <c r="D1969" s="219"/>
      <c r="E1969" s="221"/>
    </row>
    <row r="1970" spans="2:6" x14ac:dyDescent="0.15">
      <c r="B1970" s="205">
        <v>42914</v>
      </c>
      <c r="C1970" s="219">
        <v>0.33333333333333331</v>
      </c>
      <c r="D1970" s="219"/>
      <c r="E1970" s="220">
        <f>SUM(C1970-C1969)</f>
        <v>1.388888888888884E-3</v>
      </c>
    </row>
    <row r="1971" spans="2:6" x14ac:dyDescent="0.15">
      <c r="B1971" s="205">
        <v>42914</v>
      </c>
      <c r="C1971" s="219">
        <v>0.55694444444444446</v>
      </c>
      <c r="D1971" s="219"/>
      <c r="E1971" s="221"/>
    </row>
    <row r="1972" spans="2:6" x14ac:dyDescent="0.15">
      <c r="B1972" s="205">
        <v>42914</v>
      </c>
      <c r="C1972" s="219">
        <v>0.55694444444444446</v>
      </c>
      <c r="D1972" s="219"/>
      <c r="E1972" s="220">
        <f>SUM(C1972-C1971)</f>
        <v>0</v>
      </c>
      <c r="F1972" s="206">
        <f>SUM(E1969:E1972)</f>
        <v>1.388888888888884E-3</v>
      </c>
    </row>
    <row r="1973" spans="2:6" x14ac:dyDescent="0.15">
      <c r="B1973" s="205">
        <v>42915</v>
      </c>
      <c r="C1973" s="219">
        <v>0.24583333333333335</v>
      </c>
      <c r="D1973" s="219"/>
      <c r="E1973" s="221"/>
    </row>
    <row r="1974" spans="2:6" x14ac:dyDescent="0.15">
      <c r="B1974" s="205">
        <v>42915</v>
      </c>
      <c r="C1974" s="219">
        <v>0.24652777777777779</v>
      </c>
      <c r="D1974" s="219"/>
      <c r="E1974" s="220">
        <f>SUM(C1974-C1973)</f>
        <v>6.9444444444444198E-4</v>
      </c>
    </row>
    <row r="1975" spans="2:6" x14ac:dyDescent="0.15">
      <c r="B1975" s="205">
        <v>42915</v>
      </c>
      <c r="C1975" s="219">
        <v>0.24861111111111112</v>
      </c>
      <c r="D1975" s="219"/>
      <c r="E1975" s="221"/>
    </row>
    <row r="1976" spans="2:6" x14ac:dyDescent="0.15">
      <c r="B1976" s="205">
        <v>42915</v>
      </c>
      <c r="C1976" s="219">
        <v>0.24930555555555556</v>
      </c>
      <c r="D1976" s="219"/>
      <c r="E1976" s="220">
        <f>SUM(C1976-C1975)</f>
        <v>6.9444444444444198E-4</v>
      </c>
    </row>
    <row r="1977" spans="2:6" x14ac:dyDescent="0.15">
      <c r="B1977" s="205">
        <v>42915</v>
      </c>
      <c r="C1977" s="219">
        <v>0.25069444444444444</v>
      </c>
      <c r="D1977" s="219"/>
      <c r="E1977" s="221"/>
    </row>
    <row r="1978" spans="2:6" x14ac:dyDescent="0.15">
      <c r="B1978" s="205">
        <v>42915</v>
      </c>
      <c r="C1978" s="219">
        <v>0.25486111111111109</v>
      </c>
      <c r="D1978" s="219"/>
      <c r="E1978" s="220">
        <f>SUM(C1978-C1977)</f>
        <v>4.1666666666666519E-3</v>
      </c>
    </row>
    <row r="1979" spans="2:6" x14ac:dyDescent="0.15">
      <c r="B1979" s="205">
        <v>42915</v>
      </c>
      <c r="C1979" s="219">
        <v>0.2902777777777778</v>
      </c>
      <c r="D1979" s="219"/>
      <c r="E1979" s="221"/>
    </row>
    <row r="1980" spans="2:6" x14ac:dyDescent="0.15">
      <c r="B1980" s="205">
        <v>42915</v>
      </c>
      <c r="C1980" s="219">
        <v>0.29236111111111113</v>
      </c>
      <c r="D1980" s="219"/>
      <c r="E1980" s="220">
        <f>SUM(C1980-C1979)</f>
        <v>2.0833333333333259E-3</v>
      </c>
    </row>
    <row r="1981" spans="2:6" x14ac:dyDescent="0.15">
      <c r="B1981" s="205">
        <v>42915</v>
      </c>
      <c r="C1981" s="219">
        <v>0.4694444444444445</v>
      </c>
      <c r="D1981" s="219"/>
      <c r="E1981" s="221"/>
    </row>
    <row r="1982" spans="2:6" x14ac:dyDescent="0.15">
      <c r="B1982" s="205">
        <v>42915</v>
      </c>
      <c r="C1982" s="219">
        <v>0.4694444444444445</v>
      </c>
      <c r="D1982" s="219"/>
      <c r="E1982" s="220">
        <f>SUM(C1982-C1981)</f>
        <v>0</v>
      </c>
      <c r="F1982" s="206">
        <f>SUM(E1974:E1982)</f>
        <v>7.6388888888888618E-3</v>
      </c>
    </row>
    <row r="1983" spans="2:6" x14ac:dyDescent="0.15">
      <c r="B1983" s="205">
        <v>42916</v>
      </c>
      <c r="C1983" s="219"/>
      <c r="D1983" s="219"/>
      <c r="E1983" s="220"/>
      <c r="F1983" s="206">
        <v>0</v>
      </c>
    </row>
    <row r="1984" spans="2:6" x14ac:dyDescent="0.15">
      <c r="B1984" s="205">
        <v>42917</v>
      </c>
      <c r="C1984" s="219">
        <v>0.40208333333333335</v>
      </c>
      <c r="D1984" s="219"/>
      <c r="E1984" s="221"/>
    </row>
    <row r="1985" spans="2:6" x14ac:dyDescent="0.15">
      <c r="B1985" s="205">
        <v>42917</v>
      </c>
      <c r="C1985" s="219">
        <v>0.4069444444444445</v>
      </c>
      <c r="D1985" s="219"/>
      <c r="E1985" s="220">
        <f>SUM(C1985-C1984)</f>
        <v>4.8611111111111494E-3</v>
      </c>
    </row>
    <row r="1986" spans="2:6" x14ac:dyDescent="0.15">
      <c r="B1986" s="205">
        <v>42917</v>
      </c>
      <c r="C1986" s="219">
        <v>0.47430555555555554</v>
      </c>
      <c r="D1986" s="219"/>
      <c r="E1986" s="221"/>
    </row>
    <row r="1987" spans="2:6" x14ac:dyDescent="0.15">
      <c r="B1987" s="205">
        <v>42917</v>
      </c>
      <c r="C1987" s="219">
        <v>0.50624999999999998</v>
      </c>
      <c r="D1987" s="219"/>
      <c r="E1987" s="220">
        <f>SUM(C1987-C1986)</f>
        <v>3.1944444444444442E-2</v>
      </c>
      <c r="F1987" s="206">
        <f>SUM(E1984:E1987)</f>
        <v>3.6805555555555591E-2</v>
      </c>
    </row>
    <row r="1988" spans="2:6" x14ac:dyDescent="0.15">
      <c r="B1988" s="205">
        <v>42918</v>
      </c>
      <c r="C1988" s="219">
        <v>0.41180555555555554</v>
      </c>
      <c r="D1988" s="219"/>
      <c r="E1988" s="221"/>
    </row>
    <row r="1989" spans="2:6" x14ac:dyDescent="0.15">
      <c r="B1989" s="205">
        <v>42918</v>
      </c>
      <c r="C1989" s="219">
        <v>0.42152777777777778</v>
      </c>
      <c r="D1989" s="219"/>
      <c r="E1989" s="220">
        <f>SUM(C1989-C1988)</f>
        <v>9.7222222222222432E-3</v>
      </c>
    </row>
    <row r="1990" spans="2:6" x14ac:dyDescent="0.15">
      <c r="B1990" s="205">
        <v>42918</v>
      </c>
      <c r="C1990" s="219">
        <v>0.7006944444444444</v>
      </c>
      <c r="D1990" s="219"/>
      <c r="E1990" s="221"/>
    </row>
    <row r="1991" spans="2:6" x14ac:dyDescent="0.15">
      <c r="B1991" s="205">
        <v>42918</v>
      </c>
      <c r="C1991" s="219">
        <v>0.70138888888888884</v>
      </c>
      <c r="D1991" s="219"/>
      <c r="E1991" s="220">
        <f>SUM(C1991-C1990)</f>
        <v>6.9444444444444198E-4</v>
      </c>
    </row>
    <row r="1992" spans="2:6" x14ac:dyDescent="0.15">
      <c r="B1992" s="205">
        <v>42918</v>
      </c>
      <c r="C1992" s="219">
        <v>0.77430555555555547</v>
      </c>
      <c r="D1992" s="219"/>
      <c r="E1992" s="221"/>
    </row>
    <row r="1993" spans="2:6" x14ac:dyDescent="0.15">
      <c r="B1993" s="205">
        <v>42918</v>
      </c>
      <c r="C1993" s="219">
        <v>0.8027777777777777</v>
      </c>
      <c r="D1993" s="219"/>
      <c r="E1993" s="220">
        <f>SUM(C1993-C1992)</f>
        <v>2.8472222222222232E-2</v>
      </c>
      <c r="F1993" s="206">
        <f>SUM(E1988:E1993)</f>
        <v>3.8888888888888917E-2</v>
      </c>
    </row>
    <row r="1994" spans="2:6" x14ac:dyDescent="0.15">
      <c r="B1994" s="205">
        <v>42919</v>
      </c>
      <c r="C1994" s="219">
        <v>0.28819444444444448</v>
      </c>
      <c r="D1994" s="219"/>
      <c r="E1994" s="221"/>
    </row>
    <row r="1995" spans="2:6" x14ac:dyDescent="0.15">
      <c r="B1995" s="205">
        <v>42919</v>
      </c>
      <c r="C1995" s="219">
        <v>0.39652777777777781</v>
      </c>
      <c r="D1995" s="219"/>
      <c r="E1995" s="220">
        <f>SUM(C1995-C1994)</f>
        <v>0.10833333333333334</v>
      </c>
      <c r="F1995" s="206">
        <f>SUM(E1994:E1995)</f>
        <v>0.10833333333333334</v>
      </c>
    </row>
    <row r="1996" spans="2:6" x14ac:dyDescent="0.15">
      <c r="B1996" s="234"/>
      <c r="C1996" s="219"/>
      <c r="D1996" s="219"/>
      <c r="E1996" s="220"/>
    </row>
    <row r="1997" spans="2:6" x14ac:dyDescent="0.15">
      <c r="B1997" s="234"/>
      <c r="C1997" s="219"/>
      <c r="D1997" s="219"/>
      <c r="E1997" s="213"/>
    </row>
    <row r="1998" spans="2:6" x14ac:dyDescent="0.15">
      <c r="B1998" s="234"/>
      <c r="C1998" s="219"/>
      <c r="D1998" s="219"/>
      <c r="E1998" s="220">
        <f>SUM(C1998-C1997)</f>
        <v>0</v>
      </c>
    </row>
    <row r="1999" spans="2:6" x14ac:dyDescent="0.15">
      <c r="B1999" s="234"/>
      <c r="C1999" s="219"/>
      <c r="D1999" s="219"/>
      <c r="E1999" s="213"/>
    </row>
    <row r="2000" spans="2:6" x14ac:dyDescent="0.15">
      <c r="B2000" s="234"/>
      <c r="C2000" s="219"/>
      <c r="D2000" s="219"/>
      <c r="E2000" s="220">
        <f>SUM(C2000-C1999)</f>
        <v>0</v>
      </c>
    </row>
    <row r="2001" spans="2:5" x14ac:dyDescent="0.15">
      <c r="B2001" s="234"/>
      <c r="C2001" s="219"/>
      <c r="D2001" s="219"/>
      <c r="E2001" s="213"/>
    </row>
    <row r="2002" spans="2:5" x14ac:dyDescent="0.15">
      <c r="B2002" s="234"/>
      <c r="C2002" s="219"/>
      <c r="D2002" s="219"/>
      <c r="E2002" s="220">
        <f>SUM(C2002-C2001)</f>
        <v>0</v>
      </c>
    </row>
    <row r="2003" spans="2:5" x14ac:dyDescent="0.15">
      <c r="B2003" s="234"/>
      <c r="C2003" s="219"/>
      <c r="D2003" s="219"/>
      <c r="E2003" s="213"/>
    </row>
    <row r="2004" spans="2:5" x14ac:dyDescent="0.15">
      <c r="B2004" s="234"/>
      <c r="C2004" s="219"/>
      <c r="D2004" s="219"/>
      <c r="E2004" s="220">
        <f>SUM(C2004-C2003)</f>
        <v>0</v>
      </c>
    </row>
    <row r="2005" spans="2:5" x14ac:dyDescent="0.15">
      <c r="B2005" s="234"/>
      <c r="C2005" s="219"/>
      <c r="D2005" s="219"/>
      <c r="E2005" s="213"/>
    </row>
    <row r="2006" spans="2:5" x14ac:dyDescent="0.15">
      <c r="B2006" s="234"/>
      <c r="C2006" s="219"/>
      <c r="D2006" s="219"/>
      <c r="E2006" s="220">
        <f>SUM(C2006-C2005)</f>
        <v>0</v>
      </c>
    </row>
    <row r="2007" spans="2:5" x14ac:dyDescent="0.15">
      <c r="B2007" s="234"/>
      <c r="C2007" s="219"/>
      <c r="D2007" s="219"/>
      <c r="E2007" s="213"/>
    </row>
    <row r="2008" spans="2:5" x14ac:dyDescent="0.15">
      <c r="B2008" s="234"/>
      <c r="C2008" s="219"/>
      <c r="D2008" s="219"/>
      <c r="E2008" s="220">
        <f>SUM(C2008-C2007)</f>
        <v>0</v>
      </c>
    </row>
    <row r="2009" spans="2:5" x14ac:dyDescent="0.15">
      <c r="B2009" s="234"/>
      <c r="C2009" s="219"/>
      <c r="D2009" s="219"/>
      <c r="E2009" s="213"/>
    </row>
    <row r="2010" spans="2:5" x14ac:dyDescent="0.15">
      <c r="B2010" s="234"/>
      <c r="C2010" s="219"/>
      <c r="D2010" s="219"/>
      <c r="E2010" s="220">
        <f>SUM(C2010-C2009)</f>
        <v>0</v>
      </c>
    </row>
    <row r="2011" spans="2:5" x14ac:dyDescent="0.15">
      <c r="B2011" s="234"/>
      <c r="C2011" s="219"/>
      <c r="D2011" s="219"/>
      <c r="E2011" s="213"/>
    </row>
    <row r="2012" spans="2:5" x14ac:dyDescent="0.15">
      <c r="B2012" s="234"/>
      <c r="C2012" s="219"/>
      <c r="D2012" s="219"/>
      <c r="E2012" s="220">
        <f>SUM(C2012-C2011)</f>
        <v>0</v>
      </c>
    </row>
    <row r="2013" spans="2:5" x14ac:dyDescent="0.15">
      <c r="B2013" s="234"/>
      <c r="C2013" s="219"/>
      <c r="D2013" s="219"/>
      <c r="E2013" s="213"/>
    </row>
    <row r="2014" spans="2:5" x14ac:dyDescent="0.15">
      <c r="B2014" s="234"/>
      <c r="C2014" s="219"/>
      <c r="D2014" s="219"/>
      <c r="E2014" s="220">
        <f>SUM(C2014-C2013)</f>
        <v>0</v>
      </c>
    </row>
    <row r="2015" spans="2:5" x14ac:dyDescent="0.15">
      <c r="B2015" s="234"/>
      <c r="C2015" s="219"/>
      <c r="D2015" s="219"/>
      <c r="E2015" s="213"/>
    </row>
    <row r="2016" spans="2:5" x14ac:dyDescent="0.15">
      <c r="B2016" s="234"/>
      <c r="C2016" s="219"/>
      <c r="D2016" s="219"/>
      <c r="E2016" s="220">
        <f>SUM(C2016-C2015)</f>
        <v>0</v>
      </c>
    </row>
    <row r="2017" spans="2:5" x14ac:dyDescent="0.15">
      <c r="B2017" s="234"/>
      <c r="C2017" s="219"/>
      <c r="D2017" s="219"/>
      <c r="E2017" s="213"/>
    </row>
    <row r="2018" spans="2:5" x14ac:dyDescent="0.15">
      <c r="B2018" s="234"/>
      <c r="C2018" s="219"/>
      <c r="D2018" s="219"/>
      <c r="E2018" s="220">
        <f>SUM(C2018-C2017)</f>
        <v>0</v>
      </c>
    </row>
    <row r="2019" spans="2:5" x14ac:dyDescent="0.15">
      <c r="B2019" s="234"/>
      <c r="C2019" s="219"/>
      <c r="D2019" s="219"/>
      <c r="E2019" s="213"/>
    </row>
    <row r="2020" spans="2:5" x14ac:dyDescent="0.15">
      <c r="B2020" s="234"/>
      <c r="C2020" s="219"/>
      <c r="D2020" s="219"/>
      <c r="E2020" s="220">
        <f>SUM(C2020-C2019)</f>
        <v>0</v>
      </c>
    </row>
    <row r="2021" spans="2:5" x14ac:dyDescent="0.15">
      <c r="B2021" s="234"/>
      <c r="C2021" s="219"/>
      <c r="D2021" s="219"/>
      <c r="E2021" s="213"/>
    </row>
    <row r="2022" spans="2:5" x14ac:dyDescent="0.15">
      <c r="B2022" s="234"/>
      <c r="C2022" s="219"/>
      <c r="D2022" s="219"/>
      <c r="E2022" s="220">
        <f>SUM(C2022-C2021)</f>
        <v>0</v>
      </c>
    </row>
    <row r="2023" spans="2:5" x14ac:dyDescent="0.15">
      <c r="B2023" s="234"/>
      <c r="C2023" s="219"/>
      <c r="D2023" s="219"/>
      <c r="E2023" s="213"/>
    </row>
    <row r="2024" spans="2:5" x14ac:dyDescent="0.15">
      <c r="B2024" s="234"/>
      <c r="C2024" s="219"/>
      <c r="D2024" s="219"/>
      <c r="E2024" s="220">
        <f>SUM(C2024-C2023)</f>
        <v>0</v>
      </c>
    </row>
    <row r="2025" spans="2:5" x14ac:dyDescent="0.15">
      <c r="B2025" s="234"/>
      <c r="C2025" s="219"/>
      <c r="D2025" s="219"/>
      <c r="E2025" s="213"/>
    </row>
    <row r="2026" spans="2:5" x14ac:dyDescent="0.15">
      <c r="B2026" s="234"/>
      <c r="C2026" s="219"/>
      <c r="D2026" s="219"/>
      <c r="E2026" s="220">
        <f>SUM(C2026-C2025)</f>
        <v>0</v>
      </c>
    </row>
    <row r="2027" spans="2:5" x14ac:dyDescent="0.15">
      <c r="B2027" s="234"/>
      <c r="C2027" s="219"/>
      <c r="D2027" s="219"/>
      <c r="E2027" s="213"/>
    </row>
    <row r="2028" spans="2:5" x14ac:dyDescent="0.15">
      <c r="B2028" s="234"/>
      <c r="C2028" s="219"/>
      <c r="D2028" s="219"/>
      <c r="E2028" s="220">
        <f>SUM(C2028-C2027)</f>
        <v>0</v>
      </c>
    </row>
    <row r="2029" spans="2:5" x14ac:dyDescent="0.15">
      <c r="B2029" s="234"/>
      <c r="C2029" s="219"/>
      <c r="D2029" s="219"/>
      <c r="E2029" s="213"/>
    </row>
    <row r="2030" spans="2:5" x14ac:dyDescent="0.15">
      <c r="B2030" s="234"/>
      <c r="C2030" s="219"/>
      <c r="D2030" s="219"/>
      <c r="E2030" s="220">
        <f>SUM(C2030-C2029)</f>
        <v>0</v>
      </c>
    </row>
    <row r="2031" spans="2:5" x14ac:dyDescent="0.15">
      <c r="B2031" s="234"/>
      <c r="C2031" s="219"/>
      <c r="D2031" s="219"/>
      <c r="E2031" s="213"/>
    </row>
    <row r="2032" spans="2:5" x14ac:dyDescent="0.15">
      <c r="B2032" s="234"/>
      <c r="C2032" s="219"/>
      <c r="D2032" s="219"/>
      <c r="E2032" s="220">
        <f>SUM(C2032-C2031)</f>
        <v>0</v>
      </c>
    </row>
    <row r="2033" spans="2:5" x14ac:dyDescent="0.15">
      <c r="B2033" s="234"/>
      <c r="C2033" s="219"/>
      <c r="D2033" s="219"/>
      <c r="E2033" s="213"/>
    </row>
    <row r="2034" spans="2:5" x14ac:dyDescent="0.15">
      <c r="B2034" s="234"/>
      <c r="C2034" s="219"/>
      <c r="D2034" s="219"/>
      <c r="E2034" s="220">
        <f>SUM(C2034-C2033)</f>
        <v>0</v>
      </c>
    </row>
    <row r="2035" spans="2:5" x14ac:dyDescent="0.15">
      <c r="B2035" s="234"/>
      <c r="C2035" s="219"/>
      <c r="D2035" s="219"/>
      <c r="E2035" s="213"/>
    </row>
    <row r="2036" spans="2:5" x14ac:dyDescent="0.15">
      <c r="B2036" s="234"/>
      <c r="C2036" s="219"/>
      <c r="D2036" s="219"/>
      <c r="E2036" s="220">
        <f>SUM(C2036-C2035)</f>
        <v>0</v>
      </c>
    </row>
    <row r="2037" spans="2:5" x14ac:dyDescent="0.15">
      <c r="B2037" s="234"/>
      <c r="C2037" s="219"/>
      <c r="D2037" s="219"/>
      <c r="E2037" s="213"/>
    </row>
    <row r="2038" spans="2:5" x14ac:dyDescent="0.15">
      <c r="B2038" s="234"/>
      <c r="C2038" s="219"/>
      <c r="D2038" s="219"/>
      <c r="E2038" s="220">
        <f>SUM(C2038-C2037)</f>
        <v>0</v>
      </c>
    </row>
    <row r="2039" spans="2:5" x14ac:dyDescent="0.15">
      <c r="B2039" s="234"/>
      <c r="C2039" s="219"/>
      <c r="D2039" s="219"/>
      <c r="E2039" s="213"/>
    </row>
    <row r="2040" spans="2:5" x14ac:dyDescent="0.15">
      <c r="B2040" s="234"/>
      <c r="C2040" s="219"/>
      <c r="D2040" s="219"/>
      <c r="E2040" s="220">
        <f>SUM(C2040-C2039)</f>
        <v>0</v>
      </c>
    </row>
    <row r="2041" spans="2:5" x14ac:dyDescent="0.15">
      <c r="B2041" s="234"/>
      <c r="C2041" s="219"/>
      <c r="D2041" s="219"/>
      <c r="E2041" s="213"/>
    </row>
    <row r="2042" spans="2:5" x14ac:dyDescent="0.15">
      <c r="B2042" s="234"/>
      <c r="C2042" s="219"/>
      <c r="D2042" s="219"/>
      <c r="E2042" s="220">
        <f>SUM(C2042-C2041)</f>
        <v>0</v>
      </c>
    </row>
    <row r="2043" spans="2:5" x14ac:dyDescent="0.15">
      <c r="B2043" s="234"/>
      <c r="C2043" s="219"/>
      <c r="D2043" s="219"/>
      <c r="E2043" s="213"/>
    </row>
    <row r="2044" spans="2:5" x14ac:dyDescent="0.15">
      <c r="B2044" s="234"/>
      <c r="C2044" s="219"/>
      <c r="D2044" s="219"/>
      <c r="E2044" s="220">
        <f>SUM(C2044-C2043)</f>
        <v>0</v>
      </c>
    </row>
    <row r="2045" spans="2:5" x14ac:dyDescent="0.15">
      <c r="B2045" s="234"/>
      <c r="C2045" s="219"/>
      <c r="D2045" s="219"/>
      <c r="E2045" s="213"/>
    </row>
    <row r="2046" spans="2:5" x14ac:dyDescent="0.15">
      <c r="B2046" s="234"/>
      <c r="C2046" s="219"/>
      <c r="D2046" s="219"/>
      <c r="E2046" s="220">
        <f>SUM(C2046-C2045)</f>
        <v>0</v>
      </c>
    </row>
    <row r="2047" spans="2:5" x14ac:dyDescent="0.15">
      <c r="B2047" s="234"/>
      <c r="C2047" s="219"/>
      <c r="D2047" s="219"/>
      <c r="E2047" s="213"/>
    </row>
    <row r="2048" spans="2:5" x14ac:dyDescent="0.15">
      <c r="B2048" s="234"/>
      <c r="C2048" s="219"/>
      <c r="D2048" s="219"/>
      <c r="E2048" s="220">
        <f>SUM(C2048-C2047)</f>
        <v>0</v>
      </c>
    </row>
    <row r="2049" spans="2:5" x14ac:dyDescent="0.15">
      <c r="B2049" s="234"/>
      <c r="C2049" s="219"/>
      <c r="D2049" s="219"/>
      <c r="E2049" s="213"/>
    </row>
    <row r="2050" spans="2:5" x14ac:dyDescent="0.15">
      <c r="B2050" s="234"/>
      <c r="C2050" s="219"/>
      <c r="D2050" s="219"/>
      <c r="E2050" s="220">
        <f>SUM(C2050-C2049)</f>
        <v>0</v>
      </c>
    </row>
    <row r="2051" spans="2:5" x14ac:dyDescent="0.15">
      <c r="B2051" s="234"/>
      <c r="C2051" s="219"/>
      <c r="D2051" s="219"/>
      <c r="E2051" s="213"/>
    </row>
    <row r="2052" spans="2:5" x14ac:dyDescent="0.15">
      <c r="B2052" s="234"/>
      <c r="C2052" s="219"/>
      <c r="D2052" s="219"/>
      <c r="E2052" s="220">
        <f>SUM(C2052-C2051)</f>
        <v>0</v>
      </c>
    </row>
    <row r="2053" spans="2:5" x14ac:dyDescent="0.15">
      <c r="B2053" s="234"/>
      <c r="C2053" s="219"/>
      <c r="D2053" s="219"/>
      <c r="E2053" s="213"/>
    </row>
    <row r="2054" spans="2:5" x14ac:dyDescent="0.15">
      <c r="B2054" s="234"/>
      <c r="C2054" s="219"/>
      <c r="D2054" s="219"/>
      <c r="E2054" s="220">
        <f>SUM(C2054-C2053)</f>
        <v>0</v>
      </c>
    </row>
    <row r="2055" spans="2:5" x14ac:dyDescent="0.15">
      <c r="B2055" s="234"/>
      <c r="C2055" s="219"/>
      <c r="D2055" s="219"/>
      <c r="E2055" s="213"/>
    </row>
    <row r="2056" spans="2:5" x14ac:dyDescent="0.15">
      <c r="B2056" s="234"/>
      <c r="C2056" s="219"/>
      <c r="D2056" s="219"/>
      <c r="E2056" s="220">
        <f>SUM(C2056-C2055)</f>
        <v>0</v>
      </c>
    </row>
    <row r="2057" spans="2:5" x14ac:dyDescent="0.15">
      <c r="B2057" s="234"/>
      <c r="C2057" s="219"/>
      <c r="D2057" s="219"/>
      <c r="E2057" s="213"/>
    </row>
    <row r="2058" spans="2:5" x14ac:dyDescent="0.15">
      <c r="B2058" s="234"/>
      <c r="C2058" s="219"/>
      <c r="D2058" s="219"/>
      <c r="E2058" s="220">
        <f>SUM(C2058-C2057)</f>
        <v>0</v>
      </c>
    </row>
    <row r="2059" spans="2:5" x14ac:dyDescent="0.15">
      <c r="B2059" s="234"/>
      <c r="C2059" s="219"/>
      <c r="D2059" s="219"/>
      <c r="E2059" s="213"/>
    </row>
    <row r="2060" spans="2:5" x14ac:dyDescent="0.15">
      <c r="B2060" s="234"/>
      <c r="C2060" s="219"/>
      <c r="D2060" s="219"/>
      <c r="E2060" s="220">
        <f>SUM(C2060-C2059)</f>
        <v>0</v>
      </c>
    </row>
    <row r="2061" spans="2:5" x14ac:dyDescent="0.15">
      <c r="B2061" s="234"/>
      <c r="C2061" s="219"/>
      <c r="D2061" s="219"/>
      <c r="E2061" s="213"/>
    </row>
    <row r="2062" spans="2:5" x14ac:dyDescent="0.15">
      <c r="B2062" s="234"/>
      <c r="C2062" s="219"/>
      <c r="D2062" s="219"/>
      <c r="E2062" s="220">
        <f>SUM(C2062-C2061)</f>
        <v>0</v>
      </c>
    </row>
    <row r="2063" spans="2:5" x14ac:dyDescent="0.15">
      <c r="B2063" s="234"/>
      <c r="C2063" s="219"/>
      <c r="D2063" s="219"/>
      <c r="E2063" s="213"/>
    </row>
    <row r="2064" spans="2:5" x14ac:dyDescent="0.15">
      <c r="B2064" s="234"/>
      <c r="C2064" s="219"/>
      <c r="D2064" s="219"/>
      <c r="E2064" s="220">
        <f>SUM(C2064-C2063)</f>
        <v>0</v>
      </c>
    </row>
    <row r="2065" spans="2:5" x14ac:dyDescent="0.15">
      <c r="B2065" s="234"/>
      <c r="C2065" s="219"/>
      <c r="D2065" s="219"/>
      <c r="E2065" s="213"/>
    </row>
    <row r="2066" spans="2:5" x14ac:dyDescent="0.15">
      <c r="B2066" s="234"/>
      <c r="C2066" s="219"/>
      <c r="D2066" s="219"/>
      <c r="E2066" s="220">
        <f>SUM(C2066-C2065)</f>
        <v>0</v>
      </c>
    </row>
    <row r="2067" spans="2:5" x14ac:dyDescent="0.15">
      <c r="B2067" s="234"/>
      <c r="C2067" s="219"/>
      <c r="D2067" s="219"/>
      <c r="E2067" s="213"/>
    </row>
    <row r="2068" spans="2:5" x14ac:dyDescent="0.15">
      <c r="B2068" s="234"/>
      <c r="C2068" s="219"/>
      <c r="D2068" s="219"/>
      <c r="E2068" s="220">
        <f>SUM(C2068-C2067)</f>
        <v>0</v>
      </c>
    </row>
    <row r="2069" spans="2:5" x14ac:dyDescent="0.15">
      <c r="B2069" s="234"/>
      <c r="C2069" s="219"/>
      <c r="D2069" s="219"/>
      <c r="E2069" s="213"/>
    </row>
    <row r="2070" spans="2:5" x14ac:dyDescent="0.15">
      <c r="B2070" s="234"/>
      <c r="C2070" s="219"/>
      <c r="D2070" s="219"/>
      <c r="E2070" s="220">
        <f>SUM(C2070-C2069)</f>
        <v>0</v>
      </c>
    </row>
    <row r="2071" spans="2:5" x14ac:dyDescent="0.15">
      <c r="B2071" s="234"/>
      <c r="C2071" s="219"/>
      <c r="D2071" s="219"/>
      <c r="E2071" s="213"/>
    </row>
    <row r="2072" spans="2:5" x14ac:dyDescent="0.15">
      <c r="B2072" s="234"/>
      <c r="C2072" s="219"/>
      <c r="D2072" s="219"/>
      <c r="E2072" s="220">
        <f>SUM(C2072-C2071)</f>
        <v>0</v>
      </c>
    </row>
    <row r="2073" spans="2:5" x14ac:dyDescent="0.15">
      <c r="B2073" s="234"/>
      <c r="C2073" s="219"/>
      <c r="D2073" s="219"/>
      <c r="E2073" s="213"/>
    </row>
    <row r="2074" spans="2:5" x14ac:dyDescent="0.15">
      <c r="B2074" s="234"/>
      <c r="C2074" s="219"/>
      <c r="D2074" s="219"/>
      <c r="E2074" s="220">
        <f>SUM(C2074-C2073)</f>
        <v>0</v>
      </c>
    </row>
    <row r="2075" spans="2:5" x14ac:dyDescent="0.15">
      <c r="B2075" s="234"/>
      <c r="C2075" s="219"/>
      <c r="D2075" s="219"/>
      <c r="E2075" s="213"/>
    </row>
    <row r="2076" spans="2:5" x14ac:dyDescent="0.15">
      <c r="B2076" s="234"/>
      <c r="C2076" s="219"/>
      <c r="D2076" s="219"/>
      <c r="E2076" s="220">
        <f>SUM(C2076-C2075)</f>
        <v>0</v>
      </c>
    </row>
    <row r="2077" spans="2:5" x14ac:dyDescent="0.15">
      <c r="B2077" s="234"/>
      <c r="C2077" s="219"/>
      <c r="D2077" s="219"/>
      <c r="E2077" s="235"/>
    </row>
    <row r="2078" spans="2:5" x14ac:dyDescent="0.15">
      <c r="B2078" s="234"/>
      <c r="C2078" s="219"/>
      <c r="D2078" s="219"/>
      <c r="E2078" s="220">
        <f>SUM(C2078-C2077)</f>
        <v>0</v>
      </c>
    </row>
    <row r="2079" spans="2:5" x14ac:dyDescent="0.15">
      <c r="B2079" s="234"/>
      <c r="C2079" s="219"/>
      <c r="D2079" s="219"/>
      <c r="E2079" s="213"/>
    </row>
    <row r="2080" spans="2:5" x14ac:dyDescent="0.15">
      <c r="B2080" s="234"/>
      <c r="C2080" s="219"/>
      <c r="D2080" s="219"/>
      <c r="E2080" s="220">
        <f>SUM(C2080-C2079)</f>
        <v>0</v>
      </c>
    </row>
    <row r="2081" spans="2:5" x14ac:dyDescent="0.15">
      <c r="B2081" s="234"/>
      <c r="C2081" s="219"/>
      <c r="D2081" s="219"/>
      <c r="E2081" s="213"/>
    </row>
    <row r="2082" spans="2:5" x14ac:dyDescent="0.15">
      <c r="B2082" s="234"/>
      <c r="C2082" s="219"/>
      <c r="D2082" s="219"/>
      <c r="E2082" s="220">
        <f>SUM(C2082-C2081)</f>
        <v>0</v>
      </c>
    </row>
    <row r="2083" spans="2:5" x14ac:dyDescent="0.15">
      <c r="B2083" s="234"/>
      <c r="C2083" s="219"/>
      <c r="D2083" s="219"/>
      <c r="E2083" s="213"/>
    </row>
    <row r="2084" spans="2:5" x14ac:dyDescent="0.15">
      <c r="B2084" s="234"/>
      <c r="C2084" s="219"/>
      <c r="D2084" s="219"/>
      <c r="E2084" s="220">
        <f>SUM(C2084-C2083)</f>
        <v>0</v>
      </c>
    </row>
    <row r="2085" spans="2:5" x14ac:dyDescent="0.15">
      <c r="B2085" s="234"/>
      <c r="C2085" s="219"/>
      <c r="D2085" s="219"/>
      <c r="E2085" s="213"/>
    </row>
    <row r="2086" spans="2:5" x14ac:dyDescent="0.15">
      <c r="B2086" s="234"/>
      <c r="C2086" s="219"/>
      <c r="D2086" s="219"/>
      <c r="E2086" s="220">
        <f>SUM(C2086-C2085)</f>
        <v>0</v>
      </c>
    </row>
    <row r="2087" spans="2:5" x14ac:dyDescent="0.15">
      <c r="B2087" s="234"/>
      <c r="C2087" s="219"/>
      <c r="D2087" s="219"/>
      <c r="E2087" s="213"/>
    </row>
    <row r="2088" spans="2:5" x14ac:dyDescent="0.15">
      <c r="B2088" s="234"/>
      <c r="C2088" s="219"/>
      <c r="D2088" s="219"/>
      <c r="E2088" s="220">
        <f>SUM(C2088-C2087)</f>
        <v>0</v>
      </c>
    </row>
    <row r="2089" spans="2:5" x14ac:dyDescent="0.15">
      <c r="B2089" s="234"/>
      <c r="C2089" s="219"/>
      <c r="D2089" s="219"/>
      <c r="E2089" s="213"/>
    </row>
    <row r="2090" spans="2:5" x14ac:dyDescent="0.15">
      <c r="B2090" s="234"/>
      <c r="C2090" s="219"/>
      <c r="D2090" s="219"/>
      <c r="E2090" s="220">
        <f>SUM(C2090-C2089)</f>
        <v>0</v>
      </c>
    </row>
    <row r="2091" spans="2:5" x14ac:dyDescent="0.15">
      <c r="B2091" s="234"/>
      <c r="C2091" s="219"/>
      <c r="D2091" s="219"/>
      <c r="E2091" s="213"/>
    </row>
    <row r="2092" spans="2:5" x14ac:dyDescent="0.15">
      <c r="B2092" s="234"/>
      <c r="C2092" s="219"/>
      <c r="D2092" s="219"/>
      <c r="E2092" s="220">
        <f>SUM(C2092-C2091)</f>
        <v>0</v>
      </c>
    </row>
    <row r="2093" spans="2:5" x14ac:dyDescent="0.15">
      <c r="B2093" s="234"/>
      <c r="C2093" s="219"/>
      <c r="D2093" s="219"/>
      <c r="E2093" s="213"/>
    </row>
    <row r="2094" spans="2:5" x14ac:dyDescent="0.15">
      <c r="B2094" s="234"/>
      <c r="C2094" s="219"/>
      <c r="D2094" s="219"/>
      <c r="E2094" s="220">
        <f>SUM(C2094-C2093)</f>
        <v>0</v>
      </c>
    </row>
    <row r="2095" spans="2:5" x14ac:dyDescent="0.15">
      <c r="B2095" s="234"/>
      <c r="C2095" s="219"/>
      <c r="D2095" s="219"/>
      <c r="E2095" s="213"/>
    </row>
    <row r="2096" spans="2:5" x14ac:dyDescent="0.15">
      <c r="B2096" s="234"/>
      <c r="C2096" s="219"/>
      <c r="D2096" s="219"/>
      <c r="E2096" s="220">
        <f>SUM(C2096-C2095)</f>
        <v>0</v>
      </c>
    </row>
    <row r="2097" spans="2:5" x14ac:dyDescent="0.15">
      <c r="B2097" s="234"/>
      <c r="C2097" s="219"/>
      <c r="D2097" s="219"/>
      <c r="E2097" s="213"/>
    </row>
    <row r="2098" spans="2:5" x14ac:dyDescent="0.15">
      <c r="B2098" s="234"/>
      <c r="C2098" s="219"/>
      <c r="D2098" s="219"/>
      <c r="E2098" s="220">
        <f>SUM(C2098-C2097)</f>
        <v>0</v>
      </c>
    </row>
    <row r="2099" spans="2:5" x14ac:dyDescent="0.15">
      <c r="B2099" s="234"/>
      <c r="C2099" s="219"/>
      <c r="D2099" s="219"/>
      <c r="E2099" s="213"/>
    </row>
    <row r="2100" spans="2:5" x14ac:dyDescent="0.15">
      <c r="B2100" s="234"/>
      <c r="C2100" s="219"/>
      <c r="D2100" s="219"/>
      <c r="E2100" s="220">
        <f>SUM(C2100-C2099)</f>
        <v>0</v>
      </c>
    </row>
    <row r="2101" spans="2:5" x14ac:dyDescent="0.15">
      <c r="B2101" s="234"/>
      <c r="C2101" s="219"/>
      <c r="D2101" s="219"/>
      <c r="E2101" s="213"/>
    </row>
    <row r="2102" spans="2:5" x14ac:dyDescent="0.15">
      <c r="B2102" s="234"/>
      <c r="C2102" s="219"/>
      <c r="D2102" s="219"/>
      <c r="E2102" s="220">
        <f>SUM(C2102-C2101)</f>
        <v>0</v>
      </c>
    </row>
    <row r="2103" spans="2:5" x14ac:dyDescent="0.15">
      <c r="B2103" s="234"/>
      <c r="C2103" s="219"/>
      <c r="D2103" s="219"/>
      <c r="E2103" s="213"/>
    </row>
    <row r="2104" spans="2:5" x14ac:dyDescent="0.15">
      <c r="B2104" s="234"/>
      <c r="C2104" s="219"/>
      <c r="D2104" s="219"/>
      <c r="E2104" s="220">
        <f>SUM(C2104-C2103)</f>
        <v>0</v>
      </c>
    </row>
    <row r="2105" spans="2:5" x14ac:dyDescent="0.15">
      <c r="B2105" s="234"/>
      <c r="C2105" s="219"/>
      <c r="D2105" s="219"/>
      <c r="E2105" s="213"/>
    </row>
    <row r="2106" spans="2:5" x14ac:dyDescent="0.15">
      <c r="B2106" s="234"/>
      <c r="C2106" s="219"/>
      <c r="D2106" s="219"/>
      <c r="E2106" s="220">
        <f>SUM(C2106-C2105)</f>
        <v>0</v>
      </c>
    </row>
    <row r="2107" spans="2:5" x14ac:dyDescent="0.15">
      <c r="B2107" s="234"/>
      <c r="C2107" s="219"/>
      <c r="D2107" s="219"/>
      <c r="E2107" s="213"/>
    </row>
    <row r="2108" spans="2:5" x14ac:dyDescent="0.15">
      <c r="B2108" s="234"/>
      <c r="C2108" s="219"/>
      <c r="D2108" s="219"/>
      <c r="E2108" s="220">
        <f>SUM(C2108-C2107)</f>
        <v>0</v>
      </c>
    </row>
    <row r="2109" spans="2:5" x14ac:dyDescent="0.15">
      <c r="B2109" s="234"/>
      <c r="C2109" s="219"/>
      <c r="D2109" s="219"/>
    </row>
    <row r="2110" spans="2:5" x14ac:dyDescent="0.15">
      <c r="B2110" s="234"/>
      <c r="C2110" s="219"/>
      <c r="D2110" s="219"/>
    </row>
    <row r="2111" spans="2:5" x14ac:dyDescent="0.15">
      <c r="B2111" s="234"/>
      <c r="C2111" s="219"/>
      <c r="D2111" s="219"/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5">
    <tabColor rgb="FFFF0000"/>
  </sheetPr>
  <dimension ref="A1:B1996"/>
  <sheetViews>
    <sheetView workbookViewId="0">
      <selection activeCell="B3" sqref="B3"/>
    </sheetView>
  </sheetViews>
  <sheetFormatPr defaultRowHeight="13.5" x14ac:dyDescent="0.15"/>
  <cols>
    <col min="1" max="1" width="9" customWidth="1"/>
    <col min="2" max="2" width="13.375" customWidth="1"/>
    <col min="3" max="3" width="16.25" customWidth="1"/>
  </cols>
  <sheetData>
    <row r="1" spans="1:2" ht="23.25" customHeight="1" x14ac:dyDescent="0.15">
      <c r="A1" s="101" t="s">
        <v>75</v>
      </c>
    </row>
    <row r="2" spans="1:2" x14ac:dyDescent="0.15">
      <c r="B2" s="192"/>
    </row>
    <row r="3" spans="1:2" x14ac:dyDescent="0.15">
      <c r="A3" s="236">
        <v>42736</v>
      </c>
      <c r="B3" s="237">
        <v>0</v>
      </c>
    </row>
    <row r="4" spans="1:2" x14ac:dyDescent="0.15">
      <c r="A4" s="236">
        <v>42737</v>
      </c>
      <c r="B4" s="237">
        <v>0.14374999999999999</v>
      </c>
    </row>
    <row r="5" spans="1:2" x14ac:dyDescent="0.15">
      <c r="A5" s="236">
        <v>42738</v>
      </c>
      <c r="B5" s="237">
        <v>2.2222222222222199E-2</v>
      </c>
    </row>
    <row r="6" spans="1:2" x14ac:dyDescent="0.15">
      <c r="A6" s="236">
        <v>42739</v>
      </c>
      <c r="B6" s="237">
        <v>1.041666666666663E-2</v>
      </c>
    </row>
    <row r="7" spans="1:2" x14ac:dyDescent="0.15">
      <c r="A7" s="236">
        <v>42740</v>
      </c>
      <c r="B7" s="237">
        <v>0</v>
      </c>
    </row>
    <row r="8" spans="1:2" x14ac:dyDescent="0.15">
      <c r="A8" s="236">
        <v>42741</v>
      </c>
      <c r="B8" s="237">
        <v>0</v>
      </c>
    </row>
    <row r="9" spans="1:2" x14ac:dyDescent="0.15">
      <c r="A9" s="236">
        <v>42742</v>
      </c>
      <c r="B9" s="237">
        <v>0</v>
      </c>
    </row>
    <row r="10" spans="1:2" x14ac:dyDescent="0.15">
      <c r="A10" s="236">
        <v>42743</v>
      </c>
      <c r="B10" s="237">
        <v>0</v>
      </c>
    </row>
    <row r="11" spans="1:2" x14ac:dyDescent="0.15">
      <c r="A11" s="236">
        <v>42744</v>
      </c>
      <c r="B11" s="237">
        <v>0</v>
      </c>
    </row>
    <row r="12" spans="1:2" x14ac:dyDescent="0.15">
      <c r="A12" s="236">
        <v>42745</v>
      </c>
      <c r="B12" s="237">
        <v>0</v>
      </c>
    </row>
    <row r="13" spans="1:2" x14ac:dyDescent="0.15">
      <c r="A13" s="236">
        <v>42746</v>
      </c>
      <c r="B13" s="237">
        <v>0</v>
      </c>
    </row>
    <row r="14" spans="1:2" x14ac:dyDescent="0.15">
      <c r="A14" s="236">
        <v>42747</v>
      </c>
      <c r="B14" s="237">
        <v>0</v>
      </c>
    </row>
    <row r="15" spans="1:2" x14ac:dyDescent="0.15">
      <c r="A15" s="236">
        <v>42748</v>
      </c>
      <c r="B15" s="237">
        <v>0</v>
      </c>
    </row>
    <row r="16" spans="1:2" ht="19.5" customHeight="1" x14ac:dyDescent="0.15">
      <c r="A16" s="236">
        <v>42749</v>
      </c>
      <c r="B16" s="237">
        <v>4.4444444444444453E-2</v>
      </c>
    </row>
    <row r="17" spans="1:2" x14ac:dyDescent="0.15">
      <c r="A17" s="236">
        <v>42750</v>
      </c>
      <c r="B17" s="237">
        <v>0</v>
      </c>
    </row>
    <row r="18" spans="1:2" x14ac:dyDescent="0.15">
      <c r="A18" s="236">
        <v>42751</v>
      </c>
      <c r="B18" s="237">
        <v>0</v>
      </c>
    </row>
    <row r="19" spans="1:2" x14ac:dyDescent="0.15">
      <c r="A19" s="236">
        <v>42752</v>
      </c>
      <c r="B19" s="237">
        <v>0.10208333333333325</v>
      </c>
    </row>
    <row r="20" spans="1:2" x14ac:dyDescent="0.15">
      <c r="A20" s="236">
        <v>42753</v>
      </c>
      <c r="B20" s="237">
        <v>5.069444444444432E-2</v>
      </c>
    </row>
    <row r="21" spans="1:2" x14ac:dyDescent="0.15">
      <c r="A21" s="236">
        <v>42754</v>
      </c>
      <c r="B21" s="237">
        <v>2.0833333333333259E-3</v>
      </c>
    </row>
    <row r="22" spans="1:2" x14ac:dyDescent="0.15">
      <c r="A22" s="236">
        <v>42755</v>
      </c>
      <c r="B22" s="237">
        <v>2.1527777777777812E-2</v>
      </c>
    </row>
    <row r="23" spans="1:2" x14ac:dyDescent="0.15">
      <c r="A23" s="236">
        <v>42756</v>
      </c>
      <c r="B23" s="237">
        <v>2.3611111111111138E-2</v>
      </c>
    </row>
    <row r="24" spans="1:2" x14ac:dyDescent="0.15">
      <c r="A24" s="236">
        <v>42757</v>
      </c>
      <c r="B24" s="237">
        <v>4.1666666666667074E-3</v>
      </c>
    </row>
    <row r="25" spans="1:2" x14ac:dyDescent="0.15">
      <c r="A25" s="236">
        <v>42758</v>
      </c>
      <c r="B25" s="237">
        <v>0</v>
      </c>
    </row>
    <row r="26" spans="1:2" x14ac:dyDescent="0.15">
      <c r="A26" s="236">
        <v>42759</v>
      </c>
      <c r="B26" s="237">
        <v>0</v>
      </c>
    </row>
    <row r="27" spans="1:2" x14ac:dyDescent="0.15">
      <c r="A27" s="236">
        <v>42760</v>
      </c>
      <c r="B27" s="237">
        <v>7.2916666666666685E-2</v>
      </c>
    </row>
    <row r="28" spans="1:2" x14ac:dyDescent="0.15">
      <c r="A28" s="236">
        <v>42761</v>
      </c>
      <c r="B28" s="237">
        <v>0</v>
      </c>
    </row>
    <row r="29" spans="1:2" x14ac:dyDescent="0.15">
      <c r="A29" s="236">
        <v>42762</v>
      </c>
      <c r="B29" s="237">
        <v>4.37499999999999E-2</v>
      </c>
    </row>
    <row r="30" spans="1:2" x14ac:dyDescent="0.15">
      <c r="A30" s="236">
        <v>42763</v>
      </c>
      <c r="B30" s="237">
        <v>8.4722222222222199E-2</v>
      </c>
    </row>
    <row r="31" spans="1:2" x14ac:dyDescent="0.15">
      <c r="A31" s="236">
        <v>42764</v>
      </c>
      <c r="B31" s="237">
        <v>2.0833333333333259E-3</v>
      </c>
    </row>
    <row r="32" spans="1:2" x14ac:dyDescent="0.15">
      <c r="A32" s="236">
        <v>42765</v>
      </c>
      <c r="B32" s="237">
        <v>1.8749999999999989E-2</v>
      </c>
    </row>
    <row r="33" spans="1:2" x14ac:dyDescent="0.15">
      <c r="A33" s="236">
        <v>42766</v>
      </c>
      <c r="B33" s="237">
        <v>0</v>
      </c>
    </row>
    <row r="34" spans="1:2" x14ac:dyDescent="0.15">
      <c r="A34" s="236">
        <v>42767</v>
      </c>
      <c r="B34" s="237">
        <v>0</v>
      </c>
    </row>
    <row r="35" spans="1:2" x14ac:dyDescent="0.15">
      <c r="A35" s="236">
        <v>42768</v>
      </c>
      <c r="B35" s="237">
        <v>0</v>
      </c>
    </row>
    <row r="36" spans="1:2" x14ac:dyDescent="0.15">
      <c r="A36" s="236">
        <v>42769</v>
      </c>
      <c r="B36" s="237">
        <v>1.7361111111111105E-2</v>
      </c>
    </row>
    <row r="37" spans="1:2" x14ac:dyDescent="0.15">
      <c r="A37" s="236">
        <v>42770</v>
      </c>
      <c r="B37" s="237">
        <v>4.8611111111111494E-3</v>
      </c>
    </row>
    <row r="38" spans="1:2" x14ac:dyDescent="0.15">
      <c r="A38" s="236">
        <v>42771</v>
      </c>
      <c r="B38" s="237">
        <v>0</v>
      </c>
    </row>
    <row r="39" spans="1:2" x14ac:dyDescent="0.15">
      <c r="A39" s="236">
        <v>42772</v>
      </c>
      <c r="B39" s="237">
        <v>3.125E-2</v>
      </c>
    </row>
    <row r="40" spans="1:2" x14ac:dyDescent="0.15">
      <c r="A40" s="236">
        <v>42773</v>
      </c>
      <c r="B40" s="237">
        <v>2.7777777777777679E-3</v>
      </c>
    </row>
    <row r="41" spans="1:2" x14ac:dyDescent="0.15">
      <c r="A41" s="236">
        <v>42774</v>
      </c>
      <c r="B41" s="237">
        <v>0.15763888888888877</v>
      </c>
    </row>
    <row r="42" spans="1:2" x14ac:dyDescent="0.15">
      <c r="A42" s="236">
        <v>42775</v>
      </c>
      <c r="B42" s="237">
        <v>0.11319444444444438</v>
      </c>
    </row>
    <row r="43" spans="1:2" x14ac:dyDescent="0.15">
      <c r="A43" s="236">
        <v>42776</v>
      </c>
      <c r="B43" s="237">
        <v>0</v>
      </c>
    </row>
    <row r="44" spans="1:2" x14ac:dyDescent="0.15">
      <c r="A44" s="236">
        <v>42777</v>
      </c>
      <c r="B44" s="237">
        <v>0</v>
      </c>
    </row>
    <row r="45" spans="1:2" x14ac:dyDescent="0.15">
      <c r="A45" s="236">
        <v>42778</v>
      </c>
      <c r="B45" s="237">
        <v>0.15555555555555567</v>
      </c>
    </row>
    <row r="46" spans="1:2" x14ac:dyDescent="0.15">
      <c r="A46" s="236">
        <v>42779</v>
      </c>
      <c r="B46" s="237">
        <v>9.1666666666666674E-2</v>
      </c>
    </row>
    <row r="47" spans="1:2" x14ac:dyDescent="0.15">
      <c r="A47" s="236">
        <v>42780</v>
      </c>
      <c r="B47" s="237">
        <v>3.402777777777799E-2</v>
      </c>
    </row>
    <row r="48" spans="1:2" x14ac:dyDescent="0.15">
      <c r="A48" s="236">
        <v>42781</v>
      </c>
      <c r="B48" s="237">
        <v>0.1062499999999999</v>
      </c>
    </row>
    <row r="49" spans="1:2" x14ac:dyDescent="0.15">
      <c r="A49" s="236">
        <v>42782</v>
      </c>
      <c r="B49" s="237">
        <v>0.12083333333333335</v>
      </c>
    </row>
    <row r="50" spans="1:2" x14ac:dyDescent="0.15">
      <c r="A50" s="236">
        <v>42783</v>
      </c>
      <c r="B50" s="237">
        <v>3.6805555555555536E-2</v>
      </c>
    </row>
    <row r="51" spans="1:2" x14ac:dyDescent="0.15">
      <c r="A51" s="236">
        <v>42784</v>
      </c>
      <c r="B51" s="237">
        <v>7.0138888888888862E-2</v>
      </c>
    </row>
    <row r="52" spans="1:2" x14ac:dyDescent="0.15">
      <c r="A52" s="236">
        <v>42785</v>
      </c>
      <c r="B52" s="237">
        <v>0.20763888888888893</v>
      </c>
    </row>
    <row r="53" spans="1:2" x14ac:dyDescent="0.15">
      <c r="A53" s="236">
        <v>42786</v>
      </c>
      <c r="B53" s="237">
        <v>0.26388888888888878</v>
      </c>
    </row>
    <row r="54" spans="1:2" x14ac:dyDescent="0.15">
      <c r="A54" s="236">
        <v>42787</v>
      </c>
      <c r="B54" s="237">
        <v>0.13124999999999992</v>
      </c>
    </row>
    <row r="55" spans="1:2" x14ac:dyDescent="0.15">
      <c r="A55" s="236">
        <v>42788</v>
      </c>
      <c r="B55" s="237">
        <v>0.17638888888888893</v>
      </c>
    </row>
    <row r="56" spans="1:2" x14ac:dyDescent="0.15">
      <c r="A56" s="236">
        <v>42789</v>
      </c>
      <c r="B56" s="237">
        <v>0.20069444444444445</v>
      </c>
    </row>
    <row r="57" spans="1:2" x14ac:dyDescent="0.15">
      <c r="A57" s="236">
        <v>42790</v>
      </c>
      <c r="B57" s="237">
        <v>0.22291666666666643</v>
      </c>
    </row>
    <row r="58" spans="1:2" x14ac:dyDescent="0.15">
      <c r="A58" s="236">
        <v>42791</v>
      </c>
      <c r="B58" s="237">
        <v>7.5000000000000122E-2</v>
      </c>
    </row>
    <row r="59" spans="1:2" x14ac:dyDescent="0.15">
      <c r="A59" s="236">
        <v>42792</v>
      </c>
      <c r="B59" s="237">
        <v>0.23541666666666683</v>
      </c>
    </row>
    <row r="60" spans="1:2" x14ac:dyDescent="0.15">
      <c r="A60" s="236">
        <v>42793</v>
      </c>
      <c r="B60" s="237">
        <v>4.7222222222222221E-2</v>
      </c>
    </row>
    <row r="61" spans="1:2" x14ac:dyDescent="0.15">
      <c r="A61" s="236">
        <v>42794</v>
      </c>
      <c r="B61" s="237">
        <v>2.4999999999999967E-2</v>
      </c>
    </row>
    <row r="62" spans="1:2" x14ac:dyDescent="0.15">
      <c r="A62" s="236">
        <v>42795</v>
      </c>
      <c r="B62" s="237">
        <v>0.20347222222222217</v>
      </c>
    </row>
    <row r="63" spans="1:2" x14ac:dyDescent="0.15">
      <c r="A63" s="236">
        <v>42796</v>
      </c>
      <c r="B63" s="237">
        <v>0.23194444444444451</v>
      </c>
    </row>
    <row r="64" spans="1:2" x14ac:dyDescent="0.15">
      <c r="A64" s="236">
        <v>42797</v>
      </c>
      <c r="B64" s="237">
        <v>0.29791666666666666</v>
      </c>
    </row>
    <row r="65" spans="1:2" x14ac:dyDescent="0.15">
      <c r="A65" s="236">
        <v>42798</v>
      </c>
      <c r="B65" s="237">
        <v>0.30000000000000004</v>
      </c>
    </row>
    <row r="66" spans="1:2" x14ac:dyDescent="0.15">
      <c r="A66" s="236">
        <v>42799</v>
      </c>
      <c r="B66" s="237">
        <v>0.17847222222222209</v>
      </c>
    </row>
    <row r="67" spans="1:2" x14ac:dyDescent="0.15">
      <c r="A67" s="236">
        <v>42800</v>
      </c>
      <c r="B67" s="237">
        <v>3.7499999999999811E-2</v>
      </c>
    </row>
    <row r="68" spans="1:2" x14ac:dyDescent="0.15">
      <c r="A68" s="236">
        <v>42801</v>
      </c>
      <c r="B68" s="237">
        <v>0.27222222222222209</v>
      </c>
    </row>
    <row r="69" spans="1:2" x14ac:dyDescent="0.15">
      <c r="A69" s="236">
        <v>42802</v>
      </c>
      <c r="B69" s="237">
        <v>0.22361111111111107</v>
      </c>
    </row>
    <row r="70" spans="1:2" x14ac:dyDescent="0.15">
      <c r="A70" s="236">
        <v>42803</v>
      </c>
      <c r="B70" s="237">
        <v>0.26458333333333317</v>
      </c>
    </row>
    <row r="71" spans="1:2" x14ac:dyDescent="0.15">
      <c r="A71" s="236">
        <v>42804</v>
      </c>
      <c r="B71" s="237">
        <v>0.31736111111111098</v>
      </c>
    </row>
    <row r="72" spans="1:2" x14ac:dyDescent="0.15">
      <c r="A72" s="236">
        <v>42805</v>
      </c>
      <c r="B72" s="237">
        <v>0.27222222222222225</v>
      </c>
    </row>
    <row r="73" spans="1:2" x14ac:dyDescent="0.15">
      <c r="A73" s="236">
        <v>42806</v>
      </c>
      <c r="B73" s="237">
        <v>0.19513888888888881</v>
      </c>
    </row>
    <row r="74" spans="1:2" x14ac:dyDescent="0.15">
      <c r="A74" s="236">
        <v>42807</v>
      </c>
      <c r="B74" s="237">
        <v>0.21041666666666678</v>
      </c>
    </row>
    <row r="75" spans="1:2" x14ac:dyDescent="0.15">
      <c r="A75" s="236">
        <v>42808</v>
      </c>
      <c r="B75" s="237">
        <v>0.35833333333333328</v>
      </c>
    </row>
    <row r="76" spans="1:2" x14ac:dyDescent="0.15">
      <c r="A76" s="236">
        <v>42809</v>
      </c>
      <c r="B76" s="237">
        <v>0.26388888888888912</v>
      </c>
    </row>
    <row r="77" spans="1:2" x14ac:dyDescent="0.15">
      <c r="A77" s="236">
        <v>42810</v>
      </c>
      <c r="B77" s="237">
        <v>0.21319444444444421</v>
      </c>
    </row>
    <row r="78" spans="1:2" x14ac:dyDescent="0.15">
      <c r="A78" s="236">
        <v>42811</v>
      </c>
      <c r="B78" s="237">
        <v>0.31805555555555554</v>
      </c>
    </row>
    <row r="79" spans="1:2" x14ac:dyDescent="0.15">
      <c r="A79" s="236">
        <v>42812</v>
      </c>
      <c r="B79" s="237">
        <v>0.39722222222222203</v>
      </c>
    </row>
    <row r="80" spans="1:2" x14ac:dyDescent="0.15">
      <c r="A80" s="236">
        <v>42813</v>
      </c>
      <c r="B80" s="237">
        <v>0.36736111111111114</v>
      </c>
    </row>
    <row r="81" spans="1:2" x14ac:dyDescent="0.15">
      <c r="A81" s="236">
        <v>42814</v>
      </c>
      <c r="B81" s="237">
        <v>0.40625</v>
      </c>
    </row>
    <row r="82" spans="1:2" x14ac:dyDescent="0.15">
      <c r="A82" s="236">
        <v>42815</v>
      </c>
      <c r="B82" s="237">
        <v>0.36250000000000004</v>
      </c>
    </row>
    <row r="83" spans="1:2" x14ac:dyDescent="0.15">
      <c r="A83" s="236">
        <v>42816</v>
      </c>
      <c r="B83" s="237">
        <v>0.34861111111111109</v>
      </c>
    </row>
    <row r="84" spans="1:2" x14ac:dyDescent="0.15">
      <c r="A84" s="236">
        <v>42817</v>
      </c>
      <c r="B84" s="237">
        <v>0.24166666666666653</v>
      </c>
    </row>
    <row r="85" spans="1:2" x14ac:dyDescent="0.15">
      <c r="A85" s="236">
        <v>42818</v>
      </c>
      <c r="B85" s="237">
        <v>0.36111111111111116</v>
      </c>
    </row>
    <row r="86" spans="1:2" x14ac:dyDescent="0.15">
      <c r="A86" s="236">
        <v>42819</v>
      </c>
      <c r="B86" s="237">
        <v>0.38194444444444453</v>
      </c>
    </row>
    <row r="87" spans="1:2" x14ac:dyDescent="0.15">
      <c r="A87" s="236">
        <v>42820</v>
      </c>
      <c r="B87" s="237">
        <v>0.36527777777777781</v>
      </c>
    </row>
    <row r="88" spans="1:2" x14ac:dyDescent="0.15">
      <c r="A88" s="236">
        <v>42821</v>
      </c>
      <c r="B88" s="237">
        <v>0.3125</v>
      </c>
    </row>
    <row r="89" spans="1:2" x14ac:dyDescent="0.15">
      <c r="A89" s="236">
        <v>42822</v>
      </c>
      <c r="B89" s="237">
        <v>0.35763888888888878</v>
      </c>
    </row>
    <row r="90" spans="1:2" x14ac:dyDescent="0.15">
      <c r="A90" s="236">
        <v>42823</v>
      </c>
      <c r="B90" s="237">
        <v>0.34999999999999987</v>
      </c>
    </row>
    <row r="91" spans="1:2" x14ac:dyDescent="0.15">
      <c r="A91" s="236">
        <v>42824</v>
      </c>
      <c r="B91" s="237">
        <v>0.3652777777777777</v>
      </c>
    </row>
    <row r="92" spans="1:2" x14ac:dyDescent="0.15">
      <c r="A92" s="236">
        <v>42825</v>
      </c>
      <c r="B92" s="237">
        <v>0.27152777777777748</v>
      </c>
    </row>
    <row r="93" spans="1:2" x14ac:dyDescent="0.15">
      <c r="A93" s="236">
        <v>42826</v>
      </c>
      <c r="B93" s="237">
        <v>0.34444444444444433</v>
      </c>
    </row>
    <row r="94" spans="1:2" x14ac:dyDescent="0.15">
      <c r="A94" s="236">
        <v>42827</v>
      </c>
      <c r="B94" s="237">
        <v>0.31736111111111109</v>
      </c>
    </row>
    <row r="95" spans="1:2" x14ac:dyDescent="0.15">
      <c r="A95" s="236">
        <v>42828</v>
      </c>
      <c r="B95" s="237">
        <v>0.30069444444444449</v>
      </c>
    </row>
    <row r="96" spans="1:2" x14ac:dyDescent="0.15">
      <c r="A96" s="236">
        <v>42829</v>
      </c>
      <c r="B96" s="237">
        <v>0.31875000000000009</v>
      </c>
    </row>
    <row r="97" spans="1:2" x14ac:dyDescent="0.15">
      <c r="A97" s="236">
        <v>42830</v>
      </c>
      <c r="B97" s="237">
        <v>0.26666666666666655</v>
      </c>
    </row>
    <row r="98" spans="1:2" x14ac:dyDescent="0.15">
      <c r="A98" s="236">
        <v>42831</v>
      </c>
      <c r="B98" s="237">
        <v>0.37361111111111117</v>
      </c>
    </row>
    <row r="99" spans="1:2" x14ac:dyDescent="0.15">
      <c r="A99" s="236">
        <v>42832</v>
      </c>
      <c r="B99" s="237">
        <v>0.34236111111111123</v>
      </c>
    </row>
    <row r="100" spans="1:2" x14ac:dyDescent="0.15">
      <c r="A100" s="236">
        <v>42833</v>
      </c>
      <c r="B100" s="237">
        <v>0.29097222222222224</v>
      </c>
    </row>
    <row r="101" spans="1:2" x14ac:dyDescent="0.15">
      <c r="A101" s="236">
        <v>42834</v>
      </c>
      <c r="B101" s="237">
        <v>0.3597222222222225</v>
      </c>
    </row>
    <row r="102" spans="1:2" x14ac:dyDescent="0.15">
      <c r="A102" s="236">
        <v>42835</v>
      </c>
      <c r="B102" s="237">
        <v>0.29930555555555571</v>
      </c>
    </row>
    <row r="103" spans="1:2" x14ac:dyDescent="0.15">
      <c r="A103" s="236">
        <v>42836</v>
      </c>
      <c r="B103" s="237">
        <v>0.20763888888888893</v>
      </c>
    </row>
    <row r="104" spans="1:2" x14ac:dyDescent="0.15">
      <c r="A104" s="236">
        <v>42837</v>
      </c>
      <c r="B104" s="237">
        <v>0.14930555555555564</v>
      </c>
    </row>
    <row r="105" spans="1:2" x14ac:dyDescent="0.15">
      <c r="A105" s="236">
        <v>42838</v>
      </c>
      <c r="B105" s="237">
        <v>0.23333333333333334</v>
      </c>
    </row>
    <row r="106" spans="1:2" x14ac:dyDescent="0.15">
      <c r="A106" s="236">
        <v>42839</v>
      </c>
      <c r="B106" s="237">
        <v>0.21319444444444452</v>
      </c>
    </row>
    <row r="107" spans="1:2" x14ac:dyDescent="0.15">
      <c r="A107" s="236">
        <v>42840</v>
      </c>
      <c r="B107" s="237">
        <v>0.40833333333333333</v>
      </c>
    </row>
    <row r="108" spans="1:2" x14ac:dyDescent="0.15">
      <c r="A108" s="236">
        <v>42841</v>
      </c>
      <c r="B108" s="237">
        <v>0.42500000000000016</v>
      </c>
    </row>
    <row r="109" spans="1:2" x14ac:dyDescent="0.15">
      <c r="A109" s="236">
        <v>42842</v>
      </c>
      <c r="B109" s="237">
        <v>0.29305555555555562</v>
      </c>
    </row>
    <row r="110" spans="1:2" x14ac:dyDescent="0.15">
      <c r="A110" s="236">
        <v>42843</v>
      </c>
      <c r="B110" s="237">
        <v>0.24305555555555558</v>
      </c>
    </row>
    <row r="111" spans="1:2" x14ac:dyDescent="0.15">
      <c r="A111" s="236">
        <v>42844</v>
      </c>
      <c r="B111" s="237">
        <v>0.30694444444444441</v>
      </c>
    </row>
    <row r="112" spans="1:2" x14ac:dyDescent="0.15">
      <c r="A112" s="236">
        <v>42845</v>
      </c>
      <c r="B112" s="237">
        <v>0.25069444444444444</v>
      </c>
    </row>
    <row r="113" spans="1:2" x14ac:dyDescent="0.15">
      <c r="A113" s="236">
        <v>42846</v>
      </c>
      <c r="B113" s="237">
        <v>0.26527777777777772</v>
      </c>
    </row>
    <row r="114" spans="1:2" x14ac:dyDescent="0.15">
      <c r="A114" s="236">
        <v>42847</v>
      </c>
      <c r="B114" s="237">
        <v>0.23680555555555569</v>
      </c>
    </row>
    <row r="115" spans="1:2" x14ac:dyDescent="0.15">
      <c r="A115" s="236">
        <v>42848</v>
      </c>
      <c r="B115" s="237">
        <v>0.29999999999999993</v>
      </c>
    </row>
    <row r="116" spans="1:2" x14ac:dyDescent="0.15">
      <c r="A116" s="236">
        <v>42849</v>
      </c>
      <c r="B116" s="237">
        <v>0.24166666666666667</v>
      </c>
    </row>
    <row r="117" spans="1:2" x14ac:dyDescent="0.15">
      <c r="A117" s="236">
        <v>42850</v>
      </c>
      <c r="B117" s="237">
        <v>0.34027777777777773</v>
      </c>
    </row>
    <row r="118" spans="1:2" x14ac:dyDescent="0.15">
      <c r="A118" s="236">
        <v>42851</v>
      </c>
      <c r="B118" s="237">
        <v>0.21666666666666667</v>
      </c>
    </row>
    <row r="119" spans="1:2" x14ac:dyDescent="0.15">
      <c r="A119" s="236">
        <v>42852</v>
      </c>
      <c r="B119" s="237">
        <v>0.36111111111111116</v>
      </c>
    </row>
    <row r="120" spans="1:2" x14ac:dyDescent="0.15">
      <c r="A120" s="236">
        <v>42853</v>
      </c>
      <c r="B120" s="237">
        <v>0.38055555555555554</v>
      </c>
    </row>
    <row r="121" spans="1:2" x14ac:dyDescent="0.15">
      <c r="A121" s="236">
        <v>42854</v>
      </c>
      <c r="B121" s="237">
        <v>0.26388888888888895</v>
      </c>
    </row>
    <row r="122" spans="1:2" x14ac:dyDescent="0.15">
      <c r="A122" s="236">
        <v>42855</v>
      </c>
      <c r="B122" s="237">
        <v>0.35347222222222208</v>
      </c>
    </row>
    <row r="123" spans="1:2" x14ac:dyDescent="0.15">
      <c r="A123" s="236">
        <v>42856</v>
      </c>
      <c r="B123" s="237">
        <v>0.29583333333333339</v>
      </c>
    </row>
    <row r="124" spans="1:2" x14ac:dyDescent="0.15">
      <c r="A124" s="236">
        <v>42857</v>
      </c>
      <c r="B124" s="237">
        <v>0.32569444444444445</v>
      </c>
    </row>
    <row r="125" spans="1:2" x14ac:dyDescent="0.15">
      <c r="A125" s="236">
        <v>42858</v>
      </c>
      <c r="B125" s="237">
        <v>0.28958333333333353</v>
      </c>
    </row>
    <row r="126" spans="1:2" x14ac:dyDescent="0.15">
      <c r="A126" s="236">
        <v>42859</v>
      </c>
      <c r="B126" s="237">
        <v>0.27152777777777781</v>
      </c>
    </row>
    <row r="127" spans="1:2" x14ac:dyDescent="0.15">
      <c r="A127" s="236">
        <v>42860</v>
      </c>
      <c r="B127" s="237">
        <v>0.25069444444444439</v>
      </c>
    </row>
    <row r="128" spans="1:2" x14ac:dyDescent="0.15">
      <c r="A128" s="236">
        <v>42861</v>
      </c>
      <c r="B128" s="237">
        <v>0.28680555555555576</v>
      </c>
    </row>
    <row r="129" spans="1:2" x14ac:dyDescent="0.15">
      <c r="A129" s="236">
        <v>42862</v>
      </c>
      <c r="B129" s="237">
        <v>0.46875</v>
      </c>
    </row>
    <row r="130" spans="1:2" x14ac:dyDescent="0.15">
      <c r="A130" s="236">
        <v>42863</v>
      </c>
      <c r="B130" s="237">
        <v>0.4</v>
      </c>
    </row>
    <row r="131" spans="1:2" x14ac:dyDescent="0.15">
      <c r="A131" s="236">
        <v>42864</v>
      </c>
      <c r="B131" s="237">
        <v>0.38888888888888862</v>
      </c>
    </row>
    <row r="132" spans="1:2" x14ac:dyDescent="0.15">
      <c r="A132" s="236">
        <v>42865</v>
      </c>
      <c r="B132" s="237">
        <v>0.32430555555555551</v>
      </c>
    </row>
    <row r="133" spans="1:2" x14ac:dyDescent="0.15">
      <c r="A133" s="236">
        <v>42866</v>
      </c>
      <c r="B133" s="237">
        <v>0.29652777777777783</v>
      </c>
    </row>
    <row r="134" spans="1:2" x14ac:dyDescent="0.15">
      <c r="A134" s="236">
        <v>42867</v>
      </c>
      <c r="B134" s="237">
        <v>0.31944444444444464</v>
      </c>
    </row>
    <row r="135" spans="1:2" x14ac:dyDescent="0.15">
      <c r="A135" s="236">
        <v>42868</v>
      </c>
      <c r="B135" s="237">
        <v>0.21111111111111114</v>
      </c>
    </row>
    <row r="136" spans="1:2" x14ac:dyDescent="0.15">
      <c r="A136" s="236">
        <v>42869</v>
      </c>
      <c r="B136" s="237">
        <v>0.26944444444444443</v>
      </c>
    </row>
    <row r="137" spans="1:2" x14ac:dyDescent="0.15">
      <c r="A137" s="236">
        <v>42870</v>
      </c>
      <c r="B137" s="237">
        <v>0.29791666666666666</v>
      </c>
    </row>
    <row r="138" spans="1:2" x14ac:dyDescent="0.15">
      <c r="A138" s="236">
        <v>42871</v>
      </c>
      <c r="B138" s="237">
        <v>0.40000000000000008</v>
      </c>
    </row>
    <row r="139" spans="1:2" x14ac:dyDescent="0.15">
      <c r="A139" s="236">
        <v>42872</v>
      </c>
      <c r="B139" s="237">
        <v>0.296527777777778</v>
      </c>
    </row>
    <row r="140" spans="1:2" x14ac:dyDescent="0.15">
      <c r="A140" s="236">
        <v>42873</v>
      </c>
      <c r="B140" s="237">
        <v>0.32986111111111138</v>
      </c>
    </row>
    <row r="141" spans="1:2" x14ac:dyDescent="0.15">
      <c r="A141" s="236">
        <v>42874</v>
      </c>
      <c r="B141" s="237">
        <v>0.23888888888888885</v>
      </c>
    </row>
    <row r="142" spans="1:2" x14ac:dyDescent="0.15">
      <c r="A142" s="236">
        <v>42875</v>
      </c>
      <c r="B142" s="237">
        <v>0.31249999999999978</v>
      </c>
    </row>
    <row r="143" spans="1:2" x14ac:dyDescent="0.15">
      <c r="A143" s="236">
        <v>42876</v>
      </c>
      <c r="B143" s="237">
        <v>0.22152777777777774</v>
      </c>
    </row>
    <row r="144" spans="1:2" x14ac:dyDescent="0.15">
      <c r="A144" s="236">
        <v>42877</v>
      </c>
      <c r="B144" s="237">
        <v>0.26875000000000021</v>
      </c>
    </row>
    <row r="145" spans="1:2" x14ac:dyDescent="0.15">
      <c r="A145" s="236">
        <v>42878</v>
      </c>
      <c r="B145" s="237">
        <v>0.26388888888888895</v>
      </c>
    </row>
    <row r="146" spans="1:2" x14ac:dyDescent="0.15">
      <c r="A146" s="236">
        <v>42879</v>
      </c>
      <c r="B146" s="237">
        <v>0.12013888888888874</v>
      </c>
    </row>
    <row r="147" spans="1:2" x14ac:dyDescent="0.15">
      <c r="A147" s="236">
        <v>42880</v>
      </c>
      <c r="B147" s="237">
        <v>0.32499999999999996</v>
      </c>
    </row>
    <row r="148" spans="1:2" x14ac:dyDescent="0.15">
      <c r="A148" s="236">
        <v>42881</v>
      </c>
      <c r="B148" s="237">
        <v>0.38263888888888886</v>
      </c>
    </row>
    <row r="149" spans="1:2" x14ac:dyDescent="0.15">
      <c r="A149" s="236">
        <v>42882</v>
      </c>
      <c r="B149" s="237">
        <v>0.2104166666666667</v>
      </c>
    </row>
    <row r="150" spans="1:2" x14ac:dyDescent="0.15">
      <c r="A150" s="236">
        <v>42883</v>
      </c>
      <c r="B150" s="237">
        <v>0.25694444444444448</v>
      </c>
    </row>
    <row r="151" spans="1:2" x14ac:dyDescent="0.15">
      <c r="A151" s="236">
        <v>42884</v>
      </c>
      <c r="B151" s="237">
        <v>0.17777777777777784</v>
      </c>
    </row>
    <row r="152" spans="1:2" x14ac:dyDescent="0.15">
      <c r="A152" s="236">
        <v>42885</v>
      </c>
      <c r="B152" s="237">
        <v>0.19097222222222246</v>
      </c>
    </row>
    <row r="153" spans="1:2" x14ac:dyDescent="0.15">
      <c r="A153" s="236">
        <v>42886</v>
      </c>
      <c r="B153" s="237">
        <v>0.15138888888888866</v>
      </c>
    </row>
    <row r="154" spans="1:2" x14ac:dyDescent="0.15">
      <c r="A154" s="236">
        <v>42887</v>
      </c>
      <c r="B154" s="237">
        <v>2.7777777777777568E-2</v>
      </c>
    </row>
    <row r="155" spans="1:2" x14ac:dyDescent="0.15">
      <c r="A155" s="236">
        <v>42888</v>
      </c>
      <c r="B155" s="237">
        <v>0.19097222222222227</v>
      </c>
    </row>
    <row r="156" spans="1:2" x14ac:dyDescent="0.15">
      <c r="A156" s="236">
        <v>42889</v>
      </c>
      <c r="B156" s="237">
        <v>0.24305555555555594</v>
      </c>
    </row>
    <row r="157" spans="1:2" x14ac:dyDescent="0.15">
      <c r="A157" s="236">
        <v>42890</v>
      </c>
      <c r="B157" s="237">
        <v>0.17222222222222225</v>
      </c>
    </row>
    <row r="158" spans="1:2" x14ac:dyDescent="0.15">
      <c r="A158" s="236">
        <v>42891</v>
      </c>
      <c r="B158" s="237">
        <v>0.15138888888888885</v>
      </c>
    </row>
    <row r="159" spans="1:2" x14ac:dyDescent="0.15">
      <c r="A159" s="236">
        <v>42892</v>
      </c>
      <c r="B159" s="237">
        <v>0.31875000000000003</v>
      </c>
    </row>
    <row r="160" spans="1:2" x14ac:dyDescent="0.15">
      <c r="A160" s="236">
        <v>42893</v>
      </c>
      <c r="B160" s="237">
        <v>0.12013888888888904</v>
      </c>
    </row>
    <row r="161" spans="1:2" x14ac:dyDescent="0.15">
      <c r="A161" s="236">
        <v>42894</v>
      </c>
      <c r="B161" s="237">
        <v>0.10208333333333325</v>
      </c>
    </row>
    <row r="162" spans="1:2" x14ac:dyDescent="0.15">
      <c r="A162" s="236">
        <v>42895</v>
      </c>
      <c r="B162" s="237">
        <v>0.13958333333333331</v>
      </c>
    </row>
    <row r="163" spans="1:2" x14ac:dyDescent="0.15">
      <c r="A163" s="236">
        <v>42896</v>
      </c>
      <c r="B163" s="237">
        <v>0.1229166666666667</v>
      </c>
    </row>
    <row r="164" spans="1:2" x14ac:dyDescent="0.15">
      <c r="A164" s="236">
        <v>42897</v>
      </c>
      <c r="B164" s="237">
        <v>0.10208333333333341</v>
      </c>
    </row>
    <row r="165" spans="1:2" x14ac:dyDescent="0.15">
      <c r="A165" s="236">
        <v>42898</v>
      </c>
      <c r="B165" s="237">
        <v>0.15833333333333374</v>
      </c>
    </row>
    <row r="166" spans="1:2" x14ac:dyDescent="0.15">
      <c r="A166" s="236">
        <v>42899</v>
      </c>
      <c r="B166" s="237">
        <v>0.10416666666666657</v>
      </c>
    </row>
    <row r="167" spans="1:2" x14ac:dyDescent="0.15">
      <c r="A167" s="236">
        <v>42900</v>
      </c>
      <c r="B167" s="237">
        <v>0.10138888888888897</v>
      </c>
    </row>
    <row r="168" spans="1:2" x14ac:dyDescent="0.15">
      <c r="A168" s="236">
        <v>42901</v>
      </c>
      <c r="B168" s="237">
        <v>0.11875000000000013</v>
      </c>
    </row>
    <row r="169" spans="1:2" x14ac:dyDescent="0.15">
      <c r="A169" s="236">
        <v>42902</v>
      </c>
      <c r="B169" s="237">
        <v>8.8888888888888878E-2</v>
      </c>
    </row>
    <row r="170" spans="1:2" x14ac:dyDescent="0.15">
      <c r="A170" s="236">
        <v>42903</v>
      </c>
      <c r="B170" s="237">
        <v>8.1249999999999822E-2</v>
      </c>
    </row>
    <row r="171" spans="1:2" x14ac:dyDescent="0.15">
      <c r="A171" s="236">
        <v>42904</v>
      </c>
      <c r="B171" s="237">
        <v>9.0277777777776902E-3</v>
      </c>
    </row>
    <row r="172" spans="1:2" x14ac:dyDescent="0.15">
      <c r="A172" s="236">
        <v>42905</v>
      </c>
      <c r="B172" s="237">
        <v>4.8611111111110938E-3</v>
      </c>
    </row>
    <row r="173" spans="1:2" x14ac:dyDescent="0.15">
      <c r="A173" s="236">
        <v>42906</v>
      </c>
      <c r="B173" s="237">
        <v>2.4305555555555386E-2</v>
      </c>
    </row>
    <row r="174" spans="1:2" x14ac:dyDescent="0.15">
      <c r="A174" s="236">
        <v>42907</v>
      </c>
      <c r="B174" s="237">
        <v>5.5555555555555552E-2</v>
      </c>
    </row>
    <row r="175" spans="1:2" x14ac:dyDescent="0.15">
      <c r="A175" s="236"/>
      <c r="B175" s="192"/>
    </row>
    <row r="176" spans="1:2" x14ac:dyDescent="0.15">
      <c r="B176" s="192"/>
    </row>
    <row r="177" spans="2:2" x14ac:dyDescent="0.15">
      <c r="B177" s="192"/>
    </row>
    <row r="178" spans="2:2" x14ac:dyDescent="0.15">
      <c r="B178" s="192"/>
    </row>
    <row r="179" spans="2:2" x14ac:dyDescent="0.15">
      <c r="B179" s="192"/>
    </row>
    <row r="180" spans="2:2" x14ac:dyDescent="0.15">
      <c r="B180" s="192"/>
    </row>
    <row r="181" spans="2:2" x14ac:dyDescent="0.15">
      <c r="B181" s="192"/>
    </row>
    <row r="182" spans="2:2" x14ac:dyDescent="0.15">
      <c r="B182" s="192"/>
    </row>
    <row r="183" spans="2:2" x14ac:dyDescent="0.15">
      <c r="B183" s="192"/>
    </row>
    <row r="184" spans="2:2" x14ac:dyDescent="0.15">
      <c r="B184" s="192"/>
    </row>
    <row r="185" spans="2:2" x14ac:dyDescent="0.15">
      <c r="B185" s="192"/>
    </row>
    <row r="186" spans="2:2" x14ac:dyDescent="0.15">
      <c r="B186" s="192"/>
    </row>
    <row r="187" spans="2:2" x14ac:dyDescent="0.15">
      <c r="B187" s="192"/>
    </row>
    <row r="188" spans="2:2" x14ac:dyDescent="0.15">
      <c r="B188" s="192"/>
    </row>
    <row r="189" spans="2:2" x14ac:dyDescent="0.15">
      <c r="B189" s="192"/>
    </row>
    <row r="190" spans="2:2" x14ac:dyDescent="0.15">
      <c r="B190" s="192"/>
    </row>
    <row r="191" spans="2:2" x14ac:dyDescent="0.15">
      <c r="B191" s="192"/>
    </row>
    <row r="192" spans="2:2" x14ac:dyDescent="0.15">
      <c r="B192" s="192"/>
    </row>
    <row r="193" spans="2:2" x14ac:dyDescent="0.15">
      <c r="B193" s="192"/>
    </row>
    <row r="194" spans="2:2" x14ac:dyDescent="0.15">
      <c r="B194" s="192"/>
    </row>
    <row r="195" spans="2:2" x14ac:dyDescent="0.15">
      <c r="B195" s="192"/>
    </row>
    <row r="196" spans="2:2" x14ac:dyDescent="0.15">
      <c r="B196" s="192"/>
    </row>
    <row r="197" spans="2:2" x14ac:dyDescent="0.15">
      <c r="B197" s="192"/>
    </row>
    <row r="198" spans="2:2" x14ac:dyDescent="0.15">
      <c r="B198" s="192"/>
    </row>
    <row r="199" spans="2:2" x14ac:dyDescent="0.15">
      <c r="B199" s="192"/>
    </row>
    <row r="200" spans="2:2" x14ac:dyDescent="0.15">
      <c r="B200" s="192"/>
    </row>
    <row r="201" spans="2:2" x14ac:dyDescent="0.15">
      <c r="B201" s="192"/>
    </row>
    <row r="202" spans="2:2" x14ac:dyDescent="0.15">
      <c r="B202" s="192"/>
    </row>
    <row r="203" spans="2:2" x14ac:dyDescent="0.15">
      <c r="B203" s="192"/>
    </row>
    <row r="204" spans="2:2" x14ac:dyDescent="0.15">
      <c r="B204" s="192"/>
    </row>
    <row r="205" spans="2:2" x14ac:dyDescent="0.15">
      <c r="B205" s="192"/>
    </row>
    <row r="206" spans="2:2" x14ac:dyDescent="0.15">
      <c r="B206" s="192"/>
    </row>
    <row r="207" spans="2:2" x14ac:dyDescent="0.15">
      <c r="B207" s="192"/>
    </row>
    <row r="208" spans="2:2" x14ac:dyDescent="0.15">
      <c r="B208" s="192"/>
    </row>
    <row r="209" spans="2:2" x14ac:dyDescent="0.15">
      <c r="B209" s="192"/>
    </row>
    <row r="210" spans="2:2" x14ac:dyDescent="0.15">
      <c r="B210" s="192"/>
    </row>
    <row r="211" spans="2:2" x14ac:dyDescent="0.15">
      <c r="B211" s="192"/>
    </row>
    <row r="212" spans="2:2" x14ac:dyDescent="0.15">
      <c r="B212" s="192"/>
    </row>
    <row r="213" spans="2:2" x14ac:dyDescent="0.15">
      <c r="B213" s="192"/>
    </row>
    <row r="214" spans="2:2" x14ac:dyDescent="0.15">
      <c r="B214" s="192"/>
    </row>
    <row r="215" spans="2:2" x14ac:dyDescent="0.15">
      <c r="B215" s="192"/>
    </row>
    <row r="216" spans="2:2" x14ac:dyDescent="0.15">
      <c r="B216" s="192"/>
    </row>
    <row r="217" spans="2:2" x14ac:dyDescent="0.15">
      <c r="B217" s="192"/>
    </row>
    <row r="218" spans="2:2" x14ac:dyDescent="0.15">
      <c r="B218" s="192"/>
    </row>
    <row r="219" spans="2:2" x14ac:dyDescent="0.15">
      <c r="B219" s="192"/>
    </row>
    <row r="220" spans="2:2" x14ac:dyDescent="0.15">
      <c r="B220" s="192"/>
    </row>
    <row r="221" spans="2:2" x14ac:dyDescent="0.15">
      <c r="B221" s="192"/>
    </row>
    <row r="222" spans="2:2" x14ac:dyDescent="0.15">
      <c r="B222" s="192"/>
    </row>
    <row r="223" spans="2:2" x14ac:dyDescent="0.15">
      <c r="B223" s="192"/>
    </row>
    <row r="224" spans="2:2" x14ac:dyDescent="0.15">
      <c r="B224" s="192"/>
    </row>
    <row r="225" spans="2:2" x14ac:dyDescent="0.15">
      <c r="B225" s="192"/>
    </row>
    <row r="226" spans="2:2" x14ac:dyDescent="0.15">
      <c r="B226" s="192"/>
    </row>
    <row r="227" spans="2:2" x14ac:dyDescent="0.15">
      <c r="B227" s="192"/>
    </row>
    <row r="228" spans="2:2" x14ac:dyDescent="0.15">
      <c r="B228" s="192"/>
    </row>
    <row r="229" spans="2:2" x14ac:dyDescent="0.15">
      <c r="B229" s="192"/>
    </row>
    <row r="230" spans="2:2" x14ac:dyDescent="0.15">
      <c r="B230" s="192"/>
    </row>
    <row r="231" spans="2:2" x14ac:dyDescent="0.15">
      <c r="B231" s="192"/>
    </row>
    <row r="232" spans="2:2" x14ac:dyDescent="0.15">
      <c r="B232" s="192"/>
    </row>
    <row r="233" spans="2:2" x14ac:dyDescent="0.15">
      <c r="B233" s="192"/>
    </row>
    <row r="234" spans="2:2" x14ac:dyDescent="0.15">
      <c r="B234" s="192"/>
    </row>
    <row r="235" spans="2:2" x14ac:dyDescent="0.15">
      <c r="B235" s="192"/>
    </row>
    <row r="236" spans="2:2" x14ac:dyDescent="0.15">
      <c r="B236" s="192"/>
    </row>
    <row r="237" spans="2:2" x14ac:dyDescent="0.15">
      <c r="B237" s="192"/>
    </row>
    <row r="238" spans="2:2" x14ac:dyDescent="0.15">
      <c r="B238" s="192"/>
    </row>
    <row r="239" spans="2:2" x14ac:dyDescent="0.15">
      <c r="B239" s="192"/>
    </row>
    <row r="240" spans="2:2" x14ac:dyDescent="0.15">
      <c r="B240" s="192"/>
    </row>
    <row r="241" spans="2:2" x14ac:dyDescent="0.15">
      <c r="B241" s="192"/>
    </row>
    <row r="242" spans="2:2" x14ac:dyDescent="0.15">
      <c r="B242" s="192"/>
    </row>
    <row r="243" spans="2:2" x14ac:dyDescent="0.15">
      <c r="B243" s="192"/>
    </row>
    <row r="244" spans="2:2" x14ac:dyDescent="0.15">
      <c r="B244" s="192"/>
    </row>
    <row r="245" spans="2:2" x14ac:dyDescent="0.15">
      <c r="B245" s="192"/>
    </row>
    <row r="246" spans="2:2" x14ac:dyDescent="0.15">
      <c r="B246" s="192"/>
    </row>
    <row r="247" spans="2:2" x14ac:dyDescent="0.15">
      <c r="B247" s="192"/>
    </row>
    <row r="248" spans="2:2" x14ac:dyDescent="0.15">
      <c r="B248" s="192"/>
    </row>
    <row r="249" spans="2:2" x14ac:dyDescent="0.15">
      <c r="B249" s="192"/>
    </row>
    <row r="250" spans="2:2" x14ac:dyDescent="0.15">
      <c r="B250" s="192"/>
    </row>
    <row r="251" spans="2:2" x14ac:dyDescent="0.15">
      <c r="B251" s="192"/>
    </row>
    <row r="252" spans="2:2" x14ac:dyDescent="0.15">
      <c r="B252" s="192"/>
    </row>
    <row r="253" spans="2:2" x14ac:dyDescent="0.15">
      <c r="B253" s="192"/>
    </row>
    <row r="254" spans="2:2" x14ac:dyDescent="0.15">
      <c r="B254" s="192"/>
    </row>
    <row r="255" spans="2:2" x14ac:dyDescent="0.15">
      <c r="B255" s="192"/>
    </row>
    <row r="256" spans="2:2" x14ac:dyDescent="0.15">
      <c r="B256" s="192"/>
    </row>
    <row r="257" spans="2:2" x14ac:dyDescent="0.15">
      <c r="B257" s="192"/>
    </row>
    <row r="258" spans="2:2" x14ac:dyDescent="0.15">
      <c r="B258" s="192"/>
    </row>
    <row r="259" spans="2:2" x14ac:dyDescent="0.15">
      <c r="B259" s="192"/>
    </row>
    <row r="260" spans="2:2" x14ac:dyDescent="0.15">
      <c r="B260" s="192"/>
    </row>
    <row r="261" spans="2:2" x14ac:dyDescent="0.15">
      <c r="B261" s="192"/>
    </row>
    <row r="262" spans="2:2" x14ac:dyDescent="0.15">
      <c r="B262" s="192"/>
    </row>
    <row r="263" spans="2:2" x14ac:dyDescent="0.15">
      <c r="B263" s="192"/>
    </row>
    <row r="264" spans="2:2" x14ac:dyDescent="0.15">
      <c r="B264" s="192"/>
    </row>
    <row r="265" spans="2:2" x14ac:dyDescent="0.15">
      <c r="B265" s="192"/>
    </row>
    <row r="266" spans="2:2" x14ac:dyDescent="0.15">
      <c r="B266" s="192"/>
    </row>
    <row r="267" spans="2:2" x14ac:dyDescent="0.15">
      <c r="B267" s="192"/>
    </row>
    <row r="268" spans="2:2" x14ac:dyDescent="0.15">
      <c r="B268" s="192"/>
    </row>
    <row r="269" spans="2:2" x14ac:dyDescent="0.15">
      <c r="B269" s="192"/>
    </row>
    <row r="270" spans="2:2" x14ac:dyDescent="0.15">
      <c r="B270" s="192"/>
    </row>
    <row r="271" spans="2:2" x14ac:dyDescent="0.15">
      <c r="B271" s="192"/>
    </row>
    <row r="272" spans="2:2" x14ac:dyDescent="0.15">
      <c r="B272" s="192"/>
    </row>
    <row r="273" spans="2:2" x14ac:dyDescent="0.15">
      <c r="B273" s="192"/>
    </row>
    <row r="274" spans="2:2" x14ac:dyDescent="0.15">
      <c r="B274" s="192"/>
    </row>
    <row r="275" spans="2:2" x14ac:dyDescent="0.15">
      <c r="B275" s="192"/>
    </row>
    <row r="276" spans="2:2" x14ac:dyDescent="0.15">
      <c r="B276" s="192"/>
    </row>
    <row r="277" spans="2:2" x14ac:dyDescent="0.15">
      <c r="B277" s="192"/>
    </row>
    <row r="278" spans="2:2" x14ac:dyDescent="0.15">
      <c r="B278" s="192"/>
    </row>
    <row r="279" spans="2:2" x14ac:dyDescent="0.15">
      <c r="B279" s="192"/>
    </row>
    <row r="280" spans="2:2" x14ac:dyDescent="0.15">
      <c r="B280" s="192"/>
    </row>
    <row r="281" spans="2:2" x14ac:dyDescent="0.15">
      <c r="B281" s="192"/>
    </row>
    <row r="282" spans="2:2" x14ac:dyDescent="0.15">
      <c r="B282" s="192"/>
    </row>
    <row r="283" spans="2:2" x14ac:dyDescent="0.15">
      <c r="B283" s="192"/>
    </row>
    <row r="284" spans="2:2" x14ac:dyDescent="0.15">
      <c r="B284" s="192"/>
    </row>
    <row r="285" spans="2:2" x14ac:dyDescent="0.15">
      <c r="B285" s="192"/>
    </row>
    <row r="286" spans="2:2" x14ac:dyDescent="0.15">
      <c r="B286" s="192"/>
    </row>
    <row r="287" spans="2:2" x14ac:dyDescent="0.15">
      <c r="B287" s="192"/>
    </row>
    <row r="288" spans="2:2" x14ac:dyDescent="0.15">
      <c r="B288" s="192"/>
    </row>
    <row r="289" spans="2:2" x14ac:dyDescent="0.15">
      <c r="B289" s="192"/>
    </row>
    <row r="290" spans="2:2" x14ac:dyDescent="0.15">
      <c r="B290" s="192"/>
    </row>
    <row r="291" spans="2:2" x14ac:dyDescent="0.15">
      <c r="B291" s="192"/>
    </row>
    <row r="292" spans="2:2" x14ac:dyDescent="0.15">
      <c r="B292" s="192"/>
    </row>
    <row r="293" spans="2:2" x14ac:dyDescent="0.15">
      <c r="B293" s="192"/>
    </row>
    <row r="294" spans="2:2" x14ac:dyDescent="0.15">
      <c r="B294" s="192"/>
    </row>
    <row r="295" spans="2:2" x14ac:dyDescent="0.15">
      <c r="B295" s="192"/>
    </row>
    <row r="296" spans="2:2" x14ac:dyDescent="0.15">
      <c r="B296" s="192"/>
    </row>
    <row r="297" spans="2:2" x14ac:dyDescent="0.15">
      <c r="B297" s="192"/>
    </row>
    <row r="298" spans="2:2" x14ac:dyDescent="0.15">
      <c r="B298" s="192"/>
    </row>
    <row r="299" spans="2:2" x14ac:dyDescent="0.15">
      <c r="B299" s="192"/>
    </row>
    <row r="300" spans="2:2" x14ac:dyDescent="0.15">
      <c r="B300" s="192"/>
    </row>
    <row r="301" spans="2:2" x14ac:dyDescent="0.15">
      <c r="B301" s="192"/>
    </row>
    <row r="302" spans="2:2" x14ac:dyDescent="0.15">
      <c r="B302" s="192"/>
    </row>
    <row r="303" spans="2:2" x14ac:dyDescent="0.15">
      <c r="B303" s="192"/>
    </row>
    <row r="304" spans="2:2" x14ac:dyDescent="0.15">
      <c r="B304" s="192"/>
    </row>
    <row r="305" spans="2:2" x14ac:dyDescent="0.15">
      <c r="B305" s="192"/>
    </row>
    <row r="306" spans="2:2" x14ac:dyDescent="0.15">
      <c r="B306" s="192"/>
    </row>
    <row r="307" spans="2:2" x14ac:dyDescent="0.15">
      <c r="B307" s="192"/>
    </row>
    <row r="308" spans="2:2" x14ac:dyDescent="0.15">
      <c r="B308" s="192"/>
    </row>
    <row r="309" spans="2:2" x14ac:dyDescent="0.15">
      <c r="B309" s="192"/>
    </row>
    <row r="310" spans="2:2" x14ac:dyDescent="0.15">
      <c r="B310" s="192"/>
    </row>
    <row r="311" spans="2:2" x14ac:dyDescent="0.15">
      <c r="B311" s="192"/>
    </row>
    <row r="312" spans="2:2" x14ac:dyDescent="0.15">
      <c r="B312" s="192"/>
    </row>
    <row r="313" spans="2:2" x14ac:dyDescent="0.15">
      <c r="B313" s="192"/>
    </row>
    <row r="314" spans="2:2" x14ac:dyDescent="0.15">
      <c r="B314" s="192"/>
    </row>
    <row r="315" spans="2:2" x14ac:dyDescent="0.15">
      <c r="B315" s="192"/>
    </row>
    <row r="316" spans="2:2" x14ac:dyDescent="0.15">
      <c r="B316" s="192"/>
    </row>
    <row r="317" spans="2:2" x14ac:dyDescent="0.15">
      <c r="B317" s="192"/>
    </row>
    <row r="318" spans="2:2" x14ac:dyDescent="0.15">
      <c r="B318" s="192"/>
    </row>
    <row r="319" spans="2:2" x14ac:dyDescent="0.15">
      <c r="B319" s="192"/>
    </row>
    <row r="320" spans="2:2" x14ac:dyDescent="0.15">
      <c r="B320" s="192"/>
    </row>
    <row r="321" spans="2:2" x14ac:dyDescent="0.15">
      <c r="B321" s="192"/>
    </row>
    <row r="322" spans="2:2" x14ac:dyDescent="0.15">
      <c r="B322" s="192"/>
    </row>
    <row r="323" spans="2:2" x14ac:dyDescent="0.15">
      <c r="B323" s="192"/>
    </row>
    <row r="324" spans="2:2" x14ac:dyDescent="0.15">
      <c r="B324" s="192"/>
    </row>
    <row r="325" spans="2:2" x14ac:dyDescent="0.15">
      <c r="B325" s="192"/>
    </row>
    <row r="326" spans="2:2" x14ac:dyDescent="0.15">
      <c r="B326" s="192"/>
    </row>
    <row r="327" spans="2:2" x14ac:dyDescent="0.15">
      <c r="B327" s="192"/>
    </row>
    <row r="328" spans="2:2" x14ac:dyDescent="0.15">
      <c r="B328" s="192"/>
    </row>
    <row r="329" spans="2:2" x14ac:dyDescent="0.15">
      <c r="B329" s="192"/>
    </row>
    <row r="330" spans="2:2" x14ac:dyDescent="0.15">
      <c r="B330" s="192"/>
    </row>
    <row r="331" spans="2:2" x14ac:dyDescent="0.15">
      <c r="B331" s="192"/>
    </row>
    <row r="332" spans="2:2" x14ac:dyDescent="0.15">
      <c r="B332" s="192"/>
    </row>
    <row r="333" spans="2:2" x14ac:dyDescent="0.15">
      <c r="B333" s="192"/>
    </row>
    <row r="334" spans="2:2" x14ac:dyDescent="0.15">
      <c r="B334" s="192"/>
    </row>
    <row r="335" spans="2:2" x14ac:dyDescent="0.15">
      <c r="B335" s="192"/>
    </row>
    <row r="336" spans="2:2" x14ac:dyDescent="0.15">
      <c r="B336" s="192"/>
    </row>
    <row r="337" spans="2:2" x14ac:dyDescent="0.15">
      <c r="B337" s="192"/>
    </row>
    <row r="338" spans="2:2" x14ac:dyDescent="0.15">
      <c r="B338" s="192"/>
    </row>
    <row r="339" spans="2:2" x14ac:dyDescent="0.15">
      <c r="B339" s="192"/>
    </row>
    <row r="340" spans="2:2" x14ac:dyDescent="0.15">
      <c r="B340" s="192"/>
    </row>
    <row r="341" spans="2:2" x14ac:dyDescent="0.15">
      <c r="B341" s="192"/>
    </row>
    <row r="342" spans="2:2" x14ac:dyDescent="0.15">
      <c r="B342" s="192"/>
    </row>
    <row r="343" spans="2:2" x14ac:dyDescent="0.15">
      <c r="B343" s="192"/>
    </row>
    <row r="344" spans="2:2" x14ac:dyDescent="0.15">
      <c r="B344" s="192"/>
    </row>
    <row r="345" spans="2:2" x14ac:dyDescent="0.15">
      <c r="B345" s="192"/>
    </row>
    <row r="346" spans="2:2" x14ac:dyDescent="0.15">
      <c r="B346" s="192"/>
    </row>
    <row r="347" spans="2:2" x14ac:dyDescent="0.15">
      <c r="B347" s="192"/>
    </row>
    <row r="348" spans="2:2" x14ac:dyDescent="0.15">
      <c r="B348" s="192"/>
    </row>
    <row r="349" spans="2:2" x14ac:dyDescent="0.15">
      <c r="B349" s="192"/>
    </row>
    <row r="350" spans="2:2" x14ac:dyDescent="0.15">
      <c r="B350" s="192"/>
    </row>
    <row r="351" spans="2:2" x14ac:dyDescent="0.15">
      <c r="B351" s="192"/>
    </row>
    <row r="352" spans="2:2" x14ac:dyDescent="0.15">
      <c r="B352" s="192"/>
    </row>
    <row r="353" spans="2:2" x14ac:dyDescent="0.15">
      <c r="B353" s="192"/>
    </row>
    <row r="354" spans="2:2" x14ac:dyDescent="0.15">
      <c r="B354" s="192"/>
    </row>
    <row r="355" spans="2:2" x14ac:dyDescent="0.15">
      <c r="B355" s="192"/>
    </row>
    <row r="356" spans="2:2" x14ac:dyDescent="0.15">
      <c r="B356" s="192"/>
    </row>
    <row r="357" spans="2:2" x14ac:dyDescent="0.15">
      <c r="B357" s="192"/>
    </row>
    <row r="358" spans="2:2" x14ac:dyDescent="0.15">
      <c r="B358" s="192"/>
    </row>
    <row r="359" spans="2:2" x14ac:dyDescent="0.15">
      <c r="B359" s="192"/>
    </row>
    <row r="360" spans="2:2" x14ac:dyDescent="0.15">
      <c r="B360" s="192"/>
    </row>
    <row r="361" spans="2:2" x14ac:dyDescent="0.15">
      <c r="B361" s="192"/>
    </row>
    <row r="362" spans="2:2" x14ac:dyDescent="0.15">
      <c r="B362" s="192"/>
    </row>
    <row r="363" spans="2:2" x14ac:dyDescent="0.15">
      <c r="B363" s="192"/>
    </row>
    <row r="364" spans="2:2" x14ac:dyDescent="0.15">
      <c r="B364" s="192"/>
    </row>
    <row r="365" spans="2:2" x14ac:dyDescent="0.15">
      <c r="B365" s="192"/>
    </row>
    <row r="366" spans="2:2" x14ac:dyDescent="0.15">
      <c r="B366" s="192"/>
    </row>
    <row r="367" spans="2:2" x14ac:dyDescent="0.15">
      <c r="B367" s="192"/>
    </row>
    <row r="368" spans="2:2" x14ac:dyDescent="0.15">
      <c r="B368" s="192"/>
    </row>
    <row r="369" spans="2:2" x14ac:dyDescent="0.15">
      <c r="B369" s="192"/>
    </row>
    <row r="370" spans="2:2" x14ac:dyDescent="0.15">
      <c r="B370" s="192"/>
    </row>
    <row r="371" spans="2:2" x14ac:dyDescent="0.15">
      <c r="B371" s="192"/>
    </row>
    <row r="372" spans="2:2" x14ac:dyDescent="0.15">
      <c r="B372" s="192"/>
    </row>
    <row r="373" spans="2:2" x14ac:dyDescent="0.15">
      <c r="B373" s="192"/>
    </row>
    <row r="374" spans="2:2" x14ac:dyDescent="0.15">
      <c r="B374" s="192"/>
    </row>
    <row r="375" spans="2:2" x14ac:dyDescent="0.15">
      <c r="B375" s="192"/>
    </row>
    <row r="376" spans="2:2" x14ac:dyDescent="0.15">
      <c r="B376" s="192"/>
    </row>
    <row r="377" spans="2:2" x14ac:dyDescent="0.15">
      <c r="B377" s="192"/>
    </row>
    <row r="378" spans="2:2" x14ac:dyDescent="0.15">
      <c r="B378" s="192"/>
    </row>
    <row r="379" spans="2:2" x14ac:dyDescent="0.15">
      <c r="B379" s="192"/>
    </row>
    <row r="380" spans="2:2" x14ac:dyDescent="0.15">
      <c r="B380" s="192"/>
    </row>
    <row r="381" spans="2:2" x14ac:dyDescent="0.15">
      <c r="B381" s="192"/>
    </row>
    <row r="382" spans="2:2" x14ac:dyDescent="0.15">
      <c r="B382" s="192"/>
    </row>
    <row r="383" spans="2:2" x14ac:dyDescent="0.15">
      <c r="B383" s="192"/>
    </row>
    <row r="384" spans="2:2" x14ac:dyDescent="0.15">
      <c r="B384" s="192"/>
    </row>
    <row r="385" spans="2:2" x14ac:dyDescent="0.15">
      <c r="B385" s="192"/>
    </row>
    <row r="386" spans="2:2" x14ac:dyDescent="0.15">
      <c r="B386" s="192"/>
    </row>
    <row r="387" spans="2:2" x14ac:dyDescent="0.15">
      <c r="B387" s="192"/>
    </row>
    <row r="388" spans="2:2" x14ac:dyDescent="0.15">
      <c r="B388" s="192"/>
    </row>
    <row r="389" spans="2:2" x14ac:dyDescent="0.15">
      <c r="B389" s="192"/>
    </row>
    <row r="390" spans="2:2" x14ac:dyDescent="0.15">
      <c r="B390" s="192"/>
    </row>
    <row r="391" spans="2:2" x14ac:dyDescent="0.15">
      <c r="B391" s="192"/>
    </row>
    <row r="392" spans="2:2" x14ac:dyDescent="0.15">
      <c r="B392" s="192"/>
    </row>
    <row r="393" spans="2:2" x14ac:dyDescent="0.15">
      <c r="B393" s="192"/>
    </row>
    <row r="394" spans="2:2" x14ac:dyDescent="0.15">
      <c r="B394" s="192"/>
    </row>
    <row r="395" spans="2:2" x14ac:dyDescent="0.15">
      <c r="B395" s="192"/>
    </row>
    <row r="396" spans="2:2" x14ac:dyDescent="0.15">
      <c r="B396" s="192"/>
    </row>
    <row r="397" spans="2:2" x14ac:dyDescent="0.15">
      <c r="B397" s="192"/>
    </row>
    <row r="398" spans="2:2" x14ac:dyDescent="0.15">
      <c r="B398" s="192"/>
    </row>
    <row r="399" spans="2:2" x14ac:dyDescent="0.15">
      <c r="B399" s="192"/>
    </row>
    <row r="400" spans="2:2" x14ac:dyDescent="0.15">
      <c r="B400" s="192"/>
    </row>
    <row r="401" spans="2:2" x14ac:dyDescent="0.15">
      <c r="B401" s="192"/>
    </row>
    <row r="402" spans="2:2" x14ac:dyDescent="0.15">
      <c r="B402" s="192"/>
    </row>
    <row r="403" spans="2:2" x14ac:dyDescent="0.15">
      <c r="B403" s="192"/>
    </row>
    <row r="404" spans="2:2" x14ac:dyDescent="0.15">
      <c r="B404" s="192"/>
    </row>
    <row r="405" spans="2:2" x14ac:dyDescent="0.15">
      <c r="B405" s="192"/>
    </row>
    <row r="406" spans="2:2" x14ac:dyDescent="0.15">
      <c r="B406" s="192"/>
    </row>
    <row r="407" spans="2:2" x14ac:dyDescent="0.15">
      <c r="B407" s="192"/>
    </row>
    <row r="408" spans="2:2" x14ac:dyDescent="0.15">
      <c r="B408" s="192"/>
    </row>
    <row r="409" spans="2:2" x14ac:dyDescent="0.15">
      <c r="B409" s="192"/>
    </row>
    <row r="410" spans="2:2" x14ac:dyDescent="0.15">
      <c r="B410" s="192"/>
    </row>
    <row r="411" spans="2:2" x14ac:dyDescent="0.15">
      <c r="B411" s="192"/>
    </row>
    <row r="412" spans="2:2" x14ac:dyDescent="0.15">
      <c r="B412" s="192"/>
    </row>
    <row r="413" spans="2:2" x14ac:dyDescent="0.15">
      <c r="B413" s="192"/>
    </row>
    <row r="414" spans="2:2" x14ac:dyDescent="0.15">
      <c r="B414" s="192"/>
    </row>
    <row r="415" spans="2:2" x14ac:dyDescent="0.15">
      <c r="B415" s="192"/>
    </row>
    <row r="416" spans="2:2" x14ac:dyDescent="0.15">
      <c r="B416" s="192"/>
    </row>
    <row r="417" spans="2:2" x14ac:dyDescent="0.15">
      <c r="B417" s="192"/>
    </row>
    <row r="418" spans="2:2" x14ac:dyDescent="0.15">
      <c r="B418" s="192"/>
    </row>
    <row r="419" spans="2:2" x14ac:dyDescent="0.15">
      <c r="B419" s="192"/>
    </row>
    <row r="420" spans="2:2" x14ac:dyDescent="0.15">
      <c r="B420" s="192"/>
    </row>
    <row r="421" spans="2:2" x14ac:dyDescent="0.15">
      <c r="B421" s="192"/>
    </row>
    <row r="422" spans="2:2" x14ac:dyDescent="0.15">
      <c r="B422" s="192"/>
    </row>
    <row r="423" spans="2:2" x14ac:dyDescent="0.15">
      <c r="B423" s="192"/>
    </row>
    <row r="424" spans="2:2" x14ac:dyDescent="0.15">
      <c r="B424" s="192"/>
    </row>
    <row r="425" spans="2:2" x14ac:dyDescent="0.15">
      <c r="B425" s="192"/>
    </row>
    <row r="426" spans="2:2" x14ac:dyDescent="0.15">
      <c r="B426" s="192"/>
    </row>
    <row r="427" spans="2:2" x14ac:dyDescent="0.15">
      <c r="B427" s="192"/>
    </row>
    <row r="428" spans="2:2" x14ac:dyDescent="0.15">
      <c r="B428" s="192"/>
    </row>
    <row r="429" spans="2:2" x14ac:dyDescent="0.15">
      <c r="B429" s="192"/>
    </row>
    <row r="430" spans="2:2" x14ac:dyDescent="0.15">
      <c r="B430" s="192"/>
    </row>
    <row r="431" spans="2:2" x14ac:dyDescent="0.15">
      <c r="B431" s="192"/>
    </row>
    <row r="432" spans="2:2" x14ac:dyDescent="0.15">
      <c r="B432" s="192"/>
    </row>
    <row r="433" spans="2:2" x14ac:dyDescent="0.15">
      <c r="B433" s="192"/>
    </row>
    <row r="434" spans="2:2" x14ac:dyDescent="0.15">
      <c r="B434" s="192"/>
    </row>
    <row r="435" spans="2:2" x14ac:dyDescent="0.15">
      <c r="B435" s="192"/>
    </row>
    <row r="436" spans="2:2" x14ac:dyDescent="0.15">
      <c r="B436" s="192"/>
    </row>
    <row r="437" spans="2:2" x14ac:dyDescent="0.15">
      <c r="B437" s="192"/>
    </row>
    <row r="438" spans="2:2" x14ac:dyDescent="0.15">
      <c r="B438" s="192"/>
    </row>
    <row r="439" spans="2:2" x14ac:dyDescent="0.15">
      <c r="B439" s="192"/>
    </row>
    <row r="440" spans="2:2" x14ac:dyDescent="0.15">
      <c r="B440" s="192"/>
    </row>
    <row r="441" spans="2:2" x14ac:dyDescent="0.15">
      <c r="B441" s="192"/>
    </row>
    <row r="442" spans="2:2" x14ac:dyDescent="0.15">
      <c r="B442" s="192"/>
    </row>
    <row r="443" spans="2:2" x14ac:dyDescent="0.15">
      <c r="B443" s="192"/>
    </row>
    <row r="444" spans="2:2" x14ac:dyDescent="0.15">
      <c r="B444" s="192"/>
    </row>
    <row r="445" spans="2:2" x14ac:dyDescent="0.15">
      <c r="B445" s="192"/>
    </row>
    <row r="446" spans="2:2" x14ac:dyDescent="0.15">
      <c r="B446" s="192"/>
    </row>
    <row r="447" spans="2:2" x14ac:dyDescent="0.15">
      <c r="B447" s="192"/>
    </row>
    <row r="448" spans="2:2" x14ac:dyDescent="0.15">
      <c r="B448" s="192"/>
    </row>
    <row r="449" spans="2:2" x14ac:dyDescent="0.15">
      <c r="B449" s="192"/>
    </row>
    <row r="450" spans="2:2" x14ac:dyDescent="0.15">
      <c r="B450" s="192"/>
    </row>
    <row r="451" spans="2:2" x14ac:dyDescent="0.15">
      <c r="B451" s="192"/>
    </row>
    <row r="452" spans="2:2" x14ac:dyDescent="0.15">
      <c r="B452" s="192"/>
    </row>
    <row r="453" spans="2:2" x14ac:dyDescent="0.15">
      <c r="B453" s="192"/>
    </row>
    <row r="454" spans="2:2" x14ac:dyDescent="0.15">
      <c r="B454" s="192"/>
    </row>
    <row r="455" spans="2:2" x14ac:dyDescent="0.15">
      <c r="B455" s="192"/>
    </row>
    <row r="456" spans="2:2" x14ac:dyDescent="0.15">
      <c r="B456" s="192"/>
    </row>
    <row r="457" spans="2:2" x14ac:dyDescent="0.15">
      <c r="B457" s="192"/>
    </row>
    <row r="458" spans="2:2" x14ac:dyDescent="0.15">
      <c r="B458" s="192"/>
    </row>
    <row r="459" spans="2:2" x14ac:dyDescent="0.15">
      <c r="B459" s="192"/>
    </row>
    <row r="460" spans="2:2" x14ac:dyDescent="0.15">
      <c r="B460" s="192"/>
    </row>
    <row r="461" spans="2:2" x14ac:dyDescent="0.15">
      <c r="B461" s="192"/>
    </row>
    <row r="462" spans="2:2" x14ac:dyDescent="0.15">
      <c r="B462" s="192"/>
    </row>
    <row r="463" spans="2:2" x14ac:dyDescent="0.15">
      <c r="B463" s="192"/>
    </row>
    <row r="464" spans="2:2" x14ac:dyDescent="0.15">
      <c r="B464" s="192"/>
    </row>
    <row r="465" spans="2:2" x14ac:dyDescent="0.15">
      <c r="B465" s="192"/>
    </row>
    <row r="466" spans="2:2" x14ac:dyDescent="0.15">
      <c r="B466" s="192"/>
    </row>
    <row r="467" spans="2:2" x14ac:dyDescent="0.15">
      <c r="B467" s="192"/>
    </row>
    <row r="468" spans="2:2" x14ac:dyDescent="0.15">
      <c r="B468" s="192"/>
    </row>
    <row r="469" spans="2:2" x14ac:dyDescent="0.15">
      <c r="B469" s="192"/>
    </row>
    <row r="470" spans="2:2" x14ac:dyDescent="0.15">
      <c r="B470" s="192"/>
    </row>
    <row r="471" spans="2:2" x14ac:dyDescent="0.15">
      <c r="B471" s="192"/>
    </row>
    <row r="472" spans="2:2" x14ac:dyDescent="0.15">
      <c r="B472" s="192"/>
    </row>
    <row r="473" spans="2:2" x14ac:dyDescent="0.15">
      <c r="B473" s="192"/>
    </row>
    <row r="474" spans="2:2" x14ac:dyDescent="0.15">
      <c r="B474" s="192"/>
    </row>
    <row r="475" spans="2:2" x14ac:dyDescent="0.15">
      <c r="B475" s="192"/>
    </row>
    <row r="476" spans="2:2" x14ac:dyDescent="0.15">
      <c r="B476" s="192"/>
    </row>
    <row r="477" spans="2:2" x14ac:dyDescent="0.15">
      <c r="B477" s="192"/>
    </row>
    <row r="478" spans="2:2" x14ac:dyDescent="0.15">
      <c r="B478" s="192"/>
    </row>
    <row r="479" spans="2:2" x14ac:dyDescent="0.15">
      <c r="B479" s="192"/>
    </row>
    <row r="480" spans="2:2" x14ac:dyDescent="0.15">
      <c r="B480" s="192"/>
    </row>
    <row r="481" spans="2:2" x14ac:dyDescent="0.15">
      <c r="B481" s="192"/>
    </row>
    <row r="482" spans="2:2" x14ac:dyDescent="0.15">
      <c r="B482" s="192"/>
    </row>
    <row r="483" spans="2:2" x14ac:dyDescent="0.15">
      <c r="B483" s="192"/>
    </row>
    <row r="484" spans="2:2" x14ac:dyDescent="0.15">
      <c r="B484" s="192"/>
    </row>
    <row r="485" spans="2:2" x14ac:dyDescent="0.15">
      <c r="B485" s="192"/>
    </row>
    <row r="486" spans="2:2" x14ac:dyDescent="0.15">
      <c r="B486" s="192"/>
    </row>
    <row r="487" spans="2:2" x14ac:dyDescent="0.15">
      <c r="B487" s="192"/>
    </row>
    <row r="488" spans="2:2" x14ac:dyDescent="0.15">
      <c r="B488" s="192"/>
    </row>
    <row r="489" spans="2:2" x14ac:dyDescent="0.15">
      <c r="B489" s="192"/>
    </row>
    <row r="490" spans="2:2" x14ac:dyDescent="0.15">
      <c r="B490" s="192"/>
    </row>
    <row r="491" spans="2:2" x14ac:dyDescent="0.15">
      <c r="B491" s="192"/>
    </row>
    <row r="492" spans="2:2" x14ac:dyDescent="0.15">
      <c r="B492" s="192"/>
    </row>
    <row r="493" spans="2:2" x14ac:dyDescent="0.15">
      <c r="B493" s="192"/>
    </row>
    <row r="494" spans="2:2" x14ac:dyDescent="0.15">
      <c r="B494" s="192"/>
    </row>
    <row r="495" spans="2:2" x14ac:dyDescent="0.15">
      <c r="B495" s="192"/>
    </row>
    <row r="496" spans="2:2" x14ac:dyDescent="0.15">
      <c r="B496" s="192"/>
    </row>
    <row r="497" spans="2:2" x14ac:dyDescent="0.15">
      <c r="B497" s="192"/>
    </row>
    <row r="498" spans="2:2" x14ac:dyDescent="0.15">
      <c r="B498" s="192"/>
    </row>
    <row r="499" spans="2:2" x14ac:dyDescent="0.15">
      <c r="B499" s="192"/>
    </row>
    <row r="500" spans="2:2" x14ac:dyDescent="0.15">
      <c r="B500" s="192"/>
    </row>
    <row r="501" spans="2:2" x14ac:dyDescent="0.15">
      <c r="B501" s="192"/>
    </row>
    <row r="502" spans="2:2" x14ac:dyDescent="0.15">
      <c r="B502" s="192"/>
    </row>
    <row r="503" spans="2:2" x14ac:dyDescent="0.15">
      <c r="B503" s="192"/>
    </row>
    <row r="504" spans="2:2" x14ac:dyDescent="0.15">
      <c r="B504" s="192"/>
    </row>
    <row r="505" spans="2:2" x14ac:dyDescent="0.15">
      <c r="B505" s="192"/>
    </row>
    <row r="506" spans="2:2" x14ac:dyDescent="0.15">
      <c r="B506" s="192"/>
    </row>
    <row r="507" spans="2:2" x14ac:dyDescent="0.15">
      <c r="B507" s="192"/>
    </row>
    <row r="508" spans="2:2" x14ac:dyDescent="0.15">
      <c r="B508" s="192"/>
    </row>
    <row r="509" spans="2:2" x14ac:dyDescent="0.15">
      <c r="B509" s="192"/>
    </row>
    <row r="510" spans="2:2" x14ac:dyDescent="0.15">
      <c r="B510" s="192"/>
    </row>
    <row r="511" spans="2:2" x14ac:dyDescent="0.15">
      <c r="B511" s="192"/>
    </row>
    <row r="512" spans="2:2" x14ac:dyDescent="0.15">
      <c r="B512" s="192"/>
    </row>
    <row r="513" spans="2:2" x14ac:dyDescent="0.15">
      <c r="B513" s="192"/>
    </row>
    <row r="514" spans="2:2" x14ac:dyDescent="0.15">
      <c r="B514" s="192"/>
    </row>
    <row r="515" spans="2:2" x14ac:dyDescent="0.15">
      <c r="B515" s="192"/>
    </row>
    <row r="516" spans="2:2" x14ac:dyDescent="0.15">
      <c r="B516" s="192"/>
    </row>
    <row r="517" spans="2:2" x14ac:dyDescent="0.15">
      <c r="B517" s="192"/>
    </row>
    <row r="518" spans="2:2" x14ac:dyDescent="0.15">
      <c r="B518" s="192"/>
    </row>
    <row r="519" spans="2:2" x14ac:dyDescent="0.15">
      <c r="B519" s="192"/>
    </row>
    <row r="520" spans="2:2" x14ac:dyDescent="0.15">
      <c r="B520" s="192"/>
    </row>
    <row r="521" spans="2:2" x14ac:dyDescent="0.15">
      <c r="B521" s="192"/>
    </row>
    <row r="522" spans="2:2" x14ac:dyDescent="0.15">
      <c r="B522" s="192"/>
    </row>
    <row r="523" spans="2:2" x14ac:dyDescent="0.15">
      <c r="B523" s="192"/>
    </row>
    <row r="524" spans="2:2" x14ac:dyDescent="0.15">
      <c r="B524" s="192"/>
    </row>
    <row r="525" spans="2:2" x14ac:dyDescent="0.15">
      <c r="B525" s="192"/>
    </row>
    <row r="526" spans="2:2" x14ac:dyDescent="0.15">
      <c r="B526" s="192"/>
    </row>
    <row r="527" spans="2:2" x14ac:dyDescent="0.15">
      <c r="B527" s="192"/>
    </row>
    <row r="528" spans="2:2" x14ac:dyDescent="0.15">
      <c r="B528" s="192"/>
    </row>
    <row r="529" spans="2:2" x14ac:dyDescent="0.15">
      <c r="B529" s="192"/>
    </row>
    <row r="530" spans="2:2" x14ac:dyDescent="0.15">
      <c r="B530" s="192"/>
    </row>
    <row r="531" spans="2:2" x14ac:dyDescent="0.15">
      <c r="B531" s="192"/>
    </row>
    <row r="532" spans="2:2" x14ac:dyDescent="0.15">
      <c r="B532" s="192"/>
    </row>
    <row r="533" spans="2:2" x14ac:dyDescent="0.15">
      <c r="B533" s="192"/>
    </row>
    <row r="534" spans="2:2" x14ac:dyDescent="0.15">
      <c r="B534" s="192"/>
    </row>
    <row r="535" spans="2:2" x14ac:dyDescent="0.15">
      <c r="B535" s="192"/>
    </row>
    <row r="536" spans="2:2" x14ac:dyDescent="0.15">
      <c r="B536" s="192"/>
    </row>
    <row r="537" spans="2:2" x14ac:dyDescent="0.15">
      <c r="B537" s="192"/>
    </row>
    <row r="538" spans="2:2" x14ac:dyDescent="0.15">
      <c r="B538" s="192"/>
    </row>
    <row r="539" spans="2:2" x14ac:dyDescent="0.15">
      <c r="B539" s="192"/>
    </row>
    <row r="540" spans="2:2" x14ac:dyDescent="0.15">
      <c r="B540" s="192"/>
    </row>
    <row r="541" spans="2:2" x14ac:dyDescent="0.15">
      <c r="B541" s="192"/>
    </row>
    <row r="542" spans="2:2" x14ac:dyDescent="0.15">
      <c r="B542" s="192"/>
    </row>
    <row r="543" spans="2:2" x14ac:dyDescent="0.15">
      <c r="B543" s="192"/>
    </row>
    <row r="544" spans="2:2" x14ac:dyDescent="0.15">
      <c r="B544" s="192"/>
    </row>
    <row r="545" spans="2:2" x14ac:dyDescent="0.15">
      <c r="B545" s="192"/>
    </row>
    <row r="546" spans="2:2" x14ac:dyDescent="0.15">
      <c r="B546" s="192"/>
    </row>
    <row r="547" spans="2:2" x14ac:dyDescent="0.15">
      <c r="B547" s="192"/>
    </row>
    <row r="548" spans="2:2" x14ac:dyDescent="0.15">
      <c r="B548" s="192"/>
    </row>
    <row r="549" spans="2:2" x14ac:dyDescent="0.15">
      <c r="B549" s="192"/>
    </row>
    <row r="550" spans="2:2" x14ac:dyDescent="0.15">
      <c r="B550" s="192"/>
    </row>
    <row r="551" spans="2:2" x14ac:dyDescent="0.15">
      <c r="B551" s="192"/>
    </row>
    <row r="552" spans="2:2" x14ac:dyDescent="0.15">
      <c r="B552" s="192"/>
    </row>
    <row r="553" spans="2:2" x14ac:dyDescent="0.15">
      <c r="B553" s="192"/>
    </row>
    <row r="554" spans="2:2" x14ac:dyDescent="0.15">
      <c r="B554" s="192"/>
    </row>
    <row r="555" spans="2:2" x14ac:dyDescent="0.15">
      <c r="B555" s="192"/>
    </row>
    <row r="556" spans="2:2" x14ac:dyDescent="0.15">
      <c r="B556" s="192"/>
    </row>
    <row r="557" spans="2:2" x14ac:dyDescent="0.15">
      <c r="B557" s="192"/>
    </row>
    <row r="558" spans="2:2" x14ac:dyDescent="0.15">
      <c r="B558" s="192"/>
    </row>
    <row r="559" spans="2:2" x14ac:dyDescent="0.15">
      <c r="B559" s="192"/>
    </row>
    <row r="560" spans="2:2" x14ac:dyDescent="0.15">
      <c r="B560" s="192"/>
    </row>
    <row r="561" spans="2:2" x14ac:dyDescent="0.15">
      <c r="B561" s="192"/>
    </row>
    <row r="562" spans="2:2" x14ac:dyDescent="0.15">
      <c r="B562" s="192"/>
    </row>
    <row r="563" spans="2:2" x14ac:dyDescent="0.15">
      <c r="B563" s="192"/>
    </row>
    <row r="564" spans="2:2" x14ac:dyDescent="0.15">
      <c r="B564" s="192"/>
    </row>
    <row r="565" spans="2:2" x14ac:dyDescent="0.15">
      <c r="B565" s="192"/>
    </row>
    <row r="566" spans="2:2" x14ac:dyDescent="0.15">
      <c r="B566" s="192"/>
    </row>
    <row r="567" spans="2:2" x14ac:dyDescent="0.15">
      <c r="B567" s="192"/>
    </row>
    <row r="568" spans="2:2" x14ac:dyDescent="0.15">
      <c r="B568" s="192"/>
    </row>
    <row r="569" spans="2:2" x14ac:dyDescent="0.15">
      <c r="B569" s="192"/>
    </row>
    <row r="570" spans="2:2" x14ac:dyDescent="0.15">
      <c r="B570" s="192"/>
    </row>
    <row r="571" spans="2:2" x14ac:dyDescent="0.15">
      <c r="B571" s="192"/>
    </row>
    <row r="572" spans="2:2" x14ac:dyDescent="0.15">
      <c r="B572" s="192"/>
    </row>
    <row r="573" spans="2:2" x14ac:dyDescent="0.15">
      <c r="B573" s="192"/>
    </row>
    <row r="574" spans="2:2" x14ac:dyDescent="0.15">
      <c r="B574" s="192"/>
    </row>
    <row r="575" spans="2:2" x14ac:dyDescent="0.15">
      <c r="B575" s="192"/>
    </row>
    <row r="576" spans="2:2" x14ac:dyDescent="0.15">
      <c r="B576" s="192"/>
    </row>
    <row r="577" spans="2:2" x14ac:dyDescent="0.15">
      <c r="B577" s="192"/>
    </row>
    <row r="578" spans="2:2" x14ac:dyDescent="0.15">
      <c r="B578" s="192"/>
    </row>
    <row r="579" spans="2:2" x14ac:dyDescent="0.15">
      <c r="B579" s="192"/>
    </row>
    <row r="580" spans="2:2" x14ac:dyDescent="0.15">
      <c r="B580" s="192"/>
    </row>
    <row r="581" spans="2:2" x14ac:dyDescent="0.15">
      <c r="B581" s="192"/>
    </row>
    <row r="582" spans="2:2" x14ac:dyDescent="0.15">
      <c r="B582" s="192"/>
    </row>
    <row r="583" spans="2:2" x14ac:dyDescent="0.15">
      <c r="B583" s="192"/>
    </row>
    <row r="584" spans="2:2" x14ac:dyDescent="0.15">
      <c r="B584" s="192"/>
    </row>
    <row r="585" spans="2:2" x14ac:dyDescent="0.15">
      <c r="B585" s="192"/>
    </row>
    <row r="586" spans="2:2" x14ac:dyDescent="0.15">
      <c r="B586" s="192"/>
    </row>
    <row r="587" spans="2:2" x14ac:dyDescent="0.15">
      <c r="B587" s="192"/>
    </row>
    <row r="588" spans="2:2" x14ac:dyDescent="0.15">
      <c r="B588" s="192"/>
    </row>
    <row r="589" spans="2:2" x14ac:dyDescent="0.15">
      <c r="B589" s="192"/>
    </row>
    <row r="590" spans="2:2" x14ac:dyDescent="0.15">
      <c r="B590" s="192"/>
    </row>
    <row r="591" spans="2:2" x14ac:dyDescent="0.15">
      <c r="B591" s="192"/>
    </row>
    <row r="592" spans="2:2" x14ac:dyDescent="0.15">
      <c r="B592" s="192"/>
    </row>
    <row r="593" spans="2:2" x14ac:dyDescent="0.15">
      <c r="B593" s="192"/>
    </row>
    <row r="594" spans="2:2" x14ac:dyDescent="0.15">
      <c r="B594" s="192"/>
    </row>
    <row r="595" spans="2:2" x14ac:dyDescent="0.15">
      <c r="B595" s="192"/>
    </row>
    <row r="596" spans="2:2" x14ac:dyDescent="0.15">
      <c r="B596" s="192"/>
    </row>
    <row r="597" spans="2:2" x14ac:dyDescent="0.15">
      <c r="B597" s="192"/>
    </row>
    <row r="598" spans="2:2" x14ac:dyDescent="0.15">
      <c r="B598" s="192"/>
    </row>
    <row r="599" spans="2:2" x14ac:dyDescent="0.15">
      <c r="B599" s="192"/>
    </row>
    <row r="600" spans="2:2" x14ac:dyDescent="0.15">
      <c r="B600" s="192"/>
    </row>
    <row r="601" spans="2:2" x14ac:dyDescent="0.15">
      <c r="B601" s="192"/>
    </row>
    <row r="602" spans="2:2" x14ac:dyDescent="0.15">
      <c r="B602" s="192"/>
    </row>
    <row r="603" spans="2:2" x14ac:dyDescent="0.15">
      <c r="B603" s="192"/>
    </row>
    <row r="604" spans="2:2" x14ac:dyDescent="0.15">
      <c r="B604" s="192"/>
    </row>
    <row r="605" spans="2:2" x14ac:dyDescent="0.15">
      <c r="B605" s="192"/>
    </row>
    <row r="606" spans="2:2" x14ac:dyDescent="0.15">
      <c r="B606" s="192"/>
    </row>
    <row r="607" spans="2:2" x14ac:dyDescent="0.15">
      <c r="B607" s="192"/>
    </row>
    <row r="608" spans="2:2" x14ac:dyDescent="0.15">
      <c r="B608" s="192"/>
    </row>
    <row r="609" spans="2:2" x14ac:dyDescent="0.15">
      <c r="B609" s="192"/>
    </row>
    <row r="610" spans="2:2" x14ac:dyDescent="0.15">
      <c r="B610" s="192"/>
    </row>
    <row r="611" spans="2:2" x14ac:dyDescent="0.15">
      <c r="B611" s="192"/>
    </row>
    <row r="612" spans="2:2" x14ac:dyDescent="0.15">
      <c r="B612" s="192"/>
    </row>
    <row r="613" spans="2:2" x14ac:dyDescent="0.15">
      <c r="B613" s="192"/>
    </row>
    <row r="614" spans="2:2" x14ac:dyDescent="0.15">
      <c r="B614" s="192"/>
    </row>
    <row r="615" spans="2:2" x14ac:dyDescent="0.15">
      <c r="B615" s="192"/>
    </row>
    <row r="616" spans="2:2" x14ac:dyDescent="0.15">
      <c r="B616" s="192"/>
    </row>
    <row r="617" spans="2:2" x14ac:dyDescent="0.15">
      <c r="B617" s="192"/>
    </row>
    <row r="618" spans="2:2" x14ac:dyDescent="0.15">
      <c r="B618" s="192"/>
    </row>
    <row r="619" spans="2:2" x14ac:dyDescent="0.15">
      <c r="B619" s="192"/>
    </row>
    <row r="620" spans="2:2" x14ac:dyDescent="0.15">
      <c r="B620" s="192"/>
    </row>
    <row r="621" spans="2:2" x14ac:dyDescent="0.15">
      <c r="B621" s="192"/>
    </row>
    <row r="622" spans="2:2" x14ac:dyDescent="0.15">
      <c r="B622" s="192"/>
    </row>
    <row r="623" spans="2:2" x14ac:dyDescent="0.15">
      <c r="B623" s="192"/>
    </row>
    <row r="624" spans="2:2" x14ac:dyDescent="0.15">
      <c r="B624" s="192"/>
    </row>
    <row r="625" spans="2:2" x14ac:dyDescent="0.15">
      <c r="B625" s="192"/>
    </row>
    <row r="626" spans="2:2" x14ac:dyDescent="0.15">
      <c r="B626" s="192"/>
    </row>
    <row r="627" spans="2:2" x14ac:dyDescent="0.15">
      <c r="B627" s="192"/>
    </row>
    <row r="628" spans="2:2" x14ac:dyDescent="0.15">
      <c r="B628" s="192"/>
    </row>
    <row r="629" spans="2:2" x14ac:dyDescent="0.15">
      <c r="B629" s="192"/>
    </row>
    <row r="630" spans="2:2" x14ac:dyDescent="0.15">
      <c r="B630" s="192"/>
    </row>
    <row r="631" spans="2:2" x14ac:dyDescent="0.15">
      <c r="B631" s="192"/>
    </row>
    <row r="632" spans="2:2" x14ac:dyDescent="0.15">
      <c r="B632" s="192"/>
    </row>
    <row r="633" spans="2:2" x14ac:dyDescent="0.15">
      <c r="B633" s="192"/>
    </row>
    <row r="634" spans="2:2" x14ac:dyDescent="0.15">
      <c r="B634" s="192"/>
    </row>
    <row r="635" spans="2:2" x14ac:dyDescent="0.15">
      <c r="B635" s="192"/>
    </row>
    <row r="636" spans="2:2" x14ac:dyDescent="0.15">
      <c r="B636" s="192"/>
    </row>
    <row r="637" spans="2:2" x14ac:dyDescent="0.15">
      <c r="B637" s="192"/>
    </row>
    <row r="638" spans="2:2" x14ac:dyDescent="0.15">
      <c r="B638" s="192"/>
    </row>
    <row r="639" spans="2:2" x14ac:dyDescent="0.15">
      <c r="B639" s="192"/>
    </row>
    <row r="640" spans="2:2" x14ac:dyDescent="0.15">
      <c r="B640" s="192"/>
    </row>
    <row r="641" spans="2:2" x14ac:dyDescent="0.15">
      <c r="B641" s="192"/>
    </row>
    <row r="642" spans="2:2" x14ac:dyDescent="0.15">
      <c r="B642" s="192"/>
    </row>
    <row r="643" spans="2:2" x14ac:dyDescent="0.15">
      <c r="B643" s="192"/>
    </row>
    <row r="644" spans="2:2" x14ac:dyDescent="0.15">
      <c r="B644" s="192"/>
    </row>
    <row r="645" spans="2:2" x14ac:dyDescent="0.15">
      <c r="B645" s="192"/>
    </row>
    <row r="646" spans="2:2" x14ac:dyDescent="0.15">
      <c r="B646" s="192"/>
    </row>
    <row r="647" spans="2:2" x14ac:dyDescent="0.15">
      <c r="B647" s="192"/>
    </row>
    <row r="648" spans="2:2" x14ac:dyDescent="0.15">
      <c r="B648" s="192"/>
    </row>
    <row r="649" spans="2:2" x14ac:dyDescent="0.15">
      <c r="B649" s="192"/>
    </row>
    <row r="650" spans="2:2" x14ac:dyDescent="0.15">
      <c r="B650" s="192"/>
    </row>
    <row r="651" spans="2:2" x14ac:dyDescent="0.15">
      <c r="B651" s="192"/>
    </row>
    <row r="652" spans="2:2" x14ac:dyDescent="0.15">
      <c r="B652" s="192"/>
    </row>
    <row r="653" spans="2:2" x14ac:dyDescent="0.15">
      <c r="B653" s="192"/>
    </row>
    <row r="654" spans="2:2" x14ac:dyDescent="0.15">
      <c r="B654" s="192"/>
    </row>
    <row r="655" spans="2:2" x14ac:dyDescent="0.15">
      <c r="B655" s="192"/>
    </row>
    <row r="656" spans="2:2" x14ac:dyDescent="0.15">
      <c r="B656" s="192"/>
    </row>
    <row r="657" spans="2:2" x14ac:dyDescent="0.15">
      <c r="B657" s="192"/>
    </row>
    <row r="658" spans="2:2" x14ac:dyDescent="0.15">
      <c r="B658" s="192"/>
    </row>
    <row r="659" spans="2:2" x14ac:dyDescent="0.15">
      <c r="B659" s="192"/>
    </row>
    <row r="660" spans="2:2" x14ac:dyDescent="0.15">
      <c r="B660" s="192"/>
    </row>
    <row r="661" spans="2:2" x14ac:dyDescent="0.15">
      <c r="B661" s="192"/>
    </row>
    <row r="662" spans="2:2" x14ac:dyDescent="0.15">
      <c r="B662" s="192"/>
    </row>
    <row r="663" spans="2:2" x14ac:dyDescent="0.15">
      <c r="B663" s="192"/>
    </row>
    <row r="664" spans="2:2" x14ac:dyDescent="0.15">
      <c r="B664" s="192"/>
    </row>
    <row r="665" spans="2:2" x14ac:dyDescent="0.15">
      <c r="B665" s="192"/>
    </row>
    <row r="666" spans="2:2" x14ac:dyDescent="0.15">
      <c r="B666" s="192"/>
    </row>
    <row r="667" spans="2:2" x14ac:dyDescent="0.15">
      <c r="B667" s="192"/>
    </row>
    <row r="668" spans="2:2" x14ac:dyDescent="0.15">
      <c r="B668" s="192"/>
    </row>
    <row r="669" spans="2:2" x14ac:dyDescent="0.15">
      <c r="B669" s="192"/>
    </row>
    <row r="670" spans="2:2" x14ac:dyDescent="0.15">
      <c r="B670" s="192"/>
    </row>
    <row r="671" spans="2:2" x14ac:dyDescent="0.15">
      <c r="B671" s="192"/>
    </row>
    <row r="672" spans="2:2" x14ac:dyDescent="0.15">
      <c r="B672" s="192"/>
    </row>
    <row r="673" spans="2:2" x14ac:dyDescent="0.15">
      <c r="B673" s="192"/>
    </row>
    <row r="674" spans="2:2" x14ac:dyDescent="0.15">
      <c r="B674" s="192"/>
    </row>
    <row r="675" spans="2:2" x14ac:dyDescent="0.15">
      <c r="B675" s="192"/>
    </row>
    <row r="676" spans="2:2" x14ac:dyDescent="0.15">
      <c r="B676" s="192"/>
    </row>
    <row r="677" spans="2:2" x14ac:dyDescent="0.15">
      <c r="B677" s="192"/>
    </row>
    <row r="678" spans="2:2" x14ac:dyDescent="0.15">
      <c r="B678" s="192"/>
    </row>
    <row r="679" spans="2:2" x14ac:dyDescent="0.15">
      <c r="B679" s="192"/>
    </row>
    <row r="680" spans="2:2" x14ac:dyDescent="0.15">
      <c r="B680" s="192"/>
    </row>
    <row r="681" spans="2:2" x14ac:dyDescent="0.15">
      <c r="B681" s="192"/>
    </row>
    <row r="682" spans="2:2" x14ac:dyDescent="0.15">
      <c r="B682" s="192"/>
    </row>
    <row r="683" spans="2:2" x14ac:dyDescent="0.15">
      <c r="B683" s="192"/>
    </row>
    <row r="684" spans="2:2" x14ac:dyDescent="0.15">
      <c r="B684" s="192"/>
    </row>
    <row r="685" spans="2:2" x14ac:dyDescent="0.15">
      <c r="B685" s="192"/>
    </row>
    <row r="686" spans="2:2" x14ac:dyDescent="0.15">
      <c r="B686" s="192"/>
    </row>
    <row r="687" spans="2:2" x14ac:dyDescent="0.15">
      <c r="B687" s="192"/>
    </row>
    <row r="688" spans="2:2" x14ac:dyDescent="0.15">
      <c r="B688" s="192"/>
    </row>
    <row r="689" spans="2:2" x14ac:dyDescent="0.15">
      <c r="B689" s="192"/>
    </row>
    <row r="690" spans="2:2" x14ac:dyDescent="0.15">
      <c r="B690" s="192"/>
    </row>
    <row r="691" spans="2:2" x14ac:dyDescent="0.15">
      <c r="B691" s="192"/>
    </row>
    <row r="692" spans="2:2" x14ac:dyDescent="0.15">
      <c r="B692" s="192"/>
    </row>
    <row r="693" spans="2:2" x14ac:dyDescent="0.15">
      <c r="B693" s="192"/>
    </row>
    <row r="694" spans="2:2" x14ac:dyDescent="0.15">
      <c r="B694" s="192"/>
    </row>
    <row r="695" spans="2:2" x14ac:dyDescent="0.15">
      <c r="B695" s="192"/>
    </row>
    <row r="696" spans="2:2" x14ac:dyDescent="0.15">
      <c r="B696" s="192"/>
    </row>
    <row r="697" spans="2:2" x14ac:dyDescent="0.15">
      <c r="B697" s="192"/>
    </row>
    <row r="698" spans="2:2" x14ac:dyDescent="0.15">
      <c r="B698" s="192"/>
    </row>
    <row r="699" spans="2:2" x14ac:dyDescent="0.15">
      <c r="B699" s="192"/>
    </row>
    <row r="700" spans="2:2" x14ac:dyDescent="0.15">
      <c r="B700" s="192"/>
    </row>
    <row r="701" spans="2:2" x14ac:dyDescent="0.15">
      <c r="B701" s="192"/>
    </row>
    <row r="702" spans="2:2" x14ac:dyDescent="0.15">
      <c r="B702" s="192"/>
    </row>
    <row r="703" spans="2:2" x14ac:dyDescent="0.15">
      <c r="B703" s="192"/>
    </row>
    <row r="704" spans="2:2" x14ac:dyDescent="0.15">
      <c r="B704" s="192"/>
    </row>
    <row r="705" spans="2:2" x14ac:dyDescent="0.15">
      <c r="B705" s="192"/>
    </row>
    <row r="706" spans="2:2" x14ac:dyDescent="0.15">
      <c r="B706" s="192"/>
    </row>
    <row r="707" spans="2:2" x14ac:dyDescent="0.15">
      <c r="B707" s="192"/>
    </row>
    <row r="708" spans="2:2" x14ac:dyDescent="0.15">
      <c r="B708" s="192"/>
    </row>
    <row r="709" spans="2:2" x14ac:dyDescent="0.15">
      <c r="B709" s="192"/>
    </row>
    <row r="710" spans="2:2" x14ac:dyDescent="0.15">
      <c r="B710" s="192"/>
    </row>
    <row r="711" spans="2:2" x14ac:dyDescent="0.15">
      <c r="B711" s="192"/>
    </row>
    <row r="712" spans="2:2" x14ac:dyDescent="0.15">
      <c r="B712" s="192"/>
    </row>
    <row r="713" spans="2:2" x14ac:dyDescent="0.15">
      <c r="B713" s="192"/>
    </row>
    <row r="714" spans="2:2" x14ac:dyDescent="0.15">
      <c r="B714" s="192"/>
    </row>
    <row r="715" spans="2:2" x14ac:dyDescent="0.15">
      <c r="B715" s="192"/>
    </row>
    <row r="716" spans="2:2" x14ac:dyDescent="0.15">
      <c r="B716" s="192"/>
    </row>
    <row r="717" spans="2:2" x14ac:dyDescent="0.15">
      <c r="B717" s="192"/>
    </row>
    <row r="718" spans="2:2" x14ac:dyDescent="0.15">
      <c r="B718" s="192"/>
    </row>
    <row r="719" spans="2:2" x14ac:dyDescent="0.15">
      <c r="B719" s="192"/>
    </row>
    <row r="720" spans="2:2" x14ac:dyDescent="0.15">
      <c r="B720" s="192"/>
    </row>
    <row r="721" spans="2:2" x14ac:dyDescent="0.15">
      <c r="B721" s="192"/>
    </row>
    <row r="722" spans="2:2" x14ac:dyDescent="0.15">
      <c r="B722" s="192"/>
    </row>
    <row r="723" spans="2:2" x14ac:dyDescent="0.15">
      <c r="B723" s="192"/>
    </row>
    <row r="724" spans="2:2" x14ac:dyDescent="0.15">
      <c r="B724" s="192"/>
    </row>
    <row r="725" spans="2:2" x14ac:dyDescent="0.15">
      <c r="B725" s="192"/>
    </row>
    <row r="726" spans="2:2" x14ac:dyDescent="0.15">
      <c r="B726" s="192"/>
    </row>
    <row r="727" spans="2:2" x14ac:dyDescent="0.15">
      <c r="B727" s="192"/>
    </row>
    <row r="728" spans="2:2" x14ac:dyDescent="0.15">
      <c r="B728" s="192"/>
    </row>
    <row r="729" spans="2:2" x14ac:dyDescent="0.15">
      <c r="B729" s="192"/>
    </row>
    <row r="730" spans="2:2" x14ac:dyDescent="0.15">
      <c r="B730" s="192"/>
    </row>
    <row r="731" spans="2:2" x14ac:dyDescent="0.15">
      <c r="B731" s="192"/>
    </row>
    <row r="732" spans="2:2" x14ac:dyDescent="0.15">
      <c r="B732" s="192"/>
    </row>
    <row r="733" spans="2:2" x14ac:dyDescent="0.15">
      <c r="B733" s="192"/>
    </row>
    <row r="734" spans="2:2" x14ac:dyDescent="0.15">
      <c r="B734" s="192"/>
    </row>
    <row r="735" spans="2:2" x14ac:dyDescent="0.15">
      <c r="B735" s="192"/>
    </row>
    <row r="736" spans="2:2" x14ac:dyDescent="0.15">
      <c r="B736" s="192"/>
    </row>
    <row r="737" spans="2:2" x14ac:dyDescent="0.15">
      <c r="B737" s="192"/>
    </row>
    <row r="738" spans="2:2" x14ac:dyDescent="0.15">
      <c r="B738" s="192"/>
    </row>
    <row r="739" spans="2:2" x14ac:dyDescent="0.15">
      <c r="B739" s="192"/>
    </row>
    <row r="740" spans="2:2" x14ac:dyDescent="0.15">
      <c r="B740" s="192"/>
    </row>
    <row r="741" spans="2:2" x14ac:dyDescent="0.15">
      <c r="B741" s="192"/>
    </row>
    <row r="742" spans="2:2" x14ac:dyDescent="0.15">
      <c r="B742" s="192"/>
    </row>
    <row r="743" spans="2:2" x14ac:dyDescent="0.15">
      <c r="B743" s="192"/>
    </row>
    <row r="744" spans="2:2" x14ac:dyDescent="0.15">
      <c r="B744" s="192"/>
    </row>
    <row r="745" spans="2:2" x14ac:dyDescent="0.15">
      <c r="B745" s="192"/>
    </row>
    <row r="746" spans="2:2" x14ac:dyDescent="0.15">
      <c r="B746" s="192"/>
    </row>
    <row r="747" spans="2:2" x14ac:dyDescent="0.15">
      <c r="B747" s="192"/>
    </row>
    <row r="748" spans="2:2" x14ac:dyDescent="0.15">
      <c r="B748" s="192"/>
    </row>
    <row r="749" spans="2:2" x14ac:dyDescent="0.15">
      <c r="B749" s="192"/>
    </row>
    <row r="750" spans="2:2" x14ac:dyDescent="0.15">
      <c r="B750" s="192"/>
    </row>
    <row r="751" spans="2:2" x14ac:dyDescent="0.15">
      <c r="B751" s="192"/>
    </row>
    <row r="752" spans="2:2" x14ac:dyDescent="0.15">
      <c r="B752" s="192"/>
    </row>
    <row r="753" spans="2:2" x14ac:dyDescent="0.15">
      <c r="B753" s="192"/>
    </row>
    <row r="754" spans="2:2" x14ac:dyDescent="0.15">
      <c r="B754" s="192"/>
    </row>
    <row r="755" spans="2:2" x14ac:dyDescent="0.15">
      <c r="B755" s="192"/>
    </row>
    <row r="756" spans="2:2" x14ac:dyDescent="0.15">
      <c r="B756" s="192"/>
    </row>
    <row r="757" spans="2:2" x14ac:dyDescent="0.15">
      <c r="B757" s="192"/>
    </row>
    <row r="758" spans="2:2" x14ac:dyDescent="0.15">
      <c r="B758" s="192"/>
    </row>
    <row r="759" spans="2:2" x14ac:dyDescent="0.15">
      <c r="B759" s="192"/>
    </row>
    <row r="760" spans="2:2" x14ac:dyDescent="0.15">
      <c r="B760" s="192"/>
    </row>
    <row r="761" spans="2:2" x14ac:dyDescent="0.15">
      <c r="B761" s="192"/>
    </row>
    <row r="762" spans="2:2" x14ac:dyDescent="0.15">
      <c r="B762" s="192"/>
    </row>
    <row r="763" spans="2:2" x14ac:dyDescent="0.15">
      <c r="B763" s="192"/>
    </row>
    <row r="764" spans="2:2" x14ac:dyDescent="0.15">
      <c r="B764" s="192"/>
    </row>
    <row r="765" spans="2:2" x14ac:dyDescent="0.15">
      <c r="B765" s="192"/>
    </row>
    <row r="766" spans="2:2" x14ac:dyDescent="0.15">
      <c r="B766" s="192"/>
    </row>
    <row r="767" spans="2:2" x14ac:dyDescent="0.15">
      <c r="B767" s="192"/>
    </row>
    <row r="768" spans="2:2" x14ac:dyDescent="0.15">
      <c r="B768" s="192"/>
    </row>
    <row r="769" spans="2:2" x14ac:dyDescent="0.15">
      <c r="B769" s="192"/>
    </row>
    <row r="770" spans="2:2" x14ac:dyDescent="0.15">
      <c r="B770" s="192"/>
    </row>
    <row r="771" spans="2:2" x14ac:dyDescent="0.15">
      <c r="B771" s="192"/>
    </row>
    <row r="772" spans="2:2" x14ac:dyDescent="0.15">
      <c r="B772" s="192"/>
    </row>
    <row r="773" spans="2:2" x14ac:dyDescent="0.15">
      <c r="B773" s="192"/>
    </row>
    <row r="774" spans="2:2" x14ac:dyDescent="0.15">
      <c r="B774" s="192"/>
    </row>
    <row r="775" spans="2:2" x14ac:dyDescent="0.15">
      <c r="B775" s="192"/>
    </row>
    <row r="776" spans="2:2" x14ac:dyDescent="0.15">
      <c r="B776" s="192"/>
    </row>
    <row r="777" spans="2:2" x14ac:dyDescent="0.15">
      <c r="B777" s="192"/>
    </row>
    <row r="778" spans="2:2" x14ac:dyDescent="0.15">
      <c r="B778" s="192"/>
    </row>
    <row r="779" spans="2:2" x14ac:dyDescent="0.15">
      <c r="B779" s="192"/>
    </row>
    <row r="780" spans="2:2" x14ac:dyDescent="0.15">
      <c r="B780" s="192"/>
    </row>
    <row r="781" spans="2:2" x14ac:dyDescent="0.15">
      <c r="B781" s="192"/>
    </row>
    <row r="782" spans="2:2" x14ac:dyDescent="0.15">
      <c r="B782" s="192"/>
    </row>
    <row r="783" spans="2:2" x14ac:dyDescent="0.15">
      <c r="B783" s="192"/>
    </row>
    <row r="784" spans="2:2" x14ac:dyDescent="0.15">
      <c r="B784" s="192"/>
    </row>
    <row r="785" spans="2:2" x14ac:dyDescent="0.15">
      <c r="B785" s="192"/>
    </row>
    <row r="786" spans="2:2" x14ac:dyDescent="0.15">
      <c r="B786" s="192"/>
    </row>
    <row r="787" spans="2:2" x14ac:dyDescent="0.15">
      <c r="B787" s="192"/>
    </row>
    <row r="788" spans="2:2" x14ac:dyDescent="0.15">
      <c r="B788" s="192"/>
    </row>
    <row r="789" spans="2:2" x14ac:dyDescent="0.15">
      <c r="B789" s="192"/>
    </row>
    <row r="790" spans="2:2" x14ac:dyDescent="0.15">
      <c r="B790" s="192"/>
    </row>
    <row r="791" spans="2:2" x14ac:dyDescent="0.15">
      <c r="B791" s="192"/>
    </row>
    <row r="792" spans="2:2" x14ac:dyDescent="0.15">
      <c r="B792" s="192"/>
    </row>
    <row r="793" spans="2:2" x14ac:dyDescent="0.15">
      <c r="B793" s="192"/>
    </row>
    <row r="794" spans="2:2" x14ac:dyDescent="0.15">
      <c r="B794" s="192"/>
    </row>
    <row r="795" spans="2:2" x14ac:dyDescent="0.15">
      <c r="B795" s="192"/>
    </row>
    <row r="796" spans="2:2" x14ac:dyDescent="0.15">
      <c r="B796" s="192"/>
    </row>
    <row r="797" spans="2:2" x14ac:dyDescent="0.15">
      <c r="B797" s="192"/>
    </row>
    <row r="798" spans="2:2" x14ac:dyDescent="0.15">
      <c r="B798" s="192"/>
    </row>
    <row r="799" spans="2:2" x14ac:dyDescent="0.15">
      <c r="B799" s="192"/>
    </row>
    <row r="800" spans="2:2" x14ac:dyDescent="0.15">
      <c r="B800" s="192"/>
    </row>
    <row r="801" spans="2:2" x14ac:dyDescent="0.15">
      <c r="B801" s="192"/>
    </row>
    <row r="802" spans="2:2" x14ac:dyDescent="0.15">
      <c r="B802" s="192"/>
    </row>
    <row r="803" spans="2:2" x14ac:dyDescent="0.15">
      <c r="B803" s="192"/>
    </row>
    <row r="804" spans="2:2" x14ac:dyDescent="0.15">
      <c r="B804" s="192"/>
    </row>
    <row r="805" spans="2:2" x14ac:dyDescent="0.15">
      <c r="B805" s="192"/>
    </row>
    <row r="806" spans="2:2" x14ac:dyDescent="0.15">
      <c r="B806" s="192"/>
    </row>
    <row r="807" spans="2:2" x14ac:dyDescent="0.15">
      <c r="B807" s="192"/>
    </row>
    <row r="808" spans="2:2" x14ac:dyDescent="0.15">
      <c r="B808" s="192"/>
    </row>
    <row r="809" spans="2:2" x14ac:dyDescent="0.15">
      <c r="B809" s="192"/>
    </row>
    <row r="810" spans="2:2" x14ac:dyDescent="0.15">
      <c r="B810" s="192"/>
    </row>
    <row r="811" spans="2:2" x14ac:dyDescent="0.15">
      <c r="B811" s="192"/>
    </row>
    <row r="812" spans="2:2" x14ac:dyDescent="0.15">
      <c r="B812" s="192"/>
    </row>
    <row r="813" spans="2:2" x14ac:dyDescent="0.15">
      <c r="B813" s="192"/>
    </row>
    <row r="814" spans="2:2" x14ac:dyDescent="0.15">
      <c r="B814" s="192"/>
    </row>
    <row r="815" spans="2:2" x14ac:dyDescent="0.15">
      <c r="B815" s="192"/>
    </row>
    <row r="816" spans="2:2" x14ac:dyDescent="0.15">
      <c r="B816" s="192"/>
    </row>
    <row r="817" spans="2:2" x14ac:dyDescent="0.15">
      <c r="B817" s="192"/>
    </row>
    <row r="818" spans="2:2" x14ac:dyDescent="0.15">
      <c r="B818" s="192"/>
    </row>
    <row r="819" spans="2:2" x14ac:dyDescent="0.15">
      <c r="B819" s="192"/>
    </row>
    <row r="820" spans="2:2" x14ac:dyDescent="0.15">
      <c r="B820" s="192"/>
    </row>
    <row r="821" spans="2:2" x14ac:dyDescent="0.15">
      <c r="B821" s="192"/>
    </row>
    <row r="822" spans="2:2" x14ac:dyDescent="0.15">
      <c r="B822" s="192"/>
    </row>
    <row r="823" spans="2:2" x14ac:dyDescent="0.15">
      <c r="B823" s="192"/>
    </row>
    <row r="824" spans="2:2" x14ac:dyDescent="0.15">
      <c r="B824" s="192"/>
    </row>
    <row r="825" spans="2:2" x14ac:dyDescent="0.15">
      <c r="B825" s="192"/>
    </row>
    <row r="826" spans="2:2" x14ac:dyDescent="0.15">
      <c r="B826" s="192"/>
    </row>
    <row r="827" spans="2:2" x14ac:dyDescent="0.15">
      <c r="B827" s="192"/>
    </row>
    <row r="828" spans="2:2" x14ac:dyDescent="0.15">
      <c r="B828" s="192"/>
    </row>
    <row r="829" spans="2:2" x14ac:dyDescent="0.15">
      <c r="B829" s="192"/>
    </row>
    <row r="830" spans="2:2" x14ac:dyDescent="0.15">
      <c r="B830" s="192"/>
    </row>
    <row r="831" spans="2:2" x14ac:dyDescent="0.15">
      <c r="B831" s="192"/>
    </row>
    <row r="832" spans="2:2" x14ac:dyDescent="0.15">
      <c r="B832" s="192"/>
    </row>
    <row r="833" spans="2:2" x14ac:dyDescent="0.15">
      <c r="B833" s="192"/>
    </row>
    <row r="834" spans="2:2" x14ac:dyDescent="0.15">
      <c r="B834" s="192"/>
    </row>
    <row r="835" spans="2:2" x14ac:dyDescent="0.15">
      <c r="B835" s="192"/>
    </row>
    <row r="836" spans="2:2" x14ac:dyDescent="0.15">
      <c r="B836" s="192"/>
    </row>
    <row r="837" spans="2:2" x14ac:dyDescent="0.15">
      <c r="B837" s="192"/>
    </row>
    <row r="838" spans="2:2" x14ac:dyDescent="0.15">
      <c r="B838" s="192"/>
    </row>
    <row r="839" spans="2:2" x14ac:dyDescent="0.15">
      <c r="B839" s="192"/>
    </row>
    <row r="840" spans="2:2" x14ac:dyDescent="0.15">
      <c r="B840" s="192"/>
    </row>
    <row r="841" spans="2:2" x14ac:dyDescent="0.15">
      <c r="B841" s="192"/>
    </row>
    <row r="842" spans="2:2" x14ac:dyDescent="0.15">
      <c r="B842" s="192"/>
    </row>
    <row r="843" spans="2:2" x14ac:dyDescent="0.15">
      <c r="B843" s="192"/>
    </row>
    <row r="844" spans="2:2" x14ac:dyDescent="0.15">
      <c r="B844" s="192"/>
    </row>
    <row r="845" spans="2:2" x14ac:dyDescent="0.15">
      <c r="B845" s="192"/>
    </row>
    <row r="846" spans="2:2" x14ac:dyDescent="0.15">
      <c r="B846" s="192"/>
    </row>
    <row r="847" spans="2:2" x14ac:dyDescent="0.15">
      <c r="B847" s="192"/>
    </row>
    <row r="848" spans="2:2" x14ac:dyDescent="0.15">
      <c r="B848" s="192"/>
    </row>
    <row r="849" spans="2:2" x14ac:dyDescent="0.15">
      <c r="B849" s="192"/>
    </row>
    <row r="850" spans="2:2" x14ac:dyDescent="0.15">
      <c r="B850" s="192"/>
    </row>
    <row r="851" spans="2:2" x14ac:dyDescent="0.15">
      <c r="B851" s="192"/>
    </row>
    <row r="852" spans="2:2" x14ac:dyDescent="0.15">
      <c r="B852" s="192"/>
    </row>
    <row r="853" spans="2:2" x14ac:dyDescent="0.15">
      <c r="B853" s="192"/>
    </row>
    <row r="854" spans="2:2" x14ac:dyDescent="0.15">
      <c r="B854" s="192"/>
    </row>
    <row r="855" spans="2:2" x14ac:dyDescent="0.15">
      <c r="B855" s="192"/>
    </row>
    <row r="856" spans="2:2" x14ac:dyDescent="0.15">
      <c r="B856" s="192"/>
    </row>
    <row r="857" spans="2:2" x14ac:dyDescent="0.15">
      <c r="B857" s="192"/>
    </row>
    <row r="858" spans="2:2" x14ac:dyDescent="0.15">
      <c r="B858" s="192"/>
    </row>
    <row r="859" spans="2:2" x14ac:dyDescent="0.15">
      <c r="B859" s="192"/>
    </row>
    <row r="860" spans="2:2" x14ac:dyDescent="0.15">
      <c r="B860" s="192"/>
    </row>
    <row r="861" spans="2:2" x14ac:dyDescent="0.15">
      <c r="B861" s="192"/>
    </row>
    <row r="862" spans="2:2" x14ac:dyDescent="0.15">
      <c r="B862" s="192"/>
    </row>
    <row r="863" spans="2:2" x14ac:dyDescent="0.15">
      <c r="B863" s="192"/>
    </row>
    <row r="864" spans="2:2" x14ac:dyDescent="0.15">
      <c r="B864" s="192"/>
    </row>
    <row r="865" spans="2:2" x14ac:dyDescent="0.15">
      <c r="B865" s="192"/>
    </row>
    <row r="866" spans="2:2" x14ac:dyDescent="0.15">
      <c r="B866" s="192"/>
    </row>
    <row r="867" spans="2:2" x14ac:dyDescent="0.15">
      <c r="B867" s="192"/>
    </row>
    <row r="868" spans="2:2" x14ac:dyDescent="0.15">
      <c r="B868" s="192"/>
    </row>
    <row r="869" spans="2:2" x14ac:dyDescent="0.15">
      <c r="B869" s="192"/>
    </row>
    <row r="870" spans="2:2" x14ac:dyDescent="0.15">
      <c r="B870" s="192"/>
    </row>
    <row r="871" spans="2:2" x14ac:dyDescent="0.15">
      <c r="B871" s="192"/>
    </row>
    <row r="872" spans="2:2" x14ac:dyDescent="0.15">
      <c r="B872" s="192"/>
    </row>
    <row r="873" spans="2:2" x14ac:dyDescent="0.15">
      <c r="B873" s="192"/>
    </row>
    <row r="874" spans="2:2" x14ac:dyDescent="0.15">
      <c r="B874" s="192"/>
    </row>
    <row r="875" spans="2:2" x14ac:dyDescent="0.15">
      <c r="B875" s="192"/>
    </row>
    <row r="876" spans="2:2" x14ac:dyDescent="0.15">
      <c r="B876" s="192"/>
    </row>
    <row r="877" spans="2:2" x14ac:dyDescent="0.15">
      <c r="B877" s="192"/>
    </row>
    <row r="878" spans="2:2" x14ac:dyDescent="0.15">
      <c r="B878" s="192"/>
    </row>
    <row r="879" spans="2:2" x14ac:dyDescent="0.15">
      <c r="B879" s="192"/>
    </row>
    <row r="880" spans="2:2" x14ac:dyDescent="0.15">
      <c r="B880" s="192"/>
    </row>
    <row r="881" spans="2:2" x14ac:dyDescent="0.15">
      <c r="B881" s="192"/>
    </row>
    <row r="882" spans="2:2" x14ac:dyDescent="0.15">
      <c r="B882" s="192"/>
    </row>
    <row r="883" spans="2:2" x14ac:dyDescent="0.15">
      <c r="B883" s="192"/>
    </row>
    <row r="884" spans="2:2" x14ac:dyDescent="0.15">
      <c r="B884" s="192"/>
    </row>
    <row r="885" spans="2:2" x14ac:dyDescent="0.15">
      <c r="B885" s="192"/>
    </row>
    <row r="886" spans="2:2" x14ac:dyDescent="0.15">
      <c r="B886" s="192"/>
    </row>
    <row r="887" spans="2:2" x14ac:dyDescent="0.15">
      <c r="B887" s="192"/>
    </row>
    <row r="888" spans="2:2" x14ac:dyDescent="0.15">
      <c r="B888" s="192"/>
    </row>
    <row r="889" spans="2:2" x14ac:dyDescent="0.15">
      <c r="B889" s="192"/>
    </row>
    <row r="890" spans="2:2" x14ac:dyDescent="0.15">
      <c r="B890" s="192"/>
    </row>
    <row r="891" spans="2:2" x14ac:dyDescent="0.15">
      <c r="B891" s="192"/>
    </row>
    <row r="892" spans="2:2" x14ac:dyDescent="0.15">
      <c r="B892" s="192"/>
    </row>
    <row r="893" spans="2:2" x14ac:dyDescent="0.15">
      <c r="B893" s="192"/>
    </row>
    <row r="894" spans="2:2" x14ac:dyDescent="0.15">
      <c r="B894" s="192"/>
    </row>
    <row r="895" spans="2:2" x14ac:dyDescent="0.15">
      <c r="B895" s="192"/>
    </row>
    <row r="896" spans="2:2" x14ac:dyDescent="0.15">
      <c r="B896" s="192"/>
    </row>
    <row r="897" spans="2:2" x14ac:dyDescent="0.15">
      <c r="B897" s="192"/>
    </row>
    <row r="898" spans="2:2" x14ac:dyDescent="0.15">
      <c r="B898" s="192"/>
    </row>
    <row r="899" spans="2:2" x14ac:dyDescent="0.15">
      <c r="B899" s="192"/>
    </row>
    <row r="900" spans="2:2" x14ac:dyDescent="0.15">
      <c r="B900" s="192"/>
    </row>
    <row r="901" spans="2:2" x14ac:dyDescent="0.15">
      <c r="B901" s="192"/>
    </row>
    <row r="902" spans="2:2" x14ac:dyDescent="0.15">
      <c r="B902" s="192"/>
    </row>
    <row r="903" spans="2:2" x14ac:dyDescent="0.15">
      <c r="B903" s="192"/>
    </row>
    <row r="904" spans="2:2" x14ac:dyDescent="0.15">
      <c r="B904" s="192"/>
    </row>
    <row r="905" spans="2:2" x14ac:dyDescent="0.15">
      <c r="B905" s="192"/>
    </row>
    <row r="906" spans="2:2" x14ac:dyDescent="0.15">
      <c r="B906" s="192"/>
    </row>
    <row r="907" spans="2:2" x14ac:dyDescent="0.15">
      <c r="B907" s="192"/>
    </row>
    <row r="908" spans="2:2" x14ac:dyDescent="0.15">
      <c r="B908" s="192"/>
    </row>
    <row r="909" spans="2:2" x14ac:dyDescent="0.15">
      <c r="B909" s="192"/>
    </row>
    <row r="910" spans="2:2" x14ac:dyDescent="0.15">
      <c r="B910" s="192"/>
    </row>
    <row r="911" spans="2:2" x14ac:dyDescent="0.15">
      <c r="B911" s="192"/>
    </row>
    <row r="912" spans="2:2" x14ac:dyDescent="0.15">
      <c r="B912" s="192"/>
    </row>
    <row r="913" spans="2:2" x14ac:dyDescent="0.15">
      <c r="B913" s="192"/>
    </row>
    <row r="914" spans="2:2" x14ac:dyDescent="0.15">
      <c r="B914" s="192"/>
    </row>
    <row r="915" spans="2:2" x14ac:dyDescent="0.15">
      <c r="B915" s="192"/>
    </row>
    <row r="916" spans="2:2" x14ac:dyDescent="0.15">
      <c r="B916" s="192"/>
    </row>
    <row r="917" spans="2:2" x14ac:dyDescent="0.15">
      <c r="B917" s="192"/>
    </row>
    <row r="918" spans="2:2" x14ac:dyDescent="0.15">
      <c r="B918" s="192"/>
    </row>
    <row r="919" spans="2:2" x14ac:dyDescent="0.15">
      <c r="B919" s="192"/>
    </row>
    <row r="920" spans="2:2" x14ac:dyDescent="0.15">
      <c r="B920" s="192"/>
    </row>
    <row r="921" spans="2:2" x14ac:dyDescent="0.15">
      <c r="B921" s="192"/>
    </row>
    <row r="922" spans="2:2" x14ac:dyDescent="0.15">
      <c r="B922" s="192"/>
    </row>
    <row r="923" spans="2:2" x14ac:dyDescent="0.15">
      <c r="B923" s="192"/>
    </row>
    <row r="924" spans="2:2" x14ac:dyDescent="0.15">
      <c r="B924" s="192"/>
    </row>
    <row r="925" spans="2:2" x14ac:dyDescent="0.15">
      <c r="B925" s="192"/>
    </row>
    <row r="926" spans="2:2" x14ac:dyDescent="0.15">
      <c r="B926" s="192"/>
    </row>
    <row r="927" spans="2:2" x14ac:dyDescent="0.15">
      <c r="B927" s="192"/>
    </row>
    <row r="928" spans="2:2" x14ac:dyDescent="0.15">
      <c r="B928" s="192"/>
    </row>
    <row r="929" spans="2:2" x14ac:dyDescent="0.15">
      <c r="B929" s="192"/>
    </row>
    <row r="930" spans="2:2" x14ac:dyDescent="0.15">
      <c r="B930" s="192"/>
    </row>
    <row r="931" spans="2:2" x14ac:dyDescent="0.15">
      <c r="B931" s="192"/>
    </row>
    <row r="932" spans="2:2" x14ac:dyDescent="0.15">
      <c r="B932" s="192"/>
    </row>
    <row r="933" spans="2:2" x14ac:dyDescent="0.15">
      <c r="B933" s="192"/>
    </row>
    <row r="934" spans="2:2" x14ac:dyDescent="0.15">
      <c r="B934" s="192"/>
    </row>
    <row r="935" spans="2:2" x14ac:dyDescent="0.15">
      <c r="B935" s="192"/>
    </row>
    <row r="936" spans="2:2" x14ac:dyDescent="0.15">
      <c r="B936" s="192"/>
    </row>
    <row r="937" spans="2:2" x14ac:dyDescent="0.15">
      <c r="B937" s="192"/>
    </row>
    <row r="938" spans="2:2" x14ac:dyDescent="0.15">
      <c r="B938" s="192"/>
    </row>
    <row r="939" spans="2:2" x14ac:dyDescent="0.15">
      <c r="B939" s="192"/>
    </row>
    <row r="940" spans="2:2" x14ac:dyDescent="0.15">
      <c r="B940" s="192"/>
    </row>
    <row r="941" spans="2:2" x14ac:dyDescent="0.15">
      <c r="B941" s="192"/>
    </row>
    <row r="942" spans="2:2" x14ac:dyDescent="0.15">
      <c r="B942" s="192"/>
    </row>
    <row r="943" spans="2:2" x14ac:dyDescent="0.15">
      <c r="B943" s="192"/>
    </row>
    <row r="944" spans="2:2" x14ac:dyDescent="0.15">
      <c r="B944" s="192"/>
    </row>
    <row r="945" spans="2:2" x14ac:dyDescent="0.15">
      <c r="B945" s="192"/>
    </row>
    <row r="946" spans="2:2" x14ac:dyDescent="0.15">
      <c r="B946" s="192"/>
    </row>
    <row r="947" spans="2:2" x14ac:dyDescent="0.15">
      <c r="B947" s="192"/>
    </row>
    <row r="948" spans="2:2" x14ac:dyDescent="0.15">
      <c r="B948" s="192"/>
    </row>
    <row r="949" spans="2:2" x14ac:dyDescent="0.15">
      <c r="B949" s="192"/>
    </row>
    <row r="950" spans="2:2" x14ac:dyDescent="0.15">
      <c r="B950" s="192"/>
    </row>
    <row r="951" spans="2:2" x14ac:dyDescent="0.15">
      <c r="B951" s="192"/>
    </row>
    <row r="952" spans="2:2" x14ac:dyDescent="0.15">
      <c r="B952" s="192"/>
    </row>
    <row r="953" spans="2:2" x14ac:dyDescent="0.15">
      <c r="B953" s="192"/>
    </row>
    <row r="954" spans="2:2" x14ac:dyDescent="0.15">
      <c r="B954" s="192"/>
    </row>
    <row r="955" spans="2:2" x14ac:dyDescent="0.15">
      <c r="B955" s="192"/>
    </row>
    <row r="956" spans="2:2" x14ac:dyDescent="0.15">
      <c r="B956" s="192"/>
    </row>
    <row r="957" spans="2:2" x14ac:dyDescent="0.15">
      <c r="B957" s="192"/>
    </row>
    <row r="958" spans="2:2" x14ac:dyDescent="0.15">
      <c r="B958" s="192"/>
    </row>
    <row r="959" spans="2:2" x14ac:dyDescent="0.15">
      <c r="B959" s="192"/>
    </row>
    <row r="960" spans="2:2" x14ac:dyDescent="0.15">
      <c r="B960" s="192"/>
    </row>
    <row r="961" spans="2:2" x14ac:dyDescent="0.15">
      <c r="B961" s="192"/>
    </row>
    <row r="962" spans="2:2" x14ac:dyDescent="0.15">
      <c r="B962" s="192"/>
    </row>
    <row r="963" spans="2:2" x14ac:dyDescent="0.15">
      <c r="B963" s="192"/>
    </row>
    <row r="964" spans="2:2" x14ac:dyDescent="0.15">
      <c r="B964" s="192"/>
    </row>
    <row r="965" spans="2:2" x14ac:dyDescent="0.15">
      <c r="B965" s="192"/>
    </row>
    <row r="966" spans="2:2" x14ac:dyDescent="0.15">
      <c r="B966" s="192"/>
    </row>
    <row r="967" spans="2:2" x14ac:dyDescent="0.15">
      <c r="B967" s="192"/>
    </row>
    <row r="968" spans="2:2" x14ac:dyDescent="0.15">
      <c r="B968" s="192"/>
    </row>
    <row r="969" spans="2:2" x14ac:dyDescent="0.15">
      <c r="B969" s="192"/>
    </row>
    <row r="970" spans="2:2" x14ac:dyDescent="0.15">
      <c r="B970" s="192"/>
    </row>
    <row r="971" spans="2:2" x14ac:dyDescent="0.15">
      <c r="B971" s="192"/>
    </row>
    <row r="972" spans="2:2" x14ac:dyDescent="0.15">
      <c r="B972" s="192"/>
    </row>
    <row r="973" spans="2:2" x14ac:dyDescent="0.15">
      <c r="B973" s="192"/>
    </row>
    <row r="974" spans="2:2" x14ac:dyDescent="0.15">
      <c r="B974" s="192"/>
    </row>
    <row r="975" spans="2:2" x14ac:dyDescent="0.15">
      <c r="B975" s="192"/>
    </row>
    <row r="976" spans="2:2" x14ac:dyDescent="0.15">
      <c r="B976" s="192"/>
    </row>
    <row r="977" spans="2:2" x14ac:dyDescent="0.15">
      <c r="B977" s="192"/>
    </row>
    <row r="978" spans="2:2" x14ac:dyDescent="0.15">
      <c r="B978" s="192"/>
    </row>
    <row r="979" spans="2:2" x14ac:dyDescent="0.15">
      <c r="B979" s="192"/>
    </row>
    <row r="980" spans="2:2" x14ac:dyDescent="0.15">
      <c r="B980" s="192"/>
    </row>
    <row r="981" spans="2:2" x14ac:dyDescent="0.15">
      <c r="B981" s="192"/>
    </row>
    <row r="982" spans="2:2" x14ac:dyDescent="0.15">
      <c r="B982" s="192"/>
    </row>
    <row r="983" spans="2:2" x14ac:dyDescent="0.15">
      <c r="B983" s="192"/>
    </row>
    <row r="984" spans="2:2" x14ac:dyDescent="0.15">
      <c r="B984" s="192"/>
    </row>
    <row r="985" spans="2:2" x14ac:dyDescent="0.15">
      <c r="B985" s="192"/>
    </row>
    <row r="986" spans="2:2" x14ac:dyDescent="0.15">
      <c r="B986" s="192"/>
    </row>
    <row r="987" spans="2:2" x14ac:dyDescent="0.15">
      <c r="B987" s="192"/>
    </row>
    <row r="988" spans="2:2" x14ac:dyDescent="0.15">
      <c r="B988" s="192"/>
    </row>
    <row r="989" spans="2:2" x14ac:dyDescent="0.15">
      <c r="B989" s="192"/>
    </row>
    <row r="990" spans="2:2" x14ac:dyDescent="0.15">
      <c r="B990" s="192"/>
    </row>
    <row r="991" spans="2:2" x14ac:dyDescent="0.15">
      <c r="B991" s="192"/>
    </row>
    <row r="992" spans="2:2" x14ac:dyDescent="0.15">
      <c r="B992" s="192"/>
    </row>
    <row r="993" spans="2:2" x14ac:dyDescent="0.15">
      <c r="B993" s="192"/>
    </row>
    <row r="994" spans="2:2" x14ac:dyDescent="0.15">
      <c r="B994" s="192"/>
    </row>
    <row r="995" spans="2:2" x14ac:dyDescent="0.15">
      <c r="B995" s="192"/>
    </row>
    <row r="996" spans="2:2" x14ac:dyDescent="0.15">
      <c r="B996" s="192"/>
    </row>
    <row r="997" spans="2:2" x14ac:dyDescent="0.15">
      <c r="B997" s="192"/>
    </row>
    <row r="998" spans="2:2" x14ac:dyDescent="0.15">
      <c r="B998" s="192"/>
    </row>
    <row r="999" spans="2:2" x14ac:dyDescent="0.15">
      <c r="B999" s="192"/>
    </row>
    <row r="1000" spans="2:2" x14ac:dyDescent="0.15">
      <c r="B1000" s="192"/>
    </row>
    <row r="1001" spans="2:2" x14ac:dyDescent="0.15">
      <c r="B1001" s="192"/>
    </row>
    <row r="1002" spans="2:2" x14ac:dyDescent="0.15">
      <c r="B1002" s="192"/>
    </row>
    <row r="1003" spans="2:2" x14ac:dyDescent="0.15">
      <c r="B1003" s="192"/>
    </row>
    <row r="1004" spans="2:2" x14ac:dyDescent="0.15">
      <c r="B1004" s="192"/>
    </row>
    <row r="1005" spans="2:2" x14ac:dyDescent="0.15">
      <c r="B1005" s="192"/>
    </row>
    <row r="1006" spans="2:2" x14ac:dyDescent="0.15">
      <c r="B1006" s="192"/>
    </row>
    <row r="1007" spans="2:2" x14ac:dyDescent="0.15">
      <c r="B1007" s="192"/>
    </row>
    <row r="1008" spans="2:2" x14ac:dyDescent="0.15">
      <c r="B1008" s="192"/>
    </row>
    <row r="1009" spans="2:2" x14ac:dyDescent="0.15">
      <c r="B1009" s="192"/>
    </row>
    <row r="1010" spans="2:2" x14ac:dyDescent="0.15">
      <c r="B1010" s="192"/>
    </row>
    <row r="1011" spans="2:2" x14ac:dyDescent="0.15">
      <c r="B1011" s="192"/>
    </row>
    <row r="1012" spans="2:2" x14ac:dyDescent="0.15">
      <c r="B1012" s="192"/>
    </row>
    <row r="1013" spans="2:2" x14ac:dyDescent="0.15">
      <c r="B1013" s="192"/>
    </row>
    <row r="1014" spans="2:2" x14ac:dyDescent="0.15">
      <c r="B1014" s="192"/>
    </row>
    <row r="1015" spans="2:2" x14ac:dyDescent="0.15">
      <c r="B1015" s="192"/>
    </row>
    <row r="1016" spans="2:2" x14ac:dyDescent="0.15">
      <c r="B1016" s="192"/>
    </row>
    <row r="1017" spans="2:2" x14ac:dyDescent="0.15">
      <c r="B1017" s="192"/>
    </row>
    <row r="1018" spans="2:2" x14ac:dyDescent="0.15">
      <c r="B1018" s="192"/>
    </row>
    <row r="1019" spans="2:2" x14ac:dyDescent="0.15">
      <c r="B1019" s="192"/>
    </row>
    <row r="1020" spans="2:2" x14ac:dyDescent="0.15">
      <c r="B1020" s="192"/>
    </row>
    <row r="1021" spans="2:2" x14ac:dyDescent="0.15">
      <c r="B1021" s="192"/>
    </row>
    <row r="1022" spans="2:2" x14ac:dyDescent="0.15">
      <c r="B1022" s="192"/>
    </row>
    <row r="1023" spans="2:2" x14ac:dyDescent="0.15">
      <c r="B1023" s="192"/>
    </row>
    <row r="1024" spans="2:2" x14ac:dyDescent="0.15">
      <c r="B1024" s="192"/>
    </row>
    <row r="1025" spans="2:2" x14ac:dyDescent="0.15">
      <c r="B1025" s="192"/>
    </row>
    <row r="1026" spans="2:2" x14ac:dyDescent="0.15">
      <c r="B1026" s="192"/>
    </row>
    <row r="1027" spans="2:2" x14ac:dyDescent="0.15">
      <c r="B1027" s="192"/>
    </row>
    <row r="1028" spans="2:2" x14ac:dyDescent="0.15">
      <c r="B1028" s="192"/>
    </row>
    <row r="1029" spans="2:2" x14ac:dyDescent="0.15">
      <c r="B1029" s="192"/>
    </row>
    <row r="1030" spans="2:2" x14ac:dyDescent="0.15">
      <c r="B1030" s="192"/>
    </row>
    <row r="1031" spans="2:2" x14ac:dyDescent="0.15">
      <c r="B1031" s="192"/>
    </row>
    <row r="1032" spans="2:2" x14ac:dyDescent="0.15">
      <c r="B1032" s="192"/>
    </row>
    <row r="1033" spans="2:2" x14ac:dyDescent="0.15">
      <c r="B1033" s="192"/>
    </row>
    <row r="1034" spans="2:2" x14ac:dyDescent="0.15">
      <c r="B1034" s="192"/>
    </row>
    <row r="1035" spans="2:2" x14ac:dyDescent="0.15">
      <c r="B1035" s="192"/>
    </row>
    <row r="1036" spans="2:2" x14ac:dyDescent="0.15">
      <c r="B1036" s="192"/>
    </row>
    <row r="1037" spans="2:2" x14ac:dyDescent="0.15">
      <c r="B1037" s="192"/>
    </row>
    <row r="1038" spans="2:2" x14ac:dyDescent="0.15">
      <c r="B1038" s="192"/>
    </row>
    <row r="1039" spans="2:2" x14ac:dyDescent="0.15">
      <c r="B1039" s="192"/>
    </row>
    <row r="1040" spans="2:2" x14ac:dyDescent="0.15">
      <c r="B1040" s="192"/>
    </row>
    <row r="1041" spans="2:2" x14ac:dyDescent="0.15">
      <c r="B1041" s="192"/>
    </row>
    <row r="1042" spans="2:2" x14ac:dyDescent="0.15">
      <c r="B1042" s="192"/>
    </row>
    <row r="1043" spans="2:2" x14ac:dyDescent="0.15">
      <c r="B1043" s="192"/>
    </row>
    <row r="1044" spans="2:2" x14ac:dyDescent="0.15">
      <c r="B1044" s="192"/>
    </row>
    <row r="1045" spans="2:2" x14ac:dyDescent="0.15">
      <c r="B1045" s="192"/>
    </row>
    <row r="1046" spans="2:2" x14ac:dyDescent="0.15">
      <c r="B1046" s="192"/>
    </row>
    <row r="1047" spans="2:2" x14ac:dyDescent="0.15">
      <c r="B1047" s="192"/>
    </row>
    <row r="1048" spans="2:2" x14ac:dyDescent="0.15">
      <c r="B1048" s="192"/>
    </row>
    <row r="1049" spans="2:2" x14ac:dyDescent="0.15">
      <c r="B1049" s="192"/>
    </row>
    <row r="1050" spans="2:2" x14ac:dyDescent="0.15">
      <c r="B1050" s="192"/>
    </row>
    <row r="1051" spans="2:2" x14ac:dyDescent="0.15">
      <c r="B1051" s="192"/>
    </row>
    <row r="1052" spans="2:2" x14ac:dyDescent="0.15">
      <c r="B1052" s="192"/>
    </row>
    <row r="1053" spans="2:2" x14ac:dyDescent="0.15">
      <c r="B1053" s="192"/>
    </row>
    <row r="1054" spans="2:2" x14ac:dyDescent="0.15">
      <c r="B1054" s="192"/>
    </row>
    <row r="1055" spans="2:2" x14ac:dyDescent="0.15">
      <c r="B1055" s="192"/>
    </row>
    <row r="1056" spans="2:2" x14ac:dyDescent="0.15">
      <c r="B1056" s="192"/>
    </row>
    <row r="1057" spans="2:2" x14ac:dyDescent="0.15">
      <c r="B1057" s="192"/>
    </row>
    <row r="1058" spans="2:2" x14ac:dyDescent="0.15">
      <c r="B1058" s="192"/>
    </row>
    <row r="1059" spans="2:2" x14ac:dyDescent="0.15">
      <c r="B1059" s="192"/>
    </row>
    <row r="1060" spans="2:2" x14ac:dyDescent="0.15">
      <c r="B1060" s="192"/>
    </row>
    <row r="1061" spans="2:2" x14ac:dyDescent="0.15">
      <c r="B1061" s="192"/>
    </row>
    <row r="1062" spans="2:2" x14ac:dyDescent="0.15">
      <c r="B1062" s="192"/>
    </row>
    <row r="1063" spans="2:2" x14ac:dyDescent="0.15">
      <c r="B1063" s="192"/>
    </row>
    <row r="1064" spans="2:2" x14ac:dyDescent="0.15">
      <c r="B1064" s="192"/>
    </row>
    <row r="1065" spans="2:2" x14ac:dyDescent="0.15">
      <c r="B1065" s="192"/>
    </row>
    <row r="1066" spans="2:2" x14ac:dyDescent="0.15">
      <c r="B1066" s="192"/>
    </row>
    <row r="1067" spans="2:2" x14ac:dyDescent="0.15">
      <c r="B1067" s="192"/>
    </row>
    <row r="1068" spans="2:2" x14ac:dyDescent="0.15">
      <c r="B1068" s="192"/>
    </row>
    <row r="1069" spans="2:2" x14ac:dyDescent="0.15">
      <c r="B1069" s="192"/>
    </row>
    <row r="1070" spans="2:2" x14ac:dyDescent="0.15">
      <c r="B1070" s="192"/>
    </row>
    <row r="1071" spans="2:2" x14ac:dyDescent="0.15">
      <c r="B1071" s="192"/>
    </row>
    <row r="1072" spans="2:2" x14ac:dyDescent="0.15">
      <c r="B1072" s="192"/>
    </row>
    <row r="1073" spans="2:2" x14ac:dyDescent="0.15">
      <c r="B1073" s="192"/>
    </row>
    <row r="1074" spans="2:2" x14ac:dyDescent="0.15">
      <c r="B1074" s="192"/>
    </row>
    <row r="1075" spans="2:2" x14ac:dyDescent="0.15">
      <c r="B1075" s="192"/>
    </row>
    <row r="1076" spans="2:2" x14ac:dyDescent="0.15">
      <c r="B1076" s="192"/>
    </row>
    <row r="1077" spans="2:2" x14ac:dyDescent="0.15">
      <c r="B1077" s="192"/>
    </row>
    <row r="1078" spans="2:2" x14ac:dyDescent="0.15">
      <c r="B1078" s="192"/>
    </row>
    <row r="1079" spans="2:2" x14ac:dyDescent="0.15">
      <c r="B1079" s="192"/>
    </row>
    <row r="1080" spans="2:2" x14ac:dyDescent="0.15">
      <c r="B1080" s="192"/>
    </row>
    <row r="1081" spans="2:2" x14ac:dyDescent="0.15">
      <c r="B1081" s="192"/>
    </row>
    <row r="1082" spans="2:2" x14ac:dyDescent="0.15">
      <c r="B1082" s="192"/>
    </row>
    <row r="1083" spans="2:2" x14ac:dyDescent="0.15">
      <c r="B1083" s="192"/>
    </row>
    <row r="1084" spans="2:2" x14ac:dyDescent="0.15">
      <c r="B1084" s="192"/>
    </row>
    <row r="1085" spans="2:2" x14ac:dyDescent="0.15">
      <c r="B1085" s="192"/>
    </row>
    <row r="1086" spans="2:2" x14ac:dyDescent="0.15">
      <c r="B1086" s="192"/>
    </row>
    <row r="1087" spans="2:2" x14ac:dyDescent="0.15">
      <c r="B1087" s="192"/>
    </row>
    <row r="1088" spans="2:2" x14ac:dyDescent="0.15">
      <c r="B1088" s="192"/>
    </row>
    <row r="1089" spans="2:2" x14ac:dyDescent="0.15">
      <c r="B1089" s="192"/>
    </row>
    <row r="1090" spans="2:2" x14ac:dyDescent="0.15">
      <c r="B1090" s="192"/>
    </row>
    <row r="1091" spans="2:2" x14ac:dyDescent="0.15">
      <c r="B1091" s="192"/>
    </row>
    <row r="1092" spans="2:2" x14ac:dyDescent="0.15">
      <c r="B1092" s="192"/>
    </row>
    <row r="1093" spans="2:2" x14ac:dyDescent="0.15">
      <c r="B1093" s="192"/>
    </row>
    <row r="1094" spans="2:2" x14ac:dyDescent="0.15">
      <c r="B1094" s="192"/>
    </row>
    <row r="1095" spans="2:2" x14ac:dyDescent="0.15">
      <c r="B1095" s="192"/>
    </row>
    <row r="1096" spans="2:2" x14ac:dyDescent="0.15">
      <c r="B1096" s="192"/>
    </row>
    <row r="1097" spans="2:2" x14ac:dyDescent="0.15">
      <c r="B1097" s="192"/>
    </row>
    <row r="1098" spans="2:2" x14ac:dyDescent="0.15">
      <c r="B1098" s="192"/>
    </row>
    <row r="1099" spans="2:2" x14ac:dyDescent="0.15">
      <c r="B1099" s="192"/>
    </row>
    <row r="1100" spans="2:2" x14ac:dyDescent="0.15">
      <c r="B1100" s="192"/>
    </row>
    <row r="1101" spans="2:2" x14ac:dyDescent="0.15">
      <c r="B1101" s="192"/>
    </row>
    <row r="1102" spans="2:2" x14ac:dyDescent="0.15">
      <c r="B1102" s="192"/>
    </row>
    <row r="1103" spans="2:2" x14ac:dyDescent="0.15">
      <c r="B1103" s="192"/>
    </row>
    <row r="1104" spans="2:2" x14ac:dyDescent="0.15">
      <c r="B1104" s="192"/>
    </row>
    <row r="1105" spans="2:2" x14ac:dyDescent="0.15">
      <c r="B1105" s="192"/>
    </row>
    <row r="1106" spans="2:2" x14ac:dyDescent="0.15">
      <c r="B1106" s="192"/>
    </row>
    <row r="1107" spans="2:2" x14ac:dyDescent="0.15">
      <c r="B1107" s="192"/>
    </row>
    <row r="1108" spans="2:2" x14ac:dyDescent="0.15">
      <c r="B1108" s="192"/>
    </row>
    <row r="1109" spans="2:2" x14ac:dyDescent="0.15">
      <c r="B1109" s="192"/>
    </row>
    <row r="1110" spans="2:2" x14ac:dyDescent="0.15">
      <c r="B1110" s="192"/>
    </row>
    <row r="1111" spans="2:2" x14ac:dyDescent="0.15">
      <c r="B1111" s="192"/>
    </row>
    <row r="1112" spans="2:2" x14ac:dyDescent="0.15">
      <c r="B1112" s="192"/>
    </row>
    <row r="1113" spans="2:2" x14ac:dyDescent="0.15">
      <c r="B1113" s="192"/>
    </row>
    <row r="1114" spans="2:2" x14ac:dyDescent="0.15">
      <c r="B1114" s="192"/>
    </row>
    <row r="1115" spans="2:2" x14ac:dyDescent="0.15">
      <c r="B1115" s="192"/>
    </row>
    <row r="1116" spans="2:2" x14ac:dyDescent="0.15">
      <c r="B1116" s="192"/>
    </row>
    <row r="1117" spans="2:2" x14ac:dyDescent="0.15">
      <c r="B1117" s="192"/>
    </row>
    <row r="1118" spans="2:2" x14ac:dyDescent="0.15">
      <c r="B1118" s="192"/>
    </row>
    <row r="1119" spans="2:2" x14ac:dyDescent="0.15">
      <c r="B1119" s="192"/>
    </row>
    <row r="1120" spans="2:2" x14ac:dyDescent="0.15">
      <c r="B1120" s="192"/>
    </row>
    <row r="1121" spans="2:2" x14ac:dyDescent="0.15">
      <c r="B1121" s="192"/>
    </row>
    <row r="1122" spans="2:2" x14ac:dyDescent="0.15">
      <c r="B1122" s="192"/>
    </row>
    <row r="1123" spans="2:2" x14ac:dyDescent="0.15">
      <c r="B1123" s="192"/>
    </row>
    <row r="1124" spans="2:2" x14ac:dyDescent="0.15">
      <c r="B1124" s="192"/>
    </row>
    <row r="1125" spans="2:2" x14ac:dyDescent="0.15">
      <c r="B1125" s="192"/>
    </row>
    <row r="1126" spans="2:2" x14ac:dyDescent="0.15">
      <c r="B1126" s="192"/>
    </row>
    <row r="1127" spans="2:2" x14ac:dyDescent="0.15">
      <c r="B1127" s="192"/>
    </row>
    <row r="1128" spans="2:2" x14ac:dyDescent="0.15">
      <c r="B1128" s="192"/>
    </row>
    <row r="1129" spans="2:2" x14ac:dyDescent="0.15">
      <c r="B1129" s="192"/>
    </row>
    <row r="1130" spans="2:2" x14ac:dyDescent="0.15">
      <c r="B1130" s="192"/>
    </row>
    <row r="1131" spans="2:2" x14ac:dyDescent="0.15">
      <c r="B1131" s="192"/>
    </row>
    <row r="1132" spans="2:2" x14ac:dyDescent="0.15">
      <c r="B1132" s="192"/>
    </row>
    <row r="1133" spans="2:2" x14ac:dyDescent="0.15">
      <c r="B1133" s="192"/>
    </row>
    <row r="1134" spans="2:2" x14ac:dyDescent="0.15">
      <c r="B1134" s="192"/>
    </row>
    <row r="1135" spans="2:2" x14ac:dyDescent="0.15">
      <c r="B1135" s="192"/>
    </row>
    <row r="1136" spans="2:2" x14ac:dyDescent="0.15">
      <c r="B1136" s="192"/>
    </row>
    <row r="1137" spans="2:2" x14ac:dyDescent="0.15">
      <c r="B1137" s="192"/>
    </row>
    <row r="1138" spans="2:2" x14ac:dyDescent="0.15">
      <c r="B1138" s="192"/>
    </row>
    <row r="1139" spans="2:2" x14ac:dyDescent="0.15">
      <c r="B1139" s="192"/>
    </row>
    <row r="1140" spans="2:2" x14ac:dyDescent="0.15">
      <c r="B1140" s="192"/>
    </row>
    <row r="1141" spans="2:2" x14ac:dyDescent="0.15">
      <c r="B1141" s="192"/>
    </row>
    <row r="1142" spans="2:2" x14ac:dyDescent="0.15">
      <c r="B1142" s="192"/>
    </row>
    <row r="1143" spans="2:2" x14ac:dyDescent="0.15">
      <c r="B1143" s="192"/>
    </row>
    <row r="1144" spans="2:2" x14ac:dyDescent="0.15">
      <c r="B1144" s="192"/>
    </row>
    <row r="1145" spans="2:2" x14ac:dyDescent="0.15">
      <c r="B1145" s="192"/>
    </row>
    <row r="1146" spans="2:2" x14ac:dyDescent="0.15">
      <c r="B1146" s="192"/>
    </row>
    <row r="1147" spans="2:2" x14ac:dyDescent="0.15">
      <c r="B1147" s="192"/>
    </row>
    <row r="1148" spans="2:2" x14ac:dyDescent="0.15">
      <c r="B1148" s="192"/>
    </row>
    <row r="1149" spans="2:2" x14ac:dyDescent="0.15">
      <c r="B1149" s="192"/>
    </row>
    <row r="1150" spans="2:2" x14ac:dyDescent="0.15">
      <c r="B1150" s="192"/>
    </row>
    <row r="1151" spans="2:2" x14ac:dyDescent="0.15">
      <c r="B1151" s="192"/>
    </row>
    <row r="1152" spans="2:2" x14ac:dyDescent="0.15">
      <c r="B1152" s="192"/>
    </row>
    <row r="1153" spans="2:2" x14ac:dyDescent="0.15">
      <c r="B1153" s="192"/>
    </row>
    <row r="1154" spans="2:2" x14ac:dyDescent="0.15">
      <c r="B1154" s="192"/>
    </row>
    <row r="1155" spans="2:2" x14ac:dyDescent="0.15">
      <c r="B1155" s="192"/>
    </row>
    <row r="1156" spans="2:2" x14ac:dyDescent="0.15">
      <c r="B1156" s="192"/>
    </row>
    <row r="1157" spans="2:2" x14ac:dyDescent="0.15">
      <c r="B1157" s="192"/>
    </row>
    <row r="1158" spans="2:2" x14ac:dyDescent="0.15">
      <c r="B1158" s="192"/>
    </row>
    <row r="1159" spans="2:2" x14ac:dyDescent="0.15">
      <c r="B1159" s="192"/>
    </row>
    <row r="1160" spans="2:2" x14ac:dyDescent="0.15">
      <c r="B1160" s="192"/>
    </row>
    <row r="1161" spans="2:2" x14ac:dyDescent="0.15">
      <c r="B1161" s="192"/>
    </row>
    <row r="1162" spans="2:2" x14ac:dyDescent="0.15">
      <c r="B1162" s="192"/>
    </row>
    <row r="1163" spans="2:2" x14ac:dyDescent="0.15">
      <c r="B1163" s="192"/>
    </row>
    <row r="1164" spans="2:2" x14ac:dyDescent="0.15">
      <c r="B1164" s="192"/>
    </row>
    <row r="1165" spans="2:2" x14ac:dyDescent="0.15">
      <c r="B1165" s="192"/>
    </row>
    <row r="1166" spans="2:2" x14ac:dyDescent="0.15">
      <c r="B1166" s="192"/>
    </row>
    <row r="1167" spans="2:2" x14ac:dyDescent="0.15">
      <c r="B1167" s="192"/>
    </row>
    <row r="1168" spans="2:2" x14ac:dyDescent="0.15">
      <c r="B1168" s="192"/>
    </row>
    <row r="1169" spans="2:2" x14ac:dyDescent="0.15">
      <c r="B1169" s="192"/>
    </row>
    <row r="1170" spans="2:2" x14ac:dyDescent="0.15">
      <c r="B1170" s="192"/>
    </row>
    <row r="1171" spans="2:2" x14ac:dyDescent="0.15">
      <c r="B1171" s="192"/>
    </row>
    <row r="1172" spans="2:2" x14ac:dyDescent="0.15">
      <c r="B1172" s="192"/>
    </row>
    <row r="1173" spans="2:2" x14ac:dyDescent="0.15">
      <c r="B1173" s="192"/>
    </row>
    <row r="1174" spans="2:2" x14ac:dyDescent="0.15">
      <c r="B1174" s="192"/>
    </row>
    <row r="1175" spans="2:2" x14ac:dyDescent="0.15">
      <c r="B1175" s="192"/>
    </row>
    <row r="1176" spans="2:2" x14ac:dyDescent="0.15">
      <c r="B1176" s="192"/>
    </row>
    <row r="1177" spans="2:2" x14ac:dyDescent="0.15">
      <c r="B1177" s="192"/>
    </row>
    <row r="1178" spans="2:2" x14ac:dyDescent="0.15">
      <c r="B1178" s="192"/>
    </row>
    <row r="1179" spans="2:2" x14ac:dyDescent="0.15">
      <c r="B1179" s="192"/>
    </row>
    <row r="1180" spans="2:2" x14ac:dyDescent="0.15">
      <c r="B1180" s="192"/>
    </row>
    <row r="1181" spans="2:2" x14ac:dyDescent="0.15">
      <c r="B1181" s="192"/>
    </row>
    <row r="1182" spans="2:2" x14ac:dyDescent="0.15">
      <c r="B1182" s="192"/>
    </row>
    <row r="1183" spans="2:2" x14ac:dyDescent="0.15">
      <c r="B1183" s="192"/>
    </row>
    <row r="1184" spans="2:2" x14ac:dyDescent="0.15">
      <c r="B1184" s="192"/>
    </row>
    <row r="1185" spans="2:2" x14ac:dyDescent="0.15">
      <c r="B1185" s="192"/>
    </row>
    <row r="1186" spans="2:2" x14ac:dyDescent="0.15">
      <c r="B1186" s="192"/>
    </row>
    <row r="1187" spans="2:2" x14ac:dyDescent="0.15">
      <c r="B1187" s="192"/>
    </row>
    <row r="1188" spans="2:2" x14ac:dyDescent="0.15">
      <c r="B1188" s="192"/>
    </row>
    <row r="1189" spans="2:2" x14ac:dyDescent="0.15">
      <c r="B1189" s="192"/>
    </row>
    <row r="1190" spans="2:2" x14ac:dyDescent="0.15">
      <c r="B1190" s="192"/>
    </row>
    <row r="1191" spans="2:2" x14ac:dyDescent="0.15">
      <c r="B1191" s="192"/>
    </row>
    <row r="1192" spans="2:2" x14ac:dyDescent="0.15">
      <c r="B1192" s="192"/>
    </row>
    <row r="1193" spans="2:2" x14ac:dyDescent="0.15">
      <c r="B1193" s="192"/>
    </row>
    <row r="1194" spans="2:2" x14ac:dyDescent="0.15">
      <c r="B1194" s="192"/>
    </row>
    <row r="1195" spans="2:2" x14ac:dyDescent="0.15">
      <c r="B1195" s="192"/>
    </row>
    <row r="1196" spans="2:2" x14ac:dyDescent="0.15">
      <c r="B1196" s="192"/>
    </row>
    <row r="1197" spans="2:2" x14ac:dyDescent="0.15">
      <c r="B1197" s="192"/>
    </row>
    <row r="1198" spans="2:2" x14ac:dyDescent="0.15">
      <c r="B1198" s="192"/>
    </row>
    <row r="1199" spans="2:2" x14ac:dyDescent="0.15">
      <c r="B1199" s="192"/>
    </row>
    <row r="1200" spans="2:2" x14ac:dyDescent="0.15">
      <c r="B1200" s="192"/>
    </row>
    <row r="1201" spans="2:2" x14ac:dyDescent="0.15">
      <c r="B1201" s="192"/>
    </row>
    <row r="1202" spans="2:2" x14ac:dyDescent="0.15">
      <c r="B1202" s="192"/>
    </row>
    <row r="1203" spans="2:2" x14ac:dyDescent="0.15">
      <c r="B1203" s="192"/>
    </row>
    <row r="1204" spans="2:2" x14ac:dyDescent="0.15">
      <c r="B1204" s="192"/>
    </row>
    <row r="1205" spans="2:2" x14ac:dyDescent="0.15">
      <c r="B1205" s="192"/>
    </row>
    <row r="1206" spans="2:2" x14ac:dyDescent="0.15">
      <c r="B1206" s="192"/>
    </row>
    <row r="1207" spans="2:2" x14ac:dyDescent="0.15">
      <c r="B1207" s="192"/>
    </row>
    <row r="1208" spans="2:2" x14ac:dyDescent="0.15">
      <c r="B1208" s="192"/>
    </row>
    <row r="1209" spans="2:2" x14ac:dyDescent="0.15">
      <c r="B1209" s="192"/>
    </row>
    <row r="1210" spans="2:2" x14ac:dyDescent="0.15">
      <c r="B1210" s="192"/>
    </row>
    <row r="1211" spans="2:2" x14ac:dyDescent="0.15">
      <c r="B1211" s="192"/>
    </row>
    <row r="1212" spans="2:2" x14ac:dyDescent="0.15">
      <c r="B1212" s="192"/>
    </row>
    <row r="1213" spans="2:2" x14ac:dyDescent="0.15">
      <c r="B1213" s="192"/>
    </row>
    <row r="1214" spans="2:2" x14ac:dyDescent="0.15">
      <c r="B1214" s="192"/>
    </row>
    <row r="1215" spans="2:2" x14ac:dyDescent="0.15">
      <c r="B1215" s="192"/>
    </row>
    <row r="1216" spans="2:2" x14ac:dyDescent="0.15">
      <c r="B1216" s="192"/>
    </row>
    <row r="1217" spans="2:2" x14ac:dyDescent="0.15">
      <c r="B1217" s="192"/>
    </row>
    <row r="1218" spans="2:2" x14ac:dyDescent="0.15">
      <c r="B1218" s="192"/>
    </row>
    <row r="1219" spans="2:2" x14ac:dyDescent="0.15">
      <c r="B1219" s="192"/>
    </row>
    <row r="1220" spans="2:2" x14ac:dyDescent="0.15">
      <c r="B1220" s="192"/>
    </row>
    <row r="1221" spans="2:2" x14ac:dyDescent="0.15">
      <c r="B1221" s="192"/>
    </row>
    <row r="1222" spans="2:2" x14ac:dyDescent="0.15">
      <c r="B1222" s="192"/>
    </row>
    <row r="1223" spans="2:2" x14ac:dyDescent="0.15">
      <c r="B1223" s="192"/>
    </row>
    <row r="1224" spans="2:2" x14ac:dyDescent="0.15">
      <c r="B1224" s="192"/>
    </row>
    <row r="1225" spans="2:2" x14ac:dyDescent="0.15">
      <c r="B1225" s="192"/>
    </row>
    <row r="1226" spans="2:2" x14ac:dyDescent="0.15">
      <c r="B1226" s="192"/>
    </row>
    <row r="1227" spans="2:2" x14ac:dyDescent="0.15">
      <c r="B1227" s="192"/>
    </row>
    <row r="1228" spans="2:2" x14ac:dyDescent="0.15">
      <c r="B1228" s="192"/>
    </row>
    <row r="1229" spans="2:2" x14ac:dyDescent="0.15">
      <c r="B1229" s="192"/>
    </row>
    <row r="1230" spans="2:2" x14ac:dyDescent="0.15">
      <c r="B1230" s="192"/>
    </row>
    <row r="1231" spans="2:2" x14ac:dyDescent="0.15">
      <c r="B1231" s="192"/>
    </row>
    <row r="1232" spans="2:2" x14ac:dyDescent="0.15">
      <c r="B1232" s="192"/>
    </row>
    <row r="1233" spans="2:2" x14ac:dyDescent="0.15">
      <c r="B1233" s="192"/>
    </row>
    <row r="1234" spans="2:2" x14ac:dyDescent="0.15">
      <c r="B1234" s="192"/>
    </row>
    <row r="1235" spans="2:2" x14ac:dyDescent="0.15">
      <c r="B1235" s="192"/>
    </row>
    <row r="1236" spans="2:2" x14ac:dyDescent="0.15">
      <c r="B1236" s="192"/>
    </row>
    <row r="1237" spans="2:2" x14ac:dyDescent="0.15">
      <c r="B1237" s="192"/>
    </row>
    <row r="1238" spans="2:2" x14ac:dyDescent="0.15">
      <c r="B1238" s="192"/>
    </row>
    <row r="1239" spans="2:2" x14ac:dyDescent="0.15">
      <c r="B1239" s="192"/>
    </row>
    <row r="1240" spans="2:2" x14ac:dyDescent="0.15">
      <c r="B1240" s="192"/>
    </row>
    <row r="1241" spans="2:2" x14ac:dyDescent="0.15">
      <c r="B1241" s="192"/>
    </row>
    <row r="1242" spans="2:2" x14ac:dyDescent="0.15">
      <c r="B1242" s="192"/>
    </row>
    <row r="1243" spans="2:2" x14ac:dyDescent="0.15">
      <c r="B1243" s="192"/>
    </row>
    <row r="1244" spans="2:2" x14ac:dyDescent="0.15">
      <c r="B1244" s="192"/>
    </row>
    <row r="1245" spans="2:2" x14ac:dyDescent="0.15">
      <c r="B1245" s="192"/>
    </row>
    <row r="1246" spans="2:2" x14ac:dyDescent="0.15">
      <c r="B1246" s="192"/>
    </row>
    <row r="1247" spans="2:2" x14ac:dyDescent="0.15">
      <c r="B1247" s="192"/>
    </row>
    <row r="1248" spans="2:2" x14ac:dyDescent="0.15">
      <c r="B1248" s="192"/>
    </row>
    <row r="1249" spans="2:2" x14ac:dyDescent="0.15">
      <c r="B1249" s="192"/>
    </row>
    <row r="1250" spans="2:2" x14ac:dyDescent="0.15">
      <c r="B1250" s="192"/>
    </row>
    <row r="1251" spans="2:2" x14ac:dyDescent="0.15">
      <c r="B1251" s="192"/>
    </row>
    <row r="1252" spans="2:2" x14ac:dyDescent="0.15">
      <c r="B1252" s="192"/>
    </row>
    <row r="1253" spans="2:2" x14ac:dyDescent="0.15">
      <c r="B1253" s="192"/>
    </row>
    <row r="1254" spans="2:2" x14ac:dyDescent="0.15">
      <c r="B1254" s="192"/>
    </row>
    <row r="1255" spans="2:2" x14ac:dyDescent="0.15">
      <c r="B1255" s="192"/>
    </row>
    <row r="1256" spans="2:2" x14ac:dyDescent="0.15">
      <c r="B1256" s="192"/>
    </row>
    <row r="1257" spans="2:2" x14ac:dyDescent="0.15">
      <c r="B1257" s="192"/>
    </row>
    <row r="1258" spans="2:2" x14ac:dyDescent="0.15">
      <c r="B1258" s="192"/>
    </row>
    <row r="1259" spans="2:2" x14ac:dyDescent="0.15">
      <c r="B1259" s="192"/>
    </row>
    <row r="1260" spans="2:2" x14ac:dyDescent="0.15">
      <c r="B1260" s="192"/>
    </row>
    <row r="1261" spans="2:2" x14ac:dyDescent="0.15">
      <c r="B1261" s="192"/>
    </row>
    <row r="1262" spans="2:2" x14ac:dyDescent="0.15">
      <c r="B1262" s="192"/>
    </row>
    <row r="1263" spans="2:2" x14ac:dyDescent="0.15">
      <c r="B1263" s="192"/>
    </row>
    <row r="1264" spans="2:2" x14ac:dyDescent="0.15">
      <c r="B1264" s="192"/>
    </row>
    <row r="1265" spans="2:2" x14ac:dyDescent="0.15">
      <c r="B1265" s="192"/>
    </row>
    <row r="1266" spans="2:2" x14ac:dyDescent="0.15">
      <c r="B1266" s="192"/>
    </row>
    <row r="1267" spans="2:2" x14ac:dyDescent="0.15">
      <c r="B1267" s="192"/>
    </row>
    <row r="1268" spans="2:2" x14ac:dyDescent="0.15">
      <c r="B1268" s="192"/>
    </row>
    <row r="1269" spans="2:2" x14ac:dyDescent="0.15">
      <c r="B1269" s="192"/>
    </row>
    <row r="1270" spans="2:2" x14ac:dyDescent="0.15">
      <c r="B1270" s="192"/>
    </row>
    <row r="1271" spans="2:2" x14ac:dyDescent="0.15">
      <c r="B1271" s="192"/>
    </row>
    <row r="1272" spans="2:2" x14ac:dyDescent="0.15">
      <c r="B1272" s="192"/>
    </row>
    <row r="1273" spans="2:2" x14ac:dyDescent="0.15">
      <c r="B1273" s="192"/>
    </row>
    <row r="1274" spans="2:2" x14ac:dyDescent="0.15">
      <c r="B1274" s="192"/>
    </row>
    <row r="1275" spans="2:2" x14ac:dyDescent="0.15">
      <c r="B1275" s="192"/>
    </row>
    <row r="1276" spans="2:2" x14ac:dyDescent="0.15">
      <c r="B1276" s="192"/>
    </row>
    <row r="1277" spans="2:2" x14ac:dyDescent="0.15">
      <c r="B1277" s="192"/>
    </row>
    <row r="1278" spans="2:2" x14ac:dyDescent="0.15">
      <c r="B1278" s="192"/>
    </row>
    <row r="1279" spans="2:2" x14ac:dyDescent="0.15">
      <c r="B1279" s="192"/>
    </row>
    <row r="1280" spans="2:2" x14ac:dyDescent="0.15">
      <c r="B1280" s="192"/>
    </row>
    <row r="1281" spans="2:2" x14ac:dyDescent="0.15">
      <c r="B1281" s="192"/>
    </row>
    <row r="1282" spans="2:2" x14ac:dyDescent="0.15">
      <c r="B1282" s="192"/>
    </row>
    <row r="1283" spans="2:2" x14ac:dyDescent="0.15">
      <c r="B1283" s="192"/>
    </row>
    <row r="1284" spans="2:2" x14ac:dyDescent="0.15">
      <c r="B1284" s="192"/>
    </row>
    <row r="1285" spans="2:2" x14ac:dyDescent="0.15">
      <c r="B1285" s="192"/>
    </row>
    <row r="1286" spans="2:2" x14ac:dyDescent="0.15">
      <c r="B1286" s="192"/>
    </row>
    <row r="1287" spans="2:2" x14ac:dyDescent="0.15">
      <c r="B1287" s="192"/>
    </row>
    <row r="1288" spans="2:2" x14ac:dyDescent="0.15">
      <c r="B1288" s="192"/>
    </row>
    <row r="1289" spans="2:2" x14ac:dyDescent="0.15">
      <c r="B1289" s="192"/>
    </row>
    <row r="1290" spans="2:2" x14ac:dyDescent="0.15">
      <c r="B1290" s="192"/>
    </row>
    <row r="1291" spans="2:2" x14ac:dyDescent="0.15">
      <c r="B1291" s="192"/>
    </row>
    <row r="1292" spans="2:2" x14ac:dyDescent="0.15">
      <c r="B1292" s="192"/>
    </row>
    <row r="1293" spans="2:2" x14ac:dyDescent="0.15">
      <c r="B1293" s="192"/>
    </row>
    <row r="1294" spans="2:2" x14ac:dyDescent="0.15">
      <c r="B1294" s="192"/>
    </row>
    <row r="1295" spans="2:2" x14ac:dyDescent="0.15">
      <c r="B1295" s="192"/>
    </row>
    <row r="1296" spans="2:2" x14ac:dyDescent="0.15">
      <c r="B1296" s="192"/>
    </row>
    <row r="1297" spans="2:2" x14ac:dyDescent="0.15">
      <c r="B1297" s="192"/>
    </row>
    <row r="1298" spans="2:2" x14ac:dyDescent="0.15">
      <c r="B1298" s="192"/>
    </row>
    <row r="1299" spans="2:2" x14ac:dyDescent="0.15">
      <c r="B1299" s="192"/>
    </row>
    <row r="1300" spans="2:2" x14ac:dyDescent="0.15">
      <c r="B1300" s="192"/>
    </row>
    <row r="1301" spans="2:2" x14ac:dyDescent="0.15">
      <c r="B1301" s="192"/>
    </row>
    <row r="1302" spans="2:2" x14ac:dyDescent="0.15">
      <c r="B1302" s="192"/>
    </row>
    <row r="1303" spans="2:2" x14ac:dyDescent="0.15">
      <c r="B1303" s="192"/>
    </row>
    <row r="1304" spans="2:2" x14ac:dyDescent="0.15">
      <c r="B1304" s="192"/>
    </row>
    <row r="1305" spans="2:2" x14ac:dyDescent="0.15">
      <c r="B1305" s="192"/>
    </row>
    <row r="1306" spans="2:2" x14ac:dyDescent="0.15">
      <c r="B1306" s="192"/>
    </row>
    <row r="1307" spans="2:2" x14ac:dyDescent="0.15">
      <c r="B1307" s="192"/>
    </row>
    <row r="1308" spans="2:2" x14ac:dyDescent="0.15">
      <c r="B1308" s="192"/>
    </row>
    <row r="1309" spans="2:2" x14ac:dyDescent="0.15">
      <c r="B1309" s="192"/>
    </row>
    <row r="1310" spans="2:2" x14ac:dyDescent="0.15">
      <c r="B1310" s="192"/>
    </row>
    <row r="1311" spans="2:2" x14ac:dyDescent="0.15">
      <c r="B1311" s="192"/>
    </row>
    <row r="1312" spans="2:2" x14ac:dyDescent="0.15">
      <c r="B1312" s="192"/>
    </row>
    <row r="1313" spans="2:2" x14ac:dyDescent="0.15">
      <c r="B1313" s="192"/>
    </row>
    <row r="1314" spans="2:2" x14ac:dyDescent="0.15">
      <c r="B1314" s="192"/>
    </row>
    <row r="1315" spans="2:2" x14ac:dyDescent="0.15">
      <c r="B1315" s="192"/>
    </row>
    <row r="1316" spans="2:2" x14ac:dyDescent="0.15">
      <c r="B1316" s="192"/>
    </row>
    <row r="1317" spans="2:2" x14ac:dyDescent="0.15">
      <c r="B1317" s="192"/>
    </row>
    <row r="1318" spans="2:2" x14ac:dyDescent="0.15">
      <c r="B1318" s="192"/>
    </row>
    <row r="1319" spans="2:2" x14ac:dyDescent="0.15">
      <c r="B1319" s="192"/>
    </row>
    <row r="1320" spans="2:2" x14ac:dyDescent="0.15">
      <c r="B1320" s="192"/>
    </row>
    <row r="1321" spans="2:2" x14ac:dyDescent="0.15">
      <c r="B1321" s="192"/>
    </row>
    <row r="1322" spans="2:2" x14ac:dyDescent="0.15">
      <c r="B1322" s="192"/>
    </row>
    <row r="1323" spans="2:2" x14ac:dyDescent="0.15">
      <c r="B1323" s="192"/>
    </row>
    <row r="1324" spans="2:2" x14ac:dyDescent="0.15">
      <c r="B1324" s="192"/>
    </row>
    <row r="1325" spans="2:2" x14ac:dyDescent="0.15">
      <c r="B1325" s="192"/>
    </row>
    <row r="1326" spans="2:2" x14ac:dyDescent="0.15">
      <c r="B1326" s="192"/>
    </row>
    <row r="1327" spans="2:2" x14ac:dyDescent="0.15">
      <c r="B1327" s="192"/>
    </row>
    <row r="1328" spans="2:2" x14ac:dyDescent="0.15">
      <c r="B1328" s="192"/>
    </row>
    <row r="1329" spans="2:2" x14ac:dyDescent="0.15">
      <c r="B1329" s="192"/>
    </row>
    <row r="1330" spans="2:2" x14ac:dyDescent="0.15">
      <c r="B1330" s="192"/>
    </row>
    <row r="1331" spans="2:2" x14ac:dyDescent="0.15">
      <c r="B1331" s="192"/>
    </row>
    <row r="1332" spans="2:2" x14ac:dyDescent="0.15">
      <c r="B1332" s="192"/>
    </row>
    <row r="1333" spans="2:2" x14ac:dyDescent="0.15">
      <c r="B1333" s="192"/>
    </row>
    <row r="1334" spans="2:2" x14ac:dyDescent="0.15">
      <c r="B1334" s="192"/>
    </row>
    <row r="1335" spans="2:2" x14ac:dyDescent="0.15">
      <c r="B1335" s="192"/>
    </row>
    <row r="1336" spans="2:2" x14ac:dyDescent="0.15">
      <c r="B1336" s="192"/>
    </row>
    <row r="1337" spans="2:2" x14ac:dyDescent="0.15">
      <c r="B1337" s="192"/>
    </row>
    <row r="1338" spans="2:2" x14ac:dyDescent="0.15">
      <c r="B1338" s="192"/>
    </row>
    <row r="1339" spans="2:2" x14ac:dyDescent="0.15">
      <c r="B1339" s="192"/>
    </row>
    <row r="1340" spans="2:2" x14ac:dyDescent="0.15">
      <c r="B1340" s="192"/>
    </row>
    <row r="1341" spans="2:2" x14ac:dyDescent="0.15">
      <c r="B1341" s="192"/>
    </row>
    <row r="1342" spans="2:2" x14ac:dyDescent="0.15">
      <c r="B1342" s="192"/>
    </row>
    <row r="1343" spans="2:2" x14ac:dyDescent="0.15">
      <c r="B1343" s="192"/>
    </row>
    <row r="1344" spans="2:2" x14ac:dyDescent="0.15">
      <c r="B1344" s="192"/>
    </row>
    <row r="1345" spans="2:2" x14ac:dyDescent="0.15">
      <c r="B1345" s="192"/>
    </row>
    <row r="1346" spans="2:2" x14ac:dyDescent="0.15">
      <c r="B1346" s="192"/>
    </row>
    <row r="1347" spans="2:2" x14ac:dyDescent="0.15">
      <c r="B1347" s="192"/>
    </row>
    <row r="1348" spans="2:2" x14ac:dyDescent="0.15">
      <c r="B1348" s="192"/>
    </row>
    <row r="1349" spans="2:2" x14ac:dyDescent="0.15">
      <c r="B1349" s="192"/>
    </row>
    <row r="1350" spans="2:2" x14ac:dyDescent="0.15">
      <c r="B1350" s="192"/>
    </row>
    <row r="1351" spans="2:2" x14ac:dyDescent="0.15">
      <c r="B1351" s="192"/>
    </row>
    <row r="1352" spans="2:2" x14ac:dyDescent="0.15">
      <c r="B1352" s="192"/>
    </row>
    <row r="1353" spans="2:2" x14ac:dyDescent="0.15">
      <c r="B1353" s="192"/>
    </row>
    <row r="1354" spans="2:2" x14ac:dyDescent="0.15">
      <c r="B1354" s="192"/>
    </row>
    <row r="1355" spans="2:2" x14ac:dyDescent="0.15">
      <c r="B1355" s="192"/>
    </row>
    <row r="1356" spans="2:2" x14ac:dyDescent="0.15">
      <c r="B1356" s="192"/>
    </row>
    <row r="1357" spans="2:2" x14ac:dyDescent="0.15">
      <c r="B1357" s="192"/>
    </row>
    <row r="1358" spans="2:2" x14ac:dyDescent="0.15">
      <c r="B1358" s="192"/>
    </row>
    <row r="1359" spans="2:2" x14ac:dyDescent="0.15">
      <c r="B1359" s="192"/>
    </row>
    <row r="1360" spans="2:2" x14ac:dyDescent="0.15">
      <c r="B1360" s="192"/>
    </row>
    <row r="1361" spans="2:2" x14ac:dyDescent="0.15">
      <c r="B1361" s="192"/>
    </row>
    <row r="1362" spans="2:2" x14ac:dyDescent="0.15">
      <c r="B1362" s="192"/>
    </row>
    <row r="1363" spans="2:2" x14ac:dyDescent="0.15">
      <c r="B1363" s="192"/>
    </row>
    <row r="1364" spans="2:2" x14ac:dyDescent="0.15">
      <c r="B1364" s="192"/>
    </row>
    <row r="1365" spans="2:2" x14ac:dyDescent="0.15">
      <c r="B1365" s="192"/>
    </row>
    <row r="1366" spans="2:2" x14ac:dyDescent="0.15">
      <c r="B1366" s="192"/>
    </row>
    <row r="1367" spans="2:2" x14ac:dyDescent="0.15">
      <c r="B1367" s="192"/>
    </row>
    <row r="1368" spans="2:2" x14ac:dyDescent="0.15">
      <c r="B1368" s="192"/>
    </row>
    <row r="1369" spans="2:2" x14ac:dyDescent="0.15">
      <c r="B1369" s="192"/>
    </row>
    <row r="1370" spans="2:2" x14ac:dyDescent="0.15">
      <c r="B1370" s="192"/>
    </row>
    <row r="1371" spans="2:2" x14ac:dyDescent="0.15">
      <c r="B1371" s="192"/>
    </row>
    <row r="1372" spans="2:2" x14ac:dyDescent="0.15">
      <c r="B1372" s="192"/>
    </row>
    <row r="1373" spans="2:2" x14ac:dyDescent="0.15">
      <c r="B1373" s="192"/>
    </row>
    <row r="1374" spans="2:2" x14ac:dyDescent="0.15">
      <c r="B1374" s="192"/>
    </row>
    <row r="1375" spans="2:2" x14ac:dyDescent="0.15">
      <c r="B1375" s="192"/>
    </row>
    <row r="1376" spans="2:2" x14ac:dyDescent="0.15">
      <c r="B1376" s="192"/>
    </row>
    <row r="1377" spans="2:2" x14ac:dyDescent="0.15">
      <c r="B1377" s="192"/>
    </row>
    <row r="1378" spans="2:2" x14ac:dyDescent="0.15">
      <c r="B1378" s="192"/>
    </row>
    <row r="1379" spans="2:2" x14ac:dyDescent="0.15">
      <c r="B1379" s="192"/>
    </row>
    <row r="1380" spans="2:2" x14ac:dyDescent="0.15">
      <c r="B1380" s="192"/>
    </row>
    <row r="1381" spans="2:2" x14ac:dyDescent="0.15">
      <c r="B1381" s="192"/>
    </row>
    <row r="1382" spans="2:2" x14ac:dyDescent="0.15">
      <c r="B1382" s="192"/>
    </row>
    <row r="1383" spans="2:2" x14ac:dyDescent="0.15">
      <c r="B1383" s="192"/>
    </row>
    <row r="1384" spans="2:2" x14ac:dyDescent="0.15">
      <c r="B1384" s="192"/>
    </row>
    <row r="1385" spans="2:2" x14ac:dyDescent="0.15">
      <c r="B1385" s="192"/>
    </row>
    <row r="1386" spans="2:2" x14ac:dyDescent="0.15">
      <c r="B1386" s="192"/>
    </row>
    <row r="1387" spans="2:2" x14ac:dyDescent="0.15">
      <c r="B1387" s="192"/>
    </row>
    <row r="1388" spans="2:2" x14ac:dyDescent="0.15">
      <c r="B1388" s="192"/>
    </row>
    <row r="1389" spans="2:2" x14ac:dyDescent="0.15">
      <c r="B1389" s="192"/>
    </row>
    <row r="1390" spans="2:2" x14ac:dyDescent="0.15">
      <c r="B1390" s="192"/>
    </row>
    <row r="1391" spans="2:2" x14ac:dyDescent="0.15">
      <c r="B1391" s="192"/>
    </row>
    <row r="1392" spans="2:2" x14ac:dyDescent="0.15">
      <c r="B1392" s="192"/>
    </row>
    <row r="1393" spans="2:2" x14ac:dyDescent="0.15">
      <c r="B1393" s="192"/>
    </row>
    <row r="1394" spans="2:2" x14ac:dyDescent="0.15">
      <c r="B1394" s="192"/>
    </row>
    <row r="1395" spans="2:2" x14ac:dyDescent="0.15">
      <c r="B1395" s="192"/>
    </row>
    <row r="1396" spans="2:2" x14ac:dyDescent="0.15">
      <c r="B1396" s="192"/>
    </row>
    <row r="1397" spans="2:2" x14ac:dyDescent="0.15">
      <c r="B1397" s="192"/>
    </row>
    <row r="1398" spans="2:2" x14ac:dyDescent="0.15">
      <c r="B1398" s="192"/>
    </row>
    <row r="1399" spans="2:2" x14ac:dyDescent="0.15">
      <c r="B1399" s="192"/>
    </row>
    <row r="1400" spans="2:2" x14ac:dyDescent="0.15">
      <c r="B1400" s="192"/>
    </row>
    <row r="1401" spans="2:2" x14ac:dyDescent="0.15">
      <c r="B1401" s="192"/>
    </row>
    <row r="1402" spans="2:2" x14ac:dyDescent="0.15">
      <c r="B1402" s="192"/>
    </row>
    <row r="1403" spans="2:2" x14ac:dyDescent="0.15">
      <c r="B1403" s="192"/>
    </row>
    <row r="1404" spans="2:2" x14ac:dyDescent="0.15">
      <c r="B1404" s="192"/>
    </row>
    <row r="1405" spans="2:2" x14ac:dyDescent="0.15">
      <c r="B1405" s="192"/>
    </row>
    <row r="1406" spans="2:2" x14ac:dyDescent="0.15">
      <c r="B1406" s="192"/>
    </row>
    <row r="1407" spans="2:2" x14ac:dyDescent="0.15">
      <c r="B1407" s="192"/>
    </row>
    <row r="1408" spans="2:2" x14ac:dyDescent="0.15">
      <c r="B1408" s="192"/>
    </row>
    <row r="1409" spans="2:2" x14ac:dyDescent="0.15">
      <c r="B1409" s="192"/>
    </row>
    <row r="1410" spans="2:2" x14ac:dyDescent="0.15">
      <c r="B1410" s="192"/>
    </row>
    <row r="1411" spans="2:2" x14ac:dyDescent="0.15">
      <c r="B1411" s="192"/>
    </row>
    <row r="1412" spans="2:2" x14ac:dyDescent="0.15">
      <c r="B1412" s="192"/>
    </row>
    <row r="1413" spans="2:2" x14ac:dyDescent="0.15">
      <c r="B1413" s="192"/>
    </row>
    <row r="1414" spans="2:2" x14ac:dyDescent="0.15">
      <c r="B1414" s="192"/>
    </row>
    <row r="1415" spans="2:2" x14ac:dyDescent="0.15">
      <c r="B1415" s="192"/>
    </row>
    <row r="1416" spans="2:2" x14ac:dyDescent="0.15">
      <c r="B1416" s="192"/>
    </row>
    <row r="1417" spans="2:2" x14ac:dyDescent="0.15">
      <c r="B1417" s="192"/>
    </row>
    <row r="1418" spans="2:2" x14ac:dyDescent="0.15">
      <c r="B1418" s="192"/>
    </row>
    <row r="1419" spans="2:2" x14ac:dyDescent="0.15">
      <c r="B1419" s="192"/>
    </row>
    <row r="1420" spans="2:2" x14ac:dyDescent="0.15">
      <c r="B1420" s="192"/>
    </row>
    <row r="1421" spans="2:2" x14ac:dyDescent="0.15">
      <c r="B1421" s="192"/>
    </row>
    <row r="1422" spans="2:2" x14ac:dyDescent="0.15">
      <c r="B1422" s="192"/>
    </row>
    <row r="1423" spans="2:2" x14ac:dyDescent="0.15">
      <c r="B1423" s="192"/>
    </row>
    <row r="1424" spans="2:2" x14ac:dyDescent="0.15">
      <c r="B1424" s="192"/>
    </row>
    <row r="1425" spans="2:2" x14ac:dyDescent="0.15">
      <c r="B1425" s="192"/>
    </row>
    <row r="1426" spans="2:2" x14ac:dyDescent="0.15">
      <c r="B1426" s="192"/>
    </row>
    <row r="1427" spans="2:2" x14ac:dyDescent="0.15">
      <c r="B1427" s="192"/>
    </row>
    <row r="1428" spans="2:2" x14ac:dyDescent="0.15">
      <c r="B1428" s="192"/>
    </row>
    <row r="1429" spans="2:2" x14ac:dyDescent="0.15">
      <c r="B1429" s="192"/>
    </row>
    <row r="1430" spans="2:2" x14ac:dyDescent="0.15">
      <c r="B1430" s="192"/>
    </row>
    <row r="1431" spans="2:2" x14ac:dyDescent="0.15">
      <c r="B1431" s="192"/>
    </row>
    <row r="1432" spans="2:2" x14ac:dyDescent="0.15">
      <c r="B1432" s="192"/>
    </row>
    <row r="1433" spans="2:2" x14ac:dyDescent="0.15">
      <c r="B1433" s="192"/>
    </row>
    <row r="1434" spans="2:2" x14ac:dyDescent="0.15">
      <c r="B1434" s="192"/>
    </row>
    <row r="1435" spans="2:2" x14ac:dyDescent="0.15">
      <c r="B1435" s="192"/>
    </row>
    <row r="1436" spans="2:2" x14ac:dyDescent="0.15">
      <c r="B1436" s="192"/>
    </row>
    <row r="1437" spans="2:2" x14ac:dyDescent="0.15">
      <c r="B1437" s="192"/>
    </row>
    <row r="1438" spans="2:2" x14ac:dyDescent="0.15">
      <c r="B1438" s="192"/>
    </row>
    <row r="1439" spans="2:2" x14ac:dyDescent="0.15">
      <c r="B1439" s="192"/>
    </row>
    <row r="1440" spans="2:2" x14ac:dyDescent="0.15">
      <c r="B1440" s="192"/>
    </row>
    <row r="1441" spans="2:2" x14ac:dyDescent="0.15">
      <c r="B1441" s="192"/>
    </row>
    <row r="1442" spans="2:2" x14ac:dyDescent="0.15">
      <c r="B1442" s="192"/>
    </row>
    <row r="1443" spans="2:2" x14ac:dyDescent="0.15">
      <c r="B1443" s="192"/>
    </row>
    <row r="1444" spans="2:2" x14ac:dyDescent="0.15">
      <c r="B1444" s="192"/>
    </row>
    <row r="1445" spans="2:2" x14ac:dyDescent="0.15">
      <c r="B1445" s="192"/>
    </row>
    <row r="1446" spans="2:2" x14ac:dyDescent="0.15">
      <c r="B1446" s="192"/>
    </row>
    <row r="1447" spans="2:2" x14ac:dyDescent="0.15">
      <c r="B1447" s="192"/>
    </row>
    <row r="1448" spans="2:2" x14ac:dyDescent="0.15">
      <c r="B1448" s="192"/>
    </row>
    <row r="1449" spans="2:2" x14ac:dyDescent="0.15">
      <c r="B1449" s="192"/>
    </row>
    <row r="1450" spans="2:2" x14ac:dyDescent="0.15">
      <c r="B1450" s="192"/>
    </row>
    <row r="1451" spans="2:2" x14ac:dyDescent="0.15">
      <c r="B1451" s="192"/>
    </row>
    <row r="1452" spans="2:2" x14ac:dyDescent="0.15">
      <c r="B1452" s="192"/>
    </row>
    <row r="1453" spans="2:2" x14ac:dyDescent="0.15">
      <c r="B1453" s="192"/>
    </row>
    <row r="1454" spans="2:2" x14ac:dyDescent="0.15">
      <c r="B1454" s="192"/>
    </row>
    <row r="1455" spans="2:2" x14ac:dyDescent="0.15">
      <c r="B1455" s="192"/>
    </row>
    <row r="1456" spans="2:2" x14ac:dyDescent="0.15">
      <c r="B1456" s="192"/>
    </row>
    <row r="1457" spans="2:2" x14ac:dyDescent="0.15">
      <c r="B1457" s="192"/>
    </row>
    <row r="1458" spans="2:2" x14ac:dyDescent="0.15">
      <c r="B1458" s="192"/>
    </row>
    <row r="1459" spans="2:2" x14ac:dyDescent="0.15">
      <c r="B1459" s="192"/>
    </row>
    <row r="1460" spans="2:2" x14ac:dyDescent="0.15">
      <c r="B1460" s="192"/>
    </row>
    <row r="1461" spans="2:2" x14ac:dyDescent="0.15">
      <c r="B1461" s="192"/>
    </row>
    <row r="1462" spans="2:2" x14ac:dyDescent="0.15">
      <c r="B1462" s="192"/>
    </row>
    <row r="1463" spans="2:2" x14ac:dyDescent="0.15">
      <c r="B1463" s="192"/>
    </row>
    <row r="1464" spans="2:2" x14ac:dyDescent="0.15">
      <c r="B1464" s="192"/>
    </row>
    <row r="1465" spans="2:2" x14ac:dyDescent="0.15">
      <c r="B1465" s="192"/>
    </row>
    <row r="1466" spans="2:2" x14ac:dyDescent="0.15">
      <c r="B1466" s="192"/>
    </row>
    <row r="1467" spans="2:2" x14ac:dyDescent="0.15">
      <c r="B1467" s="192"/>
    </row>
    <row r="1468" spans="2:2" x14ac:dyDescent="0.15">
      <c r="B1468" s="192"/>
    </row>
    <row r="1469" spans="2:2" x14ac:dyDescent="0.15">
      <c r="B1469" s="192"/>
    </row>
    <row r="1470" spans="2:2" x14ac:dyDescent="0.15">
      <c r="B1470" s="192"/>
    </row>
    <row r="1471" spans="2:2" x14ac:dyDescent="0.15">
      <c r="B1471" s="192"/>
    </row>
    <row r="1472" spans="2:2" x14ac:dyDescent="0.15">
      <c r="B1472" s="192"/>
    </row>
    <row r="1473" spans="2:2" x14ac:dyDescent="0.15">
      <c r="B1473" s="192"/>
    </row>
    <row r="1474" spans="2:2" x14ac:dyDescent="0.15">
      <c r="B1474" s="192"/>
    </row>
    <row r="1475" spans="2:2" x14ac:dyDescent="0.15">
      <c r="B1475" s="192"/>
    </row>
    <row r="1476" spans="2:2" x14ac:dyDescent="0.15">
      <c r="B1476" s="192"/>
    </row>
    <row r="1477" spans="2:2" x14ac:dyDescent="0.15">
      <c r="B1477" s="192"/>
    </row>
    <row r="1478" spans="2:2" x14ac:dyDescent="0.15">
      <c r="B1478" s="192"/>
    </row>
    <row r="1479" spans="2:2" x14ac:dyDescent="0.15">
      <c r="B1479" s="192"/>
    </row>
    <row r="1480" spans="2:2" x14ac:dyDescent="0.15">
      <c r="B1480" s="192"/>
    </row>
    <row r="1481" spans="2:2" x14ac:dyDescent="0.15">
      <c r="B1481" s="192"/>
    </row>
    <row r="1482" spans="2:2" x14ac:dyDescent="0.15">
      <c r="B1482" s="192"/>
    </row>
    <row r="1483" spans="2:2" x14ac:dyDescent="0.15">
      <c r="B1483" s="192"/>
    </row>
    <row r="1484" spans="2:2" x14ac:dyDescent="0.15">
      <c r="B1484" s="192"/>
    </row>
    <row r="1485" spans="2:2" x14ac:dyDescent="0.15">
      <c r="B1485" s="192"/>
    </row>
    <row r="1486" spans="2:2" x14ac:dyDescent="0.15">
      <c r="B1486" s="192"/>
    </row>
    <row r="1487" spans="2:2" x14ac:dyDescent="0.15">
      <c r="B1487" s="192"/>
    </row>
    <row r="1488" spans="2:2" x14ac:dyDescent="0.15">
      <c r="B1488" s="192"/>
    </row>
    <row r="1489" spans="2:2" x14ac:dyDescent="0.15">
      <c r="B1489" s="192"/>
    </row>
    <row r="1490" spans="2:2" x14ac:dyDescent="0.15">
      <c r="B1490" s="192"/>
    </row>
    <row r="1491" spans="2:2" x14ac:dyDescent="0.15">
      <c r="B1491" s="192"/>
    </row>
    <row r="1492" spans="2:2" x14ac:dyDescent="0.15">
      <c r="B1492" s="192"/>
    </row>
    <row r="1493" spans="2:2" x14ac:dyDescent="0.15">
      <c r="B1493" s="192"/>
    </row>
    <row r="1494" spans="2:2" x14ac:dyDescent="0.15">
      <c r="B1494" s="192"/>
    </row>
    <row r="1495" spans="2:2" x14ac:dyDescent="0.15">
      <c r="B1495" s="192"/>
    </row>
    <row r="1496" spans="2:2" x14ac:dyDescent="0.15">
      <c r="B1496" s="192"/>
    </row>
    <row r="1497" spans="2:2" x14ac:dyDescent="0.15">
      <c r="B1497" s="192"/>
    </row>
    <row r="1498" spans="2:2" x14ac:dyDescent="0.15">
      <c r="B1498" s="192"/>
    </row>
    <row r="1499" spans="2:2" x14ac:dyDescent="0.15">
      <c r="B1499" s="192"/>
    </row>
    <row r="1500" spans="2:2" x14ac:dyDescent="0.15">
      <c r="B1500" s="192"/>
    </row>
    <row r="1501" spans="2:2" x14ac:dyDescent="0.15">
      <c r="B1501" s="192"/>
    </row>
    <row r="1502" spans="2:2" x14ac:dyDescent="0.15">
      <c r="B1502" s="192"/>
    </row>
    <row r="1503" spans="2:2" x14ac:dyDescent="0.15">
      <c r="B1503" s="192"/>
    </row>
    <row r="1504" spans="2:2" x14ac:dyDescent="0.15">
      <c r="B1504" s="192"/>
    </row>
    <row r="1505" spans="2:2" x14ac:dyDescent="0.15">
      <c r="B1505" s="192"/>
    </row>
    <row r="1506" spans="2:2" x14ac:dyDescent="0.15">
      <c r="B1506" s="192"/>
    </row>
    <row r="1507" spans="2:2" x14ac:dyDescent="0.15">
      <c r="B1507" s="192"/>
    </row>
    <row r="1508" spans="2:2" x14ac:dyDescent="0.15">
      <c r="B1508" s="192"/>
    </row>
    <row r="1509" spans="2:2" x14ac:dyDescent="0.15">
      <c r="B1509" s="192"/>
    </row>
    <row r="1510" spans="2:2" x14ac:dyDescent="0.15">
      <c r="B1510" s="192"/>
    </row>
    <row r="1511" spans="2:2" x14ac:dyDescent="0.15">
      <c r="B1511" s="192"/>
    </row>
    <row r="1512" spans="2:2" x14ac:dyDescent="0.15">
      <c r="B1512" s="192"/>
    </row>
    <row r="1513" spans="2:2" x14ac:dyDescent="0.15">
      <c r="B1513" s="192"/>
    </row>
    <row r="1514" spans="2:2" x14ac:dyDescent="0.15">
      <c r="B1514" s="192"/>
    </row>
    <row r="1515" spans="2:2" x14ac:dyDescent="0.15">
      <c r="B1515" s="192"/>
    </row>
    <row r="1516" spans="2:2" x14ac:dyDescent="0.15">
      <c r="B1516" s="192"/>
    </row>
    <row r="1517" spans="2:2" x14ac:dyDescent="0.15">
      <c r="B1517" s="192"/>
    </row>
    <row r="1518" spans="2:2" x14ac:dyDescent="0.15">
      <c r="B1518" s="192"/>
    </row>
    <row r="1519" spans="2:2" x14ac:dyDescent="0.15">
      <c r="B1519" s="192"/>
    </row>
    <row r="1520" spans="2:2" x14ac:dyDescent="0.15">
      <c r="B1520" s="192"/>
    </row>
    <row r="1521" spans="2:2" x14ac:dyDescent="0.15">
      <c r="B1521" s="192"/>
    </row>
    <row r="1522" spans="2:2" x14ac:dyDescent="0.15">
      <c r="B1522" s="192"/>
    </row>
    <row r="1523" spans="2:2" x14ac:dyDescent="0.15">
      <c r="B1523" s="192"/>
    </row>
    <row r="1524" spans="2:2" x14ac:dyDescent="0.15">
      <c r="B1524" s="192"/>
    </row>
    <row r="1525" spans="2:2" x14ac:dyDescent="0.15">
      <c r="B1525" s="192"/>
    </row>
    <row r="1526" spans="2:2" x14ac:dyDescent="0.15">
      <c r="B1526" s="192"/>
    </row>
    <row r="1527" spans="2:2" x14ac:dyDescent="0.15">
      <c r="B1527" s="192"/>
    </row>
    <row r="1528" spans="2:2" x14ac:dyDescent="0.15">
      <c r="B1528" s="192"/>
    </row>
    <row r="1529" spans="2:2" x14ac:dyDescent="0.15">
      <c r="B1529" s="192"/>
    </row>
    <row r="1530" spans="2:2" x14ac:dyDescent="0.15">
      <c r="B1530" s="192"/>
    </row>
    <row r="1531" spans="2:2" x14ac:dyDescent="0.15">
      <c r="B1531" s="192"/>
    </row>
    <row r="1532" spans="2:2" x14ac:dyDescent="0.15">
      <c r="B1532" s="192"/>
    </row>
    <row r="1533" spans="2:2" x14ac:dyDescent="0.15">
      <c r="B1533" s="192"/>
    </row>
    <row r="1534" spans="2:2" x14ac:dyDescent="0.15">
      <c r="B1534" s="192"/>
    </row>
    <row r="1535" spans="2:2" x14ac:dyDescent="0.15">
      <c r="B1535" s="192"/>
    </row>
    <row r="1536" spans="2:2" x14ac:dyDescent="0.15">
      <c r="B1536" s="192"/>
    </row>
    <row r="1537" spans="2:2" x14ac:dyDescent="0.15">
      <c r="B1537" s="192"/>
    </row>
    <row r="1538" spans="2:2" x14ac:dyDescent="0.15">
      <c r="B1538" s="192"/>
    </row>
    <row r="1539" spans="2:2" x14ac:dyDescent="0.15">
      <c r="B1539" s="192"/>
    </row>
    <row r="1540" spans="2:2" x14ac:dyDescent="0.15">
      <c r="B1540" s="192"/>
    </row>
    <row r="1541" spans="2:2" x14ac:dyDescent="0.15">
      <c r="B1541" s="192"/>
    </row>
    <row r="1542" spans="2:2" x14ac:dyDescent="0.15">
      <c r="B1542" s="192"/>
    </row>
    <row r="1543" spans="2:2" x14ac:dyDescent="0.15">
      <c r="B1543" s="192"/>
    </row>
    <row r="1544" spans="2:2" x14ac:dyDescent="0.15">
      <c r="B1544" s="192"/>
    </row>
    <row r="1545" spans="2:2" x14ac:dyDescent="0.15">
      <c r="B1545" s="192"/>
    </row>
    <row r="1546" spans="2:2" x14ac:dyDescent="0.15">
      <c r="B1546" s="192"/>
    </row>
    <row r="1547" spans="2:2" x14ac:dyDescent="0.15">
      <c r="B1547" s="192"/>
    </row>
    <row r="1548" spans="2:2" x14ac:dyDescent="0.15">
      <c r="B1548" s="192"/>
    </row>
    <row r="1549" spans="2:2" x14ac:dyDescent="0.15">
      <c r="B1549" s="192"/>
    </row>
    <row r="1550" spans="2:2" x14ac:dyDescent="0.15">
      <c r="B1550" s="192"/>
    </row>
    <row r="1551" spans="2:2" x14ac:dyDescent="0.15">
      <c r="B1551" s="192"/>
    </row>
    <row r="1552" spans="2:2" x14ac:dyDescent="0.15">
      <c r="B1552" s="192"/>
    </row>
    <row r="1553" spans="2:2" x14ac:dyDescent="0.15">
      <c r="B1553" s="192"/>
    </row>
    <row r="1554" spans="2:2" x14ac:dyDescent="0.15">
      <c r="B1554" s="192"/>
    </row>
    <row r="1555" spans="2:2" x14ac:dyDescent="0.15">
      <c r="B1555" s="192"/>
    </row>
    <row r="1556" spans="2:2" x14ac:dyDescent="0.15">
      <c r="B1556" s="192"/>
    </row>
    <row r="1557" spans="2:2" x14ac:dyDescent="0.15">
      <c r="B1557" s="192"/>
    </row>
    <row r="1558" spans="2:2" x14ac:dyDescent="0.15">
      <c r="B1558" s="192"/>
    </row>
    <row r="1559" spans="2:2" x14ac:dyDescent="0.15">
      <c r="B1559" s="192"/>
    </row>
    <row r="1560" spans="2:2" x14ac:dyDescent="0.15">
      <c r="B1560" s="192"/>
    </row>
    <row r="1561" spans="2:2" x14ac:dyDescent="0.15">
      <c r="B1561" s="192"/>
    </row>
    <row r="1562" spans="2:2" x14ac:dyDescent="0.15">
      <c r="B1562" s="192"/>
    </row>
    <row r="1563" spans="2:2" x14ac:dyDescent="0.15">
      <c r="B1563" s="192"/>
    </row>
    <row r="1564" spans="2:2" x14ac:dyDescent="0.15">
      <c r="B1564" s="192"/>
    </row>
    <row r="1565" spans="2:2" x14ac:dyDescent="0.15">
      <c r="B1565" s="192"/>
    </row>
    <row r="1566" spans="2:2" x14ac:dyDescent="0.15">
      <c r="B1566" s="192"/>
    </row>
    <row r="1567" spans="2:2" x14ac:dyDescent="0.15">
      <c r="B1567" s="192"/>
    </row>
    <row r="1568" spans="2:2" x14ac:dyDescent="0.15">
      <c r="B1568" s="192"/>
    </row>
    <row r="1569" spans="2:2" x14ac:dyDescent="0.15">
      <c r="B1569" s="192"/>
    </row>
    <row r="1570" spans="2:2" x14ac:dyDescent="0.15">
      <c r="B1570" s="192"/>
    </row>
    <row r="1571" spans="2:2" x14ac:dyDescent="0.15">
      <c r="B1571" s="192"/>
    </row>
    <row r="1572" spans="2:2" x14ac:dyDescent="0.15">
      <c r="B1572" s="192"/>
    </row>
    <row r="1573" spans="2:2" x14ac:dyDescent="0.15">
      <c r="B1573" s="192"/>
    </row>
    <row r="1574" spans="2:2" x14ac:dyDescent="0.15">
      <c r="B1574" s="192"/>
    </row>
    <row r="1575" spans="2:2" x14ac:dyDescent="0.15">
      <c r="B1575" s="192"/>
    </row>
    <row r="1576" spans="2:2" x14ac:dyDescent="0.15">
      <c r="B1576" s="192"/>
    </row>
    <row r="1577" spans="2:2" x14ac:dyDescent="0.15">
      <c r="B1577" s="192"/>
    </row>
    <row r="1578" spans="2:2" x14ac:dyDescent="0.15">
      <c r="B1578" s="192"/>
    </row>
    <row r="1579" spans="2:2" x14ac:dyDescent="0.15">
      <c r="B1579" s="192"/>
    </row>
    <row r="1580" spans="2:2" x14ac:dyDescent="0.15">
      <c r="B1580" s="192"/>
    </row>
    <row r="1581" spans="2:2" x14ac:dyDescent="0.15">
      <c r="B1581" s="192"/>
    </row>
    <row r="1582" spans="2:2" x14ac:dyDescent="0.15">
      <c r="B1582" s="192"/>
    </row>
    <row r="1583" spans="2:2" x14ac:dyDescent="0.15">
      <c r="B1583" s="192"/>
    </row>
    <row r="1584" spans="2:2" x14ac:dyDescent="0.15">
      <c r="B1584" s="192"/>
    </row>
    <row r="1585" spans="2:2" x14ac:dyDescent="0.15">
      <c r="B1585" s="192"/>
    </row>
    <row r="1586" spans="2:2" x14ac:dyDescent="0.15">
      <c r="B1586" s="192"/>
    </row>
    <row r="1587" spans="2:2" x14ac:dyDescent="0.15">
      <c r="B1587" s="192"/>
    </row>
    <row r="1588" spans="2:2" x14ac:dyDescent="0.15">
      <c r="B1588" s="192"/>
    </row>
    <row r="1589" spans="2:2" x14ac:dyDescent="0.15">
      <c r="B1589" s="192"/>
    </row>
    <row r="1590" spans="2:2" x14ac:dyDescent="0.15">
      <c r="B1590" s="192"/>
    </row>
    <row r="1591" spans="2:2" x14ac:dyDescent="0.15">
      <c r="B1591" s="192"/>
    </row>
    <row r="1592" spans="2:2" x14ac:dyDescent="0.15">
      <c r="B1592" s="192"/>
    </row>
    <row r="1593" spans="2:2" x14ac:dyDescent="0.15">
      <c r="B1593" s="192"/>
    </row>
    <row r="1594" spans="2:2" x14ac:dyDescent="0.15">
      <c r="B1594" s="192"/>
    </row>
    <row r="1595" spans="2:2" x14ac:dyDescent="0.15">
      <c r="B1595" s="192"/>
    </row>
    <row r="1596" spans="2:2" x14ac:dyDescent="0.15">
      <c r="B1596" s="192"/>
    </row>
    <row r="1597" spans="2:2" x14ac:dyDescent="0.15">
      <c r="B1597" s="192"/>
    </row>
    <row r="1598" spans="2:2" x14ac:dyDescent="0.15">
      <c r="B1598" s="192"/>
    </row>
    <row r="1599" spans="2:2" x14ac:dyDescent="0.15">
      <c r="B1599" s="192"/>
    </row>
    <row r="1600" spans="2:2" x14ac:dyDescent="0.15">
      <c r="B1600" s="192"/>
    </row>
    <row r="1601" spans="2:2" x14ac:dyDescent="0.15">
      <c r="B1601" s="192"/>
    </row>
    <row r="1602" spans="2:2" x14ac:dyDescent="0.15">
      <c r="B1602" s="192"/>
    </row>
    <row r="1603" spans="2:2" x14ac:dyDescent="0.15">
      <c r="B1603" s="192"/>
    </row>
    <row r="1604" spans="2:2" x14ac:dyDescent="0.15">
      <c r="B1604" s="192"/>
    </row>
    <row r="1605" spans="2:2" x14ac:dyDescent="0.15">
      <c r="B1605" s="192"/>
    </row>
    <row r="1606" spans="2:2" x14ac:dyDescent="0.15">
      <c r="B1606" s="192"/>
    </row>
    <row r="1607" spans="2:2" x14ac:dyDescent="0.15">
      <c r="B1607" s="192"/>
    </row>
    <row r="1608" spans="2:2" x14ac:dyDescent="0.15">
      <c r="B1608" s="192"/>
    </row>
    <row r="1609" spans="2:2" x14ac:dyDescent="0.15">
      <c r="B1609" s="192"/>
    </row>
    <row r="1610" spans="2:2" x14ac:dyDescent="0.15">
      <c r="B1610" s="192"/>
    </row>
    <row r="1611" spans="2:2" x14ac:dyDescent="0.15">
      <c r="B1611" s="192"/>
    </row>
    <row r="1612" spans="2:2" x14ac:dyDescent="0.15">
      <c r="B1612" s="192"/>
    </row>
    <row r="1613" spans="2:2" x14ac:dyDescent="0.15">
      <c r="B1613" s="192"/>
    </row>
    <row r="1614" spans="2:2" x14ac:dyDescent="0.15">
      <c r="B1614" s="192"/>
    </row>
    <row r="1615" spans="2:2" x14ac:dyDescent="0.15">
      <c r="B1615" s="192"/>
    </row>
    <row r="1616" spans="2:2" x14ac:dyDescent="0.15">
      <c r="B1616" s="192"/>
    </row>
    <row r="1617" spans="2:2" x14ac:dyDescent="0.15">
      <c r="B1617" s="192"/>
    </row>
    <row r="1618" spans="2:2" x14ac:dyDescent="0.15">
      <c r="B1618" s="192"/>
    </row>
    <row r="1619" spans="2:2" x14ac:dyDescent="0.15">
      <c r="B1619" s="192"/>
    </row>
    <row r="1620" spans="2:2" x14ac:dyDescent="0.15">
      <c r="B1620" s="192"/>
    </row>
    <row r="1621" spans="2:2" x14ac:dyDescent="0.15">
      <c r="B1621" s="192"/>
    </row>
    <row r="1622" spans="2:2" x14ac:dyDescent="0.15">
      <c r="B1622" s="192"/>
    </row>
    <row r="1623" spans="2:2" x14ac:dyDescent="0.15">
      <c r="B1623" s="192"/>
    </row>
    <row r="1624" spans="2:2" x14ac:dyDescent="0.15">
      <c r="B1624" s="192"/>
    </row>
    <row r="1625" spans="2:2" x14ac:dyDescent="0.15">
      <c r="B1625" s="192"/>
    </row>
    <row r="1626" spans="2:2" x14ac:dyDescent="0.15">
      <c r="B1626" s="192"/>
    </row>
    <row r="1627" spans="2:2" x14ac:dyDescent="0.15">
      <c r="B1627" s="192"/>
    </row>
    <row r="1628" spans="2:2" x14ac:dyDescent="0.15">
      <c r="B1628" s="192"/>
    </row>
    <row r="1629" spans="2:2" x14ac:dyDescent="0.15">
      <c r="B1629" s="192"/>
    </row>
    <row r="1630" spans="2:2" x14ac:dyDescent="0.15">
      <c r="B1630" s="192"/>
    </row>
    <row r="1631" spans="2:2" x14ac:dyDescent="0.15">
      <c r="B1631" s="192"/>
    </row>
    <row r="1632" spans="2:2" x14ac:dyDescent="0.15">
      <c r="B1632" s="192"/>
    </row>
    <row r="1633" spans="2:2" x14ac:dyDescent="0.15">
      <c r="B1633" s="192"/>
    </row>
    <row r="1634" spans="2:2" x14ac:dyDescent="0.15">
      <c r="B1634" s="192"/>
    </row>
    <row r="1635" spans="2:2" x14ac:dyDescent="0.15">
      <c r="B1635" s="192"/>
    </row>
    <row r="1636" spans="2:2" x14ac:dyDescent="0.15">
      <c r="B1636" s="192"/>
    </row>
    <row r="1637" spans="2:2" x14ac:dyDescent="0.15">
      <c r="B1637" s="192"/>
    </row>
    <row r="1638" spans="2:2" x14ac:dyDescent="0.15">
      <c r="B1638" s="192"/>
    </row>
    <row r="1639" spans="2:2" x14ac:dyDescent="0.15">
      <c r="B1639" s="192"/>
    </row>
    <row r="1640" spans="2:2" x14ac:dyDescent="0.15">
      <c r="B1640" s="192"/>
    </row>
    <row r="1641" spans="2:2" x14ac:dyDescent="0.15">
      <c r="B1641" s="192"/>
    </row>
    <row r="1642" spans="2:2" x14ac:dyDescent="0.15">
      <c r="B1642" s="192"/>
    </row>
    <row r="1643" spans="2:2" x14ac:dyDescent="0.15">
      <c r="B1643" s="192"/>
    </row>
    <row r="1644" spans="2:2" x14ac:dyDescent="0.15">
      <c r="B1644" s="192"/>
    </row>
    <row r="1645" spans="2:2" x14ac:dyDescent="0.15">
      <c r="B1645" s="192"/>
    </row>
    <row r="1646" spans="2:2" x14ac:dyDescent="0.15">
      <c r="B1646" s="192"/>
    </row>
    <row r="1647" spans="2:2" x14ac:dyDescent="0.15">
      <c r="B1647" s="192"/>
    </row>
    <row r="1648" spans="2:2" x14ac:dyDescent="0.15">
      <c r="B1648" s="192"/>
    </row>
    <row r="1649" spans="2:2" x14ac:dyDescent="0.15">
      <c r="B1649" s="192"/>
    </row>
    <row r="1650" spans="2:2" x14ac:dyDescent="0.15">
      <c r="B1650" s="192"/>
    </row>
    <row r="1651" spans="2:2" x14ac:dyDescent="0.15">
      <c r="B1651" s="192"/>
    </row>
    <row r="1652" spans="2:2" x14ac:dyDescent="0.15">
      <c r="B1652" s="192"/>
    </row>
    <row r="1653" spans="2:2" x14ac:dyDescent="0.15">
      <c r="B1653" s="192"/>
    </row>
    <row r="1654" spans="2:2" x14ac:dyDescent="0.15">
      <c r="B1654" s="192"/>
    </row>
    <row r="1655" spans="2:2" x14ac:dyDescent="0.15">
      <c r="B1655" s="192"/>
    </row>
    <row r="1656" spans="2:2" x14ac:dyDescent="0.15">
      <c r="B1656" s="192"/>
    </row>
    <row r="1657" spans="2:2" x14ac:dyDescent="0.15">
      <c r="B1657" s="192"/>
    </row>
    <row r="1658" spans="2:2" x14ac:dyDescent="0.15">
      <c r="B1658" s="192"/>
    </row>
    <row r="1659" spans="2:2" x14ac:dyDescent="0.15">
      <c r="B1659" s="192"/>
    </row>
    <row r="1660" spans="2:2" x14ac:dyDescent="0.15">
      <c r="B1660" s="192"/>
    </row>
    <row r="1661" spans="2:2" x14ac:dyDescent="0.15">
      <c r="B1661" s="192"/>
    </row>
    <row r="1662" spans="2:2" x14ac:dyDescent="0.15">
      <c r="B1662" s="192"/>
    </row>
    <row r="1663" spans="2:2" x14ac:dyDescent="0.15">
      <c r="B1663" s="192"/>
    </row>
    <row r="1664" spans="2:2" x14ac:dyDescent="0.15">
      <c r="B1664" s="192"/>
    </row>
    <row r="1665" spans="2:2" x14ac:dyDescent="0.15">
      <c r="B1665" s="192"/>
    </row>
    <row r="1666" spans="2:2" x14ac:dyDescent="0.15">
      <c r="B1666" s="192"/>
    </row>
    <row r="1667" spans="2:2" x14ac:dyDescent="0.15">
      <c r="B1667" s="192"/>
    </row>
    <row r="1668" spans="2:2" x14ac:dyDescent="0.15">
      <c r="B1668" s="192"/>
    </row>
    <row r="1669" spans="2:2" x14ac:dyDescent="0.15">
      <c r="B1669" s="192"/>
    </row>
    <row r="1670" spans="2:2" x14ac:dyDescent="0.15">
      <c r="B1670" s="192"/>
    </row>
    <row r="1671" spans="2:2" x14ac:dyDescent="0.15">
      <c r="B1671" s="192"/>
    </row>
    <row r="1672" spans="2:2" x14ac:dyDescent="0.15">
      <c r="B1672" s="192"/>
    </row>
    <row r="1673" spans="2:2" x14ac:dyDescent="0.15">
      <c r="B1673" s="192"/>
    </row>
    <row r="1674" spans="2:2" x14ac:dyDescent="0.15">
      <c r="B1674" s="192"/>
    </row>
    <row r="1675" spans="2:2" x14ac:dyDescent="0.15">
      <c r="B1675" s="192"/>
    </row>
    <row r="1676" spans="2:2" x14ac:dyDescent="0.15">
      <c r="B1676" s="192"/>
    </row>
    <row r="1677" spans="2:2" x14ac:dyDescent="0.15">
      <c r="B1677" s="192"/>
    </row>
    <row r="1678" spans="2:2" x14ac:dyDescent="0.15">
      <c r="B1678" s="192"/>
    </row>
    <row r="1679" spans="2:2" x14ac:dyDescent="0.15">
      <c r="B1679" s="192"/>
    </row>
    <row r="1680" spans="2:2" x14ac:dyDescent="0.15">
      <c r="B1680" s="192"/>
    </row>
    <row r="1681" spans="2:2" x14ac:dyDescent="0.15">
      <c r="B1681" s="192"/>
    </row>
    <row r="1682" spans="2:2" x14ac:dyDescent="0.15">
      <c r="B1682" s="192"/>
    </row>
    <row r="1683" spans="2:2" x14ac:dyDescent="0.15">
      <c r="B1683" s="192"/>
    </row>
    <row r="1684" spans="2:2" x14ac:dyDescent="0.15">
      <c r="B1684" s="192"/>
    </row>
    <row r="1685" spans="2:2" x14ac:dyDescent="0.15">
      <c r="B1685" s="192"/>
    </row>
    <row r="1686" spans="2:2" x14ac:dyDescent="0.15">
      <c r="B1686" s="192"/>
    </row>
    <row r="1687" spans="2:2" x14ac:dyDescent="0.15">
      <c r="B1687" s="192"/>
    </row>
    <row r="1688" spans="2:2" x14ac:dyDescent="0.15">
      <c r="B1688" s="192"/>
    </row>
    <row r="1689" spans="2:2" x14ac:dyDescent="0.15">
      <c r="B1689" s="192"/>
    </row>
    <row r="1690" spans="2:2" x14ac:dyDescent="0.15">
      <c r="B1690" s="192"/>
    </row>
    <row r="1691" spans="2:2" x14ac:dyDescent="0.15">
      <c r="B1691" s="192"/>
    </row>
    <row r="1692" spans="2:2" x14ac:dyDescent="0.15">
      <c r="B1692" s="192"/>
    </row>
    <row r="1693" spans="2:2" x14ac:dyDescent="0.15">
      <c r="B1693" s="192"/>
    </row>
    <row r="1694" spans="2:2" x14ac:dyDescent="0.15">
      <c r="B1694" s="192"/>
    </row>
    <row r="1695" spans="2:2" x14ac:dyDescent="0.15">
      <c r="B1695" s="192"/>
    </row>
    <row r="1696" spans="2:2" x14ac:dyDescent="0.15">
      <c r="B1696" s="192"/>
    </row>
    <row r="1697" spans="2:2" x14ac:dyDescent="0.15">
      <c r="B1697" s="192"/>
    </row>
    <row r="1698" spans="2:2" x14ac:dyDescent="0.15">
      <c r="B1698" s="192"/>
    </row>
    <row r="1699" spans="2:2" x14ac:dyDescent="0.15">
      <c r="B1699" s="192"/>
    </row>
    <row r="1700" spans="2:2" x14ac:dyDescent="0.15">
      <c r="B1700" s="192"/>
    </row>
    <row r="1701" spans="2:2" x14ac:dyDescent="0.15">
      <c r="B1701" s="192"/>
    </row>
    <row r="1702" spans="2:2" x14ac:dyDescent="0.15">
      <c r="B1702" s="192"/>
    </row>
    <row r="1703" spans="2:2" x14ac:dyDescent="0.15">
      <c r="B1703" s="192"/>
    </row>
    <row r="1704" spans="2:2" x14ac:dyDescent="0.15">
      <c r="B1704" s="192"/>
    </row>
    <row r="1705" spans="2:2" x14ac:dyDescent="0.15">
      <c r="B1705" s="192"/>
    </row>
    <row r="1706" spans="2:2" x14ac:dyDescent="0.15">
      <c r="B1706" s="192"/>
    </row>
    <row r="1707" spans="2:2" x14ac:dyDescent="0.15">
      <c r="B1707" s="192"/>
    </row>
    <row r="1708" spans="2:2" x14ac:dyDescent="0.15">
      <c r="B1708" s="192"/>
    </row>
    <row r="1709" spans="2:2" x14ac:dyDescent="0.15">
      <c r="B1709" s="192"/>
    </row>
    <row r="1710" spans="2:2" x14ac:dyDescent="0.15">
      <c r="B1710" s="192"/>
    </row>
    <row r="1711" spans="2:2" x14ac:dyDescent="0.15">
      <c r="B1711" s="192"/>
    </row>
    <row r="1712" spans="2:2" x14ac:dyDescent="0.15">
      <c r="B1712" s="192"/>
    </row>
    <row r="1713" spans="2:2" x14ac:dyDescent="0.15">
      <c r="B1713" s="192"/>
    </row>
    <row r="1714" spans="2:2" x14ac:dyDescent="0.15">
      <c r="B1714" s="192"/>
    </row>
    <row r="1715" spans="2:2" x14ac:dyDescent="0.15">
      <c r="B1715" s="192"/>
    </row>
    <row r="1716" spans="2:2" x14ac:dyDescent="0.15">
      <c r="B1716" s="192"/>
    </row>
    <row r="1717" spans="2:2" x14ac:dyDescent="0.15">
      <c r="B1717" s="192"/>
    </row>
    <row r="1718" spans="2:2" x14ac:dyDescent="0.15">
      <c r="B1718" s="192"/>
    </row>
    <row r="1719" spans="2:2" x14ac:dyDescent="0.15">
      <c r="B1719" s="192"/>
    </row>
    <row r="1720" spans="2:2" x14ac:dyDescent="0.15">
      <c r="B1720" s="192"/>
    </row>
    <row r="1721" spans="2:2" x14ac:dyDescent="0.15">
      <c r="B1721" s="192"/>
    </row>
    <row r="1722" spans="2:2" x14ac:dyDescent="0.15">
      <c r="B1722" s="192"/>
    </row>
    <row r="1723" spans="2:2" x14ac:dyDescent="0.15">
      <c r="B1723" s="192"/>
    </row>
    <row r="1724" spans="2:2" x14ac:dyDescent="0.15">
      <c r="B1724" s="192"/>
    </row>
    <row r="1725" spans="2:2" x14ac:dyDescent="0.15">
      <c r="B1725" s="192"/>
    </row>
    <row r="1726" spans="2:2" x14ac:dyDescent="0.15">
      <c r="B1726" s="192"/>
    </row>
    <row r="1727" spans="2:2" x14ac:dyDescent="0.15">
      <c r="B1727" s="192"/>
    </row>
    <row r="1728" spans="2:2" x14ac:dyDescent="0.15">
      <c r="B1728" s="192"/>
    </row>
    <row r="1729" spans="2:2" x14ac:dyDescent="0.15">
      <c r="B1729" s="192"/>
    </row>
    <row r="1730" spans="2:2" x14ac:dyDescent="0.15">
      <c r="B1730" s="192"/>
    </row>
    <row r="1731" spans="2:2" x14ac:dyDescent="0.15">
      <c r="B1731" s="192"/>
    </row>
    <row r="1732" spans="2:2" x14ac:dyDescent="0.15">
      <c r="B1732" s="192"/>
    </row>
    <row r="1733" spans="2:2" x14ac:dyDescent="0.15">
      <c r="B1733" s="192"/>
    </row>
    <row r="1734" spans="2:2" x14ac:dyDescent="0.15">
      <c r="B1734" s="192"/>
    </row>
    <row r="1735" spans="2:2" x14ac:dyDescent="0.15">
      <c r="B1735" s="192"/>
    </row>
    <row r="1736" spans="2:2" x14ac:dyDescent="0.15">
      <c r="B1736" s="192"/>
    </row>
    <row r="1737" spans="2:2" x14ac:dyDescent="0.15">
      <c r="B1737" s="192"/>
    </row>
    <row r="1738" spans="2:2" x14ac:dyDescent="0.15">
      <c r="B1738" s="192"/>
    </row>
    <row r="1739" spans="2:2" x14ac:dyDescent="0.15">
      <c r="B1739" s="192"/>
    </row>
    <row r="1740" spans="2:2" x14ac:dyDescent="0.15">
      <c r="B1740" s="192"/>
    </row>
    <row r="1741" spans="2:2" x14ac:dyDescent="0.15">
      <c r="B1741" s="192"/>
    </row>
    <row r="1742" spans="2:2" x14ac:dyDescent="0.15">
      <c r="B1742" s="192"/>
    </row>
    <row r="1743" spans="2:2" x14ac:dyDescent="0.15">
      <c r="B1743" s="192"/>
    </row>
    <row r="1744" spans="2:2" x14ac:dyDescent="0.15">
      <c r="B1744" s="192"/>
    </row>
    <row r="1745" spans="2:2" x14ac:dyDescent="0.15">
      <c r="B1745" s="192"/>
    </row>
    <row r="1746" spans="2:2" x14ac:dyDescent="0.15">
      <c r="B1746" s="192"/>
    </row>
    <row r="1747" spans="2:2" x14ac:dyDescent="0.15">
      <c r="B1747" s="192"/>
    </row>
    <row r="1748" spans="2:2" x14ac:dyDescent="0.15">
      <c r="B1748" s="192"/>
    </row>
    <row r="1749" spans="2:2" x14ac:dyDescent="0.15">
      <c r="B1749" s="192"/>
    </row>
    <row r="1750" spans="2:2" x14ac:dyDescent="0.15">
      <c r="B1750" s="192"/>
    </row>
    <row r="1751" spans="2:2" x14ac:dyDescent="0.15">
      <c r="B1751" s="192"/>
    </row>
    <row r="1752" spans="2:2" x14ac:dyDescent="0.15">
      <c r="B1752" s="192"/>
    </row>
    <row r="1753" spans="2:2" x14ac:dyDescent="0.15">
      <c r="B1753" s="192"/>
    </row>
    <row r="1754" spans="2:2" x14ac:dyDescent="0.15">
      <c r="B1754" s="192"/>
    </row>
    <row r="1755" spans="2:2" x14ac:dyDescent="0.15">
      <c r="B1755" s="192"/>
    </row>
    <row r="1756" spans="2:2" x14ac:dyDescent="0.15">
      <c r="B1756" s="192"/>
    </row>
    <row r="1757" spans="2:2" x14ac:dyDescent="0.15">
      <c r="B1757" s="192"/>
    </row>
    <row r="1758" spans="2:2" x14ac:dyDescent="0.15">
      <c r="B1758" s="192"/>
    </row>
    <row r="1759" spans="2:2" x14ac:dyDescent="0.15">
      <c r="B1759" s="192"/>
    </row>
    <row r="1760" spans="2:2" x14ac:dyDescent="0.15">
      <c r="B1760" s="192"/>
    </row>
    <row r="1761" spans="2:2" x14ac:dyDescent="0.15">
      <c r="B1761" s="192"/>
    </row>
    <row r="1762" spans="2:2" x14ac:dyDescent="0.15">
      <c r="B1762" s="192"/>
    </row>
    <row r="1763" spans="2:2" x14ac:dyDescent="0.15">
      <c r="B1763" s="192"/>
    </row>
    <row r="1764" spans="2:2" x14ac:dyDescent="0.15">
      <c r="B1764" s="192"/>
    </row>
    <row r="1765" spans="2:2" x14ac:dyDescent="0.15">
      <c r="B1765" s="192"/>
    </row>
    <row r="1766" spans="2:2" x14ac:dyDescent="0.15">
      <c r="B1766" s="192"/>
    </row>
    <row r="1767" spans="2:2" x14ac:dyDescent="0.15">
      <c r="B1767" s="192"/>
    </row>
    <row r="1768" spans="2:2" x14ac:dyDescent="0.15">
      <c r="B1768" s="192"/>
    </row>
    <row r="1769" spans="2:2" x14ac:dyDescent="0.15">
      <c r="B1769" s="192"/>
    </row>
    <row r="1770" spans="2:2" x14ac:dyDescent="0.15">
      <c r="B1770" s="192"/>
    </row>
    <row r="1771" spans="2:2" x14ac:dyDescent="0.15">
      <c r="B1771" s="192"/>
    </row>
    <row r="1772" spans="2:2" x14ac:dyDescent="0.15">
      <c r="B1772" s="192"/>
    </row>
    <row r="1773" spans="2:2" x14ac:dyDescent="0.15">
      <c r="B1773" s="192"/>
    </row>
    <row r="1774" spans="2:2" x14ac:dyDescent="0.15">
      <c r="B1774" s="192"/>
    </row>
    <row r="1775" spans="2:2" x14ac:dyDescent="0.15">
      <c r="B1775" s="192"/>
    </row>
    <row r="1776" spans="2:2" x14ac:dyDescent="0.15">
      <c r="B1776" s="192"/>
    </row>
    <row r="1777" spans="2:2" x14ac:dyDescent="0.15">
      <c r="B1777" s="192"/>
    </row>
    <row r="1778" spans="2:2" x14ac:dyDescent="0.15">
      <c r="B1778" s="192"/>
    </row>
    <row r="1779" spans="2:2" x14ac:dyDescent="0.15">
      <c r="B1779" s="192"/>
    </row>
    <row r="1780" spans="2:2" x14ac:dyDescent="0.15">
      <c r="B1780" s="192"/>
    </row>
    <row r="1781" spans="2:2" x14ac:dyDescent="0.15">
      <c r="B1781" s="192"/>
    </row>
    <row r="1782" spans="2:2" x14ac:dyDescent="0.15">
      <c r="B1782" s="192"/>
    </row>
    <row r="1783" spans="2:2" x14ac:dyDescent="0.15">
      <c r="B1783" s="192"/>
    </row>
    <row r="1784" spans="2:2" x14ac:dyDescent="0.15">
      <c r="B1784" s="192"/>
    </row>
    <row r="1785" spans="2:2" x14ac:dyDescent="0.15">
      <c r="B1785" s="192"/>
    </row>
    <row r="1786" spans="2:2" x14ac:dyDescent="0.15">
      <c r="B1786" s="192"/>
    </row>
    <row r="1787" spans="2:2" x14ac:dyDescent="0.15">
      <c r="B1787" s="192"/>
    </row>
    <row r="1788" spans="2:2" x14ac:dyDescent="0.15">
      <c r="B1788" s="192"/>
    </row>
    <row r="1789" spans="2:2" x14ac:dyDescent="0.15">
      <c r="B1789" s="192"/>
    </row>
    <row r="1790" spans="2:2" x14ac:dyDescent="0.15">
      <c r="B1790" s="192"/>
    </row>
    <row r="1791" spans="2:2" x14ac:dyDescent="0.15">
      <c r="B1791" s="192"/>
    </row>
    <row r="1792" spans="2:2" x14ac:dyDescent="0.15">
      <c r="B1792" s="192"/>
    </row>
    <row r="1793" spans="2:2" x14ac:dyDescent="0.15">
      <c r="B1793" s="192"/>
    </row>
    <row r="1794" spans="2:2" x14ac:dyDescent="0.15">
      <c r="B1794" s="192"/>
    </row>
    <row r="1795" spans="2:2" x14ac:dyDescent="0.15">
      <c r="B1795" s="192"/>
    </row>
    <row r="1796" spans="2:2" x14ac:dyDescent="0.15">
      <c r="B1796" s="192"/>
    </row>
    <row r="1797" spans="2:2" x14ac:dyDescent="0.15">
      <c r="B1797" s="192"/>
    </row>
    <row r="1798" spans="2:2" x14ac:dyDescent="0.15">
      <c r="B1798" s="192"/>
    </row>
    <row r="1799" spans="2:2" x14ac:dyDescent="0.15">
      <c r="B1799" s="192"/>
    </row>
    <row r="1800" spans="2:2" x14ac:dyDescent="0.15">
      <c r="B1800" s="192"/>
    </row>
    <row r="1801" spans="2:2" x14ac:dyDescent="0.15">
      <c r="B1801" s="192"/>
    </row>
    <row r="1802" spans="2:2" x14ac:dyDescent="0.15">
      <c r="B1802" s="192"/>
    </row>
    <row r="1803" spans="2:2" x14ac:dyDescent="0.15">
      <c r="B1803" s="192"/>
    </row>
    <row r="1804" spans="2:2" x14ac:dyDescent="0.15">
      <c r="B1804" s="192"/>
    </row>
    <row r="1805" spans="2:2" x14ac:dyDescent="0.15">
      <c r="B1805" s="192"/>
    </row>
    <row r="1806" spans="2:2" x14ac:dyDescent="0.15">
      <c r="B1806" s="192"/>
    </row>
    <row r="1807" spans="2:2" x14ac:dyDescent="0.15">
      <c r="B1807" s="192"/>
    </row>
    <row r="1808" spans="2:2" x14ac:dyDescent="0.15">
      <c r="B1808" s="192"/>
    </row>
    <row r="1809" spans="2:2" x14ac:dyDescent="0.15">
      <c r="B1809" s="192"/>
    </row>
    <row r="1810" spans="2:2" x14ac:dyDescent="0.15">
      <c r="B1810" s="192"/>
    </row>
    <row r="1811" spans="2:2" x14ac:dyDescent="0.15">
      <c r="B1811" s="192"/>
    </row>
    <row r="1812" spans="2:2" x14ac:dyDescent="0.15">
      <c r="B1812" s="192"/>
    </row>
    <row r="1813" spans="2:2" x14ac:dyDescent="0.15">
      <c r="B1813" s="192"/>
    </row>
    <row r="1814" spans="2:2" x14ac:dyDescent="0.15">
      <c r="B1814" s="192"/>
    </row>
    <row r="1815" spans="2:2" x14ac:dyDescent="0.15">
      <c r="B1815" s="192"/>
    </row>
    <row r="1816" spans="2:2" x14ac:dyDescent="0.15">
      <c r="B1816" s="192"/>
    </row>
    <row r="1817" spans="2:2" x14ac:dyDescent="0.15">
      <c r="B1817" s="192"/>
    </row>
    <row r="1818" spans="2:2" x14ac:dyDescent="0.15">
      <c r="B1818" s="192"/>
    </row>
    <row r="1819" spans="2:2" x14ac:dyDescent="0.15">
      <c r="B1819" s="192"/>
    </row>
    <row r="1820" spans="2:2" x14ac:dyDescent="0.15">
      <c r="B1820" s="192"/>
    </row>
    <row r="1821" spans="2:2" x14ac:dyDescent="0.15">
      <c r="B1821" s="192"/>
    </row>
    <row r="1822" spans="2:2" x14ac:dyDescent="0.15">
      <c r="B1822" s="192"/>
    </row>
    <row r="1823" spans="2:2" x14ac:dyDescent="0.15">
      <c r="B1823" s="192"/>
    </row>
    <row r="1824" spans="2:2" x14ac:dyDescent="0.15">
      <c r="B1824" s="192"/>
    </row>
    <row r="1825" spans="2:2" x14ac:dyDescent="0.15">
      <c r="B1825" s="192"/>
    </row>
    <row r="1826" spans="2:2" x14ac:dyDescent="0.15">
      <c r="B1826" s="192"/>
    </row>
    <row r="1827" spans="2:2" x14ac:dyDescent="0.15">
      <c r="B1827" s="192"/>
    </row>
    <row r="1828" spans="2:2" x14ac:dyDescent="0.15">
      <c r="B1828" s="192"/>
    </row>
    <row r="1829" spans="2:2" x14ac:dyDescent="0.15">
      <c r="B1829" s="192"/>
    </row>
    <row r="1830" spans="2:2" x14ac:dyDescent="0.15">
      <c r="B1830" s="192"/>
    </row>
    <row r="1831" spans="2:2" x14ac:dyDescent="0.15">
      <c r="B1831" s="192"/>
    </row>
    <row r="1832" spans="2:2" x14ac:dyDescent="0.15">
      <c r="B1832" s="192"/>
    </row>
    <row r="1833" spans="2:2" x14ac:dyDescent="0.15">
      <c r="B1833" s="192"/>
    </row>
    <row r="1834" spans="2:2" x14ac:dyDescent="0.15">
      <c r="B1834" s="192"/>
    </row>
    <row r="1835" spans="2:2" x14ac:dyDescent="0.15">
      <c r="B1835" s="192"/>
    </row>
    <row r="1836" spans="2:2" x14ac:dyDescent="0.15">
      <c r="B1836" s="192"/>
    </row>
    <row r="1837" spans="2:2" x14ac:dyDescent="0.15">
      <c r="B1837" s="192"/>
    </row>
    <row r="1838" spans="2:2" x14ac:dyDescent="0.15">
      <c r="B1838" s="192"/>
    </row>
    <row r="1839" spans="2:2" x14ac:dyDescent="0.15">
      <c r="B1839" s="192"/>
    </row>
    <row r="1840" spans="2:2" x14ac:dyDescent="0.15">
      <c r="B1840" s="192"/>
    </row>
    <row r="1841" spans="2:2" x14ac:dyDescent="0.15">
      <c r="B1841" s="192"/>
    </row>
    <row r="1842" spans="2:2" x14ac:dyDescent="0.15">
      <c r="B1842" s="192"/>
    </row>
    <row r="1843" spans="2:2" x14ac:dyDescent="0.15">
      <c r="B1843" s="192"/>
    </row>
    <row r="1844" spans="2:2" x14ac:dyDescent="0.15">
      <c r="B1844" s="192"/>
    </row>
    <row r="1845" spans="2:2" x14ac:dyDescent="0.15">
      <c r="B1845" s="192"/>
    </row>
    <row r="1846" spans="2:2" x14ac:dyDescent="0.15">
      <c r="B1846" s="192"/>
    </row>
    <row r="1847" spans="2:2" x14ac:dyDescent="0.15">
      <c r="B1847" s="192"/>
    </row>
    <row r="1848" spans="2:2" x14ac:dyDescent="0.15">
      <c r="B1848" s="192"/>
    </row>
    <row r="1849" spans="2:2" x14ac:dyDescent="0.15">
      <c r="B1849" s="192"/>
    </row>
    <row r="1850" spans="2:2" x14ac:dyDescent="0.15">
      <c r="B1850" s="192"/>
    </row>
    <row r="1851" spans="2:2" x14ac:dyDescent="0.15">
      <c r="B1851" s="192"/>
    </row>
    <row r="1852" spans="2:2" x14ac:dyDescent="0.15">
      <c r="B1852" s="192"/>
    </row>
    <row r="1853" spans="2:2" x14ac:dyDescent="0.15">
      <c r="B1853" s="192"/>
    </row>
    <row r="1854" spans="2:2" x14ac:dyDescent="0.15">
      <c r="B1854" s="192"/>
    </row>
    <row r="1855" spans="2:2" x14ac:dyDescent="0.15">
      <c r="B1855" s="192"/>
    </row>
    <row r="1856" spans="2:2" x14ac:dyDescent="0.15">
      <c r="B1856" s="192"/>
    </row>
    <row r="1857" spans="2:2" x14ac:dyDescent="0.15">
      <c r="B1857" s="192"/>
    </row>
    <row r="1858" spans="2:2" x14ac:dyDescent="0.15">
      <c r="B1858" s="192"/>
    </row>
    <row r="1859" spans="2:2" x14ac:dyDescent="0.15">
      <c r="B1859" s="192"/>
    </row>
    <row r="1860" spans="2:2" x14ac:dyDescent="0.15">
      <c r="B1860" s="192"/>
    </row>
    <row r="1861" spans="2:2" x14ac:dyDescent="0.15">
      <c r="B1861" s="192"/>
    </row>
    <row r="1862" spans="2:2" x14ac:dyDescent="0.15">
      <c r="B1862" s="192"/>
    </row>
    <row r="1863" spans="2:2" x14ac:dyDescent="0.15">
      <c r="B1863" s="192"/>
    </row>
    <row r="1864" spans="2:2" x14ac:dyDescent="0.15">
      <c r="B1864" s="192"/>
    </row>
    <row r="1865" spans="2:2" x14ac:dyDescent="0.15">
      <c r="B1865" s="192"/>
    </row>
    <row r="1866" spans="2:2" x14ac:dyDescent="0.15">
      <c r="B1866" s="192"/>
    </row>
    <row r="1867" spans="2:2" x14ac:dyDescent="0.15">
      <c r="B1867" s="192"/>
    </row>
    <row r="1868" spans="2:2" x14ac:dyDescent="0.15">
      <c r="B1868" s="192"/>
    </row>
    <row r="1869" spans="2:2" x14ac:dyDescent="0.15">
      <c r="B1869" s="192"/>
    </row>
    <row r="1870" spans="2:2" x14ac:dyDescent="0.15">
      <c r="B1870" s="192"/>
    </row>
    <row r="1871" spans="2:2" x14ac:dyDescent="0.15">
      <c r="B1871" s="192"/>
    </row>
    <row r="1872" spans="2:2" x14ac:dyDescent="0.15">
      <c r="B1872" s="192"/>
    </row>
    <row r="1873" spans="2:2" x14ac:dyDescent="0.15">
      <c r="B1873" s="192"/>
    </row>
    <row r="1874" spans="2:2" x14ac:dyDescent="0.15">
      <c r="B1874" s="192"/>
    </row>
    <row r="1875" spans="2:2" x14ac:dyDescent="0.15">
      <c r="B1875" s="192"/>
    </row>
    <row r="1876" spans="2:2" x14ac:dyDescent="0.15">
      <c r="B1876" s="192"/>
    </row>
    <row r="1877" spans="2:2" x14ac:dyDescent="0.15">
      <c r="B1877" s="192"/>
    </row>
    <row r="1878" spans="2:2" x14ac:dyDescent="0.15">
      <c r="B1878" s="192"/>
    </row>
    <row r="1879" spans="2:2" x14ac:dyDescent="0.15">
      <c r="B1879" s="192"/>
    </row>
    <row r="1880" spans="2:2" x14ac:dyDescent="0.15">
      <c r="B1880" s="192"/>
    </row>
    <row r="1881" spans="2:2" x14ac:dyDescent="0.15">
      <c r="B1881" s="192"/>
    </row>
    <row r="1882" spans="2:2" x14ac:dyDescent="0.15">
      <c r="B1882" s="192"/>
    </row>
    <row r="1883" spans="2:2" x14ac:dyDescent="0.15">
      <c r="B1883" s="192"/>
    </row>
    <row r="1884" spans="2:2" x14ac:dyDescent="0.15">
      <c r="B1884" s="192"/>
    </row>
    <row r="1885" spans="2:2" x14ac:dyDescent="0.15">
      <c r="B1885" s="192"/>
    </row>
    <row r="1886" spans="2:2" x14ac:dyDescent="0.15">
      <c r="B1886" s="192"/>
    </row>
    <row r="1887" spans="2:2" x14ac:dyDescent="0.15">
      <c r="B1887" s="192"/>
    </row>
    <row r="1888" spans="2:2" x14ac:dyDescent="0.15">
      <c r="B1888" s="192"/>
    </row>
    <row r="1889" spans="2:2" x14ac:dyDescent="0.15">
      <c r="B1889" s="192"/>
    </row>
    <row r="1890" spans="2:2" x14ac:dyDescent="0.15">
      <c r="B1890" s="192"/>
    </row>
    <row r="1891" spans="2:2" x14ac:dyDescent="0.15">
      <c r="B1891" s="192"/>
    </row>
    <row r="1892" spans="2:2" x14ac:dyDescent="0.15">
      <c r="B1892" s="192"/>
    </row>
    <row r="1893" spans="2:2" x14ac:dyDescent="0.15">
      <c r="B1893" s="192"/>
    </row>
    <row r="1894" spans="2:2" x14ac:dyDescent="0.15">
      <c r="B1894" s="192"/>
    </row>
    <row r="1895" spans="2:2" x14ac:dyDescent="0.15">
      <c r="B1895" s="192"/>
    </row>
    <row r="1896" spans="2:2" x14ac:dyDescent="0.15">
      <c r="B1896" s="192"/>
    </row>
    <row r="1897" spans="2:2" x14ac:dyDescent="0.15">
      <c r="B1897" s="192"/>
    </row>
    <row r="1898" spans="2:2" x14ac:dyDescent="0.15">
      <c r="B1898" s="192"/>
    </row>
    <row r="1899" spans="2:2" x14ac:dyDescent="0.15">
      <c r="B1899" s="192"/>
    </row>
    <row r="1900" spans="2:2" x14ac:dyDescent="0.15">
      <c r="B1900" s="192"/>
    </row>
    <row r="1901" spans="2:2" x14ac:dyDescent="0.15">
      <c r="B1901" s="192"/>
    </row>
    <row r="1902" spans="2:2" x14ac:dyDescent="0.15">
      <c r="B1902" s="192"/>
    </row>
    <row r="1903" spans="2:2" x14ac:dyDescent="0.15">
      <c r="B1903" s="192"/>
    </row>
    <row r="1904" spans="2:2" x14ac:dyDescent="0.15">
      <c r="B1904" s="192"/>
    </row>
    <row r="1905" spans="2:2" x14ac:dyDescent="0.15">
      <c r="B1905" s="192"/>
    </row>
    <row r="1906" spans="2:2" x14ac:dyDescent="0.15">
      <c r="B1906" s="192"/>
    </row>
    <row r="1907" spans="2:2" x14ac:dyDescent="0.15">
      <c r="B1907" s="192"/>
    </row>
    <row r="1908" spans="2:2" x14ac:dyDescent="0.15">
      <c r="B1908" s="192"/>
    </row>
    <row r="1909" spans="2:2" x14ac:dyDescent="0.15">
      <c r="B1909" s="192"/>
    </row>
    <row r="1910" spans="2:2" x14ac:dyDescent="0.15">
      <c r="B1910" s="192"/>
    </row>
    <row r="1911" spans="2:2" x14ac:dyDescent="0.15">
      <c r="B1911" s="192"/>
    </row>
    <row r="1912" spans="2:2" x14ac:dyDescent="0.15">
      <c r="B1912" s="192"/>
    </row>
    <row r="1913" spans="2:2" x14ac:dyDescent="0.15">
      <c r="B1913" s="192"/>
    </row>
    <row r="1914" spans="2:2" x14ac:dyDescent="0.15">
      <c r="B1914" s="192"/>
    </row>
    <row r="1915" spans="2:2" x14ac:dyDescent="0.15">
      <c r="B1915" s="192"/>
    </row>
    <row r="1916" spans="2:2" x14ac:dyDescent="0.15">
      <c r="B1916" s="192"/>
    </row>
    <row r="1917" spans="2:2" x14ac:dyDescent="0.15">
      <c r="B1917" s="192"/>
    </row>
    <row r="1918" spans="2:2" x14ac:dyDescent="0.15">
      <c r="B1918" s="192"/>
    </row>
    <row r="1919" spans="2:2" x14ac:dyDescent="0.15">
      <c r="B1919" s="192"/>
    </row>
    <row r="1920" spans="2:2" x14ac:dyDescent="0.15">
      <c r="B1920" s="192"/>
    </row>
    <row r="1921" spans="2:2" x14ac:dyDescent="0.15">
      <c r="B1921" s="192"/>
    </row>
    <row r="1922" spans="2:2" x14ac:dyDescent="0.15">
      <c r="B1922" s="192"/>
    </row>
    <row r="1923" spans="2:2" x14ac:dyDescent="0.15">
      <c r="B1923" s="192"/>
    </row>
    <row r="1924" spans="2:2" x14ac:dyDescent="0.15">
      <c r="B1924" s="192"/>
    </row>
    <row r="1925" spans="2:2" x14ac:dyDescent="0.15">
      <c r="B1925" s="192"/>
    </row>
    <row r="1926" spans="2:2" x14ac:dyDescent="0.15">
      <c r="B1926" s="192"/>
    </row>
    <row r="1927" spans="2:2" x14ac:dyDescent="0.15">
      <c r="B1927" s="192"/>
    </row>
    <row r="1928" spans="2:2" x14ac:dyDescent="0.15">
      <c r="B1928" s="192"/>
    </row>
    <row r="1929" spans="2:2" x14ac:dyDescent="0.15">
      <c r="B1929" s="192"/>
    </row>
    <row r="1930" spans="2:2" x14ac:dyDescent="0.15">
      <c r="B1930" s="192"/>
    </row>
    <row r="1931" spans="2:2" x14ac:dyDescent="0.15">
      <c r="B1931" s="192"/>
    </row>
    <row r="1932" spans="2:2" x14ac:dyDescent="0.15">
      <c r="B1932" s="192"/>
    </row>
    <row r="1933" spans="2:2" x14ac:dyDescent="0.15">
      <c r="B1933" s="192"/>
    </row>
    <row r="1934" spans="2:2" x14ac:dyDescent="0.15">
      <c r="B1934" s="192"/>
    </row>
    <row r="1935" spans="2:2" x14ac:dyDescent="0.15">
      <c r="B1935" s="192"/>
    </row>
    <row r="1936" spans="2:2" x14ac:dyDescent="0.15">
      <c r="B1936" s="192"/>
    </row>
    <row r="1937" spans="2:2" x14ac:dyDescent="0.15">
      <c r="B1937" s="192"/>
    </row>
    <row r="1938" spans="2:2" x14ac:dyDescent="0.15">
      <c r="B1938" s="192"/>
    </row>
    <row r="1939" spans="2:2" x14ac:dyDescent="0.15">
      <c r="B1939" s="192"/>
    </row>
    <row r="1940" spans="2:2" x14ac:dyDescent="0.15">
      <c r="B1940" s="192"/>
    </row>
    <row r="1941" spans="2:2" x14ac:dyDescent="0.15">
      <c r="B1941" s="192"/>
    </row>
    <row r="1942" spans="2:2" x14ac:dyDescent="0.15">
      <c r="B1942" s="192"/>
    </row>
    <row r="1943" spans="2:2" x14ac:dyDescent="0.15">
      <c r="B1943" s="192"/>
    </row>
    <row r="1944" spans="2:2" x14ac:dyDescent="0.15">
      <c r="B1944" s="192"/>
    </row>
    <row r="1945" spans="2:2" x14ac:dyDescent="0.15">
      <c r="B1945" s="192"/>
    </row>
    <row r="1946" spans="2:2" x14ac:dyDescent="0.15">
      <c r="B1946" s="192"/>
    </row>
    <row r="1947" spans="2:2" x14ac:dyDescent="0.15">
      <c r="B1947" s="192"/>
    </row>
    <row r="1948" spans="2:2" x14ac:dyDescent="0.15">
      <c r="B1948" s="192"/>
    </row>
    <row r="1949" spans="2:2" x14ac:dyDescent="0.15">
      <c r="B1949" s="192"/>
    </row>
    <row r="1950" spans="2:2" x14ac:dyDescent="0.15">
      <c r="B1950" s="192"/>
    </row>
    <row r="1951" spans="2:2" x14ac:dyDescent="0.15">
      <c r="B1951" s="192"/>
    </row>
    <row r="1952" spans="2:2" x14ac:dyDescent="0.15">
      <c r="B1952" s="192"/>
    </row>
    <row r="1953" spans="2:2" x14ac:dyDescent="0.15">
      <c r="B1953" s="192"/>
    </row>
    <row r="1954" spans="2:2" x14ac:dyDescent="0.15">
      <c r="B1954" s="192"/>
    </row>
    <row r="1955" spans="2:2" x14ac:dyDescent="0.15">
      <c r="B1955" s="192"/>
    </row>
    <row r="1956" spans="2:2" x14ac:dyDescent="0.15">
      <c r="B1956" s="192"/>
    </row>
    <row r="1957" spans="2:2" x14ac:dyDescent="0.15">
      <c r="B1957" s="192"/>
    </row>
    <row r="1958" spans="2:2" x14ac:dyDescent="0.15">
      <c r="B1958" s="192"/>
    </row>
    <row r="1959" spans="2:2" x14ac:dyDescent="0.15">
      <c r="B1959" s="192"/>
    </row>
    <row r="1960" spans="2:2" x14ac:dyDescent="0.15">
      <c r="B1960" s="192"/>
    </row>
    <row r="1961" spans="2:2" x14ac:dyDescent="0.15">
      <c r="B1961" s="192"/>
    </row>
    <row r="1962" spans="2:2" x14ac:dyDescent="0.15">
      <c r="B1962" s="192"/>
    </row>
    <row r="1963" spans="2:2" x14ac:dyDescent="0.15">
      <c r="B1963" s="192"/>
    </row>
    <row r="1964" spans="2:2" x14ac:dyDescent="0.15">
      <c r="B1964" s="192"/>
    </row>
    <row r="1965" spans="2:2" x14ac:dyDescent="0.15">
      <c r="B1965" s="192"/>
    </row>
    <row r="1966" spans="2:2" x14ac:dyDescent="0.15">
      <c r="B1966" s="192"/>
    </row>
    <row r="1967" spans="2:2" x14ac:dyDescent="0.15">
      <c r="B1967" s="192"/>
    </row>
    <row r="1968" spans="2:2" x14ac:dyDescent="0.15">
      <c r="B1968" s="192"/>
    </row>
    <row r="1969" spans="2:2" x14ac:dyDescent="0.15">
      <c r="B1969" s="192"/>
    </row>
    <row r="1970" spans="2:2" x14ac:dyDescent="0.15">
      <c r="B1970" s="192"/>
    </row>
    <row r="1971" spans="2:2" x14ac:dyDescent="0.15">
      <c r="B1971" s="192"/>
    </row>
    <row r="1972" spans="2:2" x14ac:dyDescent="0.15">
      <c r="B1972" s="192"/>
    </row>
    <row r="1973" spans="2:2" x14ac:dyDescent="0.15">
      <c r="B1973" s="192"/>
    </row>
    <row r="1974" spans="2:2" x14ac:dyDescent="0.15">
      <c r="B1974" s="192"/>
    </row>
    <row r="1975" spans="2:2" x14ac:dyDescent="0.15">
      <c r="B1975" s="192"/>
    </row>
    <row r="1976" spans="2:2" x14ac:dyDescent="0.15">
      <c r="B1976" s="192"/>
    </row>
    <row r="1977" spans="2:2" x14ac:dyDescent="0.15">
      <c r="B1977" s="192"/>
    </row>
    <row r="1978" spans="2:2" x14ac:dyDescent="0.15">
      <c r="B1978" s="192"/>
    </row>
    <row r="1979" spans="2:2" x14ac:dyDescent="0.15">
      <c r="B1979" s="192"/>
    </row>
    <row r="1980" spans="2:2" x14ac:dyDescent="0.15">
      <c r="B1980" s="192"/>
    </row>
    <row r="1981" spans="2:2" x14ac:dyDescent="0.15">
      <c r="B1981" s="192"/>
    </row>
    <row r="1982" spans="2:2" x14ac:dyDescent="0.15">
      <c r="B1982" s="192"/>
    </row>
    <row r="1983" spans="2:2" x14ac:dyDescent="0.15">
      <c r="B1983" s="192"/>
    </row>
    <row r="1984" spans="2:2" x14ac:dyDescent="0.15">
      <c r="B1984" s="192"/>
    </row>
    <row r="1985" spans="2:2" x14ac:dyDescent="0.15">
      <c r="B1985" s="192"/>
    </row>
    <row r="1986" spans="2:2" x14ac:dyDescent="0.15">
      <c r="B1986" s="192"/>
    </row>
    <row r="1987" spans="2:2" x14ac:dyDescent="0.15">
      <c r="B1987" s="192"/>
    </row>
    <row r="1988" spans="2:2" x14ac:dyDescent="0.15">
      <c r="B1988" s="192"/>
    </row>
    <row r="1989" spans="2:2" x14ac:dyDescent="0.15">
      <c r="B1989" s="192"/>
    </row>
    <row r="1990" spans="2:2" x14ac:dyDescent="0.15">
      <c r="B1990" s="192"/>
    </row>
    <row r="1991" spans="2:2" x14ac:dyDescent="0.15">
      <c r="B1991" s="192"/>
    </row>
    <row r="1992" spans="2:2" x14ac:dyDescent="0.15">
      <c r="B1992" s="192"/>
    </row>
    <row r="1993" spans="2:2" x14ac:dyDescent="0.15">
      <c r="B1993" s="192"/>
    </row>
    <row r="1994" spans="2:2" x14ac:dyDescent="0.15">
      <c r="B1994" s="192"/>
    </row>
    <row r="1995" spans="2:2" x14ac:dyDescent="0.15">
      <c r="B1995" s="192"/>
    </row>
    <row r="1996" spans="2:2" x14ac:dyDescent="0.15">
      <c r="B1996" s="192"/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6"/>
  <dimension ref="A1:I2179"/>
  <sheetViews>
    <sheetView topLeftCell="A292" workbookViewId="0">
      <selection activeCell="N324" sqref="N324"/>
    </sheetView>
  </sheetViews>
  <sheetFormatPr defaultRowHeight="13.5" x14ac:dyDescent="0.15"/>
  <cols>
    <col min="1" max="1" width="9" customWidth="1"/>
    <col min="9" max="9" width="14.75" customWidth="1"/>
  </cols>
  <sheetData>
    <row r="1" spans="1:9" ht="28.5" customHeight="1" x14ac:dyDescent="0.15">
      <c r="A1" s="101" t="s">
        <v>87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42736</v>
      </c>
      <c r="C3" s="2">
        <v>0.71111111111111114</v>
      </c>
      <c r="D3" s="2">
        <v>0.72222222222222221</v>
      </c>
      <c r="E3" s="128">
        <v>1.1111111111111072E-2</v>
      </c>
      <c r="F3" s="129" t="s">
        <v>265</v>
      </c>
      <c r="G3" s="130" t="s">
        <v>132</v>
      </c>
      <c r="H3" s="131"/>
      <c r="I3" s="108"/>
    </row>
    <row r="4" spans="1:9" x14ac:dyDescent="0.15">
      <c r="B4" s="127">
        <v>42737</v>
      </c>
      <c r="C4" s="2">
        <v>0.47291666666666665</v>
      </c>
      <c r="D4" s="2"/>
      <c r="E4" s="124"/>
      <c r="F4" s="3" t="s">
        <v>131</v>
      </c>
      <c r="G4" s="22" t="s">
        <v>270</v>
      </c>
      <c r="H4" s="135"/>
      <c r="I4" s="108"/>
    </row>
    <row r="5" spans="1:9" x14ac:dyDescent="0.15">
      <c r="B5" s="127">
        <v>42737</v>
      </c>
      <c r="C5" s="2">
        <v>0.47569444444444442</v>
      </c>
      <c r="D5" s="2"/>
      <c r="E5" s="124"/>
      <c r="F5" s="3" t="s">
        <v>131</v>
      </c>
      <c r="G5" s="22" t="s">
        <v>271</v>
      </c>
      <c r="H5" s="135"/>
      <c r="I5" s="90"/>
    </row>
    <row r="6" spans="1:9" x14ac:dyDescent="0.15">
      <c r="B6" s="127">
        <v>42737</v>
      </c>
      <c r="C6" s="2">
        <v>0.50347222222222221</v>
      </c>
      <c r="D6" s="2"/>
      <c r="E6" s="124"/>
      <c r="F6" s="3" t="s">
        <v>268</v>
      </c>
      <c r="G6" s="22" t="s">
        <v>270</v>
      </c>
      <c r="H6" s="135"/>
      <c r="I6" s="90"/>
    </row>
    <row r="7" spans="1:9" x14ac:dyDescent="0.15">
      <c r="B7" s="127">
        <v>42737</v>
      </c>
      <c r="C7" s="2">
        <v>0.60902777777777783</v>
      </c>
      <c r="D7" s="2"/>
      <c r="E7" s="124"/>
      <c r="F7" s="3" t="s">
        <v>131</v>
      </c>
      <c r="G7" s="22" t="s">
        <v>271</v>
      </c>
      <c r="H7" s="135"/>
      <c r="I7" s="108"/>
    </row>
    <row r="8" spans="1:9" x14ac:dyDescent="0.15">
      <c r="B8" s="127">
        <v>42737</v>
      </c>
      <c r="C8" s="2">
        <v>0.69930555555555562</v>
      </c>
      <c r="D8" s="2">
        <v>0.71527777777777779</v>
      </c>
      <c r="E8" s="124">
        <v>1.5972222222222165E-2</v>
      </c>
      <c r="F8" s="3" t="s">
        <v>265</v>
      </c>
      <c r="G8" s="22" t="s">
        <v>270</v>
      </c>
      <c r="H8" s="135"/>
      <c r="I8" s="108"/>
    </row>
    <row r="9" spans="1:9" x14ac:dyDescent="0.15">
      <c r="B9" s="127">
        <v>42738</v>
      </c>
      <c r="C9" s="2">
        <v>0.28333333333333333</v>
      </c>
      <c r="D9" s="2"/>
      <c r="E9" s="124"/>
      <c r="F9" s="3" t="s">
        <v>268</v>
      </c>
      <c r="G9" s="22" t="s">
        <v>274</v>
      </c>
      <c r="H9" s="135"/>
      <c r="I9" s="108"/>
    </row>
    <row r="10" spans="1:9" x14ac:dyDescent="0.15">
      <c r="B10" s="127">
        <v>42738</v>
      </c>
      <c r="C10" s="2">
        <v>0.28958333333333336</v>
      </c>
      <c r="D10" s="2"/>
      <c r="E10" s="124"/>
      <c r="F10" s="3" t="s">
        <v>131</v>
      </c>
      <c r="G10" s="22" t="s">
        <v>271</v>
      </c>
      <c r="H10" s="135"/>
      <c r="I10" s="108"/>
    </row>
    <row r="11" spans="1:9" x14ac:dyDescent="0.15">
      <c r="B11" s="127">
        <v>42738</v>
      </c>
      <c r="C11" s="2">
        <v>0.7104166666666667</v>
      </c>
      <c r="D11" s="2">
        <v>0.72222222222222221</v>
      </c>
      <c r="E11" s="124">
        <v>1.1805555555555514E-2</v>
      </c>
      <c r="F11" s="3" t="s">
        <v>268</v>
      </c>
      <c r="G11" s="22" t="s">
        <v>132</v>
      </c>
      <c r="H11" s="135"/>
      <c r="I11" s="108"/>
    </row>
    <row r="12" spans="1:9" x14ac:dyDescent="0.15">
      <c r="B12" s="127">
        <v>42739</v>
      </c>
      <c r="C12" s="2">
        <v>0.70277777777777783</v>
      </c>
      <c r="D12" s="2">
        <v>0.71527777777777779</v>
      </c>
      <c r="E12" s="124">
        <v>1.2499999999999956E-2</v>
      </c>
      <c r="F12" s="3" t="s">
        <v>131</v>
      </c>
      <c r="G12" s="22" t="s">
        <v>274</v>
      </c>
      <c r="H12" s="135"/>
      <c r="I12" s="108"/>
    </row>
    <row r="13" spans="1:9" x14ac:dyDescent="0.15">
      <c r="B13" s="127">
        <v>42749</v>
      </c>
      <c r="C13" s="2">
        <v>0.37986111111111115</v>
      </c>
      <c r="D13" s="2"/>
      <c r="E13" s="124"/>
      <c r="F13" s="3" t="s">
        <v>131</v>
      </c>
      <c r="G13" s="22" t="s">
        <v>274</v>
      </c>
      <c r="H13" s="135"/>
      <c r="I13" s="108"/>
    </row>
    <row r="14" spans="1:9" x14ac:dyDescent="0.15">
      <c r="B14" s="127">
        <v>42749</v>
      </c>
      <c r="C14" s="2">
        <v>0.42638888888888887</v>
      </c>
      <c r="D14" s="2"/>
      <c r="E14" s="124"/>
      <c r="F14" s="3" t="s">
        <v>131</v>
      </c>
      <c r="G14" s="22" t="s">
        <v>277</v>
      </c>
      <c r="H14" s="135"/>
      <c r="I14" s="108"/>
    </row>
    <row r="15" spans="1:9" x14ac:dyDescent="0.15">
      <c r="B15" s="127">
        <v>42752</v>
      </c>
      <c r="C15" s="2">
        <v>0.42708333333333331</v>
      </c>
      <c r="D15" s="2"/>
      <c r="E15" s="124"/>
      <c r="F15" s="3" t="s">
        <v>265</v>
      </c>
      <c r="G15" s="22" t="s">
        <v>274</v>
      </c>
      <c r="H15" s="135"/>
      <c r="I15" s="108"/>
    </row>
    <row r="16" spans="1:9" x14ac:dyDescent="0.15">
      <c r="B16" s="127">
        <v>42752</v>
      </c>
      <c r="C16" s="2">
        <v>0.54166666666666663</v>
      </c>
      <c r="D16" s="2"/>
      <c r="E16" s="124"/>
      <c r="F16" s="3" t="s">
        <v>131</v>
      </c>
      <c r="G16" s="22" t="s">
        <v>278</v>
      </c>
      <c r="H16" s="135"/>
      <c r="I16" s="108"/>
    </row>
    <row r="17" spans="2:9" x14ac:dyDescent="0.15">
      <c r="B17" s="127">
        <v>42752</v>
      </c>
      <c r="C17" s="2">
        <v>0.72013888888888899</v>
      </c>
      <c r="D17" s="2">
        <v>0.72986111111111107</v>
      </c>
      <c r="E17" s="124">
        <v>9.7222222222220767E-3</v>
      </c>
      <c r="F17" s="3" t="s">
        <v>265</v>
      </c>
      <c r="G17" s="22" t="s">
        <v>279</v>
      </c>
      <c r="H17" s="135"/>
      <c r="I17" s="108"/>
    </row>
    <row r="18" spans="2:9" x14ac:dyDescent="0.15">
      <c r="B18" s="127">
        <v>42753</v>
      </c>
      <c r="C18" s="2">
        <v>0.42569444444444443</v>
      </c>
      <c r="D18" s="2"/>
      <c r="E18" s="124"/>
      <c r="F18" s="3" t="s">
        <v>265</v>
      </c>
      <c r="G18" s="22" t="s">
        <v>132</v>
      </c>
      <c r="H18" s="135"/>
      <c r="I18" s="108"/>
    </row>
    <row r="19" spans="2:9" x14ac:dyDescent="0.15">
      <c r="B19" s="127">
        <v>42753</v>
      </c>
      <c r="C19" s="2">
        <v>0.44305555555555554</v>
      </c>
      <c r="D19" s="2"/>
      <c r="E19" s="124"/>
      <c r="F19" s="3" t="s">
        <v>265</v>
      </c>
      <c r="G19" s="22" t="s">
        <v>271</v>
      </c>
      <c r="H19" s="135"/>
      <c r="I19" s="108"/>
    </row>
    <row r="20" spans="2:9" x14ac:dyDescent="0.15">
      <c r="B20" s="127">
        <v>42753</v>
      </c>
      <c r="C20" s="2">
        <v>0.50972222222222219</v>
      </c>
      <c r="D20" s="2"/>
      <c r="E20" s="124"/>
      <c r="F20" s="3" t="s">
        <v>265</v>
      </c>
      <c r="G20" s="22" t="s">
        <v>270</v>
      </c>
      <c r="H20" s="135"/>
      <c r="I20" s="108"/>
    </row>
    <row r="21" spans="2:9" x14ac:dyDescent="0.15">
      <c r="B21" s="127">
        <v>42753</v>
      </c>
      <c r="C21" s="2">
        <v>0.51180555555555551</v>
      </c>
      <c r="D21" s="2"/>
      <c r="E21" s="124"/>
      <c r="F21" s="3" t="s">
        <v>265</v>
      </c>
      <c r="G21" s="22" t="s">
        <v>278</v>
      </c>
      <c r="H21" s="135"/>
      <c r="I21" s="108"/>
    </row>
    <row r="22" spans="2:9" x14ac:dyDescent="0.15">
      <c r="B22" s="127">
        <v>42753</v>
      </c>
      <c r="C22" s="2">
        <v>0.71111111111111114</v>
      </c>
      <c r="D22" s="2">
        <v>0.7270833333333333</v>
      </c>
      <c r="E22" s="124">
        <v>1.5972222222222165E-2</v>
      </c>
      <c r="F22" s="3" t="s">
        <v>268</v>
      </c>
      <c r="G22" s="22" t="s">
        <v>132</v>
      </c>
      <c r="H22" s="135"/>
      <c r="I22" s="108"/>
    </row>
    <row r="23" spans="2:9" x14ac:dyDescent="0.15">
      <c r="B23" s="127">
        <v>42754</v>
      </c>
      <c r="C23" s="2">
        <v>0.28472222222222221</v>
      </c>
      <c r="D23" s="2"/>
      <c r="E23" s="124"/>
      <c r="F23" s="3" t="s">
        <v>265</v>
      </c>
      <c r="G23" s="22" t="s">
        <v>274</v>
      </c>
      <c r="H23" s="135"/>
      <c r="I23" s="108"/>
    </row>
    <row r="24" spans="2:9" x14ac:dyDescent="0.15">
      <c r="B24" s="127">
        <v>42754</v>
      </c>
      <c r="C24" s="2">
        <v>0.28819444444444448</v>
      </c>
      <c r="D24" s="2"/>
      <c r="E24" s="124"/>
      <c r="F24" s="3" t="s">
        <v>268</v>
      </c>
      <c r="G24" s="22" t="s">
        <v>277</v>
      </c>
      <c r="H24" s="135"/>
      <c r="I24" s="108"/>
    </row>
    <row r="25" spans="2:9" x14ac:dyDescent="0.15">
      <c r="B25" s="127">
        <v>42755</v>
      </c>
      <c r="C25" s="2">
        <v>0.43541666666666662</v>
      </c>
      <c r="D25" s="2"/>
      <c r="E25" s="124"/>
      <c r="F25" s="3" t="s">
        <v>131</v>
      </c>
      <c r="G25" s="22" t="s">
        <v>141</v>
      </c>
      <c r="H25" s="135"/>
      <c r="I25" s="90"/>
    </row>
    <row r="26" spans="2:9" x14ac:dyDescent="0.15">
      <c r="B26" s="127">
        <v>42755</v>
      </c>
      <c r="C26" s="2">
        <v>0.48819444444444443</v>
      </c>
      <c r="D26" s="2"/>
      <c r="E26" s="124"/>
      <c r="F26" s="3" t="s">
        <v>131</v>
      </c>
      <c r="G26" s="22" t="s">
        <v>160</v>
      </c>
      <c r="H26" s="135"/>
      <c r="I26" s="25"/>
    </row>
    <row r="27" spans="2:9" x14ac:dyDescent="0.15">
      <c r="B27" s="127">
        <v>42756</v>
      </c>
      <c r="C27" s="2">
        <v>0.28888888888888892</v>
      </c>
      <c r="D27" s="2"/>
      <c r="E27" s="124"/>
      <c r="F27" s="3" t="s">
        <v>282</v>
      </c>
      <c r="G27" s="22" t="s">
        <v>274</v>
      </c>
      <c r="H27" s="135"/>
      <c r="I27" s="25"/>
    </row>
    <row r="28" spans="2:9" x14ac:dyDescent="0.15">
      <c r="B28" s="127">
        <v>42756</v>
      </c>
      <c r="C28" s="2">
        <v>0.29375000000000001</v>
      </c>
      <c r="D28" s="2"/>
      <c r="E28" s="124"/>
      <c r="F28" s="3" t="s">
        <v>268</v>
      </c>
      <c r="G28" s="22" t="s">
        <v>160</v>
      </c>
      <c r="H28" s="135"/>
      <c r="I28" s="25"/>
    </row>
    <row r="29" spans="2:9" x14ac:dyDescent="0.15">
      <c r="B29" s="127">
        <v>42756</v>
      </c>
      <c r="C29" s="2">
        <v>0.70972222222222225</v>
      </c>
      <c r="D29" s="2">
        <v>0.73263888888888884</v>
      </c>
      <c r="E29" s="124">
        <v>2.2916666666666585E-2</v>
      </c>
      <c r="F29" s="3" t="s">
        <v>268</v>
      </c>
      <c r="G29" s="22" t="s">
        <v>274</v>
      </c>
      <c r="H29" s="135"/>
      <c r="I29" s="25"/>
    </row>
    <row r="30" spans="2:9" x14ac:dyDescent="0.15">
      <c r="B30" s="127">
        <v>42757</v>
      </c>
      <c r="C30" s="2">
        <v>0.27430555555555552</v>
      </c>
      <c r="D30" s="2"/>
      <c r="E30" s="124"/>
      <c r="F30" s="3" t="s">
        <v>131</v>
      </c>
      <c r="G30" s="22" t="s">
        <v>141</v>
      </c>
      <c r="H30" s="135"/>
      <c r="I30" s="25"/>
    </row>
    <row r="31" spans="2:9" x14ac:dyDescent="0.15">
      <c r="B31" s="127">
        <v>42757</v>
      </c>
      <c r="C31" s="2">
        <v>0.27916666666666667</v>
      </c>
      <c r="D31" s="2"/>
      <c r="E31" s="124"/>
      <c r="F31" s="3" t="s">
        <v>144</v>
      </c>
      <c r="G31" s="22" t="s">
        <v>142</v>
      </c>
      <c r="H31" s="135"/>
      <c r="I31" s="25"/>
    </row>
    <row r="32" spans="2:9" x14ac:dyDescent="0.15">
      <c r="B32" s="127">
        <v>42760</v>
      </c>
      <c r="C32" s="2">
        <v>0.48958333333333331</v>
      </c>
      <c r="D32" s="2"/>
      <c r="E32" s="124"/>
      <c r="F32" s="3" t="s">
        <v>265</v>
      </c>
      <c r="G32" s="22" t="s">
        <v>270</v>
      </c>
      <c r="H32" s="135"/>
      <c r="I32" s="25"/>
    </row>
    <row r="33" spans="2:9" x14ac:dyDescent="0.15">
      <c r="B33" s="127">
        <v>42760</v>
      </c>
      <c r="C33" s="2">
        <v>0.5229166666666667</v>
      </c>
      <c r="D33" s="2"/>
      <c r="E33" s="124"/>
      <c r="F33" s="3" t="s">
        <v>157</v>
      </c>
      <c r="G33" s="22" t="s">
        <v>136</v>
      </c>
      <c r="H33" s="135"/>
      <c r="I33" s="25"/>
    </row>
    <row r="34" spans="2:9" x14ac:dyDescent="0.15">
      <c r="B34" s="127">
        <v>42760</v>
      </c>
      <c r="C34" s="2">
        <v>0.73263888888888884</v>
      </c>
      <c r="D34" s="2">
        <v>0.73749999999999993</v>
      </c>
      <c r="E34" s="124">
        <v>4.8611111111110938E-3</v>
      </c>
      <c r="F34" s="3" t="s">
        <v>283</v>
      </c>
      <c r="G34" s="22" t="s">
        <v>274</v>
      </c>
      <c r="H34" s="135"/>
      <c r="I34" s="25"/>
    </row>
    <row r="35" spans="2:9" x14ac:dyDescent="0.15">
      <c r="B35" s="127">
        <v>42761</v>
      </c>
      <c r="C35" s="2">
        <v>0.72916666666666663</v>
      </c>
      <c r="D35" s="2">
        <v>0.7402777777777777</v>
      </c>
      <c r="E35" s="124"/>
      <c r="F35" s="3" t="s">
        <v>265</v>
      </c>
      <c r="G35" s="22" t="s">
        <v>274</v>
      </c>
      <c r="H35" s="135"/>
      <c r="I35" s="25"/>
    </row>
    <row r="36" spans="2:9" x14ac:dyDescent="0.15">
      <c r="B36" s="127">
        <v>42762</v>
      </c>
      <c r="C36" s="2">
        <v>0.27361111111111108</v>
      </c>
      <c r="D36" s="2"/>
      <c r="E36" s="124"/>
      <c r="F36" s="3" t="s">
        <v>268</v>
      </c>
      <c r="G36" s="22" t="s">
        <v>132</v>
      </c>
      <c r="H36" s="135"/>
      <c r="I36" s="25"/>
    </row>
    <row r="37" spans="2:9" x14ac:dyDescent="0.15">
      <c r="B37" s="127">
        <v>42762</v>
      </c>
      <c r="C37" s="2">
        <v>0.28472222222222221</v>
      </c>
      <c r="D37" s="2"/>
      <c r="E37" s="124"/>
      <c r="F37" s="3" t="s">
        <v>131</v>
      </c>
      <c r="G37" s="22" t="s">
        <v>277</v>
      </c>
      <c r="H37" s="135"/>
      <c r="I37" s="25"/>
    </row>
    <row r="38" spans="2:9" x14ac:dyDescent="0.15">
      <c r="B38" s="127">
        <v>42762</v>
      </c>
      <c r="C38" s="2">
        <v>0.71388888888888891</v>
      </c>
      <c r="D38" s="2">
        <v>0.73819444444444438</v>
      </c>
      <c r="E38" s="124">
        <v>2.4305555555555469E-2</v>
      </c>
      <c r="F38" s="3" t="s">
        <v>131</v>
      </c>
      <c r="G38" s="22" t="s">
        <v>141</v>
      </c>
      <c r="H38" s="135"/>
      <c r="I38" s="25"/>
    </row>
    <row r="39" spans="2:9" x14ac:dyDescent="0.15">
      <c r="B39" s="127">
        <v>42763</v>
      </c>
      <c r="C39" s="2">
        <v>0.375</v>
      </c>
      <c r="D39" s="2"/>
      <c r="E39" s="124"/>
      <c r="F39" s="3" t="s">
        <v>131</v>
      </c>
      <c r="G39" s="22" t="s">
        <v>158</v>
      </c>
      <c r="H39" s="135"/>
      <c r="I39" s="137"/>
    </row>
    <row r="40" spans="2:9" x14ac:dyDescent="0.15">
      <c r="B40" s="127">
        <v>42763</v>
      </c>
      <c r="C40" s="2">
        <v>0.3756944444444445</v>
      </c>
      <c r="D40" s="2"/>
      <c r="E40" s="124"/>
      <c r="F40" s="3" t="s">
        <v>283</v>
      </c>
      <c r="G40" s="22" t="s">
        <v>142</v>
      </c>
      <c r="H40" s="135"/>
      <c r="I40" s="25" t="s">
        <v>148</v>
      </c>
    </row>
    <row r="41" spans="2:9" x14ac:dyDescent="0.15">
      <c r="B41" s="127">
        <v>42763</v>
      </c>
      <c r="C41" s="2">
        <v>0.7368055555555556</v>
      </c>
      <c r="D41" s="2">
        <v>0.74236111111111114</v>
      </c>
      <c r="E41" s="124">
        <v>5.5555555555555358E-3</v>
      </c>
      <c r="F41" s="3" t="s">
        <v>144</v>
      </c>
      <c r="G41" s="22" t="s">
        <v>274</v>
      </c>
      <c r="H41" s="135"/>
      <c r="I41" s="25"/>
    </row>
    <row r="42" spans="2:9" x14ac:dyDescent="0.15">
      <c r="B42" s="127">
        <v>42764</v>
      </c>
      <c r="C42" s="2">
        <v>0.27013888888888887</v>
      </c>
      <c r="D42" s="2"/>
      <c r="E42" s="124"/>
      <c r="F42" s="3" t="s">
        <v>268</v>
      </c>
      <c r="G42" s="22" t="s">
        <v>141</v>
      </c>
      <c r="H42" s="135"/>
      <c r="I42" s="25"/>
    </row>
    <row r="43" spans="2:9" x14ac:dyDescent="0.15">
      <c r="B43" s="127">
        <v>42764</v>
      </c>
      <c r="C43" s="2">
        <v>0.27777777777777779</v>
      </c>
      <c r="D43" s="2"/>
      <c r="E43" s="124"/>
      <c r="F43" s="3" t="s">
        <v>268</v>
      </c>
      <c r="G43" s="22" t="s">
        <v>142</v>
      </c>
      <c r="H43" s="135"/>
      <c r="I43" s="25"/>
    </row>
    <row r="44" spans="2:9" x14ac:dyDescent="0.15">
      <c r="B44" s="127">
        <v>42765</v>
      </c>
      <c r="C44" s="2">
        <v>0.7284722222222223</v>
      </c>
      <c r="D44" s="2">
        <v>0.73472222222222217</v>
      </c>
      <c r="E44" s="124">
        <v>6.2499999999998668E-3</v>
      </c>
      <c r="F44" s="3" t="s">
        <v>268</v>
      </c>
      <c r="G44" s="22" t="s">
        <v>141</v>
      </c>
      <c r="H44" s="135"/>
      <c r="I44" s="25"/>
    </row>
    <row r="45" spans="2:9" x14ac:dyDescent="0.15">
      <c r="B45" s="127">
        <v>42769</v>
      </c>
      <c r="C45" s="2">
        <v>0.27083333333333331</v>
      </c>
      <c r="D45" s="2"/>
      <c r="E45" s="124"/>
      <c r="F45" s="3" t="s">
        <v>131</v>
      </c>
      <c r="G45" s="22" t="s">
        <v>274</v>
      </c>
      <c r="H45" s="135"/>
      <c r="I45" s="25"/>
    </row>
    <row r="46" spans="2:9" x14ac:dyDescent="0.15">
      <c r="B46" s="127">
        <v>42769</v>
      </c>
      <c r="C46" s="2">
        <v>0.27847222222222223</v>
      </c>
      <c r="D46" s="2"/>
      <c r="E46" s="124"/>
      <c r="F46" s="3" t="s">
        <v>144</v>
      </c>
      <c r="G46" s="22" t="s">
        <v>271</v>
      </c>
      <c r="H46" s="135"/>
      <c r="I46" s="25"/>
    </row>
    <row r="47" spans="2:9" x14ac:dyDescent="0.15">
      <c r="B47" s="127">
        <v>42769</v>
      </c>
      <c r="C47" s="2">
        <v>0.73055555555555562</v>
      </c>
      <c r="D47" s="2">
        <v>0.7416666666666667</v>
      </c>
      <c r="E47" s="124">
        <v>1.1111111111111072E-2</v>
      </c>
      <c r="F47" s="3" t="s">
        <v>268</v>
      </c>
      <c r="G47" s="22" t="s">
        <v>141</v>
      </c>
      <c r="H47" s="135"/>
      <c r="I47" s="25"/>
    </row>
    <row r="48" spans="2:9" x14ac:dyDescent="0.15">
      <c r="B48" s="127">
        <v>42770</v>
      </c>
      <c r="C48" s="2">
        <v>0.27083333333333331</v>
      </c>
      <c r="D48" s="2"/>
      <c r="E48" s="124"/>
      <c r="F48" s="3" t="s">
        <v>265</v>
      </c>
      <c r="G48" s="22" t="s">
        <v>141</v>
      </c>
      <c r="H48" s="135"/>
      <c r="I48" s="25"/>
    </row>
    <row r="49" spans="2:9" x14ac:dyDescent="0.15">
      <c r="B49" s="127">
        <v>42770</v>
      </c>
      <c r="C49" s="2">
        <v>0.27708333333333335</v>
      </c>
      <c r="D49" s="2"/>
      <c r="E49" s="124"/>
      <c r="F49" s="3" t="s">
        <v>268</v>
      </c>
      <c r="G49" s="22" t="s">
        <v>136</v>
      </c>
      <c r="H49" s="135"/>
      <c r="I49" s="25"/>
    </row>
    <row r="50" spans="2:9" x14ac:dyDescent="0.15">
      <c r="B50" s="127">
        <v>42774</v>
      </c>
      <c r="C50" s="2">
        <v>0.33055555555555555</v>
      </c>
      <c r="D50" s="2"/>
      <c r="E50" s="124"/>
      <c r="F50" s="3" t="s">
        <v>131</v>
      </c>
      <c r="G50" s="22" t="s">
        <v>270</v>
      </c>
      <c r="H50" s="135"/>
      <c r="I50" s="25"/>
    </row>
    <row r="51" spans="2:9" x14ac:dyDescent="0.15">
      <c r="B51" s="127">
        <v>42774</v>
      </c>
      <c r="C51" s="2">
        <v>0.40486111111111112</v>
      </c>
      <c r="D51" s="2"/>
      <c r="E51" s="124"/>
      <c r="F51" s="3" t="s">
        <v>144</v>
      </c>
      <c r="G51" s="22" t="s">
        <v>276</v>
      </c>
      <c r="H51" s="135"/>
      <c r="I51" s="25"/>
    </row>
    <row r="52" spans="2:9" x14ac:dyDescent="0.15">
      <c r="B52" s="127">
        <v>42774</v>
      </c>
      <c r="C52" s="2">
        <v>0.48194444444444445</v>
      </c>
      <c r="D52" s="2"/>
      <c r="E52" s="124"/>
      <c r="F52" s="3" t="s">
        <v>131</v>
      </c>
      <c r="G52" s="22" t="s">
        <v>274</v>
      </c>
      <c r="H52" s="135"/>
      <c r="I52" s="25"/>
    </row>
    <row r="53" spans="2:9" x14ac:dyDescent="0.15">
      <c r="B53" s="127">
        <v>42774</v>
      </c>
      <c r="C53" s="2">
        <v>0.49652777777777773</v>
      </c>
      <c r="D53" s="2"/>
      <c r="E53" s="124"/>
      <c r="F53" s="3" t="s">
        <v>268</v>
      </c>
      <c r="G53" s="22" t="s">
        <v>142</v>
      </c>
      <c r="H53" s="135"/>
      <c r="I53" s="138"/>
    </row>
    <row r="54" spans="2:9" x14ac:dyDescent="0.15">
      <c r="B54" s="127">
        <v>42774</v>
      </c>
      <c r="C54" s="2">
        <v>0.73402777777777783</v>
      </c>
      <c r="D54" s="2">
        <v>0.74652777777777779</v>
      </c>
      <c r="E54" s="124">
        <v>1.2499999999999956E-2</v>
      </c>
      <c r="F54" s="3" t="s">
        <v>265</v>
      </c>
      <c r="G54" s="22" t="s">
        <v>274</v>
      </c>
      <c r="H54" s="135"/>
      <c r="I54" s="138"/>
    </row>
    <row r="55" spans="2:9" x14ac:dyDescent="0.15">
      <c r="B55" s="127">
        <v>42774</v>
      </c>
      <c r="C55" s="2">
        <v>0.73472222222222217</v>
      </c>
      <c r="D55" s="2">
        <v>0.74652777777777779</v>
      </c>
      <c r="E55" s="124">
        <v>1.1805555555555625E-2</v>
      </c>
      <c r="F55" s="3" t="s">
        <v>265</v>
      </c>
      <c r="G55" s="22"/>
      <c r="H55" s="135" t="s">
        <v>144</v>
      </c>
      <c r="I55" s="138"/>
    </row>
    <row r="56" spans="2:9" x14ac:dyDescent="0.15">
      <c r="B56" s="127">
        <v>42775</v>
      </c>
      <c r="C56" s="2">
        <v>0.27013888888888887</v>
      </c>
      <c r="D56" s="2"/>
      <c r="E56" s="124"/>
      <c r="F56" s="3" t="s">
        <v>265</v>
      </c>
      <c r="G56" s="22" t="s">
        <v>274</v>
      </c>
      <c r="H56" s="135"/>
      <c r="I56" s="138"/>
    </row>
    <row r="57" spans="2:9" x14ac:dyDescent="0.15">
      <c r="B57" s="127">
        <v>42775</v>
      </c>
      <c r="C57" s="2">
        <v>0.2722222222222222</v>
      </c>
      <c r="D57" s="2"/>
      <c r="E57" s="124"/>
      <c r="F57" s="3" t="s">
        <v>144</v>
      </c>
      <c r="G57" s="22" t="s">
        <v>271</v>
      </c>
      <c r="H57" s="135"/>
      <c r="I57" s="138"/>
    </row>
    <row r="58" spans="2:9" x14ac:dyDescent="0.15">
      <c r="B58" s="127">
        <v>42775</v>
      </c>
      <c r="C58" s="2">
        <v>0.71944444444444444</v>
      </c>
      <c r="D58" s="2">
        <v>0.73611111111111116</v>
      </c>
      <c r="E58" s="124">
        <v>1.6666666666666718E-2</v>
      </c>
      <c r="F58" s="3" t="s">
        <v>131</v>
      </c>
      <c r="G58" s="22" t="s">
        <v>274</v>
      </c>
      <c r="H58" s="135"/>
      <c r="I58" s="138"/>
    </row>
    <row r="59" spans="2:9" x14ac:dyDescent="0.15">
      <c r="B59" s="127">
        <v>42778</v>
      </c>
      <c r="C59" s="2">
        <v>0.58472222222222225</v>
      </c>
      <c r="D59" s="2"/>
      <c r="E59" s="124"/>
      <c r="F59" s="3" t="s">
        <v>144</v>
      </c>
      <c r="G59" s="22" t="s">
        <v>279</v>
      </c>
      <c r="H59" s="135"/>
      <c r="I59" s="138"/>
    </row>
    <row r="60" spans="2:9" x14ac:dyDescent="0.15">
      <c r="B60" s="127">
        <v>42778</v>
      </c>
      <c r="C60" s="2">
        <v>0.67361111111111116</v>
      </c>
      <c r="D60" s="2"/>
      <c r="E60" s="124"/>
      <c r="F60" s="3" t="s">
        <v>144</v>
      </c>
      <c r="G60" s="22" t="s">
        <v>142</v>
      </c>
      <c r="H60" s="135"/>
      <c r="I60" s="138"/>
    </row>
    <row r="61" spans="2:9" x14ac:dyDescent="0.15">
      <c r="B61" s="127">
        <v>42778</v>
      </c>
      <c r="C61" s="2">
        <v>0.69097222222222221</v>
      </c>
      <c r="D61" s="2"/>
      <c r="E61" s="124"/>
      <c r="F61" s="3" t="s">
        <v>144</v>
      </c>
      <c r="G61" s="22" t="s">
        <v>274</v>
      </c>
      <c r="H61" s="135" t="s">
        <v>287</v>
      </c>
      <c r="I61" s="138"/>
    </row>
    <row r="62" spans="2:9" x14ac:dyDescent="0.15">
      <c r="B62" s="127">
        <v>42778</v>
      </c>
      <c r="C62" s="2">
        <v>0.69444444444444453</v>
      </c>
      <c r="D62" s="2"/>
      <c r="E62" s="124"/>
      <c r="F62" s="3" t="s">
        <v>144</v>
      </c>
      <c r="G62" s="22" t="s">
        <v>136</v>
      </c>
      <c r="H62" s="135"/>
      <c r="I62" s="138"/>
    </row>
    <row r="63" spans="2:9" x14ac:dyDescent="0.15">
      <c r="B63" s="127">
        <v>42778</v>
      </c>
      <c r="C63" s="2">
        <v>0.6958333333333333</v>
      </c>
      <c r="D63" s="2">
        <v>0.74791666666666667</v>
      </c>
      <c r="E63" s="124">
        <v>5.208333333333337E-2</v>
      </c>
      <c r="F63" s="3" t="s">
        <v>131</v>
      </c>
      <c r="G63" s="22" t="s">
        <v>274</v>
      </c>
      <c r="H63" s="135"/>
      <c r="I63" s="138"/>
    </row>
    <row r="64" spans="2:9" x14ac:dyDescent="0.15">
      <c r="B64" s="127">
        <v>42779</v>
      </c>
      <c r="C64" s="2">
        <v>0.26874999999999999</v>
      </c>
      <c r="D64" s="2"/>
      <c r="E64" s="124"/>
      <c r="F64" s="3" t="s">
        <v>144</v>
      </c>
      <c r="G64" s="22" t="s">
        <v>132</v>
      </c>
      <c r="H64" s="135"/>
      <c r="I64" s="138"/>
    </row>
    <row r="65" spans="2:9" x14ac:dyDescent="0.15">
      <c r="B65" s="127">
        <v>42779</v>
      </c>
      <c r="C65" s="2">
        <v>0.27916666666666667</v>
      </c>
      <c r="D65" s="2"/>
      <c r="E65" s="124"/>
      <c r="F65" s="3" t="s">
        <v>144</v>
      </c>
      <c r="G65" s="22" t="s">
        <v>271</v>
      </c>
      <c r="H65" s="135"/>
      <c r="I65" s="138"/>
    </row>
    <row r="66" spans="2:9" x14ac:dyDescent="0.15">
      <c r="B66" s="127">
        <v>42779</v>
      </c>
      <c r="C66" s="2">
        <v>0.46527777777777773</v>
      </c>
      <c r="D66" s="2"/>
      <c r="E66" s="124"/>
      <c r="F66" s="3" t="s">
        <v>268</v>
      </c>
      <c r="G66" s="22" t="s">
        <v>141</v>
      </c>
      <c r="H66" s="135"/>
      <c r="I66" s="138"/>
    </row>
    <row r="67" spans="2:9" x14ac:dyDescent="0.15">
      <c r="B67" s="127">
        <v>42779</v>
      </c>
      <c r="C67" s="2">
        <v>0.51527777777777783</v>
      </c>
      <c r="D67" s="2"/>
      <c r="E67" s="124"/>
      <c r="F67" s="3" t="s">
        <v>144</v>
      </c>
      <c r="G67" s="22" t="s">
        <v>142</v>
      </c>
      <c r="H67" s="135"/>
      <c r="I67" s="138"/>
    </row>
    <row r="68" spans="2:9" x14ac:dyDescent="0.15">
      <c r="B68" s="127">
        <v>42779</v>
      </c>
      <c r="C68" s="2">
        <v>0.53194444444444444</v>
      </c>
      <c r="D68" s="2"/>
      <c r="E68" s="124"/>
      <c r="F68" s="3" t="s">
        <v>283</v>
      </c>
      <c r="G68" s="22" t="s">
        <v>132</v>
      </c>
      <c r="H68" s="135"/>
      <c r="I68" s="138"/>
    </row>
    <row r="69" spans="2:9" x14ac:dyDescent="0.15">
      <c r="B69" s="127">
        <v>42779</v>
      </c>
      <c r="C69" s="2">
        <v>0.58194444444444449</v>
      </c>
      <c r="D69" s="2"/>
      <c r="E69" s="124"/>
      <c r="F69" s="3" t="s">
        <v>131</v>
      </c>
      <c r="G69" s="22" t="s">
        <v>160</v>
      </c>
      <c r="H69" s="135"/>
      <c r="I69" s="138"/>
    </row>
    <row r="70" spans="2:9" x14ac:dyDescent="0.15">
      <c r="B70" s="127">
        <v>42779</v>
      </c>
      <c r="C70" s="2">
        <v>0.62847222222222221</v>
      </c>
      <c r="D70" s="2"/>
      <c r="E70" s="124"/>
      <c r="F70" s="3" t="s">
        <v>131</v>
      </c>
      <c r="G70" s="22" t="s">
        <v>274</v>
      </c>
      <c r="H70" s="135"/>
      <c r="I70" s="138"/>
    </row>
    <row r="71" spans="2:9" x14ac:dyDescent="0.15">
      <c r="B71" s="127">
        <v>42779</v>
      </c>
      <c r="C71" s="2">
        <v>0.66875000000000007</v>
      </c>
      <c r="D71" s="2"/>
      <c r="E71" s="124"/>
      <c r="F71" s="3" t="s">
        <v>268</v>
      </c>
      <c r="G71" s="22" t="s">
        <v>142</v>
      </c>
      <c r="H71" s="135"/>
      <c r="I71" s="138"/>
    </row>
    <row r="72" spans="2:9" x14ac:dyDescent="0.15">
      <c r="B72" s="127">
        <v>42780</v>
      </c>
      <c r="C72" s="2">
        <v>0.53125</v>
      </c>
      <c r="D72" s="2"/>
      <c r="E72" s="124"/>
      <c r="F72" s="3" t="s">
        <v>268</v>
      </c>
      <c r="G72" s="22" t="s">
        <v>141</v>
      </c>
      <c r="H72" s="135"/>
      <c r="I72" s="138"/>
    </row>
    <row r="73" spans="2:9" x14ac:dyDescent="0.15">
      <c r="B73" s="127">
        <v>42780</v>
      </c>
      <c r="C73" s="2">
        <v>0.54652777777777783</v>
      </c>
      <c r="D73" s="2"/>
      <c r="E73" s="124"/>
      <c r="F73" s="3" t="s">
        <v>157</v>
      </c>
      <c r="G73" s="22" t="s">
        <v>136</v>
      </c>
      <c r="H73" s="135"/>
      <c r="I73" s="138"/>
    </row>
    <row r="74" spans="2:9" x14ac:dyDescent="0.15">
      <c r="B74" s="127">
        <v>42780</v>
      </c>
      <c r="C74" s="2">
        <v>0.69236111111111109</v>
      </c>
      <c r="D74" s="2">
        <v>0.75138888888888899</v>
      </c>
      <c r="E74" s="124">
        <v>5.9027777777777901E-2</v>
      </c>
      <c r="F74" s="3" t="s">
        <v>268</v>
      </c>
      <c r="G74" s="22" t="s">
        <v>274</v>
      </c>
      <c r="H74" s="135"/>
      <c r="I74" s="138"/>
    </row>
    <row r="75" spans="2:9" x14ac:dyDescent="0.15">
      <c r="B75" s="127">
        <v>42781</v>
      </c>
      <c r="C75" s="2">
        <v>0.26250000000000001</v>
      </c>
      <c r="D75" s="2"/>
      <c r="E75" s="124"/>
      <c r="F75" s="3" t="s">
        <v>157</v>
      </c>
      <c r="G75" s="22" t="s">
        <v>132</v>
      </c>
      <c r="H75" s="135"/>
      <c r="I75" s="138"/>
    </row>
    <row r="76" spans="2:9" x14ac:dyDescent="0.15">
      <c r="B76" s="127">
        <v>42781</v>
      </c>
      <c r="C76" s="2">
        <v>0.26944444444444443</v>
      </c>
      <c r="D76" s="2"/>
      <c r="E76" s="124"/>
      <c r="F76" s="3" t="s">
        <v>131</v>
      </c>
      <c r="G76" s="22" t="s">
        <v>278</v>
      </c>
      <c r="H76" s="135"/>
      <c r="I76" s="138"/>
    </row>
    <row r="77" spans="2:9" x14ac:dyDescent="0.15">
      <c r="B77" s="127">
        <v>42781</v>
      </c>
      <c r="C77" s="2">
        <v>0.7284722222222223</v>
      </c>
      <c r="D77" s="2">
        <v>0.75347222222222221</v>
      </c>
      <c r="E77" s="124">
        <v>2.4999999999999911E-2</v>
      </c>
      <c r="F77" s="3" t="s">
        <v>131</v>
      </c>
      <c r="G77" s="22" t="s">
        <v>141</v>
      </c>
      <c r="H77" s="135"/>
      <c r="I77" s="138"/>
    </row>
    <row r="78" spans="2:9" x14ac:dyDescent="0.15">
      <c r="B78" s="127">
        <v>42782</v>
      </c>
      <c r="C78" s="2">
        <v>0.43472222222222223</v>
      </c>
      <c r="D78" s="2"/>
      <c r="E78" s="124"/>
      <c r="F78" s="3" t="s">
        <v>268</v>
      </c>
      <c r="G78" s="22" t="s">
        <v>132</v>
      </c>
      <c r="H78" s="135"/>
      <c r="I78" s="138"/>
    </row>
    <row r="79" spans="2:9" x14ac:dyDescent="0.15">
      <c r="B79" s="127">
        <v>42782</v>
      </c>
      <c r="C79" s="2">
        <v>0.50972222222222219</v>
      </c>
      <c r="D79" s="2"/>
      <c r="E79" s="124"/>
      <c r="F79" s="3" t="s">
        <v>283</v>
      </c>
      <c r="G79" s="22" t="s">
        <v>278</v>
      </c>
      <c r="H79" s="135"/>
      <c r="I79" s="138"/>
    </row>
    <row r="80" spans="2:9" x14ac:dyDescent="0.15">
      <c r="B80" s="127">
        <v>42782</v>
      </c>
      <c r="C80" s="2">
        <v>0.57013888888888886</v>
      </c>
      <c r="D80" s="2"/>
      <c r="E80" s="124"/>
      <c r="F80" s="3" t="s">
        <v>268</v>
      </c>
      <c r="G80" s="22" t="s">
        <v>274</v>
      </c>
      <c r="H80" s="135" t="s">
        <v>284</v>
      </c>
      <c r="I80" s="138"/>
    </row>
    <row r="81" spans="2:9" x14ac:dyDescent="0.15">
      <c r="B81" s="127">
        <v>42782</v>
      </c>
      <c r="C81" s="2">
        <v>0.58750000000000002</v>
      </c>
      <c r="D81" s="2"/>
      <c r="E81" s="124"/>
      <c r="F81" s="3" t="s">
        <v>144</v>
      </c>
      <c r="G81" s="22" t="s">
        <v>142</v>
      </c>
      <c r="H81" s="135"/>
      <c r="I81" s="138"/>
    </row>
    <row r="82" spans="2:9" x14ac:dyDescent="0.15">
      <c r="B82" s="127">
        <v>42782</v>
      </c>
      <c r="C82" s="2">
        <v>0.7284722222222223</v>
      </c>
      <c r="D82" s="2">
        <v>0.75347222222222221</v>
      </c>
      <c r="E82" s="124">
        <v>2.4999999999999911E-2</v>
      </c>
      <c r="F82" s="3" t="s">
        <v>157</v>
      </c>
      <c r="G82" s="22" t="s">
        <v>274</v>
      </c>
      <c r="H82" s="135"/>
      <c r="I82" s="25"/>
    </row>
    <row r="83" spans="2:9" x14ac:dyDescent="0.15">
      <c r="B83" s="127">
        <v>42783</v>
      </c>
      <c r="C83" s="2">
        <v>0.26666666666666666</v>
      </c>
      <c r="D83" s="2"/>
      <c r="E83" s="124"/>
      <c r="F83" s="3" t="s">
        <v>144</v>
      </c>
      <c r="G83" s="22" t="s">
        <v>132</v>
      </c>
      <c r="H83" s="135"/>
      <c r="I83" s="25"/>
    </row>
    <row r="84" spans="2:9" x14ac:dyDescent="0.15">
      <c r="B84" s="127">
        <v>42783</v>
      </c>
      <c r="C84" s="2">
        <v>0.27430555555555552</v>
      </c>
      <c r="D84" s="2"/>
      <c r="E84" s="124"/>
      <c r="F84" s="3" t="s">
        <v>265</v>
      </c>
      <c r="G84" s="22" t="s">
        <v>136</v>
      </c>
      <c r="H84" s="135"/>
      <c r="I84" s="25"/>
    </row>
    <row r="85" spans="2:9" x14ac:dyDescent="0.15">
      <c r="B85" s="127">
        <v>42783</v>
      </c>
      <c r="C85" s="2">
        <v>0.59375</v>
      </c>
      <c r="D85" s="2"/>
      <c r="E85" s="124"/>
      <c r="F85" s="3" t="s">
        <v>268</v>
      </c>
      <c r="G85" s="22" t="s">
        <v>141</v>
      </c>
      <c r="H85" s="135"/>
      <c r="I85" s="25"/>
    </row>
    <row r="86" spans="2:9" x14ac:dyDescent="0.15">
      <c r="B86" s="127">
        <v>42783</v>
      </c>
      <c r="C86" s="2">
        <v>0.65208333333333335</v>
      </c>
      <c r="D86" s="2"/>
      <c r="E86" s="124"/>
      <c r="F86" s="3" t="s">
        <v>144</v>
      </c>
      <c r="G86" s="22" t="s">
        <v>142</v>
      </c>
      <c r="H86" s="135"/>
      <c r="I86" s="25"/>
    </row>
    <row r="87" spans="2:9" x14ac:dyDescent="0.15">
      <c r="B87" s="127">
        <v>42783</v>
      </c>
      <c r="C87" s="2">
        <v>0.69374999999999998</v>
      </c>
      <c r="D87" s="2">
        <v>0.74652777777777779</v>
      </c>
      <c r="E87" s="124">
        <v>5.2777777777777812E-2</v>
      </c>
      <c r="F87" s="3" t="s">
        <v>157</v>
      </c>
      <c r="G87" s="22" t="s">
        <v>270</v>
      </c>
      <c r="H87" s="135"/>
      <c r="I87" s="25"/>
    </row>
    <row r="88" spans="2:9" x14ac:dyDescent="0.15">
      <c r="B88" s="127">
        <v>42784</v>
      </c>
      <c r="C88" s="2">
        <v>0.2638888888888889</v>
      </c>
      <c r="D88" s="2"/>
      <c r="E88" s="124"/>
      <c r="F88" s="3" t="s">
        <v>144</v>
      </c>
      <c r="G88" s="22" t="s">
        <v>274</v>
      </c>
      <c r="H88" s="135"/>
      <c r="I88" s="25"/>
    </row>
    <row r="89" spans="2:9" x14ac:dyDescent="0.15">
      <c r="B89" s="127">
        <v>42784</v>
      </c>
      <c r="C89" s="2">
        <v>0.26666666666666666</v>
      </c>
      <c r="D89" s="2"/>
      <c r="E89" s="124"/>
      <c r="F89" s="3" t="s">
        <v>131</v>
      </c>
      <c r="G89" s="22" t="s">
        <v>136</v>
      </c>
      <c r="H89" s="135"/>
      <c r="I89" s="25"/>
    </row>
    <row r="90" spans="2:9" x14ac:dyDescent="0.15">
      <c r="B90" s="127">
        <v>42784</v>
      </c>
      <c r="C90" s="2">
        <v>0.29444444444444445</v>
      </c>
      <c r="D90" s="2"/>
      <c r="E90" s="124"/>
      <c r="F90" s="3" t="s">
        <v>268</v>
      </c>
      <c r="G90" s="22" t="s">
        <v>141</v>
      </c>
      <c r="H90" s="135"/>
      <c r="I90" s="25"/>
    </row>
    <row r="91" spans="2:9" x14ac:dyDescent="0.15">
      <c r="B91" s="127">
        <v>42784</v>
      </c>
      <c r="C91" s="2">
        <v>0.32013888888888892</v>
      </c>
      <c r="D91" s="2"/>
      <c r="E91" s="124"/>
      <c r="F91" s="3" t="s">
        <v>144</v>
      </c>
      <c r="G91" s="22" t="s">
        <v>136</v>
      </c>
      <c r="H91" s="135"/>
      <c r="I91" s="25"/>
    </row>
    <row r="92" spans="2:9" x14ac:dyDescent="0.15">
      <c r="B92" s="127">
        <v>42785</v>
      </c>
      <c r="C92" s="2">
        <v>0.50069444444444444</v>
      </c>
      <c r="D92" s="2"/>
      <c r="E92" s="124"/>
      <c r="F92" s="3" t="s">
        <v>131</v>
      </c>
      <c r="G92" s="22" t="s">
        <v>141</v>
      </c>
      <c r="H92" s="135"/>
      <c r="I92" s="25"/>
    </row>
    <row r="93" spans="2:9" x14ac:dyDescent="0.15">
      <c r="B93" s="127">
        <v>42785</v>
      </c>
      <c r="C93" s="2">
        <v>0.58888888888888891</v>
      </c>
      <c r="D93" s="2"/>
      <c r="E93" s="124"/>
      <c r="F93" s="3" t="s">
        <v>144</v>
      </c>
      <c r="G93" s="22" t="s">
        <v>142</v>
      </c>
      <c r="H93" s="135"/>
      <c r="I93" s="25"/>
    </row>
    <row r="94" spans="2:9" x14ac:dyDescent="0.15">
      <c r="B94" s="127">
        <v>42785</v>
      </c>
      <c r="C94" s="2">
        <v>0.6777777777777777</v>
      </c>
      <c r="D94" s="2">
        <v>0.75694444444444453</v>
      </c>
      <c r="E94" s="124">
        <v>7.9166666666666829E-2</v>
      </c>
      <c r="F94" s="3" t="s">
        <v>131</v>
      </c>
      <c r="G94" s="22" t="s">
        <v>141</v>
      </c>
      <c r="H94" s="135" t="s">
        <v>163</v>
      </c>
      <c r="I94" s="25"/>
    </row>
    <row r="95" spans="2:9" x14ac:dyDescent="0.15">
      <c r="B95" s="127">
        <v>42786</v>
      </c>
      <c r="C95" s="2">
        <v>0.25972222222222224</v>
      </c>
      <c r="D95" s="2"/>
      <c r="E95" s="124"/>
      <c r="F95" s="3" t="s">
        <v>144</v>
      </c>
      <c r="G95" s="22" t="s">
        <v>141</v>
      </c>
      <c r="H95" s="135"/>
      <c r="I95" s="25"/>
    </row>
    <row r="96" spans="2:9" x14ac:dyDescent="0.15">
      <c r="B96" s="127">
        <v>42786</v>
      </c>
      <c r="C96" s="2">
        <v>0.2722222222222222</v>
      </c>
      <c r="D96" s="2"/>
      <c r="E96" s="124"/>
      <c r="F96" s="3" t="s">
        <v>268</v>
      </c>
      <c r="G96" s="22" t="s">
        <v>271</v>
      </c>
      <c r="H96" s="135"/>
      <c r="I96" s="25"/>
    </row>
    <row r="97" spans="2:9" x14ac:dyDescent="0.15">
      <c r="B97" s="127">
        <v>42786</v>
      </c>
      <c r="C97" s="2">
        <v>0.28888888888888892</v>
      </c>
      <c r="D97" s="2"/>
      <c r="E97" s="124"/>
      <c r="F97" s="3" t="s">
        <v>131</v>
      </c>
      <c r="G97" s="22" t="s">
        <v>274</v>
      </c>
      <c r="H97" s="135" t="s">
        <v>163</v>
      </c>
      <c r="I97" s="25"/>
    </row>
    <row r="98" spans="2:9" x14ac:dyDescent="0.15">
      <c r="B98" s="127">
        <v>42786</v>
      </c>
      <c r="C98" s="2">
        <v>0.29652777777777778</v>
      </c>
      <c r="D98" s="2"/>
      <c r="E98" s="124"/>
      <c r="F98" s="3" t="s">
        <v>144</v>
      </c>
      <c r="G98" s="22" t="s">
        <v>136</v>
      </c>
      <c r="H98" s="135"/>
      <c r="I98" s="25"/>
    </row>
    <row r="99" spans="2:9" x14ac:dyDescent="0.15">
      <c r="B99" s="127">
        <v>42787</v>
      </c>
      <c r="C99" s="2">
        <v>0.4909722222222222</v>
      </c>
      <c r="D99" s="2"/>
      <c r="E99" s="124"/>
      <c r="F99" s="3" t="s">
        <v>268</v>
      </c>
      <c r="G99" s="22" t="s">
        <v>132</v>
      </c>
      <c r="H99" s="135"/>
      <c r="I99" s="25"/>
    </row>
    <row r="100" spans="2:9" x14ac:dyDescent="0.15">
      <c r="B100" s="127">
        <v>42787</v>
      </c>
      <c r="C100" s="2">
        <v>0.49861111111111112</v>
      </c>
      <c r="D100" s="2">
        <v>0.53125</v>
      </c>
      <c r="E100" s="124">
        <v>3.2638888888888884E-2</v>
      </c>
      <c r="F100" s="3" t="s">
        <v>144</v>
      </c>
      <c r="G100" s="22"/>
      <c r="H100" s="135" t="s">
        <v>268</v>
      </c>
      <c r="I100" s="25"/>
    </row>
    <row r="101" spans="2:9" x14ac:dyDescent="0.15">
      <c r="B101" s="127">
        <v>42787</v>
      </c>
      <c r="C101" s="2">
        <v>0.59652777777777777</v>
      </c>
      <c r="D101" s="2"/>
      <c r="E101" s="124"/>
      <c r="F101" s="3" t="s">
        <v>144</v>
      </c>
      <c r="G101" s="22" t="s">
        <v>278</v>
      </c>
      <c r="H101" s="135"/>
      <c r="I101" s="25"/>
    </row>
    <row r="102" spans="2:9" x14ac:dyDescent="0.15">
      <c r="B102" s="127">
        <v>42787</v>
      </c>
      <c r="C102" s="2">
        <v>0.73888888888888893</v>
      </c>
      <c r="D102" s="2">
        <v>0.75486111111111109</v>
      </c>
      <c r="E102" s="124">
        <v>1.5972222222222165E-2</v>
      </c>
      <c r="F102" s="3" t="s">
        <v>268</v>
      </c>
      <c r="G102" s="22" t="s">
        <v>132</v>
      </c>
      <c r="H102" s="135"/>
      <c r="I102" s="25"/>
    </row>
    <row r="103" spans="2:9" x14ac:dyDescent="0.15">
      <c r="B103" s="127">
        <v>42788</v>
      </c>
      <c r="C103" s="2">
        <v>0.25694444444444448</v>
      </c>
      <c r="D103" s="2"/>
      <c r="E103" s="124"/>
      <c r="F103" s="3" t="s">
        <v>268</v>
      </c>
      <c r="G103" s="22" t="s">
        <v>141</v>
      </c>
      <c r="H103" s="135"/>
      <c r="I103" s="25"/>
    </row>
    <row r="104" spans="2:9" x14ac:dyDescent="0.15">
      <c r="B104" s="127">
        <v>42788</v>
      </c>
      <c r="C104" s="2">
        <v>0.26944444444444443</v>
      </c>
      <c r="D104" s="2"/>
      <c r="E104" s="124"/>
      <c r="F104" s="3" t="s">
        <v>131</v>
      </c>
      <c r="G104" s="22" t="s">
        <v>142</v>
      </c>
      <c r="H104" s="135"/>
      <c r="I104" s="25"/>
    </row>
    <row r="105" spans="2:9" x14ac:dyDescent="0.15">
      <c r="B105" s="127">
        <v>42788</v>
      </c>
      <c r="C105" s="2">
        <v>0.45069444444444445</v>
      </c>
      <c r="D105" s="2"/>
      <c r="E105" s="124"/>
      <c r="F105" s="3" t="s">
        <v>144</v>
      </c>
      <c r="G105" s="22" t="s">
        <v>141</v>
      </c>
      <c r="H105" s="135"/>
      <c r="I105" s="25"/>
    </row>
    <row r="106" spans="2:9" x14ac:dyDescent="0.15">
      <c r="B106" s="127">
        <v>42788</v>
      </c>
      <c r="C106" s="2">
        <v>0.51527777777777783</v>
      </c>
      <c r="D106" s="2"/>
      <c r="E106" s="124"/>
      <c r="F106" s="3" t="s">
        <v>268</v>
      </c>
      <c r="G106" s="22" t="s">
        <v>271</v>
      </c>
      <c r="H106" s="135"/>
      <c r="I106" s="25"/>
    </row>
    <row r="107" spans="2:9" x14ac:dyDescent="0.15">
      <c r="B107" s="127">
        <v>42788</v>
      </c>
      <c r="C107" s="2">
        <v>0.74305555555555547</v>
      </c>
      <c r="D107" s="2">
        <v>0.75</v>
      </c>
      <c r="E107" s="124">
        <v>6.9444444444445308E-3</v>
      </c>
      <c r="F107" s="3" t="s">
        <v>268</v>
      </c>
      <c r="G107" s="22" t="s">
        <v>141</v>
      </c>
      <c r="H107" s="135"/>
      <c r="I107" s="25"/>
    </row>
    <row r="108" spans="2:9" x14ac:dyDescent="0.15">
      <c r="B108" s="127">
        <v>42790</v>
      </c>
      <c r="C108" s="2">
        <v>0.34097222222222223</v>
      </c>
      <c r="D108" s="2"/>
      <c r="E108" s="124"/>
      <c r="F108" s="3" t="s">
        <v>144</v>
      </c>
      <c r="G108" s="22" t="s">
        <v>274</v>
      </c>
      <c r="H108" s="135"/>
      <c r="I108" s="25"/>
    </row>
    <row r="109" spans="2:9" x14ac:dyDescent="0.15">
      <c r="B109" s="127">
        <v>42790</v>
      </c>
      <c r="C109" s="2">
        <v>0.34097222222222223</v>
      </c>
      <c r="D109" s="2">
        <v>0.34097222222222223</v>
      </c>
      <c r="E109" s="124">
        <v>0</v>
      </c>
      <c r="F109" s="3" t="s">
        <v>144</v>
      </c>
      <c r="G109" s="22"/>
      <c r="H109" s="135" t="s">
        <v>144</v>
      </c>
      <c r="I109" s="25"/>
    </row>
    <row r="110" spans="2:9" x14ac:dyDescent="0.15">
      <c r="B110" s="127">
        <v>42790</v>
      </c>
      <c r="C110" s="2">
        <v>0.34652777777777777</v>
      </c>
      <c r="D110" s="2">
        <v>0.35000000000000003</v>
      </c>
      <c r="E110" s="124">
        <v>3.4722222222222654E-3</v>
      </c>
      <c r="F110" s="3" t="s">
        <v>131</v>
      </c>
      <c r="G110" s="22"/>
      <c r="H110" s="135" t="s">
        <v>268</v>
      </c>
      <c r="I110" s="137"/>
    </row>
    <row r="111" spans="2:9" x14ac:dyDescent="0.15">
      <c r="B111" s="127">
        <v>42790</v>
      </c>
      <c r="C111" s="2">
        <v>0.45763888888888887</v>
      </c>
      <c r="D111" s="2"/>
      <c r="E111" s="124"/>
      <c r="F111" s="3" t="s">
        <v>268</v>
      </c>
      <c r="G111" s="22" t="s">
        <v>142</v>
      </c>
      <c r="H111" s="135"/>
      <c r="I111" s="25"/>
    </row>
    <row r="112" spans="2:9" x14ac:dyDescent="0.15">
      <c r="B112" s="127">
        <v>42790</v>
      </c>
      <c r="C112" s="2">
        <v>0.74791666666666667</v>
      </c>
      <c r="D112" s="2">
        <v>0.7583333333333333</v>
      </c>
      <c r="E112" s="124">
        <v>1.041666666666663E-2</v>
      </c>
      <c r="F112" s="3" t="s">
        <v>144</v>
      </c>
      <c r="G112" s="22" t="s">
        <v>141</v>
      </c>
      <c r="H112" s="135"/>
      <c r="I112" s="25"/>
    </row>
    <row r="113" spans="2:9" x14ac:dyDescent="0.15">
      <c r="B113" s="127">
        <v>42790</v>
      </c>
      <c r="C113" s="2">
        <v>0.74930555555555556</v>
      </c>
      <c r="D113" s="2">
        <v>0.75277777777777777</v>
      </c>
      <c r="E113" s="124">
        <v>3.4722222222222099E-3</v>
      </c>
      <c r="F113" s="3" t="s">
        <v>144</v>
      </c>
      <c r="G113" s="22"/>
      <c r="H113" s="135" t="s">
        <v>131</v>
      </c>
      <c r="I113" s="25"/>
    </row>
    <row r="114" spans="2:9" x14ac:dyDescent="0.15">
      <c r="B114" s="127">
        <v>42790</v>
      </c>
      <c r="C114" s="2">
        <v>0.75277777777777777</v>
      </c>
      <c r="D114" s="2">
        <v>0.7583333333333333</v>
      </c>
      <c r="E114" s="124">
        <v>5.5555555555555358E-3</v>
      </c>
      <c r="F114" s="3" t="s">
        <v>268</v>
      </c>
      <c r="G114" s="22"/>
      <c r="H114" s="135" t="s">
        <v>144</v>
      </c>
      <c r="I114" s="25"/>
    </row>
    <row r="115" spans="2:9" x14ac:dyDescent="0.15">
      <c r="B115" s="127">
        <v>42791</v>
      </c>
      <c r="C115" s="2">
        <v>0.25486111111111109</v>
      </c>
      <c r="D115" s="2"/>
      <c r="E115" s="124"/>
      <c r="F115" s="3" t="s">
        <v>268</v>
      </c>
      <c r="G115" s="22" t="s">
        <v>274</v>
      </c>
      <c r="H115" s="135"/>
      <c r="I115" s="25"/>
    </row>
    <row r="116" spans="2:9" x14ac:dyDescent="0.15">
      <c r="B116" s="127">
        <v>42791</v>
      </c>
      <c r="C116" s="2">
        <v>0.25625000000000003</v>
      </c>
      <c r="D116" s="2"/>
      <c r="E116" s="124"/>
      <c r="F116" s="3" t="s">
        <v>131</v>
      </c>
      <c r="G116" s="22" t="s">
        <v>142</v>
      </c>
      <c r="H116" s="135"/>
      <c r="I116" s="25"/>
    </row>
    <row r="117" spans="2:9" x14ac:dyDescent="0.15">
      <c r="B117" s="127">
        <v>42791</v>
      </c>
      <c r="C117" s="2">
        <v>0.48541666666666666</v>
      </c>
      <c r="D117" s="2"/>
      <c r="E117" s="124"/>
      <c r="F117" s="3" t="s">
        <v>268</v>
      </c>
      <c r="G117" s="22" t="s">
        <v>274</v>
      </c>
      <c r="H117" s="135"/>
      <c r="I117" s="25"/>
    </row>
    <row r="118" spans="2:9" x14ac:dyDescent="0.15">
      <c r="B118" s="127">
        <v>42791</v>
      </c>
      <c r="C118" s="2">
        <v>0.4909722222222222</v>
      </c>
      <c r="D118" s="2"/>
      <c r="E118" s="124"/>
      <c r="F118" s="3" t="s">
        <v>283</v>
      </c>
      <c r="G118" s="22" t="s">
        <v>277</v>
      </c>
      <c r="H118" s="135"/>
      <c r="I118" s="25"/>
    </row>
    <row r="119" spans="2:9" x14ac:dyDescent="0.15">
      <c r="B119" s="142">
        <v>42792</v>
      </c>
      <c r="C119" s="2">
        <v>0.36736111111111108</v>
      </c>
      <c r="D119" s="2"/>
      <c r="E119" s="124"/>
      <c r="F119" s="3" t="s">
        <v>144</v>
      </c>
      <c r="G119" s="145" t="s">
        <v>141</v>
      </c>
      <c r="H119" s="135"/>
      <c r="I119" s="143"/>
    </row>
    <row r="120" spans="2:9" x14ac:dyDescent="0.15">
      <c r="B120" s="142">
        <v>42792</v>
      </c>
      <c r="C120" s="2">
        <v>0.47638888888888892</v>
      </c>
      <c r="D120" s="2"/>
      <c r="E120" s="124"/>
      <c r="F120" s="3" t="s">
        <v>144</v>
      </c>
      <c r="G120" s="145" t="s">
        <v>142</v>
      </c>
      <c r="H120" s="135"/>
      <c r="I120" s="143"/>
    </row>
    <row r="121" spans="2:9" x14ac:dyDescent="0.15">
      <c r="B121" s="142">
        <v>42792</v>
      </c>
      <c r="C121" s="2">
        <v>0.74375000000000002</v>
      </c>
      <c r="D121" s="2">
        <v>0.75138888888888899</v>
      </c>
      <c r="E121" s="124">
        <v>7.6388888888889728E-3</v>
      </c>
      <c r="F121" s="3" t="s">
        <v>144</v>
      </c>
      <c r="G121" s="145" t="s">
        <v>132</v>
      </c>
      <c r="H121" s="135"/>
      <c r="I121" s="143"/>
    </row>
    <row r="122" spans="2:9" x14ac:dyDescent="0.15">
      <c r="B122" s="151">
        <v>42793</v>
      </c>
      <c r="C122" s="2">
        <v>0.73333333333333339</v>
      </c>
      <c r="D122" s="2">
        <v>0.75694444444444453</v>
      </c>
      <c r="E122" s="124">
        <v>2.3611111111111138E-2</v>
      </c>
      <c r="F122" s="3" t="s">
        <v>144</v>
      </c>
      <c r="G122" s="145" t="s">
        <v>141</v>
      </c>
      <c r="H122" s="135"/>
      <c r="I122" s="143"/>
    </row>
    <row r="123" spans="2:9" x14ac:dyDescent="0.15">
      <c r="B123" s="127">
        <v>42794</v>
      </c>
      <c r="C123" s="2">
        <v>0.25138888888888888</v>
      </c>
      <c r="D123" s="2"/>
      <c r="E123" s="124"/>
      <c r="F123" s="3" t="s">
        <v>144</v>
      </c>
      <c r="G123" s="22" t="s">
        <v>141</v>
      </c>
      <c r="H123" s="135"/>
      <c r="I123" s="143"/>
    </row>
    <row r="124" spans="2:9" x14ac:dyDescent="0.15">
      <c r="B124" s="127">
        <v>42794</v>
      </c>
      <c r="C124" s="2">
        <v>0.26111111111111113</v>
      </c>
      <c r="D124" s="2"/>
      <c r="E124" s="124"/>
      <c r="F124" s="3" t="s">
        <v>144</v>
      </c>
      <c r="G124" s="22" t="s">
        <v>136</v>
      </c>
      <c r="H124" s="135"/>
      <c r="I124" s="143"/>
    </row>
    <row r="125" spans="2:9" x14ac:dyDescent="0.15">
      <c r="B125" s="127">
        <v>42794</v>
      </c>
      <c r="C125" s="2">
        <v>0.49236111111111108</v>
      </c>
      <c r="D125" s="2"/>
      <c r="E125" s="124"/>
      <c r="F125" s="3" t="s">
        <v>144</v>
      </c>
      <c r="G125" s="22" t="s">
        <v>141</v>
      </c>
      <c r="H125" s="135" t="s">
        <v>285</v>
      </c>
      <c r="I125" s="143"/>
    </row>
    <row r="126" spans="2:9" x14ac:dyDescent="0.15">
      <c r="B126" s="127">
        <v>42794</v>
      </c>
      <c r="C126" s="2">
        <v>0.50486111111111109</v>
      </c>
      <c r="D126" s="2"/>
      <c r="E126" s="124"/>
      <c r="F126" s="3" t="s">
        <v>144</v>
      </c>
      <c r="G126" s="22" t="s">
        <v>142</v>
      </c>
      <c r="H126" s="135"/>
      <c r="I126" s="143"/>
    </row>
    <row r="127" spans="2:9" x14ac:dyDescent="0.15">
      <c r="B127" s="127">
        <v>42794</v>
      </c>
      <c r="C127" s="2">
        <v>0.55069444444444449</v>
      </c>
      <c r="D127" s="2"/>
      <c r="E127" s="124"/>
      <c r="F127" s="3" t="s">
        <v>131</v>
      </c>
      <c r="G127" s="22" t="s">
        <v>141</v>
      </c>
      <c r="H127" s="135"/>
      <c r="I127" s="143"/>
    </row>
    <row r="128" spans="2:9" x14ac:dyDescent="0.15">
      <c r="B128" s="127">
        <v>42794</v>
      </c>
      <c r="C128" s="2">
        <v>0.55902777777777779</v>
      </c>
      <c r="D128" s="2"/>
      <c r="E128" s="124"/>
      <c r="F128" s="3" t="s">
        <v>144</v>
      </c>
      <c r="G128" s="22" t="s">
        <v>142</v>
      </c>
      <c r="H128" s="135"/>
      <c r="I128" s="143"/>
    </row>
    <row r="129" spans="2:9" x14ac:dyDescent="0.15">
      <c r="B129" s="127">
        <v>42794</v>
      </c>
      <c r="C129" s="2">
        <v>0.75763888888888886</v>
      </c>
      <c r="D129" s="2">
        <v>0.7631944444444444</v>
      </c>
      <c r="E129" s="124">
        <v>5.5555555555555358E-3</v>
      </c>
      <c r="F129" s="3" t="s">
        <v>144</v>
      </c>
      <c r="G129" s="22" t="s">
        <v>141</v>
      </c>
      <c r="H129" s="135"/>
      <c r="I129" s="143"/>
    </row>
    <row r="130" spans="2:9" x14ac:dyDescent="0.15">
      <c r="B130" s="127">
        <v>42794</v>
      </c>
      <c r="C130" s="2">
        <v>0.76041666666666663</v>
      </c>
      <c r="D130" s="2">
        <v>0.7631944444444444</v>
      </c>
      <c r="E130" s="124">
        <v>2.7777777777777679E-3</v>
      </c>
      <c r="F130" s="3" t="s">
        <v>144</v>
      </c>
      <c r="G130" s="22"/>
      <c r="H130" s="135" t="s">
        <v>283</v>
      </c>
      <c r="I130" s="143"/>
    </row>
    <row r="131" spans="2:9" x14ac:dyDescent="0.15">
      <c r="B131" s="127">
        <v>42795</v>
      </c>
      <c r="C131" s="2">
        <v>0.25</v>
      </c>
      <c r="D131" s="2"/>
      <c r="E131" s="124"/>
      <c r="F131" s="3" t="s">
        <v>144</v>
      </c>
      <c r="G131" s="22" t="s">
        <v>141</v>
      </c>
      <c r="H131" s="135"/>
      <c r="I131" s="143"/>
    </row>
    <row r="132" spans="2:9" x14ac:dyDescent="0.15">
      <c r="B132" s="127">
        <v>42795</v>
      </c>
      <c r="C132" s="2">
        <v>0.2590277777777778</v>
      </c>
      <c r="D132" s="2"/>
      <c r="E132" s="124"/>
      <c r="F132" s="3" t="s">
        <v>144</v>
      </c>
      <c r="G132" s="22" t="s">
        <v>142</v>
      </c>
      <c r="H132" s="135"/>
      <c r="I132" s="143"/>
    </row>
    <row r="133" spans="2:9" x14ac:dyDescent="0.15">
      <c r="B133" s="127">
        <v>42795</v>
      </c>
      <c r="C133" s="2">
        <v>0.40833333333333338</v>
      </c>
      <c r="D133" s="2"/>
      <c r="E133" s="124"/>
      <c r="F133" s="3" t="s">
        <v>144</v>
      </c>
      <c r="G133" s="22" t="s">
        <v>274</v>
      </c>
      <c r="H133" s="135"/>
      <c r="I133" s="143"/>
    </row>
    <row r="134" spans="2:9" x14ac:dyDescent="0.15">
      <c r="B134" s="127">
        <v>42795</v>
      </c>
      <c r="C134" s="2">
        <v>0.52708333333333335</v>
      </c>
      <c r="D134" s="2"/>
      <c r="E134" s="124"/>
      <c r="F134" s="3" t="s">
        <v>131</v>
      </c>
      <c r="G134" s="22" t="s">
        <v>142</v>
      </c>
      <c r="H134" s="135"/>
      <c r="I134" s="143"/>
    </row>
    <row r="135" spans="2:9" x14ac:dyDescent="0.15">
      <c r="B135" s="127">
        <v>42795</v>
      </c>
      <c r="C135" s="2">
        <v>0.74513888888888891</v>
      </c>
      <c r="D135" s="2">
        <v>0.76250000000000007</v>
      </c>
      <c r="E135" s="124">
        <v>1.736111111111116E-2</v>
      </c>
      <c r="F135" s="3" t="s">
        <v>268</v>
      </c>
      <c r="G135" s="22" t="s">
        <v>141</v>
      </c>
      <c r="H135" s="135"/>
      <c r="I135" s="143"/>
    </row>
    <row r="136" spans="2:9" x14ac:dyDescent="0.15">
      <c r="B136" s="127">
        <v>42795</v>
      </c>
      <c r="C136" s="2">
        <v>0.74791666666666667</v>
      </c>
      <c r="D136" s="2">
        <v>0.75138888888888899</v>
      </c>
      <c r="E136" s="124">
        <v>3.4722222222223209E-3</v>
      </c>
      <c r="F136" s="3" t="s">
        <v>144</v>
      </c>
      <c r="G136" s="22"/>
      <c r="H136" s="135" t="s">
        <v>268</v>
      </c>
      <c r="I136" s="143"/>
    </row>
    <row r="137" spans="2:9" x14ac:dyDescent="0.15">
      <c r="B137" s="127">
        <v>42796</v>
      </c>
      <c r="C137" s="2">
        <v>0.25138888888888888</v>
      </c>
      <c r="D137" s="2"/>
      <c r="E137" s="124"/>
      <c r="F137" s="3" t="s">
        <v>144</v>
      </c>
      <c r="G137" s="22" t="s">
        <v>141</v>
      </c>
      <c r="H137" s="135"/>
      <c r="I137" s="143"/>
    </row>
    <row r="138" spans="2:9" x14ac:dyDescent="0.15">
      <c r="B138" s="127">
        <v>42796</v>
      </c>
      <c r="C138" s="2">
        <v>0.25625000000000003</v>
      </c>
      <c r="D138" s="2"/>
      <c r="E138" s="124"/>
      <c r="F138" s="3" t="s">
        <v>268</v>
      </c>
      <c r="G138" s="22" t="s">
        <v>136</v>
      </c>
      <c r="H138" s="135"/>
      <c r="I138" s="143"/>
    </row>
    <row r="139" spans="2:9" x14ac:dyDescent="0.15">
      <c r="B139" s="127">
        <v>42796</v>
      </c>
      <c r="C139" s="2">
        <v>0.40763888888888888</v>
      </c>
      <c r="D139" s="2"/>
      <c r="E139" s="124"/>
      <c r="F139" s="3" t="s">
        <v>268</v>
      </c>
      <c r="G139" s="22" t="s">
        <v>141</v>
      </c>
      <c r="H139" s="135"/>
      <c r="I139" s="143"/>
    </row>
    <row r="140" spans="2:9" x14ac:dyDescent="0.15">
      <c r="B140" s="127">
        <v>42796</v>
      </c>
      <c r="C140" s="2">
        <v>0.51597222222222217</v>
      </c>
      <c r="D140" s="2"/>
      <c r="E140" s="124"/>
      <c r="F140" s="3" t="s">
        <v>283</v>
      </c>
      <c r="G140" s="22" t="s">
        <v>136</v>
      </c>
      <c r="H140" s="135"/>
      <c r="I140" s="143"/>
    </row>
    <row r="141" spans="2:9" x14ac:dyDescent="0.15">
      <c r="B141" s="127">
        <v>42797</v>
      </c>
      <c r="C141" s="2">
        <v>0.64513888888888882</v>
      </c>
      <c r="D141" s="2"/>
      <c r="E141" s="124"/>
      <c r="F141" s="3" t="s">
        <v>144</v>
      </c>
      <c r="G141" s="22" t="s">
        <v>141</v>
      </c>
      <c r="H141" s="135"/>
      <c r="I141" s="143"/>
    </row>
    <row r="142" spans="2:9" x14ac:dyDescent="0.15">
      <c r="B142" s="127">
        <v>42797</v>
      </c>
      <c r="C142" s="2">
        <v>0.72499999999999998</v>
      </c>
      <c r="D142" s="2"/>
      <c r="E142" s="124"/>
      <c r="F142" s="3" t="s">
        <v>131</v>
      </c>
      <c r="G142" s="22" t="s">
        <v>142</v>
      </c>
      <c r="H142" s="135"/>
      <c r="I142" s="143"/>
    </row>
    <row r="143" spans="2:9" x14ac:dyDescent="0.15">
      <c r="B143" s="127">
        <v>42797</v>
      </c>
      <c r="C143" s="2">
        <v>0.75</v>
      </c>
      <c r="D143" s="2">
        <v>0.76180555555555562</v>
      </c>
      <c r="E143" s="124">
        <v>1.1805555555555625E-2</v>
      </c>
      <c r="F143" s="3" t="s">
        <v>144</v>
      </c>
      <c r="G143" s="22" t="s">
        <v>274</v>
      </c>
      <c r="H143" s="135"/>
      <c r="I143" s="143"/>
    </row>
    <row r="144" spans="2:9" x14ac:dyDescent="0.15">
      <c r="B144" s="127">
        <v>42798</v>
      </c>
      <c r="C144" s="2">
        <v>0.24861111111111112</v>
      </c>
      <c r="D144" s="2"/>
      <c r="E144" s="124"/>
      <c r="F144" s="3" t="s">
        <v>131</v>
      </c>
      <c r="G144" s="22" t="s">
        <v>132</v>
      </c>
      <c r="H144" s="135"/>
      <c r="I144" s="143"/>
    </row>
    <row r="145" spans="2:9" x14ac:dyDescent="0.15">
      <c r="B145" s="127">
        <v>42798</v>
      </c>
      <c r="C145" s="2">
        <v>0.25555555555555559</v>
      </c>
      <c r="D145" s="2"/>
      <c r="E145" s="124"/>
      <c r="F145" s="3" t="s">
        <v>131</v>
      </c>
      <c r="G145" s="22" t="s">
        <v>136</v>
      </c>
      <c r="H145" s="135"/>
      <c r="I145" s="143"/>
    </row>
    <row r="146" spans="2:9" x14ac:dyDescent="0.15">
      <c r="B146" s="127">
        <v>42798</v>
      </c>
      <c r="C146" s="2">
        <v>0.29097222222222224</v>
      </c>
      <c r="D146" s="2"/>
      <c r="E146" s="124"/>
      <c r="F146" s="3" t="s">
        <v>131</v>
      </c>
      <c r="G146" s="22" t="s">
        <v>132</v>
      </c>
      <c r="H146" s="135"/>
      <c r="I146" s="143"/>
    </row>
    <row r="147" spans="2:9" x14ac:dyDescent="0.15">
      <c r="B147" s="127">
        <v>42798</v>
      </c>
      <c r="C147" s="2">
        <v>0.33055555555555555</v>
      </c>
      <c r="D147" s="2">
        <v>0.34513888888888888</v>
      </c>
      <c r="E147" s="124">
        <v>1.4583333333333337E-2</v>
      </c>
      <c r="F147" s="3" t="s">
        <v>131</v>
      </c>
      <c r="G147" s="22"/>
      <c r="H147" s="135" t="s">
        <v>131</v>
      </c>
      <c r="I147" s="143"/>
    </row>
    <row r="148" spans="2:9" x14ac:dyDescent="0.15">
      <c r="B148" s="127">
        <v>42798</v>
      </c>
      <c r="C148" s="2">
        <v>0.38194444444444442</v>
      </c>
      <c r="D148" s="2"/>
      <c r="E148" s="124"/>
      <c r="F148" s="3" t="s">
        <v>131</v>
      </c>
      <c r="G148" s="22" t="s">
        <v>136</v>
      </c>
      <c r="H148" s="135"/>
      <c r="I148" s="143"/>
    </row>
    <row r="149" spans="2:9" x14ac:dyDescent="0.15">
      <c r="B149" s="127">
        <v>42798</v>
      </c>
      <c r="C149" s="2">
        <v>0.59652777777777777</v>
      </c>
      <c r="D149" s="2"/>
      <c r="E149" s="124"/>
      <c r="F149" s="3" t="s">
        <v>131</v>
      </c>
      <c r="G149" s="22" t="s">
        <v>132</v>
      </c>
      <c r="H149" s="135"/>
      <c r="I149" s="143"/>
    </row>
    <row r="150" spans="2:9" x14ac:dyDescent="0.15">
      <c r="B150" s="127">
        <v>42798</v>
      </c>
      <c r="C150" s="2">
        <v>0.59930555555555554</v>
      </c>
      <c r="D150" s="2"/>
      <c r="E150" s="124"/>
      <c r="F150" s="3" t="s">
        <v>131</v>
      </c>
      <c r="G150" s="22" t="s">
        <v>136</v>
      </c>
      <c r="H150" s="135"/>
      <c r="I150" s="143"/>
    </row>
    <row r="151" spans="2:9" x14ac:dyDescent="0.15">
      <c r="B151" s="127">
        <v>42798</v>
      </c>
      <c r="C151" s="2">
        <v>0.59930555555555554</v>
      </c>
      <c r="D151" s="2"/>
      <c r="E151" s="124"/>
      <c r="F151" s="3" t="s">
        <v>131</v>
      </c>
      <c r="G151" s="22" t="s">
        <v>132</v>
      </c>
      <c r="H151" s="135"/>
      <c r="I151" s="143"/>
    </row>
    <row r="152" spans="2:9" x14ac:dyDescent="0.15">
      <c r="B152" s="127">
        <v>42798</v>
      </c>
      <c r="C152" s="2">
        <v>0.6</v>
      </c>
      <c r="D152" s="2"/>
      <c r="E152" s="124"/>
      <c r="F152" s="3" t="s">
        <v>131</v>
      </c>
      <c r="G152" s="22" t="s">
        <v>136</v>
      </c>
      <c r="H152" s="135"/>
      <c r="I152" s="143"/>
    </row>
    <row r="153" spans="2:9" x14ac:dyDescent="0.15">
      <c r="B153" s="127">
        <v>42798</v>
      </c>
      <c r="C153" s="2">
        <v>0.6</v>
      </c>
      <c r="D153" s="2"/>
      <c r="E153" s="124"/>
      <c r="F153" s="3" t="s">
        <v>131</v>
      </c>
      <c r="G153" s="22" t="s">
        <v>132</v>
      </c>
      <c r="H153" s="135"/>
      <c r="I153" s="143"/>
    </row>
    <row r="154" spans="2:9" x14ac:dyDescent="0.15">
      <c r="B154" s="127">
        <v>42798</v>
      </c>
      <c r="C154" s="2">
        <v>0.60069444444444442</v>
      </c>
      <c r="D154" s="2"/>
      <c r="E154" s="124"/>
      <c r="F154" s="3" t="s">
        <v>131</v>
      </c>
      <c r="G154" s="22" t="s">
        <v>136</v>
      </c>
      <c r="H154" s="135"/>
      <c r="I154" s="143"/>
    </row>
    <row r="155" spans="2:9" x14ac:dyDescent="0.15">
      <c r="B155" s="127">
        <v>42798</v>
      </c>
      <c r="C155" s="2">
        <v>0.60416666666666663</v>
      </c>
      <c r="D155" s="2"/>
      <c r="E155" s="124"/>
      <c r="F155" s="3" t="s">
        <v>131</v>
      </c>
      <c r="G155" s="22" t="s">
        <v>132</v>
      </c>
      <c r="H155" s="135"/>
      <c r="I155" s="143"/>
    </row>
    <row r="156" spans="2:9" x14ac:dyDescent="0.15">
      <c r="B156" s="127">
        <v>42798</v>
      </c>
      <c r="C156" s="2">
        <v>0.62986111111111109</v>
      </c>
      <c r="D156" s="2"/>
      <c r="E156" s="124"/>
      <c r="F156" s="3" t="s">
        <v>131</v>
      </c>
      <c r="G156" s="22" t="s">
        <v>136</v>
      </c>
      <c r="H156" s="135"/>
      <c r="I156" s="143"/>
    </row>
    <row r="157" spans="2:9" x14ac:dyDescent="0.15">
      <c r="B157" s="127">
        <v>42799</v>
      </c>
      <c r="C157" s="2">
        <v>0.24791666666666667</v>
      </c>
      <c r="D157" s="2"/>
      <c r="E157" s="124"/>
      <c r="F157" s="3" t="s">
        <v>131</v>
      </c>
      <c r="G157" s="22" t="s">
        <v>132</v>
      </c>
      <c r="H157" s="135"/>
      <c r="I157" s="143"/>
    </row>
    <row r="158" spans="2:9" x14ac:dyDescent="0.15">
      <c r="B158" s="127">
        <v>42799</v>
      </c>
      <c r="C158" s="2">
        <v>0.25208333333333333</v>
      </c>
      <c r="D158" s="2"/>
      <c r="E158" s="124"/>
      <c r="F158" s="3" t="s">
        <v>131</v>
      </c>
      <c r="G158" s="22" t="s">
        <v>136</v>
      </c>
      <c r="H158" s="135"/>
      <c r="I158" s="143"/>
    </row>
    <row r="159" spans="2:9" x14ac:dyDescent="0.15">
      <c r="B159" s="127">
        <v>42799</v>
      </c>
      <c r="C159" s="2">
        <v>0.36458333333333331</v>
      </c>
      <c r="D159" s="2"/>
      <c r="E159" s="124"/>
      <c r="F159" s="3" t="s">
        <v>131</v>
      </c>
      <c r="G159" s="22" t="s">
        <v>132</v>
      </c>
      <c r="H159" s="135"/>
      <c r="I159" s="143"/>
    </row>
    <row r="160" spans="2:9" x14ac:dyDescent="0.15">
      <c r="B160" s="127">
        <v>42799</v>
      </c>
      <c r="C160" s="2">
        <v>0.3659722222222222</v>
      </c>
      <c r="D160" s="2">
        <v>0.39861111111111108</v>
      </c>
      <c r="E160" s="124">
        <v>3.2638888888888884E-2</v>
      </c>
      <c r="F160" s="3" t="s">
        <v>131</v>
      </c>
      <c r="G160" s="22"/>
      <c r="H160" s="135" t="s">
        <v>131</v>
      </c>
      <c r="I160" s="143"/>
    </row>
    <row r="161" spans="2:9" x14ac:dyDescent="0.15">
      <c r="B161" s="127">
        <v>42799</v>
      </c>
      <c r="C161" s="2">
        <v>0.51666666666666672</v>
      </c>
      <c r="D161" s="2"/>
      <c r="E161" s="124"/>
      <c r="F161" s="3" t="s">
        <v>131</v>
      </c>
      <c r="G161" s="22" t="s">
        <v>136</v>
      </c>
      <c r="H161" s="135"/>
      <c r="I161" s="143"/>
    </row>
    <row r="162" spans="2:9" x14ac:dyDescent="0.15">
      <c r="B162" s="127">
        <v>42799</v>
      </c>
      <c r="C162" s="2">
        <v>0.64097222222222217</v>
      </c>
      <c r="D162" s="2"/>
      <c r="E162" s="124"/>
      <c r="F162" s="3" t="s">
        <v>131</v>
      </c>
      <c r="G162" s="22" t="s">
        <v>132</v>
      </c>
      <c r="H162" s="135"/>
      <c r="I162" s="143"/>
    </row>
    <row r="163" spans="2:9" x14ac:dyDescent="0.15">
      <c r="B163" s="127">
        <v>42799</v>
      </c>
      <c r="C163" s="2">
        <v>0.70277777777777783</v>
      </c>
      <c r="D163" s="2"/>
      <c r="E163" s="124"/>
      <c r="F163" s="3" t="s">
        <v>131</v>
      </c>
      <c r="G163" s="22" t="s">
        <v>136</v>
      </c>
      <c r="H163" s="135"/>
      <c r="I163" s="143"/>
    </row>
    <row r="164" spans="2:9" x14ac:dyDescent="0.15">
      <c r="B164" s="127">
        <v>42799</v>
      </c>
      <c r="C164" s="2">
        <v>0.75416666666666676</v>
      </c>
      <c r="D164" s="2">
        <v>0.76388888888888884</v>
      </c>
      <c r="E164" s="124">
        <v>9.7222222222220767E-3</v>
      </c>
      <c r="F164" s="3" t="s">
        <v>131</v>
      </c>
      <c r="G164" s="22" t="s">
        <v>132</v>
      </c>
      <c r="H164" s="135"/>
      <c r="I164" s="143"/>
    </row>
    <row r="165" spans="2:9" x14ac:dyDescent="0.15">
      <c r="B165" s="127">
        <v>42799</v>
      </c>
      <c r="C165" s="2">
        <v>0.75763888888888886</v>
      </c>
      <c r="D165" s="2">
        <v>0.76388888888888884</v>
      </c>
      <c r="E165" s="124">
        <v>6.2499999999999778E-3</v>
      </c>
      <c r="F165" s="3" t="s">
        <v>131</v>
      </c>
      <c r="G165" s="22"/>
      <c r="H165" s="135" t="s">
        <v>131</v>
      </c>
      <c r="I165" s="143"/>
    </row>
    <row r="166" spans="2:9" x14ac:dyDescent="0.15">
      <c r="B166" s="127">
        <v>42800</v>
      </c>
      <c r="C166" s="2">
        <v>0.24861111111111112</v>
      </c>
      <c r="D166" s="2"/>
      <c r="E166" s="124"/>
      <c r="F166" s="3" t="s">
        <v>131</v>
      </c>
      <c r="G166" s="22" t="s">
        <v>132</v>
      </c>
      <c r="H166" s="135"/>
      <c r="I166" s="143"/>
    </row>
    <row r="167" spans="2:9" x14ac:dyDescent="0.15">
      <c r="B167" s="127">
        <v>42800</v>
      </c>
      <c r="C167" s="2">
        <v>0.25763888888888892</v>
      </c>
      <c r="D167" s="2"/>
      <c r="E167" s="124"/>
      <c r="F167" s="3" t="s">
        <v>131</v>
      </c>
      <c r="G167" s="22" t="s">
        <v>136</v>
      </c>
      <c r="H167" s="135"/>
      <c r="I167" s="143"/>
    </row>
    <row r="168" spans="2:9" x14ac:dyDescent="0.15">
      <c r="B168" s="127">
        <v>42800</v>
      </c>
      <c r="C168" s="2">
        <v>0.42708333333333331</v>
      </c>
      <c r="D168" s="2"/>
      <c r="E168" s="124"/>
      <c r="F168" s="3" t="s">
        <v>131</v>
      </c>
      <c r="G168" s="22" t="s">
        <v>132</v>
      </c>
      <c r="H168" s="135"/>
      <c r="I168" s="143"/>
    </row>
    <row r="169" spans="2:9" x14ac:dyDescent="0.15">
      <c r="B169" s="127">
        <v>42800</v>
      </c>
      <c r="C169" s="2">
        <v>0.4909722222222222</v>
      </c>
      <c r="D169" s="2">
        <v>0.50624999999999998</v>
      </c>
      <c r="E169" s="124">
        <v>1.5277777777777779E-2</v>
      </c>
      <c r="F169" s="3" t="s">
        <v>131</v>
      </c>
      <c r="G169" s="22"/>
      <c r="H169" s="135" t="s">
        <v>131</v>
      </c>
      <c r="I169" s="143" t="s">
        <v>171</v>
      </c>
    </row>
    <row r="170" spans="2:9" x14ac:dyDescent="0.15">
      <c r="B170" s="127">
        <v>42800</v>
      </c>
      <c r="C170" s="2">
        <v>0.52916666666666667</v>
      </c>
      <c r="D170" s="2"/>
      <c r="E170" s="124"/>
      <c r="F170" s="3" t="s">
        <v>131</v>
      </c>
      <c r="G170" s="22" t="s">
        <v>136</v>
      </c>
      <c r="H170" s="135"/>
      <c r="I170" s="143"/>
    </row>
    <row r="171" spans="2:9" x14ac:dyDescent="0.15">
      <c r="B171" s="127">
        <v>42801</v>
      </c>
      <c r="C171" s="2">
        <v>0.25</v>
      </c>
      <c r="D171" s="2"/>
      <c r="E171" s="124"/>
      <c r="F171" s="3" t="s">
        <v>131</v>
      </c>
      <c r="G171" s="22" t="s">
        <v>132</v>
      </c>
      <c r="H171" s="135"/>
      <c r="I171" s="143"/>
    </row>
    <row r="172" spans="2:9" x14ac:dyDescent="0.15">
      <c r="B172" s="127">
        <v>42801</v>
      </c>
      <c r="C172" s="2">
        <v>0.2590277777777778</v>
      </c>
      <c r="D172" s="2"/>
      <c r="E172" s="124"/>
      <c r="F172" s="3" t="s">
        <v>131</v>
      </c>
      <c r="G172" s="22" t="s">
        <v>136</v>
      </c>
      <c r="H172" s="135"/>
      <c r="I172" s="143"/>
    </row>
    <row r="173" spans="2:9" x14ac:dyDescent="0.15">
      <c r="B173" s="127">
        <v>42801</v>
      </c>
      <c r="C173" s="2">
        <v>0.46597222222222223</v>
      </c>
      <c r="D173" s="2"/>
      <c r="E173" s="124"/>
      <c r="F173" s="3" t="s">
        <v>131</v>
      </c>
      <c r="G173" s="22" t="s">
        <v>132</v>
      </c>
      <c r="H173" s="135"/>
      <c r="I173" s="143"/>
    </row>
    <row r="174" spans="2:9" x14ac:dyDescent="0.15">
      <c r="B174" s="127">
        <v>42801</v>
      </c>
      <c r="C174" s="2">
        <v>0.53055555555555556</v>
      </c>
      <c r="D174" s="2"/>
      <c r="E174" s="124"/>
      <c r="F174" s="3" t="s">
        <v>131</v>
      </c>
      <c r="G174" s="22" t="s">
        <v>136</v>
      </c>
      <c r="H174" s="135"/>
      <c r="I174" s="143"/>
    </row>
    <row r="175" spans="2:9" x14ac:dyDescent="0.15">
      <c r="B175" s="127">
        <v>42801</v>
      </c>
      <c r="C175" s="2">
        <v>0.74930555555555556</v>
      </c>
      <c r="D175" s="2">
        <v>0.76111111111111107</v>
      </c>
      <c r="E175" s="124">
        <v>1.1805555555555514E-2</v>
      </c>
      <c r="F175" s="3" t="s">
        <v>131</v>
      </c>
      <c r="G175" s="22" t="s">
        <v>132</v>
      </c>
      <c r="H175" s="135"/>
      <c r="I175" s="143"/>
    </row>
    <row r="176" spans="2:9" x14ac:dyDescent="0.15">
      <c r="B176" s="127">
        <v>42802</v>
      </c>
      <c r="C176" s="2">
        <v>0.24513888888888888</v>
      </c>
      <c r="D176" s="2"/>
      <c r="E176" s="124"/>
      <c r="F176" s="3" t="s">
        <v>131</v>
      </c>
      <c r="G176" s="22" t="s">
        <v>132</v>
      </c>
      <c r="H176" s="135"/>
      <c r="I176" s="143"/>
    </row>
    <row r="177" spans="2:9" x14ac:dyDescent="0.15">
      <c r="B177" s="127">
        <v>42802</v>
      </c>
      <c r="C177" s="2">
        <v>0.25416666666666665</v>
      </c>
      <c r="D177" s="2"/>
      <c r="E177" s="124"/>
      <c r="F177" s="3" t="s">
        <v>131</v>
      </c>
      <c r="G177" s="22" t="s">
        <v>136</v>
      </c>
      <c r="H177" s="135"/>
      <c r="I177" s="143"/>
    </row>
    <row r="178" spans="2:9" x14ac:dyDescent="0.15">
      <c r="B178" s="127">
        <v>42802</v>
      </c>
      <c r="C178" s="2">
        <v>0.25972222222222224</v>
      </c>
      <c r="D178" s="2"/>
      <c r="E178" s="124"/>
      <c r="F178" s="3" t="s">
        <v>131</v>
      </c>
      <c r="G178" s="22" t="s">
        <v>132</v>
      </c>
      <c r="H178" s="135" t="s">
        <v>135</v>
      </c>
      <c r="I178" s="143"/>
    </row>
    <row r="179" spans="2:9" x14ac:dyDescent="0.15">
      <c r="B179" s="127">
        <v>42802</v>
      </c>
      <c r="C179" s="2">
        <v>0.26250000000000001</v>
      </c>
      <c r="D179" s="2"/>
      <c r="E179" s="124"/>
      <c r="F179" s="3" t="s">
        <v>131</v>
      </c>
      <c r="G179" s="22" t="s">
        <v>136</v>
      </c>
      <c r="H179" s="135"/>
      <c r="I179" s="143"/>
    </row>
    <row r="180" spans="2:9" x14ac:dyDescent="0.15">
      <c r="B180" s="127">
        <v>42802</v>
      </c>
      <c r="C180" s="2">
        <v>0.48958333333333331</v>
      </c>
      <c r="D180" s="2"/>
      <c r="E180" s="124"/>
      <c r="F180" s="3" t="s">
        <v>131</v>
      </c>
      <c r="G180" s="22" t="s">
        <v>132</v>
      </c>
      <c r="H180" s="135"/>
      <c r="I180" s="143"/>
    </row>
    <row r="181" spans="2:9" x14ac:dyDescent="0.15">
      <c r="B181" s="127">
        <v>42802</v>
      </c>
      <c r="C181" s="2">
        <v>0.51111111111111118</v>
      </c>
      <c r="D181" s="2"/>
      <c r="E181" s="124"/>
      <c r="F181" s="3" t="s">
        <v>131</v>
      </c>
      <c r="G181" s="22" t="s">
        <v>136</v>
      </c>
      <c r="H181" s="135"/>
      <c r="I181" s="143"/>
    </row>
    <row r="182" spans="2:9" x14ac:dyDescent="0.15">
      <c r="B182" s="127">
        <v>42802</v>
      </c>
      <c r="C182" s="2">
        <v>0.72916666666666663</v>
      </c>
      <c r="D182" s="2">
        <v>0.76458333333333339</v>
      </c>
      <c r="E182" s="124">
        <v>3.5416666666666763E-2</v>
      </c>
      <c r="F182" s="3" t="s">
        <v>131</v>
      </c>
      <c r="G182" s="22" t="s">
        <v>132</v>
      </c>
      <c r="H182" s="135"/>
      <c r="I182" s="143"/>
    </row>
    <row r="183" spans="2:9" x14ac:dyDescent="0.15">
      <c r="B183" s="127">
        <v>42802</v>
      </c>
      <c r="C183" s="2">
        <v>0.74652777777777779</v>
      </c>
      <c r="D183" s="2">
        <v>0.76458333333333339</v>
      </c>
      <c r="E183" s="124">
        <v>1.8055555555555602E-2</v>
      </c>
      <c r="F183" s="3" t="s">
        <v>131</v>
      </c>
      <c r="G183" s="22"/>
      <c r="H183" s="135" t="s">
        <v>131</v>
      </c>
      <c r="I183" s="143"/>
    </row>
    <row r="184" spans="2:9" x14ac:dyDescent="0.15">
      <c r="B184" s="127">
        <v>42803</v>
      </c>
      <c r="C184" s="2">
        <v>0.24444444444444446</v>
      </c>
      <c r="D184" s="2"/>
      <c r="E184" s="124"/>
      <c r="F184" s="3" t="s">
        <v>131</v>
      </c>
      <c r="G184" s="22" t="s">
        <v>132</v>
      </c>
      <c r="H184" s="135"/>
      <c r="I184" s="143"/>
    </row>
    <row r="185" spans="2:9" x14ac:dyDescent="0.15">
      <c r="B185" s="127">
        <v>42803</v>
      </c>
      <c r="C185" s="2">
        <v>0.25</v>
      </c>
      <c r="D185" s="2"/>
      <c r="E185" s="124"/>
      <c r="F185" s="3" t="s">
        <v>131</v>
      </c>
      <c r="G185" s="22" t="s">
        <v>136</v>
      </c>
      <c r="H185" s="135"/>
      <c r="I185" s="143"/>
    </row>
    <row r="186" spans="2:9" x14ac:dyDescent="0.15">
      <c r="B186" s="127">
        <v>42803</v>
      </c>
      <c r="C186" s="2">
        <v>0.25694444444444448</v>
      </c>
      <c r="D186" s="2"/>
      <c r="E186" s="124"/>
      <c r="F186" s="3" t="s">
        <v>131</v>
      </c>
      <c r="G186" s="22" t="s">
        <v>132</v>
      </c>
      <c r="H186" s="135" t="s">
        <v>135</v>
      </c>
      <c r="I186" s="143"/>
    </row>
    <row r="187" spans="2:9" x14ac:dyDescent="0.15">
      <c r="B187" s="127">
        <v>42803</v>
      </c>
      <c r="C187" s="2">
        <v>0.25972222222222224</v>
      </c>
      <c r="D187" s="2"/>
      <c r="E187" s="124"/>
      <c r="F187" s="3" t="s">
        <v>131</v>
      </c>
      <c r="G187" s="22" t="s">
        <v>136</v>
      </c>
      <c r="H187" s="135"/>
      <c r="I187" s="143"/>
    </row>
    <row r="188" spans="2:9" x14ac:dyDescent="0.15">
      <c r="B188" s="127">
        <v>42803</v>
      </c>
      <c r="C188" s="2">
        <v>0.47500000000000003</v>
      </c>
      <c r="D188" s="2"/>
      <c r="E188" s="124"/>
      <c r="F188" s="3" t="s">
        <v>131</v>
      </c>
      <c r="G188" s="22" t="s">
        <v>132</v>
      </c>
      <c r="H188" s="135"/>
      <c r="I188" s="143"/>
    </row>
    <row r="189" spans="2:9" x14ac:dyDescent="0.15">
      <c r="B189" s="127">
        <v>42803</v>
      </c>
      <c r="C189" s="2">
        <v>0.56666666666666665</v>
      </c>
      <c r="D189" s="2"/>
      <c r="E189" s="124"/>
      <c r="F189" s="3" t="s">
        <v>131</v>
      </c>
      <c r="G189" s="22" t="s">
        <v>136</v>
      </c>
      <c r="H189" s="135"/>
      <c r="I189" s="143"/>
    </row>
    <row r="190" spans="2:9" x14ac:dyDescent="0.15">
      <c r="B190" s="127">
        <v>42804</v>
      </c>
      <c r="C190" s="2">
        <v>0.41666666666666669</v>
      </c>
      <c r="D190" s="2"/>
      <c r="E190" s="124"/>
      <c r="F190" s="3" t="s">
        <v>131</v>
      </c>
      <c r="G190" s="3" t="s">
        <v>132</v>
      </c>
      <c r="H190" s="4"/>
      <c r="I190" s="152"/>
    </row>
    <row r="191" spans="2:9" x14ac:dyDescent="0.15">
      <c r="B191" s="127">
        <v>42804</v>
      </c>
      <c r="C191" s="2">
        <v>0.46249999999999997</v>
      </c>
      <c r="D191" s="2"/>
      <c r="E191" s="124"/>
      <c r="F191" s="3" t="s">
        <v>131</v>
      </c>
      <c r="G191" s="3" t="s">
        <v>136</v>
      </c>
      <c r="H191" s="4"/>
      <c r="I191" s="152"/>
    </row>
    <row r="192" spans="2:9" x14ac:dyDescent="0.15">
      <c r="B192" s="127">
        <v>42804</v>
      </c>
      <c r="C192" s="2">
        <v>0.68402777777777779</v>
      </c>
      <c r="D192" s="2">
        <v>0.76388888888888884</v>
      </c>
      <c r="E192" s="124">
        <v>7.9861111111111049E-2</v>
      </c>
      <c r="F192" s="3" t="s">
        <v>131</v>
      </c>
      <c r="G192" s="3" t="s">
        <v>132</v>
      </c>
      <c r="H192" s="4"/>
      <c r="I192" s="152"/>
    </row>
    <row r="193" spans="2:9" x14ac:dyDescent="0.15">
      <c r="B193" s="127">
        <v>42804</v>
      </c>
      <c r="C193" s="2">
        <v>0.75277777777777777</v>
      </c>
      <c r="D193" s="2">
        <v>0.76388888888888884</v>
      </c>
      <c r="E193" s="124">
        <v>1.1111111111111072E-2</v>
      </c>
      <c r="F193" s="3" t="s">
        <v>131</v>
      </c>
      <c r="G193" s="3"/>
      <c r="H193" s="4" t="s">
        <v>131</v>
      </c>
      <c r="I193" s="152"/>
    </row>
    <row r="194" spans="2:9" x14ac:dyDescent="0.15">
      <c r="B194" s="127">
        <v>42805</v>
      </c>
      <c r="C194" s="2">
        <v>0.27361111111111108</v>
      </c>
      <c r="D194" s="2"/>
      <c r="E194" s="124"/>
      <c r="F194" s="3" t="s">
        <v>131</v>
      </c>
      <c r="G194" s="3" t="s">
        <v>132</v>
      </c>
      <c r="H194" s="4" t="s">
        <v>152</v>
      </c>
      <c r="I194" s="152"/>
    </row>
    <row r="195" spans="2:9" x14ac:dyDescent="0.15">
      <c r="B195" s="127">
        <v>42805</v>
      </c>
      <c r="C195" s="2">
        <v>0.32916666666666666</v>
      </c>
      <c r="D195" s="2"/>
      <c r="E195" s="124"/>
      <c r="F195" s="3" t="s">
        <v>131</v>
      </c>
      <c r="G195" s="3" t="s">
        <v>136</v>
      </c>
      <c r="H195" s="4"/>
      <c r="I195" s="152"/>
    </row>
    <row r="196" spans="2:9" x14ac:dyDescent="0.15">
      <c r="B196" s="127">
        <v>42805</v>
      </c>
      <c r="C196" s="2">
        <v>0.36944444444444446</v>
      </c>
      <c r="D196" s="2"/>
      <c r="E196" s="2"/>
      <c r="F196" s="15" t="s">
        <v>131</v>
      </c>
      <c r="G196" s="15" t="s">
        <v>132</v>
      </c>
      <c r="H196" s="15"/>
      <c r="I196" s="152"/>
    </row>
    <row r="197" spans="2:9" x14ac:dyDescent="0.15">
      <c r="B197" s="127">
        <v>42805</v>
      </c>
      <c r="C197" s="2">
        <v>0.47916666666666669</v>
      </c>
      <c r="D197" s="2"/>
      <c r="E197" s="2"/>
      <c r="F197" s="15" t="s">
        <v>131</v>
      </c>
      <c r="G197" s="15" t="s">
        <v>136</v>
      </c>
      <c r="H197" s="15"/>
      <c r="I197" s="152"/>
    </row>
    <row r="198" spans="2:9" x14ac:dyDescent="0.15">
      <c r="B198" s="127">
        <v>42805</v>
      </c>
      <c r="C198" s="2">
        <v>0.50972222222222219</v>
      </c>
      <c r="D198" s="2"/>
      <c r="E198" s="2"/>
      <c r="F198" s="15" t="s">
        <v>131</v>
      </c>
      <c r="G198" s="15" t="s">
        <v>132</v>
      </c>
      <c r="H198" s="15"/>
      <c r="I198" s="152"/>
    </row>
    <row r="199" spans="2:9" x14ac:dyDescent="0.15">
      <c r="B199" s="127">
        <v>42805</v>
      </c>
      <c r="C199" s="2">
        <v>0.57152777777777775</v>
      </c>
      <c r="D199" s="2"/>
      <c r="E199" s="124"/>
      <c r="F199" s="15" t="s">
        <v>131</v>
      </c>
      <c r="G199" s="15" t="s">
        <v>136</v>
      </c>
      <c r="H199" s="15"/>
      <c r="I199" s="152"/>
    </row>
    <row r="200" spans="2:9" x14ac:dyDescent="0.15">
      <c r="B200" s="127">
        <v>42805</v>
      </c>
      <c r="C200" s="2">
        <v>0.75416666666666676</v>
      </c>
      <c r="D200" s="2">
        <v>0.76597222222222217</v>
      </c>
      <c r="E200" s="124">
        <v>1.1805555555555403E-2</v>
      </c>
      <c r="F200" s="15" t="s">
        <v>131</v>
      </c>
      <c r="G200" s="15" t="s">
        <v>132</v>
      </c>
      <c r="H200" s="15"/>
      <c r="I200" s="152"/>
    </row>
    <row r="201" spans="2:9" x14ac:dyDescent="0.15">
      <c r="B201" s="127">
        <v>42806</v>
      </c>
      <c r="C201" s="2">
        <v>0.2986111111111111</v>
      </c>
      <c r="D201" s="2"/>
      <c r="E201" s="159"/>
      <c r="F201" s="15" t="s">
        <v>131</v>
      </c>
      <c r="G201" s="15" t="s">
        <v>132</v>
      </c>
      <c r="H201" s="15" t="s">
        <v>152</v>
      </c>
      <c r="I201" s="152"/>
    </row>
    <row r="202" spans="2:9" x14ac:dyDescent="0.15">
      <c r="B202" s="127">
        <v>42806</v>
      </c>
      <c r="C202" s="2">
        <v>0.30069444444444443</v>
      </c>
      <c r="D202" s="2"/>
      <c r="E202" s="159"/>
      <c r="F202" s="15" t="s">
        <v>131</v>
      </c>
      <c r="G202" s="15" t="s">
        <v>136</v>
      </c>
      <c r="H202" s="15"/>
      <c r="I202" s="152"/>
    </row>
    <row r="203" spans="2:9" x14ac:dyDescent="0.15">
      <c r="B203" s="127">
        <v>42806</v>
      </c>
      <c r="C203" s="2">
        <v>0.34513888888888888</v>
      </c>
      <c r="D203" s="2"/>
      <c r="E203" s="159"/>
      <c r="F203" s="15" t="s">
        <v>131</v>
      </c>
      <c r="G203" s="15" t="s">
        <v>132</v>
      </c>
      <c r="H203" s="15" t="s">
        <v>152</v>
      </c>
      <c r="I203" s="152"/>
    </row>
    <row r="204" spans="2:9" x14ac:dyDescent="0.15">
      <c r="B204" s="127">
        <v>42806</v>
      </c>
      <c r="C204" s="2">
        <v>0.35347222222222219</v>
      </c>
      <c r="D204" s="2">
        <v>0.3979166666666667</v>
      </c>
      <c r="E204" s="159">
        <v>4.4444444444444509E-2</v>
      </c>
      <c r="F204" s="15" t="s">
        <v>131</v>
      </c>
      <c r="G204" s="15"/>
      <c r="H204" s="15" t="s">
        <v>131</v>
      </c>
      <c r="I204" s="152"/>
    </row>
    <row r="205" spans="2:9" x14ac:dyDescent="0.15">
      <c r="B205" s="127">
        <v>42806</v>
      </c>
      <c r="C205" s="2">
        <v>0.51250000000000007</v>
      </c>
      <c r="D205" s="2"/>
      <c r="E205" s="159"/>
      <c r="F205" s="15" t="s">
        <v>131</v>
      </c>
      <c r="G205" s="15" t="s">
        <v>136</v>
      </c>
      <c r="H205" s="15"/>
      <c r="I205" s="152"/>
    </row>
    <row r="206" spans="2:9" x14ac:dyDescent="0.15">
      <c r="B206" s="127">
        <v>42806</v>
      </c>
      <c r="C206" s="2">
        <v>0.55625000000000002</v>
      </c>
      <c r="D206" s="2"/>
      <c r="E206" s="159"/>
      <c r="F206" s="15" t="s">
        <v>131</v>
      </c>
      <c r="G206" s="15" t="s">
        <v>132</v>
      </c>
      <c r="H206" s="15"/>
      <c r="I206" s="152"/>
    </row>
    <row r="207" spans="2:9" x14ac:dyDescent="0.15">
      <c r="B207" s="127">
        <v>42806</v>
      </c>
      <c r="C207" s="2">
        <v>0.55763888888888891</v>
      </c>
      <c r="D207" s="2"/>
      <c r="E207" s="159"/>
      <c r="F207" s="15" t="s">
        <v>131</v>
      </c>
      <c r="G207" s="15" t="s">
        <v>136</v>
      </c>
      <c r="H207" s="15"/>
      <c r="I207" s="152"/>
    </row>
    <row r="208" spans="2:9" x14ac:dyDescent="0.15">
      <c r="B208" s="127">
        <v>42806</v>
      </c>
      <c r="C208" s="2">
        <v>0.70486111111111116</v>
      </c>
      <c r="D208" s="2"/>
      <c r="E208" s="159"/>
      <c r="F208" s="15" t="s">
        <v>144</v>
      </c>
      <c r="G208" s="15" t="s">
        <v>141</v>
      </c>
      <c r="H208" s="15"/>
      <c r="I208" s="152"/>
    </row>
    <row r="209" spans="2:9" x14ac:dyDescent="0.15">
      <c r="B209" s="127">
        <v>42806</v>
      </c>
      <c r="C209" s="2">
        <v>0.71666666666666667</v>
      </c>
      <c r="D209" s="2">
        <v>0.72083333333333333</v>
      </c>
      <c r="E209" s="159">
        <v>4.1666666666666519E-3</v>
      </c>
      <c r="F209" s="15" t="s">
        <v>144</v>
      </c>
      <c r="G209" s="15"/>
      <c r="H209" s="15" t="s">
        <v>144</v>
      </c>
      <c r="I209" s="152"/>
    </row>
    <row r="210" spans="2:9" x14ac:dyDescent="0.15">
      <c r="B210" s="127">
        <v>42806</v>
      </c>
      <c r="C210" s="2">
        <v>0.72083333333333333</v>
      </c>
      <c r="D210" s="2"/>
      <c r="E210" s="159"/>
      <c r="F210" s="15" t="s">
        <v>144</v>
      </c>
      <c r="G210" s="15" t="s">
        <v>142</v>
      </c>
      <c r="H210" s="15"/>
      <c r="I210" s="152"/>
    </row>
    <row r="211" spans="2:9" x14ac:dyDescent="0.15">
      <c r="B211" s="127">
        <v>42806</v>
      </c>
      <c r="C211" s="2">
        <v>0.7597222222222223</v>
      </c>
      <c r="D211" s="2">
        <v>0.76736111111111116</v>
      </c>
      <c r="E211" s="159">
        <v>7.6388888888888618E-3</v>
      </c>
      <c r="F211" s="15" t="s">
        <v>144</v>
      </c>
      <c r="G211" s="15" t="s">
        <v>141</v>
      </c>
      <c r="H211" s="15"/>
      <c r="I211" s="152"/>
    </row>
    <row r="212" spans="2:9" x14ac:dyDescent="0.15">
      <c r="B212" s="127">
        <v>42806</v>
      </c>
      <c r="C212" s="2">
        <v>0.76180555555555562</v>
      </c>
      <c r="D212" s="2">
        <v>0.76736111111111116</v>
      </c>
      <c r="E212" s="159">
        <v>5.5555555555555358E-3</v>
      </c>
      <c r="F212" s="15" t="s">
        <v>144</v>
      </c>
      <c r="G212" s="15"/>
      <c r="H212" s="15" t="s">
        <v>144</v>
      </c>
      <c r="I212" s="152"/>
    </row>
    <row r="213" spans="2:9" x14ac:dyDescent="0.15">
      <c r="B213" s="127">
        <v>42807</v>
      </c>
      <c r="C213" s="2">
        <v>0.23958333333333334</v>
      </c>
      <c r="D213" s="2"/>
      <c r="E213" s="124"/>
      <c r="F213" s="15" t="s">
        <v>144</v>
      </c>
      <c r="G213" s="15" t="s">
        <v>141</v>
      </c>
      <c r="H213" s="15"/>
      <c r="I213" s="152"/>
    </row>
    <row r="214" spans="2:9" x14ac:dyDescent="0.15">
      <c r="B214" s="127">
        <v>42807</v>
      </c>
      <c r="C214" s="2">
        <v>0.25625000000000003</v>
      </c>
      <c r="D214" s="2">
        <v>0.27638888888888885</v>
      </c>
      <c r="E214" s="159">
        <v>2.0138888888888817E-2</v>
      </c>
      <c r="F214" s="15" t="s">
        <v>144</v>
      </c>
      <c r="G214" s="15"/>
      <c r="H214" s="15" t="s">
        <v>144</v>
      </c>
      <c r="I214" s="152"/>
    </row>
    <row r="215" spans="2:9" x14ac:dyDescent="0.15">
      <c r="B215" s="127">
        <v>42807</v>
      </c>
      <c r="C215" s="2">
        <v>0.30486111111111108</v>
      </c>
      <c r="D215" s="2">
        <v>0.33055555555555555</v>
      </c>
      <c r="E215" s="159">
        <v>2.5694444444444464E-2</v>
      </c>
      <c r="F215" s="15" t="s">
        <v>144</v>
      </c>
      <c r="G215" s="15"/>
      <c r="H215" s="15" t="s">
        <v>144</v>
      </c>
      <c r="I215" s="152"/>
    </row>
    <row r="216" spans="2:9" x14ac:dyDescent="0.15">
      <c r="B216" s="127">
        <v>42807</v>
      </c>
      <c r="C216" s="2">
        <v>0.33194444444444443</v>
      </c>
      <c r="D216" s="2">
        <v>0.33749999999999997</v>
      </c>
      <c r="E216" s="159">
        <v>5.5555555555555358E-3</v>
      </c>
      <c r="F216" s="15" t="s">
        <v>144</v>
      </c>
      <c r="G216" s="15"/>
      <c r="H216" s="15" t="s">
        <v>144</v>
      </c>
      <c r="I216" s="152"/>
    </row>
    <row r="217" spans="2:9" x14ac:dyDescent="0.15">
      <c r="B217" s="127">
        <v>42807</v>
      </c>
      <c r="C217" s="2">
        <v>0.33819444444444446</v>
      </c>
      <c r="D217" s="2"/>
      <c r="E217" s="159"/>
      <c r="F217" s="15" t="s">
        <v>144</v>
      </c>
      <c r="G217" s="15" t="s">
        <v>142</v>
      </c>
      <c r="H217" s="15"/>
      <c r="I217" s="152"/>
    </row>
    <row r="218" spans="2:9" x14ac:dyDescent="0.15">
      <c r="B218" s="127">
        <v>42807</v>
      </c>
      <c r="C218" s="2">
        <v>0.36041666666666666</v>
      </c>
      <c r="D218" s="2"/>
      <c r="E218" s="159"/>
      <c r="F218" s="15" t="s">
        <v>144</v>
      </c>
      <c r="G218" s="15" t="s">
        <v>141</v>
      </c>
      <c r="H218" s="15"/>
      <c r="I218" s="152"/>
    </row>
    <row r="219" spans="2:9" x14ac:dyDescent="0.15">
      <c r="B219" s="127">
        <v>42807</v>
      </c>
      <c r="C219" s="2">
        <v>0.36458333333333331</v>
      </c>
      <c r="D219" s="2"/>
      <c r="E219" s="159"/>
      <c r="F219" s="15" t="s">
        <v>144</v>
      </c>
      <c r="G219" s="15" t="s">
        <v>142</v>
      </c>
      <c r="H219" s="15"/>
      <c r="I219" s="152"/>
    </row>
    <row r="220" spans="2:9" x14ac:dyDescent="0.15">
      <c r="B220" s="127">
        <v>42807</v>
      </c>
      <c r="C220" s="2">
        <v>0.45694444444444443</v>
      </c>
      <c r="D220" s="2"/>
      <c r="E220" s="124"/>
      <c r="F220" s="15" t="s">
        <v>144</v>
      </c>
      <c r="G220" s="15" t="s">
        <v>141</v>
      </c>
      <c r="H220" s="15"/>
      <c r="I220" s="152"/>
    </row>
    <row r="221" spans="2:9" x14ac:dyDescent="0.15">
      <c r="B221" s="127">
        <v>42807</v>
      </c>
      <c r="C221" s="2">
        <v>0.5854166666666667</v>
      </c>
      <c r="D221" s="2"/>
      <c r="E221" s="159"/>
      <c r="F221" s="15" t="s">
        <v>144</v>
      </c>
      <c r="G221" s="15" t="s">
        <v>142</v>
      </c>
      <c r="H221" s="15"/>
      <c r="I221" s="152"/>
    </row>
    <row r="222" spans="2:9" x14ac:dyDescent="0.15">
      <c r="B222" s="127">
        <v>42807</v>
      </c>
      <c r="C222" s="2">
        <v>0.72013888888888899</v>
      </c>
      <c r="D222" s="2">
        <v>0.76180555555555562</v>
      </c>
      <c r="E222" s="159">
        <v>4.166666666666663E-2</v>
      </c>
      <c r="F222" s="15" t="s">
        <v>144</v>
      </c>
      <c r="G222" s="15" t="s">
        <v>141</v>
      </c>
      <c r="H222" s="15"/>
      <c r="I222" s="152"/>
    </row>
    <row r="223" spans="2:9" x14ac:dyDescent="0.15">
      <c r="B223" s="127">
        <v>42807</v>
      </c>
      <c r="C223" s="2">
        <v>0.7416666666666667</v>
      </c>
      <c r="D223" s="2">
        <v>0.76180555555555562</v>
      </c>
      <c r="E223" s="159">
        <v>2.0138888888888928E-2</v>
      </c>
      <c r="F223" s="15" t="s">
        <v>144</v>
      </c>
      <c r="G223" s="15"/>
      <c r="H223" s="15" t="s">
        <v>144</v>
      </c>
      <c r="I223" s="152"/>
    </row>
    <row r="224" spans="2:9" x14ac:dyDescent="0.15">
      <c r="B224" s="127">
        <v>42808</v>
      </c>
      <c r="C224" s="2">
        <v>0.3430555555555555</v>
      </c>
      <c r="D224" s="2"/>
      <c r="E224" s="159"/>
      <c r="F224" s="15" t="s">
        <v>144</v>
      </c>
      <c r="G224" s="15" t="s">
        <v>141</v>
      </c>
      <c r="H224" s="15" t="s">
        <v>163</v>
      </c>
      <c r="I224" s="152"/>
    </row>
    <row r="225" spans="2:9" x14ac:dyDescent="0.15">
      <c r="B225" s="127">
        <v>42808</v>
      </c>
      <c r="C225" s="2">
        <v>0.3444444444444445</v>
      </c>
      <c r="D225" s="2">
        <v>0.36319444444444443</v>
      </c>
      <c r="E225" s="124">
        <v>1.8749999999999933E-2</v>
      </c>
      <c r="F225" s="15" t="s">
        <v>144</v>
      </c>
      <c r="G225" s="15"/>
      <c r="H225" s="15" t="s">
        <v>144</v>
      </c>
      <c r="I225" s="152"/>
    </row>
    <row r="226" spans="2:9" x14ac:dyDescent="0.15">
      <c r="B226" s="127">
        <v>42808</v>
      </c>
      <c r="C226" s="2">
        <v>0.36527777777777781</v>
      </c>
      <c r="D226" s="2">
        <v>0.3756944444444445</v>
      </c>
      <c r="E226" s="124">
        <v>1.0416666666666685E-2</v>
      </c>
      <c r="F226" s="15" t="s">
        <v>144</v>
      </c>
      <c r="G226" s="15"/>
      <c r="H226" s="15" t="s">
        <v>144</v>
      </c>
      <c r="I226" s="152"/>
    </row>
    <row r="227" spans="2:9" x14ac:dyDescent="0.15">
      <c r="B227" s="127">
        <v>42808</v>
      </c>
      <c r="C227" s="2">
        <v>0.40347222222222223</v>
      </c>
      <c r="D227" s="2">
        <v>0.4069444444444445</v>
      </c>
      <c r="E227" s="124">
        <v>3.4722222222222654E-3</v>
      </c>
      <c r="F227" s="15" t="s">
        <v>144</v>
      </c>
      <c r="G227" s="15"/>
      <c r="H227" s="15" t="s">
        <v>144</v>
      </c>
      <c r="I227" s="152"/>
    </row>
    <row r="228" spans="2:9" x14ac:dyDescent="0.15">
      <c r="B228" s="127">
        <v>42808</v>
      </c>
      <c r="C228" s="2">
        <v>0.4069444444444445</v>
      </c>
      <c r="D228" s="2"/>
      <c r="E228" s="159"/>
      <c r="F228" s="15" t="s">
        <v>144</v>
      </c>
      <c r="G228" s="15" t="s">
        <v>142</v>
      </c>
      <c r="H228" s="15"/>
      <c r="I228" s="152"/>
    </row>
    <row r="229" spans="2:9" x14ac:dyDescent="0.15">
      <c r="B229" s="127">
        <v>42808</v>
      </c>
      <c r="C229" s="2">
        <v>0.4368055555555555</v>
      </c>
      <c r="D229" s="2"/>
      <c r="E229" s="159"/>
      <c r="F229" s="15" t="s">
        <v>144</v>
      </c>
      <c r="G229" s="15" t="s">
        <v>141</v>
      </c>
      <c r="H229" s="15"/>
      <c r="I229" s="152"/>
    </row>
    <row r="230" spans="2:9" x14ac:dyDescent="0.15">
      <c r="B230" s="127">
        <v>42808</v>
      </c>
      <c r="C230" s="2">
        <v>0.44444444444444442</v>
      </c>
      <c r="D230" s="2"/>
      <c r="E230" s="159"/>
      <c r="F230" s="15" t="s">
        <v>144</v>
      </c>
      <c r="G230" s="15" t="s">
        <v>142</v>
      </c>
      <c r="H230" s="15"/>
      <c r="I230" s="152"/>
    </row>
    <row r="231" spans="2:9" x14ac:dyDescent="0.15">
      <c r="B231" s="127">
        <v>42808</v>
      </c>
      <c r="C231" s="2">
        <v>0.47916666666666669</v>
      </c>
      <c r="D231" s="2"/>
      <c r="E231" s="159"/>
      <c r="F231" s="15" t="s">
        <v>144</v>
      </c>
      <c r="G231" s="15" t="s">
        <v>141</v>
      </c>
      <c r="H231" s="15"/>
      <c r="I231" s="152"/>
    </row>
    <row r="232" spans="2:9" x14ac:dyDescent="0.15">
      <c r="B232" s="127">
        <v>42808</v>
      </c>
      <c r="C232" s="2">
        <v>0.52916666666666667</v>
      </c>
      <c r="D232" s="2">
        <v>0.53055555555555556</v>
      </c>
      <c r="E232" s="159">
        <v>1.388888888888884E-3</v>
      </c>
      <c r="F232" s="15" t="s">
        <v>144</v>
      </c>
      <c r="G232" s="15"/>
      <c r="H232" s="15" t="s">
        <v>144</v>
      </c>
      <c r="I232" s="152"/>
    </row>
    <row r="233" spans="2:9" x14ac:dyDescent="0.15">
      <c r="B233" s="127">
        <v>42808</v>
      </c>
      <c r="C233" s="2">
        <v>0.53333333333333333</v>
      </c>
      <c r="D233" s="2"/>
      <c r="E233" s="159"/>
      <c r="F233" s="15" t="s">
        <v>144</v>
      </c>
      <c r="G233" s="15" t="s">
        <v>142</v>
      </c>
      <c r="H233" s="15"/>
      <c r="I233" s="152"/>
    </row>
    <row r="234" spans="2:9" x14ac:dyDescent="0.15">
      <c r="B234" s="127">
        <v>42808</v>
      </c>
      <c r="C234" s="2">
        <v>0.74236111111111114</v>
      </c>
      <c r="D234" s="2">
        <v>0.76736111111111116</v>
      </c>
      <c r="E234" s="159">
        <v>2.5000000000000022E-2</v>
      </c>
      <c r="F234" s="15" t="s">
        <v>144</v>
      </c>
      <c r="G234" s="15" t="s">
        <v>141</v>
      </c>
      <c r="H234" s="15"/>
      <c r="I234" s="152"/>
    </row>
    <row r="235" spans="2:9" x14ac:dyDescent="0.15">
      <c r="B235" s="127">
        <v>42808</v>
      </c>
      <c r="C235" s="2">
        <v>0.74375000000000002</v>
      </c>
      <c r="D235" s="2">
        <v>0.76736111111111116</v>
      </c>
      <c r="E235" s="159">
        <v>2.3611111111111138E-2</v>
      </c>
      <c r="F235" s="15" t="s">
        <v>144</v>
      </c>
      <c r="G235" s="15"/>
      <c r="H235" s="15" t="s">
        <v>144</v>
      </c>
      <c r="I235" s="152"/>
    </row>
    <row r="236" spans="2:9" x14ac:dyDescent="0.15">
      <c r="B236" s="127">
        <v>42809</v>
      </c>
      <c r="C236" s="2">
        <v>0.2388888888888889</v>
      </c>
      <c r="D236" s="2"/>
      <c r="E236" s="159"/>
      <c r="F236" s="15" t="s">
        <v>144</v>
      </c>
      <c r="G236" s="15" t="s">
        <v>141</v>
      </c>
      <c r="H236" s="15"/>
      <c r="I236" s="152"/>
    </row>
    <row r="237" spans="2:9" x14ac:dyDescent="0.15">
      <c r="B237" s="127">
        <v>42809</v>
      </c>
      <c r="C237" s="2">
        <v>0.24930555555555556</v>
      </c>
      <c r="D237" s="2"/>
      <c r="E237" s="124"/>
      <c r="F237" s="15" t="s">
        <v>144</v>
      </c>
      <c r="G237" s="15" t="s">
        <v>142</v>
      </c>
      <c r="H237" s="15"/>
      <c r="I237" s="152"/>
    </row>
    <row r="238" spans="2:9" x14ac:dyDescent="0.15">
      <c r="B238" s="127">
        <v>42809</v>
      </c>
      <c r="C238" s="2">
        <v>0.42222222222222222</v>
      </c>
      <c r="D238" s="2"/>
      <c r="E238" s="159"/>
      <c r="F238" s="15" t="s">
        <v>144</v>
      </c>
      <c r="G238" s="15" t="s">
        <v>141</v>
      </c>
      <c r="H238" s="15"/>
      <c r="I238" s="152"/>
    </row>
    <row r="239" spans="2:9" x14ac:dyDescent="0.15">
      <c r="B239" s="127">
        <v>42809</v>
      </c>
      <c r="C239" s="2">
        <v>0.48125000000000001</v>
      </c>
      <c r="D239" s="2"/>
      <c r="E239" s="159"/>
      <c r="F239" s="15" t="s">
        <v>144</v>
      </c>
      <c r="G239" s="15" t="s">
        <v>142</v>
      </c>
      <c r="H239" s="15"/>
      <c r="I239" s="152"/>
    </row>
    <row r="240" spans="2:9" x14ac:dyDescent="0.15">
      <c r="B240" s="127">
        <v>42809</v>
      </c>
      <c r="C240" s="2">
        <v>0.74236111111111114</v>
      </c>
      <c r="D240" s="2">
        <v>0.76736111111111116</v>
      </c>
      <c r="E240" s="159">
        <v>2.5000000000000022E-2</v>
      </c>
      <c r="F240" s="15" t="s">
        <v>144</v>
      </c>
      <c r="G240" s="15" t="s">
        <v>141</v>
      </c>
      <c r="H240" s="15"/>
      <c r="I240" s="152"/>
    </row>
    <row r="241" spans="2:9" x14ac:dyDescent="0.15">
      <c r="B241" s="127">
        <v>42809</v>
      </c>
      <c r="C241" s="2">
        <v>0.74444444444444446</v>
      </c>
      <c r="D241" s="2">
        <v>0.76736111111111116</v>
      </c>
      <c r="E241" s="159">
        <v>2.2916666666666696E-2</v>
      </c>
      <c r="F241" s="15" t="s">
        <v>144</v>
      </c>
      <c r="G241" s="15"/>
      <c r="H241" s="15" t="s">
        <v>144</v>
      </c>
      <c r="I241" s="152"/>
    </row>
    <row r="242" spans="2:9" x14ac:dyDescent="0.15">
      <c r="B242" s="127">
        <v>42810</v>
      </c>
      <c r="C242" s="2">
        <v>0.23958333333333334</v>
      </c>
      <c r="D242" s="2"/>
      <c r="E242" s="159"/>
      <c r="F242" s="15" t="s">
        <v>144</v>
      </c>
      <c r="G242" s="15" t="s">
        <v>141</v>
      </c>
      <c r="H242" s="15"/>
      <c r="I242" s="152"/>
    </row>
    <row r="243" spans="2:9" x14ac:dyDescent="0.15">
      <c r="B243" s="127">
        <v>42810</v>
      </c>
      <c r="C243" s="2">
        <v>0.26666666666666666</v>
      </c>
      <c r="D243" s="2">
        <v>0.2902777777777778</v>
      </c>
      <c r="E243" s="159">
        <v>2.3611111111111138E-2</v>
      </c>
      <c r="F243" s="15" t="s">
        <v>144</v>
      </c>
      <c r="G243" s="15"/>
      <c r="H243" s="15" t="s">
        <v>144</v>
      </c>
      <c r="I243" s="152"/>
    </row>
    <row r="244" spans="2:9" x14ac:dyDescent="0.15">
      <c r="B244" s="127">
        <v>42810</v>
      </c>
      <c r="C244" s="2">
        <v>0.29166666666666669</v>
      </c>
      <c r="D244" s="2">
        <v>0.29652777777777778</v>
      </c>
      <c r="E244" s="159">
        <v>4.8611111111110938E-3</v>
      </c>
      <c r="F244" s="15" t="s">
        <v>144</v>
      </c>
      <c r="G244" s="15"/>
      <c r="H244" s="15" t="s">
        <v>144</v>
      </c>
      <c r="I244" s="152"/>
    </row>
    <row r="245" spans="2:9" x14ac:dyDescent="0.15">
      <c r="B245" s="127">
        <v>42810</v>
      </c>
      <c r="C245" s="2">
        <v>0.3</v>
      </c>
      <c r="D245" s="2">
        <v>0.33958333333333335</v>
      </c>
      <c r="E245" s="159">
        <v>3.9583333333333359E-2</v>
      </c>
      <c r="F245" s="15" t="s">
        <v>144</v>
      </c>
      <c r="G245" s="15"/>
      <c r="H245" s="15" t="s">
        <v>144</v>
      </c>
      <c r="I245" s="152"/>
    </row>
    <row r="246" spans="2:9" x14ac:dyDescent="0.15">
      <c r="B246" s="127">
        <v>42810</v>
      </c>
      <c r="C246" s="2">
        <v>0.3444444444444445</v>
      </c>
      <c r="D246" s="2">
        <v>0.35625000000000001</v>
      </c>
      <c r="E246" s="159">
        <v>1.1805555555555514E-2</v>
      </c>
      <c r="F246" s="15" t="s">
        <v>144</v>
      </c>
      <c r="G246" s="15"/>
      <c r="H246" s="15" t="s">
        <v>144</v>
      </c>
      <c r="I246" s="152"/>
    </row>
    <row r="247" spans="2:9" x14ac:dyDescent="0.15">
      <c r="B247" s="127">
        <v>42810</v>
      </c>
      <c r="C247" s="2">
        <v>0.35833333333333334</v>
      </c>
      <c r="D247" s="2"/>
      <c r="E247" s="159"/>
      <c r="F247" s="15" t="s">
        <v>144</v>
      </c>
      <c r="G247" s="15" t="s">
        <v>142</v>
      </c>
      <c r="H247" s="15"/>
      <c r="I247" s="152"/>
    </row>
    <row r="248" spans="2:9" x14ac:dyDescent="0.15">
      <c r="B248" s="127">
        <v>42810</v>
      </c>
      <c r="C248" s="2">
        <v>0.37222222222222223</v>
      </c>
      <c r="D248" s="2"/>
      <c r="E248" s="124"/>
      <c r="F248" s="15" t="s">
        <v>144</v>
      </c>
      <c r="G248" s="15" t="s">
        <v>141</v>
      </c>
      <c r="H248" s="15" t="s">
        <v>163</v>
      </c>
      <c r="I248" s="152"/>
    </row>
    <row r="249" spans="2:9" x14ac:dyDescent="0.15">
      <c r="B249" s="127">
        <v>42810</v>
      </c>
      <c r="C249" s="2">
        <v>0.3756944444444445</v>
      </c>
      <c r="D249" s="2">
        <v>0.38125000000000003</v>
      </c>
      <c r="E249" s="159">
        <v>5.5555555555555358E-3</v>
      </c>
      <c r="F249" s="15" t="s">
        <v>144</v>
      </c>
      <c r="G249" s="15"/>
      <c r="H249" s="15" t="s">
        <v>144</v>
      </c>
      <c r="I249" s="152"/>
    </row>
    <row r="250" spans="2:9" x14ac:dyDescent="0.15">
      <c r="B250" s="127">
        <v>42810</v>
      </c>
      <c r="C250" s="2">
        <v>0.38472222222222219</v>
      </c>
      <c r="D250" s="2"/>
      <c r="E250" s="124"/>
      <c r="F250" s="15" t="s">
        <v>144</v>
      </c>
      <c r="G250" s="15" t="s">
        <v>142</v>
      </c>
      <c r="H250" s="15"/>
      <c r="I250" s="152"/>
    </row>
    <row r="251" spans="2:9" x14ac:dyDescent="0.15">
      <c r="B251" s="127">
        <v>42810</v>
      </c>
      <c r="C251" s="2">
        <v>0.38750000000000001</v>
      </c>
      <c r="D251" s="2"/>
      <c r="E251" s="159"/>
      <c r="F251" s="15" t="s">
        <v>144</v>
      </c>
      <c r="G251" s="15" t="s">
        <v>141</v>
      </c>
      <c r="H251" s="15"/>
      <c r="I251" s="152" t="s">
        <v>180</v>
      </c>
    </row>
    <row r="252" spans="2:9" x14ac:dyDescent="0.15">
      <c r="B252" s="127">
        <v>42810</v>
      </c>
      <c r="C252" s="2">
        <v>0.40833333333333338</v>
      </c>
      <c r="D252" s="2">
        <v>0.43333333333333335</v>
      </c>
      <c r="E252" s="159">
        <v>2.4999999999999967E-2</v>
      </c>
      <c r="F252" s="15" t="s">
        <v>144</v>
      </c>
      <c r="G252" s="15"/>
      <c r="H252" s="15" t="s">
        <v>144</v>
      </c>
      <c r="I252" s="152"/>
    </row>
    <row r="253" spans="2:9" x14ac:dyDescent="0.15">
      <c r="B253" s="127">
        <v>42810</v>
      </c>
      <c r="C253" s="2">
        <v>0.46319444444444446</v>
      </c>
      <c r="D253" s="2">
        <v>0.46388888888888885</v>
      </c>
      <c r="E253" s="159">
        <v>6.9444444444438647E-4</v>
      </c>
      <c r="F253" s="15" t="s">
        <v>144</v>
      </c>
      <c r="G253" s="15"/>
      <c r="H253" s="15" t="s">
        <v>144</v>
      </c>
      <c r="I253" s="152"/>
    </row>
    <row r="254" spans="2:9" x14ac:dyDescent="0.15">
      <c r="B254" s="127">
        <v>42810</v>
      </c>
      <c r="C254" s="2">
        <v>0.51041666666666663</v>
      </c>
      <c r="D254" s="2">
        <v>0.5395833333333333</v>
      </c>
      <c r="E254" s="159">
        <v>2.9166666666666674E-2</v>
      </c>
      <c r="F254" s="15" t="s">
        <v>144</v>
      </c>
      <c r="G254" s="15"/>
      <c r="H254" s="15" t="s">
        <v>144</v>
      </c>
      <c r="I254" s="152"/>
    </row>
    <row r="255" spans="2:9" x14ac:dyDescent="0.15">
      <c r="B255" s="127">
        <v>42810</v>
      </c>
      <c r="C255" s="2">
        <v>0.57430555555555551</v>
      </c>
      <c r="D255" s="2">
        <v>0.59930555555555554</v>
      </c>
      <c r="E255" s="159">
        <v>2.5000000000000022E-2</v>
      </c>
      <c r="F255" s="15" t="s">
        <v>144</v>
      </c>
      <c r="G255" s="15"/>
      <c r="H255" s="15" t="s">
        <v>144</v>
      </c>
      <c r="I255" s="152"/>
    </row>
    <row r="256" spans="2:9" x14ac:dyDescent="0.15">
      <c r="B256" s="127">
        <v>42810</v>
      </c>
      <c r="C256" s="2">
        <v>0.60138888888888886</v>
      </c>
      <c r="D256" s="2">
        <v>0.62291666666666667</v>
      </c>
      <c r="E256" s="159">
        <v>2.1527777777777812E-2</v>
      </c>
      <c r="F256" s="15" t="s">
        <v>144</v>
      </c>
      <c r="G256" s="15"/>
      <c r="H256" s="15" t="s">
        <v>144</v>
      </c>
      <c r="I256" s="152"/>
    </row>
    <row r="257" spans="2:9" x14ac:dyDescent="0.15">
      <c r="B257" s="127">
        <v>42810</v>
      </c>
      <c r="C257" s="2">
        <v>0.62569444444444444</v>
      </c>
      <c r="D257" s="2">
        <v>0.67986111111111114</v>
      </c>
      <c r="E257" s="159">
        <v>5.4166666666666696E-2</v>
      </c>
      <c r="F257" s="15" t="s">
        <v>144</v>
      </c>
      <c r="G257" s="15"/>
      <c r="H257" s="15" t="s">
        <v>144</v>
      </c>
      <c r="I257" s="152"/>
    </row>
    <row r="258" spans="2:9" x14ac:dyDescent="0.15">
      <c r="B258" s="127">
        <v>42810</v>
      </c>
      <c r="C258" s="2">
        <v>0.68194444444444446</v>
      </c>
      <c r="D258" s="2">
        <v>0.69930555555555562</v>
      </c>
      <c r="E258" s="159">
        <v>1.736111111111116E-2</v>
      </c>
      <c r="F258" s="15" t="s">
        <v>144</v>
      </c>
      <c r="G258" s="15"/>
      <c r="H258" s="15" t="s">
        <v>144</v>
      </c>
      <c r="I258" s="152"/>
    </row>
    <row r="259" spans="2:9" x14ac:dyDescent="0.15">
      <c r="B259" s="127">
        <v>42810</v>
      </c>
      <c r="C259" s="2">
        <v>0.70138888888888884</v>
      </c>
      <c r="D259" s="2">
        <v>0.73263888888888884</v>
      </c>
      <c r="E259" s="159">
        <v>3.125E-2</v>
      </c>
      <c r="F259" s="15" t="s">
        <v>144</v>
      </c>
      <c r="G259" s="15"/>
      <c r="H259" s="15" t="s">
        <v>144</v>
      </c>
      <c r="I259" s="152"/>
    </row>
    <row r="260" spans="2:9" x14ac:dyDescent="0.15">
      <c r="B260" s="127">
        <v>42810</v>
      </c>
      <c r="C260" s="2">
        <v>0.73263888888888884</v>
      </c>
      <c r="D260" s="2"/>
      <c r="E260" s="159"/>
      <c r="F260" s="15" t="s">
        <v>144</v>
      </c>
      <c r="G260" s="15" t="s">
        <v>142</v>
      </c>
      <c r="H260" s="15"/>
      <c r="I260" s="152"/>
    </row>
    <row r="261" spans="2:9" x14ac:dyDescent="0.15">
      <c r="B261" s="127">
        <v>42811</v>
      </c>
      <c r="C261" s="2">
        <v>0.38194444444444442</v>
      </c>
      <c r="D261" s="2"/>
      <c r="E261" s="159"/>
      <c r="F261" s="15" t="s">
        <v>144</v>
      </c>
      <c r="G261" s="15" t="s">
        <v>141</v>
      </c>
      <c r="H261" s="15"/>
      <c r="I261" s="152"/>
    </row>
    <row r="262" spans="2:9" x14ac:dyDescent="0.15">
      <c r="B262" s="127">
        <v>42811</v>
      </c>
      <c r="C262" s="2">
        <v>0.3840277777777778</v>
      </c>
      <c r="D262" s="2">
        <v>0.38541666666666669</v>
      </c>
      <c r="E262" s="124">
        <v>1.388888888888884E-3</v>
      </c>
      <c r="F262" s="15" t="s">
        <v>144</v>
      </c>
      <c r="G262" s="15"/>
      <c r="H262" s="15" t="s">
        <v>144</v>
      </c>
      <c r="I262" s="152"/>
    </row>
    <row r="263" spans="2:9" x14ac:dyDescent="0.15">
      <c r="B263" s="127">
        <v>42811</v>
      </c>
      <c r="C263" s="2">
        <v>0.38750000000000001</v>
      </c>
      <c r="D263" s="2">
        <v>0.41041666666666665</v>
      </c>
      <c r="E263" s="124">
        <v>2.2916666666666641E-2</v>
      </c>
      <c r="F263" s="15" t="s">
        <v>144</v>
      </c>
      <c r="G263" s="15"/>
      <c r="H263" s="15" t="s">
        <v>144</v>
      </c>
      <c r="I263" s="152"/>
    </row>
    <row r="264" spans="2:9" x14ac:dyDescent="0.15">
      <c r="B264" s="127">
        <v>42811</v>
      </c>
      <c r="C264" s="2">
        <v>0.4145833333333333</v>
      </c>
      <c r="D264" s="2">
        <v>0.4201388888888889</v>
      </c>
      <c r="E264" s="159">
        <v>5.5555555555555913E-3</v>
      </c>
      <c r="F264" s="15" t="s">
        <v>144</v>
      </c>
      <c r="G264" s="15"/>
      <c r="H264" s="15" t="s">
        <v>144</v>
      </c>
      <c r="I264" s="152"/>
    </row>
    <row r="265" spans="2:9" x14ac:dyDescent="0.15">
      <c r="B265" s="127">
        <v>42811</v>
      </c>
      <c r="C265" s="2">
        <v>0.42152777777777778</v>
      </c>
      <c r="D265" s="2">
        <v>0.4236111111111111</v>
      </c>
      <c r="E265" s="159">
        <v>2.0833333333333259E-3</v>
      </c>
      <c r="F265" s="15" t="s">
        <v>144</v>
      </c>
      <c r="G265" s="15"/>
      <c r="H265" s="15" t="s">
        <v>144</v>
      </c>
      <c r="I265" s="152"/>
    </row>
    <row r="266" spans="2:9" x14ac:dyDescent="0.15">
      <c r="B266" s="127">
        <v>42811</v>
      </c>
      <c r="C266" s="2">
        <v>0.45</v>
      </c>
      <c r="D266" s="2">
        <v>0.48055555555555557</v>
      </c>
      <c r="E266" s="124">
        <v>3.0555555555555558E-2</v>
      </c>
      <c r="F266" s="15" t="s">
        <v>144</v>
      </c>
      <c r="G266" s="15"/>
      <c r="H266" s="15" t="s">
        <v>144</v>
      </c>
      <c r="I266" s="152"/>
    </row>
    <row r="267" spans="2:9" x14ac:dyDescent="0.15">
      <c r="B267" s="127">
        <v>42811</v>
      </c>
      <c r="C267" s="2">
        <v>0.48333333333333334</v>
      </c>
      <c r="D267" s="2">
        <v>0.48680555555555555</v>
      </c>
      <c r="E267" s="124">
        <v>3.4722222222222099E-3</v>
      </c>
      <c r="F267" s="15" t="s">
        <v>144</v>
      </c>
      <c r="G267" s="15"/>
      <c r="H267" s="15" t="s">
        <v>144</v>
      </c>
      <c r="I267" s="152"/>
    </row>
    <row r="268" spans="2:9" x14ac:dyDescent="0.15">
      <c r="B268" s="127">
        <v>42811</v>
      </c>
      <c r="C268" s="2">
        <v>0.4909722222222222</v>
      </c>
      <c r="D268" s="2"/>
      <c r="E268" s="159"/>
      <c r="F268" s="15" t="s">
        <v>144</v>
      </c>
      <c r="G268" s="15" t="s">
        <v>142</v>
      </c>
      <c r="H268" s="15"/>
      <c r="I268" s="152"/>
    </row>
    <row r="269" spans="2:9" x14ac:dyDescent="0.15">
      <c r="B269" s="127">
        <v>42811</v>
      </c>
      <c r="C269" s="2">
        <v>0.52083333333333337</v>
      </c>
      <c r="D269" s="2"/>
      <c r="E269" s="159"/>
      <c r="F269" s="15" t="s">
        <v>144</v>
      </c>
      <c r="G269" s="15" t="s">
        <v>141</v>
      </c>
      <c r="H269" s="15"/>
      <c r="I269" s="152"/>
    </row>
    <row r="270" spans="2:9" x14ac:dyDescent="0.15">
      <c r="B270" s="127">
        <v>42811</v>
      </c>
      <c r="C270" s="2">
        <v>0.52500000000000002</v>
      </c>
      <c r="D270" s="2">
        <v>0.56666666666666665</v>
      </c>
      <c r="E270" s="159">
        <v>4.166666666666663E-2</v>
      </c>
      <c r="F270" s="15" t="s">
        <v>144</v>
      </c>
      <c r="G270" s="15"/>
      <c r="H270" s="15" t="s">
        <v>144</v>
      </c>
      <c r="I270" s="152"/>
    </row>
    <row r="271" spans="2:9" x14ac:dyDescent="0.15">
      <c r="B271" s="127">
        <v>42811</v>
      </c>
      <c r="C271" s="2">
        <v>0.59236111111111112</v>
      </c>
      <c r="D271" s="2"/>
      <c r="E271" s="124"/>
      <c r="F271" s="15" t="s">
        <v>144</v>
      </c>
      <c r="G271" s="15" t="s">
        <v>142</v>
      </c>
      <c r="H271" s="15"/>
      <c r="I271" s="152"/>
    </row>
    <row r="272" spans="2:9" x14ac:dyDescent="0.15">
      <c r="B272" s="127">
        <v>42811</v>
      </c>
      <c r="C272" s="2">
        <v>0.6875</v>
      </c>
      <c r="D272" s="2">
        <v>0.77361111111111114</v>
      </c>
      <c r="E272" s="159">
        <v>8.6111111111111138E-2</v>
      </c>
      <c r="F272" s="15" t="s">
        <v>144</v>
      </c>
      <c r="G272" s="15" t="s">
        <v>141</v>
      </c>
      <c r="H272" s="15"/>
      <c r="I272" s="152"/>
    </row>
    <row r="273" spans="2:9" x14ac:dyDescent="0.15">
      <c r="B273" s="127">
        <v>42811</v>
      </c>
      <c r="C273" s="2">
        <v>0.69166666666666676</v>
      </c>
      <c r="D273" s="2">
        <v>0.73472222222222217</v>
      </c>
      <c r="E273" s="159">
        <v>4.3055555555555403E-2</v>
      </c>
      <c r="F273" s="15" t="s">
        <v>144</v>
      </c>
      <c r="G273" s="15"/>
      <c r="H273" s="15" t="s">
        <v>144</v>
      </c>
      <c r="I273" s="152"/>
    </row>
    <row r="274" spans="2:9" x14ac:dyDescent="0.15">
      <c r="B274" s="127">
        <v>42811</v>
      </c>
      <c r="C274" s="2">
        <v>0.73749999999999993</v>
      </c>
      <c r="D274" s="2">
        <v>0.76736111111111116</v>
      </c>
      <c r="E274" s="159">
        <v>2.9861111111111227E-2</v>
      </c>
      <c r="F274" s="15" t="s">
        <v>144</v>
      </c>
      <c r="G274" s="15"/>
      <c r="H274" s="15" t="s">
        <v>144</v>
      </c>
      <c r="I274" s="152"/>
    </row>
    <row r="275" spans="2:9" x14ac:dyDescent="0.15">
      <c r="B275" s="127">
        <v>42811</v>
      </c>
      <c r="C275" s="2">
        <v>0.76944444444444438</v>
      </c>
      <c r="D275" s="2">
        <v>0.77361111111111114</v>
      </c>
      <c r="E275" s="159">
        <v>4.1666666666667629E-3</v>
      </c>
      <c r="F275" s="15" t="s">
        <v>144</v>
      </c>
      <c r="G275" s="15"/>
      <c r="H275" s="15" t="s">
        <v>144</v>
      </c>
      <c r="I275" s="152"/>
    </row>
    <row r="276" spans="2:9" x14ac:dyDescent="0.15">
      <c r="B276" s="127">
        <v>42812</v>
      </c>
      <c r="C276" s="2">
        <v>0.23402777777777781</v>
      </c>
      <c r="D276" s="2"/>
      <c r="E276" s="159"/>
      <c r="F276" s="15" t="s">
        <v>144</v>
      </c>
      <c r="G276" s="15" t="s">
        <v>141</v>
      </c>
      <c r="H276" s="15"/>
      <c r="I276" s="152"/>
    </row>
    <row r="277" spans="2:9" x14ac:dyDescent="0.15">
      <c r="B277" s="127">
        <v>42812</v>
      </c>
      <c r="C277" s="2">
        <v>0.24166666666666667</v>
      </c>
      <c r="D277" s="2">
        <v>0.24444444444444446</v>
      </c>
      <c r="E277" s="159">
        <v>2.7777777777777957E-3</v>
      </c>
      <c r="F277" s="15" t="s">
        <v>144</v>
      </c>
      <c r="G277" s="15"/>
      <c r="H277" s="15" t="s">
        <v>144</v>
      </c>
      <c r="I277" s="152"/>
    </row>
    <row r="278" spans="2:9" x14ac:dyDescent="0.15">
      <c r="B278" s="127">
        <v>42812</v>
      </c>
      <c r="C278" s="2">
        <v>0.24513888888888888</v>
      </c>
      <c r="D278" s="2"/>
      <c r="E278" s="159"/>
      <c r="F278" s="15" t="s">
        <v>144</v>
      </c>
      <c r="G278" s="15" t="s">
        <v>142</v>
      </c>
      <c r="H278" s="15"/>
      <c r="I278" s="152"/>
    </row>
    <row r="279" spans="2:9" x14ac:dyDescent="0.15">
      <c r="B279" s="127">
        <v>42812</v>
      </c>
      <c r="C279" s="2">
        <v>0.37083333333333335</v>
      </c>
      <c r="D279" s="2"/>
      <c r="E279" s="159"/>
      <c r="F279" s="15" t="s">
        <v>144</v>
      </c>
      <c r="G279" s="15" t="s">
        <v>141</v>
      </c>
      <c r="H279" s="15"/>
      <c r="I279" s="152"/>
    </row>
    <row r="280" spans="2:9" x14ac:dyDescent="0.15">
      <c r="B280" s="127">
        <v>42812</v>
      </c>
      <c r="C280" s="2">
        <v>0.37222222222222223</v>
      </c>
      <c r="D280" s="2">
        <v>0.4055555555555555</v>
      </c>
      <c r="E280" s="159">
        <v>3.333333333333327E-2</v>
      </c>
      <c r="F280" s="15" t="s">
        <v>144</v>
      </c>
      <c r="G280" s="15"/>
      <c r="H280" s="15" t="s">
        <v>144</v>
      </c>
      <c r="I280" s="152"/>
    </row>
    <row r="281" spans="2:9" x14ac:dyDescent="0.15">
      <c r="B281" s="127">
        <v>42812</v>
      </c>
      <c r="C281" s="2">
        <v>0.40625</v>
      </c>
      <c r="D281" s="2">
        <v>0.42708333333333331</v>
      </c>
      <c r="E281" s="159">
        <v>2.0833333333333315E-2</v>
      </c>
      <c r="F281" s="15" t="s">
        <v>144</v>
      </c>
      <c r="G281" s="15"/>
      <c r="H281" s="15" t="s">
        <v>144</v>
      </c>
      <c r="I281" s="152"/>
    </row>
    <row r="282" spans="2:9" x14ac:dyDescent="0.15">
      <c r="B282" s="127">
        <v>42812</v>
      </c>
      <c r="C282" s="2">
        <v>0.42708333333333331</v>
      </c>
      <c r="D282" s="2">
        <v>0.43472222222222223</v>
      </c>
      <c r="E282" s="159">
        <v>7.6388888888889173E-3</v>
      </c>
      <c r="F282" s="15" t="s">
        <v>144</v>
      </c>
      <c r="G282" s="15"/>
      <c r="H282" s="15" t="s">
        <v>144</v>
      </c>
      <c r="I282" s="152"/>
    </row>
    <row r="283" spans="2:9" x14ac:dyDescent="0.15">
      <c r="B283" s="127">
        <v>42812</v>
      </c>
      <c r="C283" s="2">
        <v>0.43611111111111112</v>
      </c>
      <c r="D283" s="2">
        <v>0.45555555555555555</v>
      </c>
      <c r="E283" s="159">
        <v>1.9444444444444431E-2</v>
      </c>
      <c r="F283" s="15" t="s">
        <v>144</v>
      </c>
      <c r="G283" s="15"/>
      <c r="H283" s="15" t="s">
        <v>144</v>
      </c>
      <c r="I283" s="152"/>
    </row>
    <row r="284" spans="2:9" x14ac:dyDescent="0.15">
      <c r="B284" s="127">
        <v>42812</v>
      </c>
      <c r="C284" s="2">
        <v>0.46249999999999997</v>
      </c>
      <c r="D284" s="2">
        <v>0.47152777777777777</v>
      </c>
      <c r="E284" s="124">
        <v>9.0277777777778012E-3</v>
      </c>
      <c r="F284" s="15" t="s">
        <v>144</v>
      </c>
      <c r="G284" s="15"/>
      <c r="H284" s="15" t="s">
        <v>144</v>
      </c>
      <c r="I284" s="152"/>
    </row>
    <row r="285" spans="2:9" x14ac:dyDescent="0.15">
      <c r="B285" s="127">
        <v>42812</v>
      </c>
      <c r="C285" s="2">
        <v>0.47361111111111115</v>
      </c>
      <c r="D285" s="2">
        <v>0.49027777777777781</v>
      </c>
      <c r="E285" s="159">
        <v>1.6666666666666663E-2</v>
      </c>
      <c r="F285" s="15" t="s">
        <v>144</v>
      </c>
      <c r="G285" s="15"/>
      <c r="H285" s="15" t="s">
        <v>144</v>
      </c>
      <c r="I285" s="152"/>
    </row>
    <row r="286" spans="2:9" x14ac:dyDescent="0.15">
      <c r="B286" s="127">
        <v>42812</v>
      </c>
      <c r="C286" s="2">
        <v>0.49236111111111108</v>
      </c>
      <c r="D286" s="2">
        <v>0.49513888888888885</v>
      </c>
      <c r="E286" s="159">
        <v>2.7777777777777679E-3</v>
      </c>
      <c r="F286" s="15" t="s">
        <v>144</v>
      </c>
      <c r="G286" s="15"/>
      <c r="H286" s="15" t="s">
        <v>144</v>
      </c>
      <c r="I286" s="152"/>
    </row>
    <row r="287" spans="2:9" x14ac:dyDescent="0.15">
      <c r="B287" s="127">
        <v>42812</v>
      </c>
      <c r="C287" s="2">
        <v>0.49652777777777773</v>
      </c>
      <c r="D287" s="2">
        <v>0.50416666666666665</v>
      </c>
      <c r="E287" s="159">
        <v>7.6388888888889173E-3</v>
      </c>
      <c r="F287" s="15" t="s">
        <v>144</v>
      </c>
      <c r="G287" s="23"/>
      <c r="H287" s="160" t="s">
        <v>144</v>
      </c>
      <c r="I287" s="143"/>
    </row>
    <row r="288" spans="2:9" x14ac:dyDescent="0.15">
      <c r="B288" s="127">
        <v>42812</v>
      </c>
      <c r="C288" s="2">
        <v>0.50972222222222219</v>
      </c>
      <c r="D288" s="2"/>
      <c r="E288" s="159"/>
      <c r="F288" s="15" t="s">
        <v>144</v>
      </c>
      <c r="G288" s="15" t="s">
        <v>142</v>
      </c>
      <c r="H288" s="15"/>
      <c r="I288" s="152"/>
    </row>
    <row r="289" spans="2:9" x14ac:dyDescent="0.15">
      <c r="B289" s="127">
        <v>42812</v>
      </c>
      <c r="C289" s="2">
        <v>0.71458333333333324</v>
      </c>
      <c r="D289" s="2">
        <v>0.7729166666666667</v>
      </c>
      <c r="E289" s="159">
        <v>5.8333333333333459E-2</v>
      </c>
      <c r="F289" s="15" t="s">
        <v>144</v>
      </c>
      <c r="G289" s="15" t="s">
        <v>141</v>
      </c>
      <c r="H289" s="15"/>
      <c r="I289" s="152"/>
    </row>
    <row r="290" spans="2:9" x14ac:dyDescent="0.15">
      <c r="B290" s="127">
        <v>42812</v>
      </c>
      <c r="C290" s="2">
        <v>0.71805555555555556</v>
      </c>
      <c r="D290" s="2">
        <v>0.72361111111111109</v>
      </c>
      <c r="E290" s="159">
        <v>5.5555555555555358E-3</v>
      </c>
      <c r="F290" s="15" t="s">
        <v>144</v>
      </c>
      <c r="G290" s="15"/>
      <c r="H290" s="15" t="s">
        <v>144</v>
      </c>
      <c r="I290" s="152"/>
    </row>
    <row r="291" spans="2:9" x14ac:dyDescent="0.15">
      <c r="B291" s="127">
        <v>42812</v>
      </c>
      <c r="C291" s="2">
        <v>0.72430555555555554</v>
      </c>
      <c r="D291" s="2">
        <v>0.75208333333333333</v>
      </c>
      <c r="E291" s="159">
        <v>2.777777777777779E-2</v>
      </c>
      <c r="F291" s="15" t="s">
        <v>144</v>
      </c>
      <c r="G291" s="15"/>
      <c r="H291" s="15" t="s">
        <v>144</v>
      </c>
      <c r="I291" s="152"/>
    </row>
    <row r="292" spans="2:9" x14ac:dyDescent="0.15">
      <c r="B292" s="127">
        <v>42812</v>
      </c>
      <c r="C292" s="2">
        <v>0.75347222222222221</v>
      </c>
      <c r="D292" s="2">
        <v>0.7729166666666667</v>
      </c>
      <c r="E292" s="159">
        <v>1.9444444444444486E-2</v>
      </c>
      <c r="F292" s="15" t="s">
        <v>144</v>
      </c>
      <c r="G292" s="15"/>
      <c r="H292" s="15" t="s">
        <v>144</v>
      </c>
      <c r="I292" s="152"/>
    </row>
    <row r="293" spans="2:9" x14ac:dyDescent="0.15">
      <c r="B293" s="127">
        <v>42813</v>
      </c>
      <c r="C293" s="2">
        <v>0.23333333333333331</v>
      </c>
      <c r="D293" s="2"/>
      <c r="E293" s="159"/>
      <c r="F293" s="15" t="s">
        <v>144</v>
      </c>
      <c r="G293" s="15" t="s">
        <v>141</v>
      </c>
      <c r="H293" s="15"/>
      <c r="I293" s="152"/>
    </row>
    <row r="294" spans="2:9" x14ac:dyDescent="0.15">
      <c r="B294" s="127">
        <v>42813</v>
      </c>
      <c r="C294" s="2">
        <v>0.23333333333333331</v>
      </c>
      <c r="D294" s="2">
        <v>0.24027777777777778</v>
      </c>
      <c r="E294" s="159">
        <v>6.9444444444444753E-3</v>
      </c>
      <c r="F294" s="15" t="s">
        <v>144</v>
      </c>
      <c r="G294" s="15"/>
      <c r="H294" s="15" t="s">
        <v>144</v>
      </c>
      <c r="I294" s="152"/>
    </row>
    <row r="295" spans="2:9" x14ac:dyDescent="0.15">
      <c r="B295" s="127">
        <v>42813</v>
      </c>
      <c r="C295" s="2">
        <v>0.24097222222222223</v>
      </c>
      <c r="D295" s="2">
        <v>0.27499999999999997</v>
      </c>
      <c r="E295" s="159">
        <v>3.402777777777774E-2</v>
      </c>
      <c r="F295" s="15" t="s">
        <v>144</v>
      </c>
      <c r="G295" s="15"/>
      <c r="H295" s="15" t="s">
        <v>144</v>
      </c>
      <c r="I295" s="152"/>
    </row>
    <row r="296" spans="2:9" x14ac:dyDescent="0.15">
      <c r="B296" s="127">
        <v>42813</v>
      </c>
      <c r="C296" s="2">
        <v>0.27638888888888885</v>
      </c>
      <c r="D296" s="2">
        <v>0.31736111111111115</v>
      </c>
      <c r="E296" s="159">
        <v>4.0972222222222299E-2</v>
      </c>
      <c r="F296" s="15" t="s">
        <v>144</v>
      </c>
      <c r="G296" s="15"/>
      <c r="H296" s="15" t="s">
        <v>144</v>
      </c>
      <c r="I296" s="152"/>
    </row>
    <row r="297" spans="2:9" x14ac:dyDescent="0.15">
      <c r="B297" s="127">
        <v>42813</v>
      </c>
      <c r="C297" s="2">
        <v>0.31805555555555554</v>
      </c>
      <c r="D297" s="2">
        <v>0.32291666666666669</v>
      </c>
      <c r="E297" s="159">
        <v>4.8611111111111494E-3</v>
      </c>
      <c r="F297" s="15" t="s">
        <v>144</v>
      </c>
      <c r="G297" s="15"/>
      <c r="H297" s="15" t="s">
        <v>144</v>
      </c>
      <c r="I297" s="152"/>
    </row>
    <row r="298" spans="2:9" x14ac:dyDescent="0.15">
      <c r="B298" s="127">
        <v>42813</v>
      </c>
      <c r="C298" s="2">
        <v>0.32361111111111113</v>
      </c>
      <c r="D298" s="2"/>
      <c r="E298" s="159"/>
      <c r="F298" s="15" t="s">
        <v>144</v>
      </c>
      <c r="G298" s="15" t="s">
        <v>142</v>
      </c>
      <c r="H298" s="15"/>
      <c r="I298" s="152"/>
    </row>
    <row r="299" spans="2:9" x14ac:dyDescent="0.15">
      <c r="B299" s="127">
        <v>42813</v>
      </c>
      <c r="C299" s="2">
        <v>0.38611111111111113</v>
      </c>
      <c r="D299" s="2"/>
      <c r="E299" s="159"/>
      <c r="F299" s="15" t="s">
        <v>144</v>
      </c>
      <c r="G299" s="15" t="s">
        <v>141</v>
      </c>
      <c r="H299" s="15"/>
      <c r="I299" s="152"/>
    </row>
    <row r="300" spans="2:9" x14ac:dyDescent="0.15">
      <c r="B300" s="127">
        <v>42813</v>
      </c>
      <c r="C300" s="2">
        <v>0.3888888888888889</v>
      </c>
      <c r="D300" s="2">
        <v>0.43611111111111112</v>
      </c>
      <c r="E300" s="159">
        <v>4.7222222222222221E-2</v>
      </c>
      <c r="F300" s="15" t="s">
        <v>144</v>
      </c>
      <c r="G300" s="15"/>
      <c r="H300" s="15" t="s">
        <v>144</v>
      </c>
      <c r="I300" s="152"/>
    </row>
    <row r="301" spans="2:9" x14ac:dyDescent="0.15">
      <c r="B301" s="127">
        <v>42813</v>
      </c>
      <c r="C301" s="2">
        <v>0.4381944444444445</v>
      </c>
      <c r="D301" s="2">
        <v>0.4548611111111111</v>
      </c>
      <c r="E301" s="159">
        <v>1.6666666666666607E-2</v>
      </c>
      <c r="F301" s="15" t="s">
        <v>144</v>
      </c>
      <c r="G301" s="15"/>
      <c r="H301" s="15" t="s">
        <v>144</v>
      </c>
      <c r="I301" s="152"/>
    </row>
    <row r="302" spans="2:9" x14ac:dyDescent="0.15">
      <c r="B302" s="127">
        <v>42813</v>
      </c>
      <c r="C302" s="2">
        <v>0.45555555555555555</v>
      </c>
      <c r="D302" s="2"/>
      <c r="E302" s="159"/>
      <c r="F302" s="15" t="s">
        <v>144</v>
      </c>
      <c r="G302" s="15" t="s">
        <v>142</v>
      </c>
      <c r="H302" s="15"/>
      <c r="I302" s="152"/>
    </row>
    <row r="303" spans="2:9" x14ac:dyDescent="0.15">
      <c r="B303" s="127">
        <v>42813</v>
      </c>
      <c r="C303" s="2">
        <v>0.57500000000000007</v>
      </c>
      <c r="D303" s="2"/>
      <c r="E303" s="159"/>
      <c r="F303" s="15" t="s">
        <v>144</v>
      </c>
      <c r="G303" s="15" t="s">
        <v>141</v>
      </c>
      <c r="H303" s="15"/>
      <c r="I303" s="152"/>
    </row>
    <row r="304" spans="2:9" x14ac:dyDescent="0.15">
      <c r="B304" s="127">
        <v>42813</v>
      </c>
      <c r="C304" s="2">
        <v>0.57708333333333328</v>
      </c>
      <c r="D304" s="2">
        <v>0.60416666666666663</v>
      </c>
      <c r="E304" s="159">
        <v>2.7083333333333348E-2</v>
      </c>
      <c r="F304" s="15" t="s">
        <v>144</v>
      </c>
      <c r="G304" s="15"/>
      <c r="H304" s="15" t="s">
        <v>144</v>
      </c>
      <c r="I304" s="152"/>
    </row>
    <row r="305" spans="2:9" x14ac:dyDescent="0.15">
      <c r="B305" s="127">
        <v>42813</v>
      </c>
      <c r="C305" s="2">
        <v>0.60416666666666663</v>
      </c>
      <c r="D305" s="2"/>
      <c r="E305" s="159"/>
      <c r="F305" s="15" t="s">
        <v>144</v>
      </c>
      <c r="G305" s="15" t="s">
        <v>142</v>
      </c>
      <c r="H305" s="15"/>
      <c r="I305" s="152"/>
    </row>
    <row r="306" spans="2:9" x14ac:dyDescent="0.15">
      <c r="B306" s="127">
        <v>42813</v>
      </c>
      <c r="C306" s="2">
        <v>0.76388888888888884</v>
      </c>
      <c r="D306" s="2">
        <v>0.7715277777777777</v>
      </c>
      <c r="E306" s="159">
        <v>7.6388888888888618E-3</v>
      </c>
      <c r="F306" s="15" t="s">
        <v>144</v>
      </c>
      <c r="G306" s="15" t="s">
        <v>141</v>
      </c>
      <c r="H306" s="15"/>
      <c r="I306" s="152"/>
    </row>
    <row r="307" spans="2:9" x14ac:dyDescent="0.15">
      <c r="B307" s="127">
        <v>42813</v>
      </c>
      <c r="C307" s="2">
        <v>0.77083333333333337</v>
      </c>
      <c r="D307" s="2">
        <v>0.7715277777777777</v>
      </c>
      <c r="E307" s="124">
        <v>6.9444444444433095E-4</v>
      </c>
      <c r="F307" s="15" t="s">
        <v>144</v>
      </c>
      <c r="G307" s="15"/>
      <c r="H307" s="15" t="s">
        <v>144</v>
      </c>
      <c r="I307" s="152"/>
    </row>
    <row r="308" spans="2:9" x14ac:dyDescent="0.15">
      <c r="B308" s="127">
        <v>42814</v>
      </c>
      <c r="C308" s="2">
        <v>0.233333333333333</v>
      </c>
      <c r="D308" s="2"/>
      <c r="E308" s="159"/>
      <c r="F308" s="15" t="s">
        <v>144</v>
      </c>
      <c r="G308" s="15" t="s">
        <v>141</v>
      </c>
      <c r="H308" s="15"/>
      <c r="I308" s="152"/>
    </row>
    <row r="309" spans="2:9" x14ac:dyDescent="0.15">
      <c r="B309" s="127">
        <v>42814</v>
      </c>
      <c r="C309" s="2">
        <v>0.233333333333333</v>
      </c>
      <c r="D309" s="2">
        <v>0.24305555555555555</v>
      </c>
      <c r="E309" s="159">
        <v>9.7222222222225485E-3</v>
      </c>
      <c r="F309" s="15" t="s">
        <v>144</v>
      </c>
      <c r="G309" s="15"/>
      <c r="H309" s="15" t="s">
        <v>144</v>
      </c>
      <c r="I309" s="152"/>
    </row>
    <row r="310" spans="2:9" x14ac:dyDescent="0.15">
      <c r="B310" s="127">
        <v>42814</v>
      </c>
      <c r="C310" s="2">
        <v>0.24374999999999999</v>
      </c>
      <c r="D310" s="2"/>
      <c r="E310" s="159"/>
      <c r="F310" s="15" t="s">
        <v>144</v>
      </c>
      <c r="G310" s="15" t="s">
        <v>142</v>
      </c>
      <c r="H310" s="15"/>
      <c r="I310" s="152"/>
    </row>
    <row r="311" spans="2:9" x14ac:dyDescent="0.15">
      <c r="B311" s="127">
        <v>42814</v>
      </c>
      <c r="C311" s="2">
        <v>0.37638888888888888</v>
      </c>
      <c r="D311" s="2"/>
      <c r="E311" s="159"/>
      <c r="F311" s="15" t="s">
        <v>144</v>
      </c>
      <c r="G311" s="15" t="s">
        <v>141</v>
      </c>
      <c r="H311" s="15"/>
      <c r="I311" s="152"/>
    </row>
    <row r="312" spans="2:9" x14ac:dyDescent="0.15">
      <c r="B312" s="127">
        <v>42814</v>
      </c>
      <c r="C312" s="2">
        <v>0.38055555555555554</v>
      </c>
      <c r="D312" s="2">
        <v>0.3923611111111111</v>
      </c>
      <c r="E312" s="124">
        <v>1.1805555555555569E-2</v>
      </c>
      <c r="F312" s="15" t="s">
        <v>144</v>
      </c>
      <c r="G312" s="15"/>
      <c r="H312" s="15" t="s">
        <v>144</v>
      </c>
      <c r="I312" s="152"/>
    </row>
    <row r="313" spans="2:9" x14ac:dyDescent="0.15">
      <c r="B313" s="127">
        <v>42814</v>
      </c>
      <c r="C313" s="2">
        <v>0.39444444444444443</v>
      </c>
      <c r="D313" s="2">
        <v>0.40069444444444446</v>
      </c>
      <c r="E313" s="159">
        <v>6.2500000000000333E-3</v>
      </c>
      <c r="F313" s="15" t="s">
        <v>144</v>
      </c>
      <c r="G313" s="15"/>
      <c r="H313" s="15" t="s">
        <v>144</v>
      </c>
      <c r="I313" s="152"/>
    </row>
    <row r="314" spans="2:9" x14ac:dyDescent="0.15">
      <c r="B314" s="127">
        <v>42814</v>
      </c>
      <c r="C314" s="2">
        <v>0.40416666666666662</v>
      </c>
      <c r="D314" s="2">
        <v>0.43055555555555558</v>
      </c>
      <c r="E314" s="124">
        <v>2.6388888888888962E-2</v>
      </c>
      <c r="F314" s="15" t="s">
        <v>144</v>
      </c>
      <c r="G314" s="15"/>
      <c r="H314" s="15" t="s">
        <v>144</v>
      </c>
      <c r="I314" s="152"/>
    </row>
    <row r="315" spans="2:9" x14ac:dyDescent="0.15">
      <c r="B315" s="127">
        <v>42814</v>
      </c>
      <c r="C315" s="2">
        <v>0.44027777777777777</v>
      </c>
      <c r="D315" s="2">
        <v>0.46249999999999997</v>
      </c>
      <c r="E315" s="159">
        <v>2.2222222222222199E-2</v>
      </c>
      <c r="F315" s="15" t="s">
        <v>144</v>
      </c>
      <c r="G315" s="15"/>
      <c r="H315" s="15" t="s">
        <v>144</v>
      </c>
      <c r="I315" s="152"/>
    </row>
    <row r="316" spans="2:9" x14ac:dyDescent="0.15">
      <c r="B316" s="127">
        <v>42814</v>
      </c>
      <c r="C316" s="2">
        <v>0.48055555555555557</v>
      </c>
      <c r="D316" s="2"/>
      <c r="E316" s="159"/>
      <c r="F316" s="15" t="s">
        <v>144</v>
      </c>
      <c r="G316" s="15" t="s">
        <v>142</v>
      </c>
      <c r="H316" s="15"/>
      <c r="I316" s="152"/>
    </row>
    <row r="317" spans="2:9" x14ac:dyDescent="0.15">
      <c r="B317" s="127">
        <v>42814</v>
      </c>
      <c r="C317" s="2">
        <v>0.48680555555555555</v>
      </c>
      <c r="D317" s="2"/>
      <c r="E317" s="159"/>
      <c r="F317" s="15" t="s">
        <v>144</v>
      </c>
      <c r="G317" s="15" t="s">
        <v>141</v>
      </c>
      <c r="H317" s="15" t="s">
        <v>165</v>
      </c>
      <c r="I317" s="152"/>
    </row>
    <row r="318" spans="2:9" x14ac:dyDescent="0.15">
      <c r="B318" s="127">
        <v>42814</v>
      </c>
      <c r="C318" s="2">
        <v>0.4909722222222222</v>
      </c>
      <c r="D318" s="2"/>
      <c r="E318" s="159"/>
      <c r="F318" s="15" t="s">
        <v>144</v>
      </c>
      <c r="G318" s="15" t="s">
        <v>142</v>
      </c>
      <c r="H318" s="15"/>
      <c r="I318" s="152"/>
    </row>
    <row r="319" spans="2:9" x14ac:dyDescent="0.15">
      <c r="B319" s="127">
        <v>42814</v>
      </c>
      <c r="C319" s="2">
        <v>0.49305555555555558</v>
      </c>
      <c r="D319" s="2"/>
      <c r="E319" s="159"/>
      <c r="F319" s="15" t="s">
        <v>144</v>
      </c>
      <c r="G319" s="15" t="s">
        <v>141</v>
      </c>
      <c r="H319" s="15" t="s">
        <v>165</v>
      </c>
      <c r="I319" s="152"/>
    </row>
    <row r="320" spans="2:9" x14ac:dyDescent="0.15">
      <c r="B320" s="127">
        <v>42814</v>
      </c>
      <c r="C320" s="2">
        <v>0.5229166666666667</v>
      </c>
      <c r="D320" s="2">
        <v>0.55069444444444449</v>
      </c>
      <c r="E320" s="159">
        <v>2.777777777777779E-2</v>
      </c>
      <c r="F320" s="15" t="s">
        <v>144</v>
      </c>
      <c r="G320" s="15"/>
      <c r="H320" s="15" t="s">
        <v>144</v>
      </c>
      <c r="I320" s="152"/>
    </row>
    <row r="321" spans="2:9" x14ac:dyDescent="0.15">
      <c r="B321" s="127">
        <v>42814</v>
      </c>
      <c r="C321" s="2">
        <v>0.55069444444444449</v>
      </c>
      <c r="D321" s="2"/>
      <c r="E321" s="159"/>
      <c r="F321" s="15" t="s">
        <v>144</v>
      </c>
      <c r="G321" s="15" t="s">
        <v>142</v>
      </c>
      <c r="H321" s="15"/>
      <c r="I321" s="152"/>
    </row>
    <row r="322" spans="2:9" x14ac:dyDescent="0.15">
      <c r="B322" s="127">
        <v>42814</v>
      </c>
      <c r="C322" s="2">
        <v>0.67013888888888884</v>
      </c>
      <c r="D322" s="2">
        <v>0.76874999999999993</v>
      </c>
      <c r="E322" s="159"/>
      <c r="F322" s="15" t="s">
        <v>144</v>
      </c>
      <c r="G322" s="15" t="s">
        <v>141</v>
      </c>
      <c r="H322" s="15"/>
      <c r="I322" s="152"/>
    </row>
    <row r="323" spans="2:9" x14ac:dyDescent="0.15">
      <c r="B323" s="127">
        <v>42814</v>
      </c>
      <c r="C323" s="2">
        <v>0.67222222222222217</v>
      </c>
      <c r="D323" s="2">
        <v>0.68402777777777779</v>
      </c>
      <c r="E323" s="159">
        <v>1.1805555555555625E-2</v>
      </c>
      <c r="F323" s="15" t="s">
        <v>144</v>
      </c>
      <c r="G323" s="15"/>
      <c r="H323" s="15" t="s">
        <v>144</v>
      </c>
      <c r="I323" s="152"/>
    </row>
    <row r="324" spans="2:9" x14ac:dyDescent="0.15">
      <c r="B324" s="127">
        <v>42814</v>
      </c>
      <c r="C324" s="2">
        <v>0.68541666666666667</v>
      </c>
      <c r="D324" s="2">
        <v>0.7055555555555556</v>
      </c>
      <c r="E324" s="159">
        <v>2.0138888888888928E-2</v>
      </c>
      <c r="F324" s="15" t="s">
        <v>144</v>
      </c>
      <c r="G324" s="15"/>
      <c r="H324" s="15" t="s">
        <v>144</v>
      </c>
      <c r="I324" s="152"/>
    </row>
    <row r="325" spans="2:9" x14ac:dyDescent="0.15">
      <c r="B325" s="127">
        <v>42814</v>
      </c>
      <c r="C325" s="2">
        <v>0.70624999999999993</v>
      </c>
      <c r="D325" s="2">
        <v>0.73819444444444438</v>
      </c>
      <c r="E325" s="159">
        <v>3.1944444444444442E-2</v>
      </c>
      <c r="F325" s="15" t="s">
        <v>144</v>
      </c>
      <c r="G325" s="15"/>
      <c r="H325" s="15" t="s">
        <v>144</v>
      </c>
      <c r="I325" s="152"/>
    </row>
    <row r="326" spans="2:9" x14ac:dyDescent="0.15">
      <c r="B326" s="127">
        <v>42814</v>
      </c>
      <c r="C326" s="2">
        <v>0.73958333333333337</v>
      </c>
      <c r="D326" s="2">
        <v>0.76874999999999993</v>
      </c>
      <c r="E326" s="159">
        <v>2.9166666666666563E-2</v>
      </c>
      <c r="F326" s="15" t="s">
        <v>144</v>
      </c>
      <c r="G326" s="15"/>
      <c r="H326" s="15" t="s">
        <v>144</v>
      </c>
      <c r="I326" s="152"/>
    </row>
    <row r="327" spans="2:9" x14ac:dyDescent="0.15">
      <c r="B327" s="127">
        <v>42815</v>
      </c>
      <c r="C327" s="2">
        <v>0.54652777777777783</v>
      </c>
      <c r="D327" s="2"/>
      <c r="E327" s="159"/>
      <c r="F327" s="15" t="s">
        <v>144</v>
      </c>
      <c r="G327" s="15" t="s">
        <v>141</v>
      </c>
      <c r="H327" s="15"/>
      <c r="I327" s="152"/>
    </row>
    <row r="328" spans="2:9" x14ac:dyDescent="0.15">
      <c r="B328" s="127">
        <v>42815</v>
      </c>
      <c r="C328" s="2">
        <v>0.54791666666666672</v>
      </c>
      <c r="D328" s="2">
        <v>0.58194444444444449</v>
      </c>
      <c r="E328" s="159">
        <v>3.4027777777777768E-2</v>
      </c>
      <c r="F328" s="15" t="s">
        <v>144</v>
      </c>
      <c r="G328" s="15"/>
      <c r="H328" s="15" t="s">
        <v>144</v>
      </c>
      <c r="I328" s="152"/>
    </row>
    <row r="329" spans="2:9" x14ac:dyDescent="0.15">
      <c r="B329" s="127">
        <v>42815</v>
      </c>
      <c r="C329" s="2">
        <v>0.58194444444444449</v>
      </c>
      <c r="D329" s="2">
        <v>0.62291666666666667</v>
      </c>
      <c r="E329" s="159">
        <v>4.0972222222222188E-2</v>
      </c>
      <c r="F329" s="15" t="s">
        <v>144</v>
      </c>
      <c r="G329" s="15"/>
      <c r="H329" s="15" t="s">
        <v>144</v>
      </c>
      <c r="I329" s="152"/>
    </row>
    <row r="330" spans="2:9" x14ac:dyDescent="0.15">
      <c r="B330" s="127">
        <v>42815</v>
      </c>
      <c r="C330" s="2">
        <v>0.62291666666666667</v>
      </c>
      <c r="D330" s="2">
        <v>0.68125000000000002</v>
      </c>
      <c r="E330" s="159">
        <v>5.8333333333333348E-2</v>
      </c>
      <c r="F330" s="15" t="s">
        <v>144</v>
      </c>
      <c r="G330" s="15"/>
      <c r="H330" s="15" t="s">
        <v>144</v>
      </c>
      <c r="I330" s="152"/>
    </row>
    <row r="331" spans="2:9" x14ac:dyDescent="0.15">
      <c r="B331" s="127">
        <v>42815</v>
      </c>
      <c r="C331" s="2">
        <v>0.68194444444444446</v>
      </c>
      <c r="D331" s="2">
        <v>0.71111111111111114</v>
      </c>
      <c r="E331" s="159">
        <v>2.9166666666666674E-2</v>
      </c>
      <c r="F331" s="15" t="s">
        <v>144</v>
      </c>
      <c r="G331" s="15"/>
      <c r="H331" s="15" t="s">
        <v>144</v>
      </c>
      <c r="I331" s="152"/>
    </row>
    <row r="332" spans="2:9" x14ac:dyDescent="0.15">
      <c r="B332" s="127">
        <v>42815</v>
      </c>
      <c r="C332" s="2">
        <v>0.71180555555555547</v>
      </c>
      <c r="D332" s="2"/>
      <c r="E332" s="159"/>
      <c r="F332" s="15" t="s">
        <v>144</v>
      </c>
      <c r="G332" s="15" t="s">
        <v>142</v>
      </c>
      <c r="H332" s="15"/>
      <c r="I332" s="152"/>
    </row>
    <row r="333" spans="2:9" x14ac:dyDescent="0.15">
      <c r="B333" s="127">
        <v>42815</v>
      </c>
      <c r="C333" s="2">
        <v>0.75902777777777775</v>
      </c>
      <c r="D333" s="2">
        <v>0.76458333333333339</v>
      </c>
      <c r="E333" s="124">
        <v>5.5555555555556468E-3</v>
      </c>
      <c r="F333" s="15" t="s">
        <v>144</v>
      </c>
      <c r="G333" s="15" t="s">
        <v>141</v>
      </c>
      <c r="H333" s="15"/>
      <c r="I333" s="152"/>
    </row>
    <row r="334" spans="2:9" x14ac:dyDescent="0.15">
      <c r="B334" s="127">
        <v>42815</v>
      </c>
      <c r="C334" s="2">
        <v>0.7597222222222223</v>
      </c>
      <c r="D334" s="2">
        <v>0.76458333333333339</v>
      </c>
      <c r="E334" s="124">
        <v>4.8611111111110938E-3</v>
      </c>
      <c r="F334" s="15" t="s">
        <v>144</v>
      </c>
      <c r="G334" s="15"/>
      <c r="H334" s="15" t="s">
        <v>144</v>
      </c>
      <c r="I334" s="152"/>
    </row>
    <row r="335" spans="2:9" x14ac:dyDescent="0.15">
      <c r="B335" s="127">
        <v>42816</v>
      </c>
      <c r="C335" s="2">
        <v>0.23958333333333334</v>
      </c>
      <c r="D335" s="2"/>
      <c r="E335" s="124"/>
      <c r="F335" s="15" t="s">
        <v>144</v>
      </c>
      <c r="G335" s="15" t="s">
        <v>141</v>
      </c>
      <c r="H335" s="15"/>
      <c r="I335" s="152"/>
    </row>
    <row r="336" spans="2:9" x14ac:dyDescent="0.15">
      <c r="B336" s="127">
        <v>42816</v>
      </c>
      <c r="C336" s="2">
        <v>0.24027777777777778</v>
      </c>
      <c r="D336" s="2"/>
      <c r="E336" s="124"/>
      <c r="F336" s="15" t="s">
        <v>144</v>
      </c>
      <c r="G336" s="15" t="s">
        <v>142</v>
      </c>
      <c r="H336" s="15"/>
      <c r="I336" s="152"/>
    </row>
    <row r="337" spans="2:9" x14ac:dyDescent="0.15">
      <c r="B337" s="127">
        <v>42816</v>
      </c>
      <c r="C337" s="2">
        <v>0.4152777777777778</v>
      </c>
      <c r="D337" s="2"/>
      <c r="E337" s="159"/>
      <c r="F337" s="15" t="s">
        <v>144</v>
      </c>
      <c r="G337" s="15" t="s">
        <v>141</v>
      </c>
      <c r="H337" s="15"/>
      <c r="I337" s="152"/>
    </row>
    <row r="338" spans="2:9" x14ac:dyDescent="0.15">
      <c r="B338" s="127">
        <v>42816</v>
      </c>
      <c r="C338" s="2">
        <v>0.41666666666666669</v>
      </c>
      <c r="D338" s="2">
        <v>0.4291666666666667</v>
      </c>
      <c r="E338" s="124">
        <v>1.2500000000000011E-2</v>
      </c>
      <c r="F338" s="15" t="s">
        <v>144</v>
      </c>
      <c r="G338" s="15"/>
      <c r="H338" s="15" t="s">
        <v>144</v>
      </c>
      <c r="I338" s="152"/>
    </row>
    <row r="339" spans="2:9" x14ac:dyDescent="0.15">
      <c r="B339" s="127">
        <v>42816</v>
      </c>
      <c r="C339" s="2">
        <v>0.42986111111111108</v>
      </c>
      <c r="D339" s="2">
        <v>0.45902777777777781</v>
      </c>
      <c r="E339" s="124">
        <v>2.916666666666673E-2</v>
      </c>
      <c r="F339" s="15" t="s">
        <v>144</v>
      </c>
      <c r="G339" s="15"/>
      <c r="H339" s="15" t="s">
        <v>144</v>
      </c>
      <c r="I339" s="152"/>
    </row>
    <row r="340" spans="2:9" x14ac:dyDescent="0.15">
      <c r="B340" s="127">
        <v>42816</v>
      </c>
      <c r="C340" s="2">
        <v>0.4597222222222222</v>
      </c>
      <c r="D340" s="2">
        <v>0.50555555555555554</v>
      </c>
      <c r="E340" s="124">
        <v>4.5833333333333337E-2</v>
      </c>
      <c r="F340" s="15" t="s">
        <v>144</v>
      </c>
      <c r="G340" s="15"/>
      <c r="H340" s="15" t="s">
        <v>144</v>
      </c>
      <c r="I340" s="152"/>
    </row>
    <row r="341" spans="2:9" x14ac:dyDescent="0.15">
      <c r="B341" s="127">
        <v>42816</v>
      </c>
      <c r="C341" s="2">
        <v>0.50694444444444442</v>
      </c>
      <c r="D341" s="2">
        <v>0.5395833333333333</v>
      </c>
      <c r="E341" s="159">
        <v>3.2638888888888884E-2</v>
      </c>
      <c r="F341" s="15" t="s">
        <v>144</v>
      </c>
      <c r="G341" s="15"/>
      <c r="H341" s="15" t="s">
        <v>144</v>
      </c>
      <c r="I341" s="152"/>
    </row>
    <row r="342" spans="2:9" x14ac:dyDescent="0.15">
      <c r="B342" s="127">
        <v>42816</v>
      </c>
      <c r="C342" s="2">
        <v>0.54027777777777775</v>
      </c>
      <c r="D342" s="2">
        <v>0.54166666666666663</v>
      </c>
      <c r="E342" s="159">
        <v>1.388888888888884E-3</v>
      </c>
      <c r="F342" s="15" t="s">
        <v>144</v>
      </c>
      <c r="G342" s="15"/>
      <c r="H342" s="15" t="s">
        <v>144</v>
      </c>
      <c r="I342" s="152"/>
    </row>
    <row r="343" spans="2:9" x14ac:dyDescent="0.15">
      <c r="B343" s="127">
        <v>42816</v>
      </c>
      <c r="C343" s="2">
        <v>0.54236111111111118</v>
      </c>
      <c r="D343" s="2">
        <v>0.55763888888888891</v>
      </c>
      <c r="E343" s="159">
        <v>1.5277777777777724E-2</v>
      </c>
      <c r="F343" s="15" t="s">
        <v>144</v>
      </c>
      <c r="G343" s="15"/>
      <c r="H343" s="15" t="s">
        <v>144</v>
      </c>
      <c r="I343" s="152"/>
    </row>
    <row r="344" spans="2:9" x14ac:dyDescent="0.15">
      <c r="B344" s="127">
        <v>42816</v>
      </c>
      <c r="C344" s="2">
        <v>0.57708333333333328</v>
      </c>
      <c r="D344" s="2"/>
      <c r="E344" s="159"/>
      <c r="F344" s="15" t="s">
        <v>144</v>
      </c>
      <c r="G344" s="15" t="s">
        <v>142</v>
      </c>
      <c r="H344" s="15"/>
      <c r="I344" s="152"/>
    </row>
    <row r="345" spans="2:9" x14ac:dyDescent="0.15">
      <c r="B345" s="127">
        <v>42816</v>
      </c>
      <c r="C345" s="2">
        <v>0.66180555555555554</v>
      </c>
      <c r="D345" s="2">
        <v>0.7729166666666667</v>
      </c>
      <c r="E345" s="159">
        <v>0.11111111111111116</v>
      </c>
      <c r="F345" s="15" t="s">
        <v>144</v>
      </c>
      <c r="G345" s="15" t="s">
        <v>141</v>
      </c>
      <c r="H345" s="15"/>
      <c r="I345" s="152"/>
    </row>
    <row r="346" spans="2:9" x14ac:dyDescent="0.15">
      <c r="B346" s="127">
        <v>42816</v>
      </c>
      <c r="C346" s="2">
        <v>0.66388888888888886</v>
      </c>
      <c r="D346" s="2">
        <v>0.68333333333333324</v>
      </c>
      <c r="E346" s="159">
        <v>1.9444444444444375E-2</v>
      </c>
      <c r="F346" s="15" t="s">
        <v>144</v>
      </c>
      <c r="G346" s="15"/>
      <c r="H346" s="15" t="s">
        <v>144</v>
      </c>
      <c r="I346" s="152"/>
    </row>
    <row r="347" spans="2:9" x14ac:dyDescent="0.15">
      <c r="B347" s="127">
        <v>42816</v>
      </c>
      <c r="C347" s="2">
        <v>0.68402777777777779</v>
      </c>
      <c r="D347" s="2">
        <v>0.70624999999999993</v>
      </c>
      <c r="E347" s="159">
        <v>2.2222222222222143E-2</v>
      </c>
      <c r="F347" s="15" t="s">
        <v>144</v>
      </c>
      <c r="G347" s="15"/>
      <c r="H347" s="15" t="s">
        <v>144</v>
      </c>
      <c r="I347" s="152"/>
    </row>
    <row r="348" spans="2:9" x14ac:dyDescent="0.15">
      <c r="B348" s="127">
        <v>42816</v>
      </c>
      <c r="C348" s="2">
        <v>0.70694444444444438</v>
      </c>
      <c r="D348" s="2">
        <v>0.7368055555555556</v>
      </c>
      <c r="E348" s="159">
        <v>2.9861111111111227E-2</v>
      </c>
      <c r="F348" s="15" t="s">
        <v>144</v>
      </c>
      <c r="G348" s="15"/>
      <c r="H348" s="15" t="s">
        <v>144</v>
      </c>
      <c r="I348" s="152"/>
    </row>
    <row r="349" spans="2:9" x14ac:dyDescent="0.15">
      <c r="B349" s="127">
        <v>42816</v>
      </c>
      <c r="C349" s="2">
        <v>0.73819444444444438</v>
      </c>
      <c r="D349" s="2">
        <v>0.75</v>
      </c>
      <c r="E349" s="159">
        <v>1.1805555555555625E-2</v>
      </c>
      <c r="F349" s="15" t="s">
        <v>144</v>
      </c>
      <c r="G349" s="15"/>
      <c r="H349" s="15" t="s">
        <v>144</v>
      </c>
      <c r="I349" s="152"/>
    </row>
    <row r="350" spans="2:9" x14ac:dyDescent="0.15">
      <c r="B350" s="127">
        <v>42816</v>
      </c>
      <c r="C350" s="2">
        <v>0.75069444444444444</v>
      </c>
      <c r="D350" s="2">
        <v>0.7729166666666667</v>
      </c>
      <c r="E350" s="159">
        <v>2.2222222222222254E-2</v>
      </c>
      <c r="F350" s="15" t="s">
        <v>144</v>
      </c>
      <c r="G350" s="15"/>
      <c r="H350" s="15" t="s">
        <v>144</v>
      </c>
      <c r="I350" s="152"/>
    </row>
    <row r="351" spans="2:9" x14ac:dyDescent="0.15">
      <c r="B351" s="127">
        <v>42817</v>
      </c>
      <c r="C351" s="2">
        <v>0.23124999999999998</v>
      </c>
      <c r="D351" s="2"/>
      <c r="E351" s="124"/>
      <c r="F351" s="15" t="s">
        <v>144</v>
      </c>
      <c r="G351" s="15" t="s">
        <v>141</v>
      </c>
      <c r="H351" s="15"/>
      <c r="I351" s="152"/>
    </row>
    <row r="352" spans="2:9" x14ac:dyDescent="0.15">
      <c r="B352" s="127">
        <v>42817</v>
      </c>
      <c r="C352" s="2">
        <v>0.23124999999999998</v>
      </c>
      <c r="D352" s="2">
        <v>0.27083333333333331</v>
      </c>
      <c r="E352" s="124">
        <v>3.9583333333333331E-2</v>
      </c>
      <c r="F352" s="15" t="s">
        <v>144</v>
      </c>
      <c r="G352" s="15"/>
      <c r="H352" s="15" t="s">
        <v>144</v>
      </c>
      <c r="I352" s="152"/>
    </row>
    <row r="353" spans="2:9" x14ac:dyDescent="0.15">
      <c r="B353" s="127">
        <v>42817</v>
      </c>
      <c r="C353" s="2">
        <v>0.27152777777777776</v>
      </c>
      <c r="D353" s="2"/>
      <c r="E353" s="124"/>
      <c r="F353" s="15" t="s">
        <v>144</v>
      </c>
      <c r="G353" s="15" t="s">
        <v>142</v>
      </c>
      <c r="H353" s="15"/>
      <c r="I353" s="152"/>
    </row>
    <row r="354" spans="2:9" x14ac:dyDescent="0.15">
      <c r="B354" s="127">
        <v>42817</v>
      </c>
      <c r="C354" s="2">
        <v>0.38958333333333334</v>
      </c>
      <c r="D354" s="2"/>
      <c r="E354" s="159"/>
      <c r="F354" s="15" t="s">
        <v>144</v>
      </c>
      <c r="G354" s="15" t="s">
        <v>141</v>
      </c>
      <c r="H354" s="15"/>
      <c r="I354" s="152"/>
    </row>
    <row r="355" spans="2:9" x14ac:dyDescent="0.15">
      <c r="B355" s="127">
        <v>42817</v>
      </c>
      <c r="C355" s="2">
        <v>0.39027777777777778</v>
      </c>
      <c r="D355" s="2">
        <v>0.41736111111111113</v>
      </c>
      <c r="E355" s="159">
        <v>2.7083333333333348E-2</v>
      </c>
      <c r="F355" s="15" t="s">
        <v>144</v>
      </c>
      <c r="G355" s="15"/>
      <c r="H355" s="15" t="s">
        <v>144</v>
      </c>
      <c r="I355" s="152"/>
    </row>
    <row r="356" spans="2:9" x14ac:dyDescent="0.15">
      <c r="B356" s="127">
        <v>42817</v>
      </c>
      <c r="C356" s="2">
        <v>0.41805555555555557</v>
      </c>
      <c r="D356" s="2">
        <v>0.44097222222222227</v>
      </c>
      <c r="E356" s="159">
        <v>2.2916666666666696E-2</v>
      </c>
      <c r="F356" s="15" t="s">
        <v>144</v>
      </c>
      <c r="G356" s="15"/>
      <c r="H356" s="15" t="s">
        <v>144</v>
      </c>
      <c r="I356" s="152"/>
    </row>
    <row r="357" spans="2:9" x14ac:dyDescent="0.15">
      <c r="B357" s="127">
        <v>42817</v>
      </c>
      <c r="C357" s="2">
        <v>0.44097222222222227</v>
      </c>
      <c r="D357" s="2">
        <v>0.45694444444444443</v>
      </c>
      <c r="E357" s="124">
        <v>1.5972222222222165E-2</v>
      </c>
      <c r="F357" s="15" t="s">
        <v>144</v>
      </c>
      <c r="G357" s="15"/>
      <c r="H357" s="15" t="s">
        <v>144</v>
      </c>
      <c r="I357" s="152"/>
    </row>
    <row r="358" spans="2:9" x14ac:dyDescent="0.15">
      <c r="B358" s="127">
        <v>42817</v>
      </c>
      <c r="C358" s="2">
        <v>0.45694444444444443</v>
      </c>
      <c r="D358" s="2">
        <v>0.48125000000000001</v>
      </c>
      <c r="E358" s="124">
        <v>2.430555555555558E-2</v>
      </c>
      <c r="F358" s="15" t="s">
        <v>144</v>
      </c>
      <c r="G358" s="15"/>
      <c r="H358" s="15" t="s">
        <v>144</v>
      </c>
      <c r="I358" s="152"/>
    </row>
    <row r="359" spans="2:9" x14ac:dyDescent="0.15">
      <c r="B359" s="127">
        <v>42817</v>
      </c>
      <c r="C359" s="2">
        <v>0.50694444444444442</v>
      </c>
      <c r="D359" s="2"/>
      <c r="E359" s="159"/>
      <c r="F359" s="15" t="s">
        <v>144</v>
      </c>
      <c r="G359" s="15" t="s">
        <v>142</v>
      </c>
      <c r="H359" s="15"/>
      <c r="I359" s="152"/>
    </row>
    <row r="360" spans="2:9" x14ac:dyDescent="0.15">
      <c r="B360" s="127">
        <v>42817</v>
      </c>
      <c r="C360" s="2">
        <v>0.5083333333333333</v>
      </c>
      <c r="D360" s="2"/>
      <c r="E360" s="159"/>
      <c r="F360" s="15" t="s">
        <v>144</v>
      </c>
      <c r="G360" s="15" t="s">
        <v>141</v>
      </c>
      <c r="H360" s="15" t="s">
        <v>165</v>
      </c>
      <c r="I360" s="152"/>
    </row>
    <row r="361" spans="2:9" x14ac:dyDescent="0.15">
      <c r="B361" s="127">
        <v>42817</v>
      </c>
      <c r="C361" s="2">
        <v>0.52569444444444446</v>
      </c>
      <c r="D361" s="2">
        <v>0.54236111111111118</v>
      </c>
      <c r="E361" s="159">
        <v>1.6666666666666718E-2</v>
      </c>
      <c r="F361" s="15" t="s">
        <v>144</v>
      </c>
      <c r="G361" s="15"/>
      <c r="H361" s="15" t="s">
        <v>144</v>
      </c>
      <c r="I361" s="152"/>
    </row>
    <row r="362" spans="2:9" x14ac:dyDescent="0.15">
      <c r="B362" s="127">
        <v>42817</v>
      </c>
      <c r="C362" s="2">
        <v>0.54375000000000007</v>
      </c>
      <c r="D362" s="2">
        <v>0.5854166666666667</v>
      </c>
      <c r="E362" s="159">
        <v>4.166666666666663E-2</v>
      </c>
      <c r="F362" s="15" t="s">
        <v>144</v>
      </c>
      <c r="G362" s="15"/>
      <c r="H362" s="15" t="s">
        <v>144</v>
      </c>
      <c r="I362" s="152"/>
    </row>
    <row r="363" spans="2:9" x14ac:dyDescent="0.15">
      <c r="B363" s="127">
        <v>42817</v>
      </c>
      <c r="C363" s="2">
        <v>0.58611111111111114</v>
      </c>
      <c r="D363" s="2">
        <v>0.60972222222222217</v>
      </c>
      <c r="E363" s="159">
        <v>2.3611111111111027E-2</v>
      </c>
      <c r="F363" s="15" t="s">
        <v>144</v>
      </c>
      <c r="G363" s="15"/>
      <c r="H363" s="15" t="s">
        <v>144</v>
      </c>
      <c r="I363" s="152"/>
    </row>
    <row r="364" spans="2:9" x14ac:dyDescent="0.15">
      <c r="B364" s="127">
        <v>42817</v>
      </c>
      <c r="C364" s="2">
        <v>0.61111111111111105</v>
      </c>
      <c r="D364" s="2">
        <v>0.64722222222222225</v>
      </c>
      <c r="E364" s="159">
        <v>3.6111111111111205E-2</v>
      </c>
      <c r="F364" s="15" t="s">
        <v>144</v>
      </c>
      <c r="G364" s="15"/>
      <c r="H364" s="15" t="s">
        <v>144</v>
      </c>
      <c r="I364" s="152"/>
    </row>
    <row r="365" spans="2:9" x14ac:dyDescent="0.15">
      <c r="B365" s="127">
        <v>42817</v>
      </c>
      <c r="C365" s="2">
        <v>0.6479166666666667</v>
      </c>
      <c r="D365" s="2">
        <v>0.68680555555555556</v>
      </c>
      <c r="E365" s="159">
        <v>3.8888888888888862E-2</v>
      </c>
      <c r="F365" s="15" t="s">
        <v>144</v>
      </c>
      <c r="G365" s="15"/>
      <c r="H365" s="15" t="s">
        <v>144</v>
      </c>
      <c r="I365" s="152"/>
    </row>
    <row r="366" spans="2:9" x14ac:dyDescent="0.15">
      <c r="B366" s="127">
        <v>42817</v>
      </c>
      <c r="C366" s="2">
        <v>0.68680555555555556</v>
      </c>
      <c r="D366" s="2">
        <v>0.7090277777777777</v>
      </c>
      <c r="E366" s="159">
        <v>2.2222222222222143E-2</v>
      </c>
      <c r="F366" s="15" t="s">
        <v>144</v>
      </c>
      <c r="G366" s="15"/>
      <c r="H366" s="15" t="s">
        <v>144</v>
      </c>
      <c r="I366" s="152"/>
    </row>
    <row r="367" spans="2:9" x14ac:dyDescent="0.15">
      <c r="B367" s="127">
        <v>42817</v>
      </c>
      <c r="C367" s="2">
        <v>0.7104166666666667</v>
      </c>
      <c r="D367" s="2">
        <v>0.73611111111111116</v>
      </c>
      <c r="E367" s="159">
        <v>2.5694444444444464E-2</v>
      </c>
      <c r="F367" s="15" t="s">
        <v>144</v>
      </c>
      <c r="G367" s="15"/>
      <c r="H367" s="15" t="s">
        <v>144</v>
      </c>
      <c r="I367" s="152"/>
    </row>
    <row r="368" spans="2:9" x14ac:dyDescent="0.15">
      <c r="B368" s="127">
        <v>42817</v>
      </c>
      <c r="C368" s="2">
        <v>0.7368055555555556</v>
      </c>
      <c r="D368" s="2">
        <v>0.7583333333333333</v>
      </c>
      <c r="E368" s="159">
        <v>2.1527777777777701E-2</v>
      </c>
      <c r="F368" s="15" t="s">
        <v>144</v>
      </c>
      <c r="G368" s="15"/>
      <c r="H368" s="15" t="s">
        <v>144</v>
      </c>
      <c r="I368" s="152"/>
    </row>
    <row r="369" spans="2:9" x14ac:dyDescent="0.15">
      <c r="B369" s="127">
        <v>42817</v>
      </c>
      <c r="C369" s="2">
        <v>0.7583333333333333</v>
      </c>
      <c r="D369" s="2"/>
      <c r="E369" s="159"/>
      <c r="F369" s="15" t="s">
        <v>144</v>
      </c>
      <c r="G369" s="15" t="s">
        <v>142</v>
      </c>
      <c r="H369" s="15"/>
      <c r="I369" s="152"/>
    </row>
    <row r="370" spans="2:9" x14ac:dyDescent="0.15">
      <c r="B370" s="127">
        <v>42817</v>
      </c>
      <c r="C370" s="2">
        <v>0.76666666666666661</v>
      </c>
      <c r="D370" s="2">
        <v>0.7729166666666667</v>
      </c>
      <c r="E370" s="159">
        <v>6.2500000000000888E-3</v>
      </c>
      <c r="F370" s="15" t="s">
        <v>144</v>
      </c>
      <c r="G370" s="15" t="s">
        <v>141</v>
      </c>
      <c r="H370" s="15" t="s">
        <v>165</v>
      </c>
      <c r="I370" s="152"/>
    </row>
    <row r="371" spans="2:9" x14ac:dyDescent="0.15">
      <c r="B371" s="127">
        <v>42818</v>
      </c>
      <c r="C371" s="2">
        <v>0.32500000000000001</v>
      </c>
      <c r="D371" s="2"/>
      <c r="E371" s="159"/>
      <c r="F371" s="15" t="s">
        <v>144</v>
      </c>
      <c r="G371" s="15" t="s">
        <v>141</v>
      </c>
      <c r="H371" s="15"/>
      <c r="I371" s="152"/>
    </row>
    <row r="372" spans="2:9" x14ac:dyDescent="0.15">
      <c r="B372" s="127">
        <v>42818</v>
      </c>
      <c r="C372" s="2">
        <v>0.32777777777777778</v>
      </c>
      <c r="D372" s="2">
        <v>0.34861111111111115</v>
      </c>
      <c r="E372" s="159">
        <v>2.083333333333337E-2</v>
      </c>
      <c r="F372" s="15" t="s">
        <v>144</v>
      </c>
      <c r="G372" s="15"/>
      <c r="H372" s="15" t="s">
        <v>144</v>
      </c>
      <c r="I372" s="152"/>
    </row>
    <row r="373" spans="2:9" x14ac:dyDescent="0.15">
      <c r="B373" s="127">
        <v>42818</v>
      </c>
      <c r="C373" s="2">
        <v>0.34861111111111115</v>
      </c>
      <c r="D373" s="2">
        <v>0.39305555555555555</v>
      </c>
      <c r="E373" s="159">
        <v>4.4444444444444398E-2</v>
      </c>
      <c r="F373" s="15" t="s">
        <v>144</v>
      </c>
      <c r="G373" s="15"/>
      <c r="H373" s="15" t="s">
        <v>144</v>
      </c>
      <c r="I373" s="152"/>
    </row>
    <row r="374" spans="2:9" x14ac:dyDescent="0.15">
      <c r="B374" s="127">
        <v>42818</v>
      </c>
      <c r="C374" s="2">
        <v>0.39374999999999999</v>
      </c>
      <c r="D374" s="2">
        <v>0.44027777777777777</v>
      </c>
      <c r="E374" s="159"/>
      <c r="F374" s="15" t="s">
        <v>144</v>
      </c>
      <c r="G374" s="15"/>
      <c r="H374" s="15" t="s">
        <v>144</v>
      </c>
      <c r="I374" s="152"/>
    </row>
    <row r="375" spans="2:9" x14ac:dyDescent="0.15">
      <c r="B375" s="127">
        <v>42818</v>
      </c>
      <c r="C375" s="2">
        <v>0.44097222222222227</v>
      </c>
      <c r="D375" s="2">
        <v>0.47013888888888888</v>
      </c>
      <c r="E375" s="124">
        <v>2.9166666666666619E-2</v>
      </c>
      <c r="F375" s="15" t="s">
        <v>144</v>
      </c>
      <c r="G375" s="15"/>
      <c r="H375" s="15" t="s">
        <v>144</v>
      </c>
      <c r="I375" s="152"/>
    </row>
    <row r="376" spans="2:9" x14ac:dyDescent="0.15">
      <c r="B376" s="127">
        <v>42818</v>
      </c>
      <c r="C376" s="2">
        <v>0.48541666666666666</v>
      </c>
      <c r="D376" s="2"/>
      <c r="E376" s="124"/>
      <c r="F376" s="15" t="s">
        <v>144</v>
      </c>
      <c r="G376" s="15" t="s">
        <v>142</v>
      </c>
      <c r="H376" s="15"/>
      <c r="I376" s="152"/>
    </row>
    <row r="377" spans="2:9" x14ac:dyDescent="0.15">
      <c r="B377" s="127">
        <v>42818</v>
      </c>
      <c r="C377" s="2">
        <v>0.48680555555555555</v>
      </c>
      <c r="D377" s="2"/>
      <c r="E377" s="124"/>
      <c r="F377" s="15" t="s">
        <v>144</v>
      </c>
      <c r="G377" s="15" t="s">
        <v>141</v>
      </c>
      <c r="H377" s="15" t="s">
        <v>165</v>
      </c>
      <c r="I377" s="152"/>
    </row>
    <row r="378" spans="2:9" x14ac:dyDescent="0.15">
      <c r="B378" s="127">
        <v>42818</v>
      </c>
      <c r="C378" s="2">
        <v>0.49027777777777781</v>
      </c>
      <c r="D378" s="2"/>
      <c r="E378" s="159"/>
      <c r="F378" s="15" t="s">
        <v>144</v>
      </c>
      <c r="G378" s="15" t="s">
        <v>142</v>
      </c>
      <c r="H378" s="15"/>
      <c r="I378" s="152"/>
    </row>
    <row r="379" spans="2:9" x14ac:dyDescent="0.15">
      <c r="B379" s="127">
        <v>42818</v>
      </c>
      <c r="C379" s="2">
        <v>0.4993055555555555</v>
      </c>
      <c r="D379" s="2"/>
      <c r="E379" s="124"/>
      <c r="F379" s="15" t="s">
        <v>144</v>
      </c>
      <c r="G379" s="15" t="s">
        <v>141</v>
      </c>
      <c r="H379" s="15" t="s">
        <v>163</v>
      </c>
      <c r="I379" s="152"/>
    </row>
    <row r="380" spans="2:9" x14ac:dyDescent="0.15">
      <c r="B380" s="127">
        <v>42818</v>
      </c>
      <c r="C380" s="2">
        <v>0.50902777777777775</v>
      </c>
      <c r="D380" s="2">
        <v>0.52777777777777779</v>
      </c>
      <c r="E380" s="124">
        <v>1.8750000000000044E-2</v>
      </c>
      <c r="F380" s="15" t="s">
        <v>144</v>
      </c>
      <c r="G380" s="15"/>
      <c r="H380" s="15" t="s">
        <v>144</v>
      </c>
      <c r="I380" s="152"/>
    </row>
    <row r="381" spans="2:9" x14ac:dyDescent="0.15">
      <c r="B381" s="127">
        <v>42818</v>
      </c>
      <c r="C381" s="2">
        <v>0.52916666666666667</v>
      </c>
      <c r="D381" s="2">
        <v>0.55069444444444449</v>
      </c>
      <c r="E381" s="159">
        <v>2.1527777777777812E-2</v>
      </c>
      <c r="F381" s="15" t="s">
        <v>144</v>
      </c>
      <c r="G381" s="15"/>
      <c r="H381" s="15" t="s">
        <v>144</v>
      </c>
      <c r="I381" s="152"/>
    </row>
    <row r="382" spans="2:9" x14ac:dyDescent="0.15">
      <c r="B382" s="127">
        <v>42818</v>
      </c>
      <c r="C382" s="2">
        <v>0.55138888888888882</v>
      </c>
      <c r="D382" s="2"/>
      <c r="E382" s="159"/>
      <c r="F382" s="15" t="s">
        <v>144</v>
      </c>
      <c r="G382" s="15" t="s">
        <v>142</v>
      </c>
      <c r="H382" s="15"/>
      <c r="I382" s="152"/>
    </row>
    <row r="383" spans="2:9" x14ac:dyDescent="0.15">
      <c r="B383" s="127">
        <v>42818</v>
      </c>
      <c r="C383" s="2">
        <v>0.75208333333333333</v>
      </c>
      <c r="D383" s="2">
        <v>0.7729166666666667</v>
      </c>
      <c r="E383" s="124">
        <v>2.083333333333337E-2</v>
      </c>
      <c r="F383" s="15" t="s">
        <v>144</v>
      </c>
      <c r="G383" s="15" t="s">
        <v>141</v>
      </c>
      <c r="H383" s="15"/>
      <c r="I383" s="152"/>
    </row>
    <row r="384" spans="2:9" x14ac:dyDescent="0.15">
      <c r="B384" s="127">
        <v>42818</v>
      </c>
      <c r="C384" s="2">
        <v>0.75277777777777777</v>
      </c>
      <c r="D384" s="2">
        <v>0.76874999999999993</v>
      </c>
      <c r="E384" s="124">
        <v>1.5972222222222165E-2</v>
      </c>
      <c r="F384" s="15" t="s">
        <v>144</v>
      </c>
      <c r="G384" s="15"/>
      <c r="H384" s="15" t="s">
        <v>144</v>
      </c>
      <c r="I384" s="152"/>
    </row>
    <row r="385" spans="2:9" x14ac:dyDescent="0.15">
      <c r="B385" s="127">
        <v>42818</v>
      </c>
      <c r="C385" s="2">
        <v>0.76874999999999993</v>
      </c>
      <c r="D385" s="2">
        <v>0.7729166666666667</v>
      </c>
      <c r="E385" s="124">
        <v>4.1666666666667629E-3</v>
      </c>
      <c r="F385" s="15" t="s">
        <v>144</v>
      </c>
      <c r="G385" s="15"/>
      <c r="H385" s="15" t="s">
        <v>144</v>
      </c>
      <c r="I385" s="152"/>
    </row>
    <row r="386" spans="2:9" x14ac:dyDescent="0.15">
      <c r="B386" s="127">
        <v>42819</v>
      </c>
      <c r="C386" s="2">
        <v>0.23263888888888887</v>
      </c>
      <c r="D386" s="2"/>
      <c r="E386" s="159"/>
      <c r="F386" s="15" t="s">
        <v>144</v>
      </c>
      <c r="G386" s="15" t="s">
        <v>141</v>
      </c>
      <c r="H386" s="15"/>
      <c r="I386" s="152"/>
    </row>
    <row r="387" spans="2:9" x14ac:dyDescent="0.15">
      <c r="B387" s="127">
        <v>42819</v>
      </c>
      <c r="C387" s="2">
        <v>0.23263888888888887</v>
      </c>
      <c r="D387" s="2">
        <v>0.29652777777777778</v>
      </c>
      <c r="E387" s="124">
        <v>6.3888888888888912E-2</v>
      </c>
      <c r="F387" s="15" t="s">
        <v>144</v>
      </c>
      <c r="G387" s="15"/>
      <c r="H387" s="15" t="s">
        <v>144</v>
      </c>
      <c r="I387" s="152"/>
    </row>
    <row r="388" spans="2:9" x14ac:dyDescent="0.15">
      <c r="B388" s="127">
        <v>42819</v>
      </c>
      <c r="C388" s="2">
        <v>0.29722222222222222</v>
      </c>
      <c r="D388" s="2">
        <v>0.31666666666666665</v>
      </c>
      <c r="E388" s="124">
        <v>1.9444444444444431E-2</v>
      </c>
      <c r="F388" s="15" t="s">
        <v>144</v>
      </c>
      <c r="G388" s="15"/>
      <c r="H388" s="15" t="s">
        <v>144</v>
      </c>
      <c r="I388" s="152"/>
    </row>
    <row r="389" spans="2:9" x14ac:dyDescent="0.15">
      <c r="B389" s="127">
        <v>42819</v>
      </c>
      <c r="C389" s="2">
        <v>0.31666666666666665</v>
      </c>
      <c r="D389" s="2">
        <v>0.35347222222222219</v>
      </c>
      <c r="E389" s="124">
        <v>3.6805555555555536E-2</v>
      </c>
      <c r="F389" s="15" t="s">
        <v>144</v>
      </c>
      <c r="G389" s="15"/>
      <c r="H389" s="15" t="s">
        <v>144</v>
      </c>
      <c r="I389" s="152"/>
    </row>
    <row r="390" spans="2:9" x14ac:dyDescent="0.15">
      <c r="B390" s="127">
        <v>42819</v>
      </c>
      <c r="C390" s="2">
        <v>0.35347222222222219</v>
      </c>
      <c r="D390" s="2">
        <v>0.37013888888888885</v>
      </c>
      <c r="E390" s="124">
        <v>1.6666666666666663E-2</v>
      </c>
      <c r="F390" s="15" t="s">
        <v>144</v>
      </c>
      <c r="G390" s="15"/>
      <c r="H390" s="15" t="s">
        <v>144</v>
      </c>
      <c r="I390" s="152"/>
    </row>
    <row r="391" spans="2:9" x14ac:dyDescent="0.15">
      <c r="B391" s="127">
        <v>42819</v>
      </c>
      <c r="C391" s="2">
        <v>0.37013888888888885</v>
      </c>
      <c r="D391" s="2"/>
      <c r="E391" s="124"/>
      <c r="F391" s="15" t="s">
        <v>144</v>
      </c>
      <c r="G391" s="15" t="s">
        <v>142</v>
      </c>
      <c r="H391" s="15"/>
      <c r="I391" s="152"/>
    </row>
    <row r="392" spans="2:9" x14ac:dyDescent="0.15">
      <c r="B392" s="127">
        <v>42819</v>
      </c>
      <c r="C392" s="2">
        <v>0.37083333333333335</v>
      </c>
      <c r="D392" s="2">
        <v>0.38611111111111113</v>
      </c>
      <c r="E392" s="124">
        <v>1.5277777777777779E-2</v>
      </c>
      <c r="F392" s="15" t="s">
        <v>144</v>
      </c>
      <c r="G392" s="15"/>
      <c r="H392" s="15" t="s">
        <v>144</v>
      </c>
      <c r="I392" s="152"/>
    </row>
    <row r="393" spans="2:9" x14ac:dyDescent="0.15">
      <c r="B393" s="127">
        <v>42819</v>
      </c>
      <c r="C393" s="2">
        <v>0.3743055555555555</v>
      </c>
      <c r="D393" s="2"/>
      <c r="E393" s="124"/>
      <c r="F393" s="15" t="s">
        <v>144</v>
      </c>
      <c r="G393" s="15" t="s">
        <v>141</v>
      </c>
      <c r="H393" s="15"/>
      <c r="I393" s="152"/>
    </row>
    <row r="394" spans="2:9" x14ac:dyDescent="0.15">
      <c r="B394" s="127">
        <v>42819</v>
      </c>
      <c r="C394" s="2">
        <v>0.375</v>
      </c>
      <c r="D394" s="2"/>
      <c r="E394" s="124"/>
      <c r="F394" s="15" t="s">
        <v>144</v>
      </c>
      <c r="G394" s="15" t="s">
        <v>142</v>
      </c>
      <c r="H394" s="15"/>
      <c r="I394" s="152"/>
    </row>
    <row r="395" spans="2:9" x14ac:dyDescent="0.15">
      <c r="B395" s="127">
        <v>42819</v>
      </c>
      <c r="C395" s="2">
        <v>0.52708333333333335</v>
      </c>
      <c r="D395" s="2"/>
      <c r="E395" s="124"/>
      <c r="F395" s="15" t="s">
        <v>144</v>
      </c>
      <c r="G395" s="15" t="s">
        <v>141</v>
      </c>
      <c r="H395" s="15"/>
      <c r="I395" s="152"/>
    </row>
    <row r="396" spans="2:9" x14ac:dyDescent="0.15">
      <c r="B396" s="127">
        <v>42819</v>
      </c>
      <c r="C396" s="2">
        <v>0.52847222222222223</v>
      </c>
      <c r="D396" s="2"/>
      <c r="E396" s="124"/>
      <c r="F396" s="15" t="s">
        <v>144</v>
      </c>
      <c r="G396" s="15" t="s">
        <v>142</v>
      </c>
      <c r="H396" s="15"/>
      <c r="I396" s="152"/>
    </row>
    <row r="397" spans="2:9" x14ac:dyDescent="0.15">
      <c r="B397" s="127">
        <v>42819</v>
      </c>
      <c r="C397" s="2">
        <v>0.52916666666666667</v>
      </c>
      <c r="D397" s="2"/>
      <c r="E397" s="124"/>
      <c r="F397" s="15" t="s">
        <v>144</v>
      </c>
      <c r="G397" s="15" t="s">
        <v>141</v>
      </c>
      <c r="H397" s="15"/>
      <c r="I397" s="152"/>
    </row>
    <row r="398" spans="2:9" x14ac:dyDescent="0.15">
      <c r="B398" s="127">
        <v>42819</v>
      </c>
      <c r="C398" s="2">
        <v>0.53680555555555554</v>
      </c>
      <c r="D398" s="2">
        <v>0.57847222222222217</v>
      </c>
      <c r="E398" s="159">
        <v>4.166666666666663E-2</v>
      </c>
      <c r="F398" s="15" t="s">
        <v>144</v>
      </c>
      <c r="G398" s="15"/>
      <c r="H398" s="15" t="s">
        <v>144</v>
      </c>
      <c r="I398" s="152"/>
    </row>
    <row r="399" spans="2:9" x14ac:dyDescent="0.15">
      <c r="B399" s="127">
        <v>42819</v>
      </c>
      <c r="C399" s="2">
        <v>0.57916666666666672</v>
      </c>
      <c r="D399" s="2"/>
      <c r="E399" s="124"/>
      <c r="F399" s="15" t="s">
        <v>144</v>
      </c>
      <c r="G399" s="15" t="s">
        <v>142</v>
      </c>
      <c r="H399" s="15"/>
      <c r="I399" s="152"/>
    </row>
    <row r="400" spans="2:9" x14ac:dyDescent="0.15">
      <c r="B400" s="127">
        <v>42819</v>
      </c>
      <c r="C400" s="2">
        <v>0.65138888888888891</v>
      </c>
      <c r="D400" s="2">
        <v>0.77569444444444446</v>
      </c>
      <c r="E400" s="159"/>
      <c r="F400" s="15" t="s">
        <v>144</v>
      </c>
      <c r="G400" s="15" t="s">
        <v>141</v>
      </c>
      <c r="H400" s="15"/>
      <c r="I400" s="152"/>
    </row>
    <row r="401" spans="2:9" x14ac:dyDescent="0.15">
      <c r="B401" s="127">
        <v>42819</v>
      </c>
      <c r="C401" s="2">
        <v>0.68125000000000002</v>
      </c>
      <c r="D401" s="2">
        <v>0.7006944444444444</v>
      </c>
      <c r="E401" s="159">
        <v>1.9444444444444375E-2</v>
      </c>
      <c r="F401" s="15" t="s">
        <v>144</v>
      </c>
      <c r="G401" s="15"/>
      <c r="H401" s="15" t="s">
        <v>144</v>
      </c>
      <c r="I401" s="152"/>
    </row>
    <row r="402" spans="2:9" x14ac:dyDescent="0.15">
      <c r="B402" s="127">
        <v>42819</v>
      </c>
      <c r="C402" s="2">
        <v>0.70208333333333339</v>
      </c>
      <c r="D402" s="2">
        <v>0.74236111111111114</v>
      </c>
      <c r="E402" s="159">
        <v>4.0277777777777746E-2</v>
      </c>
      <c r="F402" s="15" t="s">
        <v>144</v>
      </c>
      <c r="G402" s="15"/>
      <c r="H402" s="15" t="s">
        <v>144</v>
      </c>
      <c r="I402" s="152"/>
    </row>
    <row r="403" spans="2:9" x14ac:dyDescent="0.15">
      <c r="B403" s="127">
        <v>42819</v>
      </c>
      <c r="C403" s="2">
        <v>0.74305555555555547</v>
      </c>
      <c r="D403" s="2">
        <v>0.76666666666666661</v>
      </c>
      <c r="E403" s="124">
        <v>2.3611111111111138E-2</v>
      </c>
      <c r="F403" s="15" t="s">
        <v>144</v>
      </c>
      <c r="G403" s="15"/>
      <c r="H403" s="15" t="s">
        <v>144</v>
      </c>
      <c r="I403" s="152"/>
    </row>
    <row r="404" spans="2:9" x14ac:dyDescent="0.15">
      <c r="B404" s="127">
        <v>42819</v>
      </c>
      <c r="C404" s="2">
        <v>0.76736111111111116</v>
      </c>
      <c r="D404" s="2">
        <v>0.77569444444444446</v>
      </c>
      <c r="E404" s="124">
        <v>8.3333333333333037E-3</v>
      </c>
      <c r="F404" s="15" t="s">
        <v>144</v>
      </c>
      <c r="G404" s="15"/>
      <c r="H404" s="15" t="s">
        <v>144</v>
      </c>
      <c r="I404" s="152"/>
    </row>
    <row r="405" spans="2:9" x14ac:dyDescent="0.15">
      <c r="B405" s="127">
        <v>42820</v>
      </c>
      <c r="C405" s="2">
        <v>0.22777777777777777</v>
      </c>
      <c r="D405" s="2"/>
      <c r="E405" s="159"/>
      <c r="F405" s="15" t="s">
        <v>144</v>
      </c>
      <c r="G405" s="15" t="s">
        <v>141</v>
      </c>
      <c r="H405" s="15"/>
      <c r="I405" s="152"/>
    </row>
    <row r="406" spans="2:9" x14ac:dyDescent="0.15">
      <c r="B406" s="127">
        <v>42820</v>
      </c>
      <c r="C406" s="2">
        <v>0.23750000000000002</v>
      </c>
      <c r="D406" s="2"/>
      <c r="E406" s="159"/>
      <c r="F406" s="15" t="s">
        <v>144</v>
      </c>
      <c r="G406" s="15" t="s">
        <v>142</v>
      </c>
      <c r="H406" s="15"/>
      <c r="I406" s="152"/>
    </row>
    <row r="407" spans="2:9" x14ac:dyDescent="0.15">
      <c r="B407" s="127">
        <v>42820</v>
      </c>
      <c r="C407" s="2">
        <v>0.3354166666666667</v>
      </c>
      <c r="D407" s="2"/>
      <c r="E407" s="124"/>
      <c r="F407" s="15" t="s">
        <v>144</v>
      </c>
      <c r="G407" s="15" t="s">
        <v>141</v>
      </c>
      <c r="H407" s="15"/>
      <c r="I407" s="152"/>
    </row>
    <row r="408" spans="2:9" x14ac:dyDescent="0.15">
      <c r="B408" s="127">
        <v>42820</v>
      </c>
      <c r="C408" s="2">
        <v>0.33680555555555558</v>
      </c>
      <c r="D408" s="2">
        <v>0.38194444444444442</v>
      </c>
      <c r="E408" s="124">
        <v>4.513888888888884E-2</v>
      </c>
      <c r="F408" s="15" t="s">
        <v>144</v>
      </c>
      <c r="G408" s="15"/>
      <c r="H408" s="15" t="s">
        <v>144</v>
      </c>
      <c r="I408" s="152"/>
    </row>
    <row r="409" spans="2:9" x14ac:dyDescent="0.15">
      <c r="B409" s="127">
        <v>42820</v>
      </c>
      <c r="C409" s="2">
        <v>0.38263888888888892</v>
      </c>
      <c r="D409" s="2">
        <v>0.39305555555555555</v>
      </c>
      <c r="E409" s="124">
        <v>1.041666666666663E-2</v>
      </c>
      <c r="F409" s="15" t="s">
        <v>144</v>
      </c>
      <c r="G409" s="15"/>
      <c r="H409" s="15" t="s">
        <v>144</v>
      </c>
      <c r="I409" s="152"/>
    </row>
    <row r="410" spans="2:9" x14ac:dyDescent="0.15">
      <c r="B410" s="127">
        <v>42820</v>
      </c>
      <c r="C410" s="2">
        <v>0.39305555555555555</v>
      </c>
      <c r="D410" s="2"/>
      <c r="E410" s="159"/>
      <c r="F410" s="15" t="s">
        <v>144</v>
      </c>
      <c r="G410" s="15" t="s">
        <v>142</v>
      </c>
      <c r="H410" s="15"/>
      <c r="I410" s="152"/>
    </row>
    <row r="411" spans="2:9" x14ac:dyDescent="0.15">
      <c r="B411" s="127">
        <v>42820</v>
      </c>
      <c r="C411" s="2">
        <v>0.44305555555555554</v>
      </c>
      <c r="D411" s="2"/>
      <c r="E411" s="159"/>
      <c r="F411" s="15" t="s">
        <v>144</v>
      </c>
      <c r="G411" s="15" t="s">
        <v>141</v>
      </c>
      <c r="H411" s="15" t="s">
        <v>165</v>
      </c>
      <c r="I411" s="152"/>
    </row>
    <row r="412" spans="2:9" x14ac:dyDescent="0.15">
      <c r="B412" s="127">
        <v>42820</v>
      </c>
      <c r="C412" s="2">
        <v>0.45069444444444445</v>
      </c>
      <c r="D412" s="2">
        <v>0.48402777777777778</v>
      </c>
      <c r="E412" s="159">
        <v>3.3333333333333326E-2</v>
      </c>
      <c r="F412" s="15" t="s">
        <v>144</v>
      </c>
      <c r="G412" s="15"/>
      <c r="H412" s="15" t="s">
        <v>144</v>
      </c>
      <c r="I412" s="152"/>
    </row>
    <row r="413" spans="2:9" x14ac:dyDescent="0.15">
      <c r="B413" s="127">
        <v>42820</v>
      </c>
      <c r="C413" s="2">
        <v>0.48402777777777778</v>
      </c>
      <c r="D413" s="2"/>
      <c r="E413" s="124"/>
      <c r="F413" s="15" t="s">
        <v>144</v>
      </c>
      <c r="G413" s="15" t="s">
        <v>142</v>
      </c>
      <c r="H413" s="15"/>
      <c r="I413" s="152"/>
    </row>
    <row r="414" spans="2:9" x14ac:dyDescent="0.15">
      <c r="B414" s="127">
        <v>42820</v>
      </c>
      <c r="C414" s="2">
        <v>0.66180555555555554</v>
      </c>
      <c r="D414" s="2">
        <v>0.77222222222222225</v>
      </c>
      <c r="E414" s="159">
        <v>0.11041666666666672</v>
      </c>
      <c r="F414" s="15" t="s">
        <v>144</v>
      </c>
      <c r="G414" s="15" t="s">
        <v>141</v>
      </c>
      <c r="H414" s="15"/>
      <c r="I414" s="152"/>
    </row>
    <row r="415" spans="2:9" x14ac:dyDescent="0.15">
      <c r="B415" s="127">
        <v>42820</v>
      </c>
      <c r="C415" s="2">
        <v>0.66249999999999998</v>
      </c>
      <c r="D415" s="2">
        <v>0.6875</v>
      </c>
      <c r="E415" s="159">
        <v>2.5000000000000022E-2</v>
      </c>
      <c r="F415" s="15" t="s">
        <v>144</v>
      </c>
      <c r="G415" s="15"/>
      <c r="H415" s="15" t="s">
        <v>144</v>
      </c>
      <c r="I415" s="152"/>
    </row>
    <row r="416" spans="2:9" x14ac:dyDescent="0.15">
      <c r="B416" s="127">
        <v>42820</v>
      </c>
      <c r="C416" s="2">
        <v>0.68819444444444444</v>
      </c>
      <c r="D416" s="2">
        <v>0.71250000000000002</v>
      </c>
      <c r="E416" s="159">
        <v>2.430555555555558E-2</v>
      </c>
      <c r="F416" s="15" t="s">
        <v>144</v>
      </c>
      <c r="G416" s="15"/>
      <c r="H416" s="15" t="s">
        <v>144</v>
      </c>
      <c r="I416" s="152"/>
    </row>
    <row r="417" spans="2:9" x14ac:dyDescent="0.15">
      <c r="B417" s="127">
        <v>42820</v>
      </c>
      <c r="C417" s="2">
        <v>0.71388888888888891</v>
      </c>
      <c r="D417" s="2">
        <v>0.74375000000000002</v>
      </c>
      <c r="E417" s="159">
        <v>2.9861111111111116E-2</v>
      </c>
      <c r="F417" s="15" t="s">
        <v>144</v>
      </c>
      <c r="G417" s="15"/>
      <c r="H417" s="15" t="s">
        <v>144</v>
      </c>
      <c r="I417" s="152"/>
    </row>
    <row r="418" spans="2:9" x14ac:dyDescent="0.15">
      <c r="B418" s="127">
        <v>42820</v>
      </c>
      <c r="C418" s="2">
        <v>0.74444444444444446</v>
      </c>
      <c r="D418" s="2">
        <v>0.77222222222222225</v>
      </c>
      <c r="E418" s="159">
        <v>2.777777777777779E-2</v>
      </c>
      <c r="F418" s="15" t="s">
        <v>144</v>
      </c>
      <c r="G418" s="15"/>
      <c r="H418" s="15" t="s">
        <v>144</v>
      </c>
      <c r="I418" s="152"/>
    </row>
    <row r="419" spans="2:9" x14ac:dyDescent="0.15">
      <c r="B419" s="127">
        <v>42821</v>
      </c>
      <c r="C419" s="2">
        <v>0.22777777777777777</v>
      </c>
      <c r="D419" s="2"/>
      <c r="E419" s="159"/>
      <c r="F419" s="15" t="s">
        <v>144</v>
      </c>
      <c r="G419" s="15" t="s">
        <v>141</v>
      </c>
      <c r="H419" s="15"/>
      <c r="I419" s="152"/>
    </row>
    <row r="420" spans="2:9" x14ac:dyDescent="0.15">
      <c r="B420" s="127">
        <v>42821</v>
      </c>
      <c r="C420" s="2">
        <v>0.22777777777777777</v>
      </c>
      <c r="D420" s="2">
        <v>0.23819444444444446</v>
      </c>
      <c r="E420" s="159">
        <v>1.0416666666666685E-2</v>
      </c>
      <c r="F420" s="15" t="s">
        <v>144</v>
      </c>
      <c r="G420" s="15"/>
      <c r="H420" s="15" t="s">
        <v>144</v>
      </c>
      <c r="I420" s="152"/>
    </row>
    <row r="421" spans="2:9" x14ac:dyDescent="0.15">
      <c r="B421" s="127">
        <v>42821</v>
      </c>
      <c r="C421" s="2">
        <v>0.23819444444444446</v>
      </c>
      <c r="D421" s="2">
        <v>0.28194444444444444</v>
      </c>
      <c r="E421" s="159">
        <v>4.3749999999999983E-2</v>
      </c>
      <c r="F421" s="15" t="s">
        <v>144</v>
      </c>
      <c r="G421" s="15"/>
      <c r="H421" s="15" t="s">
        <v>144</v>
      </c>
      <c r="I421" s="152"/>
    </row>
    <row r="422" spans="2:9" x14ac:dyDescent="0.15">
      <c r="B422" s="127">
        <v>42821</v>
      </c>
      <c r="C422" s="2">
        <v>0.28263888888888888</v>
      </c>
      <c r="D422" s="2">
        <v>0.28472222222222221</v>
      </c>
      <c r="E422" s="159">
        <v>2.0833333333333259E-3</v>
      </c>
      <c r="F422" s="15" t="s">
        <v>144</v>
      </c>
      <c r="G422" s="15"/>
      <c r="H422" s="15" t="s">
        <v>144</v>
      </c>
      <c r="I422" s="152"/>
    </row>
    <row r="423" spans="2:9" x14ac:dyDescent="0.15">
      <c r="B423" s="127">
        <v>42821</v>
      </c>
      <c r="C423" s="2">
        <v>0.28472222222222221</v>
      </c>
      <c r="D423" s="2"/>
      <c r="E423" s="159"/>
      <c r="F423" s="15" t="s">
        <v>144</v>
      </c>
      <c r="G423" s="15" t="s">
        <v>142</v>
      </c>
      <c r="H423" s="15"/>
      <c r="I423" s="152"/>
    </row>
    <row r="424" spans="2:9" x14ac:dyDescent="0.15">
      <c r="B424" s="127">
        <v>42821</v>
      </c>
      <c r="C424" s="2">
        <v>0.40069444444444446</v>
      </c>
      <c r="D424" s="2"/>
      <c r="E424" s="159"/>
      <c r="F424" s="15" t="s">
        <v>144</v>
      </c>
      <c r="G424" s="15" t="s">
        <v>141</v>
      </c>
      <c r="H424" s="15"/>
      <c r="I424" s="152"/>
    </row>
    <row r="425" spans="2:9" x14ac:dyDescent="0.15">
      <c r="B425" s="127">
        <v>42821</v>
      </c>
      <c r="C425" s="2">
        <v>0.40486111111111112</v>
      </c>
      <c r="D425" s="2">
        <v>0.43472222222222223</v>
      </c>
      <c r="E425" s="159">
        <v>2.9861111111111116E-2</v>
      </c>
      <c r="F425" s="15" t="s">
        <v>144</v>
      </c>
      <c r="G425" s="15"/>
      <c r="H425" s="15" t="s">
        <v>144</v>
      </c>
      <c r="I425" s="152"/>
    </row>
    <row r="426" spans="2:9" x14ac:dyDescent="0.15">
      <c r="B426" s="127">
        <v>42821</v>
      </c>
      <c r="C426" s="2">
        <v>0.43541666666666662</v>
      </c>
      <c r="D426" s="2">
        <v>0.48055555555555557</v>
      </c>
      <c r="E426" s="159">
        <v>4.5138888888888951E-2</v>
      </c>
      <c r="F426" s="15" t="s">
        <v>144</v>
      </c>
      <c r="G426" s="15"/>
      <c r="H426" s="15" t="s">
        <v>144</v>
      </c>
      <c r="I426" s="152"/>
    </row>
    <row r="427" spans="2:9" x14ac:dyDescent="0.15">
      <c r="B427" s="127">
        <v>42821</v>
      </c>
      <c r="C427" s="2">
        <v>0.48125000000000001</v>
      </c>
      <c r="D427" s="2">
        <v>0.51666666666666672</v>
      </c>
      <c r="E427" s="159">
        <v>3.5416666666666707E-2</v>
      </c>
      <c r="F427" s="15" t="s">
        <v>144</v>
      </c>
      <c r="G427" s="15"/>
      <c r="H427" s="15" t="s">
        <v>144</v>
      </c>
      <c r="I427" s="152"/>
    </row>
    <row r="428" spans="2:9" x14ac:dyDescent="0.15">
      <c r="B428" s="127">
        <v>42821</v>
      </c>
      <c r="C428" s="2">
        <v>0.52222222222222225</v>
      </c>
      <c r="D428" s="2"/>
      <c r="E428" s="159"/>
      <c r="F428" s="15" t="s">
        <v>144</v>
      </c>
      <c r="G428" s="15" t="s">
        <v>142</v>
      </c>
      <c r="H428" s="15"/>
      <c r="I428" s="152"/>
    </row>
    <row r="429" spans="2:9" x14ac:dyDescent="0.15">
      <c r="B429" s="127">
        <v>42821</v>
      </c>
      <c r="C429" s="2">
        <v>0.52708333333333335</v>
      </c>
      <c r="D429" s="2"/>
      <c r="E429" s="159"/>
      <c r="F429" s="15" t="s">
        <v>144</v>
      </c>
      <c r="G429" s="15" t="s">
        <v>141</v>
      </c>
      <c r="H429" s="15"/>
      <c r="I429" s="152"/>
    </row>
    <row r="430" spans="2:9" x14ac:dyDescent="0.15">
      <c r="B430" s="127">
        <v>42821</v>
      </c>
      <c r="C430" s="2">
        <v>0.52847222222222223</v>
      </c>
      <c r="D430" s="2"/>
      <c r="E430" s="159"/>
      <c r="F430" s="15" t="s">
        <v>144</v>
      </c>
      <c r="G430" s="15" t="s">
        <v>142</v>
      </c>
      <c r="H430" s="15"/>
      <c r="I430" s="152"/>
    </row>
    <row r="431" spans="2:9" x14ac:dyDescent="0.15">
      <c r="B431" s="127">
        <v>42821</v>
      </c>
      <c r="C431" s="2">
        <v>0.53125</v>
      </c>
      <c r="D431" s="2"/>
      <c r="E431" s="159"/>
      <c r="F431" s="15" t="s">
        <v>144</v>
      </c>
      <c r="G431" s="15" t="s">
        <v>141</v>
      </c>
      <c r="H431" s="15" t="s">
        <v>165</v>
      </c>
      <c r="I431" s="152"/>
    </row>
    <row r="432" spans="2:9" x14ac:dyDescent="0.15">
      <c r="B432" s="127">
        <v>42821</v>
      </c>
      <c r="C432" s="2">
        <v>0.53333333333333333</v>
      </c>
      <c r="D432" s="2"/>
      <c r="E432" s="159"/>
      <c r="F432" s="15" t="s">
        <v>144</v>
      </c>
      <c r="G432" s="15" t="s">
        <v>142</v>
      </c>
      <c r="H432" s="15"/>
      <c r="I432" s="152"/>
    </row>
    <row r="433" spans="2:9" x14ac:dyDescent="0.15">
      <c r="B433" s="127">
        <v>42821</v>
      </c>
      <c r="C433" s="2">
        <v>0.68680555555555556</v>
      </c>
      <c r="D433" s="2">
        <v>0.77638888888888891</v>
      </c>
      <c r="E433" s="159">
        <v>8.9583333333333348E-2</v>
      </c>
      <c r="F433" s="15" t="s">
        <v>144</v>
      </c>
      <c r="G433" s="15" t="s">
        <v>141</v>
      </c>
      <c r="H433" s="15"/>
      <c r="I433" s="152"/>
    </row>
    <row r="434" spans="2:9" x14ac:dyDescent="0.15">
      <c r="B434" s="127">
        <v>42821</v>
      </c>
      <c r="C434" s="2">
        <v>0.6875</v>
      </c>
      <c r="D434" s="2">
        <v>0.70347222222222217</v>
      </c>
      <c r="E434" s="159">
        <v>1.5972222222222165E-2</v>
      </c>
      <c r="F434" s="15" t="s">
        <v>144</v>
      </c>
      <c r="G434" s="15"/>
      <c r="H434" s="15" t="s">
        <v>144</v>
      </c>
      <c r="I434" s="152"/>
    </row>
    <row r="435" spans="2:9" x14ac:dyDescent="0.15">
      <c r="B435" s="127">
        <v>42821</v>
      </c>
      <c r="C435" s="2">
        <v>0.70486111111111116</v>
      </c>
      <c r="D435" s="2">
        <v>0.72777777777777775</v>
      </c>
      <c r="E435" s="159">
        <v>2.2916666666666585E-2</v>
      </c>
      <c r="F435" s="15" t="s">
        <v>144</v>
      </c>
      <c r="G435" s="15"/>
      <c r="H435" s="15" t="s">
        <v>144</v>
      </c>
      <c r="I435" s="152"/>
    </row>
    <row r="436" spans="2:9" x14ac:dyDescent="0.15">
      <c r="B436" s="127">
        <v>42821</v>
      </c>
      <c r="C436" s="2">
        <v>0.7284722222222223</v>
      </c>
      <c r="D436" s="2">
        <v>0.76111111111111107</v>
      </c>
      <c r="E436" s="159">
        <v>3.2638888888888773E-2</v>
      </c>
      <c r="F436" s="15" t="s">
        <v>144</v>
      </c>
      <c r="G436" s="15"/>
      <c r="H436" s="15" t="s">
        <v>144</v>
      </c>
      <c r="I436" s="152"/>
    </row>
    <row r="437" spans="2:9" x14ac:dyDescent="0.15">
      <c r="B437" s="127">
        <v>42821</v>
      </c>
      <c r="C437" s="2">
        <v>0.76180555555555562</v>
      </c>
      <c r="D437" s="2">
        <v>0.77638888888888891</v>
      </c>
      <c r="E437" s="159">
        <v>1.4583333333333282E-2</v>
      </c>
      <c r="F437" s="15" t="s">
        <v>144</v>
      </c>
      <c r="G437" s="15"/>
      <c r="H437" s="15" t="s">
        <v>144</v>
      </c>
      <c r="I437" s="152"/>
    </row>
    <row r="438" spans="2:9" x14ac:dyDescent="0.15">
      <c r="B438" s="127">
        <v>42822</v>
      </c>
      <c r="C438" s="2">
        <v>0.2298611111111111</v>
      </c>
      <c r="D438" s="2"/>
      <c r="E438" s="159"/>
      <c r="F438" s="15" t="s">
        <v>144</v>
      </c>
      <c r="G438" s="15" t="s">
        <v>141</v>
      </c>
      <c r="H438" s="15"/>
      <c r="I438" s="152"/>
    </row>
    <row r="439" spans="2:9" x14ac:dyDescent="0.15">
      <c r="B439" s="127">
        <v>42822</v>
      </c>
      <c r="C439" s="2">
        <v>0.2298611111111111</v>
      </c>
      <c r="D439" s="2">
        <v>0.24722222222222223</v>
      </c>
      <c r="E439" s="159">
        <v>1.7361111111111133E-2</v>
      </c>
      <c r="F439" s="15" t="s">
        <v>144</v>
      </c>
      <c r="G439" s="15"/>
      <c r="H439" s="15" t="s">
        <v>144</v>
      </c>
      <c r="I439" s="152"/>
    </row>
    <row r="440" spans="2:9" x14ac:dyDescent="0.15">
      <c r="B440" s="127">
        <v>42822</v>
      </c>
      <c r="C440" s="2">
        <v>0.24791666666666667</v>
      </c>
      <c r="D440" s="2">
        <v>0.28402777777777777</v>
      </c>
      <c r="E440" s="159">
        <v>3.6111111111111094E-2</v>
      </c>
      <c r="F440" s="15" t="s">
        <v>144</v>
      </c>
      <c r="G440" s="15"/>
      <c r="H440" s="15" t="s">
        <v>144</v>
      </c>
      <c r="I440" s="152"/>
    </row>
    <row r="441" spans="2:9" x14ac:dyDescent="0.15">
      <c r="B441" s="127">
        <v>42822</v>
      </c>
      <c r="C441" s="2">
        <v>0.28472222222222221</v>
      </c>
      <c r="D441" s="2">
        <v>0.35694444444444445</v>
      </c>
      <c r="E441" s="159">
        <v>7.2222222222222243E-2</v>
      </c>
      <c r="F441" s="15" t="s">
        <v>144</v>
      </c>
      <c r="G441" s="15"/>
      <c r="H441" s="15" t="s">
        <v>144</v>
      </c>
      <c r="I441" s="152"/>
    </row>
    <row r="442" spans="2:9" x14ac:dyDescent="0.15">
      <c r="B442" s="127">
        <v>42822</v>
      </c>
      <c r="C442" s="2">
        <v>0.35694444444444445</v>
      </c>
      <c r="D442" s="2"/>
      <c r="E442" s="159"/>
      <c r="F442" s="15" t="s">
        <v>144</v>
      </c>
      <c r="G442" s="15" t="s">
        <v>142</v>
      </c>
      <c r="H442" s="15"/>
      <c r="I442" s="152"/>
    </row>
    <row r="443" spans="2:9" x14ac:dyDescent="0.15">
      <c r="B443" s="127">
        <v>42822</v>
      </c>
      <c r="C443" s="2">
        <v>0.35902777777777778</v>
      </c>
      <c r="D443" s="2"/>
      <c r="E443" s="159"/>
      <c r="F443" s="15" t="s">
        <v>144</v>
      </c>
      <c r="G443" s="15" t="s">
        <v>141</v>
      </c>
      <c r="H443" s="15" t="s">
        <v>165</v>
      </c>
      <c r="I443" s="152"/>
    </row>
    <row r="444" spans="2:9" x14ac:dyDescent="0.15">
      <c r="B444" s="127">
        <v>42822</v>
      </c>
      <c r="C444" s="2">
        <v>0.36041666666666666</v>
      </c>
      <c r="D444" s="2"/>
      <c r="E444" s="159"/>
      <c r="F444" s="15" t="s">
        <v>144</v>
      </c>
      <c r="G444" s="15" t="s">
        <v>142</v>
      </c>
      <c r="H444" s="15"/>
      <c r="I444" s="152"/>
    </row>
    <row r="445" spans="2:9" x14ac:dyDescent="0.15">
      <c r="B445" s="127">
        <v>42822</v>
      </c>
      <c r="C445" s="2">
        <v>0.59027777777777779</v>
      </c>
      <c r="D445" s="2"/>
      <c r="E445" s="159"/>
      <c r="F445" s="15" t="s">
        <v>144</v>
      </c>
      <c r="G445" s="15" t="s">
        <v>141</v>
      </c>
      <c r="H445" s="15"/>
      <c r="I445" s="152"/>
    </row>
    <row r="446" spans="2:9" x14ac:dyDescent="0.15">
      <c r="B446" s="127">
        <v>42822</v>
      </c>
      <c r="C446" s="2">
        <v>0.59305555555555556</v>
      </c>
      <c r="D446" s="2">
        <v>0.60486111111111118</v>
      </c>
      <c r="E446" s="159">
        <v>1.1805555555555625E-2</v>
      </c>
      <c r="F446" s="15" t="s">
        <v>144</v>
      </c>
      <c r="G446" s="15"/>
      <c r="H446" s="15" t="s">
        <v>144</v>
      </c>
      <c r="I446" s="152"/>
    </row>
    <row r="447" spans="2:9" x14ac:dyDescent="0.15">
      <c r="B447" s="127">
        <v>42822</v>
      </c>
      <c r="C447" s="2">
        <v>0.60555555555555551</v>
      </c>
      <c r="D447" s="2">
        <v>0.60625000000000007</v>
      </c>
      <c r="E447" s="159">
        <v>6.94444444444553E-4</v>
      </c>
      <c r="F447" s="15" t="s">
        <v>144</v>
      </c>
      <c r="G447" s="15"/>
      <c r="H447" s="15" t="s">
        <v>144</v>
      </c>
      <c r="I447" s="152"/>
    </row>
    <row r="448" spans="2:9" x14ac:dyDescent="0.15">
      <c r="B448" s="127">
        <v>42822</v>
      </c>
      <c r="C448" s="2">
        <v>0.60625000000000007</v>
      </c>
      <c r="D448" s="2">
        <v>0.63888888888888895</v>
      </c>
      <c r="E448" s="159">
        <v>3.2638888888888884E-2</v>
      </c>
      <c r="F448" s="15" t="s">
        <v>144</v>
      </c>
      <c r="G448" s="15"/>
      <c r="H448" s="15" t="s">
        <v>144</v>
      </c>
      <c r="I448" s="152"/>
    </row>
    <row r="449" spans="2:9" x14ac:dyDescent="0.15">
      <c r="B449" s="127">
        <v>42822</v>
      </c>
      <c r="C449" s="2">
        <v>0.63958333333333328</v>
      </c>
      <c r="D449" s="2">
        <v>0.65555555555555556</v>
      </c>
      <c r="E449" s="159">
        <v>1.5972222222222276E-2</v>
      </c>
      <c r="F449" s="15" t="s">
        <v>144</v>
      </c>
      <c r="G449" s="15"/>
      <c r="H449" s="15" t="s">
        <v>144</v>
      </c>
      <c r="I449" s="152"/>
    </row>
    <row r="450" spans="2:9" x14ac:dyDescent="0.15">
      <c r="B450" s="127">
        <v>42822</v>
      </c>
      <c r="C450" s="2">
        <v>0.65555555555555556</v>
      </c>
      <c r="D450" s="2"/>
      <c r="E450" s="159"/>
      <c r="F450" s="15" t="s">
        <v>144</v>
      </c>
      <c r="G450" s="15" t="s">
        <v>142</v>
      </c>
      <c r="H450" s="15"/>
      <c r="I450" s="152"/>
    </row>
    <row r="451" spans="2:9" x14ac:dyDescent="0.15">
      <c r="B451" s="127">
        <v>42822</v>
      </c>
      <c r="C451" s="2">
        <v>0.68888888888888899</v>
      </c>
      <c r="D451" s="2"/>
      <c r="E451" s="159"/>
      <c r="F451" s="15" t="s">
        <v>144</v>
      </c>
      <c r="G451" s="15" t="s">
        <v>141</v>
      </c>
      <c r="H451" s="15"/>
      <c r="I451" s="152"/>
    </row>
    <row r="452" spans="2:9" x14ac:dyDescent="0.15">
      <c r="B452" s="127">
        <v>42822</v>
      </c>
      <c r="C452" s="2">
        <v>0.68958333333333333</v>
      </c>
      <c r="D452" s="2">
        <v>0.71250000000000002</v>
      </c>
      <c r="E452" s="159">
        <v>2.2916666666666696E-2</v>
      </c>
      <c r="F452" s="15" t="s">
        <v>144</v>
      </c>
      <c r="G452" s="15"/>
      <c r="H452" s="15" t="s">
        <v>144</v>
      </c>
      <c r="I452" s="152"/>
    </row>
    <row r="453" spans="2:9" x14ac:dyDescent="0.15">
      <c r="B453" s="127">
        <v>42822</v>
      </c>
      <c r="C453" s="2">
        <v>0.71250000000000002</v>
      </c>
      <c r="D453" s="2"/>
      <c r="E453" s="159"/>
      <c r="F453" s="15" t="s">
        <v>144</v>
      </c>
      <c r="G453" s="15" t="s">
        <v>142</v>
      </c>
      <c r="H453" s="15"/>
      <c r="I453" s="152"/>
    </row>
    <row r="454" spans="2:9" x14ac:dyDescent="0.15">
      <c r="B454" s="127">
        <v>42822</v>
      </c>
      <c r="C454" s="2">
        <v>0.75416666666666676</v>
      </c>
      <c r="D454" s="2">
        <v>0.77430555555555547</v>
      </c>
      <c r="E454" s="159">
        <v>2.0138888888888706E-2</v>
      </c>
      <c r="F454" s="15" t="s">
        <v>144</v>
      </c>
      <c r="G454" s="15" t="s">
        <v>141</v>
      </c>
      <c r="H454" s="15" t="s">
        <v>165</v>
      </c>
      <c r="I454" s="152"/>
    </row>
    <row r="455" spans="2:9" x14ac:dyDescent="0.15">
      <c r="B455" s="127">
        <v>42823</v>
      </c>
      <c r="C455" s="2">
        <v>0.22708333333333333</v>
      </c>
      <c r="D455" s="2"/>
      <c r="E455" s="159"/>
      <c r="F455" s="15" t="s">
        <v>144</v>
      </c>
      <c r="G455" s="15" t="s">
        <v>141</v>
      </c>
      <c r="H455" s="15"/>
      <c r="I455" s="152"/>
    </row>
    <row r="456" spans="2:9" x14ac:dyDescent="0.15">
      <c r="B456" s="127">
        <v>42823</v>
      </c>
      <c r="C456" s="2">
        <v>0.22708333333333333</v>
      </c>
      <c r="D456" s="2">
        <v>0.29166666666666669</v>
      </c>
      <c r="E456" s="159">
        <v>6.4583333333333354E-2</v>
      </c>
      <c r="F456" s="15" t="s">
        <v>144</v>
      </c>
      <c r="G456" s="15"/>
      <c r="H456" s="15" t="s">
        <v>144</v>
      </c>
      <c r="I456" s="152"/>
    </row>
    <row r="457" spans="2:9" x14ac:dyDescent="0.15">
      <c r="B457" s="127">
        <v>42823</v>
      </c>
      <c r="C457" s="2">
        <v>0.29236111111111113</v>
      </c>
      <c r="D457" s="2"/>
      <c r="E457" s="159"/>
      <c r="F457" s="15" t="s">
        <v>144</v>
      </c>
      <c r="G457" s="15" t="s">
        <v>142</v>
      </c>
      <c r="H457" s="15"/>
      <c r="I457" s="152"/>
    </row>
    <row r="458" spans="2:9" x14ac:dyDescent="0.15">
      <c r="B458" s="127">
        <v>42823</v>
      </c>
      <c r="C458" s="2">
        <v>0.44305555555555554</v>
      </c>
      <c r="D458" s="2"/>
      <c r="E458" s="159"/>
      <c r="F458" s="15" t="s">
        <v>144</v>
      </c>
      <c r="G458" s="15" t="s">
        <v>141</v>
      </c>
      <c r="H458" s="15"/>
      <c r="I458" s="152"/>
    </row>
    <row r="459" spans="2:9" x14ac:dyDescent="0.15">
      <c r="B459" s="127">
        <v>42823</v>
      </c>
      <c r="C459" s="2">
        <v>0.44444444444444442</v>
      </c>
      <c r="D459" s="2">
        <v>0.44513888888888892</v>
      </c>
      <c r="E459" s="159">
        <v>6.9444444444449749E-4</v>
      </c>
      <c r="F459" s="15" t="s">
        <v>144</v>
      </c>
      <c r="G459" s="15"/>
      <c r="H459" s="15" t="s">
        <v>144</v>
      </c>
      <c r="I459" s="152"/>
    </row>
    <row r="460" spans="2:9" x14ac:dyDescent="0.15">
      <c r="B460" s="127">
        <v>42823</v>
      </c>
      <c r="C460" s="2">
        <v>0.4458333333333333</v>
      </c>
      <c r="D460" s="2">
        <v>0.47083333333333338</v>
      </c>
      <c r="E460" s="159">
        <v>2.5000000000000078E-2</v>
      </c>
      <c r="F460" s="15" t="s">
        <v>144</v>
      </c>
      <c r="G460" s="15"/>
      <c r="H460" s="15" t="s">
        <v>144</v>
      </c>
      <c r="I460" s="152"/>
    </row>
    <row r="461" spans="2:9" x14ac:dyDescent="0.15">
      <c r="B461" s="127">
        <v>42823</v>
      </c>
      <c r="C461" s="2">
        <v>0.47152777777777777</v>
      </c>
      <c r="D461" s="2">
        <v>0.50416666666666665</v>
      </c>
      <c r="E461" s="159">
        <v>3.2638888888888884E-2</v>
      </c>
      <c r="F461" s="15" t="s">
        <v>144</v>
      </c>
      <c r="G461" s="15"/>
      <c r="H461" s="15" t="s">
        <v>144</v>
      </c>
      <c r="I461" s="152"/>
    </row>
    <row r="462" spans="2:9" x14ac:dyDescent="0.15">
      <c r="B462" s="127">
        <v>42823</v>
      </c>
      <c r="C462" s="2">
        <v>0.50416666666666665</v>
      </c>
      <c r="D462" s="2"/>
      <c r="E462" s="159"/>
      <c r="F462" s="15" t="s">
        <v>144</v>
      </c>
      <c r="G462" s="15" t="s">
        <v>142</v>
      </c>
      <c r="H462" s="15"/>
      <c r="I462" s="152"/>
    </row>
    <row r="463" spans="2:9" x14ac:dyDescent="0.15">
      <c r="B463" s="127">
        <v>42823</v>
      </c>
      <c r="C463" s="2">
        <v>0.68611111111111101</v>
      </c>
      <c r="D463" s="2">
        <v>0.77430555555555547</v>
      </c>
      <c r="E463" s="159">
        <v>8.8194444444444464E-2</v>
      </c>
      <c r="F463" s="15" t="s">
        <v>144</v>
      </c>
      <c r="G463" s="15" t="s">
        <v>141</v>
      </c>
      <c r="H463" s="15"/>
      <c r="I463" s="152"/>
    </row>
    <row r="464" spans="2:9" x14ac:dyDescent="0.15">
      <c r="B464" s="127">
        <v>42823</v>
      </c>
      <c r="C464" s="2">
        <v>0.68680555555555556</v>
      </c>
      <c r="D464" s="2">
        <v>0.7090277777777777</v>
      </c>
      <c r="E464" s="159">
        <v>2.2222222222222143E-2</v>
      </c>
      <c r="F464" s="15" t="s">
        <v>144</v>
      </c>
      <c r="G464" s="15"/>
      <c r="H464" s="15" t="s">
        <v>144</v>
      </c>
      <c r="I464" s="152"/>
    </row>
    <row r="465" spans="2:9" x14ac:dyDescent="0.15">
      <c r="B465" s="127">
        <v>42823</v>
      </c>
      <c r="C465" s="2">
        <v>0.7090277777777777</v>
      </c>
      <c r="D465" s="2">
        <v>0.73263888888888884</v>
      </c>
      <c r="E465" s="159">
        <v>2.3611111111111138E-2</v>
      </c>
      <c r="F465" s="15" t="s">
        <v>144</v>
      </c>
      <c r="G465" s="15"/>
      <c r="H465" s="15" t="s">
        <v>144</v>
      </c>
      <c r="I465" s="152"/>
    </row>
    <row r="466" spans="2:9" x14ac:dyDescent="0.15">
      <c r="B466" s="127">
        <v>42823</v>
      </c>
      <c r="C466" s="2">
        <v>0.73263888888888884</v>
      </c>
      <c r="D466" s="2">
        <v>0.76458333333333339</v>
      </c>
      <c r="E466" s="159">
        <v>3.1944444444444553E-2</v>
      </c>
      <c r="F466" s="15" t="s">
        <v>144</v>
      </c>
      <c r="G466" s="15"/>
      <c r="H466" s="15" t="s">
        <v>144</v>
      </c>
      <c r="I466" s="152"/>
    </row>
    <row r="467" spans="2:9" x14ac:dyDescent="0.15">
      <c r="B467" s="127">
        <v>42823</v>
      </c>
      <c r="C467" s="2">
        <v>0.76597222222222217</v>
      </c>
      <c r="D467" s="2">
        <v>0.77430555555555547</v>
      </c>
      <c r="E467" s="159">
        <v>8.3333333333333037E-3</v>
      </c>
      <c r="F467" s="15" t="s">
        <v>144</v>
      </c>
      <c r="G467" s="15"/>
      <c r="H467" s="15" t="s">
        <v>144</v>
      </c>
      <c r="I467" s="152"/>
    </row>
    <row r="468" spans="2:9" x14ac:dyDescent="0.15">
      <c r="B468" s="127">
        <v>42824</v>
      </c>
      <c r="C468" s="2">
        <v>0.22569444444444445</v>
      </c>
      <c r="D468" s="2"/>
      <c r="E468" s="159"/>
      <c r="F468" s="15" t="s">
        <v>144</v>
      </c>
      <c r="G468" s="15" t="s">
        <v>141</v>
      </c>
      <c r="H468" s="15"/>
      <c r="I468" s="152"/>
    </row>
    <row r="469" spans="2:9" x14ac:dyDescent="0.15">
      <c r="B469" s="127">
        <v>42824</v>
      </c>
      <c r="C469" s="2">
        <v>0.22569444444444445</v>
      </c>
      <c r="D469" s="2">
        <v>0.22916666666666666</v>
      </c>
      <c r="E469" s="159">
        <v>3.4722222222222099E-3</v>
      </c>
      <c r="F469" s="15" t="s">
        <v>144</v>
      </c>
      <c r="G469" s="15"/>
      <c r="H469" s="15" t="s">
        <v>144</v>
      </c>
      <c r="I469" s="152"/>
    </row>
    <row r="470" spans="2:9" x14ac:dyDescent="0.15">
      <c r="B470" s="127">
        <v>42824</v>
      </c>
      <c r="C470" s="2">
        <v>0.2298611111111111</v>
      </c>
      <c r="D470" s="2"/>
      <c r="E470" s="159"/>
      <c r="F470" s="15" t="s">
        <v>144</v>
      </c>
      <c r="G470" s="15" t="s">
        <v>142</v>
      </c>
      <c r="H470" s="15"/>
      <c r="I470" s="152"/>
    </row>
    <row r="471" spans="2:9" x14ac:dyDescent="0.15">
      <c r="B471" s="127">
        <v>42824</v>
      </c>
      <c r="C471" s="2">
        <v>0.44305555555555554</v>
      </c>
      <c r="D471" s="2"/>
      <c r="E471" s="159"/>
      <c r="F471" s="15" t="s">
        <v>144</v>
      </c>
      <c r="G471" s="15" t="s">
        <v>141</v>
      </c>
      <c r="H471" s="15"/>
      <c r="I471" s="152"/>
    </row>
    <row r="472" spans="2:9" x14ac:dyDescent="0.15">
      <c r="B472" s="127">
        <v>42824</v>
      </c>
      <c r="C472" s="2">
        <v>0.44444444444444442</v>
      </c>
      <c r="D472" s="2">
        <v>0.49305555555555558</v>
      </c>
      <c r="E472" s="159">
        <v>4.861111111111116E-2</v>
      </c>
      <c r="F472" s="15" t="s">
        <v>144</v>
      </c>
      <c r="G472" s="15"/>
      <c r="H472" s="15" t="s">
        <v>144</v>
      </c>
      <c r="I472" s="152"/>
    </row>
    <row r="473" spans="2:9" x14ac:dyDescent="0.15">
      <c r="B473" s="127">
        <v>42824</v>
      </c>
      <c r="C473" s="2">
        <v>0.49305555555555558</v>
      </c>
      <c r="D473" s="2">
        <v>0.51041666666666663</v>
      </c>
      <c r="E473" s="159">
        <v>1.7361111111111049E-2</v>
      </c>
      <c r="F473" s="15" t="s">
        <v>144</v>
      </c>
      <c r="G473" s="15"/>
      <c r="H473" s="15" t="s">
        <v>144</v>
      </c>
      <c r="I473" s="152"/>
    </row>
    <row r="474" spans="2:9" x14ac:dyDescent="0.15">
      <c r="B474" s="127">
        <v>42824</v>
      </c>
      <c r="C474" s="2">
        <v>0.51180555555555551</v>
      </c>
      <c r="D474" s="2">
        <v>0.52847222222222223</v>
      </c>
      <c r="E474" s="159">
        <v>1.6666666666666718E-2</v>
      </c>
      <c r="F474" s="15" t="s">
        <v>144</v>
      </c>
      <c r="G474" s="15"/>
      <c r="H474" s="15" t="s">
        <v>144</v>
      </c>
      <c r="I474" s="152"/>
    </row>
    <row r="475" spans="2:9" x14ac:dyDescent="0.15">
      <c r="B475" s="127">
        <v>42824</v>
      </c>
      <c r="C475" s="2">
        <v>0.52916666666666667</v>
      </c>
      <c r="D475" s="2">
        <v>0.5625</v>
      </c>
      <c r="E475" s="159">
        <v>3.3333333333333326E-2</v>
      </c>
      <c r="F475" s="15" t="s">
        <v>144</v>
      </c>
      <c r="G475" s="15"/>
      <c r="H475" s="15" t="s">
        <v>144</v>
      </c>
      <c r="I475" s="152"/>
    </row>
    <row r="476" spans="2:9" x14ac:dyDescent="0.15">
      <c r="B476" s="127">
        <v>42824</v>
      </c>
      <c r="C476" s="2">
        <v>0.5625</v>
      </c>
      <c r="D476" s="2">
        <v>0.58819444444444446</v>
      </c>
      <c r="E476" s="159">
        <v>2.5694444444444464E-2</v>
      </c>
      <c r="F476" s="15" t="s">
        <v>144</v>
      </c>
      <c r="G476" s="15"/>
      <c r="H476" s="15" t="s">
        <v>144</v>
      </c>
      <c r="I476" s="152"/>
    </row>
    <row r="477" spans="2:9" x14ac:dyDescent="0.15">
      <c r="B477" s="127">
        <v>42824</v>
      </c>
      <c r="C477" s="2">
        <v>0.58958333333333335</v>
      </c>
      <c r="D477" s="2">
        <v>0.62083333333333335</v>
      </c>
      <c r="E477" s="159">
        <v>3.125E-2</v>
      </c>
      <c r="F477" s="15" t="s">
        <v>144</v>
      </c>
      <c r="G477" s="15"/>
      <c r="H477" s="15" t="s">
        <v>144</v>
      </c>
      <c r="I477" s="152"/>
    </row>
    <row r="478" spans="2:9" x14ac:dyDescent="0.15">
      <c r="B478" s="127">
        <v>42824</v>
      </c>
      <c r="C478" s="2">
        <v>0.62083333333333335</v>
      </c>
      <c r="D478" s="2"/>
      <c r="E478" s="159"/>
      <c r="F478" s="15" t="s">
        <v>144</v>
      </c>
      <c r="G478" s="15" t="s">
        <v>142</v>
      </c>
      <c r="H478" s="15"/>
      <c r="I478" s="152"/>
    </row>
    <row r="479" spans="2:9" x14ac:dyDescent="0.15">
      <c r="B479" s="127">
        <v>42824</v>
      </c>
      <c r="C479" s="2">
        <v>0.76944444444444438</v>
      </c>
      <c r="D479" s="2">
        <v>0.77638888888888891</v>
      </c>
      <c r="E479" s="159">
        <v>6.9444444444445308E-3</v>
      </c>
      <c r="F479" s="15" t="s">
        <v>144</v>
      </c>
      <c r="G479" s="15" t="s">
        <v>141</v>
      </c>
      <c r="H479" s="15"/>
      <c r="I479" s="152"/>
    </row>
    <row r="480" spans="2:9" x14ac:dyDescent="0.15">
      <c r="B480" s="127">
        <v>42824</v>
      </c>
      <c r="C480" s="2">
        <v>0.77013888888888893</v>
      </c>
      <c r="D480" s="2">
        <v>0.77638888888888891</v>
      </c>
      <c r="E480" s="159">
        <v>6.2499999999999778E-3</v>
      </c>
      <c r="F480" s="15" t="s">
        <v>144</v>
      </c>
      <c r="G480" s="15"/>
      <c r="H480" s="15" t="s">
        <v>144</v>
      </c>
      <c r="I480" s="152"/>
    </row>
    <row r="481" spans="2:9" x14ac:dyDescent="0.15">
      <c r="B481" s="127">
        <v>42825</v>
      </c>
      <c r="C481" s="2">
        <v>0.22708333333333333</v>
      </c>
      <c r="D481" s="2"/>
      <c r="E481" s="159"/>
      <c r="F481" s="15" t="s">
        <v>144</v>
      </c>
      <c r="G481" s="15" t="s">
        <v>141</v>
      </c>
      <c r="H481" s="15"/>
      <c r="I481" s="152"/>
    </row>
    <row r="482" spans="2:9" x14ac:dyDescent="0.15">
      <c r="B482" s="127">
        <v>42825</v>
      </c>
      <c r="C482" s="2">
        <v>0.22708333333333333</v>
      </c>
      <c r="D482" s="2">
        <v>0.2388888888888889</v>
      </c>
      <c r="E482" s="159">
        <v>1.1805555555555569E-2</v>
      </c>
      <c r="F482" s="15" t="s">
        <v>144</v>
      </c>
      <c r="G482" s="15"/>
      <c r="H482" s="15" t="s">
        <v>144</v>
      </c>
      <c r="I482" s="152"/>
    </row>
    <row r="483" spans="2:9" x14ac:dyDescent="0.15">
      <c r="B483" s="127">
        <v>42825</v>
      </c>
      <c r="C483" s="2">
        <v>0.23958333333333334</v>
      </c>
      <c r="D483" s="2">
        <v>0.30833333333333335</v>
      </c>
      <c r="E483" s="159">
        <v>6.8750000000000006E-2</v>
      </c>
      <c r="F483" s="15" t="s">
        <v>144</v>
      </c>
      <c r="G483" s="15"/>
      <c r="H483" s="15" t="s">
        <v>144</v>
      </c>
      <c r="I483" s="152"/>
    </row>
    <row r="484" spans="2:9" x14ac:dyDescent="0.15">
      <c r="B484" s="127">
        <v>42825</v>
      </c>
      <c r="C484" s="2">
        <v>0.30902777777777779</v>
      </c>
      <c r="D484" s="2">
        <v>0.38472222222222219</v>
      </c>
      <c r="E484" s="159">
        <v>7.5694444444444398E-2</v>
      </c>
      <c r="F484" s="15" t="s">
        <v>144</v>
      </c>
      <c r="G484" s="15"/>
      <c r="H484" s="15" t="s">
        <v>144</v>
      </c>
      <c r="I484" s="152"/>
    </row>
    <row r="485" spans="2:9" x14ac:dyDescent="0.15">
      <c r="B485" s="127">
        <v>42825</v>
      </c>
      <c r="C485" s="2">
        <v>0.38541666666666669</v>
      </c>
      <c r="D485" s="2">
        <v>0.40347222222222223</v>
      </c>
      <c r="E485" s="159">
        <v>1.8055555555555547E-2</v>
      </c>
      <c r="F485" s="15" t="s">
        <v>144</v>
      </c>
      <c r="G485" s="15"/>
      <c r="H485" s="15" t="s">
        <v>144</v>
      </c>
      <c r="I485" s="152"/>
    </row>
    <row r="486" spans="2:9" x14ac:dyDescent="0.15">
      <c r="B486" s="127">
        <v>42825</v>
      </c>
      <c r="C486" s="2">
        <v>0.40347222222222223</v>
      </c>
      <c r="D486" s="2">
        <v>0.45416666666666666</v>
      </c>
      <c r="E486" s="159">
        <v>5.0694444444444431E-2</v>
      </c>
      <c r="F486" s="15" t="s">
        <v>144</v>
      </c>
      <c r="G486" s="15"/>
      <c r="H486" s="15" t="s">
        <v>144</v>
      </c>
      <c r="I486" s="152"/>
    </row>
    <row r="487" spans="2:9" x14ac:dyDescent="0.15">
      <c r="B487" s="127">
        <v>42825</v>
      </c>
      <c r="C487" s="2">
        <v>0.4548611111111111</v>
      </c>
      <c r="D487" s="2">
        <v>0.45902777777777781</v>
      </c>
      <c r="E487" s="159">
        <v>4.1666666666667074E-3</v>
      </c>
      <c r="F487" s="15" t="s">
        <v>144</v>
      </c>
      <c r="G487" s="15"/>
      <c r="H487" s="15" t="s">
        <v>144</v>
      </c>
      <c r="I487" s="152"/>
    </row>
    <row r="488" spans="2:9" x14ac:dyDescent="0.15">
      <c r="B488" s="127">
        <v>42825</v>
      </c>
      <c r="C488" s="2">
        <v>0.45902777777777781</v>
      </c>
      <c r="D488" s="2"/>
      <c r="E488" s="159"/>
      <c r="F488" s="15" t="s">
        <v>144</v>
      </c>
      <c r="G488" s="15" t="s">
        <v>142</v>
      </c>
      <c r="H488" s="15"/>
      <c r="I488" s="152"/>
    </row>
    <row r="489" spans="2:9" x14ac:dyDescent="0.15">
      <c r="B489" s="127">
        <v>42825</v>
      </c>
      <c r="C489" s="2">
        <v>0.71458333333333324</v>
      </c>
      <c r="D489" s="2"/>
      <c r="E489" s="159"/>
      <c r="F489" s="15" t="s">
        <v>144</v>
      </c>
      <c r="G489" s="15" t="s">
        <v>141</v>
      </c>
      <c r="H489" s="15"/>
      <c r="I489" s="152"/>
    </row>
    <row r="490" spans="2:9" x14ac:dyDescent="0.15">
      <c r="B490" s="127">
        <v>42825</v>
      </c>
      <c r="C490" s="2">
        <v>0.71458333333333324</v>
      </c>
      <c r="D490" s="2">
        <v>0.75486111111111109</v>
      </c>
      <c r="E490" s="159">
        <v>4.0277777777777857E-2</v>
      </c>
      <c r="F490" s="15" t="s">
        <v>144</v>
      </c>
      <c r="G490" s="15"/>
      <c r="H490" s="15" t="s">
        <v>144</v>
      </c>
      <c r="I490" s="152"/>
    </row>
    <row r="491" spans="2:9" x14ac:dyDescent="0.15">
      <c r="B491" s="127">
        <v>42825</v>
      </c>
      <c r="C491" s="2">
        <v>0.75555555555555554</v>
      </c>
      <c r="D491" s="2">
        <v>0.7597222222222223</v>
      </c>
      <c r="E491" s="159">
        <v>4.1666666666667629E-3</v>
      </c>
      <c r="F491" s="15" t="s">
        <v>144</v>
      </c>
      <c r="G491" s="15"/>
      <c r="H491" s="15" t="s">
        <v>144</v>
      </c>
      <c r="I491" s="152"/>
    </row>
    <row r="492" spans="2:9" x14ac:dyDescent="0.15">
      <c r="B492" s="127">
        <v>42825</v>
      </c>
      <c r="C492" s="2">
        <v>0.7597222222222223</v>
      </c>
      <c r="D492" s="2"/>
      <c r="E492" s="159"/>
      <c r="F492" s="15" t="s">
        <v>144</v>
      </c>
      <c r="G492" s="15" t="s">
        <v>142</v>
      </c>
      <c r="H492" s="15"/>
      <c r="I492" s="152"/>
    </row>
    <row r="493" spans="2:9" x14ac:dyDescent="0.15">
      <c r="B493" s="127">
        <v>42825</v>
      </c>
      <c r="C493" s="2">
        <v>0.77013888888888893</v>
      </c>
      <c r="D493" s="2">
        <v>0.77430555555555547</v>
      </c>
      <c r="E493" s="159">
        <v>4.1666666666665408E-3</v>
      </c>
      <c r="F493" s="15" t="s">
        <v>144</v>
      </c>
      <c r="G493" s="15" t="s">
        <v>141</v>
      </c>
      <c r="H493" s="15"/>
      <c r="I493" s="152"/>
    </row>
    <row r="494" spans="2:9" x14ac:dyDescent="0.15">
      <c r="B494" s="127">
        <v>42826</v>
      </c>
      <c r="C494" s="2">
        <v>0.22430555555555556</v>
      </c>
      <c r="D494" s="2"/>
      <c r="E494" s="159"/>
      <c r="F494" s="15" t="s">
        <v>144</v>
      </c>
      <c r="G494" s="15" t="s">
        <v>141</v>
      </c>
      <c r="H494" s="15"/>
      <c r="I494" s="152"/>
    </row>
    <row r="495" spans="2:9" x14ac:dyDescent="0.15">
      <c r="B495" s="127">
        <v>42826</v>
      </c>
      <c r="C495" s="2">
        <v>0.22430555555555556</v>
      </c>
      <c r="D495" s="2">
        <v>0.23333333333333331</v>
      </c>
      <c r="E495" s="159">
        <v>9.0277777777777457E-3</v>
      </c>
      <c r="F495" s="15" t="s">
        <v>144</v>
      </c>
      <c r="G495" s="15"/>
      <c r="H495" s="15" t="s">
        <v>144</v>
      </c>
      <c r="I495" s="152"/>
    </row>
    <row r="496" spans="2:9" x14ac:dyDescent="0.15">
      <c r="B496" s="127">
        <v>42826</v>
      </c>
      <c r="C496" s="2">
        <v>0.23333333333333331</v>
      </c>
      <c r="D496" s="2"/>
      <c r="E496" s="159"/>
      <c r="F496" s="15" t="s">
        <v>144</v>
      </c>
      <c r="G496" s="15" t="s">
        <v>142</v>
      </c>
      <c r="H496" s="15"/>
      <c r="I496" s="152"/>
    </row>
    <row r="497" spans="2:9" x14ac:dyDescent="0.15">
      <c r="B497" s="127">
        <v>42826</v>
      </c>
      <c r="C497" s="2">
        <v>0.4055555555555555</v>
      </c>
      <c r="D497" s="2"/>
      <c r="E497" s="159"/>
      <c r="F497" s="15" t="s">
        <v>144</v>
      </c>
      <c r="G497" s="15" t="s">
        <v>141</v>
      </c>
      <c r="H497" s="15"/>
      <c r="I497" s="152"/>
    </row>
    <row r="498" spans="2:9" x14ac:dyDescent="0.15">
      <c r="B498" s="127">
        <v>42826</v>
      </c>
      <c r="C498" s="2">
        <v>0.40833333333333338</v>
      </c>
      <c r="D498" s="2">
        <v>0.46736111111111112</v>
      </c>
      <c r="E498" s="159">
        <v>5.9027777777777735E-2</v>
      </c>
      <c r="F498" s="15" t="s">
        <v>144</v>
      </c>
      <c r="G498" s="15"/>
      <c r="H498" s="15" t="s">
        <v>144</v>
      </c>
      <c r="I498" s="152"/>
    </row>
    <row r="499" spans="2:9" x14ac:dyDescent="0.15">
      <c r="B499" s="127">
        <v>42826</v>
      </c>
      <c r="C499" s="2">
        <v>0.4680555555555555</v>
      </c>
      <c r="D499" s="2">
        <v>0.51180555555555551</v>
      </c>
      <c r="E499" s="159">
        <v>4.3750000000000011E-2</v>
      </c>
      <c r="F499" s="15" t="s">
        <v>144</v>
      </c>
      <c r="G499" s="15"/>
      <c r="H499" s="15" t="s">
        <v>144</v>
      </c>
      <c r="I499" s="152"/>
    </row>
    <row r="500" spans="2:9" x14ac:dyDescent="0.15">
      <c r="B500" s="127">
        <v>42826</v>
      </c>
      <c r="C500" s="2">
        <v>0.51250000000000007</v>
      </c>
      <c r="D500" s="2">
        <v>0.51666666666666672</v>
      </c>
      <c r="E500" s="159">
        <v>4.1666666666666519E-3</v>
      </c>
      <c r="F500" s="15" t="s">
        <v>144</v>
      </c>
      <c r="G500" s="15"/>
      <c r="H500" s="15" t="s">
        <v>144</v>
      </c>
      <c r="I500" s="152"/>
    </row>
    <row r="501" spans="2:9" x14ac:dyDescent="0.15">
      <c r="B501" s="127">
        <v>42826</v>
      </c>
      <c r="C501" s="2">
        <v>0.51736111111111105</v>
      </c>
      <c r="D501" s="2"/>
      <c r="E501" s="159"/>
      <c r="F501" s="15" t="s">
        <v>144</v>
      </c>
      <c r="G501" s="15" t="s">
        <v>142</v>
      </c>
      <c r="H501" s="15"/>
      <c r="I501" s="152"/>
    </row>
    <row r="502" spans="2:9" x14ac:dyDescent="0.15">
      <c r="B502" s="127">
        <v>42826</v>
      </c>
      <c r="C502" s="2">
        <v>0.51874999999999993</v>
      </c>
      <c r="D502" s="2"/>
      <c r="E502" s="124"/>
      <c r="F502" s="15" t="s">
        <v>144</v>
      </c>
      <c r="G502" s="15" t="s">
        <v>141</v>
      </c>
      <c r="H502" s="15" t="s">
        <v>165</v>
      </c>
      <c r="I502" s="152"/>
    </row>
    <row r="503" spans="2:9" x14ac:dyDescent="0.15">
      <c r="B503" s="127">
        <v>42826</v>
      </c>
      <c r="C503" s="2">
        <v>0.51944444444444449</v>
      </c>
      <c r="D503" s="2"/>
      <c r="E503" s="124"/>
      <c r="F503" s="15" t="s">
        <v>144</v>
      </c>
      <c r="G503" s="15" t="s">
        <v>142</v>
      </c>
      <c r="H503" s="15"/>
      <c r="I503" s="152"/>
    </row>
    <row r="504" spans="2:9" x14ac:dyDescent="0.15">
      <c r="B504" s="127">
        <v>42826</v>
      </c>
      <c r="C504" s="2">
        <v>0.52083333333333337</v>
      </c>
      <c r="D504" s="2"/>
      <c r="E504" s="124"/>
      <c r="F504" s="15" t="s">
        <v>144</v>
      </c>
      <c r="G504" s="15" t="s">
        <v>141</v>
      </c>
      <c r="H504" s="15" t="s">
        <v>165</v>
      </c>
      <c r="I504" s="152"/>
    </row>
    <row r="505" spans="2:9" x14ac:dyDescent="0.15">
      <c r="B505" s="127">
        <v>42826</v>
      </c>
      <c r="C505" s="2">
        <v>0.53611111111111109</v>
      </c>
      <c r="D505" s="2"/>
      <c r="E505" s="124"/>
      <c r="F505" s="15" t="s">
        <v>144</v>
      </c>
      <c r="G505" s="15" t="s">
        <v>142</v>
      </c>
      <c r="H505" s="15"/>
      <c r="I505" s="152"/>
    </row>
    <row r="506" spans="2:9" x14ac:dyDescent="0.15">
      <c r="B506" s="127">
        <v>42826</v>
      </c>
      <c r="C506" s="2">
        <v>0.6791666666666667</v>
      </c>
      <c r="D506" s="2">
        <v>0.77916666666666667</v>
      </c>
      <c r="E506" s="124">
        <v>9.9999999999999978E-2</v>
      </c>
      <c r="F506" s="15" t="s">
        <v>144</v>
      </c>
      <c r="G506" s="15" t="s">
        <v>141</v>
      </c>
      <c r="H506" s="15"/>
      <c r="I506" s="152"/>
    </row>
    <row r="507" spans="2:9" x14ac:dyDescent="0.15">
      <c r="B507" s="127">
        <v>42826</v>
      </c>
      <c r="C507" s="2">
        <v>0.68125000000000002</v>
      </c>
      <c r="D507" s="2">
        <v>0.70833333333333337</v>
      </c>
      <c r="E507" s="124">
        <v>2.7083333333333348E-2</v>
      </c>
      <c r="F507" s="15" t="s">
        <v>144</v>
      </c>
      <c r="G507" s="15"/>
      <c r="H507" s="15" t="s">
        <v>144</v>
      </c>
      <c r="I507" s="152"/>
    </row>
    <row r="508" spans="2:9" x14ac:dyDescent="0.15">
      <c r="B508" s="127">
        <v>42826</v>
      </c>
      <c r="C508" s="2">
        <v>0.7090277777777777</v>
      </c>
      <c r="D508" s="2">
        <v>0.74097222222222225</v>
      </c>
      <c r="E508" s="124">
        <v>3.1944444444444553E-2</v>
      </c>
      <c r="F508" s="15" t="s">
        <v>144</v>
      </c>
      <c r="G508" s="15"/>
      <c r="H508" s="15" t="s">
        <v>144</v>
      </c>
      <c r="I508" s="152"/>
    </row>
    <row r="509" spans="2:9" x14ac:dyDescent="0.15">
      <c r="B509" s="127">
        <v>42826</v>
      </c>
      <c r="C509" s="2">
        <v>0.7416666666666667</v>
      </c>
      <c r="D509" s="2">
        <v>0.77569444444444446</v>
      </c>
      <c r="E509" s="124">
        <v>3.4027777777777768E-2</v>
      </c>
      <c r="F509" s="15" t="s">
        <v>144</v>
      </c>
      <c r="G509" s="15"/>
      <c r="H509" s="15" t="s">
        <v>144</v>
      </c>
      <c r="I509" s="152"/>
    </row>
    <row r="510" spans="2:9" x14ac:dyDescent="0.15">
      <c r="B510" s="127">
        <v>42826</v>
      </c>
      <c r="C510" s="2">
        <v>0.77569444444444446</v>
      </c>
      <c r="D510" s="2">
        <v>0.77916666666666667</v>
      </c>
      <c r="E510" s="124">
        <v>3.4722222222222099E-3</v>
      </c>
      <c r="F510" s="15" t="s">
        <v>144</v>
      </c>
      <c r="G510" s="15"/>
      <c r="H510" s="15" t="s">
        <v>144</v>
      </c>
      <c r="I510" s="152"/>
    </row>
    <row r="511" spans="2:9" x14ac:dyDescent="0.15">
      <c r="B511" s="127">
        <v>42827</v>
      </c>
      <c r="C511" s="2">
        <v>0.21805555555555556</v>
      </c>
      <c r="D511" s="2"/>
      <c r="E511" s="124"/>
      <c r="F511" s="15" t="s">
        <v>144</v>
      </c>
      <c r="G511" s="15" t="s">
        <v>141</v>
      </c>
      <c r="H511" s="15"/>
      <c r="I511" s="152"/>
    </row>
    <row r="512" spans="2:9" x14ac:dyDescent="0.15">
      <c r="B512" s="127">
        <v>42827</v>
      </c>
      <c r="C512" s="2">
        <v>0.21805555555555556</v>
      </c>
      <c r="D512" s="2">
        <v>0.21875</v>
      </c>
      <c r="E512" s="124">
        <v>6.9444444444444198E-4</v>
      </c>
      <c r="F512" s="15" t="s">
        <v>144</v>
      </c>
      <c r="G512" s="15"/>
      <c r="H512" s="15" t="s">
        <v>144</v>
      </c>
      <c r="I512" s="152"/>
    </row>
    <row r="513" spans="2:9" x14ac:dyDescent="0.15">
      <c r="B513" s="127">
        <v>42827</v>
      </c>
      <c r="C513" s="2">
        <v>0.21944444444444444</v>
      </c>
      <c r="D513" s="2">
        <v>0.25277777777777777</v>
      </c>
      <c r="E513" s="124">
        <v>3.3333333333333326E-2</v>
      </c>
      <c r="F513" s="15" t="s">
        <v>144</v>
      </c>
      <c r="G513" s="15"/>
      <c r="H513" s="15" t="s">
        <v>144</v>
      </c>
      <c r="I513" s="152"/>
    </row>
    <row r="514" spans="2:9" x14ac:dyDescent="0.15">
      <c r="B514" s="127">
        <v>42827</v>
      </c>
      <c r="C514" s="2">
        <v>0.25347222222222221</v>
      </c>
      <c r="D514" s="2">
        <v>0.2986111111111111</v>
      </c>
      <c r="E514" s="124">
        <v>4.5138888888888895E-2</v>
      </c>
      <c r="F514" s="15" t="s">
        <v>144</v>
      </c>
      <c r="G514" s="15"/>
      <c r="H514" s="15" t="s">
        <v>144</v>
      </c>
      <c r="I514" s="152"/>
    </row>
    <row r="515" spans="2:9" x14ac:dyDescent="0.15">
      <c r="B515" s="127">
        <v>42827</v>
      </c>
      <c r="C515" s="2">
        <v>0.29930555555555555</v>
      </c>
      <c r="D515" s="2">
        <v>0.36805555555555558</v>
      </c>
      <c r="E515" s="124">
        <v>6.8750000000000033E-2</v>
      </c>
      <c r="F515" s="15" t="s">
        <v>144</v>
      </c>
      <c r="G515" s="15"/>
      <c r="H515" s="15" t="s">
        <v>144</v>
      </c>
      <c r="I515" s="152"/>
    </row>
    <row r="516" spans="2:9" x14ac:dyDescent="0.15">
      <c r="B516" s="127">
        <v>42827</v>
      </c>
      <c r="C516" s="2">
        <v>0.36874999999999997</v>
      </c>
      <c r="D516" s="2">
        <v>0.41111111111111115</v>
      </c>
      <c r="E516" s="124">
        <v>4.2361111111111183E-2</v>
      </c>
      <c r="F516" s="15" t="s">
        <v>144</v>
      </c>
      <c r="G516" s="15"/>
      <c r="H516" s="15" t="s">
        <v>144</v>
      </c>
      <c r="I516" s="152"/>
    </row>
    <row r="517" spans="2:9" x14ac:dyDescent="0.15">
      <c r="B517" s="127">
        <v>42827</v>
      </c>
      <c r="C517" s="2">
        <v>0.41111111111111115</v>
      </c>
      <c r="D517" s="2">
        <v>0.42430555555555555</v>
      </c>
      <c r="E517" s="124">
        <v>1.3194444444444398E-2</v>
      </c>
      <c r="F517" s="15" t="s">
        <v>144</v>
      </c>
      <c r="G517" s="15"/>
      <c r="H517" s="15" t="s">
        <v>144</v>
      </c>
      <c r="I517" s="152"/>
    </row>
    <row r="518" spans="2:9" x14ac:dyDescent="0.15">
      <c r="B518" s="127">
        <v>42827</v>
      </c>
      <c r="C518" s="2">
        <v>0.42499999999999999</v>
      </c>
      <c r="D518" s="2"/>
      <c r="E518" s="124"/>
      <c r="F518" s="15" t="s">
        <v>144</v>
      </c>
      <c r="G518" s="15" t="s">
        <v>142</v>
      </c>
      <c r="H518" s="15"/>
      <c r="I518" s="152"/>
    </row>
    <row r="519" spans="2:9" x14ac:dyDescent="0.15">
      <c r="B519" s="127">
        <v>42827</v>
      </c>
      <c r="C519" s="2">
        <v>0.68958333333333333</v>
      </c>
      <c r="D519" s="2"/>
      <c r="E519" s="124"/>
      <c r="F519" s="15" t="s">
        <v>144</v>
      </c>
      <c r="G519" s="15" t="s">
        <v>141</v>
      </c>
      <c r="H519" s="15"/>
      <c r="I519" s="152"/>
    </row>
    <row r="520" spans="2:9" x14ac:dyDescent="0.15">
      <c r="B520" s="127">
        <v>42827</v>
      </c>
      <c r="C520" s="2">
        <v>0.69027777777777777</v>
      </c>
      <c r="D520" s="2">
        <v>0.72569444444444453</v>
      </c>
      <c r="E520" s="124">
        <v>3.5416666666666763E-2</v>
      </c>
      <c r="F520" s="15" t="s">
        <v>144</v>
      </c>
      <c r="G520" s="15"/>
      <c r="H520" s="15" t="s">
        <v>144</v>
      </c>
      <c r="I520" s="152"/>
    </row>
    <row r="521" spans="2:9" x14ac:dyDescent="0.15">
      <c r="B521" s="127">
        <v>42827</v>
      </c>
      <c r="C521" s="2">
        <v>0.7270833333333333</v>
      </c>
      <c r="D521" s="2">
        <v>0.73541666666666661</v>
      </c>
      <c r="E521" s="124">
        <v>8.3333333333333037E-3</v>
      </c>
      <c r="F521" s="15" t="s">
        <v>144</v>
      </c>
      <c r="G521" s="15"/>
      <c r="H521" s="15" t="s">
        <v>144</v>
      </c>
      <c r="I521" s="152"/>
    </row>
    <row r="522" spans="2:9" x14ac:dyDescent="0.15">
      <c r="B522" s="127">
        <v>42827</v>
      </c>
      <c r="C522" s="2">
        <v>0.73541666666666661</v>
      </c>
      <c r="D522" s="2"/>
      <c r="E522" s="124"/>
      <c r="F522" s="15" t="s">
        <v>144</v>
      </c>
      <c r="G522" s="15" t="s">
        <v>142</v>
      </c>
      <c r="H522" s="15"/>
      <c r="I522" s="152"/>
    </row>
    <row r="523" spans="2:9" x14ac:dyDescent="0.15">
      <c r="B523" s="127">
        <v>42827</v>
      </c>
      <c r="C523" s="2">
        <v>0.77083333333333337</v>
      </c>
      <c r="D523" s="2">
        <v>0.78125</v>
      </c>
      <c r="E523" s="124">
        <v>1.041666666666663E-2</v>
      </c>
      <c r="F523" s="15" t="s">
        <v>144</v>
      </c>
      <c r="G523" s="15" t="s">
        <v>141</v>
      </c>
      <c r="H523" s="15" t="s">
        <v>165</v>
      </c>
      <c r="I523" s="152"/>
    </row>
    <row r="524" spans="2:9" x14ac:dyDescent="0.15">
      <c r="B524" s="127">
        <v>42828</v>
      </c>
      <c r="C524" s="2">
        <v>0.37152777777777773</v>
      </c>
      <c r="D524" s="2"/>
      <c r="E524" s="124"/>
      <c r="F524" s="15" t="s">
        <v>144</v>
      </c>
      <c r="G524" s="15" t="s">
        <v>141</v>
      </c>
      <c r="H524" s="15"/>
      <c r="I524" s="152"/>
    </row>
    <row r="525" spans="2:9" x14ac:dyDescent="0.15">
      <c r="B525" s="127">
        <v>42828</v>
      </c>
      <c r="C525" s="2">
        <v>0.37361111111111112</v>
      </c>
      <c r="D525" s="2">
        <v>0.42777777777777781</v>
      </c>
      <c r="E525" s="124">
        <v>5.4166666666666696E-2</v>
      </c>
      <c r="F525" s="15" t="s">
        <v>144</v>
      </c>
      <c r="G525" s="15"/>
      <c r="H525" s="15" t="s">
        <v>144</v>
      </c>
      <c r="I525" s="152"/>
    </row>
    <row r="526" spans="2:9" x14ac:dyDescent="0.15">
      <c r="B526" s="127">
        <v>42828</v>
      </c>
      <c r="C526" s="2">
        <v>0.4284722222222222</v>
      </c>
      <c r="D526" s="2">
        <v>0.45208333333333334</v>
      </c>
      <c r="E526" s="124">
        <v>2.3611111111111138E-2</v>
      </c>
      <c r="F526" s="15" t="s">
        <v>144</v>
      </c>
      <c r="G526" s="15"/>
      <c r="H526" s="15" t="s">
        <v>144</v>
      </c>
      <c r="I526" s="152"/>
    </row>
    <row r="527" spans="2:9" x14ac:dyDescent="0.15">
      <c r="B527" s="127">
        <v>42828</v>
      </c>
      <c r="C527" s="2">
        <v>0.45347222222222222</v>
      </c>
      <c r="D527" s="2">
        <v>0.49305555555555558</v>
      </c>
      <c r="E527" s="124">
        <v>3.9583333333333359E-2</v>
      </c>
      <c r="F527" s="15" t="s">
        <v>144</v>
      </c>
      <c r="G527" s="15"/>
      <c r="H527" s="15" t="s">
        <v>144</v>
      </c>
      <c r="I527" s="152"/>
    </row>
    <row r="528" spans="2:9" x14ac:dyDescent="0.15">
      <c r="B528" s="127">
        <v>42828</v>
      </c>
      <c r="C528" s="2">
        <v>0.49374999999999997</v>
      </c>
      <c r="D528" s="2">
        <v>0.5</v>
      </c>
      <c r="E528" s="124">
        <v>6.2500000000000333E-3</v>
      </c>
      <c r="F528" s="15" t="s">
        <v>144</v>
      </c>
      <c r="G528" s="15"/>
      <c r="H528" s="15" t="s">
        <v>144</v>
      </c>
      <c r="I528" s="152"/>
    </row>
    <row r="529" spans="2:9" x14ac:dyDescent="0.15">
      <c r="B529" s="127">
        <v>42828</v>
      </c>
      <c r="C529" s="2">
        <v>0.5</v>
      </c>
      <c r="D529" s="2">
        <v>0.54166666666666663</v>
      </c>
      <c r="E529" s="124">
        <v>4.166666666666663E-2</v>
      </c>
      <c r="F529" s="15" t="s">
        <v>144</v>
      </c>
      <c r="G529" s="15"/>
      <c r="H529" s="15" t="s">
        <v>144</v>
      </c>
      <c r="I529" s="152"/>
    </row>
    <row r="530" spans="2:9" x14ac:dyDescent="0.15">
      <c r="B530" s="127">
        <v>42828</v>
      </c>
      <c r="C530" s="2">
        <v>0.54236111111111118</v>
      </c>
      <c r="D530" s="2">
        <v>0.55694444444444446</v>
      </c>
      <c r="E530" s="124">
        <v>1.4583333333333282E-2</v>
      </c>
      <c r="F530" s="15" t="s">
        <v>144</v>
      </c>
      <c r="G530" s="15"/>
      <c r="H530" s="15" t="s">
        <v>144</v>
      </c>
      <c r="I530" s="152"/>
    </row>
    <row r="531" spans="2:9" x14ac:dyDescent="0.15">
      <c r="B531" s="127">
        <v>42828</v>
      </c>
      <c r="C531" s="2">
        <v>0.55694444444444446</v>
      </c>
      <c r="D531" s="2"/>
      <c r="E531" s="124"/>
      <c r="F531" s="15" t="s">
        <v>144</v>
      </c>
      <c r="G531" s="15" t="s">
        <v>142</v>
      </c>
      <c r="H531" s="15"/>
      <c r="I531" s="152"/>
    </row>
    <row r="532" spans="2:9" x14ac:dyDescent="0.15">
      <c r="B532" s="127">
        <v>42828</v>
      </c>
      <c r="C532" s="2">
        <v>0.68541666666666667</v>
      </c>
      <c r="D532" s="2">
        <v>0.77916666666666667</v>
      </c>
      <c r="E532" s="124">
        <v>9.375E-2</v>
      </c>
      <c r="F532" s="15" t="s">
        <v>144</v>
      </c>
      <c r="G532" s="15" t="s">
        <v>141</v>
      </c>
      <c r="H532" s="15"/>
      <c r="I532" s="152"/>
    </row>
    <row r="533" spans="2:9" x14ac:dyDescent="0.15">
      <c r="B533" s="127">
        <v>42828</v>
      </c>
      <c r="C533" s="2">
        <v>0.68611111111111101</v>
      </c>
      <c r="D533" s="2">
        <v>0.71944444444444444</v>
      </c>
      <c r="E533" s="124">
        <v>3.3333333333333437E-2</v>
      </c>
      <c r="F533" s="15" t="s">
        <v>144</v>
      </c>
      <c r="G533" s="15"/>
      <c r="H533" s="15" t="s">
        <v>144</v>
      </c>
      <c r="I533" s="152"/>
    </row>
    <row r="534" spans="2:9" x14ac:dyDescent="0.15">
      <c r="B534" s="127">
        <v>42828</v>
      </c>
      <c r="C534" s="2">
        <v>0.72013888888888899</v>
      </c>
      <c r="D534" s="2">
        <v>0.72291666666666676</v>
      </c>
      <c r="E534" s="124">
        <v>2.7777777777777679E-3</v>
      </c>
      <c r="F534" s="15" t="s">
        <v>144</v>
      </c>
      <c r="G534" s="15"/>
      <c r="H534" s="15" t="s">
        <v>144</v>
      </c>
      <c r="I534" s="152"/>
    </row>
    <row r="535" spans="2:9" x14ac:dyDescent="0.15">
      <c r="B535" s="127">
        <v>42828</v>
      </c>
      <c r="C535" s="2">
        <v>0.72291666666666676</v>
      </c>
      <c r="D535" s="2">
        <v>0.75347222222222221</v>
      </c>
      <c r="E535" s="124">
        <v>3.0555555555555447E-2</v>
      </c>
      <c r="F535" s="15" t="s">
        <v>144</v>
      </c>
      <c r="G535" s="15"/>
      <c r="H535" s="15" t="s">
        <v>144</v>
      </c>
      <c r="I535" s="152"/>
    </row>
    <row r="536" spans="2:9" x14ac:dyDescent="0.15">
      <c r="B536" s="127">
        <v>42828</v>
      </c>
      <c r="C536" s="2">
        <v>0.75347222222222221</v>
      </c>
      <c r="D536" s="2">
        <v>0.77916666666666667</v>
      </c>
      <c r="E536" s="124">
        <v>2.5694444444444464E-2</v>
      </c>
      <c r="F536" s="15" t="s">
        <v>144</v>
      </c>
      <c r="G536" s="15"/>
      <c r="H536" s="15" t="s">
        <v>144</v>
      </c>
      <c r="I536" s="152"/>
    </row>
    <row r="537" spans="2:9" x14ac:dyDescent="0.15">
      <c r="B537" s="127">
        <v>42829</v>
      </c>
      <c r="C537" s="2">
        <v>0.21736111111111112</v>
      </c>
      <c r="D537" s="2"/>
      <c r="E537" s="124"/>
      <c r="F537" s="15" t="s">
        <v>144</v>
      </c>
      <c r="G537" s="15" t="s">
        <v>141</v>
      </c>
      <c r="H537" s="15"/>
      <c r="I537" s="152"/>
    </row>
    <row r="538" spans="2:9" x14ac:dyDescent="0.15">
      <c r="B538" s="127">
        <v>42829</v>
      </c>
      <c r="C538" s="2">
        <v>0.21736111111111112</v>
      </c>
      <c r="D538" s="2">
        <v>0.22430555555555556</v>
      </c>
      <c r="E538" s="124">
        <v>6.9444444444444475E-3</v>
      </c>
      <c r="F538" s="15" t="s">
        <v>144</v>
      </c>
      <c r="G538" s="15"/>
      <c r="H538" s="15" t="s">
        <v>144</v>
      </c>
      <c r="I538" s="152"/>
    </row>
    <row r="539" spans="2:9" x14ac:dyDescent="0.15">
      <c r="B539" s="127">
        <v>42829</v>
      </c>
      <c r="C539" s="2">
        <v>0.22430555555555556</v>
      </c>
      <c r="D539" s="2"/>
      <c r="E539" s="124"/>
      <c r="F539" s="15" t="s">
        <v>144</v>
      </c>
      <c r="G539" s="15" t="s">
        <v>142</v>
      </c>
      <c r="H539" s="15"/>
      <c r="I539" s="152"/>
    </row>
    <row r="540" spans="2:9" x14ac:dyDescent="0.15">
      <c r="B540" s="127">
        <v>42829</v>
      </c>
      <c r="C540" s="2">
        <v>0.35833333333333334</v>
      </c>
      <c r="D540" s="2"/>
      <c r="E540" s="124"/>
      <c r="F540" s="15" t="s">
        <v>144</v>
      </c>
      <c r="G540" s="15" t="s">
        <v>141</v>
      </c>
      <c r="H540" s="15"/>
      <c r="I540" s="152"/>
    </row>
    <row r="541" spans="2:9" x14ac:dyDescent="0.15">
      <c r="B541" s="127">
        <v>42829</v>
      </c>
      <c r="C541" s="2">
        <v>0.35972222222222222</v>
      </c>
      <c r="D541" s="2">
        <v>0.3756944444444445</v>
      </c>
      <c r="E541" s="124">
        <v>1.5972222222222276E-2</v>
      </c>
      <c r="F541" s="15" t="s">
        <v>144</v>
      </c>
      <c r="G541" s="15"/>
      <c r="H541" s="15" t="s">
        <v>144</v>
      </c>
      <c r="I541" s="152"/>
    </row>
    <row r="542" spans="2:9" x14ac:dyDescent="0.15">
      <c r="B542" s="127">
        <v>42829</v>
      </c>
      <c r="C542" s="2">
        <v>0.37638888888888888</v>
      </c>
      <c r="D542" s="2">
        <v>0.39652777777777781</v>
      </c>
      <c r="E542" s="124">
        <v>2.0138888888888928E-2</v>
      </c>
      <c r="F542" s="15" t="s">
        <v>144</v>
      </c>
      <c r="G542" s="15"/>
      <c r="H542" s="15" t="s">
        <v>144</v>
      </c>
      <c r="I542" s="152"/>
    </row>
    <row r="543" spans="2:9" x14ac:dyDescent="0.15">
      <c r="B543" s="127">
        <v>42829</v>
      </c>
      <c r="C543" s="2">
        <v>0.3972222222222222</v>
      </c>
      <c r="D543" s="2">
        <v>0.42569444444444443</v>
      </c>
      <c r="E543" s="124">
        <v>2.8472222222222232E-2</v>
      </c>
      <c r="F543" s="15" t="s">
        <v>144</v>
      </c>
      <c r="G543" s="15"/>
      <c r="H543" s="15" t="s">
        <v>144</v>
      </c>
      <c r="I543" s="152"/>
    </row>
    <row r="544" spans="2:9" x14ac:dyDescent="0.15">
      <c r="B544" s="127">
        <v>42829</v>
      </c>
      <c r="C544" s="2">
        <v>0.4291666666666667</v>
      </c>
      <c r="D544" s="2">
        <v>0.44722222222222219</v>
      </c>
      <c r="E544" s="124">
        <v>1.8055555555555491E-2</v>
      </c>
      <c r="F544" s="15" t="s">
        <v>144</v>
      </c>
      <c r="G544" s="15"/>
      <c r="H544" s="15" t="s">
        <v>144</v>
      </c>
      <c r="I544" s="152"/>
    </row>
    <row r="545" spans="2:9" x14ac:dyDescent="0.15">
      <c r="B545" s="127">
        <v>42829</v>
      </c>
      <c r="C545" s="2">
        <v>0.44791666666666669</v>
      </c>
      <c r="D545" s="2">
        <v>0.50486111111111109</v>
      </c>
      <c r="E545" s="124">
        <v>5.6944444444444409E-2</v>
      </c>
      <c r="F545" s="15" t="s">
        <v>144</v>
      </c>
      <c r="G545" s="15"/>
      <c r="H545" s="15" t="s">
        <v>144</v>
      </c>
      <c r="I545" s="152"/>
    </row>
    <row r="546" spans="2:9" x14ac:dyDescent="0.15">
      <c r="B546" s="127">
        <v>42829</v>
      </c>
      <c r="C546" s="2">
        <v>0.5083333333333333</v>
      </c>
      <c r="D546" s="2"/>
      <c r="E546" s="124"/>
      <c r="F546" s="15" t="s">
        <v>144</v>
      </c>
      <c r="G546" s="15" t="s">
        <v>142</v>
      </c>
      <c r="H546" s="15"/>
      <c r="I546" s="152"/>
    </row>
    <row r="547" spans="2:9" x14ac:dyDescent="0.15">
      <c r="B547" s="127">
        <v>42829</v>
      </c>
      <c r="C547" s="2">
        <v>0.67638888888888893</v>
      </c>
      <c r="D547" s="2">
        <v>0.78125</v>
      </c>
      <c r="E547" s="124">
        <v>0.10486111111111107</v>
      </c>
      <c r="F547" s="15" t="s">
        <v>144</v>
      </c>
      <c r="G547" s="15" t="s">
        <v>141</v>
      </c>
      <c r="H547" s="15"/>
      <c r="I547" s="152"/>
    </row>
    <row r="548" spans="2:9" x14ac:dyDescent="0.15">
      <c r="B548" s="127">
        <v>42829</v>
      </c>
      <c r="C548" s="2">
        <v>0.6777777777777777</v>
      </c>
      <c r="D548" s="2">
        <v>0.67847222222222225</v>
      </c>
      <c r="E548" s="124">
        <v>6.94444444444553E-4</v>
      </c>
      <c r="F548" s="15" t="s">
        <v>144</v>
      </c>
      <c r="G548" s="15"/>
      <c r="H548" s="15" t="s">
        <v>144</v>
      </c>
      <c r="I548" s="152"/>
    </row>
    <row r="549" spans="2:9" x14ac:dyDescent="0.15">
      <c r="B549" s="127">
        <v>42829</v>
      </c>
      <c r="C549" s="2">
        <v>0.6791666666666667</v>
      </c>
      <c r="D549" s="2">
        <v>0.68888888888888899</v>
      </c>
      <c r="E549" s="124">
        <v>9.7222222222222987E-3</v>
      </c>
      <c r="F549" s="15" t="s">
        <v>144</v>
      </c>
      <c r="G549" s="15"/>
      <c r="H549" s="15" t="s">
        <v>144</v>
      </c>
      <c r="I549" s="152"/>
    </row>
    <row r="550" spans="2:9" x14ac:dyDescent="0.15">
      <c r="B550" s="127">
        <v>42829</v>
      </c>
      <c r="C550" s="2">
        <v>0.69236111111111109</v>
      </c>
      <c r="D550" s="2">
        <v>0.7270833333333333</v>
      </c>
      <c r="E550" s="124">
        <v>3.472222222222221E-2</v>
      </c>
      <c r="F550" s="15" t="s">
        <v>144</v>
      </c>
      <c r="G550" s="15"/>
      <c r="H550" s="15" t="s">
        <v>144</v>
      </c>
      <c r="I550" s="152"/>
    </row>
    <row r="551" spans="2:9" x14ac:dyDescent="0.15">
      <c r="B551" s="127">
        <v>42829</v>
      </c>
      <c r="C551" s="2">
        <v>0.72777777777777775</v>
      </c>
      <c r="D551" s="2">
        <v>0.75624999999999998</v>
      </c>
      <c r="E551" s="124">
        <v>2.8472222222222232E-2</v>
      </c>
      <c r="F551" s="15" t="s">
        <v>144</v>
      </c>
      <c r="G551" s="15"/>
      <c r="H551" s="15" t="s">
        <v>144</v>
      </c>
      <c r="I551" s="152"/>
    </row>
    <row r="552" spans="2:9" x14ac:dyDescent="0.15">
      <c r="B552" s="127">
        <v>42829</v>
      </c>
      <c r="C552" s="2">
        <v>0.75763888888888886</v>
      </c>
      <c r="D552" s="2">
        <v>0.77847222222222223</v>
      </c>
      <c r="E552" s="124">
        <v>2.083333333333337E-2</v>
      </c>
      <c r="F552" s="15" t="s">
        <v>144</v>
      </c>
      <c r="G552" s="15"/>
      <c r="H552" s="15" t="s">
        <v>144</v>
      </c>
      <c r="I552" s="152"/>
    </row>
    <row r="553" spans="2:9" x14ac:dyDescent="0.15">
      <c r="B553" s="127">
        <v>42829</v>
      </c>
      <c r="C553" s="2">
        <v>0.77916666666666667</v>
      </c>
      <c r="D553" s="2">
        <v>0.78125</v>
      </c>
      <c r="E553" s="124">
        <v>2.0833333333333259E-3</v>
      </c>
      <c r="F553" s="15" t="s">
        <v>144</v>
      </c>
      <c r="G553" s="15"/>
      <c r="H553" s="15" t="s">
        <v>144</v>
      </c>
      <c r="I553" s="152"/>
    </row>
    <row r="554" spans="2:9" x14ac:dyDescent="0.15">
      <c r="B554" s="127">
        <v>42830</v>
      </c>
      <c r="C554" s="2">
        <v>0.21805555555555556</v>
      </c>
      <c r="D554" s="2"/>
      <c r="E554" s="124"/>
      <c r="F554" s="15" t="s">
        <v>144</v>
      </c>
      <c r="G554" s="15" t="s">
        <v>141</v>
      </c>
      <c r="H554" s="15"/>
      <c r="I554" s="152"/>
    </row>
    <row r="555" spans="2:9" x14ac:dyDescent="0.15">
      <c r="B555" s="127">
        <v>42830</v>
      </c>
      <c r="C555" s="2">
        <v>0.21805555555555556</v>
      </c>
      <c r="D555" s="2">
        <v>0.3034722222222222</v>
      </c>
      <c r="E555" s="124">
        <v>8.5416666666666641E-2</v>
      </c>
      <c r="F555" s="15" t="s">
        <v>144</v>
      </c>
      <c r="G555" s="15"/>
      <c r="H555" s="15" t="s">
        <v>144</v>
      </c>
      <c r="I555" s="152"/>
    </row>
    <row r="556" spans="2:9" x14ac:dyDescent="0.15">
      <c r="B556" s="127">
        <v>42830</v>
      </c>
      <c r="C556" s="2">
        <v>0.30416666666666664</v>
      </c>
      <c r="D556" s="2">
        <v>0.34861111111111115</v>
      </c>
      <c r="E556" s="124">
        <v>4.4444444444444509E-2</v>
      </c>
      <c r="F556" s="15" t="s">
        <v>144</v>
      </c>
      <c r="G556" s="15"/>
      <c r="H556" s="15" t="s">
        <v>144</v>
      </c>
      <c r="I556" s="152"/>
    </row>
    <row r="557" spans="2:9" x14ac:dyDescent="0.15">
      <c r="B557" s="127">
        <v>42830</v>
      </c>
      <c r="C557" s="2">
        <v>0.34930555555555554</v>
      </c>
      <c r="D557" s="2">
        <v>0.36319444444444443</v>
      </c>
      <c r="E557" s="124">
        <v>1.3888888888888895E-2</v>
      </c>
      <c r="F557" s="15" t="s">
        <v>144</v>
      </c>
      <c r="G557" s="15"/>
      <c r="H557" s="15" t="s">
        <v>144</v>
      </c>
      <c r="I557" s="152"/>
    </row>
    <row r="558" spans="2:9" x14ac:dyDescent="0.15">
      <c r="B558" s="127">
        <v>42830</v>
      </c>
      <c r="C558" s="2">
        <v>0.36319444444444443</v>
      </c>
      <c r="D558" s="2"/>
      <c r="E558" s="124"/>
      <c r="F558" s="15" t="s">
        <v>144</v>
      </c>
      <c r="G558" s="15" t="s">
        <v>142</v>
      </c>
      <c r="H558" s="15"/>
      <c r="I558" s="152"/>
    </row>
    <row r="559" spans="2:9" x14ac:dyDescent="0.15">
      <c r="B559" s="127">
        <v>42830</v>
      </c>
      <c r="C559" s="2">
        <v>0.3659722222222222</v>
      </c>
      <c r="D559" s="2"/>
      <c r="E559" s="124"/>
      <c r="F559" s="15" t="s">
        <v>144</v>
      </c>
      <c r="G559" s="15" t="s">
        <v>141</v>
      </c>
      <c r="H559" s="15" t="s">
        <v>165</v>
      </c>
      <c r="I559" s="152"/>
    </row>
    <row r="560" spans="2:9" x14ac:dyDescent="0.15">
      <c r="B560" s="127">
        <v>42830</v>
      </c>
      <c r="C560" s="2">
        <v>0.36874999999999997</v>
      </c>
      <c r="D560" s="2"/>
      <c r="E560" s="124"/>
      <c r="F560" s="15" t="s">
        <v>144</v>
      </c>
      <c r="G560" s="15" t="s">
        <v>142</v>
      </c>
      <c r="H560" s="15"/>
      <c r="I560" s="152"/>
    </row>
    <row r="561" spans="2:9" x14ac:dyDescent="0.15">
      <c r="B561" s="127">
        <v>42830</v>
      </c>
      <c r="C561" s="2">
        <v>0.3979166666666667</v>
      </c>
      <c r="D561" s="2"/>
      <c r="E561" s="124"/>
      <c r="F561" s="15" t="s">
        <v>144</v>
      </c>
      <c r="G561" s="15" t="s">
        <v>141</v>
      </c>
      <c r="H561" s="15"/>
      <c r="I561" s="152"/>
    </row>
    <row r="562" spans="2:9" x14ac:dyDescent="0.15">
      <c r="B562" s="127">
        <v>42830</v>
      </c>
      <c r="C562" s="2">
        <v>0.41319444444444442</v>
      </c>
      <c r="D562" s="2"/>
      <c r="E562" s="124"/>
      <c r="F562" s="15" t="s">
        <v>144</v>
      </c>
      <c r="G562" s="15" t="s">
        <v>142</v>
      </c>
      <c r="H562" s="15"/>
      <c r="I562" s="152"/>
    </row>
    <row r="563" spans="2:9" x14ac:dyDescent="0.15">
      <c r="B563" s="127">
        <v>42830</v>
      </c>
      <c r="C563" s="2">
        <v>0.56805555555555554</v>
      </c>
      <c r="D563" s="2"/>
      <c r="E563" s="124"/>
      <c r="F563" s="15" t="s">
        <v>144</v>
      </c>
      <c r="G563" s="15" t="s">
        <v>141</v>
      </c>
      <c r="H563" s="15"/>
      <c r="I563" s="152"/>
    </row>
    <row r="564" spans="2:9" x14ac:dyDescent="0.15">
      <c r="B564" s="127">
        <v>42830</v>
      </c>
      <c r="C564" s="2">
        <v>0.56874999999999998</v>
      </c>
      <c r="D564" s="2">
        <v>0.58819444444444446</v>
      </c>
      <c r="E564" s="124">
        <v>1.9444444444444486E-2</v>
      </c>
      <c r="F564" s="15" t="s">
        <v>144</v>
      </c>
      <c r="G564" s="15"/>
      <c r="H564" s="15" t="s">
        <v>144</v>
      </c>
      <c r="I564" s="152"/>
    </row>
    <row r="565" spans="2:9" x14ac:dyDescent="0.15">
      <c r="B565" s="127">
        <v>42830</v>
      </c>
      <c r="C565" s="2">
        <v>0.58888888888888891</v>
      </c>
      <c r="D565" s="2">
        <v>0.6166666666666667</v>
      </c>
      <c r="E565" s="124">
        <v>2.777777777777779E-2</v>
      </c>
      <c r="F565" s="15" t="s">
        <v>144</v>
      </c>
      <c r="G565" s="15"/>
      <c r="H565" s="15" t="s">
        <v>144</v>
      </c>
      <c r="I565" s="152"/>
    </row>
    <row r="566" spans="2:9" x14ac:dyDescent="0.15">
      <c r="B566" s="127">
        <v>42830</v>
      </c>
      <c r="C566" s="2">
        <v>0.61736111111111114</v>
      </c>
      <c r="D566" s="2">
        <v>0.66111111111111109</v>
      </c>
      <c r="E566" s="124">
        <v>4.3749999999999956E-2</v>
      </c>
      <c r="F566" s="15" t="s">
        <v>144</v>
      </c>
      <c r="G566" s="15"/>
      <c r="H566" s="15" t="s">
        <v>144</v>
      </c>
      <c r="I566" s="152"/>
    </row>
    <row r="567" spans="2:9" x14ac:dyDescent="0.15">
      <c r="B567" s="127">
        <v>42830</v>
      </c>
      <c r="C567" s="2">
        <v>0.66111111111111109</v>
      </c>
      <c r="D567" s="2"/>
      <c r="E567" s="124"/>
      <c r="F567" s="15" t="s">
        <v>144</v>
      </c>
      <c r="G567" s="15" t="s">
        <v>142</v>
      </c>
      <c r="H567" s="15"/>
      <c r="I567" s="152"/>
    </row>
    <row r="568" spans="2:9" x14ac:dyDescent="0.15">
      <c r="B568" s="127">
        <v>42830</v>
      </c>
      <c r="C568" s="2">
        <v>0.78125</v>
      </c>
      <c r="D568" s="2">
        <v>0.78263888888888899</v>
      </c>
      <c r="E568" s="124">
        <v>1.388888888888995E-3</v>
      </c>
      <c r="F568" s="15" t="s">
        <v>144</v>
      </c>
      <c r="G568" s="15" t="s">
        <v>141</v>
      </c>
      <c r="H568" s="15"/>
      <c r="I568" s="152"/>
    </row>
    <row r="569" spans="2:9" x14ac:dyDescent="0.15">
      <c r="B569" s="127">
        <v>42831</v>
      </c>
      <c r="C569" s="2">
        <v>0.21875</v>
      </c>
      <c r="D569" s="2"/>
      <c r="E569" s="124"/>
      <c r="F569" s="15" t="s">
        <v>144</v>
      </c>
      <c r="G569" s="15" t="s">
        <v>141</v>
      </c>
      <c r="H569" s="15"/>
      <c r="I569" s="152"/>
    </row>
    <row r="570" spans="2:9" x14ac:dyDescent="0.15">
      <c r="B570" s="127">
        <v>42831</v>
      </c>
      <c r="C570" s="2">
        <v>0.21875</v>
      </c>
      <c r="D570" s="2">
        <v>0.24722222222222223</v>
      </c>
      <c r="E570" s="124">
        <v>2.8472222222222232E-2</v>
      </c>
      <c r="F570" s="15" t="s">
        <v>144</v>
      </c>
      <c r="G570" s="15"/>
      <c r="H570" s="15" t="s">
        <v>144</v>
      </c>
      <c r="I570" s="152"/>
    </row>
    <row r="571" spans="2:9" x14ac:dyDescent="0.15">
      <c r="B571" s="127">
        <v>42831</v>
      </c>
      <c r="C571" s="2">
        <v>0.24722222222222223</v>
      </c>
      <c r="D571" s="2"/>
      <c r="E571" s="124"/>
      <c r="F571" s="15" t="s">
        <v>144</v>
      </c>
      <c r="G571" s="15" t="s">
        <v>142</v>
      </c>
      <c r="H571" s="15"/>
      <c r="I571" s="152"/>
    </row>
    <row r="572" spans="2:9" x14ac:dyDescent="0.15">
      <c r="B572" s="127">
        <v>42831</v>
      </c>
      <c r="C572" s="2">
        <v>0.44027777777777777</v>
      </c>
      <c r="D572" s="2"/>
      <c r="E572" s="124"/>
      <c r="F572" s="15" t="s">
        <v>144</v>
      </c>
      <c r="G572" s="15" t="s">
        <v>141</v>
      </c>
      <c r="H572" s="15"/>
      <c r="I572" s="152"/>
    </row>
    <row r="573" spans="2:9" x14ac:dyDescent="0.15">
      <c r="B573" s="127">
        <v>42831</v>
      </c>
      <c r="C573" s="2">
        <v>0.44097222222222227</v>
      </c>
      <c r="D573" s="2">
        <v>0.50694444444444442</v>
      </c>
      <c r="E573" s="124">
        <v>6.5972222222222154E-2</v>
      </c>
      <c r="F573" s="15" t="s">
        <v>144</v>
      </c>
      <c r="G573" s="15"/>
      <c r="H573" s="15" t="s">
        <v>144</v>
      </c>
      <c r="I573" s="152"/>
    </row>
    <row r="574" spans="2:9" x14ac:dyDescent="0.15">
      <c r="B574" s="127">
        <v>42831</v>
      </c>
      <c r="C574" s="2">
        <v>0.50763888888888886</v>
      </c>
      <c r="D574" s="2">
        <v>0.52152777777777781</v>
      </c>
      <c r="E574" s="124">
        <v>1.3888888888888951E-2</v>
      </c>
      <c r="F574" s="15" t="s">
        <v>144</v>
      </c>
      <c r="G574" s="15"/>
      <c r="H574" s="15" t="s">
        <v>144</v>
      </c>
      <c r="I574" s="152"/>
    </row>
    <row r="575" spans="2:9" x14ac:dyDescent="0.15">
      <c r="B575" s="127">
        <v>42831</v>
      </c>
      <c r="C575" s="2">
        <v>0.52152777777777781</v>
      </c>
      <c r="D575" s="2"/>
      <c r="E575" s="124"/>
      <c r="F575" s="15" t="s">
        <v>144</v>
      </c>
      <c r="G575" s="15" t="s">
        <v>142</v>
      </c>
      <c r="H575" s="15"/>
      <c r="I575" s="152"/>
    </row>
    <row r="576" spans="2:9" x14ac:dyDescent="0.15">
      <c r="B576" s="127">
        <v>42831</v>
      </c>
      <c r="C576" s="2">
        <v>0.69444444444444453</v>
      </c>
      <c r="D576" s="2">
        <v>0.77777777777777779</v>
      </c>
      <c r="E576" s="124">
        <v>8.3333333333333259E-2</v>
      </c>
      <c r="F576" s="15" t="s">
        <v>144</v>
      </c>
      <c r="G576" s="15" t="s">
        <v>141</v>
      </c>
      <c r="H576" s="15"/>
      <c r="I576" s="152"/>
    </row>
    <row r="577" spans="2:9" x14ac:dyDescent="0.15">
      <c r="B577" s="127">
        <v>42831</v>
      </c>
      <c r="C577" s="2">
        <v>0.69513888888888886</v>
      </c>
      <c r="D577" s="2">
        <v>0.74097222222222225</v>
      </c>
      <c r="E577" s="124">
        <v>4.5833333333333393E-2</v>
      </c>
      <c r="F577" s="15" t="s">
        <v>144</v>
      </c>
      <c r="G577" s="15"/>
      <c r="H577" s="15" t="s">
        <v>144</v>
      </c>
      <c r="I577" s="152"/>
    </row>
    <row r="578" spans="2:9" x14ac:dyDescent="0.15">
      <c r="B578" s="127">
        <v>42831</v>
      </c>
      <c r="C578" s="2">
        <v>0.74305555555555547</v>
      </c>
      <c r="D578" s="2">
        <v>0.76944444444444438</v>
      </c>
      <c r="E578" s="124">
        <v>2.6388888888888906E-2</v>
      </c>
      <c r="F578" s="15" t="s">
        <v>144</v>
      </c>
      <c r="G578" s="15"/>
      <c r="H578" s="15" t="s">
        <v>144</v>
      </c>
      <c r="I578" s="152"/>
    </row>
    <row r="579" spans="2:9" x14ac:dyDescent="0.15">
      <c r="B579" s="127">
        <v>42831</v>
      </c>
      <c r="C579" s="2">
        <v>0.77013888888888893</v>
      </c>
      <c r="D579" s="2">
        <v>0.77777777777777779</v>
      </c>
      <c r="E579" s="124">
        <v>7.6388888888888618E-3</v>
      </c>
      <c r="F579" s="15" t="s">
        <v>144</v>
      </c>
      <c r="G579" s="15"/>
      <c r="H579" s="15" t="s">
        <v>144</v>
      </c>
      <c r="I579" s="152"/>
    </row>
    <row r="580" spans="2:9" x14ac:dyDescent="0.15">
      <c r="B580" s="127">
        <v>42832</v>
      </c>
      <c r="C580" s="2">
        <v>0.30486111111111108</v>
      </c>
      <c r="D580" s="2"/>
      <c r="E580" s="124"/>
      <c r="F580" s="15" t="s">
        <v>144</v>
      </c>
      <c r="G580" s="15" t="s">
        <v>141</v>
      </c>
      <c r="H580" s="15"/>
      <c r="I580" s="152"/>
    </row>
    <row r="581" spans="2:9" x14ac:dyDescent="0.15">
      <c r="B581" s="127">
        <v>42832</v>
      </c>
      <c r="C581" s="2">
        <v>0.30694444444444441</v>
      </c>
      <c r="D581" s="2">
        <v>0.31666666666666665</v>
      </c>
      <c r="E581" s="124">
        <v>9.7222222222222432E-3</v>
      </c>
      <c r="F581" s="15" t="s">
        <v>144</v>
      </c>
      <c r="G581" s="15"/>
      <c r="H581" s="15" t="s">
        <v>144</v>
      </c>
      <c r="I581" s="152"/>
    </row>
    <row r="582" spans="2:9" x14ac:dyDescent="0.15">
      <c r="B582" s="127">
        <v>42832</v>
      </c>
      <c r="C582" s="2">
        <v>0.31875000000000003</v>
      </c>
      <c r="D582" s="2">
        <v>0.32013888888888892</v>
      </c>
      <c r="E582" s="124">
        <v>1.388888888888884E-3</v>
      </c>
      <c r="F582" s="15" t="s">
        <v>144</v>
      </c>
      <c r="G582" s="15"/>
      <c r="H582" s="15" t="s">
        <v>144</v>
      </c>
      <c r="I582" s="152"/>
    </row>
    <row r="583" spans="2:9" x14ac:dyDescent="0.15">
      <c r="B583" s="127">
        <v>42832</v>
      </c>
      <c r="C583" s="2">
        <v>0.32013888888888892</v>
      </c>
      <c r="D583" s="2">
        <v>0.34513888888888888</v>
      </c>
      <c r="E583" s="124">
        <v>2.4999999999999967E-2</v>
      </c>
      <c r="F583" s="15" t="s">
        <v>144</v>
      </c>
      <c r="G583" s="15"/>
      <c r="H583" s="15" t="s">
        <v>144</v>
      </c>
      <c r="I583" s="152"/>
    </row>
    <row r="584" spans="2:9" x14ac:dyDescent="0.15">
      <c r="B584" s="127">
        <v>42832</v>
      </c>
      <c r="C584" s="2">
        <v>0.34652777777777777</v>
      </c>
      <c r="D584" s="2">
        <v>0.35833333333333334</v>
      </c>
      <c r="E584" s="124">
        <v>1.1805555555555569E-2</v>
      </c>
      <c r="F584" s="15" t="s">
        <v>144</v>
      </c>
      <c r="G584" s="15"/>
      <c r="H584" s="15" t="s">
        <v>144</v>
      </c>
      <c r="I584" s="152"/>
    </row>
    <row r="585" spans="2:9" x14ac:dyDescent="0.15">
      <c r="B585" s="127">
        <v>42832</v>
      </c>
      <c r="C585" s="2">
        <v>0.35902777777777778</v>
      </c>
      <c r="D585" s="2">
        <v>0.38263888888888892</v>
      </c>
      <c r="E585" s="124">
        <v>2.3611111111111138E-2</v>
      </c>
      <c r="F585" s="15" t="s">
        <v>144</v>
      </c>
      <c r="G585" s="15"/>
      <c r="H585" s="15" t="s">
        <v>144</v>
      </c>
      <c r="I585" s="152"/>
    </row>
    <row r="586" spans="2:9" x14ac:dyDescent="0.15">
      <c r="B586" s="127">
        <v>42832</v>
      </c>
      <c r="C586" s="2">
        <v>0.3833333333333333</v>
      </c>
      <c r="D586" s="2">
        <v>0.40902777777777777</v>
      </c>
      <c r="E586" s="124">
        <v>2.5694444444444464E-2</v>
      </c>
      <c r="F586" s="15" t="s">
        <v>144</v>
      </c>
      <c r="G586" s="15"/>
      <c r="H586" s="15" t="s">
        <v>144</v>
      </c>
      <c r="I586" s="152"/>
    </row>
    <row r="587" spans="2:9" x14ac:dyDescent="0.15">
      <c r="B587" s="127">
        <v>42832</v>
      </c>
      <c r="C587" s="2">
        <v>0.40972222222222227</v>
      </c>
      <c r="D587" s="2">
        <v>0.42638888888888887</v>
      </c>
      <c r="E587" s="124">
        <v>1.6666666666666607E-2</v>
      </c>
      <c r="F587" s="15" t="s">
        <v>144</v>
      </c>
      <c r="G587" s="15"/>
      <c r="H587" s="15" t="s">
        <v>144</v>
      </c>
      <c r="I587" s="152"/>
    </row>
    <row r="588" spans="2:9" x14ac:dyDescent="0.15">
      <c r="B588" s="127">
        <v>42832</v>
      </c>
      <c r="C588" s="2">
        <v>0.44444444444444442</v>
      </c>
      <c r="D588" s="2"/>
      <c r="E588" s="124"/>
      <c r="F588" s="15" t="s">
        <v>144</v>
      </c>
      <c r="G588" s="15" t="s">
        <v>142</v>
      </c>
      <c r="H588" s="15"/>
      <c r="I588" s="152"/>
    </row>
    <row r="589" spans="2:9" x14ac:dyDescent="0.15">
      <c r="B589" s="127">
        <v>42832</v>
      </c>
      <c r="C589" s="2">
        <v>0.55763888888888891</v>
      </c>
      <c r="D589" s="2"/>
      <c r="E589" s="124"/>
      <c r="F589" s="15" t="s">
        <v>144</v>
      </c>
      <c r="G589" s="15" t="s">
        <v>141</v>
      </c>
      <c r="H589" s="15"/>
      <c r="I589" s="152"/>
    </row>
    <row r="590" spans="2:9" x14ac:dyDescent="0.15">
      <c r="B590" s="127">
        <v>42832</v>
      </c>
      <c r="C590" s="2">
        <v>0.56041666666666667</v>
      </c>
      <c r="D590" s="2">
        <v>0.56458333333333333</v>
      </c>
      <c r="E590" s="124">
        <v>4.1666666666666519E-3</v>
      </c>
      <c r="F590" s="15" t="s">
        <v>144</v>
      </c>
      <c r="G590" s="15"/>
      <c r="H590" s="15" t="s">
        <v>144</v>
      </c>
      <c r="I590" s="152"/>
    </row>
    <row r="591" spans="2:9" x14ac:dyDescent="0.15">
      <c r="B591" s="127">
        <v>42832</v>
      </c>
      <c r="C591" s="2">
        <v>0.56458333333333333</v>
      </c>
      <c r="D591" s="2">
        <v>0.59444444444444444</v>
      </c>
      <c r="E591" s="124">
        <v>2.9861111111111116E-2</v>
      </c>
      <c r="F591" s="15" t="s">
        <v>144</v>
      </c>
      <c r="G591" s="15"/>
      <c r="H591" s="15" t="s">
        <v>144</v>
      </c>
      <c r="I591" s="152"/>
    </row>
    <row r="592" spans="2:9" x14ac:dyDescent="0.15">
      <c r="B592" s="127">
        <v>42832</v>
      </c>
      <c r="C592" s="2">
        <v>0.59513888888888888</v>
      </c>
      <c r="D592" s="2">
        <v>0.64374999999999993</v>
      </c>
      <c r="E592" s="124">
        <v>4.8611111111111049E-2</v>
      </c>
      <c r="F592" s="15" t="s">
        <v>144</v>
      </c>
      <c r="G592" s="15"/>
      <c r="H592" s="15" t="s">
        <v>144</v>
      </c>
      <c r="I592" s="152"/>
    </row>
    <row r="593" spans="2:9" x14ac:dyDescent="0.15">
      <c r="B593" s="127">
        <v>42832</v>
      </c>
      <c r="C593" s="2">
        <v>0.64444444444444449</v>
      </c>
      <c r="D593" s="2"/>
      <c r="E593" s="124"/>
      <c r="F593" s="15" t="s">
        <v>144</v>
      </c>
      <c r="G593" s="15" t="s">
        <v>142</v>
      </c>
      <c r="H593" s="15"/>
      <c r="I593" s="152"/>
    </row>
    <row r="594" spans="2:9" x14ac:dyDescent="0.15">
      <c r="B594" s="127">
        <v>42832</v>
      </c>
      <c r="C594" s="2">
        <v>0.75208333333333333</v>
      </c>
      <c r="D594" s="2">
        <v>0.78125</v>
      </c>
      <c r="E594" s="124">
        <v>2.9166666666666674E-2</v>
      </c>
      <c r="F594" s="15" t="s">
        <v>144</v>
      </c>
      <c r="G594" s="15" t="s">
        <v>141</v>
      </c>
      <c r="H594" s="15"/>
      <c r="I594" s="152"/>
    </row>
    <row r="595" spans="2:9" x14ac:dyDescent="0.15">
      <c r="B595" s="127">
        <v>42832</v>
      </c>
      <c r="C595" s="2">
        <v>0.75277777777777777</v>
      </c>
      <c r="D595" s="2">
        <v>0.77777777777777779</v>
      </c>
      <c r="E595" s="124">
        <v>2.5000000000000022E-2</v>
      </c>
      <c r="F595" s="15" t="s">
        <v>144</v>
      </c>
      <c r="G595" s="15"/>
      <c r="H595" s="15" t="s">
        <v>144</v>
      </c>
      <c r="I595" s="152"/>
    </row>
    <row r="596" spans="2:9" x14ac:dyDescent="0.15">
      <c r="B596" s="127">
        <v>42832</v>
      </c>
      <c r="C596" s="2">
        <v>0.77847222222222223</v>
      </c>
      <c r="D596" s="2">
        <v>0.78125</v>
      </c>
      <c r="E596" s="124">
        <v>2.7777777777777679E-3</v>
      </c>
      <c r="F596" s="15" t="s">
        <v>144</v>
      </c>
      <c r="G596" s="15"/>
      <c r="H596" s="15" t="s">
        <v>144</v>
      </c>
      <c r="I596" s="152"/>
    </row>
    <row r="597" spans="2:9" x14ac:dyDescent="0.15">
      <c r="B597" s="127">
        <v>42833</v>
      </c>
      <c r="C597" s="2">
        <v>0.21875</v>
      </c>
      <c r="D597" s="2"/>
      <c r="E597" s="124"/>
      <c r="F597" s="15" t="s">
        <v>144</v>
      </c>
      <c r="G597" s="15" t="s">
        <v>141</v>
      </c>
      <c r="H597" s="15"/>
      <c r="I597" s="152"/>
    </row>
    <row r="598" spans="2:9" x14ac:dyDescent="0.15">
      <c r="B598" s="127">
        <v>42833</v>
      </c>
      <c r="C598" s="2">
        <v>0.21875</v>
      </c>
      <c r="D598" s="2">
        <v>0.22430555555555556</v>
      </c>
      <c r="E598" s="124">
        <v>5.5555555555555636E-3</v>
      </c>
      <c r="F598" s="15" t="s">
        <v>144</v>
      </c>
      <c r="G598" s="15"/>
      <c r="H598" s="15" t="s">
        <v>144</v>
      </c>
      <c r="I598" s="152"/>
    </row>
    <row r="599" spans="2:9" x14ac:dyDescent="0.15">
      <c r="B599" s="127">
        <v>42833</v>
      </c>
      <c r="C599" s="2">
        <v>0.22500000000000001</v>
      </c>
      <c r="D599" s="2">
        <v>0.33402777777777781</v>
      </c>
      <c r="E599" s="124">
        <v>0.10902777777777781</v>
      </c>
      <c r="F599" s="15" t="s">
        <v>144</v>
      </c>
      <c r="G599" s="15"/>
      <c r="H599" s="15" t="s">
        <v>144</v>
      </c>
      <c r="I599" s="152"/>
    </row>
    <row r="600" spans="2:9" x14ac:dyDescent="0.15">
      <c r="B600" s="127">
        <v>42833</v>
      </c>
      <c r="C600" s="2">
        <v>0.3354166666666667</v>
      </c>
      <c r="D600" s="2">
        <v>0.35486111111111113</v>
      </c>
      <c r="E600" s="124">
        <v>1.9444444444444431E-2</v>
      </c>
      <c r="F600" s="15" t="s">
        <v>144</v>
      </c>
      <c r="G600" s="15"/>
      <c r="H600" s="15" t="s">
        <v>144</v>
      </c>
      <c r="I600" s="152"/>
    </row>
    <row r="601" spans="2:9" x14ac:dyDescent="0.15">
      <c r="B601" s="127">
        <v>42833</v>
      </c>
      <c r="C601" s="2">
        <v>0.35486111111111113</v>
      </c>
      <c r="D601" s="2">
        <v>0.3756944444444445</v>
      </c>
      <c r="E601" s="124">
        <v>2.083333333333337E-2</v>
      </c>
      <c r="F601" s="15" t="s">
        <v>144</v>
      </c>
      <c r="G601" s="15"/>
      <c r="H601" s="15" t="s">
        <v>144</v>
      </c>
      <c r="I601" s="152" t="s">
        <v>182</v>
      </c>
    </row>
    <row r="602" spans="2:9" x14ac:dyDescent="0.15">
      <c r="B602" s="127">
        <v>42833</v>
      </c>
      <c r="C602" s="2">
        <v>0.37638888888888888</v>
      </c>
      <c r="D602" s="2">
        <v>0.38680555555555557</v>
      </c>
      <c r="E602" s="124">
        <v>1.0416666666666685E-2</v>
      </c>
      <c r="F602" s="15" t="s">
        <v>144</v>
      </c>
      <c r="G602" s="15"/>
      <c r="H602" s="15" t="s">
        <v>144</v>
      </c>
      <c r="I602" s="152" t="s">
        <v>182</v>
      </c>
    </row>
    <row r="603" spans="2:9" x14ac:dyDescent="0.15">
      <c r="B603" s="127">
        <v>42833</v>
      </c>
      <c r="C603" s="2">
        <v>0.38680555555555557</v>
      </c>
      <c r="D603" s="2"/>
      <c r="E603" s="124"/>
      <c r="F603" s="15" t="s">
        <v>144</v>
      </c>
      <c r="G603" s="15" t="s">
        <v>142</v>
      </c>
      <c r="H603" s="15"/>
      <c r="I603" s="152"/>
    </row>
    <row r="604" spans="2:9" x14ac:dyDescent="0.15">
      <c r="B604" s="127">
        <v>42833</v>
      </c>
      <c r="C604" s="2">
        <v>0.39027777777777778</v>
      </c>
      <c r="D604" s="2"/>
      <c r="E604" s="124"/>
      <c r="F604" s="15" t="s">
        <v>144</v>
      </c>
      <c r="G604" s="15" t="s">
        <v>141</v>
      </c>
      <c r="H604" s="15"/>
      <c r="I604" s="152"/>
    </row>
    <row r="605" spans="2:9" x14ac:dyDescent="0.15">
      <c r="B605" s="127">
        <v>42833</v>
      </c>
      <c r="C605" s="2">
        <v>0.39166666666666666</v>
      </c>
      <c r="D605" s="2"/>
      <c r="E605" s="124"/>
      <c r="F605" s="15" t="s">
        <v>144</v>
      </c>
      <c r="G605" s="15" t="s">
        <v>142</v>
      </c>
      <c r="H605" s="15"/>
      <c r="I605" s="152"/>
    </row>
    <row r="606" spans="2:9" x14ac:dyDescent="0.15">
      <c r="B606" s="127">
        <v>42833</v>
      </c>
      <c r="C606" s="2">
        <v>0.39305555555555555</v>
      </c>
      <c r="D606" s="2"/>
      <c r="E606" s="124"/>
      <c r="F606" s="15" t="s">
        <v>144</v>
      </c>
      <c r="G606" s="15" t="s">
        <v>141</v>
      </c>
      <c r="H606" s="15"/>
      <c r="I606" s="152"/>
    </row>
    <row r="607" spans="2:9" x14ac:dyDescent="0.15">
      <c r="B607" s="127">
        <v>42833</v>
      </c>
      <c r="C607" s="2">
        <v>0.39861111111111108</v>
      </c>
      <c r="D607" s="2"/>
      <c r="E607" s="124"/>
      <c r="F607" s="15" t="s">
        <v>144</v>
      </c>
      <c r="G607" s="15" t="s">
        <v>142</v>
      </c>
      <c r="H607" s="15"/>
      <c r="I607" s="152"/>
    </row>
    <row r="608" spans="2:9" x14ac:dyDescent="0.15">
      <c r="B608" s="127">
        <v>42833</v>
      </c>
      <c r="C608" s="2">
        <v>0.66249999999999998</v>
      </c>
      <c r="D608" s="2">
        <v>0.78125</v>
      </c>
      <c r="E608" s="124">
        <v>0.11875000000000002</v>
      </c>
      <c r="F608" s="15" t="s">
        <v>144</v>
      </c>
      <c r="G608" s="15" t="s">
        <v>141</v>
      </c>
      <c r="H608" s="15"/>
      <c r="I608" s="152"/>
    </row>
    <row r="609" spans="2:9" x14ac:dyDescent="0.15">
      <c r="B609" s="127">
        <v>42833</v>
      </c>
      <c r="C609" s="2">
        <v>0.66388888888888886</v>
      </c>
      <c r="D609" s="2">
        <v>0.69027777777777777</v>
      </c>
      <c r="E609" s="124">
        <v>2.6388888888888906E-2</v>
      </c>
      <c r="F609" s="15" t="s">
        <v>144</v>
      </c>
      <c r="G609" s="15"/>
      <c r="H609" s="15" t="s">
        <v>144</v>
      </c>
      <c r="I609" s="152"/>
    </row>
    <row r="610" spans="2:9" x14ac:dyDescent="0.15">
      <c r="B610" s="127">
        <v>42833</v>
      </c>
      <c r="C610" s="2">
        <v>0.69166666666666676</v>
      </c>
      <c r="D610" s="2">
        <v>0.70486111111111116</v>
      </c>
      <c r="E610" s="124">
        <v>1.3194444444444398E-2</v>
      </c>
      <c r="F610" s="15" t="s">
        <v>144</v>
      </c>
      <c r="G610" s="15"/>
      <c r="H610" s="15" t="s">
        <v>144</v>
      </c>
      <c r="I610" s="152"/>
    </row>
    <row r="611" spans="2:9" x14ac:dyDescent="0.15">
      <c r="B611" s="127">
        <v>42833</v>
      </c>
      <c r="C611" s="2">
        <v>0.7055555555555556</v>
      </c>
      <c r="D611" s="2">
        <v>0.72499999999999998</v>
      </c>
      <c r="E611" s="124">
        <v>1.9444444444444375E-2</v>
      </c>
      <c r="F611" s="15" t="s">
        <v>144</v>
      </c>
      <c r="G611" s="15"/>
      <c r="H611" s="15" t="s">
        <v>144</v>
      </c>
      <c r="I611" s="152"/>
    </row>
    <row r="612" spans="2:9" x14ac:dyDescent="0.15">
      <c r="B612" s="127">
        <v>42833</v>
      </c>
      <c r="C612" s="2">
        <v>0.72569444444444453</v>
      </c>
      <c r="D612" s="2">
        <v>0.73611111111111116</v>
      </c>
      <c r="E612" s="124">
        <v>1.041666666666663E-2</v>
      </c>
      <c r="F612" s="15" t="s">
        <v>144</v>
      </c>
      <c r="G612" s="15"/>
      <c r="H612" s="15" t="s">
        <v>144</v>
      </c>
      <c r="I612" s="152"/>
    </row>
    <row r="613" spans="2:9" x14ac:dyDescent="0.15">
      <c r="B613" s="127">
        <v>42833</v>
      </c>
      <c r="C613" s="2">
        <v>0.73819444444444438</v>
      </c>
      <c r="D613" s="2">
        <v>0.75694444444444453</v>
      </c>
      <c r="E613" s="124">
        <v>1.8750000000000155E-2</v>
      </c>
      <c r="F613" s="15" t="s">
        <v>144</v>
      </c>
      <c r="G613" s="15"/>
      <c r="H613" s="15" t="s">
        <v>144</v>
      </c>
      <c r="I613" s="152"/>
    </row>
    <row r="614" spans="2:9" x14ac:dyDescent="0.15">
      <c r="B614" s="127">
        <v>42833</v>
      </c>
      <c r="C614" s="2">
        <v>0.75763888888888886</v>
      </c>
      <c r="D614" s="2">
        <v>0.77500000000000002</v>
      </c>
      <c r="E614" s="124">
        <v>1.736111111111116E-2</v>
      </c>
      <c r="F614" s="15" t="s">
        <v>144</v>
      </c>
      <c r="G614" s="15"/>
      <c r="H614" s="15" t="s">
        <v>144</v>
      </c>
      <c r="I614" s="152"/>
    </row>
    <row r="615" spans="2:9" x14ac:dyDescent="0.15">
      <c r="B615" s="127">
        <v>42833</v>
      </c>
      <c r="C615" s="2">
        <v>0.77569444444444446</v>
      </c>
      <c r="D615" s="2">
        <v>0.78125</v>
      </c>
      <c r="E615" s="124">
        <v>5.5555555555555358E-3</v>
      </c>
      <c r="F615" s="15" t="s">
        <v>144</v>
      </c>
      <c r="G615" s="15"/>
      <c r="H615" s="15" t="s">
        <v>144</v>
      </c>
      <c r="I615" s="152"/>
    </row>
    <row r="616" spans="2:9" x14ac:dyDescent="0.15">
      <c r="B616" s="127">
        <v>42834</v>
      </c>
      <c r="C616" s="2">
        <v>0.21944444444444444</v>
      </c>
      <c r="D616" s="2"/>
      <c r="E616" s="124"/>
      <c r="F616" s="15" t="s">
        <v>144</v>
      </c>
      <c r="G616" s="15" t="s">
        <v>141</v>
      </c>
      <c r="H616" s="15"/>
      <c r="I616" s="152"/>
    </row>
    <row r="617" spans="2:9" x14ac:dyDescent="0.15">
      <c r="B617" s="127">
        <v>42834</v>
      </c>
      <c r="C617" s="2">
        <v>0.21944444444444444</v>
      </c>
      <c r="D617" s="2">
        <v>0.23819444444444446</v>
      </c>
      <c r="E617" s="124">
        <v>1.8750000000000017E-2</v>
      </c>
      <c r="F617" s="15" t="s">
        <v>144</v>
      </c>
      <c r="G617" s="15"/>
      <c r="H617" s="15" t="s">
        <v>144</v>
      </c>
      <c r="I617" s="152"/>
    </row>
    <row r="618" spans="2:9" x14ac:dyDescent="0.15">
      <c r="B618" s="127">
        <v>42834</v>
      </c>
      <c r="C618" s="2">
        <v>0.23819444444444446</v>
      </c>
      <c r="D618" s="2"/>
      <c r="E618" s="124"/>
      <c r="F618" s="15" t="s">
        <v>144</v>
      </c>
      <c r="G618" s="15" t="s">
        <v>142</v>
      </c>
      <c r="H618" s="15"/>
      <c r="I618" s="152"/>
    </row>
    <row r="619" spans="2:9" x14ac:dyDescent="0.15">
      <c r="B619" s="127">
        <v>42834</v>
      </c>
      <c r="C619" s="2">
        <v>0.36388888888888887</v>
      </c>
      <c r="D619" s="2"/>
      <c r="E619" s="124"/>
      <c r="F619" s="15" t="s">
        <v>144</v>
      </c>
      <c r="G619" s="15" t="s">
        <v>141</v>
      </c>
      <c r="H619" s="15"/>
      <c r="I619" s="152"/>
    </row>
    <row r="620" spans="2:9" x14ac:dyDescent="0.15">
      <c r="B620" s="127">
        <v>42834</v>
      </c>
      <c r="C620" s="2">
        <v>0.36527777777777781</v>
      </c>
      <c r="D620" s="2">
        <v>0.44444444444444442</v>
      </c>
      <c r="E620" s="124">
        <v>7.9166666666666607E-2</v>
      </c>
      <c r="F620" s="15" t="s">
        <v>144</v>
      </c>
      <c r="G620" s="15"/>
      <c r="H620" s="15" t="s">
        <v>144</v>
      </c>
      <c r="I620" s="152"/>
    </row>
    <row r="621" spans="2:9" x14ac:dyDescent="0.15">
      <c r="B621" s="127">
        <v>42834</v>
      </c>
      <c r="C621" s="2">
        <v>0.44444444444444442</v>
      </c>
      <c r="D621" s="2">
        <v>0.49652777777777773</v>
      </c>
      <c r="E621" s="124">
        <v>5.2083333333333315E-2</v>
      </c>
      <c r="F621" s="15" t="s">
        <v>144</v>
      </c>
      <c r="G621" s="15"/>
      <c r="H621" s="15" t="s">
        <v>144</v>
      </c>
      <c r="I621" s="152"/>
    </row>
    <row r="622" spans="2:9" x14ac:dyDescent="0.15">
      <c r="B622" s="127">
        <v>42834</v>
      </c>
      <c r="C622" s="2">
        <v>0.49861111111111112</v>
      </c>
      <c r="D622" s="2"/>
      <c r="E622" s="124"/>
      <c r="F622" s="15" t="s">
        <v>144</v>
      </c>
      <c r="G622" s="15" t="s">
        <v>142</v>
      </c>
      <c r="H622" s="15"/>
      <c r="I622" s="152"/>
    </row>
    <row r="623" spans="2:9" x14ac:dyDescent="0.15">
      <c r="B623" s="127">
        <v>42834</v>
      </c>
      <c r="C623" s="2">
        <v>0.72152777777777777</v>
      </c>
      <c r="D623" s="2">
        <v>0.78402777777777777</v>
      </c>
      <c r="E623" s="124">
        <v>6.25E-2</v>
      </c>
      <c r="F623" s="15" t="s">
        <v>144</v>
      </c>
      <c r="G623" s="15" t="s">
        <v>141</v>
      </c>
      <c r="H623" s="15"/>
      <c r="I623" s="152"/>
    </row>
    <row r="624" spans="2:9" x14ac:dyDescent="0.15">
      <c r="B624" s="127">
        <v>42834</v>
      </c>
      <c r="C624" s="2">
        <v>0.72291666666666676</v>
      </c>
      <c r="D624" s="2">
        <v>0.74305555555555547</v>
      </c>
      <c r="E624" s="124">
        <v>2.0138888888888706E-2</v>
      </c>
      <c r="F624" s="15" t="s">
        <v>144</v>
      </c>
      <c r="G624" s="15"/>
      <c r="H624" s="15" t="s">
        <v>144</v>
      </c>
      <c r="I624" s="152"/>
    </row>
    <row r="625" spans="2:9" x14ac:dyDescent="0.15">
      <c r="B625" s="127">
        <v>42834</v>
      </c>
      <c r="C625" s="2">
        <v>0.74444444444444446</v>
      </c>
      <c r="D625" s="2">
        <v>0.78402777777777777</v>
      </c>
      <c r="E625" s="124">
        <v>3.9583333333333304E-2</v>
      </c>
      <c r="F625" s="15" t="s">
        <v>144</v>
      </c>
      <c r="G625" s="15"/>
      <c r="H625" s="15" t="s">
        <v>144</v>
      </c>
      <c r="I625" s="152"/>
    </row>
    <row r="626" spans="2:9" x14ac:dyDescent="0.15">
      <c r="B626" s="127">
        <v>42835</v>
      </c>
      <c r="C626" s="2">
        <v>0.21249999999999999</v>
      </c>
      <c r="D626" s="2"/>
      <c r="E626" s="124"/>
      <c r="F626" s="15" t="s">
        <v>144</v>
      </c>
      <c r="G626" s="15" t="s">
        <v>141</v>
      </c>
      <c r="H626" s="15"/>
      <c r="I626" s="152"/>
    </row>
    <row r="627" spans="2:9" x14ac:dyDescent="0.15">
      <c r="B627" s="127">
        <v>42835</v>
      </c>
      <c r="C627" s="2">
        <v>0.21249999999999999</v>
      </c>
      <c r="D627" s="2">
        <v>0.25277777777777777</v>
      </c>
      <c r="E627" s="124">
        <v>4.0277777777777773E-2</v>
      </c>
      <c r="F627" s="15" t="s">
        <v>144</v>
      </c>
      <c r="G627" s="15"/>
      <c r="H627" s="15" t="s">
        <v>144</v>
      </c>
      <c r="I627" s="152"/>
    </row>
    <row r="628" spans="2:9" x14ac:dyDescent="0.15">
      <c r="B628" s="127">
        <v>42835</v>
      </c>
      <c r="C628" s="2">
        <v>0.25277777777777777</v>
      </c>
      <c r="D628" s="2"/>
      <c r="E628" s="124"/>
      <c r="F628" s="15" t="s">
        <v>144</v>
      </c>
      <c r="G628" s="15" t="s">
        <v>142</v>
      </c>
      <c r="H628" s="15"/>
      <c r="I628" s="152"/>
    </row>
    <row r="629" spans="2:9" x14ac:dyDescent="0.15">
      <c r="B629" s="127">
        <v>42835</v>
      </c>
      <c r="C629" s="2">
        <v>0.26250000000000001</v>
      </c>
      <c r="D629" s="2"/>
      <c r="E629" s="124"/>
      <c r="F629" s="15" t="s">
        <v>144</v>
      </c>
      <c r="G629" s="15" t="s">
        <v>141</v>
      </c>
      <c r="H629" s="15"/>
      <c r="I629" s="152"/>
    </row>
    <row r="630" spans="2:9" x14ac:dyDescent="0.15">
      <c r="B630" s="127">
        <v>42835</v>
      </c>
      <c r="C630" s="2">
        <v>0.2638888888888889</v>
      </c>
      <c r="D630" s="2">
        <v>0.31319444444444444</v>
      </c>
      <c r="E630" s="124">
        <v>4.9305555555555547E-2</v>
      </c>
      <c r="F630" s="15" t="s">
        <v>144</v>
      </c>
      <c r="G630" s="15"/>
      <c r="H630" s="15" t="s">
        <v>144</v>
      </c>
      <c r="I630" s="152"/>
    </row>
    <row r="631" spans="2:9" x14ac:dyDescent="0.15">
      <c r="B631" s="127">
        <v>42835</v>
      </c>
      <c r="C631" s="2">
        <v>0.31388888888888888</v>
      </c>
      <c r="D631" s="2">
        <v>0.35416666666666669</v>
      </c>
      <c r="E631" s="124">
        <v>4.0277777777777801E-2</v>
      </c>
      <c r="F631" s="15" t="s">
        <v>144</v>
      </c>
      <c r="G631" s="15"/>
      <c r="H631" s="15" t="s">
        <v>144</v>
      </c>
      <c r="I631" s="152"/>
    </row>
    <row r="632" spans="2:9" x14ac:dyDescent="0.15">
      <c r="B632" s="127">
        <v>42835</v>
      </c>
      <c r="C632" s="2">
        <v>0.35486111111111113</v>
      </c>
      <c r="D632" s="2"/>
      <c r="E632" s="124"/>
      <c r="F632" s="15" t="s">
        <v>144</v>
      </c>
      <c r="G632" s="15" t="s">
        <v>142</v>
      </c>
      <c r="H632" s="15"/>
      <c r="I632" s="152"/>
    </row>
    <row r="633" spans="2:9" x14ac:dyDescent="0.15">
      <c r="B633" s="127">
        <v>42835</v>
      </c>
      <c r="C633" s="2">
        <v>0.37708333333333338</v>
      </c>
      <c r="D633" s="2"/>
      <c r="E633" s="124"/>
      <c r="F633" s="15" t="s">
        <v>144</v>
      </c>
      <c r="G633" s="15" t="s">
        <v>141</v>
      </c>
      <c r="H633" s="15"/>
      <c r="I633" s="152"/>
    </row>
    <row r="634" spans="2:9" x14ac:dyDescent="0.15">
      <c r="B634" s="127">
        <v>42835</v>
      </c>
      <c r="C634" s="2">
        <v>0.37916666666666665</v>
      </c>
      <c r="D634" s="2"/>
      <c r="E634" s="124"/>
      <c r="F634" s="15" t="s">
        <v>144</v>
      </c>
      <c r="G634" s="15" t="s">
        <v>142</v>
      </c>
      <c r="H634" s="15"/>
      <c r="I634" s="152"/>
    </row>
    <row r="635" spans="2:9" x14ac:dyDescent="0.15">
      <c r="B635" s="127">
        <v>42835</v>
      </c>
      <c r="C635" s="2">
        <v>0.3840277777777778</v>
      </c>
      <c r="D635" s="2"/>
      <c r="E635" s="124"/>
      <c r="F635" s="15" t="s">
        <v>144</v>
      </c>
      <c r="G635" s="15" t="s">
        <v>141</v>
      </c>
      <c r="H635" s="15"/>
      <c r="I635" s="152"/>
    </row>
    <row r="636" spans="2:9" x14ac:dyDescent="0.15">
      <c r="B636" s="127">
        <v>42835</v>
      </c>
      <c r="C636" s="2">
        <v>0.38611111111111113</v>
      </c>
      <c r="D636" s="2"/>
      <c r="E636" s="124"/>
      <c r="F636" s="15" t="s">
        <v>144</v>
      </c>
      <c r="G636" s="15" t="s">
        <v>142</v>
      </c>
      <c r="H636" s="15"/>
      <c r="I636" s="152"/>
    </row>
    <row r="637" spans="2:9" x14ac:dyDescent="0.15">
      <c r="B637" s="127">
        <v>42835</v>
      </c>
      <c r="C637" s="2">
        <v>0.38750000000000001</v>
      </c>
      <c r="D637" s="2"/>
      <c r="E637" s="124"/>
      <c r="F637" s="15" t="s">
        <v>144</v>
      </c>
      <c r="G637" s="15" t="s">
        <v>141</v>
      </c>
      <c r="H637" s="15"/>
      <c r="I637" s="152"/>
    </row>
    <row r="638" spans="2:9" x14ac:dyDescent="0.15">
      <c r="B638" s="127">
        <v>42835</v>
      </c>
      <c r="C638" s="2">
        <v>0.39097222222222222</v>
      </c>
      <c r="D638" s="2">
        <v>0.41736111111111113</v>
      </c>
      <c r="E638" s="124">
        <v>2.6388888888888906E-2</v>
      </c>
      <c r="F638" s="15" t="s">
        <v>144</v>
      </c>
      <c r="G638" s="15"/>
      <c r="H638" s="15" t="s">
        <v>144</v>
      </c>
      <c r="I638" s="152"/>
    </row>
    <row r="639" spans="2:9" x14ac:dyDescent="0.15">
      <c r="B639" s="127">
        <v>42835</v>
      </c>
      <c r="C639" s="2">
        <v>0.41736111111111113</v>
      </c>
      <c r="D639" s="2">
        <v>0.44166666666666665</v>
      </c>
      <c r="E639" s="124">
        <v>2.4305555555555525E-2</v>
      </c>
      <c r="F639" s="15" t="s">
        <v>144</v>
      </c>
      <c r="G639" s="15"/>
      <c r="H639" s="15" t="s">
        <v>144</v>
      </c>
      <c r="I639" s="152"/>
    </row>
    <row r="640" spans="2:9" x14ac:dyDescent="0.15">
      <c r="B640" s="127">
        <v>42835</v>
      </c>
      <c r="C640" s="2">
        <v>0.44305555555555554</v>
      </c>
      <c r="D640" s="2"/>
      <c r="E640" s="124"/>
      <c r="F640" s="15" t="s">
        <v>144</v>
      </c>
      <c r="G640" s="15" t="s">
        <v>142</v>
      </c>
      <c r="H640" s="15"/>
      <c r="I640" s="152"/>
    </row>
    <row r="641" spans="2:9" x14ac:dyDescent="0.15">
      <c r="B641" s="127">
        <v>42835</v>
      </c>
      <c r="C641" s="2">
        <v>0.67222222222222217</v>
      </c>
      <c r="D641" s="2">
        <v>0.78472222222222221</v>
      </c>
      <c r="E641" s="124">
        <v>0.11250000000000004</v>
      </c>
      <c r="F641" s="15" t="s">
        <v>144</v>
      </c>
      <c r="G641" s="15" t="s">
        <v>141</v>
      </c>
      <c r="H641" s="15"/>
      <c r="I641" s="152" t="s">
        <v>186</v>
      </c>
    </row>
    <row r="642" spans="2:9" x14ac:dyDescent="0.15">
      <c r="B642" s="127">
        <v>42835</v>
      </c>
      <c r="C642" s="2">
        <v>0.67291666666666661</v>
      </c>
      <c r="D642" s="2">
        <v>0.67361111111111116</v>
      </c>
      <c r="E642" s="124">
        <v>6.94444444444553E-4</v>
      </c>
      <c r="F642" s="15" t="s">
        <v>144</v>
      </c>
      <c r="G642" s="15"/>
      <c r="H642" s="15" t="s">
        <v>144</v>
      </c>
      <c r="I642" s="152"/>
    </row>
    <row r="643" spans="2:9" x14ac:dyDescent="0.15">
      <c r="B643" s="127">
        <v>42835</v>
      </c>
      <c r="C643" s="2">
        <v>0.67499999999999993</v>
      </c>
      <c r="D643" s="2">
        <v>0.68472222222222223</v>
      </c>
      <c r="E643" s="124">
        <v>9.7222222222222987E-3</v>
      </c>
      <c r="F643" s="15" t="s">
        <v>144</v>
      </c>
      <c r="G643" s="15"/>
      <c r="H643" s="15" t="s">
        <v>144</v>
      </c>
      <c r="I643" s="152"/>
    </row>
    <row r="644" spans="2:9" x14ac:dyDescent="0.15">
      <c r="B644" s="127">
        <v>42835</v>
      </c>
      <c r="C644" s="2">
        <v>0.68541666666666667</v>
      </c>
      <c r="D644" s="2">
        <v>0.69305555555555554</v>
      </c>
      <c r="E644" s="124">
        <v>7.6388888888888618E-3</v>
      </c>
      <c r="F644" s="15" t="s">
        <v>144</v>
      </c>
      <c r="G644" s="15"/>
      <c r="H644" s="15" t="s">
        <v>144</v>
      </c>
      <c r="I644" s="152"/>
    </row>
    <row r="645" spans="2:9" x14ac:dyDescent="0.15">
      <c r="B645" s="127">
        <v>42835</v>
      </c>
      <c r="C645" s="2">
        <v>0.69444444444444453</v>
      </c>
      <c r="D645" s="2">
        <v>0.71458333333333324</v>
      </c>
      <c r="E645" s="124">
        <v>2.0138888888888706E-2</v>
      </c>
      <c r="F645" s="15" t="s">
        <v>144</v>
      </c>
      <c r="G645" s="15"/>
      <c r="H645" s="15" t="s">
        <v>144</v>
      </c>
      <c r="I645" s="152"/>
    </row>
    <row r="646" spans="2:9" x14ac:dyDescent="0.15">
      <c r="B646" s="127">
        <v>42835</v>
      </c>
      <c r="C646" s="2">
        <v>0.71527777777777779</v>
      </c>
      <c r="D646" s="2">
        <v>0.7402777777777777</v>
      </c>
      <c r="E646" s="124">
        <v>2.4999999999999911E-2</v>
      </c>
      <c r="F646" s="15" t="s">
        <v>144</v>
      </c>
      <c r="G646" s="15"/>
      <c r="H646" s="15" t="s">
        <v>144</v>
      </c>
      <c r="I646" s="152"/>
    </row>
    <row r="647" spans="2:9" x14ac:dyDescent="0.15">
      <c r="B647" s="127">
        <v>42835</v>
      </c>
      <c r="C647" s="2">
        <v>0.74097222222222225</v>
      </c>
      <c r="D647" s="2">
        <v>0.7680555555555556</v>
      </c>
      <c r="E647" s="124">
        <v>2.7083333333333348E-2</v>
      </c>
      <c r="F647" s="15" t="s">
        <v>144</v>
      </c>
      <c r="G647" s="15"/>
      <c r="H647" s="15" t="s">
        <v>144</v>
      </c>
      <c r="I647" s="152"/>
    </row>
    <row r="648" spans="2:9" x14ac:dyDescent="0.15">
      <c r="B648" s="127">
        <v>42835</v>
      </c>
      <c r="C648" s="2">
        <v>0.76874999999999993</v>
      </c>
      <c r="D648" s="2">
        <v>0.78472222222222221</v>
      </c>
      <c r="E648" s="124">
        <v>1.5972222222222276E-2</v>
      </c>
      <c r="F648" s="15" t="s">
        <v>144</v>
      </c>
      <c r="G648" s="15"/>
      <c r="H648" s="15" t="s">
        <v>144</v>
      </c>
      <c r="I648" s="152"/>
    </row>
    <row r="649" spans="2:9" x14ac:dyDescent="0.15">
      <c r="B649" s="127">
        <v>42836</v>
      </c>
      <c r="C649" s="2">
        <v>0.30694444444444441</v>
      </c>
      <c r="D649" s="2"/>
      <c r="E649" s="124"/>
      <c r="F649" s="15" t="s">
        <v>144</v>
      </c>
      <c r="G649" s="15" t="s">
        <v>141</v>
      </c>
      <c r="H649" s="15"/>
      <c r="I649" s="152"/>
    </row>
    <row r="650" spans="2:9" x14ac:dyDescent="0.15">
      <c r="B650" s="127">
        <v>42836</v>
      </c>
      <c r="C650" s="2">
        <v>0.30833333333333335</v>
      </c>
      <c r="D650" s="2"/>
      <c r="E650" s="124"/>
      <c r="F650" s="15" t="s">
        <v>144</v>
      </c>
      <c r="G650" s="15" t="s">
        <v>142</v>
      </c>
      <c r="H650" s="15"/>
      <c r="I650" s="152"/>
    </row>
    <row r="651" spans="2:9" x14ac:dyDescent="0.15">
      <c r="B651" s="127">
        <v>42836</v>
      </c>
      <c r="C651" s="2">
        <v>0.31597222222222221</v>
      </c>
      <c r="D651" s="2"/>
      <c r="E651" s="124"/>
      <c r="F651" s="15" t="s">
        <v>144</v>
      </c>
      <c r="G651" s="15" t="s">
        <v>141</v>
      </c>
      <c r="H651" s="15" t="s">
        <v>165</v>
      </c>
      <c r="I651" s="152"/>
    </row>
    <row r="652" spans="2:9" x14ac:dyDescent="0.15">
      <c r="B652" s="127">
        <v>42836</v>
      </c>
      <c r="C652" s="2">
        <v>0.33124999999999999</v>
      </c>
      <c r="D652" s="2">
        <v>0.39166666666666666</v>
      </c>
      <c r="E652" s="124">
        <v>6.0416666666666674E-2</v>
      </c>
      <c r="F652" s="15" t="s">
        <v>144</v>
      </c>
      <c r="G652" s="15"/>
      <c r="H652" s="15" t="s">
        <v>144</v>
      </c>
      <c r="I652" s="152"/>
    </row>
    <row r="653" spans="2:9" x14ac:dyDescent="0.15">
      <c r="B653" s="127">
        <v>42836</v>
      </c>
      <c r="C653" s="2">
        <v>0.3923611111111111</v>
      </c>
      <c r="D653" s="2">
        <v>0.43055555555555558</v>
      </c>
      <c r="E653" s="124">
        <v>3.8194444444444475E-2</v>
      </c>
      <c r="F653" s="15" t="s">
        <v>144</v>
      </c>
      <c r="G653" s="15"/>
      <c r="H653" s="15" t="s">
        <v>144</v>
      </c>
      <c r="I653" s="152"/>
    </row>
    <row r="654" spans="2:9" x14ac:dyDescent="0.15">
      <c r="B654" s="127">
        <v>42836</v>
      </c>
      <c r="C654" s="2">
        <v>0.43124999999999997</v>
      </c>
      <c r="D654" s="2">
        <v>0.43958333333333338</v>
      </c>
      <c r="E654" s="124">
        <v>8.3333333333334147E-3</v>
      </c>
      <c r="F654" s="15" t="s">
        <v>144</v>
      </c>
      <c r="G654" s="15"/>
      <c r="H654" s="15" t="s">
        <v>144</v>
      </c>
      <c r="I654" s="152"/>
    </row>
    <row r="655" spans="2:9" x14ac:dyDescent="0.15">
      <c r="B655" s="127">
        <v>42836</v>
      </c>
      <c r="C655" s="2">
        <v>0.44791666666666669</v>
      </c>
      <c r="D655" s="2"/>
      <c r="E655" s="124"/>
      <c r="F655" s="15" t="s">
        <v>144</v>
      </c>
      <c r="G655" s="15" t="s">
        <v>142</v>
      </c>
      <c r="H655" s="15"/>
      <c r="I655" s="152"/>
    </row>
    <row r="656" spans="2:9" x14ac:dyDescent="0.15">
      <c r="B656" s="127">
        <v>42836</v>
      </c>
      <c r="C656" s="2">
        <v>0.44861111111111113</v>
      </c>
      <c r="D656" s="2"/>
      <c r="E656" s="124"/>
      <c r="F656" s="15" t="s">
        <v>144</v>
      </c>
      <c r="G656" s="15" t="s">
        <v>141</v>
      </c>
      <c r="H656" s="15" t="s">
        <v>165</v>
      </c>
      <c r="I656" s="152"/>
    </row>
    <row r="657" spans="2:9" x14ac:dyDescent="0.15">
      <c r="B657" s="127">
        <v>42836</v>
      </c>
      <c r="C657" s="2">
        <v>0.47361111111111115</v>
      </c>
      <c r="D657" s="2"/>
      <c r="E657" s="124"/>
      <c r="F657" s="15" t="s">
        <v>144</v>
      </c>
      <c r="G657" s="15" t="s">
        <v>142</v>
      </c>
      <c r="H657" s="15"/>
      <c r="I657" s="152"/>
    </row>
    <row r="658" spans="2:9" x14ac:dyDescent="0.15">
      <c r="B658" s="127">
        <v>42836</v>
      </c>
      <c r="C658" s="2">
        <v>0.52152777777777781</v>
      </c>
      <c r="D658" s="2">
        <v>0.77916666666666667</v>
      </c>
      <c r="E658" s="124">
        <v>0.25763888888888886</v>
      </c>
      <c r="F658" s="15" t="s">
        <v>144</v>
      </c>
      <c r="G658" s="15" t="s">
        <v>141</v>
      </c>
      <c r="H658" s="15"/>
      <c r="I658" s="152"/>
    </row>
    <row r="659" spans="2:9" x14ac:dyDescent="0.15">
      <c r="B659" s="127">
        <v>42836</v>
      </c>
      <c r="C659" s="2">
        <v>0.52222222222222225</v>
      </c>
      <c r="D659" s="2">
        <v>0.60763888888888895</v>
      </c>
      <c r="E659" s="124">
        <v>8.5416666666666696E-2</v>
      </c>
      <c r="F659" s="15" t="s">
        <v>144</v>
      </c>
      <c r="G659" s="15"/>
      <c r="H659" s="15" t="s">
        <v>144</v>
      </c>
      <c r="I659" s="152"/>
    </row>
    <row r="660" spans="2:9" x14ac:dyDescent="0.15">
      <c r="B660" s="127">
        <v>42836</v>
      </c>
      <c r="C660" s="2">
        <v>0.60763888888888895</v>
      </c>
      <c r="D660" s="2">
        <v>0.67569444444444438</v>
      </c>
      <c r="E660" s="124">
        <v>6.8055555555555425E-2</v>
      </c>
      <c r="F660" s="15" t="s">
        <v>144</v>
      </c>
      <c r="G660" s="15"/>
      <c r="H660" s="15" t="s">
        <v>144</v>
      </c>
      <c r="I660" s="152"/>
    </row>
    <row r="661" spans="2:9" x14ac:dyDescent="0.15">
      <c r="B661" s="127">
        <v>42836</v>
      </c>
      <c r="C661" s="2">
        <v>0.67569444444444438</v>
      </c>
      <c r="D661" s="2">
        <v>0.71944444444444444</v>
      </c>
      <c r="E661" s="124">
        <v>4.3750000000000067E-2</v>
      </c>
      <c r="F661" s="15" t="s">
        <v>144</v>
      </c>
      <c r="G661" s="15"/>
      <c r="H661" s="15" t="s">
        <v>144</v>
      </c>
      <c r="I661" s="152"/>
    </row>
    <row r="662" spans="2:9" x14ac:dyDescent="0.15">
      <c r="B662" s="127">
        <v>42836</v>
      </c>
      <c r="C662" s="2">
        <v>0.71944444444444444</v>
      </c>
      <c r="D662" s="2">
        <v>0.75277777777777777</v>
      </c>
      <c r="E662" s="124">
        <v>3.3333333333333326E-2</v>
      </c>
      <c r="F662" s="15" t="s">
        <v>144</v>
      </c>
      <c r="G662" s="15"/>
      <c r="H662" s="15" t="s">
        <v>144</v>
      </c>
      <c r="I662" s="152"/>
    </row>
    <row r="663" spans="2:9" x14ac:dyDescent="0.15">
      <c r="B663" s="127">
        <v>42836</v>
      </c>
      <c r="C663" s="2">
        <v>0.75347222222222221</v>
      </c>
      <c r="D663" s="2">
        <v>0.76736111111111116</v>
      </c>
      <c r="E663" s="124">
        <v>1.3888888888888951E-2</v>
      </c>
      <c r="F663" s="15" t="s">
        <v>144</v>
      </c>
      <c r="G663" s="15"/>
      <c r="H663" s="15" t="s">
        <v>144</v>
      </c>
      <c r="I663" s="152"/>
    </row>
    <row r="664" spans="2:9" x14ac:dyDescent="0.15">
      <c r="B664" s="127">
        <v>42836</v>
      </c>
      <c r="C664" s="2">
        <v>0.76736111111111116</v>
      </c>
      <c r="D664" s="2">
        <v>0.77500000000000002</v>
      </c>
      <c r="E664" s="124">
        <v>7.6388888888888618E-3</v>
      </c>
      <c r="F664" s="15" t="s">
        <v>144</v>
      </c>
      <c r="G664" s="15"/>
      <c r="H664" s="15" t="s">
        <v>144</v>
      </c>
      <c r="I664" s="152"/>
    </row>
    <row r="665" spans="2:9" x14ac:dyDescent="0.15">
      <c r="B665" s="127">
        <v>42836</v>
      </c>
      <c r="C665" s="2">
        <v>0.77569444444444446</v>
      </c>
      <c r="D665" s="2">
        <v>0.77916666666666667</v>
      </c>
      <c r="E665" s="124">
        <v>3.4722222222222099E-3</v>
      </c>
      <c r="F665" s="15" t="s">
        <v>144</v>
      </c>
      <c r="G665" s="15"/>
      <c r="H665" s="15" t="s">
        <v>144</v>
      </c>
      <c r="I665" s="152"/>
    </row>
    <row r="666" spans="2:9" x14ac:dyDescent="0.15">
      <c r="B666" s="127">
        <v>42837</v>
      </c>
      <c r="C666" s="2">
        <v>0.21944444444444444</v>
      </c>
      <c r="D666" s="2"/>
      <c r="E666" s="124"/>
      <c r="F666" s="15" t="s">
        <v>144</v>
      </c>
      <c r="G666" s="15" t="s">
        <v>141</v>
      </c>
      <c r="H666" s="15"/>
      <c r="I666" s="152"/>
    </row>
    <row r="667" spans="2:9" x14ac:dyDescent="0.15">
      <c r="B667" s="127">
        <v>42837</v>
      </c>
      <c r="C667" s="2">
        <v>0.21944444444444444</v>
      </c>
      <c r="D667" s="2">
        <v>0.3034722222222222</v>
      </c>
      <c r="E667" s="124">
        <v>8.4027777777777757E-2</v>
      </c>
      <c r="F667" s="15" t="s">
        <v>144</v>
      </c>
      <c r="G667" s="15"/>
      <c r="H667" s="15" t="s">
        <v>144</v>
      </c>
      <c r="I667" s="152"/>
    </row>
    <row r="668" spans="2:9" x14ac:dyDescent="0.15">
      <c r="B668" s="127">
        <v>42837</v>
      </c>
      <c r="C668" s="2">
        <v>0.3034722222222222</v>
      </c>
      <c r="D668" s="2">
        <v>0.38958333333333334</v>
      </c>
      <c r="E668" s="124">
        <v>8.6111111111111138E-2</v>
      </c>
      <c r="F668" s="15" t="s">
        <v>144</v>
      </c>
      <c r="G668" s="15"/>
      <c r="H668" s="15" t="s">
        <v>144</v>
      </c>
      <c r="I668" s="152"/>
    </row>
    <row r="669" spans="2:9" x14ac:dyDescent="0.15">
      <c r="B669" s="127">
        <v>42837</v>
      </c>
      <c r="C669" s="2">
        <v>0.39027777777777778</v>
      </c>
      <c r="D669" s="2">
        <v>0.4458333333333333</v>
      </c>
      <c r="E669" s="124">
        <v>5.5555555555555525E-2</v>
      </c>
      <c r="F669" s="15" t="s">
        <v>144</v>
      </c>
      <c r="G669" s="15"/>
      <c r="H669" s="15" t="s">
        <v>144</v>
      </c>
      <c r="I669" s="152"/>
    </row>
    <row r="670" spans="2:9" x14ac:dyDescent="0.15">
      <c r="B670" s="127">
        <v>42837</v>
      </c>
      <c r="C670" s="2">
        <v>0.4465277777777778</v>
      </c>
      <c r="D670" s="2"/>
      <c r="E670" s="124"/>
      <c r="F670" s="15" t="s">
        <v>144</v>
      </c>
      <c r="G670" s="15" t="s">
        <v>142</v>
      </c>
      <c r="H670" s="15"/>
      <c r="I670" s="152"/>
    </row>
    <row r="671" spans="2:9" x14ac:dyDescent="0.15">
      <c r="B671" s="127">
        <v>42837</v>
      </c>
      <c r="C671" s="2">
        <v>0.59375</v>
      </c>
      <c r="D671" s="2">
        <v>0.78472222222222221</v>
      </c>
      <c r="E671" s="124">
        <v>0.19097222222222221</v>
      </c>
      <c r="F671" s="15" t="s">
        <v>144</v>
      </c>
      <c r="G671" s="15" t="s">
        <v>141</v>
      </c>
      <c r="H671" s="15"/>
      <c r="I671" s="152"/>
    </row>
    <row r="672" spans="2:9" x14ac:dyDescent="0.15">
      <c r="B672" s="127">
        <v>42837</v>
      </c>
      <c r="C672" s="2">
        <v>0.59513888888888888</v>
      </c>
      <c r="D672" s="2">
        <v>0.62013888888888891</v>
      </c>
      <c r="E672" s="124">
        <v>2.5000000000000022E-2</v>
      </c>
      <c r="F672" s="15" t="s">
        <v>144</v>
      </c>
      <c r="G672" s="15"/>
      <c r="H672" s="15" t="s">
        <v>144</v>
      </c>
      <c r="I672" s="152"/>
    </row>
    <row r="673" spans="2:9" x14ac:dyDescent="0.15">
      <c r="B673" s="127">
        <v>42837</v>
      </c>
      <c r="C673" s="2">
        <v>0.62083333333333335</v>
      </c>
      <c r="D673" s="2">
        <v>0.64722222222222225</v>
      </c>
      <c r="E673" s="124">
        <v>2.6388888888888906E-2</v>
      </c>
      <c r="F673" s="15" t="s">
        <v>144</v>
      </c>
      <c r="G673" s="15"/>
      <c r="H673" s="15" t="s">
        <v>144</v>
      </c>
      <c r="I673" s="152"/>
    </row>
    <row r="674" spans="2:9" x14ac:dyDescent="0.15">
      <c r="B674" s="127">
        <v>42837</v>
      </c>
      <c r="C674" s="2">
        <v>0.64722222222222225</v>
      </c>
      <c r="D674" s="2">
        <v>0.70138888888888884</v>
      </c>
      <c r="E674" s="124">
        <v>5.4166666666666585E-2</v>
      </c>
      <c r="F674" s="15" t="s">
        <v>144</v>
      </c>
      <c r="G674" s="15"/>
      <c r="H674" s="15" t="s">
        <v>144</v>
      </c>
      <c r="I674" s="152"/>
    </row>
    <row r="675" spans="2:9" x14ac:dyDescent="0.15">
      <c r="B675" s="127">
        <v>42837</v>
      </c>
      <c r="C675" s="2">
        <v>0.70138888888888884</v>
      </c>
      <c r="D675" s="2">
        <v>0.73958333333333337</v>
      </c>
      <c r="E675" s="124">
        <v>3.8194444444444531E-2</v>
      </c>
      <c r="F675" s="15" t="s">
        <v>144</v>
      </c>
      <c r="G675" s="15"/>
      <c r="H675" s="15" t="s">
        <v>144</v>
      </c>
      <c r="I675" s="152"/>
    </row>
    <row r="676" spans="2:9" x14ac:dyDescent="0.15">
      <c r="B676" s="127">
        <v>42837</v>
      </c>
      <c r="C676" s="2">
        <v>0.73958333333333337</v>
      </c>
      <c r="D676" s="2">
        <v>0.78472222222222221</v>
      </c>
      <c r="E676" s="124">
        <v>4.513888888888884E-2</v>
      </c>
      <c r="F676" s="15" t="s">
        <v>144</v>
      </c>
      <c r="G676" s="15"/>
      <c r="H676" s="15" t="s">
        <v>144</v>
      </c>
      <c r="I676" s="152"/>
    </row>
    <row r="677" spans="2:9" x14ac:dyDescent="0.15">
      <c r="B677" s="127">
        <v>42838</v>
      </c>
      <c r="C677" s="2">
        <v>0.20972222222222223</v>
      </c>
      <c r="D677" s="2"/>
      <c r="E677" s="124"/>
      <c r="F677" s="15" t="s">
        <v>144</v>
      </c>
      <c r="G677" s="15" t="s">
        <v>141</v>
      </c>
      <c r="H677" s="15"/>
      <c r="I677" s="152"/>
    </row>
    <row r="678" spans="2:9" x14ac:dyDescent="0.15">
      <c r="B678" s="127">
        <v>42838</v>
      </c>
      <c r="C678" s="2">
        <v>0.20972222222222223</v>
      </c>
      <c r="D678" s="2">
        <v>0.25</v>
      </c>
      <c r="E678" s="124">
        <v>4.0277777777777773E-2</v>
      </c>
      <c r="F678" s="15" t="s">
        <v>144</v>
      </c>
      <c r="G678" s="15"/>
      <c r="H678" s="15" t="s">
        <v>144</v>
      </c>
      <c r="I678" s="152"/>
    </row>
    <row r="679" spans="2:9" x14ac:dyDescent="0.15">
      <c r="B679" s="127">
        <v>42838</v>
      </c>
      <c r="C679" s="2">
        <v>0.25</v>
      </c>
      <c r="D679" s="2">
        <v>0.32291666666666669</v>
      </c>
      <c r="E679" s="124">
        <v>7.2916666666666685E-2</v>
      </c>
      <c r="F679" s="15" t="s">
        <v>144</v>
      </c>
      <c r="G679" s="15"/>
      <c r="H679" s="15" t="s">
        <v>144</v>
      </c>
      <c r="I679" s="152"/>
    </row>
    <row r="680" spans="2:9" x14ac:dyDescent="0.15">
      <c r="B680" s="127">
        <v>42838</v>
      </c>
      <c r="C680" s="2">
        <v>0.32361111111111113</v>
      </c>
      <c r="D680" s="2">
        <v>0.35972222222222222</v>
      </c>
      <c r="E680" s="124">
        <v>3.6111111111111094E-2</v>
      </c>
      <c r="F680" s="15" t="s">
        <v>144</v>
      </c>
      <c r="G680" s="15"/>
      <c r="H680" s="15" t="s">
        <v>144</v>
      </c>
      <c r="I680" s="152"/>
    </row>
    <row r="681" spans="2:9" x14ac:dyDescent="0.15">
      <c r="B681" s="127">
        <v>42838</v>
      </c>
      <c r="C681" s="2">
        <v>0.35972222222222222</v>
      </c>
      <c r="D681" s="2"/>
      <c r="E681" s="124"/>
      <c r="F681" s="15" t="s">
        <v>144</v>
      </c>
      <c r="G681" s="15" t="s">
        <v>142</v>
      </c>
      <c r="H681" s="15"/>
      <c r="I681" s="152"/>
    </row>
    <row r="682" spans="2:9" x14ac:dyDescent="0.15">
      <c r="B682" s="127">
        <v>42838</v>
      </c>
      <c r="C682" s="2">
        <v>0.3611111111111111</v>
      </c>
      <c r="D682" s="2"/>
      <c r="E682" s="124"/>
      <c r="F682" s="15" t="s">
        <v>144</v>
      </c>
      <c r="G682" s="15" t="s">
        <v>141</v>
      </c>
      <c r="H682" s="15" t="s">
        <v>165</v>
      </c>
      <c r="I682" s="152"/>
    </row>
    <row r="683" spans="2:9" x14ac:dyDescent="0.15">
      <c r="B683" s="127">
        <v>42838</v>
      </c>
      <c r="C683" s="2">
        <v>0.36249999999999999</v>
      </c>
      <c r="D683" s="2"/>
      <c r="E683" s="124"/>
      <c r="F683" s="15" t="s">
        <v>144</v>
      </c>
      <c r="G683" s="15" t="s">
        <v>142</v>
      </c>
      <c r="H683" s="15"/>
      <c r="I683" s="152"/>
    </row>
    <row r="684" spans="2:9" x14ac:dyDescent="0.15">
      <c r="B684" s="127">
        <v>42838</v>
      </c>
      <c r="C684" s="2">
        <v>0.39930555555555558</v>
      </c>
      <c r="D684" s="2"/>
      <c r="E684" s="124"/>
      <c r="F684" s="15" t="s">
        <v>144</v>
      </c>
      <c r="G684" s="15" t="s">
        <v>141</v>
      </c>
      <c r="H684" s="15"/>
      <c r="I684" s="152" t="s">
        <v>186</v>
      </c>
    </row>
    <row r="685" spans="2:9" x14ac:dyDescent="0.15">
      <c r="B685" s="127">
        <v>42838</v>
      </c>
      <c r="C685" s="2">
        <v>0.40763888888888888</v>
      </c>
      <c r="D685" s="2"/>
      <c r="E685" s="124"/>
      <c r="F685" s="15" t="s">
        <v>144</v>
      </c>
      <c r="G685" s="15" t="s">
        <v>142</v>
      </c>
      <c r="H685" s="15"/>
      <c r="I685" s="152"/>
    </row>
    <row r="686" spans="2:9" x14ac:dyDescent="0.15">
      <c r="B686" s="127">
        <v>42838</v>
      </c>
      <c r="C686" s="2">
        <v>0.43333333333333335</v>
      </c>
      <c r="D686" s="2"/>
      <c r="E686" s="124"/>
      <c r="F686" s="15" t="s">
        <v>144</v>
      </c>
      <c r="G686" s="15" t="s">
        <v>141</v>
      </c>
      <c r="H686" s="15" t="s">
        <v>165</v>
      </c>
      <c r="I686" s="152"/>
    </row>
    <row r="687" spans="2:9" x14ac:dyDescent="0.15">
      <c r="B687" s="127">
        <v>42838</v>
      </c>
      <c r="C687" s="2">
        <v>0.44166666666666665</v>
      </c>
      <c r="D687" s="2">
        <v>0.4861111111111111</v>
      </c>
      <c r="E687" s="124">
        <v>4.4444444444444453E-2</v>
      </c>
      <c r="F687" s="15" t="s">
        <v>144</v>
      </c>
      <c r="G687" s="15"/>
      <c r="H687" s="15" t="s">
        <v>144</v>
      </c>
      <c r="I687" s="152"/>
    </row>
    <row r="688" spans="2:9" x14ac:dyDescent="0.15">
      <c r="B688" s="127">
        <v>42838</v>
      </c>
      <c r="C688" s="2">
        <v>0.44444444444444442</v>
      </c>
      <c r="D688" s="2">
        <v>0.51388888888888895</v>
      </c>
      <c r="E688" s="124">
        <v>6.9444444444444531E-2</v>
      </c>
      <c r="F688" s="15" t="s">
        <v>144</v>
      </c>
      <c r="G688" s="15"/>
      <c r="H688" s="15" t="s">
        <v>144</v>
      </c>
      <c r="I688" s="152"/>
    </row>
    <row r="689" spans="2:9" x14ac:dyDescent="0.15">
      <c r="B689" s="127">
        <v>42838</v>
      </c>
      <c r="C689" s="2">
        <v>0.51458333333333328</v>
      </c>
      <c r="D689" s="2">
        <v>0.57152777777777775</v>
      </c>
      <c r="E689" s="124">
        <v>5.6944444444444464E-2</v>
      </c>
      <c r="F689" s="15" t="s">
        <v>144</v>
      </c>
      <c r="G689" s="15"/>
      <c r="H689" s="15" t="s">
        <v>144</v>
      </c>
      <c r="I689" s="152"/>
    </row>
    <row r="690" spans="2:9" x14ac:dyDescent="0.15">
      <c r="B690" s="127">
        <v>42838</v>
      </c>
      <c r="C690" s="2">
        <v>0.57222222222222219</v>
      </c>
      <c r="D690" s="2">
        <v>0.59305555555555556</v>
      </c>
      <c r="E690" s="124">
        <v>2.083333333333337E-2</v>
      </c>
      <c r="F690" s="15" t="s">
        <v>144</v>
      </c>
      <c r="G690" s="15"/>
      <c r="H690" s="15" t="s">
        <v>144</v>
      </c>
      <c r="I690" s="152"/>
    </row>
    <row r="691" spans="2:9" x14ac:dyDescent="0.15">
      <c r="B691" s="127">
        <v>42838</v>
      </c>
      <c r="C691" s="2">
        <v>0.59375</v>
      </c>
      <c r="D691" s="2">
        <v>0.61111111111111105</v>
      </c>
      <c r="E691" s="124">
        <v>1.7361111111111049E-2</v>
      </c>
      <c r="F691" s="15" t="s">
        <v>144</v>
      </c>
      <c r="G691" s="15"/>
      <c r="H691" s="15" t="s">
        <v>144</v>
      </c>
      <c r="I691" s="152"/>
    </row>
    <row r="692" spans="2:9" x14ac:dyDescent="0.15">
      <c r="B692" s="127">
        <v>42838</v>
      </c>
      <c r="C692" s="2">
        <v>0.61111111111111105</v>
      </c>
      <c r="D692" s="2"/>
      <c r="E692" s="124"/>
      <c r="F692" s="15" t="s">
        <v>144</v>
      </c>
      <c r="G692" s="15" t="s">
        <v>142</v>
      </c>
      <c r="H692" s="15"/>
      <c r="I692" s="152"/>
    </row>
    <row r="693" spans="2:9" x14ac:dyDescent="0.15">
      <c r="B693" s="127">
        <v>42838</v>
      </c>
      <c r="C693" s="2">
        <v>0.75347222222222221</v>
      </c>
      <c r="D693" s="2">
        <v>0.78680555555555554</v>
      </c>
      <c r="E693" s="124">
        <v>3.3333333333333326E-2</v>
      </c>
      <c r="F693" s="15" t="s">
        <v>144</v>
      </c>
      <c r="G693" s="15" t="s">
        <v>141</v>
      </c>
      <c r="H693" s="15"/>
      <c r="I693" s="152"/>
    </row>
    <row r="694" spans="2:9" x14ac:dyDescent="0.15">
      <c r="B694" s="127">
        <v>42838</v>
      </c>
      <c r="C694" s="2">
        <v>0.75416666666666676</v>
      </c>
      <c r="D694" s="2">
        <v>0.77430555555555547</v>
      </c>
      <c r="E694" s="124">
        <v>2.0138888888888706E-2</v>
      </c>
      <c r="F694" s="15" t="s">
        <v>144</v>
      </c>
      <c r="G694" s="15"/>
      <c r="H694" s="15" t="s">
        <v>144</v>
      </c>
      <c r="I694" s="152"/>
    </row>
    <row r="695" spans="2:9" x14ac:dyDescent="0.15">
      <c r="B695" s="127">
        <v>42838</v>
      </c>
      <c r="C695" s="2">
        <v>0.77500000000000002</v>
      </c>
      <c r="D695" s="2">
        <v>0.78680555555555554</v>
      </c>
      <c r="E695" s="124">
        <v>1.1805555555555514E-2</v>
      </c>
      <c r="F695" s="15" t="s">
        <v>144</v>
      </c>
      <c r="G695" s="15"/>
      <c r="H695" s="15" t="s">
        <v>144</v>
      </c>
      <c r="I695" s="152"/>
    </row>
    <row r="696" spans="2:9" x14ac:dyDescent="0.15">
      <c r="B696" s="127">
        <v>42839</v>
      </c>
      <c r="C696" s="2">
        <v>0.20833333333333334</v>
      </c>
      <c r="D696" s="2"/>
      <c r="E696" s="124"/>
      <c r="F696" s="15" t="s">
        <v>144</v>
      </c>
      <c r="G696" s="15" t="s">
        <v>141</v>
      </c>
      <c r="H696" s="15"/>
      <c r="I696" s="152"/>
    </row>
    <row r="697" spans="2:9" x14ac:dyDescent="0.15">
      <c r="B697" s="127">
        <v>42839</v>
      </c>
      <c r="C697" s="2">
        <v>0.20833333333333334</v>
      </c>
      <c r="D697" s="2">
        <v>0.29375000000000001</v>
      </c>
      <c r="E697" s="124">
        <v>8.5416666666666669E-2</v>
      </c>
      <c r="F697" s="15" t="s">
        <v>144</v>
      </c>
      <c r="G697" s="15"/>
      <c r="H697" s="15" t="s">
        <v>144</v>
      </c>
      <c r="I697" s="152"/>
    </row>
    <row r="698" spans="2:9" x14ac:dyDescent="0.15">
      <c r="B698" s="127">
        <v>42839</v>
      </c>
      <c r="C698" s="2">
        <v>0.29444444444444445</v>
      </c>
      <c r="D698" s="2">
        <v>0.34583333333333338</v>
      </c>
      <c r="E698" s="124">
        <v>5.1388888888888928E-2</v>
      </c>
      <c r="F698" s="15" t="s">
        <v>144</v>
      </c>
      <c r="G698" s="15"/>
      <c r="H698" s="15" t="s">
        <v>144</v>
      </c>
      <c r="I698" s="152"/>
    </row>
    <row r="699" spans="2:9" x14ac:dyDescent="0.15">
      <c r="B699" s="127">
        <v>42839</v>
      </c>
      <c r="C699" s="2">
        <v>0.34583333333333338</v>
      </c>
      <c r="D699" s="2"/>
      <c r="E699" s="124"/>
      <c r="F699" s="15" t="s">
        <v>144</v>
      </c>
      <c r="G699" s="15" t="s">
        <v>142</v>
      </c>
      <c r="H699" s="15"/>
      <c r="I699" s="152"/>
    </row>
    <row r="700" spans="2:9" x14ac:dyDescent="0.15">
      <c r="B700" s="127">
        <v>42839</v>
      </c>
      <c r="C700" s="2">
        <v>0.38263888888888892</v>
      </c>
      <c r="D700" s="2"/>
      <c r="E700" s="124"/>
      <c r="F700" s="15" t="s">
        <v>144</v>
      </c>
      <c r="G700" s="15" t="s">
        <v>141</v>
      </c>
      <c r="H700" s="15"/>
      <c r="I700" s="152"/>
    </row>
    <row r="701" spans="2:9" x14ac:dyDescent="0.15">
      <c r="B701" s="127">
        <v>42839</v>
      </c>
      <c r="C701" s="2">
        <v>0.38958333333333334</v>
      </c>
      <c r="D701" s="2">
        <v>0.46458333333333335</v>
      </c>
      <c r="E701" s="124">
        <v>7.5000000000000011E-2</v>
      </c>
      <c r="F701" s="15" t="s">
        <v>144</v>
      </c>
      <c r="G701" s="15"/>
      <c r="H701" s="15" t="s">
        <v>144</v>
      </c>
      <c r="I701" s="152"/>
    </row>
    <row r="702" spans="2:9" x14ac:dyDescent="0.15">
      <c r="B702" s="127">
        <v>42839</v>
      </c>
      <c r="C702" s="2">
        <v>0.46666666666666662</v>
      </c>
      <c r="D702" s="2">
        <v>0.47916666666666669</v>
      </c>
      <c r="E702" s="124">
        <v>1.2500000000000067E-2</v>
      </c>
      <c r="F702" s="15" t="s">
        <v>144</v>
      </c>
      <c r="G702" s="15"/>
      <c r="H702" s="15" t="s">
        <v>144</v>
      </c>
      <c r="I702" s="152"/>
    </row>
    <row r="703" spans="2:9" x14ac:dyDescent="0.15">
      <c r="B703" s="127">
        <v>42839</v>
      </c>
      <c r="C703" s="2">
        <v>0.48055555555555557</v>
      </c>
      <c r="D703" s="2">
        <v>0.50555555555555554</v>
      </c>
      <c r="E703" s="124">
        <v>2.4999999999999967E-2</v>
      </c>
      <c r="F703" s="15" t="s">
        <v>144</v>
      </c>
      <c r="G703" s="15"/>
      <c r="H703" s="15" t="s">
        <v>144</v>
      </c>
      <c r="I703" s="152"/>
    </row>
    <row r="704" spans="2:9" x14ac:dyDescent="0.15">
      <c r="B704" s="127">
        <v>42839</v>
      </c>
      <c r="C704" s="2">
        <v>0.50694444444444442</v>
      </c>
      <c r="D704" s="2"/>
      <c r="E704" s="124"/>
      <c r="F704" s="15" t="s">
        <v>144</v>
      </c>
      <c r="G704" s="15" t="s">
        <v>142</v>
      </c>
      <c r="H704" s="15"/>
      <c r="I704" s="152"/>
    </row>
    <row r="705" spans="2:9" x14ac:dyDescent="0.15">
      <c r="B705" s="127">
        <v>42839</v>
      </c>
      <c r="C705" s="2">
        <v>0.66597222222222219</v>
      </c>
      <c r="D705" s="2">
        <v>0.78472222222222221</v>
      </c>
      <c r="E705" s="124">
        <v>0.11875000000000002</v>
      </c>
      <c r="F705" s="15" t="s">
        <v>144</v>
      </c>
      <c r="G705" s="15" t="s">
        <v>141</v>
      </c>
      <c r="H705" s="15"/>
      <c r="I705" s="152"/>
    </row>
    <row r="706" spans="2:9" x14ac:dyDescent="0.15">
      <c r="B706" s="127">
        <v>42839</v>
      </c>
      <c r="C706" s="2">
        <v>0.66666666666666663</v>
      </c>
      <c r="D706" s="2">
        <v>0.69166666666666676</v>
      </c>
      <c r="E706" s="124">
        <v>2.5000000000000133E-2</v>
      </c>
      <c r="F706" s="15" t="s">
        <v>144</v>
      </c>
      <c r="G706" s="15"/>
      <c r="H706" s="15" t="s">
        <v>144</v>
      </c>
      <c r="I706" s="152"/>
    </row>
    <row r="707" spans="2:9" x14ac:dyDescent="0.15">
      <c r="B707" s="127">
        <v>42839</v>
      </c>
      <c r="C707" s="2">
        <v>0.69236111111111109</v>
      </c>
      <c r="D707" s="2">
        <v>0.70972222222222225</v>
      </c>
      <c r="E707" s="124">
        <v>1.736111111111116E-2</v>
      </c>
      <c r="F707" s="15" t="s">
        <v>144</v>
      </c>
      <c r="G707" s="15"/>
      <c r="H707" s="15" t="s">
        <v>144</v>
      </c>
      <c r="I707" s="152"/>
    </row>
    <row r="708" spans="2:9" x14ac:dyDescent="0.15">
      <c r="B708" s="127">
        <v>42839</v>
      </c>
      <c r="C708" s="2">
        <v>0.71180555555555547</v>
      </c>
      <c r="D708" s="2">
        <v>0.72499999999999998</v>
      </c>
      <c r="E708" s="124">
        <v>1.3194444444444509E-2</v>
      </c>
      <c r="F708" s="15" t="s">
        <v>144</v>
      </c>
      <c r="G708" s="15"/>
      <c r="H708" s="15" t="s">
        <v>144</v>
      </c>
      <c r="I708" s="152"/>
    </row>
    <row r="709" spans="2:9" x14ac:dyDescent="0.15">
      <c r="B709" s="127">
        <v>42839</v>
      </c>
      <c r="C709" s="2">
        <v>0.72569444444444453</v>
      </c>
      <c r="D709" s="2">
        <v>0.73472222222222217</v>
      </c>
      <c r="E709" s="124">
        <v>9.0277777777776347E-3</v>
      </c>
      <c r="F709" s="15" t="s">
        <v>144</v>
      </c>
      <c r="G709" s="15"/>
      <c r="H709" s="15" t="s">
        <v>144</v>
      </c>
      <c r="I709" s="152"/>
    </row>
    <row r="710" spans="2:9" x14ac:dyDescent="0.15">
      <c r="B710" s="127">
        <v>42839</v>
      </c>
      <c r="C710" s="2">
        <v>0.7368055555555556</v>
      </c>
      <c r="D710" s="2">
        <v>0.74097222222222225</v>
      </c>
      <c r="E710" s="124">
        <v>4.1666666666666519E-3</v>
      </c>
      <c r="F710" s="15" t="s">
        <v>144</v>
      </c>
      <c r="G710" s="15"/>
      <c r="H710" s="15" t="s">
        <v>144</v>
      </c>
      <c r="I710" s="152"/>
    </row>
    <row r="711" spans="2:9" x14ac:dyDescent="0.15">
      <c r="B711" s="127">
        <v>42839</v>
      </c>
      <c r="C711" s="2">
        <v>0.7416666666666667</v>
      </c>
      <c r="D711" s="2">
        <v>0.75624999999999998</v>
      </c>
      <c r="E711" s="124">
        <v>1.4583333333333282E-2</v>
      </c>
      <c r="F711" s="15" t="s">
        <v>144</v>
      </c>
      <c r="G711" s="15"/>
      <c r="H711" s="15" t="s">
        <v>144</v>
      </c>
      <c r="I711" s="152"/>
    </row>
    <row r="712" spans="2:9" x14ac:dyDescent="0.15">
      <c r="B712" s="127">
        <v>42839</v>
      </c>
      <c r="C712" s="2">
        <v>0.75694444444444453</v>
      </c>
      <c r="D712" s="2">
        <v>0.77083333333333337</v>
      </c>
      <c r="E712" s="124">
        <v>1.388888888888884E-2</v>
      </c>
      <c r="F712" s="15" t="s">
        <v>144</v>
      </c>
      <c r="G712" s="15"/>
      <c r="H712" s="15" t="s">
        <v>144</v>
      </c>
      <c r="I712" s="152"/>
    </row>
    <row r="713" spans="2:9" x14ac:dyDescent="0.15">
      <c r="B713" s="127">
        <v>42839</v>
      </c>
      <c r="C713" s="2">
        <v>0.77083333333333337</v>
      </c>
      <c r="D713" s="2">
        <v>0.78472222222222221</v>
      </c>
      <c r="E713" s="124">
        <v>1.388888888888884E-2</v>
      </c>
      <c r="F713" s="15" t="s">
        <v>144</v>
      </c>
      <c r="G713" s="15"/>
      <c r="H713" s="15" t="s">
        <v>144</v>
      </c>
      <c r="I713" s="152"/>
    </row>
    <row r="714" spans="2:9" x14ac:dyDescent="0.15">
      <c r="B714" s="127">
        <v>42840</v>
      </c>
      <c r="C714" s="2">
        <v>0.2590277777777778</v>
      </c>
      <c r="D714" s="2"/>
      <c r="E714" s="124"/>
      <c r="F714" s="15" t="s">
        <v>144</v>
      </c>
      <c r="G714" s="15" t="s">
        <v>141</v>
      </c>
      <c r="H714" s="15" t="s">
        <v>163</v>
      </c>
      <c r="I714" s="152"/>
    </row>
    <row r="715" spans="2:9" x14ac:dyDescent="0.15">
      <c r="B715" s="127">
        <v>42840</v>
      </c>
      <c r="C715" s="2">
        <v>0.25972222222222224</v>
      </c>
      <c r="D715" s="2">
        <v>0.28472222222222221</v>
      </c>
      <c r="E715" s="124">
        <v>2.4999999999999967E-2</v>
      </c>
      <c r="F715" s="15" t="s">
        <v>144</v>
      </c>
      <c r="G715" s="15"/>
      <c r="H715" s="15" t="s">
        <v>144</v>
      </c>
      <c r="I715" s="152"/>
    </row>
    <row r="716" spans="2:9" x14ac:dyDescent="0.15">
      <c r="B716" s="127">
        <v>42840</v>
      </c>
      <c r="C716" s="2">
        <v>0.28611111111111115</v>
      </c>
      <c r="D716" s="2">
        <v>0.31111111111111112</v>
      </c>
      <c r="E716" s="124">
        <v>2.4999999999999967E-2</v>
      </c>
      <c r="F716" s="15" t="s">
        <v>144</v>
      </c>
      <c r="G716" s="15"/>
      <c r="H716" s="15" t="s">
        <v>144</v>
      </c>
      <c r="I716" s="152"/>
    </row>
    <row r="717" spans="2:9" x14ac:dyDescent="0.15">
      <c r="B717" s="127">
        <v>42840</v>
      </c>
      <c r="C717" s="2">
        <v>0.32569444444444445</v>
      </c>
      <c r="D717" s="2"/>
      <c r="E717" s="124"/>
      <c r="F717" s="15" t="s">
        <v>144</v>
      </c>
      <c r="G717" s="15" t="s">
        <v>142</v>
      </c>
      <c r="H717" s="15"/>
      <c r="I717" s="152"/>
    </row>
    <row r="718" spans="2:9" x14ac:dyDescent="0.15">
      <c r="B718" s="127">
        <v>42840</v>
      </c>
      <c r="C718" s="2">
        <v>0.44097222222222227</v>
      </c>
      <c r="D718" s="2"/>
      <c r="E718" s="124"/>
      <c r="F718" s="15" t="s">
        <v>144</v>
      </c>
      <c r="G718" s="15" t="s">
        <v>141</v>
      </c>
      <c r="H718" s="15"/>
      <c r="I718" s="152"/>
    </row>
    <row r="719" spans="2:9" x14ac:dyDescent="0.15">
      <c r="B719" s="127">
        <v>42840</v>
      </c>
      <c r="C719" s="2">
        <v>0.46111111111111108</v>
      </c>
      <c r="D719" s="2">
        <v>0.4909722222222222</v>
      </c>
      <c r="E719" s="124">
        <v>2.9861111111111116E-2</v>
      </c>
      <c r="F719" s="15" t="s">
        <v>144</v>
      </c>
      <c r="G719" s="15"/>
      <c r="H719" s="15" t="s">
        <v>144</v>
      </c>
      <c r="I719" s="152"/>
    </row>
    <row r="720" spans="2:9" x14ac:dyDescent="0.15">
      <c r="B720" s="127">
        <v>42840</v>
      </c>
      <c r="C720" s="2">
        <v>0.4916666666666667</v>
      </c>
      <c r="D720" s="2">
        <v>0.50624999999999998</v>
      </c>
      <c r="E720" s="124">
        <v>1.4583333333333282E-2</v>
      </c>
      <c r="F720" s="15" t="s">
        <v>144</v>
      </c>
      <c r="G720" s="15"/>
      <c r="H720" s="15" t="s">
        <v>144</v>
      </c>
      <c r="I720" s="152"/>
    </row>
    <row r="721" spans="2:9" x14ac:dyDescent="0.15">
      <c r="B721" s="127">
        <v>42840</v>
      </c>
      <c r="C721" s="2">
        <v>0.50763888888888886</v>
      </c>
      <c r="D721" s="2">
        <v>0.54513888888888895</v>
      </c>
      <c r="E721" s="124">
        <v>3.7500000000000089E-2</v>
      </c>
      <c r="F721" s="15" t="s">
        <v>144</v>
      </c>
      <c r="G721" s="15"/>
      <c r="H721" s="15" t="s">
        <v>144</v>
      </c>
      <c r="I721" s="152"/>
    </row>
    <row r="722" spans="2:9" x14ac:dyDescent="0.15">
      <c r="B722" s="127">
        <v>42840</v>
      </c>
      <c r="C722" s="2">
        <v>0.54513888888888895</v>
      </c>
      <c r="D722" s="2"/>
      <c r="E722" s="124"/>
      <c r="F722" s="15" t="s">
        <v>144</v>
      </c>
      <c r="G722" s="15" t="s">
        <v>142</v>
      </c>
      <c r="H722" s="15"/>
      <c r="I722" s="152"/>
    </row>
    <row r="723" spans="2:9" x14ac:dyDescent="0.15">
      <c r="B723" s="127">
        <v>42840</v>
      </c>
      <c r="C723" s="2">
        <v>0.55277777777777781</v>
      </c>
      <c r="D723" s="2"/>
      <c r="E723" s="124"/>
      <c r="F723" s="15" t="s">
        <v>144</v>
      </c>
      <c r="G723" s="15" t="s">
        <v>141</v>
      </c>
      <c r="H723" s="15" t="s">
        <v>165</v>
      </c>
      <c r="I723" s="152"/>
    </row>
    <row r="724" spans="2:9" x14ac:dyDescent="0.15">
      <c r="B724" s="127">
        <v>42840</v>
      </c>
      <c r="C724" s="2">
        <v>0.55347222222222225</v>
      </c>
      <c r="D724" s="2"/>
      <c r="E724" s="124"/>
      <c r="F724" s="15" t="s">
        <v>144</v>
      </c>
      <c r="G724" s="15" t="s">
        <v>142</v>
      </c>
      <c r="H724" s="15"/>
      <c r="I724" s="152"/>
    </row>
    <row r="725" spans="2:9" x14ac:dyDescent="0.15">
      <c r="B725" s="127">
        <v>42840</v>
      </c>
      <c r="C725" s="2">
        <v>0.71527777777777779</v>
      </c>
      <c r="D725" s="2">
        <v>0.78611111111111109</v>
      </c>
      <c r="E725" s="124">
        <v>7.0833333333333304E-2</v>
      </c>
      <c r="F725" s="15" t="s">
        <v>144</v>
      </c>
      <c r="G725" s="15" t="s">
        <v>141</v>
      </c>
      <c r="H725" s="15"/>
      <c r="I725" s="152"/>
    </row>
    <row r="726" spans="2:9" x14ac:dyDescent="0.15">
      <c r="B726" s="127">
        <v>42840</v>
      </c>
      <c r="C726" s="2">
        <v>0.71736111111111101</v>
      </c>
      <c r="D726" s="2">
        <v>0.71805555555555556</v>
      </c>
      <c r="E726" s="124">
        <v>6.94444444444553E-4</v>
      </c>
      <c r="F726" s="15" t="s">
        <v>144</v>
      </c>
      <c r="G726" s="15"/>
      <c r="H726" s="15" t="s">
        <v>144</v>
      </c>
      <c r="I726" s="152"/>
    </row>
    <row r="727" spans="2:9" x14ac:dyDescent="0.15">
      <c r="B727" s="127">
        <v>42840</v>
      </c>
      <c r="C727" s="2">
        <v>0.71805555555555556</v>
      </c>
      <c r="D727" s="2">
        <v>0.74513888888888891</v>
      </c>
      <c r="E727" s="124">
        <v>2.7083333333333348E-2</v>
      </c>
      <c r="F727" s="15" t="s">
        <v>144</v>
      </c>
      <c r="G727" s="15"/>
      <c r="H727" s="15" t="s">
        <v>144</v>
      </c>
      <c r="I727" s="152"/>
    </row>
    <row r="728" spans="2:9" x14ac:dyDescent="0.15">
      <c r="B728" s="127">
        <v>42840</v>
      </c>
      <c r="C728" s="2">
        <v>0.74583333333333324</v>
      </c>
      <c r="D728" s="2">
        <v>0.7631944444444444</v>
      </c>
      <c r="E728" s="124">
        <v>1.736111111111116E-2</v>
      </c>
      <c r="F728" s="15" t="s">
        <v>144</v>
      </c>
      <c r="G728" s="15"/>
      <c r="H728" s="15" t="s">
        <v>144</v>
      </c>
      <c r="I728" s="152"/>
    </row>
    <row r="729" spans="2:9" x14ac:dyDescent="0.15">
      <c r="B729" s="127">
        <v>42840</v>
      </c>
      <c r="C729" s="2">
        <v>0.76388888888888884</v>
      </c>
      <c r="D729" s="2">
        <v>0.76736111111111116</v>
      </c>
      <c r="E729" s="124">
        <v>3.4722222222223209E-3</v>
      </c>
      <c r="F729" s="15" t="s">
        <v>144</v>
      </c>
      <c r="G729" s="15"/>
      <c r="H729" s="15" t="s">
        <v>144</v>
      </c>
      <c r="I729" s="152"/>
    </row>
    <row r="730" spans="2:9" x14ac:dyDescent="0.15">
      <c r="B730" s="127">
        <v>42840</v>
      </c>
      <c r="C730" s="2">
        <v>0.7680555555555556</v>
      </c>
      <c r="D730" s="2">
        <v>0.77777777777777779</v>
      </c>
      <c r="E730" s="124">
        <v>9.7222222222221877E-3</v>
      </c>
      <c r="F730" s="15" t="s">
        <v>144</v>
      </c>
      <c r="G730" s="15"/>
      <c r="H730" s="15" t="s">
        <v>144</v>
      </c>
      <c r="I730" s="152"/>
    </row>
    <row r="731" spans="2:9" x14ac:dyDescent="0.15">
      <c r="B731" s="127">
        <v>42841</v>
      </c>
      <c r="C731" s="2">
        <v>0.20902777777777778</v>
      </c>
      <c r="D731" s="2"/>
      <c r="E731" s="124"/>
      <c r="F731" s="15" t="s">
        <v>144</v>
      </c>
      <c r="G731" s="15" t="s">
        <v>141</v>
      </c>
      <c r="H731" s="15"/>
      <c r="I731" s="152"/>
    </row>
    <row r="732" spans="2:9" x14ac:dyDescent="0.15">
      <c r="B732" s="127">
        <v>42841</v>
      </c>
      <c r="C732" s="2">
        <v>0.20902777777777778</v>
      </c>
      <c r="D732" s="2">
        <v>0.24305555555555555</v>
      </c>
      <c r="E732" s="124">
        <v>3.4027777777777768E-2</v>
      </c>
      <c r="F732" s="15" t="s">
        <v>144</v>
      </c>
      <c r="G732" s="15"/>
      <c r="H732" s="15" t="s">
        <v>144</v>
      </c>
      <c r="I732" s="152"/>
    </row>
    <row r="733" spans="2:9" x14ac:dyDescent="0.15">
      <c r="B733" s="127">
        <v>42841</v>
      </c>
      <c r="C733" s="2">
        <v>0.24305555555555555</v>
      </c>
      <c r="D733" s="2"/>
      <c r="E733" s="124"/>
      <c r="F733" s="15" t="s">
        <v>144</v>
      </c>
      <c r="G733" s="15" t="s">
        <v>142</v>
      </c>
      <c r="H733" s="15"/>
      <c r="I733" s="152"/>
    </row>
    <row r="734" spans="2:9" x14ac:dyDescent="0.15">
      <c r="B734" s="127">
        <v>42841</v>
      </c>
      <c r="C734" s="2">
        <v>0.32916666666666666</v>
      </c>
      <c r="D734" s="2"/>
      <c r="E734" s="124"/>
      <c r="F734" s="15" t="s">
        <v>144</v>
      </c>
      <c r="G734" s="15" t="s">
        <v>141</v>
      </c>
      <c r="H734" s="15"/>
      <c r="I734" s="152"/>
    </row>
    <row r="735" spans="2:9" x14ac:dyDescent="0.15">
      <c r="B735" s="127">
        <v>42841</v>
      </c>
      <c r="C735" s="2">
        <v>0.3298611111111111</v>
      </c>
      <c r="D735" s="2"/>
      <c r="E735" s="124"/>
      <c r="F735" s="15" t="s">
        <v>144</v>
      </c>
      <c r="G735" s="15" t="s">
        <v>142</v>
      </c>
      <c r="H735" s="15"/>
      <c r="I735" s="152"/>
    </row>
    <row r="736" spans="2:9" x14ac:dyDescent="0.15">
      <c r="B736" s="127">
        <v>42841</v>
      </c>
      <c r="C736" s="2">
        <v>0.33055555555555555</v>
      </c>
      <c r="D736" s="2"/>
      <c r="E736" s="124"/>
      <c r="F736" s="15" t="s">
        <v>144</v>
      </c>
      <c r="G736" s="15" t="s">
        <v>141</v>
      </c>
      <c r="H736" s="15"/>
      <c r="I736" s="152"/>
    </row>
    <row r="737" spans="2:9" x14ac:dyDescent="0.15">
      <c r="B737" s="127">
        <v>42841</v>
      </c>
      <c r="C737" s="2">
        <v>0.33194444444444443</v>
      </c>
      <c r="D737" s="2"/>
      <c r="E737" s="124"/>
      <c r="F737" s="15" t="s">
        <v>144</v>
      </c>
      <c r="G737" s="15" t="s">
        <v>142</v>
      </c>
      <c r="H737" s="15"/>
      <c r="I737" s="152"/>
    </row>
    <row r="738" spans="2:9" x14ac:dyDescent="0.15">
      <c r="B738" s="127">
        <v>42841</v>
      </c>
      <c r="C738" s="2">
        <v>0.33402777777777781</v>
      </c>
      <c r="D738" s="2"/>
      <c r="E738" s="124"/>
      <c r="F738" s="15" t="s">
        <v>144</v>
      </c>
      <c r="G738" s="15" t="s">
        <v>141</v>
      </c>
      <c r="H738" s="15"/>
      <c r="I738" s="152"/>
    </row>
    <row r="739" spans="2:9" x14ac:dyDescent="0.15">
      <c r="B739" s="127">
        <v>42841</v>
      </c>
      <c r="C739" s="2">
        <v>0.3347222222222222</v>
      </c>
      <c r="D739" s="2"/>
      <c r="E739" s="124"/>
      <c r="F739" s="15" t="s">
        <v>144</v>
      </c>
      <c r="G739" s="15" t="s">
        <v>142</v>
      </c>
      <c r="H739" s="15"/>
      <c r="I739" s="152"/>
    </row>
    <row r="740" spans="2:9" x14ac:dyDescent="0.15">
      <c r="B740" s="127">
        <v>42841</v>
      </c>
      <c r="C740" s="2">
        <v>0.33611111111111108</v>
      </c>
      <c r="D740" s="2"/>
      <c r="E740" s="124"/>
      <c r="F740" s="15" t="s">
        <v>144</v>
      </c>
      <c r="G740" s="15" t="s">
        <v>141</v>
      </c>
      <c r="H740" s="15" t="s">
        <v>165</v>
      </c>
      <c r="I740" s="152"/>
    </row>
    <row r="741" spans="2:9" x14ac:dyDescent="0.15">
      <c r="B741" s="127">
        <v>42841</v>
      </c>
      <c r="C741" s="2">
        <v>0.33680555555555558</v>
      </c>
      <c r="D741" s="2">
        <v>0.3888888888888889</v>
      </c>
      <c r="E741" s="124">
        <v>5.2083333333333315E-2</v>
      </c>
      <c r="F741" s="15" t="s">
        <v>144</v>
      </c>
      <c r="G741" s="15"/>
      <c r="H741" s="15" t="s">
        <v>144</v>
      </c>
      <c r="I741" s="152"/>
    </row>
    <row r="742" spans="2:9" x14ac:dyDescent="0.15">
      <c r="B742" s="127">
        <v>42841</v>
      </c>
      <c r="C742" s="2">
        <v>0.38958333333333334</v>
      </c>
      <c r="D742" s="2">
        <v>0.41666666666666669</v>
      </c>
      <c r="E742" s="124">
        <v>2.7083333333333348E-2</v>
      </c>
      <c r="F742" s="15" t="s">
        <v>144</v>
      </c>
      <c r="G742" s="15"/>
      <c r="H742" s="15" t="s">
        <v>144</v>
      </c>
      <c r="I742" s="152"/>
    </row>
    <row r="743" spans="2:9" x14ac:dyDescent="0.15">
      <c r="B743" s="127">
        <v>42841</v>
      </c>
      <c r="C743" s="2">
        <v>0.41666666666666669</v>
      </c>
      <c r="D743" s="2"/>
      <c r="E743" s="124"/>
      <c r="F743" s="15" t="s">
        <v>144</v>
      </c>
      <c r="G743" s="15" t="s">
        <v>142</v>
      </c>
      <c r="H743" s="15"/>
      <c r="I743" s="152"/>
    </row>
    <row r="744" spans="2:9" x14ac:dyDescent="0.15">
      <c r="B744" s="127">
        <v>42841</v>
      </c>
      <c r="C744" s="2">
        <v>0.51458333333333328</v>
      </c>
      <c r="D744" s="2"/>
      <c r="E744" s="124"/>
      <c r="F744" s="15" t="s">
        <v>144</v>
      </c>
      <c r="G744" s="15" t="s">
        <v>141</v>
      </c>
      <c r="H744" s="15"/>
      <c r="I744" s="152"/>
    </row>
    <row r="745" spans="2:9" x14ac:dyDescent="0.15">
      <c r="B745" s="127">
        <v>42841</v>
      </c>
      <c r="C745" s="2">
        <v>0.51597222222222217</v>
      </c>
      <c r="D745" s="2">
        <v>0.5708333333333333</v>
      </c>
      <c r="E745" s="124">
        <v>5.4861111111111138E-2</v>
      </c>
      <c r="F745" s="15" t="s">
        <v>144</v>
      </c>
      <c r="G745" s="15"/>
      <c r="H745" s="15" t="s">
        <v>144</v>
      </c>
      <c r="I745" s="152"/>
    </row>
    <row r="746" spans="2:9" x14ac:dyDescent="0.15">
      <c r="B746" s="127">
        <v>42841</v>
      </c>
      <c r="C746" s="2">
        <v>0.57152777777777775</v>
      </c>
      <c r="D746" s="2">
        <v>0.59027777777777779</v>
      </c>
      <c r="E746" s="124">
        <v>1.8750000000000044E-2</v>
      </c>
      <c r="F746" s="15" t="s">
        <v>144</v>
      </c>
      <c r="G746" s="15"/>
      <c r="H746" s="15" t="s">
        <v>144</v>
      </c>
      <c r="I746" s="152"/>
    </row>
    <row r="747" spans="2:9" x14ac:dyDescent="0.15">
      <c r="B747" s="127">
        <v>42841</v>
      </c>
      <c r="C747" s="2">
        <v>0.59027777777777779</v>
      </c>
      <c r="D747" s="2"/>
      <c r="E747" s="124"/>
      <c r="F747" s="15" t="s">
        <v>144</v>
      </c>
      <c r="G747" s="15" t="s">
        <v>142</v>
      </c>
      <c r="H747" s="15"/>
      <c r="I747" s="152"/>
    </row>
    <row r="748" spans="2:9" x14ac:dyDescent="0.15">
      <c r="B748" s="127">
        <v>42841</v>
      </c>
      <c r="C748" s="2">
        <v>0.6645833333333333</v>
      </c>
      <c r="D748" s="2"/>
      <c r="E748" s="124"/>
      <c r="F748" s="15" t="s">
        <v>144</v>
      </c>
      <c r="G748" s="15" t="s">
        <v>141</v>
      </c>
      <c r="H748" s="15"/>
      <c r="I748" s="152"/>
    </row>
    <row r="749" spans="2:9" x14ac:dyDescent="0.15">
      <c r="B749" s="127">
        <v>42841</v>
      </c>
      <c r="C749" s="2">
        <v>0.6694444444444444</v>
      </c>
      <c r="D749" s="2"/>
      <c r="E749" s="124"/>
      <c r="F749" s="15" t="s">
        <v>144</v>
      </c>
      <c r="G749" s="15" t="s">
        <v>142</v>
      </c>
      <c r="H749" s="15"/>
      <c r="I749" s="152"/>
    </row>
    <row r="750" spans="2:9" x14ac:dyDescent="0.15">
      <c r="B750" s="127">
        <v>42841</v>
      </c>
      <c r="C750" s="2">
        <v>0.77013888888888893</v>
      </c>
      <c r="D750" s="2">
        <v>0.78680555555555554</v>
      </c>
      <c r="E750" s="124">
        <v>1.6666666666666607E-2</v>
      </c>
      <c r="F750" s="15" t="s">
        <v>144</v>
      </c>
      <c r="G750" s="15" t="s">
        <v>141</v>
      </c>
      <c r="H750" s="15"/>
      <c r="I750" s="152"/>
    </row>
    <row r="751" spans="2:9" x14ac:dyDescent="0.15">
      <c r="B751" s="127">
        <v>42841</v>
      </c>
      <c r="C751" s="2">
        <v>0.77083333333333337</v>
      </c>
      <c r="D751" s="2">
        <v>0.77708333333333324</v>
      </c>
      <c r="E751" s="124">
        <v>6.2499999999998668E-3</v>
      </c>
      <c r="F751" s="15" t="s">
        <v>144</v>
      </c>
      <c r="G751" s="15"/>
      <c r="H751" s="15" t="s">
        <v>144</v>
      </c>
      <c r="I751" s="152"/>
    </row>
    <row r="752" spans="2:9" x14ac:dyDescent="0.15">
      <c r="B752" s="127">
        <v>42841</v>
      </c>
      <c r="C752" s="2">
        <v>0.77777777777777779</v>
      </c>
      <c r="D752" s="2">
        <v>0.78472222222222221</v>
      </c>
      <c r="E752" s="124">
        <v>6.9444444444444198E-3</v>
      </c>
      <c r="F752" s="15" t="s">
        <v>144</v>
      </c>
      <c r="G752" s="15"/>
      <c r="H752" s="15" t="s">
        <v>144</v>
      </c>
      <c r="I752" s="152"/>
    </row>
    <row r="753" spans="2:9" x14ac:dyDescent="0.15">
      <c r="B753" s="127">
        <v>42841</v>
      </c>
      <c r="C753" s="2">
        <v>0.78472222222222221</v>
      </c>
      <c r="D753" s="2">
        <v>0.78680555555555554</v>
      </c>
      <c r="E753" s="124">
        <v>2.0833333333333259E-3</v>
      </c>
      <c r="F753" s="15" t="s">
        <v>144</v>
      </c>
      <c r="G753" s="15"/>
      <c r="H753" s="15" t="s">
        <v>144</v>
      </c>
      <c r="I753" s="152"/>
    </row>
    <row r="754" spans="2:9" x14ac:dyDescent="0.15">
      <c r="B754" s="127">
        <v>42842</v>
      </c>
      <c r="C754" s="2">
        <v>0.29236111111111113</v>
      </c>
      <c r="D754" s="2"/>
      <c r="E754" s="124"/>
      <c r="F754" s="15" t="s">
        <v>144</v>
      </c>
      <c r="G754" s="15" t="s">
        <v>141</v>
      </c>
      <c r="H754" s="15"/>
      <c r="I754" s="152"/>
    </row>
    <row r="755" spans="2:9" x14ac:dyDescent="0.15">
      <c r="B755" s="127">
        <v>42842</v>
      </c>
      <c r="C755" s="2">
        <v>0.29583333333333334</v>
      </c>
      <c r="D755" s="2">
        <v>0.2986111111111111</v>
      </c>
      <c r="E755" s="124">
        <v>2.7777777777777679E-3</v>
      </c>
      <c r="F755" s="15" t="s">
        <v>144</v>
      </c>
      <c r="G755" s="15"/>
      <c r="H755" s="15" t="s">
        <v>144</v>
      </c>
      <c r="I755" s="152"/>
    </row>
    <row r="756" spans="2:9" x14ac:dyDescent="0.15">
      <c r="B756" s="127">
        <v>42842</v>
      </c>
      <c r="C756" s="2">
        <v>0.29930555555555555</v>
      </c>
      <c r="D756" s="2">
        <v>0.37986111111111115</v>
      </c>
      <c r="E756" s="124">
        <v>8.0555555555555602E-2</v>
      </c>
      <c r="F756" s="15" t="s">
        <v>144</v>
      </c>
      <c r="G756" s="15"/>
      <c r="H756" s="15" t="s">
        <v>144</v>
      </c>
      <c r="I756" s="152"/>
    </row>
    <row r="757" spans="2:9" x14ac:dyDescent="0.15">
      <c r="B757" s="127">
        <v>42842</v>
      </c>
      <c r="C757" s="2">
        <v>0.38055555555555554</v>
      </c>
      <c r="D757" s="2"/>
      <c r="E757" s="124"/>
      <c r="F757" s="15" t="s">
        <v>144</v>
      </c>
      <c r="G757" s="15"/>
      <c r="H757" s="15" t="s">
        <v>192</v>
      </c>
      <c r="I757" s="152" t="s">
        <v>193</v>
      </c>
    </row>
    <row r="758" spans="2:9" x14ac:dyDescent="0.15">
      <c r="B758" s="127">
        <v>42842</v>
      </c>
      <c r="C758" s="2">
        <v>0.3840277777777778</v>
      </c>
      <c r="D758" s="2">
        <v>0.42291666666666666</v>
      </c>
      <c r="E758" s="124">
        <v>3.8888888888888862E-2</v>
      </c>
      <c r="F758" s="15" t="s">
        <v>144</v>
      </c>
      <c r="G758" s="15"/>
      <c r="H758" s="15" t="s">
        <v>144</v>
      </c>
      <c r="I758" s="152"/>
    </row>
    <row r="759" spans="2:9" x14ac:dyDescent="0.15">
      <c r="B759" s="127">
        <v>42842</v>
      </c>
      <c r="C759" s="2">
        <v>0.43194444444444446</v>
      </c>
      <c r="D759" s="2"/>
      <c r="E759" s="124"/>
      <c r="F759" s="15" t="s">
        <v>144</v>
      </c>
      <c r="G759" s="15" t="s">
        <v>142</v>
      </c>
      <c r="H759" s="15"/>
      <c r="I759" s="152"/>
    </row>
    <row r="760" spans="2:9" x14ac:dyDescent="0.15">
      <c r="B760" s="127">
        <v>42842</v>
      </c>
      <c r="C760" s="2">
        <v>0.43541666666666662</v>
      </c>
      <c r="D760" s="2"/>
      <c r="E760" s="124"/>
      <c r="F760" s="15" t="s">
        <v>144</v>
      </c>
      <c r="G760" s="15" t="s">
        <v>141</v>
      </c>
      <c r="H760" s="15" t="s">
        <v>165</v>
      </c>
      <c r="I760" s="152"/>
    </row>
    <row r="761" spans="2:9" x14ac:dyDescent="0.15">
      <c r="B761" s="127">
        <v>42842</v>
      </c>
      <c r="C761" s="2">
        <v>0.4597222222222222</v>
      </c>
      <c r="D761" s="2"/>
      <c r="E761" s="124"/>
      <c r="F761" s="15" t="s">
        <v>144</v>
      </c>
      <c r="G761" s="15" t="s">
        <v>142</v>
      </c>
      <c r="H761" s="15"/>
      <c r="I761" s="152"/>
    </row>
    <row r="762" spans="2:9" x14ac:dyDescent="0.15">
      <c r="B762" s="127">
        <v>42842</v>
      </c>
      <c r="C762" s="2">
        <v>0.46458333333333335</v>
      </c>
      <c r="D762" s="2"/>
      <c r="E762" s="124"/>
      <c r="F762" s="15" t="s">
        <v>144</v>
      </c>
      <c r="G762" s="15" t="s">
        <v>141</v>
      </c>
      <c r="H762" s="15" t="s">
        <v>165</v>
      </c>
      <c r="I762" s="152"/>
    </row>
    <row r="763" spans="2:9" x14ac:dyDescent="0.15">
      <c r="B763" s="127">
        <v>42842</v>
      </c>
      <c r="C763" s="2">
        <v>0.49027777777777781</v>
      </c>
      <c r="D763" s="2"/>
      <c r="E763" s="124"/>
      <c r="F763" s="15" t="s">
        <v>144</v>
      </c>
      <c r="G763" s="15"/>
      <c r="H763" s="15" t="s">
        <v>192</v>
      </c>
      <c r="I763" s="152"/>
    </row>
    <row r="764" spans="2:9" x14ac:dyDescent="0.15">
      <c r="B764" s="127">
        <v>42842</v>
      </c>
      <c r="C764" s="2">
        <v>0.49305555555555558</v>
      </c>
      <c r="D764" s="2">
        <v>0.49444444444444446</v>
      </c>
      <c r="E764" s="124">
        <v>1.388888888888884E-3</v>
      </c>
      <c r="F764" s="15" t="s">
        <v>144</v>
      </c>
      <c r="G764" s="15"/>
      <c r="H764" s="15" t="s">
        <v>144</v>
      </c>
      <c r="I764" s="152"/>
    </row>
    <row r="765" spans="2:9" x14ac:dyDescent="0.15">
      <c r="B765" s="127">
        <v>42842</v>
      </c>
      <c r="C765" s="2">
        <v>0.49513888888888885</v>
      </c>
      <c r="D765" s="2">
        <v>0.5444444444444444</v>
      </c>
      <c r="E765" s="124">
        <v>4.9305555555555547E-2</v>
      </c>
      <c r="F765" s="15" t="s">
        <v>144</v>
      </c>
      <c r="G765" s="15"/>
      <c r="H765" s="15" t="s">
        <v>144</v>
      </c>
      <c r="I765" s="152"/>
    </row>
    <row r="766" spans="2:9" x14ac:dyDescent="0.15">
      <c r="B766" s="127">
        <v>42842</v>
      </c>
      <c r="C766" s="2">
        <v>0.5444444444444444</v>
      </c>
      <c r="D766" s="2"/>
      <c r="E766" s="124"/>
      <c r="F766" s="15" t="s">
        <v>144</v>
      </c>
      <c r="G766" s="15"/>
      <c r="H766" s="15" t="s">
        <v>192</v>
      </c>
      <c r="I766" s="152"/>
    </row>
    <row r="767" spans="2:9" x14ac:dyDescent="0.15">
      <c r="B767" s="127">
        <v>42842</v>
      </c>
      <c r="C767" s="2">
        <v>0.54791666666666672</v>
      </c>
      <c r="D767" s="2">
        <v>0.64097222222222217</v>
      </c>
      <c r="E767" s="124">
        <v>9.3055555555555447E-2</v>
      </c>
      <c r="F767" s="15" t="s">
        <v>144</v>
      </c>
      <c r="G767" s="15"/>
      <c r="H767" s="15" t="s">
        <v>144</v>
      </c>
      <c r="I767" s="152"/>
    </row>
    <row r="768" spans="2:9" x14ac:dyDescent="0.15">
      <c r="B768" s="127">
        <v>42842</v>
      </c>
      <c r="C768" s="2">
        <v>0.64166666666666672</v>
      </c>
      <c r="D768" s="2"/>
      <c r="E768" s="124"/>
      <c r="F768" s="15" t="s">
        <v>144</v>
      </c>
      <c r="G768" s="15"/>
      <c r="H768" s="15" t="s">
        <v>192</v>
      </c>
      <c r="I768" s="152"/>
    </row>
    <row r="769" spans="2:9" x14ac:dyDescent="0.15">
      <c r="B769" s="127">
        <v>42842</v>
      </c>
      <c r="C769" s="2">
        <v>0.6430555555555556</v>
      </c>
      <c r="D769" s="2">
        <v>0.66736111111111107</v>
      </c>
      <c r="E769" s="124">
        <v>2.4305555555555469E-2</v>
      </c>
      <c r="F769" s="15" t="s">
        <v>144</v>
      </c>
      <c r="G769" s="15"/>
      <c r="H769" s="15" t="s">
        <v>144</v>
      </c>
      <c r="I769" s="152"/>
    </row>
    <row r="770" spans="2:9" x14ac:dyDescent="0.15">
      <c r="B770" s="127">
        <v>42842</v>
      </c>
      <c r="C770" s="2">
        <v>0.66736111111111107</v>
      </c>
      <c r="D770" s="2"/>
      <c r="E770" s="124"/>
      <c r="F770" s="15" t="s">
        <v>144</v>
      </c>
      <c r="G770" s="15" t="s">
        <v>142</v>
      </c>
      <c r="H770" s="15"/>
      <c r="I770" s="152"/>
    </row>
    <row r="771" spans="2:9" x14ac:dyDescent="0.15">
      <c r="B771" s="127">
        <v>42843</v>
      </c>
      <c r="C771" s="2">
        <v>0.20833333333333334</v>
      </c>
      <c r="D771" s="2"/>
      <c r="E771" s="124"/>
      <c r="F771" s="15" t="s">
        <v>144</v>
      </c>
      <c r="G771" s="15" t="s">
        <v>141</v>
      </c>
      <c r="H771" s="15"/>
      <c r="I771" s="152"/>
    </row>
    <row r="772" spans="2:9" x14ac:dyDescent="0.15">
      <c r="B772" s="127">
        <v>42843</v>
      </c>
      <c r="C772" s="2">
        <v>0.20833333333333334</v>
      </c>
      <c r="D772" s="2">
        <v>0.26944444444444443</v>
      </c>
      <c r="E772" s="124">
        <v>6.1111111111111088E-2</v>
      </c>
      <c r="F772" s="15" t="s">
        <v>144</v>
      </c>
      <c r="G772" s="15"/>
      <c r="H772" s="15" t="s">
        <v>144</v>
      </c>
      <c r="I772" s="152"/>
    </row>
    <row r="773" spans="2:9" x14ac:dyDescent="0.15">
      <c r="B773" s="127">
        <v>42843</v>
      </c>
      <c r="C773" s="2">
        <v>0.27013888888888887</v>
      </c>
      <c r="D773" s="2">
        <v>0.28958333333333336</v>
      </c>
      <c r="E773" s="124">
        <v>1.9444444444444486E-2</v>
      </c>
      <c r="F773" s="15" t="s">
        <v>144</v>
      </c>
      <c r="G773" s="15"/>
      <c r="H773" s="15" t="s">
        <v>144</v>
      </c>
      <c r="I773" s="152"/>
    </row>
    <row r="774" spans="2:9" x14ac:dyDescent="0.15">
      <c r="B774" s="127">
        <v>42843</v>
      </c>
      <c r="C774" s="2">
        <v>0.28958333333333336</v>
      </c>
      <c r="D774" s="2"/>
      <c r="E774" s="124"/>
      <c r="F774" s="15" t="s">
        <v>144</v>
      </c>
      <c r="G774" s="15" t="s">
        <v>142</v>
      </c>
      <c r="H774" s="15"/>
      <c r="I774" s="152"/>
    </row>
    <row r="775" spans="2:9" x14ac:dyDescent="0.15">
      <c r="B775" s="127">
        <v>42843</v>
      </c>
      <c r="C775" s="2">
        <v>0.35416666666666669</v>
      </c>
      <c r="D775" s="2"/>
      <c r="E775" s="124"/>
      <c r="F775" s="15" t="s">
        <v>144</v>
      </c>
      <c r="G775" s="15" t="s">
        <v>141</v>
      </c>
      <c r="H775" s="15"/>
      <c r="I775" s="152"/>
    </row>
    <row r="776" spans="2:9" x14ac:dyDescent="0.15">
      <c r="B776" s="127">
        <v>42843</v>
      </c>
      <c r="C776" s="2">
        <v>0.35694444444444445</v>
      </c>
      <c r="D776" s="2">
        <v>0.35833333333333334</v>
      </c>
      <c r="E776" s="124">
        <v>1.388888888888884E-3</v>
      </c>
      <c r="F776" s="15" t="s">
        <v>144</v>
      </c>
      <c r="G776" s="15"/>
      <c r="H776" s="15" t="s">
        <v>144</v>
      </c>
      <c r="I776" s="152"/>
    </row>
    <row r="777" spans="2:9" x14ac:dyDescent="0.15">
      <c r="B777" s="127">
        <v>42843</v>
      </c>
      <c r="C777" s="2">
        <v>0.35902777777777778</v>
      </c>
      <c r="D777" s="2">
        <v>0.36041666666666666</v>
      </c>
      <c r="E777" s="124">
        <v>1.388888888888884E-3</v>
      </c>
      <c r="F777" s="15" t="s">
        <v>144</v>
      </c>
      <c r="G777" s="15"/>
      <c r="H777" s="15" t="s">
        <v>144</v>
      </c>
      <c r="I777" s="152"/>
    </row>
    <row r="778" spans="2:9" x14ac:dyDescent="0.15">
      <c r="B778" s="127">
        <v>42843</v>
      </c>
      <c r="C778" s="2">
        <v>0.3611111111111111</v>
      </c>
      <c r="D778" s="2">
        <v>0.39166666666666666</v>
      </c>
      <c r="E778" s="124">
        <v>3.0555555555555558E-2</v>
      </c>
      <c r="F778" s="15" t="s">
        <v>144</v>
      </c>
      <c r="G778" s="15"/>
      <c r="H778" s="15" t="s">
        <v>144</v>
      </c>
      <c r="I778" s="152"/>
    </row>
    <row r="779" spans="2:9" x14ac:dyDescent="0.15">
      <c r="B779" s="127">
        <v>42843</v>
      </c>
      <c r="C779" s="2">
        <v>0.3923611111111111</v>
      </c>
      <c r="D779" s="2">
        <v>0.4368055555555555</v>
      </c>
      <c r="E779" s="124">
        <v>4.4444444444444398E-2</v>
      </c>
      <c r="F779" s="15" t="s">
        <v>144</v>
      </c>
      <c r="G779" s="15"/>
      <c r="H779" s="15" t="s">
        <v>144</v>
      </c>
      <c r="I779" s="152"/>
    </row>
    <row r="780" spans="2:9" x14ac:dyDescent="0.15">
      <c r="B780" s="127">
        <v>42843</v>
      </c>
      <c r="C780" s="2">
        <v>0.4368055555555555</v>
      </c>
      <c r="D780" s="2"/>
      <c r="E780" s="124"/>
      <c r="F780" s="15" t="s">
        <v>144</v>
      </c>
      <c r="G780" s="15"/>
      <c r="H780" s="15" t="s">
        <v>192</v>
      </c>
      <c r="I780" s="152" t="s">
        <v>194</v>
      </c>
    </row>
    <row r="781" spans="2:9" x14ac:dyDescent="0.15">
      <c r="B781" s="127">
        <v>42843</v>
      </c>
      <c r="C781" s="2">
        <v>0.44097222222222227</v>
      </c>
      <c r="D781" s="2">
        <v>0.45624999999999999</v>
      </c>
      <c r="E781" s="124">
        <v>1.5277777777777724E-2</v>
      </c>
      <c r="F781" s="15" t="s">
        <v>144</v>
      </c>
      <c r="G781" s="15"/>
      <c r="H781" s="15" t="s">
        <v>144</v>
      </c>
      <c r="I781" s="152"/>
    </row>
    <row r="782" spans="2:9" x14ac:dyDescent="0.15">
      <c r="B782" s="127">
        <v>42843</v>
      </c>
      <c r="C782" s="2">
        <v>0.4916666666666667</v>
      </c>
      <c r="D782" s="2"/>
      <c r="E782" s="124"/>
      <c r="F782" s="15" t="s">
        <v>144</v>
      </c>
      <c r="G782" s="15" t="s">
        <v>142</v>
      </c>
      <c r="H782" s="15"/>
      <c r="I782" s="152"/>
    </row>
    <row r="783" spans="2:9" x14ac:dyDescent="0.15">
      <c r="B783" s="127">
        <v>42843</v>
      </c>
      <c r="C783" s="2">
        <v>0.49374999999999997</v>
      </c>
      <c r="D783" s="2"/>
      <c r="E783" s="124"/>
      <c r="F783" s="15" t="s">
        <v>144</v>
      </c>
      <c r="G783" s="15" t="s">
        <v>141</v>
      </c>
      <c r="H783" s="15" t="s">
        <v>165</v>
      </c>
      <c r="I783" s="152"/>
    </row>
    <row r="784" spans="2:9" x14ac:dyDescent="0.15">
      <c r="B784" s="127">
        <v>42843</v>
      </c>
      <c r="C784" s="2">
        <v>0.49583333333333335</v>
      </c>
      <c r="D784" s="2"/>
      <c r="E784" s="124"/>
      <c r="F784" s="15" t="s">
        <v>144</v>
      </c>
      <c r="G784" s="15" t="s">
        <v>142</v>
      </c>
      <c r="H784" s="15"/>
      <c r="I784" s="152"/>
    </row>
    <row r="785" spans="2:9" x14ac:dyDescent="0.15">
      <c r="B785" s="127">
        <v>42843</v>
      </c>
      <c r="C785" s="2">
        <v>0.5</v>
      </c>
      <c r="D785" s="2"/>
      <c r="E785" s="124"/>
      <c r="F785" s="15" t="s">
        <v>144</v>
      </c>
      <c r="G785" s="15" t="s">
        <v>141</v>
      </c>
      <c r="H785" s="15" t="s">
        <v>165</v>
      </c>
      <c r="I785" s="152"/>
    </row>
    <row r="786" spans="2:9" x14ac:dyDescent="0.15">
      <c r="B786" s="127">
        <v>42843</v>
      </c>
      <c r="C786" s="2">
        <v>0.50555555555555554</v>
      </c>
      <c r="D786" s="2"/>
      <c r="E786" s="124"/>
      <c r="F786" s="15" t="s">
        <v>144</v>
      </c>
      <c r="G786" s="15"/>
      <c r="H786" s="15" t="s">
        <v>192</v>
      </c>
      <c r="I786" s="152" t="s">
        <v>194</v>
      </c>
    </row>
    <row r="787" spans="2:9" x14ac:dyDescent="0.15">
      <c r="B787" s="127">
        <v>42843</v>
      </c>
      <c r="C787" s="2">
        <v>0.50902777777777775</v>
      </c>
      <c r="D787" s="2">
        <v>0.51458333333333328</v>
      </c>
      <c r="E787" s="124">
        <v>5.5555555555555358E-3</v>
      </c>
      <c r="F787" s="15" t="s">
        <v>144</v>
      </c>
      <c r="G787" s="15"/>
      <c r="H787" s="15" t="s">
        <v>144</v>
      </c>
      <c r="I787" s="152"/>
    </row>
    <row r="788" spans="2:9" x14ac:dyDescent="0.15">
      <c r="B788" s="127">
        <v>42843</v>
      </c>
      <c r="C788" s="2">
        <v>0.51458333333333328</v>
      </c>
      <c r="D788" s="2">
        <v>0.5493055555555556</v>
      </c>
      <c r="E788" s="124">
        <v>3.4722222222222321E-2</v>
      </c>
      <c r="F788" s="15" t="s">
        <v>144</v>
      </c>
      <c r="G788" s="15"/>
      <c r="H788" s="15" t="s">
        <v>144</v>
      </c>
      <c r="I788" s="152"/>
    </row>
    <row r="789" spans="2:9" x14ac:dyDescent="0.15">
      <c r="B789" s="127">
        <v>42843</v>
      </c>
      <c r="C789" s="2">
        <v>0.55208333333333337</v>
      </c>
      <c r="D789" s="2"/>
      <c r="E789" s="124"/>
      <c r="F789" s="15" t="s">
        <v>144</v>
      </c>
      <c r="G789" s="15"/>
      <c r="H789" s="15" t="s">
        <v>192</v>
      </c>
      <c r="I789" s="152"/>
    </row>
    <row r="790" spans="2:9" x14ac:dyDescent="0.15">
      <c r="B790" s="127">
        <v>42843</v>
      </c>
      <c r="C790" s="2">
        <v>0.55694444444444446</v>
      </c>
      <c r="D790" s="2">
        <v>0.58611111111111114</v>
      </c>
      <c r="E790" s="124">
        <v>2.9166666666666674E-2</v>
      </c>
      <c r="F790" s="15" t="s">
        <v>144</v>
      </c>
      <c r="G790" s="15"/>
      <c r="H790" s="15" t="s">
        <v>144</v>
      </c>
      <c r="I790" s="152"/>
    </row>
    <row r="791" spans="2:9" x14ac:dyDescent="0.15">
      <c r="B791" s="127">
        <v>42843</v>
      </c>
      <c r="C791" s="2">
        <v>0.58680555555555558</v>
      </c>
      <c r="D791" s="2"/>
      <c r="E791" s="124"/>
      <c r="F791" s="15" t="s">
        <v>144</v>
      </c>
      <c r="G791" s="15"/>
      <c r="H791" s="15" t="s">
        <v>192</v>
      </c>
      <c r="I791" s="152" t="s">
        <v>195</v>
      </c>
    </row>
    <row r="792" spans="2:9" x14ac:dyDescent="0.15">
      <c r="B792" s="127">
        <v>42843</v>
      </c>
      <c r="C792" s="2">
        <v>0.59305555555555556</v>
      </c>
      <c r="D792" s="2">
        <v>0.61944444444444446</v>
      </c>
      <c r="E792" s="124">
        <v>2.6388888888888906E-2</v>
      </c>
      <c r="F792" s="15" t="s">
        <v>144</v>
      </c>
      <c r="G792" s="15"/>
      <c r="H792" s="15" t="s">
        <v>144</v>
      </c>
      <c r="I792" s="152"/>
    </row>
    <row r="793" spans="2:9" x14ac:dyDescent="0.15">
      <c r="B793" s="127">
        <v>42843</v>
      </c>
      <c r="C793" s="2">
        <v>0.62013888888888891</v>
      </c>
      <c r="D793" s="2">
        <v>0.64374999999999993</v>
      </c>
      <c r="E793" s="124">
        <v>2.3611111111111027E-2</v>
      </c>
      <c r="F793" s="15" t="s">
        <v>144</v>
      </c>
      <c r="G793" s="15"/>
      <c r="H793" s="15" t="s">
        <v>144</v>
      </c>
      <c r="I793" s="152"/>
    </row>
    <row r="794" spans="2:9" x14ac:dyDescent="0.15">
      <c r="B794" s="127">
        <v>42843</v>
      </c>
      <c r="C794" s="2">
        <v>0.64513888888888882</v>
      </c>
      <c r="D794" s="2"/>
      <c r="E794" s="124"/>
      <c r="F794" s="15" t="s">
        <v>144</v>
      </c>
      <c r="G794" s="15" t="s">
        <v>142</v>
      </c>
      <c r="H794" s="15"/>
      <c r="I794" s="152"/>
    </row>
    <row r="795" spans="2:9" x14ac:dyDescent="0.15">
      <c r="B795" s="127">
        <v>42843</v>
      </c>
      <c r="C795" s="2">
        <v>0.75208333333333333</v>
      </c>
      <c r="D795" s="2">
        <v>0.79027777777777775</v>
      </c>
      <c r="E795" s="124">
        <v>3.819444444444442E-2</v>
      </c>
      <c r="F795" s="15" t="s">
        <v>144</v>
      </c>
      <c r="G795" s="15" t="s">
        <v>141</v>
      </c>
      <c r="H795" s="15"/>
      <c r="I795" s="152"/>
    </row>
    <row r="796" spans="2:9" x14ac:dyDescent="0.15">
      <c r="B796" s="127">
        <v>42843</v>
      </c>
      <c r="C796" s="2">
        <v>0.75277777777777777</v>
      </c>
      <c r="D796" s="2"/>
      <c r="E796" s="124"/>
      <c r="F796" s="15" t="s">
        <v>144</v>
      </c>
      <c r="G796" s="15"/>
      <c r="H796" s="15" t="s">
        <v>192</v>
      </c>
      <c r="I796" s="152"/>
    </row>
    <row r="797" spans="2:9" x14ac:dyDescent="0.15">
      <c r="B797" s="127">
        <v>42843</v>
      </c>
      <c r="C797" s="2">
        <v>0.75624999999999998</v>
      </c>
      <c r="D797" s="2">
        <v>0.76527777777777783</v>
      </c>
      <c r="E797" s="124">
        <v>9.0277777777778567E-3</v>
      </c>
      <c r="F797" s="15" t="s">
        <v>144</v>
      </c>
      <c r="G797" s="15"/>
      <c r="H797" s="15" t="s">
        <v>144</v>
      </c>
      <c r="I797" s="152"/>
    </row>
    <row r="798" spans="2:9" x14ac:dyDescent="0.15">
      <c r="B798" s="127">
        <v>42843</v>
      </c>
      <c r="C798" s="2">
        <v>0.76597222222222217</v>
      </c>
      <c r="D798" s="2">
        <v>0.76736111111111116</v>
      </c>
      <c r="E798" s="124">
        <v>1.388888888888995E-3</v>
      </c>
      <c r="F798" s="15" t="s">
        <v>144</v>
      </c>
      <c r="G798" s="15"/>
      <c r="H798" s="15" t="s">
        <v>144</v>
      </c>
      <c r="I798" s="152"/>
    </row>
    <row r="799" spans="2:9" x14ac:dyDescent="0.15">
      <c r="B799" s="127">
        <v>42843</v>
      </c>
      <c r="C799" s="2">
        <v>0.7680555555555556</v>
      </c>
      <c r="D799" s="2">
        <v>0.77222222222222225</v>
      </c>
      <c r="E799" s="124">
        <v>4.1666666666666519E-3</v>
      </c>
      <c r="F799" s="15" t="s">
        <v>144</v>
      </c>
      <c r="G799" s="15"/>
      <c r="H799" s="15" t="s">
        <v>144</v>
      </c>
      <c r="I799" s="152"/>
    </row>
    <row r="800" spans="2:9" x14ac:dyDescent="0.15">
      <c r="B800" s="127">
        <v>42843</v>
      </c>
      <c r="C800" s="2">
        <v>0.7729166666666667</v>
      </c>
      <c r="D800" s="2">
        <v>0.78749999999999998</v>
      </c>
      <c r="E800" s="124">
        <v>1.4583333333333282E-2</v>
      </c>
      <c r="F800" s="15" t="s">
        <v>144</v>
      </c>
      <c r="G800" s="15"/>
      <c r="H800" s="15" t="s">
        <v>144</v>
      </c>
      <c r="I800" s="152"/>
    </row>
    <row r="801" spans="2:9" x14ac:dyDescent="0.15">
      <c r="B801" s="127">
        <v>42843</v>
      </c>
      <c r="C801" s="2">
        <v>0.78819444444444453</v>
      </c>
      <c r="D801" s="2">
        <v>0.79027777777777775</v>
      </c>
      <c r="E801" s="124">
        <v>2.0833333333332149E-3</v>
      </c>
      <c r="F801" s="15" t="s">
        <v>144</v>
      </c>
      <c r="G801" s="15"/>
      <c r="H801" s="15" t="s">
        <v>144</v>
      </c>
      <c r="I801" s="152"/>
    </row>
    <row r="802" spans="2:9" x14ac:dyDescent="0.15">
      <c r="B802" s="127">
        <v>42844</v>
      </c>
      <c r="C802" s="2">
        <v>0.20486111111111113</v>
      </c>
      <c r="D802" s="2"/>
      <c r="E802" s="124"/>
      <c r="F802" s="15" t="s">
        <v>144</v>
      </c>
      <c r="G802" s="15" t="s">
        <v>141</v>
      </c>
      <c r="H802" s="15"/>
      <c r="I802" s="152"/>
    </row>
    <row r="803" spans="2:9" x14ac:dyDescent="0.15">
      <c r="B803" s="127">
        <v>42844</v>
      </c>
      <c r="C803" s="2">
        <v>0.20486111111111113</v>
      </c>
      <c r="D803" s="2">
        <v>0.21875</v>
      </c>
      <c r="E803" s="124">
        <v>1.3888888888888867E-2</v>
      </c>
      <c r="F803" s="15" t="s">
        <v>144</v>
      </c>
      <c r="G803" s="15"/>
      <c r="H803" s="15" t="s">
        <v>144</v>
      </c>
      <c r="I803" s="152"/>
    </row>
    <row r="804" spans="2:9" x14ac:dyDescent="0.15">
      <c r="B804" s="127">
        <v>42844</v>
      </c>
      <c r="C804" s="2">
        <v>0.21944444444444444</v>
      </c>
      <c r="D804" s="2">
        <v>0.25486111111111109</v>
      </c>
      <c r="E804" s="124">
        <v>3.5416666666666652E-2</v>
      </c>
      <c r="F804" s="15" t="s">
        <v>144</v>
      </c>
      <c r="G804" s="15"/>
      <c r="H804" s="15" t="s">
        <v>144</v>
      </c>
      <c r="I804" s="152"/>
    </row>
    <row r="805" spans="2:9" x14ac:dyDescent="0.15">
      <c r="B805" s="127">
        <v>42844</v>
      </c>
      <c r="C805" s="2">
        <v>0.2590277777777778</v>
      </c>
      <c r="D805" s="2">
        <v>0.26111111111111113</v>
      </c>
      <c r="E805" s="124">
        <v>2.0833333333333259E-3</v>
      </c>
      <c r="F805" s="15" t="s">
        <v>144</v>
      </c>
      <c r="G805" s="15"/>
      <c r="H805" s="15" t="s">
        <v>144</v>
      </c>
      <c r="I805" s="152"/>
    </row>
    <row r="806" spans="2:9" x14ac:dyDescent="0.15">
      <c r="B806" s="127">
        <v>42844</v>
      </c>
      <c r="C806" s="2">
        <v>0.26180555555555557</v>
      </c>
      <c r="D806" s="2"/>
      <c r="E806" s="124"/>
      <c r="F806" s="15" t="s">
        <v>144</v>
      </c>
      <c r="G806" s="15" t="s">
        <v>142</v>
      </c>
      <c r="H806" s="15"/>
      <c r="I806" s="152"/>
    </row>
    <row r="807" spans="2:9" x14ac:dyDescent="0.15">
      <c r="B807" s="127">
        <v>42844</v>
      </c>
      <c r="C807" s="2">
        <v>0.31388888888888888</v>
      </c>
      <c r="D807" s="2"/>
      <c r="E807" s="124"/>
      <c r="F807" s="15" t="s">
        <v>144</v>
      </c>
      <c r="G807" s="15" t="s">
        <v>141</v>
      </c>
      <c r="H807" s="15"/>
      <c r="I807" s="152"/>
    </row>
    <row r="808" spans="2:9" x14ac:dyDescent="0.15">
      <c r="B808" s="127">
        <v>42844</v>
      </c>
      <c r="C808" s="2">
        <v>0.31944444444444448</v>
      </c>
      <c r="D808" s="2"/>
      <c r="E808" s="124"/>
      <c r="F808" s="15" t="s">
        <v>144</v>
      </c>
      <c r="G808" s="15"/>
      <c r="H808" s="15" t="s">
        <v>192</v>
      </c>
      <c r="I808" s="152"/>
    </row>
    <row r="809" spans="2:9" x14ac:dyDescent="0.15">
      <c r="B809" s="127">
        <v>42844</v>
      </c>
      <c r="C809" s="2">
        <v>0.32361111111111113</v>
      </c>
      <c r="D809" s="2"/>
      <c r="E809" s="124"/>
      <c r="F809" s="15" t="s">
        <v>144</v>
      </c>
      <c r="G809" s="15" t="s">
        <v>142</v>
      </c>
      <c r="H809" s="15"/>
      <c r="I809" s="152"/>
    </row>
    <row r="810" spans="2:9" x14ac:dyDescent="0.15">
      <c r="B810" s="127">
        <v>42844</v>
      </c>
      <c r="C810" s="2">
        <v>0.32361111111111113</v>
      </c>
      <c r="D810" s="2"/>
      <c r="E810" s="124"/>
      <c r="F810" s="15" t="s">
        <v>144</v>
      </c>
      <c r="G810" s="15" t="s">
        <v>141</v>
      </c>
      <c r="H810" s="15"/>
      <c r="I810" s="152"/>
    </row>
    <row r="811" spans="2:9" x14ac:dyDescent="0.15">
      <c r="B811" s="127">
        <v>42844</v>
      </c>
      <c r="C811" s="2">
        <v>0.32430555555555557</v>
      </c>
      <c r="D811" s="2"/>
      <c r="E811" s="124"/>
      <c r="F811" s="15" t="s">
        <v>144</v>
      </c>
      <c r="G811" s="15" t="s">
        <v>142</v>
      </c>
      <c r="H811" s="15"/>
      <c r="I811" s="152"/>
    </row>
    <row r="812" spans="2:9" x14ac:dyDescent="0.15">
      <c r="B812" s="127">
        <v>42844</v>
      </c>
      <c r="C812" s="2">
        <v>0.3263888888888889</v>
      </c>
      <c r="D812" s="2"/>
      <c r="E812" s="124"/>
      <c r="F812" s="15" t="s">
        <v>144</v>
      </c>
      <c r="G812" s="15" t="s">
        <v>141</v>
      </c>
      <c r="H812" s="15"/>
      <c r="I812" s="152"/>
    </row>
    <row r="813" spans="2:9" x14ac:dyDescent="0.15">
      <c r="B813" s="127">
        <v>42844</v>
      </c>
      <c r="C813" s="2">
        <v>0.32708333333333334</v>
      </c>
      <c r="D813" s="2"/>
      <c r="E813" s="124"/>
      <c r="F813" s="15" t="s">
        <v>144</v>
      </c>
      <c r="G813" s="15" t="s">
        <v>142</v>
      </c>
      <c r="H813" s="15"/>
      <c r="I813" s="152"/>
    </row>
    <row r="814" spans="2:9" x14ac:dyDescent="0.15">
      <c r="B814" s="127">
        <v>42844</v>
      </c>
      <c r="C814" s="2">
        <v>0.33402777777777781</v>
      </c>
      <c r="D814" s="2"/>
      <c r="E814" s="124"/>
      <c r="F814" s="15" t="s">
        <v>144</v>
      </c>
      <c r="G814" s="15" t="s">
        <v>141</v>
      </c>
      <c r="H814" s="15"/>
      <c r="I814" s="152"/>
    </row>
    <row r="815" spans="2:9" x14ac:dyDescent="0.15">
      <c r="B815" s="127">
        <v>42844</v>
      </c>
      <c r="C815" s="2">
        <v>0.34930555555555554</v>
      </c>
      <c r="D815" s="2"/>
      <c r="E815" s="124"/>
      <c r="F815" s="15" t="s">
        <v>144</v>
      </c>
      <c r="G815" s="15" t="s">
        <v>142</v>
      </c>
      <c r="H815" s="15"/>
      <c r="I815" s="152"/>
    </row>
    <row r="816" spans="2:9" x14ac:dyDescent="0.15">
      <c r="B816" s="127">
        <v>42844</v>
      </c>
      <c r="C816" s="2">
        <v>0.3743055555555555</v>
      </c>
      <c r="D816" s="2"/>
      <c r="E816" s="124"/>
      <c r="F816" s="15" t="s">
        <v>144</v>
      </c>
      <c r="G816" s="15" t="s">
        <v>141</v>
      </c>
      <c r="H816" s="15"/>
      <c r="I816" s="152"/>
    </row>
    <row r="817" spans="2:9" x14ac:dyDescent="0.15">
      <c r="B817" s="127">
        <v>42844</v>
      </c>
      <c r="C817" s="2">
        <v>0.3840277777777778</v>
      </c>
      <c r="D817" s="2"/>
      <c r="E817" s="124"/>
      <c r="F817" s="15" t="s">
        <v>144</v>
      </c>
      <c r="G817" s="15"/>
      <c r="H817" s="15" t="s">
        <v>192</v>
      </c>
      <c r="I817" s="152"/>
    </row>
    <row r="818" spans="2:9" x14ac:dyDescent="0.15">
      <c r="B818" s="127">
        <v>42844</v>
      </c>
      <c r="C818" s="2">
        <v>0.38541666666666669</v>
      </c>
      <c r="D818" s="2"/>
      <c r="E818" s="124"/>
      <c r="F818" s="15" t="s">
        <v>144</v>
      </c>
      <c r="G818" s="15"/>
      <c r="H818" s="15" t="s">
        <v>192</v>
      </c>
      <c r="I818" s="152"/>
    </row>
    <row r="819" spans="2:9" x14ac:dyDescent="0.15">
      <c r="B819" s="127">
        <v>42844</v>
      </c>
      <c r="C819" s="2">
        <v>0.38819444444444445</v>
      </c>
      <c r="D819" s="2">
        <v>0.39027777777777778</v>
      </c>
      <c r="E819" s="124">
        <v>2.0833333333333259E-3</v>
      </c>
      <c r="F819" s="15" t="s">
        <v>144</v>
      </c>
      <c r="G819" s="15"/>
      <c r="H819" s="15" t="s">
        <v>144</v>
      </c>
      <c r="I819" s="152"/>
    </row>
    <row r="820" spans="2:9" x14ac:dyDescent="0.15">
      <c r="B820" s="127">
        <v>42844</v>
      </c>
      <c r="C820" s="2">
        <v>0.39027777777777778</v>
      </c>
      <c r="D820" s="2">
        <v>0.42638888888888887</v>
      </c>
      <c r="E820" s="124">
        <v>3.6111111111111094E-2</v>
      </c>
      <c r="F820" s="15" t="s">
        <v>144</v>
      </c>
      <c r="G820" s="15"/>
      <c r="H820" s="15" t="s">
        <v>144</v>
      </c>
      <c r="I820" s="152"/>
    </row>
    <row r="821" spans="2:9" x14ac:dyDescent="0.15">
      <c r="B821" s="127">
        <v>42844</v>
      </c>
      <c r="C821" s="2">
        <v>0.42708333333333331</v>
      </c>
      <c r="D821" s="2"/>
      <c r="E821" s="124"/>
      <c r="F821" s="15" t="s">
        <v>144</v>
      </c>
      <c r="G821" s="15"/>
      <c r="H821" s="15" t="s">
        <v>192</v>
      </c>
      <c r="I821" s="152"/>
    </row>
    <row r="822" spans="2:9" x14ac:dyDescent="0.15">
      <c r="B822" s="127">
        <v>42844</v>
      </c>
      <c r="C822" s="2">
        <v>0.43055555555555558</v>
      </c>
      <c r="D822" s="2">
        <v>0.45347222222222222</v>
      </c>
      <c r="E822" s="124">
        <v>2.2916666666666641E-2</v>
      </c>
      <c r="F822" s="15" t="s">
        <v>144</v>
      </c>
      <c r="G822" s="15"/>
      <c r="H822" s="15" t="s">
        <v>144</v>
      </c>
      <c r="I822" s="152"/>
    </row>
    <row r="823" spans="2:9" x14ac:dyDescent="0.15">
      <c r="B823" s="127">
        <v>42844</v>
      </c>
      <c r="C823" s="2">
        <v>0.45416666666666666</v>
      </c>
      <c r="D823" s="2"/>
      <c r="E823" s="124"/>
      <c r="F823" s="15" t="s">
        <v>144</v>
      </c>
      <c r="G823" s="15"/>
      <c r="H823" s="15" t="s">
        <v>192</v>
      </c>
      <c r="I823" s="152"/>
    </row>
    <row r="824" spans="2:9" x14ac:dyDescent="0.15">
      <c r="B824" s="127">
        <v>42844</v>
      </c>
      <c r="C824" s="2">
        <v>0.45694444444444443</v>
      </c>
      <c r="D824" s="2">
        <v>0.48541666666666666</v>
      </c>
      <c r="E824" s="124">
        <v>2.8472222222222232E-2</v>
      </c>
      <c r="F824" s="15" t="s">
        <v>144</v>
      </c>
      <c r="G824" s="15"/>
      <c r="H824" s="15" t="s">
        <v>144</v>
      </c>
      <c r="I824" s="152"/>
    </row>
    <row r="825" spans="2:9" x14ac:dyDescent="0.15">
      <c r="B825" s="127">
        <v>42844</v>
      </c>
      <c r="C825" s="2">
        <v>0.4861111111111111</v>
      </c>
      <c r="D825" s="2"/>
      <c r="E825" s="124"/>
      <c r="F825" s="15" t="s">
        <v>144</v>
      </c>
      <c r="G825" s="15"/>
      <c r="H825" s="15" t="s">
        <v>192</v>
      </c>
      <c r="I825" s="152"/>
    </row>
    <row r="826" spans="2:9" x14ac:dyDescent="0.15">
      <c r="B826" s="127">
        <v>42844</v>
      </c>
      <c r="C826" s="2">
        <v>0.48819444444444443</v>
      </c>
      <c r="D826" s="2">
        <v>0.52083333333333337</v>
      </c>
      <c r="E826" s="124">
        <v>3.2638888888888939E-2</v>
      </c>
      <c r="F826" s="15" t="s">
        <v>144</v>
      </c>
      <c r="G826" s="15"/>
      <c r="H826" s="15" t="s">
        <v>144</v>
      </c>
      <c r="I826" s="152"/>
    </row>
    <row r="827" spans="2:9" x14ac:dyDescent="0.15">
      <c r="B827" s="127">
        <v>42844</v>
      </c>
      <c r="C827" s="2">
        <v>0.52361111111111114</v>
      </c>
      <c r="D827" s="2">
        <v>0.53125</v>
      </c>
      <c r="E827" s="124">
        <v>7.6388888888888618E-3</v>
      </c>
      <c r="F827" s="15" t="s">
        <v>144</v>
      </c>
      <c r="G827" s="15"/>
      <c r="H827" s="15" t="s">
        <v>144</v>
      </c>
      <c r="I827" s="152"/>
    </row>
    <row r="828" spans="2:9" x14ac:dyDescent="0.15">
      <c r="B828" s="127">
        <v>42844</v>
      </c>
      <c r="C828" s="2">
        <v>0.53125</v>
      </c>
      <c r="D828" s="2">
        <v>0.53263888888888888</v>
      </c>
      <c r="E828" s="124">
        <v>1.388888888888884E-3</v>
      </c>
      <c r="F828" s="15" t="s">
        <v>144</v>
      </c>
      <c r="G828" s="15"/>
      <c r="H828" s="15" t="s">
        <v>144</v>
      </c>
      <c r="I828" s="152"/>
    </row>
    <row r="829" spans="2:9" x14ac:dyDescent="0.15">
      <c r="B829" s="127">
        <v>42844</v>
      </c>
      <c r="C829" s="2">
        <v>0.53263888888888888</v>
      </c>
      <c r="D829" s="2">
        <v>0.53333333333333333</v>
      </c>
      <c r="E829" s="124">
        <v>6.9444444444444198E-4</v>
      </c>
      <c r="F829" s="15" t="s">
        <v>144</v>
      </c>
      <c r="G829" s="15"/>
      <c r="H829" s="15" t="s">
        <v>144</v>
      </c>
      <c r="I829" s="152"/>
    </row>
    <row r="830" spans="2:9" x14ac:dyDescent="0.15">
      <c r="B830" s="127">
        <v>42844</v>
      </c>
      <c r="C830" s="2">
        <v>0.53333333333333333</v>
      </c>
      <c r="D830" s="2">
        <v>0.57986111111111105</v>
      </c>
      <c r="E830" s="124">
        <v>4.6527777777777724E-2</v>
      </c>
      <c r="F830" s="15" t="s">
        <v>144</v>
      </c>
      <c r="G830" s="15"/>
      <c r="H830" s="15" t="s">
        <v>144</v>
      </c>
      <c r="I830" s="152"/>
    </row>
    <row r="831" spans="2:9" x14ac:dyDescent="0.15">
      <c r="B831" s="127">
        <v>42844</v>
      </c>
      <c r="C831" s="2">
        <v>0.58124999999999993</v>
      </c>
      <c r="D831" s="2">
        <v>0.59583333333333333</v>
      </c>
      <c r="E831" s="124">
        <v>1.4583333333333393E-2</v>
      </c>
      <c r="F831" s="15" t="s">
        <v>144</v>
      </c>
      <c r="G831" s="15"/>
      <c r="H831" s="15" t="s">
        <v>144</v>
      </c>
      <c r="I831" s="152"/>
    </row>
    <row r="832" spans="2:9" x14ac:dyDescent="0.15">
      <c r="B832" s="127">
        <v>42844</v>
      </c>
      <c r="C832" s="2">
        <v>0.59583333333333333</v>
      </c>
      <c r="D832" s="2"/>
      <c r="E832" s="124"/>
      <c r="F832" s="15" t="s">
        <v>144</v>
      </c>
      <c r="G832" s="15" t="s">
        <v>142</v>
      </c>
      <c r="H832" s="15"/>
      <c r="I832" s="152"/>
    </row>
    <row r="833" spans="2:9" x14ac:dyDescent="0.15">
      <c r="B833" s="127">
        <v>42844</v>
      </c>
      <c r="C833" s="2">
        <v>0.77847222222222223</v>
      </c>
      <c r="D833" s="2">
        <v>0.78819444444444453</v>
      </c>
      <c r="E833" s="124">
        <v>9.7222222222222987E-3</v>
      </c>
      <c r="F833" s="15" t="s">
        <v>144</v>
      </c>
      <c r="G833" s="15" t="s">
        <v>141</v>
      </c>
      <c r="H833" s="15"/>
      <c r="I833" s="152"/>
    </row>
    <row r="834" spans="2:9" x14ac:dyDescent="0.15">
      <c r="B834" s="127">
        <v>42844</v>
      </c>
      <c r="C834" s="2">
        <v>0.77847222222222223</v>
      </c>
      <c r="D834" s="2"/>
      <c r="E834" s="124"/>
      <c r="F834" s="15" t="s">
        <v>144</v>
      </c>
      <c r="G834" s="15"/>
      <c r="H834" s="15" t="s">
        <v>192</v>
      </c>
      <c r="I834" s="152"/>
    </row>
    <row r="835" spans="2:9" x14ac:dyDescent="0.15">
      <c r="B835" s="127">
        <v>42844</v>
      </c>
      <c r="C835" s="2">
        <v>0.78402777777777777</v>
      </c>
      <c r="D835" s="2">
        <v>0.78819444444444453</v>
      </c>
      <c r="E835" s="124">
        <v>4.1666666666667629E-3</v>
      </c>
      <c r="F835" s="15" t="s">
        <v>144</v>
      </c>
      <c r="G835" s="15"/>
      <c r="H835" s="15" t="s">
        <v>144</v>
      </c>
      <c r="I835" s="152"/>
    </row>
    <row r="836" spans="2:9" x14ac:dyDescent="0.15">
      <c r="B836" s="127">
        <v>42845</v>
      </c>
      <c r="C836" s="2">
        <v>0.20347222222222219</v>
      </c>
      <c r="D836" s="2"/>
      <c r="E836" s="124"/>
      <c r="F836" s="15" t="s">
        <v>144</v>
      </c>
      <c r="G836" s="15" t="s">
        <v>141</v>
      </c>
      <c r="H836" s="15"/>
      <c r="I836" s="152"/>
    </row>
    <row r="837" spans="2:9" x14ac:dyDescent="0.15">
      <c r="B837" s="127">
        <v>42845</v>
      </c>
      <c r="C837" s="2">
        <v>0.20347222222222219</v>
      </c>
      <c r="D837" s="2">
        <v>0.22083333333333333</v>
      </c>
      <c r="E837" s="124">
        <v>1.7361111111111133E-2</v>
      </c>
      <c r="F837" s="15" t="s">
        <v>144</v>
      </c>
      <c r="G837" s="15"/>
      <c r="H837" s="15" t="s">
        <v>144</v>
      </c>
      <c r="I837" s="152"/>
    </row>
    <row r="838" spans="2:9" x14ac:dyDescent="0.15">
      <c r="B838" s="127">
        <v>42845</v>
      </c>
      <c r="C838" s="2">
        <v>0.22152777777777777</v>
      </c>
      <c r="D838" s="2"/>
      <c r="E838" s="124"/>
      <c r="F838" s="15" t="s">
        <v>144</v>
      </c>
      <c r="G838" s="15"/>
      <c r="H838" s="15" t="s">
        <v>192</v>
      </c>
      <c r="I838" s="152"/>
    </row>
    <row r="839" spans="2:9" x14ac:dyDescent="0.15">
      <c r="B839" s="127">
        <v>42845</v>
      </c>
      <c r="C839" s="2">
        <v>0.22430555555555556</v>
      </c>
      <c r="D839" s="2">
        <v>0.27986111111111112</v>
      </c>
      <c r="E839" s="124">
        <v>5.5555555555555552E-2</v>
      </c>
      <c r="F839" s="15" t="s">
        <v>144</v>
      </c>
      <c r="G839" s="15"/>
      <c r="H839" s="15" t="s">
        <v>144</v>
      </c>
      <c r="I839" s="152"/>
    </row>
    <row r="840" spans="2:9" x14ac:dyDescent="0.15">
      <c r="B840" s="127">
        <v>42845</v>
      </c>
      <c r="C840" s="2">
        <v>0.27986111111111112</v>
      </c>
      <c r="D840" s="2"/>
      <c r="E840" s="124"/>
      <c r="F840" s="15" t="s">
        <v>144</v>
      </c>
      <c r="G840" s="15" t="s">
        <v>142</v>
      </c>
      <c r="H840" s="15"/>
      <c r="I840" s="152"/>
    </row>
    <row r="841" spans="2:9" x14ac:dyDescent="0.15">
      <c r="B841" s="127">
        <v>42845</v>
      </c>
      <c r="C841" s="2">
        <v>0.35069444444444442</v>
      </c>
      <c r="D841" s="2"/>
      <c r="E841" s="124"/>
      <c r="F841" s="15" t="s">
        <v>144</v>
      </c>
      <c r="G841" s="15" t="s">
        <v>141</v>
      </c>
      <c r="H841" s="15"/>
      <c r="I841" s="152"/>
    </row>
    <row r="842" spans="2:9" x14ac:dyDescent="0.15">
      <c r="B842" s="127">
        <v>42845</v>
      </c>
      <c r="C842" s="2">
        <v>0.35138888888888892</v>
      </c>
      <c r="D842" s="2"/>
      <c r="E842" s="124"/>
      <c r="F842" s="15" t="s">
        <v>144</v>
      </c>
      <c r="G842" s="15" t="s">
        <v>142</v>
      </c>
      <c r="H842" s="15"/>
      <c r="I842" s="152"/>
    </row>
    <row r="843" spans="2:9" x14ac:dyDescent="0.15">
      <c r="B843" s="127">
        <v>42845</v>
      </c>
      <c r="C843" s="2">
        <v>0.35416666666666669</v>
      </c>
      <c r="D843" s="2"/>
      <c r="E843" s="124"/>
      <c r="F843" s="15" t="s">
        <v>144</v>
      </c>
      <c r="G843" s="15" t="s">
        <v>141</v>
      </c>
      <c r="H843" s="15"/>
      <c r="I843" s="152"/>
    </row>
    <row r="844" spans="2:9" x14ac:dyDescent="0.15">
      <c r="B844" s="127">
        <v>42845</v>
      </c>
      <c r="C844" s="2">
        <v>0.35486111111111113</v>
      </c>
      <c r="D844" s="2"/>
      <c r="E844" s="124"/>
      <c r="F844" s="15" t="s">
        <v>144</v>
      </c>
      <c r="G844" s="15" t="s">
        <v>142</v>
      </c>
      <c r="H844" s="15"/>
      <c r="I844" s="152"/>
    </row>
    <row r="845" spans="2:9" x14ac:dyDescent="0.15">
      <c r="B845" s="127">
        <v>42845</v>
      </c>
      <c r="C845" s="2">
        <v>0.35555555555555557</v>
      </c>
      <c r="D845" s="2"/>
      <c r="E845" s="124"/>
      <c r="F845" s="15" t="s">
        <v>144</v>
      </c>
      <c r="G845" s="15" t="s">
        <v>141</v>
      </c>
      <c r="H845" s="15"/>
      <c r="I845" s="152"/>
    </row>
    <row r="846" spans="2:9" x14ac:dyDescent="0.15">
      <c r="B846" s="127">
        <v>42845</v>
      </c>
      <c r="C846" s="2">
        <v>0.35555555555555557</v>
      </c>
      <c r="D846" s="2"/>
      <c r="E846" s="124"/>
      <c r="F846" s="15" t="s">
        <v>144</v>
      </c>
      <c r="G846" s="15" t="s">
        <v>142</v>
      </c>
      <c r="H846" s="15"/>
      <c r="I846" s="152"/>
    </row>
    <row r="847" spans="2:9" x14ac:dyDescent="0.15">
      <c r="B847" s="127">
        <v>42845</v>
      </c>
      <c r="C847" s="2">
        <v>0.35902777777777778</v>
      </c>
      <c r="D847" s="2"/>
      <c r="E847" s="124"/>
      <c r="F847" s="15" t="s">
        <v>144</v>
      </c>
      <c r="G847" s="15" t="s">
        <v>141</v>
      </c>
      <c r="H847" s="15"/>
      <c r="I847" s="152"/>
    </row>
    <row r="848" spans="2:9" x14ac:dyDescent="0.15">
      <c r="B848" s="127">
        <v>42845</v>
      </c>
      <c r="C848" s="2">
        <v>0.36180555555555555</v>
      </c>
      <c r="D848" s="2"/>
      <c r="E848" s="124"/>
      <c r="F848" s="15" t="s">
        <v>144</v>
      </c>
      <c r="G848" s="15"/>
      <c r="H848" s="15" t="s">
        <v>192</v>
      </c>
      <c r="I848" s="152"/>
    </row>
    <row r="849" spans="2:9" x14ac:dyDescent="0.15">
      <c r="B849" s="127">
        <v>42845</v>
      </c>
      <c r="C849" s="2">
        <v>0.3659722222222222</v>
      </c>
      <c r="D849" s="2">
        <v>0.41041666666666665</v>
      </c>
      <c r="E849" s="124">
        <v>4.4444444444444453E-2</v>
      </c>
      <c r="F849" s="15" t="s">
        <v>144</v>
      </c>
      <c r="G849" s="15"/>
      <c r="H849" s="15" t="s">
        <v>144</v>
      </c>
      <c r="I849" s="152"/>
    </row>
    <row r="850" spans="2:9" x14ac:dyDescent="0.15">
      <c r="B850" s="127">
        <v>42845</v>
      </c>
      <c r="C850" s="2">
        <v>0.41180555555555554</v>
      </c>
      <c r="D850" s="2">
        <v>0.45833333333333331</v>
      </c>
      <c r="E850" s="124">
        <v>4.6527777777777779E-2</v>
      </c>
      <c r="F850" s="15" t="s">
        <v>144</v>
      </c>
      <c r="G850" s="15"/>
      <c r="H850" s="15" t="s">
        <v>144</v>
      </c>
      <c r="I850" s="152" t="s">
        <v>198</v>
      </c>
    </row>
    <row r="851" spans="2:9" x14ac:dyDescent="0.15">
      <c r="B851" s="127">
        <v>42845</v>
      </c>
      <c r="C851" s="2">
        <v>0.4604166666666667</v>
      </c>
      <c r="D851" s="2"/>
      <c r="E851" s="124"/>
      <c r="F851" s="15" t="s">
        <v>144</v>
      </c>
      <c r="G851" s="15" t="s">
        <v>142</v>
      </c>
      <c r="H851" s="15"/>
      <c r="I851" s="152"/>
    </row>
    <row r="852" spans="2:9" x14ac:dyDescent="0.15">
      <c r="B852" s="127">
        <v>42845</v>
      </c>
      <c r="C852" s="2">
        <v>0.56180555555555556</v>
      </c>
      <c r="D852" s="2"/>
      <c r="E852" s="124"/>
      <c r="F852" s="15" t="s">
        <v>144</v>
      </c>
      <c r="G852" s="15" t="s">
        <v>141</v>
      </c>
      <c r="H852" s="15"/>
      <c r="I852" s="152"/>
    </row>
    <row r="853" spans="2:9" x14ac:dyDescent="0.15">
      <c r="B853" s="127">
        <v>42845</v>
      </c>
      <c r="C853" s="2">
        <v>0.5625</v>
      </c>
      <c r="D853" s="2"/>
      <c r="E853" s="124"/>
      <c r="F853" s="15" t="s">
        <v>144</v>
      </c>
      <c r="G853" s="15"/>
      <c r="H853" s="15" t="s">
        <v>192</v>
      </c>
      <c r="I853" s="152"/>
    </row>
    <row r="854" spans="2:9" x14ac:dyDescent="0.15">
      <c r="B854" s="127">
        <v>42845</v>
      </c>
      <c r="C854" s="2">
        <v>0.56666666666666665</v>
      </c>
      <c r="D854" s="2">
        <v>0.57430555555555551</v>
      </c>
      <c r="E854" s="124">
        <v>7.6388888888888618E-3</v>
      </c>
      <c r="F854" s="15" t="s">
        <v>144</v>
      </c>
      <c r="G854" s="15"/>
      <c r="H854" s="15" t="s">
        <v>144</v>
      </c>
      <c r="I854" s="152"/>
    </row>
    <row r="855" spans="2:9" x14ac:dyDescent="0.15">
      <c r="B855" s="127">
        <v>42845</v>
      </c>
      <c r="C855" s="2">
        <v>0.57500000000000007</v>
      </c>
      <c r="D855" s="2">
        <v>0.60625000000000007</v>
      </c>
      <c r="E855" s="124">
        <v>3.125E-2</v>
      </c>
      <c r="F855" s="15" t="s">
        <v>144</v>
      </c>
      <c r="G855" s="15"/>
      <c r="H855" s="15" t="s">
        <v>144</v>
      </c>
      <c r="I855" s="152"/>
    </row>
    <row r="856" spans="2:9" x14ac:dyDescent="0.15">
      <c r="B856" s="127">
        <v>42845</v>
      </c>
      <c r="C856" s="2">
        <v>0.61041666666666672</v>
      </c>
      <c r="D856" s="2">
        <v>0.63263888888888886</v>
      </c>
      <c r="E856" s="124">
        <v>2.2222222222222143E-2</v>
      </c>
      <c r="F856" s="15" t="s">
        <v>144</v>
      </c>
      <c r="G856" s="15"/>
      <c r="H856" s="15" t="s">
        <v>144</v>
      </c>
      <c r="I856" s="152"/>
    </row>
    <row r="857" spans="2:9" x14ac:dyDescent="0.15">
      <c r="B857" s="127">
        <v>42845</v>
      </c>
      <c r="C857" s="2">
        <v>0.63402777777777775</v>
      </c>
      <c r="D857" s="2"/>
      <c r="E857" s="124"/>
      <c r="F857" s="15" t="s">
        <v>144</v>
      </c>
      <c r="G857" s="15"/>
      <c r="H857" s="15" t="s">
        <v>192</v>
      </c>
      <c r="I857" s="152"/>
    </row>
    <row r="858" spans="2:9" x14ac:dyDescent="0.15">
      <c r="B858" s="127">
        <v>42845</v>
      </c>
      <c r="C858" s="2">
        <v>0.63750000000000007</v>
      </c>
      <c r="D858" s="2">
        <v>0.65416666666666667</v>
      </c>
      <c r="E858" s="124">
        <v>1.6666666666666607E-2</v>
      </c>
      <c r="F858" s="15" t="s">
        <v>144</v>
      </c>
      <c r="G858" s="15"/>
      <c r="H858" s="15" t="s">
        <v>144</v>
      </c>
      <c r="I858" s="152"/>
    </row>
    <row r="859" spans="2:9" x14ac:dyDescent="0.15">
      <c r="B859" s="127">
        <v>42845</v>
      </c>
      <c r="C859" s="2">
        <v>0.65555555555555556</v>
      </c>
      <c r="D859" s="2">
        <v>0.66666666666666663</v>
      </c>
      <c r="E859" s="124">
        <v>1.1111111111111072E-2</v>
      </c>
      <c r="F859" s="15" t="s">
        <v>144</v>
      </c>
      <c r="G859" s="15"/>
      <c r="H859" s="15" t="s">
        <v>144</v>
      </c>
      <c r="I859" s="152"/>
    </row>
    <row r="860" spans="2:9" x14ac:dyDescent="0.15">
      <c r="B860" s="127">
        <v>42845</v>
      </c>
      <c r="C860" s="2">
        <v>0.67013888888888884</v>
      </c>
      <c r="D860" s="2">
        <v>0.6972222222222223</v>
      </c>
      <c r="E860" s="124">
        <v>2.7083333333333459E-2</v>
      </c>
      <c r="F860" s="15" t="s">
        <v>144</v>
      </c>
      <c r="G860" s="15"/>
      <c r="H860" s="15" t="s">
        <v>144</v>
      </c>
      <c r="I860" s="152"/>
    </row>
    <row r="861" spans="2:9" x14ac:dyDescent="0.15">
      <c r="B861" s="127">
        <v>42845</v>
      </c>
      <c r="C861" s="2">
        <v>0.6972222222222223</v>
      </c>
      <c r="D861" s="2">
        <v>0.70000000000000007</v>
      </c>
      <c r="E861" s="124">
        <v>2.7777777777777679E-3</v>
      </c>
      <c r="F861" s="15" t="s">
        <v>144</v>
      </c>
      <c r="G861" s="15"/>
      <c r="H861" s="15" t="s">
        <v>144</v>
      </c>
      <c r="I861" s="152"/>
    </row>
    <row r="862" spans="2:9" x14ac:dyDescent="0.15">
      <c r="B862" s="127">
        <v>42845</v>
      </c>
      <c r="C862" s="2">
        <v>0.70208333333333339</v>
      </c>
      <c r="D862" s="2">
        <v>0.71944444444444444</v>
      </c>
      <c r="E862" s="124">
        <v>1.7361111111111049E-2</v>
      </c>
      <c r="F862" s="15" t="s">
        <v>144</v>
      </c>
      <c r="G862" s="15"/>
      <c r="H862" s="15" t="s">
        <v>144</v>
      </c>
      <c r="I862" s="152"/>
    </row>
    <row r="863" spans="2:9" x14ac:dyDescent="0.15">
      <c r="B863" s="127">
        <v>42845</v>
      </c>
      <c r="C863" s="2">
        <v>0.72083333333333333</v>
      </c>
      <c r="D863" s="2">
        <v>0.72083333333333333</v>
      </c>
      <c r="E863" s="124">
        <v>0</v>
      </c>
      <c r="F863" s="15" t="s">
        <v>144</v>
      </c>
      <c r="G863" s="15"/>
      <c r="H863" s="15" t="s">
        <v>144</v>
      </c>
      <c r="I863" s="152"/>
    </row>
    <row r="864" spans="2:9" x14ac:dyDescent="0.15">
      <c r="B864" s="127">
        <v>42845</v>
      </c>
      <c r="C864" s="2">
        <v>0.72083333333333333</v>
      </c>
      <c r="D864" s="2"/>
      <c r="E864" s="124"/>
      <c r="F864" s="15" t="s">
        <v>144</v>
      </c>
      <c r="G864" s="15" t="s">
        <v>142</v>
      </c>
      <c r="H864" s="15"/>
      <c r="I864" s="152"/>
    </row>
    <row r="865" spans="2:9" x14ac:dyDescent="0.15">
      <c r="B865" s="127">
        <v>42846</v>
      </c>
      <c r="C865" s="2">
        <v>0.25625000000000003</v>
      </c>
      <c r="D865" s="2"/>
      <c r="E865" s="124"/>
      <c r="F865" s="15" t="s">
        <v>144</v>
      </c>
      <c r="G865" s="15" t="s">
        <v>141</v>
      </c>
      <c r="H865" s="15"/>
      <c r="I865" s="152"/>
    </row>
    <row r="866" spans="2:9" x14ac:dyDescent="0.15">
      <c r="B866" s="127">
        <v>42846</v>
      </c>
      <c r="C866" s="2">
        <v>0.25694444444444448</v>
      </c>
      <c r="D866" s="2"/>
      <c r="E866" s="124"/>
      <c r="F866" s="15" t="s">
        <v>144</v>
      </c>
      <c r="G866" s="15"/>
      <c r="H866" s="15" t="s">
        <v>192</v>
      </c>
      <c r="I866" s="152"/>
    </row>
    <row r="867" spans="2:9" x14ac:dyDescent="0.15">
      <c r="B867" s="127">
        <v>42846</v>
      </c>
      <c r="C867" s="2">
        <v>0.26041666666666669</v>
      </c>
      <c r="D867" s="2">
        <v>0.2673611111111111</v>
      </c>
      <c r="E867" s="124">
        <v>6.9444444444444198E-3</v>
      </c>
      <c r="F867" s="15" t="s">
        <v>144</v>
      </c>
      <c r="G867" s="15"/>
      <c r="H867" s="15" t="s">
        <v>144</v>
      </c>
      <c r="I867" s="152"/>
    </row>
    <row r="868" spans="2:9" x14ac:dyDescent="0.15">
      <c r="B868" s="127">
        <v>42846</v>
      </c>
      <c r="C868" s="2">
        <v>0.26805555555555555</v>
      </c>
      <c r="D868" s="2">
        <v>0.32777777777777778</v>
      </c>
      <c r="E868" s="124">
        <v>5.9722222222222232E-2</v>
      </c>
      <c r="F868" s="15" t="s">
        <v>144</v>
      </c>
      <c r="G868" s="15"/>
      <c r="H868" s="15" t="s">
        <v>144</v>
      </c>
      <c r="I868" s="152"/>
    </row>
    <row r="869" spans="2:9" x14ac:dyDescent="0.15">
      <c r="B869" s="127">
        <v>42846</v>
      </c>
      <c r="C869" s="2">
        <v>0.32777777777777778</v>
      </c>
      <c r="D869" s="2"/>
      <c r="E869" s="124"/>
      <c r="F869" s="15" t="s">
        <v>144</v>
      </c>
      <c r="G869" s="15"/>
      <c r="H869" s="15" t="s">
        <v>192</v>
      </c>
      <c r="I869" s="152"/>
    </row>
    <row r="870" spans="2:9" x14ac:dyDescent="0.15">
      <c r="B870" s="127">
        <v>42846</v>
      </c>
      <c r="C870" s="2">
        <v>0.3298611111111111</v>
      </c>
      <c r="D870" s="2">
        <v>0.33055555555555555</v>
      </c>
      <c r="E870" s="124">
        <v>6.9444444444444198E-4</v>
      </c>
      <c r="F870" s="15" t="s">
        <v>144</v>
      </c>
      <c r="G870" s="15"/>
      <c r="H870" s="15" t="s">
        <v>144</v>
      </c>
      <c r="I870" s="152"/>
    </row>
    <row r="871" spans="2:9" x14ac:dyDescent="0.15">
      <c r="B871" s="127">
        <v>42846</v>
      </c>
      <c r="C871" s="2">
        <v>0.33124999999999999</v>
      </c>
      <c r="D871" s="2">
        <v>0.38750000000000001</v>
      </c>
      <c r="E871" s="124">
        <v>5.6250000000000022E-2</v>
      </c>
      <c r="F871" s="15" t="s">
        <v>144</v>
      </c>
      <c r="G871" s="15"/>
      <c r="H871" s="15" t="s">
        <v>144</v>
      </c>
      <c r="I871" s="152"/>
    </row>
    <row r="872" spans="2:9" x14ac:dyDescent="0.15">
      <c r="B872" s="127">
        <v>42846</v>
      </c>
      <c r="C872" s="2">
        <v>0.38750000000000001</v>
      </c>
      <c r="D872" s="2"/>
      <c r="E872" s="124"/>
      <c r="F872" s="15" t="s">
        <v>144</v>
      </c>
      <c r="G872" s="15" t="s">
        <v>142</v>
      </c>
      <c r="H872" s="15"/>
      <c r="I872" s="152"/>
    </row>
    <row r="873" spans="2:9" x14ac:dyDescent="0.15">
      <c r="B873" s="127">
        <v>42846</v>
      </c>
      <c r="C873" s="2">
        <v>0.48749999999999999</v>
      </c>
      <c r="D873" s="2"/>
      <c r="E873" s="124"/>
      <c r="F873" s="15" t="s">
        <v>144</v>
      </c>
      <c r="G873" s="15" t="s">
        <v>141</v>
      </c>
      <c r="H873" s="15"/>
      <c r="I873" s="152"/>
    </row>
    <row r="874" spans="2:9" x14ac:dyDescent="0.15">
      <c r="B874" s="127">
        <v>42846</v>
      </c>
      <c r="C874" s="2">
        <v>0.48958333333333331</v>
      </c>
      <c r="D874" s="2"/>
      <c r="E874" s="124"/>
      <c r="F874" s="15" t="s">
        <v>144</v>
      </c>
      <c r="G874" s="15"/>
      <c r="H874" s="15" t="s">
        <v>192</v>
      </c>
      <c r="I874" s="152"/>
    </row>
    <row r="875" spans="2:9" x14ac:dyDescent="0.15">
      <c r="B875" s="127">
        <v>42846</v>
      </c>
      <c r="C875" s="2">
        <v>0.49374999999999997</v>
      </c>
      <c r="D875" s="2">
        <v>0.53055555555555556</v>
      </c>
      <c r="E875" s="124">
        <v>3.6805555555555591E-2</v>
      </c>
      <c r="F875" s="15" t="s">
        <v>144</v>
      </c>
      <c r="G875" s="15"/>
      <c r="H875" s="15" t="s">
        <v>144</v>
      </c>
      <c r="I875" s="152"/>
    </row>
    <row r="876" spans="2:9" x14ac:dyDescent="0.15">
      <c r="B876" s="127">
        <v>42846</v>
      </c>
      <c r="C876" s="2">
        <v>0.53125</v>
      </c>
      <c r="D876" s="2"/>
      <c r="E876" s="124"/>
      <c r="F876" s="15" t="s">
        <v>144</v>
      </c>
      <c r="G876" s="15"/>
      <c r="H876" s="15" t="s">
        <v>192</v>
      </c>
      <c r="I876" s="152"/>
    </row>
    <row r="877" spans="2:9" x14ac:dyDescent="0.15">
      <c r="B877" s="127">
        <v>42846</v>
      </c>
      <c r="C877" s="2">
        <v>0.53472222222222221</v>
      </c>
      <c r="D877" s="2">
        <v>0.56041666666666667</v>
      </c>
      <c r="E877" s="124">
        <v>2.5694444444444464E-2</v>
      </c>
      <c r="F877" s="15" t="s">
        <v>144</v>
      </c>
      <c r="G877" s="15"/>
      <c r="H877" s="15" t="s">
        <v>144</v>
      </c>
      <c r="I877" s="163" t="s">
        <v>200</v>
      </c>
    </row>
    <row r="878" spans="2:9" x14ac:dyDescent="0.15">
      <c r="B878" s="127">
        <v>42846</v>
      </c>
      <c r="C878" s="2">
        <v>0.5625</v>
      </c>
      <c r="D878" s="2">
        <v>0.59236111111111112</v>
      </c>
      <c r="E878" s="124">
        <v>2.9861111111111116E-2</v>
      </c>
      <c r="F878" s="15" t="s">
        <v>144</v>
      </c>
      <c r="G878" s="15"/>
      <c r="H878" s="15" t="s">
        <v>144</v>
      </c>
      <c r="I878" s="152" t="s">
        <v>201</v>
      </c>
    </row>
    <row r="879" spans="2:9" x14ac:dyDescent="0.15">
      <c r="B879" s="127">
        <v>42846</v>
      </c>
      <c r="C879" s="2">
        <v>0.59375</v>
      </c>
      <c r="D879" s="2">
        <v>0.62291666666666667</v>
      </c>
      <c r="E879" s="124">
        <v>2.9166666666666674E-2</v>
      </c>
      <c r="F879" s="15" t="s">
        <v>144</v>
      </c>
      <c r="G879" s="15"/>
      <c r="H879" s="15" t="s">
        <v>144</v>
      </c>
      <c r="I879" s="152"/>
    </row>
    <row r="880" spans="2:9" x14ac:dyDescent="0.15">
      <c r="B880" s="127">
        <v>42846</v>
      </c>
      <c r="C880" s="2">
        <v>0.625</v>
      </c>
      <c r="D880" s="2">
        <v>0.65069444444444446</v>
      </c>
      <c r="E880" s="124">
        <v>2.5694444444444464E-2</v>
      </c>
      <c r="F880" s="15" t="s">
        <v>144</v>
      </c>
      <c r="G880" s="15"/>
      <c r="H880" s="15" t="s">
        <v>144</v>
      </c>
      <c r="I880" s="152"/>
    </row>
    <row r="881" spans="2:9" x14ac:dyDescent="0.15">
      <c r="B881" s="127">
        <v>42846</v>
      </c>
      <c r="C881" s="2">
        <v>0.65069444444444446</v>
      </c>
      <c r="D881" s="2"/>
      <c r="E881" s="124"/>
      <c r="F881" s="15" t="s">
        <v>144</v>
      </c>
      <c r="G881" s="15" t="s">
        <v>142</v>
      </c>
      <c r="H881" s="15"/>
      <c r="I881" s="152"/>
    </row>
    <row r="882" spans="2:9" x14ac:dyDescent="0.15">
      <c r="B882" s="127">
        <v>42846</v>
      </c>
      <c r="C882" s="2">
        <v>0.76388888888888884</v>
      </c>
      <c r="D882" s="2">
        <v>0.78888888888888886</v>
      </c>
      <c r="E882" s="124">
        <v>2.5000000000000022E-2</v>
      </c>
      <c r="F882" s="15" t="s">
        <v>144</v>
      </c>
      <c r="G882" s="15" t="s">
        <v>141</v>
      </c>
      <c r="H882" s="15" t="s">
        <v>165</v>
      </c>
      <c r="I882" s="152"/>
    </row>
    <row r="883" spans="2:9" x14ac:dyDescent="0.15">
      <c r="B883" s="127">
        <v>42846</v>
      </c>
      <c r="C883" s="2">
        <v>0.76458333333333339</v>
      </c>
      <c r="D883" s="2"/>
      <c r="E883" s="124"/>
      <c r="F883" s="15" t="s">
        <v>144</v>
      </c>
      <c r="G883" s="15"/>
      <c r="H883" s="15" t="s">
        <v>192</v>
      </c>
      <c r="I883" s="152"/>
    </row>
    <row r="884" spans="2:9" x14ac:dyDescent="0.15">
      <c r="B884" s="127">
        <v>42846</v>
      </c>
      <c r="C884" s="2">
        <v>0.76874999999999993</v>
      </c>
      <c r="D884" s="2">
        <v>0.77430555555555547</v>
      </c>
      <c r="E884" s="124">
        <v>5.5555555555555358E-3</v>
      </c>
      <c r="F884" s="15" t="s">
        <v>144</v>
      </c>
      <c r="G884" s="15"/>
      <c r="H884" s="15" t="s">
        <v>144</v>
      </c>
      <c r="I884" s="152"/>
    </row>
    <row r="885" spans="2:9" x14ac:dyDescent="0.15">
      <c r="B885" s="127">
        <v>42846</v>
      </c>
      <c r="C885" s="2">
        <v>0.77569444444444446</v>
      </c>
      <c r="D885" s="2">
        <v>0.78888888888888886</v>
      </c>
      <c r="E885" s="124">
        <v>1.3194444444444398E-2</v>
      </c>
      <c r="F885" s="15" t="s">
        <v>144</v>
      </c>
      <c r="G885" s="15"/>
      <c r="H885" s="15" t="s">
        <v>144</v>
      </c>
      <c r="I885" s="152"/>
    </row>
    <row r="886" spans="2:9" x14ac:dyDescent="0.15">
      <c r="B886" s="127">
        <v>42847</v>
      </c>
      <c r="C886" s="2">
        <v>0.25833333333333336</v>
      </c>
      <c r="D886" s="2"/>
      <c r="E886" s="124"/>
      <c r="F886" s="15" t="s">
        <v>144</v>
      </c>
      <c r="G886" s="15" t="s">
        <v>141</v>
      </c>
      <c r="H886" s="15"/>
      <c r="I886" s="152"/>
    </row>
    <row r="887" spans="2:9" x14ac:dyDescent="0.15">
      <c r="B887" s="127">
        <v>42847</v>
      </c>
      <c r="C887" s="2">
        <v>0.25972222222222224</v>
      </c>
      <c r="D887" s="2"/>
      <c r="E887" s="124"/>
      <c r="F887" s="15" t="s">
        <v>144</v>
      </c>
      <c r="G887" s="15"/>
      <c r="H887" s="15" t="s">
        <v>192</v>
      </c>
      <c r="I887" s="152"/>
    </row>
    <row r="888" spans="2:9" x14ac:dyDescent="0.15">
      <c r="B888" s="127">
        <v>42847</v>
      </c>
      <c r="C888" s="2">
        <v>0.26319444444444445</v>
      </c>
      <c r="D888" s="2">
        <v>0.29930555555555555</v>
      </c>
      <c r="E888" s="124">
        <v>3.6111111111111094E-2</v>
      </c>
      <c r="F888" s="15" t="s">
        <v>144</v>
      </c>
      <c r="G888" s="15"/>
      <c r="H888" s="15" t="s">
        <v>144</v>
      </c>
      <c r="I888" s="152"/>
    </row>
    <row r="889" spans="2:9" x14ac:dyDescent="0.15">
      <c r="B889" s="127">
        <v>42847</v>
      </c>
      <c r="C889" s="2">
        <v>0.3</v>
      </c>
      <c r="D889" s="2">
        <v>0.32500000000000001</v>
      </c>
      <c r="E889" s="124">
        <v>2.5000000000000022E-2</v>
      </c>
      <c r="F889" s="15" t="s">
        <v>144</v>
      </c>
      <c r="G889" s="15"/>
      <c r="H889" s="15" t="s">
        <v>144</v>
      </c>
      <c r="I889" s="152"/>
    </row>
    <row r="890" spans="2:9" x14ac:dyDescent="0.15">
      <c r="B890" s="127">
        <v>42847</v>
      </c>
      <c r="C890" s="2">
        <v>0.32500000000000001</v>
      </c>
      <c r="D890" s="2">
        <v>0.36458333333333331</v>
      </c>
      <c r="E890" s="124">
        <v>3.9583333333333304E-2</v>
      </c>
      <c r="F890" s="15" t="s">
        <v>144</v>
      </c>
      <c r="G890" s="15"/>
      <c r="H890" s="15" t="s">
        <v>144</v>
      </c>
      <c r="I890" s="152"/>
    </row>
    <row r="891" spans="2:9" x14ac:dyDescent="0.15">
      <c r="B891" s="127">
        <v>42847</v>
      </c>
      <c r="C891" s="17">
        <v>0.36527777777777781</v>
      </c>
      <c r="D891" s="2"/>
      <c r="E891" s="124"/>
      <c r="F891" s="15" t="s">
        <v>144</v>
      </c>
      <c r="G891" s="15" t="s">
        <v>142</v>
      </c>
      <c r="H891" s="15"/>
      <c r="I891" s="152"/>
    </row>
    <row r="892" spans="2:9" x14ac:dyDescent="0.15">
      <c r="B892" s="127">
        <v>42847</v>
      </c>
      <c r="C892" s="2">
        <v>0.3833333333333333</v>
      </c>
      <c r="D892" s="2"/>
      <c r="E892" s="124"/>
      <c r="F892" s="15" t="s">
        <v>144</v>
      </c>
      <c r="G892" s="15" t="s">
        <v>141</v>
      </c>
      <c r="H892" s="15" t="s">
        <v>163</v>
      </c>
      <c r="I892" s="152"/>
    </row>
    <row r="893" spans="2:9" x14ac:dyDescent="0.15">
      <c r="B893" s="127">
        <v>42847</v>
      </c>
      <c r="C893" s="2">
        <v>0.38958333333333334</v>
      </c>
      <c r="D893" s="2"/>
      <c r="E893" s="124"/>
      <c r="F893" s="15" t="s">
        <v>144</v>
      </c>
      <c r="G893" s="15" t="s">
        <v>142</v>
      </c>
      <c r="H893" s="15"/>
      <c r="I893" s="152"/>
    </row>
    <row r="894" spans="2:9" x14ac:dyDescent="0.15">
      <c r="B894" s="127">
        <v>42847</v>
      </c>
      <c r="C894" s="2">
        <v>0.39513888888888887</v>
      </c>
      <c r="D894" s="2"/>
      <c r="E894" s="124"/>
      <c r="F894" s="15" t="s">
        <v>144</v>
      </c>
      <c r="G894" s="15" t="s">
        <v>141</v>
      </c>
      <c r="H894" s="15"/>
      <c r="I894" s="152"/>
    </row>
    <row r="895" spans="2:9" x14ac:dyDescent="0.15">
      <c r="B895" s="127">
        <v>42847</v>
      </c>
      <c r="C895" s="2">
        <v>0.39999999999999997</v>
      </c>
      <c r="D895" s="2"/>
      <c r="E895" s="124"/>
      <c r="F895" s="15" t="s">
        <v>144</v>
      </c>
      <c r="G895" s="15" t="s">
        <v>142</v>
      </c>
      <c r="H895" s="15"/>
      <c r="I895" s="152"/>
    </row>
    <row r="896" spans="2:9" x14ac:dyDescent="0.15">
      <c r="B896" s="127">
        <v>42847</v>
      </c>
      <c r="C896" s="2">
        <v>0.44097222222222227</v>
      </c>
      <c r="D896" s="2"/>
      <c r="E896" s="124"/>
      <c r="F896" s="15" t="s">
        <v>144</v>
      </c>
      <c r="G896" s="15" t="s">
        <v>141</v>
      </c>
      <c r="H896" s="15" t="s">
        <v>163</v>
      </c>
      <c r="I896" s="152"/>
    </row>
    <row r="897" spans="2:9" x14ac:dyDescent="0.15">
      <c r="B897" s="127">
        <v>42847</v>
      </c>
      <c r="C897" s="2">
        <v>0.44166666666666665</v>
      </c>
      <c r="D897" s="2"/>
      <c r="E897" s="124"/>
      <c r="F897" s="15" t="s">
        <v>144</v>
      </c>
      <c r="G897" s="15"/>
      <c r="H897" s="15" t="s">
        <v>192</v>
      </c>
      <c r="I897" s="152"/>
    </row>
    <row r="898" spans="2:9" x14ac:dyDescent="0.15">
      <c r="B898" s="127">
        <v>42847</v>
      </c>
      <c r="C898" s="2">
        <v>0.44513888888888892</v>
      </c>
      <c r="D898" s="2">
        <v>0.47638888888888892</v>
      </c>
      <c r="E898" s="124">
        <v>3.125E-2</v>
      </c>
      <c r="F898" s="15" t="s">
        <v>144</v>
      </c>
      <c r="G898" s="15"/>
      <c r="H898" s="15" t="s">
        <v>144</v>
      </c>
      <c r="I898" s="152"/>
    </row>
    <row r="899" spans="2:9" x14ac:dyDescent="0.15">
      <c r="B899" s="127">
        <v>42847</v>
      </c>
      <c r="C899" s="2">
        <v>0.4777777777777778</v>
      </c>
      <c r="D899" s="2">
        <v>0.49236111111111108</v>
      </c>
      <c r="E899" s="124">
        <v>1.4583333333333282E-2</v>
      </c>
      <c r="F899" s="15" t="s">
        <v>144</v>
      </c>
      <c r="G899" s="15"/>
      <c r="H899" s="15" t="s">
        <v>144</v>
      </c>
      <c r="I899" s="152" t="s">
        <v>202</v>
      </c>
    </row>
    <row r="900" spans="2:9" x14ac:dyDescent="0.15">
      <c r="B900" s="127">
        <v>42847</v>
      </c>
      <c r="C900" s="2">
        <v>0.49722222222222223</v>
      </c>
      <c r="D900" s="2">
        <v>0.53472222222222221</v>
      </c>
      <c r="E900" s="124">
        <v>3.7499999999999978E-2</v>
      </c>
      <c r="F900" s="15" t="s">
        <v>144</v>
      </c>
      <c r="G900" s="15"/>
      <c r="H900" s="15" t="s">
        <v>144</v>
      </c>
      <c r="I900" s="152"/>
    </row>
    <row r="901" spans="2:9" x14ac:dyDescent="0.15">
      <c r="B901" s="127">
        <v>42847</v>
      </c>
      <c r="C901" s="2">
        <v>0.53472222222222221</v>
      </c>
      <c r="D901" s="2"/>
      <c r="E901" s="124"/>
      <c r="F901" s="15" t="s">
        <v>144</v>
      </c>
      <c r="G901" s="15"/>
      <c r="H901" s="15" t="s">
        <v>192</v>
      </c>
      <c r="I901" s="152"/>
    </row>
    <row r="902" spans="2:9" x14ac:dyDescent="0.15">
      <c r="B902" s="127">
        <v>42847</v>
      </c>
      <c r="C902" s="2">
        <v>0.53819444444444442</v>
      </c>
      <c r="D902" s="2">
        <v>0.57013888888888886</v>
      </c>
      <c r="E902" s="124">
        <v>3.1944444444444442E-2</v>
      </c>
      <c r="F902" s="15" t="s">
        <v>144</v>
      </c>
      <c r="G902" s="15"/>
      <c r="H902" s="15" t="s">
        <v>144</v>
      </c>
      <c r="I902" s="152" t="s">
        <v>203</v>
      </c>
    </row>
    <row r="903" spans="2:9" x14ac:dyDescent="0.15">
      <c r="B903" s="127">
        <v>42847</v>
      </c>
      <c r="C903" s="2">
        <v>0.57291666666666663</v>
      </c>
      <c r="D903" s="2">
        <v>0.58819444444444446</v>
      </c>
      <c r="E903" s="124">
        <v>1.5277777777777835E-2</v>
      </c>
      <c r="F903" s="15" t="s">
        <v>144</v>
      </c>
      <c r="G903" s="15"/>
      <c r="H903" s="15" t="s">
        <v>144</v>
      </c>
      <c r="I903" s="152"/>
    </row>
    <row r="904" spans="2:9" x14ac:dyDescent="0.15">
      <c r="B904" s="127">
        <v>42847</v>
      </c>
      <c r="C904" s="2">
        <v>0.58888888888888891</v>
      </c>
      <c r="D904" s="2"/>
      <c r="E904" s="124"/>
      <c r="F904" s="15" t="s">
        <v>144</v>
      </c>
      <c r="G904" s="15" t="s">
        <v>142</v>
      </c>
      <c r="H904" s="15"/>
      <c r="I904" s="152"/>
    </row>
    <row r="905" spans="2:9" x14ac:dyDescent="0.15">
      <c r="B905" s="127">
        <v>42847</v>
      </c>
      <c r="C905" s="2">
        <v>0.68819444444444444</v>
      </c>
      <c r="D905" s="2">
        <v>0.79305555555555562</v>
      </c>
      <c r="E905" s="124">
        <v>0.10486111111111118</v>
      </c>
      <c r="F905" s="15" t="s">
        <v>144</v>
      </c>
      <c r="G905" s="15" t="s">
        <v>141</v>
      </c>
      <c r="H905" s="15"/>
      <c r="I905" s="152"/>
    </row>
    <row r="906" spans="2:9" x14ac:dyDescent="0.15">
      <c r="B906" s="127">
        <v>42847</v>
      </c>
      <c r="C906" s="2">
        <v>0.68958333333333333</v>
      </c>
      <c r="D906" s="2"/>
      <c r="E906" s="124"/>
      <c r="F906" s="15" t="s">
        <v>144</v>
      </c>
      <c r="G906" s="15"/>
      <c r="H906" s="15" t="s">
        <v>192</v>
      </c>
      <c r="I906" s="152"/>
    </row>
    <row r="907" spans="2:9" x14ac:dyDescent="0.15">
      <c r="B907" s="127">
        <v>42847</v>
      </c>
      <c r="C907" s="2">
        <v>0.69236111111111109</v>
      </c>
      <c r="D907" s="2">
        <v>0.69305555555555554</v>
      </c>
      <c r="E907" s="124">
        <v>6.9444444444444198E-4</v>
      </c>
      <c r="F907" s="15" t="s">
        <v>144</v>
      </c>
      <c r="G907" s="15"/>
      <c r="H907" s="15" t="s">
        <v>144</v>
      </c>
      <c r="I907" s="152"/>
    </row>
    <row r="908" spans="2:9" x14ac:dyDescent="0.15">
      <c r="B908" s="127">
        <v>42847</v>
      </c>
      <c r="C908" s="2">
        <v>0.69374999999999998</v>
      </c>
      <c r="D908" s="2">
        <v>0.72013888888888899</v>
      </c>
      <c r="E908" s="124">
        <v>2.6388888888889017E-2</v>
      </c>
      <c r="F908" s="15" t="s">
        <v>144</v>
      </c>
      <c r="G908" s="15"/>
      <c r="H908" s="15" t="s">
        <v>144</v>
      </c>
      <c r="I908" s="152"/>
    </row>
    <row r="909" spans="2:9" x14ac:dyDescent="0.15">
      <c r="B909" s="127">
        <v>42847</v>
      </c>
      <c r="C909" s="2">
        <v>0.72083333333333333</v>
      </c>
      <c r="D909" s="2">
        <v>0.79305555555555562</v>
      </c>
      <c r="E909" s="124">
        <v>7.2222222222222299E-2</v>
      </c>
      <c r="F909" s="15" t="s">
        <v>144</v>
      </c>
      <c r="G909" s="15"/>
      <c r="H909" s="15" t="s">
        <v>144</v>
      </c>
      <c r="I909" s="152"/>
    </row>
    <row r="910" spans="2:9" x14ac:dyDescent="0.15">
      <c r="B910" s="127">
        <v>42848</v>
      </c>
      <c r="C910" s="2">
        <v>0.24861111111111112</v>
      </c>
      <c r="D910" s="2"/>
      <c r="E910" s="124"/>
      <c r="F910" s="15" t="s">
        <v>144</v>
      </c>
      <c r="G910" s="15" t="s">
        <v>141</v>
      </c>
      <c r="H910" s="15"/>
      <c r="I910" s="152"/>
    </row>
    <row r="911" spans="2:9" x14ac:dyDescent="0.15">
      <c r="B911" s="127">
        <v>42848</v>
      </c>
      <c r="C911" s="2">
        <v>0.24930555555555556</v>
      </c>
      <c r="D911" s="2"/>
      <c r="E911" s="124"/>
      <c r="F911" s="15" t="s">
        <v>144</v>
      </c>
      <c r="G911" s="15"/>
      <c r="H911" s="15" t="s">
        <v>192</v>
      </c>
      <c r="I911" s="152"/>
    </row>
    <row r="912" spans="2:9" x14ac:dyDescent="0.15">
      <c r="B912" s="127">
        <v>42848</v>
      </c>
      <c r="C912" s="2">
        <v>0.25208333333333333</v>
      </c>
      <c r="D912" s="2">
        <v>0.25694444444444448</v>
      </c>
      <c r="E912" s="124">
        <v>4.8611111111111494E-3</v>
      </c>
      <c r="F912" s="15" t="s">
        <v>144</v>
      </c>
      <c r="G912" s="15"/>
      <c r="H912" s="15" t="s">
        <v>144</v>
      </c>
      <c r="I912" s="152"/>
    </row>
    <row r="913" spans="2:9" x14ac:dyDescent="0.15">
      <c r="B913" s="127">
        <v>42848</v>
      </c>
      <c r="C913" s="2">
        <v>0.25763888888888892</v>
      </c>
      <c r="D913" s="2">
        <v>0.25833333333333336</v>
      </c>
      <c r="E913" s="124">
        <v>6.9444444444444198E-4</v>
      </c>
      <c r="F913" s="15" t="s">
        <v>144</v>
      </c>
      <c r="G913" s="15"/>
      <c r="H913" s="15" t="s">
        <v>144</v>
      </c>
      <c r="I913" s="152"/>
    </row>
    <row r="914" spans="2:9" x14ac:dyDescent="0.15">
      <c r="B914" s="127">
        <v>42848</v>
      </c>
      <c r="C914" s="2">
        <v>0.2590277777777778</v>
      </c>
      <c r="D914" s="2">
        <v>0.2986111111111111</v>
      </c>
      <c r="E914" s="124">
        <v>3.9583333333333304E-2</v>
      </c>
      <c r="F914" s="15" t="s">
        <v>144</v>
      </c>
      <c r="G914" s="15"/>
      <c r="H914" s="15" t="s">
        <v>144</v>
      </c>
      <c r="I914" s="152"/>
    </row>
    <row r="915" spans="2:9" x14ac:dyDescent="0.15">
      <c r="B915" s="127">
        <v>42848</v>
      </c>
      <c r="C915" s="2">
        <v>0.2986111111111111</v>
      </c>
      <c r="D915" s="2"/>
      <c r="E915" s="124"/>
      <c r="F915" s="15" t="s">
        <v>144</v>
      </c>
      <c r="G915" s="15"/>
      <c r="H915" s="15" t="s">
        <v>192</v>
      </c>
      <c r="I915" s="152"/>
    </row>
    <row r="916" spans="2:9" x14ac:dyDescent="0.15">
      <c r="B916" s="127">
        <v>42848</v>
      </c>
      <c r="C916" s="2">
        <v>0.3</v>
      </c>
      <c r="D916" s="2">
        <v>0.31666666666666665</v>
      </c>
      <c r="E916" s="124">
        <v>1.6666666666666663E-2</v>
      </c>
      <c r="F916" s="15" t="s">
        <v>144</v>
      </c>
      <c r="G916" s="15"/>
      <c r="H916" s="15" t="s">
        <v>144</v>
      </c>
      <c r="I916" s="152"/>
    </row>
    <row r="917" spans="2:9" x14ac:dyDescent="0.15">
      <c r="B917" s="127">
        <v>42848</v>
      </c>
      <c r="C917" s="2">
        <v>0.31666666666666665</v>
      </c>
      <c r="D917" s="2"/>
      <c r="E917" s="124"/>
      <c r="F917" s="15" t="s">
        <v>144</v>
      </c>
      <c r="G917" s="15" t="s">
        <v>142</v>
      </c>
      <c r="H917" s="15"/>
      <c r="I917" s="152"/>
    </row>
    <row r="918" spans="2:9" x14ac:dyDescent="0.15">
      <c r="B918" s="127">
        <v>42848</v>
      </c>
      <c r="C918" s="2">
        <v>0.42569444444444443</v>
      </c>
      <c r="D918" s="2"/>
      <c r="E918" s="124"/>
      <c r="F918" s="15" t="s">
        <v>144</v>
      </c>
      <c r="G918" s="15" t="s">
        <v>141</v>
      </c>
      <c r="H918" s="15"/>
      <c r="I918" s="152"/>
    </row>
    <row r="919" spans="2:9" x14ac:dyDescent="0.15">
      <c r="B919" s="127">
        <v>42848</v>
      </c>
      <c r="C919" s="2">
        <v>0.42777777777777781</v>
      </c>
      <c r="D919" s="2"/>
      <c r="E919" s="124"/>
      <c r="F919" s="15" t="s">
        <v>144</v>
      </c>
      <c r="G919" s="15" t="s">
        <v>142</v>
      </c>
      <c r="H919" s="15"/>
      <c r="I919" s="152"/>
    </row>
    <row r="920" spans="2:9" x14ac:dyDescent="0.15">
      <c r="B920" s="127">
        <v>42848</v>
      </c>
      <c r="C920" s="2">
        <v>0.45555555555555555</v>
      </c>
      <c r="D920" s="2"/>
      <c r="E920" s="124"/>
      <c r="F920" s="15" t="s">
        <v>144</v>
      </c>
      <c r="G920" s="15" t="s">
        <v>141</v>
      </c>
      <c r="H920" s="15"/>
      <c r="I920" s="152"/>
    </row>
    <row r="921" spans="2:9" x14ac:dyDescent="0.15">
      <c r="B921" s="127">
        <v>42848</v>
      </c>
      <c r="C921" s="2">
        <v>0.46111111111111108</v>
      </c>
      <c r="D921" s="2">
        <v>0.46319444444444446</v>
      </c>
      <c r="E921" s="124">
        <v>2.0833333333333814E-3</v>
      </c>
      <c r="F921" s="15" t="s">
        <v>144</v>
      </c>
      <c r="G921" s="15"/>
      <c r="H921" s="15" t="s">
        <v>144</v>
      </c>
      <c r="I921" s="152"/>
    </row>
    <row r="922" spans="2:9" x14ac:dyDescent="0.15">
      <c r="B922" s="127">
        <v>42848</v>
      </c>
      <c r="C922" s="2">
        <v>0.46388888888888885</v>
      </c>
      <c r="D922" s="2">
        <v>0.46666666666666662</v>
      </c>
      <c r="E922" s="124">
        <v>2.7777777777777679E-3</v>
      </c>
      <c r="F922" s="15" t="s">
        <v>144</v>
      </c>
      <c r="G922" s="15"/>
      <c r="H922" s="15" t="s">
        <v>144</v>
      </c>
      <c r="I922" s="152"/>
    </row>
    <row r="923" spans="2:9" x14ac:dyDescent="0.15">
      <c r="B923" s="127">
        <v>42848</v>
      </c>
      <c r="C923" s="2">
        <v>0.46666666666666662</v>
      </c>
      <c r="D923" s="2">
        <v>0.47152777777777777</v>
      </c>
      <c r="E923" s="124">
        <v>4.8611111111111494E-3</v>
      </c>
      <c r="F923" s="15" t="s">
        <v>144</v>
      </c>
      <c r="G923" s="15"/>
      <c r="H923" s="15" t="s">
        <v>144</v>
      </c>
      <c r="I923" s="152"/>
    </row>
    <row r="924" spans="2:9" x14ac:dyDescent="0.15">
      <c r="B924" s="127">
        <v>42848</v>
      </c>
      <c r="C924" s="2">
        <v>0.47152777777777777</v>
      </c>
      <c r="D924" s="2">
        <v>0.5180555555555556</v>
      </c>
      <c r="E924" s="124">
        <v>4.6527777777777835E-2</v>
      </c>
      <c r="F924" s="15" t="s">
        <v>144</v>
      </c>
      <c r="G924" s="15"/>
      <c r="H924" s="15" t="s">
        <v>144</v>
      </c>
      <c r="I924" s="152"/>
    </row>
    <row r="925" spans="2:9" x14ac:dyDescent="0.15">
      <c r="B925" s="127">
        <v>42848</v>
      </c>
      <c r="C925" s="2">
        <v>0.52013888888888882</v>
      </c>
      <c r="D925" s="2">
        <v>0.54513888888888895</v>
      </c>
      <c r="E925" s="124">
        <v>2.5000000000000133E-2</v>
      </c>
      <c r="F925" s="15" t="s">
        <v>144</v>
      </c>
      <c r="G925" s="15"/>
      <c r="H925" s="15" t="s">
        <v>144</v>
      </c>
      <c r="I925" s="152"/>
    </row>
    <row r="926" spans="2:9" x14ac:dyDescent="0.15">
      <c r="B926" s="127">
        <v>42848</v>
      </c>
      <c r="C926" s="2">
        <v>0.54722222222222217</v>
      </c>
      <c r="D926" s="2"/>
      <c r="E926" s="124"/>
      <c r="F926" s="15" t="s">
        <v>144</v>
      </c>
      <c r="G926" s="15"/>
      <c r="H926" s="15" t="s">
        <v>192</v>
      </c>
      <c r="I926" s="152"/>
    </row>
    <row r="927" spans="2:9" x14ac:dyDescent="0.15">
      <c r="B927" s="127">
        <v>42848</v>
      </c>
      <c r="C927" s="2">
        <v>0.54861111111111105</v>
      </c>
      <c r="D927" s="2">
        <v>0.55555555555555558</v>
      </c>
      <c r="E927" s="124">
        <v>6.9444444444445308E-3</v>
      </c>
      <c r="F927" s="15" t="s">
        <v>144</v>
      </c>
      <c r="G927" s="15"/>
      <c r="H927" s="15" t="s">
        <v>206</v>
      </c>
      <c r="I927" s="152"/>
    </row>
    <row r="928" spans="2:9" x14ac:dyDescent="0.15">
      <c r="B928" s="127">
        <v>42848</v>
      </c>
      <c r="C928" s="2">
        <v>0.55763888888888891</v>
      </c>
      <c r="D928" s="2"/>
      <c r="E928" s="124"/>
      <c r="F928" s="15" t="s">
        <v>144</v>
      </c>
      <c r="G928" s="15" t="s">
        <v>142</v>
      </c>
      <c r="H928" s="15"/>
      <c r="I928" s="152"/>
    </row>
    <row r="929" spans="2:9" x14ac:dyDescent="0.15">
      <c r="B929" s="127">
        <v>42848</v>
      </c>
      <c r="C929" s="2">
        <v>0.65416666666666667</v>
      </c>
      <c r="D929" s="2"/>
      <c r="E929" s="124"/>
      <c r="F929" s="15" t="s">
        <v>144</v>
      </c>
      <c r="G929" s="15" t="s">
        <v>141</v>
      </c>
      <c r="H929" s="15"/>
      <c r="I929" s="152"/>
    </row>
    <row r="930" spans="2:9" x14ac:dyDescent="0.15">
      <c r="B930" s="127">
        <v>42848</v>
      </c>
      <c r="C930" s="2">
        <v>0.65555555555555556</v>
      </c>
      <c r="D930" s="2"/>
      <c r="E930" s="124"/>
      <c r="F930" s="15" t="s">
        <v>144</v>
      </c>
      <c r="G930" s="15"/>
      <c r="H930" s="15" t="s">
        <v>192</v>
      </c>
      <c r="I930" s="152"/>
    </row>
    <row r="931" spans="2:9" x14ac:dyDescent="0.15">
      <c r="B931" s="127">
        <v>42848</v>
      </c>
      <c r="C931" s="2">
        <v>0.65833333333333333</v>
      </c>
      <c r="D931" s="2">
        <v>0.71111111111111114</v>
      </c>
      <c r="E931" s="124">
        <v>5.2777777777777812E-2</v>
      </c>
      <c r="F931" s="15" t="s">
        <v>144</v>
      </c>
      <c r="G931" s="15"/>
      <c r="H931" s="15" t="s">
        <v>144</v>
      </c>
      <c r="I931" s="152"/>
    </row>
    <row r="932" spans="2:9" x14ac:dyDescent="0.15">
      <c r="B932" s="127">
        <v>42848</v>
      </c>
      <c r="C932" s="2">
        <v>0.71180555555555547</v>
      </c>
      <c r="D932" s="2">
        <v>0.76388888888888884</v>
      </c>
      <c r="E932" s="124">
        <v>5.208333333333337E-2</v>
      </c>
      <c r="F932" s="15" t="s">
        <v>144</v>
      </c>
      <c r="G932" s="15"/>
      <c r="H932" s="15" t="s">
        <v>144</v>
      </c>
      <c r="I932" s="152"/>
    </row>
    <row r="933" spans="2:9" x14ac:dyDescent="0.15">
      <c r="B933" s="127">
        <v>42848</v>
      </c>
      <c r="C933" s="2">
        <v>0.76388888888888884</v>
      </c>
      <c r="D933" s="2"/>
      <c r="E933" s="124"/>
      <c r="F933" s="15" t="s">
        <v>144</v>
      </c>
      <c r="G933" s="15"/>
      <c r="H933" s="15" t="s">
        <v>192</v>
      </c>
      <c r="I933" s="152"/>
    </row>
    <row r="934" spans="2:9" x14ac:dyDescent="0.15">
      <c r="B934" s="127">
        <v>42848</v>
      </c>
      <c r="C934" s="2">
        <v>0.76944444444444438</v>
      </c>
      <c r="D934" s="2">
        <v>0.7895833333333333</v>
      </c>
      <c r="E934" s="124">
        <v>2.0138888888888928E-2</v>
      </c>
      <c r="F934" s="15" t="s">
        <v>144</v>
      </c>
      <c r="G934" s="15"/>
      <c r="H934" s="15" t="s">
        <v>144</v>
      </c>
      <c r="I934" s="152"/>
    </row>
    <row r="935" spans="2:9" x14ac:dyDescent="0.15">
      <c r="B935" s="127">
        <v>42848</v>
      </c>
      <c r="C935" s="2">
        <v>0.7895833333333333</v>
      </c>
      <c r="D935" s="2"/>
      <c r="E935" s="124"/>
      <c r="F935" s="15" t="s">
        <v>144</v>
      </c>
      <c r="G935" s="15" t="s">
        <v>142</v>
      </c>
      <c r="H935" s="15"/>
      <c r="I935" s="152"/>
    </row>
    <row r="936" spans="2:9" x14ac:dyDescent="0.15">
      <c r="B936" s="127">
        <v>42848</v>
      </c>
      <c r="C936" s="2">
        <v>0.79236111111111107</v>
      </c>
      <c r="D936" s="2">
        <v>0.79305555555555562</v>
      </c>
      <c r="E936" s="124">
        <v>6.94444444444553E-4</v>
      </c>
      <c r="F936" s="15" t="s">
        <v>144</v>
      </c>
      <c r="G936" s="15"/>
      <c r="H936" s="15" t="s">
        <v>144</v>
      </c>
      <c r="I936" s="152"/>
    </row>
    <row r="937" spans="2:9" x14ac:dyDescent="0.15">
      <c r="B937" s="127">
        <v>42849</v>
      </c>
      <c r="C937" s="2">
        <v>0.24791666666666667</v>
      </c>
      <c r="D937" s="2"/>
      <c r="E937" s="124"/>
      <c r="F937" s="15" t="s">
        <v>144</v>
      </c>
      <c r="G937" s="15" t="s">
        <v>141</v>
      </c>
      <c r="H937" s="15"/>
      <c r="I937" s="152"/>
    </row>
    <row r="938" spans="2:9" x14ac:dyDescent="0.15">
      <c r="B938" s="127">
        <v>42849</v>
      </c>
      <c r="C938" s="2">
        <v>0.25</v>
      </c>
      <c r="D938" s="2"/>
      <c r="E938" s="124"/>
      <c r="F938" s="15" t="s">
        <v>144</v>
      </c>
      <c r="G938" s="15"/>
      <c r="H938" s="15" t="s">
        <v>192</v>
      </c>
      <c r="I938" s="152"/>
    </row>
    <row r="939" spans="2:9" x14ac:dyDescent="0.15">
      <c r="B939" s="127">
        <v>42849</v>
      </c>
      <c r="C939" s="2">
        <v>0.25208333333333333</v>
      </c>
      <c r="D939" s="2">
        <v>0.3263888888888889</v>
      </c>
      <c r="E939" s="124">
        <v>7.4305555555555569E-2</v>
      </c>
      <c r="F939" s="15" t="s">
        <v>144</v>
      </c>
      <c r="G939" s="15"/>
      <c r="H939" s="15" t="s">
        <v>144</v>
      </c>
      <c r="I939" s="152"/>
    </row>
    <row r="940" spans="2:9" x14ac:dyDescent="0.15">
      <c r="B940" s="127">
        <v>42849</v>
      </c>
      <c r="C940" s="2">
        <v>0.32708333333333334</v>
      </c>
      <c r="D940" s="2">
        <v>0.375</v>
      </c>
      <c r="E940" s="124">
        <v>4.7916666666666663E-2</v>
      </c>
      <c r="F940" s="15" t="s">
        <v>144</v>
      </c>
      <c r="G940" s="15"/>
      <c r="H940" s="15" t="s">
        <v>144</v>
      </c>
      <c r="I940" s="152"/>
    </row>
    <row r="941" spans="2:9" x14ac:dyDescent="0.15">
      <c r="B941" s="127">
        <v>42849</v>
      </c>
      <c r="C941" s="2">
        <v>0.37916666666666665</v>
      </c>
      <c r="D941" s="2"/>
      <c r="E941" s="124"/>
      <c r="F941" s="15" t="s">
        <v>144</v>
      </c>
      <c r="G941" s="15" t="s">
        <v>142</v>
      </c>
      <c r="H941" s="15"/>
      <c r="I941" s="152"/>
    </row>
    <row r="942" spans="2:9" x14ac:dyDescent="0.15">
      <c r="B942" s="127">
        <v>42849</v>
      </c>
      <c r="C942" s="2">
        <v>0.4381944444444445</v>
      </c>
      <c r="D942" s="2"/>
      <c r="E942" s="124"/>
      <c r="F942" s="15" t="s">
        <v>144</v>
      </c>
      <c r="G942" s="15" t="s">
        <v>141</v>
      </c>
      <c r="H942" s="15"/>
      <c r="I942" s="152"/>
    </row>
    <row r="943" spans="2:9" x14ac:dyDescent="0.15">
      <c r="B943" s="127">
        <v>42849</v>
      </c>
      <c r="C943" s="2">
        <v>0.43888888888888888</v>
      </c>
      <c r="D943" s="2"/>
      <c r="E943" s="124"/>
      <c r="F943" s="15" t="s">
        <v>144</v>
      </c>
      <c r="G943" s="15"/>
      <c r="H943" s="15" t="s">
        <v>192</v>
      </c>
      <c r="I943" s="152"/>
    </row>
    <row r="944" spans="2:9" x14ac:dyDescent="0.15">
      <c r="B944" s="127">
        <v>42849</v>
      </c>
      <c r="C944" s="2">
        <v>0.51736111111111105</v>
      </c>
      <c r="D944" s="2">
        <v>0.53333333333333333</v>
      </c>
      <c r="E944" s="124">
        <v>1.5972222222222276E-2</v>
      </c>
      <c r="F944" s="15" t="s">
        <v>144</v>
      </c>
      <c r="G944" s="15"/>
      <c r="H944" s="15" t="s">
        <v>144</v>
      </c>
      <c r="I944" s="152" t="s">
        <v>208</v>
      </c>
    </row>
    <row r="945" spans="2:9" x14ac:dyDescent="0.15">
      <c r="B945" s="127">
        <v>42849</v>
      </c>
      <c r="C945" s="2">
        <v>0.55347222222222225</v>
      </c>
      <c r="D945" s="2"/>
      <c r="E945" s="124"/>
      <c r="F945" s="15" t="s">
        <v>144</v>
      </c>
      <c r="G945" s="15" t="s">
        <v>142</v>
      </c>
      <c r="H945" s="15"/>
      <c r="I945" s="152"/>
    </row>
    <row r="946" spans="2:9" x14ac:dyDescent="0.15">
      <c r="B946" s="127">
        <v>42849</v>
      </c>
      <c r="C946" s="2">
        <v>0.67638888888888893</v>
      </c>
      <c r="D946" s="2">
        <v>0.79375000000000007</v>
      </c>
      <c r="E946" s="124">
        <v>0.11736111111111114</v>
      </c>
      <c r="F946" s="15" t="s">
        <v>144</v>
      </c>
      <c r="G946" s="15" t="s">
        <v>141</v>
      </c>
      <c r="H946" s="15"/>
      <c r="I946" s="152"/>
    </row>
    <row r="947" spans="2:9" x14ac:dyDescent="0.15">
      <c r="B947" s="127">
        <v>42849</v>
      </c>
      <c r="C947" s="2">
        <v>0.67708333333333337</v>
      </c>
      <c r="D947" s="2"/>
      <c r="E947" s="124"/>
      <c r="F947" s="15" t="s">
        <v>144</v>
      </c>
      <c r="G947" s="15"/>
      <c r="H947" s="15" t="s">
        <v>192</v>
      </c>
      <c r="I947" s="152"/>
    </row>
    <row r="948" spans="2:9" x14ac:dyDescent="0.15">
      <c r="B948" s="127">
        <v>42849</v>
      </c>
      <c r="C948" s="2">
        <v>0.68194444444444446</v>
      </c>
      <c r="D948" s="2">
        <v>0.7104166666666667</v>
      </c>
      <c r="E948" s="124">
        <v>2.8472222222222232E-2</v>
      </c>
      <c r="F948" s="15" t="s">
        <v>144</v>
      </c>
      <c r="G948" s="15"/>
      <c r="H948" s="15" t="s">
        <v>144</v>
      </c>
      <c r="I948" s="152"/>
    </row>
    <row r="949" spans="2:9" x14ac:dyDescent="0.15">
      <c r="B949" s="127">
        <v>42849</v>
      </c>
      <c r="C949" s="2">
        <v>0.71180555555555547</v>
      </c>
      <c r="D949" s="2"/>
      <c r="E949" s="124"/>
      <c r="F949" s="15" t="s">
        <v>144</v>
      </c>
      <c r="G949" s="15"/>
      <c r="H949" s="15" t="s">
        <v>192</v>
      </c>
      <c r="I949" s="152"/>
    </row>
    <row r="950" spans="2:9" x14ac:dyDescent="0.15">
      <c r="B950" s="127">
        <v>42849</v>
      </c>
      <c r="C950" s="2">
        <v>0.7270833333333333</v>
      </c>
      <c r="D950" s="2">
        <v>0.72777777777777775</v>
      </c>
      <c r="E950" s="124">
        <v>6.9444444444444198E-4</v>
      </c>
      <c r="F950" s="15" t="s">
        <v>144</v>
      </c>
      <c r="G950" s="15"/>
      <c r="H950" s="15" t="s">
        <v>144</v>
      </c>
      <c r="I950" s="152"/>
    </row>
    <row r="951" spans="2:9" x14ac:dyDescent="0.15">
      <c r="B951" s="127">
        <v>42849</v>
      </c>
      <c r="C951" s="2">
        <v>0.72916666666666663</v>
      </c>
      <c r="D951" s="2">
        <v>0.78333333333333333</v>
      </c>
      <c r="E951" s="124">
        <v>5.4166666666666696E-2</v>
      </c>
      <c r="F951" s="15" t="s">
        <v>144</v>
      </c>
      <c r="G951" s="15"/>
      <c r="H951" s="15" t="s">
        <v>144</v>
      </c>
      <c r="I951" s="152"/>
    </row>
    <row r="952" spans="2:9" x14ac:dyDescent="0.15">
      <c r="B952" s="127">
        <v>42850</v>
      </c>
      <c r="C952" s="2">
        <v>0.20069444444444443</v>
      </c>
      <c r="D952" s="2"/>
      <c r="E952" s="124"/>
      <c r="F952" s="15" t="s">
        <v>144</v>
      </c>
      <c r="G952" s="15" t="s">
        <v>141</v>
      </c>
      <c r="H952" s="15"/>
      <c r="I952" s="152"/>
    </row>
    <row r="953" spans="2:9" x14ac:dyDescent="0.15">
      <c r="B953" s="127">
        <v>42850</v>
      </c>
      <c r="C953" s="2">
        <v>0.20069444444444443</v>
      </c>
      <c r="D953" s="2">
        <v>0.30624999999999997</v>
      </c>
      <c r="E953" s="124">
        <v>0.10555555555555554</v>
      </c>
      <c r="F953" s="15" t="s">
        <v>144</v>
      </c>
      <c r="G953" s="15"/>
      <c r="H953" s="15" t="s">
        <v>144</v>
      </c>
      <c r="I953" s="152"/>
    </row>
    <row r="954" spans="2:9" x14ac:dyDescent="0.15">
      <c r="B954" s="127">
        <v>42850</v>
      </c>
      <c r="C954" s="2">
        <v>0.30902777777777779</v>
      </c>
      <c r="D954" s="2">
        <v>0.31597222222222221</v>
      </c>
      <c r="E954" s="124">
        <v>6.9444444444444198E-3</v>
      </c>
      <c r="F954" s="15" t="s">
        <v>144</v>
      </c>
      <c r="G954" s="15"/>
      <c r="H954" s="15" t="s">
        <v>144</v>
      </c>
      <c r="I954" s="152"/>
    </row>
    <row r="955" spans="2:9" x14ac:dyDescent="0.15">
      <c r="B955" s="127">
        <v>42850</v>
      </c>
      <c r="C955" s="2">
        <v>0.31666666666666665</v>
      </c>
      <c r="D955" s="2"/>
      <c r="E955" s="124"/>
      <c r="F955" s="15" t="s">
        <v>144</v>
      </c>
      <c r="G955" s="15" t="s">
        <v>142</v>
      </c>
      <c r="H955" s="15"/>
      <c r="I955" s="152"/>
    </row>
    <row r="956" spans="2:9" x14ac:dyDescent="0.15">
      <c r="B956" s="127">
        <v>42850</v>
      </c>
      <c r="C956" s="2">
        <v>0.31944444444444448</v>
      </c>
      <c r="D956" s="2"/>
      <c r="E956" s="124"/>
      <c r="F956" s="15" t="s">
        <v>144</v>
      </c>
      <c r="G956" s="15" t="s">
        <v>141</v>
      </c>
      <c r="H956" s="15"/>
      <c r="I956" s="152"/>
    </row>
    <row r="957" spans="2:9" x14ac:dyDescent="0.15">
      <c r="B957" s="127">
        <v>42850</v>
      </c>
      <c r="C957" s="2">
        <v>0.32013888888888892</v>
      </c>
      <c r="D957" s="2"/>
      <c r="E957" s="124"/>
      <c r="F957" s="15" t="s">
        <v>144</v>
      </c>
      <c r="G957" s="15" t="s">
        <v>142</v>
      </c>
      <c r="H957" s="15"/>
      <c r="I957" s="152"/>
    </row>
    <row r="958" spans="2:9" x14ac:dyDescent="0.15">
      <c r="B958" s="127">
        <v>42850</v>
      </c>
      <c r="C958" s="2">
        <v>0.38611111111111113</v>
      </c>
      <c r="D958" s="2"/>
      <c r="E958" s="124"/>
      <c r="F958" s="15" t="s">
        <v>144</v>
      </c>
      <c r="G958" s="15" t="s">
        <v>141</v>
      </c>
      <c r="H958" s="15"/>
      <c r="I958" s="152"/>
    </row>
    <row r="959" spans="2:9" x14ac:dyDescent="0.15">
      <c r="B959" s="127">
        <v>42850</v>
      </c>
      <c r="C959" s="2">
        <v>0.39444444444444443</v>
      </c>
      <c r="D959" s="2"/>
      <c r="E959" s="124"/>
      <c r="F959" s="15" t="s">
        <v>144</v>
      </c>
      <c r="G959" s="15"/>
      <c r="H959" s="15" t="s">
        <v>192</v>
      </c>
      <c r="I959" s="152"/>
    </row>
    <row r="960" spans="2:9" x14ac:dyDescent="0.15">
      <c r="B960" s="127">
        <v>42850</v>
      </c>
      <c r="C960" s="2">
        <v>0.44027777777777777</v>
      </c>
      <c r="D960" s="2"/>
      <c r="E960" s="124"/>
      <c r="F960" s="15" t="s">
        <v>144</v>
      </c>
      <c r="G960" s="15" t="s">
        <v>142</v>
      </c>
      <c r="H960" s="15"/>
      <c r="I960" s="152"/>
    </row>
    <row r="961" spans="2:9" x14ac:dyDescent="0.15">
      <c r="B961" s="127">
        <v>42850</v>
      </c>
      <c r="C961" s="2">
        <v>0.55694444444444446</v>
      </c>
      <c r="D961" s="2"/>
      <c r="E961" s="124"/>
      <c r="F961" s="15" t="s">
        <v>144</v>
      </c>
      <c r="G961" s="15" t="s">
        <v>141</v>
      </c>
      <c r="H961" s="15"/>
      <c r="I961" s="152"/>
    </row>
    <row r="962" spans="2:9" x14ac:dyDescent="0.15">
      <c r="B962" s="127">
        <v>42850</v>
      </c>
      <c r="C962" s="2">
        <v>0.55694444444444446</v>
      </c>
      <c r="D962" s="2"/>
      <c r="E962" s="124"/>
      <c r="F962" s="15" t="s">
        <v>144</v>
      </c>
      <c r="G962" s="15"/>
      <c r="H962" s="15" t="s">
        <v>192</v>
      </c>
      <c r="I962" s="152"/>
    </row>
    <row r="963" spans="2:9" x14ac:dyDescent="0.15">
      <c r="B963" s="127">
        <v>42850</v>
      </c>
      <c r="C963" s="2">
        <v>0.64652777777777781</v>
      </c>
      <c r="D963" s="2"/>
      <c r="E963" s="124"/>
      <c r="F963" s="15" t="s">
        <v>144</v>
      </c>
      <c r="G963" s="15" t="s">
        <v>142</v>
      </c>
      <c r="H963" s="15"/>
      <c r="I963" s="152"/>
    </row>
    <row r="964" spans="2:9" x14ac:dyDescent="0.15">
      <c r="B964" s="127">
        <v>42851</v>
      </c>
      <c r="C964" s="2">
        <v>0.24166666666666667</v>
      </c>
      <c r="D964" s="2"/>
      <c r="E964" s="124"/>
      <c r="F964" s="15" t="s">
        <v>144</v>
      </c>
      <c r="G964" s="15" t="s">
        <v>141</v>
      </c>
      <c r="H964" s="15"/>
      <c r="I964" s="152"/>
    </row>
    <row r="965" spans="2:9" x14ac:dyDescent="0.15">
      <c r="B965" s="127">
        <v>42851</v>
      </c>
      <c r="C965" s="2">
        <v>0.24166666666666667</v>
      </c>
      <c r="D965" s="2"/>
      <c r="E965" s="124"/>
      <c r="F965" s="15" t="s">
        <v>144</v>
      </c>
      <c r="G965" s="15"/>
      <c r="H965" s="15" t="s">
        <v>192</v>
      </c>
      <c r="I965" s="152"/>
    </row>
    <row r="966" spans="2:9" x14ac:dyDescent="0.15">
      <c r="B966" s="127">
        <v>42851</v>
      </c>
      <c r="C966" s="2">
        <v>0.24583333333333335</v>
      </c>
      <c r="D966" s="2">
        <v>0.26874999999999999</v>
      </c>
      <c r="E966" s="124">
        <v>2.2916666666666641E-2</v>
      </c>
      <c r="F966" s="15" t="s">
        <v>144</v>
      </c>
      <c r="G966" s="15"/>
      <c r="H966" s="15" t="s">
        <v>144</v>
      </c>
      <c r="I966" s="152"/>
    </row>
    <row r="967" spans="2:9" x14ac:dyDescent="0.15">
      <c r="B967" s="127">
        <v>42851</v>
      </c>
      <c r="C967" s="2">
        <v>0.27083333333333331</v>
      </c>
      <c r="D967" s="2">
        <v>0.27986111111111112</v>
      </c>
      <c r="E967" s="124">
        <v>9.0277777777778012E-3</v>
      </c>
      <c r="F967" s="15" t="s">
        <v>144</v>
      </c>
      <c r="G967" s="15"/>
      <c r="H967" s="15" t="s">
        <v>144</v>
      </c>
      <c r="I967" s="152"/>
    </row>
    <row r="968" spans="2:9" x14ac:dyDescent="0.15">
      <c r="B968" s="127">
        <v>42851</v>
      </c>
      <c r="C968" s="2">
        <v>0.28472222222222221</v>
      </c>
      <c r="D968" s="2">
        <v>0.3430555555555555</v>
      </c>
      <c r="E968" s="124">
        <v>5.8333333333333293E-2</v>
      </c>
      <c r="F968" s="15" t="s">
        <v>144</v>
      </c>
      <c r="G968" s="15"/>
      <c r="H968" s="15" t="s">
        <v>144</v>
      </c>
      <c r="I968" s="152"/>
    </row>
    <row r="969" spans="2:9" x14ac:dyDescent="0.15">
      <c r="B969" s="127">
        <v>42851</v>
      </c>
      <c r="C969" s="2">
        <v>0.3444444444444445</v>
      </c>
      <c r="D969" s="2">
        <v>0.3840277777777778</v>
      </c>
      <c r="E969" s="124">
        <v>3.9583333333333304E-2</v>
      </c>
      <c r="F969" s="15" t="s">
        <v>144</v>
      </c>
      <c r="G969" s="15"/>
      <c r="H969" s="15" t="s">
        <v>144</v>
      </c>
      <c r="I969" s="152"/>
    </row>
    <row r="970" spans="2:9" x14ac:dyDescent="0.15">
      <c r="B970" s="127">
        <v>42851</v>
      </c>
      <c r="C970" s="2">
        <v>0.38472222222222219</v>
      </c>
      <c r="D970" s="2">
        <v>0.39097222222222222</v>
      </c>
      <c r="E970" s="124">
        <v>6.2500000000000333E-3</v>
      </c>
      <c r="F970" s="15" t="s">
        <v>144</v>
      </c>
      <c r="G970" s="15"/>
      <c r="H970" s="15" t="s">
        <v>144</v>
      </c>
      <c r="I970" s="152"/>
    </row>
    <row r="971" spans="2:9" x14ac:dyDescent="0.15">
      <c r="B971" s="127">
        <v>42851</v>
      </c>
      <c r="C971" s="2">
        <v>0.39166666666666666</v>
      </c>
      <c r="D971" s="2"/>
      <c r="E971" s="124"/>
      <c r="F971" s="15" t="s">
        <v>144</v>
      </c>
      <c r="G971" s="15" t="s">
        <v>142</v>
      </c>
      <c r="H971" s="15"/>
      <c r="I971" s="152"/>
    </row>
    <row r="972" spans="2:9" x14ac:dyDescent="0.15">
      <c r="B972" s="127">
        <v>42851</v>
      </c>
      <c r="C972" s="2">
        <v>0.46875</v>
      </c>
      <c r="D972" s="2"/>
      <c r="E972" s="124"/>
      <c r="F972" s="15" t="s">
        <v>144</v>
      </c>
      <c r="G972" s="15" t="s">
        <v>141</v>
      </c>
      <c r="H972" s="15"/>
      <c r="I972" s="152"/>
    </row>
    <row r="973" spans="2:9" x14ac:dyDescent="0.15">
      <c r="B973" s="127">
        <v>42851</v>
      </c>
      <c r="C973" s="2">
        <v>0.47152777777777777</v>
      </c>
      <c r="D973" s="2">
        <v>0.49652777777777773</v>
      </c>
      <c r="E973" s="124">
        <v>2.4999999999999967E-2</v>
      </c>
      <c r="F973" s="15" t="s">
        <v>144</v>
      </c>
      <c r="G973" s="15"/>
      <c r="H973" s="15" t="s">
        <v>144</v>
      </c>
      <c r="I973" s="152"/>
    </row>
    <row r="974" spans="2:9" x14ac:dyDescent="0.15">
      <c r="B974" s="127">
        <v>42851</v>
      </c>
      <c r="C974" s="2">
        <v>0.4993055555555555</v>
      </c>
      <c r="D974" s="2">
        <v>0.5395833333333333</v>
      </c>
      <c r="E974" s="124">
        <v>4.0277777777777801E-2</v>
      </c>
      <c r="F974" s="15" t="s">
        <v>144</v>
      </c>
      <c r="G974" s="15"/>
      <c r="H974" s="15" t="s">
        <v>144</v>
      </c>
      <c r="I974" s="152"/>
    </row>
    <row r="975" spans="2:9" x14ac:dyDescent="0.15">
      <c r="B975" s="127">
        <v>42851</v>
      </c>
      <c r="C975" s="2">
        <v>0.55833333333333335</v>
      </c>
      <c r="D975" s="2">
        <v>0.57361111111111118</v>
      </c>
      <c r="E975" s="124">
        <v>1.5277777777777835E-2</v>
      </c>
      <c r="F975" s="15" t="s">
        <v>144</v>
      </c>
      <c r="G975" s="15"/>
      <c r="H975" s="15" t="s">
        <v>144</v>
      </c>
      <c r="I975" s="152"/>
    </row>
    <row r="976" spans="2:9" x14ac:dyDescent="0.15">
      <c r="B976" s="127">
        <v>42851</v>
      </c>
      <c r="C976" s="2">
        <v>0.57916666666666672</v>
      </c>
      <c r="D976" s="2">
        <v>0.58263888888888882</v>
      </c>
      <c r="E976" s="124">
        <v>3.4722222222220989E-3</v>
      </c>
      <c r="F976" s="15" t="s">
        <v>144</v>
      </c>
      <c r="G976" s="15"/>
      <c r="H976" s="15" t="s">
        <v>144</v>
      </c>
      <c r="I976" s="152"/>
    </row>
    <row r="977" spans="2:9" x14ac:dyDescent="0.15">
      <c r="B977" s="127">
        <v>42851</v>
      </c>
      <c r="C977" s="2">
        <v>0.58333333333333337</v>
      </c>
      <c r="D977" s="2"/>
      <c r="E977" s="124"/>
      <c r="F977" s="15" t="s">
        <v>144</v>
      </c>
      <c r="G977" s="15" t="s">
        <v>142</v>
      </c>
      <c r="H977" s="15"/>
      <c r="I977" s="152"/>
    </row>
    <row r="978" spans="2:9" x14ac:dyDescent="0.15">
      <c r="B978" s="127">
        <v>42851</v>
      </c>
      <c r="C978" s="2">
        <v>0.6694444444444444</v>
      </c>
      <c r="D978" s="2"/>
      <c r="E978" s="124"/>
      <c r="F978" s="15" t="s">
        <v>144</v>
      </c>
      <c r="G978" s="15" t="s">
        <v>141</v>
      </c>
      <c r="H978" s="15"/>
      <c r="I978" s="152"/>
    </row>
    <row r="979" spans="2:9" x14ac:dyDescent="0.15">
      <c r="B979" s="127">
        <v>42851</v>
      </c>
      <c r="C979" s="2">
        <v>0.67013888888888884</v>
      </c>
      <c r="D979" s="2"/>
      <c r="E979" s="124"/>
      <c r="F979" s="15" t="s">
        <v>144</v>
      </c>
      <c r="G979" s="15"/>
      <c r="H979" s="15" t="s">
        <v>192</v>
      </c>
      <c r="I979" s="152"/>
    </row>
    <row r="980" spans="2:9" x14ac:dyDescent="0.15">
      <c r="B980" s="127">
        <v>42851</v>
      </c>
      <c r="C980" s="2">
        <v>0.67708333333333337</v>
      </c>
      <c r="D980" s="2">
        <v>0.67986111111111114</v>
      </c>
      <c r="E980" s="124">
        <v>2.7777777777777679E-3</v>
      </c>
      <c r="F980" s="15" t="s">
        <v>144</v>
      </c>
      <c r="G980" s="15"/>
      <c r="H980" s="15" t="s">
        <v>144</v>
      </c>
      <c r="I980" s="152"/>
    </row>
    <row r="981" spans="2:9" x14ac:dyDescent="0.15">
      <c r="B981" s="127">
        <v>42851</v>
      </c>
      <c r="C981" s="2">
        <v>0.67986111111111114</v>
      </c>
      <c r="D981" s="2">
        <v>0.68402777777777779</v>
      </c>
      <c r="E981" s="124">
        <v>4.1666666666666519E-3</v>
      </c>
      <c r="F981" s="15" t="s">
        <v>144</v>
      </c>
      <c r="G981" s="15"/>
      <c r="H981" s="15" t="s">
        <v>144</v>
      </c>
      <c r="I981" s="152"/>
    </row>
    <row r="982" spans="2:9" x14ac:dyDescent="0.15">
      <c r="B982" s="127">
        <v>42851</v>
      </c>
      <c r="C982" s="2">
        <v>0.68611111111111101</v>
      </c>
      <c r="D982" s="2">
        <v>0.72083333333333333</v>
      </c>
      <c r="E982" s="124">
        <v>3.4722222222222321E-2</v>
      </c>
      <c r="F982" s="15" t="s">
        <v>144</v>
      </c>
      <c r="G982" s="15"/>
      <c r="H982" s="15" t="s">
        <v>144</v>
      </c>
      <c r="I982" s="152"/>
    </row>
    <row r="983" spans="2:9" x14ac:dyDescent="0.15">
      <c r="B983" s="127">
        <v>42851</v>
      </c>
      <c r="C983" s="2">
        <v>0.72777777777777775</v>
      </c>
      <c r="D983" s="2">
        <v>0.7583333333333333</v>
      </c>
      <c r="E983" s="124">
        <v>3.0555555555555558E-2</v>
      </c>
      <c r="F983" s="15" t="s">
        <v>144</v>
      </c>
      <c r="G983" s="15"/>
      <c r="H983" s="15" t="s">
        <v>144</v>
      </c>
      <c r="I983" s="152"/>
    </row>
    <row r="984" spans="2:9" x14ac:dyDescent="0.15">
      <c r="B984" s="127">
        <v>42851</v>
      </c>
      <c r="C984" s="2">
        <v>0.76874999999999993</v>
      </c>
      <c r="D984" s="2">
        <v>0.77847222222222223</v>
      </c>
      <c r="E984" s="124">
        <v>9.7222222222222987E-3</v>
      </c>
      <c r="F984" s="15" t="s">
        <v>144</v>
      </c>
      <c r="G984" s="15"/>
      <c r="H984" s="15" t="s">
        <v>144</v>
      </c>
      <c r="I984" s="152"/>
    </row>
    <row r="985" spans="2:9" x14ac:dyDescent="0.15">
      <c r="B985" s="127">
        <v>42851</v>
      </c>
      <c r="C985" s="2">
        <v>0.77847222222222223</v>
      </c>
      <c r="D985" s="2"/>
      <c r="E985" s="124"/>
      <c r="F985" s="15" t="s">
        <v>144</v>
      </c>
      <c r="G985" s="15" t="s">
        <v>142</v>
      </c>
      <c r="H985" s="15"/>
      <c r="I985" s="152"/>
    </row>
    <row r="986" spans="2:9" x14ac:dyDescent="0.15">
      <c r="B986" s="127">
        <v>42852</v>
      </c>
      <c r="C986" s="2">
        <v>0.20486111111111113</v>
      </c>
      <c r="D986" s="2"/>
      <c r="E986" s="124"/>
      <c r="F986" s="15" t="s">
        <v>144</v>
      </c>
      <c r="G986" s="15" t="s">
        <v>141</v>
      </c>
      <c r="H986" s="15"/>
      <c r="I986" s="152"/>
    </row>
    <row r="987" spans="2:9" x14ac:dyDescent="0.15">
      <c r="B987" s="127">
        <v>42852</v>
      </c>
      <c r="C987" s="2">
        <v>0.20486111111111113</v>
      </c>
      <c r="D987" s="2">
        <v>0.23819444444444446</v>
      </c>
      <c r="E987" s="124">
        <v>3.3333333333333326E-2</v>
      </c>
      <c r="F987" s="15" t="s">
        <v>144</v>
      </c>
      <c r="G987" s="15"/>
      <c r="H987" s="15" t="s">
        <v>144</v>
      </c>
      <c r="I987" s="152"/>
    </row>
    <row r="988" spans="2:9" x14ac:dyDescent="0.15">
      <c r="B988" s="127">
        <v>42852</v>
      </c>
      <c r="C988" s="2">
        <v>0.24305555555555555</v>
      </c>
      <c r="D988" s="2">
        <v>0.27361111111111108</v>
      </c>
      <c r="E988" s="124">
        <v>3.055555555555553E-2</v>
      </c>
      <c r="F988" s="15" t="s">
        <v>144</v>
      </c>
      <c r="G988" s="15"/>
      <c r="H988" s="15" t="s">
        <v>144</v>
      </c>
      <c r="I988" s="152"/>
    </row>
    <row r="989" spans="2:9" x14ac:dyDescent="0.15">
      <c r="B989" s="127">
        <v>42852</v>
      </c>
      <c r="C989" s="2">
        <v>0.27361111111111108</v>
      </c>
      <c r="D989" s="2"/>
      <c r="E989" s="124"/>
      <c r="F989" s="15" t="s">
        <v>144</v>
      </c>
      <c r="G989" s="15" t="s">
        <v>142</v>
      </c>
      <c r="H989" s="15"/>
      <c r="I989" s="152"/>
    </row>
    <row r="990" spans="2:9" x14ac:dyDescent="0.15">
      <c r="B990" s="127">
        <v>42852</v>
      </c>
      <c r="C990" s="2">
        <v>0.34791666666666665</v>
      </c>
      <c r="D990" s="2"/>
      <c r="E990" s="124"/>
      <c r="F990" s="15" t="s">
        <v>144</v>
      </c>
      <c r="G990" s="15" t="s">
        <v>141</v>
      </c>
      <c r="H990" s="15"/>
      <c r="I990" s="152"/>
    </row>
    <row r="991" spans="2:9" x14ac:dyDescent="0.15">
      <c r="B991" s="127">
        <v>42852</v>
      </c>
      <c r="C991" s="2">
        <v>0.3527777777777778</v>
      </c>
      <c r="D991" s="2"/>
      <c r="E991" s="124"/>
      <c r="F991" s="15" t="s">
        <v>144</v>
      </c>
      <c r="G991" s="15"/>
      <c r="H991" s="15" t="s">
        <v>192</v>
      </c>
      <c r="I991" s="152"/>
    </row>
    <row r="992" spans="2:9" x14ac:dyDescent="0.15">
      <c r="B992" s="127">
        <v>42852</v>
      </c>
      <c r="C992" s="2">
        <v>0.36388888888888887</v>
      </c>
      <c r="D992" s="2">
        <v>0.37152777777777773</v>
      </c>
      <c r="E992" s="124">
        <v>7.6388888888888618E-3</v>
      </c>
      <c r="F992" s="15" t="s">
        <v>144</v>
      </c>
      <c r="G992" s="15"/>
      <c r="H992" s="15" t="s">
        <v>144</v>
      </c>
      <c r="I992" s="152"/>
    </row>
    <row r="993" spans="2:9" x14ac:dyDescent="0.15">
      <c r="B993" s="127">
        <v>42852</v>
      </c>
      <c r="C993" s="2">
        <v>0.37847222222222227</v>
      </c>
      <c r="D993" s="2">
        <v>0.4236111111111111</v>
      </c>
      <c r="E993" s="124">
        <v>4.513888888888884E-2</v>
      </c>
      <c r="F993" s="15" t="s">
        <v>144</v>
      </c>
      <c r="G993" s="15"/>
      <c r="H993" s="15" t="s">
        <v>144</v>
      </c>
      <c r="I993" s="152"/>
    </row>
    <row r="994" spans="2:9" x14ac:dyDescent="0.15">
      <c r="B994" s="127">
        <v>42852</v>
      </c>
      <c r="C994" s="2">
        <v>0.42499999999999999</v>
      </c>
      <c r="D994" s="2"/>
      <c r="E994" s="124"/>
      <c r="F994" s="15" t="s">
        <v>144</v>
      </c>
      <c r="G994" s="15"/>
      <c r="H994" s="15" t="s">
        <v>192</v>
      </c>
      <c r="I994" s="152"/>
    </row>
    <row r="995" spans="2:9" x14ac:dyDescent="0.15">
      <c r="B995" s="127">
        <v>42852</v>
      </c>
      <c r="C995" s="2">
        <v>0.43333333333333335</v>
      </c>
      <c r="D995" s="2"/>
      <c r="E995" s="124"/>
      <c r="F995" s="15" t="s">
        <v>144</v>
      </c>
      <c r="G995" s="15" t="s">
        <v>142</v>
      </c>
      <c r="H995" s="15"/>
      <c r="I995" s="152"/>
    </row>
    <row r="996" spans="2:9" x14ac:dyDescent="0.15">
      <c r="B996" s="127">
        <v>42852</v>
      </c>
      <c r="C996" s="2">
        <v>0.46527777777777773</v>
      </c>
      <c r="D996" s="2"/>
      <c r="E996" s="124"/>
      <c r="F996" s="15" t="s">
        <v>144</v>
      </c>
      <c r="G996" s="15" t="s">
        <v>141</v>
      </c>
      <c r="H996" s="15"/>
      <c r="I996" s="163" t="s">
        <v>210</v>
      </c>
    </row>
    <row r="997" spans="2:9" x14ac:dyDescent="0.15">
      <c r="B997" s="127">
        <v>42852</v>
      </c>
      <c r="C997" s="2">
        <v>0.47847222222222219</v>
      </c>
      <c r="D997" s="2"/>
      <c r="E997" s="124"/>
      <c r="F997" s="15" t="s">
        <v>144</v>
      </c>
      <c r="G997" s="15"/>
      <c r="H997" s="15" t="s">
        <v>192</v>
      </c>
      <c r="I997" s="152"/>
    </row>
    <row r="998" spans="2:9" x14ac:dyDescent="0.15">
      <c r="B998" s="127">
        <v>42852</v>
      </c>
      <c r="C998" s="2">
        <v>0.47986111111111113</v>
      </c>
      <c r="D998" s="2"/>
      <c r="E998" s="124"/>
      <c r="F998" s="15" t="s">
        <v>144</v>
      </c>
      <c r="G998" s="15" t="s">
        <v>142</v>
      </c>
      <c r="H998" s="15"/>
      <c r="I998" s="152"/>
    </row>
    <row r="999" spans="2:9" x14ac:dyDescent="0.15">
      <c r="B999" s="127">
        <v>42852</v>
      </c>
      <c r="C999" s="2">
        <v>0.57222222222222219</v>
      </c>
      <c r="D999" s="2"/>
      <c r="E999" s="124"/>
      <c r="F999" s="15" t="s">
        <v>144</v>
      </c>
      <c r="G999" s="15" t="s">
        <v>141</v>
      </c>
      <c r="H999" s="15"/>
      <c r="I999" s="152" t="s">
        <v>213</v>
      </c>
    </row>
    <row r="1000" spans="2:9" x14ac:dyDescent="0.15">
      <c r="B1000" s="127">
        <v>42852</v>
      </c>
      <c r="C1000" s="2">
        <v>0.57361111111111118</v>
      </c>
      <c r="D1000" s="2"/>
      <c r="E1000" s="124"/>
      <c r="F1000" s="15" t="s">
        <v>144</v>
      </c>
      <c r="G1000" s="15"/>
      <c r="H1000" s="15" t="s">
        <v>192</v>
      </c>
      <c r="I1000" s="152"/>
    </row>
    <row r="1001" spans="2:9" x14ac:dyDescent="0.15">
      <c r="B1001" s="127">
        <v>42852</v>
      </c>
      <c r="C1001" s="2">
        <v>0.58472222222222225</v>
      </c>
      <c r="D1001" s="2">
        <v>0.58472222222222225</v>
      </c>
      <c r="E1001" s="124">
        <v>0</v>
      </c>
      <c r="F1001" s="15" t="s">
        <v>144</v>
      </c>
      <c r="G1001" s="15"/>
      <c r="H1001" s="15" t="s">
        <v>144</v>
      </c>
      <c r="I1001" s="152"/>
    </row>
    <row r="1002" spans="2:9" x14ac:dyDescent="0.15">
      <c r="B1002" s="127">
        <v>42852</v>
      </c>
      <c r="C1002" s="2">
        <v>0.65763888888888888</v>
      </c>
      <c r="D1002" s="2"/>
      <c r="E1002" s="124"/>
      <c r="F1002" s="15" t="s">
        <v>144</v>
      </c>
      <c r="G1002" s="15" t="s">
        <v>142</v>
      </c>
      <c r="H1002" s="15"/>
      <c r="I1002" s="152"/>
    </row>
    <row r="1003" spans="2:9" x14ac:dyDescent="0.15">
      <c r="B1003" s="127">
        <v>42853</v>
      </c>
      <c r="C1003" s="2">
        <v>0.26250000000000001</v>
      </c>
      <c r="D1003" s="2"/>
      <c r="E1003" s="124"/>
      <c r="F1003" s="15" t="s">
        <v>144</v>
      </c>
      <c r="G1003" s="15" t="s">
        <v>141</v>
      </c>
      <c r="H1003" s="15"/>
      <c r="I1003" s="152"/>
    </row>
    <row r="1004" spans="2:9" x14ac:dyDescent="0.15">
      <c r="B1004" s="127">
        <v>42853</v>
      </c>
      <c r="C1004" s="2">
        <v>0.2638888888888889</v>
      </c>
      <c r="D1004" s="2"/>
      <c r="E1004" s="124"/>
      <c r="F1004" s="15" t="s">
        <v>144</v>
      </c>
      <c r="G1004" s="15" t="s">
        <v>142</v>
      </c>
      <c r="H1004" s="15"/>
      <c r="I1004" s="152"/>
    </row>
    <row r="1005" spans="2:9" x14ac:dyDescent="0.15">
      <c r="B1005" s="127">
        <v>42853</v>
      </c>
      <c r="C1005" s="2">
        <v>0.26527777777777778</v>
      </c>
      <c r="D1005" s="2"/>
      <c r="E1005" s="124"/>
      <c r="F1005" s="15" t="s">
        <v>144</v>
      </c>
      <c r="G1005" s="15" t="s">
        <v>141</v>
      </c>
      <c r="H1005" s="15" t="s">
        <v>165</v>
      </c>
      <c r="I1005" s="152"/>
    </row>
    <row r="1006" spans="2:9" x14ac:dyDescent="0.15">
      <c r="B1006" s="127">
        <v>42853</v>
      </c>
      <c r="C1006" s="2">
        <v>0.27013888888888887</v>
      </c>
      <c r="D1006" s="2"/>
      <c r="E1006" s="124"/>
      <c r="F1006" s="15" t="s">
        <v>144</v>
      </c>
      <c r="G1006" s="15"/>
      <c r="H1006" s="15" t="s">
        <v>192</v>
      </c>
      <c r="I1006" s="152"/>
    </row>
    <row r="1007" spans="2:9" x14ac:dyDescent="0.15">
      <c r="B1007" s="127">
        <v>42853</v>
      </c>
      <c r="C1007" s="2">
        <v>0.27152777777777776</v>
      </c>
      <c r="D1007" s="2">
        <v>0.35902777777777778</v>
      </c>
      <c r="E1007" s="124">
        <v>8.7500000000000022E-2</v>
      </c>
      <c r="F1007" s="15" t="s">
        <v>144</v>
      </c>
      <c r="G1007" s="15"/>
      <c r="H1007" s="15" t="s">
        <v>144</v>
      </c>
      <c r="I1007" s="152"/>
    </row>
    <row r="1008" spans="2:9" x14ac:dyDescent="0.15">
      <c r="B1008" s="127">
        <v>42853</v>
      </c>
      <c r="C1008" s="2">
        <v>0.38263888888888892</v>
      </c>
      <c r="D1008" s="2"/>
      <c r="E1008" s="124"/>
      <c r="F1008" s="15" t="s">
        <v>144</v>
      </c>
      <c r="G1008" s="15" t="s">
        <v>142</v>
      </c>
      <c r="H1008" s="15"/>
      <c r="I1008" s="152"/>
    </row>
    <row r="1009" spans="2:9" x14ac:dyDescent="0.15">
      <c r="B1009" s="127">
        <v>42853</v>
      </c>
      <c r="C1009" s="2">
        <v>0.49861111111111112</v>
      </c>
      <c r="D1009" s="2"/>
      <c r="E1009" s="124"/>
      <c r="F1009" s="15" t="s">
        <v>144</v>
      </c>
      <c r="G1009" s="15" t="s">
        <v>141</v>
      </c>
      <c r="H1009" s="15"/>
      <c r="I1009" s="152"/>
    </row>
    <row r="1010" spans="2:9" x14ac:dyDescent="0.15">
      <c r="B1010" s="127">
        <v>42853</v>
      </c>
      <c r="C1010" s="2">
        <v>0.49861111111111112</v>
      </c>
      <c r="D1010" s="2"/>
      <c r="E1010" s="124"/>
      <c r="F1010" s="15" t="s">
        <v>144</v>
      </c>
      <c r="G1010" s="15"/>
      <c r="H1010" s="15" t="s">
        <v>192</v>
      </c>
      <c r="I1010" s="152"/>
    </row>
    <row r="1011" spans="2:9" x14ac:dyDescent="0.15">
      <c r="B1011" s="127">
        <v>42853</v>
      </c>
      <c r="C1011" s="2">
        <v>0.54652777777777783</v>
      </c>
      <c r="D1011" s="2"/>
      <c r="E1011" s="124"/>
      <c r="F1011" s="15" t="s">
        <v>144</v>
      </c>
      <c r="G1011" s="15" t="s">
        <v>142</v>
      </c>
      <c r="H1011" s="15"/>
      <c r="I1011" s="152"/>
    </row>
    <row r="1012" spans="2:9" x14ac:dyDescent="0.15">
      <c r="B1012" s="127">
        <v>42853</v>
      </c>
      <c r="C1012" s="2">
        <v>0.73472222222222217</v>
      </c>
      <c r="D1012" s="2">
        <v>0.79722222222222217</v>
      </c>
      <c r="E1012" s="124">
        <v>6.25E-2</v>
      </c>
      <c r="F1012" s="15" t="s">
        <v>144</v>
      </c>
      <c r="G1012" s="15" t="s">
        <v>141</v>
      </c>
      <c r="H1012" s="15"/>
      <c r="I1012" s="152"/>
    </row>
    <row r="1013" spans="2:9" x14ac:dyDescent="0.15">
      <c r="B1013" s="127">
        <v>42853</v>
      </c>
      <c r="C1013" s="2">
        <v>0.73541666666666661</v>
      </c>
      <c r="D1013" s="2"/>
      <c r="E1013" s="124"/>
      <c r="F1013" s="15" t="s">
        <v>144</v>
      </c>
      <c r="G1013" s="15"/>
      <c r="H1013" s="15" t="s">
        <v>192</v>
      </c>
      <c r="I1013" s="152"/>
    </row>
    <row r="1014" spans="2:9" x14ac:dyDescent="0.15">
      <c r="B1014" s="127">
        <v>42853</v>
      </c>
      <c r="C1014" s="2">
        <v>0.74097222222222225</v>
      </c>
      <c r="D1014" s="2">
        <v>0.75</v>
      </c>
      <c r="E1014" s="124">
        <v>9.0277777777777457E-3</v>
      </c>
      <c r="F1014" s="15" t="s">
        <v>144</v>
      </c>
      <c r="G1014" s="15"/>
      <c r="H1014" s="15" t="s">
        <v>144</v>
      </c>
      <c r="I1014" s="152"/>
    </row>
    <row r="1015" spans="2:9" x14ac:dyDescent="0.15">
      <c r="B1015" s="127">
        <v>42853</v>
      </c>
      <c r="C1015" s="2">
        <v>0.75277777777777777</v>
      </c>
      <c r="D1015" s="2">
        <v>0.78333333333333333</v>
      </c>
      <c r="E1015" s="124">
        <v>3.0555555555555558E-2</v>
      </c>
      <c r="F1015" s="15" t="s">
        <v>144</v>
      </c>
      <c r="G1015" s="15"/>
      <c r="H1015" s="15" t="s">
        <v>144</v>
      </c>
      <c r="I1015" s="152"/>
    </row>
    <row r="1016" spans="2:9" x14ac:dyDescent="0.15">
      <c r="B1016" s="127">
        <v>42854</v>
      </c>
      <c r="C1016" s="2">
        <v>0.26250000000000001</v>
      </c>
      <c r="D1016" s="2"/>
      <c r="E1016" s="124"/>
      <c r="F1016" s="15" t="s">
        <v>144</v>
      </c>
      <c r="G1016" s="15" t="s">
        <v>141</v>
      </c>
      <c r="H1016" s="15"/>
      <c r="I1016" s="152"/>
    </row>
    <row r="1017" spans="2:9" x14ac:dyDescent="0.15">
      <c r="B1017" s="127">
        <v>42854</v>
      </c>
      <c r="C1017" s="2">
        <v>0.26319444444444445</v>
      </c>
      <c r="D1017" s="2"/>
      <c r="E1017" s="124"/>
      <c r="F1017" s="15" t="s">
        <v>144</v>
      </c>
      <c r="G1017" s="15"/>
      <c r="H1017" s="15" t="s">
        <v>192</v>
      </c>
      <c r="I1017" s="152"/>
    </row>
    <row r="1018" spans="2:9" x14ac:dyDescent="0.15">
      <c r="B1018" s="127">
        <v>42854</v>
      </c>
      <c r="C1018" s="2">
        <v>0.26666666666666666</v>
      </c>
      <c r="D1018" s="2">
        <v>0.28750000000000003</v>
      </c>
      <c r="E1018" s="124">
        <v>2.083333333333337E-2</v>
      </c>
      <c r="F1018" s="15" t="s">
        <v>144</v>
      </c>
      <c r="G1018" s="15"/>
      <c r="H1018" s="15" t="s">
        <v>144</v>
      </c>
      <c r="I1018" s="152"/>
    </row>
    <row r="1019" spans="2:9" x14ac:dyDescent="0.15">
      <c r="B1019" s="127">
        <v>42854</v>
      </c>
      <c r="C1019" s="2">
        <v>0.3430555555555555</v>
      </c>
      <c r="D1019" s="2"/>
      <c r="E1019" s="124"/>
      <c r="F1019" s="15" t="s">
        <v>144</v>
      </c>
      <c r="G1019" s="15"/>
      <c r="H1019" s="15" t="s">
        <v>192</v>
      </c>
      <c r="I1019" s="152"/>
    </row>
    <row r="1020" spans="2:9" x14ac:dyDescent="0.15">
      <c r="B1020" s="127">
        <v>42854</v>
      </c>
      <c r="C1020" s="2">
        <v>0.36736111111111108</v>
      </c>
      <c r="D1020" s="2"/>
      <c r="E1020" s="124"/>
      <c r="F1020" s="15" t="s">
        <v>144</v>
      </c>
      <c r="G1020" s="15" t="s">
        <v>142</v>
      </c>
      <c r="H1020" s="15"/>
      <c r="I1020" s="152"/>
    </row>
    <row r="1021" spans="2:9" x14ac:dyDescent="0.15">
      <c r="B1021" s="127">
        <v>42854</v>
      </c>
      <c r="C1021" s="2">
        <v>0.48888888888888887</v>
      </c>
      <c r="D1021" s="2"/>
      <c r="E1021" s="124"/>
      <c r="F1021" s="15" t="s">
        <v>144</v>
      </c>
      <c r="G1021" s="15" t="s">
        <v>141</v>
      </c>
      <c r="H1021" s="15"/>
      <c r="I1021" s="152"/>
    </row>
    <row r="1022" spans="2:9" x14ac:dyDescent="0.15">
      <c r="B1022" s="127">
        <v>42854</v>
      </c>
      <c r="C1022" s="2">
        <v>0.48958333333333331</v>
      </c>
      <c r="D1022" s="2"/>
      <c r="E1022" s="124"/>
      <c r="F1022" s="15" t="s">
        <v>144</v>
      </c>
      <c r="G1022" s="15"/>
      <c r="H1022" s="15" t="s">
        <v>192</v>
      </c>
      <c r="I1022" s="152"/>
    </row>
    <row r="1023" spans="2:9" x14ac:dyDescent="0.15">
      <c r="B1023" s="127">
        <v>42854</v>
      </c>
      <c r="C1023" s="2">
        <v>0.59166666666666667</v>
      </c>
      <c r="D1023" s="2">
        <v>0.59166666666666667</v>
      </c>
      <c r="E1023" s="124">
        <v>0</v>
      </c>
      <c r="F1023" s="15" t="s">
        <v>144</v>
      </c>
      <c r="G1023" s="15"/>
      <c r="H1023" s="15" t="s">
        <v>144</v>
      </c>
      <c r="I1023" s="152" t="s">
        <v>171</v>
      </c>
    </row>
    <row r="1024" spans="2:9" x14ac:dyDescent="0.15">
      <c r="B1024" s="127">
        <v>42854</v>
      </c>
      <c r="C1024" s="2">
        <v>0.59930555555555554</v>
      </c>
      <c r="D1024" s="2"/>
      <c r="E1024" s="124"/>
      <c r="F1024" s="15" t="s">
        <v>144</v>
      </c>
      <c r="G1024" s="15" t="s">
        <v>142</v>
      </c>
      <c r="H1024" s="15"/>
      <c r="I1024" s="152"/>
    </row>
    <row r="1025" spans="2:9" x14ac:dyDescent="0.15">
      <c r="B1025" s="127">
        <v>42854</v>
      </c>
      <c r="C1025" s="2">
        <v>0.66805555555555562</v>
      </c>
      <c r="D1025" s="2"/>
      <c r="E1025" s="124"/>
      <c r="F1025" s="15" t="s">
        <v>144</v>
      </c>
      <c r="G1025" s="15" t="s">
        <v>141</v>
      </c>
      <c r="H1025" s="15"/>
      <c r="I1025" s="152"/>
    </row>
    <row r="1026" spans="2:9" x14ac:dyDescent="0.15">
      <c r="B1026" s="127">
        <v>42854</v>
      </c>
      <c r="C1026" s="2">
        <v>0.66875000000000007</v>
      </c>
      <c r="D1026" s="2"/>
      <c r="E1026" s="124"/>
      <c r="F1026" s="15" t="s">
        <v>144</v>
      </c>
      <c r="G1026" s="15"/>
      <c r="H1026" s="15" t="s">
        <v>192</v>
      </c>
      <c r="I1026" s="152"/>
    </row>
    <row r="1027" spans="2:9" x14ac:dyDescent="0.15">
      <c r="B1027" s="127">
        <v>42854</v>
      </c>
      <c r="C1027" s="2">
        <v>0.68541666666666667</v>
      </c>
      <c r="D1027" s="2"/>
      <c r="E1027" s="124"/>
      <c r="F1027" s="15" t="s">
        <v>144</v>
      </c>
      <c r="G1027" s="15"/>
      <c r="H1027" s="15" t="s">
        <v>192</v>
      </c>
      <c r="I1027" s="152" t="s">
        <v>219</v>
      </c>
    </row>
    <row r="1028" spans="2:9" x14ac:dyDescent="0.15">
      <c r="B1028" s="127">
        <v>42854</v>
      </c>
      <c r="C1028" s="2">
        <v>0.71666666666666667</v>
      </c>
      <c r="D1028" s="2"/>
      <c r="E1028" s="124"/>
      <c r="F1028" s="15" t="s">
        <v>144</v>
      </c>
      <c r="G1028" s="15"/>
      <c r="H1028" s="15" t="s">
        <v>192</v>
      </c>
      <c r="I1028" s="152" t="s">
        <v>199</v>
      </c>
    </row>
    <row r="1029" spans="2:9" x14ac:dyDescent="0.15">
      <c r="B1029" s="127">
        <v>42854</v>
      </c>
      <c r="C1029" s="2">
        <v>0.75277777777777777</v>
      </c>
      <c r="D1029" s="2"/>
      <c r="E1029" s="124"/>
      <c r="F1029" s="15" t="s">
        <v>144</v>
      </c>
      <c r="G1029" s="15"/>
      <c r="H1029" s="15" t="s">
        <v>192</v>
      </c>
      <c r="I1029" s="152"/>
    </row>
    <row r="1030" spans="2:9" x14ac:dyDescent="0.15">
      <c r="B1030" s="127">
        <v>42854</v>
      </c>
      <c r="C1030" s="2">
        <v>0.78611111111111109</v>
      </c>
      <c r="D1030" s="2"/>
      <c r="E1030" s="124"/>
      <c r="F1030" s="15" t="s">
        <v>144</v>
      </c>
      <c r="G1030" s="15"/>
      <c r="H1030" s="15" t="s">
        <v>192</v>
      </c>
      <c r="I1030" s="152"/>
    </row>
    <row r="1031" spans="2:9" x14ac:dyDescent="0.15">
      <c r="B1031" s="127">
        <v>42854</v>
      </c>
      <c r="C1031" s="2">
        <v>0.7895833333333333</v>
      </c>
      <c r="D1031" s="2">
        <v>0.79027777777777775</v>
      </c>
      <c r="E1031" s="124">
        <v>6.9444444444444198E-4</v>
      </c>
      <c r="F1031" s="15" t="s">
        <v>144</v>
      </c>
      <c r="G1031" s="15"/>
      <c r="H1031" s="15" t="s">
        <v>144</v>
      </c>
      <c r="I1031" s="152"/>
    </row>
    <row r="1032" spans="2:9" x14ac:dyDescent="0.15">
      <c r="B1032" s="127">
        <v>42854</v>
      </c>
      <c r="C1032" s="2">
        <v>0.79166666666666663</v>
      </c>
      <c r="D1032" s="2">
        <v>0.79305555555555562</v>
      </c>
      <c r="E1032" s="124">
        <v>1.388888888888995E-3</v>
      </c>
      <c r="F1032" s="15" t="s">
        <v>144</v>
      </c>
      <c r="G1032" s="15"/>
      <c r="H1032" s="15" t="s">
        <v>144</v>
      </c>
      <c r="I1032" s="152"/>
    </row>
    <row r="1033" spans="2:9" x14ac:dyDescent="0.15">
      <c r="B1033" s="127">
        <v>42854</v>
      </c>
      <c r="C1033" s="2">
        <v>0.79375000000000007</v>
      </c>
      <c r="D1033" s="2"/>
      <c r="E1033" s="124"/>
      <c r="F1033" s="15" t="s">
        <v>144</v>
      </c>
      <c r="G1033" s="15" t="s">
        <v>142</v>
      </c>
      <c r="H1033" s="15"/>
      <c r="I1033" s="152"/>
    </row>
    <row r="1034" spans="2:9" x14ac:dyDescent="0.15">
      <c r="B1034" s="127">
        <v>42855</v>
      </c>
      <c r="C1034" s="2">
        <v>0.24930555555555556</v>
      </c>
      <c r="D1034" s="2"/>
      <c r="E1034" s="124"/>
      <c r="F1034" s="15" t="s">
        <v>144</v>
      </c>
      <c r="G1034" s="15" t="s">
        <v>141</v>
      </c>
      <c r="H1034" s="15" t="s">
        <v>165</v>
      </c>
      <c r="I1034" s="152"/>
    </row>
    <row r="1035" spans="2:9" x14ac:dyDescent="0.15">
      <c r="B1035" s="127">
        <v>42855</v>
      </c>
      <c r="C1035" s="2">
        <v>0.24930555555555556</v>
      </c>
      <c r="D1035" s="2"/>
      <c r="E1035" s="124"/>
      <c r="F1035" s="15" t="s">
        <v>144</v>
      </c>
      <c r="G1035" s="15"/>
      <c r="H1035" s="15" t="s">
        <v>192</v>
      </c>
      <c r="I1035" s="152"/>
    </row>
    <row r="1036" spans="2:9" x14ac:dyDescent="0.15">
      <c r="B1036" s="127">
        <v>42855</v>
      </c>
      <c r="C1036" s="2">
        <v>0.25208333333333333</v>
      </c>
      <c r="D1036" s="2">
        <v>0.28819444444444448</v>
      </c>
      <c r="E1036" s="124">
        <v>3.6111111111111149E-2</v>
      </c>
      <c r="F1036" s="15" t="s">
        <v>144</v>
      </c>
      <c r="G1036" s="15"/>
      <c r="H1036" s="15" t="s">
        <v>144</v>
      </c>
      <c r="I1036" s="152"/>
    </row>
    <row r="1037" spans="2:9" x14ac:dyDescent="0.15">
      <c r="B1037" s="127">
        <v>42855</v>
      </c>
      <c r="C1037" s="2">
        <v>0.2902777777777778</v>
      </c>
      <c r="D1037" s="2">
        <v>0.30763888888888891</v>
      </c>
      <c r="E1037" s="124">
        <v>1.7361111111111105E-2</v>
      </c>
      <c r="F1037" s="15" t="s">
        <v>144</v>
      </c>
      <c r="G1037" s="15"/>
      <c r="H1037" s="15" t="s">
        <v>144</v>
      </c>
      <c r="I1037" s="163" t="s">
        <v>220</v>
      </c>
    </row>
    <row r="1038" spans="2:9" x14ac:dyDescent="0.15">
      <c r="B1038" s="127">
        <v>42855</v>
      </c>
      <c r="C1038" s="2">
        <v>0.34236111111111112</v>
      </c>
      <c r="D1038" s="2"/>
      <c r="E1038" s="124"/>
      <c r="F1038" s="15" t="s">
        <v>144</v>
      </c>
      <c r="G1038" s="15" t="s">
        <v>142</v>
      </c>
      <c r="H1038" s="15"/>
      <c r="I1038" s="152"/>
    </row>
    <row r="1039" spans="2:9" x14ac:dyDescent="0.15">
      <c r="B1039" s="127">
        <v>42855</v>
      </c>
      <c r="C1039" s="2">
        <v>0.37916666666666665</v>
      </c>
      <c r="D1039" s="2"/>
      <c r="E1039" s="124"/>
      <c r="F1039" s="15" t="s">
        <v>144</v>
      </c>
      <c r="G1039" s="15" t="s">
        <v>141</v>
      </c>
      <c r="H1039" s="15"/>
      <c r="I1039" s="152" t="s">
        <v>221</v>
      </c>
    </row>
    <row r="1040" spans="2:9" x14ac:dyDescent="0.15">
      <c r="B1040" s="127">
        <v>42855</v>
      </c>
      <c r="C1040" s="2">
        <v>0.39513888888888887</v>
      </c>
      <c r="D1040" s="2"/>
      <c r="E1040" s="124"/>
      <c r="F1040" s="15" t="s">
        <v>144</v>
      </c>
      <c r="G1040" s="15" t="s">
        <v>142</v>
      </c>
      <c r="H1040" s="15"/>
      <c r="I1040" s="152" t="s">
        <v>222</v>
      </c>
    </row>
    <row r="1041" spans="2:9" x14ac:dyDescent="0.15">
      <c r="B1041" s="127">
        <v>42855</v>
      </c>
      <c r="C1041" s="2">
        <v>0.52222222222222225</v>
      </c>
      <c r="D1041" s="2"/>
      <c r="E1041" s="124"/>
      <c r="F1041" s="15" t="s">
        <v>144</v>
      </c>
      <c r="G1041" s="15" t="s">
        <v>141</v>
      </c>
      <c r="H1041" s="15"/>
      <c r="I1041" s="152" t="s">
        <v>224</v>
      </c>
    </row>
    <row r="1042" spans="2:9" x14ac:dyDescent="0.15">
      <c r="B1042" s="127">
        <v>42855</v>
      </c>
      <c r="C1042" s="2">
        <v>0.56527777777777777</v>
      </c>
      <c r="D1042" s="2"/>
      <c r="E1042" s="124"/>
      <c r="F1042" s="15" t="s">
        <v>144</v>
      </c>
      <c r="G1042" s="15"/>
      <c r="H1042" s="15" t="s">
        <v>192</v>
      </c>
      <c r="I1042" s="152"/>
    </row>
    <row r="1043" spans="2:9" x14ac:dyDescent="0.15">
      <c r="B1043" s="127">
        <v>42855</v>
      </c>
      <c r="C1043" s="2">
        <v>0.52708333333333335</v>
      </c>
      <c r="D1043" s="2"/>
      <c r="E1043" s="124"/>
      <c r="F1043" s="15" t="s">
        <v>144</v>
      </c>
      <c r="G1043" s="15" t="s">
        <v>142</v>
      </c>
      <c r="H1043" s="15"/>
      <c r="I1043" s="152"/>
    </row>
    <row r="1044" spans="2:9" x14ac:dyDescent="0.15">
      <c r="B1044" s="127">
        <v>42855</v>
      </c>
      <c r="C1044" s="2">
        <v>0.56458333333333333</v>
      </c>
      <c r="D1044" s="2"/>
      <c r="E1044" s="124"/>
      <c r="F1044" s="15" t="s">
        <v>144</v>
      </c>
      <c r="G1044" s="15" t="s">
        <v>141</v>
      </c>
      <c r="H1044" s="15"/>
      <c r="I1044" s="152"/>
    </row>
    <row r="1045" spans="2:9" x14ac:dyDescent="0.15">
      <c r="B1045" s="127">
        <v>42855</v>
      </c>
      <c r="C1045" s="2">
        <v>0.56527777777777777</v>
      </c>
      <c r="D1045" s="2"/>
      <c r="E1045" s="124"/>
      <c r="F1045" s="15" t="s">
        <v>144</v>
      </c>
      <c r="G1045" s="15"/>
      <c r="H1045" s="15" t="s">
        <v>192</v>
      </c>
      <c r="I1045" s="152"/>
    </row>
    <row r="1046" spans="2:9" x14ac:dyDescent="0.15">
      <c r="B1046" s="127">
        <v>42855</v>
      </c>
      <c r="C1046" s="2">
        <v>0.57430555555555551</v>
      </c>
      <c r="D1046" s="2"/>
      <c r="E1046" s="124"/>
      <c r="F1046" s="15" t="s">
        <v>144</v>
      </c>
      <c r="G1046" s="15" t="s">
        <v>142</v>
      </c>
      <c r="H1046" s="15"/>
      <c r="I1046" s="152"/>
    </row>
    <row r="1047" spans="2:9" x14ac:dyDescent="0.15">
      <c r="B1047" s="127">
        <v>42855</v>
      </c>
      <c r="C1047" s="2">
        <v>0.66041666666666665</v>
      </c>
      <c r="D1047" s="2"/>
      <c r="E1047" s="124"/>
      <c r="F1047" s="15" t="s">
        <v>144</v>
      </c>
      <c r="G1047" s="15" t="s">
        <v>141</v>
      </c>
      <c r="H1047" s="15"/>
      <c r="I1047" s="152"/>
    </row>
    <row r="1048" spans="2:9" x14ac:dyDescent="0.15">
      <c r="B1048" s="127">
        <v>42855</v>
      </c>
      <c r="C1048" s="2">
        <v>0.6777777777777777</v>
      </c>
      <c r="D1048" s="2"/>
      <c r="E1048" s="124"/>
      <c r="F1048" s="15" t="s">
        <v>144</v>
      </c>
      <c r="G1048" s="15"/>
      <c r="H1048" s="15" t="s">
        <v>192</v>
      </c>
      <c r="I1048" s="152"/>
    </row>
    <row r="1049" spans="2:9" x14ac:dyDescent="0.15">
      <c r="B1049" s="127">
        <v>42855</v>
      </c>
      <c r="C1049" s="2">
        <v>0.7090277777777777</v>
      </c>
      <c r="D1049" s="2"/>
      <c r="E1049" s="124"/>
      <c r="F1049" s="15" t="s">
        <v>144</v>
      </c>
      <c r="G1049" s="15"/>
      <c r="H1049" s="15" t="s">
        <v>192</v>
      </c>
      <c r="I1049" s="152"/>
    </row>
    <row r="1050" spans="2:9" x14ac:dyDescent="0.15">
      <c r="B1050" s="127">
        <v>42855</v>
      </c>
      <c r="C1050" s="2">
        <v>0.78819444444444453</v>
      </c>
      <c r="D1050" s="2"/>
      <c r="E1050" s="124"/>
      <c r="F1050" s="15" t="s">
        <v>144</v>
      </c>
      <c r="G1050" s="15" t="s">
        <v>142</v>
      </c>
      <c r="H1050" s="15"/>
      <c r="I1050" s="152"/>
    </row>
    <row r="1051" spans="2:9" x14ac:dyDescent="0.15">
      <c r="B1051" s="127">
        <v>42856</v>
      </c>
      <c r="C1051" s="2">
        <v>0.19652777777777777</v>
      </c>
      <c r="D1051" s="2"/>
      <c r="E1051" s="124"/>
      <c r="F1051" s="15" t="s">
        <v>144</v>
      </c>
      <c r="G1051" s="15" t="s">
        <v>141</v>
      </c>
      <c r="H1051" s="15"/>
      <c r="I1051" s="152"/>
    </row>
    <row r="1052" spans="2:9" x14ac:dyDescent="0.15">
      <c r="B1052" s="127">
        <v>42856</v>
      </c>
      <c r="C1052" s="2">
        <v>0.21875</v>
      </c>
      <c r="D1052" s="2">
        <v>0.21875</v>
      </c>
      <c r="E1052" s="124">
        <v>0</v>
      </c>
      <c r="F1052" s="15" t="s">
        <v>144</v>
      </c>
      <c r="G1052" s="15"/>
      <c r="H1052" s="15" t="s">
        <v>144</v>
      </c>
      <c r="I1052" s="152" t="s">
        <v>171</v>
      </c>
    </row>
    <row r="1053" spans="2:9" x14ac:dyDescent="0.15">
      <c r="B1053" s="127">
        <v>42856</v>
      </c>
      <c r="C1053" s="2">
        <v>0.22361111111111109</v>
      </c>
      <c r="D1053" s="2">
        <v>0.23680555555555557</v>
      </c>
      <c r="E1053" s="124">
        <v>1.3194444444444481E-2</v>
      </c>
      <c r="F1053" s="15" t="s">
        <v>144</v>
      </c>
      <c r="G1053" s="15"/>
      <c r="H1053" s="15" t="s">
        <v>144</v>
      </c>
      <c r="I1053" s="152"/>
    </row>
    <row r="1054" spans="2:9" x14ac:dyDescent="0.15">
      <c r="B1054" s="127">
        <v>42856</v>
      </c>
      <c r="C1054" s="2">
        <v>0.26944444444444443</v>
      </c>
      <c r="D1054" s="2"/>
      <c r="E1054" s="124"/>
      <c r="F1054" s="15" t="s">
        <v>144</v>
      </c>
      <c r="G1054" s="15" t="s">
        <v>142</v>
      </c>
      <c r="H1054" s="15"/>
      <c r="I1054" s="152"/>
    </row>
    <row r="1055" spans="2:9" x14ac:dyDescent="0.15">
      <c r="B1055" s="127">
        <v>42856</v>
      </c>
      <c r="C1055" s="2">
        <v>0.40138888888888885</v>
      </c>
      <c r="D1055" s="2"/>
      <c r="E1055" s="124"/>
      <c r="F1055" s="15" t="s">
        <v>144</v>
      </c>
      <c r="G1055" s="15" t="s">
        <v>141</v>
      </c>
      <c r="H1055" s="15"/>
      <c r="I1055" s="152"/>
    </row>
    <row r="1056" spans="2:9" x14ac:dyDescent="0.15">
      <c r="B1056" s="127">
        <v>42856</v>
      </c>
      <c r="C1056" s="2">
        <v>0.40208333333333335</v>
      </c>
      <c r="D1056" s="2"/>
      <c r="E1056" s="124"/>
      <c r="F1056" s="15" t="s">
        <v>144</v>
      </c>
      <c r="G1056" s="15"/>
      <c r="H1056" s="15" t="s">
        <v>192</v>
      </c>
      <c r="I1056" s="152"/>
    </row>
    <row r="1057" spans="2:9" x14ac:dyDescent="0.15">
      <c r="B1057" s="127">
        <v>42856</v>
      </c>
      <c r="C1057" s="2">
        <v>0.47222222222222227</v>
      </c>
      <c r="D1057" s="2">
        <v>0.4916666666666667</v>
      </c>
      <c r="E1057" s="124">
        <v>1.9444444444444431E-2</v>
      </c>
      <c r="F1057" s="15" t="s">
        <v>144</v>
      </c>
      <c r="G1057" s="15"/>
      <c r="H1057" s="15" t="s">
        <v>144</v>
      </c>
      <c r="I1057" s="152"/>
    </row>
    <row r="1058" spans="2:9" x14ac:dyDescent="0.15">
      <c r="B1058" s="127">
        <v>42856</v>
      </c>
      <c r="C1058" s="2">
        <v>0.50763888888888886</v>
      </c>
      <c r="D1058" s="2"/>
      <c r="E1058" s="124"/>
      <c r="F1058" s="15" t="s">
        <v>144</v>
      </c>
      <c r="G1058" s="15" t="s">
        <v>142</v>
      </c>
      <c r="H1058" s="15"/>
      <c r="I1058" s="152"/>
    </row>
    <row r="1059" spans="2:9" x14ac:dyDescent="0.15">
      <c r="B1059" s="127">
        <v>42856</v>
      </c>
      <c r="C1059" s="2">
        <v>0.64861111111111114</v>
      </c>
      <c r="D1059" s="2"/>
      <c r="E1059" s="124"/>
      <c r="F1059" s="15" t="s">
        <v>144</v>
      </c>
      <c r="G1059" s="15" t="s">
        <v>141</v>
      </c>
      <c r="H1059" s="15"/>
      <c r="I1059" s="152"/>
    </row>
    <row r="1060" spans="2:9" x14ac:dyDescent="0.15">
      <c r="B1060" s="127">
        <v>42856</v>
      </c>
      <c r="C1060" s="2">
        <v>0.64861111111111114</v>
      </c>
      <c r="D1060" s="2"/>
      <c r="E1060" s="124"/>
      <c r="F1060" s="15" t="s">
        <v>144</v>
      </c>
      <c r="G1060" s="15"/>
      <c r="H1060" s="15" t="s">
        <v>192</v>
      </c>
      <c r="I1060" s="152"/>
    </row>
    <row r="1061" spans="2:9" x14ac:dyDescent="0.15">
      <c r="B1061" s="127">
        <v>42856</v>
      </c>
      <c r="C1061" s="2">
        <v>0.77430555555555547</v>
      </c>
      <c r="D1061" s="2"/>
      <c r="E1061" s="124"/>
      <c r="F1061" s="15" t="s">
        <v>144</v>
      </c>
      <c r="G1061" s="15" t="s">
        <v>142</v>
      </c>
      <c r="H1061" s="15"/>
      <c r="I1061" s="152"/>
    </row>
    <row r="1062" spans="2:9" x14ac:dyDescent="0.15">
      <c r="B1062" s="127">
        <v>42857</v>
      </c>
      <c r="C1062" s="2">
        <v>0.24305555555555555</v>
      </c>
      <c r="D1062" s="2"/>
      <c r="E1062" s="124"/>
      <c r="F1062" s="15" t="s">
        <v>144</v>
      </c>
      <c r="G1062" s="15" t="s">
        <v>141</v>
      </c>
      <c r="H1062" s="15"/>
      <c r="I1062" s="152"/>
    </row>
    <row r="1063" spans="2:9" x14ac:dyDescent="0.15">
      <c r="B1063" s="127">
        <v>42857</v>
      </c>
      <c r="C1063" s="2">
        <v>0.24374999999999999</v>
      </c>
      <c r="D1063" s="2"/>
      <c r="E1063" s="124"/>
      <c r="F1063" s="15" t="s">
        <v>144</v>
      </c>
      <c r="G1063" s="15"/>
      <c r="H1063" s="15" t="s">
        <v>192</v>
      </c>
      <c r="I1063" s="152"/>
    </row>
    <row r="1064" spans="2:9" x14ac:dyDescent="0.15">
      <c r="B1064" s="127">
        <v>42857</v>
      </c>
      <c r="C1064" s="2">
        <v>0.24652777777777779</v>
      </c>
      <c r="D1064" s="2">
        <v>0.26666666666666666</v>
      </c>
      <c r="E1064" s="124">
        <v>2.0138888888888873E-2</v>
      </c>
      <c r="F1064" s="15" t="s">
        <v>144</v>
      </c>
      <c r="G1064" s="15"/>
      <c r="H1064" s="15" t="s">
        <v>144</v>
      </c>
      <c r="I1064" s="152" t="s">
        <v>225</v>
      </c>
    </row>
    <row r="1065" spans="2:9" x14ac:dyDescent="0.15">
      <c r="B1065" s="127">
        <v>42857</v>
      </c>
      <c r="C1065" s="2">
        <v>0.29791666666666666</v>
      </c>
      <c r="D1065" s="2"/>
      <c r="E1065" s="124"/>
      <c r="F1065" s="15" t="s">
        <v>144</v>
      </c>
      <c r="G1065" s="15" t="s">
        <v>142</v>
      </c>
      <c r="H1065" s="15"/>
      <c r="I1065" s="152" t="s">
        <v>226</v>
      </c>
    </row>
    <row r="1066" spans="2:9" x14ac:dyDescent="0.15">
      <c r="B1066" s="127">
        <v>42857</v>
      </c>
      <c r="C1066" s="2">
        <v>0.2986111111111111</v>
      </c>
      <c r="D1066" s="2"/>
      <c r="E1066" s="124"/>
      <c r="F1066" s="15" t="s">
        <v>144</v>
      </c>
      <c r="G1066" s="15" t="s">
        <v>141</v>
      </c>
      <c r="H1066" s="15"/>
      <c r="I1066" s="163" t="s">
        <v>227</v>
      </c>
    </row>
    <row r="1067" spans="2:9" x14ac:dyDescent="0.15">
      <c r="B1067" s="127">
        <v>42857</v>
      </c>
      <c r="C1067" s="2">
        <v>0.3034722222222222</v>
      </c>
      <c r="D1067" s="2"/>
      <c r="E1067" s="124"/>
      <c r="F1067" s="15" t="s">
        <v>144</v>
      </c>
      <c r="G1067" s="15" t="s">
        <v>142</v>
      </c>
      <c r="H1067" s="15"/>
      <c r="I1067" s="152" t="s">
        <v>226</v>
      </c>
    </row>
    <row r="1068" spans="2:9" x14ac:dyDescent="0.15">
      <c r="B1068" s="127">
        <v>42857</v>
      </c>
      <c r="C1068" s="2">
        <v>0.30416666666666664</v>
      </c>
      <c r="D1068" s="2"/>
      <c r="E1068" s="124"/>
      <c r="F1068" s="15" t="s">
        <v>144</v>
      </c>
      <c r="G1068" s="15" t="s">
        <v>141</v>
      </c>
      <c r="H1068" s="15"/>
      <c r="I1068" s="152"/>
    </row>
    <row r="1069" spans="2:9" x14ac:dyDescent="0.15">
      <c r="B1069" s="127">
        <v>42857</v>
      </c>
      <c r="C1069" s="2">
        <v>0.30555555555555552</v>
      </c>
      <c r="D1069" s="2"/>
      <c r="E1069" s="124"/>
      <c r="F1069" s="15" t="s">
        <v>144</v>
      </c>
      <c r="G1069" s="15" t="s">
        <v>142</v>
      </c>
      <c r="H1069" s="15"/>
      <c r="I1069" s="152"/>
    </row>
    <row r="1070" spans="2:9" x14ac:dyDescent="0.15">
      <c r="B1070" s="127">
        <v>42857</v>
      </c>
      <c r="C1070" s="2">
        <v>0.30555555555555552</v>
      </c>
      <c r="D1070" s="2"/>
      <c r="E1070" s="124"/>
      <c r="F1070" s="15" t="s">
        <v>144</v>
      </c>
      <c r="G1070" s="15" t="s">
        <v>141</v>
      </c>
      <c r="H1070" s="15"/>
      <c r="I1070" s="152"/>
    </row>
    <row r="1071" spans="2:9" x14ac:dyDescent="0.15">
      <c r="B1071" s="127">
        <v>42857</v>
      </c>
      <c r="C1071" s="2">
        <v>0.30902777777777779</v>
      </c>
      <c r="D1071" s="2"/>
      <c r="E1071" s="124"/>
      <c r="F1071" s="15" t="s">
        <v>144</v>
      </c>
      <c r="G1071" s="15" t="s">
        <v>142</v>
      </c>
      <c r="H1071" s="15"/>
      <c r="I1071" s="152"/>
    </row>
    <row r="1072" spans="2:9" x14ac:dyDescent="0.15">
      <c r="B1072" s="127">
        <v>42857</v>
      </c>
      <c r="C1072" s="2">
        <v>0.42222222222222222</v>
      </c>
      <c r="D1072" s="2"/>
      <c r="E1072" s="124"/>
      <c r="F1072" s="15" t="s">
        <v>144</v>
      </c>
      <c r="G1072" s="15" t="s">
        <v>141</v>
      </c>
      <c r="H1072" s="15"/>
      <c r="I1072" s="152"/>
    </row>
    <row r="1073" spans="2:9" x14ac:dyDescent="0.15">
      <c r="B1073" s="127">
        <v>42857</v>
      </c>
      <c r="C1073" s="2">
        <v>0.42291666666666666</v>
      </c>
      <c r="D1073" s="2"/>
      <c r="E1073" s="124"/>
      <c r="F1073" s="15" t="s">
        <v>144</v>
      </c>
      <c r="G1073" s="15"/>
      <c r="H1073" s="15" t="s">
        <v>192</v>
      </c>
      <c r="I1073" s="152" t="s">
        <v>222</v>
      </c>
    </row>
    <row r="1074" spans="2:9" x14ac:dyDescent="0.15">
      <c r="B1074" s="127">
        <v>42857</v>
      </c>
      <c r="C1074" s="2">
        <v>0.43541666666666662</v>
      </c>
      <c r="D1074" s="2"/>
      <c r="E1074" s="124"/>
      <c r="F1074" s="15" t="s">
        <v>144</v>
      </c>
      <c r="G1074" s="15" t="s">
        <v>142</v>
      </c>
      <c r="H1074" s="15"/>
      <c r="I1074" s="152"/>
    </row>
    <row r="1075" spans="2:9" x14ac:dyDescent="0.15">
      <c r="B1075" s="127">
        <v>42857</v>
      </c>
      <c r="C1075" s="2">
        <v>0.4368055555555555</v>
      </c>
      <c r="D1075" s="2"/>
      <c r="E1075" s="124"/>
      <c r="F1075" s="15" t="s">
        <v>144</v>
      </c>
      <c r="G1075" s="15" t="s">
        <v>141</v>
      </c>
      <c r="H1075" s="15"/>
      <c r="I1075" s="152"/>
    </row>
    <row r="1076" spans="2:9" x14ac:dyDescent="0.15">
      <c r="B1076" s="127">
        <v>42857</v>
      </c>
      <c r="C1076" s="2">
        <v>0.47638888888888892</v>
      </c>
      <c r="D1076" s="2"/>
      <c r="E1076" s="124"/>
      <c r="F1076" s="15" t="s">
        <v>144</v>
      </c>
      <c r="G1076" s="15"/>
      <c r="H1076" s="15" t="s">
        <v>192</v>
      </c>
      <c r="I1076" s="152"/>
    </row>
    <row r="1077" spans="2:9" x14ac:dyDescent="0.15">
      <c r="B1077" s="127">
        <v>42857</v>
      </c>
      <c r="C1077" s="2">
        <v>0.50069444444444444</v>
      </c>
      <c r="D1077" s="2"/>
      <c r="E1077" s="124"/>
      <c r="F1077" s="15" t="s">
        <v>144</v>
      </c>
      <c r="G1077" s="15" t="s">
        <v>142</v>
      </c>
      <c r="H1077" s="15"/>
      <c r="I1077" s="152"/>
    </row>
    <row r="1078" spans="2:9" x14ac:dyDescent="0.15">
      <c r="B1078" s="127">
        <v>42857</v>
      </c>
      <c r="C1078" s="2">
        <v>0.52777777777777779</v>
      </c>
      <c r="D1078" s="2"/>
      <c r="E1078" s="124"/>
      <c r="F1078" s="15" t="s">
        <v>144</v>
      </c>
      <c r="G1078" s="15" t="s">
        <v>141</v>
      </c>
      <c r="H1078" s="15"/>
      <c r="I1078" s="152" t="s">
        <v>231</v>
      </c>
    </row>
    <row r="1079" spans="2:9" x14ac:dyDescent="0.15">
      <c r="B1079" s="127">
        <v>42857</v>
      </c>
      <c r="C1079" s="2">
        <v>0.66319444444444442</v>
      </c>
      <c r="D1079" s="2"/>
      <c r="E1079" s="124"/>
      <c r="F1079" s="15" t="s">
        <v>144</v>
      </c>
      <c r="G1079" s="15" t="s">
        <v>142</v>
      </c>
      <c r="H1079" s="15"/>
      <c r="I1079" s="152"/>
    </row>
    <row r="1080" spans="2:9" x14ac:dyDescent="0.15">
      <c r="B1080" s="127">
        <v>42858</v>
      </c>
      <c r="C1080" s="2">
        <v>0.24930555555555556</v>
      </c>
      <c r="D1080" s="2"/>
      <c r="E1080" s="124"/>
      <c r="F1080" s="15" t="s">
        <v>144</v>
      </c>
      <c r="G1080" s="15" t="s">
        <v>141</v>
      </c>
      <c r="H1080" s="15"/>
      <c r="I1080" s="152"/>
    </row>
    <row r="1081" spans="2:9" x14ac:dyDescent="0.15">
      <c r="B1081" s="127">
        <v>42858</v>
      </c>
      <c r="C1081" s="2">
        <v>0.25</v>
      </c>
      <c r="D1081" s="2"/>
      <c r="E1081" s="124"/>
      <c r="F1081" s="15" t="s">
        <v>144</v>
      </c>
      <c r="G1081" s="15"/>
      <c r="H1081" s="15" t="s">
        <v>192</v>
      </c>
      <c r="I1081" s="152"/>
    </row>
    <row r="1082" spans="2:9" x14ac:dyDescent="0.15">
      <c r="B1082" s="127">
        <v>42858</v>
      </c>
      <c r="C1082" s="2">
        <v>0.27847222222222223</v>
      </c>
      <c r="D1082" s="2"/>
      <c r="E1082" s="124"/>
      <c r="F1082" s="15" t="s">
        <v>144</v>
      </c>
      <c r="G1082" s="15"/>
      <c r="H1082" s="15" t="s">
        <v>192</v>
      </c>
      <c r="I1082" s="152"/>
    </row>
    <row r="1083" spans="2:9" x14ac:dyDescent="0.15">
      <c r="B1083" s="127">
        <v>42858</v>
      </c>
      <c r="C1083" s="2">
        <v>0.28194444444444444</v>
      </c>
      <c r="D1083" s="2"/>
      <c r="E1083" s="124"/>
      <c r="F1083" s="15" t="s">
        <v>144</v>
      </c>
      <c r="G1083" s="15"/>
      <c r="H1083" s="15" t="s">
        <v>192</v>
      </c>
      <c r="I1083" s="152" t="s">
        <v>199</v>
      </c>
    </row>
    <row r="1084" spans="2:9" x14ac:dyDescent="0.15">
      <c r="B1084" s="127">
        <v>42858</v>
      </c>
      <c r="C1084" s="2">
        <v>0.30138888888888887</v>
      </c>
      <c r="D1084" s="2"/>
      <c r="E1084" s="124"/>
      <c r="F1084" s="15" t="s">
        <v>144</v>
      </c>
      <c r="G1084" s="15"/>
      <c r="H1084" s="15" t="s">
        <v>192</v>
      </c>
      <c r="I1084" s="152" t="s">
        <v>223</v>
      </c>
    </row>
    <row r="1085" spans="2:9" x14ac:dyDescent="0.15">
      <c r="B1085" s="127">
        <v>42858</v>
      </c>
      <c r="C1085" s="2">
        <v>0.30694444444444441</v>
      </c>
      <c r="D1085" s="2"/>
      <c r="E1085" s="124"/>
      <c r="F1085" s="15" t="s">
        <v>144</v>
      </c>
      <c r="G1085" s="15" t="s">
        <v>142</v>
      </c>
      <c r="H1085" s="15"/>
      <c r="I1085" s="152"/>
    </row>
    <row r="1086" spans="2:9" x14ac:dyDescent="0.15">
      <c r="B1086" s="127">
        <v>42858</v>
      </c>
      <c r="C1086" s="2">
        <v>0.30972222222222223</v>
      </c>
      <c r="D1086" s="2"/>
      <c r="E1086" s="124"/>
      <c r="F1086" s="15" t="s">
        <v>144</v>
      </c>
      <c r="G1086" s="15" t="s">
        <v>141</v>
      </c>
      <c r="H1086" s="15" t="s">
        <v>165</v>
      </c>
      <c r="I1086" s="152"/>
    </row>
    <row r="1087" spans="2:9" x14ac:dyDescent="0.15">
      <c r="B1087" s="127">
        <v>42858</v>
      </c>
      <c r="C1087" s="2">
        <v>0.33263888888888887</v>
      </c>
      <c r="D1087" s="2"/>
      <c r="E1087" s="124"/>
      <c r="F1087" s="15" t="s">
        <v>144</v>
      </c>
      <c r="G1087" s="15"/>
      <c r="H1087" s="15" t="s">
        <v>192</v>
      </c>
      <c r="I1087" s="152"/>
    </row>
    <row r="1088" spans="2:9" x14ac:dyDescent="0.15">
      <c r="B1088" s="127">
        <v>42858</v>
      </c>
      <c r="C1088" s="2">
        <v>0.33819444444444446</v>
      </c>
      <c r="D1088" s="2"/>
      <c r="E1088" s="124"/>
      <c r="F1088" s="15" t="s">
        <v>144</v>
      </c>
      <c r="G1088" s="15"/>
      <c r="H1088" s="15" t="s">
        <v>192</v>
      </c>
      <c r="I1088" s="152"/>
    </row>
    <row r="1089" spans="2:9" x14ac:dyDescent="0.15">
      <c r="B1089" s="127">
        <v>42858</v>
      </c>
      <c r="C1089" s="2">
        <v>0.37986111111111115</v>
      </c>
      <c r="D1089" s="2"/>
      <c r="E1089" s="124"/>
      <c r="F1089" s="15" t="s">
        <v>144</v>
      </c>
      <c r="G1089" s="15" t="s">
        <v>142</v>
      </c>
      <c r="H1089" s="15"/>
      <c r="I1089" s="152" t="s">
        <v>232</v>
      </c>
    </row>
    <row r="1090" spans="2:9" x14ac:dyDescent="0.15">
      <c r="B1090" s="127">
        <v>42858</v>
      </c>
      <c r="C1090" s="2">
        <v>0.45347222222222222</v>
      </c>
      <c r="D1090" s="2"/>
      <c r="E1090" s="124"/>
      <c r="F1090" s="15" t="s">
        <v>144</v>
      </c>
      <c r="G1090" s="15" t="s">
        <v>141</v>
      </c>
      <c r="H1090" s="15"/>
      <c r="I1090" s="152"/>
    </row>
    <row r="1091" spans="2:9" x14ac:dyDescent="0.15">
      <c r="B1091" s="127">
        <v>42858</v>
      </c>
      <c r="C1091" s="2">
        <v>0.45416666666666666</v>
      </c>
      <c r="D1091" s="2"/>
      <c r="E1091" s="124"/>
      <c r="F1091" s="15" t="s">
        <v>144</v>
      </c>
      <c r="G1091" s="15"/>
      <c r="H1091" s="15" t="s">
        <v>192</v>
      </c>
      <c r="I1091" s="152"/>
    </row>
    <row r="1092" spans="2:9" x14ac:dyDescent="0.15">
      <c r="B1092" s="127">
        <v>42858</v>
      </c>
      <c r="C1092" s="2">
        <v>0.55069444444444449</v>
      </c>
      <c r="D1092" s="2"/>
      <c r="E1092" s="124"/>
      <c r="F1092" s="15" t="s">
        <v>144</v>
      </c>
      <c r="G1092" s="15" t="s">
        <v>142</v>
      </c>
      <c r="H1092" s="15"/>
      <c r="I1092" s="152" t="s">
        <v>226</v>
      </c>
    </row>
    <row r="1093" spans="2:9" x14ac:dyDescent="0.15">
      <c r="B1093" s="127">
        <v>42858</v>
      </c>
      <c r="C1093" s="2">
        <v>0.55138888888888882</v>
      </c>
      <c r="D1093" s="2"/>
      <c r="E1093" s="124"/>
      <c r="F1093" s="15" t="s">
        <v>144</v>
      </c>
      <c r="G1093" s="15" t="s">
        <v>141</v>
      </c>
      <c r="H1093" s="15"/>
      <c r="I1093" s="152"/>
    </row>
    <row r="1094" spans="2:9" x14ac:dyDescent="0.15">
      <c r="B1094" s="127">
        <v>42858</v>
      </c>
      <c r="C1094" s="2">
        <v>0.56527777777777777</v>
      </c>
      <c r="D1094" s="2"/>
      <c r="E1094" s="124"/>
      <c r="F1094" s="15" t="s">
        <v>144</v>
      </c>
      <c r="G1094" s="15" t="s">
        <v>142</v>
      </c>
      <c r="H1094" s="15"/>
      <c r="I1094" s="152"/>
    </row>
    <row r="1095" spans="2:9" x14ac:dyDescent="0.15">
      <c r="B1095" s="127">
        <v>42858</v>
      </c>
      <c r="C1095" s="2">
        <v>0.72916666666666663</v>
      </c>
      <c r="D1095" s="2"/>
      <c r="E1095" s="124"/>
      <c r="F1095" s="15" t="s">
        <v>144</v>
      </c>
      <c r="G1095" s="15" t="s">
        <v>141</v>
      </c>
      <c r="H1095" s="15"/>
      <c r="I1095" s="152" t="s">
        <v>226</v>
      </c>
    </row>
    <row r="1096" spans="2:9" x14ac:dyDescent="0.15">
      <c r="B1096" s="127">
        <v>42858</v>
      </c>
      <c r="C1096" s="2">
        <v>0.72916666666666663</v>
      </c>
      <c r="D1096" s="2"/>
      <c r="E1096" s="124"/>
      <c r="F1096" s="15" t="s">
        <v>144</v>
      </c>
      <c r="G1096" s="15"/>
      <c r="H1096" s="15" t="s">
        <v>192</v>
      </c>
      <c r="I1096" s="152"/>
    </row>
    <row r="1097" spans="2:9" x14ac:dyDescent="0.15">
      <c r="B1097" s="127">
        <v>42858</v>
      </c>
      <c r="C1097" s="2">
        <v>0.78194444444444444</v>
      </c>
      <c r="D1097" s="2"/>
      <c r="E1097" s="124"/>
      <c r="F1097" s="15" t="s">
        <v>144</v>
      </c>
      <c r="G1097" s="15" t="s">
        <v>142</v>
      </c>
      <c r="H1097" s="15"/>
      <c r="I1097" s="152" t="s">
        <v>233</v>
      </c>
    </row>
    <row r="1098" spans="2:9" x14ac:dyDescent="0.15">
      <c r="B1098" s="127">
        <v>42859</v>
      </c>
      <c r="C1098" s="2">
        <v>0.23611111111111113</v>
      </c>
      <c r="D1098" s="2"/>
      <c r="E1098" s="124"/>
      <c r="F1098" s="15" t="s">
        <v>144</v>
      </c>
      <c r="G1098" s="15" t="s">
        <v>141</v>
      </c>
      <c r="H1098" s="15"/>
      <c r="I1098" s="152"/>
    </row>
    <row r="1099" spans="2:9" x14ac:dyDescent="0.15">
      <c r="B1099" s="127">
        <v>42859</v>
      </c>
      <c r="C1099" s="2">
        <v>0.23611111111111113</v>
      </c>
      <c r="D1099" s="2"/>
      <c r="E1099" s="124"/>
      <c r="F1099" s="15" t="s">
        <v>144</v>
      </c>
      <c r="G1099" s="15"/>
      <c r="H1099" s="15" t="s">
        <v>192</v>
      </c>
      <c r="I1099" s="152"/>
    </row>
    <row r="1100" spans="2:9" x14ac:dyDescent="0.15">
      <c r="B1100" s="127">
        <v>42859</v>
      </c>
      <c r="C1100" s="2">
        <v>0.28750000000000003</v>
      </c>
      <c r="D1100" s="2"/>
      <c r="E1100" s="124"/>
      <c r="F1100" s="15" t="s">
        <v>144</v>
      </c>
      <c r="G1100" s="15" t="s">
        <v>142</v>
      </c>
      <c r="H1100" s="15"/>
      <c r="I1100" s="152"/>
    </row>
    <row r="1101" spans="2:9" x14ac:dyDescent="0.15">
      <c r="B1101" s="127">
        <v>42859</v>
      </c>
      <c r="C1101" s="2">
        <v>0.28819444444444448</v>
      </c>
      <c r="D1101" s="2"/>
      <c r="E1101" s="124"/>
      <c r="F1101" s="15" t="s">
        <v>144</v>
      </c>
      <c r="G1101" s="15" t="s">
        <v>141</v>
      </c>
      <c r="H1101" s="15"/>
      <c r="I1101" s="152"/>
    </row>
    <row r="1102" spans="2:9" x14ac:dyDescent="0.15">
      <c r="B1102" s="127">
        <v>42859</v>
      </c>
      <c r="C1102" s="2">
        <v>0.29305555555555557</v>
      </c>
      <c r="D1102" s="2"/>
      <c r="E1102" s="124"/>
      <c r="F1102" s="15" t="s">
        <v>144</v>
      </c>
      <c r="G1102" s="15" t="s">
        <v>142</v>
      </c>
      <c r="H1102" s="15"/>
      <c r="I1102" s="152"/>
    </row>
    <row r="1103" spans="2:9" x14ac:dyDescent="0.15">
      <c r="B1103" s="127">
        <v>42859</v>
      </c>
      <c r="C1103" s="2">
        <v>0.29791666666666666</v>
      </c>
      <c r="D1103" s="2"/>
      <c r="E1103" s="124"/>
      <c r="F1103" s="15" t="s">
        <v>144</v>
      </c>
      <c r="G1103" s="15" t="s">
        <v>141</v>
      </c>
      <c r="H1103" s="15" t="s">
        <v>165</v>
      </c>
      <c r="I1103" s="152"/>
    </row>
    <row r="1104" spans="2:9" x14ac:dyDescent="0.15">
      <c r="B1104" s="127">
        <v>42859</v>
      </c>
      <c r="C1104" s="2">
        <v>0.3</v>
      </c>
      <c r="D1104" s="2"/>
      <c r="E1104" s="124"/>
      <c r="F1104" s="15" t="s">
        <v>144</v>
      </c>
      <c r="G1104" s="15"/>
      <c r="H1104" s="15" t="s">
        <v>192</v>
      </c>
      <c r="I1104" s="152"/>
    </row>
    <row r="1105" spans="2:9" x14ac:dyDescent="0.15">
      <c r="B1105" s="127">
        <v>42859</v>
      </c>
      <c r="C1105" s="2">
        <v>0.37222222222222223</v>
      </c>
      <c r="D1105" s="2"/>
      <c r="E1105" s="124"/>
      <c r="F1105" s="15" t="s">
        <v>144</v>
      </c>
      <c r="G1105" s="15" t="s">
        <v>142</v>
      </c>
      <c r="H1105" s="15"/>
      <c r="I1105" s="152"/>
    </row>
    <row r="1106" spans="2:9" x14ac:dyDescent="0.15">
      <c r="B1106" s="127">
        <v>42859</v>
      </c>
      <c r="C1106" s="2">
        <v>0.50208333333333333</v>
      </c>
      <c r="D1106" s="2"/>
      <c r="E1106" s="124"/>
      <c r="F1106" s="15" t="s">
        <v>144</v>
      </c>
      <c r="G1106" s="15" t="s">
        <v>141</v>
      </c>
      <c r="H1106" s="15"/>
      <c r="I1106" s="152"/>
    </row>
    <row r="1107" spans="2:9" x14ac:dyDescent="0.15">
      <c r="B1107" s="127">
        <v>42859</v>
      </c>
      <c r="C1107" s="2">
        <v>0.50208333333333333</v>
      </c>
      <c r="D1107" s="2"/>
      <c r="E1107" s="124"/>
      <c r="F1107" s="15" t="s">
        <v>144</v>
      </c>
      <c r="G1107" s="15"/>
      <c r="H1107" s="15" t="s">
        <v>192</v>
      </c>
      <c r="I1107" s="152"/>
    </row>
    <row r="1108" spans="2:9" x14ac:dyDescent="0.15">
      <c r="B1108" s="127">
        <v>42859</v>
      </c>
      <c r="C1108" s="2">
        <v>0.53055555555555556</v>
      </c>
      <c r="D1108" s="2">
        <v>0.53333333333333333</v>
      </c>
      <c r="E1108" s="124">
        <v>2.7777777777777679E-3</v>
      </c>
      <c r="F1108" s="15" t="s">
        <v>144</v>
      </c>
      <c r="G1108" s="15"/>
      <c r="H1108" s="15" t="s">
        <v>144</v>
      </c>
      <c r="I1108" s="152" t="s">
        <v>171</v>
      </c>
    </row>
    <row r="1109" spans="2:9" x14ac:dyDescent="0.15">
      <c r="B1109" s="127">
        <v>42859</v>
      </c>
      <c r="C1109" s="2">
        <v>0.55277777777777781</v>
      </c>
      <c r="D1109" s="2">
        <v>0.55347222222222225</v>
      </c>
      <c r="E1109" s="124">
        <v>6.9444444444444198E-4</v>
      </c>
      <c r="F1109" s="15" t="s">
        <v>144</v>
      </c>
      <c r="G1109" s="15"/>
      <c r="H1109" s="15" t="s">
        <v>144</v>
      </c>
      <c r="I1109" s="152" t="s">
        <v>171</v>
      </c>
    </row>
    <row r="1110" spans="2:9" x14ac:dyDescent="0.15">
      <c r="B1110" s="127">
        <v>42859</v>
      </c>
      <c r="C1110" s="2">
        <v>0.59513888888888888</v>
      </c>
      <c r="D1110" s="2"/>
      <c r="E1110" s="124"/>
      <c r="F1110" s="15" t="s">
        <v>144</v>
      </c>
      <c r="G1110" s="15" t="s">
        <v>142</v>
      </c>
      <c r="H1110" s="15"/>
      <c r="I1110" s="152"/>
    </row>
    <row r="1111" spans="2:9" x14ac:dyDescent="0.15">
      <c r="B1111" s="127">
        <v>42859</v>
      </c>
      <c r="C1111" s="2">
        <v>0.66041666666666665</v>
      </c>
      <c r="D1111" s="2"/>
      <c r="E1111" s="124"/>
      <c r="F1111" s="15" t="s">
        <v>144</v>
      </c>
      <c r="G1111" s="15" t="s">
        <v>141</v>
      </c>
      <c r="H1111" s="15"/>
      <c r="I1111" s="152"/>
    </row>
    <row r="1112" spans="2:9" x14ac:dyDescent="0.15">
      <c r="B1112" s="127">
        <v>42859</v>
      </c>
      <c r="C1112" s="2">
        <v>0.66180555555555554</v>
      </c>
      <c r="D1112" s="2"/>
      <c r="E1112" s="124"/>
      <c r="F1112" s="15" t="s">
        <v>144</v>
      </c>
      <c r="G1112" s="15"/>
      <c r="H1112" s="15" t="s">
        <v>192</v>
      </c>
      <c r="I1112" s="152"/>
    </row>
    <row r="1113" spans="2:9" x14ac:dyDescent="0.15">
      <c r="B1113" s="127">
        <v>42859</v>
      </c>
      <c r="C1113" s="2">
        <v>0.77569444444444446</v>
      </c>
      <c r="D1113" s="2"/>
      <c r="E1113" s="124"/>
      <c r="F1113" s="15" t="s">
        <v>144</v>
      </c>
      <c r="G1113" s="15" t="s">
        <v>142</v>
      </c>
      <c r="H1113" s="15"/>
      <c r="I1113" s="152"/>
    </row>
    <row r="1114" spans="2:9" x14ac:dyDescent="0.15">
      <c r="B1114" s="127">
        <v>42860</v>
      </c>
      <c r="C1114" s="2">
        <v>0.19166666666666665</v>
      </c>
      <c r="D1114" s="2"/>
      <c r="E1114" s="124"/>
      <c r="F1114" s="15" t="s">
        <v>144</v>
      </c>
      <c r="G1114" s="15" t="s">
        <v>141</v>
      </c>
      <c r="H1114" s="15"/>
      <c r="I1114" s="152"/>
    </row>
    <row r="1115" spans="2:9" x14ac:dyDescent="0.15">
      <c r="B1115" s="127">
        <v>42860</v>
      </c>
      <c r="C1115" s="2">
        <v>0.26111111111111113</v>
      </c>
      <c r="D1115" s="2"/>
      <c r="E1115" s="124"/>
      <c r="F1115" s="15" t="s">
        <v>144</v>
      </c>
      <c r="G1115" s="15" t="s">
        <v>142</v>
      </c>
      <c r="H1115" s="15"/>
      <c r="I1115" s="152"/>
    </row>
    <row r="1116" spans="2:9" x14ac:dyDescent="0.15">
      <c r="B1116" s="127">
        <v>42860</v>
      </c>
      <c r="C1116" s="2">
        <v>0.3430555555555555</v>
      </c>
      <c r="D1116" s="2"/>
      <c r="E1116" s="124"/>
      <c r="F1116" s="15" t="s">
        <v>144</v>
      </c>
      <c r="G1116" s="15" t="s">
        <v>141</v>
      </c>
      <c r="H1116" s="15"/>
      <c r="I1116" s="152"/>
    </row>
    <row r="1117" spans="2:9" x14ac:dyDescent="0.15">
      <c r="B1117" s="127">
        <v>42860</v>
      </c>
      <c r="C1117" s="2">
        <v>0.34375</v>
      </c>
      <c r="D1117" s="2"/>
      <c r="E1117" s="124"/>
      <c r="F1117" s="15" t="s">
        <v>144</v>
      </c>
      <c r="G1117" s="15"/>
      <c r="H1117" s="15" t="s">
        <v>192</v>
      </c>
      <c r="I1117" s="152"/>
    </row>
    <row r="1118" spans="2:9" x14ac:dyDescent="0.15">
      <c r="B1118" s="127">
        <v>42860</v>
      </c>
      <c r="C1118" s="2">
        <v>0.43055555555555558</v>
      </c>
      <c r="D1118" s="2"/>
      <c r="E1118" s="124"/>
      <c r="F1118" s="15" t="s">
        <v>144</v>
      </c>
      <c r="G1118" s="15" t="s">
        <v>142</v>
      </c>
      <c r="H1118" s="15"/>
      <c r="I1118" s="152"/>
    </row>
    <row r="1119" spans="2:9" x14ac:dyDescent="0.15">
      <c r="B1119" s="127">
        <v>42860</v>
      </c>
      <c r="C1119" s="2">
        <v>0.43541666666666662</v>
      </c>
      <c r="D1119" s="2"/>
      <c r="E1119" s="124"/>
      <c r="F1119" s="15" t="s">
        <v>144</v>
      </c>
      <c r="G1119" s="15" t="s">
        <v>141</v>
      </c>
      <c r="H1119" s="15" t="s">
        <v>165</v>
      </c>
      <c r="I1119" s="152"/>
    </row>
    <row r="1120" spans="2:9" x14ac:dyDescent="0.15">
      <c r="B1120" s="127">
        <v>42860</v>
      </c>
      <c r="C1120" s="2">
        <v>0.4597222222222222</v>
      </c>
      <c r="D1120" s="2"/>
      <c r="E1120" s="124"/>
      <c r="F1120" s="15" t="s">
        <v>144</v>
      </c>
      <c r="G1120" s="15" t="s">
        <v>142</v>
      </c>
      <c r="H1120" s="15"/>
      <c r="I1120" s="152"/>
    </row>
    <row r="1121" spans="2:9" x14ac:dyDescent="0.15">
      <c r="B1121" s="127">
        <v>42860</v>
      </c>
      <c r="C1121" s="2">
        <v>0.61458333333333337</v>
      </c>
      <c r="D1121" s="2"/>
      <c r="E1121" s="124"/>
      <c r="F1121" s="15" t="s">
        <v>144</v>
      </c>
      <c r="G1121" s="15" t="s">
        <v>141</v>
      </c>
      <c r="H1121" s="15"/>
      <c r="I1121" s="152"/>
    </row>
    <row r="1122" spans="2:9" x14ac:dyDescent="0.15">
      <c r="B1122" s="127">
        <v>42860</v>
      </c>
      <c r="C1122" s="2">
        <v>0.61527777777777781</v>
      </c>
      <c r="D1122" s="2"/>
      <c r="E1122" s="124"/>
      <c r="F1122" s="15" t="s">
        <v>144</v>
      </c>
      <c r="G1122" s="15"/>
      <c r="H1122" s="15" t="s">
        <v>192</v>
      </c>
      <c r="I1122" s="152"/>
    </row>
    <row r="1123" spans="2:9" x14ac:dyDescent="0.15">
      <c r="B1123" s="127">
        <v>42860</v>
      </c>
      <c r="C1123" s="2">
        <v>0.63888888888888895</v>
      </c>
      <c r="D1123" s="2">
        <v>0.64027777777777783</v>
      </c>
      <c r="E1123" s="124">
        <v>1.388888888888884E-3</v>
      </c>
      <c r="F1123" s="15" t="s">
        <v>144</v>
      </c>
      <c r="G1123" s="15"/>
      <c r="H1123" s="15" t="s">
        <v>144</v>
      </c>
      <c r="I1123" s="152" t="s">
        <v>171</v>
      </c>
    </row>
    <row r="1124" spans="2:9" x14ac:dyDescent="0.15">
      <c r="B1124" s="127">
        <v>42860</v>
      </c>
      <c r="C1124" s="2">
        <v>0.64444444444444449</v>
      </c>
      <c r="D1124" s="2">
        <v>0.64513888888888882</v>
      </c>
      <c r="E1124" s="124">
        <v>6.9444444444433095E-4</v>
      </c>
      <c r="F1124" s="15" t="s">
        <v>144</v>
      </c>
      <c r="G1124" s="15"/>
      <c r="H1124" s="15" t="s">
        <v>144</v>
      </c>
      <c r="I1124" s="152" t="s">
        <v>171</v>
      </c>
    </row>
    <row r="1125" spans="2:9" x14ac:dyDescent="0.15">
      <c r="B1125" s="127">
        <v>42860</v>
      </c>
      <c r="C1125" s="2">
        <v>0.77569444444444446</v>
      </c>
      <c r="D1125" s="2"/>
      <c r="E1125" s="124"/>
      <c r="F1125" s="15" t="s">
        <v>144</v>
      </c>
      <c r="G1125" s="15" t="s">
        <v>142</v>
      </c>
      <c r="H1125" s="15"/>
      <c r="I1125" s="152"/>
    </row>
    <row r="1126" spans="2:9" x14ac:dyDescent="0.15">
      <c r="B1126" s="127">
        <v>42861</v>
      </c>
      <c r="C1126" s="2">
        <v>0.25833333333333336</v>
      </c>
      <c r="D1126" s="2"/>
      <c r="E1126" s="124"/>
      <c r="F1126" s="15" t="s">
        <v>235</v>
      </c>
      <c r="G1126" s="15" t="s">
        <v>238</v>
      </c>
      <c r="H1126" s="15"/>
      <c r="I1126" s="152"/>
    </row>
    <row r="1127" spans="2:9" x14ac:dyDescent="0.15">
      <c r="B1127" s="127">
        <v>42861</v>
      </c>
      <c r="C1127" s="2">
        <v>0.2590277777777778</v>
      </c>
      <c r="D1127" s="2"/>
      <c r="E1127" s="124"/>
      <c r="F1127" s="15" t="s">
        <v>235</v>
      </c>
      <c r="G1127" s="15"/>
      <c r="H1127" s="15" t="s">
        <v>236</v>
      </c>
      <c r="I1127" s="152"/>
    </row>
    <row r="1128" spans="2:9" x14ac:dyDescent="0.15">
      <c r="B1128" s="127">
        <v>42861</v>
      </c>
      <c r="C1128" s="2">
        <v>0.27499999999999997</v>
      </c>
      <c r="D1128" s="2">
        <v>0.27499999999999997</v>
      </c>
      <c r="E1128" s="124">
        <v>0</v>
      </c>
      <c r="F1128" s="15" t="s">
        <v>235</v>
      </c>
      <c r="G1128" s="15"/>
      <c r="H1128" s="15" t="s">
        <v>235</v>
      </c>
      <c r="I1128" s="152" t="s">
        <v>171</v>
      </c>
    </row>
    <row r="1129" spans="2:9" x14ac:dyDescent="0.15">
      <c r="B1129" s="127">
        <v>42861</v>
      </c>
      <c r="C1129" s="2">
        <v>0.2951388888888889</v>
      </c>
      <c r="D1129" s="2">
        <v>0.33680555555555558</v>
      </c>
      <c r="E1129" s="124">
        <v>4.1666666666666685E-2</v>
      </c>
      <c r="F1129" s="15" t="s">
        <v>235</v>
      </c>
      <c r="G1129" s="15"/>
      <c r="H1129" s="15" t="s">
        <v>235</v>
      </c>
      <c r="I1129" s="152" t="s">
        <v>234</v>
      </c>
    </row>
    <row r="1130" spans="2:9" x14ac:dyDescent="0.15">
      <c r="B1130" s="127">
        <v>42861</v>
      </c>
      <c r="C1130" s="2">
        <v>0.37708333333333338</v>
      </c>
      <c r="D1130" s="2">
        <v>0.40486111111111112</v>
      </c>
      <c r="E1130" s="124">
        <v>2.7777777777777735E-2</v>
      </c>
      <c r="F1130" s="15" t="s">
        <v>235</v>
      </c>
      <c r="G1130" s="15"/>
      <c r="H1130" s="15" t="s">
        <v>235</v>
      </c>
      <c r="I1130" s="152" t="s">
        <v>234</v>
      </c>
    </row>
    <row r="1131" spans="2:9" x14ac:dyDescent="0.15">
      <c r="B1131" s="127">
        <v>42861</v>
      </c>
      <c r="C1131" s="2">
        <v>0.4055555555555555</v>
      </c>
      <c r="D1131" s="2"/>
      <c r="E1131" s="124"/>
      <c r="F1131" s="15" t="s">
        <v>235</v>
      </c>
      <c r="G1131" s="15" t="s">
        <v>239</v>
      </c>
      <c r="H1131" s="15"/>
      <c r="I1131" s="152"/>
    </row>
    <row r="1132" spans="2:9" x14ac:dyDescent="0.15">
      <c r="B1132" s="127">
        <v>42861</v>
      </c>
      <c r="C1132" s="2">
        <v>0.4680555555555555</v>
      </c>
      <c r="D1132" s="2"/>
      <c r="E1132" s="124"/>
      <c r="F1132" s="15" t="s">
        <v>235</v>
      </c>
      <c r="G1132" s="15" t="s">
        <v>238</v>
      </c>
      <c r="H1132" s="15"/>
      <c r="I1132" s="152"/>
    </row>
    <row r="1133" spans="2:9" x14ac:dyDescent="0.15">
      <c r="B1133" s="127">
        <v>42861</v>
      </c>
      <c r="C1133" s="2">
        <v>0.47013888888888888</v>
      </c>
      <c r="D1133" s="2"/>
      <c r="E1133" s="124"/>
      <c r="F1133" s="15" t="s">
        <v>235</v>
      </c>
      <c r="G1133" s="15"/>
      <c r="H1133" s="15" t="s">
        <v>236</v>
      </c>
      <c r="I1133" s="152"/>
    </row>
    <row r="1134" spans="2:9" x14ac:dyDescent="0.15">
      <c r="B1134" s="127">
        <v>42861</v>
      </c>
      <c r="C1134" s="2">
        <v>0.52916666666666667</v>
      </c>
      <c r="D1134" s="2"/>
      <c r="E1134" s="124"/>
      <c r="F1134" s="15" t="s">
        <v>235</v>
      </c>
      <c r="G1134" s="15"/>
      <c r="H1134" s="15" t="s">
        <v>236</v>
      </c>
      <c r="I1134" s="152" t="s">
        <v>199</v>
      </c>
    </row>
    <row r="1135" spans="2:9" x14ac:dyDescent="0.15">
      <c r="B1135" s="127">
        <v>42861</v>
      </c>
      <c r="C1135" s="2">
        <v>0.55555555555555558</v>
      </c>
      <c r="D1135" s="2"/>
      <c r="E1135" s="124"/>
      <c r="F1135" s="15" t="s">
        <v>235</v>
      </c>
      <c r="G1135" s="15" t="s">
        <v>239</v>
      </c>
      <c r="H1135" s="15"/>
      <c r="I1135" s="152"/>
    </row>
    <row r="1136" spans="2:9" x14ac:dyDescent="0.15">
      <c r="B1136" s="127">
        <v>42861</v>
      </c>
      <c r="C1136" s="2">
        <v>0.63541666666666663</v>
      </c>
      <c r="D1136" s="2"/>
      <c r="E1136" s="124"/>
      <c r="F1136" s="15" t="s">
        <v>235</v>
      </c>
      <c r="G1136" s="15" t="s">
        <v>238</v>
      </c>
      <c r="H1136" s="15"/>
      <c r="I1136" s="152"/>
    </row>
    <row r="1137" spans="2:9" x14ac:dyDescent="0.15">
      <c r="B1137" s="127">
        <v>42861</v>
      </c>
      <c r="C1137" s="2">
        <v>0.63541666666666663</v>
      </c>
      <c r="D1137" s="2"/>
      <c r="E1137" s="124"/>
      <c r="F1137" s="15" t="s">
        <v>235</v>
      </c>
      <c r="G1137" s="15"/>
      <c r="H1137" s="15" t="s">
        <v>236</v>
      </c>
      <c r="I1137" s="152"/>
    </row>
    <row r="1138" spans="2:9" x14ac:dyDescent="0.15">
      <c r="B1138" s="127">
        <v>42861</v>
      </c>
      <c r="C1138" s="2">
        <v>0.63750000000000007</v>
      </c>
      <c r="D1138" s="2"/>
      <c r="E1138" s="124"/>
      <c r="F1138" s="15" t="s">
        <v>235</v>
      </c>
      <c r="G1138" s="15" t="s">
        <v>239</v>
      </c>
      <c r="H1138" s="15"/>
      <c r="I1138" s="152"/>
    </row>
    <row r="1139" spans="2:9" x14ac:dyDescent="0.15">
      <c r="B1139" s="127">
        <v>42861</v>
      </c>
      <c r="C1139" s="2">
        <v>0.65625</v>
      </c>
      <c r="D1139" s="2"/>
      <c r="E1139" s="124"/>
      <c r="F1139" s="15" t="s">
        <v>235</v>
      </c>
      <c r="G1139" s="15" t="s">
        <v>238</v>
      </c>
      <c r="H1139" s="15" t="s">
        <v>241</v>
      </c>
      <c r="I1139" s="152"/>
    </row>
    <row r="1140" spans="2:9" x14ac:dyDescent="0.15">
      <c r="B1140" s="127">
        <v>42861</v>
      </c>
      <c r="C1140" s="2">
        <v>0.65694444444444444</v>
      </c>
      <c r="D1140" s="2"/>
      <c r="E1140" s="124"/>
      <c r="F1140" s="15" t="s">
        <v>235</v>
      </c>
      <c r="G1140" s="15"/>
      <c r="H1140" s="15" t="s">
        <v>236</v>
      </c>
      <c r="I1140" s="152"/>
    </row>
    <row r="1141" spans="2:9" x14ac:dyDescent="0.15">
      <c r="B1141" s="127">
        <v>42861</v>
      </c>
      <c r="C1141" s="2">
        <v>0.74861111111111101</v>
      </c>
      <c r="D1141" s="2"/>
      <c r="E1141" s="124"/>
      <c r="F1141" s="15" t="s">
        <v>235</v>
      </c>
      <c r="G1141" s="15" t="s">
        <v>239</v>
      </c>
      <c r="H1141" s="15"/>
      <c r="I1141" s="152"/>
    </row>
    <row r="1142" spans="2:9" x14ac:dyDescent="0.15">
      <c r="B1142" s="127">
        <v>42862</v>
      </c>
      <c r="C1142" s="2">
        <v>0.19027777777777777</v>
      </c>
      <c r="D1142" s="2"/>
      <c r="E1142" s="124"/>
      <c r="F1142" s="15" t="s">
        <v>235</v>
      </c>
      <c r="G1142" s="15" t="s">
        <v>238</v>
      </c>
      <c r="H1142" s="15"/>
      <c r="I1142" s="152"/>
    </row>
    <row r="1143" spans="2:9" x14ac:dyDescent="0.15">
      <c r="B1143" s="127">
        <v>42862</v>
      </c>
      <c r="C1143" s="2">
        <v>0.24305555555555555</v>
      </c>
      <c r="D1143" s="2"/>
      <c r="E1143" s="124"/>
      <c r="F1143" s="15" t="s">
        <v>235</v>
      </c>
      <c r="G1143" s="15" t="s">
        <v>239</v>
      </c>
      <c r="H1143" s="15"/>
      <c r="I1143" s="152"/>
    </row>
    <row r="1144" spans="2:9" x14ac:dyDescent="0.15">
      <c r="B1144" s="127">
        <v>42862</v>
      </c>
      <c r="C1144" s="2">
        <v>0.31666666666666665</v>
      </c>
      <c r="D1144" s="2"/>
      <c r="E1144" s="124"/>
      <c r="F1144" s="15" t="s">
        <v>235</v>
      </c>
      <c r="G1144" s="15" t="s">
        <v>238</v>
      </c>
      <c r="H1144" s="15"/>
      <c r="I1144" s="152"/>
    </row>
    <row r="1145" spans="2:9" x14ac:dyDescent="0.15">
      <c r="B1145" s="127">
        <v>42862</v>
      </c>
      <c r="C1145" s="2">
        <v>0.3840277777777778</v>
      </c>
      <c r="D1145" s="2"/>
      <c r="E1145" s="124"/>
      <c r="F1145" s="15" t="s">
        <v>235</v>
      </c>
      <c r="G1145" s="15" t="s">
        <v>239</v>
      </c>
      <c r="H1145" s="15"/>
      <c r="I1145" s="152"/>
    </row>
    <row r="1146" spans="2:9" x14ac:dyDescent="0.15">
      <c r="B1146" s="127">
        <v>42862</v>
      </c>
      <c r="C1146" s="2">
        <v>0.41597222222222219</v>
      </c>
      <c r="D1146" s="2"/>
      <c r="E1146" s="124"/>
      <c r="F1146" s="15" t="s">
        <v>235</v>
      </c>
      <c r="G1146" s="15" t="s">
        <v>238</v>
      </c>
      <c r="H1146" s="15"/>
      <c r="I1146" s="152"/>
    </row>
    <row r="1147" spans="2:9" x14ac:dyDescent="0.15">
      <c r="B1147" s="127">
        <v>42862</v>
      </c>
      <c r="C1147" s="2">
        <v>0.47638888888888892</v>
      </c>
      <c r="D1147" s="2"/>
      <c r="E1147" s="124"/>
      <c r="F1147" s="15" t="s">
        <v>235</v>
      </c>
      <c r="G1147" s="15" t="s">
        <v>239</v>
      </c>
      <c r="H1147" s="15"/>
      <c r="I1147" s="152"/>
    </row>
    <row r="1148" spans="2:9" x14ac:dyDescent="0.15">
      <c r="B1148" s="127">
        <v>42862</v>
      </c>
      <c r="C1148" s="2">
        <v>0.64930555555555558</v>
      </c>
      <c r="D1148" s="2"/>
      <c r="E1148" s="124"/>
      <c r="F1148" s="15" t="s">
        <v>235</v>
      </c>
      <c r="G1148" s="15" t="s">
        <v>238</v>
      </c>
      <c r="H1148" s="15"/>
      <c r="I1148" s="152"/>
    </row>
    <row r="1149" spans="2:9" x14ac:dyDescent="0.15">
      <c r="B1149" s="127">
        <v>42862</v>
      </c>
      <c r="C1149" s="2">
        <v>0.65069444444444446</v>
      </c>
      <c r="D1149" s="2"/>
      <c r="E1149" s="124"/>
      <c r="F1149" s="15" t="s">
        <v>235</v>
      </c>
      <c r="G1149" s="15"/>
      <c r="H1149" s="15" t="s">
        <v>236</v>
      </c>
      <c r="I1149" s="152"/>
    </row>
    <row r="1150" spans="2:9" x14ac:dyDescent="0.15">
      <c r="B1150" s="127">
        <v>42862</v>
      </c>
      <c r="C1150" s="2">
        <v>0.65763888888888888</v>
      </c>
      <c r="D1150" s="2"/>
      <c r="E1150" s="124"/>
      <c r="F1150" s="15" t="s">
        <v>235</v>
      </c>
      <c r="G1150" s="15" t="s">
        <v>239</v>
      </c>
      <c r="H1150" s="15"/>
      <c r="I1150" s="152"/>
    </row>
    <row r="1151" spans="2:9" x14ac:dyDescent="0.15">
      <c r="B1151" s="127">
        <v>42863</v>
      </c>
      <c r="C1151" s="2">
        <v>0.23402777777777781</v>
      </c>
      <c r="D1151" s="2"/>
      <c r="E1151" s="124"/>
      <c r="F1151" s="15" t="s">
        <v>235</v>
      </c>
      <c r="G1151" s="15" t="s">
        <v>238</v>
      </c>
      <c r="H1151" s="15"/>
      <c r="I1151" s="152"/>
    </row>
    <row r="1152" spans="2:9" x14ac:dyDescent="0.15">
      <c r="B1152" s="127">
        <v>42863</v>
      </c>
      <c r="C1152" s="2">
        <v>0.23472222222222219</v>
      </c>
      <c r="D1152" s="2"/>
      <c r="E1152" s="124"/>
      <c r="F1152" s="15" t="s">
        <v>235</v>
      </c>
      <c r="G1152" s="15"/>
      <c r="H1152" s="15" t="s">
        <v>236</v>
      </c>
      <c r="I1152" s="152"/>
    </row>
    <row r="1153" spans="2:9" x14ac:dyDescent="0.15">
      <c r="B1153" s="127">
        <v>42863</v>
      </c>
      <c r="C1153" s="2">
        <v>0.28958333333333336</v>
      </c>
      <c r="D1153" s="2"/>
      <c r="E1153" s="124"/>
      <c r="F1153" s="15" t="s">
        <v>235</v>
      </c>
      <c r="G1153" s="15" t="s">
        <v>239</v>
      </c>
      <c r="H1153" s="15"/>
      <c r="I1153" s="152"/>
    </row>
    <row r="1154" spans="2:9" x14ac:dyDescent="0.15">
      <c r="B1154" s="127">
        <v>42863</v>
      </c>
      <c r="C1154" s="2">
        <v>0.3</v>
      </c>
      <c r="D1154" s="2"/>
      <c r="E1154" s="124"/>
      <c r="F1154" s="15" t="s">
        <v>235</v>
      </c>
      <c r="G1154" s="15" t="s">
        <v>238</v>
      </c>
      <c r="H1154" s="15" t="s">
        <v>241</v>
      </c>
      <c r="I1154" s="152"/>
    </row>
    <row r="1155" spans="2:9" x14ac:dyDescent="0.15">
      <c r="B1155" s="127">
        <v>42863</v>
      </c>
      <c r="C1155" s="2">
        <v>0.30972222222222223</v>
      </c>
      <c r="D1155" s="2"/>
      <c r="E1155" s="124"/>
      <c r="F1155" s="15" t="s">
        <v>235</v>
      </c>
      <c r="G1155" s="15" t="s">
        <v>239</v>
      </c>
      <c r="H1155" s="15"/>
      <c r="I1155" s="152"/>
    </row>
    <row r="1156" spans="2:9" x14ac:dyDescent="0.15">
      <c r="B1156" s="127">
        <v>42863</v>
      </c>
      <c r="C1156" s="2">
        <v>0.35972222222222222</v>
      </c>
      <c r="D1156" s="2"/>
      <c r="E1156" s="124"/>
      <c r="F1156" s="15" t="s">
        <v>235</v>
      </c>
      <c r="G1156" s="15" t="s">
        <v>238</v>
      </c>
      <c r="H1156" s="15"/>
      <c r="I1156" s="152"/>
    </row>
    <row r="1157" spans="2:9" x14ac:dyDescent="0.15">
      <c r="B1157" s="127">
        <v>42863</v>
      </c>
      <c r="C1157" s="2">
        <v>0.35972222222222222</v>
      </c>
      <c r="D1157" s="2"/>
      <c r="E1157" s="124"/>
      <c r="F1157" s="15" t="s">
        <v>235</v>
      </c>
      <c r="G1157" s="15"/>
      <c r="H1157" s="15" t="s">
        <v>236</v>
      </c>
      <c r="I1157" s="152"/>
    </row>
    <row r="1158" spans="2:9" x14ac:dyDescent="0.15">
      <c r="B1158" s="127">
        <v>42863</v>
      </c>
      <c r="C1158" s="2">
        <v>0.43402777777777773</v>
      </c>
      <c r="D1158" s="2"/>
      <c r="E1158" s="124"/>
      <c r="F1158" s="15" t="s">
        <v>235</v>
      </c>
      <c r="G1158" s="15" t="s">
        <v>239</v>
      </c>
      <c r="H1158" s="15"/>
      <c r="I1158" s="152"/>
    </row>
    <row r="1159" spans="2:9" x14ac:dyDescent="0.15">
      <c r="B1159" s="127">
        <v>42863</v>
      </c>
      <c r="C1159" s="2">
        <v>0.59861111111111109</v>
      </c>
      <c r="D1159" s="2"/>
      <c r="E1159" s="124"/>
      <c r="F1159" s="15" t="s">
        <v>235</v>
      </c>
      <c r="G1159" s="15" t="s">
        <v>238</v>
      </c>
      <c r="H1159" s="15"/>
      <c r="I1159" s="152"/>
    </row>
    <row r="1160" spans="2:9" x14ac:dyDescent="0.15">
      <c r="B1160" s="127">
        <v>42863</v>
      </c>
      <c r="C1160" s="2">
        <v>0.59861111111111109</v>
      </c>
      <c r="D1160" s="2"/>
      <c r="E1160" s="124"/>
      <c r="F1160" s="15" t="s">
        <v>235</v>
      </c>
      <c r="G1160" s="15"/>
      <c r="H1160" s="15" t="s">
        <v>236</v>
      </c>
      <c r="I1160" s="152"/>
    </row>
    <row r="1161" spans="2:9" x14ac:dyDescent="0.15">
      <c r="B1161" s="127">
        <v>42863</v>
      </c>
      <c r="C1161" s="2">
        <v>0.65625</v>
      </c>
      <c r="D1161" s="2"/>
      <c r="E1161" s="124"/>
      <c r="F1161" s="15" t="s">
        <v>235</v>
      </c>
      <c r="G1161" s="15" t="s">
        <v>239</v>
      </c>
      <c r="H1161" s="15"/>
      <c r="I1161" s="152"/>
    </row>
    <row r="1162" spans="2:9" x14ac:dyDescent="0.15">
      <c r="B1162" s="127">
        <v>42863</v>
      </c>
      <c r="C1162" s="2">
        <v>0.76041666666666663</v>
      </c>
      <c r="D1162" s="2">
        <v>0.80069444444444438</v>
      </c>
      <c r="E1162" s="124">
        <v>4.0277777777777746E-2</v>
      </c>
      <c r="F1162" s="15" t="s">
        <v>235</v>
      </c>
      <c r="G1162" s="15" t="s">
        <v>238</v>
      </c>
      <c r="H1162" s="15"/>
      <c r="I1162" s="152"/>
    </row>
    <row r="1163" spans="2:9" x14ac:dyDescent="0.15">
      <c r="B1163" s="127">
        <v>42863</v>
      </c>
      <c r="C1163" s="2">
        <v>0.76111111111111107</v>
      </c>
      <c r="D1163" s="2"/>
      <c r="E1163" s="124"/>
      <c r="F1163" s="15" t="s">
        <v>235</v>
      </c>
      <c r="G1163" s="15"/>
      <c r="H1163" s="15" t="s">
        <v>236</v>
      </c>
      <c r="I1163" s="152"/>
    </row>
    <row r="1164" spans="2:9" x14ac:dyDescent="0.15">
      <c r="B1164" s="127">
        <v>42864</v>
      </c>
      <c r="C1164" s="2">
        <v>0.18819444444444444</v>
      </c>
      <c r="D1164" s="2"/>
      <c r="E1164" s="124"/>
      <c r="F1164" s="15" t="s">
        <v>235</v>
      </c>
      <c r="G1164" s="15" t="s">
        <v>238</v>
      </c>
      <c r="H1164" s="15"/>
      <c r="I1164" s="152"/>
    </row>
    <row r="1165" spans="2:9" x14ac:dyDescent="0.15">
      <c r="B1165" s="127">
        <v>42864</v>
      </c>
      <c r="C1165" s="2">
        <v>0.26111111111111113</v>
      </c>
      <c r="D1165" s="2"/>
      <c r="E1165" s="124"/>
      <c r="F1165" s="15" t="s">
        <v>235</v>
      </c>
      <c r="G1165" s="15" t="s">
        <v>239</v>
      </c>
      <c r="H1165" s="15"/>
      <c r="I1165" s="152"/>
    </row>
    <row r="1166" spans="2:9" x14ac:dyDescent="0.15">
      <c r="B1166" s="127">
        <v>42864</v>
      </c>
      <c r="C1166" s="2">
        <v>0.31388888888888888</v>
      </c>
      <c r="D1166" s="2"/>
      <c r="E1166" s="124"/>
      <c r="F1166" s="15" t="s">
        <v>235</v>
      </c>
      <c r="G1166" s="15" t="s">
        <v>238</v>
      </c>
      <c r="H1166" s="15" t="s">
        <v>240</v>
      </c>
      <c r="I1166" s="152"/>
    </row>
    <row r="1167" spans="2:9" x14ac:dyDescent="0.15">
      <c r="B1167" s="127">
        <v>42864</v>
      </c>
      <c r="C1167" s="2">
        <v>0.31388888888888888</v>
      </c>
      <c r="D1167" s="2"/>
      <c r="E1167" s="124"/>
      <c r="F1167" s="15" t="s">
        <v>235</v>
      </c>
      <c r="G1167" s="15"/>
      <c r="H1167" s="15" t="s">
        <v>236</v>
      </c>
      <c r="I1167" s="152"/>
    </row>
    <row r="1168" spans="2:9" x14ac:dyDescent="0.15">
      <c r="B1168" s="127">
        <v>42864</v>
      </c>
      <c r="C1168" s="2">
        <v>0.31597222222222221</v>
      </c>
      <c r="D1168" s="2"/>
      <c r="E1168" s="124"/>
      <c r="F1168" s="15" t="s">
        <v>235</v>
      </c>
      <c r="G1168" s="15" t="s">
        <v>239</v>
      </c>
      <c r="H1168" s="15"/>
      <c r="I1168" s="152"/>
    </row>
    <row r="1169" spans="2:9" x14ac:dyDescent="0.15">
      <c r="B1169" s="127">
        <v>42864</v>
      </c>
      <c r="C1169" s="2">
        <v>0.4368055555555555</v>
      </c>
      <c r="D1169" s="2"/>
      <c r="E1169" s="124"/>
      <c r="F1169" s="15" t="s">
        <v>235</v>
      </c>
      <c r="G1169" s="15" t="s">
        <v>238</v>
      </c>
      <c r="H1169" s="15"/>
      <c r="I1169" s="152"/>
    </row>
    <row r="1170" spans="2:9" x14ac:dyDescent="0.15">
      <c r="B1170" s="127">
        <v>42864</v>
      </c>
      <c r="C1170" s="2">
        <v>0.4368055555555555</v>
      </c>
      <c r="D1170" s="2"/>
      <c r="E1170" s="124"/>
      <c r="F1170" s="15" t="s">
        <v>235</v>
      </c>
      <c r="G1170" s="15"/>
      <c r="H1170" s="15" t="s">
        <v>236</v>
      </c>
      <c r="I1170" s="152"/>
    </row>
    <row r="1171" spans="2:9" x14ac:dyDescent="0.15">
      <c r="B1171" s="127">
        <v>42864</v>
      </c>
      <c r="C1171" s="2">
        <v>0.46319444444444446</v>
      </c>
      <c r="D1171" s="2"/>
      <c r="E1171" s="124"/>
      <c r="F1171" s="15" t="s">
        <v>235</v>
      </c>
      <c r="G1171" s="15" t="s">
        <v>239</v>
      </c>
      <c r="H1171" s="15"/>
      <c r="I1171" s="152"/>
    </row>
    <row r="1172" spans="2:9" x14ac:dyDescent="0.15">
      <c r="B1172" s="127">
        <v>42864</v>
      </c>
      <c r="C1172" s="2">
        <v>0.59722222222222221</v>
      </c>
      <c r="D1172" s="2"/>
      <c r="E1172" s="124"/>
      <c r="F1172" s="15" t="s">
        <v>235</v>
      </c>
      <c r="G1172" s="15" t="s">
        <v>238</v>
      </c>
      <c r="H1172" s="15"/>
      <c r="I1172" s="152"/>
    </row>
    <row r="1173" spans="2:9" x14ac:dyDescent="0.15">
      <c r="B1173" s="127">
        <v>42864</v>
      </c>
      <c r="C1173" s="2">
        <v>0.6</v>
      </c>
      <c r="D1173" s="2"/>
      <c r="E1173" s="124"/>
      <c r="F1173" s="15" t="s">
        <v>235</v>
      </c>
      <c r="G1173" s="15"/>
      <c r="H1173" s="15" t="s">
        <v>236</v>
      </c>
      <c r="I1173" s="152"/>
    </row>
    <row r="1174" spans="2:9" x14ac:dyDescent="0.15">
      <c r="B1174" s="127">
        <v>42864</v>
      </c>
      <c r="C1174" s="2">
        <v>0.70972222222222225</v>
      </c>
      <c r="D1174" s="2"/>
      <c r="E1174" s="124"/>
      <c r="F1174" s="15" t="s">
        <v>235</v>
      </c>
      <c r="G1174" s="15" t="s">
        <v>239</v>
      </c>
      <c r="H1174" s="15"/>
      <c r="I1174" s="152"/>
    </row>
    <row r="1175" spans="2:9" x14ac:dyDescent="0.15">
      <c r="B1175" s="127">
        <v>42865</v>
      </c>
      <c r="C1175" s="2">
        <v>0.24305555555555555</v>
      </c>
      <c r="D1175" s="2"/>
      <c r="E1175" s="124"/>
      <c r="F1175" s="15" t="s">
        <v>235</v>
      </c>
      <c r="G1175" s="15" t="s">
        <v>238</v>
      </c>
      <c r="H1175" s="15"/>
      <c r="I1175" s="152"/>
    </row>
    <row r="1176" spans="2:9" x14ac:dyDescent="0.15">
      <c r="B1176" s="127">
        <v>42865</v>
      </c>
      <c r="C1176" s="2">
        <v>0.24374999999999999</v>
      </c>
      <c r="D1176" s="2"/>
      <c r="E1176" s="124"/>
      <c r="F1176" s="15" t="s">
        <v>235</v>
      </c>
      <c r="G1176" s="15"/>
      <c r="H1176" s="15" t="s">
        <v>236</v>
      </c>
      <c r="I1176" s="152"/>
    </row>
    <row r="1177" spans="2:9" x14ac:dyDescent="0.15">
      <c r="B1177" s="127">
        <v>42865</v>
      </c>
      <c r="C1177" s="2">
        <v>0.29930555555555555</v>
      </c>
      <c r="D1177" s="2"/>
      <c r="E1177" s="124"/>
      <c r="F1177" s="15" t="s">
        <v>235</v>
      </c>
      <c r="G1177" s="15" t="s">
        <v>239</v>
      </c>
      <c r="H1177" s="15"/>
      <c r="I1177" s="152"/>
    </row>
    <row r="1178" spans="2:9" x14ac:dyDescent="0.15">
      <c r="B1178" s="127">
        <v>42865</v>
      </c>
      <c r="C1178" s="2">
        <v>0.37361111111111112</v>
      </c>
      <c r="D1178" s="2"/>
      <c r="E1178" s="124"/>
      <c r="F1178" s="15" t="s">
        <v>235</v>
      </c>
      <c r="G1178" s="15" t="s">
        <v>238</v>
      </c>
      <c r="H1178" s="15"/>
      <c r="I1178" s="152"/>
    </row>
    <row r="1179" spans="2:9" x14ac:dyDescent="0.15">
      <c r="B1179" s="127">
        <v>42865</v>
      </c>
      <c r="C1179" s="2">
        <v>0.3756944444444445</v>
      </c>
      <c r="D1179" s="2"/>
      <c r="E1179" s="124"/>
      <c r="F1179" s="15" t="s">
        <v>235</v>
      </c>
      <c r="G1179" s="15"/>
      <c r="H1179" s="15" t="s">
        <v>236</v>
      </c>
      <c r="I1179" s="152"/>
    </row>
    <row r="1180" spans="2:9" x14ac:dyDescent="0.15">
      <c r="B1180" s="127">
        <v>42865</v>
      </c>
      <c r="C1180" s="2">
        <v>0.40902777777777777</v>
      </c>
      <c r="D1180" s="2">
        <v>0.41319444444444442</v>
      </c>
      <c r="E1180" s="124">
        <v>4.1666666666666519E-3</v>
      </c>
      <c r="F1180" s="15" t="s">
        <v>235</v>
      </c>
      <c r="G1180" s="15"/>
      <c r="H1180" s="15" t="s">
        <v>235</v>
      </c>
      <c r="I1180" s="152" t="s">
        <v>171</v>
      </c>
    </row>
    <row r="1181" spans="2:9" x14ac:dyDescent="0.15">
      <c r="B1181" s="127">
        <v>42865</v>
      </c>
      <c r="C1181" s="2">
        <v>0.41875000000000001</v>
      </c>
      <c r="D1181" s="2">
        <v>0.42638888888888887</v>
      </c>
      <c r="E1181" s="124">
        <v>7.6388888888888618E-3</v>
      </c>
      <c r="F1181" s="15" t="s">
        <v>235</v>
      </c>
      <c r="G1181" s="15"/>
      <c r="H1181" s="15" t="s">
        <v>235</v>
      </c>
      <c r="I1181" s="152" t="s">
        <v>171</v>
      </c>
    </row>
    <row r="1182" spans="2:9" x14ac:dyDescent="0.15">
      <c r="B1182" s="127">
        <v>42865</v>
      </c>
      <c r="C1182" s="2">
        <v>0.52222222222222225</v>
      </c>
      <c r="D1182" s="2"/>
      <c r="E1182" s="124"/>
      <c r="F1182" s="15" t="s">
        <v>235</v>
      </c>
      <c r="G1182" s="15" t="s">
        <v>239</v>
      </c>
      <c r="H1182" s="15"/>
      <c r="I1182" s="152"/>
    </row>
    <row r="1183" spans="2:9" x14ac:dyDescent="0.15">
      <c r="B1183" s="127">
        <v>42865</v>
      </c>
      <c r="C1183" s="2">
        <v>0.52430555555555558</v>
      </c>
      <c r="D1183" s="2"/>
      <c r="E1183" s="124"/>
      <c r="F1183" s="15" t="s">
        <v>235</v>
      </c>
      <c r="G1183" s="15" t="s">
        <v>238</v>
      </c>
      <c r="H1183" s="15" t="s">
        <v>241</v>
      </c>
      <c r="I1183" s="152"/>
    </row>
    <row r="1184" spans="2:9" x14ac:dyDescent="0.15">
      <c r="B1184" s="127">
        <v>42865</v>
      </c>
      <c r="C1184" s="2">
        <v>0.52500000000000002</v>
      </c>
      <c r="D1184" s="2"/>
      <c r="E1184" s="124"/>
      <c r="F1184" s="15" t="s">
        <v>235</v>
      </c>
      <c r="G1184" s="15" t="s">
        <v>239</v>
      </c>
      <c r="H1184" s="15"/>
      <c r="I1184" s="152"/>
    </row>
    <row r="1185" spans="2:9" x14ac:dyDescent="0.15">
      <c r="B1185" s="127">
        <v>42865</v>
      </c>
      <c r="C1185" s="2">
        <v>0.53194444444444444</v>
      </c>
      <c r="D1185" s="2"/>
      <c r="E1185" s="124"/>
      <c r="F1185" s="15" t="s">
        <v>235</v>
      </c>
      <c r="G1185" s="15" t="s">
        <v>238</v>
      </c>
      <c r="H1185" s="15" t="s">
        <v>241</v>
      </c>
      <c r="I1185" s="152"/>
    </row>
    <row r="1186" spans="2:9" x14ac:dyDescent="0.15">
      <c r="B1186" s="127">
        <v>42865</v>
      </c>
      <c r="C1186" s="2">
        <v>0.58194444444444449</v>
      </c>
      <c r="D1186" s="2"/>
      <c r="E1186" s="124"/>
      <c r="F1186" s="15" t="s">
        <v>235</v>
      </c>
      <c r="G1186" s="15"/>
      <c r="H1186" s="15" t="s">
        <v>236</v>
      </c>
      <c r="I1186" s="152"/>
    </row>
    <row r="1187" spans="2:9" x14ac:dyDescent="0.15">
      <c r="B1187" s="127">
        <v>42865</v>
      </c>
      <c r="C1187" s="2">
        <v>0.65</v>
      </c>
      <c r="D1187" s="2"/>
      <c r="E1187" s="124"/>
      <c r="F1187" s="15" t="s">
        <v>235</v>
      </c>
      <c r="G1187" s="15" t="s">
        <v>239</v>
      </c>
      <c r="H1187" s="15"/>
      <c r="I1187" s="152"/>
    </row>
    <row r="1188" spans="2:9" x14ac:dyDescent="0.15">
      <c r="B1188" s="127">
        <v>42866</v>
      </c>
      <c r="C1188" s="2">
        <v>0.21597222222222223</v>
      </c>
      <c r="D1188" s="2"/>
      <c r="E1188" s="124"/>
      <c r="F1188" s="15" t="s">
        <v>235</v>
      </c>
      <c r="G1188" s="15" t="s">
        <v>238</v>
      </c>
      <c r="H1188" s="15"/>
      <c r="I1188" s="152"/>
    </row>
    <row r="1189" spans="2:9" x14ac:dyDescent="0.15">
      <c r="B1189" s="127">
        <v>42866</v>
      </c>
      <c r="C1189" s="2">
        <v>0.21666666666666667</v>
      </c>
      <c r="D1189" s="2"/>
      <c r="E1189" s="124"/>
      <c r="F1189" s="15" t="s">
        <v>235</v>
      </c>
      <c r="G1189" s="15"/>
      <c r="H1189" s="15" t="s">
        <v>236</v>
      </c>
      <c r="I1189" s="152"/>
    </row>
    <row r="1190" spans="2:9" x14ac:dyDescent="0.15">
      <c r="B1190" s="127">
        <v>42866</v>
      </c>
      <c r="C1190" s="2">
        <v>0.29791666666666666</v>
      </c>
      <c r="D1190" s="2"/>
      <c r="E1190" s="124"/>
      <c r="F1190" s="15" t="s">
        <v>235</v>
      </c>
      <c r="G1190" s="15" t="s">
        <v>239</v>
      </c>
      <c r="H1190" s="15"/>
      <c r="I1190" s="152"/>
    </row>
    <row r="1191" spans="2:9" x14ac:dyDescent="0.15">
      <c r="B1191" s="127">
        <v>42866</v>
      </c>
      <c r="C1191" s="2">
        <v>0.3</v>
      </c>
      <c r="D1191" s="2"/>
      <c r="E1191" s="124"/>
      <c r="F1191" s="15" t="s">
        <v>235</v>
      </c>
      <c r="G1191" s="15" t="s">
        <v>238</v>
      </c>
      <c r="H1191" s="15" t="s">
        <v>241</v>
      </c>
      <c r="I1191" s="152"/>
    </row>
    <row r="1192" spans="2:9" x14ac:dyDescent="0.15">
      <c r="B1192" s="127">
        <v>42866</v>
      </c>
      <c r="C1192" s="2">
        <v>0.30555555555555552</v>
      </c>
      <c r="D1192" s="2"/>
      <c r="E1192" s="124"/>
      <c r="F1192" s="15" t="s">
        <v>235</v>
      </c>
      <c r="G1192" s="15" t="s">
        <v>239</v>
      </c>
      <c r="H1192" s="15"/>
      <c r="I1192" s="152"/>
    </row>
    <row r="1193" spans="2:9" x14ac:dyDescent="0.15">
      <c r="B1193" s="127">
        <v>42866</v>
      </c>
      <c r="C1193" s="2">
        <v>0.3125</v>
      </c>
      <c r="D1193" s="2"/>
      <c r="E1193" s="124"/>
      <c r="F1193" s="15" t="s">
        <v>235</v>
      </c>
      <c r="G1193" s="15" t="s">
        <v>238</v>
      </c>
      <c r="H1193" s="15" t="s">
        <v>240</v>
      </c>
      <c r="I1193" s="152"/>
    </row>
    <row r="1194" spans="2:9" x14ac:dyDescent="0.15">
      <c r="B1194" s="127">
        <v>42866</v>
      </c>
      <c r="C1194" s="2">
        <v>0.31319444444444444</v>
      </c>
      <c r="D1194" s="2"/>
      <c r="E1194" s="124"/>
      <c r="F1194" s="15" t="s">
        <v>235</v>
      </c>
      <c r="G1194" s="15" t="s">
        <v>239</v>
      </c>
      <c r="H1194" s="15"/>
      <c r="I1194" s="152"/>
    </row>
    <row r="1195" spans="2:9" x14ac:dyDescent="0.15">
      <c r="B1195" s="127">
        <v>42866</v>
      </c>
      <c r="C1195" s="2">
        <v>0.38611111111111113</v>
      </c>
      <c r="D1195" s="2"/>
      <c r="E1195" s="124"/>
      <c r="F1195" s="15" t="s">
        <v>235</v>
      </c>
      <c r="G1195" s="15" t="s">
        <v>238</v>
      </c>
      <c r="H1195" s="15"/>
      <c r="I1195" s="152"/>
    </row>
    <row r="1196" spans="2:9" x14ac:dyDescent="0.15">
      <c r="B1196" s="127">
        <v>42866</v>
      </c>
      <c r="C1196" s="2">
        <v>0.43472222222222223</v>
      </c>
      <c r="D1196" s="2"/>
      <c r="E1196" s="124"/>
      <c r="F1196" s="15" t="s">
        <v>235</v>
      </c>
      <c r="G1196" s="15" t="s">
        <v>239</v>
      </c>
      <c r="H1196" s="15"/>
      <c r="I1196" s="152"/>
    </row>
    <row r="1197" spans="2:9" x14ac:dyDescent="0.15">
      <c r="B1197" s="127">
        <v>42866</v>
      </c>
      <c r="C1197" s="2">
        <v>0.44027777777777777</v>
      </c>
      <c r="D1197" s="2"/>
      <c r="E1197" s="124"/>
      <c r="F1197" s="15" t="s">
        <v>235</v>
      </c>
      <c r="G1197" s="15" t="s">
        <v>238</v>
      </c>
      <c r="H1197" s="15" t="s">
        <v>240</v>
      </c>
      <c r="I1197" s="152"/>
    </row>
    <row r="1198" spans="2:9" x14ac:dyDescent="0.15">
      <c r="B1198" s="127">
        <v>42866</v>
      </c>
      <c r="C1198" s="2">
        <v>0.45902777777777781</v>
      </c>
      <c r="D1198" s="2"/>
      <c r="E1198" s="124"/>
      <c r="F1198" s="15" t="s">
        <v>235</v>
      </c>
      <c r="G1198" s="15" t="s">
        <v>239</v>
      </c>
      <c r="H1198" s="15"/>
      <c r="I1198" s="152"/>
    </row>
    <row r="1199" spans="2:9" x14ac:dyDescent="0.15">
      <c r="B1199" s="127">
        <v>42866</v>
      </c>
      <c r="C1199" s="2">
        <v>0.4604166666666667</v>
      </c>
      <c r="D1199" s="2"/>
      <c r="E1199" s="124"/>
      <c r="F1199" s="15" t="s">
        <v>235</v>
      </c>
      <c r="G1199" s="15" t="s">
        <v>238</v>
      </c>
      <c r="H1199" s="15"/>
      <c r="I1199" s="152"/>
    </row>
    <row r="1200" spans="2:9" x14ac:dyDescent="0.15">
      <c r="B1200" s="127">
        <v>42866</v>
      </c>
      <c r="C1200" s="2">
        <v>0.50555555555555554</v>
      </c>
      <c r="D1200" s="2"/>
      <c r="E1200" s="124"/>
      <c r="F1200" s="15" t="s">
        <v>235</v>
      </c>
      <c r="G1200" s="15"/>
      <c r="H1200" s="15" t="s">
        <v>236</v>
      </c>
      <c r="I1200" s="152"/>
    </row>
    <row r="1201" spans="2:9" x14ac:dyDescent="0.15">
      <c r="B1201" s="127">
        <v>42866</v>
      </c>
      <c r="C1201" s="2">
        <v>0.50902777777777775</v>
      </c>
      <c r="D1201" s="2"/>
      <c r="E1201" s="124"/>
      <c r="F1201" s="15" t="s">
        <v>235</v>
      </c>
      <c r="G1201" s="15" t="s">
        <v>239</v>
      </c>
      <c r="H1201" s="15"/>
      <c r="I1201" s="152"/>
    </row>
    <row r="1202" spans="2:9" x14ac:dyDescent="0.15">
      <c r="B1202" s="127">
        <v>42866</v>
      </c>
      <c r="C1202" s="2">
        <v>0.54861111111111105</v>
      </c>
      <c r="D1202" s="2"/>
      <c r="E1202" s="124"/>
      <c r="F1202" s="15" t="s">
        <v>235</v>
      </c>
      <c r="G1202" s="15" t="s">
        <v>238</v>
      </c>
      <c r="H1202" s="15"/>
      <c r="I1202" s="152"/>
    </row>
    <row r="1203" spans="2:9" x14ac:dyDescent="0.15">
      <c r="B1203" s="127">
        <v>42866</v>
      </c>
      <c r="C1203" s="2">
        <v>0.55069444444444449</v>
      </c>
      <c r="D1203" s="2"/>
      <c r="E1203" s="124"/>
      <c r="F1203" s="15" t="s">
        <v>235</v>
      </c>
      <c r="G1203" s="15" t="s">
        <v>239</v>
      </c>
      <c r="H1203" s="15"/>
      <c r="I1203" s="152"/>
    </row>
    <row r="1204" spans="2:9" x14ac:dyDescent="0.15">
      <c r="B1204" s="127">
        <v>42866</v>
      </c>
      <c r="C1204" s="2">
        <v>0.55902777777777779</v>
      </c>
      <c r="D1204" s="2"/>
      <c r="E1204" s="124"/>
      <c r="F1204" s="15" t="s">
        <v>235</v>
      </c>
      <c r="G1204" s="15" t="s">
        <v>238</v>
      </c>
      <c r="H1204" s="15" t="s">
        <v>241</v>
      </c>
      <c r="I1204" s="152"/>
    </row>
    <row r="1205" spans="2:9" x14ac:dyDescent="0.15">
      <c r="B1205" s="127">
        <v>42866</v>
      </c>
      <c r="C1205" s="2">
        <v>0.55902777777777779</v>
      </c>
      <c r="D1205" s="2"/>
      <c r="E1205" s="124"/>
      <c r="F1205" s="15" t="s">
        <v>235</v>
      </c>
      <c r="G1205" s="15"/>
      <c r="H1205" s="15" t="s">
        <v>236</v>
      </c>
      <c r="I1205" s="152"/>
    </row>
    <row r="1206" spans="2:9" x14ac:dyDescent="0.15">
      <c r="B1206" s="127">
        <v>42866</v>
      </c>
      <c r="C1206" s="2">
        <v>0.57152777777777775</v>
      </c>
      <c r="D1206" s="2"/>
      <c r="E1206" s="124"/>
      <c r="F1206" s="15" t="s">
        <v>235</v>
      </c>
      <c r="G1206" s="15" t="s">
        <v>239</v>
      </c>
      <c r="H1206" s="15"/>
      <c r="I1206" s="152"/>
    </row>
    <row r="1207" spans="2:9" x14ac:dyDescent="0.15">
      <c r="B1207" s="127">
        <v>42866</v>
      </c>
      <c r="C1207" s="2">
        <v>0.57847222222222217</v>
      </c>
      <c r="D1207" s="2"/>
      <c r="E1207" s="124"/>
      <c r="F1207" s="15" t="s">
        <v>235</v>
      </c>
      <c r="G1207" s="15" t="s">
        <v>238</v>
      </c>
      <c r="H1207" s="15" t="s">
        <v>240</v>
      </c>
      <c r="I1207" s="152"/>
    </row>
    <row r="1208" spans="2:9" x14ac:dyDescent="0.15">
      <c r="B1208" s="127">
        <v>42866</v>
      </c>
      <c r="C1208" s="2">
        <v>0.57916666666666672</v>
      </c>
      <c r="D1208" s="2"/>
      <c r="E1208" s="124"/>
      <c r="F1208" s="15" t="s">
        <v>235</v>
      </c>
      <c r="G1208" s="15"/>
      <c r="H1208" s="15" t="s">
        <v>236</v>
      </c>
      <c r="I1208" s="152"/>
    </row>
    <row r="1209" spans="2:9" x14ac:dyDescent="0.15">
      <c r="B1209" s="127">
        <v>42866</v>
      </c>
      <c r="C1209" s="2">
        <v>0.59027777777777779</v>
      </c>
      <c r="D1209" s="2"/>
      <c r="E1209" s="124"/>
      <c r="F1209" s="15" t="s">
        <v>235</v>
      </c>
      <c r="G1209" s="15" t="s">
        <v>239</v>
      </c>
      <c r="H1209" s="15"/>
      <c r="I1209" s="152"/>
    </row>
    <row r="1210" spans="2:9" x14ac:dyDescent="0.15">
      <c r="B1210" s="127">
        <v>42866</v>
      </c>
      <c r="C1210" s="2">
        <v>0.72430555555555554</v>
      </c>
      <c r="D1210" s="2">
        <v>0.8027777777777777</v>
      </c>
      <c r="E1210" s="124">
        <v>7.8472222222222165E-2</v>
      </c>
      <c r="F1210" s="15" t="s">
        <v>235</v>
      </c>
      <c r="G1210" s="15" t="s">
        <v>238</v>
      </c>
      <c r="H1210" s="15"/>
      <c r="I1210" s="152"/>
    </row>
    <row r="1211" spans="2:9" x14ac:dyDescent="0.15">
      <c r="B1211" s="127">
        <v>42866</v>
      </c>
      <c r="C1211" s="2">
        <v>0.72430555555555554</v>
      </c>
      <c r="D1211" s="2"/>
      <c r="E1211" s="124"/>
      <c r="F1211" s="15" t="s">
        <v>235</v>
      </c>
      <c r="G1211" s="15"/>
      <c r="H1211" s="15" t="s">
        <v>236</v>
      </c>
      <c r="I1211" s="152"/>
    </row>
    <row r="1212" spans="2:9" x14ac:dyDescent="0.15">
      <c r="B1212" s="127">
        <v>42866</v>
      </c>
      <c r="C1212" s="2">
        <v>0.79791666666666661</v>
      </c>
      <c r="D1212" s="2"/>
      <c r="E1212" s="124"/>
      <c r="F1212" s="15" t="s">
        <v>235</v>
      </c>
      <c r="G1212" s="15" t="s">
        <v>239</v>
      </c>
      <c r="H1212" s="15"/>
      <c r="I1212" s="152"/>
    </row>
    <row r="1213" spans="2:9" x14ac:dyDescent="0.15">
      <c r="B1213" s="127">
        <v>42867</v>
      </c>
      <c r="C1213" s="2">
        <v>0.21875</v>
      </c>
      <c r="D1213" s="2"/>
      <c r="E1213" s="124"/>
      <c r="F1213" s="15" t="s">
        <v>235</v>
      </c>
      <c r="G1213" s="15" t="s">
        <v>238</v>
      </c>
      <c r="H1213" s="15"/>
      <c r="I1213" s="152"/>
    </row>
    <row r="1214" spans="2:9" x14ac:dyDescent="0.15">
      <c r="B1214" s="127">
        <v>42867</v>
      </c>
      <c r="C1214" s="2">
        <v>0.21944444444444444</v>
      </c>
      <c r="D1214" s="2"/>
      <c r="E1214" s="124"/>
      <c r="F1214" s="15" t="s">
        <v>235</v>
      </c>
      <c r="G1214" s="15"/>
      <c r="H1214" s="15" t="s">
        <v>236</v>
      </c>
      <c r="I1214" s="152"/>
    </row>
    <row r="1215" spans="2:9" x14ac:dyDescent="0.15">
      <c r="B1215" s="127">
        <v>42867</v>
      </c>
      <c r="C1215" s="2">
        <v>0.30624999999999997</v>
      </c>
      <c r="D1215" s="2"/>
      <c r="E1215" s="124"/>
      <c r="F1215" s="15" t="s">
        <v>235</v>
      </c>
      <c r="G1215" s="15" t="s">
        <v>239</v>
      </c>
      <c r="H1215" s="15"/>
      <c r="I1215" s="152"/>
    </row>
    <row r="1216" spans="2:9" x14ac:dyDescent="0.15">
      <c r="B1216" s="127">
        <v>42867</v>
      </c>
      <c r="C1216" s="2">
        <v>0.30763888888888891</v>
      </c>
      <c r="D1216" s="2"/>
      <c r="E1216" s="124"/>
      <c r="F1216" s="15" t="s">
        <v>235</v>
      </c>
      <c r="G1216" s="15" t="s">
        <v>238</v>
      </c>
      <c r="H1216" s="15" t="s">
        <v>240</v>
      </c>
      <c r="I1216" s="152"/>
    </row>
    <row r="1217" spans="2:9" x14ac:dyDescent="0.15">
      <c r="B1217" s="127">
        <v>42867</v>
      </c>
      <c r="C1217" s="2">
        <v>0.31319444444444444</v>
      </c>
      <c r="D1217" s="2"/>
      <c r="E1217" s="124"/>
      <c r="F1217" s="15" t="s">
        <v>235</v>
      </c>
      <c r="G1217" s="15" t="s">
        <v>239</v>
      </c>
      <c r="H1217" s="15"/>
      <c r="I1217" s="152"/>
    </row>
    <row r="1218" spans="2:9" x14ac:dyDescent="0.15">
      <c r="B1218" s="127">
        <v>42867</v>
      </c>
      <c r="C1218" s="2">
        <v>0.39444444444444443</v>
      </c>
      <c r="D1218" s="2"/>
      <c r="E1218" s="124"/>
      <c r="F1218" s="15" t="s">
        <v>235</v>
      </c>
      <c r="G1218" s="15" t="s">
        <v>238</v>
      </c>
      <c r="H1218" s="15"/>
      <c r="I1218" s="152"/>
    </row>
    <row r="1219" spans="2:9" x14ac:dyDescent="0.15">
      <c r="B1219" s="127">
        <v>42867</v>
      </c>
      <c r="C1219" s="2">
        <v>0.39513888888888887</v>
      </c>
      <c r="D1219" s="2"/>
      <c r="E1219" s="124"/>
      <c r="F1219" s="15" t="s">
        <v>235</v>
      </c>
      <c r="G1219" s="15"/>
      <c r="H1219" s="15" t="s">
        <v>236</v>
      </c>
      <c r="I1219" s="152"/>
    </row>
    <row r="1220" spans="2:9" x14ac:dyDescent="0.15">
      <c r="B1220" s="127">
        <v>42867</v>
      </c>
      <c r="C1220" s="2">
        <v>0.4694444444444445</v>
      </c>
      <c r="D1220" s="2"/>
      <c r="E1220" s="124"/>
      <c r="F1220" s="15" t="s">
        <v>235</v>
      </c>
      <c r="G1220" s="15" t="s">
        <v>239</v>
      </c>
      <c r="H1220" s="15"/>
      <c r="I1220" s="152"/>
    </row>
    <row r="1221" spans="2:9" x14ac:dyDescent="0.15">
      <c r="B1221" s="127">
        <v>42867</v>
      </c>
      <c r="C1221" s="2">
        <v>0.47986111111111113</v>
      </c>
      <c r="D1221" s="2"/>
      <c r="E1221" s="124"/>
      <c r="F1221" s="15" t="s">
        <v>235</v>
      </c>
      <c r="G1221" s="15" t="s">
        <v>238</v>
      </c>
      <c r="H1221" s="15" t="s">
        <v>240</v>
      </c>
      <c r="I1221" s="152"/>
    </row>
    <row r="1222" spans="2:9" x14ac:dyDescent="0.15">
      <c r="B1222" s="127">
        <v>42867</v>
      </c>
      <c r="C1222" s="2">
        <v>0.4826388888888889</v>
      </c>
      <c r="D1222" s="2"/>
      <c r="E1222" s="124"/>
      <c r="F1222" s="15" t="s">
        <v>235</v>
      </c>
      <c r="G1222" s="15" t="s">
        <v>239</v>
      </c>
      <c r="H1222" s="15"/>
      <c r="I1222" s="152"/>
    </row>
    <row r="1223" spans="2:9" x14ac:dyDescent="0.15">
      <c r="B1223" s="127">
        <v>42867</v>
      </c>
      <c r="C1223" s="2">
        <v>0.51111111111111118</v>
      </c>
      <c r="D1223" s="2"/>
      <c r="E1223" s="124"/>
      <c r="F1223" s="15" t="s">
        <v>235</v>
      </c>
      <c r="G1223" s="15" t="s">
        <v>238</v>
      </c>
      <c r="H1223" s="15"/>
      <c r="I1223" s="152"/>
    </row>
    <row r="1224" spans="2:9" x14ac:dyDescent="0.15">
      <c r="B1224" s="127">
        <v>42867</v>
      </c>
      <c r="C1224" s="2">
        <v>0.51111111111111118</v>
      </c>
      <c r="D1224" s="2"/>
      <c r="E1224" s="124"/>
      <c r="F1224" s="15" t="s">
        <v>235</v>
      </c>
      <c r="G1224" s="15"/>
      <c r="H1224" s="15" t="s">
        <v>236</v>
      </c>
      <c r="I1224" s="152"/>
    </row>
    <row r="1225" spans="2:9" x14ac:dyDescent="0.15">
      <c r="B1225" s="127">
        <v>42867</v>
      </c>
      <c r="C1225" s="2">
        <v>0.54097222222222219</v>
      </c>
      <c r="D1225" s="2"/>
      <c r="E1225" s="124"/>
      <c r="F1225" s="15" t="s">
        <v>235</v>
      </c>
      <c r="G1225" s="15" t="s">
        <v>239</v>
      </c>
      <c r="H1225" s="15"/>
      <c r="I1225" s="152"/>
    </row>
    <row r="1226" spans="2:9" x14ac:dyDescent="0.15">
      <c r="B1226" s="127">
        <v>42867</v>
      </c>
      <c r="C1226" s="2">
        <v>0.69513888888888886</v>
      </c>
      <c r="D1226" s="2"/>
      <c r="E1226" s="124"/>
      <c r="F1226" s="15" t="s">
        <v>235</v>
      </c>
      <c r="G1226" s="15" t="s">
        <v>238</v>
      </c>
      <c r="H1226" s="15"/>
      <c r="I1226" s="152"/>
    </row>
    <row r="1227" spans="2:9" x14ac:dyDescent="0.15">
      <c r="B1227" s="127">
        <v>42867</v>
      </c>
      <c r="C1227" s="2">
        <v>0.69513888888888886</v>
      </c>
      <c r="D1227" s="2"/>
      <c r="E1227" s="124"/>
      <c r="F1227" s="15" t="s">
        <v>235</v>
      </c>
      <c r="G1227" s="15"/>
      <c r="H1227" s="15" t="s">
        <v>236</v>
      </c>
      <c r="I1227" s="152"/>
    </row>
    <row r="1228" spans="2:9" x14ac:dyDescent="0.15">
      <c r="B1228" s="127">
        <v>42867</v>
      </c>
      <c r="C1228" s="2">
        <v>0.7090277777777777</v>
      </c>
      <c r="D1228" s="2"/>
      <c r="E1228" s="124"/>
      <c r="F1228" s="15" t="s">
        <v>235</v>
      </c>
      <c r="G1228" s="15" t="s">
        <v>239</v>
      </c>
      <c r="H1228" s="15"/>
      <c r="I1228" s="152"/>
    </row>
    <row r="1229" spans="2:9" x14ac:dyDescent="0.15">
      <c r="B1229" s="127">
        <v>42867</v>
      </c>
      <c r="C1229" s="2">
        <v>0.73402777777777783</v>
      </c>
      <c r="D1229" s="2"/>
      <c r="E1229" s="124"/>
      <c r="F1229" s="15" t="s">
        <v>235</v>
      </c>
      <c r="G1229" s="15" t="s">
        <v>238</v>
      </c>
      <c r="H1229" s="15"/>
      <c r="I1229" s="152"/>
    </row>
    <row r="1230" spans="2:9" x14ac:dyDescent="0.15">
      <c r="B1230" s="127">
        <v>42867</v>
      </c>
      <c r="C1230" s="2">
        <v>0.73402777777777783</v>
      </c>
      <c r="D1230" s="2"/>
      <c r="E1230" s="124"/>
      <c r="F1230" s="15" t="s">
        <v>235</v>
      </c>
      <c r="G1230" s="15"/>
      <c r="H1230" s="15" t="s">
        <v>236</v>
      </c>
      <c r="I1230" s="152"/>
    </row>
    <row r="1231" spans="2:9" x14ac:dyDescent="0.15">
      <c r="B1231" s="127">
        <v>42867</v>
      </c>
      <c r="C1231" s="2">
        <v>0.7680555555555556</v>
      </c>
      <c r="D1231" s="2"/>
      <c r="E1231" s="124"/>
      <c r="F1231" s="15" t="s">
        <v>235</v>
      </c>
      <c r="G1231" s="15" t="s">
        <v>239</v>
      </c>
      <c r="H1231" s="15"/>
      <c r="I1231" s="152"/>
    </row>
    <row r="1232" spans="2:9" x14ac:dyDescent="0.15">
      <c r="B1232" s="127">
        <v>42868</v>
      </c>
      <c r="C1232" s="2">
        <v>0.19027777777777777</v>
      </c>
      <c r="D1232" s="2"/>
      <c r="E1232" s="124"/>
      <c r="F1232" s="15" t="s">
        <v>235</v>
      </c>
      <c r="G1232" s="15" t="s">
        <v>238</v>
      </c>
      <c r="H1232" s="15"/>
      <c r="I1232" s="152"/>
    </row>
    <row r="1233" spans="2:9" x14ac:dyDescent="0.15">
      <c r="B1233" s="127">
        <v>42868</v>
      </c>
      <c r="C1233" s="2">
        <v>0.21597222222222223</v>
      </c>
      <c r="D1233" s="2"/>
      <c r="E1233" s="124"/>
      <c r="F1233" s="15" t="s">
        <v>235</v>
      </c>
      <c r="G1233" s="15" t="s">
        <v>239</v>
      </c>
      <c r="H1233" s="15"/>
      <c r="I1233" s="152"/>
    </row>
    <row r="1234" spans="2:9" x14ac:dyDescent="0.15">
      <c r="B1234" s="127">
        <v>42868</v>
      </c>
      <c r="C1234" s="2">
        <v>0.21666666666666667</v>
      </c>
      <c r="D1234" s="2"/>
      <c r="E1234" s="124"/>
      <c r="F1234" s="15" t="s">
        <v>235</v>
      </c>
      <c r="G1234" s="15" t="s">
        <v>238</v>
      </c>
      <c r="H1234" s="15"/>
      <c r="I1234" s="152"/>
    </row>
    <row r="1235" spans="2:9" x14ac:dyDescent="0.15">
      <c r="B1235" s="127">
        <v>42868</v>
      </c>
      <c r="C1235" s="2">
        <v>0.26250000000000001</v>
      </c>
      <c r="D1235" s="2"/>
      <c r="E1235" s="124"/>
      <c r="F1235" s="15" t="s">
        <v>235</v>
      </c>
      <c r="G1235" s="15" t="s">
        <v>239</v>
      </c>
      <c r="H1235" s="15"/>
      <c r="I1235" s="152"/>
    </row>
    <row r="1236" spans="2:9" x14ac:dyDescent="0.15">
      <c r="B1236" s="127">
        <v>42868</v>
      </c>
      <c r="C1236" s="2">
        <v>0.35694444444444445</v>
      </c>
      <c r="D1236" s="2"/>
      <c r="E1236" s="124"/>
      <c r="F1236" s="15" t="s">
        <v>235</v>
      </c>
      <c r="G1236" s="15" t="s">
        <v>238</v>
      </c>
      <c r="H1236" s="15"/>
      <c r="I1236" s="152"/>
    </row>
    <row r="1237" spans="2:9" x14ac:dyDescent="0.15">
      <c r="B1237" s="127">
        <v>42868</v>
      </c>
      <c r="C1237" s="2">
        <v>0.3576388888888889</v>
      </c>
      <c r="D1237" s="2"/>
      <c r="E1237" s="124"/>
      <c r="F1237" s="15" t="s">
        <v>235</v>
      </c>
      <c r="G1237" s="15"/>
      <c r="H1237" s="15" t="s">
        <v>236</v>
      </c>
      <c r="I1237" s="152"/>
    </row>
    <row r="1238" spans="2:9" x14ac:dyDescent="0.15">
      <c r="B1238" s="127">
        <v>42868</v>
      </c>
      <c r="C1238" s="2">
        <v>0.48402777777777778</v>
      </c>
      <c r="D1238" s="2"/>
      <c r="E1238" s="124"/>
      <c r="F1238" s="15" t="s">
        <v>235</v>
      </c>
      <c r="G1238" s="15" t="s">
        <v>239</v>
      </c>
      <c r="H1238" s="15"/>
      <c r="I1238" s="152"/>
    </row>
    <row r="1239" spans="2:9" x14ac:dyDescent="0.15">
      <c r="B1239" s="127">
        <v>42868</v>
      </c>
      <c r="C1239" s="2">
        <v>0.49236111111111108</v>
      </c>
      <c r="D1239" s="2"/>
      <c r="E1239" s="124"/>
      <c r="F1239" s="15" t="s">
        <v>235</v>
      </c>
      <c r="G1239" s="15" t="s">
        <v>238</v>
      </c>
      <c r="H1239" s="15" t="s">
        <v>241</v>
      </c>
      <c r="I1239" s="152"/>
    </row>
    <row r="1240" spans="2:9" x14ac:dyDescent="0.15">
      <c r="B1240" s="127">
        <v>42868</v>
      </c>
      <c r="C1240" s="2">
        <v>0.49583333333333335</v>
      </c>
      <c r="D1240" s="2"/>
      <c r="E1240" s="124"/>
      <c r="F1240" s="15" t="s">
        <v>235</v>
      </c>
      <c r="G1240" s="15" t="s">
        <v>239</v>
      </c>
      <c r="H1240" s="15"/>
      <c r="I1240" s="152"/>
    </row>
    <row r="1241" spans="2:9" x14ac:dyDescent="0.15">
      <c r="B1241" s="127">
        <v>42868</v>
      </c>
      <c r="C1241" s="2">
        <v>0.54236111111111118</v>
      </c>
      <c r="D1241" s="2"/>
      <c r="E1241" s="124"/>
      <c r="F1241" s="15" t="s">
        <v>235</v>
      </c>
      <c r="G1241" s="15" t="s">
        <v>238</v>
      </c>
      <c r="H1241" s="15" t="s">
        <v>241</v>
      </c>
      <c r="I1241" s="152"/>
    </row>
    <row r="1242" spans="2:9" x14ac:dyDescent="0.15">
      <c r="B1242" s="127">
        <v>42868</v>
      </c>
      <c r="C1242" s="2">
        <v>0.54305555555555551</v>
      </c>
      <c r="D1242" s="2"/>
      <c r="E1242" s="124"/>
      <c r="F1242" s="15" t="s">
        <v>235</v>
      </c>
      <c r="G1242" s="15"/>
      <c r="H1242" s="15" t="s">
        <v>236</v>
      </c>
      <c r="I1242" s="152"/>
    </row>
    <row r="1243" spans="2:9" x14ac:dyDescent="0.15">
      <c r="B1243" s="127">
        <v>42868</v>
      </c>
      <c r="C1243" s="2">
        <v>0.69236111111111109</v>
      </c>
      <c r="D1243" s="2"/>
      <c r="E1243" s="124"/>
      <c r="F1243" s="15" t="s">
        <v>235</v>
      </c>
      <c r="G1243" s="15" t="s">
        <v>239</v>
      </c>
      <c r="H1243" s="15"/>
      <c r="I1243" s="152"/>
    </row>
    <row r="1244" spans="2:9" x14ac:dyDescent="0.15">
      <c r="B1244" s="127">
        <v>42868</v>
      </c>
      <c r="C1244" s="2">
        <v>0.77777777777777779</v>
      </c>
      <c r="D1244" s="2"/>
      <c r="E1244" s="124"/>
      <c r="F1244" s="15" t="s">
        <v>235</v>
      </c>
      <c r="G1244" s="15" t="s">
        <v>238</v>
      </c>
      <c r="H1244" s="15"/>
      <c r="I1244" s="152"/>
    </row>
    <row r="1245" spans="2:9" x14ac:dyDescent="0.15">
      <c r="B1245" s="127">
        <v>42868</v>
      </c>
      <c r="C1245" s="2">
        <v>0.77777777777777779</v>
      </c>
      <c r="D1245" s="2"/>
      <c r="E1245" s="124"/>
      <c r="F1245" s="15" t="s">
        <v>235</v>
      </c>
      <c r="G1245" s="15"/>
      <c r="H1245" s="15" t="s">
        <v>236</v>
      </c>
      <c r="I1245" s="152"/>
    </row>
    <row r="1246" spans="2:9" x14ac:dyDescent="0.15">
      <c r="B1246" s="127">
        <v>42868</v>
      </c>
      <c r="C1246" s="2">
        <v>0.79791666666666661</v>
      </c>
      <c r="D1246" s="2"/>
      <c r="E1246" s="124"/>
      <c r="F1246" s="15" t="s">
        <v>235</v>
      </c>
      <c r="G1246" s="15" t="s">
        <v>239</v>
      </c>
      <c r="H1246" s="15"/>
      <c r="I1246" s="152"/>
    </row>
    <row r="1247" spans="2:9" x14ac:dyDescent="0.15">
      <c r="B1247" s="127">
        <v>42869</v>
      </c>
      <c r="C1247" s="2">
        <v>0.21597222222222223</v>
      </c>
      <c r="D1247" s="2"/>
      <c r="E1247" s="124"/>
      <c r="F1247" s="15" t="s">
        <v>235</v>
      </c>
      <c r="G1247" s="15" t="s">
        <v>238</v>
      </c>
      <c r="H1247" s="15"/>
      <c r="I1247" s="152"/>
    </row>
    <row r="1248" spans="2:9" x14ac:dyDescent="0.15">
      <c r="B1248" s="127">
        <v>42869</v>
      </c>
      <c r="C1248" s="2">
        <v>0.21666666666666667</v>
      </c>
      <c r="D1248" s="2"/>
      <c r="E1248" s="124"/>
      <c r="F1248" s="15" t="s">
        <v>235</v>
      </c>
      <c r="G1248" s="15"/>
      <c r="H1248" s="15" t="s">
        <v>236</v>
      </c>
      <c r="I1248" s="152"/>
    </row>
    <row r="1249" spans="2:9" x14ac:dyDescent="0.15">
      <c r="B1249" s="127">
        <v>42869</v>
      </c>
      <c r="C1249" s="2">
        <v>0.3</v>
      </c>
      <c r="D1249" s="2"/>
      <c r="E1249" s="124"/>
      <c r="F1249" s="15" t="s">
        <v>235</v>
      </c>
      <c r="G1249" s="15" t="s">
        <v>239</v>
      </c>
      <c r="H1249" s="15"/>
      <c r="I1249" s="152"/>
    </row>
    <row r="1250" spans="2:9" x14ac:dyDescent="0.15">
      <c r="B1250" s="127">
        <v>42869</v>
      </c>
      <c r="C1250" s="2">
        <v>0.34375</v>
      </c>
      <c r="D1250" s="2"/>
      <c r="E1250" s="124"/>
      <c r="F1250" s="15" t="s">
        <v>235</v>
      </c>
      <c r="G1250" s="15" t="s">
        <v>238</v>
      </c>
      <c r="H1250" s="15"/>
      <c r="I1250" s="152"/>
    </row>
    <row r="1251" spans="2:9" x14ac:dyDescent="0.15">
      <c r="B1251" s="127">
        <v>42869</v>
      </c>
      <c r="C1251" s="2">
        <v>0.3444444444444445</v>
      </c>
      <c r="D1251" s="2"/>
      <c r="E1251" s="124"/>
      <c r="F1251" s="15" t="s">
        <v>235</v>
      </c>
      <c r="G1251" s="15" t="s">
        <v>239</v>
      </c>
      <c r="H1251" s="15"/>
      <c r="I1251" s="152"/>
    </row>
    <row r="1252" spans="2:9" x14ac:dyDescent="0.15">
      <c r="B1252" s="127">
        <v>42869</v>
      </c>
      <c r="C1252" s="2">
        <v>0.34930555555555554</v>
      </c>
      <c r="D1252" s="2"/>
      <c r="E1252" s="124"/>
      <c r="F1252" s="15" t="s">
        <v>235</v>
      </c>
      <c r="G1252" s="15" t="s">
        <v>238</v>
      </c>
      <c r="H1252" s="15"/>
      <c r="I1252" s="152"/>
    </row>
    <row r="1253" spans="2:9" x14ac:dyDescent="0.15">
      <c r="B1253" s="127">
        <v>42869</v>
      </c>
      <c r="C1253" s="2">
        <v>0.35000000000000003</v>
      </c>
      <c r="D1253" s="2"/>
      <c r="E1253" s="124"/>
      <c r="F1253" s="15" t="s">
        <v>235</v>
      </c>
      <c r="G1253" s="15"/>
      <c r="H1253" s="15" t="s">
        <v>236</v>
      </c>
      <c r="I1253" s="152"/>
    </row>
    <row r="1254" spans="2:9" x14ac:dyDescent="0.15">
      <c r="B1254" s="127">
        <v>42869</v>
      </c>
      <c r="C1254" s="2">
        <v>0.35138888888888892</v>
      </c>
      <c r="D1254" s="2"/>
      <c r="E1254" s="124"/>
      <c r="F1254" s="15" t="s">
        <v>235</v>
      </c>
      <c r="G1254" s="15" t="s">
        <v>239</v>
      </c>
      <c r="H1254" s="15"/>
      <c r="I1254" s="152"/>
    </row>
    <row r="1255" spans="2:9" x14ac:dyDescent="0.15">
      <c r="B1255" s="127">
        <v>42869</v>
      </c>
      <c r="C1255" s="2">
        <v>0.4145833333333333</v>
      </c>
      <c r="D1255" s="2"/>
      <c r="E1255" s="124"/>
      <c r="F1255" s="15" t="s">
        <v>235</v>
      </c>
      <c r="G1255" s="15" t="s">
        <v>238</v>
      </c>
      <c r="H1255" s="15"/>
      <c r="I1255" s="152"/>
    </row>
    <row r="1256" spans="2:9" x14ac:dyDescent="0.15">
      <c r="B1256" s="127">
        <v>42869</v>
      </c>
      <c r="C1256" s="2">
        <v>0.4152777777777778</v>
      </c>
      <c r="D1256" s="2"/>
      <c r="E1256" s="124"/>
      <c r="F1256" s="15" t="s">
        <v>235</v>
      </c>
      <c r="G1256" s="15"/>
      <c r="H1256" s="15" t="s">
        <v>236</v>
      </c>
      <c r="I1256" s="152"/>
    </row>
    <row r="1257" spans="2:9" x14ac:dyDescent="0.15">
      <c r="B1257" s="127">
        <v>42869</v>
      </c>
      <c r="C1257" s="2">
        <v>0.47083333333333338</v>
      </c>
      <c r="D1257" s="2">
        <v>0.4770833333333333</v>
      </c>
      <c r="E1257" s="124">
        <v>6.2499999999999223E-3</v>
      </c>
      <c r="F1257" s="15" t="s">
        <v>235</v>
      </c>
      <c r="G1257" s="15"/>
      <c r="H1257" s="15" t="s">
        <v>235</v>
      </c>
      <c r="I1257" s="152" t="s">
        <v>171</v>
      </c>
    </row>
    <row r="1258" spans="2:9" x14ac:dyDescent="0.15">
      <c r="B1258" s="127">
        <v>42869</v>
      </c>
      <c r="C1258" s="2">
        <v>0.48888888888888887</v>
      </c>
      <c r="D1258" s="2"/>
      <c r="E1258" s="124"/>
      <c r="F1258" s="15" t="s">
        <v>235</v>
      </c>
      <c r="G1258" s="15" t="s">
        <v>239</v>
      </c>
      <c r="H1258" s="15"/>
      <c r="I1258" s="152"/>
    </row>
    <row r="1259" spans="2:9" x14ac:dyDescent="0.15">
      <c r="B1259" s="127">
        <v>42869</v>
      </c>
      <c r="C1259" s="2">
        <v>0.63541666666666663</v>
      </c>
      <c r="D1259" s="2"/>
      <c r="E1259" s="124"/>
      <c r="F1259" s="15" t="s">
        <v>235</v>
      </c>
      <c r="G1259" s="15" t="s">
        <v>238</v>
      </c>
      <c r="H1259" s="15"/>
      <c r="I1259" s="152"/>
    </row>
    <row r="1260" spans="2:9" x14ac:dyDescent="0.15">
      <c r="B1260" s="127">
        <v>42869</v>
      </c>
      <c r="C1260" s="2">
        <v>0.63611111111111118</v>
      </c>
      <c r="D1260" s="2"/>
      <c r="E1260" s="124"/>
      <c r="F1260" s="15" t="s">
        <v>235</v>
      </c>
      <c r="G1260" s="15"/>
      <c r="H1260" s="15" t="s">
        <v>236</v>
      </c>
      <c r="I1260" s="152"/>
    </row>
    <row r="1261" spans="2:9" x14ac:dyDescent="0.15">
      <c r="B1261" s="127">
        <v>42869</v>
      </c>
      <c r="C1261" s="2">
        <v>0.77916666666666667</v>
      </c>
      <c r="D1261" s="2"/>
      <c r="E1261" s="124"/>
      <c r="F1261" s="15" t="s">
        <v>235</v>
      </c>
      <c r="G1261" s="15" t="s">
        <v>239</v>
      </c>
      <c r="H1261" s="15"/>
      <c r="I1261" s="152"/>
    </row>
    <row r="1262" spans="2:9" x14ac:dyDescent="0.15">
      <c r="B1262" s="127">
        <v>42870</v>
      </c>
      <c r="C1262" s="2">
        <v>0.24652777777777779</v>
      </c>
      <c r="D1262" s="2"/>
      <c r="E1262" s="124"/>
      <c r="F1262" s="15" t="s">
        <v>235</v>
      </c>
      <c r="G1262" s="15" t="s">
        <v>238</v>
      </c>
      <c r="H1262" s="15"/>
      <c r="I1262" s="152"/>
    </row>
    <row r="1263" spans="2:9" x14ac:dyDescent="0.15">
      <c r="B1263" s="127">
        <v>42870</v>
      </c>
      <c r="C1263" s="2">
        <v>0.24652777777777779</v>
      </c>
      <c r="D1263" s="2"/>
      <c r="E1263" s="124"/>
      <c r="F1263" s="15" t="s">
        <v>235</v>
      </c>
      <c r="G1263" s="15"/>
      <c r="H1263" s="15" t="s">
        <v>236</v>
      </c>
      <c r="I1263" s="152"/>
    </row>
    <row r="1264" spans="2:9" x14ac:dyDescent="0.15">
      <c r="B1264" s="127">
        <v>42870</v>
      </c>
      <c r="C1264" s="2">
        <v>0.31944444444444448</v>
      </c>
      <c r="D1264" s="2"/>
      <c r="E1264" s="124"/>
      <c r="F1264" s="15" t="s">
        <v>235</v>
      </c>
      <c r="G1264" s="15" t="s">
        <v>239</v>
      </c>
      <c r="H1264" s="15"/>
      <c r="I1264" s="152"/>
    </row>
    <row r="1265" spans="2:9" x14ac:dyDescent="0.15">
      <c r="B1265" s="127">
        <v>42870</v>
      </c>
      <c r="C1265" s="2">
        <v>0.42777777777777781</v>
      </c>
      <c r="D1265" s="2"/>
      <c r="E1265" s="124"/>
      <c r="F1265" s="15" t="s">
        <v>235</v>
      </c>
      <c r="G1265" s="15" t="s">
        <v>238</v>
      </c>
      <c r="H1265" s="15"/>
      <c r="I1265" s="152"/>
    </row>
    <row r="1266" spans="2:9" x14ac:dyDescent="0.15">
      <c r="B1266" s="127">
        <v>42870</v>
      </c>
      <c r="C1266" s="2">
        <v>0.4284722222222222</v>
      </c>
      <c r="D1266" s="2"/>
      <c r="E1266" s="124"/>
      <c r="F1266" s="15" t="s">
        <v>235</v>
      </c>
      <c r="G1266" s="15"/>
      <c r="H1266" s="15" t="s">
        <v>236</v>
      </c>
      <c r="I1266" s="152"/>
    </row>
    <row r="1267" spans="2:9" x14ac:dyDescent="0.15">
      <c r="B1267" s="127">
        <v>42870</v>
      </c>
      <c r="C1267" s="2">
        <v>0.55277777777777781</v>
      </c>
      <c r="D1267" s="2"/>
      <c r="E1267" s="124"/>
      <c r="F1267" s="15" t="s">
        <v>235</v>
      </c>
      <c r="G1267" s="15" t="s">
        <v>239</v>
      </c>
      <c r="H1267" s="15"/>
      <c r="I1267" s="152"/>
    </row>
    <row r="1268" spans="2:9" x14ac:dyDescent="0.15">
      <c r="B1268" s="127">
        <v>42870</v>
      </c>
      <c r="C1268" s="2">
        <v>0.66388888888888886</v>
      </c>
      <c r="D1268" s="2"/>
      <c r="E1268" s="124"/>
      <c r="F1268" s="15" t="s">
        <v>235</v>
      </c>
      <c r="G1268" s="15" t="s">
        <v>238</v>
      </c>
      <c r="H1268" s="15"/>
      <c r="I1268" s="152"/>
    </row>
    <row r="1269" spans="2:9" x14ac:dyDescent="0.15">
      <c r="B1269" s="127">
        <v>42870</v>
      </c>
      <c r="C1269" s="2">
        <v>0.66388888888888886</v>
      </c>
      <c r="D1269" s="2"/>
      <c r="E1269" s="124"/>
      <c r="F1269" s="15" t="s">
        <v>235</v>
      </c>
      <c r="G1269" s="15"/>
      <c r="H1269" s="15" t="s">
        <v>236</v>
      </c>
      <c r="I1269" s="152"/>
    </row>
    <row r="1270" spans="2:9" x14ac:dyDescent="0.15">
      <c r="B1270" s="127">
        <v>42870</v>
      </c>
      <c r="C1270" s="2">
        <v>0.69513888888888886</v>
      </c>
      <c r="D1270" s="2">
        <v>0.72777777777777775</v>
      </c>
      <c r="E1270" s="124">
        <v>3.2638888888888884E-2</v>
      </c>
      <c r="F1270" s="15" t="s">
        <v>235</v>
      </c>
      <c r="G1270" s="15"/>
      <c r="H1270" s="15" t="s">
        <v>235</v>
      </c>
      <c r="I1270" s="152" t="s">
        <v>171</v>
      </c>
    </row>
    <row r="1271" spans="2:9" x14ac:dyDescent="0.15">
      <c r="B1271" s="127">
        <v>42870</v>
      </c>
      <c r="C1271" s="2">
        <v>0.77708333333333324</v>
      </c>
      <c r="D1271" s="2"/>
      <c r="E1271" s="124"/>
      <c r="F1271" s="15" t="s">
        <v>235</v>
      </c>
      <c r="G1271" s="15" t="s">
        <v>239</v>
      </c>
      <c r="H1271" s="15"/>
      <c r="I1271" s="152"/>
    </row>
    <row r="1272" spans="2:9" x14ac:dyDescent="0.15">
      <c r="B1272" s="127">
        <v>42871</v>
      </c>
      <c r="C1272" s="2">
        <v>0.22152777777777777</v>
      </c>
      <c r="D1272" s="2"/>
      <c r="E1272" s="124"/>
      <c r="F1272" s="15" t="s">
        <v>235</v>
      </c>
      <c r="G1272" s="15" t="s">
        <v>238</v>
      </c>
      <c r="H1272" s="15"/>
      <c r="I1272" s="152"/>
    </row>
    <row r="1273" spans="2:9" x14ac:dyDescent="0.15">
      <c r="B1273" s="127">
        <v>42871</v>
      </c>
      <c r="C1273" s="2">
        <v>0.22222222222222221</v>
      </c>
      <c r="D1273" s="2"/>
      <c r="E1273" s="124"/>
      <c r="F1273" s="15" t="s">
        <v>235</v>
      </c>
      <c r="G1273" s="15"/>
      <c r="H1273" s="15" t="s">
        <v>236</v>
      </c>
      <c r="I1273" s="152"/>
    </row>
    <row r="1274" spans="2:9" x14ac:dyDescent="0.15">
      <c r="B1274" s="127">
        <v>42871</v>
      </c>
      <c r="C1274" s="2">
        <v>0.22361111111111109</v>
      </c>
      <c r="D1274" s="2"/>
      <c r="E1274" s="124"/>
      <c r="F1274" s="15" t="s">
        <v>235</v>
      </c>
      <c r="G1274" s="15" t="s">
        <v>239</v>
      </c>
      <c r="H1274" s="15"/>
      <c r="I1274" s="152"/>
    </row>
    <row r="1275" spans="2:9" x14ac:dyDescent="0.15">
      <c r="B1275" s="127">
        <v>42871</v>
      </c>
      <c r="C1275" s="2">
        <v>0.28263888888888888</v>
      </c>
      <c r="D1275" s="2"/>
      <c r="E1275" s="124"/>
      <c r="F1275" s="15" t="s">
        <v>235</v>
      </c>
      <c r="G1275" s="15" t="s">
        <v>238</v>
      </c>
      <c r="H1275" s="15"/>
      <c r="I1275" s="152"/>
    </row>
    <row r="1276" spans="2:9" x14ac:dyDescent="0.15">
      <c r="B1276" s="127">
        <v>42871</v>
      </c>
      <c r="C1276" s="2">
        <v>0.28263888888888888</v>
      </c>
      <c r="D1276" s="2"/>
      <c r="E1276" s="124"/>
      <c r="F1276" s="15" t="s">
        <v>235</v>
      </c>
      <c r="G1276" s="15"/>
      <c r="H1276" s="15" t="s">
        <v>236</v>
      </c>
      <c r="I1276" s="152"/>
    </row>
    <row r="1277" spans="2:9" x14ac:dyDescent="0.15">
      <c r="B1277" s="127">
        <v>42871</v>
      </c>
      <c r="C1277" s="2">
        <v>0.28680555555555554</v>
      </c>
      <c r="D1277" s="2"/>
      <c r="E1277" s="124"/>
      <c r="F1277" s="15" t="s">
        <v>235</v>
      </c>
      <c r="G1277" s="15" t="s">
        <v>239</v>
      </c>
      <c r="H1277" s="15"/>
      <c r="I1277" s="152"/>
    </row>
    <row r="1278" spans="2:9" x14ac:dyDescent="0.15">
      <c r="B1278" s="127">
        <v>42871</v>
      </c>
      <c r="C1278" s="2">
        <v>0.28750000000000003</v>
      </c>
      <c r="D1278" s="2"/>
      <c r="E1278" s="124"/>
      <c r="F1278" s="15" t="s">
        <v>235</v>
      </c>
      <c r="G1278" s="15" t="s">
        <v>238</v>
      </c>
      <c r="H1278" s="15" t="s">
        <v>240</v>
      </c>
      <c r="I1278" s="152"/>
    </row>
    <row r="1279" spans="2:9" x14ac:dyDescent="0.15">
      <c r="B1279" s="127">
        <v>42871</v>
      </c>
      <c r="C1279" s="2">
        <v>0.3</v>
      </c>
      <c r="D1279" s="2"/>
      <c r="E1279" s="124"/>
      <c r="F1279" s="15" t="s">
        <v>235</v>
      </c>
      <c r="G1279" s="15" t="s">
        <v>239</v>
      </c>
      <c r="H1279" s="15"/>
      <c r="I1279" s="152"/>
    </row>
    <row r="1280" spans="2:9" x14ac:dyDescent="0.15">
      <c r="B1280" s="127">
        <v>42871</v>
      </c>
      <c r="C1280" s="2">
        <v>0.38194444444444442</v>
      </c>
      <c r="D1280" s="2"/>
      <c r="E1280" s="124"/>
      <c r="F1280" s="15" t="s">
        <v>235</v>
      </c>
      <c r="G1280" s="15" t="s">
        <v>238</v>
      </c>
      <c r="H1280" s="15"/>
      <c r="I1280" s="152"/>
    </row>
    <row r="1281" spans="2:9" x14ac:dyDescent="0.15">
      <c r="B1281" s="127">
        <v>42871</v>
      </c>
      <c r="C1281" s="2">
        <v>0.38194444444444442</v>
      </c>
      <c r="D1281" s="2"/>
      <c r="E1281" s="124"/>
      <c r="F1281" s="15" t="s">
        <v>235</v>
      </c>
      <c r="G1281" s="15"/>
      <c r="H1281" s="15" t="s">
        <v>236</v>
      </c>
      <c r="I1281" s="152"/>
    </row>
    <row r="1282" spans="2:9" x14ac:dyDescent="0.15">
      <c r="B1282" s="127">
        <v>42871</v>
      </c>
      <c r="C1282" s="2">
        <v>0.3979166666666667</v>
      </c>
      <c r="D1282" s="2"/>
      <c r="E1282" s="124"/>
      <c r="F1282" s="15" t="s">
        <v>235</v>
      </c>
      <c r="G1282" s="15" t="s">
        <v>239</v>
      </c>
      <c r="H1282" s="15"/>
      <c r="I1282" s="152"/>
    </row>
    <row r="1283" spans="2:9" x14ac:dyDescent="0.15">
      <c r="B1283" s="127">
        <v>42871</v>
      </c>
      <c r="C1283" s="2">
        <v>0.50347222222222221</v>
      </c>
      <c r="D1283" s="2"/>
      <c r="E1283" s="124"/>
      <c r="F1283" s="15" t="s">
        <v>235</v>
      </c>
      <c r="G1283" s="15" t="s">
        <v>238</v>
      </c>
      <c r="H1283" s="15"/>
      <c r="I1283" s="152"/>
    </row>
    <row r="1284" spans="2:9" x14ac:dyDescent="0.15">
      <c r="B1284" s="127">
        <v>42871</v>
      </c>
      <c r="C1284" s="2">
        <v>0.50347222222222221</v>
      </c>
      <c r="D1284" s="2"/>
      <c r="E1284" s="124"/>
      <c r="F1284" s="15" t="s">
        <v>235</v>
      </c>
      <c r="G1284" s="15"/>
      <c r="H1284" s="15" t="s">
        <v>236</v>
      </c>
      <c r="I1284" s="152"/>
    </row>
    <row r="1285" spans="2:9" x14ac:dyDescent="0.15">
      <c r="B1285" s="127">
        <v>42871</v>
      </c>
      <c r="C1285" s="2">
        <v>0.56597222222222221</v>
      </c>
      <c r="D1285" s="2"/>
      <c r="E1285" s="124"/>
      <c r="F1285" s="15" t="s">
        <v>235</v>
      </c>
      <c r="G1285" s="15" t="s">
        <v>239</v>
      </c>
      <c r="H1285" s="15"/>
      <c r="I1285" s="152"/>
    </row>
    <row r="1286" spans="2:9" x14ac:dyDescent="0.15">
      <c r="B1286" s="127">
        <v>42871</v>
      </c>
      <c r="C1286" s="2">
        <v>0.67152777777777783</v>
      </c>
      <c r="D1286" s="2"/>
      <c r="E1286" s="124"/>
      <c r="F1286" s="15" t="s">
        <v>235</v>
      </c>
      <c r="G1286" s="15" t="s">
        <v>238</v>
      </c>
      <c r="H1286" s="15"/>
      <c r="I1286" s="152"/>
    </row>
    <row r="1287" spans="2:9" x14ac:dyDescent="0.15">
      <c r="B1287" s="127">
        <v>42871</v>
      </c>
      <c r="C1287" s="2">
        <v>0.67152777777777783</v>
      </c>
      <c r="D1287" s="2"/>
      <c r="E1287" s="124"/>
      <c r="F1287" s="15" t="s">
        <v>235</v>
      </c>
      <c r="G1287" s="15"/>
      <c r="H1287" s="15" t="s">
        <v>236</v>
      </c>
      <c r="I1287" s="152"/>
    </row>
    <row r="1288" spans="2:9" x14ac:dyDescent="0.15">
      <c r="B1288" s="127">
        <v>42871</v>
      </c>
      <c r="C1288" s="2">
        <v>0.72430555555555554</v>
      </c>
      <c r="D1288" s="2"/>
      <c r="E1288" s="124"/>
      <c r="F1288" s="15" t="s">
        <v>235</v>
      </c>
      <c r="G1288" s="15" t="s">
        <v>239</v>
      </c>
      <c r="H1288" s="15"/>
      <c r="I1288" s="152"/>
    </row>
    <row r="1289" spans="2:9" x14ac:dyDescent="0.15">
      <c r="B1289" s="127">
        <v>42872</v>
      </c>
      <c r="C1289" s="2">
        <v>0.18055555555555555</v>
      </c>
      <c r="D1289" s="2"/>
      <c r="E1289" s="124"/>
      <c r="F1289" s="15" t="s">
        <v>235</v>
      </c>
      <c r="G1289" s="15" t="s">
        <v>238</v>
      </c>
      <c r="H1289" s="15"/>
      <c r="I1289" s="152"/>
    </row>
    <row r="1290" spans="2:9" x14ac:dyDescent="0.15">
      <c r="B1290" s="127">
        <v>42872</v>
      </c>
      <c r="C1290" s="2">
        <v>0.26597222222222222</v>
      </c>
      <c r="D1290" s="2"/>
      <c r="E1290" s="124"/>
      <c r="F1290" s="15" t="s">
        <v>235</v>
      </c>
      <c r="G1290" s="15" t="s">
        <v>239</v>
      </c>
      <c r="H1290" s="15"/>
      <c r="I1290" s="152"/>
    </row>
    <row r="1291" spans="2:9" x14ac:dyDescent="0.15">
      <c r="B1291" s="127">
        <v>42872</v>
      </c>
      <c r="C1291" s="2">
        <v>0.46597222222222223</v>
      </c>
      <c r="D1291" s="2"/>
      <c r="E1291" s="124"/>
      <c r="F1291" s="15" t="s">
        <v>235</v>
      </c>
      <c r="G1291" s="15" t="s">
        <v>238</v>
      </c>
      <c r="H1291" s="15"/>
      <c r="I1291" s="152"/>
    </row>
    <row r="1292" spans="2:9" x14ac:dyDescent="0.15">
      <c r="B1292" s="127">
        <v>42872</v>
      </c>
      <c r="C1292" s="2">
        <v>0.46666666666666662</v>
      </c>
      <c r="D1292" s="2"/>
      <c r="E1292" s="124"/>
      <c r="F1292" s="15" t="s">
        <v>235</v>
      </c>
      <c r="G1292" s="15"/>
      <c r="H1292" s="15" t="s">
        <v>236</v>
      </c>
      <c r="I1292" s="152"/>
    </row>
    <row r="1293" spans="2:9" x14ac:dyDescent="0.15">
      <c r="B1293" s="127">
        <v>42872</v>
      </c>
      <c r="C1293" s="2">
        <v>0.55347222222222225</v>
      </c>
      <c r="D1293" s="2"/>
      <c r="E1293" s="124"/>
      <c r="F1293" s="15" t="s">
        <v>235</v>
      </c>
      <c r="G1293" s="15" t="s">
        <v>239</v>
      </c>
      <c r="H1293" s="15"/>
      <c r="I1293" s="152"/>
    </row>
    <row r="1294" spans="2:9" x14ac:dyDescent="0.15">
      <c r="B1294" s="127">
        <v>42872</v>
      </c>
      <c r="C1294" s="2">
        <v>0.5541666666666667</v>
      </c>
      <c r="D1294" s="2"/>
      <c r="E1294" s="124"/>
      <c r="F1294" s="15" t="s">
        <v>235</v>
      </c>
      <c r="G1294" s="15" t="s">
        <v>238</v>
      </c>
      <c r="H1294" s="15"/>
      <c r="I1294" s="152"/>
    </row>
    <row r="1295" spans="2:9" x14ac:dyDescent="0.15">
      <c r="B1295" s="127">
        <v>42872</v>
      </c>
      <c r="C1295" s="2">
        <v>0.55694444444444446</v>
      </c>
      <c r="D1295" s="2"/>
      <c r="E1295" s="124"/>
      <c r="F1295" s="15" t="s">
        <v>235</v>
      </c>
      <c r="G1295" s="15" t="s">
        <v>239</v>
      </c>
      <c r="H1295" s="15"/>
      <c r="I1295" s="152"/>
    </row>
    <row r="1296" spans="2:9" x14ac:dyDescent="0.15">
      <c r="B1296" s="127">
        <v>42872</v>
      </c>
      <c r="C1296" s="2">
        <v>0.7284722222222223</v>
      </c>
      <c r="D1296" s="2"/>
      <c r="E1296" s="124"/>
      <c r="F1296" s="15" t="s">
        <v>235</v>
      </c>
      <c r="G1296" s="15" t="s">
        <v>238</v>
      </c>
      <c r="H1296" s="15"/>
      <c r="I1296" s="152"/>
    </row>
    <row r="1297" spans="2:9" x14ac:dyDescent="0.15">
      <c r="B1297" s="127">
        <v>42872</v>
      </c>
      <c r="C1297" s="2">
        <v>0.72916666666666663</v>
      </c>
      <c r="D1297" s="2"/>
      <c r="E1297" s="124"/>
      <c r="F1297" s="15" t="s">
        <v>235</v>
      </c>
      <c r="G1297" s="15"/>
      <c r="H1297" s="15" t="s">
        <v>236</v>
      </c>
      <c r="I1297" s="152"/>
    </row>
    <row r="1298" spans="2:9" x14ac:dyDescent="0.15">
      <c r="B1298" s="127">
        <v>42872</v>
      </c>
      <c r="C1298" s="2">
        <v>0.75902777777777775</v>
      </c>
      <c r="D1298" s="2"/>
      <c r="E1298" s="124"/>
      <c r="F1298" s="15" t="s">
        <v>235</v>
      </c>
      <c r="G1298" s="15" t="s">
        <v>239</v>
      </c>
      <c r="H1298" s="15"/>
      <c r="I1298" s="152"/>
    </row>
    <row r="1299" spans="2:9" x14ac:dyDescent="0.15">
      <c r="B1299" s="127">
        <v>42873</v>
      </c>
      <c r="C1299" s="2">
        <v>0.26805555555555555</v>
      </c>
      <c r="D1299" s="2"/>
      <c r="E1299" s="124"/>
      <c r="F1299" s="15" t="s">
        <v>235</v>
      </c>
      <c r="G1299" s="15" t="s">
        <v>238</v>
      </c>
      <c r="H1299" s="15"/>
      <c r="I1299" s="152"/>
    </row>
    <row r="1300" spans="2:9" x14ac:dyDescent="0.15">
      <c r="B1300" s="127">
        <v>42873</v>
      </c>
      <c r="C1300" s="2">
        <v>0.26874999999999999</v>
      </c>
      <c r="D1300" s="2"/>
      <c r="E1300" s="124"/>
      <c r="F1300" s="15" t="s">
        <v>235</v>
      </c>
      <c r="G1300" s="15"/>
      <c r="H1300" s="15" t="s">
        <v>236</v>
      </c>
      <c r="I1300" s="152"/>
    </row>
    <row r="1301" spans="2:9" x14ac:dyDescent="0.15">
      <c r="B1301" s="127">
        <v>42873</v>
      </c>
      <c r="C1301" s="2">
        <v>0.27291666666666664</v>
      </c>
      <c r="D1301" s="2"/>
      <c r="E1301" s="124"/>
      <c r="F1301" s="15" t="s">
        <v>235</v>
      </c>
      <c r="G1301" s="15" t="s">
        <v>239</v>
      </c>
      <c r="H1301" s="15"/>
      <c r="I1301" s="152"/>
    </row>
    <row r="1302" spans="2:9" x14ac:dyDescent="0.15">
      <c r="B1302" s="127">
        <v>42873</v>
      </c>
      <c r="C1302" s="2">
        <v>0.27361111111111108</v>
      </c>
      <c r="D1302" s="2"/>
      <c r="E1302" s="124"/>
      <c r="F1302" s="15" t="s">
        <v>235</v>
      </c>
      <c r="G1302" s="15" t="s">
        <v>238</v>
      </c>
      <c r="H1302" s="15" t="s">
        <v>241</v>
      </c>
      <c r="I1302" s="152"/>
    </row>
    <row r="1303" spans="2:9" x14ac:dyDescent="0.15">
      <c r="B1303" s="127">
        <v>42873</v>
      </c>
      <c r="C1303" s="2">
        <v>0.33749999999999997</v>
      </c>
      <c r="D1303" s="2"/>
      <c r="E1303" s="124"/>
      <c r="F1303" s="15" t="s">
        <v>235</v>
      </c>
      <c r="G1303" s="15" t="s">
        <v>239</v>
      </c>
      <c r="H1303" s="15"/>
      <c r="I1303" s="152"/>
    </row>
    <row r="1304" spans="2:9" x14ac:dyDescent="0.15">
      <c r="B1304" s="127">
        <v>42873</v>
      </c>
      <c r="C1304" s="2">
        <v>0.48819444444444443</v>
      </c>
      <c r="D1304" s="2"/>
      <c r="E1304" s="124"/>
      <c r="F1304" s="15" t="s">
        <v>235</v>
      </c>
      <c r="G1304" s="15" t="s">
        <v>238</v>
      </c>
      <c r="H1304" s="15"/>
      <c r="I1304" s="152"/>
    </row>
    <row r="1305" spans="2:9" x14ac:dyDescent="0.15">
      <c r="B1305" s="127">
        <v>42873</v>
      </c>
      <c r="C1305" s="2">
        <v>0.48819444444444443</v>
      </c>
      <c r="D1305" s="2"/>
      <c r="E1305" s="124"/>
      <c r="F1305" s="15" t="s">
        <v>235</v>
      </c>
      <c r="G1305" s="15"/>
      <c r="H1305" s="15" t="s">
        <v>236</v>
      </c>
      <c r="I1305" s="152"/>
    </row>
    <row r="1306" spans="2:9" x14ac:dyDescent="0.15">
      <c r="B1306" s="127">
        <v>42873</v>
      </c>
      <c r="C1306" s="2">
        <v>0.61041666666666672</v>
      </c>
      <c r="D1306" s="2"/>
      <c r="E1306" s="124"/>
      <c r="F1306" s="15" t="s">
        <v>235</v>
      </c>
      <c r="G1306" s="15" t="s">
        <v>239</v>
      </c>
      <c r="H1306" s="15"/>
      <c r="I1306" s="152"/>
    </row>
    <row r="1307" spans="2:9" x14ac:dyDescent="0.15">
      <c r="B1307" s="127">
        <v>42873</v>
      </c>
      <c r="C1307" s="2">
        <v>0.61388888888888882</v>
      </c>
      <c r="D1307" s="2"/>
      <c r="E1307" s="124"/>
      <c r="F1307" s="15" t="s">
        <v>235</v>
      </c>
      <c r="G1307" s="15" t="s">
        <v>238</v>
      </c>
      <c r="H1307" s="15"/>
      <c r="I1307" s="152"/>
    </row>
    <row r="1308" spans="2:9" x14ac:dyDescent="0.15">
      <c r="B1308" s="127">
        <v>42873</v>
      </c>
      <c r="C1308" s="2">
        <v>0.61527777777777781</v>
      </c>
      <c r="D1308" s="2"/>
      <c r="E1308" s="124"/>
      <c r="F1308" s="15" t="s">
        <v>235</v>
      </c>
      <c r="G1308" s="15" t="s">
        <v>239</v>
      </c>
      <c r="H1308" s="15"/>
      <c r="I1308" s="152"/>
    </row>
    <row r="1309" spans="2:9" x14ac:dyDescent="0.15">
      <c r="B1309" s="127">
        <v>42873</v>
      </c>
      <c r="C1309" s="2">
        <v>0.80625000000000002</v>
      </c>
      <c r="D1309" s="2">
        <v>0.81111111111111101</v>
      </c>
      <c r="E1309" s="124">
        <v>4.8611111111109828E-3</v>
      </c>
      <c r="F1309" s="15" t="s">
        <v>235</v>
      </c>
      <c r="G1309" s="15" t="s">
        <v>238</v>
      </c>
      <c r="H1309" s="15"/>
      <c r="I1309" s="152"/>
    </row>
    <row r="1310" spans="2:9" x14ac:dyDescent="0.15">
      <c r="B1310" s="127">
        <v>42873</v>
      </c>
      <c r="C1310" s="2">
        <v>0.80694444444444446</v>
      </c>
      <c r="D1310" s="2"/>
      <c r="E1310" s="124"/>
      <c r="F1310" s="15" t="s">
        <v>235</v>
      </c>
      <c r="G1310" s="15"/>
      <c r="H1310" s="15" t="s">
        <v>236</v>
      </c>
      <c r="I1310" s="152"/>
    </row>
    <row r="1311" spans="2:9" x14ac:dyDescent="0.15">
      <c r="B1311" s="127">
        <v>42874</v>
      </c>
      <c r="C1311" s="2">
        <v>0.18055555555555555</v>
      </c>
      <c r="D1311" s="2"/>
      <c r="E1311" s="124"/>
      <c r="F1311" s="15" t="s">
        <v>235</v>
      </c>
      <c r="G1311" s="15" t="s">
        <v>238</v>
      </c>
      <c r="H1311" s="15"/>
      <c r="I1311" s="152"/>
    </row>
    <row r="1312" spans="2:9" x14ac:dyDescent="0.15">
      <c r="B1312" s="127">
        <v>42874</v>
      </c>
      <c r="C1312" s="2">
        <v>0.21458333333333335</v>
      </c>
      <c r="D1312" s="2"/>
      <c r="E1312" s="124"/>
      <c r="F1312" s="15" t="s">
        <v>235</v>
      </c>
      <c r="G1312" s="15" t="s">
        <v>239</v>
      </c>
      <c r="H1312" s="15"/>
      <c r="I1312" s="152"/>
    </row>
    <row r="1313" spans="2:9" x14ac:dyDescent="0.15">
      <c r="B1313" s="127">
        <v>42874</v>
      </c>
      <c r="C1313" s="2">
        <v>0.30069444444444443</v>
      </c>
      <c r="D1313" s="2"/>
      <c r="E1313" s="124"/>
      <c r="F1313" s="15" t="s">
        <v>235</v>
      </c>
      <c r="G1313" s="15" t="s">
        <v>238</v>
      </c>
      <c r="H1313" s="15" t="s">
        <v>241</v>
      </c>
      <c r="I1313" s="152"/>
    </row>
    <row r="1314" spans="2:9" x14ac:dyDescent="0.15">
      <c r="B1314" s="127">
        <v>42874</v>
      </c>
      <c r="C1314" s="2">
        <v>0.30069444444444443</v>
      </c>
      <c r="D1314" s="2"/>
      <c r="E1314" s="124"/>
      <c r="F1314" s="15" t="s">
        <v>235</v>
      </c>
      <c r="G1314" s="15"/>
      <c r="H1314" s="15" t="s">
        <v>236</v>
      </c>
      <c r="I1314" s="152"/>
    </row>
    <row r="1315" spans="2:9" x14ac:dyDescent="0.15">
      <c r="B1315" s="127">
        <v>42874</v>
      </c>
      <c r="C1315" s="2">
        <v>0.33402777777777781</v>
      </c>
      <c r="D1315" s="2">
        <v>0.3354166666666667</v>
      </c>
      <c r="E1315" s="124">
        <v>1.388888888888884E-3</v>
      </c>
      <c r="F1315" s="15" t="s">
        <v>235</v>
      </c>
      <c r="G1315" s="15"/>
      <c r="H1315" s="15" t="s">
        <v>235</v>
      </c>
      <c r="I1315" s="152" t="s">
        <v>171</v>
      </c>
    </row>
    <row r="1316" spans="2:9" x14ac:dyDescent="0.15">
      <c r="B1316" s="127">
        <v>42874</v>
      </c>
      <c r="C1316" s="2">
        <v>0.38125000000000003</v>
      </c>
      <c r="D1316" s="2"/>
      <c r="E1316" s="124"/>
      <c r="F1316" s="15" t="s">
        <v>235</v>
      </c>
      <c r="G1316" s="15" t="s">
        <v>239</v>
      </c>
      <c r="H1316" s="15"/>
      <c r="I1316" s="152"/>
    </row>
    <row r="1317" spans="2:9" x14ac:dyDescent="0.15">
      <c r="B1317" s="127">
        <v>42874</v>
      </c>
      <c r="C1317" s="2">
        <v>0.53402777777777777</v>
      </c>
      <c r="D1317" s="2"/>
      <c r="E1317" s="124"/>
      <c r="F1317" s="15" t="s">
        <v>235</v>
      </c>
      <c r="G1317" s="15" t="s">
        <v>238</v>
      </c>
      <c r="H1317" s="15"/>
      <c r="I1317" s="152"/>
    </row>
    <row r="1318" spans="2:9" x14ac:dyDescent="0.15">
      <c r="B1318" s="127">
        <v>42874</v>
      </c>
      <c r="C1318" s="2">
        <v>0.53472222222222221</v>
      </c>
      <c r="D1318" s="2"/>
      <c r="E1318" s="124"/>
      <c r="F1318" s="15" t="s">
        <v>235</v>
      </c>
      <c r="G1318" s="15"/>
      <c r="H1318" s="15" t="s">
        <v>236</v>
      </c>
      <c r="I1318" s="152"/>
    </row>
    <row r="1319" spans="2:9" x14ac:dyDescent="0.15">
      <c r="B1319" s="127">
        <v>42874</v>
      </c>
      <c r="C1319" s="2">
        <v>0.61875000000000002</v>
      </c>
      <c r="D1319" s="2"/>
      <c r="E1319" s="124"/>
      <c r="F1319" s="15" t="s">
        <v>235</v>
      </c>
      <c r="G1319" s="15" t="s">
        <v>239</v>
      </c>
      <c r="H1319" s="15"/>
      <c r="I1319" s="152"/>
    </row>
    <row r="1320" spans="2:9" x14ac:dyDescent="0.15">
      <c r="B1320" s="127">
        <v>42874</v>
      </c>
      <c r="C1320" s="2">
        <v>0.7284722222222223</v>
      </c>
      <c r="D1320" s="2"/>
      <c r="E1320" s="124"/>
      <c r="F1320" s="15" t="s">
        <v>235</v>
      </c>
      <c r="G1320" s="15" t="s">
        <v>238</v>
      </c>
      <c r="H1320" s="15"/>
      <c r="I1320" s="152"/>
    </row>
    <row r="1321" spans="2:9" x14ac:dyDescent="0.15">
      <c r="B1321" s="127">
        <v>42874</v>
      </c>
      <c r="C1321" s="2">
        <v>0.72916666666666663</v>
      </c>
      <c r="D1321" s="2"/>
      <c r="E1321" s="124"/>
      <c r="F1321" s="15" t="s">
        <v>235</v>
      </c>
      <c r="G1321" s="15"/>
      <c r="H1321" s="15" t="s">
        <v>236</v>
      </c>
      <c r="I1321" s="152"/>
    </row>
    <row r="1322" spans="2:9" x14ac:dyDescent="0.15">
      <c r="B1322" s="127">
        <v>42874</v>
      </c>
      <c r="C1322" s="2">
        <v>0.73541666666666661</v>
      </c>
      <c r="D1322" s="2"/>
      <c r="E1322" s="124"/>
      <c r="F1322" s="15" t="s">
        <v>235</v>
      </c>
      <c r="G1322" s="15" t="s">
        <v>239</v>
      </c>
      <c r="H1322" s="15"/>
      <c r="I1322" s="152"/>
    </row>
    <row r="1323" spans="2:9" x14ac:dyDescent="0.15">
      <c r="B1323" s="127">
        <v>42874</v>
      </c>
      <c r="C1323" s="2">
        <v>0.79999999999999993</v>
      </c>
      <c r="D1323" s="2">
        <v>0.80902777777777779</v>
      </c>
      <c r="E1323" s="124">
        <v>9.0277777777778567E-3</v>
      </c>
      <c r="F1323" s="15" t="s">
        <v>235</v>
      </c>
      <c r="G1323" s="15" t="s">
        <v>238</v>
      </c>
      <c r="H1323" s="15"/>
      <c r="I1323" s="152"/>
    </row>
    <row r="1324" spans="2:9" x14ac:dyDescent="0.15">
      <c r="B1324" s="127">
        <v>42874</v>
      </c>
      <c r="C1324" s="2">
        <v>0.80069444444444438</v>
      </c>
      <c r="D1324" s="2"/>
      <c r="E1324" s="124"/>
      <c r="F1324" s="15" t="s">
        <v>235</v>
      </c>
      <c r="G1324" s="15"/>
      <c r="H1324" s="15" t="s">
        <v>236</v>
      </c>
      <c r="I1324" s="152"/>
    </row>
    <row r="1325" spans="2:9" x14ac:dyDescent="0.15">
      <c r="B1325" s="127">
        <v>42875</v>
      </c>
      <c r="C1325" s="2">
        <v>0.18055555555555555</v>
      </c>
      <c r="D1325" s="2"/>
      <c r="E1325" s="124"/>
      <c r="F1325" s="15" t="s">
        <v>235</v>
      </c>
      <c r="G1325" s="15" t="s">
        <v>238</v>
      </c>
      <c r="H1325" s="15"/>
      <c r="I1325" s="152"/>
    </row>
    <row r="1326" spans="2:9" x14ac:dyDescent="0.15">
      <c r="B1326" s="127">
        <v>42875</v>
      </c>
      <c r="C1326" s="2">
        <v>0.20902777777777778</v>
      </c>
      <c r="D1326" s="2"/>
      <c r="E1326" s="124"/>
      <c r="F1326" s="15" t="s">
        <v>235</v>
      </c>
      <c r="G1326" s="15" t="s">
        <v>239</v>
      </c>
      <c r="H1326" s="15"/>
      <c r="I1326" s="152"/>
    </row>
    <row r="1327" spans="2:9" x14ac:dyDescent="0.15">
      <c r="B1327" s="127">
        <v>42875</v>
      </c>
      <c r="C1327" s="2">
        <v>0.24374999999999999</v>
      </c>
      <c r="D1327" s="2"/>
      <c r="E1327" s="124"/>
      <c r="F1327" s="15" t="s">
        <v>235</v>
      </c>
      <c r="G1327" s="15" t="s">
        <v>238</v>
      </c>
      <c r="H1327" s="15" t="s">
        <v>240</v>
      </c>
      <c r="I1327" s="152"/>
    </row>
    <row r="1328" spans="2:9" x14ac:dyDescent="0.15">
      <c r="B1328" s="127">
        <v>42875</v>
      </c>
      <c r="C1328" s="2">
        <v>0.24513888888888888</v>
      </c>
      <c r="D1328" s="2"/>
      <c r="E1328" s="124"/>
      <c r="F1328" s="15" t="s">
        <v>235</v>
      </c>
      <c r="G1328" s="15"/>
      <c r="H1328" s="15" t="s">
        <v>236</v>
      </c>
      <c r="I1328" s="152"/>
    </row>
    <row r="1329" spans="2:9" x14ac:dyDescent="0.15">
      <c r="B1329" s="127">
        <v>42875</v>
      </c>
      <c r="C1329" s="2">
        <v>0.24722222222222223</v>
      </c>
      <c r="D1329" s="2"/>
      <c r="E1329" s="124"/>
      <c r="F1329" s="15" t="s">
        <v>235</v>
      </c>
      <c r="G1329" s="15" t="s">
        <v>239</v>
      </c>
      <c r="H1329" s="15"/>
      <c r="I1329" s="152"/>
    </row>
    <row r="1330" spans="2:9" x14ac:dyDescent="0.15">
      <c r="B1330" s="127">
        <v>42875</v>
      </c>
      <c r="C1330" s="2">
        <v>0.25</v>
      </c>
      <c r="D1330" s="2"/>
      <c r="E1330" s="124"/>
      <c r="F1330" s="15" t="s">
        <v>235</v>
      </c>
      <c r="G1330" s="15" t="s">
        <v>238</v>
      </c>
      <c r="H1330" s="15" t="s">
        <v>241</v>
      </c>
      <c r="I1330" s="152"/>
    </row>
    <row r="1331" spans="2:9" x14ac:dyDescent="0.15">
      <c r="B1331" s="127">
        <v>42875</v>
      </c>
      <c r="C1331" s="2">
        <v>0.25069444444444444</v>
      </c>
      <c r="D1331" s="2"/>
      <c r="E1331" s="124"/>
      <c r="F1331" s="15" t="s">
        <v>235</v>
      </c>
      <c r="G1331" s="15" t="s">
        <v>239</v>
      </c>
      <c r="H1331" s="15"/>
      <c r="I1331" s="152"/>
    </row>
    <row r="1332" spans="2:9" x14ac:dyDescent="0.15">
      <c r="B1332" s="127">
        <v>42875</v>
      </c>
      <c r="C1332" s="2">
        <v>0.28333333333333333</v>
      </c>
      <c r="D1332" s="2"/>
      <c r="E1332" s="124"/>
      <c r="F1332" s="15" t="s">
        <v>235</v>
      </c>
      <c r="G1332" s="15" t="s">
        <v>238</v>
      </c>
      <c r="H1332" s="15"/>
      <c r="I1332" s="152"/>
    </row>
    <row r="1333" spans="2:9" x14ac:dyDescent="0.15">
      <c r="B1333" s="127">
        <v>42875</v>
      </c>
      <c r="C1333" s="2">
        <v>0.28819444444444448</v>
      </c>
      <c r="D1333" s="2"/>
      <c r="E1333" s="124"/>
      <c r="F1333" s="15" t="s">
        <v>235</v>
      </c>
      <c r="G1333" s="15" t="s">
        <v>239</v>
      </c>
      <c r="H1333" s="15"/>
      <c r="I1333" s="152"/>
    </row>
    <row r="1334" spans="2:9" x14ac:dyDescent="0.15">
      <c r="B1334" s="127">
        <v>42875</v>
      </c>
      <c r="C1334" s="2">
        <v>0.43402777777777773</v>
      </c>
      <c r="D1334" s="2"/>
      <c r="E1334" s="124"/>
      <c r="F1334" s="15" t="s">
        <v>235</v>
      </c>
      <c r="G1334" s="15" t="s">
        <v>238</v>
      </c>
      <c r="H1334" s="15"/>
      <c r="I1334" s="152"/>
    </row>
    <row r="1335" spans="2:9" x14ac:dyDescent="0.15">
      <c r="B1335" s="127">
        <v>42875</v>
      </c>
      <c r="C1335" s="2">
        <v>0.43472222222222223</v>
      </c>
      <c r="D1335" s="2"/>
      <c r="E1335" s="124"/>
      <c r="F1335" s="15" t="s">
        <v>235</v>
      </c>
      <c r="G1335" s="15"/>
      <c r="H1335" s="15" t="s">
        <v>236</v>
      </c>
      <c r="I1335" s="152"/>
    </row>
    <row r="1336" spans="2:9" x14ac:dyDescent="0.15">
      <c r="B1336" s="127">
        <v>42875</v>
      </c>
      <c r="C1336" s="2">
        <v>0.50486111111111109</v>
      </c>
      <c r="D1336" s="2"/>
      <c r="E1336" s="124"/>
      <c r="F1336" s="15" t="s">
        <v>235</v>
      </c>
      <c r="G1336" s="15" t="s">
        <v>239</v>
      </c>
      <c r="H1336" s="15"/>
      <c r="I1336" s="152"/>
    </row>
    <row r="1337" spans="2:9" x14ac:dyDescent="0.15">
      <c r="B1337" s="127">
        <v>42875</v>
      </c>
      <c r="C1337" s="2">
        <v>0.64513888888888882</v>
      </c>
      <c r="D1337" s="2"/>
      <c r="E1337" s="124"/>
      <c r="F1337" s="15" t="s">
        <v>235</v>
      </c>
      <c r="G1337" s="15" t="s">
        <v>238</v>
      </c>
      <c r="H1337" s="15"/>
      <c r="I1337" s="152"/>
    </row>
    <row r="1338" spans="2:9" x14ac:dyDescent="0.15">
      <c r="B1338" s="127">
        <v>42875</v>
      </c>
      <c r="C1338" s="2">
        <v>0.64513888888888882</v>
      </c>
      <c r="D1338" s="2"/>
      <c r="E1338" s="124"/>
      <c r="F1338" s="15" t="s">
        <v>235</v>
      </c>
      <c r="G1338" s="15"/>
      <c r="H1338" s="15" t="s">
        <v>236</v>
      </c>
      <c r="I1338" s="152"/>
    </row>
    <row r="1339" spans="2:9" x14ac:dyDescent="0.15">
      <c r="B1339" s="127">
        <v>42875</v>
      </c>
      <c r="C1339" s="2">
        <v>0.65138888888888891</v>
      </c>
      <c r="D1339" s="2"/>
      <c r="E1339" s="124"/>
      <c r="F1339" s="15" t="s">
        <v>235</v>
      </c>
      <c r="G1339" s="15" t="s">
        <v>239</v>
      </c>
      <c r="H1339" s="15"/>
      <c r="I1339" s="152"/>
    </row>
    <row r="1340" spans="2:9" x14ac:dyDescent="0.15">
      <c r="B1340" s="127">
        <v>42875</v>
      </c>
      <c r="C1340" s="2">
        <v>0.80763888888888891</v>
      </c>
      <c r="D1340" s="2">
        <v>0.81041666666666667</v>
      </c>
      <c r="E1340" s="124">
        <v>2.7777777777777679E-3</v>
      </c>
      <c r="F1340" s="15" t="s">
        <v>235</v>
      </c>
      <c r="G1340" s="15" t="s">
        <v>238</v>
      </c>
      <c r="H1340" s="15"/>
      <c r="I1340" s="152"/>
    </row>
    <row r="1341" spans="2:9" x14ac:dyDescent="0.15">
      <c r="B1341" s="127">
        <v>42875</v>
      </c>
      <c r="C1341" s="2">
        <v>0.80833333333333324</v>
      </c>
      <c r="D1341" s="2"/>
      <c r="E1341" s="124"/>
      <c r="F1341" s="15" t="s">
        <v>235</v>
      </c>
      <c r="G1341" s="15"/>
      <c r="H1341" s="15" t="s">
        <v>236</v>
      </c>
      <c r="I1341" s="152"/>
    </row>
    <row r="1342" spans="2:9" x14ac:dyDescent="0.15">
      <c r="B1342" s="127">
        <v>42876</v>
      </c>
      <c r="C1342" s="2">
        <v>0.34097222222222223</v>
      </c>
      <c r="D1342" s="2"/>
      <c r="E1342" s="124"/>
      <c r="F1342" s="15" t="s">
        <v>235</v>
      </c>
      <c r="G1342" s="15" t="s">
        <v>238</v>
      </c>
      <c r="H1342" s="15"/>
      <c r="I1342" s="152"/>
    </row>
    <row r="1343" spans="2:9" x14ac:dyDescent="0.15">
      <c r="B1343" s="127">
        <v>42876</v>
      </c>
      <c r="C1343" s="2">
        <v>0.34097222222222223</v>
      </c>
      <c r="D1343" s="2"/>
      <c r="E1343" s="124"/>
      <c r="F1343" s="15" t="s">
        <v>235</v>
      </c>
      <c r="G1343" s="15"/>
      <c r="H1343" s="15" t="s">
        <v>236</v>
      </c>
      <c r="I1343" s="152"/>
    </row>
    <row r="1344" spans="2:9" x14ac:dyDescent="0.15">
      <c r="B1344" s="127">
        <v>42876</v>
      </c>
      <c r="C1344" s="2">
        <v>0.4291666666666667</v>
      </c>
      <c r="D1344" s="2"/>
      <c r="E1344" s="124"/>
      <c r="F1344" s="15" t="s">
        <v>235</v>
      </c>
      <c r="G1344" s="15" t="s">
        <v>239</v>
      </c>
      <c r="H1344" s="15"/>
      <c r="I1344" s="152"/>
    </row>
    <row r="1345" spans="2:9" x14ac:dyDescent="0.15">
      <c r="B1345" s="127">
        <v>42876</v>
      </c>
      <c r="C1345" s="2">
        <v>0.60486111111111118</v>
      </c>
      <c r="D1345" s="2"/>
      <c r="E1345" s="124"/>
      <c r="F1345" s="15" t="s">
        <v>235</v>
      </c>
      <c r="G1345" s="15" t="s">
        <v>238</v>
      </c>
      <c r="H1345" s="15"/>
      <c r="I1345" s="152"/>
    </row>
    <row r="1346" spans="2:9" x14ac:dyDescent="0.15">
      <c r="B1346" s="127">
        <v>42876</v>
      </c>
      <c r="C1346" s="2">
        <v>0.60555555555555551</v>
      </c>
      <c r="D1346" s="2"/>
      <c r="E1346" s="124"/>
      <c r="F1346" s="15" t="s">
        <v>235</v>
      </c>
      <c r="G1346" s="15"/>
      <c r="H1346" s="15" t="s">
        <v>236</v>
      </c>
      <c r="I1346" s="152"/>
    </row>
    <row r="1347" spans="2:9" x14ac:dyDescent="0.15">
      <c r="B1347" s="127">
        <v>42876</v>
      </c>
      <c r="C1347" s="2">
        <v>0.67638888888888893</v>
      </c>
      <c r="D1347" s="2"/>
      <c r="E1347" s="124"/>
      <c r="F1347" s="15" t="s">
        <v>235</v>
      </c>
      <c r="G1347" s="15" t="s">
        <v>239</v>
      </c>
      <c r="H1347" s="15"/>
      <c r="I1347" s="152"/>
    </row>
    <row r="1348" spans="2:9" x14ac:dyDescent="0.15">
      <c r="B1348" s="127">
        <v>42877</v>
      </c>
      <c r="C1348" s="2">
        <v>0.18194444444444444</v>
      </c>
      <c r="D1348" s="2"/>
      <c r="E1348" s="124"/>
      <c r="F1348" s="15" t="s">
        <v>235</v>
      </c>
      <c r="G1348" s="15" t="s">
        <v>238</v>
      </c>
      <c r="H1348" s="15"/>
      <c r="I1348" s="152"/>
    </row>
    <row r="1349" spans="2:9" x14ac:dyDescent="0.15">
      <c r="B1349" s="127">
        <v>42877</v>
      </c>
      <c r="C1349" s="2">
        <v>0.19791666666666666</v>
      </c>
      <c r="D1349" s="2"/>
      <c r="E1349" s="124"/>
      <c r="F1349" s="15" t="s">
        <v>235</v>
      </c>
      <c r="G1349" s="15" t="s">
        <v>239</v>
      </c>
      <c r="H1349" s="15"/>
      <c r="I1349" s="152"/>
    </row>
    <row r="1350" spans="2:9" x14ac:dyDescent="0.15">
      <c r="B1350" s="127">
        <v>42877</v>
      </c>
      <c r="C1350" s="2">
        <v>0.20833333333333334</v>
      </c>
      <c r="D1350" s="2"/>
      <c r="E1350" s="124"/>
      <c r="F1350" s="15" t="s">
        <v>235</v>
      </c>
      <c r="G1350" s="15" t="s">
        <v>238</v>
      </c>
      <c r="H1350" s="15" t="s">
        <v>241</v>
      </c>
      <c r="I1350" s="152"/>
    </row>
    <row r="1351" spans="2:9" x14ac:dyDescent="0.15">
      <c r="B1351" s="127">
        <v>42877</v>
      </c>
      <c r="C1351" s="2">
        <v>0.21875</v>
      </c>
      <c r="D1351" s="2"/>
      <c r="E1351" s="124"/>
      <c r="F1351" s="15" t="s">
        <v>235</v>
      </c>
      <c r="G1351" s="15" t="s">
        <v>239</v>
      </c>
      <c r="H1351" s="15"/>
      <c r="I1351" s="152"/>
    </row>
    <row r="1352" spans="2:9" x14ac:dyDescent="0.15">
      <c r="B1352" s="127">
        <v>42877</v>
      </c>
      <c r="C1352" s="2">
        <v>0.37013888888888885</v>
      </c>
      <c r="D1352" s="2"/>
      <c r="E1352" s="124"/>
      <c r="F1352" s="15" t="s">
        <v>235</v>
      </c>
      <c r="G1352" s="15" t="s">
        <v>238</v>
      </c>
      <c r="H1352" s="15"/>
      <c r="I1352" s="152"/>
    </row>
    <row r="1353" spans="2:9" x14ac:dyDescent="0.15">
      <c r="B1353" s="127">
        <v>42877</v>
      </c>
      <c r="C1353" s="2">
        <v>0.37013888888888885</v>
      </c>
      <c r="D1353" s="2"/>
      <c r="E1353" s="124"/>
      <c r="F1353" s="15" t="s">
        <v>235</v>
      </c>
      <c r="G1353" s="15"/>
      <c r="H1353" s="15" t="s">
        <v>236</v>
      </c>
      <c r="I1353" s="152"/>
    </row>
    <row r="1354" spans="2:9" x14ac:dyDescent="0.15">
      <c r="B1354" s="127">
        <v>42877</v>
      </c>
      <c r="C1354" s="2">
        <v>0.42152777777777778</v>
      </c>
      <c r="D1354" s="2"/>
      <c r="E1354" s="124"/>
      <c r="F1354" s="15" t="s">
        <v>235</v>
      </c>
      <c r="G1354" s="15" t="s">
        <v>239</v>
      </c>
      <c r="H1354" s="15"/>
      <c r="I1354" s="152"/>
    </row>
    <row r="1355" spans="2:9" x14ac:dyDescent="0.15">
      <c r="B1355" s="127">
        <v>42877</v>
      </c>
      <c r="C1355" s="2">
        <v>0.56041666666666667</v>
      </c>
      <c r="D1355" s="2"/>
      <c r="E1355" s="124"/>
      <c r="F1355" s="15" t="s">
        <v>235</v>
      </c>
      <c r="G1355" s="15" t="s">
        <v>238</v>
      </c>
      <c r="H1355" s="15"/>
      <c r="I1355" s="152"/>
    </row>
    <row r="1356" spans="2:9" x14ac:dyDescent="0.15">
      <c r="B1356" s="127">
        <v>42877</v>
      </c>
      <c r="C1356" s="2">
        <v>0.56041666666666667</v>
      </c>
      <c r="D1356" s="2"/>
      <c r="E1356" s="124"/>
      <c r="F1356" s="15" t="s">
        <v>235</v>
      </c>
      <c r="G1356" s="15"/>
      <c r="H1356" s="15" t="s">
        <v>236</v>
      </c>
      <c r="I1356" s="152"/>
    </row>
    <row r="1357" spans="2:9" x14ac:dyDescent="0.15">
      <c r="B1357" s="127">
        <v>42877</v>
      </c>
      <c r="C1357" s="2">
        <v>0.57916666666666672</v>
      </c>
      <c r="D1357" s="2"/>
      <c r="E1357" s="124"/>
      <c r="F1357" s="15" t="s">
        <v>235</v>
      </c>
      <c r="G1357" s="15" t="s">
        <v>239</v>
      </c>
      <c r="H1357" s="15"/>
      <c r="I1357" s="152"/>
    </row>
    <row r="1358" spans="2:9" x14ac:dyDescent="0.15">
      <c r="B1358" s="127">
        <v>42877</v>
      </c>
      <c r="C1358" s="2">
        <v>0.78263888888888899</v>
      </c>
      <c r="D1358" s="2"/>
      <c r="E1358" s="124"/>
      <c r="F1358" s="15" t="s">
        <v>235</v>
      </c>
      <c r="G1358" s="15" t="s">
        <v>238</v>
      </c>
      <c r="H1358" s="15"/>
      <c r="I1358" s="152"/>
    </row>
    <row r="1359" spans="2:9" x14ac:dyDescent="0.15">
      <c r="B1359" s="127">
        <v>42877</v>
      </c>
      <c r="C1359" s="2">
        <v>0.78263888888888899</v>
      </c>
      <c r="D1359" s="2"/>
      <c r="E1359" s="124"/>
      <c r="F1359" s="15" t="s">
        <v>235</v>
      </c>
      <c r="G1359" s="15"/>
      <c r="H1359" s="15" t="s">
        <v>236</v>
      </c>
      <c r="I1359" s="152"/>
    </row>
    <row r="1360" spans="2:9" x14ac:dyDescent="0.15">
      <c r="B1360" s="127">
        <v>42877</v>
      </c>
      <c r="C1360" s="2">
        <v>0.78472222222222221</v>
      </c>
      <c r="D1360" s="2"/>
      <c r="E1360" s="124"/>
      <c r="F1360" s="15" t="s">
        <v>235</v>
      </c>
      <c r="G1360" s="15" t="s">
        <v>239</v>
      </c>
      <c r="H1360" s="15"/>
      <c r="I1360" s="152"/>
    </row>
    <row r="1361" spans="2:9" x14ac:dyDescent="0.15">
      <c r="B1361" s="127">
        <v>42878</v>
      </c>
      <c r="C1361" s="2">
        <v>0.25277777777777777</v>
      </c>
      <c r="D1361" s="2"/>
      <c r="E1361" s="124"/>
      <c r="F1361" s="15" t="s">
        <v>235</v>
      </c>
      <c r="G1361" s="15" t="s">
        <v>238</v>
      </c>
      <c r="H1361" s="15"/>
      <c r="I1361" s="152"/>
    </row>
    <row r="1362" spans="2:9" x14ac:dyDescent="0.15">
      <c r="B1362" s="127">
        <v>42878</v>
      </c>
      <c r="C1362" s="2">
        <v>0.25347222222222221</v>
      </c>
      <c r="D1362" s="2"/>
      <c r="E1362" s="124"/>
      <c r="F1362" s="15" t="s">
        <v>235</v>
      </c>
      <c r="G1362" s="15"/>
      <c r="H1362" s="15" t="s">
        <v>236</v>
      </c>
      <c r="I1362" s="152"/>
    </row>
    <row r="1363" spans="2:9" x14ac:dyDescent="0.15">
      <c r="B1363" s="127">
        <v>42878</v>
      </c>
      <c r="C1363" s="2">
        <v>0.31944444444444448</v>
      </c>
      <c r="D1363" s="2"/>
      <c r="E1363" s="124"/>
      <c r="F1363" s="15" t="s">
        <v>235</v>
      </c>
      <c r="G1363" s="15" t="s">
        <v>239</v>
      </c>
      <c r="H1363" s="15"/>
      <c r="I1363" s="152"/>
    </row>
    <row r="1364" spans="2:9" x14ac:dyDescent="0.15">
      <c r="B1364" s="127">
        <v>42878</v>
      </c>
      <c r="C1364" s="2">
        <v>0.32083333333333336</v>
      </c>
      <c r="D1364" s="2"/>
      <c r="E1364" s="124"/>
      <c r="F1364" s="15" t="s">
        <v>235</v>
      </c>
      <c r="G1364" s="15" t="s">
        <v>238</v>
      </c>
      <c r="H1364" s="15" t="s">
        <v>241</v>
      </c>
      <c r="I1364" s="152"/>
    </row>
    <row r="1365" spans="2:9" x14ac:dyDescent="0.15">
      <c r="B1365" s="127">
        <v>42878</v>
      </c>
      <c r="C1365" s="2">
        <v>0.32222222222222224</v>
      </c>
      <c r="D1365" s="2"/>
      <c r="E1365" s="124"/>
      <c r="F1365" s="15" t="s">
        <v>235</v>
      </c>
      <c r="G1365" s="15" t="s">
        <v>239</v>
      </c>
      <c r="H1365" s="15"/>
      <c r="I1365" s="152"/>
    </row>
    <row r="1366" spans="2:9" x14ac:dyDescent="0.15">
      <c r="B1366" s="127">
        <v>42878</v>
      </c>
      <c r="C1366" s="2">
        <v>0.45416666666666666</v>
      </c>
      <c r="D1366" s="2"/>
      <c r="E1366" s="124"/>
      <c r="F1366" s="15" t="s">
        <v>235</v>
      </c>
      <c r="G1366" s="15" t="s">
        <v>238</v>
      </c>
      <c r="H1366" s="15"/>
      <c r="I1366" s="152"/>
    </row>
    <row r="1367" spans="2:9" x14ac:dyDescent="0.15">
      <c r="B1367" s="127">
        <v>42878</v>
      </c>
      <c r="C1367" s="2">
        <v>0.45555555555555555</v>
      </c>
      <c r="D1367" s="2"/>
      <c r="E1367" s="124"/>
      <c r="F1367" s="15" t="s">
        <v>235</v>
      </c>
      <c r="G1367" s="15"/>
      <c r="H1367" s="15" t="s">
        <v>236</v>
      </c>
      <c r="I1367" s="152"/>
    </row>
    <row r="1368" spans="2:9" x14ac:dyDescent="0.15">
      <c r="B1368" s="127">
        <v>42878</v>
      </c>
      <c r="C1368" s="2">
        <v>0.51041666666666663</v>
      </c>
      <c r="D1368" s="2"/>
      <c r="E1368" s="124"/>
      <c r="F1368" s="15" t="s">
        <v>235</v>
      </c>
      <c r="G1368" s="15" t="s">
        <v>239</v>
      </c>
      <c r="H1368" s="15"/>
      <c r="I1368" s="152"/>
    </row>
    <row r="1369" spans="2:9" x14ac:dyDescent="0.15">
      <c r="B1369" s="127">
        <v>42878</v>
      </c>
      <c r="C1369" s="2">
        <v>0.5180555555555556</v>
      </c>
      <c r="D1369" s="2"/>
      <c r="E1369" s="124"/>
      <c r="F1369" s="15" t="s">
        <v>235</v>
      </c>
      <c r="G1369" s="15" t="s">
        <v>238</v>
      </c>
      <c r="H1369" s="15"/>
      <c r="I1369" s="152"/>
    </row>
    <row r="1370" spans="2:9" x14ac:dyDescent="0.15">
      <c r="B1370" s="127">
        <v>42878</v>
      </c>
      <c r="C1370" s="2">
        <v>0.53125</v>
      </c>
      <c r="D1370" s="2"/>
      <c r="E1370" s="124"/>
      <c r="F1370" s="15" t="s">
        <v>235</v>
      </c>
      <c r="G1370" s="15" t="s">
        <v>239</v>
      </c>
      <c r="H1370" s="15"/>
      <c r="I1370" s="152"/>
    </row>
    <row r="1371" spans="2:9" x14ac:dyDescent="0.15">
      <c r="B1371" s="127">
        <v>42878</v>
      </c>
      <c r="C1371" s="2">
        <v>0.70833333333333337</v>
      </c>
      <c r="D1371" s="2"/>
      <c r="E1371" s="124"/>
      <c r="F1371" s="15" t="s">
        <v>235</v>
      </c>
      <c r="G1371" s="15" t="s">
        <v>238</v>
      </c>
      <c r="H1371" s="15"/>
      <c r="I1371" s="152"/>
    </row>
    <row r="1372" spans="2:9" x14ac:dyDescent="0.15">
      <c r="B1372" s="127">
        <v>42878</v>
      </c>
      <c r="C1372" s="2">
        <v>0.70833333333333337</v>
      </c>
      <c r="D1372" s="2"/>
      <c r="E1372" s="124"/>
      <c r="F1372" s="15" t="s">
        <v>235</v>
      </c>
      <c r="G1372" s="15"/>
      <c r="H1372" s="15" t="s">
        <v>236</v>
      </c>
      <c r="I1372" s="152"/>
    </row>
    <row r="1373" spans="2:9" x14ac:dyDescent="0.15">
      <c r="B1373" s="127">
        <v>42878</v>
      </c>
      <c r="C1373" s="2">
        <v>0.71111111111111114</v>
      </c>
      <c r="D1373" s="2"/>
      <c r="E1373" s="124"/>
      <c r="F1373" s="15" t="s">
        <v>235</v>
      </c>
      <c r="G1373" s="15" t="s">
        <v>239</v>
      </c>
      <c r="H1373" s="15"/>
      <c r="I1373" s="152"/>
    </row>
    <row r="1374" spans="2:9" x14ac:dyDescent="0.15">
      <c r="B1374" s="127">
        <v>42878</v>
      </c>
      <c r="C1374" s="2">
        <v>0.7895833333333333</v>
      </c>
      <c r="D1374" s="2"/>
      <c r="E1374" s="124"/>
      <c r="F1374" s="15" t="s">
        <v>235</v>
      </c>
      <c r="G1374" s="15" t="s">
        <v>238</v>
      </c>
      <c r="H1374" s="15"/>
      <c r="I1374" s="152"/>
    </row>
    <row r="1375" spans="2:9" x14ac:dyDescent="0.15">
      <c r="B1375" s="127">
        <v>42878</v>
      </c>
      <c r="C1375" s="2">
        <v>0.79027777777777775</v>
      </c>
      <c r="D1375" s="2"/>
      <c r="E1375" s="124"/>
      <c r="F1375" s="15" t="s">
        <v>235</v>
      </c>
      <c r="G1375" s="15"/>
      <c r="H1375" s="15" t="s">
        <v>236</v>
      </c>
      <c r="I1375" s="152"/>
    </row>
    <row r="1376" spans="2:9" x14ac:dyDescent="0.15">
      <c r="B1376" s="127">
        <v>42878</v>
      </c>
      <c r="C1376" s="2">
        <v>0.7909722222222223</v>
      </c>
      <c r="D1376" s="2"/>
      <c r="E1376" s="124"/>
      <c r="F1376" s="15" t="s">
        <v>235</v>
      </c>
      <c r="G1376" s="15" t="s">
        <v>239</v>
      </c>
      <c r="H1376" s="15"/>
      <c r="I1376" s="152"/>
    </row>
    <row r="1377" spans="2:9" x14ac:dyDescent="0.15">
      <c r="B1377" s="127">
        <v>42879</v>
      </c>
      <c r="C1377" s="2">
        <v>0.18333333333333335</v>
      </c>
      <c r="D1377" s="2"/>
      <c r="E1377" s="124"/>
      <c r="F1377" s="15" t="s">
        <v>235</v>
      </c>
      <c r="G1377" s="15" t="s">
        <v>238</v>
      </c>
      <c r="H1377" s="15"/>
      <c r="I1377" s="152"/>
    </row>
    <row r="1378" spans="2:9" x14ac:dyDescent="0.15">
      <c r="B1378" s="127">
        <v>42879</v>
      </c>
      <c r="C1378" s="2">
        <v>0.21249999999999999</v>
      </c>
      <c r="D1378" s="2"/>
      <c r="E1378" s="124"/>
      <c r="F1378" s="15" t="s">
        <v>235</v>
      </c>
      <c r="G1378" s="15" t="s">
        <v>239</v>
      </c>
      <c r="H1378" s="15"/>
      <c r="I1378" s="152"/>
    </row>
    <row r="1379" spans="2:9" x14ac:dyDescent="0.15">
      <c r="B1379" s="127">
        <v>42879</v>
      </c>
      <c r="C1379" s="2">
        <v>0.2986111111111111</v>
      </c>
      <c r="D1379" s="2"/>
      <c r="E1379" s="124"/>
      <c r="F1379" s="15" t="s">
        <v>235</v>
      </c>
      <c r="G1379" s="15" t="s">
        <v>238</v>
      </c>
      <c r="H1379" s="15"/>
      <c r="I1379" s="152"/>
    </row>
    <row r="1380" spans="2:9" x14ac:dyDescent="0.15">
      <c r="B1380" s="127">
        <v>42879</v>
      </c>
      <c r="C1380" s="2">
        <v>0.2986111111111111</v>
      </c>
      <c r="D1380" s="2"/>
      <c r="E1380" s="124"/>
      <c r="F1380" s="15" t="s">
        <v>235</v>
      </c>
      <c r="G1380" s="15"/>
      <c r="H1380" s="15" t="s">
        <v>236</v>
      </c>
      <c r="I1380" s="152"/>
    </row>
    <row r="1381" spans="2:9" x14ac:dyDescent="0.15">
      <c r="B1381" s="127">
        <v>42879</v>
      </c>
      <c r="C1381" s="2">
        <v>0.3298611111111111</v>
      </c>
      <c r="D1381" s="2"/>
      <c r="E1381" s="124"/>
      <c r="F1381" s="15" t="s">
        <v>235</v>
      </c>
      <c r="G1381" s="15" t="s">
        <v>239</v>
      </c>
      <c r="H1381" s="15"/>
      <c r="I1381" s="152"/>
    </row>
    <row r="1382" spans="2:9" x14ac:dyDescent="0.15">
      <c r="B1382" s="127">
        <v>42879</v>
      </c>
      <c r="C1382" s="2">
        <v>0.33055555555555555</v>
      </c>
      <c r="D1382" s="2"/>
      <c r="E1382" s="124"/>
      <c r="F1382" s="15" t="s">
        <v>235</v>
      </c>
      <c r="G1382" s="15" t="s">
        <v>238</v>
      </c>
      <c r="H1382" s="15"/>
      <c r="I1382" s="152"/>
    </row>
    <row r="1383" spans="2:9" x14ac:dyDescent="0.15">
      <c r="B1383" s="127">
        <v>42879</v>
      </c>
      <c r="C1383" s="2">
        <v>0.34930555555555554</v>
      </c>
      <c r="D1383" s="2"/>
      <c r="E1383" s="124"/>
      <c r="F1383" s="15" t="s">
        <v>235</v>
      </c>
      <c r="G1383" s="15" t="s">
        <v>239</v>
      </c>
      <c r="H1383" s="15"/>
      <c r="I1383" s="152"/>
    </row>
    <row r="1384" spans="2:9" x14ac:dyDescent="0.15">
      <c r="B1384" s="127">
        <v>42879</v>
      </c>
      <c r="C1384" s="2">
        <v>0.39513888888888887</v>
      </c>
      <c r="D1384" s="2"/>
      <c r="E1384" s="124"/>
      <c r="F1384" s="15" t="s">
        <v>235</v>
      </c>
      <c r="G1384" s="15" t="s">
        <v>238</v>
      </c>
      <c r="H1384" s="15" t="s">
        <v>241</v>
      </c>
      <c r="I1384" s="152"/>
    </row>
    <row r="1385" spans="2:9" x14ac:dyDescent="0.15">
      <c r="B1385" s="127">
        <v>42879</v>
      </c>
      <c r="C1385" s="2">
        <v>0.39513888888888887</v>
      </c>
      <c r="D1385" s="2"/>
      <c r="E1385" s="124"/>
      <c r="F1385" s="15" t="s">
        <v>235</v>
      </c>
      <c r="G1385" s="15"/>
      <c r="H1385" s="15" t="s">
        <v>236</v>
      </c>
      <c r="I1385" s="152" t="s">
        <v>244</v>
      </c>
    </row>
    <row r="1386" spans="2:9" x14ac:dyDescent="0.15">
      <c r="B1386" s="127">
        <v>42879</v>
      </c>
      <c r="C1386" s="2">
        <v>0.39930555555555558</v>
      </c>
      <c r="D1386" s="2"/>
      <c r="E1386" s="124"/>
      <c r="F1386" s="15" t="s">
        <v>235</v>
      </c>
      <c r="G1386" s="15" t="s">
        <v>239</v>
      </c>
      <c r="H1386" s="15"/>
      <c r="I1386" s="152"/>
    </row>
    <row r="1387" spans="2:9" x14ac:dyDescent="0.15">
      <c r="B1387" s="127">
        <v>42879</v>
      </c>
      <c r="C1387" s="2">
        <v>0.51736111111111105</v>
      </c>
      <c r="D1387" s="2"/>
      <c r="E1387" s="124"/>
      <c r="F1387" s="15" t="s">
        <v>235</v>
      </c>
      <c r="G1387" s="15" t="s">
        <v>238</v>
      </c>
      <c r="H1387" s="15"/>
      <c r="I1387" s="152"/>
    </row>
    <row r="1388" spans="2:9" x14ac:dyDescent="0.15">
      <c r="B1388" s="127">
        <v>42879</v>
      </c>
      <c r="C1388" s="2">
        <v>0.51736111111111105</v>
      </c>
      <c r="D1388" s="2"/>
      <c r="E1388" s="124"/>
      <c r="F1388" s="15" t="s">
        <v>235</v>
      </c>
      <c r="G1388" s="15"/>
      <c r="H1388" s="15" t="s">
        <v>236</v>
      </c>
      <c r="I1388" s="152"/>
    </row>
    <row r="1389" spans="2:9" x14ac:dyDescent="0.15">
      <c r="B1389" s="127">
        <v>42879</v>
      </c>
      <c r="C1389" s="2">
        <v>0.58333333333333337</v>
      </c>
      <c r="D1389" s="2"/>
      <c r="E1389" s="124"/>
      <c r="F1389" s="15" t="s">
        <v>235</v>
      </c>
      <c r="G1389" s="15" t="s">
        <v>239</v>
      </c>
      <c r="H1389" s="15"/>
      <c r="I1389" s="152"/>
    </row>
    <row r="1390" spans="2:9" x14ac:dyDescent="0.15">
      <c r="B1390" s="127">
        <v>42879</v>
      </c>
      <c r="C1390" s="2">
        <v>0.72152777777777777</v>
      </c>
      <c r="D1390" s="2"/>
      <c r="E1390" s="124"/>
      <c r="F1390" s="15" t="s">
        <v>235</v>
      </c>
      <c r="G1390" s="15" t="s">
        <v>238</v>
      </c>
      <c r="H1390" s="15"/>
      <c r="I1390" s="152"/>
    </row>
    <row r="1391" spans="2:9" x14ac:dyDescent="0.15">
      <c r="B1391" s="127">
        <v>42879</v>
      </c>
      <c r="C1391" s="2">
        <v>0.72152777777777777</v>
      </c>
      <c r="D1391" s="2"/>
      <c r="E1391" s="124"/>
      <c r="F1391" s="15" t="s">
        <v>235</v>
      </c>
      <c r="G1391" s="15"/>
      <c r="H1391" s="15" t="s">
        <v>236</v>
      </c>
      <c r="I1391" s="152"/>
    </row>
    <row r="1392" spans="2:9" x14ac:dyDescent="0.15">
      <c r="B1392" s="127">
        <v>42879</v>
      </c>
      <c r="C1392" s="2">
        <v>0.72361111111111109</v>
      </c>
      <c r="D1392" s="2"/>
      <c r="E1392" s="124"/>
      <c r="F1392" s="15" t="s">
        <v>235</v>
      </c>
      <c r="G1392" s="15" t="s">
        <v>239</v>
      </c>
      <c r="H1392" s="15"/>
      <c r="I1392" s="152"/>
    </row>
    <row r="1393" spans="2:9" x14ac:dyDescent="0.15">
      <c r="B1393" s="127">
        <v>42879</v>
      </c>
      <c r="C1393" s="2">
        <v>0.80208333333333337</v>
      </c>
      <c r="D1393" s="2"/>
      <c r="E1393" s="124"/>
      <c r="F1393" s="15" t="s">
        <v>235</v>
      </c>
      <c r="G1393" s="15" t="s">
        <v>238</v>
      </c>
      <c r="H1393" s="15"/>
      <c r="I1393" s="152"/>
    </row>
    <row r="1394" spans="2:9" x14ac:dyDescent="0.15">
      <c r="B1394" s="127">
        <v>42879</v>
      </c>
      <c r="C1394" s="2">
        <v>0.8027777777777777</v>
      </c>
      <c r="D1394" s="2"/>
      <c r="E1394" s="124"/>
      <c r="F1394" s="15" t="s">
        <v>235</v>
      </c>
      <c r="G1394" s="15"/>
      <c r="H1394" s="15" t="s">
        <v>236</v>
      </c>
      <c r="I1394" s="152"/>
    </row>
    <row r="1395" spans="2:9" x14ac:dyDescent="0.15">
      <c r="B1395" s="127">
        <v>42879</v>
      </c>
      <c r="C1395" s="2">
        <v>0.80347222222222225</v>
      </c>
      <c r="D1395" s="2"/>
      <c r="E1395" s="124"/>
      <c r="F1395" s="15" t="s">
        <v>235</v>
      </c>
      <c r="G1395" s="15" t="s">
        <v>239</v>
      </c>
      <c r="H1395" s="15"/>
      <c r="I1395" s="152"/>
    </row>
    <row r="1396" spans="2:9" x14ac:dyDescent="0.15">
      <c r="B1396" s="127">
        <v>42880</v>
      </c>
      <c r="C1396" s="2">
        <v>0.24027777777777778</v>
      </c>
      <c r="D1396" s="2"/>
      <c r="E1396" s="124"/>
      <c r="F1396" s="15" t="s">
        <v>235</v>
      </c>
      <c r="G1396" s="15" t="s">
        <v>238</v>
      </c>
      <c r="H1396" s="15"/>
      <c r="I1396" s="152"/>
    </row>
    <row r="1397" spans="2:9" x14ac:dyDescent="0.15">
      <c r="B1397" s="127">
        <v>42880</v>
      </c>
      <c r="C1397" s="2">
        <v>0.24027777777777778</v>
      </c>
      <c r="D1397" s="2"/>
      <c r="E1397" s="124"/>
      <c r="F1397" s="15" t="s">
        <v>235</v>
      </c>
      <c r="G1397" s="15"/>
      <c r="H1397" s="15" t="s">
        <v>236</v>
      </c>
      <c r="I1397" s="152"/>
    </row>
    <row r="1398" spans="2:9" x14ac:dyDescent="0.15">
      <c r="B1398" s="127">
        <v>42880</v>
      </c>
      <c r="C1398" s="2">
        <v>0.24444444444444446</v>
      </c>
      <c r="D1398" s="2"/>
      <c r="E1398" s="124"/>
      <c r="F1398" s="15" t="s">
        <v>235</v>
      </c>
      <c r="G1398" s="15" t="s">
        <v>239</v>
      </c>
      <c r="H1398" s="15"/>
      <c r="I1398" s="152"/>
    </row>
    <row r="1399" spans="2:9" x14ac:dyDescent="0.15">
      <c r="B1399" s="127">
        <v>42880</v>
      </c>
      <c r="C1399" s="2">
        <v>0.39374999999999999</v>
      </c>
      <c r="D1399" s="2"/>
      <c r="E1399" s="124"/>
      <c r="F1399" s="15" t="s">
        <v>235</v>
      </c>
      <c r="G1399" s="15" t="s">
        <v>238</v>
      </c>
      <c r="H1399" s="15"/>
      <c r="I1399" s="152"/>
    </row>
    <row r="1400" spans="2:9" x14ac:dyDescent="0.15">
      <c r="B1400" s="127">
        <v>42880</v>
      </c>
      <c r="C1400" s="2">
        <v>0.39374999999999999</v>
      </c>
      <c r="D1400" s="2"/>
      <c r="E1400" s="124"/>
      <c r="F1400" s="15" t="s">
        <v>235</v>
      </c>
      <c r="G1400" s="15"/>
      <c r="H1400" s="15" t="s">
        <v>236</v>
      </c>
      <c r="I1400" s="152"/>
    </row>
    <row r="1401" spans="2:9" x14ac:dyDescent="0.15">
      <c r="B1401" s="127">
        <v>42880</v>
      </c>
      <c r="C1401" s="2">
        <v>0.39583333333333331</v>
      </c>
      <c r="D1401" s="2"/>
      <c r="E1401" s="124"/>
      <c r="F1401" s="15" t="s">
        <v>235</v>
      </c>
      <c r="G1401" s="15" t="s">
        <v>239</v>
      </c>
      <c r="H1401" s="15"/>
      <c r="I1401" s="152"/>
    </row>
    <row r="1402" spans="2:9" x14ac:dyDescent="0.15">
      <c r="B1402" s="127">
        <v>42880</v>
      </c>
      <c r="C1402" s="2">
        <v>0.5180555555555556</v>
      </c>
      <c r="D1402" s="2"/>
      <c r="E1402" s="124"/>
      <c r="F1402" s="15" t="s">
        <v>235</v>
      </c>
      <c r="G1402" s="15" t="s">
        <v>238</v>
      </c>
      <c r="H1402" s="15"/>
      <c r="I1402" s="152"/>
    </row>
    <row r="1403" spans="2:9" x14ac:dyDescent="0.15">
      <c r="B1403" s="127">
        <v>42880</v>
      </c>
      <c r="C1403" s="2">
        <v>0.51874999999999993</v>
      </c>
      <c r="D1403" s="2"/>
      <c r="E1403" s="124"/>
      <c r="F1403" s="15" t="s">
        <v>235</v>
      </c>
      <c r="G1403" s="15"/>
      <c r="H1403" s="15" t="s">
        <v>236</v>
      </c>
      <c r="I1403" s="152"/>
    </row>
    <row r="1404" spans="2:9" x14ac:dyDescent="0.15">
      <c r="B1404" s="127">
        <v>42880</v>
      </c>
      <c r="C1404" s="2">
        <v>0.55138888888888882</v>
      </c>
      <c r="D1404" s="2"/>
      <c r="E1404" s="124"/>
      <c r="F1404" s="15" t="s">
        <v>235</v>
      </c>
      <c r="G1404" s="15" t="s">
        <v>239</v>
      </c>
      <c r="H1404" s="15"/>
      <c r="I1404" s="152"/>
    </row>
    <row r="1405" spans="2:9" x14ac:dyDescent="0.15">
      <c r="B1405" s="127">
        <v>42880</v>
      </c>
      <c r="C1405" s="2">
        <v>0.71250000000000002</v>
      </c>
      <c r="D1405" s="2"/>
      <c r="E1405" s="124"/>
      <c r="F1405" s="15" t="s">
        <v>235</v>
      </c>
      <c r="G1405" s="15" t="s">
        <v>238</v>
      </c>
      <c r="H1405" s="15"/>
      <c r="I1405" s="152"/>
    </row>
    <row r="1406" spans="2:9" x14ac:dyDescent="0.15">
      <c r="B1406" s="127">
        <v>42880</v>
      </c>
      <c r="C1406" s="2">
        <v>0.71250000000000002</v>
      </c>
      <c r="D1406" s="2"/>
      <c r="E1406" s="124"/>
      <c r="F1406" s="15" t="s">
        <v>235</v>
      </c>
      <c r="G1406" s="15"/>
      <c r="H1406" s="15" t="s">
        <v>236</v>
      </c>
      <c r="I1406" s="152"/>
    </row>
    <row r="1407" spans="2:9" x14ac:dyDescent="0.15">
      <c r="B1407" s="127">
        <v>42880</v>
      </c>
      <c r="C1407" s="2">
        <v>0.71944444444444444</v>
      </c>
      <c r="D1407" s="2"/>
      <c r="E1407" s="124"/>
      <c r="F1407" s="15" t="s">
        <v>235</v>
      </c>
      <c r="G1407" s="15" t="s">
        <v>239</v>
      </c>
      <c r="H1407" s="15"/>
      <c r="I1407" s="152"/>
    </row>
    <row r="1408" spans="2:9" x14ac:dyDescent="0.15">
      <c r="B1408" s="127">
        <v>42881</v>
      </c>
      <c r="C1408" s="2">
        <v>0.27291666666666664</v>
      </c>
      <c r="D1408" s="2"/>
      <c r="E1408" s="124"/>
      <c r="F1408" s="15" t="s">
        <v>235</v>
      </c>
      <c r="G1408" s="15" t="s">
        <v>238</v>
      </c>
      <c r="H1408" s="15"/>
      <c r="I1408" s="152"/>
    </row>
    <row r="1409" spans="2:9" x14ac:dyDescent="0.15">
      <c r="B1409" s="127">
        <v>42881</v>
      </c>
      <c r="C1409" s="2">
        <v>0.27291666666666664</v>
      </c>
      <c r="D1409" s="2"/>
      <c r="E1409" s="124"/>
      <c r="F1409" s="15" t="s">
        <v>235</v>
      </c>
      <c r="G1409" s="15"/>
      <c r="H1409" s="15" t="s">
        <v>236</v>
      </c>
      <c r="I1409" s="152"/>
    </row>
    <row r="1410" spans="2:9" x14ac:dyDescent="0.15">
      <c r="B1410" s="127">
        <v>42881</v>
      </c>
      <c r="C1410" s="2">
        <v>0.32916666666666666</v>
      </c>
      <c r="D1410" s="2"/>
      <c r="E1410" s="124"/>
      <c r="F1410" s="15" t="s">
        <v>235</v>
      </c>
      <c r="G1410" s="15" t="s">
        <v>239</v>
      </c>
      <c r="H1410" s="15"/>
      <c r="I1410" s="152"/>
    </row>
    <row r="1411" spans="2:9" x14ac:dyDescent="0.15">
      <c r="B1411" s="127">
        <v>42881</v>
      </c>
      <c r="C1411" s="2">
        <v>0.40972222222222227</v>
      </c>
      <c r="D1411" s="2"/>
      <c r="E1411" s="124"/>
      <c r="F1411" s="15" t="s">
        <v>235</v>
      </c>
      <c r="G1411" s="15" t="s">
        <v>238</v>
      </c>
      <c r="H1411" s="15"/>
      <c r="I1411" s="152"/>
    </row>
    <row r="1412" spans="2:9" x14ac:dyDescent="0.15">
      <c r="B1412" s="127">
        <v>42881</v>
      </c>
      <c r="C1412" s="2">
        <v>0.40972222222222227</v>
      </c>
      <c r="D1412" s="2"/>
      <c r="E1412" s="124"/>
      <c r="F1412" s="15" t="s">
        <v>235</v>
      </c>
      <c r="G1412" s="15"/>
      <c r="H1412" s="15" t="s">
        <v>236</v>
      </c>
      <c r="I1412" s="152"/>
    </row>
    <row r="1413" spans="2:9" x14ac:dyDescent="0.15">
      <c r="B1413" s="127">
        <v>42881</v>
      </c>
      <c r="C1413" s="2">
        <v>0.47361111111111115</v>
      </c>
      <c r="D1413" s="2"/>
      <c r="E1413" s="124"/>
      <c r="F1413" s="15" t="s">
        <v>235</v>
      </c>
      <c r="G1413" s="15" t="s">
        <v>239</v>
      </c>
      <c r="H1413" s="15"/>
      <c r="I1413" s="152"/>
    </row>
    <row r="1414" spans="2:9" x14ac:dyDescent="0.15">
      <c r="B1414" s="127">
        <v>42881</v>
      </c>
      <c r="C1414" s="2">
        <v>0.47500000000000003</v>
      </c>
      <c r="D1414" s="2"/>
      <c r="E1414" s="124"/>
      <c r="F1414" s="15" t="s">
        <v>235</v>
      </c>
      <c r="G1414" s="15" t="s">
        <v>238</v>
      </c>
      <c r="H1414" s="15" t="s">
        <v>241</v>
      </c>
      <c r="I1414" s="152"/>
    </row>
    <row r="1415" spans="2:9" x14ac:dyDescent="0.15">
      <c r="B1415" s="127">
        <v>42881</v>
      </c>
      <c r="C1415" s="2">
        <v>0.47569444444444442</v>
      </c>
      <c r="D1415" s="2"/>
      <c r="E1415" s="124"/>
      <c r="F1415" s="15" t="s">
        <v>235</v>
      </c>
      <c r="G1415" s="15" t="s">
        <v>239</v>
      </c>
      <c r="H1415" s="15"/>
      <c r="I1415" s="152"/>
    </row>
    <row r="1416" spans="2:9" x14ac:dyDescent="0.15">
      <c r="B1416" s="127">
        <v>42881</v>
      </c>
      <c r="C1416" s="2">
        <v>0.59722222222222221</v>
      </c>
      <c r="D1416" s="2"/>
      <c r="E1416" s="124"/>
      <c r="F1416" s="15" t="s">
        <v>235</v>
      </c>
      <c r="G1416" s="15" t="s">
        <v>238</v>
      </c>
      <c r="H1416" s="15"/>
      <c r="I1416" s="152"/>
    </row>
    <row r="1417" spans="2:9" x14ac:dyDescent="0.15">
      <c r="B1417" s="127">
        <v>42881</v>
      </c>
      <c r="C1417" s="2">
        <v>0.59722222222222221</v>
      </c>
      <c r="D1417" s="2"/>
      <c r="E1417" s="124"/>
      <c r="F1417" s="15" t="s">
        <v>235</v>
      </c>
      <c r="G1417" s="15"/>
      <c r="H1417" s="15" t="s">
        <v>236</v>
      </c>
      <c r="I1417" s="152"/>
    </row>
    <row r="1418" spans="2:9" x14ac:dyDescent="0.15">
      <c r="B1418" s="127">
        <v>42881</v>
      </c>
      <c r="C1418" s="2">
        <v>0.65069444444444446</v>
      </c>
      <c r="D1418" s="2"/>
      <c r="E1418" s="124"/>
      <c r="F1418" s="15" t="s">
        <v>235</v>
      </c>
      <c r="G1418" s="15" t="s">
        <v>239</v>
      </c>
      <c r="H1418" s="15"/>
      <c r="I1418" s="152"/>
    </row>
    <row r="1419" spans="2:9" x14ac:dyDescent="0.15">
      <c r="B1419" s="127">
        <v>42881</v>
      </c>
      <c r="C1419" s="2">
        <v>0.75624999999999998</v>
      </c>
      <c r="D1419" s="2"/>
      <c r="E1419" s="124"/>
      <c r="F1419" s="15" t="s">
        <v>235</v>
      </c>
      <c r="G1419" s="15" t="s">
        <v>238</v>
      </c>
      <c r="H1419" s="15"/>
      <c r="I1419" s="152"/>
    </row>
    <row r="1420" spans="2:9" x14ac:dyDescent="0.15">
      <c r="B1420" s="127">
        <v>42881</v>
      </c>
      <c r="C1420" s="2">
        <v>0.75624999999999998</v>
      </c>
      <c r="D1420" s="2"/>
      <c r="E1420" s="124"/>
      <c r="F1420" s="15" t="s">
        <v>235</v>
      </c>
      <c r="G1420" s="15"/>
      <c r="H1420" s="15" t="s">
        <v>236</v>
      </c>
      <c r="I1420" s="152"/>
    </row>
    <row r="1421" spans="2:9" x14ac:dyDescent="0.15">
      <c r="B1421" s="127">
        <v>42881</v>
      </c>
      <c r="C1421" s="2">
        <v>0.7631944444444444</v>
      </c>
      <c r="D1421" s="2"/>
      <c r="E1421" s="124"/>
      <c r="F1421" s="15" t="s">
        <v>235</v>
      </c>
      <c r="G1421" s="15" t="s">
        <v>239</v>
      </c>
      <c r="H1421" s="15"/>
      <c r="I1421" s="152"/>
    </row>
    <row r="1422" spans="2:9" x14ac:dyDescent="0.15">
      <c r="B1422" s="127">
        <v>42882</v>
      </c>
      <c r="C1422" s="2">
        <v>0.17916666666666667</v>
      </c>
      <c r="D1422" s="2"/>
      <c r="E1422" s="124"/>
      <c r="F1422" s="15" t="s">
        <v>235</v>
      </c>
      <c r="G1422" s="15" t="s">
        <v>238</v>
      </c>
      <c r="H1422" s="15"/>
      <c r="I1422" s="152"/>
    </row>
    <row r="1423" spans="2:9" x14ac:dyDescent="0.15">
      <c r="B1423" s="127">
        <v>42882</v>
      </c>
      <c r="C1423" s="2">
        <v>0.18124999999999999</v>
      </c>
      <c r="D1423" s="2"/>
      <c r="E1423" s="124"/>
      <c r="F1423" s="15" t="s">
        <v>235</v>
      </c>
      <c r="G1423" s="15" t="s">
        <v>239</v>
      </c>
      <c r="H1423" s="15"/>
      <c r="I1423" s="152"/>
    </row>
    <row r="1424" spans="2:9" x14ac:dyDescent="0.15">
      <c r="B1424" s="127">
        <v>42882</v>
      </c>
      <c r="C1424" s="2">
        <v>0.29375000000000001</v>
      </c>
      <c r="D1424" s="2"/>
      <c r="E1424" s="124"/>
      <c r="F1424" s="15" t="s">
        <v>235</v>
      </c>
      <c r="G1424" s="15" t="s">
        <v>238</v>
      </c>
      <c r="H1424" s="15" t="s">
        <v>240</v>
      </c>
      <c r="I1424" s="166"/>
    </row>
    <row r="1425" spans="2:9" x14ac:dyDescent="0.15">
      <c r="B1425" s="127">
        <v>42882</v>
      </c>
      <c r="C1425" s="2">
        <v>0.29444444444444445</v>
      </c>
      <c r="D1425" s="2"/>
      <c r="E1425" s="124"/>
      <c r="F1425" s="15" t="s">
        <v>235</v>
      </c>
      <c r="G1425" s="15"/>
      <c r="H1425" s="167" t="s">
        <v>236</v>
      </c>
      <c r="I1425" s="168"/>
    </row>
    <row r="1426" spans="2:9" x14ac:dyDescent="0.15">
      <c r="B1426" s="127">
        <v>42882</v>
      </c>
      <c r="C1426" s="2">
        <v>0.29722222222222222</v>
      </c>
      <c r="D1426" s="2"/>
      <c r="E1426" s="124"/>
      <c r="F1426" s="15" t="s">
        <v>235</v>
      </c>
      <c r="G1426" s="15" t="s">
        <v>239</v>
      </c>
      <c r="H1426" s="169"/>
      <c r="I1426" s="168"/>
    </row>
    <row r="1427" spans="2:9" x14ac:dyDescent="0.15">
      <c r="B1427" s="127">
        <v>42882</v>
      </c>
      <c r="C1427" s="2">
        <v>0.29930555555555555</v>
      </c>
      <c r="D1427" s="2"/>
      <c r="E1427" s="124"/>
      <c r="F1427" s="15" t="s">
        <v>235</v>
      </c>
      <c r="G1427" s="15" t="s">
        <v>238</v>
      </c>
      <c r="H1427" s="169" t="s">
        <v>241</v>
      </c>
      <c r="I1427" s="168"/>
    </row>
    <row r="1428" spans="2:9" x14ac:dyDescent="0.15">
      <c r="B1428" s="127">
        <v>42882</v>
      </c>
      <c r="C1428" s="2">
        <v>0.31041666666666667</v>
      </c>
      <c r="D1428" s="2"/>
      <c r="E1428" s="124"/>
      <c r="F1428" s="15" t="s">
        <v>235</v>
      </c>
      <c r="G1428" s="15" t="s">
        <v>239</v>
      </c>
      <c r="H1428" s="169"/>
      <c r="I1428" s="168"/>
    </row>
    <row r="1429" spans="2:9" x14ac:dyDescent="0.15">
      <c r="B1429" s="127">
        <v>42882</v>
      </c>
      <c r="C1429" s="2">
        <v>0.38055555555555554</v>
      </c>
      <c r="D1429" s="2"/>
      <c r="E1429" s="124"/>
      <c r="F1429" s="15" t="s">
        <v>235</v>
      </c>
      <c r="G1429" s="15" t="s">
        <v>238</v>
      </c>
      <c r="H1429" s="169"/>
      <c r="I1429" s="168"/>
    </row>
    <row r="1430" spans="2:9" x14ac:dyDescent="0.15">
      <c r="B1430" s="127">
        <v>42882</v>
      </c>
      <c r="C1430" s="2">
        <v>0.38055555555555554</v>
      </c>
      <c r="D1430" s="2"/>
      <c r="E1430" s="124"/>
      <c r="F1430" s="15" t="s">
        <v>235</v>
      </c>
      <c r="G1430" s="15"/>
      <c r="H1430" s="169" t="s">
        <v>236</v>
      </c>
      <c r="I1430" s="168"/>
    </row>
    <row r="1431" spans="2:9" x14ac:dyDescent="0.15">
      <c r="B1431" s="127">
        <v>42882</v>
      </c>
      <c r="C1431" s="2">
        <v>0.3888888888888889</v>
      </c>
      <c r="D1431" s="2"/>
      <c r="E1431" s="124"/>
      <c r="F1431" s="15" t="s">
        <v>235</v>
      </c>
      <c r="G1431" s="15" t="s">
        <v>239</v>
      </c>
      <c r="H1431" s="169"/>
      <c r="I1431" s="168"/>
    </row>
    <row r="1432" spans="2:9" x14ac:dyDescent="0.15">
      <c r="B1432" s="127">
        <v>42882</v>
      </c>
      <c r="C1432" s="2">
        <v>0.39166666666666666</v>
      </c>
      <c r="D1432" s="2"/>
      <c r="E1432" s="124"/>
      <c r="F1432" s="15" t="s">
        <v>235</v>
      </c>
      <c r="G1432" s="15" t="s">
        <v>238</v>
      </c>
      <c r="H1432" s="169" t="s">
        <v>241</v>
      </c>
      <c r="I1432" s="168"/>
    </row>
    <row r="1433" spans="2:9" x14ac:dyDescent="0.15">
      <c r="B1433" s="127">
        <v>42882</v>
      </c>
      <c r="C1433" s="2">
        <v>0.39166666666666666</v>
      </c>
      <c r="D1433" s="2"/>
      <c r="E1433" s="124"/>
      <c r="F1433" s="15" t="s">
        <v>235</v>
      </c>
      <c r="G1433" s="15"/>
      <c r="H1433" s="169" t="s">
        <v>236</v>
      </c>
      <c r="I1433" s="168" t="s">
        <v>244</v>
      </c>
    </row>
    <row r="1434" spans="2:9" x14ac:dyDescent="0.15">
      <c r="B1434" s="127">
        <v>42882</v>
      </c>
      <c r="C1434" s="2">
        <v>0.4375</v>
      </c>
      <c r="D1434" s="2"/>
      <c r="E1434" s="124"/>
      <c r="F1434" s="15" t="s">
        <v>235</v>
      </c>
      <c r="G1434" s="15" t="s">
        <v>239</v>
      </c>
      <c r="H1434" s="169"/>
      <c r="I1434" s="168"/>
    </row>
    <row r="1435" spans="2:9" x14ac:dyDescent="0.15">
      <c r="B1435" s="127">
        <v>42882</v>
      </c>
      <c r="C1435" s="2">
        <v>0.5625</v>
      </c>
      <c r="D1435" s="2"/>
      <c r="E1435" s="124"/>
      <c r="F1435" s="15" t="s">
        <v>235</v>
      </c>
      <c r="G1435" s="15" t="s">
        <v>238</v>
      </c>
      <c r="H1435" s="169"/>
      <c r="I1435" s="168"/>
    </row>
    <row r="1436" spans="2:9" x14ac:dyDescent="0.15">
      <c r="B1436" s="127">
        <v>42882</v>
      </c>
      <c r="C1436" s="2">
        <v>0.5625</v>
      </c>
      <c r="D1436" s="2"/>
      <c r="E1436" s="124"/>
      <c r="F1436" s="15" t="s">
        <v>235</v>
      </c>
      <c r="G1436" s="15"/>
      <c r="H1436" s="169" t="s">
        <v>236</v>
      </c>
      <c r="I1436" s="168"/>
    </row>
    <row r="1437" spans="2:9" x14ac:dyDescent="0.15">
      <c r="B1437" s="127">
        <v>42882</v>
      </c>
      <c r="C1437" s="2">
        <v>0.61944444444444446</v>
      </c>
      <c r="D1437" s="2"/>
      <c r="E1437" s="124"/>
      <c r="F1437" s="15" t="s">
        <v>235</v>
      </c>
      <c r="G1437" s="15" t="s">
        <v>239</v>
      </c>
      <c r="H1437" s="169"/>
      <c r="I1437" s="168"/>
    </row>
    <row r="1438" spans="2:9" x14ac:dyDescent="0.15">
      <c r="B1438" s="127">
        <v>42882</v>
      </c>
      <c r="C1438" s="2">
        <v>0.69861111111111107</v>
      </c>
      <c r="D1438" s="2"/>
      <c r="E1438" s="124"/>
      <c r="F1438" s="15" t="s">
        <v>235</v>
      </c>
      <c r="G1438" s="15" t="s">
        <v>238</v>
      </c>
      <c r="H1438" s="169"/>
      <c r="I1438" s="168"/>
    </row>
    <row r="1439" spans="2:9" x14ac:dyDescent="0.15">
      <c r="B1439" s="127">
        <v>42882</v>
      </c>
      <c r="C1439" s="2">
        <v>0.69861111111111107</v>
      </c>
      <c r="D1439" s="2"/>
      <c r="E1439" s="124"/>
      <c r="F1439" s="15" t="s">
        <v>235</v>
      </c>
      <c r="G1439" s="15"/>
      <c r="H1439" s="169" t="s">
        <v>236</v>
      </c>
      <c r="I1439" s="168"/>
    </row>
    <row r="1440" spans="2:9" x14ac:dyDescent="0.15">
      <c r="B1440" s="127">
        <v>42882</v>
      </c>
      <c r="C1440" s="2">
        <v>0.73472222222222217</v>
      </c>
      <c r="D1440" s="2"/>
      <c r="E1440" s="124"/>
      <c r="F1440" s="15" t="s">
        <v>235</v>
      </c>
      <c r="G1440" s="15" t="s">
        <v>239</v>
      </c>
      <c r="H1440" s="169"/>
      <c r="I1440" s="168"/>
    </row>
    <row r="1441" spans="2:9" x14ac:dyDescent="0.15">
      <c r="B1441" s="127">
        <v>42883</v>
      </c>
      <c r="C1441" s="2">
        <v>0.18055555555555555</v>
      </c>
      <c r="D1441" s="2"/>
      <c r="E1441" s="124"/>
      <c r="F1441" s="15" t="s">
        <v>235</v>
      </c>
      <c r="G1441" s="15" t="s">
        <v>238</v>
      </c>
      <c r="H1441" s="169"/>
      <c r="I1441" s="168"/>
    </row>
    <row r="1442" spans="2:9" x14ac:dyDescent="0.15">
      <c r="B1442" s="127">
        <v>42883</v>
      </c>
      <c r="C1442" s="2">
        <v>0.19236111111111112</v>
      </c>
      <c r="D1442" s="2"/>
      <c r="E1442" s="124"/>
      <c r="F1442" s="15" t="s">
        <v>235</v>
      </c>
      <c r="G1442" s="15" t="s">
        <v>239</v>
      </c>
      <c r="H1442" s="169"/>
      <c r="I1442" s="168"/>
    </row>
    <row r="1443" spans="2:9" x14ac:dyDescent="0.15">
      <c r="B1443" s="127">
        <v>42883</v>
      </c>
      <c r="C1443" s="2">
        <v>0.27152777777777776</v>
      </c>
      <c r="D1443" s="2"/>
      <c r="E1443" s="124"/>
      <c r="F1443" s="15" t="s">
        <v>235</v>
      </c>
      <c r="G1443" s="15" t="s">
        <v>238</v>
      </c>
      <c r="H1443" s="169"/>
      <c r="I1443" s="168"/>
    </row>
    <row r="1444" spans="2:9" x14ac:dyDescent="0.15">
      <c r="B1444" s="127">
        <v>42883</v>
      </c>
      <c r="C1444" s="2">
        <v>0.27152777777777776</v>
      </c>
      <c r="D1444" s="2"/>
      <c r="E1444" s="124"/>
      <c r="F1444" s="15" t="s">
        <v>235</v>
      </c>
      <c r="G1444" s="15"/>
      <c r="H1444" s="169" t="s">
        <v>236</v>
      </c>
      <c r="I1444" s="168"/>
    </row>
    <row r="1445" spans="2:9" x14ac:dyDescent="0.15">
      <c r="B1445" s="127">
        <v>42883</v>
      </c>
      <c r="C1445" s="2">
        <v>0.27291666666666664</v>
      </c>
      <c r="D1445" s="2"/>
      <c r="E1445" s="124"/>
      <c r="F1445" s="15" t="s">
        <v>235</v>
      </c>
      <c r="G1445" s="15" t="s">
        <v>239</v>
      </c>
      <c r="H1445" s="169"/>
      <c r="I1445" s="168"/>
    </row>
    <row r="1446" spans="2:9" x14ac:dyDescent="0.15">
      <c r="B1446" s="127">
        <v>42883</v>
      </c>
      <c r="C1446" s="2">
        <v>0.27499999999999997</v>
      </c>
      <c r="D1446" s="2"/>
      <c r="E1446" s="124"/>
      <c r="F1446" s="15" t="s">
        <v>235</v>
      </c>
      <c r="G1446" s="15" t="s">
        <v>238</v>
      </c>
      <c r="H1446" s="169" t="s">
        <v>241</v>
      </c>
      <c r="I1446" s="168"/>
    </row>
    <row r="1447" spans="2:9" x14ac:dyDescent="0.15">
      <c r="B1447" s="127">
        <v>42883</v>
      </c>
      <c r="C1447" s="2">
        <v>0.28611111111111115</v>
      </c>
      <c r="D1447" s="2"/>
      <c r="E1447" s="124"/>
      <c r="F1447" s="15" t="s">
        <v>235</v>
      </c>
      <c r="G1447" s="15" t="s">
        <v>239</v>
      </c>
      <c r="H1447" s="169"/>
      <c r="I1447" s="168"/>
    </row>
    <row r="1448" spans="2:9" x14ac:dyDescent="0.15">
      <c r="B1448" s="127">
        <v>42883</v>
      </c>
      <c r="C1448" s="2">
        <v>0.28750000000000003</v>
      </c>
      <c r="D1448" s="2"/>
      <c r="E1448" s="124"/>
      <c r="F1448" s="15" t="s">
        <v>235</v>
      </c>
      <c r="G1448" s="15" t="s">
        <v>238</v>
      </c>
      <c r="H1448" s="169" t="s">
        <v>240</v>
      </c>
      <c r="I1448" s="168"/>
    </row>
    <row r="1449" spans="2:9" x14ac:dyDescent="0.15">
      <c r="B1449" s="127">
        <v>42883</v>
      </c>
      <c r="C1449" s="2">
        <v>0.28750000000000003</v>
      </c>
      <c r="D1449" s="2"/>
      <c r="E1449" s="124"/>
      <c r="F1449" s="15" t="s">
        <v>235</v>
      </c>
      <c r="G1449" s="15"/>
      <c r="H1449" s="169" t="s">
        <v>236</v>
      </c>
      <c r="I1449" s="168"/>
    </row>
    <row r="1450" spans="2:9" x14ac:dyDescent="0.15">
      <c r="B1450" s="127">
        <v>42883</v>
      </c>
      <c r="C1450" s="2">
        <v>0.29652777777777778</v>
      </c>
      <c r="D1450" s="2"/>
      <c r="E1450" s="124"/>
      <c r="F1450" s="15" t="s">
        <v>235</v>
      </c>
      <c r="G1450" s="15" t="s">
        <v>239</v>
      </c>
      <c r="H1450" s="169"/>
      <c r="I1450" s="168"/>
    </row>
    <row r="1451" spans="2:9" x14ac:dyDescent="0.15">
      <c r="B1451" s="127">
        <v>42883</v>
      </c>
      <c r="C1451" s="2">
        <v>0.45</v>
      </c>
      <c r="D1451" s="2"/>
      <c r="E1451" s="124"/>
      <c r="F1451" s="15" t="s">
        <v>235</v>
      </c>
      <c r="G1451" s="15" t="s">
        <v>238</v>
      </c>
      <c r="H1451" s="169"/>
      <c r="I1451" s="168"/>
    </row>
    <row r="1452" spans="2:9" x14ac:dyDescent="0.15">
      <c r="B1452" s="127">
        <v>42883</v>
      </c>
      <c r="C1452" s="2">
        <v>0.45069444444444445</v>
      </c>
      <c r="D1452" s="2"/>
      <c r="E1452" s="124"/>
      <c r="F1452" s="15" t="s">
        <v>235</v>
      </c>
      <c r="G1452" s="15"/>
      <c r="H1452" s="169" t="s">
        <v>236</v>
      </c>
      <c r="I1452" s="168"/>
    </row>
    <row r="1453" spans="2:9" x14ac:dyDescent="0.15">
      <c r="B1453" s="127">
        <v>42883</v>
      </c>
      <c r="C1453" s="2">
        <v>0.50624999999999998</v>
      </c>
      <c r="D1453" s="2"/>
      <c r="E1453" s="124"/>
      <c r="F1453" s="15" t="s">
        <v>235</v>
      </c>
      <c r="G1453" s="15" t="s">
        <v>239</v>
      </c>
      <c r="H1453" s="169"/>
      <c r="I1453" s="168"/>
    </row>
    <row r="1454" spans="2:9" x14ac:dyDescent="0.15">
      <c r="B1454" s="127">
        <v>42883</v>
      </c>
      <c r="C1454" s="2">
        <v>0.51597222222222217</v>
      </c>
      <c r="D1454" s="2"/>
      <c r="E1454" s="124"/>
      <c r="F1454" s="15" t="s">
        <v>235</v>
      </c>
      <c r="G1454" s="15" t="s">
        <v>238</v>
      </c>
      <c r="H1454" s="169"/>
      <c r="I1454" s="168"/>
    </row>
    <row r="1455" spans="2:9" x14ac:dyDescent="0.15">
      <c r="B1455" s="127">
        <v>42883</v>
      </c>
      <c r="C1455" s="2">
        <v>0.5180555555555556</v>
      </c>
      <c r="D1455" s="2"/>
      <c r="E1455" s="124"/>
      <c r="F1455" s="15" t="s">
        <v>235</v>
      </c>
      <c r="G1455" s="15" t="s">
        <v>239</v>
      </c>
      <c r="H1455" s="169"/>
      <c r="I1455" s="168"/>
    </row>
    <row r="1456" spans="2:9" x14ac:dyDescent="0.15">
      <c r="B1456" s="127">
        <v>42883</v>
      </c>
      <c r="C1456" s="2">
        <v>0.60555555555555551</v>
      </c>
      <c r="D1456" s="2"/>
      <c r="E1456" s="124"/>
      <c r="F1456" s="15" t="s">
        <v>235</v>
      </c>
      <c r="G1456" s="15" t="s">
        <v>238</v>
      </c>
      <c r="H1456" s="169"/>
      <c r="I1456" s="168"/>
    </row>
    <row r="1457" spans="2:9" x14ac:dyDescent="0.15">
      <c r="B1457" s="127">
        <v>42883</v>
      </c>
      <c r="C1457" s="2">
        <v>0.60555555555555551</v>
      </c>
      <c r="D1457" s="2"/>
      <c r="E1457" s="124"/>
      <c r="F1457" s="15" t="s">
        <v>235</v>
      </c>
      <c r="G1457" s="15"/>
      <c r="H1457" s="169" t="s">
        <v>236</v>
      </c>
      <c r="I1457" s="168"/>
    </row>
    <row r="1458" spans="2:9" x14ac:dyDescent="0.15">
      <c r="B1458" s="127">
        <v>42883</v>
      </c>
      <c r="C1458" s="2">
        <v>0.62708333333333333</v>
      </c>
      <c r="D1458" s="2"/>
      <c r="E1458" s="124"/>
      <c r="F1458" s="15" t="s">
        <v>235</v>
      </c>
      <c r="G1458" s="15" t="s">
        <v>239</v>
      </c>
      <c r="H1458" s="169"/>
      <c r="I1458" s="168"/>
    </row>
    <row r="1459" spans="2:9" x14ac:dyDescent="0.15">
      <c r="B1459" s="127">
        <v>42883</v>
      </c>
      <c r="C1459" s="2">
        <v>0.75277777777777777</v>
      </c>
      <c r="D1459" s="2"/>
      <c r="E1459" s="124"/>
      <c r="F1459" s="15" t="s">
        <v>235</v>
      </c>
      <c r="G1459" s="15" t="s">
        <v>238</v>
      </c>
      <c r="H1459" s="169"/>
      <c r="I1459" s="168"/>
    </row>
    <row r="1460" spans="2:9" x14ac:dyDescent="0.15">
      <c r="B1460" s="127">
        <v>42883</v>
      </c>
      <c r="C1460" s="2">
        <v>0.75347222222222221</v>
      </c>
      <c r="D1460" s="2"/>
      <c r="E1460" s="124"/>
      <c r="F1460" s="15" t="s">
        <v>235</v>
      </c>
      <c r="G1460" s="15"/>
      <c r="H1460" s="169" t="s">
        <v>236</v>
      </c>
      <c r="I1460" s="168"/>
    </row>
    <row r="1461" spans="2:9" x14ac:dyDescent="0.15">
      <c r="B1461" s="127">
        <v>42883</v>
      </c>
      <c r="C1461" s="2">
        <v>0.75624999999999998</v>
      </c>
      <c r="D1461" s="2"/>
      <c r="E1461" s="124"/>
      <c r="F1461" s="15" t="s">
        <v>235</v>
      </c>
      <c r="G1461" s="15" t="s">
        <v>239</v>
      </c>
      <c r="H1461" s="169"/>
      <c r="I1461" s="168"/>
    </row>
    <row r="1462" spans="2:9" x14ac:dyDescent="0.15">
      <c r="B1462" s="127">
        <v>42883</v>
      </c>
      <c r="C1462" s="2">
        <v>0.81111111111111101</v>
      </c>
      <c r="D1462" s="2">
        <v>0.81458333333333333</v>
      </c>
      <c r="E1462" s="124">
        <v>3.4722222222223209E-3</v>
      </c>
      <c r="F1462" s="15" t="s">
        <v>235</v>
      </c>
      <c r="G1462" s="15" t="s">
        <v>238</v>
      </c>
      <c r="H1462" s="169"/>
      <c r="I1462" s="168"/>
    </row>
    <row r="1463" spans="2:9" x14ac:dyDescent="0.15">
      <c r="B1463" s="127">
        <v>42884</v>
      </c>
      <c r="C1463" s="2">
        <v>0.23750000000000002</v>
      </c>
      <c r="D1463" s="2"/>
      <c r="E1463" s="124"/>
      <c r="F1463" s="15" t="s">
        <v>235</v>
      </c>
      <c r="G1463" s="15" t="s">
        <v>238</v>
      </c>
      <c r="H1463" s="169"/>
      <c r="I1463" s="168"/>
    </row>
    <row r="1464" spans="2:9" x14ac:dyDescent="0.15">
      <c r="B1464" s="127">
        <v>42884</v>
      </c>
      <c r="C1464" s="2">
        <v>0.23750000000000002</v>
      </c>
      <c r="D1464" s="2"/>
      <c r="E1464" s="124"/>
      <c r="F1464" s="15" t="s">
        <v>235</v>
      </c>
      <c r="G1464" s="15"/>
      <c r="H1464" s="169" t="s">
        <v>236</v>
      </c>
      <c r="I1464" s="168"/>
    </row>
    <row r="1465" spans="2:9" x14ac:dyDescent="0.15">
      <c r="B1465" s="127">
        <v>42884</v>
      </c>
      <c r="C1465" s="2">
        <v>0.25</v>
      </c>
      <c r="D1465" s="2"/>
      <c r="E1465" s="124"/>
      <c r="F1465" s="15" t="s">
        <v>235</v>
      </c>
      <c r="G1465" s="15" t="s">
        <v>239</v>
      </c>
      <c r="H1465" s="169"/>
      <c r="I1465" s="168"/>
    </row>
    <row r="1466" spans="2:9" x14ac:dyDescent="0.15">
      <c r="B1466" s="127">
        <v>42884</v>
      </c>
      <c r="C1466" s="2">
        <v>0.26874999999999999</v>
      </c>
      <c r="D1466" s="2"/>
      <c r="E1466" s="124"/>
      <c r="F1466" s="15" t="s">
        <v>235</v>
      </c>
      <c r="G1466" s="15" t="s">
        <v>238</v>
      </c>
      <c r="H1466" s="169" t="s">
        <v>241</v>
      </c>
      <c r="I1466" s="168"/>
    </row>
    <row r="1467" spans="2:9" x14ac:dyDescent="0.15">
      <c r="B1467" s="127">
        <v>42884</v>
      </c>
      <c r="C1467" s="2">
        <v>0.26944444444444443</v>
      </c>
      <c r="D1467" s="2"/>
      <c r="E1467" s="124"/>
      <c r="F1467" s="15" t="s">
        <v>235</v>
      </c>
      <c r="G1467" s="15"/>
      <c r="H1467" s="169" t="s">
        <v>236</v>
      </c>
      <c r="I1467" s="168"/>
    </row>
    <row r="1468" spans="2:9" x14ac:dyDescent="0.15">
      <c r="B1468" s="127">
        <v>42884</v>
      </c>
      <c r="C1468" s="2">
        <v>0.2722222222222222</v>
      </c>
      <c r="D1468" s="2"/>
      <c r="E1468" s="124"/>
      <c r="F1468" s="15" t="s">
        <v>235</v>
      </c>
      <c r="G1468" s="15" t="s">
        <v>239</v>
      </c>
      <c r="H1468" s="169"/>
      <c r="I1468" s="168"/>
    </row>
    <row r="1469" spans="2:9" x14ac:dyDescent="0.15">
      <c r="B1469" s="127">
        <v>42884</v>
      </c>
      <c r="C1469" s="2">
        <v>0.27569444444444446</v>
      </c>
      <c r="D1469" s="2"/>
      <c r="E1469" s="124"/>
      <c r="F1469" s="15" t="s">
        <v>235</v>
      </c>
      <c r="G1469" s="15" t="s">
        <v>238</v>
      </c>
      <c r="H1469" s="169" t="s">
        <v>241</v>
      </c>
      <c r="I1469" s="168"/>
    </row>
    <row r="1470" spans="2:9" x14ac:dyDescent="0.15">
      <c r="B1470" s="127">
        <v>42884</v>
      </c>
      <c r="C1470" s="2">
        <v>0.27638888888888885</v>
      </c>
      <c r="D1470" s="2"/>
      <c r="E1470" s="124"/>
      <c r="F1470" s="15" t="s">
        <v>235</v>
      </c>
      <c r="G1470" s="15"/>
      <c r="H1470" s="169" t="s">
        <v>236</v>
      </c>
      <c r="I1470" s="168" t="s">
        <v>199</v>
      </c>
    </row>
    <row r="1471" spans="2:9" x14ac:dyDescent="0.15">
      <c r="B1471" s="127">
        <v>42884</v>
      </c>
      <c r="C1471" s="2">
        <v>0.29166666666666669</v>
      </c>
      <c r="D1471" s="2"/>
      <c r="E1471" s="124"/>
      <c r="F1471" s="15" t="s">
        <v>235</v>
      </c>
      <c r="G1471" s="15" t="s">
        <v>239</v>
      </c>
      <c r="H1471" s="169"/>
      <c r="I1471" s="168"/>
    </row>
    <row r="1472" spans="2:9" x14ac:dyDescent="0.15">
      <c r="B1472" s="127">
        <v>42884</v>
      </c>
      <c r="C1472" s="2">
        <v>0.31944444444444448</v>
      </c>
      <c r="D1472" s="2"/>
      <c r="E1472" s="124"/>
      <c r="F1472" s="15" t="s">
        <v>235</v>
      </c>
      <c r="G1472" s="15" t="s">
        <v>238</v>
      </c>
      <c r="H1472" s="169"/>
      <c r="I1472" s="168"/>
    </row>
    <row r="1473" spans="2:9" x14ac:dyDescent="0.15">
      <c r="B1473" s="127">
        <v>42884</v>
      </c>
      <c r="C1473" s="2">
        <v>0.32013888888888892</v>
      </c>
      <c r="D1473" s="2"/>
      <c r="E1473" s="124"/>
      <c r="F1473" s="15" t="s">
        <v>235</v>
      </c>
      <c r="G1473" s="15"/>
      <c r="H1473" s="169" t="s">
        <v>236</v>
      </c>
      <c r="I1473" s="168"/>
    </row>
    <row r="1474" spans="2:9" x14ac:dyDescent="0.15">
      <c r="B1474" s="127">
        <v>42884</v>
      </c>
      <c r="C1474" s="2">
        <v>0.33749999999999997</v>
      </c>
      <c r="D1474" s="2"/>
      <c r="E1474" s="124"/>
      <c r="F1474" s="15" t="s">
        <v>235</v>
      </c>
      <c r="G1474" s="15" t="s">
        <v>239</v>
      </c>
      <c r="H1474" s="169"/>
      <c r="I1474" s="168"/>
    </row>
    <row r="1475" spans="2:9" x14ac:dyDescent="0.15">
      <c r="B1475" s="127">
        <v>42884</v>
      </c>
      <c r="C1475" s="2">
        <v>0.37777777777777777</v>
      </c>
      <c r="D1475" s="2"/>
      <c r="E1475" s="124"/>
      <c r="F1475" s="15" t="s">
        <v>235</v>
      </c>
      <c r="G1475" s="15" t="s">
        <v>238</v>
      </c>
      <c r="H1475" s="169"/>
      <c r="I1475" s="168"/>
    </row>
    <row r="1476" spans="2:9" x14ac:dyDescent="0.15">
      <c r="B1476" s="127">
        <v>42884</v>
      </c>
      <c r="C1476" s="2">
        <v>0.37847222222222227</v>
      </c>
      <c r="D1476" s="2"/>
      <c r="E1476" s="124"/>
      <c r="F1476" s="15" t="s">
        <v>235</v>
      </c>
      <c r="G1476" s="15"/>
      <c r="H1476" s="169" t="s">
        <v>236</v>
      </c>
      <c r="I1476" s="168"/>
    </row>
    <row r="1477" spans="2:9" x14ac:dyDescent="0.15">
      <c r="B1477" s="127">
        <v>42884</v>
      </c>
      <c r="C1477" s="2">
        <v>0.39305555555555555</v>
      </c>
      <c r="D1477" s="2"/>
      <c r="E1477" s="124"/>
      <c r="F1477" s="15" t="s">
        <v>235</v>
      </c>
      <c r="G1477" s="15" t="s">
        <v>239</v>
      </c>
      <c r="H1477" s="169"/>
      <c r="I1477" s="168"/>
    </row>
    <row r="1478" spans="2:9" x14ac:dyDescent="0.15">
      <c r="B1478" s="127">
        <v>42884</v>
      </c>
      <c r="C1478" s="2">
        <v>0.5493055555555556</v>
      </c>
      <c r="D1478" s="2"/>
      <c r="E1478" s="124"/>
      <c r="F1478" s="15" t="s">
        <v>235</v>
      </c>
      <c r="G1478" s="15" t="s">
        <v>238</v>
      </c>
      <c r="H1478" s="169"/>
      <c r="I1478" s="168"/>
    </row>
    <row r="1479" spans="2:9" x14ac:dyDescent="0.15">
      <c r="B1479" s="127">
        <v>42884</v>
      </c>
      <c r="C1479" s="2">
        <v>0.54999999999999993</v>
      </c>
      <c r="D1479" s="2"/>
      <c r="E1479" s="124"/>
      <c r="F1479" s="15" t="s">
        <v>235</v>
      </c>
      <c r="G1479" s="15"/>
      <c r="H1479" s="169" t="s">
        <v>236</v>
      </c>
      <c r="I1479" s="168"/>
    </row>
    <row r="1480" spans="2:9" x14ac:dyDescent="0.15">
      <c r="B1480" s="127">
        <v>42884</v>
      </c>
      <c r="C1480" s="2">
        <v>0.55277777777777781</v>
      </c>
      <c r="D1480" s="2"/>
      <c r="E1480" s="124"/>
      <c r="F1480" s="15" t="s">
        <v>235</v>
      </c>
      <c r="G1480" s="15" t="s">
        <v>239</v>
      </c>
      <c r="H1480" s="169"/>
      <c r="I1480" s="168"/>
    </row>
    <row r="1481" spans="2:9" x14ac:dyDescent="0.15">
      <c r="B1481" s="127">
        <v>42884</v>
      </c>
      <c r="C1481" s="2">
        <v>0.72430555555555554</v>
      </c>
      <c r="D1481" s="2"/>
      <c r="E1481" s="124"/>
      <c r="F1481" s="15" t="s">
        <v>235</v>
      </c>
      <c r="G1481" s="15" t="s">
        <v>238</v>
      </c>
      <c r="H1481" s="169"/>
      <c r="I1481" s="168"/>
    </row>
    <row r="1482" spans="2:9" x14ac:dyDescent="0.15">
      <c r="B1482" s="127">
        <v>42884</v>
      </c>
      <c r="C1482" s="2">
        <v>0.72430555555555554</v>
      </c>
      <c r="D1482" s="2"/>
      <c r="E1482" s="124"/>
      <c r="F1482" s="15" t="s">
        <v>235</v>
      </c>
      <c r="G1482" s="15"/>
      <c r="H1482" s="169" t="s">
        <v>236</v>
      </c>
      <c r="I1482" s="168"/>
    </row>
    <row r="1483" spans="2:9" x14ac:dyDescent="0.15">
      <c r="B1483" s="127">
        <v>42884</v>
      </c>
      <c r="C1483" s="2">
        <v>0.7284722222222223</v>
      </c>
      <c r="D1483" s="2"/>
      <c r="E1483" s="124"/>
      <c r="F1483" s="15" t="s">
        <v>235</v>
      </c>
      <c r="G1483" s="15" t="s">
        <v>239</v>
      </c>
      <c r="H1483" s="169"/>
      <c r="I1483" s="168"/>
    </row>
    <row r="1484" spans="2:9" x14ac:dyDescent="0.15">
      <c r="B1484" s="127">
        <v>42885</v>
      </c>
      <c r="C1484" s="2">
        <v>0.23958333333333334</v>
      </c>
      <c r="D1484" s="2"/>
      <c r="E1484" s="124"/>
      <c r="F1484" s="15" t="s">
        <v>235</v>
      </c>
      <c r="G1484" s="15" t="s">
        <v>238</v>
      </c>
      <c r="H1484" s="169"/>
      <c r="I1484" s="168"/>
    </row>
    <row r="1485" spans="2:9" x14ac:dyDescent="0.15">
      <c r="B1485" s="127">
        <v>42885</v>
      </c>
      <c r="C1485" s="2">
        <v>0.23958333333333334</v>
      </c>
      <c r="D1485" s="2"/>
      <c r="E1485" s="124"/>
      <c r="F1485" s="15" t="s">
        <v>235</v>
      </c>
      <c r="G1485" s="15"/>
      <c r="H1485" s="169" t="s">
        <v>236</v>
      </c>
      <c r="I1485" s="168"/>
    </row>
    <row r="1486" spans="2:9" x14ac:dyDescent="0.15">
      <c r="B1486" s="127">
        <v>42885</v>
      </c>
      <c r="C1486" s="2">
        <v>0.24444444444444446</v>
      </c>
      <c r="D1486" s="2"/>
      <c r="E1486" s="124"/>
      <c r="F1486" s="15" t="s">
        <v>235</v>
      </c>
      <c r="G1486" s="15" t="s">
        <v>239</v>
      </c>
      <c r="H1486" s="169"/>
      <c r="I1486" s="168"/>
    </row>
    <row r="1487" spans="2:9" x14ac:dyDescent="0.15">
      <c r="B1487" s="127">
        <v>42885</v>
      </c>
      <c r="C1487" s="2">
        <v>0.24652777777777779</v>
      </c>
      <c r="D1487" s="2"/>
      <c r="E1487" s="124"/>
      <c r="F1487" s="15" t="s">
        <v>235</v>
      </c>
      <c r="G1487" s="15" t="s">
        <v>238</v>
      </c>
      <c r="H1487" s="169" t="s">
        <v>241</v>
      </c>
      <c r="I1487" s="168"/>
    </row>
    <row r="1488" spans="2:9" x14ac:dyDescent="0.15">
      <c r="B1488" s="127">
        <v>42885</v>
      </c>
      <c r="C1488" s="2">
        <v>0.24722222222222223</v>
      </c>
      <c r="D1488" s="2"/>
      <c r="E1488" s="124"/>
      <c r="F1488" s="15" t="s">
        <v>235</v>
      </c>
      <c r="G1488" s="15"/>
      <c r="H1488" s="169" t="s">
        <v>236</v>
      </c>
      <c r="I1488" s="168"/>
    </row>
    <row r="1489" spans="2:9" x14ac:dyDescent="0.15">
      <c r="B1489" s="127">
        <v>42885</v>
      </c>
      <c r="C1489" s="2">
        <v>0.26041666666666669</v>
      </c>
      <c r="D1489" s="2"/>
      <c r="E1489" s="124"/>
      <c r="F1489" s="15" t="s">
        <v>235</v>
      </c>
      <c r="G1489" s="15" t="s">
        <v>239</v>
      </c>
      <c r="H1489" s="169"/>
      <c r="I1489" s="168"/>
    </row>
    <row r="1490" spans="2:9" x14ac:dyDescent="0.15">
      <c r="B1490" s="127">
        <v>42885</v>
      </c>
      <c r="C1490" s="2">
        <v>0.26458333333333334</v>
      </c>
      <c r="D1490" s="2"/>
      <c r="E1490" s="124"/>
      <c r="F1490" s="15" t="s">
        <v>235</v>
      </c>
      <c r="G1490" s="15" t="s">
        <v>238</v>
      </c>
      <c r="H1490" s="169" t="s">
        <v>241</v>
      </c>
      <c r="I1490" s="168"/>
    </row>
    <row r="1491" spans="2:9" x14ac:dyDescent="0.15">
      <c r="B1491" s="127">
        <v>42885</v>
      </c>
      <c r="C1491" s="2">
        <v>0.26805555555555555</v>
      </c>
      <c r="D1491" s="2"/>
      <c r="E1491" s="124"/>
      <c r="F1491" s="15" t="s">
        <v>235</v>
      </c>
      <c r="G1491" s="15"/>
      <c r="H1491" s="169" t="s">
        <v>236</v>
      </c>
      <c r="I1491" s="168" t="s">
        <v>199</v>
      </c>
    </row>
    <row r="1492" spans="2:9" x14ac:dyDescent="0.15">
      <c r="B1492" s="127">
        <v>42885</v>
      </c>
      <c r="C1492" s="2">
        <v>0.26944444444444443</v>
      </c>
      <c r="D1492" s="2"/>
      <c r="E1492" s="124"/>
      <c r="F1492" s="15" t="s">
        <v>235</v>
      </c>
      <c r="G1492" s="15" t="s">
        <v>239</v>
      </c>
      <c r="H1492" s="169"/>
      <c r="I1492" s="168"/>
    </row>
    <row r="1493" spans="2:9" x14ac:dyDescent="0.15">
      <c r="B1493" s="127">
        <v>42885</v>
      </c>
      <c r="C1493" s="2">
        <v>0.36458333333333331</v>
      </c>
      <c r="D1493" s="2"/>
      <c r="E1493" s="124"/>
      <c r="F1493" s="15" t="s">
        <v>235</v>
      </c>
      <c r="G1493" s="15" t="s">
        <v>238</v>
      </c>
      <c r="H1493" s="169"/>
      <c r="I1493" s="168"/>
    </row>
    <row r="1494" spans="2:9" x14ac:dyDescent="0.15">
      <c r="B1494" s="127">
        <v>42885</v>
      </c>
      <c r="C1494" s="2">
        <v>0.36458333333333331</v>
      </c>
      <c r="D1494" s="2"/>
      <c r="E1494" s="124"/>
      <c r="F1494" s="15" t="s">
        <v>235</v>
      </c>
      <c r="G1494" s="15"/>
      <c r="H1494" s="169" t="s">
        <v>236</v>
      </c>
      <c r="I1494" s="168"/>
    </row>
    <row r="1495" spans="2:9" x14ac:dyDescent="0.15">
      <c r="B1495" s="127">
        <v>42885</v>
      </c>
      <c r="C1495" s="2">
        <v>0.3972222222222222</v>
      </c>
      <c r="D1495" s="2"/>
      <c r="E1495" s="124"/>
      <c r="F1495" s="15" t="s">
        <v>235</v>
      </c>
      <c r="G1495" s="15" t="s">
        <v>239</v>
      </c>
      <c r="H1495" s="169"/>
      <c r="I1495" s="168" t="s">
        <v>245</v>
      </c>
    </row>
    <row r="1496" spans="2:9" x14ac:dyDescent="0.15">
      <c r="B1496" s="127">
        <v>42885</v>
      </c>
      <c r="C1496" s="2">
        <v>0.40486111111111112</v>
      </c>
      <c r="D1496" s="2"/>
      <c r="E1496" s="124"/>
      <c r="F1496" s="15" t="s">
        <v>235</v>
      </c>
      <c r="G1496" s="15" t="s">
        <v>238</v>
      </c>
      <c r="H1496" s="169"/>
      <c r="I1496" s="168"/>
    </row>
    <row r="1497" spans="2:9" x14ac:dyDescent="0.15">
      <c r="B1497" s="127">
        <v>42885</v>
      </c>
      <c r="C1497" s="2">
        <v>0.42430555555555555</v>
      </c>
      <c r="D1497" s="2"/>
      <c r="E1497" s="124"/>
      <c r="F1497" s="15" t="s">
        <v>235</v>
      </c>
      <c r="G1497" s="15" t="s">
        <v>239</v>
      </c>
      <c r="H1497" s="169"/>
      <c r="I1497" s="168" t="s">
        <v>246</v>
      </c>
    </row>
    <row r="1498" spans="2:9" x14ac:dyDescent="0.15">
      <c r="B1498" s="127">
        <v>42885</v>
      </c>
      <c r="C1498" s="2">
        <v>0.43402777777777773</v>
      </c>
      <c r="D1498" s="2"/>
      <c r="E1498" s="124"/>
      <c r="F1498" s="15" t="s">
        <v>235</v>
      </c>
      <c r="G1498" s="15" t="s">
        <v>238</v>
      </c>
      <c r="H1498" s="169"/>
      <c r="I1498" s="168" t="s">
        <v>247</v>
      </c>
    </row>
    <row r="1499" spans="2:9" x14ac:dyDescent="0.15">
      <c r="B1499" s="127">
        <v>42885</v>
      </c>
      <c r="C1499" s="2">
        <v>0.45069444444444445</v>
      </c>
      <c r="D1499" s="2"/>
      <c r="E1499" s="124"/>
      <c r="F1499" s="15" t="s">
        <v>235</v>
      </c>
      <c r="G1499" s="15" t="s">
        <v>239</v>
      </c>
      <c r="H1499" s="169"/>
      <c r="I1499" s="168"/>
    </row>
    <row r="1500" spans="2:9" x14ac:dyDescent="0.15">
      <c r="B1500" s="127">
        <v>42885</v>
      </c>
      <c r="C1500" s="2">
        <v>0.59305555555555556</v>
      </c>
      <c r="D1500" s="2"/>
      <c r="E1500" s="124"/>
      <c r="F1500" s="15" t="s">
        <v>235</v>
      </c>
      <c r="G1500" s="15" t="s">
        <v>238</v>
      </c>
      <c r="H1500" s="169"/>
      <c r="I1500" s="168"/>
    </row>
    <row r="1501" spans="2:9" x14ac:dyDescent="0.15">
      <c r="B1501" s="127">
        <v>42885</v>
      </c>
      <c r="C1501" s="2">
        <v>0.59305555555555556</v>
      </c>
      <c r="D1501" s="2"/>
      <c r="E1501" s="124"/>
      <c r="F1501" s="15" t="s">
        <v>235</v>
      </c>
      <c r="G1501" s="15"/>
      <c r="H1501" s="169" t="s">
        <v>236</v>
      </c>
      <c r="I1501" s="168"/>
    </row>
    <row r="1502" spans="2:9" x14ac:dyDescent="0.15">
      <c r="B1502" s="127">
        <v>42885</v>
      </c>
      <c r="C1502" s="2">
        <v>0.65902777777777777</v>
      </c>
      <c r="D1502" s="2"/>
      <c r="E1502" s="124"/>
      <c r="F1502" s="15" t="s">
        <v>235</v>
      </c>
      <c r="G1502" s="15" t="s">
        <v>239</v>
      </c>
      <c r="H1502" s="169"/>
      <c r="I1502" s="168"/>
    </row>
    <row r="1503" spans="2:9" x14ac:dyDescent="0.15">
      <c r="B1503" s="127">
        <v>42885</v>
      </c>
      <c r="C1503" s="2">
        <v>0.78611111111111109</v>
      </c>
      <c r="D1503" s="2"/>
      <c r="E1503" s="124"/>
      <c r="F1503" s="15" t="s">
        <v>235</v>
      </c>
      <c r="G1503" s="15" t="s">
        <v>238</v>
      </c>
      <c r="H1503" s="169"/>
      <c r="I1503" s="168"/>
    </row>
    <row r="1504" spans="2:9" x14ac:dyDescent="0.15">
      <c r="B1504" s="127">
        <v>42885</v>
      </c>
      <c r="C1504" s="2">
        <v>0.78611111111111109</v>
      </c>
      <c r="D1504" s="2"/>
      <c r="E1504" s="124"/>
      <c r="F1504" s="15" t="s">
        <v>235</v>
      </c>
      <c r="G1504" s="15"/>
      <c r="H1504" s="169" t="s">
        <v>236</v>
      </c>
      <c r="I1504" s="168"/>
    </row>
    <row r="1505" spans="2:9" x14ac:dyDescent="0.15">
      <c r="B1505" s="127">
        <v>42885</v>
      </c>
      <c r="C1505" s="2">
        <v>0.78680555555555554</v>
      </c>
      <c r="D1505" s="2"/>
      <c r="E1505" s="124"/>
      <c r="F1505" s="15" t="s">
        <v>235</v>
      </c>
      <c r="G1505" s="15" t="s">
        <v>239</v>
      </c>
      <c r="H1505" s="169"/>
      <c r="I1505" s="168"/>
    </row>
    <row r="1506" spans="2:9" x14ac:dyDescent="0.15">
      <c r="B1506" s="127">
        <v>42886</v>
      </c>
      <c r="C1506" s="2">
        <v>0.21319444444444444</v>
      </c>
      <c r="D1506" s="2"/>
      <c r="E1506" s="124"/>
      <c r="F1506" s="15" t="s">
        <v>235</v>
      </c>
      <c r="G1506" s="15" t="s">
        <v>238</v>
      </c>
      <c r="H1506" s="169"/>
      <c r="I1506" s="168"/>
    </row>
    <row r="1507" spans="2:9" x14ac:dyDescent="0.15">
      <c r="B1507" s="127">
        <v>42886</v>
      </c>
      <c r="C1507" s="2">
        <v>0.21319444444444444</v>
      </c>
      <c r="D1507" s="2"/>
      <c r="E1507" s="124"/>
      <c r="F1507" s="15" t="s">
        <v>235</v>
      </c>
      <c r="G1507" s="15"/>
      <c r="H1507" s="169" t="s">
        <v>236</v>
      </c>
      <c r="I1507" s="168"/>
    </row>
    <row r="1508" spans="2:9" x14ac:dyDescent="0.15">
      <c r="B1508" s="127">
        <v>42886</v>
      </c>
      <c r="C1508" s="2">
        <v>0.21736111111111112</v>
      </c>
      <c r="D1508" s="2"/>
      <c r="E1508" s="124"/>
      <c r="F1508" s="15" t="s">
        <v>235</v>
      </c>
      <c r="G1508" s="15" t="s">
        <v>239</v>
      </c>
      <c r="H1508" s="169"/>
      <c r="I1508" s="168"/>
    </row>
    <row r="1509" spans="2:9" x14ac:dyDescent="0.15">
      <c r="B1509" s="127">
        <v>42886</v>
      </c>
      <c r="C1509" s="2">
        <v>0.29236111111111113</v>
      </c>
      <c r="D1509" s="2"/>
      <c r="E1509" s="124"/>
      <c r="F1509" s="15" t="s">
        <v>235</v>
      </c>
      <c r="G1509" s="15" t="s">
        <v>238</v>
      </c>
      <c r="H1509" s="169"/>
      <c r="I1509" s="168"/>
    </row>
    <row r="1510" spans="2:9" x14ac:dyDescent="0.15">
      <c r="B1510" s="127">
        <v>42886</v>
      </c>
      <c r="C1510" s="2">
        <v>0.29236111111111113</v>
      </c>
      <c r="D1510" s="2"/>
      <c r="E1510" s="124"/>
      <c r="F1510" s="15" t="s">
        <v>235</v>
      </c>
      <c r="G1510" s="15"/>
      <c r="H1510" s="169" t="s">
        <v>236</v>
      </c>
      <c r="I1510" s="168"/>
    </row>
    <row r="1511" spans="2:9" x14ac:dyDescent="0.15">
      <c r="B1511" s="127">
        <v>42886</v>
      </c>
      <c r="C1511" s="2">
        <v>0.29375000000000001</v>
      </c>
      <c r="D1511" s="2"/>
      <c r="E1511" s="124"/>
      <c r="F1511" s="15" t="s">
        <v>235</v>
      </c>
      <c r="G1511" s="15" t="s">
        <v>239</v>
      </c>
      <c r="H1511" s="169"/>
      <c r="I1511" s="168"/>
    </row>
    <row r="1512" spans="2:9" x14ac:dyDescent="0.15">
      <c r="B1512" s="127">
        <v>42886</v>
      </c>
      <c r="C1512" s="2">
        <v>0.31527777777777777</v>
      </c>
      <c r="D1512" s="2"/>
      <c r="E1512" s="124"/>
      <c r="F1512" s="15" t="s">
        <v>235</v>
      </c>
      <c r="G1512" s="15" t="s">
        <v>238</v>
      </c>
      <c r="H1512" s="169" t="s">
        <v>241</v>
      </c>
      <c r="I1512" s="168"/>
    </row>
    <row r="1513" spans="2:9" x14ac:dyDescent="0.15">
      <c r="B1513" s="127">
        <v>42886</v>
      </c>
      <c r="C1513" s="2">
        <v>0.31527777777777777</v>
      </c>
      <c r="D1513" s="2"/>
      <c r="E1513" s="124"/>
      <c r="F1513" s="15" t="s">
        <v>235</v>
      </c>
      <c r="G1513" s="15"/>
      <c r="H1513" s="169" t="s">
        <v>236</v>
      </c>
      <c r="I1513" s="168"/>
    </row>
    <row r="1514" spans="2:9" x14ac:dyDescent="0.15">
      <c r="B1514" s="127">
        <v>42886</v>
      </c>
      <c r="C1514" s="2">
        <v>0.35069444444444442</v>
      </c>
      <c r="D1514" s="2"/>
      <c r="E1514" s="124"/>
      <c r="F1514" s="15" t="s">
        <v>235</v>
      </c>
      <c r="G1514" s="15" t="s">
        <v>239</v>
      </c>
      <c r="H1514" s="169"/>
      <c r="I1514" s="168"/>
    </row>
    <row r="1515" spans="2:9" x14ac:dyDescent="0.15">
      <c r="B1515" s="127">
        <v>42886</v>
      </c>
      <c r="C1515" s="2">
        <v>0.4548611111111111</v>
      </c>
      <c r="D1515" s="2"/>
      <c r="E1515" s="124"/>
      <c r="F1515" s="15" t="s">
        <v>235</v>
      </c>
      <c r="G1515" s="15" t="s">
        <v>238</v>
      </c>
      <c r="H1515" s="169"/>
      <c r="I1515" s="168"/>
    </row>
    <row r="1516" spans="2:9" x14ac:dyDescent="0.15">
      <c r="B1516" s="127">
        <v>42886</v>
      </c>
      <c r="C1516" s="2">
        <v>0.4548611111111111</v>
      </c>
      <c r="D1516" s="2"/>
      <c r="E1516" s="124"/>
      <c r="F1516" s="15" t="s">
        <v>235</v>
      </c>
      <c r="G1516" s="15"/>
      <c r="H1516" s="169" t="s">
        <v>236</v>
      </c>
      <c r="I1516" s="168"/>
    </row>
    <row r="1517" spans="2:9" x14ac:dyDescent="0.15">
      <c r="B1517" s="127">
        <v>42886</v>
      </c>
      <c r="C1517" s="2">
        <v>0.49374999999999997</v>
      </c>
      <c r="D1517" s="2"/>
      <c r="E1517" s="124"/>
      <c r="F1517" s="15" t="s">
        <v>235</v>
      </c>
      <c r="G1517" s="15" t="s">
        <v>239</v>
      </c>
      <c r="H1517" s="169"/>
      <c r="I1517" s="168"/>
    </row>
    <row r="1518" spans="2:9" x14ac:dyDescent="0.15">
      <c r="B1518" s="127">
        <v>42886</v>
      </c>
      <c r="C1518" s="2">
        <v>0.6</v>
      </c>
      <c r="D1518" s="2"/>
      <c r="E1518" s="124"/>
      <c r="F1518" s="15" t="s">
        <v>235</v>
      </c>
      <c r="G1518" s="15" t="s">
        <v>238</v>
      </c>
      <c r="H1518" s="169"/>
      <c r="I1518" s="168"/>
    </row>
    <row r="1519" spans="2:9" x14ac:dyDescent="0.15">
      <c r="B1519" s="127">
        <v>42886</v>
      </c>
      <c r="C1519" s="2">
        <v>0.6</v>
      </c>
      <c r="D1519" s="2"/>
      <c r="E1519" s="124"/>
      <c r="F1519" s="15" t="s">
        <v>235</v>
      </c>
      <c r="G1519" s="15"/>
      <c r="H1519" s="169" t="s">
        <v>236</v>
      </c>
      <c r="I1519" s="168"/>
    </row>
    <row r="1520" spans="2:9" x14ac:dyDescent="0.15">
      <c r="B1520" s="127">
        <v>42886</v>
      </c>
      <c r="C1520" s="2">
        <v>0.63263888888888886</v>
      </c>
      <c r="D1520" s="2"/>
      <c r="E1520" s="124"/>
      <c r="F1520" s="15" t="s">
        <v>235</v>
      </c>
      <c r="G1520" s="15" t="s">
        <v>239</v>
      </c>
      <c r="H1520" s="169"/>
      <c r="I1520" s="168"/>
    </row>
    <row r="1521" spans="2:9" x14ac:dyDescent="0.15">
      <c r="B1521" s="127">
        <v>42886</v>
      </c>
      <c r="C1521" s="2">
        <v>0.74513888888888891</v>
      </c>
      <c r="D1521" s="2"/>
      <c r="E1521" s="124"/>
      <c r="F1521" s="15" t="s">
        <v>235</v>
      </c>
      <c r="G1521" s="15" t="s">
        <v>238</v>
      </c>
      <c r="H1521" s="169"/>
      <c r="I1521" s="168"/>
    </row>
    <row r="1522" spans="2:9" x14ac:dyDescent="0.15">
      <c r="B1522" s="127">
        <v>42886</v>
      </c>
      <c r="C1522" s="2">
        <v>0.74583333333333324</v>
      </c>
      <c r="D1522" s="2"/>
      <c r="E1522" s="124"/>
      <c r="F1522" s="15" t="s">
        <v>235</v>
      </c>
      <c r="G1522" s="15"/>
      <c r="H1522" s="169" t="s">
        <v>236</v>
      </c>
      <c r="I1522" s="168"/>
    </row>
    <row r="1523" spans="2:9" x14ac:dyDescent="0.15">
      <c r="B1523" s="127">
        <v>42886</v>
      </c>
      <c r="C1523" s="2">
        <v>0.74722222222222223</v>
      </c>
      <c r="D1523" s="2"/>
      <c r="E1523" s="124"/>
      <c r="F1523" s="15" t="s">
        <v>235</v>
      </c>
      <c r="G1523" s="15" t="s">
        <v>239</v>
      </c>
      <c r="H1523" s="169"/>
      <c r="I1523" s="168"/>
    </row>
    <row r="1524" spans="2:9" x14ac:dyDescent="0.15">
      <c r="B1524" s="127">
        <v>42886</v>
      </c>
      <c r="C1524" s="2">
        <v>0.80208333333333337</v>
      </c>
      <c r="D1524" s="2"/>
      <c r="E1524" s="124"/>
      <c r="F1524" s="15" t="s">
        <v>235</v>
      </c>
      <c r="G1524" s="15" t="s">
        <v>238</v>
      </c>
      <c r="H1524" s="169"/>
      <c r="I1524" s="168"/>
    </row>
    <row r="1525" spans="2:9" x14ac:dyDescent="0.15">
      <c r="B1525" s="127">
        <v>42886</v>
      </c>
      <c r="C1525" s="2">
        <v>0.80208333333333337</v>
      </c>
      <c r="D1525" s="2"/>
      <c r="E1525" s="124"/>
      <c r="F1525" s="15" t="s">
        <v>235</v>
      </c>
      <c r="G1525" s="15"/>
      <c r="H1525" s="169" t="s">
        <v>236</v>
      </c>
      <c r="I1525" s="168"/>
    </row>
    <row r="1526" spans="2:9" x14ac:dyDescent="0.15">
      <c r="B1526" s="127">
        <v>42886</v>
      </c>
      <c r="C1526" s="2">
        <v>0.8027777777777777</v>
      </c>
      <c r="D1526" s="2"/>
      <c r="E1526" s="124"/>
      <c r="F1526" s="15" t="s">
        <v>235</v>
      </c>
      <c r="G1526" s="15" t="s">
        <v>239</v>
      </c>
      <c r="H1526" s="169"/>
      <c r="I1526" s="168"/>
    </row>
    <row r="1527" spans="2:9" x14ac:dyDescent="0.15">
      <c r="B1527" s="127">
        <v>42887</v>
      </c>
      <c r="C1527" s="2">
        <v>0.23958333333333334</v>
      </c>
      <c r="D1527" s="2"/>
      <c r="E1527" s="124"/>
      <c r="F1527" s="15" t="s">
        <v>235</v>
      </c>
      <c r="G1527" s="15" t="s">
        <v>238</v>
      </c>
      <c r="H1527" s="169"/>
      <c r="I1527" s="168"/>
    </row>
    <row r="1528" spans="2:9" x14ac:dyDescent="0.15">
      <c r="B1528" s="127">
        <v>42887</v>
      </c>
      <c r="C1528" s="2">
        <v>0.23958333333333334</v>
      </c>
      <c r="D1528" s="2"/>
      <c r="E1528" s="124"/>
      <c r="F1528" s="15" t="s">
        <v>235</v>
      </c>
      <c r="G1528" s="15"/>
      <c r="H1528" s="169" t="s">
        <v>236</v>
      </c>
      <c r="I1528" s="168"/>
    </row>
    <row r="1529" spans="2:9" x14ac:dyDescent="0.15">
      <c r="B1529" s="127">
        <v>42887</v>
      </c>
      <c r="C1529" s="2">
        <v>0.24444444444444446</v>
      </c>
      <c r="D1529" s="2"/>
      <c r="E1529" s="124"/>
      <c r="F1529" s="15" t="s">
        <v>235</v>
      </c>
      <c r="G1529" s="15" t="s">
        <v>239</v>
      </c>
      <c r="H1529" s="169"/>
      <c r="I1529" s="168"/>
    </row>
    <row r="1530" spans="2:9" x14ac:dyDescent="0.15">
      <c r="B1530" s="127">
        <v>42887</v>
      </c>
      <c r="C1530" s="2">
        <v>0.30416666666666664</v>
      </c>
      <c r="D1530" s="2"/>
      <c r="E1530" s="124"/>
      <c r="F1530" s="15" t="s">
        <v>235</v>
      </c>
      <c r="G1530" s="15" t="s">
        <v>238</v>
      </c>
      <c r="H1530" s="169"/>
      <c r="I1530" s="168"/>
    </row>
    <row r="1531" spans="2:9" x14ac:dyDescent="0.15">
      <c r="B1531" s="127">
        <v>42887</v>
      </c>
      <c r="C1531" s="2">
        <v>0.30486111111111108</v>
      </c>
      <c r="D1531" s="2"/>
      <c r="E1531" s="124"/>
      <c r="F1531" s="15" t="s">
        <v>235</v>
      </c>
      <c r="G1531" s="15"/>
      <c r="H1531" s="169" t="s">
        <v>236</v>
      </c>
      <c r="I1531" s="168"/>
    </row>
    <row r="1532" spans="2:9" x14ac:dyDescent="0.15">
      <c r="B1532" s="127">
        <v>42887</v>
      </c>
      <c r="C1532" s="2">
        <v>0.36180555555555555</v>
      </c>
      <c r="D1532" s="2"/>
      <c r="E1532" s="124"/>
      <c r="F1532" s="15" t="s">
        <v>235</v>
      </c>
      <c r="G1532" s="15" t="s">
        <v>239</v>
      </c>
      <c r="H1532" s="169"/>
      <c r="I1532" s="168"/>
    </row>
    <row r="1533" spans="2:9" x14ac:dyDescent="0.15">
      <c r="B1533" s="127">
        <v>42887</v>
      </c>
      <c r="C1533" s="2">
        <v>0.43472222222222223</v>
      </c>
      <c r="D1533" s="2"/>
      <c r="E1533" s="124"/>
      <c r="F1533" s="15" t="s">
        <v>235</v>
      </c>
      <c r="G1533" s="15" t="s">
        <v>238</v>
      </c>
      <c r="H1533" s="169"/>
      <c r="I1533" s="168"/>
    </row>
    <row r="1534" spans="2:9" x14ac:dyDescent="0.15">
      <c r="B1534" s="127">
        <v>42887</v>
      </c>
      <c r="C1534" s="2">
        <v>0.45624999999999999</v>
      </c>
      <c r="D1534" s="2"/>
      <c r="E1534" s="124"/>
      <c r="F1534" s="15" t="s">
        <v>235</v>
      </c>
      <c r="G1534" s="15"/>
      <c r="H1534" s="169" t="s">
        <v>236</v>
      </c>
      <c r="I1534" s="168"/>
    </row>
    <row r="1535" spans="2:9" x14ac:dyDescent="0.15">
      <c r="B1535" s="127">
        <v>42887</v>
      </c>
      <c r="C1535" s="2">
        <v>0.47916666666666669</v>
      </c>
      <c r="D1535" s="2"/>
      <c r="E1535" s="124"/>
      <c r="F1535" s="15" t="s">
        <v>235</v>
      </c>
      <c r="G1535" s="15" t="s">
        <v>239</v>
      </c>
      <c r="H1535" s="169"/>
      <c r="I1535" s="168"/>
    </row>
    <row r="1536" spans="2:9" x14ac:dyDescent="0.15">
      <c r="B1536" s="127">
        <v>42887</v>
      </c>
      <c r="C1536" s="2">
        <v>0.56388888888888888</v>
      </c>
      <c r="D1536" s="2"/>
      <c r="E1536" s="124"/>
      <c r="F1536" s="15" t="s">
        <v>235</v>
      </c>
      <c r="G1536" s="15" t="s">
        <v>238</v>
      </c>
      <c r="H1536" s="169"/>
      <c r="I1536" s="168"/>
    </row>
    <row r="1537" spans="2:9" x14ac:dyDescent="0.15">
      <c r="B1537" s="127">
        <v>42887</v>
      </c>
      <c r="C1537" s="2">
        <v>0.56458333333333333</v>
      </c>
      <c r="D1537" s="2"/>
      <c r="E1537" s="124"/>
      <c r="F1537" s="15" t="s">
        <v>235</v>
      </c>
      <c r="G1537" s="15"/>
      <c r="H1537" s="169" t="s">
        <v>236</v>
      </c>
      <c r="I1537" s="168"/>
    </row>
    <row r="1538" spans="2:9" x14ac:dyDescent="0.15">
      <c r="B1538" s="127">
        <v>42887</v>
      </c>
      <c r="C1538" s="2">
        <v>0.57638888888888895</v>
      </c>
      <c r="D1538" s="2"/>
      <c r="E1538" s="124"/>
      <c r="F1538" s="15" t="s">
        <v>235</v>
      </c>
      <c r="G1538" s="15" t="s">
        <v>239</v>
      </c>
      <c r="H1538" s="169"/>
      <c r="I1538" s="168"/>
    </row>
    <row r="1539" spans="2:9" x14ac:dyDescent="0.15">
      <c r="B1539" s="127">
        <v>42887</v>
      </c>
      <c r="C1539" s="2">
        <v>0.69305555555555554</v>
      </c>
      <c r="D1539" s="2"/>
      <c r="E1539" s="124"/>
      <c r="F1539" s="15" t="s">
        <v>235</v>
      </c>
      <c r="G1539" s="15" t="s">
        <v>238</v>
      </c>
      <c r="H1539" s="169"/>
      <c r="I1539" s="168"/>
    </row>
    <row r="1540" spans="2:9" x14ac:dyDescent="0.15">
      <c r="B1540" s="127">
        <v>42887</v>
      </c>
      <c r="C1540" s="2">
        <v>0.69305555555555554</v>
      </c>
      <c r="D1540" s="2"/>
      <c r="E1540" s="124"/>
      <c r="F1540" s="15" t="s">
        <v>235</v>
      </c>
      <c r="G1540" s="15"/>
      <c r="H1540" s="169" t="s">
        <v>236</v>
      </c>
      <c r="I1540" s="168"/>
    </row>
    <row r="1541" spans="2:9" x14ac:dyDescent="0.15">
      <c r="B1541" s="127">
        <v>42887</v>
      </c>
      <c r="C1541" s="2">
        <v>0.69444444444444453</v>
      </c>
      <c r="D1541" s="2"/>
      <c r="E1541" s="124"/>
      <c r="F1541" s="15" t="s">
        <v>235</v>
      </c>
      <c r="G1541" s="15" t="s">
        <v>239</v>
      </c>
      <c r="H1541" s="169"/>
      <c r="I1541" s="168"/>
    </row>
    <row r="1542" spans="2:9" x14ac:dyDescent="0.15">
      <c r="B1542" s="127">
        <v>42887</v>
      </c>
      <c r="C1542" s="2">
        <v>0.69652777777777775</v>
      </c>
      <c r="D1542" s="2"/>
      <c r="E1542" s="124"/>
      <c r="F1542" s="15" t="s">
        <v>235</v>
      </c>
      <c r="G1542" s="15" t="s">
        <v>238</v>
      </c>
      <c r="H1542" s="169"/>
      <c r="I1542" s="168"/>
    </row>
    <row r="1543" spans="2:9" x14ac:dyDescent="0.15">
      <c r="B1543" s="127">
        <v>42887</v>
      </c>
      <c r="C1543" s="2">
        <v>0.69861111111111107</v>
      </c>
      <c r="D1543" s="2"/>
      <c r="E1543" s="124"/>
      <c r="F1543" s="15" t="s">
        <v>235</v>
      </c>
      <c r="G1543" s="15" t="s">
        <v>239</v>
      </c>
      <c r="H1543" s="169"/>
      <c r="I1543" s="168"/>
    </row>
    <row r="1544" spans="2:9" x14ac:dyDescent="0.15">
      <c r="B1544" s="127">
        <v>42888</v>
      </c>
      <c r="C1544" s="2">
        <v>0.26111111111111113</v>
      </c>
      <c r="D1544" s="2"/>
      <c r="E1544" s="124"/>
      <c r="F1544" s="15" t="s">
        <v>235</v>
      </c>
      <c r="G1544" s="15" t="s">
        <v>238</v>
      </c>
      <c r="H1544" s="169"/>
      <c r="I1544" s="168"/>
    </row>
    <row r="1545" spans="2:9" x14ac:dyDescent="0.15">
      <c r="B1545" s="127">
        <v>42888</v>
      </c>
      <c r="C1545" s="2">
        <v>0.26111111111111113</v>
      </c>
      <c r="D1545" s="2"/>
      <c r="E1545" s="124"/>
      <c r="F1545" s="15" t="s">
        <v>235</v>
      </c>
      <c r="G1545" s="15"/>
      <c r="H1545" s="169" t="s">
        <v>236</v>
      </c>
      <c r="I1545" s="168"/>
    </row>
    <row r="1546" spans="2:9" x14ac:dyDescent="0.15">
      <c r="B1546" s="127">
        <v>42888</v>
      </c>
      <c r="C1546" s="2">
        <v>0.2638888888888889</v>
      </c>
      <c r="D1546" s="2"/>
      <c r="E1546" s="124"/>
      <c r="F1546" s="15" t="s">
        <v>235</v>
      </c>
      <c r="G1546" s="15" t="s">
        <v>239</v>
      </c>
      <c r="H1546" s="169"/>
      <c r="I1546" s="168"/>
    </row>
    <row r="1547" spans="2:9" x14ac:dyDescent="0.15">
      <c r="B1547" s="127">
        <v>42888</v>
      </c>
      <c r="C1547" s="2">
        <v>0.35138888888888892</v>
      </c>
      <c r="D1547" s="2"/>
      <c r="E1547" s="124"/>
      <c r="F1547" s="15" t="s">
        <v>235</v>
      </c>
      <c r="G1547" s="15" t="s">
        <v>238</v>
      </c>
      <c r="H1547" s="169"/>
      <c r="I1547" s="168"/>
    </row>
    <row r="1548" spans="2:9" x14ac:dyDescent="0.15">
      <c r="B1548" s="127">
        <v>42888</v>
      </c>
      <c r="C1548" s="2">
        <v>0.35138888888888892</v>
      </c>
      <c r="D1548" s="2"/>
      <c r="E1548" s="124"/>
      <c r="F1548" s="15" t="s">
        <v>235</v>
      </c>
      <c r="G1548" s="15"/>
      <c r="H1548" s="169" t="s">
        <v>236</v>
      </c>
      <c r="I1548" s="168"/>
    </row>
    <row r="1549" spans="2:9" x14ac:dyDescent="0.15">
      <c r="B1549" s="127">
        <v>42888</v>
      </c>
      <c r="C1549" s="2">
        <v>0.3527777777777778</v>
      </c>
      <c r="D1549" s="2"/>
      <c r="E1549" s="124"/>
      <c r="F1549" s="15" t="s">
        <v>235</v>
      </c>
      <c r="G1549" s="15" t="s">
        <v>239</v>
      </c>
      <c r="H1549" s="169"/>
      <c r="I1549" s="168"/>
    </row>
    <row r="1550" spans="2:9" x14ac:dyDescent="0.15">
      <c r="B1550" s="127">
        <v>42888</v>
      </c>
      <c r="C1550" s="2">
        <v>0.4284722222222222</v>
      </c>
      <c r="D1550" s="2"/>
      <c r="E1550" s="124"/>
      <c r="F1550" s="15" t="s">
        <v>235</v>
      </c>
      <c r="G1550" s="15" t="s">
        <v>238</v>
      </c>
      <c r="H1550" s="169"/>
      <c r="I1550" s="168"/>
    </row>
    <row r="1551" spans="2:9" x14ac:dyDescent="0.15">
      <c r="B1551" s="127">
        <v>42888</v>
      </c>
      <c r="C1551" s="2">
        <v>0.43263888888888885</v>
      </c>
      <c r="D1551" s="2"/>
      <c r="E1551" s="124"/>
      <c r="F1551" s="15" t="s">
        <v>235</v>
      </c>
      <c r="G1551" s="15"/>
      <c r="H1551" s="169" t="s">
        <v>236</v>
      </c>
      <c r="I1551" s="168"/>
    </row>
    <row r="1552" spans="2:9" x14ac:dyDescent="0.15">
      <c r="B1552" s="127">
        <v>42888</v>
      </c>
      <c r="C1552" s="2">
        <v>0.49305555555555558</v>
      </c>
      <c r="D1552" s="2"/>
      <c r="E1552" s="124"/>
      <c r="F1552" s="15" t="s">
        <v>235</v>
      </c>
      <c r="G1552" s="15" t="s">
        <v>239</v>
      </c>
      <c r="H1552" s="169"/>
      <c r="I1552" s="168"/>
    </row>
    <row r="1553" spans="2:9" x14ac:dyDescent="0.15">
      <c r="B1553" s="127">
        <v>42888</v>
      </c>
      <c r="C1553" s="2">
        <v>0.60277777777777775</v>
      </c>
      <c r="D1553" s="2"/>
      <c r="E1553" s="124"/>
      <c r="F1553" s="15" t="s">
        <v>235</v>
      </c>
      <c r="G1553" s="15" t="s">
        <v>238</v>
      </c>
      <c r="H1553" s="169"/>
      <c r="I1553" s="168"/>
    </row>
    <row r="1554" spans="2:9" x14ac:dyDescent="0.15">
      <c r="B1554" s="127">
        <v>42888</v>
      </c>
      <c r="C1554" s="2">
        <v>0.60277777777777775</v>
      </c>
      <c r="D1554" s="2"/>
      <c r="E1554" s="124"/>
      <c r="F1554" s="15" t="s">
        <v>235</v>
      </c>
      <c r="G1554" s="15"/>
      <c r="H1554" s="169" t="s">
        <v>236</v>
      </c>
      <c r="I1554" s="168"/>
    </row>
    <row r="1555" spans="2:9" x14ac:dyDescent="0.15">
      <c r="B1555" s="127">
        <v>42888</v>
      </c>
      <c r="C1555" s="2">
        <v>0.67152777777777783</v>
      </c>
      <c r="D1555" s="2"/>
      <c r="E1555" s="124"/>
      <c r="F1555" s="15" t="s">
        <v>235</v>
      </c>
      <c r="G1555" s="15" t="s">
        <v>239</v>
      </c>
      <c r="H1555" s="169"/>
      <c r="I1555" s="168"/>
    </row>
    <row r="1556" spans="2:9" x14ac:dyDescent="0.15">
      <c r="B1556" s="127">
        <v>42888</v>
      </c>
      <c r="C1556" s="2">
        <v>0.74236111111111114</v>
      </c>
      <c r="D1556" s="2"/>
      <c r="E1556" s="124"/>
      <c r="F1556" s="15" t="s">
        <v>235</v>
      </c>
      <c r="G1556" s="15" t="s">
        <v>238</v>
      </c>
      <c r="H1556" s="169"/>
      <c r="I1556" s="168"/>
    </row>
    <row r="1557" spans="2:9" x14ac:dyDescent="0.15">
      <c r="B1557" s="127">
        <v>42888</v>
      </c>
      <c r="C1557" s="2">
        <v>0.74236111111111114</v>
      </c>
      <c r="D1557" s="2"/>
      <c r="E1557" s="124"/>
      <c r="F1557" s="15" t="s">
        <v>235</v>
      </c>
      <c r="G1557" s="15"/>
      <c r="H1557" s="169" t="s">
        <v>236</v>
      </c>
      <c r="I1557" s="168"/>
    </row>
    <row r="1558" spans="2:9" x14ac:dyDescent="0.15">
      <c r="B1558" s="127">
        <v>42888</v>
      </c>
      <c r="C1558" s="2">
        <v>0.74444444444444446</v>
      </c>
      <c r="D1558" s="2"/>
      <c r="E1558" s="124"/>
      <c r="F1558" s="15" t="s">
        <v>235</v>
      </c>
      <c r="G1558" s="15" t="s">
        <v>239</v>
      </c>
      <c r="H1558" s="169"/>
      <c r="I1558" s="168"/>
    </row>
    <row r="1559" spans="2:9" x14ac:dyDescent="0.15">
      <c r="B1559" s="127">
        <v>42888</v>
      </c>
      <c r="C1559" s="2">
        <v>0.74652777777777779</v>
      </c>
      <c r="D1559" s="2"/>
      <c r="E1559" s="124"/>
      <c r="F1559" s="15" t="s">
        <v>235</v>
      </c>
      <c r="G1559" s="15" t="s">
        <v>238</v>
      </c>
      <c r="H1559" s="169" t="s">
        <v>240</v>
      </c>
      <c r="I1559" s="168"/>
    </row>
    <row r="1560" spans="2:9" x14ac:dyDescent="0.15">
      <c r="B1560" s="127">
        <v>42888</v>
      </c>
      <c r="C1560" s="2">
        <v>0.75</v>
      </c>
      <c r="D1560" s="2"/>
      <c r="E1560" s="124"/>
      <c r="F1560" s="15" t="s">
        <v>235</v>
      </c>
      <c r="G1560" s="15" t="s">
        <v>239</v>
      </c>
      <c r="H1560" s="169"/>
      <c r="I1560" s="168"/>
    </row>
    <row r="1561" spans="2:9" x14ac:dyDescent="0.15">
      <c r="B1561" s="127">
        <v>42889</v>
      </c>
      <c r="C1561" s="2">
        <v>0.18124999999999999</v>
      </c>
      <c r="D1561" s="2"/>
      <c r="E1561" s="124"/>
      <c r="F1561" s="15" t="s">
        <v>235</v>
      </c>
      <c r="G1561" s="15" t="s">
        <v>238</v>
      </c>
      <c r="H1561" s="169"/>
      <c r="I1561" s="168"/>
    </row>
    <row r="1562" spans="2:9" x14ac:dyDescent="0.15">
      <c r="B1562" s="127">
        <v>42889</v>
      </c>
      <c r="C1562" s="2">
        <v>0.18402777777777779</v>
      </c>
      <c r="D1562" s="2"/>
      <c r="E1562" s="124"/>
      <c r="F1562" s="15" t="s">
        <v>235</v>
      </c>
      <c r="G1562" s="15" t="s">
        <v>239</v>
      </c>
      <c r="H1562" s="169"/>
      <c r="I1562" s="168"/>
    </row>
    <row r="1563" spans="2:9" x14ac:dyDescent="0.15">
      <c r="B1563" s="127">
        <v>42889</v>
      </c>
      <c r="C1563" s="2">
        <v>0.23541666666666669</v>
      </c>
      <c r="D1563" s="2"/>
      <c r="E1563" s="124"/>
      <c r="F1563" s="15" t="s">
        <v>235</v>
      </c>
      <c r="G1563" s="15" t="s">
        <v>238</v>
      </c>
      <c r="H1563" s="169"/>
      <c r="I1563" s="168"/>
    </row>
    <row r="1564" spans="2:9" x14ac:dyDescent="0.15">
      <c r="B1564" s="127">
        <v>42889</v>
      </c>
      <c r="C1564" s="2">
        <v>0.23541666666666669</v>
      </c>
      <c r="D1564" s="2"/>
      <c r="E1564" s="124"/>
      <c r="F1564" s="15" t="s">
        <v>235</v>
      </c>
      <c r="G1564" s="15"/>
      <c r="H1564" s="169" t="s">
        <v>236</v>
      </c>
      <c r="I1564" s="168"/>
    </row>
    <row r="1565" spans="2:9" x14ac:dyDescent="0.15">
      <c r="B1565" s="127">
        <v>42889</v>
      </c>
      <c r="C1565" s="2">
        <v>0.23958333333333334</v>
      </c>
      <c r="D1565" s="2"/>
      <c r="E1565" s="124"/>
      <c r="F1565" s="15" t="s">
        <v>235</v>
      </c>
      <c r="G1565" s="15" t="s">
        <v>239</v>
      </c>
      <c r="H1565" s="169"/>
      <c r="I1565" s="168"/>
    </row>
    <row r="1566" spans="2:9" x14ac:dyDescent="0.15">
      <c r="B1566" s="127">
        <v>42889</v>
      </c>
      <c r="C1566" s="2">
        <v>0.24097222222222223</v>
      </c>
      <c r="D1566" s="2"/>
      <c r="E1566" s="124"/>
      <c r="F1566" s="15" t="s">
        <v>235</v>
      </c>
      <c r="G1566" s="15" t="s">
        <v>238</v>
      </c>
      <c r="H1566" s="169" t="s">
        <v>241</v>
      </c>
      <c r="I1566" s="168"/>
    </row>
    <row r="1567" spans="2:9" x14ac:dyDescent="0.15">
      <c r="B1567" s="127">
        <v>42889</v>
      </c>
      <c r="C1567" s="2">
        <v>0.26458333333333334</v>
      </c>
      <c r="D1567" s="2"/>
      <c r="E1567" s="124"/>
      <c r="F1567" s="15" t="s">
        <v>235</v>
      </c>
      <c r="G1567" s="15" t="s">
        <v>239</v>
      </c>
      <c r="H1567" s="169"/>
      <c r="I1567" s="168"/>
    </row>
    <row r="1568" spans="2:9" x14ac:dyDescent="0.15">
      <c r="B1568" s="127">
        <v>42889</v>
      </c>
      <c r="C1568" s="2">
        <v>0.32500000000000001</v>
      </c>
      <c r="D1568" s="2"/>
      <c r="E1568" s="124"/>
      <c r="F1568" s="15" t="s">
        <v>235</v>
      </c>
      <c r="G1568" s="15" t="s">
        <v>238</v>
      </c>
      <c r="H1568" s="169"/>
      <c r="I1568" s="168"/>
    </row>
    <row r="1569" spans="2:9" x14ac:dyDescent="0.15">
      <c r="B1569" s="127">
        <v>42889</v>
      </c>
      <c r="C1569" s="2">
        <v>0.32500000000000001</v>
      </c>
      <c r="D1569" s="2"/>
      <c r="E1569" s="124"/>
      <c r="F1569" s="15" t="s">
        <v>235</v>
      </c>
      <c r="G1569" s="15"/>
      <c r="H1569" s="169" t="s">
        <v>236</v>
      </c>
      <c r="I1569" s="168"/>
    </row>
    <row r="1570" spans="2:9" x14ac:dyDescent="0.15">
      <c r="B1570" s="127">
        <v>42889</v>
      </c>
      <c r="C1570" s="2">
        <v>0.36041666666666666</v>
      </c>
      <c r="D1570" s="2"/>
      <c r="E1570" s="124"/>
      <c r="F1570" s="15" t="s">
        <v>235</v>
      </c>
      <c r="G1570" s="15" t="s">
        <v>239</v>
      </c>
      <c r="H1570" s="169"/>
      <c r="I1570" s="168"/>
    </row>
    <row r="1571" spans="2:9" x14ac:dyDescent="0.15">
      <c r="B1571" s="127">
        <v>42889</v>
      </c>
      <c r="C1571" s="2">
        <v>0.44027777777777777</v>
      </c>
      <c r="D1571" s="2"/>
      <c r="E1571" s="124"/>
      <c r="F1571" s="15" t="s">
        <v>235</v>
      </c>
      <c r="G1571" s="15" t="s">
        <v>238</v>
      </c>
      <c r="H1571" s="169"/>
      <c r="I1571" s="168"/>
    </row>
    <row r="1572" spans="2:9" x14ac:dyDescent="0.15">
      <c r="B1572" s="127">
        <v>42889</v>
      </c>
      <c r="C1572" s="2">
        <v>0.44027777777777777</v>
      </c>
      <c r="D1572" s="2"/>
      <c r="E1572" s="124"/>
      <c r="F1572" s="15" t="s">
        <v>235</v>
      </c>
      <c r="G1572" s="15"/>
      <c r="H1572" s="169" t="s">
        <v>236</v>
      </c>
      <c r="I1572" s="168"/>
    </row>
    <row r="1573" spans="2:9" x14ac:dyDescent="0.15">
      <c r="B1573" s="127">
        <v>42889</v>
      </c>
      <c r="C1573" s="2">
        <v>0.45902777777777781</v>
      </c>
      <c r="D1573" s="2"/>
      <c r="E1573" s="124"/>
      <c r="F1573" s="15" t="s">
        <v>235</v>
      </c>
      <c r="G1573" s="15" t="s">
        <v>239</v>
      </c>
      <c r="H1573" s="169"/>
      <c r="I1573" s="168"/>
    </row>
    <row r="1574" spans="2:9" x14ac:dyDescent="0.15">
      <c r="B1574" s="127">
        <v>42889</v>
      </c>
      <c r="C1574" s="2">
        <v>0.58333333333333337</v>
      </c>
      <c r="D1574" s="2"/>
      <c r="E1574" s="124"/>
      <c r="F1574" s="15" t="s">
        <v>235</v>
      </c>
      <c r="G1574" s="15" t="s">
        <v>238</v>
      </c>
      <c r="H1574" s="169"/>
      <c r="I1574" s="168"/>
    </row>
    <row r="1575" spans="2:9" x14ac:dyDescent="0.15">
      <c r="B1575" s="127">
        <v>42889</v>
      </c>
      <c r="C1575" s="2">
        <v>0.58333333333333337</v>
      </c>
      <c r="D1575" s="2"/>
      <c r="E1575" s="124"/>
      <c r="F1575" s="15" t="s">
        <v>235</v>
      </c>
      <c r="G1575" s="15"/>
      <c r="H1575" s="169" t="s">
        <v>236</v>
      </c>
      <c r="I1575" s="168"/>
    </row>
    <row r="1576" spans="2:9" x14ac:dyDescent="0.15">
      <c r="B1576" s="127">
        <v>42889</v>
      </c>
      <c r="C1576" s="2">
        <v>0.59722222222222221</v>
      </c>
      <c r="D1576" s="2"/>
      <c r="E1576" s="124"/>
      <c r="F1576" s="15" t="s">
        <v>235</v>
      </c>
      <c r="G1576" s="15" t="s">
        <v>239</v>
      </c>
      <c r="H1576" s="169"/>
      <c r="I1576" s="168"/>
    </row>
    <row r="1577" spans="2:9" x14ac:dyDescent="0.15">
      <c r="B1577" s="127">
        <v>42889</v>
      </c>
      <c r="C1577" s="2">
        <v>0.66736111111111107</v>
      </c>
      <c r="D1577" s="2"/>
      <c r="E1577" s="124"/>
      <c r="F1577" s="15" t="s">
        <v>235</v>
      </c>
      <c r="G1577" s="15" t="s">
        <v>238</v>
      </c>
      <c r="H1577" s="169"/>
      <c r="I1577" s="168"/>
    </row>
    <row r="1578" spans="2:9" x14ac:dyDescent="0.15">
      <c r="B1578" s="127">
        <v>42889</v>
      </c>
      <c r="C1578" s="2">
        <v>0.66805555555555562</v>
      </c>
      <c r="D1578" s="2"/>
      <c r="E1578" s="124"/>
      <c r="F1578" s="15" t="s">
        <v>235</v>
      </c>
      <c r="G1578" s="15"/>
      <c r="H1578" s="169" t="s">
        <v>236</v>
      </c>
      <c r="I1578" s="168"/>
    </row>
    <row r="1579" spans="2:9" x14ac:dyDescent="0.15">
      <c r="B1579" s="127">
        <v>42889</v>
      </c>
      <c r="C1579" s="2">
        <v>0.67569444444444438</v>
      </c>
      <c r="D1579" s="2"/>
      <c r="E1579" s="124"/>
      <c r="F1579" s="15" t="s">
        <v>235</v>
      </c>
      <c r="G1579" s="15" t="s">
        <v>239</v>
      </c>
      <c r="H1579" s="169"/>
      <c r="I1579" s="168"/>
    </row>
    <row r="1580" spans="2:9" x14ac:dyDescent="0.15">
      <c r="B1580" s="127">
        <v>42889</v>
      </c>
      <c r="C1580" s="2">
        <v>0.78263888888888899</v>
      </c>
      <c r="D1580" s="2"/>
      <c r="E1580" s="124"/>
      <c r="F1580" s="15" t="s">
        <v>235</v>
      </c>
      <c r="G1580" s="15" t="s">
        <v>238</v>
      </c>
      <c r="H1580" s="169"/>
      <c r="I1580" s="168"/>
    </row>
    <row r="1581" spans="2:9" x14ac:dyDescent="0.15">
      <c r="B1581" s="127">
        <v>42889</v>
      </c>
      <c r="C1581" s="2">
        <v>0.78263888888888899</v>
      </c>
      <c r="D1581" s="2"/>
      <c r="E1581" s="124"/>
      <c r="F1581" s="15" t="s">
        <v>235</v>
      </c>
      <c r="G1581" s="15"/>
      <c r="H1581" s="169" t="s">
        <v>236</v>
      </c>
      <c r="I1581" s="168"/>
    </row>
    <row r="1582" spans="2:9" x14ac:dyDescent="0.15">
      <c r="B1582" s="127">
        <v>42889</v>
      </c>
      <c r="C1582" s="2">
        <v>0.78402777777777777</v>
      </c>
      <c r="D1582" s="2"/>
      <c r="E1582" s="124"/>
      <c r="F1582" s="15" t="s">
        <v>235</v>
      </c>
      <c r="G1582" s="15" t="s">
        <v>239</v>
      </c>
      <c r="H1582" s="169"/>
      <c r="I1582" s="168"/>
    </row>
    <row r="1583" spans="2:9" x14ac:dyDescent="0.15">
      <c r="B1583" s="127">
        <v>42890</v>
      </c>
      <c r="C1583" s="2">
        <v>0.23124999999999998</v>
      </c>
      <c r="D1583" s="2"/>
      <c r="E1583" s="124"/>
      <c r="F1583" s="15" t="s">
        <v>235</v>
      </c>
      <c r="G1583" s="15" t="s">
        <v>238</v>
      </c>
      <c r="H1583" s="169"/>
      <c r="I1583" s="168"/>
    </row>
    <row r="1584" spans="2:9" x14ac:dyDescent="0.15">
      <c r="B1584" s="127">
        <v>42890</v>
      </c>
      <c r="C1584" s="2">
        <v>0.23124999999999998</v>
      </c>
      <c r="D1584" s="2"/>
      <c r="E1584" s="124"/>
      <c r="F1584" s="15" t="s">
        <v>235</v>
      </c>
      <c r="G1584" s="15"/>
      <c r="H1584" s="169" t="s">
        <v>236</v>
      </c>
      <c r="I1584" s="168"/>
    </row>
    <row r="1585" spans="2:9" x14ac:dyDescent="0.15">
      <c r="B1585" s="127">
        <v>42890</v>
      </c>
      <c r="C1585" s="2">
        <v>0.23472222222222219</v>
      </c>
      <c r="D1585" s="2"/>
      <c r="E1585" s="124"/>
      <c r="F1585" s="15" t="s">
        <v>235</v>
      </c>
      <c r="G1585" s="15" t="s">
        <v>239</v>
      </c>
      <c r="H1585" s="169"/>
      <c r="I1585" s="168"/>
    </row>
    <row r="1586" spans="2:9" x14ac:dyDescent="0.15">
      <c r="B1586" s="127">
        <v>42890</v>
      </c>
      <c r="C1586" s="2">
        <v>0.23541666666666669</v>
      </c>
      <c r="D1586" s="2"/>
      <c r="E1586" s="124"/>
      <c r="F1586" s="15" t="s">
        <v>235</v>
      </c>
      <c r="G1586" s="15" t="s">
        <v>238</v>
      </c>
      <c r="H1586" s="169"/>
      <c r="I1586" s="168"/>
    </row>
    <row r="1587" spans="2:9" x14ac:dyDescent="0.15">
      <c r="B1587" s="127">
        <v>42890</v>
      </c>
      <c r="C1587" s="2">
        <v>0.23819444444444446</v>
      </c>
      <c r="D1587" s="2"/>
      <c r="E1587" s="124"/>
      <c r="F1587" s="15" t="s">
        <v>235</v>
      </c>
      <c r="G1587" s="15" t="s">
        <v>239</v>
      </c>
      <c r="H1587" s="169"/>
      <c r="I1587" s="168"/>
    </row>
    <row r="1588" spans="2:9" x14ac:dyDescent="0.15">
      <c r="B1588" s="127">
        <v>42890</v>
      </c>
      <c r="C1588" s="2">
        <v>0.23958333333333334</v>
      </c>
      <c r="D1588" s="2"/>
      <c r="E1588" s="124"/>
      <c r="F1588" s="15" t="s">
        <v>235</v>
      </c>
      <c r="G1588" s="15" t="s">
        <v>238</v>
      </c>
      <c r="H1588" s="169" t="s">
        <v>240</v>
      </c>
      <c r="I1588" s="168"/>
    </row>
    <row r="1589" spans="2:9" x14ac:dyDescent="0.15">
      <c r="B1589" s="127">
        <v>42890</v>
      </c>
      <c r="C1589" s="2">
        <v>0.24027777777777778</v>
      </c>
      <c r="D1589" s="2"/>
      <c r="E1589" s="124"/>
      <c r="F1589" s="15" t="s">
        <v>235</v>
      </c>
      <c r="G1589" s="15" t="s">
        <v>239</v>
      </c>
      <c r="H1589" s="169"/>
      <c r="I1589" s="168"/>
    </row>
    <row r="1590" spans="2:9" x14ac:dyDescent="0.15">
      <c r="B1590" s="127">
        <v>42890</v>
      </c>
      <c r="C1590" s="2">
        <v>0.27013888888888887</v>
      </c>
      <c r="D1590" s="2"/>
      <c r="E1590" s="124"/>
      <c r="F1590" s="15" t="s">
        <v>235</v>
      </c>
      <c r="G1590" s="15" t="s">
        <v>238</v>
      </c>
      <c r="H1590" s="169" t="s">
        <v>241</v>
      </c>
      <c r="I1590" s="168"/>
    </row>
    <row r="1591" spans="2:9" x14ac:dyDescent="0.15">
      <c r="B1591" s="127">
        <v>42890</v>
      </c>
      <c r="C1591" s="2">
        <v>0.27013888888888887</v>
      </c>
      <c r="D1591" s="2"/>
      <c r="E1591" s="124"/>
      <c r="F1591" s="15" t="s">
        <v>235</v>
      </c>
      <c r="G1591" s="15"/>
      <c r="H1591" s="169" t="s">
        <v>236</v>
      </c>
      <c r="I1591" s="168"/>
    </row>
    <row r="1592" spans="2:9" x14ac:dyDescent="0.15">
      <c r="B1592" s="127">
        <v>42890</v>
      </c>
      <c r="C1592" s="2">
        <v>0.32847222222222222</v>
      </c>
      <c r="D1592" s="2"/>
      <c r="E1592" s="124"/>
      <c r="F1592" s="15" t="s">
        <v>235</v>
      </c>
      <c r="G1592" s="15" t="s">
        <v>239</v>
      </c>
      <c r="H1592" s="169"/>
      <c r="I1592" s="168"/>
    </row>
    <row r="1593" spans="2:9" x14ac:dyDescent="0.15">
      <c r="B1593" s="127">
        <v>42890</v>
      </c>
      <c r="C1593" s="2">
        <v>0.38541666666666669</v>
      </c>
      <c r="D1593" s="2"/>
      <c r="E1593" s="124"/>
      <c r="F1593" s="15" t="s">
        <v>235</v>
      </c>
      <c r="G1593" s="15" t="s">
        <v>238</v>
      </c>
      <c r="H1593" s="169"/>
      <c r="I1593" s="168"/>
    </row>
    <row r="1594" spans="2:9" x14ac:dyDescent="0.15">
      <c r="B1594" s="127">
        <v>42890</v>
      </c>
      <c r="C1594" s="2">
        <v>0.38611111111111113</v>
      </c>
      <c r="D1594" s="2"/>
      <c r="E1594" s="124"/>
      <c r="F1594" s="15" t="s">
        <v>235</v>
      </c>
      <c r="G1594" s="15"/>
      <c r="H1594" s="169" t="s">
        <v>236</v>
      </c>
      <c r="I1594" s="168"/>
    </row>
    <row r="1595" spans="2:9" x14ac:dyDescent="0.15">
      <c r="B1595" s="127">
        <v>42890</v>
      </c>
      <c r="C1595" s="2">
        <v>0.39444444444444443</v>
      </c>
      <c r="D1595" s="2"/>
      <c r="E1595" s="124"/>
      <c r="F1595" s="15" t="s">
        <v>235</v>
      </c>
      <c r="G1595" s="15" t="s">
        <v>239</v>
      </c>
      <c r="H1595" s="169"/>
      <c r="I1595" s="168"/>
    </row>
    <row r="1596" spans="2:9" x14ac:dyDescent="0.15">
      <c r="B1596" s="127">
        <v>42890</v>
      </c>
      <c r="C1596" s="2">
        <v>0.39652777777777781</v>
      </c>
      <c r="D1596" s="2"/>
      <c r="E1596" s="124"/>
      <c r="F1596" s="15" t="s">
        <v>235</v>
      </c>
      <c r="G1596" s="15" t="s">
        <v>238</v>
      </c>
      <c r="H1596" s="169" t="s">
        <v>241</v>
      </c>
      <c r="I1596" s="168"/>
    </row>
    <row r="1597" spans="2:9" x14ac:dyDescent="0.15">
      <c r="B1597" s="127">
        <v>42890</v>
      </c>
      <c r="C1597" s="2">
        <v>0.40347222222222223</v>
      </c>
      <c r="D1597" s="2"/>
      <c r="E1597" s="124"/>
      <c r="F1597" s="15" t="s">
        <v>235</v>
      </c>
      <c r="G1597" s="15" t="s">
        <v>239</v>
      </c>
      <c r="H1597" s="169"/>
      <c r="I1597" s="168"/>
    </row>
    <row r="1598" spans="2:9" x14ac:dyDescent="0.15">
      <c r="B1598" s="127">
        <v>42890</v>
      </c>
      <c r="C1598" s="2">
        <v>0.4861111111111111</v>
      </c>
      <c r="D1598" s="2"/>
      <c r="E1598" s="124"/>
      <c r="F1598" s="15" t="s">
        <v>235</v>
      </c>
      <c r="G1598" s="15" t="s">
        <v>238</v>
      </c>
      <c r="H1598" s="169"/>
      <c r="I1598" s="168"/>
    </row>
    <row r="1599" spans="2:9" x14ac:dyDescent="0.15">
      <c r="B1599" s="127">
        <v>42890</v>
      </c>
      <c r="C1599" s="2">
        <v>0.4861111111111111</v>
      </c>
      <c r="D1599" s="2"/>
      <c r="E1599" s="124"/>
      <c r="F1599" s="15" t="s">
        <v>235</v>
      </c>
      <c r="G1599" s="15"/>
      <c r="H1599" s="169" t="s">
        <v>236</v>
      </c>
      <c r="I1599" s="168"/>
    </row>
    <row r="1600" spans="2:9" x14ac:dyDescent="0.15">
      <c r="B1600" s="127">
        <v>42890</v>
      </c>
      <c r="C1600" s="2">
        <v>0.49027777777777781</v>
      </c>
      <c r="D1600" s="2"/>
      <c r="E1600" s="124"/>
      <c r="F1600" s="15" t="s">
        <v>235</v>
      </c>
      <c r="G1600" s="15" t="s">
        <v>239</v>
      </c>
      <c r="H1600" s="169"/>
      <c r="I1600" s="168"/>
    </row>
    <row r="1601" spans="2:9" x14ac:dyDescent="0.15">
      <c r="B1601" s="127">
        <v>42890</v>
      </c>
      <c r="C1601" s="2">
        <v>0.50624999999999998</v>
      </c>
      <c r="D1601" s="2"/>
      <c r="E1601" s="124"/>
      <c r="F1601" s="15" t="s">
        <v>235</v>
      </c>
      <c r="G1601" s="15" t="s">
        <v>238</v>
      </c>
      <c r="H1601" s="169" t="s">
        <v>241</v>
      </c>
      <c r="I1601" s="168"/>
    </row>
    <row r="1602" spans="2:9" x14ac:dyDescent="0.15">
      <c r="B1602" s="127">
        <v>42890</v>
      </c>
      <c r="C1602" s="2">
        <v>0.50694444444444442</v>
      </c>
      <c r="D1602" s="2"/>
      <c r="E1602" s="124"/>
      <c r="F1602" s="15" t="s">
        <v>235</v>
      </c>
      <c r="G1602" s="15"/>
      <c r="H1602" s="169" t="s">
        <v>236</v>
      </c>
      <c r="I1602" s="168"/>
    </row>
    <row r="1603" spans="2:9" x14ac:dyDescent="0.15">
      <c r="B1603" s="127">
        <v>42890</v>
      </c>
      <c r="C1603" s="2">
        <v>0.5083333333333333</v>
      </c>
      <c r="D1603" s="2"/>
      <c r="E1603" s="124"/>
      <c r="F1603" s="15" t="s">
        <v>235</v>
      </c>
      <c r="G1603" s="15" t="s">
        <v>239</v>
      </c>
      <c r="H1603" s="169"/>
      <c r="I1603" s="168"/>
    </row>
    <row r="1604" spans="2:9" x14ac:dyDescent="0.15">
      <c r="B1604" s="127">
        <v>42890</v>
      </c>
      <c r="C1604" s="2">
        <v>0.59097222222222223</v>
      </c>
      <c r="D1604" s="2"/>
      <c r="E1604" s="124"/>
      <c r="F1604" s="15" t="s">
        <v>235</v>
      </c>
      <c r="G1604" s="15" t="s">
        <v>238</v>
      </c>
      <c r="H1604" s="169"/>
      <c r="I1604" s="168"/>
    </row>
    <row r="1605" spans="2:9" x14ac:dyDescent="0.15">
      <c r="B1605" s="127">
        <v>42890</v>
      </c>
      <c r="C1605" s="2">
        <v>0.59166666666666667</v>
      </c>
      <c r="D1605" s="2"/>
      <c r="E1605" s="124"/>
      <c r="F1605" s="15" t="s">
        <v>235</v>
      </c>
      <c r="G1605" s="15"/>
      <c r="H1605" s="169" t="s">
        <v>236</v>
      </c>
      <c r="I1605" s="168"/>
    </row>
    <row r="1606" spans="2:9" x14ac:dyDescent="0.15">
      <c r="B1606" s="127">
        <v>42890</v>
      </c>
      <c r="C1606" s="2">
        <v>0.6</v>
      </c>
      <c r="D1606" s="2"/>
      <c r="E1606" s="124"/>
      <c r="F1606" s="15" t="s">
        <v>235</v>
      </c>
      <c r="G1606" s="15" t="s">
        <v>239</v>
      </c>
      <c r="H1606" s="169"/>
      <c r="I1606" s="168"/>
    </row>
    <row r="1607" spans="2:9" x14ac:dyDescent="0.15">
      <c r="B1607" s="127">
        <v>42890</v>
      </c>
      <c r="C1607" s="2">
        <v>0.66666666666666663</v>
      </c>
      <c r="D1607" s="2"/>
      <c r="E1607" s="124"/>
      <c r="F1607" s="15" t="s">
        <v>235</v>
      </c>
      <c r="G1607" s="15" t="s">
        <v>238</v>
      </c>
      <c r="H1607" s="169"/>
      <c r="I1607" s="168"/>
    </row>
    <row r="1608" spans="2:9" x14ac:dyDescent="0.15">
      <c r="B1608" s="127">
        <v>42890</v>
      </c>
      <c r="C1608" s="2">
        <v>0.66666666666666663</v>
      </c>
      <c r="D1608" s="2"/>
      <c r="E1608" s="124"/>
      <c r="F1608" s="15" t="s">
        <v>235</v>
      </c>
      <c r="G1608" s="15"/>
      <c r="H1608" s="169" t="s">
        <v>236</v>
      </c>
      <c r="I1608" s="168"/>
    </row>
    <row r="1609" spans="2:9" x14ac:dyDescent="0.15">
      <c r="B1609" s="127">
        <v>42890</v>
      </c>
      <c r="C1609" s="2">
        <v>0.66805555555555562</v>
      </c>
      <c r="D1609" s="2"/>
      <c r="E1609" s="124"/>
      <c r="F1609" s="15" t="s">
        <v>235</v>
      </c>
      <c r="G1609" s="15" t="s">
        <v>239</v>
      </c>
      <c r="H1609" s="169"/>
      <c r="I1609" s="168"/>
    </row>
    <row r="1610" spans="2:9" x14ac:dyDescent="0.15">
      <c r="B1610" s="127">
        <v>42890</v>
      </c>
      <c r="C1610" s="2">
        <v>0.73888888888888893</v>
      </c>
      <c r="D1610" s="2"/>
      <c r="E1610" s="124"/>
      <c r="F1610" s="15" t="s">
        <v>235</v>
      </c>
      <c r="G1610" s="15" t="s">
        <v>238</v>
      </c>
      <c r="H1610" s="169"/>
      <c r="I1610" s="168"/>
    </row>
    <row r="1611" spans="2:9" x14ac:dyDescent="0.15">
      <c r="B1611" s="127">
        <v>42890</v>
      </c>
      <c r="C1611" s="2">
        <v>0.73888888888888893</v>
      </c>
      <c r="D1611" s="2"/>
      <c r="E1611" s="124"/>
      <c r="F1611" s="15" t="s">
        <v>235</v>
      </c>
      <c r="G1611" s="15"/>
      <c r="H1611" s="169" t="s">
        <v>236</v>
      </c>
      <c r="I1611" s="168"/>
    </row>
    <row r="1612" spans="2:9" x14ac:dyDescent="0.15">
      <c r="B1612" s="127">
        <v>42890</v>
      </c>
      <c r="C1612" s="2">
        <v>0.7402777777777777</v>
      </c>
      <c r="D1612" s="2"/>
      <c r="E1612" s="124"/>
      <c r="F1612" s="15" t="s">
        <v>235</v>
      </c>
      <c r="G1612" s="15" t="s">
        <v>239</v>
      </c>
      <c r="H1612" s="169"/>
      <c r="I1612" s="168"/>
    </row>
    <row r="1613" spans="2:9" x14ac:dyDescent="0.15">
      <c r="B1613" s="127">
        <v>42890</v>
      </c>
      <c r="C1613" s="2">
        <v>0.80972222222222223</v>
      </c>
      <c r="D1613" s="2"/>
      <c r="E1613" s="124"/>
      <c r="F1613" s="15" t="s">
        <v>235</v>
      </c>
      <c r="G1613" s="15" t="s">
        <v>238</v>
      </c>
      <c r="H1613" s="169"/>
      <c r="I1613" s="168"/>
    </row>
    <row r="1614" spans="2:9" x14ac:dyDescent="0.15">
      <c r="B1614" s="127">
        <v>42890</v>
      </c>
      <c r="C1614" s="2">
        <v>0.81041666666666667</v>
      </c>
      <c r="D1614" s="2"/>
      <c r="E1614" s="124"/>
      <c r="F1614" s="15" t="s">
        <v>235</v>
      </c>
      <c r="G1614" s="15"/>
      <c r="H1614" s="169" t="s">
        <v>236</v>
      </c>
      <c r="I1614" s="168"/>
    </row>
    <row r="1615" spans="2:9" x14ac:dyDescent="0.15">
      <c r="B1615" s="127">
        <v>42890</v>
      </c>
      <c r="C1615" s="2">
        <v>0.81111111111111101</v>
      </c>
      <c r="D1615" s="2"/>
      <c r="E1615" s="124"/>
      <c r="F1615" s="15" t="s">
        <v>235</v>
      </c>
      <c r="G1615" s="15" t="s">
        <v>239</v>
      </c>
      <c r="H1615" s="169"/>
      <c r="I1615" s="168"/>
    </row>
    <row r="1616" spans="2:9" x14ac:dyDescent="0.15">
      <c r="B1616" s="127">
        <v>42891</v>
      </c>
      <c r="C1616" s="2">
        <v>0.20972222222222223</v>
      </c>
      <c r="D1616" s="2"/>
      <c r="E1616" s="124"/>
      <c r="F1616" s="15" t="s">
        <v>235</v>
      </c>
      <c r="G1616" s="15" t="s">
        <v>238</v>
      </c>
      <c r="H1616" s="169"/>
      <c r="I1616" s="168"/>
    </row>
    <row r="1617" spans="2:9" x14ac:dyDescent="0.15">
      <c r="B1617" s="127">
        <v>42891</v>
      </c>
      <c r="C1617" s="2">
        <v>0.20972222222222223</v>
      </c>
      <c r="D1617" s="2"/>
      <c r="E1617" s="124"/>
      <c r="F1617" s="15" t="s">
        <v>235</v>
      </c>
      <c r="G1617" s="15"/>
      <c r="H1617" s="169" t="s">
        <v>236</v>
      </c>
      <c r="I1617" s="168"/>
    </row>
    <row r="1618" spans="2:9" x14ac:dyDescent="0.15">
      <c r="B1618" s="127">
        <v>42891</v>
      </c>
      <c r="C1618" s="2">
        <v>0.21180555555555555</v>
      </c>
      <c r="D1618" s="2"/>
      <c r="E1618" s="124"/>
      <c r="F1618" s="15" t="s">
        <v>235</v>
      </c>
      <c r="G1618" s="15" t="s">
        <v>239</v>
      </c>
      <c r="H1618" s="169"/>
      <c r="I1618" s="168"/>
    </row>
    <row r="1619" spans="2:9" x14ac:dyDescent="0.15">
      <c r="B1619" s="127">
        <v>42891</v>
      </c>
      <c r="C1619" s="2">
        <v>0.24930555555555556</v>
      </c>
      <c r="D1619" s="2"/>
      <c r="E1619" s="124"/>
      <c r="F1619" s="15" t="s">
        <v>235</v>
      </c>
      <c r="G1619" s="15" t="s">
        <v>238</v>
      </c>
      <c r="H1619" s="169"/>
      <c r="I1619" s="168"/>
    </row>
    <row r="1620" spans="2:9" x14ac:dyDescent="0.15">
      <c r="B1620" s="127">
        <v>42891</v>
      </c>
      <c r="C1620" s="2">
        <v>0.24930555555555556</v>
      </c>
      <c r="D1620" s="2"/>
      <c r="E1620" s="124"/>
      <c r="F1620" s="15" t="s">
        <v>235</v>
      </c>
      <c r="G1620" s="15"/>
      <c r="H1620" s="169" t="s">
        <v>236</v>
      </c>
      <c r="I1620" s="168"/>
    </row>
    <row r="1621" spans="2:9" x14ac:dyDescent="0.15">
      <c r="B1621" s="127">
        <v>42891</v>
      </c>
      <c r="C1621" s="2">
        <v>0.25347222222222221</v>
      </c>
      <c r="D1621" s="2"/>
      <c r="E1621" s="124"/>
      <c r="F1621" s="15" t="s">
        <v>235</v>
      </c>
      <c r="G1621" s="15" t="s">
        <v>239</v>
      </c>
      <c r="H1621" s="169"/>
      <c r="I1621" s="168"/>
    </row>
    <row r="1622" spans="2:9" x14ac:dyDescent="0.15">
      <c r="B1622" s="127">
        <v>42891</v>
      </c>
      <c r="C1622" s="2">
        <v>0.25416666666666665</v>
      </c>
      <c r="D1622" s="2"/>
      <c r="E1622" s="124"/>
      <c r="F1622" s="15" t="s">
        <v>235</v>
      </c>
      <c r="G1622" s="15" t="s">
        <v>238</v>
      </c>
      <c r="H1622" s="169" t="s">
        <v>241</v>
      </c>
      <c r="I1622" s="168"/>
    </row>
    <row r="1623" spans="2:9" x14ac:dyDescent="0.15">
      <c r="B1623" s="127">
        <v>42891</v>
      </c>
      <c r="C1623" s="2">
        <v>0.25763888888888892</v>
      </c>
      <c r="D1623" s="2"/>
      <c r="E1623" s="124"/>
      <c r="F1623" s="15" t="s">
        <v>235</v>
      </c>
      <c r="G1623" s="15" t="s">
        <v>239</v>
      </c>
      <c r="H1623" s="169"/>
      <c r="I1623" s="168"/>
    </row>
    <row r="1624" spans="2:9" x14ac:dyDescent="0.15">
      <c r="B1624" s="127">
        <v>42891</v>
      </c>
      <c r="C1624" s="2">
        <v>0.30763888888888891</v>
      </c>
      <c r="D1624" s="2"/>
      <c r="E1624" s="124"/>
      <c r="F1624" s="15" t="s">
        <v>235</v>
      </c>
      <c r="G1624" s="15" t="s">
        <v>238</v>
      </c>
      <c r="H1624" s="169"/>
      <c r="I1624" s="168"/>
    </row>
    <row r="1625" spans="2:9" x14ac:dyDescent="0.15">
      <c r="B1625" s="127">
        <v>42891</v>
      </c>
      <c r="C1625" s="2">
        <v>0.30833333333333335</v>
      </c>
      <c r="D1625" s="2"/>
      <c r="E1625" s="124"/>
      <c r="F1625" s="15" t="s">
        <v>235</v>
      </c>
      <c r="G1625" s="15"/>
      <c r="H1625" s="169" t="s">
        <v>236</v>
      </c>
      <c r="I1625" s="168"/>
    </row>
    <row r="1626" spans="2:9" x14ac:dyDescent="0.15">
      <c r="B1626" s="127">
        <v>42891</v>
      </c>
      <c r="C1626" s="2">
        <v>0.30902777777777779</v>
      </c>
      <c r="D1626" s="2"/>
      <c r="E1626" s="124"/>
      <c r="F1626" s="15" t="s">
        <v>235</v>
      </c>
      <c r="G1626" s="15" t="s">
        <v>239</v>
      </c>
      <c r="H1626" s="169"/>
      <c r="I1626" s="168"/>
    </row>
    <row r="1627" spans="2:9" x14ac:dyDescent="0.15">
      <c r="B1627" s="127">
        <v>42891</v>
      </c>
      <c r="C1627" s="2">
        <v>0.31875000000000003</v>
      </c>
      <c r="D1627" s="2"/>
      <c r="E1627" s="124"/>
      <c r="F1627" s="15" t="s">
        <v>235</v>
      </c>
      <c r="G1627" s="15" t="s">
        <v>238</v>
      </c>
      <c r="H1627" s="169" t="s">
        <v>241</v>
      </c>
      <c r="I1627" s="168"/>
    </row>
    <row r="1628" spans="2:9" x14ac:dyDescent="0.15">
      <c r="B1628" s="127">
        <v>42891</v>
      </c>
      <c r="C1628" s="2">
        <v>0.31944444444444448</v>
      </c>
      <c r="D1628" s="2"/>
      <c r="E1628" s="124"/>
      <c r="F1628" s="15" t="s">
        <v>235</v>
      </c>
      <c r="G1628" s="15" t="s">
        <v>239</v>
      </c>
      <c r="H1628" s="169"/>
      <c r="I1628" s="168"/>
    </row>
    <row r="1629" spans="2:9" x14ac:dyDescent="0.15">
      <c r="B1629" s="127">
        <v>42891</v>
      </c>
      <c r="C1629" s="2">
        <v>0.32013888888888892</v>
      </c>
      <c r="D1629" s="2"/>
      <c r="E1629" s="124"/>
      <c r="F1629" s="15" t="s">
        <v>235</v>
      </c>
      <c r="G1629" s="15" t="s">
        <v>238</v>
      </c>
      <c r="H1629" s="169" t="s">
        <v>241</v>
      </c>
      <c r="I1629" s="168"/>
    </row>
    <row r="1630" spans="2:9" x14ac:dyDescent="0.15">
      <c r="B1630" s="127">
        <v>42891</v>
      </c>
      <c r="C1630" s="2">
        <v>0.32708333333333334</v>
      </c>
      <c r="D1630" s="2"/>
      <c r="E1630" s="124"/>
      <c r="F1630" s="15" t="s">
        <v>235</v>
      </c>
      <c r="G1630" s="15" t="s">
        <v>239</v>
      </c>
      <c r="H1630" s="169"/>
      <c r="I1630" s="168"/>
    </row>
    <row r="1631" spans="2:9" x14ac:dyDescent="0.15">
      <c r="B1631" s="127">
        <v>42891</v>
      </c>
      <c r="C1631" s="2">
        <v>0.38263888888888892</v>
      </c>
      <c r="D1631" s="2"/>
      <c r="E1631" s="124"/>
      <c r="F1631" s="15" t="s">
        <v>235</v>
      </c>
      <c r="G1631" s="15" t="s">
        <v>238</v>
      </c>
      <c r="H1631" s="169"/>
      <c r="I1631" s="168"/>
    </row>
    <row r="1632" spans="2:9" x14ac:dyDescent="0.15">
      <c r="B1632" s="127">
        <v>42891</v>
      </c>
      <c r="C1632" s="2">
        <v>0.38472222222222219</v>
      </c>
      <c r="D1632" s="2"/>
      <c r="E1632" s="124"/>
      <c r="F1632" s="15" t="s">
        <v>235</v>
      </c>
      <c r="G1632" s="15" t="s">
        <v>239</v>
      </c>
      <c r="H1632" s="169"/>
      <c r="I1632" s="168"/>
    </row>
    <row r="1633" spans="2:9" x14ac:dyDescent="0.15">
      <c r="B1633" s="127">
        <v>42891</v>
      </c>
      <c r="C1633" s="2">
        <v>0.45416666666666666</v>
      </c>
      <c r="D1633" s="2"/>
      <c r="E1633" s="124"/>
      <c r="F1633" s="15" t="s">
        <v>235</v>
      </c>
      <c r="G1633" s="15" t="s">
        <v>238</v>
      </c>
      <c r="H1633" s="169"/>
      <c r="I1633" s="168"/>
    </row>
    <row r="1634" spans="2:9" x14ac:dyDescent="0.15">
      <c r="B1634" s="127">
        <v>42891</v>
      </c>
      <c r="C1634" s="2">
        <v>0.4548611111111111</v>
      </c>
      <c r="D1634" s="2"/>
      <c r="E1634" s="124"/>
      <c r="F1634" s="15" t="s">
        <v>235</v>
      </c>
      <c r="G1634" s="15"/>
      <c r="H1634" s="169" t="s">
        <v>236</v>
      </c>
      <c r="I1634" s="168"/>
    </row>
    <row r="1635" spans="2:9" x14ac:dyDescent="0.15">
      <c r="B1635" s="127">
        <v>42891</v>
      </c>
      <c r="C1635" s="2">
        <v>0.46319444444444446</v>
      </c>
      <c r="D1635" s="2"/>
      <c r="E1635" s="124"/>
      <c r="F1635" s="15" t="s">
        <v>235</v>
      </c>
      <c r="G1635" s="15" t="s">
        <v>239</v>
      </c>
      <c r="H1635" s="169"/>
      <c r="I1635" s="168"/>
    </row>
    <row r="1636" spans="2:9" x14ac:dyDescent="0.15">
      <c r="B1636" s="127">
        <v>42891</v>
      </c>
      <c r="C1636" s="2">
        <v>0.47013888888888888</v>
      </c>
      <c r="D1636" s="2"/>
      <c r="E1636" s="124"/>
      <c r="F1636" s="15" t="s">
        <v>235</v>
      </c>
      <c r="G1636" s="15" t="s">
        <v>238</v>
      </c>
      <c r="H1636" s="169"/>
      <c r="I1636" s="168"/>
    </row>
    <row r="1637" spans="2:9" x14ac:dyDescent="0.15">
      <c r="B1637" s="127">
        <v>42891</v>
      </c>
      <c r="C1637" s="2">
        <v>0.49027777777777781</v>
      </c>
      <c r="D1637" s="2"/>
      <c r="E1637" s="124"/>
      <c r="F1637" s="15" t="s">
        <v>235</v>
      </c>
      <c r="G1637" s="15" t="s">
        <v>239</v>
      </c>
      <c r="H1637" s="169"/>
      <c r="I1637" s="168"/>
    </row>
    <row r="1638" spans="2:9" x14ac:dyDescent="0.15">
      <c r="B1638" s="127">
        <v>42891</v>
      </c>
      <c r="C1638" s="2">
        <v>0.56527777777777777</v>
      </c>
      <c r="D1638" s="2"/>
      <c r="E1638" s="124"/>
      <c r="F1638" s="15" t="s">
        <v>235</v>
      </c>
      <c r="G1638" s="15" t="s">
        <v>238</v>
      </c>
      <c r="H1638" s="169"/>
      <c r="I1638" s="168"/>
    </row>
    <row r="1639" spans="2:9" x14ac:dyDescent="0.15">
      <c r="B1639" s="127">
        <v>42891</v>
      </c>
      <c r="C1639" s="2">
        <v>0.56527777777777777</v>
      </c>
      <c r="D1639" s="2"/>
      <c r="E1639" s="124"/>
      <c r="F1639" s="15" t="s">
        <v>235</v>
      </c>
      <c r="G1639" s="15"/>
      <c r="H1639" s="169" t="s">
        <v>236</v>
      </c>
      <c r="I1639" s="168"/>
    </row>
    <row r="1640" spans="2:9" x14ac:dyDescent="0.15">
      <c r="B1640" s="127">
        <v>42891</v>
      </c>
      <c r="C1640" s="2">
        <v>0.56527777777777777</v>
      </c>
      <c r="D1640" s="2"/>
      <c r="E1640" s="124"/>
      <c r="F1640" s="15" t="s">
        <v>235</v>
      </c>
      <c r="G1640" s="15" t="s">
        <v>239</v>
      </c>
      <c r="H1640" s="169"/>
      <c r="I1640" s="168"/>
    </row>
    <row r="1641" spans="2:9" x14ac:dyDescent="0.15">
      <c r="B1641" s="127">
        <v>42891</v>
      </c>
      <c r="C1641" s="2">
        <v>0.56874999999999998</v>
      </c>
      <c r="D1641" s="2"/>
      <c r="E1641" s="124"/>
      <c r="F1641" s="15" t="s">
        <v>235</v>
      </c>
      <c r="G1641" s="15" t="s">
        <v>238</v>
      </c>
      <c r="H1641" s="169" t="s">
        <v>240</v>
      </c>
      <c r="I1641" s="168"/>
    </row>
    <row r="1642" spans="2:9" x14ac:dyDescent="0.15">
      <c r="B1642" s="127">
        <v>42891</v>
      </c>
      <c r="C1642" s="2">
        <v>0.56944444444444442</v>
      </c>
      <c r="D1642" s="2"/>
      <c r="E1642" s="124"/>
      <c r="F1642" s="15" t="s">
        <v>235</v>
      </c>
      <c r="G1642" s="15"/>
      <c r="H1642" s="169" t="s">
        <v>236</v>
      </c>
      <c r="I1642" s="168"/>
    </row>
    <row r="1643" spans="2:9" x14ac:dyDescent="0.15">
      <c r="B1643" s="127">
        <v>42891</v>
      </c>
      <c r="C1643" s="2">
        <v>0.57013888888888886</v>
      </c>
      <c r="D1643" s="2"/>
      <c r="E1643" s="124"/>
      <c r="F1643" s="15" t="s">
        <v>235</v>
      </c>
      <c r="G1643" s="15" t="s">
        <v>239</v>
      </c>
      <c r="H1643" s="169"/>
      <c r="I1643" s="168"/>
    </row>
    <row r="1644" spans="2:9" x14ac:dyDescent="0.15">
      <c r="B1644" s="127">
        <v>42891</v>
      </c>
      <c r="C1644" s="2">
        <v>0.6381944444444444</v>
      </c>
      <c r="D1644" s="2"/>
      <c r="E1644" s="124"/>
      <c r="F1644" s="15" t="s">
        <v>235</v>
      </c>
      <c r="G1644" s="15" t="s">
        <v>238</v>
      </c>
      <c r="H1644" s="169"/>
      <c r="I1644" s="168"/>
    </row>
    <row r="1645" spans="2:9" x14ac:dyDescent="0.15">
      <c r="B1645" s="127">
        <v>42891</v>
      </c>
      <c r="C1645" s="2">
        <v>0.63888888888888895</v>
      </c>
      <c r="D1645" s="2"/>
      <c r="E1645" s="124"/>
      <c r="F1645" s="15" t="s">
        <v>235</v>
      </c>
      <c r="G1645" s="15"/>
      <c r="H1645" s="169" t="s">
        <v>236</v>
      </c>
      <c r="I1645" s="168"/>
    </row>
    <row r="1646" spans="2:9" x14ac:dyDescent="0.15">
      <c r="B1646" s="127">
        <v>42891</v>
      </c>
      <c r="C1646" s="2">
        <v>0.64097222222222217</v>
      </c>
      <c r="D1646" s="2"/>
      <c r="E1646" s="124"/>
      <c r="F1646" s="15" t="s">
        <v>235</v>
      </c>
      <c r="G1646" s="15" t="s">
        <v>239</v>
      </c>
      <c r="H1646" s="169"/>
      <c r="I1646" s="168"/>
    </row>
    <row r="1647" spans="2:9" x14ac:dyDescent="0.15">
      <c r="B1647" s="127">
        <v>42891</v>
      </c>
      <c r="C1647" s="2">
        <v>0.76944444444444438</v>
      </c>
      <c r="D1647" s="2"/>
      <c r="E1647" s="124"/>
      <c r="F1647" s="15" t="s">
        <v>235</v>
      </c>
      <c r="G1647" s="15" t="s">
        <v>238</v>
      </c>
      <c r="H1647" s="169"/>
      <c r="I1647" s="168"/>
    </row>
    <row r="1648" spans="2:9" x14ac:dyDescent="0.15">
      <c r="B1648" s="127">
        <v>42891</v>
      </c>
      <c r="C1648" s="2">
        <v>0.76944444444444438</v>
      </c>
      <c r="D1648" s="2"/>
      <c r="E1648" s="124"/>
      <c r="F1648" s="15" t="s">
        <v>235</v>
      </c>
      <c r="G1648" s="15"/>
      <c r="H1648" s="169" t="s">
        <v>236</v>
      </c>
      <c r="I1648" s="168"/>
    </row>
    <row r="1649" spans="2:9" x14ac:dyDescent="0.15">
      <c r="B1649" s="127">
        <v>42891</v>
      </c>
      <c r="C1649" s="2">
        <v>0.77013888888888893</v>
      </c>
      <c r="D1649" s="2"/>
      <c r="E1649" s="124"/>
      <c r="F1649" s="15" t="s">
        <v>235</v>
      </c>
      <c r="G1649" s="15" t="s">
        <v>239</v>
      </c>
      <c r="H1649" s="169"/>
      <c r="I1649" s="168"/>
    </row>
    <row r="1650" spans="2:9" x14ac:dyDescent="0.15">
      <c r="B1650" s="127">
        <v>42892</v>
      </c>
      <c r="C1650" s="2">
        <v>0.23402777777777781</v>
      </c>
      <c r="D1650" s="2"/>
      <c r="E1650" s="124"/>
      <c r="F1650" s="15" t="s">
        <v>235</v>
      </c>
      <c r="G1650" s="15" t="s">
        <v>238</v>
      </c>
      <c r="H1650" s="169"/>
      <c r="I1650" s="168"/>
    </row>
    <row r="1651" spans="2:9" x14ac:dyDescent="0.15">
      <c r="B1651" s="127">
        <v>42892</v>
      </c>
      <c r="C1651" s="2">
        <v>0.23402777777777781</v>
      </c>
      <c r="D1651" s="2"/>
      <c r="E1651" s="124"/>
      <c r="F1651" s="15" t="s">
        <v>235</v>
      </c>
      <c r="G1651" s="15"/>
      <c r="H1651" s="169" t="s">
        <v>236</v>
      </c>
      <c r="I1651" s="168"/>
    </row>
    <row r="1652" spans="2:9" x14ac:dyDescent="0.15">
      <c r="B1652" s="127">
        <v>42892</v>
      </c>
      <c r="C1652" s="2">
        <v>0.2673611111111111</v>
      </c>
      <c r="D1652" s="2"/>
      <c r="E1652" s="124"/>
      <c r="F1652" s="15" t="s">
        <v>235</v>
      </c>
      <c r="G1652" s="15" t="s">
        <v>239</v>
      </c>
      <c r="H1652" s="169"/>
      <c r="I1652" s="168"/>
    </row>
    <row r="1653" spans="2:9" x14ac:dyDescent="0.15">
      <c r="B1653" s="127">
        <v>42892</v>
      </c>
      <c r="C1653" s="2">
        <v>0.32777777777777778</v>
      </c>
      <c r="D1653" s="2"/>
      <c r="E1653" s="124"/>
      <c r="F1653" s="15" t="s">
        <v>235</v>
      </c>
      <c r="G1653" s="15" t="s">
        <v>238</v>
      </c>
      <c r="H1653" s="169"/>
      <c r="I1653" s="168"/>
    </row>
    <row r="1654" spans="2:9" x14ac:dyDescent="0.15">
      <c r="B1654" s="127">
        <v>42892</v>
      </c>
      <c r="C1654" s="2">
        <v>0.32777777777777778</v>
      </c>
      <c r="D1654" s="2"/>
      <c r="E1654" s="124"/>
      <c r="F1654" s="15" t="s">
        <v>235</v>
      </c>
      <c r="G1654" s="15"/>
      <c r="H1654" s="169" t="s">
        <v>236</v>
      </c>
      <c r="I1654" s="168"/>
    </row>
    <row r="1655" spans="2:9" x14ac:dyDescent="0.15">
      <c r="B1655" s="127">
        <v>42892</v>
      </c>
      <c r="C1655" s="2">
        <v>0.33333333333333331</v>
      </c>
      <c r="D1655" s="2"/>
      <c r="E1655" s="124"/>
      <c r="F1655" s="15" t="s">
        <v>235</v>
      </c>
      <c r="G1655" s="15" t="s">
        <v>239</v>
      </c>
      <c r="H1655" s="169"/>
      <c r="I1655" s="168"/>
    </row>
    <row r="1656" spans="2:9" x14ac:dyDescent="0.15">
      <c r="B1656" s="127">
        <v>42892</v>
      </c>
      <c r="C1656" s="2">
        <v>0.39930555555555558</v>
      </c>
      <c r="D1656" s="2"/>
      <c r="E1656" s="124"/>
      <c r="F1656" s="15" t="s">
        <v>235</v>
      </c>
      <c r="G1656" s="15" t="s">
        <v>238</v>
      </c>
      <c r="H1656" s="169"/>
      <c r="I1656" s="168"/>
    </row>
    <row r="1657" spans="2:9" x14ac:dyDescent="0.15">
      <c r="B1657" s="127">
        <v>42892</v>
      </c>
      <c r="C1657" s="2">
        <v>0.39930555555555558</v>
      </c>
      <c r="D1657" s="2"/>
      <c r="E1657" s="124"/>
      <c r="F1657" s="15" t="s">
        <v>235</v>
      </c>
      <c r="G1657" s="15"/>
      <c r="H1657" s="169" t="s">
        <v>236</v>
      </c>
      <c r="I1657" s="168"/>
    </row>
    <row r="1658" spans="2:9" x14ac:dyDescent="0.15">
      <c r="B1658" s="127">
        <v>42892</v>
      </c>
      <c r="C1658" s="2">
        <v>0.40069444444444446</v>
      </c>
      <c r="D1658" s="2"/>
      <c r="E1658" s="124"/>
      <c r="F1658" s="15" t="s">
        <v>235</v>
      </c>
      <c r="G1658" s="15" t="s">
        <v>239</v>
      </c>
      <c r="H1658" s="169"/>
      <c r="I1658" s="168"/>
    </row>
    <row r="1659" spans="2:9" x14ac:dyDescent="0.15">
      <c r="B1659" s="127">
        <v>42892</v>
      </c>
      <c r="C1659" s="2">
        <v>0.47361111111111115</v>
      </c>
      <c r="D1659" s="2"/>
      <c r="E1659" s="124"/>
      <c r="F1659" s="15" t="s">
        <v>235</v>
      </c>
      <c r="G1659" s="15" t="s">
        <v>238</v>
      </c>
      <c r="H1659" s="169"/>
      <c r="I1659" s="168"/>
    </row>
    <row r="1660" spans="2:9" x14ac:dyDescent="0.15">
      <c r="B1660" s="127">
        <v>42892</v>
      </c>
      <c r="C1660" s="2">
        <v>0.47361111111111115</v>
      </c>
      <c r="D1660" s="2"/>
      <c r="E1660" s="124"/>
      <c r="F1660" s="15" t="s">
        <v>235</v>
      </c>
      <c r="G1660" s="15"/>
      <c r="H1660" s="169" t="s">
        <v>236</v>
      </c>
      <c r="I1660" s="168"/>
    </row>
    <row r="1661" spans="2:9" x14ac:dyDescent="0.15">
      <c r="B1661" s="127">
        <v>42892</v>
      </c>
      <c r="C1661" s="2">
        <v>0.48541666666666666</v>
      </c>
      <c r="D1661" s="2"/>
      <c r="E1661" s="124"/>
      <c r="F1661" s="15" t="s">
        <v>235</v>
      </c>
      <c r="G1661" s="15" t="s">
        <v>239</v>
      </c>
      <c r="H1661" s="169"/>
      <c r="I1661" s="168"/>
    </row>
    <row r="1662" spans="2:9" x14ac:dyDescent="0.15">
      <c r="B1662" s="127">
        <v>42892</v>
      </c>
      <c r="C1662" s="2">
        <v>0.57291666666666663</v>
      </c>
      <c r="D1662" s="2"/>
      <c r="E1662" s="124"/>
      <c r="F1662" s="15" t="s">
        <v>235</v>
      </c>
      <c r="G1662" s="15" t="s">
        <v>238</v>
      </c>
      <c r="H1662" s="169"/>
      <c r="I1662" s="168"/>
    </row>
    <row r="1663" spans="2:9" x14ac:dyDescent="0.15">
      <c r="B1663" s="127">
        <v>42892</v>
      </c>
      <c r="C1663" s="2">
        <v>0.57361111111111118</v>
      </c>
      <c r="D1663" s="2"/>
      <c r="E1663" s="124"/>
      <c r="F1663" s="15" t="s">
        <v>235</v>
      </c>
      <c r="G1663" s="15"/>
      <c r="H1663" s="169" t="s">
        <v>236</v>
      </c>
      <c r="I1663" s="168"/>
    </row>
    <row r="1664" spans="2:9" x14ac:dyDescent="0.15">
      <c r="B1664" s="127">
        <v>42892</v>
      </c>
      <c r="C1664" s="2">
        <v>0.57500000000000007</v>
      </c>
      <c r="D1664" s="2"/>
      <c r="E1664" s="124"/>
      <c r="F1664" s="15" t="s">
        <v>235</v>
      </c>
      <c r="G1664" s="15" t="s">
        <v>239</v>
      </c>
      <c r="H1664" s="169"/>
      <c r="I1664" s="168"/>
    </row>
    <row r="1665" spans="2:9" x14ac:dyDescent="0.15">
      <c r="B1665" s="127">
        <v>42892</v>
      </c>
      <c r="C1665" s="2">
        <v>0.6777777777777777</v>
      </c>
      <c r="D1665" s="2"/>
      <c r="E1665" s="124"/>
      <c r="F1665" s="15" t="s">
        <v>235</v>
      </c>
      <c r="G1665" s="15" t="s">
        <v>238</v>
      </c>
      <c r="H1665" s="169"/>
      <c r="I1665" s="168"/>
    </row>
    <row r="1666" spans="2:9" x14ac:dyDescent="0.15">
      <c r="B1666" s="127">
        <v>42892</v>
      </c>
      <c r="C1666" s="2">
        <v>0.6777777777777777</v>
      </c>
      <c r="D1666" s="2"/>
      <c r="E1666" s="124"/>
      <c r="F1666" s="15" t="s">
        <v>235</v>
      </c>
      <c r="G1666" s="15"/>
      <c r="H1666" s="169" t="s">
        <v>236</v>
      </c>
      <c r="I1666" s="168"/>
    </row>
    <row r="1667" spans="2:9" x14ac:dyDescent="0.15">
      <c r="B1667" s="127">
        <v>42892</v>
      </c>
      <c r="C1667" s="2">
        <v>0.6791666666666667</v>
      </c>
      <c r="D1667" s="2"/>
      <c r="E1667" s="124"/>
      <c r="F1667" s="15" t="s">
        <v>235</v>
      </c>
      <c r="G1667" s="15" t="s">
        <v>239</v>
      </c>
      <c r="H1667" s="169"/>
      <c r="I1667" s="168"/>
    </row>
    <row r="1668" spans="2:9" x14ac:dyDescent="0.15">
      <c r="B1668" s="127">
        <v>42892</v>
      </c>
      <c r="C1668" s="2">
        <v>0.78472222222222221</v>
      </c>
      <c r="D1668" s="2"/>
      <c r="E1668" s="124"/>
      <c r="F1668" s="15" t="s">
        <v>235</v>
      </c>
      <c r="G1668" s="15" t="s">
        <v>238</v>
      </c>
      <c r="H1668" s="169"/>
      <c r="I1668" s="168"/>
    </row>
    <row r="1669" spans="2:9" x14ac:dyDescent="0.15">
      <c r="B1669" s="127">
        <v>42892</v>
      </c>
      <c r="C1669" s="2">
        <v>0.78472222222222221</v>
      </c>
      <c r="D1669" s="2"/>
      <c r="E1669" s="124"/>
      <c r="F1669" s="15" t="s">
        <v>235</v>
      </c>
      <c r="G1669" s="15"/>
      <c r="H1669" s="169" t="s">
        <v>236</v>
      </c>
      <c r="I1669" s="168"/>
    </row>
    <row r="1670" spans="2:9" x14ac:dyDescent="0.15">
      <c r="B1670" s="127">
        <v>42892</v>
      </c>
      <c r="C1670" s="2">
        <v>0.78611111111111109</v>
      </c>
      <c r="D1670" s="2"/>
      <c r="E1670" s="124"/>
      <c r="F1670" s="15" t="s">
        <v>235</v>
      </c>
      <c r="G1670" s="15" t="s">
        <v>239</v>
      </c>
      <c r="H1670" s="169"/>
      <c r="I1670" s="168"/>
    </row>
    <row r="1671" spans="2:9" x14ac:dyDescent="0.15">
      <c r="B1671" s="127">
        <v>42893</v>
      </c>
      <c r="C1671" s="2">
        <v>0.26944444444444443</v>
      </c>
      <c r="D1671" s="2"/>
      <c r="E1671" s="124"/>
      <c r="F1671" s="15" t="s">
        <v>235</v>
      </c>
      <c r="G1671" s="15" t="s">
        <v>238</v>
      </c>
      <c r="H1671" s="169"/>
      <c r="I1671" s="168"/>
    </row>
    <row r="1672" spans="2:9" x14ac:dyDescent="0.15">
      <c r="B1672" s="127">
        <v>42893</v>
      </c>
      <c r="C1672" s="2">
        <v>0.26944444444444443</v>
      </c>
      <c r="D1672" s="2"/>
      <c r="E1672" s="124"/>
      <c r="F1672" s="15" t="s">
        <v>235</v>
      </c>
      <c r="G1672" s="15"/>
      <c r="H1672" s="169" t="s">
        <v>236</v>
      </c>
      <c r="I1672" s="168"/>
    </row>
    <row r="1673" spans="2:9" x14ac:dyDescent="0.15">
      <c r="B1673" s="127">
        <v>42893</v>
      </c>
      <c r="C1673" s="2">
        <v>0.27152777777777776</v>
      </c>
      <c r="D1673" s="2"/>
      <c r="E1673" s="124"/>
      <c r="F1673" s="15" t="s">
        <v>235</v>
      </c>
      <c r="G1673" s="15" t="s">
        <v>239</v>
      </c>
      <c r="H1673" s="169"/>
      <c r="I1673" s="168"/>
    </row>
    <row r="1674" spans="2:9" x14ac:dyDescent="0.15">
      <c r="B1674" s="127">
        <v>42893</v>
      </c>
      <c r="C1674" s="2">
        <v>0.34861111111111115</v>
      </c>
      <c r="D1674" s="2"/>
      <c r="E1674" s="124"/>
      <c r="F1674" s="15" t="s">
        <v>235</v>
      </c>
      <c r="G1674" s="15" t="s">
        <v>238</v>
      </c>
      <c r="H1674" s="169"/>
      <c r="I1674" s="168"/>
    </row>
    <row r="1675" spans="2:9" x14ac:dyDescent="0.15">
      <c r="B1675" s="127">
        <v>42893</v>
      </c>
      <c r="C1675" s="2">
        <v>0.34861111111111115</v>
      </c>
      <c r="D1675" s="2"/>
      <c r="E1675" s="124"/>
      <c r="F1675" s="15" t="s">
        <v>235</v>
      </c>
      <c r="G1675" s="15"/>
      <c r="H1675" s="169" t="s">
        <v>236</v>
      </c>
      <c r="I1675" s="168"/>
    </row>
    <row r="1676" spans="2:9" x14ac:dyDescent="0.15">
      <c r="B1676" s="127">
        <v>42893</v>
      </c>
      <c r="C1676" s="2">
        <v>0.35000000000000003</v>
      </c>
      <c r="D1676" s="2"/>
      <c r="E1676" s="124"/>
      <c r="F1676" s="15" t="s">
        <v>235</v>
      </c>
      <c r="G1676" s="15" t="s">
        <v>239</v>
      </c>
      <c r="H1676" s="169"/>
      <c r="I1676" s="168"/>
    </row>
    <row r="1677" spans="2:9" x14ac:dyDescent="0.15">
      <c r="B1677" s="127">
        <v>42893</v>
      </c>
      <c r="C1677" s="2">
        <v>0.44722222222222219</v>
      </c>
      <c r="D1677" s="2"/>
      <c r="E1677" s="124"/>
      <c r="F1677" s="15" t="s">
        <v>235</v>
      </c>
      <c r="G1677" s="15" t="s">
        <v>238</v>
      </c>
      <c r="H1677" s="169"/>
      <c r="I1677" s="168"/>
    </row>
    <row r="1678" spans="2:9" x14ac:dyDescent="0.15">
      <c r="B1678" s="127">
        <v>42893</v>
      </c>
      <c r="C1678" s="2">
        <v>0.44722222222222219</v>
      </c>
      <c r="D1678" s="2"/>
      <c r="E1678" s="124"/>
      <c r="F1678" s="15" t="s">
        <v>235</v>
      </c>
      <c r="G1678" s="15"/>
      <c r="H1678" s="169" t="s">
        <v>236</v>
      </c>
      <c r="I1678" s="168"/>
    </row>
    <row r="1679" spans="2:9" x14ac:dyDescent="0.15">
      <c r="B1679" s="127">
        <v>42893</v>
      </c>
      <c r="C1679" s="2">
        <v>0.44861111111111113</v>
      </c>
      <c r="D1679" s="2"/>
      <c r="E1679" s="124"/>
      <c r="F1679" s="15" t="s">
        <v>235</v>
      </c>
      <c r="G1679" s="15" t="s">
        <v>239</v>
      </c>
      <c r="H1679" s="169"/>
      <c r="I1679" s="168"/>
    </row>
    <row r="1680" spans="2:9" x14ac:dyDescent="0.15">
      <c r="B1680" s="127">
        <v>42893</v>
      </c>
      <c r="C1680" s="2">
        <v>0.46597222222222223</v>
      </c>
      <c r="D1680" s="2"/>
      <c r="E1680" s="124"/>
      <c r="F1680" s="15" t="s">
        <v>235</v>
      </c>
      <c r="G1680" s="15" t="s">
        <v>238</v>
      </c>
      <c r="H1680" s="169" t="s">
        <v>241</v>
      </c>
      <c r="I1680" s="168"/>
    </row>
    <row r="1681" spans="2:9" x14ac:dyDescent="0.15">
      <c r="B1681" s="127">
        <v>42893</v>
      </c>
      <c r="C1681" s="2">
        <v>0.46666666666666662</v>
      </c>
      <c r="D1681" s="2"/>
      <c r="E1681" s="124"/>
      <c r="F1681" s="15" t="s">
        <v>235</v>
      </c>
      <c r="G1681" s="15"/>
      <c r="H1681" s="169" t="s">
        <v>236</v>
      </c>
      <c r="I1681" s="168"/>
    </row>
    <row r="1682" spans="2:9" x14ac:dyDescent="0.15">
      <c r="B1682" s="127">
        <v>42893</v>
      </c>
      <c r="C1682" s="2">
        <v>0.46666666666666662</v>
      </c>
      <c r="D1682" s="2"/>
      <c r="E1682" s="124"/>
      <c r="F1682" s="15" t="s">
        <v>235</v>
      </c>
      <c r="G1682" s="15" t="s">
        <v>239</v>
      </c>
      <c r="H1682" s="169"/>
      <c r="I1682" s="168"/>
    </row>
    <row r="1683" spans="2:9" x14ac:dyDescent="0.15">
      <c r="B1683" s="127">
        <v>42893</v>
      </c>
      <c r="C1683" s="2">
        <v>0.56597222222222221</v>
      </c>
      <c r="D1683" s="2"/>
      <c r="E1683" s="124"/>
      <c r="F1683" s="15" t="s">
        <v>235</v>
      </c>
      <c r="G1683" s="15" t="s">
        <v>238</v>
      </c>
      <c r="H1683" s="169"/>
      <c r="I1683" s="168"/>
    </row>
    <row r="1684" spans="2:9" x14ac:dyDescent="0.15">
      <c r="B1684" s="127">
        <v>42893</v>
      </c>
      <c r="C1684" s="2">
        <v>0.56597222222222221</v>
      </c>
      <c r="D1684" s="2"/>
      <c r="E1684" s="124"/>
      <c r="F1684" s="15" t="s">
        <v>235</v>
      </c>
      <c r="G1684" s="15"/>
      <c r="H1684" s="169" t="s">
        <v>236</v>
      </c>
      <c r="I1684" s="168"/>
    </row>
    <row r="1685" spans="2:9" x14ac:dyDescent="0.15">
      <c r="B1685" s="127">
        <v>42893</v>
      </c>
      <c r="C1685" s="2">
        <v>0.56805555555555554</v>
      </c>
      <c r="D1685" s="2"/>
      <c r="E1685" s="124"/>
      <c r="F1685" s="15" t="s">
        <v>235</v>
      </c>
      <c r="G1685" s="15" t="s">
        <v>239</v>
      </c>
      <c r="H1685" s="169"/>
      <c r="I1685" s="168"/>
    </row>
    <row r="1686" spans="2:9" x14ac:dyDescent="0.15">
      <c r="B1686" s="127">
        <v>42893</v>
      </c>
      <c r="C1686" s="2">
        <v>0.69027777777777777</v>
      </c>
      <c r="D1686" s="2"/>
      <c r="E1686" s="124"/>
      <c r="F1686" s="15" t="s">
        <v>235</v>
      </c>
      <c r="G1686" s="15" t="s">
        <v>238</v>
      </c>
      <c r="H1686" s="169"/>
      <c r="I1686" s="168"/>
    </row>
    <row r="1687" spans="2:9" x14ac:dyDescent="0.15">
      <c r="B1687" s="127">
        <v>42893</v>
      </c>
      <c r="C1687" s="2">
        <v>0.69027777777777777</v>
      </c>
      <c r="D1687" s="2"/>
      <c r="E1687" s="124"/>
      <c r="F1687" s="15" t="s">
        <v>235</v>
      </c>
      <c r="G1687" s="15"/>
      <c r="H1687" s="169" t="s">
        <v>236</v>
      </c>
      <c r="I1687" s="168"/>
    </row>
    <row r="1688" spans="2:9" x14ac:dyDescent="0.15">
      <c r="B1688" s="127">
        <v>42893</v>
      </c>
      <c r="C1688" s="2">
        <v>0.69097222222222221</v>
      </c>
      <c r="D1688" s="2"/>
      <c r="E1688" s="124"/>
      <c r="F1688" s="15" t="s">
        <v>235</v>
      </c>
      <c r="G1688" s="15" t="s">
        <v>239</v>
      </c>
      <c r="H1688" s="169"/>
      <c r="I1688" s="168"/>
    </row>
    <row r="1689" spans="2:9" x14ac:dyDescent="0.15">
      <c r="B1689" s="127">
        <v>42893</v>
      </c>
      <c r="C1689" s="2">
        <v>0.77013888888888893</v>
      </c>
      <c r="D1689" s="2"/>
      <c r="E1689" s="124"/>
      <c r="F1689" s="15" t="s">
        <v>235</v>
      </c>
      <c r="G1689" s="15" t="s">
        <v>238</v>
      </c>
      <c r="H1689" s="169"/>
      <c r="I1689" s="168"/>
    </row>
    <row r="1690" spans="2:9" x14ac:dyDescent="0.15">
      <c r="B1690" s="127">
        <v>42893</v>
      </c>
      <c r="C1690" s="2">
        <v>0.77013888888888893</v>
      </c>
      <c r="D1690" s="2"/>
      <c r="E1690" s="124"/>
      <c r="F1690" s="15" t="s">
        <v>235</v>
      </c>
      <c r="G1690" s="15"/>
      <c r="H1690" s="169" t="s">
        <v>236</v>
      </c>
      <c r="I1690" s="168"/>
    </row>
    <row r="1691" spans="2:9" x14ac:dyDescent="0.15">
      <c r="B1691" s="127">
        <v>42893</v>
      </c>
      <c r="C1691" s="2">
        <v>0.77222222222222225</v>
      </c>
      <c r="D1691" s="2"/>
      <c r="E1691" s="124"/>
      <c r="F1691" s="15" t="s">
        <v>235</v>
      </c>
      <c r="G1691" s="15" t="s">
        <v>239</v>
      </c>
      <c r="H1691" s="169"/>
      <c r="I1691" s="168"/>
    </row>
    <row r="1692" spans="2:9" x14ac:dyDescent="0.15">
      <c r="B1692" s="127">
        <v>42894</v>
      </c>
      <c r="C1692" s="2">
        <v>0.20347222222222219</v>
      </c>
      <c r="D1692" s="2"/>
      <c r="E1692" s="124"/>
      <c r="F1692" s="15" t="s">
        <v>235</v>
      </c>
      <c r="G1692" s="15" t="s">
        <v>238</v>
      </c>
      <c r="H1692" s="169" t="s">
        <v>241</v>
      </c>
      <c r="I1692" s="168"/>
    </row>
    <row r="1693" spans="2:9" x14ac:dyDescent="0.15">
      <c r="B1693" s="127">
        <v>42894</v>
      </c>
      <c r="C1693" s="2">
        <v>0.20347222222222219</v>
      </c>
      <c r="D1693" s="2"/>
      <c r="E1693" s="124"/>
      <c r="F1693" s="15" t="s">
        <v>235</v>
      </c>
      <c r="G1693" s="15"/>
      <c r="H1693" s="169" t="s">
        <v>236</v>
      </c>
      <c r="I1693" s="168"/>
    </row>
    <row r="1694" spans="2:9" x14ac:dyDescent="0.15">
      <c r="B1694" s="127">
        <v>42894</v>
      </c>
      <c r="C1694" s="2">
        <v>0.20694444444444446</v>
      </c>
      <c r="D1694" s="2"/>
      <c r="E1694" s="124"/>
      <c r="F1694" s="15" t="s">
        <v>235</v>
      </c>
      <c r="G1694" s="15" t="s">
        <v>239</v>
      </c>
      <c r="H1694" s="169"/>
      <c r="I1694" s="168"/>
    </row>
    <row r="1695" spans="2:9" x14ac:dyDescent="0.15">
      <c r="B1695" s="127">
        <v>42894</v>
      </c>
      <c r="C1695" s="2">
        <v>0.26041666666666669</v>
      </c>
      <c r="D1695" s="2"/>
      <c r="E1695" s="124"/>
      <c r="F1695" s="15" t="s">
        <v>235</v>
      </c>
      <c r="G1695" s="15" t="s">
        <v>238</v>
      </c>
      <c r="H1695" s="169"/>
      <c r="I1695" s="168"/>
    </row>
    <row r="1696" spans="2:9" x14ac:dyDescent="0.15">
      <c r="B1696" s="127">
        <v>42894</v>
      </c>
      <c r="C1696" s="2">
        <v>0.26041666666666669</v>
      </c>
      <c r="D1696" s="2"/>
      <c r="E1696" s="124"/>
      <c r="F1696" s="15" t="s">
        <v>235</v>
      </c>
      <c r="G1696" s="15"/>
      <c r="H1696" s="169" t="s">
        <v>236</v>
      </c>
      <c r="I1696" s="168"/>
    </row>
    <row r="1697" spans="2:9" x14ac:dyDescent="0.15">
      <c r="B1697" s="127">
        <v>42894</v>
      </c>
      <c r="C1697" s="2">
        <v>0.2638888888888889</v>
      </c>
      <c r="D1697" s="2"/>
      <c r="E1697" s="124"/>
      <c r="F1697" s="15" t="s">
        <v>235</v>
      </c>
      <c r="G1697" s="15" t="s">
        <v>239</v>
      </c>
      <c r="H1697" s="169"/>
      <c r="I1697" s="168"/>
    </row>
    <row r="1698" spans="2:9" x14ac:dyDescent="0.15">
      <c r="B1698" s="127">
        <v>42894</v>
      </c>
      <c r="C1698" s="2">
        <v>0.26458333333333334</v>
      </c>
      <c r="D1698" s="2"/>
      <c r="E1698" s="124"/>
      <c r="F1698" s="15" t="s">
        <v>235</v>
      </c>
      <c r="G1698" s="15" t="s">
        <v>238</v>
      </c>
      <c r="H1698" s="169" t="s">
        <v>241</v>
      </c>
      <c r="I1698" s="168"/>
    </row>
    <row r="1699" spans="2:9" x14ac:dyDescent="0.15">
      <c r="B1699" s="127">
        <v>42894</v>
      </c>
      <c r="C1699" s="2">
        <v>0.26666666666666666</v>
      </c>
      <c r="D1699" s="2"/>
      <c r="E1699" s="124"/>
      <c r="F1699" s="15" t="s">
        <v>235</v>
      </c>
      <c r="G1699" s="15" t="s">
        <v>239</v>
      </c>
      <c r="H1699" s="169"/>
      <c r="I1699" s="168"/>
    </row>
    <row r="1700" spans="2:9" x14ac:dyDescent="0.15">
      <c r="B1700" s="127">
        <v>42894</v>
      </c>
      <c r="C1700" s="2">
        <v>0.34791666666666665</v>
      </c>
      <c r="D1700" s="2"/>
      <c r="E1700" s="124"/>
      <c r="F1700" s="15" t="s">
        <v>235</v>
      </c>
      <c r="G1700" s="15" t="s">
        <v>238</v>
      </c>
      <c r="H1700" s="169"/>
      <c r="I1700" s="168"/>
    </row>
    <row r="1701" spans="2:9" x14ac:dyDescent="0.15">
      <c r="B1701" s="127">
        <v>42894</v>
      </c>
      <c r="C1701" s="2">
        <v>0.34791666666666665</v>
      </c>
      <c r="D1701" s="2"/>
      <c r="E1701" s="124"/>
      <c r="F1701" s="15" t="s">
        <v>235</v>
      </c>
      <c r="G1701" s="15"/>
      <c r="H1701" s="169" t="s">
        <v>236</v>
      </c>
      <c r="I1701" s="168"/>
    </row>
    <row r="1702" spans="2:9" x14ac:dyDescent="0.15">
      <c r="B1702" s="127">
        <v>42894</v>
      </c>
      <c r="C1702" s="2">
        <v>0.35000000000000003</v>
      </c>
      <c r="D1702" s="2"/>
      <c r="E1702" s="124"/>
      <c r="F1702" s="15" t="s">
        <v>235</v>
      </c>
      <c r="G1702" s="15" t="s">
        <v>239</v>
      </c>
      <c r="H1702" s="169"/>
      <c r="I1702" s="168"/>
    </row>
    <row r="1703" spans="2:9" x14ac:dyDescent="0.15">
      <c r="B1703" s="127">
        <v>42894</v>
      </c>
      <c r="C1703" s="2">
        <v>0.3923611111111111</v>
      </c>
      <c r="D1703" s="2"/>
      <c r="E1703" s="124"/>
      <c r="F1703" s="15" t="s">
        <v>235</v>
      </c>
      <c r="G1703" s="15" t="s">
        <v>238</v>
      </c>
      <c r="H1703" s="169"/>
      <c r="I1703" s="168"/>
    </row>
    <row r="1704" spans="2:9" x14ac:dyDescent="0.15">
      <c r="B1704" s="127">
        <v>42894</v>
      </c>
      <c r="C1704" s="2">
        <v>0.3923611111111111</v>
      </c>
      <c r="D1704" s="2"/>
      <c r="E1704" s="124"/>
      <c r="F1704" s="15" t="s">
        <v>235</v>
      </c>
      <c r="G1704" s="15"/>
      <c r="H1704" s="169" t="s">
        <v>236</v>
      </c>
      <c r="I1704" s="168"/>
    </row>
    <row r="1705" spans="2:9" x14ac:dyDescent="0.15">
      <c r="B1705" s="127">
        <v>42894</v>
      </c>
      <c r="C1705" s="2">
        <v>0.39305555555555555</v>
      </c>
      <c r="D1705" s="2"/>
      <c r="E1705" s="124"/>
      <c r="F1705" s="15" t="s">
        <v>235</v>
      </c>
      <c r="G1705" s="15" t="s">
        <v>239</v>
      </c>
      <c r="H1705" s="169"/>
      <c r="I1705" s="168"/>
    </row>
    <row r="1706" spans="2:9" x14ac:dyDescent="0.15">
      <c r="B1706" s="127">
        <v>42894</v>
      </c>
      <c r="C1706" s="2">
        <v>0.49583333333333335</v>
      </c>
      <c r="D1706" s="2"/>
      <c r="E1706" s="124"/>
      <c r="F1706" s="15" t="s">
        <v>235</v>
      </c>
      <c r="G1706" s="15" t="s">
        <v>238</v>
      </c>
      <c r="H1706" s="169"/>
      <c r="I1706" s="168"/>
    </row>
    <row r="1707" spans="2:9" x14ac:dyDescent="0.15">
      <c r="B1707" s="127">
        <v>42894</v>
      </c>
      <c r="C1707" s="2">
        <v>0.49652777777777773</v>
      </c>
      <c r="D1707" s="2"/>
      <c r="E1707" s="124"/>
      <c r="F1707" s="15" t="s">
        <v>235</v>
      </c>
      <c r="G1707" s="15"/>
      <c r="H1707" s="169" t="s">
        <v>236</v>
      </c>
      <c r="I1707" s="168"/>
    </row>
    <row r="1708" spans="2:9" x14ac:dyDescent="0.15">
      <c r="B1708" s="127">
        <v>42894</v>
      </c>
      <c r="C1708" s="2">
        <v>0.51666666666666672</v>
      </c>
      <c r="D1708" s="2"/>
      <c r="E1708" s="124"/>
      <c r="F1708" s="15" t="s">
        <v>235</v>
      </c>
      <c r="G1708" s="15" t="s">
        <v>239</v>
      </c>
      <c r="H1708" s="169"/>
      <c r="I1708" s="168"/>
    </row>
    <row r="1709" spans="2:9" x14ac:dyDescent="0.15">
      <c r="B1709" s="127">
        <v>42894</v>
      </c>
      <c r="C1709" s="2">
        <v>0.58263888888888882</v>
      </c>
      <c r="D1709" s="2"/>
      <c r="E1709" s="124"/>
      <c r="F1709" s="15" t="s">
        <v>235</v>
      </c>
      <c r="G1709" s="15" t="s">
        <v>238</v>
      </c>
      <c r="H1709" s="169"/>
      <c r="I1709" s="168"/>
    </row>
    <row r="1710" spans="2:9" x14ac:dyDescent="0.15">
      <c r="B1710" s="127">
        <v>42894</v>
      </c>
      <c r="C1710" s="2">
        <v>0.58333333333333337</v>
      </c>
      <c r="D1710" s="2"/>
      <c r="E1710" s="124"/>
      <c r="F1710" s="15" t="s">
        <v>235</v>
      </c>
      <c r="G1710" s="15"/>
      <c r="H1710" s="169" t="s">
        <v>236</v>
      </c>
      <c r="I1710" s="168"/>
    </row>
    <row r="1711" spans="2:9" x14ac:dyDescent="0.15">
      <c r="B1711" s="127">
        <v>42894</v>
      </c>
      <c r="C1711" s="2">
        <v>0.58611111111111114</v>
      </c>
      <c r="D1711" s="2"/>
      <c r="E1711" s="124"/>
      <c r="F1711" s="15" t="s">
        <v>235</v>
      </c>
      <c r="G1711" s="15" t="s">
        <v>239</v>
      </c>
      <c r="H1711" s="169"/>
      <c r="I1711" s="168"/>
    </row>
    <row r="1712" spans="2:9" x14ac:dyDescent="0.15">
      <c r="B1712" s="127">
        <v>42894</v>
      </c>
      <c r="C1712" s="2">
        <v>0.66319444444444442</v>
      </c>
      <c r="D1712" s="2"/>
      <c r="E1712" s="124"/>
      <c r="F1712" s="15" t="s">
        <v>235</v>
      </c>
      <c r="G1712" s="15" t="s">
        <v>238</v>
      </c>
      <c r="H1712" s="169"/>
      <c r="I1712" s="168"/>
    </row>
    <row r="1713" spans="2:9" x14ac:dyDescent="0.15">
      <c r="B1713" s="127">
        <v>42894</v>
      </c>
      <c r="C1713" s="2">
        <v>0.66319444444444442</v>
      </c>
      <c r="D1713" s="2"/>
      <c r="E1713" s="124"/>
      <c r="F1713" s="15" t="s">
        <v>235</v>
      </c>
      <c r="G1713" s="15"/>
      <c r="H1713" s="169" t="s">
        <v>236</v>
      </c>
      <c r="I1713" s="168"/>
    </row>
    <row r="1714" spans="2:9" x14ac:dyDescent="0.15">
      <c r="B1714" s="127">
        <v>42894</v>
      </c>
      <c r="C1714" s="2">
        <v>0.66527777777777775</v>
      </c>
      <c r="D1714" s="2"/>
      <c r="E1714" s="124"/>
      <c r="F1714" s="15" t="s">
        <v>235</v>
      </c>
      <c r="G1714" s="15" t="s">
        <v>239</v>
      </c>
      <c r="H1714" s="169"/>
      <c r="I1714" s="168"/>
    </row>
    <row r="1715" spans="2:9" x14ac:dyDescent="0.15">
      <c r="B1715" s="127">
        <v>42894</v>
      </c>
      <c r="C1715" s="2">
        <v>0.78680555555555554</v>
      </c>
      <c r="D1715" s="2"/>
      <c r="E1715" s="124"/>
      <c r="F1715" s="15" t="s">
        <v>235</v>
      </c>
      <c r="G1715" s="15" t="s">
        <v>238</v>
      </c>
      <c r="H1715" s="169"/>
      <c r="I1715" s="168"/>
    </row>
    <row r="1716" spans="2:9" x14ac:dyDescent="0.15">
      <c r="B1716" s="127">
        <v>42894</v>
      </c>
      <c r="C1716" s="2">
        <v>0.78680555555555554</v>
      </c>
      <c r="D1716" s="2"/>
      <c r="E1716" s="124"/>
      <c r="F1716" s="15" t="s">
        <v>235</v>
      </c>
      <c r="G1716" s="15"/>
      <c r="H1716" s="169" t="s">
        <v>236</v>
      </c>
      <c r="I1716" s="168"/>
    </row>
    <row r="1717" spans="2:9" x14ac:dyDescent="0.15">
      <c r="B1717" s="127">
        <v>42894</v>
      </c>
      <c r="C1717" s="2">
        <v>0.78819444444444453</v>
      </c>
      <c r="D1717" s="2"/>
      <c r="E1717" s="124"/>
      <c r="F1717" s="15" t="s">
        <v>235</v>
      </c>
      <c r="G1717" s="15" t="s">
        <v>239</v>
      </c>
      <c r="H1717" s="169"/>
      <c r="I1717" s="168"/>
    </row>
    <row r="1718" spans="2:9" x14ac:dyDescent="0.15">
      <c r="B1718" s="127">
        <v>42895</v>
      </c>
      <c r="C1718" s="2">
        <v>0.21041666666666667</v>
      </c>
      <c r="D1718" s="2"/>
      <c r="E1718" s="124"/>
      <c r="F1718" s="15" t="s">
        <v>235</v>
      </c>
      <c r="G1718" s="15" t="s">
        <v>238</v>
      </c>
      <c r="H1718" s="169"/>
      <c r="I1718" s="168"/>
    </row>
    <row r="1719" spans="2:9" x14ac:dyDescent="0.15">
      <c r="B1719" s="127">
        <v>42895</v>
      </c>
      <c r="C1719" s="2">
        <v>0.21041666666666667</v>
      </c>
      <c r="D1719" s="2"/>
      <c r="E1719" s="124"/>
      <c r="F1719" s="15" t="s">
        <v>235</v>
      </c>
      <c r="G1719" s="15"/>
      <c r="H1719" s="169" t="s">
        <v>236</v>
      </c>
      <c r="I1719" s="168"/>
    </row>
    <row r="1720" spans="2:9" x14ac:dyDescent="0.15">
      <c r="B1720" s="127">
        <v>42895</v>
      </c>
      <c r="C1720" s="2">
        <v>0.21944444444444444</v>
      </c>
      <c r="D1720" s="2"/>
      <c r="E1720" s="124"/>
      <c r="F1720" s="15" t="s">
        <v>235</v>
      </c>
      <c r="G1720" s="15" t="s">
        <v>239</v>
      </c>
      <c r="H1720" s="169"/>
      <c r="I1720" s="168"/>
    </row>
    <row r="1721" spans="2:9" x14ac:dyDescent="0.15">
      <c r="B1721" s="127">
        <v>42895</v>
      </c>
      <c r="C1721" s="2">
        <v>0.22013888888888888</v>
      </c>
      <c r="D1721" s="2"/>
      <c r="E1721" s="124"/>
      <c r="F1721" s="15" t="s">
        <v>235</v>
      </c>
      <c r="G1721" s="15"/>
      <c r="H1721" s="169" t="s">
        <v>236</v>
      </c>
      <c r="I1721" s="168"/>
    </row>
    <row r="1722" spans="2:9" x14ac:dyDescent="0.15">
      <c r="B1722" s="127">
        <v>42895</v>
      </c>
      <c r="C1722" s="2">
        <v>0.22361111111111109</v>
      </c>
      <c r="D1722" s="2"/>
      <c r="E1722" s="124"/>
      <c r="F1722" s="15" t="s">
        <v>235</v>
      </c>
      <c r="G1722" s="15" t="s">
        <v>238</v>
      </c>
      <c r="H1722" s="169"/>
      <c r="I1722" s="168"/>
    </row>
    <row r="1723" spans="2:9" x14ac:dyDescent="0.15">
      <c r="B1723" s="127">
        <v>42895</v>
      </c>
      <c r="C1723" s="2">
        <v>0.22777777777777777</v>
      </c>
      <c r="D1723" s="2"/>
      <c r="E1723" s="124"/>
      <c r="F1723" s="15" t="s">
        <v>235</v>
      </c>
      <c r="G1723" s="15" t="s">
        <v>239</v>
      </c>
      <c r="H1723" s="169"/>
      <c r="I1723" s="168"/>
    </row>
    <row r="1724" spans="2:9" x14ac:dyDescent="0.15">
      <c r="B1724" s="127">
        <v>42895</v>
      </c>
      <c r="C1724" s="2">
        <v>0.2673611111111111</v>
      </c>
      <c r="D1724" s="2"/>
      <c r="E1724" s="124"/>
      <c r="F1724" s="15" t="s">
        <v>235</v>
      </c>
      <c r="G1724" s="15" t="s">
        <v>238</v>
      </c>
      <c r="H1724" s="169"/>
      <c r="I1724" s="168"/>
    </row>
    <row r="1725" spans="2:9" x14ac:dyDescent="0.15">
      <c r="B1725" s="127">
        <v>42895</v>
      </c>
      <c r="C1725" s="2">
        <v>0.26805555555555555</v>
      </c>
      <c r="D1725" s="2"/>
      <c r="E1725" s="124"/>
      <c r="F1725" s="15" t="s">
        <v>235</v>
      </c>
      <c r="G1725" s="15"/>
      <c r="H1725" s="169" t="s">
        <v>236</v>
      </c>
      <c r="I1725" s="168"/>
    </row>
    <row r="1726" spans="2:9" x14ac:dyDescent="0.15">
      <c r="B1726" s="127">
        <v>42895</v>
      </c>
      <c r="C1726" s="2">
        <v>0.28125</v>
      </c>
      <c r="D1726" s="2"/>
      <c r="E1726" s="124"/>
      <c r="F1726" s="15" t="s">
        <v>235</v>
      </c>
      <c r="G1726" s="15" t="s">
        <v>239</v>
      </c>
      <c r="H1726" s="169"/>
      <c r="I1726" s="168"/>
    </row>
    <row r="1727" spans="2:9" x14ac:dyDescent="0.15">
      <c r="B1727" s="127">
        <v>42895</v>
      </c>
      <c r="C1727" s="2">
        <v>0.28680555555555554</v>
      </c>
      <c r="D1727" s="2"/>
      <c r="E1727" s="124"/>
      <c r="F1727" s="15" t="s">
        <v>235</v>
      </c>
      <c r="G1727" s="15" t="s">
        <v>238</v>
      </c>
      <c r="H1727" s="169" t="s">
        <v>240</v>
      </c>
      <c r="I1727" s="168"/>
    </row>
    <row r="1728" spans="2:9" x14ac:dyDescent="0.15">
      <c r="B1728" s="127">
        <v>42895</v>
      </c>
      <c r="C1728" s="2">
        <v>0.2902777777777778</v>
      </c>
      <c r="D1728" s="2"/>
      <c r="E1728" s="124"/>
      <c r="F1728" s="15" t="s">
        <v>235</v>
      </c>
      <c r="G1728" s="15" t="s">
        <v>239</v>
      </c>
      <c r="H1728" s="169"/>
      <c r="I1728" s="168"/>
    </row>
    <row r="1729" spans="2:9" x14ac:dyDescent="0.15">
      <c r="B1729" s="127">
        <v>42895</v>
      </c>
      <c r="C1729" s="2">
        <v>0.36944444444444446</v>
      </c>
      <c r="D1729" s="2"/>
      <c r="E1729" s="124"/>
      <c r="F1729" s="15" t="s">
        <v>235</v>
      </c>
      <c r="G1729" s="15" t="s">
        <v>238</v>
      </c>
      <c r="H1729" s="169"/>
      <c r="I1729" s="168"/>
    </row>
    <row r="1730" spans="2:9" x14ac:dyDescent="0.15">
      <c r="B1730" s="127">
        <v>42895</v>
      </c>
      <c r="C1730" s="2">
        <v>0.36944444444444446</v>
      </c>
      <c r="D1730" s="2"/>
      <c r="E1730" s="124"/>
      <c r="F1730" s="15" t="s">
        <v>235</v>
      </c>
      <c r="G1730" s="15"/>
      <c r="H1730" s="169" t="s">
        <v>236</v>
      </c>
      <c r="I1730" s="168"/>
    </row>
    <row r="1731" spans="2:9" x14ac:dyDescent="0.15">
      <c r="B1731" s="127">
        <v>42895</v>
      </c>
      <c r="C1731" s="2">
        <v>0.37222222222222223</v>
      </c>
      <c r="D1731" s="2"/>
      <c r="E1731" s="124"/>
      <c r="F1731" s="15" t="s">
        <v>235</v>
      </c>
      <c r="G1731" s="15" t="s">
        <v>239</v>
      </c>
      <c r="H1731" s="169"/>
      <c r="I1731" s="168"/>
    </row>
    <row r="1732" spans="2:9" x14ac:dyDescent="0.15">
      <c r="B1732" s="127">
        <v>42895</v>
      </c>
      <c r="C1732" s="2">
        <v>0.47083333333333338</v>
      </c>
      <c r="D1732" s="2"/>
      <c r="E1732" s="124"/>
      <c r="F1732" s="15" t="s">
        <v>235</v>
      </c>
      <c r="G1732" s="15" t="s">
        <v>238</v>
      </c>
      <c r="H1732" s="169"/>
      <c r="I1732" s="168"/>
    </row>
    <row r="1733" spans="2:9" x14ac:dyDescent="0.15">
      <c r="B1733" s="127">
        <v>42895</v>
      </c>
      <c r="C1733" s="2">
        <v>0.47083333333333338</v>
      </c>
      <c r="D1733" s="2"/>
      <c r="E1733" s="124"/>
      <c r="F1733" s="15" t="s">
        <v>235</v>
      </c>
      <c r="G1733" s="15"/>
      <c r="H1733" s="169" t="s">
        <v>236</v>
      </c>
      <c r="I1733" s="168"/>
    </row>
    <row r="1734" spans="2:9" x14ac:dyDescent="0.15">
      <c r="B1734" s="127">
        <v>42895</v>
      </c>
      <c r="C1734" s="2">
        <v>0.47500000000000003</v>
      </c>
      <c r="D1734" s="2"/>
      <c r="E1734" s="124"/>
      <c r="F1734" s="15" t="s">
        <v>235</v>
      </c>
      <c r="G1734" s="15" t="s">
        <v>239</v>
      </c>
      <c r="H1734" s="169"/>
      <c r="I1734" s="168"/>
    </row>
    <row r="1735" spans="2:9" x14ac:dyDescent="0.15">
      <c r="B1735" s="127">
        <v>42895</v>
      </c>
      <c r="C1735" s="2">
        <v>0.58888888888888891</v>
      </c>
      <c r="D1735" s="2"/>
      <c r="E1735" s="124"/>
      <c r="F1735" s="15" t="s">
        <v>235</v>
      </c>
      <c r="G1735" s="15" t="s">
        <v>238</v>
      </c>
      <c r="H1735" s="169"/>
      <c r="I1735" s="168"/>
    </row>
    <row r="1736" spans="2:9" x14ac:dyDescent="0.15">
      <c r="B1736" s="127">
        <v>42895</v>
      </c>
      <c r="C1736" s="2">
        <v>0.58888888888888891</v>
      </c>
      <c r="D1736" s="2"/>
      <c r="E1736" s="124"/>
      <c r="F1736" s="15" t="s">
        <v>235</v>
      </c>
      <c r="G1736" s="15"/>
      <c r="H1736" s="169" t="s">
        <v>236</v>
      </c>
      <c r="I1736" s="168"/>
    </row>
    <row r="1737" spans="2:9" x14ac:dyDescent="0.15">
      <c r="B1737" s="127">
        <v>42895</v>
      </c>
      <c r="C1737" s="2">
        <v>0.59236111111111112</v>
      </c>
      <c r="D1737" s="2"/>
      <c r="E1737" s="124"/>
      <c r="F1737" s="15" t="s">
        <v>235</v>
      </c>
      <c r="G1737" s="15" t="s">
        <v>239</v>
      </c>
      <c r="H1737" s="169"/>
      <c r="I1737" s="168"/>
    </row>
    <row r="1738" spans="2:9" x14ac:dyDescent="0.15">
      <c r="B1738" s="127">
        <v>42895</v>
      </c>
      <c r="C1738" s="2">
        <v>0.68402777777777779</v>
      </c>
      <c r="D1738" s="2"/>
      <c r="E1738" s="124"/>
      <c r="F1738" s="15" t="s">
        <v>235</v>
      </c>
      <c r="G1738" s="15" t="s">
        <v>238</v>
      </c>
      <c r="H1738" s="169"/>
      <c r="I1738" s="168"/>
    </row>
    <row r="1739" spans="2:9" x14ac:dyDescent="0.15">
      <c r="B1739" s="127">
        <v>42895</v>
      </c>
      <c r="C1739" s="2">
        <v>0.68472222222222223</v>
      </c>
      <c r="D1739" s="2"/>
      <c r="E1739" s="124"/>
      <c r="F1739" s="15" t="s">
        <v>235</v>
      </c>
      <c r="G1739" s="15"/>
      <c r="H1739" s="169" t="s">
        <v>236</v>
      </c>
      <c r="I1739" s="168"/>
    </row>
    <row r="1740" spans="2:9" x14ac:dyDescent="0.15">
      <c r="B1740" s="127">
        <v>42895</v>
      </c>
      <c r="C1740" s="2">
        <v>0.68541666666666667</v>
      </c>
      <c r="D1740" s="2"/>
      <c r="E1740" s="124"/>
      <c r="F1740" s="15" t="s">
        <v>235</v>
      </c>
      <c r="G1740" s="15" t="s">
        <v>239</v>
      </c>
      <c r="H1740" s="169"/>
      <c r="I1740" s="168"/>
    </row>
    <row r="1741" spans="2:9" x14ac:dyDescent="0.15">
      <c r="B1741" s="127">
        <v>42895</v>
      </c>
      <c r="C1741" s="2">
        <v>0.79652777777777783</v>
      </c>
      <c r="D1741" s="2"/>
      <c r="E1741" s="124"/>
      <c r="F1741" s="15" t="s">
        <v>235</v>
      </c>
      <c r="G1741" s="15" t="s">
        <v>238</v>
      </c>
      <c r="H1741" s="169"/>
      <c r="I1741" s="168"/>
    </row>
    <row r="1742" spans="2:9" x14ac:dyDescent="0.15">
      <c r="B1742" s="127">
        <v>42895</v>
      </c>
      <c r="C1742" s="2">
        <v>0.79652777777777783</v>
      </c>
      <c r="D1742" s="2"/>
      <c r="E1742" s="124"/>
      <c r="F1742" s="15" t="s">
        <v>235</v>
      </c>
      <c r="G1742" s="15"/>
      <c r="H1742" s="169" t="s">
        <v>236</v>
      </c>
      <c r="I1742" s="171"/>
    </row>
    <row r="1743" spans="2:9" x14ac:dyDescent="0.15">
      <c r="B1743" s="127">
        <v>42895</v>
      </c>
      <c r="C1743" s="2">
        <v>0.79722222222222217</v>
      </c>
      <c r="D1743" s="2"/>
      <c r="E1743" s="124"/>
      <c r="F1743" s="15" t="s">
        <v>235</v>
      </c>
      <c r="G1743" s="15" t="s">
        <v>239</v>
      </c>
      <c r="H1743" s="169"/>
      <c r="I1743" s="172"/>
    </row>
    <row r="1744" spans="2:9" x14ac:dyDescent="0.15">
      <c r="B1744" s="127">
        <v>42896</v>
      </c>
      <c r="C1744" s="2">
        <v>0.20694444444444446</v>
      </c>
      <c r="D1744" s="2"/>
      <c r="E1744" s="124"/>
      <c r="F1744" s="15" t="s">
        <v>235</v>
      </c>
      <c r="G1744" s="15" t="s">
        <v>238</v>
      </c>
      <c r="H1744" s="169"/>
      <c r="I1744" s="168"/>
    </row>
    <row r="1745" spans="2:9" x14ac:dyDescent="0.15">
      <c r="B1745" s="127">
        <v>42896</v>
      </c>
      <c r="C1745" s="2">
        <v>0.20694444444444446</v>
      </c>
      <c r="D1745" s="2"/>
      <c r="E1745" s="124"/>
      <c r="F1745" s="15" t="s">
        <v>235</v>
      </c>
      <c r="G1745" s="15"/>
      <c r="H1745" s="169" t="s">
        <v>236</v>
      </c>
      <c r="I1745" s="168"/>
    </row>
    <row r="1746" spans="2:9" x14ac:dyDescent="0.15">
      <c r="B1746" s="127">
        <v>42896</v>
      </c>
      <c r="C1746" s="2">
        <v>0.20972222222222223</v>
      </c>
      <c r="D1746" s="2"/>
      <c r="E1746" s="124"/>
      <c r="F1746" s="15" t="s">
        <v>235</v>
      </c>
      <c r="G1746" s="15" t="s">
        <v>239</v>
      </c>
      <c r="H1746" s="169"/>
      <c r="I1746" s="168"/>
    </row>
    <row r="1747" spans="2:9" x14ac:dyDescent="0.15">
      <c r="B1747" s="127">
        <v>42896</v>
      </c>
      <c r="C1747" s="2">
        <v>0.25138888888888888</v>
      </c>
      <c r="D1747" s="2"/>
      <c r="E1747" s="124"/>
      <c r="F1747" s="15" t="s">
        <v>235</v>
      </c>
      <c r="G1747" s="15" t="s">
        <v>238</v>
      </c>
      <c r="H1747" s="169"/>
      <c r="I1747" s="168"/>
    </row>
    <row r="1748" spans="2:9" x14ac:dyDescent="0.15">
      <c r="B1748" s="127">
        <v>42896</v>
      </c>
      <c r="C1748" s="2">
        <v>0.25138888888888888</v>
      </c>
      <c r="D1748" s="2"/>
      <c r="E1748" s="124"/>
      <c r="F1748" s="15" t="s">
        <v>235</v>
      </c>
      <c r="G1748" s="15"/>
      <c r="H1748" s="169" t="s">
        <v>236</v>
      </c>
      <c r="I1748" s="168"/>
    </row>
    <row r="1749" spans="2:9" x14ac:dyDescent="0.15">
      <c r="B1749" s="127">
        <v>42896</v>
      </c>
      <c r="C1749" s="2">
        <v>0.25694444444444448</v>
      </c>
      <c r="D1749" s="2"/>
      <c r="E1749" s="124"/>
      <c r="F1749" s="15" t="s">
        <v>235</v>
      </c>
      <c r="G1749" s="15" t="s">
        <v>239</v>
      </c>
      <c r="H1749" s="169"/>
      <c r="I1749" s="168"/>
    </row>
    <row r="1750" spans="2:9" x14ac:dyDescent="0.15">
      <c r="B1750" s="127">
        <v>42896</v>
      </c>
      <c r="C1750" s="2">
        <v>0.25833333333333336</v>
      </c>
      <c r="D1750" s="2"/>
      <c r="E1750" s="124"/>
      <c r="F1750" s="15" t="s">
        <v>235</v>
      </c>
      <c r="G1750" s="15" t="s">
        <v>238</v>
      </c>
      <c r="H1750" s="169" t="s">
        <v>241</v>
      </c>
      <c r="I1750" s="168"/>
    </row>
    <row r="1751" spans="2:9" x14ac:dyDescent="0.15">
      <c r="B1751" s="127">
        <v>42896</v>
      </c>
      <c r="C1751" s="2">
        <v>0.25972222222222224</v>
      </c>
      <c r="D1751" s="2"/>
      <c r="E1751" s="124"/>
      <c r="F1751" s="15" t="s">
        <v>235</v>
      </c>
      <c r="G1751" s="15" t="s">
        <v>239</v>
      </c>
      <c r="H1751" s="169"/>
      <c r="I1751" s="168"/>
    </row>
    <row r="1752" spans="2:9" x14ac:dyDescent="0.15">
      <c r="B1752" s="127">
        <v>42896</v>
      </c>
      <c r="C1752" s="2">
        <v>0.32569444444444445</v>
      </c>
      <c r="D1752" s="2"/>
      <c r="E1752" s="124"/>
      <c r="F1752" s="15" t="s">
        <v>235</v>
      </c>
      <c r="G1752" s="15" t="s">
        <v>238</v>
      </c>
      <c r="H1752" s="169"/>
      <c r="I1752" s="168"/>
    </row>
    <row r="1753" spans="2:9" x14ac:dyDescent="0.15">
      <c r="B1753" s="127">
        <v>42896</v>
      </c>
      <c r="C1753" s="2">
        <v>0.3263888888888889</v>
      </c>
      <c r="D1753" s="2"/>
      <c r="E1753" s="124"/>
      <c r="F1753" s="15" t="s">
        <v>235</v>
      </c>
      <c r="G1753" s="15"/>
      <c r="H1753" s="169" t="s">
        <v>236</v>
      </c>
      <c r="I1753" s="168"/>
    </row>
    <row r="1754" spans="2:9" x14ac:dyDescent="0.15">
      <c r="B1754" s="127">
        <v>42896</v>
      </c>
      <c r="C1754" s="2">
        <v>0.32916666666666666</v>
      </c>
      <c r="D1754" s="2"/>
      <c r="E1754" s="124"/>
      <c r="F1754" s="15" t="s">
        <v>235</v>
      </c>
      <c r="G1754" s="15" t="s">
        <v>239</v>
      </c>
      <c r="H1754" s="169"/>
      <c r="I1754" s="168"/>
    </row>
    <row r="1755" spans="2:9" x14ac:dyDescent="0.15">
      <c r="B1755" s="127">
        <v>42896</v>
      </c>
      <c r="C1755" s="2">
        <v>0.33055555555555555</v>
      </c>
      <c r="D1755" s="2"/>
      <c r="E1755" s="124"/>
      <c r="F1755" s="15" t="s">
        <v>235</v>
      </c>
      <c r="G1755" s="15" t="s">
        <v>238</v>
      </c>
      <c r="H1755" s="169" t="s">
        <v>241</v>
      </c>
      <c r="I1755" s="168"/>
    </row>
    <row r="1756" spans="2:9" x14ac:dyDescent="0.15">
      <c r="B1756" s="127">
        <v>42896</v>
      </c>
      <c r="C1756" s="2">
        <v>0.3347222222222222</v>
      </c>
      <c r="D1756" s="2"/>
      <c r="E1756" s="124"/>
      <c r="F1756" s="15" t="s">
        <v>235</v>
      </c>
      <c r="G1756" s="15" t="s">
        <v>239</v>
      </c>
      <c r="H1756" s="169"/>
      <c r="I1756" s="168"/>
    </row>
    <row r="1757" spans="2:9" x14ac:dyDescent="0.15">
      <c r="B1757" s="127">
        <v>42896</v>
      </c>
      <c r="C1757" s="2">
        <v>0.39027777777777778</v>
      </c>
      <c r="D1757" s="2"/>
      <c r="E1757" s="124"/>
      <c r="F1757" s="15" t="s">
        <v>235</v>
      </c>
      <c r="G1757" s="15" t="s">
        <v>238</v>
      </c>
      <c r="H1757" s="169"/>
      <c r="I1757" s="168"/>
    </row>
    <row r="1758" spans="2:9" x14ac:dyDescent="0.15">
      <c r="B1758" s="127">
        <v>42896</v>
      </c>
      <c r="C1758" s="2">
        <v>0.39027777777777778</v>
      </c>
      <c r="D1758" s="2"/>
      <c r="E1758" s="124"/>
      <c r="F1758" s="15" t="s">
        <v>235</v>
      </c>
      <c r="G1758" s="15"/>
      <c r="H1758" s="169" t="s">
        <v>236</v>
      </c>
      <c r="I1758" s="168"/>
    </row>
    <row r="1759" spans="2:9" x14ac:dyDescent="0.15">
      <c r="B1759" s="127">
        <v>42896</v>
      </c>
      <c r="C1759" s="2">
        <v>0.39999999999999997</v>
      </c>
      <c r="D1759" s="2"/>
      <c r="E1759" s="124"/>
      <c r="F1759" s="15" t="s">
        <v>235</v>
      </c>
      <c r="G1759" s="15" t="s">
        <v>239</v>
      </c>
      <c r="H1759" s="169"/>
      <c r="I1759" s="168"/>
    </row>
    <row r="1760" spans="2:9" x14ac:dyDescent="0.15">
      <c r="B1760" s="127">
        <v>42896</v>
      </c>
      <c r="C1760" s="2">
        <v>0.51527777777777783</v>
      </c>
      <c r="D1760" s="2"/>
      <c r="E1760" s="124"/>
      <c r="F1760" s="15" t="s">
        <v>235</v>
      </c>
      <c r="G1760" s="15" t="s">
        <v>238</v>
      </c>
      <c r="H1760" s="169"/>
      <c r="I1760" s="168"/>
    </row>
    <row r="1761" spans="2:9" x14ac:dyDescent="0.15">
      <c r="B1761" s="127">
        <v>42896</v>
      </c>
      <c r="C1761" s="2">
        <v>0.51527777777777783</v>
      </c>
      <c r="D1761" s="2"/>
      <c r="E1761" s="124"/>
      <c r="F1761" s="15" t="s">
        <v>235</v>
      </c>
      <c r="G1761" s="15"/>
      <c r="H1761" s="169" t="s">
        <v>236</v>
      </c>
      <c r="I1761" s="168"/>
    </row>
    <row r="1762" spans="2:9" x14ac:dyDescent="0.15">
      <c r="B1762" s="127">
        <v>42896</v>
      </c>
      <c r="C1762" s="2">
        <v>0.51874999999999993</v>
      </c>
      <c r="D1762" s="2"/>
      <c r="E1762" s="124"/>
      <c r="F1762" s="15" t="s">
        <v>235</v>
      </c>
      <c r="G1762" s="15" t="s">
        <v>239</v>
      </c>
      <c r="H1762" s="169"/>
      <c r="I1762" s="168"/>
    </row>
    <row r="1763" spans="2:9" x14ac:dyDescent="0.15">
      <c r="B1763" s="127">
        <v>42896</v>
      </c>
      <c r="C1763" s="2">
        <v>0.61458333333333337</v>
      </c>
      <c r="D1763" s="2"/>
      <c r="E1763" s="124"/>
      <c r="F1763" s="15" t="s">
        <v>235</v>
      </c>
      <c r="G1763" s="15" t="s">
        <v>238</v>
      </c>
      <c r="H1763" s="169"/>
      <c r="I1763" s="168"/>
    </row>
    <row r="1764" spans="2:9" x14ac:dyDescent="0.15">
      <c r="B1764" s="127">
        <v>42896</v>
      </c>
      <c r="C1764" s="2">
        <v>0.61458333333333337</v>
      </c>
      <c r="D1764" s="2"/>
      <c r="E1764" s="124"/>
      <c r="F1764" s="15" t="s">
        <v>235</v>
      </c>
      <c r="G1764" s="15"/>
      <c r="H1764" s="169" t="s">
        <v>236</v>
      </c>
      <c r="I1764" s="168"/>
    </row>
    <row r="1765" spans="2:9" x14ac:dyDescent="0.15">
      <c r="B1765" s="127">
        <v>42896</v>
      </c>
      <c r="C1765" s="2">
        <v>0.6166666666666667</v>
      </c>
      <c r="D1765" s="2"/>
      <c r="E1765" s="124"/>
      <c r="F1765" s="15" t="s">
        <v>235</v>
      </c>
      <c r="G1765" s="15" t="s">
        <v>239</v>
      </c>
      <c r="H1765" s="169"/>
      <c r="I1765" s="168"/>
    </row>
    <row r="1766" spans="2:9" x14ac:dyDescent="0.15">
      <c r="B1766" s="127">
        <v>42896</v>
      </c>
      <c r="C1766" s="2">
        <v>0.7104166666666667</v>
      </c>
      <c r="D1766" s="2"/>
      <c r="E1766" s="124"/>
      <c r="F1766" s="15" t="s">
        <v>235</v>
      </c>
      <c r="G1766" s="15" t="s">
        <v>238</v>
      </c>
      <c r="H1766" s="169"/>
      <c r="I1766" s="168"/>
    </row>
    <row r="1767" spans="2:9" x14ac:dyDescent="0.15">
      <c r="B1767" s="127">
        <v>42896</v>
      </c>
      <c r="C1767" s="2">
        <v>0.7104166666666667</v>
      </c>
      <c r="D1767" s="2"/>
      <c r="E1767" s="124"/>
      <c r="F1767" s="15" t="s">
        <v>235</v>
      </c>
      <c r="G1767" s="15"/>
      <c r="H1767" s="169" t="s">
        <v>236</v>
      </c>
      <c r="I1767" s="168"/>
    </row>
    <row r="1768" spans="2:9" x14ac:dyDescent="0.15">
      <c r="B1768" s="127">
        <v>42896</v>
      </c>
      <c r="C1768" s="2">
        <v>0.7104166666666667</v>
      </c>
      <c r="D1768" s="2"/>
      <c r="E1768" s="124"/>
      <c r="F1768" s="15" t="s">
        <v>235</v>
      </c>
      <c r="G1768" s="15" t="s">
        <v>239</v>
      </c>
      <c r="H1768" s="169"/>
      <c r="I1768" s="168"/>
    </row>
    <row r="1769" spans="2:9" x14ac:dyDescent="0.15">
      <c r="B1769" s="127">
        <v>42896</v>
      </c>
      <c r="C1769" s="2">
        <v>0.78749999999999998</v>
      </c>
      <c r="D1769" s="2"/>
      <c r="E1769" s="124"/>
      <c r="F1769" s="15" t="s">
        <v>235</v>
      </c>
      <c r="G1769" s="15" t="s">
        <v>238</v>
      </c>
      <c r="H1769" s="169"/>
      <c r="I1769" s="168"/>
    </row>
    <row r="1770" spans="2:9" x14ac:dyDescent="0.15">
      <c r="B1770" s="127">
        <v>42896</v>
      </c>
      <c r="C1770" s="2">
        <v>0.78749999999999998</v>
      </c>
      <c r="D1770" s="2"/>
      <c r="E1770" s="124"/>
      <c r="F1770" s="15" t="s">
        <v>235</v>
      </c>
      <c r="G1770" s="15"/>
      <c r="H1770" s="169" t="s">
        <v>236</v>
      </c>
      <c r="I1770" s="168"/>
    </row>
    <row r="1771" spans="2:9" x14ac:dyDescent="0.15">
      <c r="B1771" s="127">
        <v>42896</v>
      </c>
      <c r="C1771" s="2">
        <v>0.76736111111111116</v>
      </c>
      <c r="D1771" s="2"/>
      <c r="E1771" s="124"/>
      <c r="F1771" s="15" t="s">
        <v>235</v>
      </c>
      <c r="G1771" s="15" t="s">
        <v>239</v>
      </c>
      <c r="H1771" s="169"/>
      <c r="I1771" s="168"/>
    </row>
    <row r="1772" spans="2:9" x14ac:dyDescent="0.15">
      <c r="B1772" s="127">
        <v>42897</v>
      </c>
      <c r="C1772" s="2">
        <v>0.21736111111111112</v>
      </c>
      <c r="D1772" s="2"/>
      <c r="E1772" s="124"/>
      <c r="F1772" s="15" t="s">
        <v>235</v>
      </c>
      <c r="G1772" s="15" t="s">
        <v>238</v>
      </c>
      <c r="H1772" s="169"/>
      <c r="I1772" s="168"/>
    </row>
    <row r="1773" spans="2:9" x14ac:dyDescent="0.15">
      <c r="B1773" s="127">
        <v>42897</v>
      </c>
      <c r="C1773" s="2">
        <v>0.21736111111111112</v>
      </c>
      <c r="D1773" s="2"/>
      <c r="E1773" s="124"/>
      <c r="F1773" s="15" t="s">
        <v>235</v>
      </c>
      <c r="G1773" s="15"/>
      <c r="H1773" s="169" t="s">
        <v>236</v>
      </c>
      <c r="I1773" s="168"/>
    </row>
    <row r="1774" spans="2:9" x14ac:dyDescent="0.15">
      <c r="B1774" s="127">
        <v>42897</v>
      </c>
      <c r="C1774" s="2">
        <v>0.21875</v>
      </c>
      <c r="D1774" s="2"/>
      <c r="E1774" s="124"/>
      <c r="F1774" s="15" t="s">
        <v>235</v>
      </c>
      <c r="G1774" s="15" t="s">
        <v>239</v>
      </c>
      <c r="H1774" s="169"/>
      <c r="I1774" s="168"/>
    </row>
    <row r="1775" spans="2:9" x14ac:dyDescent="0.15">
      <c r="B1775" s="127">
        <v>42897</v>
      </c>
      <c r="C1775" s="2">
        <v>0.26180555555555557</v>
      </c>
      <c r="D1775" s="2"/>
      <c r="E1775" s="124"/>
      <c r="F1775" s="15" t="s">
        <v>235</v>
      </c>
      <c r="G1775" s="15" t="s">
        <v>238</v>
      </c>
      <c r="H1775" s="169"/>
      <c r="I1775" s="168"/>
    </row>
    <row r="1776" spans="2:9" x14ac:dyDescent="0.15">
      <c r="B1776" s="127">
        <v>42897</v>
      </c>
      <c r="C1776" s="2">
        <v>0.26180555555555557</v>
      </c>
      <c r="D1776" s="2"/>
      <c r="E1776" s="124"/>
      <c r="F1776" s="15" t="s">
        <v>235</v>
      </c>
      <c r="G1776" s="15"/>
      <c r="H1776" s="169" t="s">
        <v>236</v>
      </c>
      <c r="I1776" s="168"/>
    </row>
    <row r="1777" spans="2:9" x14ac:dyDescent="0.15">
      <c r="B1777" s="127">
        <v>42897</v>
      </c>
      <c r="C1777" s="2">
        <v>0.26597222222222222</v>
      </c>
      <c r="D1777" s="2"/>
      <c r="E1777" s="124"/>
      <c r="F1777" s="15" t="s">
        <v>235</v>
      </c>
      <c r="G1777" s="15" t="s">
        <v>239</v>
      </c>
      <c r="H1777" s="169"/>
      <c r="I1777" s="168"/>
    </row>
    <row r="1778" spans="2:9" x14ac:dyDescent="0.15">
      <c r="B1778" s="127">
        <v>42897</v>
      </c>
      <c r="C1778" s="2">
        <v>0.33749999999999997</v>
      </c>
      <c r="D1778" s="2"/>
      <c r="E1778" s="124"/>
      <c r="F1778" s="15" t="s">
        <v>235</v>
      </c>
      <c r="G1778" s="15" t="s">
        <v>238</v>
      </c>
      <c r="H1778" s="169"/>
      <c r="I1778" s="168"/>
    </row>
    <row r="1779" spans="2:9" x14ac:dyDescent="0.15">
      <c r="B1779" s="127">
        <v>42897</v>
      </c>
      <c r="C1779" s="2">
        <v>0.33819444444444446</v>
      </c>
      <c r="D1779" s="2"/>
      <c r="E1779" s="124"/>
      <c r="F1779" s="15" t="s">
        <v>235</v>
      </c>
      <c r="G1779" s="15"/>
      <c r="H1779" s="169" t="s">
        <v>236</v>
      </c>
      <c r="I1779" s="168"/>
    </row>
    <row r="1780" spans="2:9" x14ac:dyDescent="0.15">
      <c r="B1780" s="127">
        <v>42897</v>
      </c>
      <c r="C1780" s="2">
        <v>0.33888888888888885</v>
      </c>
      <c r="D1780" s="2"/>
      <c r="E1780" s="124"/>
      <c r="F1780" s="15" t="s">
        <v>235</v>
      </c>
      <c r="G1780" s="15" t="s">
        <v>239</v>
      </c>
      <c r="H1780" s="169"/>
      <c r="I1780" s="168"/>
    </row>
    <row r="1781" spans="2:9" x14ac:dyDescent="0.15">
      <c r="B1781" s="127">
        <v>42897</v>
      </c>
      <c r="C1781" s="2">
        <v>0.4145833333333333</v>
      </c>
      <c r="D1781" s="2"/>
      <c r="E1781" s="124"/>
      <c r="F1781" s="15" t="s">
        <v>235</v>
      </c>
      <c r="G1781" s="15" t="s">
        <v>238</v>
      </c>
      <c r="H1781" s="169"/>
      <c r="I1781" s="168"/>
    </row>
    <row r="1782" spans="2:9" x14ac:dyDescent="0.15">
      <c r="B1782" s="127">
        <v>42897</v>
      </c>
      <c r="C1782" s="2">
        <v>0.4145833333333333</v>
      </c>
      <c r="D1782" s="2"/>
      <c r="E1782" s="124"/>
      <c r="F1782" s="15" t="s">
        <v>235</v>
      </c>
      <c r="G1782" s="15"/>
      <c r="H1782" s="169" t="s">
        <v>236</v>
      </c>
      <c r="I1782" s="168"/>
    </row>
    <row r="1783" spans="2:9" x14ac:dyDescent="0.15">
      <c r="B1783" s="127">
        <v>42897</v>
      </c>
      <c r="C1783" s="2">
        <v>0.41944444444444445</v>
      </c>
      <c r="D1783" s="2"/>
      <c r="E1783" s="124"/>
      <c r="F1783" s="15" t="s">
        <v>235</v>
      </c>
      <c r="G1783" s="15" t="s">
        <v>239</v>
      </c>
      <c r="H1783" s="169"/>
      <c r="I1783" s="168"/>
    </row>
    <row r="1784" spans="2:9" x14ac:dyDescent="0.15">
      <c r="B1784" s="127">
        <v>42897</v>
      </c>
      <c r="C1784" s="2">
        <v>0.42291666666666666</v>
      </c>
      <c r="D1784" s="2"/>
      <c r="E1784" s="124"/>
      <c r="F1784" s="15" t="s">
        <v>235</v>
      </c>
      <c r="G1784" s="15" t="s">
        <v>238</v>
      </c>
      <c r="H1784" s="169" t="s">
        <v>241</v>
      </c>
      <c r="I1784" s="168"/>
    </row>
    <row r="1785" spans="2:9" x14ac:dyDescent="0.15">
      <c r="B1785" s="127">
        <v>42897</v>
      </c>
      <c r="C1785" s="2">
        <v>0.4368055555555555</v>
      </c>
      <c r="D1785" s="2"/>
      <c r="E1785" s="124"/>
      <c r="F1785" s="15" t="s">
        <v>235</v>
      </c>
      <c r="G1785" s="15" t="s">
        <v>239</v>
      </c>
      <c r="H1785" s="169"/>
      <c r="I1785" s="168"/>
    </row>
    <row r="1786" spans="2:9" x14ac:dyDescent="0.15">
      <c r="B1786" s="127">
        <v>42897</v>
      </c>
      <c r="C1786" s="2">
        <v>0.5395833333333333</v>
      </c>
      <c r="D1786" s="2"/>
      <c r="E1786" s="124"/>
      <c r="F1786" s="15" t="s">
        <v>235</v>
      </c>
      <c r="G1786" s="15" t="s">
        <v>238</v>
      </c>
      <c r="H1786" s="169"/>
      <c r="I1786" s="168"/>
    </row>
    <row r="1787" spans="2:9" x14ac:dyDescent="0.15">
      <c r="B1787" s="127">
        <v>42897</v>
      </c>
      <c r="C1787" s="2">
        <v>0.54027777777777775</v>
      </c>
      <c r="D1787" s="2"/>
      <c r="E1787" s="124"/>
      <c r="F1787" s="15" t="s">
        <v>235</v>
      </c>
      <c r="G1787" s="15"/>
      <c r="H1787" s="169" t="s">
        <v>236</v>
      </c>
      <c r="I1787" s="168"/>
    </row>
    <row r="1788" spans="2:9" x14ac:dyDescent="0.15">
      <c r="B1788" s="127">
        <v>42897</v>
      </c>
      <c r="C1788" s="2">
        <v>0.54097222222222219</v>
      </c>
      <c r="D1788" s="2"/>
      <c r="E1788" s="124"/>
      <c r="F1788" s="15" t="s">
        <v>235</v>
      </c>
      <c r="G1788" s="15" t="s">
        <v>239</v>
      </c>
      <c r="H1788" s="169"/>
      <c r="I1788" s="168"/>
    </row>
    <row r="1789" spans="2:9" x14ac:dyDescent="0.15">
      <c r="B1789" s="127">
        <v>42897</v>
      </c>
      <c r="C1789" s="2">
        <v>0.64027777777777783</v>
      </c>
      <c r="D1789" s="2"/>
      <c r="E1789" s="124"/>
      <c r="F1789" s="15" t="s">
        <v>235</v>
      </c>
      <c r="G1789" s="15" t="s">
        <v>238</v>
      </c>
      <c r="H1789" s="169"/>
      <c r="I1789" s="168"/>
    </row>
    <row r="1790" spans="2:9" x14ac:dyDescent="0.15">
      <c r="B1790" s="127">
        <v>42897</v>
      </c>
      <c r="C1790" s="2">
        <v>0.64027777777777783</v>
      </c>
      <c r="D1790" s="2"/>
      <c r="E1790" s="124"/>
      <c r="F1790" s="15" t="s">
        <v>235</v>
      </c>
      <c r="G1790" s="15"/>
      <c r="H1790" s="169" t="s">
        <v>236</v>
      </c>
      <c r="I1790" s="168"/>
    </row>
    <row r="1791" spans="2:9" x14ac:dyDescent="0.15">
      <c r="B1791" s="127">
        <v>42897</v>
      </c>
      <c r="C1791" s="2">
        <v>0.64097222222222217</v>
      </c>
      <c r="D1791" s="2"/>
      <c r="E1791" s="124"/>
      <c r="F1791" s="15" t="s">
        <v>235</v>
      </c>
      <c r="G1791" s="15" t="s">
        <v>239</v>
      </c>
      <c r="H1791" s="169"/>
      <c r="I1791" s="168"/>
    </row>
    <row r="1792" spans="2:9" x14ac:dyDescent="0.15">
      <c r="B1792" s="127">
        <v>42897</v>
      </c>
      <c r="C1792" s="2">
        <v>0.73472222222222217</v>
      </c>
      <c r="D1792" s="2"/>
      <c r="E1792" s="124"/>
      <c r="F1792" s="15" t="s">
        <v>235</v>
      </c>
      <c r="G1792" s="15" t="s">
        <v>238</v>
      </c>
      <c r="H1792" s="169"/>
      <c r="I1792" s="168"/>
    </row>
    <row r="1793" spans="2:9" x14ac:dyDescent="0.15">
      <c r="B1793" s="127">
        <v>42897</v>
      </c>
      <c r="C1793" s="2">
        <v>0.73541666666666661</v>
      </c>
      <c r="D1793" s="2"/>
      <c r="E1793" s="124"/>
      <c r="F1793" s="15" t="s">
        <v>235</v>
      </c>
      <c r="G1793" s="15"/>
      <c r="H1793" s="169" t="s">
        <v>236</v>
      </c>
      <c r="I1793" s="168"/>
    </row>
    <row r="1794" spans="2:9" x14ac:dyDescent="0.15">
      <c r="B1794" s="127">
        <v>42897</v>
      </c>
      <c r="C1794" s="2">
        <v>0.73611111111111116</v>
      </c>
      <c r="D1794" s="2"/>
      <c r="E1794" s="124"/>
      <c r="F1794" s="15" t="s">
        <v>235</v>
      </c>
      <c r="G1794" s="15" t="s">
        <v>239</v>
      </c>
      <c r="H1794" s="169"/>
      <c r="I1794" s="168"/>
    </row>
    <row r="1795" spans="2:9" x14ac:dyDescent="0.15">
      <c r="B1795" s="127">
        <v>42897</v>
      </c>
      <c r="C1795" s="2">
        <v>0.80972222222222223</v>
      </c>
      <c r="D1795" s="2"/>
      <c r="E1795" s="124"/>
      <c r="F1795" s="15" t="s">
        <v>235</v>
      </c>
      <c r="G1795" s="15" t="s">
        <v>238</v>
      </c>
      <c r="H1795" s="169"/>
      <c r="I1795" s="168"/>
    </row>
    <row r="1796" spans="2:9" x14ac:dyDescent="0.15">
      <c r="B1796" s="127">
        <v>42897</v>
      </c>
      <c r="C1796" s="2">
        <v>0.80972222222222223</v>
      </c>
      <c r="D1796" s="2"/>
      <c r="E1796" s="124"/>
      <c r="F1796" s="15" t="s">
        <v>235</v>
      </c>
      <c r="G1796" s="15"/>
      <c r="H1796" s="169" t="s">
        <v>236</v>
      </c>
      <c r="I1796" s="168"/>
    </row>
    <row r="1797" spans="2:9" x14ac:dyDescent="0.15">
      <c r="B1797" s="127">
        <v>42897</v>
      </c>
      <c r="C1797" s="2">
        <v>0.80972222222222223</v>
      </c>
      <c r="D1797" s="2"/>
      <c r="E1797" s="124"/>
      <c r="F1797" s="15" t="s">
        <v>235</v>
      </c>
      <c r="G1797" s="15" t="s">
        <v>239</v>
      </c>
      <c r="H1797" s="169"/>
      <c r="I1797" s="168"/>
    </row>
    <row r="1798" spans="2:9" x14ac:dyDescent="0.15">
      <c r="B1798" s="127">
        <v>42898</v>
      </c>
      <c r="C1798" s="2">
        <v>0.22222222222222221</v>
      </c>
      <c r="D1798" s="2"/>
      <c r="E1798" s="124"/>
      <c r="F1798" s="15" t="s">
        <v>235</v>
      </c>
      <c r="G1798" s="15" t="s">
        <v>238</v>
      </c>
      <c r="H1798" s="169"/>
      <c r="I1798" s="168"/>
    </row>
    <row r="1799" spans="2:9" x14ac:dyDescent="0.15">
      <c r="B1799" s="127">
        <v>42898</v>
      </c>
      <c r="C1799" s="2">
        <v>0.22222222222222221</v>
      </c>
      <c r="D1799" s="2"/>
      <c r="E1799" s="124"/>
      <c r="F1799" s="15" t="s">
        <v>235</v>
      </c>
      <c r="G1799" s="15"/>
      <c r="H1799" s="169" t="s">
        <v>236</v>
      </c>
      <c r="I1799" s="168"/>
    </row>
    <row r="1800" spans="2:9" x14ac:dyDescent="0.15">
      <c r="B1800" s="127">
        <v>42898</v>
      </c>
      <c r="C1800" s="2">
        <v>0.22361111111111109</v>
      </c>
      <c r="D1800" s="2"/>
      <c r="E1800" s="124"/>
      <c r="F1800" s="15" t="s">
        <v>235</v>
      </c>
      <c r="G1800" s="15" t="s">
        <v>239</v>
      </c>
      <c r="H1800" s="169"/>
      <c r="I1800" s="168"/>
    </row>
    <row r="1801" spans="2:9" x14ac:dyDescent="0.15">
      <c r="B1801" s="127">
        <v>42898</v>
      </c>
      <c r="C1801" s="2">
        <v>0.2388888888888889</v>
      </c>
      <c r="D1801" s="2"/>
      <c r="E1801" s="124"/>
      <c r="F1801" s="15" t="s">
        <v>235</v>
      </c>
      <c r="G1801" s="15" t="s">
        <v>238</v>
      </c>
      <c r="H1801" s="169" t="s">
        <v>240</v>
      </c>
      <c r="I1801" s="168"/>
    </row>
    <row r="1802" spans="2:9" x14ac:dyDescent="0.15">
      <c r="B1802" s="127">
        <v>42898</v>
      </c>
      <c r="C1802" s="2">
        <v>0.23958333333333334</v>
      </c>
      <c r="D1802" s="2"/>
      <c r="E1802" s="124"/>
      <c r="F1802" s="15" t="s">
        <v>235</v>
      </c>
      <c r="G1802" s="15" t="s">
        <v>239</v>
      </c>
      <c r="H1802" s="169"/>
      <c r="I1802" s="168"/>
    </row>
    <row r="1803" spans="2:9" x14ac:dyDescent="0.15">
      <c r="B1803" s="127">
        <v>42898</v>
      </c>
      <c r="C1803" s="2">
        <v>0.24027777777777778</v>
      </c>
      <c r="D1803" s="2"/>
      <c r="E1803" s="124"/>
      <c r="F1803" s="15" t="s">
        <v>235</v>
      </c>
      <c r="G1803" s="15" t="s">
        <v>238</v>
      </c>
      <c r="H1803" s="169" t="s">
        <v>241</v>
      </c>
      <c r="I1803" s="168"/>
    </row>
    <row r="1804" spans="2:9" x14ac:dyDescent="0.15">
      <c r="B1804" s="127">
        <v>42898</v>
      </c>
      <c r="C1804" s="2">
        <v>0.24236111111111111</v>
      </c>
      <c r="D1804" s="2"/>
      <c r="E1804" s="124"/>
      <c r="F1804" s="15" t="s">
        <v>235</v>
      </c>
      <c r="G1804" s="15" t="s">
        <v>239</v>
      </c>
      <c r="H1804" s="169"/>
      <c r="I1804" s="168"/>
    </row>
    <row r="1805" spans="2:9" x14ac:dyDescent="0.15">
      <c r="B1805" s="127">
        <v>42898</v>
      </c>
      <c r="C1805" s="2">
        <v>0.29722222222222222</v>
      </c>
      <c r="D1805" s="2"/>
      <c r="E1805" s="124"/>
      <c r="F1805" s="15" t="s">
        <v>235</v>
      </c>
      <c r="G1805" s="15" t="s">
        <v>238</v>
      </c>
      <c r="H1805" s="169"/>
      <c r="I1805" s="168"/>
    </row>
    <row r="1806" spans="2:9" x14ac:dyDescent="0.15">
      <c r="B1806" s="127">
        <v>42898</v>
      </c>
      <c r="C1806" s="2">
        <v>0.29722222222222222</v>
      </c>
      <c r="D1806" s="2"/>
      <c r="E1806" s="124"/>
      <c r="F1806" s="15" t="s">
        <v>235</v>
      </c>
      <c r="G1806" s="15"/>
      <c r="H1806" s="169" t="s">
        <v>236</v>
      </c>
      <c r="I1806" s="168"/>
    </row>
    <row r="1807" spans="2:9" x14ac:dyDescent="0.15">
      <c r="B1807" s="127">
        <v>42898</v>
      </c>
      <c r="C1807" s="2">
        <v>0.29791666666666666</v>
      </c>
      <c r="D1807" s="2"/>
      <c r="E1807" s="124"/>
      <c r="F1807" s="15" t="s">
        <v>235</v>
      </c>
      <c r="G1807" s="15" t="s">
        <v>239</v>
      </c>
      <c r="H1807" s="169"/>
      <c r="I1807" s="168"/>
    </row>
    <row r="1808" spans="2:9" x14ac:dyDescent="0.15">
      <c r="B1808" s="127">
        <v>42898</v>
      </c>
      <c r="C1808" s="2">
        <v>0.41250000000000003</v>
      </c>
      <c r="D1808" s="2"/>
      <c r="E1808" s="124"/>
      <c r="F1808" s="15" t="s">
        <v>235</v>
      </c>
      <c r="G1808" s="15" t="s">
        <v>238</v>
      </c>
      <c r="H1808" s="169"/>
      <c r="I1808" s="168"/>
    </row>
    <row r="1809" spans="2:9" x14ac:dyDescent="0.15">
      <c r="B1809" s="127">
        <v>42898</v>
      </c>
      <c r="C1809" s="2">
        <v>0.4145833333333333</v>
      </c>
      <c r="D1809" s="2"/>
      <c r="E1809" s="124"/>
      <c r="F1809" s="15" t="s">
        <v>235</v>
      </c>
      <c r="G1809" s="15"/>
      <c r="H1809" s="169" t="s">
        <v>236</v>
      </c>
      <c r="I1809" s="168"/>
    </row>
    <row r="1810" spans="2:9" x14ac:dyDescent="0.15">
      <c r="B1810" s="127">
        <v>42898</v>
      </c>
      <c r="C1810" s="2">
        <v>0.41805555555555557</v>
      </c>
      <c r="D1810" s="2"/>
      <c r="E1810" s="124"/>
      <c r="F1810" s="15" t="s">
        <v>235</v>
      </c>
      <c r="G1810" s="15" t="s">
        <v>239</v>
      </c>
      <c r="H1810" s="169"/>
      <c r="I1810" s="168"/>
    </row>
    <row r="1811" spans="2:9" x14ac:dyDescent="0.15">
      <c r="B1811" s="127">
        <v>42898</v>
      </c>
      <c r="C1811" s="2">
        <v>0.42499999999999999</v>
      </c>
      <c r="D1811" s="2"/>
      <c r="E1811" s="124"/>
      <c r="F1811" s="15" t="s">
        <v>235</v>
      </c>
      <c r="G1811" s="15" t="s">
        <v>238</v>
      </c>
      <c r="H1811" s="169"/>
      <c r="I1811" s="168"/>
    </row>
    <row r="1812" spans="2:9" x14ac:dyDescent="0.15">
      <c r="B1812" s="127">
        <v>42898</v>
      </c>
      <c r="C1812" s="2">
        <v>0.43472222222222223</v>
      </c>
      <c r="D1812" s="2"/>
      <c r="E1812" s="124"/>
      <c r="F1812" s="15" t="s">
        <v>235</v>
      </c>
      <c r="G1812" s="15" t="s">
        <v>239</v>
      </c>
      <c r="H1812" s="169"/>
      <c r="I1812" s="168"/>
    </row>
    <row r="1813" spans="2:9" x14ac:dyDescent="0.15">
      <c r="B1813" s="127">
        <v>42898</v>
      </c>
      <c r="C1813" s="2">
        <v>0.52361111111111114</v>
      </c>
      <c r="D1813" s="2"/>
      <c r="E1813" s="124"/>
      <c r="F1813" s="15" t="s">
        <v>235</v>
      </c>
      <c r="G1813" s="15" t="s">
        <v>238</v>
      </c>
      <c r="H1813" s="169"/>
      <c r="I1813" s="168"/>
    </row>
    <row r="1814" spans="2:9" x14ac:dyDescent="0.15">
      <c r="B1814" s="127">
        <v>42898</v>
      </c>
      <c r="C1814" s="2">
        <v>0.52361111111111114</v>
      </c>
      <c r="D1814" s="2"/>
      <c r="E1814" s="124"/>
      <c r="F1814" s="15" t="s">
        <v>235</v>
      </c>
      <c r="G1814" s="15"/>
      <c r="H1814" s="169" t="s">
        <v>236</v>
      </c>
      <c r="I1814" s="168"/>
    </row>
    <row r="1815" spans="2:9" x14ac:dyDescent="0.15">
      <c r="B1815" s="127">
        <v>42898</v>
      </c>
      <c r="C1815" s="2">
        <v>0.52500000000000002</v>
      </c>
      <c r="D1815" s="2"/>
      <c r="E1815" s="124"/>
      <c r="F1815" s="15" t="s">
        <v>235</v>
      </c>
      <c r="G1815" s="15" t="s">
        <v>239</v>
      </c>
      <c r="H1815" s="169"/>
      <c r="I1815" s="168"/>
    </row>
    <row r="1816" spans="2:9" x14ac:dyDescent="0.15">
      <c r="B1816" s="127">
        <v>42898</v>
      </c>
      <c r="C1816" s="2">
        <v>0.64722222222222225</v>
      </c>
      <c r="D1816" s="2"/>
      <c r="E1816" s="124"/>
      <c r="F1816" s="15" t="s">
        <v>235</v>
      </c>
      <c r="G1816" s="15" t="s">
        <v>238</v>
      </c>
      <c r="H1816" s="169"/>
      <c r="I1816" s="168"/>
    </row>
    <row r="1817" spans="2:9" x14ac:dyDescent="0.15">
      <c r="B1817" s="127">
        <v>42898</v>
      </c>
      <c r="C1817" s="2">
        <v>0.64722222222222225</v>
      </c>
      <c r="D1817" s="2"/>
      <c r="E1817" s="124"/>
      <c r="F1817" s="15" t="s">
        <v>235</v>
      </c>
      <c r="G1817" s="15"/>
      <c r="H1817" s="169" t="s">
        <v>236</v>
      </c>
      <c r="I1817" s="168"/>
    </row>
    <row r="1818" spans="2:9" x14ac:dyDescent="0.15">
      <c r="B1818" s="127">
        <v>42898</v>
      </c>
      <c r="C1818" s="2">
        <v>0.64861111111111114</v>
      </c>
      <c r="D1818" s="2"/>
      <c r="E1818" s="124"/>
      <c r="F1818" s="15" t="s">
        <v>235</v>
      </c>
      <c r="G1818" s="15" t="s">
        <v>239</v>
      </c>
      <c r="H1818" s="169"/>
      <c r="I1818" s="168"/>
    </row>
    <row r="1819" spans="2:9" x14ac:dyDescent="0.15">
      <c r="B1819" s="127">
        <v>42898</v>
      </c>
      <c r="C1819" s="2">
        <v>0.65138888888888891</v>
      </c>
      <c r="D1819" s="2"/>
      <c r="E1819" s="124"/>
      <c r="F1819" s="15" t="s">
        <v>235</v>
      </c>
      <c r="G1819" s="15" t="s">
        <v>238</v>
      </c>
      <c r="H1819" s="169"/>
      <c r="I1819" s="168"/>
    </row>
    <row r="1820" spans="2:9" x14ac:dyDescent="0.15">
      <c r="B1820" s="127">
        <v>42898</v>
      </c>
      <c r="C1820" s="2">
        <v>0.65208333333333335</v>
      </c>
      <c r="D1820" s="2"/>
      <c r="E1820" s="124"/>
      <c r="F1820" s="15" t="s">
        <v>235</v>
      </c>
      <c r="G1820" s="15" t="s">
        <v>239</v>
      </c>
      <c r="H1820" s="169"/>
      <c r="I1820" s="168"/>
    </row>
    <row r="1821" spans="2:9" x14ac:dyDescent="0.15">
      <c r="B1821" s="127">
        <v>42898</v>
      </c>
      <c r="C1821" s="2">
        <v>0.77708333333333324</v>
      </c>
      <c r="D1821" s="2"/>
      <c r="E1821" s="124"/>
      <c r="F1821" s="15" t="s">
        <v>235</v>
      </c>
      <c r="G1821" s="15" t="s">
        <v>238</v>
      </c>
      <c r="H1821" s="169"/>
      <c r="I1821" s="168"/>
    </row>
    <row r="1822" spans="2:9" x14ac:dyDescent="0.15">
      <c r="B1822" s="127">
        <v>42898</v>
      </c>
      <c r="C1822" s="2">
        <v>0.77708333333333324</v>
      </c>
      <c r="D1822" s="2"/>
      <c r="E1822" s="124"/>
      <c r="F1822" s="15" t="s">
        <v>235</v>
      </c>
      <c r="G1822" s="15"/>
      <c r="H1822" s="169" t="s">
        <v>236</v>
      </c>
      <c r="I1822" s="168"/>
    </row>
    <row r="1823" spans="2:9" x14ac:dyDescent="0.15">
      <c r="B1823" s="127">
        <v>42898</v>
      </c>
      <c r="C1823" s="2">
        <v>0.77777777777777779</v>
      </c>
      <c r="D1823" s="2"/>
      <c r="E1823" s="124"/>
      <c r="F1823" s="15" t="s">
        <v>235</v>
      </c>
      <c r="G1823" s="15" t="s">
        <v>239</v>
      </c>
      <c r="H1823" s="169"/>
      <c r="I1823" s="168"/>
    </row>
    <row r="1824" spans="2:9" x14ac:dyDescent="0.15">
      <c r="B1824" s="127">
        <v>42899</v>
      </c>
      <c r="C1824" s="2">
        <v>0.23402777777777781</v>
      </c>
      <c r="D1824" s="2"/>
      <c r="E1824" s="124"/>
      <c r="F1824" s="15" t="s">
        <v>235</v>
      </c>
      <c r="G1824" s="15" t="s">
        <v>238</v>
      </c>
      <c r="H1824" s="169"/>
      <c r="I1824" s="168"/>
    </row>
    <row r="1825" spans="2:9" x14ac:dyDescent="0.15">
      <c r="B1825" s="127">
        <v>42899</v>
      </c>
      <c r="C1825" s="2">
        <v>0.23402777777777781</v>
      </c>
      <c r="D1825" s="2"/>
      <c r="E1825" s="124"/>
      <c r="F1825" s="15" t="s">
        <v>235</v>
      </c>
      <c r="G1825" s="15"/>
      <c r="H1825" s="169" t="s">
        <v>236</v>
      </c>
      <c r="I1825" s="168"/>
    </row>
    <row r="1826" spans="2:9" x14ac:dyDescent="0.15">
      <c r="B1826" s="127">
        <v>42899</v>
      </c>
      <c r="C1826" s="2">
        <v>0.23541666666666669</v>
      </c>
      <c r="D1826" s="2"/>
      <c r="E1826" s="124"/>
      <c r="F1826" s="15" t="s">
        <v>235</v>
      </c>
      <c r="G1826" s="15" t="s">
        <v>239</v>
      </c>
      <c r="H1826" s="169"/>
      <c r="I1826" s="168"/>
    </row>
    <row r="1827" spans="2:9" x14ac:dyDescent="0.15">
      <c r="B1827" s="127">
        <v>42899</v>
      </c>
      <c r="C1827" s="2">
        <v>0.29305555555555557</v>
      </c>
      <c r="D1827" s="2"/>
      <c r="E1827" s="124"/>
      <c r="F1827" s="15" t="s">
        <v>235</v>
      </c>
      <c r="G1827" s="15" t="s">
        <v>238</v>
      </c>
      <c r="H1827" s="169"/>
      <c r="I1827" s="168"/>
    </row>
    <row r="1828" spans="2:9" x14ac:dyDescent="0.15">
      <c r="B1828" s="127">
        <v>42899</v>
      </c>
      <c r="C1828" s="2">
        <v>0.29305555555555557</v>
      </c>
      <c r="D1828" s="2"/>
      <c r="E1828" s="124"/>
      <c r="F1828" s="15" t="s">
        <v>235</v>
      </c>
      <c r="G1828" s="15"/>
      <c r="H1828" s="169" t="s">
        <v>236</v>
      </c>
      <c r="I1828" s="168"/>
    </row>
    <row r="1829" spans="2:9" x14ac:dyDescent="0.15">
      <c r="B1829" s="127">
        <v>42899</v>
      </c>
      <c r="C1829" s="2">
        <v>0.29375000000000001</v>
      </c>
      <c r="D1829" s="2"/>
      <c r="E1829" s="124"/>
      <c r="F1829" s="15" t="s">
        <v>235</v>
      </c>
      <c r="G1829" s="15" t="s">
        <v>239</v>
      </c>
      <c r="H1829" s="169"/>
      <c r="I1829" s="168"/>
    </row>
    <row r="1830" spans="2:9" x14ac:dyDescent="0.15">
      <c r="B1830" s="127">
        <v>42899</v>
      </c>
      <c r="C1830" s="2">
        <v>0.29583333333333334</v>
      </c>
      <c r="D1830" s="2"/>
      <c r="E1830" s="124"/>
      <c r="F1830" s="15" t="s">
        <v>235</v>
      </c>
      <c r="G1830" s="15" t="s">
        <v>238</v>
      </c>
      <c r="H1830" s="169" t="s">
        <v>241</v>
      </c>
      <c r="I1830" s="168"/>
    </row>
    <row r="1831" spans="2:9" x14ac:dyDescent="0.15">
      <c r="B1831" s="127">
        <v>42899</v>
      </c>
      <c r="C1831" s="2">
        <v>0.29930555555555555</v>
      </c>
      <c r="D1831" s="2"/>
      <c r="E1831" s="124"/>
      <c r="F1831" s="15" t="s">
        <v>235</v>
      </c>
      <c r="G1831" s="15" t="s">
        <v>239</v>
      </c>
      <c r="H1831" s="169"/>
      <c r="I1831" s="168"/>
    </row>
    <row r="1832" spans="2:9" x14ac:dyDescent="0.15">
      <c r="B1832" s="127">
        <v>42899</v>
      </c>
      <c r="C1832" s="2">
        <v>0.37638888888888888</v>
      </c>
      <c r="D1832" s="2"/>
      <c r="E1832" s="124"/>
      <c r="F1832" s="15" t="s">
        <v>235</v>
      </c>
      <c r="G1832" s="15" t="s">
        <v>238</v>
      </c>
      <c r="H1832" s="169"/>
      <c r="I1832" s="168"/>
    </row>
    <row r="1833" spans="2:9" x14ac:dyDescent="0.15">
      <c r="B1833" s="127">
        <v>42899</v>
      </c>
      <c r="C1833" s="2">
        <v>0.37708333333333338</v>
      </c>
      <c r="D1833" s="2"/>
      <c r="E1833" s="124"/>
      <c r="F1833" s="15" t="s">
        <v>235</v>
      </c>
      <c r="G1833" s="15"/>
      <c r="H1833" s="169" t="s">
        <v>236</v>
      </c>
      <c r="I1833" s="168"/>
    </row>
    <row r="1834" spans="2:9" x14ac:dyDescent="0.15">
      <c r="B1834" s="127">
        <v>42899</v>
      </c>
      <c r="C1834" s="2">
        <v>0.37777777777777777</v>
      </c>
      <c r="D1834" s="2"/>
      <c r="E1834" s="124"/>
      <c r="F1834" s="15" t="s">
        <v>235</v>
      </c>
      <c r="G1834" s="15" t="s">
        <v>239</v>
      </c>
      <c r="H1834" s="169"/>
      <c r="I1834" s="168"/>
    </row>
    <row r="1835" spans="2:9" x14ac:dyDescent="0.15">
      <c r="B1835" s="127">
        <v>42899</v>
      </c>
      <c r="C1835" s="2">
        <v>0.5180555555555556</v>
      </c>
      <c r="D1835" s="2"/>
      <c r="E1835" s="124"/>
      <c r="F1835" s="15" t="s">
        <v>235</v>
      </c>
      <c r="G1835" s="15" t="s">
        <v>238</v>
      </c>
      <c r="H1835" s="169"/>
      <c r="I1835" s="168"/>
    </row>
    <row r="1836" spans="2:9" x14ac:dyDescent="0.15">
      <c r="B1836" s="127">
        <v>42899</v>
      </c>
      <c r="C1836" s="2">
        <v>0.5180555555555556</v>
      </c>
      <c r="D1836" s="2"/>
      <c r="E1836" s="124"/>
      <c r="F1836" s="15" t="s">
        <v>235</v>
      </c>
      <c r="G1836" s="15"/>
      <c r="H1836" s="169" t="s">
        <v>236</v>
      </c>
      <c r="I1836" s="168"/>
    </row>
    <row r="1837" spans="2:9" x14ac:dyDescent="0.15">
      <c r="B1837" s="127">
        <v>42899</v>
      </c>
      <c r="C1837" s="2">
        <v>0.51874999999999993</v>
      </c>
      <c r="D1837" s="2"/>
      <c r="E1837" s="124"/>
      <c r="F1837" s="15" t="s">
        <v>235</v>
      </c>
      <c r="G1837" s="15" t="s">
        <v>239</v>
      </c>
      <c r="H1837" s="169"/>
      <c r="I1837" s="168"/>
    </row>
    <row r="1838" spans="2:9" x14ac:dyDescent="0.15">
      <c r="B1838" s="127">
        <v>42899</v>
      </c>
      <c r="C1838" s="2">
        <v>0.5493055555555556</v>
      </c>
      <c r="D1838" s="2"/>
      <c r="E1838" s="124"/>
      <c r="F1838" s="15" t="s">
        <v>235</v>
      </c>
      <c r="G1838" s="15" t="s">
        <v>238</v>
      </c>
      <c r="H1838" s="169"/>
      <c r="I1838" s="168"/>
    </row>
    <row r="1839" spans="2:9" x14ac:dyDescent="0.15">
      <c r="B1839" s="127">
        <v>42899</v>
      </c>
      <c r="C1839" s="2">
        <v>0.55138888888888882</v>
      </c>
      <c r="D1839" s="2"/>
      <c r="E1839" s="124"/>
      <c r="F1839" s="15" t="s">
        <v>235</v>
      </c>
      <c r="G1839" s="15" t="s">
        <v>239</v>
      </c>
      <c r="H1839" s="169"/>
      <c r="I1839" s="168"/>
    </row>
    <row r="1840" spans="2:9" x14ac:dyDescent="0.15">
      <c r="B1840" s="127">
        <v>42899</v>
      </c>
      <c r="C1840" s="2">
        <v>0.60555555555555551</v>
      </c>
      <c r="D1840" s="2"/>
      <c r="E1840" s="124"/>
      <c r="F1840" s="15" t="s">
        <v>235</v>
      </c>
      <c r="G1840" s="15" t="s">
        <v>238</v>
      </c>
      <c r="H1840" s="169"/>
      <c r="I1840" s="168"/>
    </row>
    <row r="1841" spans="2:9" x14ac:dyDescent="0.15">
      <c r="B1841" s="127">
        <v>42899</v>
      </c>
      <c r="C1841" s="2">
        <v>0.60625000000000007</v>
      </c>
      <c r="D1841" s="2"/>
      <c r="E1841" s="124"/>
      <c r="F1841" s="15" t="s">
        <v>235</v>
      </c>
      <c r="G1841" s="15"/>
      <c r="H1841" s="169" t="s">
        <v>236</v>
      </c>
      <c r="I1841" s="168"/>
    </row>
    <row r="1842" spans="2:9" x14ac:dyDescent="0.15">
      <c r="B1842" s="127">
        <v>42899</v>
      </c>
      <c r="C1842" s="2">
        <v>0.60763888888888895</v>
      </c>
      <c r="D1842" s="2"/>
      <c r="E1842" s="124"/>
      <c r="F1842" s="15" t="s">
        <v>235</v>
      </c>
      <c r="G1842" s="15" t="s">
        <v>239</v>
      </c>
      <c r="H1842" s="169"/>
      <c r="I1842" s="168"/>
    </row>
    <row r="1843" spans="2:9" x14ac:dyDescent="0.15">
      <c r="B1843" s="127">
        <v>42899</v>
      </c>
      <c r="C1843" s="2">
        <v>0.62777777777777777</v>
      </c>
      <c r="D1843" s="2"/>
      <c r="E1843" s="124"/>
      <c r="F1843" s="15" t="s">
        <v>235</v>
      </c>
      <c r="G1843" s="15" t="s">
        <v>238</v>
      </c>
      <c r="H1843" s="169"/>
      <c r="I1843" s="168"/>
    </row>
    <row r="1844" spans="2:9" x14ac:dyDescent="0.15">
      <c r="B1844" s="127">
        <v>42899</v>
      </c>
      <c r="C1844" s="2">
        <v>0.62847222222222221</v>
      </c>
      <c r="D1844" s="2"/>
      <c r="E1844" s="124"/>
      <c r="F1844" s="15" t="s">
        <v>235</v>
      </c>
      <c r="G1844" s="15"/>
      <c r="H1844" s="169" t="s">
        <v>236</v>
      </c>
      <c r="I1844" s="168"/>
    </row>
    <row r="1845" spans="2:9" x14ac:dyDescent="0.15">
      <c r="B1845" s="127">
        <v>42899</v>
      </c>
      <c r="C1845" s="2">
        <v>0.62847222222222221</v>
      </c>
      <c r="D1845" s="2"/>
      <c r="E1845" s="124"/>
      <c r="F1845" s="15" t="s">
        <v>235</v>
      </c>
      <c r="G1845" s="15" t="s">
        <v>239</v>
      </c>
      <c r="H1845" s="169"/>
      <c r="I1845" s="168"/>
    </row>
    <row r="1846" spans="2:9" x14ac:dyDescent="0.15">
      <c r="B1846" s="127">
        <v>42899</v>
      </c>
      <c r="C1846" s="2">
        <v>0.7368055555555556</v>
      </c>
      <c r="D1846" s="2"/>
      <c r="E1846" s="124"/>
      <c r="F1846" s="15" t="s">
        <v>235</v>
      </c>
      <c r="G1846" s="15" t="s">
        <v>238</v>
      </c>
      <c r="H1846" s="169"/>
      <c r="I1846" s="168"/>
    </row>
    <row r="1847" spans="2:9" x14ac:dyDescent="0.15">
      <c r="B1847" s="127">
        <v>42899</v>
      </c>
      <c r="C1847" s="2">
        <v>0.7368055555555556</v>
      </c>
      <c r="D1847" s="2"/>
      <c r="E1847" s="124"/>
      <c r="F1847" s="15" t="s">
        <v>235</v>
      </c>
      <c r="G1847" s="15"/>
      <c r="H1847" s="169" t="s">
        <v>236</v>
      </c>
      <c r="I1847" s="168"/>
    </row>
    <row r="1848" spans="2:9" x14ac:dyDescent="0.15">
      <c r="B1848" s="127">
        <v>42899</v>
      </c>
      <c r="C1848" s="2">
        <v>0.7368055555555556</v>
      </c>
      <c r="D1848" s="2"/>
      <c r="E1848" s="124"/>
      <c r="F1848" s="15" t="s">
        <v>235</v>
      </c>
      <c r="G1848" s="15" t="s">
        <v>239</v>
      </c>
      <c r="H1848" s="169"/>
      <c r="I1848" s="168"/>
    </row>
    <row r="1849" spans="2:9" x14ac:dyDescent="0.15">
      <c r="B1849" s="127">
        <v>42900</v>
      </c>
      <c r="C1849" s="2">
        <v>0.21597222222222223</v>
      </c>
      <c r="D1849" s="2"/>
      <c r="E1849" s="124"/>
      <c r="F1849" s="15" t="s">
        <v>235</v>
      </c>
      <c r="G1849" s="15" t="s">
        <v>238</v>
      </c>
      <c r="H1849" s="169"/>
      <c r="I1849" s="168"/>
    </row>
    <row r="1850" spans="2:9" x14ac:dyDescent="0.15">
      <c r="B1850" s="127">
        <v>42900</v>
      </c>
      <c r="C1850" s="2">
        <v>0.21597222222222223</v>
      </c>
      <c r="D1850" s="2"/>
      <c r="E1850" s="124"/>
      <c r="F1850" s="15" t="s">
        <v>235</v>
      </c>
      <c r="G1850" s="15"/>
      <c r="H1850" s="169" t="s">
        <v>236</v>
      </c>
      <c r="I1850" s="168"/>
    </row>
    <row r="1851" spans="2:9" x14ac:dyDescent="0.15">
      <c r="B1851" s="127">
        <v>42900</v>
      </c>
      <c r="C1851" s="2">
        <v>0.21666666666666667</v>
      </c>
      <c r="D1851" s="2"/>
      <c r="E1851" s="124"/>
      <c r="F1851" s="15" t="s">
        <v>235</v>
      </c>
      <c r="G1851" s="15" t="s">
        <v>239</v>
      </c>
      <c r="H1851" s="169"/>
      <c r="I1851" s="168"/>
    </row>
    <row r="1852" spans="2:9" x14ac:dyDescent="0.15">
      <c r="B1852" s="127">
        <v>42900</v>
      </c>
      <c r="C1852" s="2">
        <v>0.22916666666666666</v>
      </c>
      <c r="D1852" s="2"/>
      <c r="E1852" s="124"/>
      <c r="F1852" s="15" t="s">
        <v>235</v>
      </c>
      <c r="G1852" s="15" t="s">
        <v>238</v>
      </c>
      <c r="H1852" s="169" t="s">
        <v>241</v>
      </c>
      <c r="I1852" s="168"/>
    </row>
    <row r="1853" spans="2:9" x14ac:dyDescent="0.15">
      <c r="B1853" s="127">
        <v>42900</v>
      </c>
      <c r="C1853" s="2">
        <v>0.2298611111111111</v>
      </c>
      <c r="D1853" s="2"/>
      <c r="E1853" s="124"/>
      <c r="F1853" s="15" t="s">
        <v>235</v>
      </c>
      <c r="G1853" s="15"/>
      <c r="H1853" s="169" t="s">
        <v>236</v>
      </c>
      <c r="I1853" s="168"/>
    </row>
    <row r="1854" spans="2:9" x14ac:dyDescent="0.15">
      <c r="B1854" s="127">
        <v>42900</v>
      </c>
      <c r="C1854" s="2">
        <v>0.23124999999999998</v>
      </c>
      <c r="D1854" s="2"/>
      <c r="E1854" s="124"/>
      <c r="F1854" s="15" t="s">
        <v>235</v>
      </c>
      <c r="G1854" s="15" t="s">
        <v>239</v>
      </c>
      <c r="H1854" s="169"/>
      <c r="I1854" s="168"/>
    </row>
    <row r="1855" spans="2:9" x14ac:dyDescent="0.15">
      <c r="B1855" s="127">
        <v>42900</v>
      </c>
      <c r="C1855" s="2">
        <v>0.32083333333333336</v>
      </c>
      <c r="D1855" s="2"/>
      <c r="E1855" s="124"/>
      <c r="F1855" s="15" t="s">
        <v>235</v>
      </c>
      <c r="G1855" s="15" t="s">
        <v>238</v>
      </c>
      <c r="H1855" s="169"/>
      <c r="I1855" s="168"/>
    </row>
    <row r="1856" spans="2:9" x14ac:dyDescent="0.15">
      <c r="B1856" s="127">
        <v>42900</v>
      </c>
      <c r="C1856" s="2">
        <v>0.32083333333333336</v>
      </c>
      <c r="D1856" s="2"/>
      <c r="E1856" s="124"/>
      <c r="F1856" s="15" t="s">
        <v>235</v>
      </c>
      <c r="G1856" s="15"/>
      <c r="H1856" s="169" t="s">
        <v>236</v>
      </c>
      <c r="I1856" s="168"/>
    </row>
    <row r="1857" spans="2:9" x14ac:dyDescent="0.15">
      <c r="B1857" s="127">
        <v>42900</v>
      </c>
      <c r="C1857" s="2">
        <v>0.32291666666666669</v>
      </c>
      <c r="D1857" s="2"/>
      <c r="E1857" s="124"/>
      <c r="F1857" s="15" t="s">
        <v>235</v>
      </c>
      <c r="G1857" s="15" t="s">
        <v>239</v>
      </c>
      <c r="H1857" s="169"/>
      <c r="I1857" s="168"/>
    </row>
    <row r="1858" spans="2:9" x14ac:dyDescent="0.15">
      <c r="B1858" s="127">
        <v>42900</v>
      </c>
      <c r="C1858" s="2">
        <v>0.43541666666666662</v>
      </c>
      <c r="D1858" s="2"/>
      <c r="E1858" s="124"/>
      <c r="F1858" s="15" t="s">
        <v>235</v>
      </c>
      <c r="G1858" s="15" t="s">
        <v>238</v>
      </c>
      <c r="H1858" s="169"/>
      <c r="I1858" s="168"/>
    </row>
    <row r="1859" spans="2:9" x14ac:dyDescent="0.15">
      <c r="B1859" s="127">
        <v>42900</v>
      </c>
      <c r="C1859" s="2">
        <v>0.43541666666666662</v>
      </c>
      <c r="D1859" s="2"/>
      <c r="E1859" s="124"/>
      <c r="F1859" s="15" t="s">
        <v>235</v>
      </c>
      <c r="G1859" s="15"/>
      <c r="H1859" s="169" t="s">
        <v>236</v>
      </c>
      <c r="I1859" s="168"/>
    </row>
    <row r="1860" spans="2:9" x14ac:dyDescent="0.15">
      <c r="B1860" s="127">
        <v>42900</v>
      </c>
      <c r="C1860" s="2">
        <v>0.43611111111111112</v>
      </c>
      <c r="D1860" s="2"/>
      <c r="E1860" s="124"/>
      <c r="F1860" s="15" t="s">
        <v>235</v>
      </c>
      <c r="G1860" s="15" t="s">
        <v>239</v>
      </c>
      <c r="H1860" s="169"/>
      <c r="I1860" s="168"/>
    </row>
    <row r="1861" spans="2:9" x14ac:dyDescent="0.15">
      <c r="B1861" s="127">
        <v>42900</v>
      </c>
      <c r="C1861" s="2">
        <v>0.52916666666666667</v>
      </c>
      <c r="D1861" s="2"/>
      <c r="E1861" s="124"/>
      <c r="F1861" s="15" t="s">
        <v>235</v>
      </c>
      <c r="G1861" s="15" t="s">
        <v>238</v>
      </c>
      <c r="H1861" s="169"/>
      <c r="I1861" s="168"/>
    </row>
    <row r="1862" spans="2:9" x14ac:dyDescent="0.15">
      <c r="B1862" s="127">
        <v>42900</v>
      </c>
      <c r="C1862" s="2">
        <v>0.52986111111111112</v>
      </c>
      <c r="D1862" s="2"/>
      <c r="E1862" s="124"/>
      <c r="F1862" s="15" t="s">
        <v>235</v>
      </c>
      <c r="G1862" s="15"/>
      <c r="H1862" s="169" t="s">
        <v>236</v>
      </c>
      <c r="I1862" s="168"/>
    </row>
    <row r="1863" spans="2:9" x14ac:dyDescent="0.15">
      <c r="B1863" s="127">
        <v>42900</v>
      </c>
      <c r="C1863" s="2">
        <v>0.52986111111111112</v>
      </c>
      <c r="D1863" s="2"/>
      <c r="E1863" s="124"/>
      <c r="F1863" s="15" t="s">
        <v>235</v>
      </c>
      <c r="G1863" s="15" t="s">
        <v>239</v>
      </c>
      <c r="H1863" s="169"/>
      <c r="I1863" s="168"/>
    </row>
    <row r="1864" spans="2:9" x14ac:dyDescent="0.15">
      <c r="B1864" s="127">
        <v>42900</v>
      </c>
      <c r="C1864" s="2">
        <v>0.55069444444444449</v>
      </c>
      <c r="D1864" s="2"/>
      <c r="E1864" s="124"/>
      <c r="F1864" s="15" t="s">
        <v>235</v>
      </c>
      <c r="G1864" s="15" t="s">
        <v>238</v>
      </c>
      <c r="H1864" s="169"/>
      <c r="I1864" s="168"/>
    </row>
    <row r="1865" spans="2:9" x14ac:dyDescent="0.15">
      <c r="B1865" s="127">
        <v>42900</v>
      </c>
      <c r="C1865" s="2">
        <v>0.55069444444444449</v>
      </c>
      <c r="D1865" s="2"/>
      <c r="E1865" s="124"/>
      <c r="F1865" s="15" t="s">
        <v>235</v>
      </c>
      <c r="G1865" s="15"/>
      <c r="H1865" s="169" t="s">
        <v>236</v>
      </c>
      <c r="I1865" s="168"/>
    </row>
    <row r="1866" spans="2:9" x14ac:dyDescent="0.15">
      <c r="B1866" s="127">
        <v>42900</v>
      </c>
      <c r="C1866" s="2">
        <v>0.55486111111111114</v>
      </c>
      <c r="D1866" s="2"/>
      <c r="E1866" s="124"/>
      <c r="F1866" s="15" t="s">
        <v>235</v>
      </c>
      <c r="G1866" s="15" t="s">
        <v>239</v>
      </c>
      <c r="H1866" s="169"/>
      <c r="I1866" s="168"/>
    </row>
    <row r="1867" spans="2:9" x14ac:dyDescent="0.15">
      <c r="B1867" s="127">
        <v>42900</v>
      </c>
      <c r="C1867" s="2">
        <v>0.64236111111111105</v>
      </c>
      <c r="D1867" s="2"/>
      <c r="E1867" s="124"/>
      <c r="F1867" s="15" t="s">
        <v>235</v>
      </c>
      <c r="G1867" s="15" t="s">
        <v>238</v>
      </c>
      <c r="H1867" s="169"/>
      <c r="I1867" s="168"/>
    </row>
    <row r="1868" spans="2:9" x14ac:dyDescent="0.15">
      <c r="B1868" s="127">
        <v>42900</v>
      </c>
      <c r="C1868" s="2">
        <v>0.6430555555555556</v>
      </c>
      <c r="D1868" s="2"/>
      <c r="E1868" s="124"/>
      <c r="F1868" s="15" t="s">
        <v>235</v>
      </c>
      <c r="G1868" s="15"/>
      <c r="H1868" s="169" t="s">
        <v>236</v>
      </c>
      <c r="I1868" s="168"/>
    </row>
    <row r="1869" spans="2:9" x14ac:dyDescent="0.15">
      <c r="B1869" s="127">
        <v>42900</v>
      </c>
      <c r="C1869" s="2">
        <v>0.6430555555555556</v>
      </c>
      <c r="D1869" s="2"/>
      <c r="E1869" s="124"/>
      <c r="F1869" s="15" t="s">
        <v>235</v>
      </c>
      <c r="G1869" s="15" t="s">
        <v>239</v>
      </c>
      <c r="H1869" s="169"/>
      <c r="I1869" s="168"/>
    </row>
    <row r="1870" spans="2:9" x14ac:dyDescent="0.15">
      <c r="B1870" s="127">
        <v>42900</v>
      </c>
      <c r="C1870" s="2">
        <v>0.76250000000000007</v>
      </c>
      <c r="D1870" s="2"/>
      <c r="E1870" s="124"/>
      <c r="F1870" s="15" t="s">
        <v>235</v>
      </c>
      <c r="G1870" s="15" t="s">
        <v>238</v>
      </c>
      <c r="H1870" s="169"/>
      <c r="I1870" s="168"/>
    </row>
    <row r="1871" spans="2:9" x14ac:dyDescent="0.15">
      <c r="B1871" s="127">
        <v>42900</v>
      </c>
      <c r="C1871" s="2">
        <v>0.7631944444444444</v>
      </c>
      <c r="D1871" s="2"/>
      <c r="E1871" s="124"/>
      <c r="F1871" s="15" t="s">
        <v>235</v>
      </c>
      <c r="G1871" s="15"/>
      <c r="H1871" s="169" t="s">
        <v>236</v>
      </c>
      <c r="I1871" s="168"/>
    </row>
    <row r="1872" spans="2:9" x14ac:dyDescent="0.15">
      <c r="B1872" s="127">
        <v>42900</v>
      </c>
      <c r="C1872" s="2">
        <v>0.7631944444444444</v>
      </c>
      <c r="D1872" s="2"/>
      <c r="E1872" s="124"/>
      <c r="F1872" s="15" t="s">
        <v>235</v>
      </c>
      <c r="G1872" s="15" t="s">
        <v>239</v>
      </c>
      <c r="H1872" s="169"/>
      <c r="I1872" s="168"/>
    </row>
    <row r="1873" spans="2:9" x14ac:dyDescent="0.15">
      <c r="B1873" s="127">
        <v>42901</v>
      </c>
      <c r="C1873" s="2">
        <v>0.20972222222222223</v>
      </c>
      <c r="D1873" s="2"/>
      <c r="E1873" s="124"/>
      <c r="F1873" s="15" t="s">
        <v>235</v>
      </c>
      <c r="G1873" s="15" t="s">
        <v>238</v>
      </c>
      <c r="H1873" s="169"/>
      <c r="I1873" s="168"/>
    </row>
    <row r="1874" spans="2:9" x14ac:dyDescent="0.15">
      <c r="B1874" s="127">
        <v>42901</v>
      </c>
      <c r="C1874" s="2">
        <v>0.20972222222222223</v>
      </c>
      <c r="D1874" s="2"/>
      <c r="E1874" s="124"/>
      <c r="F1874" s="15" t="s">
        <v>235</v>
      </c>
      <c r="G1874" s="15"/>
      <c r="H1874" s="169" t="s">
        <v>236</v>
      </c>
      <c r="I1874" s="168"/>
    </row>
    <row r="1875" spans="2:9" x14ac:dyDescent="0.15">
      <c r="B1875" s="127">
        <v>42901</v>
      </c>
      <c r="C1875" s="2">
        <v>0.21111111111111111</v>
      </c>
      <c r="D1875" s="2"/>
      <c r="E1875" s="124"/>
      <c r="F1875" s="15" t="s">
        <v>235</v>
      </c>
      <c r="G1875" s="15" t="s">
        <v>239</v>
      </c>
      <c r="H1875" s="169"/>
      <c r="I1875" s="168"/>
    </row>
    <row r="1876" spans="2:9" x14ac:dyDescent="0.15">
      <c r="B1876" s="127">
        <v>42901</v>
      </c>
      <c r="C1876" s="2">
        <v>0.22916666666666666</v>
      </c>
      <c r="D1876" s="2"/>
      <c r="E1876" s="124"/>
      <c r="F1876" s="15" t="s">
        <v>235</v>
      </c>
      <c r="G1876" s="15" t="s">
        <v>238</v>
      </c>
      <c r="H1876" s="169" t="s">
        <v>241</v>
      </c>
      <c r="I1876" s="168"/>
    </row>
    <row r="1877" spans="2:9" x14ac:dyDescent="0.15">
      <c r="B1877" s="127">
        <v>42901</v>
      </c>
      <c r="C1877" s="2">
        <v>0.2298611111111111</v>
      </c>
      <c r="D1877" s="2"/>
      <c r="E1877" s="124"/>
      <c r="F1877" s="15" t="s">
        <v>235</v>
      </c>
      <c r="G1877" s="15"/>
      <c r="H1877" s="169" t="s">
        <v>236</v>
      </c>
      <c r="I1877" s="168"/>
    </row>
    <row r="1878" spans="2:9" x14ac:dyDescent="0.15">
      <c r="B1878" s="127">
        <v>42901</v>
      </c>
      <c r="C1878" s="2">
        <v>0.23055555555555554</v>
      </c>
      <c r="D1878" s="2"/>
      <c r="E1878" s="124"/>
      <c r="F1878" s="15" t="s">
        <v>235</v>
      </c>
      <c r="G1878" s="15" t="s">
        <v>239</v>
      </c>
      <c r="H1878" s="169"/>
      <c r="I1878" s="168"/>
    </row>
    <row r="1879" spans="2:9" x14ac:dyDescent="0.15">
      <c r="B1879" s="127">
        <v>42901</v>
      </c>
      <c r="C1879" s="2">
        <v>0.23263888888888887</v>
      </c>
      <c r="D1879" s="2"/>
      <c r="E1879" s="124"/>
      <c r="F1879" s="15" t="s">
        <v>235</v>
      </c>
      <c r="G1879" s="15" t="s">
        <v>238</v>
      </c>
      <c r="H1879" s="169" t="s">
        <v>241</v>
      </c>
      <c r="I1879" s="168"/>
    </row>
    <row r="1880" spans="2:9" x14ac:dyDescent="0.15">
      <c r="B1880" s="127">
        <v>42901</v>
      </c>
      <c r="C1880" s="2">
        <v>0.26805555555555555</v>
      </c>
      <c r="D1880" s="2"/>
      <c r="E1880" s="124"/>
      <c r="F1880" s="15" t="s">
        <v>235</v>
      </c>
      <c r="G1880" s="15" t="s">
        <v>239</v>
      </c>
      <c r="H1880" s="169"/>
      <c r="I1880" s="168"/>
    </row>
    <row r="1881" spans="2:9" x14ac:dyDescent="0.15">
      <c r="B1881" s="127">
        <v>42901</v>
      </c>
      <c r="C1881" s="2">
        <v>0.33958333333333335</v>
      </c>
      <c r="D1881" s="2"/>
      <c r="E1881" s="124"/>
      <c r="F1881" s="15" t="s">
        <v>235</v>
      </c>
      <c r="G1881" s="15" t="s">
        <v>238</v>
      </c>
      <c r="H1881" s="169"/>
      <c r="I1881" s="168"/>
    </row>
    <row r="1882" spans="2:9" x14ac:dyDescent="0.15">
      <c r="B1882" s="127">
        <v>42901</v>
      </c>
      <c r="C1882" s="2">
        <v>0.33958333333333335</v>
      </c>
      <c r="D1882" s="2"/>
      <c r="E1882" s="124"/>
      <c r="F1882" s="15" t="s">
        <v>235</v>
      </c>
      <c r="G1882" s="15"/>
      <c r="H1882" s="169" t="s">
        <v>236</v>
      </c>
      <c r="I1882" s="168"/>
    </row>
    <row r="1883" spans="2:9" x14ac:dyDescent="0.15">
      <c r="B1883" s="127">
        <v>42901</v>
      </c>
      <c r="C1883" s="2">
        <v>0.34027777777777773</v>
      </c>
      <c r="D1883" s="2"/>
      <c r="E1883" s="124"/>
      <c r="F1883" s="15" t="s">
        <v>235</v>
      </c>
      <c r="G1883" s="15" t="s">
        <v>239</v>
      </c>
      <c r="H1883" s="169"/>
      <c r="I1883" s="168"/>
    </row>
    <row r="1884" spans="2:9" x14ac:dyDescent="0.15">
      <c r="B1884" s="127">
        <v>42901</v>
      </c>
      <c r="C1884" s="2">
        <v>0.40625</v>
      </c>
      <c r="D1884" s="2"/>
      <c r="E1884" s="124"/>
      <c r="F1884" s="15" t="s">
        <v>235</v>
      </c>
      <c r="G1884" s="15" t="s">
        <v>238</v>
      </c>
      <c r="H1884" s="169" t="s">
        <v>241</v>
      </c>
      <c r="I1884" s="168"/>
    </row>
    <row r="1885" spans="2:9" x14ac:dyDescent="0.15">
      <c r="B1885" s="127">
        <v>42901</v>
      </c>
      <c r="C1885" s="2">
        <v>0.40625</v>
      </c>
      <c r="D1885" s="2"/>
      <c r="E1885" s="124"/>
      <c r="F1885" s="15" t="s">
        <v>235</v>
      </c>
      <c r="G1885" s="15"/>
      <c r="H1885" s="169" t="s">
        <v>236</v>
      </c>
      <c r="I1885" s="168"/>
    </row>
    <row r="1886" spans="2:9" x14ac:dyDescent="0.15">
      <c r="B1886" s="127">
        <v>42901</v>
      </c>
      <c r="C1886" s="2">
        <v>0.4069444444444445</v>
      </c>
      <c r="D1886" s="2"/>
      <c r="E1886" s="124"/>
      <c r="F1886" s="15" t="s">
        <v>235</v>
      </c>
      <c r="G1886" s="15" t="s">
        <v>239</v>
      </c>
      <c r="H1886" s="169"/>
      <c r="I1886" s="168"/>
    </row>
    <row r="1887" spans="2:9" x14ac:dyDescent="0.15">
      <c r="B1887" s="127">
        <v>42901</v>
      </c>
      <c r="C1887" s="2">
        <v>0.46319444444444446</v>
      </c>
      <c r="D1887" s="2"/>
      <c r="E1887" s="124"/>
      <c r="F1887" s="15" t="s">
        <v>235</v>
      </c>
      <c r="G1887" s="15" t="s">
        <v>238</v>
      </c>
      <c r="H1887" s="169"/>
      <c r="I1887" s="168"/>
    </row>
    <row r="1888" spans="2:9" x14ac:dyDescent="0.15">
      <c r="B1888" s="127">
        <v>42901</v>
      </c>
      <c r="C1888" s="2">
        <v>0.46458333333333335</v>
      </c>
      <c r="D1888" s="2"/>
      <c r="E1888" s="124"/>
      <c r="F1888" s="15" t="s">
        <v>235</v>
      </c>
      <c r="G1888" s="15"/>
      <c r="H1888" s="169" t="s">
        <v>236</v>
      </c>
      <c r="I1888" s="168"/>
    </row>
    <row r="1889" spans="2:9" x14ac:dyDescent="0.15">
      <c r="B1889" s="127">
        <v>42901</v>
      </c>
      <c r="C1889" s="2">
        <v>0.46527777777777773</v>
      </c>
      <c r="D1889" s="2"/>
      <c r="E1889" s="124"/>
      <c r="F1889" s="15" t="s">
        <v>235</v>
      </c>
      <c r="G1889" s="15" t="s">
        <v>239</v>
      </c>
      <c r="H1889" s="169"/>
      <c r="I1889" s="168"/>
    </row>
    <row r="1890" spans="2:9" x14ac:dyDescent="0.15">
      <c r="B1890" s="127">
        <v>42901</v>
      </c>
      <c r="C1890" s="2">
        <v>0.57361111111111118</v>
      </c>
      <c r="D1890" s="2"/>
      <c r="E1890" s="124"/>
      <c r="F1890" s="15" t="s">
        <v>235</v>
      </c>
      <c r="G1890" s="15" t="s">
        <v>238</v>
      </c>
      <c r="H1890" s="169"/>
      <c r="I1890" s="168"/>
    </row>
    <row r="1891" spans="2:9" x14ac:dyDescent="0.15">
      <c r="B1891" s="127">
        <v>42901</v>
      </c>
      <c r="C1891" s="2">
        <v>0.57430555555555551</v>
      </c>
      <c r="D1891" s="2"/>
      <c r="E1891" s="124"/>
      <c r="F1891" s="15" t="s">
        <v>235</v>
      </c>
      <c r="G1891" s="15"/>
      <c r="H1891" s="169" t="s">
        <v>236</v>
      </c>
      <c r="I1891" s="168"/>
    </row>
    <row r="1892" spans="2:9" x14ac:dyDescent="0.15">
      <c r="B1892" s="127">
        <v>42901</v>
      </c>
      <c r="C1892" s="2">
        <v>0.57638888888888895</v>
      </c>
      <c r="D1892" s="2"/>
      <c r="E1892" s="124"/>
      <c r="F1892" s="15" t="s">
        <v>235</v>
      </c>
      <c r="G1892" s="15" t="s">
        <v>239</v>
      </c>
      <c r="H1892" s="169"/>
      <c r="I1892" s="168"/>
    </row>
    <row r="1893" spans="2:9" x14ac:dyDescent="0.15">
      <c r="B1893" s="127">
        <v>42901</v>
      </c>
      <c r="C1893" s="2">
        <v>0.67638888888888893</v>
      </c>
      <c r="D1893" s="2"/>
      <c r="E1893" s="124"/>
      <c r="F1893" s="15" t="s">
        <v>235</v>
      </c>
      <c r="G1893" s="15" t="s">
        <v>238</v>
      </c>
      <c r="H1893" s="169"/>
      <c r="I1893" s="168"/>
    </row>
    <row r="1894" spans="2:9" x14ac:dyDescent="0.15">
      <c r="B1894" s="127">
        <v>42901</v>
      </c>
      <c r="C1894" s="2">
        <v>0.67638888888888893</v>
      </c>
      <c r="D1894" s="2"/>
      <c r="E1894" s="124"/>
      <c r="F1894" s="15" t="s">
        <v>235</v>
      </c>
      <c r="G1894" s="15"/>
      <c r="H1894" s="169" t="s">
        <v>236</v>
      </c>
      <c r="I1894" s="168"/>
    </row>
    <row r="1895" spans="2:9" x14ac:dyDescent="0.15">
      <c r="B1895" s="127">
        <v>42901</v>
      </c>
      <c r="C1895" s="2">
        <v>0.67708333333333337</v>
      </c>
      <c r="D1895" s="2"/>
      <c r="E1895" s="124"/>
      <c r="F1895" s="15" t="s">
        <v>235</v>
      </c>
      <c r="G1895" s="15" t="s">
        <v>239</v>
      </c>
      <c r="H1895" s="169"/>
      <c r="I1895" s="168"/>
    </row>
    <row r="1896" spans="2:9" x14ac:dyDescent="0.15">
      <c r="B1896" s="127">
        <v>42901</v>
      </c>
      <c r="C1896" s="2">
        <v>0.80138888888888893</v>
      </c>
      <c r="D1896" s="2"/>
      <c r="E1896" s="124"/>
      <c r="F1896" s="15" t="s">
        <v>235</v>
      </c>
      <c r="G1896" s="15" t="s">
        <v>238</v>
      </c>
      <c r="H1896" s="169"/>
      <c r="I1896" s="168"/>
    </row>
    <row r="1897" spans="2:9" x14ac:dyDescent="0.15">
      <c r="B1897" s="127">
        <v>42901</v>
      </c>
      <c r="C1897" s="2">
        <v>0.80138888888888893</v>
      </c>
      <c r="D1897" s="2"/>
      <c r="E1897" s="124"/>
      <c r="F1897" s="15" t="s">
        <v>235</v>
      </c>
      <c r="G1897" s="15"/>
      <c r="H1897" s="169" t="s">
        <v>236</v>
      </c>
      <c r="I1897" s="168"/>
    </row>
    <row r="1898" spans="2:9" x14ac:dyDescent="0.15">
      <c r="B1898" s="127">
        <v>42901</v>
      </c>
      <c r="C1898" s="2">
        <v>0.8027777777777777</v>
      </c>
      <c r="D1898" s="2"/>
      <c r="E1898" s="124"/>
      <c r="F1898" s="15" t="s">
        <v>235</v>
      </c>
      <c r="G1898" s="15" t="s">
        <v>239</v>
      </c>
      <c r="H1898" s="169"/>
      <c r="I1898" s="168"/>
    </row>
    <row r="1899" spans="2:9" x14ac:dyDescent="0.15">
      <c r="B1899" s="127">
        <v>42902</v>
      </c>
      <c r="C1899" s="2">
        <v>0.21944444444444444</v>
      </c>
      <c r="D1899" s="2"/>
      <c r="E1899" s="124"/>
      <c r="F1899" s="15" t="s">
        <v>235</v>
      </c>
      <c r="G1899" s="15" t="s">
        <v>238</v>
      </c>
      <c r="H1899" s="169" t="s">
        <v>241</v>
      </c>
      <c r="I1899" s="168"/>
    </row>
    <row r="1900" spans="2:9" x14ac:dyDescent="0.15">
      <c r="B1900" s="127">
        <v>42902</v>
      </c>
      <c r="C1900" s="2">
        <v>0.21944444444444444</v>
      </c>
      <c r="D1900" s="2"/>
      <c r="E1900" s="124"/>
      <c r="F1900" s="15" t="s">
        <v>235</v>
      </c>
      <c r="G1900" s="15"/>
      <c r="H1900" s="169" t="s">
        <v>236</v>
      </c>
      <c r="I1900" s="168"/>
    </row>
    <row r="1901" spans="2:9" x14ac:dyDescent="0.15">
      <c r="B1901" s="127">
        <v>42902</v>
      </c>
      <c r="C1901" s="2">
        <v>0.22291666666666665</v>
      </c>
      <c r="D1901" s="2"/>
      <c r="E1901" s="124"/>
      <c r="F1901" s="15" t="s">
        <v>235</v>
      </c>
      <c r="G1901" s="15" t="s">
        <v>239</v>
      </c>
      <c r="H1901" s="169"/>
      <c r="I1901" s="168"/>
    </row>
    <row r="1902" spans="2:9" x14ac:dyDescent="0.15">
      <c r="B1902" s="127">
        <v>42902</v>
      </c>
      <c r="C1902" s="2">
        <v>0.29097222222222224</v>
      </c>
      <c r="D1902" s="2"/>
      <c r="E1902" s="124"/>
      <c r="F1902" s="15" t="s">
        <v>235</v>
      </c>
      <c r="G1902" s="15" t="s">
        <v>238</v>
      </c>
      <c r="H1902" s="169"/>
      <c r="I1902" s="168"/>
    </row>
    <row r="1903" spans="2:9" x14ac:dyDescent="0.15">
      <c r="B1903" s="127">
        <v>42902</v>
      </c>
      <c r="C1903" s="2">
        <v>0.29166666666666669</v>
      </c>
      <c r="D1903" s="2"/>
      <c r="E1903" s="124"/>
      <c r="F1903" s="15" t="s">
        <v>235</v>
      </c>
      <c r="G1903" s="15"/>
      <c r="H1903" s="169" t="s">
        <v>236</v>
      </c>
      <c r="I1903" s="168"/>
    </row>
    <row r="1904" spans="2:9" x14ac:dyDescent="0.15">
      <c r="B1904" s="127">
        <v>42902</v>
      </c>
      <c r="C1904" s="2">
        <v>0.2951388888888889</v>
      </c>
      <c r="D1904" s="2"/>
      <c r="E1904" s="124"/>
      <c r="F1904" s="15" t="s">
        <v>235</v>
      </c>
      <c r="G1904" s="15" t="s">
        <v>239</v>
      </c>
      <c r="H1904" s="169"/>
      <c r="I1904" s="168"/>
    </row>
    <row r="1905" spans="2:9" x14ac:dyDescent="0.15">
      <c r="B1905" s="127">
        <v>42902</v>
      </c>
      <c r="C1905" s="2">
        <v>0.31597222222222221</v>
      </c>
      <c r="D1905" s="2"/>
      <c r="E1905" s="124"/>
      <c r="F1905" s="15" t="s">
        <v>235</v>
      </c>
      <c r="G1905" s="15" t="s">
        <v>238</v>
      </c>
      <c r="H1905" s="169"/>
      <c r="I1905" s="168"/>
    </row>
    <row r="1906" spans="2:9" x14ac:dyDescent="0.15">
      <c r="B1906" s="127">
        <v>42902</v>
      </c>
      <c r="C1906" s="2">
        <v>0.31666666666666665</v>
      </c>
      <c r="D1906" s="2"/>
      <c r="E1906" s="124"/>
      <c r="F1906" s="15" t="s">
        <v>235</v>
      </c>
      <c r="G1906" s="15" t="s">
        <v>239</v>
      </c>
      <c r="H1906" s="169"/>
      <c r="I1906" s="168"/>
    </row>
    <row r="1907" spans="2:9" x14ac:dyDescent="0.15">
      <c r="B1907" s="127">
        <v>42902</v>
      </c>
      <c r="C1907" s="2">
        <v>0.43333333333333335</v>
      </c>
      <c r="D1907" s="2"/>
      <c r="E1907" s="124"/>
      <c r="F1907" s="15" t="s">
        <v>235</v>
      </c>
      <c r="G1907" s="15" t="s">
        <v>238</v>
      </c>
      <c r="H1907" s="169"/>
      <c r="I1907" s="168"/>
    </row>
    <row r="1908" spans="2:9" x14ac:dyDescent="0.15">
      <c r="B1908" s="127">
        <v>42902</v>
      </c>
      <c r="C1908" s="2">
        <v>0.57361111111111118</v>
      </c>
      <c r="D1908" s="2"/>
      <c r="E1908" s="124"/>
      <c r="F1908" s="15" t="s">
        <v>235</v>
      </c>
      <c r="G1908" s="15" t="s">
        <v>239</v>
      </c>
      <c r="H1908" s="169"/>
      <c r="I1908" s="168"/>
    </row>
    <row r="1909" spans="2:9" x14ac:dyDescent="0.15">
      <c r="B1909" s="127">
        <v>42902</v>
      </c>
      <c r="C1909" s="2">
        <v>0.67499999999999993</v>
      </c>
      <c r="D1909" s="2"/>
      <c r="E1909" s="124"/>
      <c r="F1909" s="15" t="s">
        <v>235</v>
      </c>
      <c r="G1909" s="15" t="s">
        <v>238</v>
      </c>
      <c r="H1909" s="169"/>
      <c r="I1909" s="168"/>
    </row>
    <row r="1910" spans="2:9" x14ac:dyDescent="0.15">
      <c r="B1910" s="127">
        <v>42902</v>
      </c>
      <c r="C1910" s="2">
        <v>0.67569444444444438</v>
      </c>
      <c r="D1910" s="2"/>
      <c r="E1910" s="124"/>
      <c r="F1910" s="15" t="s">
        <v>235</v>
      </c>
      <c r="G1910" s="15"/>
      <c r="H1910" s="169" t="s">
        <v>236</v>
      </c>
      <c r="I1910" s="168"/>
    </row>
    <row r="1911" spans="2:9" x14ac:dyDescent="0.15">
      <c r="B1911" s="127">
        <v>42902</v>
      </c>
      <c r="C1911" s="2">
        <v>0.67569444444444438</v>
      </c>
      <c r="D1911" s="2"/>
      <c r="E1911" s="124"/>
      <c r="F1911" s="15" t="s">
        <v>235</v>
      </c>
      <c r="G1911" s="15" t="s">
        <v>239</v>
      </c>
      <c r="H1911" s="169"/>
      <c r="I1911" s="168"/>
    </row>
    <row r="1912" spans="2:9" x14ac:dyDescent="0.15">
      <c r="B1912" s="127">
        <v>42902</v>
      </c>
      <c r="C1912" s="2">
        <v>0.70763888888888893</v>
      </c>
      <c r="D1912" s="2"/>
      <c r="E1912" s="124"/>
      <c r="F1912" s="15" t="s">
        <v>235</v>
      </c>
      <c r="G1912" s="15" t="s">
        <v>238</v>
      </c>
      <c r="H1912" s="169"/>
      <c r="I1912" s="168"/>
    </row>
    <row r="1913" spans="2:9" x14ac:dyDescent="0.15">
      <c r="B1913" s="127">
        <v>42902</v>
      </c>
      <c r="C1913" s="2">
        <v>0.73055555555555562</v>
      </c>
      <c r="D1913" s="2"/>
      <c r="E1913" s="124"/>
      <c r="F1913" s="15" t="s">
        <v>235</v>
      </c>
      <c r="G1913" s="15" t="s">
        <v>239</v>
      </c>
      <c r="H1913" s="169"/>
      <c r="I1913" s="168"/>
    </row>
    <row r="1914" spans="2:9" x14ac:dyDescent="0.15">
      <c r="B1914" s="127">
        <v>42903</v>
      </c>
      <c r="C1914" s="2">
        <v>0.27013888888888887</v>
      </c>
      <c r="D1914" s="2"/>
      <c r="E1914" s="124"/>
      <c r="F1914" s="15" t="s">
        <v>235</v>
      </c>
      <c r="G1914" s="15" t="s">
        <v>238</v>
      </c>
      <c r="H1914" s="169"/>
      <c r="I1914" s="168"/>
    </row>
    <row r="1915" spans="2:9" x14ac:dyDescent="0.15">
      <c r="B1915" s="127">
        <v>42903</v>
      </c>
      <c r="C1915" s="2">
        <v>0.27083333333333331</v>
      </c>
      <c r="D1915" s="2"/>
      <c r="E1915" s="124"/>
      <c r="F1915" s="15" t="s">
        <v>235</v>
      </c>
      <c r="G1915" s="15" t="s">
        <v>239</v>
      </c>
      <c r="H1915" s="169"/>
      <c r="I1915" s="168"/>
    </row>
    <row r="1916" spans="2:9" x14ac:dyDescent="0.15">
      <c r="B1916" s="127">
        <v>42903</v>
      </c>
      <c r="C1916" s="2">
        <v>0.32777777777777778</v>
      </c>
      <c r="D1916" s="2"/>
      <c r="E1916" s="124"/>
      <c r="F1916" s="15" t="s">
        <v>235</v>
      </c>
      <c r="G1916" s="15" t="s">
        <v>238</v>
      </c>
      <c r="H1916" s="169"/>
      <c r="I1916" s="168"/>
    </row>
    <row r="1917" spans="2:9" x14ac:dyDescent="0.15">
      <c r="B1917" s="127">
        <v>42903</v>
      </c>
      <c r="C1917" s="2">
        <v>0.32777777777777778</v>
      </c>
      <c r="D1917" s="2"/>
      <c r="E1917" s="124"/>
      <c r="F1917" s="15" t="s">
        <v>235</v>
      </c>
      <c r="G1917" s="15"/>
      <c r="H1917" s="169" t="s">
        <v>236</v>
      </c>
      <c r="I1917" s="168"/>
    </row>
    <row r="1918" spans="2:9" x14ac:dyDescent="0.15">
      <c r="B1918" s="127">
        <v>42903</v>
      </c>
      <c r="C1918" s="2">
        <v>0.32777777777777778</v>
      </c>
      <c r="D1918" s="2"/>
      <c r="E1918" s="124"/>
      <c r="F1918" s="15" t="s">
        <v>235</v>
      </c>
      <c r="G1918" s="15" t="s">
        <v>239</v>
      </c>
      <c r="H1918" s="169"/>
      <c r="I1918" s="168"/>
    </row>
    <row r="1919" spans="2:9" x14ac:dyDescent="0.15">
      <c r="B1919" s="127">
        <v>42903</v>
      </c>
      <c r="C1919" s="2">
        <v>0.3354166666666667</v>
      </c>
      <c r="D1919" s="2"/>
      <c r="E1919" s="124"/>
      <c r="F1919" s="15" t="s">
        <v>235</v>
      </c>
      <c r="G1919" s="15" t="s">
        <v>238</v>
      </c>
      <c r="H1919" s="169" t="s">
        <v>241</v>
      </c>
      <c r="I1919" s="168"/>
    </row>
    <row r="1920" spans="2:9" x14ac:dyDescent="0.15">
      <c r="B1920" s="127">
        <v>42903</v>
      </c>
      <c r="C1920" s="2">
        <v>0.37083333333333335</v>
      </c>
      <c r="D1920" s="2"/>
      <c r="E1920" s="124"/>
      <c r="F1920" s="15" t="s">
        <v>235</v>
      </c>
      <c r="G1920" s="15" t="s">
        <v>239</v>
      </c>
      <c r="H1920" s="169"/>
      <c r="I1920" s="168"/>
    </row>
    <row r="1921" spans="2:9" x14ac:dyDescent="0.15">
      <c r="B1921" s="127">
        <v>42903</v>
      </c>
      <c r="C1921" s="2">
        <v>0.45416666666666666</v>
      </c>
      <c r="D1921" s="2"/>
      <c r="E1921" s="124"/>
      <c r="F1921" s="15" t="s">
        <v>235</v>
      </c>
      <c r="G1921" s="15" t="s">
        <v>238</v>
      </c>
      <c r="H1921" s="169"/>
      <c r="I1921" s="168"/>
    </row>
    <row r="1922" spans="2:9" x14ac:dyDescent="0.15">
      <c r="B1922" s="127">
        <v>42903</v>
      </c>
      <c r="C1922" s="2">
        <v>0.45416666666666666</v>
      </c>
      <c r="D1922" s="2"/>
      <c r="E1922" s="124"/>
      <c r="F1922" s="15" t="s">
        <v>235</v>
      </c>
      <c r="G1922" s="15"/>
      <c r="H1922" s="169" t="s">
        <v>236</v>
      </c>
      <c r="I1922" s="168"/>
    </row>
    <row r="1923" spans="2:9" x14ac:dyDescent="0.15">
      <c r="B1923" s="127">
        <v>42903</v>
      </c>
      <c r="C1923" s="2">
        <v>0.4548611111111111</v>
      </c>
      <c r="D1923" s="2"/>
      <c r="E1923" s="124"/>
      <c r="F1923" s="15" t="s">
        <v>235</v>
      </c>
      <c r="G1923" s="15" t="s">
        <v>239</v>
      </c>
      <c r="H1923" s="169"/>
      <c r="I1923" s="168"/>
    </row>
    <row r="1924" spans="2:9" x14ac:dyDescent="0.15">
      <c r="B1924" s="127">
        <v>42903</v>
      </c>
      <c r="C1924" s="2">
        <v>0.46736111111111112</v>
      </c>
      <c r="D1924" s="2"/>
      <c r="E1924" s="124"/>
      <c r="F1924" s="15" t="s">
        <v>235</v>
      </c>
      <c r="G1924" s="15" t="s">
        <v>238</v>
      </c>
      <c r="H1924" s="169"/>
      <c r="I1924" s="168"/>
    </row>
    <row r="1925" spans="2:9" x14ac:dyDescent="0.15">
      <c r="B1925" s="127">
        <v>42903</v>
      </c>
      <c r="C1925" s="2">
        <v>0.4694444444444445</v>
      </c>
      <c r="D1925" s="2"/>
      <c r="E1925" s="124"/>
      <c r="F1925" s="15" t="s">
        <v>235</v>
      </c>
      <c r="G1925" s="15" t="s">
        <v>239</v>
      </c>
      <c r="H1925" s="169"/>
      <c r="I1925" s="168"/>
    </row>
    <row r="1926" spans="2:9" x14ac:dyDescent="0.15">
      <c r="B1926" s="127">
        <v>42903</v>
      </c>
      <c r="C1926" s="2">
        <v>0.47847222222222219</v>
      </c>
      <c r="D1926" s="2"/>
      <c r="E1926" s="124"/>
      <c r="F1926" s="15" t="s">
        <v>235</v>
      </c>
      <c r="G1926" s="15" t="s">
        <v>238</v>
      </c>
      <c r="H1926" s="169" t="s">
        <v>240</v>
      </c>
      <c r="I1926" s="168"/>
    </row>
    <row r="1927" spans="2:9" x14ac:dyDescent="0.15">
      <c r="B1927" s="127">
        <v>42903</v>
      </c>
      <c r="C1927" s="2">
        <v>0.47916666666666669</v>
      </c>
      <c r="D1927" s="2"/>
      <c r="E1927" s="124"/>
      <c r="F1927" s="15" t="s">
        <v>235</v>
      </c>
      <c r="G1927" s="15"/>
      <c r="H1927" s="169" t="s">
        <v>236</v>
      </c>
      <c r="I1927" s="168"/>
    </row>
    <row r="1928" spans="2:9" x14ac:dyDescent="0.15">
      <c r="B1928" s="127">
        <v>42903</v>
      </c>
      <c r="C1928" s="2">
        <v>0.48680555555555555</v>
      </c>
      <c r="D1928" s="2"/>
      <c r="E1928" s="124"/>
      <c r="F1928" s="15" t="s">
        <v>235</v>
      </c>
      <c r="G1928" s="15" t="s">
        <v>239</v>
      </c>
      <c r="H1928" s="169"/>
      <c r="I1928" s="168"/>
    </row>
    <row r="1929" spans="2:9" x14ac:dyDescent="0.15">
      <c r="B1929" s="127">
        <v>42903</v>
      </c>
      <c r="C1929" s="2">
        <v>0.59305555555555556</v>
      </c>
      <c r="D1929" s="2"/>
      <c r="E1929" s="124"/>
      <c r="F1929" s="15" t="s">
        <v>235</v>
      </c>
      <c r="G1929" s="15" t="s">
        <v>238</v>
      </c>
      <c r="H1929" s="169"/>
      <c r="I1929" s="168"/>
    </row>
    <row r="1930" spans="2:9" x14ac:dyDescent="0.15">
      <c r="B1930" s="127">
        <v>42903</v>
      </c>
      <c r="C1930" s="2">
        <v>0.59375</v>
      </c>
      <c r="D1930" s="2"/>
      <c r="E1930" s="124"/>
      <c r="F1930" s="15" t="s">
        <v>235</v>
      </c>
      <c r="G1930" s="15"/>
      <c r="H1930" s="169" t="s">
        <v>236</v>
      </c>
      <c r="I1930" s="168"/>
    </row>
    <row r="1931" spans="2:9" x14ac:dyDescent="0.15">
      <c r="B1931" s="127">
        <v>42903</v>
      </c>
      <c r="C1931" s="2">
        <v>0.59513888888888888</v>
      </c>
      <c r="D1931" s="2"/>
      <c r="E1931" s="124"/>
      <c r="F1931" s="15" t="s">
        <v>235</v>
      </c>
      <c r="G1931" s="15" t="s">
        <v>239</v>
      </c>
      <c r="H1931" s="169"/>
      <c r="I1931" s="168"/>
    </row>
    <row r="1932" spans="2:9" x14ac:dyDescent="0.15">
      <c r="B1932" s="127">
        <v>42903</v>
      </c>
      <c r="C1932" s="2">
        <v>0.65069444444444446</v>
      </c>
      <c r="D1932" s="2"/>
      <c r="E1932" s="124"/>
      <c r="F1932" s="15" t="s">
        <v>235</v>
      </c>
      <c r="G1932" s="15" t="s">
        <v>238</v>
      </c>
      <c r="H1932" s="169"/>
      <c r="I1932" s="168"/>
    </row>
    <row r="1933" spans="2:9" x14ac:dyDescent="0.15">
      <c r="B1933" s="127">
        <v>42903</v>
      </c>
      <c r="C1933" s="2">
        <v>0.65069444444444446</v>
      </c>
      <c r="D1933" s="2"/>
      <c r="E1933" s="124"/>
      <c r="F1933" s="15" t="s">
        <v>235</v>
      </c>
      <c r="G1933" s="15"/>
      <c r="H1933" s="169" t="s">
        <v>236</v>
      </c>
      <c r="I1933" s="168"/>
    </row>
    <row r="1934" spans="2:9" x14ac:dyDescent="0.15">
      <c r="B1934" s="127">
        <v>42903</v>
      </c>
      <c r="C1934" s="2">
        <v>0.65138888888888891</v>
      </c>
      <c r="D1934" s="2"/>
      <c r="E1934" s="124"/>
      <c r="F1934" s="15" t="s">
        <v>235</v>
      </c>
      <c r="G1934" s="15" t="s">
        <v>239</v>
      </c>
      <c r="H1934" s="169"/>
      <c r="I1934" s="168"/>
    </row>
    <row r="1935" spans="2:9" x14ac:dyDescent="0.15">
      <c r="B1935" s="127">
        <v>42903</v>
      </c>
      <c r="C1935" s="2">
        <v>0.75208333333333333</v>
      </c>
      <c r="D1935" s="2"/>
      <c r="E1935" s="124"/>
      <c r="F1935" s="15" t="s">
        <v>235</v>
      </c>
      <c r="G1935" s="15" t="s">
        <v>238</v>
      </c>
      <c r="H1935" s="169"/>
      <c r="I1935" s="168"/>
    </row>
    <row r="1936" spans="2:9" x14ac:dyDescent="0.15">
      <c r="B1936" s="127">
        <v>42903</v>
      </c>
      <c r="C1936" s="2">
        <v>0.75208333333333333</v>
      </c>
      <c r="D1936" s="2"/>
      <c r="E1936" s="124"/>
      <c r="F1936" s="15" t="s">
        <v>235</v>
      </c>
      <c r="G1936" s="15"/>
      <c r="H1936" s="169" t="s">
        <v>236</v>
      </c>
      <c r="I1936" s="168"/>
    </row>
    <row r="1937" spans="2:9" x14ac:dyDescent="0.15">
      <c r="B1937" s="127">
        <v>42903</v>
      </c>
      <c r="C1937" s="2">
        <v>0.75347222222222221</v>
      </c>
      <c r="D1937" s="2"/>
      <c r="E1937" s="124"/>
      <c r="F1937" s="15" t="s">
        <v>235</v>
      </c>
      <c r="G1937" s="15" t="s">
        <v>239</v>
      </c>
      <c r="H1937" s="169"/>
      <c r="I1937" s="168"/>
    </row>
    <row r="1938" spans="2:9" x14ac:dyDescent="0.15">
      <c r="B1938" s="127">
        <v>42903</v>
      </c>
      <c r="C1938" s="2">
        <v>0.80972222222222223</v>
      </c>
      <c r="D1938" s="2"/>
      <c r="E1938" s="124"/>
      <c r="F1938" s="15" t="s">
        <v>235</v>
      </c>
      <c r="G1938" s="15" t="s">
        <v>238</v>
      </c>
      <c r="H1938" s="169"/>
      <c r="I1938" s="168"/>
    </row>
    <row r="1939" spans="2:9" x14ac:dyDescent="0.15">
      <c r="B1939" s="127">
        <v>42903</v>
      </c>
      <c r="C1939" s="2">
        <v>0.80972222222222223</v>
      </c>
      <c r="D1939" s="2"/>
      <c r="E1939" s="124"/>
      <c r="F1939" s="15" t="s">
        <v>235</v>
      </c>
      <c r="G1939" s="15"/>
      <c r="H1939" s="169" t="s">
        <v>236</v>
      </c>
      <c r="I1939" s="168"/>
    </row>
    <row r="1940" spans="2:9" x14ac:dyDescent="0.15">
      <c r="B1940" s="127">
        <v>42903</v>
      </c>
      <c r="C1940" s="2">
        <v>0.81041666666666667</v>
      </c>
      <c r="D1940" s="2"/>
      <c r="E1940" s="124"/>
      <c r="F1940" s="15" t="s">
        <v>235</v>
      </c>
      <c r="G1940" s="15" t="s">
        <v>239</v>
      </c>
      <c r="H1940" s="169"/>
      <c r="I1940" s="168"/>
    </row>
    <row r="1941" spans="2:9" x14ac:dyDescent="0.15">
      <c r="B1941" s="127">
        <v>42904</v>
      </c>
      <c r="C1941" s="2">
        <v>0.1875</v>
      </c>
      <c r="D1941" s="2"/>
      <c r="E1941" s="124"/>
      <c r="F1941" s="15" t="s">
        <v>235</v>
      </c>
      <c r="G1941" s="15" t="s">
        <v>238</v>
      </c>
      <c r="H1941" s="169"/>
      <c r="I1941" s="168"/>
    </row>
    <row r="1942" spans="2:9" x14ac:dyDescent="0.15">
      <c r="B1942" s="127">
        <v>42904</v>
      </c>
      <c r="C1942" s="2">
        <v>0.18819444444444444</v>
      </c>
      <c r="D1942" s="2"/>
      <c r="E1942" s="124"/>
      <c r="F1942" s="15" t="s">
        <v>235</v>
      </c>
      <c r="G1942" s="15" t="s">
        <v>239</v>
      </c>
      <c r="H1942" s="169"/>
      <c r="I1942" s="168"/>
    </row>
    <row r="1943" spans="2:9" x14ac:dyDescent="0.15">
      <c r="B1943" s="127">
        <v>42904</v>
      </c>
      <c r="C1943" s="2">
        <v>0.19791666666666666</v>
      </c>
      <c r="D1943" s="2"/>
      <c r="E1943" s="124"/>
      <c r="F1943" s="15" t="s">
        <v>235</v>
      </c>
      <c r="G1943" s="15" t="s">
        <v>238</v>
      </c>
      <c r="H1943" s="169"/>
      <c r="I1943" s="168"/>
    </row>
    <row r="1944" spans="2:9" x14ac:dyDescent="0.15">
      <c r="B1944" s="127">
        <v>42904</v>
      </c>
      <c r="C1944" s="2">
        <v>0.1986111111111111</v>
      </c>
      <c r="D1944" s="2"/>
      <c r="E1944" s="124"/>
      <c r="F1944" s="15" t="s">
        <v>235</v>
      </c>
      <c r="G1944" s="15"/>
      <c r="H1944" s="169" t="s">
        <v>236</v>
      </c>
      <c r="I1944" s="168"/>
    </row>
    <row r="1945" spans="2:9" x14ac:dyDescent="0.15">
      <c r="B1945" s="127">
        <v>42904</v>
      </c>
      <c r="C1945" s="2">
        <v>0.20069444444444443</v>
      </c>
      <c r="D1945" s="2"/>
      <c r="E1945" s="124"/>
      <c r="F1945" s="15" t="s">
        <v>235</v>
      </c>
      <c r="G1945" s="15" t="s">
        <v>239</v>
      </c>
      <c r="H1945" s="169"/>
      <c r="I1945" s="168"/>
    </row>
    <row r="1946" spans="2:9" x14ac:dyDescent="0.15">
      <c r="B1946" s="127">
        <v>42904</v>
      </c>
      <c r="C1946" s="2">
        <v>0.21458333333333335</v>
      </c>
      <c r="D1946" s="2"/>
      <c r="E1946" s="124"/>
      <c r="F1946" s="15" t="s">
        <v>235</v>
      </c>
      <c r="G1946" s="15" t="s">
        <v>238</v>
      </c>
      <c r="H1946" s="169"/>
      <c r="I1946" s="168"/>
    </row>
    <row r="1947" spans="2:9" x14ac:dyDescent="0.15">
      <c r="B1947" s="127">
        <v>42904</v>
      </c>
      <c r="C1947" s="2">
        <v>0.21527777777777779</v>
      </c>
      <c r="D1947" s="2"/>
      <c r="E1947" s="124"/>
      <c r="F1947" s="15" t="s">
        <v>235</v>
      </c>
      <c r="G1947" s="15" t="s">
        <v>239</v>
      </c>
      <c r="H1947" s="169"/>
      <c r="I1947" s="168"/>
    </row>
    <row r="1948" spans="2:9" x14ac:dyDescent="0.15">
      <c r="B1948" s="127">
        <v>42904</v>
      </c>
      <c r="C1948" s="2">
        <v>0.2722222222222222</v>
      </c>
      <c r="D1948" s="2"/>
      <c r="E1948" s="124"/>
      <c r="F1948" s="15" t="s">
        <v>235</v>
      </c>
      <c r="G1948" s="15" t="s">
        <v>238</v>
      </c>
      <c r="H1948" s="169"/>
      <c r="I1948" s="168"/>
    </row>
    <row r="1949" spans="2:9" x14ac:dyDescent="0.15">
      <c r="B1949" s="127">
        <v>42904</v>
      </c>
      <c r="C1949" s="2">
        <v>0.27361111111111108</v>
      </c>
      <c r="D1949" s="2"/>
      <c r="E1949" s="124"/>
      <c r="F1949" s="15" t="s">
        <v>235</v>
      </c>
      <c r="G1949" s="15"/>
      <c r="H1949" s="169" t="s">
        <v>236</v>
      </c>
      <c r="I1949" s="168"/>
    </row>
    <row r="1950" spans="2:9" x14ac:dyDescent="0.15">
      <c r="B1950" s="127">
        <v>42904</v>
      </c>
      <c r="C1950" s="2">
        <v>0.27430555555555552</v>
      </c>
      <c r="D1950" s="2"/>
      <c r="E1950" s="124"/>
      <c r="F1950" s="15" t="s">
        <v>235</v>
      </c>
      <c r="G1950" s="15" t="s">
        <v>239</v>
      </c>
      <c r="H1950" s="169"/>
      <c r="I1950" s="168"/>
    </row>
    <row r="1951" spans="2:9" x14ac:dyDescent="0.15">
      <c r="B1951" s="127">
        <v>42904</v>
      </c>
      <c r="C1951" s="2">
        <v>0.29305555555555557</v>
      </c>
      <c r="D1951" s="2"/>
      <c r="E1951" s="124"/>
      <c r="F1951" s="15" t="s">
        <v>235</v>
      </c>
      <c r="G1951" s="15" t="s">
        <v>238</v>
      </c>
      <c r="H1951" s="169" t="s">
        <v>241</v>
      </c>
      <c r="I1951" s="168"/>
    </row>
    <row r="1952" spans="2:9" x14ac:dyDescent="0.15">
      <c r="B1952" s="127">
        <v>42904</v>
      </c>
      <c r="C1952" s="2">
        <v>0.29375000000000001</v>
      </c>
      <c r="D1952" s="2"/>
      <c r="E1952" s="124"/>
      <c r="F1952" s="15" t="s">
        <v>235</v>
      </c>
      <c r="G1952" s="15" t="s">
        <v>239</v>
      </c>
      <c r="H1952" s="169"/>
      <c r="I1952" s="168"/>
    </row>
    <row r="1953" spans="2:9" x14ac:dyDescent="0.15">
      <c r="B1953" s="127">
        <v>42904</v>
      </c>
      <c r="C1953" s="2">
        <v>0.3263888888888889</v>
      </c>
      <c r="D1953" s="2"/>
      <c r="E1953" s="124"/>
      <c r="F1953" s="15" t="s">
        <v>235</v>
      </c>
      <c r="G1953" s="15" t="s">
        <v>238</v>
      </c>
      <c r="H1953" s="169"/>
      <c r="I1953" s="168"/>
    </row>
    <row r="1954" spans="2:9" x14ac:dyDescent="0.15">
      <c r="B1954" s="127">
        <v>42904</v>
      </c>
      <c r="C1954" s="2">
        <v>0.3263888888888889</v>
      </c>
      <c r="D1954" s="2"/>
      <c r="E1954" s="124"/>
      <c r="F1954" s="15" t="s">
        <v>235</v>
      </c>
      <c r="G1954" s="15"/>
      <c r="H1954" s="169" t="s">
        <v>236</v>
      </c>
      <c r="I1954" s="168"/>
    </row>
    <row r="1955" spans="2:9" x14ac:dyDescent="0.15">
      <c r="B1955" s="127">
        <v>42904</v>
      </c>
      <c r="C1955" s="2">
        <v>0.3263888888888889</v>
      </c>
      <c r="D1955" s="2"/>
      <c r="E1955" s="124"/>
      <c r="F1955" s="15" t="s">
        <v>235</v>
      </c>
      <c r="G1955" s="15" t="s">
        <v>239</v>
      </c>
      <c r="H1955" s="169"/>
      <c r="I1955" s="168"/>
    </row>
    <row r="1956" spans="2:9" x14ac:dyDescent="0.15">
      <c r="B1956" s="127">
        <v>42904</v>
      </c>
      <c r="C1956" s="2">
        <v>0.38750000000000001</v>
      </c>
      <c r="D1956" s="2"/>
      <c r="E1956" s="124"/>
      <c r="F1956" s="15" t="s">
        <v>235</v>
      </c>
      <c r="G1956" s="15" t="s">
        <v>238</v>
      </c>
      <c r="H1956" s="169"/>
      <c r="I1956" s="168"/>
    </row>
    <row r="1957" spans="2:9" x14ac:dyDescent="0.15">
      <c r="B1957" s="127">
        <v>42904</v>
      </c>
      <c r="C1957" s="2">
        <v>0.38750000000000001</v>
      </c>
      <c r="D1957" s="2"/>
      <c r="E1957" s="124"/>
      <c r="F1957" s="15" t="s">
        <v>235</v>
      </c>
      <c r="G1957" s="15"/>
      <c r="H1957" s="169" t="s">
        <v>236</v>
      </c>
      <c r="I1957" s="168"/>
    </row>
    <row r="1958" spans="2:9" x14ac:dyDescent="0.15">
      <c r="B1958" s="127">
        <v>42904</v>
      </c>
      <c r="C1958" s="2">
        <v>0.38750000000000001</v>
      </c>
      <c r="D1958" s="2"/>
      <c r="E1958" s="124"/>
      <c r="F1958" s="15" t="s">
        <v>235</v>
      </c>
      <c r="G1958" s="15" t="s">
        <v>239</v>
      </c>
      <c r="H1958" s="169"/>
      <c r="I1958" s="168"/>
    </row>
    <row r="1959" spans="2:9" x14ac:dyDescent="0.15">
      <c r="B1959" s="127">
        <v>42904</v>
      </c>
      <c r="C1959" s="2">
        <v>0.48749999999999999</v>
      </c>
      <c r="D1959" s="2"/>
      <c r="E1959" s="124"/>
      <c r="F1959" s="15" t="s">
        <v>235</v>
      </c>
      <c r="G1959" s="15" t="s">
        <v>238</v>
      </c>
      <c r="H1959" s="169"/>
      <c r="I1959" s="168"/>
    </row>
    <row r="1960" spans="2:9" x14ac:dyDescent="0.15">
      <c r="B1960" s="127">
        <v>42904</v>
      </c>
      <c r="C1960" s="2">
        <v>0.48819444444444443</v>
      </c>
      <c r="D1960" s="2"/>
      <c r="E1960" s="124"/>
      <c r="F1960" s="15" t="s">
        <v>235</v>
      </c>
      <c r="G1960" s="15" t="s">
        <v>239</v>
      </c>
      <c r="H1960" s="169"/>
      <c r="I1960" s="168"/>
    </row>
    <row r="1961" spans="2:9" x14ac:dyDescent="0.15">
      <c r="B1961" s="127">
        <v>42904</v>
      </c>
      <c r="C1961" s="2">
        <v>0.4909722222222222</v>
      </c>
      <c r="D1961" s="2"/>
      <c r="E1961" s="124"/>
      <c r="F1961" s="15" t="s">
        <v>235</v>
      </c>
      <c r="G1961" s="15" t="s">
        <v>238</v>
      </c>
      <c r="H1961" s="169"/>
      <c r="I1961" s="168"/>
    </row>
    <row r="1962" spans="2:9" x14ac:dyDescent="0.15">
      <c r="B1962" s="127">
        <v>42904</v>
      </c>
      <c r="C1962" s="2">
        <v>0.4916666666666667</v>
      </c>
      <c r="D1962" s="2"/>
      <c r="E1962" s="124"/>
      <c r="F1962" s="15" t="s">
        <v>235</v>
      </c>
      <c r="G1962" s="15" t="s">
        <v>239</v>
      </c>
      <c r="H1962" s="169"/>
      <c r="I1962" s="168"/>
    </row>
    <row r="1963" spans="2:9" x14ac:dyDescent="0.15">
      <c r="B1963" s="127">
        <v>42904</v>
      </c>
      <c r="C1963" s="2">
        <v>0.5625</v>
      </c>
      <c r="D1963" s="2"/>
      <c r="E1963" s="124"/>
      <c r="F1963" s="15" t="s">
        <v>235</v>
      </c>
      <c r="G1963" s="15" t="s">
        <v>238</v>
      </c>
      <c r="H1963" s="169"/>
      <c r="I1963" s="168"/>
    </row>
    <row r="1964" spans="2:9" x14ac:dyDescent="0.15">
      <c r="B1964" s="127">
        <v>42904</v>
      </c>
      <c r="C1964" s="2">
        <v>0.5625</v>
      </c>
      <c r="D1964" s="2"/>
      <c r="E1964" s="124"/>
      <c r="F1964" s="15" t="s">
        <v>235</v>
      </c>
      <c r="G1964" s="15"/>
      <c r="H1964" s="169" t="s">
        <v>236</v>
      </c>
      <c r="I1964" s="168"/>
    </row>
    <row r="1965" spans="2:9" x14ac:dyDescent="0.15">
      <c r="B1965" s="127">
        <v>42904</v>
      </c>
      <c r="C1965" s="2">
        <v>0.56319444444444444</v>
      </c>
      <c r="D1965" s="2"/>
      <c r="E1965" s="124"/>
      <c r="F1965" s="15" t="s">
        <v>235</v>
      </c>
      <c r="G1965" s="15" t="s">
        <v>239</v>
      </c>
      <c r="H1965" s="169"/>
      <c r="I1965" s="168"/>
    </row>
    <row r="1966" spans="2:9" x14ac:dyDescent="0.15">
      <c r="B1966" s="127">
        <v>42904</v>
      </c>
      <c r="C1966" s="2">
        <v>0.58680555555555558</v>
      </c>
      <c r="D1966" s="2"/>
      <c r="E1966" s="124"/>
      <c r="F1966" s="15" t="s">
        <v>235</v>
      </c>
      <c r="G1966" s="15" t="s">
        <v>238</v>
      </c>
      <c r="H1966" s="169"/>
      <c r="I1966" s="168"/>
    </row>
    <row r="1967" spans="2:9" x14ac:dyDescent="0.15">
      <c r="B1967" s="127">
        <v>42904</v>
      </c>
      <c r="C1967" s="2">
        <v>0.59027777777777779</v>
      </c>
      <c r="D1967" s="2"/>
      <c r="E1967" s="124"/>
      <c r="F1967" s="15" t="s">
        <v>235</v>
      </c>
      <c r="G1967" s="15" t="s">
        <v>239</v>
      </c>
      <c r="H1967" s="169"/>
      <c r="I1967" s="168"/>
    </row>
    <row r="1968" spans="2:9" x14ac:dyDescent="0.15">
      <c r="B1968" s="127">
        <v>42904</v>
      </c>
      <c r="C1968" s="2">
        <v>0.66597222222222219</v>
      </c>
      <c r="D1968" s="2"/>
      <c r="E1968" s="124"/>
      <c r="F1968" s="15" t="s">
        <v>235</v>
      </c>
      <c r="G1968" s="15" t="s">
        <v>238</v>
      </c>
      <c r="H1968" s="169"/>
      <c r="I1968" s="168"/>
    </row>
    <row r="1969" spans="2:9" x14ac:dyDescent="0.15">
      <c r="B1969" s="127">
        <v>42904</v>
      </c>
      <c r="C1969" s="2">
        <v>0.66666666666666663</v>
      </c>
      <c r="D1969" s="2"/>
      <c r="E1969" s="124"/>
      <c r="F1969" s="15" t="s">
        <v>235</v>
      </c>
      <c r="G1969" s="15"/>
      <c r="H1969" s="169" t="s">
        <v>236</v>
      </c>
      <c r="I1969" s="168"/>
    </row>
    <row r="1970" spans="2:9" x14ac:dyDescent="0.15">
      <c r="B1970" s="127">
        <v>42904</v>
      </c>
      <c r="C1970" s="2">
        <v>0.66666666666666663</v>
      </c>
      <c r="D1970" s="2"/>
      <c r="E1970" s="124"/>
      <c r="F1970" s="15" t="s">
        <v>235</v>
      </c>
      <c r="G1970" s="15" t="s">
        <v>239</v>
      </c>
      <c r="H1970" s="169"/>
      <c r="I1970" s="168"/>
    </row>
    <row r="1971" spans="2:9" x14ac:dyDescent="0.15">
      <c r="B1971" s="127">
        <v>42904</v>
      </c>
      <c r="C1971" s="2">
        <v>0.79652777777777783</v>
      </c>
      <c r="D1971" s="2"/>
      <c r="E1971" s="124"/>
      <c r="F1971" s="15" t="s">
        <v>235</v>
      </c>
      <c r="G1971" s="15" t="s">
        <v>238</v>
      </c>
      <c r="H1971" s="169"/>
      <c r="I1971" s="168"/>
    </row>
    <row r="1972" spans="2:9" x14ac:dyDescent="0.15">
      <c r="B1972" s="127">
        <v>42904</v>
      </c>
      <c r="C1972" s="2">
        <v>0.79652777777777783</v>
      </c>
      <c r="D1972" s="2"/>
      <c r="E1972" s="124"/>
      <c r="F1972" s="15" t="s">
        <v>235</v>
      </c>
      <c r="G1972" s="15"/>
      <c r="H1972" s="169" t="s">
        <v>236</v>
      </c>
      <c r="I1972" s="168"/>
    </row>
    <row r="1973" spans="2:9" x14ac:dyDescent="0.15">
      <c r="B1973" s="127">
        <v>42904</v>
      </c>
      <c r="C1973" s="2">
        <v>0.79722222222222217</v>
      </c>
      <c r="D1973" s="2"/>
      <c r="E1973" s="124"/>
      <c r="F1973" s="15" t="s">
        <v>235</v>
      </c>
      <c r="G1973" s="15" t="s">
        <v>239</v>
      </c>
      <c r="H1973" s="169"/>
      <c r="I1973" s="168"/>
    </row>
    <row r="1974" spans="2:9" x14ac:dyDescent="0.15">
      <c r="B1974" s="127">
        <v>42905</v>
      </c>
      <c r="C1974" s="2">
        <v>0.19236111111111112</v>
      </c>
      <c r="D1974" s="2"/>
      <c r="E1974" s="124"/>
      <c r="F1974" s="15" t="s">
        <v>235</v>
      </c>
      <c r="G1974" s="15" t="s">
        <v>238</v>
      </c>
      <c r="H1974" s="169"/>
      <c r="I1974" s="168"/>
    </row>
    <row r="1975" spans="2:9" x14ac:dyDescent="0.15">
      <c r="B1975" s="127">
        <v>42905</v>
      </c>
      <c r="C1975" s="2">
        <v>0.19305555555555554</v>
      </c>
      <c r="D1975" s="2"/>
      <c r="E1975" s="124"/>
      <c r="F1975" s="15" t="s">
        <v>235</v>
      </c>
      <c r="G1975" s="15"/>
      <c r="H1975" s="169" t="s">
        <v>236</v>
      </c>
      <c r="I1975" s="168"/>
    </row>
    <row r="1976" spans="2:9" x14ac:dyDescent="0.15">
      <c r="B1976" s="127">
        <v>42905</v>
      </c>
      <c r="C1976" s="2">
        <v>0.19305555555555554</v>
      </c>
      <c r="D1976" s="2"/>
      <c r="E1976" s="124"/>
      <c r="F1976" s="15" t="s">
        <v>235</v>
      </c>
      <c r="G1976" s="15" t="s">
        <v>239</v>
      </c>
      <c r="H1976" s="169"/>
      <c r="I1976" s="168"/>
    </row>
    <row r="1977" spans="2:9" x14ac:dyDescent="0.15">
      <c r="B1977" s="127">
        <v>42905</v>
      </c>
      <c r="C1977" s="2">
        <v>0.22430555555555556</v>
      </c>
      <c r="D1977" s="2"/>
      <c r="E1977" s="124"/>
      <c r="F1977" s="15" t="s">
        <v>235</v>
      </c>
      <c r="G1977" s="15" t="s">
        <v>238</v>
      </c>
      <c r="H1977" s="169"/>
      <c r="I1977" s="168"/>
    </row>
    <row r="1978" spans="2:9" x14ac:dyDescent="0.15">
      <c r="B1978" s="127">
        <v>42905</v>
      </c>
      <c r="C1978" s="2">
        <v>0.22430555555555556</v>
      </c>
      <c r="D1978" s="2"/>
      <c r="E1978" s="124"/>
      <c r="F1978" s="15" t="s">
        <v>235</v>
      </c>
      <c r="G1978" s="15"/>
      <c r="H1978" s="169" t="s">
        <v>236</v>
      </c>
      <c r="I1978" s="168"/>
    </row>
    <row r="1979" spans="2:9" x14ac:dyDescent="0.15">
      <c r="B1979" s="127">
        <v>42905</v>
      </c>
      <c r="C1979" s="2">
        <v>0.22430555555555556</v>
      </c>
      <c r="D1979" s="2"/>
      <c r="E1979" s="124"/>
      <c r="F1979" s="15" t="s">
        <v>235</v>
      </c>
      <c r="G1979" s="15" t="s">
        <v>239</v>
      </c>
      <c r="H1979" s="169"/>
      <c r="I1979" s="168"/>
    </row>
    <row r="1980" spans="2:9" x14ac:dyDescent="0.15">
      <c r="B1980" s="127">
        <v>42905</v>
      </c>
      <c r="C1980" s="2">
        <v>0.26666666666666666</v>
      </c>
      <c r="D1980" s="2"/>
      <c r="E1980" s="124"/>
      <c r="F1980" s="15" t="s">
        <v>235</v>
      </c>
      <c r="G1980" s="15" t="s">
        <v>238</v>
      </c>
      <c r="H1980" s="169" t="s">
        <v>241</v>
      </c>
      <c r="I1980" s="168"/>
    </row>
    <row r="1981" spans="2:9" x14ac:dyDescent="0.15">
      <c r="B1981" s="127">
        <v>42905</v>
      </c>
      <c r="C1981" s="2">
        <v>0.2673611111111111</v>
      </c>
      <c r="D1981" s="2"/>
      <c r="E1981" s="124"/>
      <c r="F1981" s="15" t="s">
        <v>235</v>
      </c>
      <c r="G1981" s="15"/>
      <c r="H1981" s="169" t="s">
        <v>236</v>
      </c>
      <c r="I1981" s="168"/>
    </row>
    <row r="1982" spans="2:9" x14ac:dyDescent="0.15">
      <c r="B1982" s="127">
        <v>42905</v>
      </c>
      <c r="C1982" s="2">
        <v>0.2673611111111111</v>
      </c>
      <c r="D1982" s="2"/>
      <c r="E1982" s="124"/>
      <c r="F1982" s="15" t="s">
        <v>235</v>
      </c>
      <c r="G1982" s="15" t="s">
        <v>239</v>
      </c>
      <c r="H1982" s="169"/>
      <c r="I1982" s="168"/>
    </row>
    <row r="1983" spans="2:9" x14ac:dyDescent="0.15">
      <c r="B1983" s="127">
        <v>42905</v>
      </c>
      <c r="C1983" s="2">
        <v>0.31527777777777777</v>
      </c>
      <c r="D1983" s="2"/>
      <c r="E1983" s="124"/>
      <c r="F1983" s="15" t="s">
        <v>235</v>
      </c>
      <c r="G1983" s="15" t="s">
        <v>238</v>
      </c>
      <c r="H1983" s="169"/>
      <c r="I1983" s="168"/>
    </row>
    <row r="1984" spans="2:9" x14ac:dyDescent="0.15">
      <c r="B1984" s="127">
        <v>42905</v>
      </c>
      <c r="C1984" s="2">
        <v>0.31527777777777777</v>
      </c>
      <c r="D1984" s="2"/>
      <c r="E1984" s="124"/>
      <c r="F1984" s="15" t="s">
        <v>235</v>
      </c>
      <c r="G1984" s="15"/>
      <c r="H1984" s="169" t="s">
        <v>236</v>
      </c>
      <c r="I1984" s="168"/>
    </row>
    <row r="1985" spans="2:9" x14ac:dyDescent="0.15">
      <c r="B1985" s="127">
        <v>42905</v>
      </c>
      <c r="C1985" s="2">
        <v>0.31597222222222221</v>
      </c>
      <c r="D1985" s="2"/>
      <c r="E1985" s="124"/>
      <c r="F1985" s="15" t="s">
        <v>235</v>
      </c>
      <c r="G1985" s="15" t="s">
        <v>239</v>
      </c>
      <c r="H1985" s="169"/>
      <c r="I1985" s="168"/>
    </row>
    <row r="1986" spans="2:9" x14ac:dyDescent="0.15">
      <c r="B1986" s="127">
        <v>42905</v>
      </c>
      <c r="C1986" s="2">
        <v>0.31805555555555554</v>
      </c>
      <c r="D1986" s="2"/>
      <c r="E1986" s="124"/>
      <c r="F1986" s="15" t="s">
        <v>235</v>
      </c>
      <c r="G1986" s="15" t="s">
        <v>238</v>
      </c>
      <c r="H1986" s="169" t="s">
        <v>241</v>
      </c>
      <c r="I1986" s="168"/>
    </row>
    <row r="1987" spans="2:9" x14ac:dyDescent="0.15">
      <c r="B1987" s="127">
        <v>42905</v>
      </c>
      <c r="C1987" s="2">
        <v>0.31875000000000003</v>
      </c>
      <c r="D1987" s="2"/>
      <c r="E1987" s="124"/>
      <c r="F1987" s="15" t="s">
        <v>235</v>
      </c>
      <c r="G1987" s="15" t="s">
        <v>239</v>
      </c>
      <c r="H1987" s="169"/>
      <c r="I1987" s="168"/>
    </row>
    <row r="1988" spans="2:9" x14ac:dyDescent="0.15">
      <c r="B1988" s="127">
        <v>42905</v>
      </c>
      <c r="C1988" s="2">
        <v>0.43263888888888885</v>
      </c>
      <c r="D1988" s="2"/>
      <c r="E1988" s="124"/>
      <c r="F1988" s="15" t="s">
        <v>235</v>
      </c>
      <c r="G1988" s="15" t="s">
        <v>238</v>
      </c>
      <c r="H1988" s="169"/>
      <c r="I1988" s="168"/>
    </row>
    <row r="1989" spans="2:9" x14ac:dyDescent="0.15">
      <c r="B1989" s="127">
        <v>42905</v>
      </c>
      <c r="C1989" s="2">
        <v>0.43263888888888885</v>
      </c>
      <c r="D1989" s="2"/>
      <c r="E1989" s="124"/>
      <c r="F1989" s="15" t="s">
        <v>235</v>
      </c>
      <c r="G1989" s="15" t="s">
        <v>239</v>
      </c>
      <c r="H1989" s="169"/>
      <c r="I1989" s="168"/>
    </row>
    <row r="1990" spans="2:9" x14ac:dyDescent="0.15">
      <c r="B1990" s="127">
        <v>42905</v>
      </c>
      <c r="C1990" s="2">
        <v>0.4604166666666667</v>
      </c>
      <c r="D1990" s="2"/>
      <c r="E1990" s="124"/>
      <c r="F1990" s="15" t="s">
        <v>235</v>
      </c>
      <c r="G1990" s="15" t="s">
        <v>238</v>
      </c>
      <c r="H1990" s="169"/>
      <c r="I1990" s="168"/>
    </row>
    <row r="1991" spans="2:9" x14ac:dyDescent="0.15">
      <c r="B1991" s="127">
        <v>42905</v>
      </c>
      <c r="C1991" s="2">
        <v>0.4604166666666667</v>
      </c>
      <c r="D1991" s="2"/>
      <c r="E1991" s="124"/>
      <c r="F1991" s="15" t="s">
        <v>235</v>
      </c>
      <c r="G1991" s="15"/>
      <c r="H1991" s="169" t="s">
        <v>236</v>
      </c>
      <c r="I1991" s="168"/>
    </row>
    <row r="1992" spans="2:9" x14ac:dyDescent="0.15">
      <c r="B1992" s="127">
        <v>42905</v>
      </c>
      <c r="C1992" s="2">
        <v>0.46249999999999997</v>
      </c>
      <c r="D1992" s="2"/>
      <c r="E1992" s="124"/>
      <c r="F1992" s="15" t="s">
        <v>235</v>
      </c>
      <c r="G1992" s="15" t="s">
        <v>239</v>
      </c>
      <c r="H1992" s="169"/>
      <c r="I1992" s="168"/>
    </row>
    <row r="1993" spans="2:9" x14ac:dyDescent="0.15">
      <c r="B1993" s="127">
        <v>42905</v>
      </c>
      <c r="C1993" s="2">
        <v>0.49444444444444446</v>
      </c>
      <c r="D1993" s="2"/>
      <c r="E1993" s="124"/>
      <c r="F1993" s="15" t="s">
        <v>235</v>
      </c>
      <c r="G1993" s="15" t="s">
        <v>238</v>
      </c>
      <c r="H1993" s="169"/>
      <c r="I1993" s="168"/>
    </row>
    <row r="1994" spans="2:9" x14ac:dyDescent="0.15">
      <c r="B1994" s="127">
        <v>42905</v>
      </c>
      <c r="C1994" s="2">
        <v>0.49513888888888885</v>
      </c>
      <c r="D1994" s="2"/>
      <c r="E1994" s="124"/>
      <c r="F1994" s="15" t="s">
        <v>235</v>
      </c>
      <c r="G1994" s="15" t="s">
        <v>239</v>
      </c>
      <c r="H1994" s="169"/>
      <c r="I1994" s="168"/>
    </row>
    <row r="1995" spans="2:9" x14ac:dyDescent="0.15">
      <c r="B1995" s="127">
        <v>42905</v>
      </c>
      <c r="C1995" s="2">
        <v>0.51874999999999993</v>
      </c>
      <c r="D1995" s="2"/>
      <c r="E1995" s="124"/>
      <c r="F1995" s="15" t="s">
        <v>235</v>
      </c>
      <c r="G1995" s="15" t="s">
        <v>238</v>
      </c>
      <c r="H1995" s="169"/>
      <c r="I1995" s="168"/>
    </row>
    <row r="1996" spans="2:9" x14ac:dyDescent="0.15">
      <c r="B1996" s="127">
        <v>42905</v>
      </c>
      <c r="C1996" s="2">
        <v>0.51874999999999993</v>
      </c>
      <c r="D1996" s="2"/>
      <c r="E1996" s="124"/>
      <c r="F1996" s="15" t="s">
        <v>235</v>
      </c>
      <c r="G1996" s="15"/>
      <c r="H1996" s="169" t="s">
        <v>236</v>
      </c>
      <c r="I1996" s="168"/>
    </row>
    <row r="1997" spans="2:9" x14ac:dyDescent="0.15">
      <c r="B1997" s="127">
        <v>42905</v>
      </c>
      <c r="C1997" s="2">
        <v>0.51874999999999993</v>
      </c>
      <c r="D1997" s="2"/>
      <c r="E1997" s="124"/>
      <c r="F1997" s="15" t="s">
        <v>235</v>
      </c>
      <c r="G1997" s="15" t="s">
        <v>239</v>
      </c>
      <c r="H1997" s="169"/>
      <c r="I1997" s="168"/>
    </row>
    <row r="1998" spans="2:9" x14ac:dyDescent="0.15">
      <c r="B1998" s="127">
        <v>42905</v>
      </c>
      <c r="C1998" s="2">
        <v>0.51944444444444449</v>
      </c>
      <c r="D1998" s="2"/>
      <c r="E1998" s="124"/>
      <c r="F1998" s="15" t="s">
        <v>235</v>
      </c>
      <c r="G1998" s="15" t="s">
        <v>238</v>
      </c>
      <c r="H1998" s="169"/>
      <c r="I1998" s="168"/>
    </row>
    <row r="1999" spans="2:9" x14ac:dyDescent="0.15">
      <c r="B1999" s="127">
        <v>42905</v>
      </c>
      <c r="C1999" s="2">
        <v>0.52083333333333337</v>
      </c>
      <c r="D1999" s="2"/>
      <c r="E1999" s="124"/>
      <c r="F1999" s="15" t="s">
        <v>235</v>
      </c>
      <c r="G1999" s="15" t="s">
        <v>239</v>
      </c>
      <c r="H1999" s="169"/>
      <c r="I1999" s="168"/>
    </row>
    <row r="2000" spans="2:9" x14ac:dyDescent="0.15">
      <c r="B2000" s="127">
        <v>42905</v>
      </c>
      <c r="C2000" s="2">
        <v>0.53055555555555556</v>
      </c>
      <c r="D2000" s="2"/>
      <c r="E2000" s="124"/>
      <c r="F2000" s="15" t="s">
        <v>235</v>
      </c>
      <c r="G2000" s="15" t="s">
        <v>238</v>
      </c>
      <c r="H2000" s="169"/>
      <c r="I2000" s="168"/>
    </row>
    <row r="2001" spans="2:9" x14ac:dyDescent="0.15">
      <c r="B2001" s="127">
        <v>42905</v>
      </c>
      <c r="C2001" s="2">
        <v>0.53125</v>
      </c>
      <c r="D2001" s="2"/>
      <c r="E2001" s="124"/>
      <c r="F2001" s="15" t="s">
        <v>235</v>
      </c>
      <c r="G2001" s="15" t="s">
        <v>239</v>
      </c>
      <c r="H2001" s="169"/>
      <c r="I2001" s="168"/>
    </row>
    <row r="2002" spans="2:9" x14ac:dyDescent="0.15">
      <c r="B2002" s="127">
        <v>42905</v>
      </c>
      <c r="C2002" s="2">
        <v>0.5493055555555556</v>
      </c>
      <c r="D2002" s="2"/>
      <c r="E2002" s="124"/>
      <c r="F2002" s="15" t="s">
        <v>235</v>
      </c>
      <c r="G2002" s="15" t="s">
        <v>238</v>
      </c>
      <c r="H2002" s="169" t="s">
        <v>241</v>
      </c>
      <c r="I2002" s="168"/>
    </row>
    <row r="2003" spans="2:9" x14ac:dyDescent="0.15">
      <c r="B2003" s="127">
        <v>42905</v>
      </c>
      <c r="C2003" s="2">
        <v>0.5493055555555556</v>
      </c>
      <c r="D2003" s="2"/>
      <c r="E2003" s="124"/>
      <c r="F2003" s="15" t="s">
        <v>235</v>
      </c>
      <c r="G2003" s="15"/>
      <c r="H2003" s="169" t="s">
        <v>236</v>
      </c>
      <c r="I2003" s="168"/>
    </row>
    <row r="2004" spans="2:9" x14ac:dyDescent="0.15">
      <c r="B2004" s="127">
        <v>42905</v>
      </c>
      <c r="C2004" s="2">
        <v>0.5493055555555556</v>
      </c>
      <c r="D2004" s="2"/>
      <c r="E2004" s="124"/>
      <c r="F2004" s="15" t="s">
        <v>235</v>
      </c>
      <c r="G2004" s="15" t="s">
        <v>239</v>
      </c>
      <c r="H2004" s="169"/>
      <c r="I2004" s="168"/>
    </row>
    <row r="2005" spans="2:9" x14ac:dyDescent="0.15">
      <c r="B2005" s="127">
        <v>42905</v>
      </c>
      <c r="C2005" s="2">
        <v>0.59375</v>
      </c>
      <c r="D2005" s="2"/>
      <c r="E2005" s="124"/>
      <c r="F2005" s="15" t="s">
        <v>235</v>
      </c>
      <c r="G2005" s="15" t="s">
        <v>238</v>
      </c>
      <c r="H2005" s="169"/>
      <c r="I2005" s="168"/>
    </row>
    <row r="2006" spans="2:9" x14ac:dyDescent="0.15">
      <c r="B2006" s="127">
        <v>42905</v>
      </c>
      <c r="C2006" s="2">
        <v>0.59444444444444444</v>
      </c>
      <c r="D2006" s="2"/>
      <c r="E2006" s="124"/>
      <c r="F2006" s="15" t="s">
        <v>235</v>
      </c>
      <c r="G2006" s="15"/>
      <c r="H2006" s="169" t="s">
        <v>236</v>
      </c>
      <c r="I2006" s="168"/>
    </row>
    <row r="2007" spans="2:9" x14ac:dyDescent="0.15">
      <c r="B2007" s="127">
        <v>42905</v>
      </c>
      <c r="C2007" s="2">
        <v>0.59444444444444444</v>
      </c>
      <c r="D2007" s="2"/>
      <c r="E2007" s="124"/>
      <c r="F2007" s="15" t="s">
        <v>235</v>
      </c>
      <c r="G2007" s="15" t="s">
        <v>239</v>
      </c>
      <c r="H2007" s="169"/>
      <c r="I2007" s="168"/>
    </row>
    <row r="2008" spans="2:9" x14ac:dyDescent="0.15">
      <c r="B2008" s="127">
        <v>42905</v>
      </c>
      <c r="C2008" s="2">
        <v>0.70138888888888884</v>
      </c>
      <c r="D2008" s="2"/>
      <c r="E2008" s="124"/>
      <c r="F2008" s="15" t="s">
        <v>235</v>
      </c>
      <c r="G2008" s="15" t="s">
        <v>238</v>
      </c>
      <c r="H2008" s="169"/>
      <c r="I2008" s="168"/>
    </row>
    <row r="2009" spans="2:9" x14ac:dyDescent="0.15">
      <c r="B2009" s="127">
        <v>42905</v>
      </c>
      <c r="C2009" s="2">
        <v>0.70138888888888884</v>
      </c>
      <c r="D2009" s="2"/>
      <c r="E2009" s="124"/>
      <c r="F2009" s="15" t="s">
        <v>235</v>
      </c>
      <c r="G2009" s="15"/>
      <c r="H2009" s="169" t="s">
        <v>236</v>
      </c>
      <c r="I2009" s="168"/>
    </row>
    <row r="2010" spans="2:9" x14ac:dyDescent="0.15">
      <c r="B2010" s="127">
        <v>42905</v>
      </c>
      <c r="C2010" s="2">
        <v>0.70138888888888884</v>
      </c>
      <c r="D2010" s="2"/>
      <c r="E2010" s="124"/>
      <c r="F2010" s="15" t="s">
        <v>235</v>
      </c>
      <c r="G2010" s="15" t="s">
        <v>239</v>
      </c>
      <c r="H2010" s="169"/>
      <c r="I2010" s="168"/>
    </row>
    <row r="2011" spans="2:9" x14ac:dyDescent="0.15">
      <c r="B2011" s="127">
        <v>42905</v>
      </c>
      <c r="C2011" s="2">
        <v>0.70208333333333339</v>
      </c>
      <c r="D2011" s="2"/>
      <c r="E2011" s="124"/>
      <c r="F2011" s="15" t="s">
        <v>235</v>
      </c>
      <c r="G2011" s="15" t="s">
        <v>238</v>
      </c>
      <c r="H2011" s="169"/>
      <c r="I2011" s="168"/>
    </row>
    <row r="2012" spans="2:9" x14ac:dyDescent="0.15">
      <c r="B2012" s="127">
        <v>42905</v>
      </c>
      <c r="C2012" s="2">
        <v>0.70208333333333339</v>
      </c>
      <c r="D2012" s="2"/>
      <c r="E2012" s="124"/>
      <c r="F2012" s="15" t="s">
        <v>235</v>
      </c>
      <c r="G2012" s="15" t="s">
        <v>239</v>
      </c>
      <c r="H2012" s="169"/>
      <c r="I2012" s="168"/>
    </row>
    <row r="2013" spans="2:9" x14ac:dyDescent="0.15">
      <c r="B2013" s="127">
        <v>42905</v>
      </c>
      <c r="C2013" s="2">
        <v>0.7680555555555556</v>
      </c>
      <c r="D2013" s="2"/>
      <c r="E2013" s="124"/>
      <c r="F2013" s="15" t="s">
        <v>235</v>
      </c>
      <c r="G2013" s="15" t="s">
        <v>238</v>
      </c>
      <c r="H2013" s="169"/>
      <c r="I2013" s="168"/>
    </row>
    <row r="2014" spans="2:9" x14ac:dyDescent="0.15">
      <c r="B2014" s="127">
        <v>42905</v>
      </c>
      <c r="C2014" s="2">
        <v>0.7680555555555556</v>
      </c>
      <c r="D2014" s="2"/>
      <c r="E2014" s="124"/>
      <c r="F2014" s="15" t="s">
        <v>235</v>
      </c>
      <c r="G2014" s="15"/>
      <c r="H2014" s="169" t="s">
        <v>236</v>
      </c>
      <c r="I2014" s="168"/>
    </row>
    <row r="2015" spans="2:9" x14ac:dyDescent="0.15">
      <c r="B2015" s="127">
        <v>42905</v>
      </c>
      <c r="C2015" s="2">
        <v>0.76874999999999993</v>
      </c>
      <c r="D2015" s="2"/>
      <c r="E2015" s="124"/>
      <c r="F2015" s="15" t="s">
        <v>235</v>
      </c>
      <c r="G2015" s="15" t="s">
        <v>239</v>
      </c>
      <c r="H2015" s="169"/>
      <c r="I2015" s="168"/>
    </row>
    <row r="2016" spans="2:9" x14ac:dyDescent="0.15">
      <c r="B2016" s="127">
        <v>42905</v>
      </c>
      <c r="C2016" s="2">
        <v>0.80347222222222225</v>
      </c>
      <c r="D2016" s="2"/>
      <c r="E2016" s="124"/>
      <c r="F2016" s="15" t="s">
        <v>235</v>
      </c>
      <c r="G2016" s="15" t="s">
        <v>238</v>
      </c>
      <c r="H2016" s="169"/>
      <c r="I2016" s="168"/>
    </row>
    <row r="2017" spans="2:9" x14ac:dyDescent="0.15">
      <c r="B2017" s="127">
        <v>42905</v>
      </c>
      <c r="C2017" s="2">
        <v>0.8041666666666667</v>
      </c>
      <c r="D2017" s="2"/>
      <c r="E2017" s="124"/>
      <c r="F2017" s="15" t="s">
        <v>235</v>
      </c>
      <c r="G2017" s="15" t="s">
        <v>239</v>
      </c>
      <c r="H2017" s="169"/>
      <c r="I2017" s="168"/>
    </row>
    <row r="2018" spans="2:9" x14ac:dyDescent="0.15">
      <c r="B2018" s="127">
        <v>42905</v>
      </c>
      <c r="C2018" s="2">
        <v>0.80625000000000002</v>
      </c>
      <c r="D2018" s="2"/>
      <c r="E2018" s="124"/>
      <c r="F2018" s="15" t="s">
        <v>235</v>
      </c>
      <c r="G2018" s="15" t="s">
        <v>238</v>
      </c>
      <c r="H2018" s="169"/>
      <c r="I2018" s="168"/>
    </row>
    <row r="2019" spans="2:9" x14ac:dyDescent="0.15">
      <c r="B2019" s="127">
        <v>42905</v>
      </c>
      <c r="C2019" s="2">
        <v>0.80625000000000002</v>
      </c>
      <c r="D2019" s="2"/>
      <c r="E2019" s="124"/>
      <c r="F2019" s="15" t="s">
        <v>235</v>
      </c>
      <c r="G2019" s="15"/>
      <c r="H2019" s="169" t="s">
        <v>236</v>
      </c>
      <c r="I2019" s="168"/>
    </row>
    <row r="2020" spans="2:9" x14ac:dyDescent="0.15">
      <c r="B2020" s="127">
        <v>42905</v>
      </c>
      <c r="C2020" s="2">
        <v>0.80694444444444446</v>
      </c>
      <c r="D2020" s="2"/>
      <c r="E2020" s="124"/>
      <c r="F2020" s="15" t="s">
        <v>235</v>
      </c>
      <c r="G2020" s="15" t="s">
        <v>239</v>
      </c>
      <c r="H2020" s="169"/>
      <c r="I2020" s="168"/>
    </row>
    <row r="2021" spans="2:9" x14ac:dyDescent="0.15">
      <c r="B2021" s="127">
        <v>42906</v>
      </c>
      <c r="C2021" s="2">
        <v>0.19999999999999998</v>
      </c>
      <c r="D2021" s="2"/>
      <c r="E2021" s="124"/>
      <c r="F2021" s="15" t="s">
        <v>235</v>
      </c>
      <c r="G2021" s="15" t="s">
        <v>238</v>
      </c>
      <c r="H2021" s="169" t="s">
        <v>241</v>
      </c>
      <c r="I2021" s="168"/>
    </row>
    <row r="2022" spans="2:9" x14ac:dyDescent="0.15">
      <c r="B2022" s="127">
        <v>42906</v>
      </c>
      <c r="C2022" s="2">
        <v>0.20069444444444443</v>
      </c>
      <c r="D2022" s="2"/>
      <c r="E2022" s="124"/>
      <c r="F2022" s="15" t="s">
        <v>235</v>
      </c>
      <c r="G2022" s="15"/>
      <c r="H2022" s="169" t="s">
        <v>236</v>
      </c>
      <c r="I2022" s="168"/>
    </row>
    <row r="2023" spans="2:9" x14ac:dyDescent="0.15">
      <c r="B2023" s="127">
        <v>42906</v>
      </c>
      <c r="C2023" s="2">
        <v>0.20069444444444443</v>
      </c>
      <c r="D2023" s="2"/>
      <c r="E2023" s="124"/>
      <c r="F2023" s="15" t="s">
        <v>235</v>
      </c>
      <c r="G2023" s="15" t="s">
        <v>239</v>
      </c>
      <c r="H2023" s="169"/>
      <c r="I2023" s="168"/>
    </row>
    <row r="2024" spans="2:9" x14ac:dyDescent="0.15">
      <c r="B2024" s="127">
        <v>42906</v>
      </c>
      <c r="C2024" s="2">
        <v>0.21805555555555556</v>
      </c>
      <c r="D2024" s="2"/>
      <c r="E2024" s="124"/>
      <c r="F2024" s="15" t="s">
        <v>235</v>
      </c>
      <c r="G2024" s="15" t="s">
        <v>238</v>
      </c>
      <c r="H2024" s="169"/>
      <c r="I2024" s="168"/>
    </row>
    <row r="2025" spans="2:9" x14ac:dyDescent="0.15">
      <c r="B2025" s="127">
        <v>42906</v>
      </c>
      <c r="C2025" s="2">
        <v>0.21875</v>
      </c>
      <c r="D2025" s="2"/>
      <c r="E2025" s="124"/>
      <c r="F2025" s="15" t="s">
        <v>235</v>
      </c>
      <c r="G2025" s="15" t="s">
        <v>239</v>
      </c>
      <c r="H2025" s="169"/>
      <c r="I2025" s="168"/>
    </row>
    <row r="2026" spans="2:9" x14ac:dyDescent="0.15">
      <c r="B2026" s="127">
        <v>42906</v>
      </c>
      <c r="C2026" s="2">
        <v>0.24305555555555555</v>
      </c>
      <c r="D2026" s="2"/>
      <c r="E2026" s="124"/>
      <c r="F2026" s="15" t="s">
        <v>235</v>
      </c>
      <c r="G2026" s="15" t="s">
        <v>238</v>
      </c>
      <c r="H2026" s="169"/>
      <c r="I2026" s="168"/>
    </row>
    <row r="2027" spans="2:9" x14ac:dyDescent="0.15">
      <c r="B2027" s="127">
        <v>42906</v>
      </c>
      <c r="C2027" s="2">
        <v>0.24791666666666667</v>
      </c>
      <c r="D2027" s="2"/>
      <c r="E2027" s="124"/>
      <c r="F2027" s="15" t="s">
        <v>235</v>
      </c>
      <c r="G2027" s="15" t="s">
        <v>239</v>
      </c>
      <c r="H2027" s="169"/>
      <c r="I2027" s="168"/>
    </row>
    <row r="2028" spans="2:9" x14ac:dyDescent="0.15">
      <c r="B2028" s="127">
        <v>42906</v>
      </c>
      <c r="C2028" s="2">
        <v>0.27777777777777779</v>
      </c>
      <c r="D2028" s="2"/>
      <c r="E2028" s="124"/>
      <c r="F2028" s="15" t="s">
        <v>235</v>
      </c>
      <c r="G2028" s="15" t="s">
        <v>238</v>
      </c>
      <c r="H2028" s="169" t="s">
        <v>241</v>
      </c>
      <c r="I2028" s="168"/>
    </row>
    <row r="2029" spans="2:9" x14ac:dyDescent="0.15">
      <c r="B2029" s="127">
        <v>42906</v>
      </c>
      <c r="C2029" s="2">
        <v>0.27847222222222223</v>
      </c>
      <c r="D2029" s="2"/>
      <c r="E2029" s="124"/>
      <c r="F2029" s="15" t="s">
        <v>235</v>
      </c>
      <c r="G2029" s="15" t="s">
        <v>239</v>
      </c>
      <c r="H2029" s="169"/>
      <c r="I2029" s="168"/>
    </row>
    <row r="2030" spans="2:9" x14ac:dyDescent="0.15">
      <c r="B2030" s="127">
        <v>42906</v>
      </c>
      <c r="C2030" s="2">
        <v>0.31875000000000003</v>
      </c>
      <c r="D2030" s="2"/>
      <c r="E2030" s="124"/>
      <c r="F2030" s="15" t="s">
        <v>235</v>
      </c>
      <c r="G2030" s="15" t="s">
        <v>238</v>
      </c>
      <c r="H2030" s="169"/>
      <c r="I2030" s="168"/>
    </row>
    <row r="2031" spans="2:9" x14ac:dyDescent="0.15">
      <c r="B2031" s="127">
        <v>42906</v>
      </c>
      <c r="C2031" s="2">
        <v>0.31875000000000003</v>
      </c>
      <c r="D2031" s="2"/>
      <c r="E2031" s="124"/>
      <c r="F2031" s="15" t="s">
        <v>235</v>
      </c>
      <c r="G2031" s="15"/>
      <c r="H2031" s="169" t="s">
        <v>236</v>
      </c>
      <c r="I2031" s="168"/>
    </row>
    <row r="2032" spans="2:9" x14ac:dyDescent="0.15">
      <c r="B2032" s="127">
        <v>42906</v>
      </c>
      <c r="C2032" s="2">
        <v>0.31875000000000003</v>
      </c>
      <c r="D2032" s="2"/>
      <c r="E2032" s="124"/>
      <c r="F2032" s="15" t="s">
        <v>235</v>
      </c>
      <c r="G2032" s="15" t="s">
        <v>239</v>
      </c>
      <c r="H2032" s="169"/>
      <c r="I2032" s="168"/>
    </row>
    <row r="2033" spans="2:9" x14ac:dyDescent="0.15">
      <c r="B2033" s="127">
        <v>42906</v>
      </c>
      <c r="C2033" s="2">
        <v>0.32222222222222224</v>
      </c>
      <c r="D2033" s="2"/>
      <c r="E2033" s="124"/>
      <c r="F2033" s="15" t="s">
        <v>235</v>
      </c>
      <c r="G2033" s="15" t="s">
        <v>238</v>
      </c>
      <c r="H2033" s="169" t="s">
        <v>241</v>
      </c>
      <c r="I2033" s="168"/>
    </row>
    <row r="2034" spans="2:9" x14ac:dyDescent="0.15">
      <c r="B2034" s="127">
        <v>42906</v>
      </c>
      <c r="C2034" s="2">
        <v>0.32222222222222224</v>
      </c>
      <c r="D2034" s="2"/>
      <c r="E2034" s="124"/>
      <c r="F2034" s="15" t="s">
        <v>235</v>
      </c>
      <c r="G2034" s="15" t="s">
        <v>239</v>
      </c>
      <c r="H2034" s="169"/>
      <c r="I2034" s="168"/>
    </row>
    <row r="2035" spans="2:9" x14ac:dyDescent="0.15">
      <c r="B2035" s="127">
        <v>42906</v>
      </c>
      <c r="C2035" s="2">
        <v>0.41597222222222219</v>
      </c>
      <c r="D2035" s="2"/>
      <c r="E2035" s="124"/>
      <c r="F2035" s="15" t="s">
        <v>235</v>
      </c>
      <c r="G2035" s="15" t="s">
        <v>238</v>
      </c>
      <c r="H2035" s="169"/>
      <c r="I2035" s="168"/>
    </row>
    <row r="2036" spans="2:9" x14ac:dyDescent="0.15">
      <c r="B2036" s="127">
        <v>42906</v>
      </c>
      <c r="C2036" s="2">
        <v>0.41597222222222219</v>
      </c>
      <c r="D2036" s="2"/>
      <c r="E2036" s="124"/>
      <c r="F2036" s="15" t="s">
        <v>235</v>
      </c>
      <c r="G2036" s="15"/>
      <c r="H2036" s="169" t="s">
        <v>236</v>
      </c>
      <c r="I2036" s="168"/>
    </row>
    <row r="2037" spans="2:9" x14ac:dyDescent="0.15">
      <c r="B2037" s="127">
        <v>42906</v>
      </c>
      <c r="C2037" s="2">
        <v>0.41736111111111113</v>
      </c>
      <c r="D2037" s="2"/>
      <c r="E2037" s="124"/>
      <c r="F2037" s="15" t="s">
        <v>235</v>
      </c>
      <c r="G2037" s="15" t="s">
        <v>239</v>
      </c>
      <c r="H2037" s="169"/>
      <c r="I2037" s="168"/>
    </row>
    <row r="2038" spans="2:9" x14ac:dyDescent="0.15">
      <c r="B2038" s="127">
        <v>42906</v>
      </c>
      <c r="C2038" s="2">
        <v>0.4548611111111111</v>
      </c>
      <c r="D2038" s="2"/>
      <c r="E2038" s="124"/>
      <c r="F2038" s="15" t="s">
        <v>235</v>
      </c>
      <c r="G2038" s="15" t="s">
        <v>238</v>
      </c>
      <c r="H2038" s="169"/>
      <c r="I2038" s="168"/>
    </row>
    <row r="2039" spans="2:9" x14ac:dyDescent="0.15">
      <c r="B2039" s="127">
        <v>42906</v>
      </c>
      <c r="C2039" s="2">
        <v>0.45555555555555555</v>
      </c>
      <c r="D2039" s="2"/>
      <c r="E2039" s="124"/>
      <c r="F2039" s="15" t="s">
        <v>235</v>
      </c>
      <c r="G2039" s="15"/>
      <c r="H2039" s="169" t="s">
        <v>236</v>
      </c>
      <c r="I2039" s="168"/>
    </row>
    <row r="2040" spans="2:9" x14ac:dyDescent="0.15">
      <c r="B2040" s="127">
        <v>42906</v>
      </c>
      <c r="C2040" s="2">
        <v>0.45624999999999999</v>
      </c>
      <c r="D2040" s="2"/>
      <c r="E2040" s="124"/>
      <c r="F2040" s="15" t="s">
        <v>235</v>
      </c>
      <c r="G2040" s="15" t="s">
        <v>239</v>
      </c>
      <c r="H2040" s="169"/>
      <c r="I2040" s="168"/>
    </row>
    <row r="2041" spans="2:9" x14ac:dyDescent="0.15">
      <c r="B2041" s="127">
        <v>42906</v>
      </c>
      <c r="C2041" s="2">
        <v>0.55486111111111114</v>
      </c>
      <c r="D2041" s="2"/>
      <c r="E2041" s="124"/>
      <c r="F2041" s="15" t="s">
        <v>235</v>
      </c>
      <c r="G2041" s="15" t="s">
        <v>238</v>
      </c>
      <c r="H2041" s="169"/>
      <c r="I2041" s="168"/>
    </row>
    <row r="2042" spans="2:9" x14ac:dyDescent="0.15">
      <c r="B2042" s="127">
        <v>42906</v>
      </c>
      <c r="C2042" s="2">
        <v>0.55486111111111114</v>
      </c>
      <c r="D2042" s="2"/>
      <c r="E2042" s="124"/>
      <c r="F2042" s="15" t="s">
        <v>235</v>
      </c>
      <c r="G2042" s="15"/>
      <c r="H2042" s="169" t="s">
        <v>236</v>
      </c>
      <c r="I2042" s="168"/>
    </row>
    <row r="2043" spans="2:9" x14ac:dyDescent="0.15">
      <c r="B2043" s="127">
        <v>42906</v>
      </c>
      <c r="C2043" s="2">
        <v>0.55555555555555558</v>
      </c>
      <c r="D2043" s="2"/>
      <c r="E2043" s="124"/>
      <c r="F2043" s="15" t="s">
        <v>235</v>
      </c>
      <c r="G2043" s="15" t="s">
        <v>239</v>
      </c>
      <c r="H2043" s="169"/>
      <c r="I2043" s="168"/>
    </row>
    <row r="2044" spans="2:9" x14ac:dyDescent="0.15">
      <c r="B2044" s="127">
        <v>42906</v>
      </c>
      <c r="C2044" s="2">
        <v>0.5805555555555556</v>
      </c>
      <c r="D2044" s="2"/>
      <c r="E2044" s="124"/>
      <c r="F2044" s="15" t="s">
        <v>235</v>
      </c>
      <c r="G2044" s="15" t="s">
        <v>238</v>
      </c>
      <c r="H2044" s="169"/>
      <c r="I2044" s="168"/>
    </row>
    <row r="2045" spans="2:9" x14ac:dyDescent="0.15">
      <c r="B2045" s="127">
        <v>42906</v>
      </c>
      <c r="C2045" s="2">
        <v>0.58263888888888882</v>
      </c>
      <c r="D2045" s="2"/>
      <c r="E2045" s="124"/>
      <c r="F2045" s="15" t="s">
        <v>235</v>
      </c>
      <c r="G2045" s="15" t="s">
        <v>239</v>
      </c>
      <c r="H2045" s="169"/>
      <c r="I2045" s="168"/>
    </row>
    <row r="2046" spans="2:9" x14ac:dyDescent="0.15">
      <c r="B2046" s="127">
        <v>42906</v>
      </c>
      <c r="C2046" s="2">
        <v>0.70138888888888884</v>
      </c>
      <c r="D2046" s="2"/>
      <c r="E2046" s="124"/>
      <c r="F2046" s="15" t="s">
        <v>235</v>
      </c>
      <c r="G2046" s="15" t="s">
        <v>238</v>
      </c>
      <c r="H2046" s="169"/>
      <c r="I2046" s="168"/>
    </row>
    <row r="2047" spans="2:9" x14ac:dyDescent="0.15">
      <c r="B2047" s="127">
        <v>42906</v>
      </c>
      <c r="C2047" s="2">
        <v>0.70138888888888884</v>
      </c>
      <c r="D2047" s="2"/>
      <c r="E2047" s="124"/>
      <c r="F2047" s="15" t="s">
        <v>235</v>
      </c>
      <c r="G2047" s="15"/>
      <c r="H2047" s="169" t="s">
        <v>236</v>
      </c>
      <c r="I2047" s="168"/>
    </row>
    <row r="2048" spans="2:9" x14ac:dyDescent="0.15">
      <c r="B2048" s="127">
        <v>42906</v>
      </c>
      <c r="C2048" s="2">
        <v>0.70208333333333339</v>
      </c>
      <c r="D2048" s="2"/>
      <c r="E2048" s="124"/>
      <c r="F2048" s="15" t="s">
        <v>235</v>
      </c>
      <c r="G2048" s="15" t="s">
        <v>239</v>
      </c>
      <c r="H2048" s="169"/>
      <c r="I2048" s="168"/>
    </row>
    <row r="2049" spans="2:9" x14ac:dyDescent="0.15">
      <c r="B2049" s="127">
        <v>42907</v>
      </c>
      <c r="C2049" s="2">
        <v>0.21319444444444444</v>
      </c>
      <c r="D2049" s="2"/>
      <c r="E2049" s="124"/>
      <c r="F2049" s="15" t="s">
        <v>235</v>
      </c>
      <c r="G2049" s="15" t="s">
        <v>238</v>
      </c>
      <c r="H2049" s="169"/>
      <c r="I2049" s="168"/>
    </row>
    <row r="2050" spans="2:9" x14ac:dyDescent="0.15">
      <c r="B2050" s="127">
        <v>42907</v>
      </c>
      <c r="C2050" s="2">
        <v>0.21319444444444444</v>
      </c>
      <c r="D2050" s="2"/>
      <c r="E2050" s="124"/>
      <c r="F2050" s="15" t="s">
        <v>235</v>
      </c>
      <c r="G2050" s="15" t="s">
        <v>239</v>
      </c>
      <c r="H2050" s="169"/>
      <c r="I2050" s="168"/>
    </row>
    <row r="2051" spans="2:9" x14ac:dyDescent="0.15">
      <c r="B2051" s="127">
        <v>42907</v>
      </c>
      <c r="C2051" s="2">
        <v>0.21736111111111112</v>
      </c>
      <c r="D2051" s="2"/>
      <c r="E2051" s="124"/>
      <c r="F2051" s="15" t="s">
        <v>235</v>
      </c>
      <c r="G2051" s="15" t="s">
        <v>238</v>
      </c>
      <c r="H2051" s="169"/>
      <c r="I2051" s="168"/>
    </row>
    <row r="2052" spans="2:9" x14ac:dyDescent="0.15">
      <c r="B2052" s="127">
        <v>42907</v>
      </c>
      <c r="C2052" s="2">
        <v>0.21805555555555556</v>
      </c>
      <c r="D2052" s="2"/>
      <c r="E2052" s="124"/>
      <c r="F2052" s="15" t="s">
        <v>235</v>
      </c>
      <c r="G2052" s="15"/>
      <c r="H2052" s="169" t="s">
        <v>236</v>
      </c>
      <c r="I2052" s="168"/>
    </row>
    <row r="2053" spans="2:9" x14ac:dyDescent="0.15">
      <c r="B2053" s="127">
        <v>42907</v>
      </c>
      <c r="C2053" s="2">
        <v>0.21944444444444444</v>
      </c>
      <c r="D2053" s="2"/>
      <c r="E2053" s="124"/>
      <c r="F2053" s="15" t="s">
        <v>235</v>
      </c>
      <c r="G2053" s="15" t="s">
        <v>239</v>
      </c>
      <c r="H2053" s="169"/>
      <c r="I2053" s="168"/>
    </row>
    <row r="2054" spans="2:9" x14ac:dyDescent="0.15">
      <c r="B2054" s="127">
        <v>42907</v>
      </c>
      <c r="C2054" s="2">
        <v>0.25069444444444444</v>
      </c>
      <c r="D2054" s="2"/>
      <c r="E2054" s="124"/>
      <c r="F2054" s="15" t="s">
        <v>235</v>
      </c>
      <c r="G2054" s="15" t="s">
        <v>238</v>
      </c>
      <c r="H2054" s="169" t="s">
        <v>241</v>
      </c>
      <c r="I2054" s="168"/>
    </row>
    <row r="2055" spans="2:9" x14ac:dyDescent="0.15">
      <c r="B2055" s="127">
        <v>42907</v>
      </c>
      <c r="C2055" s="2">
        <v>0.25069444444444444</v>
      </c>
      <c r="D2055" s="2"/>
      <c r="E2055" s="124"/>
      <c r="F2055" s="15" t="s">
        <v>235</v>
      </c>
      <c r="G2055" s="15"/>
      <c r="H2055" s="169" t="s">
        <v>236</v>
      </c>
      <c r="I2055" s="168"/>
    </row>
    <row r="2056" spans="2:9" x14ac:dyDescent="0.15">
      <c r="B2056" s="127">
        <v>42907</v>
      </c>
      <c r="C2056" s="2">
        <v>0.25069444444444444</v>
      </c>
      <c r="D2056" s="2"/>
      <c r="E2056" s="124"/>
      <c r="F2056" s="15" t="s">
        <v>235</v>
      </c>
      <c r="G2056" s="15" t="s">
        <v>239</v>
      </c>
      <c r="H2056" s="169"/>
      <c r="I2056" s="168"/>
    </row>
    <row r="2057" spans="2:9" x14ac:dyDescent="0.15">
      <c r="B2057" s="127">
        <v>42907</v>
      </c>
      <c r="C2057" s="2">
        <v>0.32083333333333336</v>
      </c>
      <c r="D2057" s="2"/>
      <c r="E2057" s="124"/>
      <c r="F2057" s="15" t="s">
        <v>235</v>
      </c>
      <c r="G2057" s="15" t="s">
        <v>238</v>
      </c>
      <c r="H2057" s="169"/>
      <c r="I2057" s="168"/>
    </row>
    <row r="2058" spans="2:9" x14ac:dyDescent="0.15">
      <c r="B2058" s="127">
        <v>42907</v>
      </c>
      <c r="C2058" s="2">
        <v>0.32083333333333336</v>
      </c>
      <c r="D2058" s="2"/>
      <c r="E2058" s="124"/>
      <c r="F2058" s="15" t="s">
        <v>235</v>
      </c>
      <c r="G2058" s="15"/>
      <c r="H2058" s="169" t="s">
        <v>236</v>
      </c>
      <c r="I2058" s="168"/>
    </row>
    <row r="2059" spans="2:9" x14ac:dyDescent="0.15">
      <c r="B2059" s="127">
        <v>42907</v>
      </c>
      <c r="C2059" s="2">
        <v>0.3215277777777778</v>
      </c>
      <c r="D2059" s="2"/>
      <c r="E2059" s="124"/>
      <c r="F2059" s="15" t="s">
        <v>235</v>
      </c>
      <c r="G2059" s="15" t="s">
        <v>239</v>
      </c>
      <c r="H2059" s="169"/>
      <c r="I2059" s="168"/>
    </row>
    <row r="2060" spans="2:9" x14ac:dyDescent="0.15">
      <c r="B2060" s="127">
        <v>42907</v>
      </c>
      <c r="C2060" s="2">
        <v>0.32361111111111113</v>
      </c>
      <c r="D2060" s="2"/>
      <c r="E2060" s="124"/>
      <c r="F2060" s="15" t="s">
        <v>235</v>
      </c>
      <c r="G2060" s="15" t="s">
        <v>238</v>
      </c>
      <c r="H2060" s="169" t="s">
        <v>241</v>
      </c>
      <c r="I2060" s="168"/>
    </row>
    <row r="2061" spans="2:9" x14ac:dyDescent="0.15">
      <c r="B2061" s="127">
        <v>42907</v>
      </c>
      <c r="C2061" s="2">
        <v>0.32430555555555557</v>
      </c>
      <c r="D2061" s="2"/>
      <c r="E2061" s="124"/>
      <c r="F2061" s="15" t="s">
        <v>235</v>
      </c>
      <c r="G2061" s="15" t="s">
        <v>239</v>
      </c>
      <c r="H2061" s="169"/>
      <c r="I2061" s="168"/>
    </row>
    <row r="2062" spans="2:9" x14ac:dyDescent="0.15">
      <c r="B2062" s="127">
        <v>42907</v>
      </c>
      <c r="C2062" s="2">
        <v>0.58819444444444446</v>
      </c>
      <c r="D2062" s="2"/>
      <c r="E2062" s="124"/>
      <c r="F2062" s="15" t="s">
        <v>235</v>
      </c>
      <c r="G2062" s="15" t="s">
        <v>238</v>
      </c>
      <c r="H2062" s="169"/>
      <c r="I2062" s="168"/>
    </row>
    <row r="2063" spans="2:9" x14ac:dyDescent="0.15">
      <c r="B2063" s="127">
        <v>42907</v>
      </c>
      <c r="C2063" s="2">
        <v>0.58819444444444446</v>
      </c>
      <c r="D2063" s="2"/>
      <c r="E2063" s="124"/>
      <c r="F2063" s="15" t="s">
        <v>235</v>
      </c>
      <c r="G2063" s="15"/>
      <c r="H2063" s="169" t="s">
        <v>236</v>
      </c>
      <c r="I2063" s="168"/>
    </row>
    <row r="2064" spans="2:9" x14ac:dyDescent="0.15">
      <c r="B2064" s="127">
        <v>42907</v>
      </c>
      <c r="C2064" s="2">
        <v>0.58888888888888891</v>
      </c>
      <c r="D2064" s="2"/>
      <c r="E2064" s="124"/>
      <c r="F2064" s="15" t="s">
        <v>235</v>
      </c>
      <c r="G2064" s="15" t="s">
        <v>239</v>
      </c>
      <c r="H2064" s="169"/>
      <c r="I2064" s="168"/>
    </row>
    <row r="2065" spans="2:9" x14ac:dyDescent="0.15">
      <c r="B2065" s="127">
        <v>42908</v>
      </c>
      <c r="C2065" s="2">
        <v>0.23124999999999998</v>
      </c>
      <c r="D2065" s="2"/>
      <c r="E2065" s="124"/>
      <c r="F2065" s="15" t="s">
        <v>235</v>
      </c>
      <c r="G2065" s="15" t="s">
        <v>238</v>
      </c>
      <c r="H2065" s="169" t="s">
        <v>241</v>
      </c>
      <c r="I2065" s="168"/>
    </row>
    <row r="2066" spans="2:9" x14ac:dyDescent="0.15">
      <c r="B2066" s="127">
        <v>42908</v>
      </c>
      <c r="C2066" s="2">
        <v>0.23194444444444443</v>
      </c>
      <c r="D2066" s="2"/>
      <c r="E2066" s="124"/>
      <c r="F2066" s="15" t="s">
        <v>235</v>
      </c>
      <c r="G2066" s="15" t="s">
        <v>239</v>
      </c>
      <c r="H2066" s="169"/>
      <c r="I2066" s="168"/>
    </row>
    <row r="2067" spans="2:9" x14ac:dyDescent="0.15">
      <c r="B2067" s="127">
        <v>42908</v>
      </c>
      <c r="C2067" s="2">
        <v>0.27361111111111108</v>
      </c>
      <c r="D2067" s="2"/>
      <c r="E2067" s="124"/>
      <c r="F2067" s="15" t="s">
        <v>235</v>
      </c>
      <c r="G2067" s="15" t="s">
        <v>238</v>
      </c>
      <c r="H2067" s="169" t="s">
        <v>240</v>
      </c>
      <c r="I2067" s="168"/>
    </row>
    <row r="2068" spans="2:9" x14ac:dyDescent="0.15">
      <c r="B2068" s="127">
        <v>42908</v>
      </c>
      <c r="C2068" s="2">
        <v>0.27430555555555552</v>
      </c>
      <c r="D2068" s="2"/>
      <c r="E2068" s="124"/>
      <c r="F2068" s="15" t="s">
        <v>235</v>
      </c>
      <c r="G2068" s="15" t="s">
        <v>239</v>
      </c>
      <c r="H2068" s="169"/>
      <c r="I2068" s="168"/>
    </row>
    <row r="2069" spans="2:9" x14ac:dyDescent="0.15">
      <c r="B2069" s="127">
        <v>42908</v>
      </c>
      <c r="C2069" s="2">
        <v>0.3215277777777778</v>
      </c>
      <c r="D2069" s="2"/>
      <c r="E2069" s="124"/>
      <c r="F2069" s="15" t="s">
        <v>235</v>
      </c>
      <c r="G2069" s="15" t="s">
        <v>238</v>
      </c>
      <c r="H2069" s="169"/>
      <c r="I2069" s="168"/>
    </row>
    <row r="2070" spans="2:9" x14ac:dyDescent="0.15">
      <c r="B2070" s="127">
        <v>42908</v>
      </c>
      <c r="C2070" s="2">
        <v>0.32222222222222224</v>
      </c>
      <c r="D2070" s="2"/>
      <c r="E2070" s="124"/>
      <c r="F2070" s="15" t="s">
        <v>235</v>
      </c>
      <c r="G2070" s="15"/>
      <c r="H2070" s="169" t="s">
        <v>236</v>
      </c>
      <c r="I2070" s="168"/>
    </row>
    <row r="2071" spans="2:9" x14ac:dyDescent="0.15">
      <c r="B2071" s="127">
        <v>42908</v>
      </c>
      <c r="C2071" s="2">
        <v>0.32222222222222224</v>
      </c>
      <c r="D2071" s="2"/>
      <c r="E2071" s="124"/>
      <c r="F2071" s="15" t="s">
        <v>235</v>
      </c>
      <c r="G2071" s="15" t="s">
        <v>239</v>
      </c>
      <c r="H2071" s="169"/>
      <c r="I2071" s="168"/>
    </row>
    <row r="2072" spans="2:9" x14ac:dyDescent="0.15">
      <c r="B2072" s="127">
        <v>42908</v>
      </c>
      <c r="C2072" s="2">
        <v>0.44305555555555554</v>
      </c>
      <c r="D2072" s="2"/>
      <c r="E2072" s="124"/>
      <c r="F2072" s="15" t="s">
        <v>235</v>
      </c>
      <c r="G2072" s="15" t="s">
        <v>238</v>
      </c>
      <c r="H2072" s="169"/>
      <c r="I2072" s="168"/>
    </row>
    <row r="2073" spans="2:9" x14ac:dyDescent="0.15">
      <c r="B2073" s="127">
        <v>42908</v>
      </c>
      <c r="C2073" s="2">
        <v>0.44722222222222219</v>
      </c>
      <c r="D2073" s="2"/>
      <c r="E2073" s="124"/>
      <c r="F2073" s="15" t="s">
        <v>235</v>
      </c>
      <c r="G2073" s="15" t="s">
        <v>239</v>
      </c>
      <c r="H2073" s="169"/>
      <c r="I2073" s="168"/>
    </row>
    <row r="2074" spans="2:9" x14ac:dyDescent="0.15">
      <c r="B2074" s="127">
        <v>42908</v>
      </c>
      <c r="C2074" s="2">
        <v>0.46666666666666662</v>
      </c>
      <c r="D2074" s="2"/>
      <c r="E2074" s="124"/>
      <c r="F2074" s="15" t="s">
        <v>235</v>
      </c>
      <c r="G2074" s="15" t="s">
        <v>238</v>
      </c>
      <c r="H2074" s="169"/>
      <c r="I2074" s="168"/>
    </row>
    <row r="2075" spans="2:9" x14ac:dyDescent="0.15">
      <c r="B2075" s="127">
        <v>42908</v>
      </c>
      <c r="C2075" s="2">
        <v>0.47013888888888888</v>
      </c>
      <c r="D2075" s="2"/>
      <c r="E2075" s="124"/>
      <c r="F2075" s="15" t="s">
        <v>235</v>
      </c>
      <c r="G2075" s="15" t="s">
        <v>239</v>
      </c>
      <c r="H2075" s="169"/>
      <c r="I2075" s="168"/>
    </row>
    <row r="2076" spans="2:9" x14ac:dyDescent="0.15">
      <c r="B2076" s="127">
        <v>42908</v>
      </c>
      <c r="C2076" s="2">
        <v>0.53611111111111109</v>
      </c>
      <c r="D2076" s="2"/>
      <c r="E2076" s="124"/>
      <c r="F2076" s="15" t="s">
        <v>235</v>
      </c>
      <c r="G2076" s="15" t="s">
        <v>238</v>
      </c>
      <c r="H2076" s="169"/>
      <c r="I2076" s="168"/>
    </row>
    <row r="2077" spans="2:9" x14ac:dyDescent="0.15">
      <c r="B2077" s="127">
        <v>42908</v>
      </c>
      <c r="C2077" s="2">
        <v>0.55277777777777781</v>
      </c>
      <c r="D2077" s="2"/>
      <c r="E2077" s="124"/>
      <c r="F2077" s="15" t="s">
        <v>235</v>
      </c>
      <c r="G2077" s="15" t="s">
        <v>239</v>
      </c>
      <c r="H2077" s="169"/>
      <c r="I2077" s="168"/>
    </row>
    <row r="2078" spans="2:9" x14ac:dyDescent="0.15">
      <c r="B2078" s="127">
        <v>42908</v>
      </c>
      <c r="C2078" s="2">
        <v>0.59722222222222221</v>
      </c>
      <c r="D2078" s="2"/>
      <c r="E2078" s="124"/>
      <c r="F2078" s="15" t="s">
        <v>235</v>
      </c>
      <c r="G2078" s="15" t="s">
        <v>238</v>
      </c>
      <c r="H2078" s="169"/>
      <c r="I2078" s="168"/>
    </row>
    <row r="2079" spans="2:9" x14ac:dyDescent="0.15">
      <c r="B2079" s="127">
        <v>42908</v>
      </c>
      <c r="C2079" s="2">
        <v>0.60138888888888886</v>
      </c>
      <c r="D2079" s="2"/>
      <c r="E2079" s="124"/>
      <c r="F2079" s="15" t="s">
        <v>235</v>
      </c>
      <c r="G2079" s="15" t="s">
        <v>239</v>
      </c>
      <c r="H2079" s="169"/>
      <c r="I2079" s="168"/>
    </row>
    <row r="2080" spans="2:9" x14ac:dyDescent="0.15">
      <c r="B2080" s="127">
        <v>42908</v>
      </c>
      <c r="C2080" s="2">
        <v>0.62152777777777779</v>
      </c>
      <c r="D2080" s="2"/>
      <c r="E2080" s="124"/>
      <c r="F2080" s="15" t="s">
        <v>235</v>
      </c>
      <c r="G2080" s="15" t="s">
        <v>238</v>
      </c>
      <c r="H2080" s="169"/>
      <c r="I2080" s="168"/>
    </row>
    <row r="2081" spans="2:9" x14ac:dyDescent="0.15">
      <c r="B2081" s="127">
        <v>42908</v>
      </c>
      <c r="C2081" s="2">
        <v>0.62222222222222223</v>
      </c>
      <c r="D2081" s="2"/>
      <c r="E2081" s="124"/>
      <c r="F2081" s="15" t="s">
        <v>235</v>
      </c>
      <c r="G2081" s="15"/>
      <c r="H2081" s="169" t="s">
        <v>236</v>
      </c>
      <c r="I2081" s="168"/>
    </row>
    <row r="2082" spans="2:9" x14ac:dyDescent="0.15">
      <c r="B2082" s="127">
        <v>42908</v>
      </c>
      <c r="C2082" s="2">
        <v>0.62222222222222223</v>
      </c>
      <c r="D2082" s="2"/>
      <c r="E2082" s="124"/>
      <c r="F2082" s="15" t="s">
        <v>235</v>
      </c>
      <c r="G2082" s="15" t="s">
        <v>239</v>
      </c>
      <c r="H2082" s="169"/>
      <c r="I2082" s="168"/>
    </row>
    <row r="2083" spans="2:9" x14ac:dyDescent="0.15">
      <c r="B2083" s="127">
        <v>42908</v>
      </c>
      <c r="C2083" s="2">
        <v>0.71458333333333324</v>
      </c>
      <c r="D2083" s="2"/>
      <c r="E2083" s="124"/>
      <c r="F2083" s="15" t="s">
        <v>235</v>
      </c>
      <c r="G2083" s="15" t="s">
        <v>238</v>
      </c>
      <c r="H2083" s="169"/>
      <c r="I2083" s="168"/>
    </row>
    <row r="2084" spans="2:9" x14ac:dyDescent="0.15">
      <c r="B2084" s="127">
        <v>42908</v>
      </c>
      <c r="C2084" s="2">
        <v>0.71458333333333324</v>
      </c>
      <c r="D2084" s="2"/>
      <c r="E2084" s="124"/>
      <c r="F2084" s="15" t="s">
        <v>235</v>
      </c>
      <c r="G2084" s="15"/>
      <c r="H2084" s="169" t="s">
        <v>236</v>
      </c>
      <c r="I2084" s="168"/>
    </row>
    <row r="2085" spans="2:9" x14ac:dyDescent="0.15">
      <c r="B2085" s="127">
        <v>42908</v>
      </c>
      <c r="C2085" s="2">
        <v>0.71458333333333324</v>
      </c>
      <c r="D2085" s="2"/>
      <c r="E2085" s="124"/>
      <c r="F2085" s="15" t="s">
        <v>235</v>
      </c>
      <c r="G2085" s="15" t="s">
        <v>239</v>
      </c>
      <c r="H2085" s="169"/>
      <c r="I2085" s="168"/>
    </row>
    <row r="2086" spans="2:9" x14ac:dyDescent="0.15">
      <c r="B2086" s="127">
        <v>42908</v>
      </c>
      <c r="C2086" s="2">
        <v>0.75902777777777775</v>
      </c>
      <c r="D2086" s="2"/>
      <c r="E2086" s="124"/>
      <c r="F2086" s="15" t="s">
        <v>235</v>
      </c>
      <c r="G2086" s="15" t="s">
        <v>238</v>
      </c>
      <c r="H2086" s="169"/>
      <c r="I2086" s="168"/>
    </row>
    <row r="2087" spans="2:9" x14ac:dyDescent="0.15">
      <c r="B2087" s="127">
        <v>42908</v>
      </c>
      <c r="C2087" s="2">
        <v>0.75902777777777775</v>
      </c>
      <c r="D2087" s="2"/>
      <c r="E2087" s="124"/>
      <c r="F2087" s="15" t="s">
        <v>235</v>
      </c>
      <c r="G2087" s="15"/>
      <c r="H2087" s="169" t="s">
        <v>236</v>
      </c>
      <c r="I2087" s="168"/>
    </row>
    <row r="2088" spans="2:9" x14ac:dyDescent="0.15">
      <c r="B2088" s="127">
        <v>42908</v>
      </c>
      <c r="C2088" s="2">
        <v>0.7597222222222223</v>
      </c>
      <c r="D2088" s="2"/>
      <c r="E2088" s="124"/>
      <c r="F2088" s="15" t="s">
        <v>235</v>
      </c>
      <c r="G2088" s="15" t="s">
        <v>239</v>
      </c>
      <c r="H2088" s="169"/>
      <c r="I2088" s="168"/>
    </row>
    <row r="2089" spans="2:9" x14ac:dyDescent="0.15">
      <c r="B2089" s="127">
        <v>42908</v>
      </c>
      <c r="C2089" s="2">
        <v>0.80625000000000002</v>
      </c>
      <c r="D2089" s="2"/>
      <c r="E2089" s="124"/>
      <c r="F2089" s="15" t="s">
        <v>235</v>
      </c>
      <c r="G2089" s="15" t="s">
        <v>238</v>
      </c>
      <c r="H2089" s="169"/>
      <c r="I2089" s="168"/>
    </row>
    <row r="2090" spans="2:9" x14ac:dyDescent="0.15">
      <c r="B2090" s="127">
        <v>42908</v>
      </c>
      <c r="C2090" s="2">
        <v>0.80694444444444446</v>
      </c>
      <c r="D2090" s="2"/>
      <c r="E2090" s="124"/>
      <c r="F2090" s="15" t="s">
        <v>235</v>
      </c>
      <c r="G2090" s="15" t="s">
        <v>239</v>
      </c>
      <c r="H2090" s="169"/>
      <c r="I2090" s="168"/>
    </row>
    <row r="2091" spans="2:9" x14ac:dyDescent="0.15">
      <c r="B2091" s="127">
        <v>42909</v>
      </c>
      <c r="C2091" s="2">
        <v>0.1986111111111111</v>
      </c>
      <c r="D2091" s="2"/>
      <c r="E2091" s="124"/>
      <c r="F2091" s="15" t="s">
        <v>235</v>
      </c>
      <c r="G2091" s="15" t="s">
        <v>238</v>
      </c>
      <c r="H2091" s="169"/>
      <c r="I2091" s="168"/>
    </row>
    <row r="2092" spans="2:9" x14ac:dyDescent="0.15">
      <c r="B2092" s="127">
        <v>42909</v>
      </c>
      <c r="C2092" s="2">
        <v>0.20069444444444443</v>
      </c>
      <c r="D2092" s="2"/>
      <c r="E2092" s="124"/>
      <c r="F2092" s="15" t="s">
        <v>235</v>
      </c>
      <c r="G2092" s="15" t="s">
        <v>239</v>
      </c>
      <c r="H2092" s="169"/>
      <c r="I2092" s="168"/>
    </row>
    <row r="2093" spans="2:9" x14ac:dyDescent="0.15">
      <c r="B2093" s="127">
        <v>42909</v>
      </c>
      <c r="C2093" s="2">
        <v>0.33194444444444443</v>
      </c>
      <c r="D2093" s="2"/>
      <c r="E2093" s="124"/>
      <c r="F2093" s="15" t="s">
        <v>235</v>
      </c>
      <c r="G2093" s="15" t="s">
        <v>238</v>
      </c>
      <c r="H2093" s="169" t="s">
        <v>241</v>
      </c>
      <c r="I2093" s="168"/>
    </row>
    <row r="2094" spans="2:9" x14ac:dyDescent="0.15">
      <c r="B2094" s="127">
        <v>42909</v>
      </c>
      <c r="C2094" s="2">
        <v>0.33194444444444443</v>
      </c>
      <c r="D2094" s="2"/>
      <c r="E2094" s="124"/>
      <c r="F2094" s="15" t="s">
        <v>235</v>
      </c>
      <c r="G2094" s="15"/>
      <c r="H2094" s="169" t="s">
        <v>236</v>
      </c>
      <c r="I2094" s="168"/>
    </row>
    <row r="2095" spans="2:9" x14ac:dyDescent="0.15">
      <c r="B2095" s="127">
        <v>42909</v>
      </c>
      <c r="C2095" s="2">
        <v>0.33263888888888887</v>
      </c>
      <c r="D2095" s="2"/>
      <c r="E2095" s="124"/>
      <c r="F2095" s="15" t="s">
        <v>235</v>
      </c>
      <c r="G2095" s="15" t="s">
        <v>239</v>
      </c>
      <c r="H2095" s="169"/>
      <c r="I2095" s="168"/>
    </row>
    <row r="2096" spans="2:9" x14ac:dyDescent="0.15">
      <c r="B2096" s="127">
        <v>42909</v>
      </c>
      <c r="C2096" s="2">
        <v>0.52361111111111114</v>
      </c>
      <c r="D2096" s="2"/>
      <c r="E2096" s="124"/>
      <c r="F2096" s="15" t="s">
        <v>235</v>
      </c>
      <c r="G2096" s="15" t="s">
        <v>238</v>
      </c>
      <c r="H2096" s="169"/>
      <c r="I2096" s="168"/>
    </row>
    <row r="2097" spans="2:9" x14ac:dyDescent="0.15">
      <c r="B2097" s="127">
        <v>42909</v>
      </c>
      <c r="C2097" s="2">
        <v>0.52430555555555558</v>
      </c>
      <c r="D2097" s="2"/>
      <c r="E2097" s="124"/>
      <c r="F2097" s="15" t="s">
        <v>235</v>
      </c>
      <c r="G2097" s="15"/>
      <c r="H2097" s="169" t="s">
        <v>236</v>
      </c>
      <c r="I2097" s="168"/>
    </row>
    <row r="2098" spans="2:9" x14ac:dyDescent="0.15">
      <c r="B2098" s="127">
        <v>42909</v>
      </c>
      <c r="C2098" s="2">
        <v>0.52430555555555558</v>
      </c>
      <c r="D2098" s="2"/>
      <c r="E2098" s="124"/>
      <c r="F2098" s="15" t="s">
        <v>235</v>
      </c>
      <c r="G2098" s="15" t="s">
        <v>239</v>
      </c>
      <c r="H2098" s="169"/>
      <c r="I2098" s="168"/>
    </row>
    <row r="2099" spans="2:9" x14ac:dyDescent="0.15">
      <c r="B2099" s="127">
        <v>42909</v>
      </c>
      <c r="C2099" s="2">
        <v>0.75486111111111109</v>
      </c>
      <c r="D2099" s="2"/>
      <c r="E2099" s="124"/>
      <c r="F2099" s="15" t="s">
        <v>235</v>
      </c>
      <c r="G2099" s="15" t="s">
        <v>238</v>
      </c>
      <c r="H2099" s="169"/>
      <c r="I2099" s="168"/>
    </row>
    <row r="2100" spans="2:9" x14ac:dyDescent="0.15">
      <c r="B2100" s="127">
        <v>42909</v>
      </c>
      <c r="C2100" s="2">
        <v>0.75486111111111109</v>
      </c>
      <c r="D2100" s="2"/>
      <c r="E2100" s="124"/>
      <c r="F2100" s="15" t="s">
        <v>235</v>
      </c>
      <c r="G2100" s="15"/>
      <c r="H2100" s="169" t="s">
        <v>236</v>
      </c>
      <c r="I2100" s="168"/>
    </row>
    <row r="2101" spans="2:9" x14ac:dyDescent="0.15">
      <c r="B2101" s="127">
        <v>42909</v>
      </c>
      <c r="C2101" s="2">
        <v>0.75486111111111109</v>
      </c>
      <c r="D2101" s="2"/>
      <c r="E2101" s="124"/>
      <c r="F2101" s="15" t="s">
        <v>235</v>
      </c>
      <c r="G2101" s="15" t="s">
        <v>239</v>
      </c>
      <c r="H2101" s="169"/>
      <c r="I2101" s="168"/>
    </row>
    <row r="2102" spans="2:9" x14ac:dyDescent="0.15">
      <c r="B2102" s="127">
        <v>42910</v>
      </c>
      <c r="C2102" s="2">
        <v>0.27847222222222223</v>
      </c>
      <c r="D2102" s="2"/>
      <c r="E2102" s="124"/>
      <c r="F2102" s="15" t="s">
        <v>235</v>
      </c>
      <c r="G2102" s="15" t="s">
        <v>238</v>
      </c>
      <c r="H2102" s="169" t="s">
        <v>241</v>
      </c>
      <c r="I2102" s="168"/>
    </row>
    <row r="2103" spans="2:9" x14ac:dyDescent="0.15">
      <c r="B2103" s="127">
        <v>42910</v>
      </c>
      <c r="C2103" s="2">
        <v>0.27847222222222223</v>
      </c>
      <c r="D2103" s="2"/>
      <c r="E2103" s="124"/>
      <c r="F2103" s="15" t="s">
        <v>235</v>
      </c>
      <c r="G2103" s="15"/>
      <c r="H2103" s="169" t="s">
        <v>236</v>
      </c>
      <c r="I2103" s="168"/>
    </row>
    <row r="2104" spans="2:9" x14ac:dyDescent="0.15">
      <c r="B2104" s="127">
        <v>42910</v>
      </c>
      <c r="C2104" s="2">
        <v>0.27916666666666667</v>
      </c>
      <c r="D2104" s="2"/>
      <c r="E2104" s="124"/>
      <c r="F2104" s="15" t="s">
        <v>235</v>
      </c>
      <c r="G2104" s="15" t="s">
        <v>239</v>
      </c>
      <c r="H2104" s="169"/>
      <c r="I2104" s="168"/>
    </row>
    <row r="2105" spans="2:9" x14ac:dyDescent="0.15">
      <c r="B2105" s="127">
        <v>42910</v>
      </c>
      <c r="C2105" s="2">
        <v>0.30555555555555552</v>
      </c>
      <c r="D2105" s="2"/>
      <c r="E2105" s="124"/>
      <c r="F2105" s="15" t="s">
        <v>235</v>
      </c>
      <c r="G2105" s="15" t="s">
        <v>238</v>
      </c>
      <c r="H2105" s="169" t="s">
        <v>241</v>
      </c>
      <c r="I2105" s="168"/>
    </row>
    <row r="2106" spans="2:9" x14ac:dyDescent="0.15">
      <c r="B2106" s="127">
        <v>42910</v>
      </c>
      <c r="C2106" s="2">
        <v>0.30555555555555552</v>
      </c>
      <c r="D2106" s="2"/>
      <c r="E2106" s="124"/>
      <c r="F2106" s="15" t="s">
        <v>235</v>
      </c>
      <c r="G2106" s="15" t="s">
        <v>239</v>
      </c>
      <c r="H2106" s="169"/>
      <c r="I2106" s="168"/>
    </row>
    <row r="2107" spans="2:9" x14ac:dyDescent="0.15">
      <c r="B2107" s="127">
        <v>42910</v>
      </c>
      <c r="C2107" s="2">
        <v>0.33124999999999999</v>
      </c>
      <c r="D2107" s="2"/>
      <c r="E2107" s="124"/>
      <c r="F2107" s="15" t="s">
        <v>235</v>
      </c>
      <c r="G2107" s="15" t="s">
        <v>238</v>
      </c>
      <c r="H2107" s="169" t="s">
        <v>241</v>
      </c>
      <c r="I2107" s="168"/>
    </row>
    <row r="2108" spans="2:9" x14ac:dyDescent="0.15">
      <c r="B2108" s="127">
        <v>42910</v>
      </c>
      <c r="C2108" s="2">
        <v>0.33124999999999999</v>
      </c>
      <c r="D2108" s="2"/>
      <c r="E2108" s="124"/>
      <c r="F2108" s="15" t="s">
        <v>235</v>
      </c>
      <c r="G2108" s="15"/>
      <c r="H2108" s="169" t="s">
        <v>236</v>
      </c>
      <c r="I2108" s="168"/>
    </row>
    <row r="2109" spans="2:9" x14ac:dyDescent="0.15">
      <c r="B2109" s="127">
        <v>42910</v>
      </c>
      <c r="C2109" s="2">
        <v>0.33194444444444443</v>
      </c>
      <c r="D2109" s="2"/>
      <c r="E2109" s="124"/>
      <c r="F2109" s="15" t="s">
        <v>235</v>
      </c>
      <c r="G2109" s="15" t="s">
        <v>239</v>
      </c>
      <c r="H2109" s="169"/>
      <c r="I2109" s="168"/>
    </row>
    <row r="2110" spans="2:9" x14ac:dyDescent="0.15">
      <c r="B2110" s="127">
        <v>42910</v>
      </c>
      <c r="C2110" s="2">
        <v>0.4513888888888889</v>
      </c>
      <c r="D2110" s="2"/>
      <c r="E2110" s="124"/>
      <c r="F2110" s="15" t="s">
        <v>235</v>
      </c>
      <c r="G2110" s="15" t="s">
        <v>238</v>
      </c>
      <c r="H2110" s="169"/>
      <c r="I2110" s="168"/>
    </row>
    <row r="2111" spans="2:9" x14ac:dyDescent="0.15">
      <c r="B2111" s="127">
        <v>42910</v>
      </c>
      <c r="C2111" s="2">
        <v>0.4597222222222222</v>
      </c>
      <c r="D2111" s="2"/>
      <c r="E2111" s="124"/>
      <c r="F2111" s="15" t="s">
        <v>235</v>
      </c>
      <c r="G2111" s="15" t="s">
        <v>239</v>
      </c>
      <c r="H2111" s="169"/>
      <c r="I2111" s="168"/>
    </row>
    <row r="2112" spans="2:9" x14ac:dyDescent="0.15">
      <c r="B2112" s="127">
        <v>42910</v>
      </c>
      <c r="C2112" s="2">
        <v>0.46111111111111108</v>
      </c>
      <c r="D2112" s="2"/>
      <c r="E2112" s="124"/>
      <c r="F2112" s="15" t="s">
        <v>235</v>
      </c>
      <c r="G2112" s="15" t="s">
        <v>238</v>
      </c>
      <c r="H2112" s="169"/>
      <c r="I2112" s="168"/>
    </row>
    <row r="2113" spans="2:9" x14ac:dyDescent="0.15">
      <c r="B2113" s="127">
        <v>42910</v>
      </c>
      <c r="C2113" s="2">
        <v>0.46458333333333335</v>
      </c>
      <c r="D2113" s="2"/>
      <c r="E2113" s="124"/>
      <c r="F2113" s="15" t="s">
        <v>235</v>
      </c>
      <c r="G2113" s="15" t="s">
        <v>239</v>
      </c>
      <c r="H2113" s="169"/>
      <c r="I2113" s="168"/>
    </row>
    <row r="2114" spans="2:9" x14ac:dyDescent="0.15">
      <c r="B2114" s="127">
        <v>42910</v>
      </c>
      <c r="C2114" s="2">
        <v>0.48125000000000001</v>
      </c>
      <c r="D2114" s="2"/>
      <c r="E2114" s="124"/>
      <c r="F2114" s="15" t="s">
        <v>235</v>
      </c>
      <c r="G2114" s="15" t="s">
        <v>238</v>
      </c>
      <c r="H2114" s="169"/>
      <c r="I2114" s="168"/>
    </row>
    <row r="2115" spans="2:9" x14ac:dyDescent="0.15">
      <c r="B2115" s="127">
        <v>42910</v>
      </c>
      <c r="C2115" s="2">
        <v>0.48541666666666666</v>
      </c>
      <c r="D2115" s="2"/>
      <c r="E2115" s="124"/>
      <c r="F2115" s="15" t="s">
        <v>235</v>
      </c>
      <c r="G2115" s="15" t="s">
        <v>239</v>
      </c>
      <c r="H2115" s="169"/>
      <c r="I2115" s="168"/>
    </row>
    <row r="2116" spans="2:9" x14ac:dyDescent="0.15">
      <c r="B2116" s="127">
        <v>42910</v>
      </c>
      <c r="C2116" s="2">
        <v>0.5</v>
      </c>
      <c r="D2116" s="2"/>
      <c r="E2116" s="124"/>
      <c r="F2116" s="15" t="s">
        <v>235</v>
      </c>
      <c r="G2116" s="15" t="s">
        <v>238</v>
      </c>
      <c r="H2116" s="169"/>
      <c r="I2116" s="168"/>
    </row>
    <row r="2117" spans="2:9" x14ac:dyDescent="0.15">
      <c r="B2117" s="127">
        <v>42910</v>
      </c>
      <c r="C2117" s="2">
        <v>0.50347222222222221</v>
      </c>
      <c r="D2117" s="2"/>
      <c r="E2117" s="124"/>
      <c r="F2117" s="15" t="s">
        <v>235</v>
      </c>
      <c r="G2117" s="15"/>
      <c r="H2117" s="169" t="s">
        <v>236</v>
      </c>
      <c r="I2117" s="168"/>
    </row>
    <row r="2118" spans="2:9" x14ac:dyDescent="0.15">
      <c r="B2118" s="127">
        <v>42910</v>
      </c>
      <c r="C2118" s="2">
        <v>0.50347222222222221</v>
      </c>
      <c r="D2118" s="2"/>
      <c r="E2118" s="124"/>
      <c r="F2118" s="15" t="s">
        <v>235</v>
      </c>
      <c r="G2118" s="15" t="s">
        <v>239</v>
      </c>
      <c r="H2118" s="169"/>
      <c r="I2118" s="168"/>
    </row>
    <row r="2119" spans="2:9" x14ac:dyDescent="0.15">
      <c r="B2119" s="127">
        <v>42910</v>
      </c>
      <c r="C2119" s="2">
        <v>0.60138888888888886</v>
      </c>
      <c r="D2119" s="2"/>
      <c r="E2119" s="124"/>
      <c r="F2119" s="15" t="s">
        <v>235</v>
      </c>
      <c r="G2119" s="15" t="s">
        <v>238</v>
      </c>
      <c r="H2119" s="169"/>
      <c r="I2119" s="168"/>
    </row>
    <row r="2120" spans="2:9" x14ac:dyDescent="0.15">
      <c r="B2120" s="127">
        <v>42910</v>
      </c>
      <c r="C2120" s="2">
        <v>0.6020833333333333</v>
      </c>
      <c r="D2120" s="2"/>
      <c r="E2120" s="124"/>
      <c r="F2120" s="15" t="s">
        <v>235</v>
      </c>
      <c r="G2120" s="15"/>
      <c r="H2120" s="169" t="s">
        <v>236</v>
      </c>
      <c r="I2120" s="168"/>
    </row>
    <row r="2121" spans="2:9" x14ac:dyDescent="0.15">
      <c r="B2121" s="127">
        <v>42910</v>
      </c>
      <c r="C2121" s="2">
        <v>0.6020833333333333</v>
      </c>
      <c r="D2121" s="2"/>
      <c r="E2121" s="124"/>
      <c r="F2121" s="15" t="s">
        <v>235</v>
      </c>
      <c r="G2121" s="15" t="s">
        <v>239</v>
      </c>
      <c r="H2121" s="169"/>
      <c r="I2121" s="168"/>
    </row>
    <row r="2122" spans="2:9" x14ac:dyDescent="0.15">
      <c r="B2122" s="127">
        <v>42911</v>
      </c>
      <c r="C2122" s="2">
        <v>0.21597222222222223</v>
      </c>
      <c r="D2122" s="2"/>
      <c r="E2122" s="124"/>
      <c r="F2122" s="15" t="s">
        <v>235</v>
      </c>
      <c r="G2122" s="15" t="s">
        <v>238</v>
      </c>
      <c r="H2122" s="169"/>
      <c r="I2122" s="168"/>
    </row>
    <row r="2123" spans="2:9" x14ac:dyDescent="0.15">
      <c r="B2123" s="127">
        <v>42911</v>
      </c>
      <c r="C2123" s="2">
        <v>0.21666666666666667</v>
      </c>
      <c r="D2123" s="2"/>
      <c r="E2123" s="124"/>
      <c r="F2123" s="15" t="s">
        <v>235</v>
      </c>
      <c r="G2123" s="15"/>
      <c r="H2123" s="169" t="s">
        <v>236</v>
      </c>
      <c r="I2123" s="168"/>
    </row>
    <row r="2124" spans="2:9" x14ac:dyDescent="0.15">
      <c r="B2124" s="127">
        <v>42911</v>
      </c>
      <c r="C2124" s="2">
        <v>0.21666666666666667</v>
      </c>
      <c r="D2124" s="2"/>
      <c r="E2124" s="124"/>
      <c r="F2124" s="15" t="s">
        <v>235</v>
      </c>
      <c r="G2124" s="15" t="s">
        <v>239</v>
      </c>
      <c r="H2124" s="169"/>
      <c r="I2124" s="168"/>
    </row>
    <row r="2125" spans="2:9" x14ac:dyDescent="0.15">
      <c r="B2125" s="127">
        <v>42911</v>
      </c>
      <c r="C2125" s="2">
        <v>0.34513888888888888</v>
      </c>
      <c r="D2125" s="2"/>
      <c r="E2125" s="124"/>
      <c r="F2125" s="15" t="s">
        <v>235</v>
      </c>
      <c r="G2125" s="15" t="s">
        <v>238</v>
      </c>
      <c r="H2125" s="169"/>
      <c r="I2125" s="168"/>
    </row>
    <row r="2126" spans="2:9" x14ac:dyDescent="0.15">
      <c r="B2126" s="127">
        <v>42911</v>
      </c>
      <c r="C2126" s="2">
        <v>0.34652777777777777</v>
      </c>
      <c r="D2126" s="2"/>
      <c r="E2126" s="124"/>
      <c r="F2126" s="15" t="s">
        <v>235</v>
      </c>
      <c r="G2126" s="15" t="s">
        <v>239</v>
      </c>
      <c r="H2126" s="169"/>
      <c r="I2126" s="168"/>
    </row>
    <row r="2127" spans="2:9" x14ac:dyDescent="0.15">
      <c r="B2127" s="127">
        <v>42911</v>
      </c>
      <c r="C2127" s="2">
        <v>0.4284722222222222</v>
      </c>
      <c r="D2127" s="2"/>
      <c r="E2127" s="124"/>
      <c r="F2127" s="15" t="s">
        <v>235</v>
      </c>
      <c r="G2127" s="15" t="s">
        <v>238</v>
      </c>
      <c r="H2127" s="169"/>
      <c r="I2127" s="168"/>
    </row>
    <row r="2128" spans="2:9" x14ac:dyDescent="0.15">
      <c r="B2128" s="127">
        <v>42911</v>
      </c>
      <c r="C2128" s="2">
        <v>0.4284722222222222</v>
      </c>
      <c r="D2128" s="2"/>
      <c r="E2128" s="124"/>
      <c r="F2128" s="15" t="s">
        <v>235</v>
      </c>
      <c r="G2128" s="15"/>
      <c r="H2128" s="169" t="s">
        <v>236</v>
      </c>
      <c r="I2128" s="168"/>
    </row>
    <row r="2129" spans="2:9" x14ac:dyDescent="0.15">
      <c r="B2129" s="127">
        <v>42911</v>
      </c>
      <c r="C2129" s="2">
        <v>0.4291666666666667</v>
      </c>
      <c r="D2129" s="2"/>
      <c r="E2129" s="124"/>
      <c r="F2129" s="15" t="s">
        <v>235</v>
      </c>
      <c r="G2129" s="15" t="s">
        <v>239</v>
      </c>
      <c r="H2129" s="169"/>
      <c r="I2129" s="168"/>
    </row>
    <row r="2130" spans="2:9" x14ac:dyDescent="0.15">
      <c r="B2130" s="127">
        <v>42911</v>
      </c>
      <c r="C2130" s="2">
        <v>0.47916666666666669</v>
      </c>
      <c r="D2130" s="2"/>
      <c r="E2130" s="124"/>
      <c r="F2130" s="15" t="s">
        <v>235</v>
      </c>
      <c r="G2130" s="15" t="s">
        <v>238</v>
      </c>
      <c r="H2130" s="169" t="s">
        <v>241</v>
      </c>
      <c r="I2130" s="168"/>
    </row>
    <row r="2131" spans="2:9" x14ac:dyDescent="0.15">
      <c r="B2131" s="127">
        <v>42911</v>
      </c>
      <c r="C2131" s="2">
        <v>0.47986111111111113</v>
      </c>
      <c r="D2131" s="2"/>
      <c r="E2131" s="124"/>
      <c r="F2131" s="15" t="s">
        <v>235</v>
      </c>
      <c r="G2131" s="15" t="s">
        <v>239</v>
      </c>
      <c r="H2131" s="169"/>
      <c r="I2131" s="168"/>
    </row>
    <row r="2132" spans="2:9" x14ac:dyDescent="0.15">
      <c r="B2132" s="127">
        <v>42911</v>
      </c>
      <c r="C2132" s="2">
        <v>0.59097222222222223</v>
      </c>
      <c r="D2132" s="2"/>
      <c r="E2132" s="124"/>
      <c r="F2132" s="15" t="s">
        <v>235</v>
      </c>
      <c r="G2132" s="15" t="s">
        <v>238</v>
      </c>
      <c r="H2132" s="169"/>
      <c r="I2132" s="168"/>
    </row>
    <row r="2133" spans="2:9" x14ac:dyDescent="0.15">
      <c r="B2133" s="127">
        <v>42911</v>
      </c>
      <c r="C2133" s="2">
        <v>0.59236111111111112</v>
      </c>
      <c r="D2133" s="2"/>
      <c r="E2133" s="124"/>
      <c r="F2133" s="15" t="s">
        <v>235</v>
      </c>
      <c r="G2133" s="15"/>
      <c r="H2133" s="169" t="s">
        <v>236</v>
      </c>
      <c r="I2133" s="168"/>
    </row>
    <row r="2134" spans="2:9" x14ac:dyDescent="0.15">
      <c r="B2134" s="127">
        <v>42911</v>
      </c>
      <c r="C2134" s="2">
        <v>0.59236111111111112</v>
      </c>
      <c r="D2134" s="2"/>
      <c r="E2134" s="124"/>
      <c r="F2134" s="15" t="s">
        <v>235</v>
      </c>
      <c r="G2134" s="15" t="s">
        <v>239</v>
      </c>
      <c r="H2134" s="169"/>
      <c r="I2134" s="168"/>
    </row>
    <row r="2135" spans="2:9" x14ac:dyDescent="0.15">
      <c r="B2135" s="127">
        <v>42911</v>
      </c>
      <c r="C2135" s="2">
        <v>0.65902777777777777</v>
      </c>
      <c r="D2135" s="2"/>
      <c r="E2135" s="124"/>
      <c r="F2135" s="15" t="s">
        <v>235</v>
      </c>
      <c r="G2135" s="15" t="s">
        <v>238</v>
      </c>
      <c r="H2135" s="169" t="s">
        <v>240</v>
      </c>
      <c r="I2135" s="168"/>
    </row>
    <row r="2136" spans="2:9" x14ac:dyDescent="0.15">
      <c r="B2136" s="127">
        <v>42911</v>
      </c>
      <c r="C2136" s="2">
        <v>0.66041666666666665</v>
      </c>
      <c r="D2136" s="2"/>
      <c r="E2136" s="124"/>
      <c r="F2136" s="15" t="s">
        <v>235</v>
      </c>
      <c r="G2136" s="15" t="s">
        <v>239</v>
      </c>
      <c r="H2136" s="169"/>
      <c r="I2136" s="168"/>
    </row>
    <row r="2137" spans="2:9" x14ac:dyDescent="0.15">
      <c r="B2137" s="127">
        <v>42912</v>
      </c>
      <c r="C2137" s="2">
        <v>0.28888888888888892</v>
      </c>
      <c r="D2137" s="2"/>
      <c r="E2137" s="124"/>
      <c r="F2137" s="15" t="s">
        <v>235</v>
      </c>
      <c r="G2137" s="15" t="s">
        <v>238</v>
      </c>
      <c r="H2137" s="169" t="s">
        <v>240</v>
      </c>
      <c r="I2137" s="168"/>
    </row>
    <row r="2138" spans="2:9" x14ac:dyDescent="0.15">
      <c r="B2138" s="127">
        <v>42912</v>
      </c>
      <c r="C2138" s="2">
        <v>0.28958333333333336</v>
      </c>
      <c r="D2138" s="2"/>
      <c r="E2138" s="124"/>
      <c r="F2138" s="15" t="s">
        <v>235</v>
      </c>
      <c r="G2138" s="15"/>
      <c r="H2138" s="169" t="s">
        <v>236</v>
      </c>
      <c r="I2138" s="168"/>
    </row>
    <row r="2139" spans="2:9" x14ac:dyDescent="0.15">
      <c r="B2139" s="127">
        <v>42912</v>
      </c>
      <c r="C2139" s="2">
        <v>0.28958333333333336</v>
      </c>
      <c r="D2139" s="2"/>
      <c r="E2139" s="124"/>
      <c r="F2139" s="15" t="s">
        <v>235</v>
      </c>
      <c r="G2139" s="15" t="s">
        <v>239</v>
      </c>
      <c r="H2139" s="169"/>
      <c r="I2139" s="168"/>
    </row>
    <row r="2140" spans="2:9" x14ac:dyDescent="0.15">
      <c r="B2140" s="127">
        <v>42912</v>
      </c>
      <c r="C2140" s="2">
        <v>0.2902777777777778</v>
      </c>
      <c r="D2140" s="2"/>
      <c r="E2140" s="124"/>
      <c r="F2140" s="15" t="s">
        <v>235</v>
      </c>
      <c r="G2140" s="15" t="s">
        <v>238</v>
      </c>
      <c r="H2140" s="169" t="s">
        <v>241</v>
      </c>
      <c r="I2140" s="168"/>
    </row>
    <row r="2141" spans="2:9" x14ac:dyDescent="0.15">
      <c r="B2141" s="127">
        <v>42912</v>
      </c>
      <c r="C2141" s="2">
        <v>0.29097222222222224</v>
      </c>
      <c r="D2141" s="2"/>
      <c r="E2141" s="124"/>
      <c r="F2141" s="15" t="s">
        <v>235</v>
      </c>
      <c r="G2141" s="15" t="s">
        <v>239</v>
      </c>
      <c r="H2141" s="169"/>
      <c r="I2141" s="168"/>
    </row>
    <row r="2142" spans="2:9" x14ac:dyDescent="0.15">
      <c r="B2142" s="127">
        <v>42912</v>
      </c>
      <c r="C2142" s="2">
        <v>0.34097222222222223</v>
      </c>
      <c r="D2142" s="2"/>
      <c r="E2142" s="124"/>
      <c r="F2142" s="15" t="s">
        <v>235</v>
      </c>
      <c r="G2142" s="15" t="s">
        <v>238</v>
      </c>
      <c r="H2142" s="169" t="s">
        <v>241</v>
      </c>
      <c r="I2142" s="168"/>
    </row>
    <row r="2143" spans="2:9" x14ac:dyDescent="0.15">
      <c r="B2143" s="127">
        <v>42912</v>
      </c>
      <c r="C2143" s="2">
        <v>0.34097222222222223</v>
      </c>
      <c r="D2143" s="2"/>
      <c r="E2143" s="124"/>
      <c r="F2143" s="15" t="s">
        <v>235</v>
      </c>
      <c r="G2143" s="15"/>
      <c r="H2143" s="169" t="s">
        <v>236</v>
      </c>
      <c r="I2143" s="168"/>
    </row>
    <row r="2144" spans="2:9" x14ac:dyDescent="0.15">
      <c r="B2144" s="127">
        <v>42912</v>
      </c>
      <c r="C2144" s="2">
        <v>0.34166666666666662</v>
      </c>
      <c r="D2144" s="2"/>
      <c r="E2144" s="124"/>
      <c r="F2144" s="15" t="s">
        <v>235</v>
      </c>
      <c r="G2144" s="15" t="s">
        <v>239</v>
      </c>
      <c r="H2144" s="169"/>
      <c r="I2144" s="168"/>
    </row>
    <row r="2145" spans="2:9" x14ac:dyDescent="0.15">
      <c r="B2145" s="127">
        <v>42912</v>
      </c>
      <c r="C2145" s="2">
        <v>0.40347222222222223</v>
      </c>
      <c r="D2145" s="2"/>
      <c r="E2145" s="124"/>
      <c r="F2145" s="15" t="s">
        <v>235</v>
      </c>
      <c r="G2145" s="15" t="s">
        <v>238</v>
      </c>
      <c r="H2145" s="169"/>
      <c r="I2145" s="168"/>
    </row>
    <row r="2146" spans="2:9" x14ac:dyDescent="0.15">
      <c r="B2146" s="127">
        <v>42912</v>
      </c>
      <c r="C2146" s="2">
        <v>0.40347222222222223</v>
      </c>
      <c r="D2146" s="2"/>
      <c r="E2146" s="124"/>
      <c r="F2146" s="15" t="s">
        <v>235</v>
      </c>
      <c r="G2146" s="15" t="s">
        <v>239</v>
      </c>
      <c r="H2146" s="169"/>
      <c r="I2146" s="168"/>
    </row>
    <row r="2147" spans="2:9" x14ac:dyDescent="0.15">
      <c r="B2147" s="127">
        <v>42912</v>
      </c>
      <c r="C2147" s="2">
        <v>0.47430555555555554</v>
      </c>
      <c r="D2147" s="2"/>
      <c r="E2147" s="124"/>
      <c r="F2147" s="15" t="s">
        <v>235</v>
      </c>
      <c r="G2147" s="15" t="s">
        <v>238</v>
      </c>
      <c r="H2147" s="169"/>
      <c r="I2147" s="168"/>
    </row>
    <row r="2148" spans="2:9" x14ac:dyDescent="0.15">
      <c r="B2148" s="127">
        <v>42912</v>
      </c>
      <c r="C2148" s="2">
        <v>0.47638888888888892</v>
      </c>
      <c r="D2148" s="2"/>
      <c r="E2148" s="124"/>
      <c r="F2148" s="15" t="s">
        <v>235</v>
      </c>
      <c r="G2148" s="15"/>
      <c r="H2148" s="169" t="s">
        <v>236</v>
      </c>
      <c r="I2148" s="168"/>
    </row>
    <row r="2149" spans="2:9" x14ac:dyDescent="0.15">
      <c r="B2149" s="127">
        <v>42912</v>
      </c>
      <c r="C2149" s="2">
        <v>0.4777777777777778</v>
      </c>
      <c r="D2149" s="2"/>
      <c r="E2149" s="124"/>
      <c r="F2149" s="15" t="s">
        <v>235</v>
      </c>
      <c r="G2149" s="15" t="s">
        <v>239</v>
      </c>
      <c r="H2149" s="169"/>
      <c r="I2149" s="168"/>
    </row>
    <row r="2150" spans="2:9" x14ac:dyDescent="0.15">
      <c r="B2150" s="127">
        <v>42912</v>
      </c>
      <c r="C2150" s="2">
        <v>0.48194444444444445</v>
      </c>
      <c r="D2150" s="2"/>
      <c r="E2150" s="124"/>
      <c r="F2150" s="15" t="s">
        <v>235</v>
      </c>
      <c r="G2150" s="15" t="s">
        <v>238</v>
      </c>
      <c r="H2150" s="169"/>
      <c r="I2150" s="168"/>
    </row>
    <row r="2151" spans="2:9" x14ac:dyDescent="0.15">
      <c r="B2151" s="127">
        <v>42912</v>
      </c>
      <c r="C2151" s="2">
        <v>0.48194444444444445</v>
      </c>
      <c r="D2151" s="2"/>
      <c r="E2151" s="124"/>
      <c r="F2151" s="15" t="s">
        <v>235</v>
      </c>
      <c r="G2151" s="15" t="s">
        <v>239</v>
      </c>
      <c r="H2151" s="169"/>
      <c r="I2151" s="168"/>
    </row>
    <row r="2152" spans="2:9" x14ac:dyDescent="0.15">
      <c r="B2152" s="127">
        <v>42913</v>
      </c>
      <c r="C2152" s="2">
        <v>0.3034722222222222</v>
      </c>
      <c r="D2152" s="2"/>
      <c r="E2152" s="124"/>
      <c r="F2152" s="15" t="s">
        <v>235</v>
      </c>
      <c r="G2152" s="15" t="s">
        <v>238</v>
      </c>
      <c r="H2152" s="169"/>
      <c r="I2152" s="168"/>
    </row>
    <row r="2153" spans="2:9" x14ac:dyDescent="0.15">
      <c r="B2153" s="127">
        <v>42913</v>
      </c>
      <c r="C2153" s="2">
        <v>0.30486111111111108</v>
      </c>
      <c r="D2153" s="2"/>
      <c r="E2153" s="124"/>
      <c r="F2153" s="15" t="s">
        <v>235</v>
      </c>
      <c r="G2153" s="15" t="s">
        <v>239</v>
      </c>
      <c r="H2153" s="169"/>
      <c r="I2153" s="168"/>
    </row>
    <row r="2154" spans="2:9" x14ac:dyDescent="0.15">
      <c r="B2154" s="127">
        <v>42913</v>
      </c>
      <c r="C2154" s="2">
        <v>0.33263888888888887</v>
      </c>
      <c r="D2154" s="2"/>
      <c r="E2154" s="124"/>
      <c r="F2154" s="15" t="s">
        <v>235</v>
      </c>
      <c r="G2154" s="15" t="s">
        <v>238</v>
      </c>
      <c r="H2154" s="169" t="s">
        <v>240</v>
      </c>
      <c r="I2154" s="168"/>
    </row>
    <row r="2155" spans="2:9" x14ac:dyDescent="0.15">
      <c r="B2155" s="127">
        <v>42913</v>
      </c>
      <c r="C2155" s="2">
        <v>0.3347222222222222</v>
      </c>
      <c r="D2155" s="2"/>
      <c r="E2155" s="124"/>
      <c r="F2155" s="15" t="s">
        <v>235</v>
      </c>
      <c r="G2155" s="15" t="s">
        <v>239</v>
      </c>
      <c r="H2155" s="169"/>
      <c r="I2155" s="168"/>
    </row>
    <row r="2156" spans="2:9" x14ac:dyDescent="0.15">
      <c r="B2156" s="127">
        <v>42913</v>
      </c>
      <c r="C2156" s="2">
        <v>0.33749999999999997</v>
      </c>
      <c r="D2156" s="2"/>
      <c r="E2156" s="124"/>
      <c r="F2156" s="15" t="s">
        <v>235</v>
      </c>
      <c r="G2156" s="15" t="s">
        <v>238</v>
      </c>
      <c r="H2156" s="169" t="s">
        <v>241</v>
      </c>
      <c r="I2156" s="168"/>
    </row>
    <row r="2157" spans="2:9" x14ac:dyDescent="0.15">
      <c r="B2157" s="127">
        <v>42913</v>
      </c>
      <c r="C2157" s="2">
        <v>0.33819444444444446</v>
      </c>
      <c r="D2157" s="2"/>
      <c r="E2157" s="124"/>
      <c r="F2157" s="15" t="s">
        <v>235</v>
      </c>
      <c r="G2157" s="15" t="s">
        <v>239</v>
      </c>
      <c r="H2157" s="169"/>
      <c r="I2157" s="168"/>
    </row>
    <row r="2158" spans="2:9" x14ac:dyDescent="0.15">
      <c r="B2158" s="127">
        <v>42913</v>
      </c>
      <c r="C2158" s="2">
        <v>0.55486111111111114</v>
      </c>
      <c r="D2158" s="2"/>
      <c r="E2158" s="124"/>
      <c r="F2158" s="15" t="s">
        <v>235</v>
      </c>
      <c r="G2158" s="15" t="s">
        <v>238</v>
      </c>
      <c r="H2158" s="169"/>
      <c r="I2158" s="168"/>
    </row>
    <row r="2159" spans="2:9" x14ac:dyDescent="0.15">
      <c r="B2159" s="127">
        <v>42913</v>
      </c>
      <c r="C2159" s="2">
        <v>0.55486111111111114</v>
      </c>
      <c r="D2159" s="2"/>
      <c r="E2159" s="124"/>
      <c r="F2159" s="15" t="s">
        <v>235</v>
      </c>
      <c r="G2159" s="15"/>
      <c r="H2159" s="169" t="s">
        <v>236</v>
      </c>
      <c r="I2159" s="168"/>
    </row>
    <row r="2160" spans="2:9" x14ac:dyDescent="0.15">
      <c r="B2160" s="127">
        <v>42913</v>
      </c>
      <c r="C2160" s="2">
        <v>0.55555555555555558</v>
      </c>
      <c r="D2160" s="2"/>
      <c r="E2160" s="124"/>
      <c r="F2160" s="15" t="s">
        <v>235</v>
      </c>
      <c r="G2160" s="15" t="s">
        <v>239</v>
      </c>
      <c r="H2160" s="169"/>
      <c r="I2160" s="168"/>
    </row>
    <row r="2161" spans="2:9" x14ac:dyDescent="0.15">
      <c r="B2161" s="127">
        <v>42914</v>
      </c>
      <c r="C2161" s="2">
        <v>0.26805555555555555</v>
      </c>
      <c r="D2161" s="2"/>
      <c r="E2161" s="124"/>
      <c r="F2161" s="15" t="s">
        <v>235</v>
      </c>
      <c r="G2161" s="15" t="s">
        <v>238</v>
      </c>
      <c r="H2161" s="169"/>
      <c r="I2161" s="168"/>
    </row>
    <row r="2162" spans="2:9" x14ac:dyDescent="0.15">
      <c r="B2162" s="127">
        <v>42914</v>
      </c>
      <c r="C2162" s="2">
        <v>0.27013888888888887</v>
      </c>
      <c r="D2162" s="2"/>
      <c r="E2162" s="124"/>
      <c r="F2162" s="15" t="s">
        <v>235</v>
      </c>
      <c r="G2162" s="15"/>
      <c r="H2162" s="169" t="s">
        <v>236</v>
      </c>
      <c r="I2162" s="168"/>
    </row>
    <row r="2163" spans="2:9" x14ac:dyDescent="0.15">
      <c r="B2163" s="127">
        <v>42914</v>
      </c>
      <c r="C2163" s="2">
        <v>0.27013888888888887</v>
      </c>
      <c r="D2163" s="2"/>
      <c r="E2163" s="124"/>
      <c r="F2163" s="15" t="s">
        <v>235</v>
      </c>
      <c r="G2163" s="15" t="s">
        <v>239</v>
      </c>
      <c r="H2163" s="169"/>
      <c r="I2163" s="168"/>
    </row>
    <row r="2164" spans="2:9" x14ac:dyDescent="0.15">
      <c r="B2164" s="127">
        <v>42914</v>
      </c>
      <c r="C2164" s="2">
        <v>0.42499999999999999</v>
      </c>
      <c r="D2164" s="2"/>
      <c r="E2164" s="124"/>
      <c r="F2164" s="15" t="s">
        <v>235</v>
      </c>
      <c r="G2164" s="15" t="s">
        <v>238</v>
      </c>
      <c r="H2164" s="169"/>
      <c r="I2164" s="168"/>
    </row>
    <row r="2165" spans="2:9" x14ac:dyDescent="0.15">
      <c r="B2165" s="127">
        <v>42914</v>
      </c>
      <c r="C2165" s="2">
        <v>0.42708333333333331</v>
      </c>
      <c r="D2165" s="2"/>
      <c r="E2165" s="124"/>
      <c r="F2165" s="15" t="s">
        <v>235</v>
      </c>
      <c r="G2165" s="15" t="s">
        <v>239</v>
      </c>
      <c r="H2165" s="169"/>
      <c r="I2165" s="168"/>
    </row>
    <row r="2166" spans="2:9" x14ac:dyDescent="0.15">
      <c r="B2166" s="127">
        <v>42914</v>
      </c>
      <c r="C2166" s="2">
        <v>0.4458333333333333</v>
      </c>
      <c r="D2166" s="2"/>
      <c r="E2166" s="124"/>
      <c r="F2166" s="15" t="s">
        <v>235</v>
      </c>
      <c r="G2166" s="15" t="s">
        <v>238</v>
      </c>
      <c r="H2166" s="169"/>
      <c r="I2166" s="168"/>
    </row>
    <row r="2167" spans="2:9" x14ac:dyDescent="0.15">
      <c r="B2167" s="127">
        <v>42914</v>
      </c>
      <c r="C2167" s="2">
        <v>0.4465277777777778</v>
      </c>
      <c r="D2167" s="2"/>
      <c r="E2167" s="124"/>
      <c r="F2167" s="15" t="s">
        <v>235</v>
      </c>
      <c r="G2167" s="15"/>
      <c r="H2167" s="169" t="s">
        <v>236</v>
      </c>
      <c r="I2167" s="168"/>
    </row>
    <row r="2168" spans="2:9" x14ac:dyDescent="0.15">
      <c r="B2168" s="127">
        <v>42914</v>
      </c>
      <c r="C2168" s="2">
        <v>0.4465277777777778</v>
      </c>
      <c r="D2168" s="2"/>
      <c r="E2168" s="124"/>
      <c r="F2168" s="15" t="s">
        <v>235</v>
      </c>
      <c r="G2168" s="15" t="s">
        <v>239</v>
      </c>
      <c r="H2168" s="169"/>
      <c r="I2168" s="168"/>
    </row>
    <row r="2169" spans="2:9" x14ac:dyDescent="0.15">
      <c r="B2169" s="127">
        <v>42914</v>
      </c>
      <c r="C2169" s="2">
        <v>0.55138888888888882</v>
      </c>
      <c r="D2169" s="2"/>
      <c r="E2169" s="124"/>
      <c r="F2169" s="15" t="s">
        <v>235</v>
      </c>
      <c r="G2169" s="15" t="s">
        <v>238</v>
      </c>
      <c r="H2169" s="169" t="s">
        <v>240</v>
      </c>
      <c r="I2169" s="168"/>
    </row>
    <row r="2170" spans="2:9" x14ac:dyDescent="0.15">
      <c r="B2170" s="127">
        <v>42914</v>
      </c>
      <c r="C2170" s="2">
        <v>0.55138888888888882</v>
      </c>
      <c r="D2170" s="2"/>
      <c r="E2170" s="124"/>
      <c r="F2170" s="15" t="s">
        <v>235</v>
      </c>
      <c r="G2170" s="15" t="s">
        <v>239</v>
      </c>
      <c r="H2170" s="169"/>
      <c r="I2170" s="168"/>
    </row>
    <row r="2171" spans="2:9" x14ac:dyDescent="0.15">
      <c r="B2171" s="127">
        <v>42914</v>
      </c>
      <c r="C2171" s="2">
        <v>0.76944444444444438</v>
      </c>
      <c r="D2171" s="2"/>
      <c r="E2171" s="124"/>
      <c r="F2171" s="15" t="s">
        <v>144</v>
      </c>
      <c r="G2171" s="15" t="s">
        <v>141</v>
      </c>
      <c r="H2171" s="169"/>
      <c r="I2171" s="168"/>
    </row>
    <row r="2172" spans="2:9" x14ac:dyDescent="0.15">
      <c r="B2172" s="127">
        <v>42914</v>
      </c>
      <c r="C2172" s="2">
        <v>0.77013888888888893</v>
      </c>
      <c r="D2172" s="2"/>
      <c r="E2172" s="124"/>
      <c r="F2172" s="15" t="s">
        <v>144</v>
      </c>
      <c r="G2172" s="15"/>
      <c r="H2172" s="169" t="s">
        <v>192</v>
      </c>
      <c r="I2172" s="168" t="s">
        <v>258</v>
      </c>
    </row>
    <row r="2173" spans="2:9" x14ac:dyDescent="0.15">
      <c r="B2173" s="127">
        <v>42914</v>
      </c>
      <c r="C2173" s="2">
        <v>0.77013888888888893</v>
      </c>
      <c r="D2173" s="2"/>
      <c r="E2173" s="124"/>
      <c r="F2173" s="15" t="s">
        <v>144</v>
      </c>
      <c r="G2173" s="15" t="s">
        <v>142</v>
      </c>
      <c r="H2173" s="169"/>
      <c r="I2173" s="168"/>
    </row>
    <row r="2174" spans="2:9" x14ac:dyDescent="0.15">
      <c r="B2174" s="127">
        <v>42915</v>
      </c>
      <c r="C2174" s="2">
        <v>0.4458333333333333</v>
      </c>
      <c r="D2174" s="2"/>
      <c r="E2174" s="124"/>
      <c r="F2174" s="15" t="s">
        <v>144</v>
      </c>
      <c r="G2174" s="15" t="s">
        <v>141</v>
      </c>
      <c r="H2174" s="169"/>
      <c r="I2174" s="168"/>
    </row>
    <row r="2175" spans="2:9" x14ac:dyDescent="0.15">
      <c r="B2175" s="127">
        <v>42915</v>
      </c>
      <c r="C2175" s="2">
        <v>0.4465277777777778</v>
      </c>
      <c r="D2175" s="2"/>
      <c r="E2175" s="124"/>
      <c r="F2175" s="15" t="s">
        <v>144</v>
      </c>
      <c r="G2175" s="15" t="s">
        <v>142</v>
      </c>
      <c r="H2175" s="169"/>
      <c r="I2175" s="168"/>
    </row>
    <row r="2176" spans="2:9" x14ac:dyDescent="0.15">
      <c r="B2176" s="127">
        <v>42918</v>
      </c>
      <c r="C2176" s="2">
        <v>0.40902777777777777</v>
      </c>
      <c r="D2176" s="2"/>
      <c r="E2176" s="124"/>
      <c r="F2176" s="15" t="s">
        <v>144</v>
      </c>
      <c r="G2176" s="15" t="s">
        <v>141</v>
      </c>
      <c r="H2176" s="169"/>
      <c r="I2176" s="168"/>
    </row>
    <row r="2177" spans="2:9" x14ac:dyDescent="0.15">
      <c r="B2177" s="127">
        <v>42918</v>
      </c>
      <c r="C2177" s="2">
        <v>0.41111111111111115</v>
      </c>
      <c r="D2177" s="2"/>
      <c r="E2177" s="124"/>
      <c r="F2177" s="15" t="s">
        <v>144</v>
      </c>
      <c r="G2177" s="15" t="s">
        <v>142</v>
      </c>
      <c r="H2177" s="169"/>
      <c r="I2177" s="168"/>
    </row>
    <row r="2178" spans="2:9" x14ac:dyDescent="0.15">
      <c r="B2178" s="127">
        <v>42918</v>
      </c>
      <c r="C2178" s="2">
        <v>0.41180555555555554</v>
      </c>
      <c r="D2178" s="2"/>
      <c r="E2178" s="124"/>
      <c r="F2178" s="15" t="s">
        <v>144</v>
      </c>
      <c r="G2178" s="15" t="s">
        <v>141</v>
      </c>
      <c r="H2178" s="169"/>
      <c r="I2178" s="168"/>
    </row>
    <row r="2179" spans="2:9" x14ac:dyDescent="0.15">
      <c r="B2179" s="127">
        <v>42918</v>
      </c>
      <c r="C2179" s="2">
        <v>0.41944444444444445</v>
      </c>
      <c r="D2179" s="2"/>
      <c r="E2179" s="124"/>
      <c r="F2179" s="15" t="s">
        <v>144</v>
      </c>
      <c r="G2179" s="15" t="s">
        <v>142</v>
      </c>
      <c r="H2179" s="169"/>
      <c r="I2179" s="168"/>
    </row>
  </sheetData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I2179"/>
  <sheetViews>
    <sheetView workbookViewId="0">
      <selection activeCell="E7" sqref="E7"/>
    </sheetView>
  </sheetViews>
  <sheetFormatPr defaultRowHeight="13.5" x14ac:dyDescent="0.15"/>
  <cols>
    <col min="1" max="1" width="9" customWidth="1"/>
  </cols>
  <sheetData>
    <row r="1" spans="1:9" ht="14.25" x14ac:dyDescent="0.15">
      <c r="A1" s="101" t="s">
        <v>88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42736</v>
      </c>
      <c r="C3" s="2">
        <v>0.71111111111111114</v>
      </c>
      <c r="D3" s="2">
        <v>0.72222222222222221</v>
      </c>
      <c r="E3" s="128">
        <v>1.1111111111111072E-2</v>
      </c>
      <c r="F3" s="129" t="s">
        <v>265</v>
      </c>
      <c r="G3" s="130" t="s">
        <v>132</v>
      </c>
      <c r="H3" s="131"/>
      <c r="I3" s="108"/>
    </row>
    <row r="4" spans="1:9" x14ac:dyDescent="0.15">
      <c r="B4" s="127">
        <v>42737</v>
      </c>
      <c r="C4" s="2">
        <v>0.47291666666666665</v>
      </c>
      <c r="D4" s="2"/>
      <c r="E4" s="124"/>
      <c r="F4" s="3" t="s">
        <v>131</v>
      </c>
      <c r="G4" s="22" t="s">
        <v>270</v>
      </c>
      <c r="H4" s="135"/>
      <c r="I4" s="108"/>
    </row>
    <row r="5" spans="1:9" x14ac:dyDescent="0.15">
      <c r="B5" s="127">
        <v>42737</v>
      </c>
      <c r="C5" s="2">
        <v>0.47569444444444442</v>
      </c>
      <c r="D5" s="2"/>
      <c r="E5" s="214"/>
      <c r="F5" s="3" t="s">
        <v>131</v>
      </c>
      <c r="G5" s="22" t="s">
        <v>271</v>
      </c>
      <c r="H5" s="135"/>
      <c r="I5" s="90"/>
    </row>
    <row r="6" spans="1:9" x14ac:dyDescent="0.15">
      <c r="B6" s="127">
        <v>42737</v>
      </c>
      <c r="C6" s="2">
        <v>0.50347222222222221</v>
      </c>
      <c r="D6" s="2"/>
      <c r="E6" s="124"/>
      <c r="F6" s="3" t="s">
        <v>268</v>
      </c>
      <c r="G6" s="22" t="s">
        <v>270</v>
      </c>
      <c r="H6" s="135"/>
      <c r="I6" s="90"/>
    </row>
    <row r="7" spans="1:9" x14ac:dyDescent="0.15">
      <c r="B7" s="127">
        <v>42737</v>
      </c>
      <c r="C7" s="2">
        <v>0.60902777777777783</v>
      </c>
      <c r="D7" s="2"/>
      <c r="E7" s="214"/>
      <c r="F7" s="3" t="s">
        <v>131</v>
      </c>
      <c r="G7" s="22" t="s">
        <v>271</v>
      </c>
      <c r="H7" s="135"/>
      <c r="I7" s="108"/>
    </row>
    <row r="8" spans="1:9" x14ac:dyDescent="0.15">
      <c r="B8" s="127">
        <v>42737</v>
      </c>
      <c r="C8" s="2">
        <v>0.69930555555555562</v>
      </c>
      <c r="D8" s="2">
        <v>0.71527777777777779</v>
      </c>
      <c r="E8" s="124">
        <v>1.5972222222222165E-2</v>
      </c>
      <c r="F8" s="3" t="s">
        <v>265</v>
      </c>
      <c r="G8" s="22" t="s">
        <v>270</v>
      </c>
      <c r="H8" s="135"/>
      <c r="I8" s="108"/>
    </row>
    <row r="9" spans="1:9" x14ac:dyDescent="0.15">
      <c r="B9" s="127">
        <v>42738</v>
      </c>
      <c r="C9" s="2">
        <v>0.28333333333333333</v>
      </c>
      <c r="D9" s="2"/>
      <c r="E9" s="124"/>
      <c r="F9" s="3" t="s">
        <v>268</v>
      </c>
      <c r="G9" s="22" t="s">
        <v>274</v>
      </c>
      <c r="H9" s="135"/>
      <c r="I9" s="108"/>
    </row>
    <row r="10" spans="1:9" x14ac:dyDescent="0.15">
      <c r="B10" s="127">
        <v>42738</v>
      </c>
      <c r="C10" s="2">
        <v>0.28958333333333336</v>
      </c>
      <c r="D10" s="2"/>
      <c r="E10" s="124"/>
      <c r="F10" s="3" t="s">
        <v>131</v>
      </c>
      <c r="G10" s="22" t="s">
        <v>271</v>
      </c>
      <c r="H10" s="135"/>
      <c r="I10" s="108"/>
    </row>
    <row r="11" spans="1:9" x14ac:dyDescent="0.15">
      <c r="B11" s="127">
        <v>42738</v>
      </c>
      <c r="C11" s="2">
        <v>0.7104166666666667</v>
      </c>
      <c r="D11" s="2">
        <v>0.72222222222222221</v>
      </c>
      <c r="E11" s="124">
        <v>1.1805555555555514E-2</v>
      </c>
      <c r="F11" s="3" t="s">
        <v>268</v>
      </c>
      <c r="G11" s="22" t="s">
        <v>132</v>
      </c>
      <c r="H11" s="135"/>
      <c r="I11" s="108"/>
    </row>
    <row r="12" spans="1:9" x14ac:dyDescent="0.15">
      <c r="B12" s="127">
        <v>42739</v>
      </c>
      <c r="C12" s="2">
        <v>0.70277777777777783</v>
      </c>
      <c r="D12" s="2">
        <v>0.71527777777777779</v>
      </c>
      <c r="E12" s="124">
        <v>1.2499999999999956E-2</v>
      </c>
      <c r="F12" s="3" t="s">
        <v>131</v>
      </c>
      <c r="G12" s="22" t="s">
        <v>274</v>
      </c>
      <c r="H12" s="135"/>
      <c r="I12" s="108"/>
    </row>
    <row r="13" spans="1:9" x14ac:dyDescent="0.15">
      <c r="B13" s="127">
        <v>42749</v>
      </c>
      <c r="C13" s="2">
        <v>0.37986111111111115</v>
      </c>
      <c r="D13" s="2"/>
      <c r="E13" s="124"/>
      <c r="F13" s="3" t="s">
        <v>131</v>
      </c>
      <c r="G13" s="22" t="s">
        <v>274</v>
      </c>
      <c r="H13" s="135"/>
      <c r="I13" s="108"/>
    </row>
    <row r="14" spans="1:9" x14ac:dyDescent="0.15">
      <c r="B14" s="127">
        <v>42749</v>
      </c>
      <c r="C14" s="2">
        <v>0.42638888888888887</v>
      </c>
      <c r="D14" s="2"/>
      <c r="E14" s="124"/>
      <c r="F14" s="3" t="s">
        <v>131</v>
      </c>
      <c r="G14" s="22" t="s">
        <v>277</v>
      </c>
      <c r="H14" s="135"/>
      <c r="I14" s="108"/>
    </row>
    <row r="15" spans="1:9" x14ac:dyDescent="0.15">
      <c r="B15" s="127">
        <v>42752</v>
      </c>
      <c r="C15" s="2">
        <v>0.42708333333333331</v>
      </c>
      <c r="D15" s="2"/>
      <c r="E15" s="124"/>
      <c r="F15" s="3" t="s">
        <v>265</v>
      </c>
      <c r="G15" s="22" t="s">
        <v>274</v>
      </c>
      <c r="H15" s="135"/>
      <c r="I15" s="108"/>
    </row>
    <row r="16" spans="1:9" x14ac:dyDescent="0.15">
      <c r="B16" s="127">
        <v>42752</v>
      </c>
      <c r="C16" s="2">
        <v>0.54166666666666663</v>
      </c>
      <c r="D16" s="2"/>
      <c r="E16" s="124"/>
      <c r="F16" s="3" t="s">
        <v>131</v>
      </c>
      <c r="G16" s="22" t="s">
        <v>278</v>
      </c>
      <c r="H16" s="135"/>
      <c r="I16" s="108"/>
    </row>
    <row r="17" spans="2:9" x14ac:dyDescent="0.15">
      <c r="B17" s="127">
        <v>42752</v>
      </c>
      <c r="C17" s="2">
        <v>0.72013888888888899</v>
      </c>
      <c r="D17" s="2">
        <v>0.72986111111111107</v>
      </c>
      <c r="E17" s="124">
        <v>9.7222222222220767E-3</v>
      </c>
      <c r="F17" s="3" t="s">
        <v>265</v>
      </c>
      <c r="G17" s="22" t="s">
        <v>279</v>
      </c>
      <c r="H17" s="135"/>
      <c r="I17" s="108"/>
    </row>
    <row r="18" spans="2:9" x14ac:dyDescent="0.15">
      <c r="B18" s="127">
        <v>42753</v>
      </c>
      <c r="C18" s="2">
        <v>0.42569444444444443</v>
      </c>
      <c r="D18" s="2"/>
      <c r="E18" s="124"/>
      <c r="F18" s="3" t="s">
        <v>265</v>
      </c>
      <c r="G18" s="22" t="s">
        <v>132</v>
      </c>
      <c r="H18" s="135"/>
      <c r="I18" s="108"/>
    </row>
    <row r="19" spans="2:9" x14ac:dyDescent="0.15">
      <c r="B19" s="127">
        <v>42753</v>
      </c>
      <c r="C19" s="2">
        <v>0.44305555555555554</v>
      </c>
      <c r="D19" s="2"/>
      <c r="E19" s="124"/>
      <c r="F19" s="3" t="s">
        <v>265</v>
      </c>
      <c r="G19" s="22" t="s">
        <v>271</v>
      </c>
      <c r="H19" s="135"/>
      <c r="I19" s="108"/>
    </row>
    <row r="20" spans="2:9" x14ac:dyDescent="0.15">
      <c r="B20" s="127">
        <v>42753</v>
      </c>
      <c r="C20" s="2">
        <v>0.50972222222222219</v>
      </c>
      <c r="D20" s="2"/>
      <c r="E20" s="124"/>
      <c r="F20" s="3" t="s">
        <v>265</v>
      </c>
      <c r="G20" s="22" t="s">
        <v>270</v>
      </c>
      <c r="H20" s="135"/>
      <c r="I20" s="108"/>
    </row>
    <row r="21" spans="2:9" x14ac:dyDescent="0.15">
      <c r="B21" s="127">
        <v>42753</v>
      </c>
      <c r="C21" s="2">
        <v>0.51180555555555551</v>
      </c>
      <c r="D21" s="2"/>
      <c r="E21" s="124"/>
      <c r="F21" s="3" t="s">
        <v>265</v>
      </c>
      <c r="G21" s="22" t="s">
        <v>278</v>
      </c>
      <c r="H21" s="135"/>
      <c r="I21" s="108"/>
    </row>
    <row r="22" spans="2:9" x14ac:dyDescent="0.15">
      <c r="B22" s="127">
        <v>42753</v>
      </c>
      <c r="C22" s="2">
        <v>0.71111111111111114</v>
      </c>
      <c r="D22" s="2">
        <v>0.7270833333333333</v>
      </c>
      <c r="E22" s="124">
        <v>1.5972222222222165E-2</v>
      </c>
      <c r="F22" s="3" t="s">
        <v>268</v>
      </c>
      <c r="G22" s="22" t="s">
        <v>132</v>
      </c>
      <c r="H22" s="135"/>
      <c r="I22" s="108"/>
    </row>
    <row r="23" spans="2:9" x14ac:dyDescent="0.15">
      <c r="B23" s="127">
        <v>42754</v>
      </c>
      <c r="C23" s="2">
        <v>0.28472222222222221</v>
      </c>
      <c r="D23" s="2"/>
      <c r="E23" s="124"/>
      <c r="F23" s="3" t="s">
        <v>265</v>
      </c>
      <c r="G23" s="22" t="s">
        <v>274</v>
      </c>
      <c r="H23" s="135"/>
      <c r="I23" s="108"/>
    </row>
    <row r="24" spans="2:9" x14ac:dyDescent="0.15">
      <c r="B24" s="127">
        <v>42754</v>
      </c>
      <c r="C24" s="2">
        <v>0.28819444444444448</v>
      </c>
      <c r="D24" s="2"/>
      <c r="E24" s="124"/>
      <c r="F24" s="3" t="s">
        <v>268</v>
      </c>
      <c r="G24" s="22" t="s">
        <v>277</v>
      </c>
      <c r="H24" s="135"/>
      <c r="I24" s="108"/>
    </row>
    <row r="25" spans="2:9" x14ac:dyDescent="0.15">
      <c r="B25" s="127">
        <v>42755</v>
      </c>
      <c r="C25" s="2">
        <v>0.43541666666666662</v>
      </c>
      <c r="D25" s="2"/>
      <c r="E25" s="124"/>
      <c r="F25" s="3" t="s">
        <v>131</v>
      </c>
      <c r="G25" s="22" t="s">
        <v>141</v>
      </c>
      <c r="H25" s="135"/>
      <c r="I25" s="90"/>
    </row>
    <row r="26" spans="2:9" x14ac:dyDescent="0.15">
      <c r="B26" s="127">
        <v>42755</v>
      </c>
      <c r="C26" s="2">
        <v>0.48819444444444443</v>
      </c>
      <c r="D26" s="2"/>
      <c r="E26" s="124"/>
      <c r="F26" s="3" t="s">
        <v>131</v>
      </c>
      <c r="G26" s="22" t="s">
        <v>160</v>
      </c>
      <c r="H26" s="135"/>
      <c r="I26" s="25"/>
    </row>
    <row r="27" spans="2:9" x14ac:dyDescent="0.15">
      <c r="B27" s="127">
        <v>42756</v>
      </c>
      <c r="C27" s="2">
        <v>0.28888888888888892</v>
      </c>
      <c r="D27" s="2"/>
      <c r="E27" s="124"/>
      <c r="F27" s="3" t="s">
        <v>282</v>
      </c>
      <c r="G27" s="22" t="s">
        <v>274</v>
      </c>
      <c r="H27" s="135"/>
      <c r="I27" s="25"/>
    </row>
    <row r="28" spans="2:9" x14ac:dyDescent="0.15">
      <c r="B28" s="127">
        <v>42756</v>
      </c>
      <c r="C28" s="2">
        <v>0.29375000000000001</v>
      </c>
      <c r="D28" s="2"/>
      <c r="E28" s="124"/>
      <c r="F28" s="3" t="s">
        <v>268</v>
      </c>
      <c r="G28" s="22" t="s">
        <v>160</v>
      </c>
      <c r="H28" s="135"/>
      <c r="I28" s="25"/>
    </row>
    <row r="29" spans="2:9" x14ac:dyDescent="0.15">
      <c r="B29" s="127">
        <v>42756</v>
      </c>
      <c r="C29" s="2">
        <v>0.70972222222222225</v>
      </c>
      <c r="D29" s="2">
        <v>0.73263888888888884</v>
      </c>
      <c r="E29" s="124">
        <v>2.2916666666666585E-2</v>
      </c>
      <c r="F29" s="3" t="s">
        <v>268</v>
      </c>
      <c r="G29" s="22" t="s">
        <v>274</v>
      </c>
      <c r="H29" s="135"/>
      <c r="I29" s="25"/>
    </row>
    <row r="30" spans="2:9" x14ac:dyDescent="0.15">
      <c r="B30" s="127">
        <v>42757</v>
      </c>
      <c r="C30" s="2">
        <v>0.27430555555555552</v>
      </c>
      <c r="D30" s="2"/>
      <c r="E30" s="124"/>
      <c r="F30" s="3" t="s">
        <v>131</v>
      </c>
      <c r="G30" s="22" t="s">
        <v>141</v>
      </c>
      <c r="H30" s="135"/>
      <c r="I30" s="25"/>
    </row>
    <row r="31" spans="2:9" x14ac:dyDescent="0.15">
      <c r="B31" s="127">
        <v>42757</v>
      </c>
      <c r="C31" s="2">
        <v>0.27916666666666667</v>
      </c>
      <c r="D31" s="2"/>
      <c r="E31" s="124"/>
      <c r="F31" s="3" t="s">
        <v>144</v>
      </c>
      <c r="G31" s="22" t="s">
        <v>142</v>
      </c>
      <c r="H31" s="135"/>
      <c r="I31" s="25"/>
    </row>
    <row r="32" spans="2:9" x14ac:dyDescent="0.15">
      <c r="B32" s="127">
        <v>42760</v>
      </c>
      <c r="C32" s="2">
        <v>0.48958333333333331</v>
      </c>
      <c r="D32" s="2"/>
      <c r="E32" s="124"/>
      <c r="F32" s="3" t="s">
        <v>265</v>
      </c>
      <c r="G32" s="22" t="s">
        <v>270</v>
      </c>
      <c r="H32" s="135"/>
      <c r="I32" s="25"/>
    </row>
    <row r="33" spans="2:9" x14ac:dyDescent="0.15">
      <c r="B33" s="127">
        <v>42760</v>
      </c>
      <c r="C33" s="2">
        <v>0.5229166666666667</v>
      </c>
      <c r="D33" s="2"/>
      <c r="E33" s="124"/>
      <c r="F33" s="3" t="s">
        <v>157</v>
      </c>
      <c r="G33" s="22" t="s">
        <v>136</v>
      </c>
      <c r="H33" s="135"/>
      <c r="I33" s="25"/>
    </row>
    <row r="34" spans="2:9" x14ac:dyDescent="0.15">
      <c r="B34" s="127">
        <v>42760</v>
      </c>
      <c r="C34" s="2">
        <v>0.73263888888888884</v>
      </c>
      <c r="D34" s="2">
        <v>0.73749999999999993</v>
      </c>
      <c r="E34" s="124">
        <v>4.8611111111110938E-3</v>
      </c>
      <c r="F34" s="3" t="s">
        <v>283</v>
      </c>
      <c r="G34" s="22" t="s">
        <v>274</v>
      </c>
      <c r="H34" s="135"/>
      <c r="I34" s="25"/>
    </row>
    <row r="35" spans="2:9" x14ac:dyDescent="0.15">
      <c r="B35" s="127">
        <v>42761</v>
      </c>
      <c r="C35" s="2">
        <v>0.72916666666666663</v>
      </c>
      <c r="D35" s="2">
        <v>0.7402777777777777</v>
      </c>
      <c r="E35" s="124"/>
      <c r="F35" s="3" t="s">
        <v>265</v>
      </c>
      <c r="G35" s="22" t="s">
        <v>274</v>
      </c>
      <c r="H35" s="135"/>
      <c r="I35" s="25"/>
    </row>
    <row r="36" spans="2:9" x14ac:dyDescent="0.15">
      <c r="B36" s="127">
        <v>42762</v>
      </c>
      <c r="C36" s="2">
        <v>0.27361111111111108</v>
      </c>
      <c r="D36" s="2"/>
      <c r="E36" s="124"/>
      <c r="F36" s="3" t="s">
        <v>268</v>
      </c>
      <c r="G36" s="22" t="s">
        <v>132</v>
      </c>
      <c r="H36" s="135"/>
      <c r="I36" s="25"/>
    </row>
    <row r="37" spans="2:9" x14ac:dyDescent="0.15">
      <c r="B37" s="127">
        <v>42762</v>
      </c>
      <c r="C37" s="2">
        <v>0.28472222222222221</v>
      </c>
      <c r="D37" s="2"/>
      <c r="E37" s="124"/>
      <c r="F37" s="3" t="s">
        <v>131</v>
      </c>
      <c r="G37" s="22" t="s">
        <v>277</v>
      </c>
      <c r="H37" s="135"/>
      <c r="I37" s="25"/>
    </row>
    <row r="38" spans="2:9" x14ac:dyDescent="0.15">
      <c r="B38" s="127">
        <v>42762</v>
      </c>
      <c r="C38" s="2">
        <v>0.71388888888888891</v>
      </c>
      <c r="D38" s="2">
        <v>0.73819444444444438</v>
      </c>
      <c r="E38" s="124">
        <v>2.4305555555555469E-2</v>
      </c>
      <c r="F38" s="3" t="s">
        <v>131</v>
      </c>
      <c r="G38" s="22" t="s">
        <v>141</v>
      </c>
      <c r="H38" s="135"/>
      <c r="I38" s="25"/>
    </row>
    <row r="39" spans="2:9" x14ac:dyDescent="0.15">
      <c r="B39" s="127">
        <v>42763</v>
      </c>
      <c r="C39" s="2">
        <v>0.375</v>
      </c>
      <c r="D39" s="2"/>
      <c r="E39" s="124"/>
      <c r="F39" s="3" t="s">
        <v>131</v>
      </c>
      <c r="G39" s="22" t="s">
        <v>158</v>
      </c>
      <c r="H39" s="135"/>
      <c r="I39" s="137"/>
    </row>
    <row r="40" spans="2:9" x14ac:dyDescent="0.15">
      <c r="B40" s="127">
        <v>42763</v>
      </c>
      <c r="C40" s="2">
        <v>0.3756944444444445</v>
      </c>
      <c r="D40" s="2"/>
      <c r="E40" s="124"/>
      <c r="F40" s="3" t="s">
        <v>283</v>
      </c>
      <c r="G40" s="22" t="s">
        <v>142</v>
      </c>
      <c r="H40" s="135"/>
      <c r="I40" s="25" t="s">
        <v>148</v>
      </c>
    </row>
    <row r="41" spans="2:9" x14ac:dyDescent="0.15">
      <c r="B41" s="127">
        <v>42763</v>
      </c>
      <c r="C41" s="2">
        <v>0.7368055555555556</v>
      </c>
      <c r="D41" s="2">
        <v>0.74236111111111114</v>
      </c>
      <c r="E41" s="124">
        <v>5.5555555555555358E-3</v>
      </c>
      <c r="F41" s="3" t="s">
        <v>144</v>
      </c>
      <c r="G41" s="22" t="s">
        <v>274</v>
      </c>
      <c r="H41" s="135"/>
      <c r="I41" s="25"/>
    </row>
    <row r="42" spans="2:9" x14ac:dyDescent="0.15">
      <c r="B42" s="127">
        <v>42764</v>
      </c>
      <c r="C42" s="2">
        <v>0.27013888888888887</v>
      </c>
      <c r="D42" s="2"/>
      <c r="E42" s="124"/>
      <c r="F42" s="3" t="s">
        <v>268</v>
      </c>
      <c r="G42" s="22" t="s">
        <v>141</v>
      </c>
      <c r="H42" s="135"/>
      <c r="I42" s="25"/>
    </row>
    <row r="43" spans="2:9" x14ac:dyDescent="0.15">
      <c r="B43" s="127">
        <v>42764</v>
      </c>
      <c r="C43" s="2">
        <v>0.27777777777777779</v>
      </c>
      <c r="D43" s="2"/>
      <c r="E43" s="124"/>
      <c r="F43" s="3" t="s">
        <v>268</v>
      </c>
      <c r="G43" s="22" t="s">
        <v>142</v>
      </c>
      <c r="H43" s="135"/>
      <c r="I43" s="25"/>
    </row>
    <row r="44" spans="2:9" x14ac:dyDescent="0.15">
      <c r="B44" s="127">
        <v>42765</v>
      </c>
      <c r="C44" s="2">
        <v>0.7284722222222223</v>
      </c>
      <c r="D44" s="2">
        <v>0.73472222222222217</v>
      </c>
      <c r="E44" s="124">
        <v>6.2499999999998668E-3</v>
      </c>
      <c r="F44" s="3" t="s">
        <v>268</v>
      </c>
      <c r="G44" s="22" t="s">
        <v>141</v>
      </c>
      <c r="H44" s="135"/>
      <c r="I44" s="25"/>
    </row>
    <row r="45" spans="2:9" x14ac:dyDescent="0.15">
      <c r="B45" s="127">
        <v>42769</v>
      </c>
      <c r="C45" s="2">
        <v>0.27083333333333331</v>
      </c>
      <c r="D45" s="2"/>
      <c r="E45" s="124"/>
      <c r="F45" s="3" t="s">
        <v>131</v>
      </c>
      <c r="G45" s="22" t="s">
        <v>274</v>
      </c>
      <c r="H45" s="135"/>
      <c r="I45" s="25"/>
    </row>
    <row r="46" spans="2:9" x14ac:dyDescent="0.15">
      <c r="B46" s="127">
        <v>42769</v>
      </c>
      <c r="C46" s="2">
        <v>0.27847222222222223</v>
      </c>
      <c r="D46" s="2"/>
      <c r="E46" s="124"/>
      <c r="F46" s="3" t="s">
        <v>144</v>
      </c>
      <c r="G46" s="22" t="s">
        <v>271</v>
      </c>
      <c r="H46" s="135"/>
      <c r="I46" s="25"/>
    </row>
    <row r="47" spans="2:9" x14ac:dyDescent="0.15">
      <c r="B47" s="127">
        <v>42769</v>
      </c>
      <c r="C47" s="2">
        <v>0.73055555555555562</v>
      </c>
      <c r="D47" s="2">
        <v>0.7416666666666667</v>
      </c>
      <c r="E47" s="124">
        <v>1.1111111111111072E-2</v>
      </c>
      <c r="F47" s="3" t="s">
        <v>268</v>
      </c>
      <c r="G47" s="22" t="s">
        <v>141</v>
      </c>
      <c r="H47" s="135"/>
      <c r="I47" s="25"/>
    </row>
    <row r="48" spans="2:9" x14ac:dyDescent="0.15">
      <c r="B48" s="127">
        <v>42770</v>
      </c>
      <c r="C48" s="2">
        <v>0.27083333333333331</v>
      </c>
      <c r="D48" s="2"/>
      <c r="E48" s="124"/>
      <c r="F48" s="3" t="s">
        <v>265</v>
      </c>
      <c r="G48" s="22" t="s">
        <v>141</v>
      </c>
      <c r="H48" s="135"/>
      <c r="I48" s="25"/>
    </row>
    <row r="49" spans="2:9" x14ac:dyDescent="0.15">
      <c r="B49" s="127">
        <v>42770</v>
      </c>
      <c r="C49" s="2">
        <v>0.27708333333333335</v>
      </c>
      <c r="D49" s="2"/>
      <c r="E49" s="124"/>
      <c r="F49" s="3" t="s">
        <v>268</v>
      </c>
      <c r="G49" s="22" t="s">
        <v>136</v>
      </c>
      <c r="H49" s="135"/>
      <c r="I49" s="25"/>
    </row>
    <row r="50" spans="2:9" x14ac:dyDescent="0.15">
      <c r="B50" s="127">
        <v>42774</v>
      </c>
      <c r="C50" s="2">
        <v>0.33055555555555555</v>
      </c>
      <c r="D50" s="2"/>
      <c r="E50" s="124"/>
      <c r="F50" s="3" t="s">
        <v>131</v>
      </c>
      <c r="G50" s="22" t="s">
        <v>270</v>
      </c>
      <c r="H50" s="135"/>
      <c r="I50" s="25"/>
    </row>
    <row r="51" spans="2:9" x14ac:dyDescent="0.15">
      <c r="B51" s="127">
        <v>42774</v>
      </c>
      <c r="C51" s="2">
        <v>0.40486111111111112</v>
      </c>
      <c r="D51" s="2"/>
      <c r="E51" s="124"/>
      <c r="F51" s="3" t="s">
        <v>144</v>
      </c>
      <c r="G51" s="22" t="s">
        <v>276</v>
      </c>
      <c r="H51" s="135"/>
      <c r="I51" s="25"/>
    </row>
    <row r="52" spans="2:9" x14ac:dyDescent="0.15">
      <c r="B52" s="127">
        <v>42774</v>
      </c>
      <c r="C52" s="2">
        <v>0.48194444444444445</v>
      </c>
      <c r="D52" s="2"/>
      <c r="E52" s="124"/>
      <c r="F52" s="3" t="s">
        <v>131</v>
      </c>
      <c r="G52" s="22" t="s">
        <v>274</v>
      </c>
      <c r="H52" s="135"/>
      <c r="I52" s="25"/>
    </row>
    <row r="53" spans="2:9" x14ac:dyDescent="0.15">
      <c r="B53" s="127">
        <v>42774</v>
      </c>
      <c r="C53" s="2">
        <v>0.49652777777777773</v>
      </c>
      <c r="D53" s="2"/>
      <c r="E53" s="124"/>
      <c r="F53" s="3" t="s">
        <v>268</v>
      </c>
      <c r="G53" s="22" t="s">
        <v>142</v>
      </c>
      <c r="H53" s="135"/>
      <c r="I53" s="138"/>
    </row>
    <row r="54" spans="2:9" x14ac:dyDescent="0.15">
      <c r="B54" s="127">
        <v>42774</v>
      </c>
      <c r="C54" s="2">
        <v>0.73402777777777783</v>
      </c>
      <c r="D54" s="2">
        <v>0.74652777777777779</v>
      </c>
      <c r="E54" s="124">
        <v>1.2499999999999956E-2</v>
      </c>
      <c r="F54" s="3" t="s">
        <v>265</v>
      </c>
      <c r="G54" s="22" t="s">
        <v>274</v>
      </c>
      <c r="H54" s="135"/>
      <c r="I54" s="138"/>
    </row>
    <row r="55" spans="2:9" x14ac:dyDescent="0.15">
      <c r="B55" s="127">
        <v>42774</v>
      </c>
      <c r="C55" s="2">
        <v>0.73472222222222217</v>
      </c>
      <c r="D55" s="2">
        <v>0.74652777777777779</v>
      </c>
      <c r="E55" s="124">
        <v>1.1805555555555625E-2</v>
      </c>
      <c r="F55" s="3" t="s">
        <v>265</v>
      </c>
      <c r="G55" s="22"/>
      <c r="H55" s="135" t="s">
        <v>144</v>
      </c>
      <c r="I55" s="138"/>
    </row>
    <row r="56" spans="2:9" x14ac:dyDescent="0.15">
      <c r="B56" s="127">
        <v>42775</v>
      </c>
      <c r="C56" s="2">
        <v>0.27013888888888887</v>
      </c>
      <c r="D56" s="2"/>
      <c r="E56" s="124"/>
      <c r="F56" s="3" t="s">
        <v>265</v>
      </c>
      <c r="G56" s="22" t="s">
        <v>274</v>
      </c>
      <c r="H56" s="135"/>
      <c r="I56" s="138"/>
    </row>
    <row r="57" spans="2:9" x14ac:dyDescent="0.15">
      <c r="B57" s="127">
        <v>42775</v>
      </c>
      <c r="C57" s="2">
        <v>0.2722222222222222</v>
      </c>
      <c r="D57" s="2"/>
      <c r="E57" s="124"/>
      <c r="F57" s="3" t="s">
        <v>144</v>
      </c>
      <c r="G57" s="22" t="s">
        <v>271</v>
      </c>
      <c r="H57" s="135"/>
      <c r="I57" s="138"/>
    </row>
    <row r="58" spans="2:9" x14ac:dyDescent="0.15">
      <c r="B58" s="127">
        <v>42775</v>
      </c>
      <c r="C58" s="2">
        <v>0.71944444444444444</v>
      </c>
      <c r="D58" s="2">
        <v>0.73611111111111116</v>
      </c>
      <c r="E58" s="124">
        <v>1.6666666666666718E-2</v>
      </c>
      <c r="F58" s="3" t="s">
        <v>131</v>
      </c>
      <c r="G58" s="22" t="s">
        <v>274</v>
      </c>
      <c r="H58" s="135"/>
      <c r="I58" s="138"/>
    </row>
    <row r="59" spans="2:9" x14ac:dyDescent="0.15">
      <c r="B59" s="127">
        <v>42778</v>
      </c>
      <c r="C59" s="2">
        <v>0.58472222222222225</v>
      </c>
      <c r="D59" s="2"/>
      <c r="E59" s="124"/>
      <c r="F59" s="3" t="s">
        <v>144</v>
      </c>
      <c r="G59" s="22" t="s">
        <v>279</v>
      </c>
      <c r="H59" s="135"/>
      <c r="I59" s="138"/>
    </row>
    <row r="60" spans="2:9" x14ac:dyDescent="0.15">
      <c r="B60" s="127">
        <v>42778</v>
      </c>
      <c r="C60" s="2">
        <v>0.67361111111111116</v>
      </c>
      <c r="D60" s="2"/>
      <c r="E60" s="124"/>
      <c r="F60" s="3" t="s">
        <v>144</v>
      </c>
      <c r="G60" s="22" t="s">
        <v>142</v>
      </c>
      <c r="H60" s="135"/>
      <c r="I60" s="138"/>
    </row>
    <row r="61" spans="2:9" x14ac:dyDescent="0.15">
      <c r="B61" s="127">
        <v>42778</v>
      </c>
      <c r="C61" s="2">
        <v>0.69097222222222221</v>
      </c>
      <c r="D61" s="2"/>
      <c r="E61" s="124"/>
      <c r="F61" s="3" t="s">
        <v>144</v>
      </c>
      <c r="G61" s="22" t="s">
        <v>274</v>
      </c>
      <c r="H61" s="135" t="s">
        <v>287</v>
      </c>
      <c r="I61" s="138"/>
    </row>
    <row r="62" spans="2:9" x14ac:dyDescent="0.15">
      <c r="B62" s="127">
        <v>42778</v>
      </c>
      <c r="C62" s="2">
        <v>0.69444444444444453</v>
      </c>
      <c r="D62" s="2"/>
      <c r="E62" s="124"/>
      <c r="F62" s="3" t="s">
        <v>144</v>
      </c>
      <c r="G62" s="22" t="s">
        <v>136</v>
      </c>
      <c r="H62" s="135"/>
      <c r="I62" s="138"/>
    </row>
    <row r="63" spans="2:9" x14ac:dyDescent="0.15">
      <c r="B63" s="127">
        <v>42778</v>
      </c>
      <c r="C63" s="2">
        <v>0.6958333333333333</v>
      </c>
      <c r="D63" s="2">
        <v>0.74791666666666667</v>
      </c>
      <c r="E63" s="124">
        <v>5.208333333333337E-2</v>
      </c>
      <c r="F63" s="3" t="s">
        <v>131</v>
      </c>
      <c r="G63" s="22" t="s">
        <v>274</v>
      </c>
      <c r="H63" s="135"/>
      <c r="I63" s="138"/>
    </row>
    <row r="64" spans="2:9" x14ac:dyDescent="0.15">
      <c r="B64" s="127">
        <v>42779</v>
      </c>
      <c r="C64" s="2">
        <v>0.26874999999999999</v>
      </c>
      <c r="D64" s="2"/>
      <c r="E64" s="124"/>
      <c r="F64" s="3" t="s">
        <v>144</v>
      </c>
      <c r="G64" s="22" t="s">
        <v>132</v>
      </c>
      <c r="H64" s="135"/>
      <c r="I64" s="138"/>
    </row>
    <row r="65" spans="2:9" x14ac:dyDescent="0.15">
      <c r="B65" s="127">
        <v>42779</v>
      </c>
      <c r="C65" s="2">
        <v>0.27916666666666667</v>
      </c>
      <c r="D65" s="2"/>
      <c r="E65" s="124"/>
      <c r="F65" s="3" t="s">
        <v>144</v>
      </c>
      <c r="G65" s="22" t="s">
        <v>271</v>
      </c>
      <c r="H65" s="135"/>
      <c r="I65" s="138"/>
    </row>
    <row r="66" spans="2:9" x14ac:dyDescent="0.15">
      <c r="B66" s="127">
        <v>42779</v>
      </c>
      <c r="C66" s="2">
        <v>0.46527777777777773</v>
      </c>
      <c r="D66" s="2"/>
      <c r="E66" s="124"/>
      <c r="F66" s="3" t="s">
        <v>268</v>
      </c>
      <c r="G66" s="22" t="s">
        <v>141</v>
      </c>
      <c r="H66" s="135"/>
      <c r="I66" s="138"/>
    </row>
    <row r="67" spans="2:9" x14ac:dyDescent="0.15">
      <c r="B67" s="127">
        <v>42779</v>
      </c>
      <c r="C67" s="2">
        <v>0.51527777777777783</v>
      </c>
      <c r="D67" s="2"/>
      <c r="E67" s="124"/>
      <c r="F67" s="3" t="s">
        <v>144</v>
      </c>
      <c r="G67" s="22" t="s">
        <v>142</v>
      </c>
      <c r="H67" s="135"/>
      <c r="I67" s="138"/>
    </row>
    <row r="68" spans="2:9" x14ac:dyDescent="0.15">
      <c r="B68" s="127">
        <v>42779</v>
      </c>
      <c r="C68" s="2">
        <v>0.53194444444444444</v>
      </c>
      <c r="D68" s="2"/>
      <c r="E68" s="124"/>
      <c r="F68" s="3" t="s">
        <v>283</v>
      </c>
      <c r="G68" s="22" t="s">
        <v>132</v>
      </c>
      <c r="H68" s="135"/>
      <c r="I68" s="138"/>
    </row>
    <row r="69" spans="2:9" x14ac:dyDescent="0.15">
      <c r="B69" s="127">
        <v>42779</v>
      </c>
      <c r="C69" s="2">
        <v>0.58194444444444449</v>
      </c>
      <c r="D69" s="2"/>
      <c r="E69" s="124"/>
      <c r="F69" s="3" t="s">
        <v>131</v>
      </c>
      <c r="G69" s="22" t="s">
        <v>160</v>
      </c>
      <c r="H69" s="135"/>
      <c r="I69" s="138"/>
    </row>
    <row r="70" spans="2:9" x14ac:dyDescent="0.15">
      <c r="B70" s="127">
        <v>42779</v>
      </c>
      <c r="C70" s="2">
        <v>0.62847222222222221</v>
      </c>
      <c r="D70" s="2"/>
      <c r="E70" s="124"/>
      <c r="F70" s="3" t="s">
        <v>131</v>
      </c>
      <c r="G70" s="22" t="s">
        <v>274</v>
      </c>
      <c r="H70" s="135"/>
      <c r="I70" s="138"/>
    </row>
    <row r="71" spans="2:9" x14ac:dyDescent="0.15">
      <c r="B71" s="127">
        <v>42779</v>
      </c>
      <c r="C71" s="2">
        <v>0.66875000000000007</v>
      </c>
      <c r="D71" s="2"/>
      <c r="E71" s="124"/>
      <c r="F71" s="3" t="s">
        <v>268</v>
      </c>
      <c r="G71" s="22" t="s">
        <v>142</v>
      </c>
      <c r="H71" s="135"/>
      <c r="I71" s="138"/>
    </row>
    <row r="72" spans="2:9" x14ac:dyDescent="0.15">
      <c r="B72" s="127">
        <v>42780</v>
      </c>
      <c r="C72" s="2">
        <v>0.53125</v>
      </c>
      <c r="D72" s="2"/>
      <c r="E72" s="124"/>
      <c r="F72" s="3" t="s">
        <v>268</v>
      </c>
      <c r="G72" s="22" t="s">
        <v>141</v>
      </c>
      <c r="H72" s="135"/>
      <c r="I72" s="138"/>
    </row>
    <row r="73" spans="2:9" x14ac:dyDescent="0.15">
      <c r="B73" s="127">
        <v>42780</v>
      </c>
      <c r="C73" s="2">
        <v>0.54652777777777783</v>
      </c>
      <c r="D73" s="2"/>
      <c r="E73" s="124"/>
      <c r="F73" s="3" t="s">
        <v>157</v>
      </c>
      <c r="G73" s="22" t="s">
        <v>136</v>
      </c>
      <c r="H73" s="135"/>
      <c r="I73" s="138"/>
    </row>
    <row r="74" spans="2:9" x14ac:dyDescent="0.15">
      <c r="B74" s="127">
        <v>42780</v>
      </c>
      <c r="C74" s="2">
        <v>0.69236111111111109</v>
      </c>
      <c r="D74" s="2">
        <v>0.75138888888888899</v>
      </c>
      <c r="E74" s="124">
        <v>5.9027777777777901E-2</v>
      </c>
      <c r="F74" s="3" t="s">
        <v>268</v>
      </c>
      <c r="G74" s="22" t="s">
        <v>274</v>
      </c>
      <c r="H74" s="135"/>
      <c r="I74" s="138"/>
    </row>
    <row r="75" spans="2:9" x14ac:dyDescent="0.15">
      <c r="B75" s="127">
        <v>42781</v>
      </c>
      <c r="C75" s="2">
        <v>0.26250000000000001</v>
      </c>
      <c r="D75" s="2"/>
      <c r="E75" s="124"/>
      <c r="F75" s="3" t="s">
        <v>157</v>
      </c>
      <c r="G75" s="22" t="s">
        <v>132</v>
      </c>
      <c r="H75" s="135"/>
      <c r="I75" s="138"/>
    </row>
    <row r="76" spans="2:9" x14ac:dyDescent="0.15">
      <c r="B76" s="127">
        <v>42781</v>
      </c>
      <c r="C76" s="2">
        <v>0.26944444444444443</v>
      </c>
      <c r="D76" s="2"/>
      <c r="E76" s="124"/>
      <c r="F76" s="3" t="s">
        <v>131</v>
      </c>
      <c r="G76" s="22" t="s">
        <v>278</v>
      </c>
      <c r="H76" s="135"/>
      <c r="I76" s="138"/>
    </row>
    <row r="77" spans="2:9" x14ac:dyDescent="0.15">
      <c r="B77" s="127">
        <v>42781</v>
      </c>
      <c r="C77" s="2">
        <v>0.7284722222222223</v>
      </c>
      <c r="D77" s="2">
        <v>0.75347222222222221</v>
      </c>
      <c r="E77" s="124">
        <v>2.4999999999999911E-2</v>
      </c>
      <c r="F77" s="3" t="s">
        <v>131</v>
      </c>
      <c r="G77" s="22" t="s">
        <v>141</v>
      </c>
      <c r="H77" s="135"/>
      <c r="I77" s="138"/>
    </row>
    <row r="78" spans="2:9" x14ac:dyDescent="0.15">
      <c r="B78" s="127">
        <v>42782</v>
      </c>
      <c r="C78" s="2">
        <v>0.43472222222222223</v>
      </c>
      <c r="D78" s="2"/>
      <c r="E78" s="124"/>
      <c r="F78" s="3" t="s">
        <v>268</v>
      </c>
      <c r="G78" s="22" t="s">
        <v>132</v>
      </c>
      <c r="H78" s="135"/>
      <c r="I78" s="138"/>
    </row>
    <row r="79" spans="2:9" x14ac:dyDescent="0.15">
      <c r="B79" s="127">
        <v>42782</v>
      </c>
      <c r="C79" s="2">
        <v>0.50972222222222219</v>
      </c>
      <c r="D79" s="2"/>
      <c r="E79" s="124"/>
      <c r="F79" s="3" t="s">
        <v>283</v>
      </c>
      <c r="G79" s="22" t="s">
        <v>278</v>
      </c>
      <c r="H79" s="135"/>
      <c r="I79" s="138"/>
    </row>
    <row r="80" spans="2:9" x14ac:dyDescent="0.15">
      <c r="B80" s="127">
        <v>42782</v>
      </c>
      <c r="C80" s="2">
        <v>0.57013888888888886</v>
      </c>
      <c r="D80" s="2"/>
      <c r="E80" s="124"/>
      <c r="F80" s="3" t="s">
        <v>268</v>
      </c>
      <c r="G80" s="22" t="s">
        <v>274</v>
      </c>
      <c r="H80" s="135" t="s">
        <v>284</v>
      </c>
      <c r="I80" s="138"/>
    </row>
    <row r="81" spans="2:9" x14ac:dyDescent="0.15">
      <c r="B81" s="127">
        <v>42782</v>
      </c>
      <c r="C81" s="2">
        <v>0.58750000000000002</v>
      </c>
      <c r="D81" s="2"/>
      <c r="E81" s="124"/>
      <c r="F81" s="3" t="s">
        <v>144</v>
      </c>
      <c r="G81" s="22" t="s">
        <v>142</v>
      </c>
      <c r="H81" s="135"/>
      <c r="I81" s="138"/>
    </row>
    <row r="82" spans="2:9" x14ac:dyDescent="0.15">
      <c r="B82" s="127">
        <v>42782</v>
      </c>
      <c r="C82" s="2">
        <v>0.7284722222222223</v>
      </c>
      <c r="D82" s="2">
        <v>0.75347222222222221</v>
      </c>
      <c r="E82" s="124">
        <v>2.4999999999999911E-2</v>
      </c>
      <c r="F82" s="3" t="s">
        <v>157</v>
      </c>
      <c r="G82" s="22" t="s">
        <v>274</v>
      </c>
      <c r="H82" s="135"/>
      <c r="I82" s="25"/>
    </row>
    <row r="83" spans="2:9" x14ac:dyDescent="0.15">
      <c r="B83" s="127">
        <v>42783</v>
      </c>
      <c r="C83" s="2">
        <v>0.26666666666666666</v>
      </c>
      <c r="D83" s="2"/>
      <c r="E83" s="124"/>
      <c r="F83" s="3" t="s">
        <v>144</v>
      </c>
      <c r="G83" s="22" t="s">
        <v>132</v>
      </c>
      <c r="H83" s="135"/>
      <c r="I83" s="25"/>
    </row>
    <row r="84" spans="2:9" x14ac:dyDescent="0.15">
      <c r="B84" s="127">
        <v>42783</v>
      </c>
      <c r="C84" s="2">
        <v>0.27430555555555552</v>
      </c>
      <c r="D84" s="2"/>
      <c r="E84" s="124"/>
      <c r="F84" s="3" t="s">
        <v>265</v>
      </c>
      <c r="G84" s="22" t="s">
        <v>136</v>
      </c>
      <c r="H84" s="135"/>
      <c r="I84" s="25"/>
    </row>
    <row r="85" spans="2:9" x14ac:dyDescent="0.15">
      <c r="B85" s="127">
        <v>42783</v>
      </c>
      <c r="C85" s="2">
        <v>0.59375</v>
      </c>
      <c r="D85" s="2"/>
      <c r="E85" s="124"/>
      <c r="F85" s="3" t="s">
        <v>268</v>
      </c>
      <c r="G85" s="22" t="s">
        <v>141</v>
      </c>
      <c r="H85" s="135"/>
      <c r="I85" s="25"/>
    </row>
    <row r="86" spans="2:9" x14ac:dyDescent="0.15">
      <c r="B86" s="127">
        <v>42783</v>
      </c>
      <c r="C86" s="2">
        <v>0.65208333333333335</v>
      </c>
      <c r="D86" s="2"/>
      <c r="E86" s="124"/>
      <c r="F86" s="3" t="s">
        <v>144</v>
      </c>
      <c r="G86" s="22" t="s">
        <v>142</v>
      </c>
      <c r="H86" s="135"/>
      <c r="I86" s="25"/>
    </row>
    <row r="87" spans="2:9" x14ac:dyDescent="0.15">
      <c r="B87" s="127">
        <v>42783</v>
      </c>
      <c r="C87" s="2">
        <v>0.69374999999999998</v>
      </c>
      <c r="D87" s="2">
        <v>0.74652777777777779</v>
      </c>
      <c r="E87" s="124">
        <v>5.2777777777777812E-2</v>
      </c>
      <c r="F87" s="3" t="s">
        <v>157</v>
      </c>
      <c r="G87" s="22" t="s">
        <v>270</v>
      </c>
      <c r="H87" s="135"/>
      <c r="I87" s="25"/>
    </row>
    <row r="88" spans="2:9" x14ac:dyDescent="0.15">
      <c r="B88" s="127">
        <v>42784</v>
      </c>
      <c r="C88" s="2">
        <v>0.2638888888888889</v>
      </c>
      <c r="D88" s="2"/>
      <c r="E88" s="124"/>
      <c r="F88" s="3" t="s">
        <v>144</v>
      </c>
      <c r="G88" s="22" t="s">
        <v>274</v>
      </c>
      <c r="H88" s="135"/>
      <c r="I88" s="25"/>
    </row>
    <row r="89" spans="2:9" x14ac:dyDescent="0.15">
      <c r="B89" s="127">
        <v>42784</v>
      </c>
      <c r="C89" s="2">
        <v>0.26666666666666666</v>
      </c>
      <c r="D89" s="2"/>
      <c r="E89" s="124"/>
      <c r="F89" s="3" t="s">
        <v>131</v>
      </c>
      <c r="G89" s="22" t="s">
        <v>136</v>
      </c>
      <c r="H89" s="135"/>
      <c r="I89" s="25"/>
    </row>
    <row r="90" spans="2:9" x14ac:dyDescent="0.15">
      <c r="B90" s="127">
        <v>42784</v>
      </c>
      <c r="C90" s="2">
        <v>0.29444444444444445</v>
      </c>
      <c r="D90" s="2"/>
      <c r="E90" s="124"/>
      <c r="F90" s="3" t="s">
        <v>268</v>
      </c>
      <c r="G90" s="22" t="s">
        <v>141</v>
      </c>
      <c r="H90" s="135"/>
      <c r="I90" s="25"/>
    </row>
    <row r="91" spans="2:9" x14ac:dyDescent="0.15">
      <c r="B91" s="127">
        <v>42784</v>
      </c>
      <c r="C91" s="2">
        <v>0.32013888888888892</v>
      </c>
      <c r="D91" s="2"/>
      <c r="E91" s="124"/>
      <c r="F91" s="3" t="s">
        <v>144</v>
      </c>
      <c r="G91" s="22" t="s">
        <v>136</v>
      </c>
      <c r="H91" s="135"/>
      <c r="I91" s="25"/>
    </row>
    <row r="92" spans="2:9" x14ac:dyDescent="0.15">
      <c r="B92" s="127">
        <v>42785</v>
      </c>
      <c r="C92" s="2">
        <v>0.50069444444444444</v>
      </c>
      <c r="D92" s="2"/>
      <c r="E92" s="124"/>
      <c r="F92" s="3" t="s">
        <v>131</v>
      </c>
      <c r="G92" s="22" t="s">
        <v>141</v>
      </c>
      <c r="H92" s="135"/>
      <c r="I92" s="25"/>
    </row>
    <row r="93" spans="2:9" x14ac:dyDescent="0.15">
      <c r="B93" s="127">
        <v>42785</v>
      </c>
      <c r="C93" s="2">
        <v>0.58888888888888891</v>
      </c>
      <c r="D93" s="2"/>
      <c r="E93" s="124"/>
      <c r="F93" s="3" t="s">
        <v>144</v>
      </c>
      <c r="G93" s="22" t="s">
        <v>142</v>
      </c>
      <c r="H93" s="135"/>
      <c r="I93" s="25"/>
    </row>
    <row r="94" spans="2:9" x14ac:dyDescent="0.15">
      <c r="B94" s="127">
        <v>42785</v>
      </c>
      <c r="C94" s="2">
        <v>0.6777777777777777</v>
      </c>
      <c r="D94" s="2">
        <v>0.75694444444444453</v>
      </c>
      <c r="E94" s="124">
        <v>7.9166666666666829E-2</v>
      </c>
      <c r="F94" s="3" t="s">
        <v>131</v>
      </c>
      <c r="G94" s="22" t="s">
        <v>141</v>
      </c>
      <c r="H94" s="135" t="s">
        <v>163</v>
      </c>
      <c r="I94" s="25"/>
    </row>
    <row r="95" spans="2:9" x14ac:dyDescent="0.15">
      <c r="B95" s="127">
        <v>42786</v>
      </c>
      <c r="C95" s="2">
        <v>0.25972222222222224</v>
      </c>
      <c r="D95" s="2"/>
      <c r="E95" s="124"/>
      <c r="F95" s="3" t="s">
        <v>144</v>
      </c>
      <c r="G95" s="22" t="s">
        <v>141</v>
      </c>
      <c r="H95" s="135"/>
      <c r="I95" s="25"/>
    </row>
    <row r="96" spans="2:9" x14ac:dyDescent="0.15">
      <c r="B96" s="127">
        <v>42786</v>
      </c>
      <c r="C96" s="2">
        <v>0.2722222222222222</v>
      </c>
      <c r="D96" s="2"/>
      <c r="E96" s="124"/>
      <c r="F96" s="3" t="s">
        <v>268</v>
      </c>
      <c r="G96" s="22" t="s">
        <v>271</v>
      </c>
      <c r="H96" s="135"/>
      <c r="I96" s="25"/>
    </row>
    <row r="97" spans="2:9" x14ac:dyDescent="0.15">
      <c r="B97" s="127">
        <v>42786</v>
      </c>
      <c r="C97" s="2">
        <v>0.28888888888888892</v>
      </c>
      <c r="D97" s="2"/>
      <c r="E97" s="124"/>
      <c r="F97" s="3" t="s">
        <v>131</v>
      </c>
      <c r="G97" s="22" t="s">
        <v>274</v>
      </c>
      <c r="H97" s="135" t="s">
        <v>163</v>
      </c>
      <c r="I97" s="25"/>
    </row>
    <row r="98" spans="2:9" x14ac:dyDescent="0.15">
      <c r="B98" s="127">
        <v>42786</v>
      </c>
      <c r="C98" s="2">
        <v>0.29652777777777778</v>
      </c>
      <c r="D98" s="2"/>
      <c r="E98" s="124"/>
      <c r="F98" s="3" t="s">
        <v>144</v>
      </c>
      <c r="G98" s="22" t="s">
        <v>136</v>
      </c>
      <c r="H98" s="135"/>
      <c r="I98" s="25"/>
    </row>
    <row r="99" spans="2:9" x14ac:dyDescent="0.15">
      <c r="B99" s="127">
        <v>42787</v>
      </c>
      <c r="C99" s="2">
        <v>0.4909722222222222</v>
      </c>
      <c r="D99" s="2"/>
      <c r="E99" s="124"/>
      <c r="F99" s="3" t="s">
        <v>268</v>
      </c>
      <c r="G99" s="22" t="s">
        <v>132</v>
      </c>
      <c r="H99" s="135"/>
      <c r="I99" s="25"/>
    </row>
    <row r="100" spans="2:9" x14ac:dyDescent="0.15">
      <c r="B100" s="127">
        <v>42787</v>
      </c>
      <c r="C100" s="2">
        <v>0.49861111111111112</v>
      </c>
      <c r="D100" s="2">
        <v>0.53125</v>
      </c>
      <c r="E100" s="124">
        <v>3.2638888888888884E-2</v>
      </c>
      <c r="F100" s="3" t="s">
        <v>144</v>
      </c>
      <c r="G100" s="22"/>
      <c r="H100" s="135" t="s">
        <v>268</v>
      </c>
      <c r="I100" s="25"/>
    </row>
    <row r="101" spans="2:9" x14ac:dyDescent="0.15">
      <c r="B101" s="127">
        <v>42787</v>
      </c>
      <c r="C101" s="2">
        <v>0.59652777777777777</v>
      </c>
      <c r="D101" s="2"/>
      <c r="E101" s="124"/>
      <c r="F101" s="3" t="s">
        <v>144</v>
      </c>
      <c r="G101" s="22" t="s">
        <v>278</v>
      </c>
      <c r="H101" s="135"/>
      <c r="I101" s="25"/>
    </row>
    <row r="102" spans="2:9" x14ac:dyDescent="0.15">
      <c r="B102" s="127">
        <v>42787</v>
      </c>
      <c r="C102" s="2">
        <v>0.73888888888888893</v>
      </c>
      <c r="D102" s="2">
        <v>0.75486111111111109</v>
      </c>
      <c r="E102" s="124">
        <v>1.5972222222222165E-2</v>
      </c>
      <c r="F102" s="3" t="s">
        <v>268</v>
      </c>
      <c r="G102" s="22" t="s">
        <v>132</v>
      </c>
      <c r="H102" s="135"/>
      <c r="I102" s="25"/>
    </row>
    <row r="103" spans="2:9" x14ac:dyDescent="0.15">
      <c r="B103" s="127">
        <v>42788</v>
      </c>
      <c r="C103" s="2">
        <v>0.25694444444444448</v>
      </c>
      <c r="D103" s="2"/>
      <c r="E103" s="124"/>
      <c r="F103" s="3" t="s">
        <v>268</v>
      </c>
      <c r="G103" s="22" t="s">
        <v>141</v>
      </c>
      <c r="H103" s="135"/>
      <c r="I103" s="25"/>
    </row>
    <row r="104" spans="2:9" x14ac:dyDescent="0.15">
      <c r="B104" s="127">
        <v>42788</v>
      </c>
      <c r="C104" s="2">
        <v>0.26944444444444443</v>
      </c>
      <c r="D104" s="2"/>
      <c r="E104" s="124"/>
      <c r="F104" s="3" t="s">
        <v>131</v>
      </c>
      <c r="G104" s="22" t="s">
        <v>142</v>
      </c>
      <c r="H104" s="135"/>
      <c r="I104" s="25"/>
    </row>
    <row r="105" spans="2:9" x14ac:dyDescent="0.15">
      <c r="B105" s="127">
        <v>42788</v>
      </c>
      <c r="C105" s="2">
        <v>0.45069444444444445</v>
      </c>
      <c r="D105" s="2"/>
      <c r="E105" s="124"/>
      <c r="F105" s="3" t="s">
        <v>144</v>
      </c>
      <c r="G105" s="22" t="s">
        <v>141</v>
      </c>
      <c r="H105" s="135"/>
      <c r="I105" s="25"/>
    </row>
    <row r="106" spans="2:9" x14ac:dyDescent="0.15">
      <c r="B106" s="127">
        <v>42788</v>
      </c>
      <c r="C106" s="2">
        <v>0.51527777777777783</v>
      </c>
      <c r="D106" s="2"/>
      <c r="E106" s="124"/>
      <c r="F106" s="3" t="s">
        <v>268</v>
      </c>
      <c r="G106" s="22" t="s">
        <v>271</v>
      </c>
      <c r="H106" s="135"/>
      <c r="I106" s="25"/>
    </row>
    <row r="107" spans="2:9" x14ac:dyDescent="0.15">
      <c r="B107" s="127">
        <v>42788</v>
      </c>
      <c r="C107" s="2">
        <v>0.74305555555555547</v>
      </c>
      <c r="D107" s="2">
        <v>0.75</v>
      </c>
      <c r="E107" s="124">
        <v>6.9444444444445308E-3</v>
      </c>
      <c r="F107" s="3" t="s">
        <v>268</v>
      </c>
      <c r="G107" s="22" t="s">
        <v>141</v>
      </c>
      <c r="H107" s="135"/>
      <c r="I107" s="25"/>
    </row>
    <row r="108" spans="2:9" x14ac:dyDescent="0.15">
      <c r="B108" s="127">
        <v>42790</v>
      </c>
      <c r="C108" s="2">
        <v>0.34097222222222223</v>
      </c>
      <c r="D108" s="2"/>
      <c r="E108" s="124"/>
      <c r="F108" s="3" t="s">
        <v>144</v>
      </c>
      <c r="G108" s="22" t="s">
        <v>274</v>
      </c>
      <c r="H108" s="135"/>
      <c r="I108" s="25"/>
    </row>
    <row r="109" spans="2:9" x14ac:dyDescent="0.15">
      <c r="B109" s="127">
        <v>42790</v>
      </c>
      <c r="C109" s="2">
        <v>0.34097222222222223</v>
      </c>
      <c r="D109" s="2">
        <v>0.34097222222222223</v>
      </c>
      <c r="E109" s="124">
        <v>0</v>
      </c>
      <c r="F109" s="3" t="s">
        <v>144</v>
      </c>
      <c r="G109" s="22"/>
      <c r="H109" s="135" t="s">
        <v>144</v>
      </c>
      <c r="I109" s="25"/>
    </row>
    <row r="110" spans="2:9" x14ac:dyDescent="0.15">
      <c r="B110" s="127">
        <v>42790</v>
      </c>
      <c r="C110" s="2">
        <v>0.34652777777777777</v>
      </c>
      <c r="D110" s="2">
        <v>0.35000000000000003</v>
      </c>
      <c r="E110" s="124">
        <v>3.4722222222222654E-3</v>
      </c>
      <c r="F110" s="3" t="s">
        <v>131</v>
      </c>
      <c r="G110" s="22"/>
      <c r="H110" s="135" t="s">
        <v>268</v>
      </c>
      <c r="I110" s="137"/>
    </row>
    <row r="111" spans="2:9" x14ac:dyDescent="0.15">
      <c r="B111" s="127">
        <v>42790</v>
      </c>
      <c r="C111" s="2">
        <v>0.45763888888888887</v>
      </c>
      <c r="D111" s="2"/>
      <c r="E111" s="124"/>
      <c r="F111" s="3" t="s">
        <v>268</v>
      </c>
      <c r="G111" s="22" t="s">
        <v>142</v>
      </c>
      <c r="H111" s="135"/>
      <c r="I111" s="25"/>
    </row>
    <row r="112" spans="2:9" x14ac:dyDescent="0.15">
      <c r="B112" s="127">
        <v>42790</v>
      </c>
      <c r="C112" s="2">
        <v>0.74791666666666667</v>
      </c>
      <c r="D112" s="2">
        <v>0.7583333333333333</v>
      </c>
      <c r="E112" s="124">
        <v>1.041666666666663E-2</v>
      </c>
      <c r="F112" s="3" t="s">
        <v>144</v>
      </c>
      <c r="G112" s="22" t="s">
        <v>141</v>
      </c>
      <c r="H112" s="135"/>
      <c r="I112" s="25"/>
    </row>
    <row r="113" spans="2:9" x14ac:dyDescent="0.15">
      <c r="B113" s="127">
        <v>42790</v>
      </c>
      <c r="C113" s="2">
        <v>0.74930555555555556</v>
      </c>
      <c r="D113" s="2">
        <v>0.75277777777777777</v>
      </c>
      <c r="E113" s="124">
        <v>3.4722222222222099E-3</v>
      </c>
      <c r="F113" s="3" t="s">
        <v>144</v>
      </c>
      <c r="G113" s="22"/>
      <c r="H113" s="135" t="s">
        <v>131</v>
      </c>
      <c r="I113" s="25"/>
    </row>
    <row r="114" spans="2:9" x14ac:dyDescent="0.15">
      <c r="B114" s="127">
        <v>42790</v>
      </c>
      <c r="C114" s="2">
        <v>0.75277777777777777</v>
      </c>
      <c r="D114" s="2">
        <v>0.7583333333333333</v>
      </c>
      <c r="E114" s="124">
        <v>5.5555555555555358E-3</v>
      </c>
      <c r="F114" s="3" t="s">
        <v>268</v>
      </c>
      <c r="G114" s="22"/>
      <c r="H114" s="135" t="s">
        <v>144</v>
      </c>
      <c r="I114" s="25"/>
    </row>
    <row r="115" spans="2:9" x14ac:dyDescent="0.15">
      <c r="B115" s="127">
        <v>42791</v>
      </c>
      <c r="C115" s="2">
        <v>0.25486111111111109</v>
      </c>
      <c r="D115" s="2"/>
      <c r="E115" s="124"/>
      <c r="F115" s="3" t="s">
        <v>268</v>
      </c>
      <c r="G115" s="22" t="s">
        <v>274</v>
      </c>
      <c r="H115" s="135"/>
      <c r="I115" s="25"/>
    </row>
    <row r="116" spans="2:9" x14ac:dyDescent="0.15">
      <c r="B116" s="127">
        <v>42791</v>
      </c>
      <c r="C116" s="2">
        <v>0.25625000000000003</v>
      </c>
      <c r="D116" s="2"/>
      <c r="E116" s="124"/>
      <c r="F116" s="3" t="s">
        <v>131</v>
      </c>
      <c r="G116" s="22" t="s">
        <v>142</v>
      </c>
      <c r="H116" s="135"/>
      <c r="I116" s="25"/>
    </row>
    <row r="117" spans="2:9" x14ac:dyDescent="0.15">
      <c r="B117" s="127">
        <v>42791</v>
      </c>
      <c r="C117" s="2">
        <v>0.48541666666666666</v>
      </c>
      <c r="D117" s="2"/>
      <c r="E117" s="124"/>
      <c r="F117" s="3" t="s">
        <v>268</v>
      </c>
      <c r="G117" s="22" t="s">
        <v>274</v>
      </c>
      <c r="H117" s="135"/>
      <c r="I117" s="25"/>
    </row>
    <row r="118" spans="2:9" x14ac:dyDescent="0.15">
      <c r="B118" s="127">
        <v>42791</v>
      </c>
      <c r="C118" s="2">
        <v>0.4909722222222222</v>
      </c>
      <c r="D118" s="2"/>
      <c r="E118" s="124"/>
      <c r="F118" s="3" t="s">
        <v>283</v>
      </c>
      <c r="G118" s="22" t="s">
        <v>277</v>
      </c>
      <c r="H118" s="135"/>
      <c r="I118" s="25"/>
    </row>
    <row r="119" spans="2:9" x14ac:dyDescent="0.15">
      <c r="B119" s="142">
        <v>42792</v>
      </c>
      <c r="C119" s="2">
        <v>0.36736111111111108</v>
      </c>
      <c r="D119" s="2"/>
      <c r="E119" s="124"/>
      <c r="F119" s="3" t="s">
        <v>144</v>
      </c>
      <c r="G119" s="145" t="s">
        <v>141</v>
      </c>
      <c r="H119" s="135"/>
      <c r="I119" s="143"/>
    </row>
    <row r="120" spans="2:9" x14ac:dyDescent="0.15">
      <c r="B120" s="142">
        <v>42792</v>
      </c>
      <c r="C120" s="2">
        <v>0.47638888888888892</v>
      </c>
      <c r="D120" s="2"/>
      <c r="E120" s="124"/>
      <c r="F120" s="3" t="s">
        <v>144</v>
      </c>
      <c r="G120" s="145" t="s">
        <v>142</v>
      </c>
      <c r="H120" s="135"/>
      <c r="I120" s="143"/>
    </row>
    <row r="121" spans="2:9" x14ac:dyDescent="0.15">
      <c r="B121" s="142">
        <v>42792</v>
      </c>
      <c r="C121" s="2">
        <v>0.74375000000000002</v>
      </c>
      <c r="D121" s="2">
        <v>0.75138888888888899</v>
      </c>
      <c r="E121" s="124">
        <v>7.6388888888889728E-3</v>
      </c>
      <c r="F121" s="3" t="s">
        <v>144</v>
      </c>
      <c r="G121" s="145" t="s">
        <v>132</v>
      </c>
      <c r="H121" s="135"/>
      <c r="I121" s="143"/>
    </row>
    <row r="122" spans="2:9" x14ac:dyDescent="0.15">
      <c r="B122" s="151">
        <v>42793</v>
      </c>
      <c r="C122" s="2">
        <v>0.73333333333333339</v>
      </c>
      <c r="D122" s="2">
        <v>0.75694444444444453</v>
      </c>
      <c r="E122" s="124">
        <v>2.3611111111111138E-2</v>
      </c>
      <c r="F122" s="3" t="s">
        <v>144</v>
      </c>
      <c r="G122" s="145" t="s">
        <v>141</v>
      </c>
      <c r="H122" s="135"/>
      <c r="I122" s="143"/>
    </row>
    <row r="123" spans="2:9" x14ac:dyDescent="0.15">
      <c r="B123" s="127">
        <v>42794</v>
      </c>
      <c r="C123" s="2">
        <v>0.25138888888888888</v>
      </c>
      <c r="D123" s="2"/>
      <c r="E123" s="124"/>
      <c r="F123" s="3" t="s">
        <v>144</v>
      </c>
      <c r="G123" s="22" t="s">
        <v>141</v>
      </c>
      <c r="H123" s="135"/>
      <c r="I123" s="143"/>
    </row>
    <row r="124" spans="2:9" x14ac:dyDescent="0.15">
      <c r="B124" s="127">
        <v>42794</v>
      </c>
      <c r="C124" s="2">
        <v>0.26111111111111113</v>
      </c>
      <c r="D124" s="2"/>
      <c r="E124" s="124"/>
      <c r="F124" s="3" t="s">
        <v>144</v>
      </c>
      <c r="G124" s="22" t="s">
        <v>136</v>
      </c>
      <c r="H124" s="135"/>
      <c r="I124" s="143"/>
    </row>
    <row r="125" spans="2:9" x14ac:dyDescent="0.15">
      <c r="B125" s="127">
        <v>42794</v>
      </c>
      <c r="C125" s="2">
        <v>0.49236111111111108</v>
      </c>
      <c r="D125" s="2"/>
      <c r="E125" s="124"/>
      <c r="F125" s="3" t="s">
        <v>144</v>
      </c>
      <c r="G125" s="22" t="s">
        <v>141</v>
      </c>
      <c r="H125" s="135" t="s">
        <v>285</v>
      </c>
      <c r="I125" s="143"/>
    </row>
    <row r="126" spans="2:9" x14ac:dyDescent="0.15">
      <c r="B126" s="127">
        <v>42794</v>
      </c>
      <c r="C126" s="2">
        <v>0.50486111111111109</v>
      </c>
      <c r="D126" s="2"/>
      <c r="E126" s="124"/>
      <c r="F126" s="3" t="s">
        <v>144</v>
      </c>
      <c r="G126" s="22" t="s">
        <v>142</v>
      </c>
      <c r="H126" s="135"/>
      <c r="I126" s="143"/>
    </row>
    <row r="127" spans="2:9" x14ac:dyDescent="0.15">
      <c r="B127" s="127">
        <v>42794</v>
      </c>
      <c r="C127" s="2">
        <v>0.55069444444444449</v>
      </c>
      <c r="D127" s="2"/>
      <c r="E127" s="124"/>
      <c r="F127" s="3" t="s">
        <v>131</v>
      </c>
      <c r="G127" s="22" t="s">
        <v>141</v>
      </c>
      <c r="H127" s="135"/>
      <c r="I127" s="143"/>
    </row>
    <row r="128" spans="2:9" x14ac:dyDescent="0.15">
      <c r="B128" s="127">
        <v>42794</v>
      </c>
      <c r="C128" s="2">
        <v>0.55902777777777779</v>
      </c>
      <c r="D128" s="2"/>
      <c r="E128" s="124"/>
      <c r="F128" s="3" t="s">
        <v>144</v>
      </c>
      <c r="G128" s="22" t="s">
        <v>142</v>
      </c>
      <c r="H128" s="135"/>
      <c r="I128" s="143"/>
    </row>
    <row r="129" spans="2:9" x14ac:dyDescent="0.15">
      <c r="B129" s="127">
        <v>42794</v>
      </c>
      <c r="C129" s="2">
        <v>0.75763888888888886</v>
      </c>
      <c r="D129" s="2">
        <v>0.7631944444444444</v>
      </c>
      <c r="E129" s="124">
        <v>5.5555555555555358E-3</v>
      </c>
      <c r="F129" s="3" t="s">
        <v>144</v>
      </c>
      <c r="G129" s="22" t="s">
        <v>141</v>
      </c>
      <c r="H129" s="135"/>
      <c r="I129" s="143"/>
    </row>
    <row r="130" spans="2:9" x14ac:dyDescent="0.15">
      <c r="B130" s="127">
        <v>42794</v>
      </c>
      <c r="C130" s="2">
        <v>0.76041666666666663</v>
      </c>
      <c r="D130" s="2">
        <v>0.7631944444444444</v>
      </c>
      <c r="E130" s="124">
        <v>2.7777777777777679E-3</v>
      </c>
      <c r="F130" s="3" t="s">
        <v>144</v>
      </c>
      <c r="G130" s="22"/>
      <c r="H130" s="135" t="s">
        <v>283</v>
      </c>
      <c r="I130" s="143"/>
    </row>
    <row r="131" spans="2:9" x14ac:dyDescent="0.15">
      <c r="B131" s="127">
        <v>42795</v>
      </c>
      <c r="C131" s="2">
        <v>0.25</v>
      </c>
      <c r="D131" s="2"/>
      <c r="E131" s="124"/>
      <c r="F131" s="3" t="s">
        <v>144</v>
      </c>
      <c r="G131" s="22" t="s">
        <v>141</v>
      </c>
      <c r="H131" s="135"/>
      <c r="I131" s="143"/>
    </row>
    <row r="132" spans="2:9" x14ac:dyDescent="0.15">
      <c r="B132" s="127">
        <v>42795</v>
      </c>
      <c r="C132" s="2">
        <v>0.2590277777777778</v>
      </c>
      <c r="D132" s="2"/>
      <c r="E132" s="124"/>
      <c r="F132" s="3" t="s">
        <v>144</v>
      </c>
      <c r="G132" s="22" t="s">
        <v>142</v>
      </c>
      <c r="H132" s="135"/>
      <c r="I132" s="143"/>
    </row>
    <row r="133" spans="2:9" x14ac:dyDescent="0.15">
      <c r="B133" s="127">
        <v>42795</v>
      </c>
      <c r="C133" s="2">
        <v>0.40833333333333338</v>
      </c>
      <c r="D133" s="2"/>
      <c r="E133" s="124"/>
      <c r="F133" s="3" t="s">
        <v>144</v>
      </c>
      <c r="G133" s="22" t="s">
        <v>274</v>
      </c>
      <c r="H133" s="135"/>
      <c r="I133" s="143"/>
    </row>
    <row r="134" spans="2:9" x14ac:dyDescent="0.15">
      <c r="B134" s="127">
        <v>42795</v>
      </c>
      <c r="C134" s="2">
        <v>0.52708333333333335</v>
      </c>
      <c r="D134" s="2"/>
      <c r="E134" s="124"/>
      <c r="F134" s="3" t="s">
        <v>131</v>
      </c>
      <c r="G134" s="22" t="s">
        <v>142</v>
      </c>
      <c r="H134" s="135"/>
      <c r="I134" s="143"/>
    </row>
    <row r="135" spans="2:9" x14ac:dyDescent="0.15">
      <c r="B135" s="127">
        <v>42795</v>
      </c>
      <c r="C135" s="2">
        <v>0.74513888888888891</v>
      </c>
      <c r="D135" s="2">
        <v>0.76250000000000007</v>
      </c>
      <c r="E135" s="124">
        <v>1.736111111111116E-2</v>
      </c>
      <c r="F135" s="3" t="s">
        <v>268</v>
      </c>
      <c r="G135" s="22" t="s">
        <v>141</v>
      </c>
      <c r="H135" s="135"/>
      <c r="I135" s="143"/>
    </row>
    <row r="136" spans="2:9" x14ac:dyDescent="0.15">
      <c r="B136" s="127">
        <v>42795</v>
      </c>
      <c r="C136" s="2">
        <v>0.74791666666666667</v>
      </c>
      <c r="D136" s="2">
        <v>0.75138888888888899</v>
      </c>
      <c r="E136" s="124">
        <v>3.4722222222223209E-3</v>
      </c>
      <c r="F136" s="3" t="s">
        <v>144</v>
      </c>
      <c r="G136" s="22"/>
      <c r="H136" s="135" t="s">
        <v>268</v>
      </c>
      <c r="I136" s="143"/>
    </row>
    <row r="137" spans="2:9" x14ac:dyDescent="0.15">
      <c r="B137" s="127">
        <v>42796</v>
      </c>
      <c r="C137" s="2">
        <v>0.25138888888888888</v>
      </c>
      <c r="D137" s="2"/>
      <c r="E137" s="124"/>
      <c r="F137" s="3" t="s">
        <v>144</v>
      </c>
      <c r="G137" s="22" t="s">
        <v>141</v>
      </c>
      <c r="H137" s="135"/>
      <c r="I137" s="143"/>
    </row>
    <row r="138" spans="2:9" x14ac:dyDescent="0.15">
      <c r="B138" s="127">
        <v>42796</v>
      </c>
      <c r="C138" s="2">
        <v>0.25625000000000003</v>
      </c>
      <c r="D138" s="2"/>
      <c r="E138" s="124"/>
      <c r="F138" s="3" t="s">
        <v>268</v>
      </c>
      <c r="G138" s="22" t="s">
        <v>136</v>
      </c>
      <c r="H138" s="135"/>
      <c r="I138" s="143"/>
    </row>
    <row r="139" spans="2:9" x14ac:dyDescent="0.15">
      <c r="B139" s="127">
        <v>42796</v>
      </c>
      <c r="C139" s="2">
        <v>0.40763888888888888</v>
      </c>
      <c r="D139" s="2"/>
      <c r="E139" s="124"/>
      <c r="F139" s="3" t="s">
        <v>268</v>
      </c>
      <c r="G139" s="22" t="s">
        <v>141</v>
      </c>
      <c r="H139" s="135"/>
      <c r="I139" s="143"/>
    </row>
    <row r="140" spans="2:9" x14ac:dyDescent="0.15">
      <c r="B140" s="127">
        <v>42796</v>
      </c>
      <c r="C140" s="2">
        <v>0.51597222222222217</v>
      </c>
      <c r="D140" s="2"/>
      <c r="E140" s="124"/>
      <c r="F140" s="3" t="s">
        <v>283</v>
      </c>
      <c r="G140" s="22" t="s">
        <v>136</v>
      </c>
      <c r="H140" s="135"/>
      <c r="I140" s="143"/>
    </row>
    <row r="141" spans="2:9" x14ac:dyDescent="0.15">
      <c r="B141" s="127">
        <v>42797</v>
      </c>
      <c r="C141" s="2">
        <v>0.64513888888888882</v>
      </c>
      <c r="D141" s="2"/>
      <c r="E141" s="124"/>
      <c r="F141" s="3" t="s">
        <v>144</v>
      </c>
      <c r="G141" s="22" t="s">
        <v>141</v>
      </c>
      <c r="H141" s="135"/>
      <c r="I141" s="143"/>
    </row>
    <row r="142" spans="2:9" x14ac:dyDescent="0.15">
      <c r="B142" s="127">
        <v>42797</v>
      </c>
      <c r="C142" s="2">
        <v>0.72499999999999998</v>
      </c>
      <c r="D142" s="2"/>
      <c r="E142" s="124"/>
      <c r="F142" s="3" t="s">
        <v>131</v>
      </c>
      <c r="G142" s="22" t="s">
        <v>142</v>
      </c>
      <c r="H142" s="135"/>
      <c r="I142" s="143"/>
    </row>
    <row r="143" spans="2:9" x14ac:dyDescent="0.15">
      <c r="B143" s="127">
        <v>42797</v>
      </c>
      <c r="C143" s="2">
        <v>0.75</v>
      </c>
      <c r="D143" s="2">
        <v>0.76180555555555562</v>
      </c>
      <c r="E143" s="124">
        <v>1.1805555555555625E-2</v>
      </c>
      <c r="F143" s="3" t="s">
        <v>144</v>
      </c>
      <c r="G143" s="22" t="s">
        <v>274</v>
      </c>
      <c r="H143" s="135"/>
      <c r="I143" s="143"/>
    </row>
    <row r="144" spans="2:9" x14ac:dyDescent="0.15">
      <c r="B144" s="127">
        <v>42798</v>
      </c>
      <c r="C144" s="2">
        <v>0.24861111111111112</v>
      </c>
      <c r="D144" s="2"/>
      <c r="E144" s="124"/>
      <c r="F144" s="3" t="s">
        <v>131</v>
      </c>
      <c r="G144" s="22" t="s">
        <v>132</v>
      </c>
      <c r="H144" s="135"/>
      <c r="I144" s="143"/>
    </row>
    <row r="145" spans="2:9" x14ac:dyDescent="0.15">
      <c r="B145" s="127">
        <v>42798</v>
      </c>
      <c r="C145" s="2">
        <v>0.25555555555555559</v>
      </c>
      <c r="D145" s="2"/>
      <c r="E145" s="124"/>
      <c r="F145" s="3" t="s">
        <v>131</v>
      </c>
      <c r="G145" s="22" t="s">
        <v>136</v>
      </c>
      <c r="H145" s="135"/>
      <c r="I145" s="143"/>
    </row>
    <row r="146" spans="2:9" x14ac:dyDescent="0.15">
      <c r="B146" s="127">
        <v>42798</v>
      </c>
      <c r="C146" s="2">
        <v>0.29097222222222224</v>
      </c>
      <c r="D146" s="2"/>
      <c r="E146" s="124"/>
      <c r="F146" s="3" t="s">
        <v>131</v>
      </c>
      <c r="G146" s="22" t="s">
        <v>132</v>
      </c>
      <c r="H146" s="135"/>
      <c r="I146" s="143"/>
    </row>
    <row r="147" spans="2:9" x14ac:dyDescent="0.15">
      <c r="B147" s="127">
        <v>42798</v>
      </c>
      <c r="C147" s="2">
        <v>0.33055555555555555</v>
      </c>
      <c r="D147" s="2">
        <v>0.34513888888888888</v>
      </c>
      <c r="E147" s="124">
        <v>1.4583333333333337E-2</v>
      </c>
      <c r="F147" s="3" t="s">
        <v>131</v>
      </c>
      <c r="G147" s="22"/>
      <c r="H147" s="135" t="s">
        <v>131</v>
      </c>
      <c r="I147" s="143"/>
    </row>
    <row r="148" spans="2:9" x14ac:dyDescent="0.15">
      <c r="B148" s="127">
        <v>42798</v>
      </c>
      <c r="C148" s="2">
        <v>0.38194444444444442</v>
      </c>
      <c r="D148" s="2"/>
      <c r="E148" s="124"/>
      <c r="F148" s="3" t="s">
        <v>131</v>
      </c>
      <c r="G148" s="22" t="s">
        <v>136</v>
      </c>
      <c r="H148" s="135"/>
      <c r="I148" s="143"/>
    </row>
    <row r="149" spans="2:9" x14ac:dyDescent="0.15">
      <c r="B149" s="127">
        <v>42798</v>
      </c>
      <c r="C149" s="2">
        <v>0.59652777777777777</v>
      </c>
      <c r="D149" s="2"/>
      <c r="E149" s="124"/>
      <c r="F149" s="3" t="s">
        <v>131</v>
      </c>
      <c r="G149" s="22" t="s">
        <v>132</v>
      </c>
      <c r="H149" s="135"/>
      <c r="I149" s="143"/>
    </row>
    <row r="150" spans="2:9" x14ac:dyDescent="0.15">
      <c r="B150" s="127">
        <v>42798</v>
      </c>
      <c r="C150" s="2">
        <v>0.59930555555555554</v>
      </c>
      <c r="D150" s="2"/>
      <c r="E150" s="124"/>
      <c r="F150" s="3" t="s">
        <v>131</v>
      </c>
      <c r="G150" s="22" t="s">
        <v>136</v>
      </c>
      <c r="H150" s="135"/>
      <c r="I150" s="143"/>
    </row>
    <row r="151" spans="2:9" x14ac:dyDescent="0.15">
      <c r="B151" s="127">
        <v>42798</v>
      </c>
      <c r="C151" s="2">
        <v>0.59930555555555554</v>
      </c>
      <c r="D151" s="2"/>
      <c r="E151" s="124"/>
      <c r="F151" s="3" t="s">
        <v>131</v>
      </c>
      <c r="G151" s="22" t="s">
        <v>132</v>
      </c>
      <c r="H151" s="135"/>
      <c r="I151" s="143"/>
    </row>
    <row r="152" spans="2:9" x14ac:dyDescent="0.15">
      <c r="B152" s="127">
        <v>42798</v>
      </c>
      <c r="C152" s="2">
        <v>0.6</v>
      </c>
      <c r="D152" s="2"/>
      <c r="E152" s="124"/>
      <c r="F152" s="3" t="s">
        <v>131</v>
      </c>
      <c r="G152" s="22" t="s">
        <v>136</v>
      </c>
      <c r="H152" s="135"/>
      <c r="I152" s="143"/>
    </row>
    <row r="153" spans="2:9" x14ac:dyDescent="0.15">
      <c r="B153" s="127">
        <v>42798</v>
      </c>
      <c r="C153" s="2">
        <v>0.6</v>
      </c>
      <c r="D153" s="2"/>
      <c r="E153" s="124"/>
      <c r="F153" s="3" t="s">
        <v>131</v>
      </c>
      <c r="G153" s="22" t="s">
        <v>132</v>
      </c>
      <c r="H153" s="135"/>
      <c r="I153" s="143"/>
    </row>
    <row r="154" spans="2:9" x14ac:dyDescent="0.15">
      <c r="B154" s="127">
        <v>42798</v>
      </c>
      <c r="C154" s="2">
        <v>0.60069444444444442</v>
      </c>
      <c r="D154" s="2"/>
      <c r="E154" s="124"/>
      <c r="F154" s="3" t="s">
        <v>131</v>
      </c>
      <c r="G154" s="22" t="s">
        <v>136</v>
      </c>
      <c r="H154" s="135"/>
      <c r="I154" s="143"/>
    </row>
    <row r="155" spans="2:9" x14ac:dyDescent="0.15">
      <c r="B155" s="127">
        <v>42798</v>
      </c>
      <c r="C155" s="2">
        <v>0.60416666666666663</v>
      </c>
      <c r="D155" s="2"/>
      <c r="E155" s="124"/>
      <c r="F155" s="3" t="s">
        <v>131</v>
      </c>
      <c r="G155" s="22" t="s">
        <v>132</v>
      </c>
      <c r="H155" s="135"/>
      <c r="I155" s="143"/>
    </row>
    <row r="156" spans="2:9" x14ac:dyDescent="0.15">
      <c r="B156" s="127">
        <v>42798</v>
      </c>
      <c r="C156" s="2">
        <v>0.62986111111111109</v>
      </c>
      <c r="D156" s="2"/>
      <c r="E156" s="124"/>
      <c r="F156" s="3" t="s">
        <v>131</v>
      </c>
      <c r="G156" s="22" t="s">
        <v>136</v>
      </c>
      <c r="H156" s="135"/>
      <c r="I156" s="143"/>
    </row>
    <row r="157" spans="2:9" x14ac:dyDescent="0.15">
      <c r="B157" s="127">
        <v>42799</v>
      </c>
      <c r="C157" s="2">
        <v>0.24791666666666667</v>
      </c>
      <c r="D157" s="2"/>
      <c r="E157" s="124"/>
      <c r="F157" s="3" t="s">
        <v>131</v>
      </c>
      <c r="G157" s="22" t="s">
        <v>132</v>
      </c>
      <c r="H157" s="135"/>
      <c r="I157" s="143"/>
    </row>
    <row r="158" spans="2:9" x14ac:dyDescent="0.15">
      <c r="B158" s="127">
        <v>42799</v>
      </c>
      <c r="C158" s="2">
        <v>0.25208333333333333</v>
      </c>
      <c r="D158" s="2"/>
      <c r="E158" s="124"/>
      <c r="F158" s="3" t="s">
        <v>131</v>
      </c>
      <c r="G158" s="22" t="s">
        <v>136</v>
      </c>
      <c r="H158" s="135"/>
      <c r="I158" s="143"/>
    </row>
    <row r="159" spans="2:9" x14ac:dyDescent="0.15">
      <c r="B159" s="127">
        <v>42799</v>
      </c>
      <c r="C159" s="2">
        <v>0.36458333333333331</v>
      </c>
      <c r="D159" s="2"/>
      <c r="E159" s="124"/>
      <c r="F159" s="3" t="s">
        <v>131</v>
      </c>
      <c r="G159" s="22" t="s">
        <v>132</v>
      </c>
      <c r="H159" s="135"/>
      <c r="I159" s="143"/>
    </row>
    <row r="160" spans="2:9" x14ac:dyDescent="0.15">
      <c r="B160" s="127">
        <v>42799</v>
      </c>
      <c r="C160" s="2">
        <v>0.3659722222222222</v>
      </c>
      <c r="D160" s="2">
        <v>0.39861111111111108</v>
      </c>
      <c r="E160" s="124">
        <v>3.2638888888888884E-2</v>
      </c>
      <c r="F160" s="3" t="s">
        <v>131</v>
      </c>
      <c r="G160" s="22"/>
      <c r="H160" s="135" t="s">
        <v>131</v>
      </c>
      <c r="I160" s="143"/>
    </row>
    <row r="161" spans="2:9" x14ac:dyDescent="0.15">
      <c r="B161" s="127">
        <v>42799</v>
      </c>
      <c r="C161" s="2">
        <v>0.51666666666666672</v>
      </c>
      <c r="D161" s="2"/>
      <c r="E161" s="124"/>
      <c r="F161" s="3" t="s">
        <v>131</v>
      </c>
      <c r="G161" s="22" t="s">
        <v>136</v>
      </c>
      <c r="H161" s="135"/>
      <c r="I161" s="143"/>
    </row>
    <row r="162" spans="2:9" x14ac:dyDescent="0.15">
      <c r="B162" s="127">
        <v>42799</v>
      </c>
      <c r="C162" s="2">
        <v>0.64097222222222217</v>
      </c>
      <c r="D162" s="2"/>
      <c r="E162" s="124"/>
      <c r="F162" s="3" t="s">
        <v>131</v>
      </c>
      <c r="G162" s="22" t="s">
        <v>132</v>
      </c>
      <c r="H162" s="135"/>
      <c r="I162" s="143"/>
    </row>
    <row r="163" spans="2:9" x14ac:dyDescent="0.15">
      <c r="B163" s="127">
        <v>42799</v>
      </c>
      <c r="C163" s="2">
        <v>0.70277777777777783</v>
      </c>
      <c r="D163" s="2"/>
      <c r="E163" s="124"/>
      <c r="F163" s="3" t="s">
        <v>131</v>
      </c>
      <c r="G163" s="22" t="s">
        <v>136</v>
      </c>
      <c r="H163" s="135"/>
      <c r="I163" s="143"/>
    </row>
    <row r="164" spans="2:9" x14ac:dyDescent="0.15">
      <c r="B164" s="127">
        <v>42799</v>
      </c>
      <c r="C164" s="2">
        <v>0.75416666666666676</v>
      </c>
      <c r="D164" s="2">
        <v>0.76388888888888884</v>
      </c>
      <c r="E164" s="124">
        <v>9.7222222222220767E-3</v>
      </c>
      <c r="F164" s="3" t="s">
        <v>131</v>
      </c>
      <c r="G164" s="22" t="s">
        <v>132</v>
      </c>
      <c r="H164" s="135"/>
      <c r="I164" s="143"/>
    </row>
    <row r="165" spans="2:9" x14ac:dyDescent="0.15">
      <c r="B165" s="127">
        <v>42799</v>
      </c>
      <c r="C165" s="2">
        <v>0.75763888888888886</v>
      </c>
      <c r="D165" s="2">
        <v>0.76388888888888884</v>
      </c>
      <c r="E165" s="124">
        <v>6.2499999999999778E-3</v>
      </c>
      <c r="F165" s="3" t="s">
        <v>131</v>
      </c>
      <c r="G165" s="22"/>
      <c r="H165" s="135" t="s">
        <v>131</v>
      </c>
      <c r="I165" s="143"/>
    </row>
    <row r="166" spans="2:9" x14ac:dyDescent="0.15">
      <c r="B166" s="127">
        <v>42800</v>
      </c>
      <c r="C166" s="2">
        <v>0.24861111111111112</v>
      </c>
      <c r="D166" s="2"/>
      <c r="E166" s="124"/>
      <c r="F166" s="3" t="s">
        <v>131</v>
      </c>
      <c r="G166" s="22" t="s">
        <v>132</v>
      </c>
      <c r="H166" s="135"/>
      <c r="I166" s="143"/>
    </row>
    <row r="167" spans="2:9" x14ac:dyDescent="0.15">
      <c r="B167" s="127">
        <v>42800</v>
      </c>
      <c r="C167" s="2">
        <v>0.25763888888888892</v>
      </c>
      <c r="D167" s="2"/>
      <c r="E167" s="124"/>
      <c r="F167" s="3" t="s">
        <v>131</v>
      </c>
      <c r="G167" s="22" t="s">
        <v>136</v>
      </c>
      <c r="H167" s="135"/>
      <c r="I167" s="143"/>
    </row>
    <row r="168" spans="2:9" x14ac:dyDescent="0.15">
      <c r="B168" s="127">
        <v>42800</v>
      </c>
      <c r="C168" s="2">
        <v>0.42708333333333331</v>
      </c>
      <c r="D168" s="2"/>
      <c r="E168" s="124"/>
      <c r="F168" s="3" t="s">
        <v>131</v>
      </c>
      <c r="G168" s="22" t="s">
        <v>132</v>
      </c>
      <c r="H168" s="135"/>
      <c r="I168" s="143"/>
    </row>
    <row r="169" spans="2:9" x14ac:dyDescent="0.15">
      <c r="B169" s="127">
        <v>42800</v>
      </c>
      <c r="C169" s="2">
        <v>0.4909722222222222</v>
      </c>
      <c r="D169" s="2">
        <v>0.50624999999999998</v>
      </c>
      <c r="E169" s="124">
        <v>1.5277777777777779E-2</v>
      </c>
      <c r="F169" s="3" t="s">
        <v>131</v>
      </c>
      <c r="G169" s="22"/>
      <c r="H169" s="135" t="s">
        <v>131</v>
      </c>
      <c r="I169" s="143" t="s">
        <v>171</v>
      </c>
    </row>
    <row r="170" spans="2:9" x14ac:dyDescent="0.15">
      <c r="B170" s="127">
        <v>42800</v>
      </c>
      <c r="C170" s="2">
        <v>0.52916666666666667</v>
      </c>
      <c r="D170" s="2"/>
      <c r="E170" s="124"/>
      <c r="F170" s="3" t="s">
        <v>131</v>
      </c>
      <c r="G170" s="22" t="s">
        <v>136</v>
      </c>
      <c r="H170" s="135"/>
      <c r="I170" s="143"/>
    </row>
    <row r="171" spans="2:9" x14ac:dyDescent="0.15">
      <c r="B171" s="127">
        <v>42801</v>
      </c>
      <c r="C171" s="2">
        <v>0.25</v>
      </c>
      <c r="D171" s="2"/>
      <c r="E171" s="124"/>
      <c r="F171" s="3" t="s">
        <v>131</v>
      </c>
      <c r="G171" s="22" t="s">
        <v>132</v>
      </c>
      <c r="H171" s="135"/>
      <c r="I171" s="143"/>
    </row>
    <row r="172" spans="2:9" x14ac:dyDescent="0.15">
      <c r="B172" s="127">
        <v>42801</v>
      </c>
      <c r="C172" s="2">
        <v>0.2590277777777778</v>
      </c>
      <c r="D172" s="2"/>
      <c r="E172" s="124"/>
      <c r="F172" s="3" t="s">
        <v>131</v>
      </c>
      <c r="G172" s="22" t="s">
        <v>136</v>
      </c>
      <c r="H172" s="135"/>
      <c r="I172" s="143"/>
    </row>
    <row r="173" spans="2:9" x14ac:dyDescent="0.15">
      <c r="B173" s="127">
        <v>42801</v>
      </c>
      <c r="C173" s="2">
        <v>0.46597222222222223</v>
      </c>
      <c r="D173" s="2"/>
      <c r="E173" s="124"/>
      <c r="F173" s="3" t="s">
        <v>131</v>
      </c>
      <c r="G173" s="22" t="s">
        <v>132</v>
      </c>
      <c r="H173" s="135"/>
      <c r="I173" s="143"/>
    </row>
    <row r="174" spans="2:9" x14ac:dyDescent="0.15">
      <c r="B174" s="127">
        <v>42801</v>
      </c>
      <c r="C174" s="2">
        <v>0.53055555555555556</v>
      </c>
      <c r="D174" s="2"/>
      <c r="E174" s="124"/>
      <c r="F174" s="3" t="s">
        <v>131</v>
      </c>
      <c r="G174" s="22" t="s">
        <v>136</v>
      </c>
      <c r="H174" s="135"/>
      <c r="I174" s="143"/>
    </row>
    <row r="175" spans="2:9" x14ac:dyDescent="0.15">
      <c r="B175" s="127">
        <v>42801</v>
      </c>
      <c r="C175" s="2">
        <v>0.74930555555555556</v>
      </c>
      <c r="D175" s="2">
        <v>0.76111111111111107</v>
      </c>
      <c r="E175" s="124">
        <v>1.1805555555555514E-2</v>
      </c>
      <c r="F175" s="3" t="s">
        <v>131</v>
      </c>
      <c r="G175" s="22" t="s">
        <v>132</v>
      </c>
      <c r="H175" s="135"/>
      <c r="I175" s="143"/>
    </row>
    <row r="176" spans="2:9" x14ac:dyDescent="0.15">
      <c r="B176" s="127">
        <v>42802</v>
      </c>
      <c r="C176" s="2">
        <v>0.24513888888888888</v>
      </c>
      <c r="D176" s="2"/>
      <c r="E176" s="124"/>
      <c r="F176" s="3" t="s">
        <v>131</v>
      </c>
      <c r="G176" s="22" t="s">
        <v>132</v>
      </c>
      <c r="H176" s="135"/>
      <c r="I176" s="143"/>
    </row>
    <row r="177" spans="2:9" x14ac:dyDescent="0.15">
      <c r="B177" s="127">
        <v>42802</v>
      </c>
      <c r="C177" s="2">
        <v>0.25416666666666665</v>
      </c>
      <c r="D177" s="2"/>
      <c r="E177" s="124"/>
      <c r="F177" s="3" t="s">
        <v>131</v>
      </c>
      <c r="G177" s="22" t="s">
        <v>136</v>
      </c>
      <c r="H177" s="135"/>
      <c r="I177" s="143"/>
    </row>
    <row r="178" spans="2:9" x14ac:dyDescent="0.15">
      <c r="B178" s="127">
        <v>42802</v>
      </c>
      <c r="C178" s="2">
        <v>0.25972222222222224</v>
      </c>
      <c r="D178" s="2"/>
      <c r="E178" s="124"/>
      <c r="F178" s="3" t="s">
        <v>131</v>
      </c>
      <c r="G178" s="22" t="s">
        <v>132</v>
      </c>
      <c r="H178" s="135" t="s">
        <v>135</v>
      </c>
      <c r="I178" s="143"/>
    </row>
    <row r="179" spans="2:9" x14ac:dyDescent="0.15">
      <c r="B179" s="127">
        <v>42802</v>
      </c>
      <c r="C179" s="2">
        <v>0.26250000000000001</v>
      </c>
      <c r="D179" s="2"/>
      <c r="E179" s="124"/>
      <c r="F179" s="3" t="s">
        <v>131</v>
      </c>
      <c r="G179" s="22" t="s">
        <v>136</v>
      </c>
      <c r="H179" s="135"/>
      <c r="I179" s="143"/>
    </row>
    <row r="180" spans="2:9" x14ac:dyDescent="0.15">
      <c r="B180" s="127">
        <v>42802</v>
      </c>
      <c r="C180" s="2">
        <v>0.48958333333333331</v>
      </c>
      <c r="D180" s="2"/>
      <c r="E180" s="124"/>
      <c r="F180" s="3" t="s">
        <v>131</v>
      </c>
      <c r="G180" s="22" t="s">
        <v>132</v>
      </c>
      <c r="H180" s="135"/>
      <c r="I180" s="143"/>
    </row>
    <row r="181" spans="2:9" x14ac:dyDescent="0.15">
      <c r="B181" s="127">
        <v>42802</v>
      </c>
      <c r="C181" s="2">
        <v>0.51111111111111118</v>
      </c>
      <c r="D181" s="2"/>
      <c r="E181" s="124"/>
      <c r="F181" s="3" t="s">
        <v>131</v>
      </c>
      <c r="G181" s="22" t="s">
        <v>136</v>
      </c>
      <c r="H181" s="135"/>
      <c r="I181" s="143"/>
    </row>
    <row r="182" spans="2:9" x14ac:dyDescent="0.15">
      <c r="B182" s="127">
        <v>42802</v>
      </c>
      <c r="C182" s="2">
        <v>0.72916666666666663</v>
      </c>
      <c r="D182" s="2">
        <v>0.76458333333333339</v>
      </c>
      <c r="E182" s="124">
        <v>3.5416666666666763E-2</v>
      </c>
      <c r="F182" s="3" t="s">
        <v>131</v>
      </c>
      <c r="G182" s="22" t="s">
        <v>132</v>
      </c>
      <c r="H182" s="135"/>
      <c r="I182" s="143"/>
    </row>
    <row r="183" spans="2:9" x14ac:dyDescent="0.15">
      <c r="B183" s="127">
        <v>42802</v>
      </c>
      <c r="C183" s="2">
        <v>0.74652777777777779</v>
      </c>
      <c r="D183" s="2">
        <v>0.76458333333333339</v>
      </c>
      <c r="E183" s="124">
        <v>1.8055555555555602E-2</v>
      </c>
      <c r="F183" s="3" t="s">
        <v>131</v>
      </c>
      <c r="G183" s="22"/>
      <c r="H183" s="135" t="s">
        <v>131</v>
      </c>
      <c r="I183" s="143"/>
    </row>
    <row r="184" spans="2:9" x14ac:dyDescent="0.15">
      <c r="B184" s="127">
        <v>42803</v>
      </c>
      <c r="C184" s="2">
        <v>0.24444444444444446</v>
      </c>
      <c r="D184" s="2"/>
      <c r="E184" s="124"/>
      <c r="F184" s="3" t="s">
        <v>131</v>
      </c>
      <c r="G184" s="22" t="s">
        <v>132</v>
      </c>
      <c r="H184" s="135"/>
      <c r="I184" s="143"/>
    </row>
    <row r="185" spans="2:9" x14ac:dyDescent="0.15">
      <c r="B185" s="127">
        <v>42803</v>
      </c>
      <c r="C185" s="2">
        <v>0.25</v>
      </c>
      <c r="D185" s="2"/>
      <c r="E185" s="124"/>
      <c r="F185" s="3" t="s">
        <v>131</v>
      </c>
      <c r="G185" s="22" t="s">
        <v>136</v>
      </c>
      <c r="H185" s="135"/>
      <c r="I185" s="143"/>
    </row>
    <row r="186" spans="2:9" x14ac:dyDescent="0.15">
      <c r="B186" s="127">
        <v>42803</v>
      </c>
      <c r="C186" s="2">
        <v>0.25694444444444448</v>
      </c>
      <c r="D186" s="2"/>
      <c r="E186" s="124"/>
      <c r="F186" s="3" t="s">
        <v>131</v>
      </c>
      <c r="G186" s="22" t="s">
        <v>132</v>
      </c>
      <c r="H186" s="135" t="s">
        <v>135</v>
      </c>
      <c r="I186" s="143"/>
    </row>
    <row r="187" spans="2:9" x14ac:dyDescent="0.15">
      <c r="B187" s="127">
        <v>42803</v>
      </c>
      <c r="C187" s="2">
        <v>0.25972222222222224</v>
      </c>
      <c r="D187" s="2"/>
      <c r="E187" s="124"/>
      <c r="F187" s="3" t="s">
        <v>131</v>
      </c>
      <c r="G187" s="22" t="s">
        <v>136</v>
      </c>
      <c r="H187" s="135"/>
      <c r="I187" s="143"/>
    </row>
    <row r="188" spans="2:9" x14ac:dyDescent="0.15">
      <c r="B188" s="127">
        <v>42803</v>
      </c>
      <c r="C188" s="2">
        <v>0.47500000000000003</v>
      </c>
      <c r="D188" s="2"/>
      <c r="E188" s="124"/>
      <c r="F188" s="3" t="s">
        <v>131</v>
      </c>
      <c r="G188" s="22" t="s">
        <v>132</v>
      </c>
      <c r="H188" s="135"/>
      <c r="I188" s="143"/>
    </row>
    <row r="189" spans="2:9" x14ac:dyDescent="0.15">
      <c r="B189" s="127">
        <v>42803</v>
      </c>
      <c r="C189" s="2">
        <v>0.56666666666666665</v>
      </c>
      <c r="D189" s="2"/>
      <c r="E189" s="124"/>
      <c r="F189" s="3" t="s">
        <v>131</v>
      </c>
      <c r="G189" s="22" t="s">
        <v>136</v>
      </c>
      <c r="H189" s="135"/>
      <c r="I189" s="143"/>
    </row>
    <row r="190" spans="2:9" x14ac:dyDescent="0.15">
      <c r="B190" s="127">
        <v>42804</v>
      </c>
      <c r="C190" s="2">
        <v>0.41666666666666669</v>
      </c>
      <c r="D190" s="2"/>
      <c r="E190" s="124"/>
      <c r="F190" s="3" t="s">
        <v>131</v>
      </c>
      <c r="G190" s="3" t="s">
        <v>132</v>
      </c>
      <c r="H190" s="4"/>
      <c r="I190" s="152"/>
    </row>
    <row r="191" spans="2:9" x14ac:dyDescent="0.15">
      <c r="B191" s="127">
        <v>42804</v>
      </c>
      <c r="C191" s="2">
        <v>0.46249999999999997</v>
      </c>
      <c r="D191" s="2"/>
      <c r="E191" s="124"/>
      <c r="F191" s="3" t="s">
        <v>131</v>
      </c>
      <c r="G191" s="3" t="s">
        <v>136</v>
      </c>
      <c r="H191" s="4"/>
      <c r="I191" s="152"/>
    </row>
    <row r="192" spans="2:9" x14ac:dyDescent="0.15">
      <c r="B192" s="127">
        <v>42804</v>
      </c>
      <c r="C192" s="2">
        <v>0.68402777777777779</v>
      </c>
      <c r="D192" s="2">
        <v>0.76388888888888884</v>
      </c>
      <c r="E192" s="124">
        <v>7.9861111111111049E-2</v>
      </c>
      <c r="F192" s="3" t="s">
        <v>131</v>
      </c>
      <c r="G192" s="3" t="s">
        <v>132</v>
      </c>
      <c r="H192" s="4"/>
      <c r="I192" s="152"/>
    </row>
    <row r="193" spans="2:9" x14ac:dyDescent="0.15">
      <c r="B193" s="127">
        <v>42804</v>
      </c>
      <c r="C193" s="2">
        <v>0.75277777777777777</v>
      </c>
      <c r="D193" s="2">
        <v>0.76388888888888884</v>
      </c>
      <c r="E193" s="124">
        <v>1.1111111111111072E-2</v>
      </c>
      <c r="F193" s="3" t="s">
        <v>131</v>
      </c>
      <c r="G193" s="3"/>
      <c r="H193" s="4" t="s">
        <v>131</v>
      </c>
      <c r="I193" s="152"/>
    </row>
    <row r="194" spans="2:9" x14ac:dyDescent="0.15">
      <c r="B194" s="127">
        <v>42805</v>
      </c>
      <c r="C194" s="2">
        <v>0.27361111111111108</v>
      </c>
      <c r="D194" s="2"/>
      <c r="E194" s="124"/>
      <c r="F194" s="3" t="s">
        <v>131</v>
      </c>
      <c r="G194" s="3" t="s">
        <v>132</v>
      </c>
      <c r="H194" s="4" t="s">
        <v>152</v>
      </c>
      <c r="I194" s="152"/>
    </row>
    <row r="195" spans="2:9" x14ac:dyDescent="0.15">
      <c r="B195" s="127">
        <v>42805</v>
      </c>
      <c r="C195" s="2">
        <v>0.32916666666666666</v>
      </c>
      <c r="D195" s="2"/>
      <c r="E195" s="124"/>
      <c r="F195" s="3" t="s">
        <v>131</v>
      </c>
      <c r="G195" s="3" t="s">
        <v>136</v>
      </c>
      <c r="H195" s="4"/>
      <c r="I195" s="152"/>
    </row>
    <row r="196" spans="2:9" x14ac:dyDescent="0.15">
      <c r="B196" s="127">
        <v>42805</v>
      </c>
      <c r="C196" s="2">
        <v>0.36944444444444446</v>
      </c>
      <c r="D196" s="2"/>
      <c r="E196" s="2"/>
      <c r="F196" s="15" t="s">
        <v>131</v>
      </c>
      <c r="G196" s="15" t="s">
        <v>132</v>
      </c>
      <c r="H196" s="15"/>
      <c r="I196" s="152"/>
    </row>
    <row r="197" spans="2:9" x14ac:dyDescent="0.15">
      <c r="B197" s="127">
        <v>42805</v>
      </c>
      <c r="C197" s="2">
        <v>0.47916666666666669</v>
      </c>
      <c r="D197" s="2"/>
      <c r="E197" s="2"/>
      <c r="F197" s="15" t="s">
        <v>131</v>
      </c>
      <c r="G197" s="15" t="s">
        <v>136</v>
      </c>
      <c r="H197" s="15"/>
      <c r="I197" s="152"/>
    </row>
    <row r="198" spans="2:9" x14ac:dyDescent="0.15">
      <c r="B198" s="127">
        <v>42805</v>
      </c>
      <c r="C198" s="2">
        <v>0.50972222222222219</v>
      </c>
      <c r="D198" s="2"/>
      <c r="E198" s="2"/>
      <c r="F198" s="15" t="s">
        <v>131</v>
      </c>
      <c r="G198" s="15" t="s">
        <v>132</v>
      </c>
      <c r="H198" s="15"/>
      <c r="I198" s="152"/>
    </row>
    <row r="199" spans="2:9" x14ac:dyDescent="0.15">
      <c r="B199" s="127">
        <v>42805</v>
      </c>
      <c r="C199" s="2">
        <v>0.57152777777777775</v>
      </c>
      <c r="D199" s="2"/>
      <c r="E199" s="124"/>
      <c r="F199" s="15" t="s">
        <v>131</v>
      </c>
      <c r="G199" s="15" t="s">
        <v>136</v>
      </c>
      <c r="H199" s="15"/>
      <c r="I199" s="152"/>
    </row>
    <row r="200" spans="2:9" x14ac:dyDescent="0.15">
      <c r="B200" s="127">
        <v>42805</v>
      </c>
      <c r="C200" s="2">
        <v>0.75416666666666676</v>
      </c>
      <c r="D200" s="2">
        <v>0.76597222222222217</v>
      </c>
      <c r="E200" s="124">
        <v>1.1805555555555403E-2</v>
      </c>
      <c r="F200" s="15" t="s">
        <v>131</v>
      </c>
      <c r="G200" s="15" t="s">
        <v>132</v>
      </c>
      <c r="H200" s="15"/>
      <c r="I200" s="152"/>
    </row>
    <row r="201" spans="2:9" x14ac:dyDescent="0.15">
      <c r="B201" s="127">
        <v>42806</v>
      </c>
      <c r="C201" s="2">
        <v>0.2986111111111111</v>
      </c>
      <c r="D201" s="2"/>
      <c r="E201" s="159"/>
      <c r="F201" s="15" t="s">
        <v>131</v>
      </c>
      <c r="G201" s="15" t="s">
        <v>132</v>
      </c>
      <c r="H201" s="15" t="s">
        <v>152</v>
      </c>
      <c r="I201" s="152"/>
    </row>
    <row r="202" spans="2:9" x14ac:dyDescent="0.15">
      <c r="B202" s="127">
        <v>42806</v>
      </c>
      <c r="C202" s="2">
        <v>0.30069444444444443</v>
      </c>
      <c r="D202" s="2"/>
      <c r="E202" s="159"/>
      <c r="F202" s="15" t="s">
        <v>131</v>
      </c>
      <c r="G202" s="15" t="s">
        <v>136</v>
      </c>
      <c r="H202" s="15"/>
      <c r="I202" s="152"/>
    </row>
    <row r="203" spans="2:9" x14ac:dyDescent="0.15">
      <c r="B203" s="127">
        <v>42806</v>
      </c>
      <c r="C203" s="2">
        <v>0.34513888888888888</v>
      </c>
      <c r="D203" s="2"/>
      <c r="E203" s="159"/>
      <c r="F203" s="15" t="s">
        <v>131</v>
      </c>
      <c r="G203" s="15" t="s">
        <v>132</v>
      </c>
      <c r="H203" s="15" t="s">
        <v>152</v>
      </c>
      <c r="I203" s="152"/>
    </row>
    <row r="204" spans="2:9" x14ac:dyDescent="0.15">
      <c r="B204" s="127">
        <v>42806</v>
      </c>
      <c r="C204" s="2">
        <v>0.35347222222222219</v>
      </c>
      <c r="D204" s="2">
        <v>0.3979166666666667</v>
      </c>
      <c r="E204" s="159">
        <v>4.4444444444444509E-2</v>
      </c>
      <c r="F204" s="15" t="s">
        <v>131</v>
      </c>
      <c r="G204" s="15"/>
      <c r="H204" s="15" t="s">
        <v>131</v>
      </c>
      <c r="I204" s="152"/>
    </row>
    <row r="205" spans="2:9" x14ac:dyDescent="0.15">
      <c r="B205" s="127">
        <v>42806</v>
      </c>
      <c r="C205" s="2">
        <v>0.51250000000000007</v>
      </c>
      <c r="D205" s="2"/>
      <c r="E205" s="159"/>
      <c r="F205" s="15" t="s">
        <v>131</v>
      </c>
      <c r="G205" s="15" t="s">
        <v>136</v>
      </c>
      <c r="H205" s="15"/>
      <c r="I205" s="152"/>
    </row>
    <row r="206" spans="2:9" x14ac:dyDescent="0.15">
      <c r="B206" s="127">
        <v>42806</v>
      </c>
      <c r="C206" s="2">
        <v>0.55625000000000002</v>
      </c>
      <c r="D206" s="2"/>
      <c r="E206" s="159"/>
      <c r="F206" s="15" t="s">
        <v>131</v>
      </c>
      <c r="G206" s="15" t="s">
        <v>132</v>
      </c>
      <c r="H206" s="15"/>
      <c r="I206" s="152"/>
    </row>
    <row r="207" spans="2:9" x14ac:dyDescent="0.15">
      <c r="B207" s="127">
        <v>42806</v>
      </c>
      <c r="C207" s="2">
        <v>0.55763888888888891</v>
      </c>
      <c r="D207" s="2"/>
      <c r="E207" s="159"/>
      <c r="F207" s="15" t="s">
        <v>131</v>
      </c>
      <c r="G207" s="15" t="s">
        <v>136</v>
      </c>
      <c r="H207" s="15"/>
      <c r="I207" s="152"/>
    </row>
    <row r="208" spans="2:9" x14ac:dyDescent="0.15">
      <c r="B208" s="127">
        <v>42806</v>
      </c>
      <c r="C208" s="2">
        <v>0.70486111111111116</v>
      </c>
      <c r="D208" s="2"/>
      <c r="E208" s="159"/>
      <c r="F208" s="15" t="s">
        <v>144</v>
      </c>
      <c r="G208" s="15" t="s">
        <v>141</v>
      </c>
      <c r="H208" s="15"/>
      <c r="I208" s="152"/>
    </row>
    <row r="209" spans="2:9" x14ac:dyDescent="0.15">
      <c r="B209" s="127">
        <v>42806</v>
      </c>
      <c r="C209" s="2">
        <v>0.71666666666666667</v>
      </c>
      <c r="D209" s="2">
        <v>0.72083333333333333</v>
      </c>
      <c r="E209" s="159">
        <v>4.1666666666666519E-3</v>
      </c>
      <c r="F209" s="15" t="s">
        <v>144</v>
      </c>
      <c r="G209" s="15"/>
      <c r="H209" s="15" t="s">
        <v>144</v>
      </c>
      <c r="I209" s="152"/>
    </row>
    <row r="210" spans="2:9" x14ac:dyDescent="0.15">
      <c r="B210" s="127">
        <v>42806</v>
      </c>
      <c r="C210" s="2">
        <v>0.72083333333333333</v>
      </c>
      <c r="D210" s="2"/>
      <c r="E210" s="159"/>
      <c r="F210" s="15" t="s">
        <v>144</v>
      </c>
      <c r="G210" s="15" t="s">
        <v>142</v>
      </c>
      <c r="H210" s="15"/>
      <c r="I210" s="152"/>
    </row>
    <row r="211" spans="2:9" x14ac:dyDescent="0.15">
      <c r="B211" s="127">
        <v>42806</v>
      </c>
      <c r="C211" s="2">
        <v>0.7597222222222223</v>
      </c>
      <c r="D211" s="2">
        <v>0.76736111111111116</v>
      </c>
      <c r="E211" s="159">
        <v>7.6388888888888618E-3</v>
      </c>
      <c r="F211" s="15" t="s">
        <v>144</v>
      </c>
      <c r="G211" s="15" t="s">
        <v>141</v>
      </c>
      <c r="H211" s="15"/>
      <c r="I211" s="152"/>
    </row>
    <row r="212" spans="2:9" x14ac:dyDescent="0.15">
      <c r="B212" s="127">
        <v>42806</v>
      </c>
      <c r="C212" s="2">
        <v>0.76180555555555562</v>
      </c>
      <c r="D212" s="2">
        <v>0.76736111111111116</v>
      </c>
      <c r="E212" s="159">
        <v>5.5555555555555358E-3</v>
      </c>
      <c r="F212" s="15" t="s">
        <v>144</v>
      </c>
      <c r="G212" s="15"/>
      <c r="H212" s="15" t="s">
        <v>144</v>
      </c>
      <c r="I212" s="152"/>
    </row>
    <row r="213" spans="2:9" x14ac:dyDescent="0.15">
      <c r="B213" s="127">
        <v>42807</v>
      </c>
      <c r="C213" s="2">
        <v>0.23958333333333334</v>
      </c>
      <c r="D213" s="2"/>
      <c r="E213" s="124"/>
      <c r="F213" s="15" t="s">
        <v>144</v>
      </c>
      <c r="G213" s="15" t="s">
        <v>141</v>
      </c>
      <c r="H213" s="15"/>
      <c r="I213" s="152"/>
    </row>
    <row r="214" spans="2:9" x14ac:dyDescent="0.15">
      <c r="B214" s="127">
        <v>42807</v>
      </c>
      <c r="C214" s="2">
        <v>0.25625000000000003</v>
      </c>
      <c r="D214" s="2">
        <v>0.27638888888888885</v>
      </c>
      <c r="E214" s="159">
        <v>2.0138888888888817E-2</v>
      </c>
      <c r="F214" s="15" t="s">
        <v>144</v>
      </c>
      <c r="G214" s="15"/>
      <c r="H214" s="15" t="s">
        <v>144</v>
      </c>
      <c r="I214" s="152"/>
    </row>
    <row r="215" spans="2:9" x14ac:dyDescent="0.15">
      <c r="B215" s="127">
        <v>42807</v>
      </c>
      <c r="C215" s="2">
        <v>0.30486111111111108</v>
      </c>
      <c r="D215" s="2">
        <v>0.33055555555555555</v>
      </c>
      <c r="E215" s="159">
        <v>2.5694444444444464E-2</v>
      </c>
      <c r="F215" s="15" t="s">
        <v>144</v>
      </c>
      <c r="G215" s="15"/>
      <c r="H215" s="15" t="s">
        <v>144</v>
      </c>
      <c r="I215" s="152"/>
    </row>
    <row r="216" spans="2:9" x14ac:dyDescent="0.15">
      <c r="B216" s="127">
        <v>42807</v>
      </c>
      <c r="C216" s="2">
        <v>0.33194444444444443</v>
      </c>
      <c r="D216" s="2">
        <v>0.33749999999999997</v>
      </c>
      <c r="E216" s="159">
        <v>5.5555555555555358E-3</v>
      </c>
      <c r="F216" s="15" t="s">
        <v>144</v>
      </c>
      <c r="G216" s="15"/>
      <c r="H216" s="15" t="s">
        <v>144</v>
      </c>
      <c r="I216" s="152"/>
    </row>
    <row r="217" spans="2:9" x14ac:dyDescent="0.15">
      <c r="B217" s="127">
        <v>42807</v>
      </c>
      <c r="C217" s="2">
        <v>0.33819444444444446</v>
      </c>
      <c r="D217" s="2"/>
      <c r="E217" s="159"/>
      <c r="F217" s="15" t="s">
        <v>144</v>
      </c>
      <c r="G217" s="15" t="s">
        <v>142</v>
      </c>
      <c r="H217" s="15"/>
      <c r="I217" s="152"/>
    </row>
    <row r="218" spans="2:9" x14ac:dyDescent="0.15">
      <c r="B218" s="127">
        <v>42807</v>
      </c>
      <c r="C218" s="2">
        <v>0.36041666666666666</v>
      </c>
      <c r="D218" s="2"/>
      <c r="E218" s="159"/>
      <c r="F218" s="15" t="s">
        <v>144</v>
      </c>
      <c r="G218" s="15" t="s">
        <v>141</v>
      </c>
      <c r="H218" s="15"/>
      <c r="I218" s="152"/>
    </row>
    <row r="219" spans="2:9" x14ac:dyDescent="0.15">
      <c r="B219" s="127">
        <v>42807</v>
      </c>
      <c r="C219" s="2">
        <v>0.36458333333333331</v>
      </c>
      <c r="D219" s="2"/>
      <c r="E219" s="159"/>
      <c r="F219" s="15" t="s">
        <v>144</v>
      </c>
      <c r="G219" s="15" t="s">
        <v>142</v>
      </c>
      <c r="H219" s="15"/>
      <c r="I219" s="152"/>
    </row>
    <row r="220" spans="2:9" x14ac:dyDescent="0.15">
      <c r="B220" s="127">
        <v>42807</v>
      </c>
      <c r="C220" s="2">
        <v>0.45694444444444443</v>
      </c>
      <c r="D220" s="2"/>
      <c r="E220" s="124"/>
      <c r="F220" s="15" t="s">
        <v>144</v>
      </c>
      <c r="G220" s="15" t="s">
        <v>141</v>
      </c>
      <c r="H220" s="15"/>
      <c r="I220" s="152"/>
    </row>
    <row r="221" spans="2:9" x14ac:dyDescent="0.15">
      <c r="B221" s="127">
        <v>42807</v>
      </c>
      <c r="C221" s="2">
        <v>0.5854166666666667</v>
      </c>
      <c r="D221" s="2"/>
      <c r="E221" s="159"/>
      <c r="F221" s="15" t="s">
        <v>144</v>
      </c>
      <c r="G221" s="15" t="s">
        <v>142</v>
      </c>
      <c r="H221" s="15"/>
      <c r="I221" s="152"/>
    </row>
    <row r="222" spans="2:9" x14ac:dyDescent="0.15">
      <c r="B222" s="127">
        <v>42807</v>
      </c>
      <c r="C222" s="2">
        <v>0.72013888888888899</v>
      </c>
      <c r="D222" s="2">
        <v>0.76180555555555562</v>
      </c>
      <c r="E222" s="159">
        <v>4.166666666666663E-2</v>
      </c>
      <c r="F222" s="15" t="s">
        <v>144</v>
      </c>
      <c r="G222" s="15" t="s">
        <v>141</v>
      </c>
      <c r="H222" s="15"/>
      <c r="I222" s="152"/>
    </row>
    <row r="223" spans="2:9" x14ac:dyDescent="0.15">
      <c r="B223" s="127">
        <v>42807</v>
      </c>
      <c r="C223" s="2">
        <v>0.7416666666666667</v>
      </c>
      <c r="D223" s="2">
        <v>0.76180555555555562</v>
      </c>
      <c r="E223" s="159">
        <v>2.0138888888888928E-2</v>
      </c>
      <c r="F223" s="15" t="s">
        <v>144</v>
      </c>
      <c r="G223" s="15"/>
      <c r="H223" s="15" t="s">
        <v>144</v>
      </c>
      <c r="I223" s="152"/>
    </row>
    <row r="224" spans="2:9" x14ac:dyDescent="0.15">
      <c r="B224" s="127">
        <v>42808</v>
      </c>
      <c r="C224" s="2">
        <v>0.3430555555555555</v>
      </c>
      <c r="D224" s="2"/>
      <c r="E224" s="159"/>
      <c r="F224" s="15" t="s">
        <v>144</v>
      </c>
      <c r="G224" s="15" t="s">
        <v>141</v>
      </c>
      <c r="H224" s="15" t="s">
        <v>163</v>
      </c>
      <c r="I224" s="152"/>
    </row>
    <row r="225" spans="2:9" x14ac:dyDescent="0.15">
      <c r="B225" s="127">
        <v>42808</v>
      </c>
      <c r="C225" s="2">
        <v>0.3444444444444445</v>
      </c>
      <c r="D225" s="2">
        <v>0.36319444444444443</v>
      </c>
      <c r="E225" s="124">
        <v>1.8749999999999933E-2</v>
      </c>
      <c r="F225" s="15" t="s">
        <v>144</v>
      </c>
      <c r="G225" s="15"/>
      <c r="H225" s="15" t="s">
        <v>144</v>
      </c>
      <c r="I225" s="152"/>
    </row>
    <row r="226" spans="2:9" x14ac:dyDescent="0.15">
      <c r="B226" s="127">
        <v>42808</v>
      </c>
      <c r="C226" s="2">
        <v>0.36527777777777781</v>
      </c>
      <c r="D226" s="2">
        <v>0.3756944444444445</v>
      </c>
      <c r="E226" s="124">
        <v>1.0416666666666685E-2</v>
      </c>
      <c r="F226" s="15" t="s">
        <v>144</v>
      </c>
      <c r="G226" s="15"/>
      <c r="H226" s="15" t="s">
        <v>144</v>
      </c>
      <c r="I226" s="152"/>
    </row>
    <row r="227" spans="2:9" x14ac:dyDescent="0.15">
      <c r="B227" s="127">
        <v>42808</v>
      </c>
      <c r="C227" s="2">
        <v>0.40347222222222223</v>
      </c>
      <c r="D227" s="2">
        <v>0.4069444444444445</v>
      </c>
      <c r="E227" s="124">
        <v>3.4722222222222654E-3</v>
      </c>
      <c r="F227" s="15" t="s">
        <v>144</v>
      </c>
      <c r="G227" s="15"/>
      <c r="H227" s="15" t="s">
        <v>144</v>
      </c>
      <c r="I227" s="152"/>
    </row>
    <row r="228" spans="2:9" x14ac:dyDescent="0.15">
      <c r="B228" s="127">
        <v>42808</v>
      </c>
      <c r="C228" s="2">
        <v>0.4069444444444445</v>
      </c>
      <c r="D228" s="2"/>
      <c r="E228" s="159"/>
      <c r="F228" s="15" t="s">
        <v>144</v>
      </c>
      <c r="G228" s="15" t="s">
        <v>142</v>
      </c>
      <c r="H228" s="15"/>
      <c r="I228" s="152"/>
    </row>
    <row r="229" spans="2:9" x14ac:dyDescent="0.15">
      <c r="B229" s="127">
        <v>42808</v>
      </c>
      <c r="C229" s="2">
        <v>0.4368055555555555</v>
      </c>
      <c r="D229" s="2"/>
      <c r="E229" s="159"/>
      <c r="F229" s="15" t="s">
        <v>144</v>
      </c>
      <c r="G229" s="15" t="s">
        <v>141</v>
      </c>
      <c r="H229" s="15"/>
      <c r="I229" s="152"/>
    </row>
    <row r="230" spans="2:9" x14ac:dyDescent="0.15">
      <c r="B230" s="127">
        <v>42808</v>
      </c>
      <c r="C230" s="2">
        <v>0.44444444444444442</v>
      </c>
      <c r="D230" s="2"/>
      <c r="E230" s="159"/>
      <c r="F230" s="15" t="s">
        <v>144</v>
      </c>
      <c r="G230" s="15" t="s">
        <v>142</v>
      </c>
      <c r="H230" s="15"/>
      <c r="I230" s="152"/>
    </row>
    <row r="231" spans="2:9" x14ac:dyDescent="0.15">
      <c r="B231" s="127">
        <v>42808</v>
      </c>
      <c r="C231" s="2">
        <v>0.47916666666666669</v>
      </c>
      <c r="D231" s="2"/>
      <c r="E231" s="159"/>
      <c r="F231" s="15" t="s">
        <v>144</v>
      </c>
      <c r="G231" s="15" t="s">
        <v>141</v>
      </c>
      <c r="H231" s="15"/>
      <c r="I231" s="152"/>
    </row>
    <row r="232" spans="2:9" x14ac:dyDescent="0.15">
      <c r="B232" s="127">
        <v>42808</v>
      </c>
      <c r="C232" s="2">
        <v>0.52916666666666667</v>
      </c>
      <c r="D232" s="2">
        <v>0.53055555555555556</v>
      </c>
      <c r="E232" s="159">
        <v>1.388888888888884E-3</v>
      </c>
      <c r="F232" s="15" t="s">
        <v>144</v>
      </c>
      <c r="G232" s="15"/>
      <c r="H232" s="15" t="s">
        <v>144</v>
      </c>
      <c r="I232" s="152"/>
    </row>
    <row r="233" spans="2:9" x14ac:dyDescent="0.15">
      <c r="B233" s="127">
        <v>42808</v>
      </c>
      <c r="C233" s="2">
        <v>0.53333333333333333</v>
      </c>
      <c r="D233" s="2"/>
      <c r="E233" s="159"/>
      <c r="F233" s="15" t="s">
        <v>144</v>
      </c>
      <c r="G233" s="15" t="s">
        <v>142</v>
      </c>
      <c r="H233" s="15"/>
      <c r="I233" s="152"/>
    </row>
    <row r="234" spans="2:9" x14ac:dyDescent="0.15">
      <c r="B234" s="127">
        <v>42808</v>
      </c>
      <c r="C234" s="2">
        <v>0.74236111111111114</v>
      </c>
      <c r="D234" s="2">
        <v>0.76736111111111116</v>
      </c>
      <c r="E234" s="159">
        <v>2.5000000000000022E-2</v>
      </c>
      <c r="F234" s="15" t="s">
        <v>144</v>
      </c>
      <c r="G234" s="15" t="s">
        <v>141</v>
      </c>
      <c r="H234" s="15"/>
      <c r="I234" s="152"/>
    </row>
    <row r="235" spans="2:9" x14ac:dyDescent="0.15">
      <c r="B235" s="127">
        <v>42808</v>
      </c>
      <c r="C235" s="2">
        <v>0.74375000000000002</v>
      </c>
      <c r="D235" s="2">
        <v>0.76736111111111116</v>
      </c>
      <c r="E235" s="159">
        <v>2.3611111111111138E-2</v>
      </c>
      <c r="F235" s="15" t="s">
        <v>144</v>
      </c>
      <c r="G235" s="15"/>
      <c r="H235" s="15" t="s">
        <v>144</v>
      </c>
      <c r="I235" s="152"/>
    </row>
    <row r="236" spans="2:9" x14ac:dyDescent="0.15">
      <c r="B236" s="127">
        <v>42809</v>
      </c>
      <c r="C236" s="2">
        <v>0.2388888888888889</v>
      </c>
      <c r="D236" s="2"/>
      <c r="E236" s="159"/>
      <c r="F236" s="15" t="s">
        <v>144</v>
      </c>
      <c r="G236" s="15" t="s">
        <v>141</v>
      </c>
      <c r="H236" s="15"/>
      <c r="I236" s="152"/>
    </row>
    <row r="237" spans="2:9" x14ac:dyDescent="0.15">
      <c r="B237" s="127">
        <v>42809</v>
      </c>
      <c r="C237" s="2">
        <v>0.24930555555555556</v>
      </c>
      <c r="D237" s="2"/>
      <c r="E237" s="124"/>
      <c r="F237" s="15" t="s">
        <v>144</v>
      </c>
      <c r="G237" s="15" t="s">
        <v>142</v>
      </c>
      <c r="H237" s="15"/>
      <c r="I237" s="152"/>
    </row>
    <row r="238" spans="2:9" x14ac:dyDescent="0.15">
      <c r="B238" s="127">
        <v>42809</v>
      </c>
      <c r="C238" s="2">
        <v>0.42222222222222222</v>
      </c>
      <c r="D238" s="2"/>
      <c r="E238" s="159"/>
      <c r="F238" s="15" t="s">
        <v>144</v>
      </c>
      <c r="G238" s="15" t="s">
        <v>141</v>
      </c>
      <c r="H238" s="15"/>
      <c r="I238" s="152"/>
    </row>
    <row r="239" spans="2:9" x14ac:dyDescent="0.15">
      <c r="B239" s="127">
        <v>42809</v>
      </c>
      <c r="C239" s="2">
        <v>0.48125000000000001</v>
      </c>
      <c r="D239" s="2"/>
      <c r="E239" s="159"/>
      <c r="F239" s="15" t="s">
        <v>144</v>
      </c>
      <c r="G239" s="15" t="s">
        <v>142</v>
      </c>
      <c r="H239" s="15"/>
      <c r="I239" s="152"/>
    </row>
    <row r="240" spans="2:9" x14ac:dyDescent="0.15">
      <c r="B240" s="127">
        <v>42809</v>
      </c>
      <c r="C240" s="2">
        <v>0.74236111111111114</v>
      </c>
      <c r="D240" s="2">
        <v>0.76736111111111116</v>
      </c>
      <c r="E240" s="159">
        <v>2.5000000000000022E-2</v>
      </c>
      <c r="F240" s="15" t="s">
        <v>144</v>
      </c>
      <c r="G240" s="15" t="s">
        <v>141</v>
      </c>
      <c r="H240" s="15"/>
      <c r="I240" s="152"/>
    </row>
    <row r="241" spans="2:9" x14ac:dyDescent="0.15">
      <c r="B241" s="127">
        <v>42809</v>
      </c>
      <c r="C241" s="2">
        <v>0.74444444444444446</v>
      </c>
      <c r="D241" s="2">
        <v>0.76736111111111116</v>
      </c>
      <c r="E241" s="159">
        <v>2.2916666666666696E-2</v>
      </c>
      <c r="F241" s="15" t="s">
        <v>144</v>
      </c>
      <c r="G241" s="15"/>
      <c r="H241" s="15" t="s">
        <v>144</v>
      </c>
      <c r="I241" s="152"/>
    </row>
    <row r="242" spans="2:9" x14ac:dyDescent="0.15">
      <c r="B242" s="127">
        <v>42810</v>
      </c>
      <c r="C242" s="2">
        <v>0.23958333333333334</v>
      </c>
      <c r="D242" s="2"/>
      <c r="E242" s="159"/>
      <c r="F242" s="15" t="s">
        <v>144</v>
      </c>
      <c r="G242" s="15" t="s">
        <v>141</v>
      </c>
      <c r="H242" s="15"/>
      <c r="I242" s="152"/>
    </row>
    <row r="243" spans="2:9" x14ac:dyDescent="0.15">
      <c r="B243" s="127">
        <v>42810</v>
      </c>
      <c r="C243" s="2">
        <v>0.26666666666666666</v>
      </c>
      <c r="D243" s="2">
        <v>0.2902777777777778</v>
      </c>
      <c r="E243" s="159">
        <v>2.3611111111111138E-2</v>
      </c>
      <c r="F243" s="15" t="s">
        <v>144</v>
      </c>
      <c r="G243" s="15"/>
      <c r="H243" s="15" t="s">
        <v>144</v>
      </c>
      <c r="I243" s="152"/>
    </row>
    <row r="244" spans="2:9" x14ac:dyDescent="0.15">
      <c r="B244" s="127">
        <v>42810</v>
      </c>
      <c r="C244" s="2">
        <v>0.29166666666666669</v>
      </c>
      <c r="D244" s="2">
        <v>0.29652777777777778</v>
      </c>
      <c r="E244" s="159">
        <v>4.8611111111110938E-3</v>
      </c>
      <c r="F244" s="15" t="s">
        <v>144</v>
      </c>
      <c r="G244" s="15"/>
      <c r="H244" s="15" t="s">
        <v>144</v>
      </c>
      <c r="I244" s="152"/>
    </row>
    <row r="245" spans="2:9" x14ac:dyDescent="0.15">
      <c r="B245" s="127">
        <v>42810</v>
      </c>
      <c r="C245" s="2">
        <v>0.3</v>
      </c>
      <c r="D245" s="2">
        <v>0.33958333333333335</v>
      </c>
      <c r="E245" s="159">
        <v>3.9583333333333359E-2</v>
      </c>
      <c r="F245" s="15" t="s">
        <v>144</v>
      </c>
      <c r="G245" s="15"/>
      <c r="H245" s="15" t="s">
        <v>144</v>
      </c>
      <c r="I245" s="152"/>
    </row>
    <row r="246" spans="2:9" x14ac:dyDescent="0.15">
      <c r="B246" s="127">
        <v>42810</v>
      </c>
      <c r="C246" s="2">
        <v>0.3444444444444445</v>
      </c>
      <c r="D246" s="2">
        <v>0.35625000000000001</v>
      </c>
      <c r="E246" s="159">
        <v>1.1805555555555514E-2</v>
      </c>
      <c r="F246" s="15" t="s">
        <v>144</v>
      </c>
      <c r="G246" s="15"/>
      <c r="H246" s="15" t="s">
        <v>144</v>
      </c>
      <c r="I246" s="152"/>
    </row>
    <row r="247" spans="2:9" x14ac:dyDescent="0.15">
      <c r="B247" s="127">
        <v>42810</v>
      </c>
      <c r="C247" s="2">
        <v>0.35833333333333334</v>
      </c>
      <c r="D247" s="2"/>
      <c r="E247" s="159"/>
      <c r="F247" s="15" t="s">
        <v>144</v>
      </c>
      <c r="G247" s="15" t="s">
        <v>142</v>
      </c>
      <c r="H247" s="15"/>
      <c r="I247" s="152"/>
    </row>
    <row r="248" spans="2:9" x14ac:dyDescent="0.15">
      <c r="B248" s="127">
        <v>42810</v>
      </c>
      <c r="C248" s="2">
        <v>0.37222222222222223</v>
      </c>
      <c r="D248" s="2"/>
      <c r="E248" s="124"/>
      <c r="F248" s="15" t="s">
        <v>144</v>
      </c>
      <c r="G248" s="15" t="s">
        <v>141</v>
      </c>
      <c r="H248" s="15" t="s">
        <v>163</v>
      </c>
      <c r="I248" s="152"/>
    </row>
    <row r="249" spans="2:9" x14ac:dyDescent="0.15">
      <c r="B249" s="127">
        <v>42810</v>
      </c>
      <c r="C249" s="2">
        <v>0.3756944444444445</v>
      </c>
      <c r="D249" s="2">
        <v>0.38125000000000003</v>
      </c>
      <c r="E249" s="159">
        <v>5.5555555555555358E-3</v>
      </c>
      <c r="F249" s="15" t="s">
        <v>144</v>
      </c>
      <c r="G249" s="15"/>
      <c r="H249" s="15" t="s">
        <v>144</v>
      </c>
      <c r="I249" s="152"/>
    </row>
    <row r="250" spans="2:9" x14ac:dyDescent="0.15">
      <c r="B250" s="127">
        <v>42810</v>
      </c>
      <c r="C250" s="2">
        <v>0.38472222222222219</v>
      </c>
      <c r="D250" s="2"/>
      <c r="E250" s="124"/>
      <c r="F250" s="15" t="s">
        <v>144</v>
      </c>
      <c r="G250" s="15" t="s">
        <v>142</v>
      </c>
      <c r="H250" s="15"/>
      <c r="I250" s="152"/>
    </row>
    <row r="251" spans="2:9" x14ac:dyDescent="0.15">
      <c r="B251" s="127">
        <v>42810</v>
      </c>
      <c r="C251" s="2">
        <v>0.38750000000000001</v>
      </c>
      <c r="D251" s="2"/>
      <c r="E251" s="159"/>
      <c r="F251" s="15" t="s">
        <v>144</v>
      </c>
      <c r="G251" s="15" t="s">
        <v>141</v>
      </c>
      <c r="H251" s="15"/>
      <c r="I251" s="152" t="s">
        <v>180</v>
      </c>
    </row>
    <row r="252" spans="2:9" x14ac:dyDescent="0.15">
      <c r="B252" s="127">
        <v>42810</v>
      </c>
      <c r="C252" s="2">
        <v>0.40833333333333338</v>
      </c>
      <c r="D252" s="2">
        <v>0.43333333333333335</v>
      </c>
      <c r="E252" s="159">
        <v>2.4999999999999967E-2</v>
      </c>
      <c r="F252" s="15" t="s">
        <v>144</v>
      </c>
      <c r="G252" s="15"/>
      <c r="H252" s="15" t="s">
        <v>144</v>
      </c>
      <c r="I252" s="152"/>
    </row>
    <row r="253" spans="2:9" x14ac:dyDescent="0.15">
      <c r="B253" s="127">
        <v>42810</v>
      </c>
      <c r="C253" s="2">
        <v>0.46319444444444446</v>
      </c>
      <c r="D253" s="2">
        <v>0.46388888888888885</v>
      </c>
      <c r="E253" s="159">
        <v>6.9444444444438647E-4</v>
      </c>
      <c r="F253" s="15" t="s">
        <v>144</v>
      </c>
      <c r="G253" s="15"/>
      <c r="H253" s="15" t="s">
        <v>144</v>
      </c>
      <c r="I253" s="152"/>
    </row>
    <row r="254" spans="2:9" x14ac:dyDescent="0.15">
      <c r="B254" s="127">
        <v>42810</v>
      </c>
      <c r="C254" s="2">
        <v>0.51041666666666663</v>
      </c>
      <c r="D254" s="2">
        <v>0.5395833333333333</v>
      </c>
      <c r="E254" s="159">
        <v>2.9166666666666674E-2</v>
      </c>
      <c r="F254" s="15" t="s">
        <v>144</v>
      </c>
      <c r="G254" s="15"/>
      <c r="H254" s="15" t="s">
        <v>144</v>
      </c>
      <c r="I254" s="152"/>
    </row>
    <row r="255" spans="2:9" x14ac:dyDescent="0.15">
      <c r="B255" s="127">
        <v>42810</v>
      </c>
      <c r="C255" s="2">
        <v>0.57430555555555551</v>
      </c>
      <c r="D255" s="2">
        <v>0.59930555555555554</v>
      </c>
      <c r="E255" s="159">
        <v>2.5000000000000022E-2</v>
      </c>
      <c r="F255" s="15" t="s">
        <v>144</v>
      </c>
      <c r="G255" s="15"/>
      <c r="H255" s="15" t="s">
        <v>144</v>
      </c>
      <c r="I255" s="152"/>
    </row>
    <row r="256" spans="2:9" x14ac:dyDescent="0.15">
      <c r="B256" s="127">
        <v>42810</v>
      </c>
      <c r="C256" s="2">
        <v>0.60138888888888886</v>
      </c>
      <c r="D256" s="2">
        <v>0.62291666666666667</v>
      </c>
      <c r="E256" s="159">
        <v>2.1527777777777812E-2</v>
      </c>
      <c r="F256" s="15" t="s">
        <v>144</v>
      </c>
      <c r="G256" s="15"/>
      <c r="H256" s="15" t="s">
        <v>144</v>
      </c>
      <c r="I256" s="152"/>
    </row>
    <row r="257" spans="2:9" x14ac:dyDescent="0.15">
      <c r="B257" s="127">
        <v>42810</v>
      </c>
      <c r="C257" s="2">
        <v>0.62569444444444444</v>
      </c>
      <c r="D257" s="2">
        <v>0.67986111111111114</v>
      </c>
      <c r="E257" s="159">
        <v>5.4166666666666696E-2</v>
      </c>
      <c r="F257" s="15" t="s">
        <v>144</v>
      </c>
      <c r="G257" s="15"/>
      <c r="H257" s="15" t="s">
        <v>144</v>
      </c>
      <c r="I257" s="152"/>
    </row>
    <row r="258" spans="2:9" x14ac:dyDescent="0.15">
      <c r="B258" s="127">
        <v>42810</v>
      </c>
      <c r="C258" s="2">
        <v>0.68194444444444446</v>
      </c>
      <c r="D258" s="2">
        <v>0.69930555555555562</v>
      </c>
      <c r="E258" s="159">
        <v>1.736111111111116E-2</v>
      </c>
      <c r="F258" s="15" t="s">
        <v>144</v>
      </c>
      <c r="G258" s="15"/>
      <c r="H258" s="15" t="s">
        <v>144</v>
      </c>
      <c r="I258" s="152"/>
    </row>
    <row r="259" spans="2:9" x14ac:dyDescent="0.15">
      <c r="B259" s="127">
        <v>42810</v>
      </c>
      <c r="C259" s="2">
        <v>0.70138888888888884</v>
      </c>
      <c r="D259" s="2">
        <v>0.73263888888888884</v>
      </c>
      <c r="E259" s="159">
        <v>3.125E-2</v>
      </c>
      <c r="F259" s="15" t="s">
        <v>144</v>
      </c>
      <c r="G259" s="15"/>
      <c r="H259" s="15" t="s">
        <v>144</v>
      </c>
      <c r="I259" s="152"/>
    </row>
    <row r="260" spans="2:9" x14ac:dyDescent="0.15">
      <c r="B260" s="127">
        <v>42810</v>
      </c>
      <c r="C260" s="2">
        <v>0.73263888888888884</v>
      </c>
      <c r="D260" s="2"/>
      <c r="E260" s="159"/>
      <c r="F260" s="15" t="s">
        <v>144</v>
      </c>
      <c r="G260" s="15" t="s">
        <v>142</v>
      </c>
      <c r="H260" s="15"/>
      <c r="I260" s="152"/>
    </row>
    <row r="261" spans="2:9" x14ac:dyDescent="0.15">
      <c r="B261" s="127">
        <v>42811</v>
      </c>
      <c r="C261" s="2">
        <v>0.38194444444444442</v>
      </c>
      <c r="D261" s="2"/>
      <c r="E261" s="159"/>
      <c r="F261" s="15" t="s">
        <v>144</v>
      </c>
      <c r="G261" s="15" t="s">
        <v>141</v>
      </c>
      <c r="H261" s="15"/>
      <c r="I261" s="152"/>
    </row>
    <row r="262" spans="2:9" x14ac:dyDescent="0.15">
      <c r="B262" s="127">
        <v>42811</v>
      </c>
      <c r="C262" s="2">
        <v>0.3840277777777778</v>
      </c>
      <c r="D262" s="2">
        <v>0.38541666666666669</v>
      </c>
      <c r="E262" s="124">
        <v>1.388888888888884E-3</v>
      </c>
      <c r="F262" s="15" t="s">
        <v>144</v>
      </c>
      <c r="G262" s="15"/>
      <c r="H262" s="15" t="s">
        <v>144</v>
      </c>
      <c r="I262" s="152"/>
    </row>
    <row r="263" spans="2:9" x14ac:dyDescent="0.15">
      <c r="B263" s="127">
        <v>42811</v>
      </c>
      <c r="C263" s="2">
        <v>0.38750000000000001</v>
      </c>
      <c r="D263" s="2">
        <v>0.41041666666666665</v>
      </c>
      <c r="E263" s="124">
        <v>2.2916666666666641E-2</v>
      </c>
      <c r="F263" s="15" t="s">
        <v>144</v>
      </c>
      <c r="G263" s="15"/>
      <c r="H263" s="15" t="s">
        <v>144</v>
      </c>
      <c r="I263" s="152"/>
    </row>
    <row r="264" spans="2:9" x14ac:dyDescent="0.15">
      <c r="B264" s="127">
        <v>42811</v>
      </c>
      <c r="C264" s="2">
        <v>0.4145833333333333</v>
      </c>
      <c r="D264" s="2">
        <v>0.4201388888888889</v>
      </c>
      <c r="E264" s="159">
        <v>5.5555555555555913E-3</v>
      </c>
      <c r="F264" s="15" t="s">
        <v>144</v>
      </c>
      <c r="G264" s="15"/>
      <c r="H264" s="15" t="s">
        <v>144</v>
      </c>
      <c r="I264" s="152"/>
    </row>
    <row r="265" spans="2:9" x14ac:dyDescent="0.15">
      <c r="B265" s="127">
        <v>42811</v>
      </c>
      <c r="C265" s="2">
        <v>0.42152777777777778</v>
      </c>
      <c r="D265" s="2">
        <v>0.4236111111111111</v>
      </c>
      <c r="E265" s="159">
        <v>2.0833333333333259E-3</v>
      </c>
      <c r="F265" s="15" t="s">
        <v>144</v>
      </c>
      <c r="G265" s="15"/>
      <c r="H265" s="15" t="s">
        <v>144</v>
      </c>
      <c r="I265" s="152"/>
    </row>
    <row r="266" spans="2:9" x14ac:dyDescent="0.15">
      <c r="B266" s="127">
        <v>42811</v>
      </c>
      <c r="C266" s="2">
        <v>0.45</v>
      </c>
      <c r="D266" s="2">
        <v>0.48055555555555557</v>
      </c>
      <c r="E266" s="124">
        <v>3.0555555555555558E-2</v>
      </c>
      <c r="F266" s="15" t="s">
        <v>144</v>
      </c>
      <c r="G266" s="15"/>
      <c r="H266" s="15" t="s">
        <v>144</v>
      </c>
      <c r="I266" s="152"/>
    </row>
    <row r="267" spans="2:9" x14ac:dyDescent="0.15">
      <c r="B267" s="127">
        <v>42811</v>
      </c>
      <c r="C267" s="2">
        <v>0.48333333333333334</v>
      </c>
      <c r="D267" s="2">
        <v>0.48680555555555555</v>
      </c>
      <c r="E267" s="124">
        <v>3.4722222222222099E-3</v>
      </c>
      <c r="F267" s="15" t="s">
        <v>144</v>
      </c>
      <c r="G267" s="15"/>
      <c r="H267" s="15" t="s">
        <v>144</v>
      </c>
      <c r="I267" s="152"/>
    </row>
    <row r="268" spans="2:9" x14ac:dyDescent="0.15">
      <c r="B268" s="127">
        <v>42811</v>
      </c>
      <c r="C268" s="2">
        <v>0.4909722222222222</v>
      </c>
      <c r="D268" s="2"/>
      <c r="E268" s="159"/>
      <c r="F268" s="15" t="s">
        <v>144</v>
      </c>
      <c r="G268" s="15" t="s">
        <v>142</v>
      </c>
      <c r="H268" s="15"/>
      <c r="I268" s="152"/>
    </row>
    <row r="269" spans="2:9" x14ac:dyDescent="0.15">
      <c r="B269" s="127">
        <v>42811</v>
      </c>
      <c r="C269" s="2">
        <v>0.52083333333333337</v>
      </c>
      <c r="D269" s="2"/>
      <c r="E269" s="159"/>
      <c r="F269" s="15" t="s">
        <v>144</v>
      </c>
      <c r="G269" s="15" t="s">
        <v>141</v>
      </c>
      <c r="H269" s="15"/>
      <c r="I269" s="152"/>
    </row>
    <row r="270" spans="2:9" x14ac:dyDescent="0.15">
      <c r="B270" s="127">
        <v>42811</v>
      </c>
      <c r="C270" s="2">
        <v>0.52500000000000002</v>
      </c>
      <c r="D270" s="2">
        <v>0.56666666666666665</v>
      </c>
      <c r="E270" s="159">
        <v>4.166666666666663E-2</v>
      </c>
      <c r="F270" s="15" t="s">
        <v>144</v>
      </c>
      <c r="G270" s="15"/>
      <c r="H270" s="15" t="s">
        <v>144</v>
      </c>
      <c r="I270" s="152"/>
    </row>
    <row r="271" spans="2:9" x14ac:dyDescent="0.15">
      <c r="B271" s="127">
        <v>42811</v>
      </c>
      <c r="C271" s="2">
        <v>0.59236111111111112</v>
      </c>
      <c r="D271" s="2"/>
      <c r="E271" s="124"/>
      <c r="F271" s="15" t="s">
        <v>144</v>
      </c>
      <c r="G271" s="15" t="s">
        <v>142</v>
      </c>
      <c r="H271" s="15"/>
      <c r="I271" s="152"/>
    </row>
    <row r="272" spans="2:9" x14ac:dyDescent="0.15">
      <c r="B272" s="127">
        <v>42811</v>
      </c>
      <c r="C272" s="2">
        <v>0.6875</v>
      </c>
      <c r="D272" s="2">
        <v>0.77361111111111114</v>
      </c>
      <c r="E272" s="159">
        <v>8.6111111111111138E-2</v>
      </c>
      <c r="F272" s="15" t="s">
        <v>144</v>
      </c>
      <c r="G272" s="15" t="s">
        <v>141</v>
      </c>
      <c r="H272" s="15"/>
      <c r="I272" s="152"/>
    </row>
    <row r="273" spans="2:9" x14ac:dyDescent="0.15">
      <c r="B273" s="127">
        <v>42811</v>
      </c>
      <c r="C273" s="2">
        <v>0.69166666666666676</v>
      </c>
      <c r="D273" s="2">
        <v>0.73472222222222217</v>
      </c>
      <c r="E273" s="159">
        <v>4.3055555555555403E-2</v>
      </c>
      <c r="F273" s="15" t="s">
        <v>144</v>
      </c>
      <c r="G273" s="15"/>
      <c r="H273" s="15" t="s">
        <v>144</v>
      </c>
      <c r="I273" s="152"/>
    </row>
    <row r="274" spans="2:9" x14ac:dyDescent="0.15">
      <c r="B274" s="127">
        <v>42811</v>
      </c>
      <c r="C274" s="2">
        <v>0.73749999999999993</v>
      </c>
      <c r="D274" s="2">
        <v>0.76736111111111116</v>
      </c>
      <c r="E274" s="159">
        <v>2.9861111111111227E-2</v>
      </c>
      <c r="F274" s="15" t="s">
        <v>144</v>
      </c>
      <c r="G274" s="15"/>
      <c r="H274" s="15" t="s">
        <v>144</v>
      </c>
      <c r="I274" s="152"/>
    </row>
    <row r="275" spans="2:9" x14ac:dyDescent="0.15">
      <c r="B275" s="127">
        <v>42811</v>
      </c>
      <c r="C275" s="2">
        <v>0.76944444444444438</v>
      </c>
      <c r="D275" s="2">
        <v>0.77361111111111114</v>
      </c>
      <c r="E275" s="159">
        <v>4.1666666666667629E-3</v>
      </c>
      <c r="F275" s="15" t="s">
        <v>144</v>
      </c>
      <c r="G275" s="15"/>
      <c r="H275" s="15" t="s">
        <v>144</v>
      </c>
      <c r="I275" s="152"/>
    </row>
    <row r="276" spans="2:9" x14ac:dyDescent="0.15">
      <c r="B276" s="127">
        <v>42812</v>
      </c>
      <c r="C276" s="2">
        <v>0.23402777777777781</v>
      </c>
      <c r="D276" s="2"/>
      <c r="E276" s="159"/>
      <c r="F276" s="15" t="s">
        <v>144</v>
      </c>
      <c r="G276" s="15" t="s">
        <v>141</v>
      </c>
      <c r="H276" s="15"/>
      <c r="I276" s="152"/>
    </row>
    <row r="277" spans="2:9" x14ac:dyDescent="0.15">
      <c r="B277" s="127">
        <v>42812</v>
      </c>
      <c r="C277" s="2">
        <v>0.24166666666666667</v>
      </c>
      <c r="D277" s="2">
        <v>0.24444444444444446</v>
      </c>
      <c r="E277" s="159">
        <v>2.7777777777777957E-3</v>
      </c>
      <c r="F277" s="15" t="s">
        <v>144</v>
      </c>
      <c r="G277" s="15"/>
      <c r="H277" s="15" t="s">
        <v>144</v>
      </c>
      <c r="I277" s="152"/>
    </row>
    <row r="278" spans="2:9" x14ac:dyDescent="0.15">
      <c r="B278" s="127">
        <v>42812</v>
      </c>
      <c r="C278" s="2">
        <v>0.24513888888888888</v>
      </c>
      <c r="D278" s="2"/>
      <c r="E278" s="159"/>
      <c r="F278" s="15" t="s">
        <v>144</v>
      </c>
      <c r="G278" s="15" t="s">
        <v>142</v>
      </c>
      <c r="H278" s="15"/>
      <c r="I278" s="152"/>
    </row>
    <row r="279" spans="2:9" x14ac:dyDescent="0.15">
      <c r="B279" s="127">
        <v>42812</v>
      </c>
      <c r="C279" s="2">
        <v>0.37083333333333335</v>
      </c>
      <c r="D279" s="2"/>
      <c r="E279" s="159"/>
      <c r="F279" s="15" t="s">
        <v>144</v>
      </c>
      <c r="G279" s="15" t="s">
        <v>141</v>
      </c>
      <c r="H279" s="15"/>
      <c r="I279" s="152"/>
    </row>
    <row r="280" spans="2:9" x14ac:dyDescent="0.15">
      <c r="B280" s="127">
        <v>42812</v>
      </c>
      <c r="C280" s="2">
        <v>0.37222222222222223</v>
      </c>
      <c r="D280" s="2">
        <v>0.4055555555555555</v>
      </c>
      <c r="E280" s="159">
        <v>3.333333333333327E-2</v>
      </c>
      <c r="F280" s="15" t="s">
        <v>144</v>
      </c>
      <c r="G280" s="15"/>
      <c r="H280" s="15" t="s">
        <v>144</v>
      </c>
      <c r="I280" s="152"/>
    </row>
    <row r="281" spans="2:9" x14ac:dyDescent="0.15">
      <c r="B281" s="127">
        <v>42812</v>
      </c>
      <c r="C281" s="2">
        <v>0.40625</v>
      </c>
      <c r="D281" s="2">
        <v>0.42708333333333331</v>
      </c>
      <c r="E281" s="159">
        <v>2.0833333333333315E-2</v>
      </c>
      <c r="F281" s="15" t="s">
        <v>144</v>
      </c>
      <c r="G281" s="15"/>
      <c r="H281" s="15" t="s">
        <v>144</v>
      </c>
      <c r="I281" s="152"/>
    </row>
    <row r="282" spans="2:9" x14ac:dyDescent="0.15">
      <c r="B282" s="127">
        <v>42812</v>
      </c>
      <c r="C282" s="2">
        <v>0.42708333333333331</v>
      </c>
      <c r="D282" s="2">
        <v>0.43472222222222223</v>
      </c>
      <c r="E282" s="159">
        <v>7.6388888888889173E-3</v>
      </c>
      <c r="F282" s="15" t="s">
        <v>144</v>
      </c>
      <c r="G282" s="15"/>
      <c r="H282" s="15" t="s">
        <v>144</v>
      </c>
      <c r="I282" s="152"/>
    </row>
    <row r="283" spans="2:9" x14ac:dyDescent="0.15">
      <c r="B283" s="127">
        <v>42812</v>
      </c>
      <c r="C283" s="2">
        <v>0.43611111111111112</v>
      </c>
      <c r="D283" s="2">
        <v>0.45555555555555555</v>
      </c>
      <c r="E283" s="159">
        <v>1.9444444444444431E-2</v>
      </c>
      <c r="F283" s="15" t="s">
        <v>144</v>
      </c>
      <c r="G283" s="15"/>
      <c r="H283" s="15" t="s">
        <v>144</v>
      </c>
      <c r="I283" s="152"/>
    </row>
    <row r="284" spans="2:9" x14ac:dyDescent="0.15">
      <c r="B284" s="127">
        <v>42812</v>
      </c>
      <c r="C284" s="2">
        <v>0.46249999999999997</v>
      </c>
      <c r="D284" s="2">
        <v>0.47152777777777777</v>
      </c>
      <c r="E284" s="124">
        <v>9.0277777777778012E-3</v>
      </c>
      <c r="F284" s="15" t="s">
        <v>144</v>
      </c>
      <c r="G284" s="15"/>
      <c r="H284" s="15" t="s">
        <v>144</v>
      </c>
      <c r="I284" s="152"/>
    </row>
    <row r="285" spans="2:9" x14ac:dyDescent="0.15">
      <c r="B285" s="127">
        <v>42812</v>
      </c>
      <c r="C285" s="2">
        <v>0.47361111111111115</v>
      </c>
      <c r="D285" s="2">
        <v>0.49027777777777781</v>
      </c>
      <c r="E285" s="159">
        <v>1.6666666666666663E-2</v>
      </c>
      <c r="F285" s="15" t="s">
        <v>144</v>
      </c>
      <c r="G285" s="15"/>
      <c r="H285" s="15" t="s">
        <v>144</v>
      </c>
      <c r="I285" s="152"/>
    </row>
    <row r="286" spans="2:9" x14ac:dyDescent="0.15">
      <c r="B286" s="127">
        <v>42812</v>
      </c>
      <c r="C286" s="2">
        <v>0.49236111111111108</v>
      </c>
      <c r="D286" s="2">
        <v>0.49513888888888885</v>
      </c>
      <c r="E286" s="159">
        <v>2.7777777777777679E-3</v>
      </c>
      <c r="F286" s="15" t="s">
        <v>144</v>
      </c>
      <c r="G286" s="15"/>
      <c r="H286" s="15" t="s">
        <v>144</v>
      </c>
      <c r="I286" s="152"/>
    </row>
    <row r="287" spans="2:9" x14ac:dyDescent="0.15">
      <c r="B287" s="127">
        <v>42812</v>
      </c>
      <c r="C287" s="2">
        <v>0.49652777777777773</v>
      </c>
      <c r="D287" s="2">
        <v>0.50416666666666665</v>
      </c>
      <c r="E287" s="159">
        <v>7.6388888888889173E-3</v>
      </c>
      <c r="F287" s="15" t="s">
        <v>144</v>
      </c>
      <c r="G287" s="23"/>
      <c r="H287" s="160" t="s">
        <v>144</v>
      </c>
      <c r="I287" s="143"/>
    </row>
    <row r="288" spans="2:9" x14ac:dyDescent="0.15">
      <c r="B288" s="127">
        <v>42812</v>
      </c>
      <c r="C288" s="2">
        <v>0.50972222222222219</v>
      </c>
      <c r="D288" s="2"/>
      <c r="E288" s="159"/>
      <c r="F288" s="15" t="s">
        <v>144</v>
      </c>
      <c r="G288" s="15" t="s">
        <v>142</v>
      </c>
      <c r="H288" s="15"/>
      <c r="I288" s="152"/>
    </row>
    <row r="289" spans="2:9" x14ac:dyDescent="0.15">
      <c r="B289" s="127">
        <v>42812</v>
      </c>
      <c r="C289" s="2">
        <v>0.71458333333333324</v>
      </c>
      <c r="D289" s="2">
        <v>0.7729166666666667</v>
      </c>
      <c r="E289" s="159">
        <v>5.8333333333333459E-2</v>
      </c>
      <c r="F289" s="15" t="s">
        <v>144</v>
      </c>
      <c r="G289" s="15" t="s">
        <v>141</v>
      </c>
      <c r="H289" s="15"/>
      <c r="I289" s="152"/>
    </row>
    <row r="290" spans="2:9" x14ac:dyDescent="0.15">
      <c r="B290" s="127">
        <v>42812</v>
      </c>
      <c r="C290" s="2">
        <v>0.71805555555555556</v>
      </c>
      <c r="D290" s="2">
        <v>0.72361111111111109</v>
      </c>
      <c r="E290" s="159">
        <v>5.5555555555555358E-3</v>
      </c>
      <c r="F290" s="15" t="s">
        <v>144</v>
      </c>
      <c r="G290" s="15"/>
      <c r="H290" s="15" t="s">
        <v>144</v>
      </c>
      <c r="I290" s="152"/>
    </row>
    <row r="291" spans="2:9" x14ac:dyDescent="0.15">
      <c r="B291" s="127">
        <v>42812</v>
      </c>
      <c r="C291" s="2">
        <v>0.72430555555555554</v>
      </c>
      <c r="D291" s="2">
        <v>0.75208333333333333</v>
      </c>
      <c r="E291" s="159">
        <v>2.777777777777779E-2</v>
      </c>
      <c r="F291" s="15" t="s">
        <v>144</v>
      </c>
      <c r="G291" s="15"/>
      <c r="H291" s="15" t="s">
        <v>144</v>
      </c>
      <c r="I291" s="152"/>
    </row>
    <row r="292" spans="2:9" x14ac:dyDescent="0.15">
      <c r="B292" s="127">
        <v>42812</v>
      </c>
      <c r="C292" s="2">
        <v>0.75347222222222221</v>
      </c>
      <c r="D292" s="2">
        <v>0.7729166666666667</v>
      </c>
      <c r="E292" s="159">
        <v>1.9444444444444486E-2</v>
      </c>
      <c r="F292" s="15" t="s">
        <v>144</v>
      </c>
      <c r="G292" s="15"/>
      <c r="H292" s="15" t="s">
        <v>144</v>
      </c>
      <c r="I292" s="152"/>
    </row>
    <row r="293" spans="2:9" x14ac:dyDescent="0.15">
      <c r="B293" s="127">
        <v>42813</v>
      </c>
      <c r="C293" s="2">
        <v>0.23333333333333331</v>
      </c>
      <c r="D293" s="2"/>
      <c r="E293" s="159"/>
      <c r="F293" s="15" t="s">
        <v>144</v>
      </c>
      <c r="G293" s="15" t="s">
        <v>141</v>
      </c>
      <c r="H293" s="15"/>
      <c r="I293" s="152"/>
    </row>
    <row r="294" spans="2:9" x14ac:dyDescent="0.15">
      <c r="B294" s="127">
        <v>42813</v>
      </c>
      <c r="C294" s="2">
        <v>0.23333333333333331</v>
      </c>
      <c r="D294" s="2">
        <v>0.24027777777777778</v>
      </c>
      <c r="E294" s="159">
        <v>6.9444444444444753E-3</v>
      </c>
      <c r="F294" s="15" t="s">
        <v>144</v>
      </c>
      <c r="G294" s="15"/>
      <c r="H294" s="15" t="s">
        <v>144</v>
      </c>
      <c r="I294" s="152"/>
    </row>
    <row r="295" spans="2:9" x14ac:dyDescent="0.15">
      <c r="B295" s="127">
        <v>42813</v>
      </c>
      <c r="C295" s="2">
        <v>0.24097222222222223</v>
      </c>
      <c r="D295" s="2">
        <v>0.27499999999999997</v>
      </c>
      <c r="E295" s="159">
        <v>3.402777777777774E-2</v>
      </c>
      <c r="F295" s="15" t="s">
        <v>144</v>
      </c>
      <c r="G295" s="15"/>
      <c r="H295" s="15" t="s">
        <v>144</v>
      </c>
      <c r="I295" s="152"/>
    </row>
    <row r="296" spans="2:9" x14ac:dyDescent="0.15">
      <c r="B296" s="127">
        <v>42813</v>
      </c>
      <c r="C296" s="2">
        <v>0.27638888888888885</v>
      </c>
      <c r="D296" s="2">
        <v>0.31736111111111115</v>
      </c>
      <c r="E296" s="159">
        <v>4.0972222222222299E-2</v>
      </c>
      <c r="F296" s="15" t="s">
        <v>144</v>
      </c>
      <c r="G296" s="15"/>
      <c r="H296" s="15" t="s">
        <v>144</v>
      </c>
      <c r="I296" s="152"/>
    </row>
    <row r="297" spans="2:9" x14ac:dyDescent="0.15">
      <c r="B297" s="127">
        <v>42813</v>
      </c>
      <c r="C297" s="2">
        <v>0.31805555555555554</v>
      </c>
      <c r="D297" s="2">
        <v>0.32291666666666669</v>
      </c>
      <c r="E297" s="159">
        <v>4.8611111111111494E-3</v>
      </c>
      <c r="F297" s="15" t="s">
        <v>144</v>
      </c>
      <c r="G297" s="15"/>
      <c r="H297" s="15" t="s">
        <v>144</v>
      </c>
      <c r="I297" s="152"/>
    </row>
    <row r="298" spans="2:9" x14ac:dyDescent="0.15">
      <c r="B298" s="127">
        <v>42813</v>
      </c>
      <c r="C298" s="2">
        <v>0.32361111111111113</v>
      </c>
      <c r="D298" s="2"/>
      <c r="E298" s="159"/>
      <c r="F298" s="15" t="s">
        <v>144</v>
      </c>
      <c r="G298" s="15" t="s">
        <v>142</v>
      </c>
      <c r="H298" s="15"/>
      <c r="I298" s="152"/>
    </row>
    <row r="299" spans="2:9" x14ac:dyDescent="0.15">
      <c r="B299" s="127">
        <v>42813</v>
      </c>
      <c r="C299" s="2">
        <v>0.38611111111111113</v>
      </c>
      <c r="D299" s="2"/>
      <c r="E299" s="159"/>
      <c r="F299" s="15" t="s">
        <v>144</v>
      </c>
      <c r="G299" s="15" t="s">
        <v>141</v>
      </c>
      <c r="H299" s="15"/>
      <c r="I299" s="152"/>
    </row>
    <row r="300" spans="2:9" x14ac:dyDescent="0.15">
      <c r="B300" s="127">
        <v>42813</v>
      </c>
      <c r="C300" s="2">
        <v>0.3888888888888889</v>
      </c>
      <c r="D300" s="2">
        <v>0.43611111111111112</v>
      </c>
      <c r="E300" s="159">
        <v>4.7222222222222221E-2</v>
      </c>
      <c r="F300" s="15" t="s">
        <v>144</v>
      </c>
      <c r="G300" s="15"/>
      <c r="H300" s="15" t="s">
        <v>144</v>
      </c>
      <c r="I300" s="152"/>
    </row>
    <row r="301" spans="2:9" x14ac:dyDescent="0.15">
      <c r="B301" s="127">
        <v>42813</v>
      </c>
      <c r="C301" s="2">
        <v>0.4381944444444445</v>
      </c>
      <c r="D301" s="2">
        <v>0.4548611111111111</v>
      </c>
      <c r="E301" s="159">
        <v>1.6666666666666607E-2</v>
      </c>
      <c r="F301" s="15" t="s">
        <v>144</v>
      </c>
      <c r="G301" s="15"/>
      <c r="H301" s="15" t="s">
        <v>144</v>
      </c>
      <c r="I301" s="152"/>
    </row>
    <row r="302" spans="2:9" x14ac:dyDescent="0.15">
      <c r="B302" s="127">
        <v>42813</v>
      </c>
      <c r="C302" s="2">
        <v>0.45555555555555555</v>
      </c>
      <c r="D302" s="2"/>
      <c r="E302" s="159"/>
      <c r="F302" s="15" t="s">
        <v>144</v>
      </c>
      <c r="G302" s="15" t="s">
        <v>142</v>
      </c>
      <c r="H302" s="15"/>
      <c r="I302" s="152"/>
    </row>
    <row r="303" spans="2:9" x14ac:dyDescent="0.15">
      <c r="B303" s="127">
        <v>42813</v>
      </c>
      <c r="C303" s="2">
        <v>0.57500000000000007</v>
      </c>
      <c r="D303" s="2"/>
      <c r="E303" s="159"/>
      <c r="F303" s="15" t="s">
        <v>144</v>
      </c>
      <c r="G303" s="15" t="s">
        <v>141</v>
      </c>
      <c r="H303" s="15"/>
      <c r="I303" s="152"/>
    </row>
    <row r="304" spans="2:9" x14ac:dyDescent="0.15">
      <c r="B304" s="127">
        <v>42813</v>
      </c>
      <c r="C304" s="2">
        <v>0.57708333333333328</v>
      </c>
      <c r="D304" s="2">
        <v>0.60416666666666663</v>
      </c>
      <c r="E304" s="159">
        <v>2.7083333333333348E-2</v>
      </c>
      <c r="F304" s="15" t="s">
        <v>144</v>
      </c>
      <c r="G304" s="15"/>
      <c r="H304" s="15" t="s">
        <v>144</v>
      </c>
      <c r="I304" s="152"/>
    </row>
    <row r="305" spans="2:9" x14ac:dyDescent="0.15">
      <c r="B305" s="127">
        <v>42813</v>
      </c>
      <c r="C305" s="2">
        <v>0.60416666666666663</v>
      </c>
      <c r="D305" s="2"/>
      <c r="E305" s="159"/>
      <c r="F305" s="15" t="s">
        <v>144</v>
      </c>
      <c r="G305" s="15" t="s">
        <v>142</v>
      </c>
      <c r="H305" s="15"/>
      <c r="I305" s="152"/>
    </row>
    <row r="306" spans="2:9" x14ac:dyDescent="0.15">
      <c r="B306" s="127">
        <v>42813</v>
      </c>
      <c r="C306" s="2">
        <v>0.76388888888888884</v>
      </c>
      <c r="D306" s="2">
        <v>0.7715277777777777</v>
      </c>
      <c r="E306" s="159">
        <v>7.6388888888888618E-3</v>
      </c>
      <c r="F306" s="15" t="s">
        <v>144</v>
      </c>
      <c r="G306" s="15" t="s">
        <v>141</v>
      </c>
      <c r="H306" s="15"/>
      <c r="I306" s="152"/>
    </row>
    <row r="307" spans="2:9" x14ac:dyDescent="0.15">
      <c r="B307" s="127">
        <v>42813</v>
      </c>
      <c r="C307" s="2">
        <v>0.77083333333333337</v>
      </c>
      <c r="D307" s="2">
        <v>0.7715277777777777</v>
      </c>
      <c r="E307" s="124">
        <v>6.9444444444433095E-4</v>
      </c>
      <c r="F307" s="15" t="s">
        <v>144</v>
      </c>
      <c r="G307" s="15"/>
      <c r="H307" s="15" t="s">
        <v>144</v>
      </c>
      <c r="I307" s="152"/>
    </row>
    <row r="308" spans="2:9" x14ac:dyDescent="0.15">
      <c r="B308" s="127">
        <v>42814</v>
      </c>
      <c r="C308" s="2">
        <v>0.233333333333333</v>
      </c>
      <c r="D308" s="2"/>
      <c r="E308" s="159"/>
      <c r="F308" s="15" t="s">
        <v>144</v>
      </c>
      <c r="G308" s="15" t="s">
        <v>141</v>
      </c>
      <c r="H308" s="15"/>
      <c r="I308" s="152"/>
    </row>
    <row r="309" spans="2:9" x14ac:dyDescent="0.15">
      <c r="B309" s="127">
        <v>42814</v>
      </c>
      <c r="C309" s="2">
        <v>0.233333333333333</v>
      </c>
      <c r="D309" s="2">
        <v>0.24305555555555555</v>
      </c>
      <c r="E309" s="159">
        <v>9.7222222222225485E-3</v>
      </c>
      <c r="F309" s="15" t="s">
        <v>144</v>
      </c>
      <c r="G309" s="15"/>
      <c r="H309" s="15" t="s">
        <v>144</v>
      </c>
      <c r="I309" s="152"/>
    </row>
    <row r="310" spans="2:9" x14ac:dyDescent="0.15">
      <c r="B310" s="127">
        <v>42814</v>
      </c>
      <c r="C310" s="2">
        <v>0.24374999999999999</v>
      </c>
      <c r="D310" s="2"/>
      <c r="E310" s="159"/>
      <c r="F310" s="15" t="s">
        <v>144</v>
      </c>
      <c r="G310" s="15" t="s">
        <v>142</v>
      </c>
      <c r="H310" s="15"/>
      <c r="I310" s="152"/>
    </row>
    <row r="311" spans="2:9" x14ac:dyDescent="0.15">
      <c r="B311" s="127">
        <v>42814</v>
      </c>
      <c r="C311" s="2">
        <v>0.37638888888888888</v>
      </c>
      <c r="D311" s="2"/>
      <c r="E311" s="159"/>
      <c r="F311" s="15" t="s">
        <v>144</v>
      </c>
      <c r="G311" s="15" t="s">
        <v>141</v>
      </c>
      <c r="H311" s="15"/>
      <c r="I311" s="152"/>
    </row>
    <row r="312" spans="2:9" x14ac:dyDescent="0.15">
      <c r="B312" s="127">
        <v>42814</v>
      </c>
      <c r="C312" s="2">
        <v>0.38055555555555554</v>
      </c>
      <c r="D312" s="2">
        <v>0.3923611111111111</v>
      </c>
      <c r="E312" s="124">
        <v>1.1805555555555569E-2</v>
      </c>
      <c r="F312" s="15" t="s">
        <v>144</v>
      </c>
      <c r="G312" s="15"/>
      <c r="H312" s="15" t="s">
        <v>144</v>
      </c>
      <c r="I312" s="152"/>
    </row>
    <row r="313" spans="2:9" x14ac:dyDescent="0.15">
      <c r="B313" s="127">
        <v>42814</v>
      </c>
      <c r="C313" s="2">
        <v>0.39444444444444443</v>
      </c>
      <c r="D313" s="2">
        <v>0.40069444444444446</v>
      </c>
      <c r="E313" s="159">
        <v>6.2500000000000333E-3</v>
      </c>
      <c r="F313" s="15" t="s">
        <v>144</v>
      </c>
      <c r="G313" s="15"/>
      <c r="H313" s="15" t="s">
        <v>144</v>
      </c>
      <c r="I313" s="152"/>
    </row>
    <row r="314" spans="2:9" x14ac:dyDescent="0.15">
      <c r="B314" s="127">
        <v>42814</v>
      </c>
      <c r="C314" s="2">
        <v>0.40416666666666662</v>
      </c>
      <c r="D314" s="2">
        <v>0.43055555555555558</v>
      </c>
      <c r="E314" s="124">
        <v>2.6388888888888962E-2</v>
      </c>
      <c r="F314" s="15" t="s">
        <v>144</v>
      </c>
      <c r="G314" s="15"/>
      <c r="H314" s="15" t="s">
        <v>144</v>
      </c>
      <c r="I314" s="152"/>
    </row>
    <row r="315" spans="2:9" x14ac:dyDescent="0.15">
      <c r="B315" s="127">
        <v>42814</v>
      </c>
      <c r="C315" s="2">
        <v>0.44027777777777777</v>
      </c>
      <c r="D315" s="2">
        <v>0.46249999999999997</v>
      </c>
      <c r="E315" s="159">
        <v>2.2222222222222199E-2</v>
      </c>
      <c r="F315" s="15" t="s">
        <v>144</v>
      </c>
      <c r="G315" s="15"/>
      <c r="H315" s="15" t="s">
        <v>144</v>
      </c>
      <c r="I315" s="152"/>
    </row>
    <row r="316" spans="2:9" x14ac:dyDescent="0.15">
      <c r="B316" s="127">
        <v>42814</v>
      </c>
      <c r="C316" s="2">
        <v>0.48055555555555557</v>
      </c>
      <c r="D316" s="2"/>
      <c r="E316" s="159"/>
      <c r="F316" s="15" t="s">
        <v>144</v>
      </c>
      <c r="G316" s="15" t="s">
        <v>142</v>
      </c>
      <c r="H316" s="15"/>
      <c r="I316" s="152"/>
    </row>
    <row r="317" spans="2:9" x14ac:dyDescent="0.15">
      <c r="B317" s="127">
        <v>42814</v>
      </c>
      <c r="C317" s="2">
        <v>0.48680555555555555</v>
      </c>
      <c r="D317" s="2"/>
      <c r="E317" s="159"/>
      <c r="F317" s="15" t="s">
        <v>144</v>
      </c>
      <c r="G317" s="15" t="s">
        <v>141</v>
      </c>
      <c r="H317" s="15" t="s">
        <v>165</v>
      </c>
      <c r="I317" s="152"/>
    </row>
    <row r="318" spans="2:9" x14ac:dyDescent="0.15">
      <c r="B318" s="127">
        <v>42814</v>
      </c>
      <c r="C318" s="2">
        <v>0.4909722222222222</v>
      </c>
      <c r="D318" s="2"/>
      <c r="E318" s="159"/>
      <c r="F318" s="15" t="s">
        <v>144</v>
      </c>
      <c r="G318" s="15" t="s">
        <v>142</v>
      </c>
      <c r="H318" s="15"/>
      <c r="I318" s="152"/>
    </row>
    <row r="319" spans="2:9" x14ac:dyDescent="0.15">
      <c r="B319" s="127">
        <v>42814</v>
      </c>
      <c r="C319" s="2">
        <v>0.49305555555555558</v>
      </c>
      <c r="D319" s="2"/>
      <c r="E319" s="159"/>
      <c r="F319" s="15" t="s">
        <v>144</v>
      </c>
      <c r="G319" s="15" t="s">
        <v>141</v>
      </c>
      <c r="H319" s="15" t="s">
        <v>165</v>
      </c>
      <c r="I319" s="152"/>
    </row>
    <row r="320" spans="2:9" x14ac:dyDescent="0.15">
      <c r="B320" s="127">
        <v>42814</v>
      </c>
      <c r="C320" s="2">
        <v>0.5229166666666667</v>
      </c>
      <c r="D320" s="2">
        <v>0.55069444444444449</v>
      </c>
      <c r="E320" s="159">
        <v>2.777777777777779E-2</v>
      </c>
      <c r="F320" s="15" t="s">
        <v>144</v>
      </c>
      <c r="G320" s="15"/>
      <c r="H320" s="15" t="s">
        <v>144</v>
      </c>
      <c r="I320" s="152"/>
    </row>
    <row r="321" spans="2:9" x14ac:dyDescent="0.15">
      <c r="B321" s="127">
        <v>42814</v>
      </c>
      <c r="C321" s="2">
        <v>0.55069444444444449</v>
      </c>
      <c r="D321" s="2"/>
      <c r="E321" s="159"/>
      <c r="F321" s="15" t="s">
        <v>144</v>
      </c>
      <c r="G321" s="15" t="s">
        <v>142</v>
      </c>
      <c r="H321" s="15"/>
      <c r="I321" s="152"/>
    </row>
    <row r="322" spans="2:9" x14ac:dyDescent="0.15">
      <c r="B322" s="127">
        <v>42814</v>
      </c>
      <c r="C322" s="2">
        <v>0.67013888888888884</v>
      </c>
      <c r="D322" s="2"/>
      <c r="E322" s="159"/>
      <c r="F322" s="15" t="s">
        <v>144</v>
      </c>
      <c r="G322" s="15" t="s">
        <v>141</v>
      </c>
      <c r="H322" s="15"/>
      <c r="I322" s="152"/>
    </row>
    <row r="323" spans="2:9" x14ac:dyDescent="0.15">
      <c r="B323" s="127">
        <v>42814</v>
      </c>
      <c r="C323" s="2">
        <v>0.67222222222222217</v>
      </c>
      <c r="D323" s="2">
        <v>0.68402777777777779</v>
      </c>
      <c r="E323" s="159">
        <v>1.1805555555555625E-2</v>
      </c>
      <c r="F323" s="15" t="s">
        <v>144</v>
      </c>
      <c r="G323" s="15"/>
      <c r="H323" s="15" t="s">
        <v>144</v>
      </c>
      <c r="I323" s="152"/>
    </row>
    <row r="324" spans="2:9" x14ac:dyDescent="0.15">
      <c r="B324" s="127">
        <v>42814</v>
      </c>
      <c r="C324" s="2">
        <v>0.68541666666666667</v>
      </c>
      <c r="D324" s="2">
        <v>0.7055555555555556</v>
      </c>
      <c r="E324" s="159">
        <v>2.0138888888888928E-2</v>
      </c>
      <c r="F324" s="15" t="s">
        <v>144</v>
      </c>
      <c r="G324" s="15"/>
      <c r="H324" s="15" t="s">
        <v>144</v>
      </c>
      <c r="I324" s="152"/>
    </row>
    <row r="325" spans="2:9" x14ac:dyDescent="0.15">
      <c r="B325" s="127">
        <v>42814</v>
      </c>
      <c r="C325" s="2">
        <v>0.70624999999999993</v>
      </c>
      <c r="D325" s="2">
        <v>0.73819444444444438</v>
      </c>
      <c r="E325" s="159">
        <v>3.1944444444444442E-2</v>
      </c>
      <c r="F325" s="15" t="s">
        <v>144</v>
      </c>
      <c r="G325" s="15"/>
      <c r="H325" s="15" t="s">
        <v>144</v>
      </c>
      <c r="I325" s="152"/>
    </row>
    <row r="326" spans="2:9" x14ac:dyDescent="0.15">
      <c r="B326" s="127">
        <v>42814</v>
      </c>
      <c r="C326" s="2">
        <v>0.73958333333333337</v>
      </c>
      <c r="D326" s="2">
        <v>0.76874999999999993</v>
      </c>
      <c r="E326" s="159">
        <v>2.9166666666666563E-2</v>
      </c>
      <c r="F326" s="15" t="s">
        <v>144</v>
      </c>
      <c r="G326" s="15"/>
      <c r="H326" s="15" t="s">
        <v>144</v>
      </c>
      <c r="I326" s="152"/>
    </row>
    <row r="327" spans="2:9" x14ac:dyDescent="0.15">
      <c r="B327" s="127">
        <v>42815</v>
      </c>
      <c r="C327" s="2">
        <v>0.54652777777777783</v>
      </c>
      <c r="D327" s="2"/>
      <c r="E327" s="159"/>
      <c r="F327" s="15" t="s">
        <v>144</v>
      </c>
      <c r="G327" s="15" t="s">
        <v>141</v>
      </c>
      <c r="H327" s="15"/>
      <c r="I327" s="152"/>
    </row>
    <row r="328" spans="2:9" x14ac:dyDescent="0.15">
      <c r="B328" s="127">
        <v>42815</v>
      </c>
      <c r="C328" s="2">
        <v>0.54791666666666672</v>
      </c>
      <c r="D328" s="2">
        <v>0.58194444444444449</v>
      </c>
      <c r="E328" s="159">
        <v>3.4027777777777768E-2</v>
      </c>
      <c r="F328" s="15" t="s">
        <v>144</v>
      </c>
      <c r="G328" s="15"/>
      <c r="H328" s="15" t="s">
        <v>144</v>
      </c>
      <c r="I328" s="152"/>
    </row>
    <row r="329" spans="2:9" x14ac:dyDescent="0.15">
      <c r="B329" s="127">
        <v>42815</v>
      </c>
      <c r="C329" s="2">
        <v>0.58194444444444449</v>
      </c>
      <c r="D329" s="2">
        <v>0.62291666666666667</v>
      </c>
      <c r="E329" s="159">
        <v>4.0972222222222188E-2</v>
      </c>
      <c r="F329" s="15" t="s">
        <v>144</v>
      </c>
      <c r="G329" s="15"/>
      <c r="H329" s="15" t="s">
        <v>144</v>
      </c>
      <c r="I329" s="152"/>
    </row>
    <row r="330" spans="2:9" x14ac:dyDescent="0.15">
      <c r="B330" s="127">
        <v>42815</v>
      </c>
      <c r="C330" s="2">
        <v>0.62291666666666667</v>
      </c>
      <c r="D330" s="2">
        <v>0.68125000000000002</v>
      </c>
      <c r="E330" s="159">
        <v>5.8333333333333348E-2</v>
      </c>
      <c r="F330" s="15" t="s">
        <v>144</v>
      </c>
      <c r="G330" s="15"/>
      <c r="H330" s="15" t="s">
        <v>144</v>
      </c>
      <c r="I330" s="152"/>
    </row>
    <row r="331" spans="2:9" x14ac:dyDescent="0.15">
      <c r="B331" s="127">
        <v>42815</v>
      </c>
      <c r="C331" s="2">
        <v>0.68194444444444446</v>
      </c>
      <c r="D331" s="2">
        <v>0.71111111111111114</v>
      </c>
      <c r="E331" s="159">
        <v>2.9166666666666674E-2</v>
      </c>
      <c r="F331" s="15" t="s">
        <v>144</v>
      </c>
      <c r="G331" s="15"/>
      <c r="H331" s="15" t="s">
        <v>144</v>
      </c>
      <c r="I331" s="152"/>
    </row>
    <row r="332" spans="2:9" x14ac:dyDescent="0.15">
      <c r="B332" s="127">
        <v>42815</v>
      </c>
      <c r="C332" s="2">
        <v>0.71180555555555547</v>
      </c>
      <c r="D332" s="2"/>
      <c r="E332" s="159"/>
      <c r="F332" s="15" t="s">
        <v>144</v>
      </c>
      <c r="G332" s="15" t="s">
        <v>142</v>
      </c>
      <c r="H332" s="15"/>
      <c r="I332" s="152"/>
    </row>
    <row r="333" spans="2:9" x14ac:dyDescent="0.15">
      <c r="B333" s="127">
        <v>42815</v>
      </c>
      <c r="C333" s="2">
        <v>0.75902777777777775</v>
      </c>
      <c r="D333" s="2">
        <v>0.76458333333333339</v>
      </c>
      <c r="E333" s="124">
        <v>5.5555555555556468E-3</v>
      </c>
      <c r="F333" s="15" t="s">
        <v>144</v>
      </c>
      <c r="G333" s="15" t="s">
        <v>141</v>
      </c>
      <c r="H333" s="15"/>
      <c r="I333" s="152"/>
    </row>
    <row r="334" spans="2:9" x14ac:dyDescent="0.15">
      <c r="B334" s="127">
        <v>42815</v>
      </c>
      <c r="C334" s="2">
        <v>0.7597222222222223</v>
      </c>
      <c r="D334" s="2">
        <v>0.76458333333333339</v>
      </c>
      <c r="E334" s="124">
        <v>4.8611111111110938E-3</v>
      </c>
      <c r="F334" s="15" t="s">
        <v>144</v>
      </c>
      <c r="G334" s="15"/>
      <c r="H334" s="15" t="s">
        <v>144</v>
      </c>
      <c r="I334" s="152"/>
    </row>
    <row r="335" spans="2:9" x14ac:dyDescent="0.15">
      <c r="B335" s="127">
        <v>42816</v>
      </c>
      <c r="C335" s="2">
        <v>0.23958333333333334</v>
      </c>
      <c r="D335" s="2"/>
      <c r="E335" s="124"/>
      <c r="F335" s="15" t="s">
        <v>144</v>
      </c>
      <c r="G335" s="15" t="s">
        <v>141</v>
      </c>
      <c r="H335" s="15"/>
      <c r="I335" s="152"/>
    </row>
    <row r="336" spans="2:9" x14ac:dyDescent="0.15">
      <c r="B336" s="127">
        <v>42816</v>
      </c>
      <c r="C336" s="2">
        <v>0.24027777777777778</v>
      </c>
      <c r="D336" s="2"/>
      <c r="E336" s="124"/>
      <c r="F336" s="15" t="s">
        <v>144</v>
      </c>
      <c r="G336" s="15" t="s">
        <v>142</v>
      </c>
      <c r="H336" s="15"/>
      <c r="I336" s="152"/>
    </row>
    <row r="337" spans="2:9" x14ac:dyDescent="0.15">
      <c r="B337" s="127">
        <v>42816</v>
      </c>
      <c r="C337" s="2">
        <v>0.4152777777777778</v>
      </c>
      <c r="D337" s="2"/>
      <c r="E337" s="159"/>
      <c r="F337" s="15" t="s">
        <v>144</v>
      </c>
      <c r="G337" s="15" t="s">
        <v>141</v>
      </c>
      <c r="H337" s="15"/>
      <c r="I337" s="152"/>
    </row>
    <row r="338" spans="2:9" x14ac:dyDescent="0.15">
      <c r="B338" s="127">
        <v>42816</v>
      </c>
      <c r="C338" s="2">
        <v>0.41666666666666669</v>
      </c>
      <c r="D338" s="2">
        <v>0.4291666666666667</v>
      </c>
      <c r="E338" s="124">
        <v>1.2500000000000011E-2</v>
      </c>
      <c r="F338" s="15" t="s">
        <v>144</v>
      </c>
      <c r="G338" s="15"/>
      <c r="H338" s="15" t="s">
        <v>144</v>
      </c>
      <c r="I338" s="152"/>
    </row>
    <row r="339" spans="2:9" x14ac:dyDescent="0.15">
      <c r="B339" s="127">
        <v>42816</v>
      </c>
      <c r="C339" s="2">
        <v>0.42986111111111108</v>
      </c>
      <c r="D339" s="2">
        <v>0.45902777777777781</v>
      </c>
      <c r="E339" s="124">
        <v>2.916666666666673E-2</v>
      </c>
      <c r="F339" s="15" t="s">
        <v>144</v>
      </c>
      <c r="G339" s="15"/>
      <c r="H339" s="15" t="s">
        <v>144</v>
      </c>
      <c r="I339" s="152"/>
    </row>
    <row r="340" spans="2:9" x14ac:dyDescent="0.15">
      <c r="B340" s="127">
        <v>42816</v>
      </c>
      <c r="C340" s="2">
        <v>0.4597222222222222</v>
      </c>
      <c r="D340" s="2">
        <v>0.50555555555555554</v>
      </c>
      <c r="E340" s="124">
        <v>4.5833333333333337E-2</v>
      </c>
      <c r="F340" s="15" t="s">
        <v>144</v>
      </c>
      <c r="G340" s="15"/>
      <c r="H340" s="15" t="s">
        <v>144</v>
      </c>
      <c r="I340" s="152"/>
    </row>
    <row r="341" spans="2:9" x14ac:dyDescent="0.15">
      <c r="B341" s="127">
        <v>42816</v>
      </c>
      <c r="C341" s="2">
        <v>0.50694444444444442</v>
      </c>
      <c r="D341" s="2">
        <v>0.5395833333333333</v>
      </c>
      <c r="E341" s="159">
        <v>3.2638888888888884E-2</v>
      </c>
      <c r="F341" s="15" t="s">
        <v>144</v>
      </c>
      <c r="G341" s="15"/>
      <c r="H341" s="15" t="s">
        <v>144</v>
      </c>
      <c r="I341" s="152"/>
    </row>
    <row r="342" spans="2:9" x14ac:dyDescent="0.15">
      <c r="B342" s="127">
        <v>42816</v>
      </c>
      <c r="C342" s="2">
        <v>0.54027777777777775</v>
      </c>
      <c r="D342" s="2">
        <v>0.54166666666666663</v>
      </c>
      <c r="E342" s="159">
        <v>1.388888888888884E-3</v>
      </c>
      <c r="F342" s="15" t="s">
        <v>144</v>
      </c>
      <c r="G342" s="15"/>
      <c r="H342" s="15" t="s">
        <v>144</v>
      </c>
      <c r="I342" s="152"/>
    </row>
    <row r="343" spans="2:9" x14ac:dyDescent="0.15">
      <c r="B343" s="127">
        <v>42816</v>
      </c>
      <c r="C343" s="2">
        <v>0.54236111111111118</v>
      </c>
      <c r="D343" s="2">
        <v>0.55763888888888891</v>
      </c>
      <c r="E343" s="159">
        <v>1.5277777777777724E-2</v>
      </c>
      <c r="F343" s="15" t="s">
        <v>144</v>
      </c>
      <c r="G343" s="15"/>
      <c r="H343" s="15" t="s">
        <v>144</v>
      </c>
      <c r="I343" s="152"/>
    </row>
    <row r="344" spans="2:9" x14ac:dyDescent="0.15">
      <c r="B344" s="127">
        <v>42816</v>
      </c>
      <c r="C344" s="2">
        <v>0.57708333333333328</v>
      </c>
      <c r="D344" s="2"/>
      <c r="E344" s="159"/>
      <c r="F344" s="15" t="s">
        <v>144</v>
      </c>
      <c r="G344" s="15" t="s">
        <v>142</v>
      </c>
      <c r="H344" s="15"/>
      <c r="I344" s="152"/>
    </row>
    <row r="345" spans="2:9" x14ac:dyDescent="0.15">
      <c r="B345" s="127">
        <v>42816</v>
      </c>
      <c r="C345" s="2">
        <v>0.66180555555555554</v>
      </c>
      <c r="D345" s="2">
        <v>0.7729166666666667</v>
      </c>
      <c r="E345" s="159">
        <v>0.11111111111111116</v>
      </c>
      <c r="F345" s="15" t="s">
        <v>144</v>
      </c>
      <c r="G345" s="15" t="s">
        <v>141</v>
      </c>
      <c r="H345" s="15"/>
      <c r="I345" s="152"/>
    </row>
    <row r="346" spans="2:9" x14ac:dyDescent="0.15">
      <c r="B346" s="127">
        <v>42816</v>
      </c>
      <c r="C346" s="2">
        <v>0.66388888888888886</v>
      </c>
      <c r="D346" s="2">
        <v>0.68333333333333324</v>
      </c>
      <c r="E346" s="159">
        <v>1.9444444444444375E-2</v>
      </c>
      <c r="F346" s="15" t="s">
        <v>144</v>
      </c>
      <c r="G346" s="15"/>
      <c r="H346" s="15" t="s">
        <v>144</v>
      </c>
      <c r="I346" s="152"/>
    </row>
    <row r="347" spans="2:9" x14ac:dyDescent="0.15">
      <c r="B347" s="127">
        <v>42816</v>
      </c>
      <c r="C347" s="2">
        <v>0.68402777777777779</v>
      </c>
      <c r="D347" s="2">
        <v>0.70624999999999993</v>
      </c>
      <c r="E347" s="159">
        <v>2.2222222222222143E-2</v>
      </c>
      <c r="F347" s="15" t="s">
        <v>144</v>
      </c>
      <c r="G347" s="15"/>
      <c r="H347" s="15" t="s">
        <v>144</v>
      </c>
      <c r="I347" s="152"/>
    </row>
    <row r="348" spans="2:9" x14ac:dyDescent="0.15">
      <c r="B348" s="127">
        <v>42816</v>
      </c>
      <c r="C348" s="2">
        <v>0.70694444444444438</v>
      </c>
      <c r="D348" s="2">
        <v>0.7368055555555556</v>
      </c>
      <c r="E348" s="159">
        <v>2.9861111111111227E-2</v>
      </c>
      <c r="F348" s="15" t="s">
        <v>144</v>
      </c>
      <c r="G348" s="15"/>
      <c r="H348" s="15" t="s">
        <v>144</v>
      </c>
      <c r="I348" s="152"/>
    </row>
    <row r="349" spans="2:9" x14ac:dyDescent="0.15">
      <c r="B349" s="127">
        <v>42816</v>
      </c>
      <c r="C349" s="2">
        <v>0.73819444444444438</v>
      </c>
      <c r="D349" s="2">
        <v>0.75</v>
      </c>
      <c r="E349" s="159">
        <v>1.1805555555555625E-2</v>
      </c>
      <c r="F349" s="15" t="s">
        <v>144</v>
      </c>
      <c r="G349" s="15"/>
      <c r="H349" s="15" t="s">
        <v>144</v>
      </c>
      <c r="I349" s="152"/>
    </row>
    <row r="350" spans="2:9" x14ac:dyDescent="0.15">
      <c r="B350" s="127">
        <v>42816</v>
      </c>
      <c r="C350" s="2">
        <v>0.75069444444444444</v>
      </c>
      <c r="D350" s="2">
        <v>0.7729166666666667</v>
      </c>
      <c r="E350" s="159">
        <v>2.2222222222222254E-2</v>
      </c>
      <c r="F350" s="15" t="s">
        <v>144</v>
      </c>
      <c r="G350" s="15"/>
      <c r="H350" s="15" t="s">
        <v>144</v>
      </c>
      <c r="I350" s="152"/>
    </row>
    <row r="351" spans="2:9" x14ac:dyDescent="0.15">
      <c r="B351" s="127">
        <v>42817</v>
      </c>
      <c r="C351" s="2">
        <v>0.23124999999999998</v>
      </c>
      <c r="D351" s="2"/>
      <c r="E351" s="124"/>
      <c r="F351" s="15" t="s">
        <v>144</v>
      </c>
      <c r="G351" s="15" t="s">
        <v>141</v>
      </c>
      <c r="H351" s="15"/>
      <c r="I351" s="152"/>
    </row>
    <row r="352" spans="2:9" x14ac:dyDescent="0.15">
      <c r="B352" s="127">
        <v>42817</v>
      </c>
      <c r="C352" s="2">
        <v>0.23124999999999998</v>
      </c>
      <c r="D352" s="2">
        <v>0.27083333333333331</v>
      </c>
      <c r="E352" s="124">
        <v>3.9583333333333331E-2</v>
      </c>
      <c r="F352" s="15" t="s">
        <v>144</v>
      </c>
      <c r="G352" s="15"/>
      <c r="H352" s="15" t="s">
        <v>144</v>
      </c>
      <c r="I352" s="152"/>
    </row>
    <row r="353" spans="2:9" x14ac:dyDescent="0.15">
      <c r="B353" s="127">
        <v>42817</v>
      </c>
      <c r="C353" s="2">
        <v>0.27152777777777776</v>
      </c>
      <c r="D353" s="2"/>
      <c r="E353" s="124"/>
      <c r="F353" s="15" t="s">
        <v>144</v>
      </c>
      <c r="G353" s="15" t="s">
        <v>142</v>
      </c>
      <c r="H353" s="15"/>
      <c r="I353" s="152"/>
    </row>
    <row r="354" spans="2:9" x14ac:dyDescent="0.15">
      <c r="B354" s="127">
        <v>42817</v>
      </c>
      <c r="C354" s="2">
        <v>0.38958333333333334</v>
      </c>
      <c r="D354" s="2"/>
      <c r="E354" s="159"/>
      <c r="F354" s="15" t="s">
        <v>144</v>
      </c>
      <c r="G354" s="15" t="s">
        <v>141</v>
      </c>
      <c r="H354" s="15"/>
      <c r="I354" s="152"/>
    </row>
    <row r="355" spans="2:9" x14ac:dyDescent="0.15">
      <c r="B355" s="127">
        <v>42817</v>
      </c>
      <c r="C355" s="2">
        <v>0.39027777777777778</v>
      </c>
      <c r="D355" s="2">
        <v>0.41736111111111113</v>
      </c>
      <c r="E355" s="159">
        <v>2.7083333333333348E-2</v>
      </c>
      <c r="F355" s="15" t="s">
        <v>144</v>
      </c>
      <c r="G355" s="15"/>
      <c r="H355" s="15" t="s">
        <v>144</v>
      </c>
      <c r="I355" s="152"/>
    </row>
    <row r="356" spans="2:9" x14ac:dyDescent="0.15">
      <c r="B356" s="127">
        <v>42817</v>
      </c>
      <c r="C356" s="2">
        <v>0.41805555555555557</v>
      </c>
      <c r="D356" s="2">
        <v>0.44097222222222227</v>
      </c>
      <c r="E356" s="159">
        <v>2.2916666666666696E-2</v>
      </c>
      <c r="F356" s="15" t="s">
        <v>144</v>
      </c>
      <c r="G356" s="15"/>
      <c r="H356" s="15" t="s">
        <v>144</v>
      </c>
      <c r="I356" s="152"/>
    </row>
    <row r="357" spans="2:9" x14ac:dyDescent="0.15">
      <c r="B357" s="127">
        <v>42817</v>
      </c>
      <c r="C357" s="2">
        <v>0.44097222222222227</v>
      </c>
      <c r="D357" s="2">
        <v>0.45694444444444443</v>
      </c>
      <c r="E357" s="124">
        <v>1.5972222222222165E-2</v>
      </c>
      <c r="F357" s="15" t="s">
        <v>144</v>
      </c>
      <c r="G357" s="15"/>
      <c r="H357" s="15" t="s">
        <v>144</v>
      </c>
      <c r="I357" s="152"/>
    </row>
    <row r="358" spans="2:9" x14ac:dyDescent="0.15">
      <c r="B358" s="127">
        <v>42817</v>
      </c>
      <c r="C358" s="2">
        <v>0.45694444444444443</v>
      </c>
      <c r="D358" s="2">
        <v>0.48125000000000001</v>
      </c>
      <c r="E358" s="124">
        <v>2.430555555555558E-2</v>
      </c>
      <c r="F358" s="15" t="s">
        <v>144</v>
      </c>
      <c r="G358" s="15"/>
      <c r="H358" s="15" t="s">
        <v>144</v>
      </c>
      <c r="I358" s="152"/>
    </row>
    <row r="359" spans="2:9" x14ac:dyDescent="0.15">
      <c r="B359" s="127">
        <v>42817</v>
      </c>
      <c r="C359" s="2">
        <v>0.50694444444444442</v>
      </c>
      <c r="D359" s="2"/>
      <c r="E359" s="159"/>
      <c r="F359" s="15" t="s">
        <v>144</v>
      </c>
      <c r="G359" s="15" t="s">
        <v>142</v>
      </c>
      <c r="H359" s="15"/>
      <c r="I359" s="152"/>
    </row>
    <row r="360" spans="2:9" x14ac:dyDescent="0.15">
      <c r="B360" s="127">
        <v>42817</v>
      </c>
      <c r="C360" s="2">
        <v>0.5083333333333333</v>
      </c>
      <c r="D360" s="2"/>
      <c r="E360" s="159"/>
      <c r="F360" s="15" t="s">
        <v>144</v>
      </c>
      <c r="G360" s="15" t="s">
        <v>141</v>
      </c>
      <c r="H360" s="15" t="s">
        <v>165</v>
      </c>
      <c r="I360" s="152"/>
    </row>
    <row r="361" spans="2:9" x14ac:dyDescent="0.15">
      <c r="B361" s="127">
        <v>42817</v>
      </c>
      <c r="C361" s="2">
        <v>0.52569444444444446</v>
      </c>
      <c r="D361" s="2">
        <v>0.54236111111111118</v>
      </c>
      <c r="E361" s="159">
        <v>1.6666666666666718E-2</v>
      </c>
      <c r="F361" s="15" t="s">
        <v>144</v>
      </c>
      <c r="G361" s="15"/>
      <c r="H361" s="15" t="s">
        <v>144</v>
      </c>
      <c r="I361" s="152"/>
    </row>
    <row r="362" spans="2:9" x14ac:dyDescent="0.15">
      <c r="B362" s="127">
        <v>42817</v>
      </c>
      <c r="C362" s="2">
        <v>0.54375000000000007</v>
      </c>
      <c r="D362" s="2">
        <v>0.5854166666666667</v>
      </c>
      <c r="E362" s="159">
        <v>4.166666666666663E-2</v>
      </c>
      <c r="F362" s="15" t="s">
        <v>144</v>
      </c>
      <c r="G362" s="15"/>
      <c r="H362" s="15" t="s">
        <v>144</v>
      </c>
      <c r="I362" s="152"/>
    </row>
    <row r="363" spans="2:9" x14ac:dyDescent="0.15">
      <c r="B363" s="127">
        <v>42817</v>
      </c>
      <c r="C363" s="2">
        <v>0.58611111111111114</v>
      </c>
      <c r="D363" s="2">
        <v>0.60972222222222217</v>
      </c>
      <c r="E363" s="159">
        <v>2.3611111111111027E-2</v>
      </c>
      <c r="F363" s="15" t="s">
        <v>144</v>
      </c>
      <c r="G363" s="15"/>
      <c r="H363" s="15" t="s">
        <v>144</v>
      </c>
      <c r="I363" s="152"/>
    </row>
    <row r="364" spans="2:9" x14ac:dyDescent="0.15">
      <c r="B364" s="127">
        <v>42817</v>
      </c>
      <c r="C364" s="2">
        <v>0.61111111111111105</v>
      </c>
      <c r="D364" s="2">
        <v>0.64722222222222225</v>
      </c>
      <c r="E364" s="159">
        <v>3.6111111111111205E-2</v>
      </c>
      <c r="F364" s="15" t="s">
        <v>144</v>
      </c>
      <c r="G364" s="15"/>
      <c r="H364" s="15" t="s">
        <v>144</v>
      </c>
      <c r="I364" s="152"/>
    </row>
    <row r="365" spans="2:9" x14ac:dyDescent="0.15">
      <c r="B365" s="127">
        <v>42817</v>
      </c>
      <c r="C365" s="2">
        <v>0.6479166666666667</v>
      </c>
      <c r="D365" s="2">
        <v>0.68680555555555556</v>
      </c>
      <c r="E365" s="159">
        <v>3.8888888888888862E-2</v>
      </c>
      <c r="F365" s="15" t="s">
        <v>144</v>
      </c>
      <c r="G365" s="15"/>
      <c r="H365" s="15" t="s">
        <v>144</v>
      </c>
      <c r="I365" s="152"/>
    </row>
    <row r="366" spans="2:9" x14ac:dyDescent="0.15">
      <c r="B366" s="127">
        <v>42817</v>
      </c>
      <c r="C366" s="2">
        <v>0.68680555555555556</v>
      </c>
      <c r="D366" s="2">
        <v>0.7090277777777777</v>
      </c>
      <c r="E366" s="159">
        <v>2.2222222222222143E-2</v>
      </c>
      <c r="F366" s="15" t="s">
        <v>144</v>
      </c>
      <c r="G366" s="15"/>
      <c r="H366" s="15" t="s">
        <v>144</v>
      </c>
      <c r="I366" s="152"/>
    </row>
    <row r="367" spans="2:9" x14ac:dyDescent="0.15">
      <c r="B367" s="127">
        <v>42817</v>
      </c>
      <c r="C367" s="2">
        <v>0.7104166666666667</v>
      </c>
      <c r="D367" s="2">
        <v>0.73611111111111116</v>
      </c>
      <c r="E367" s="159">
        <v>2.5694444444444464E-2</v>
      </c>
      <c r="F367" s="15" t="s">
        <v>144</v>
      </c>
      <c r="G367" s="15"/>
      <c r="H367" s="15" t="s">
        <v>144</v>
      </c>
      <c r="I367" s="152"/>
    </row>
    <row r="368" spans="2:9" x14ac:dyDescent="0.15">
      <c r="B368" s="127">
        <v>42817</v>
      </c>
      <c r="C368" s="2">
        <v>0.7368055555555556</v>
      </c>
      <c r="D368" s="2">
        <v>0.7583333333333333</v>
      </c>
      <c r="E368" s="159">
        <v>2.1527777777777701E-2</v>
      </c>
      <c r="F368" s="15" t="s">
        <v>144</v>
      </c>
      <c r="G368" s="15"/>
      <c r="H368" s="15" t="s">
        <v>144</v>
      </c>
      <c r="I368" s="152"/>
    </row>
    <row r="369" spans="2:9" x14ac:dyDescent="0.15">
      <c r="B369" s="127">
        <v>42817</v>
      </c>
      <c r="C369" s="2">
        <v>0.7583333333333333</v>
      </c>
      <c r="D369" s="2"/>
      <c r="E369" s="159"/>
      <c r="F369" s="15" t="s">
        <v>144</v>
      </c>
      <c r="G369" s="15" t="s">
        <v>142</v>
      </c>
      <c r="H369" s="15"/>
      <c r="I369" s="152"/>
    </row>
    <row r="370" spans="2:9" x14ac:dyDescent="0.15">
      <c r="B370" s="127">
        <v>42817</v>
      </c>
      <c r="C370" s="2">
        <v>0.76666666666666661</v>
      </c>
      <c r="D370" s="2">
        <v>0.7729166666666667</v>
      </c>
      <c r="E370" s="159">
        <v>6.2500000000000888E-3</v>
      </c>
      <c r="F370" s="15" t="s">
        <v>144</v>
      </c>
      <c r="G370" s="15" t="s">
        <v>141</v>
      </c>
      <c r="H370" s="15" t="s">
        <v>165</v>
      </c>
      <c r="I370" s="152"/>
    </row>
    <row r="371" spans="2:9" x14ac:dyDescent="0.15">
      <c r="B371" s="127">
        <v>42818</v>
      </c>
      <c r="C371" s="2">
        <v>0.32500000000000001</v>
      </c>
      <c r="D371" s="2"/>
      <c r="E371" s="159"/>
      <c r="F371" s="15" t="s">
        <v>144</v>
      </c>
      <c r="G371" s="15" t="s">
        <v>141</v>
      </c>
      <c r="H371" s="15"/>
      <c r="I371" s="152"/>
    </row>
    <row r="372" spans="2:9" x14ac:dyDescent="0.15">
      <c r="B372" s="127">
        <v>42818</v>
      </c>
      <c r="C372" s="2">
        <v>0.32777777777777778</v>
      </c>
      <c r="D372" s="2">
        <v>0.34861111111111115</v>
      </c>
      <c r="E372" s="159">
        <v>2.083333333333337E-2</v>
      </c>
      <c r="F372" s="15" t="s">
        <v>144</v>
      </c>
      <c r="G372" s="15"/>
      <c r="H372" s="15" t="s">
        <v>144</v>
      </c>
      <c r="I372" s="152"/>
    </row>
    <row r="373" spans="2:9" x14ac:dyDescent="0.15">
      <c r="B373" s="127">
        <v>42818</v>
      </c>
      <c r="C373" s="2">
        <v>0.34861111111111115</v>
      </c>
      <c r="D373" s="2">
        <v>0.39305555555555555</v>
      </c>
      <c r="E373" s="159">
        <v>4.4444444444444398E-2</v>
      </c>
      <c r="F373" s="15" t="s">
        <v>144</v>
      </c>
      <c r="G373" s="15"/>
      <c r="H373" s="15" t="s">
        <v>144</v>
      </c>
      <c r="I373" s="152"/>
    </row>
    <row r="374" spans="2:9" x14ac:dyDescent="0.15">
      <c r="B374" s="127">
        <v>42818</v>
      </c>
      <c r="C374" s="2">
        <v>0.39374999999999999</v>
      </c>
      <c r="D374" s="2">
        <v>0.44027777777777777</v>
      </c>
      <c r="E374" s="159"/>
      <c r="F374" s="15" t="s">
        <v>144</v>
      </c>
      <c r="G374" s="15"/>
      <c r="H374" s="15" t="s">
        <v>144</v>
      </c>
      <c r="I374" s="152"/>
    </row>
    <row r="375" spans="2:9" x14ac:dyDescent="0.15">
      <c r="B375" s="127">
        <v>42818</v>
      </c>
      <c r="C375" s="2">
        <v>0.44097222222222227</v>
      </c>
      <c r="D375" s="2">
        <v>0.47013888888888888</v>
      </c>
      <c r="E375" s="124">
        <v>2.9166666666666619E-2</v>
      </c>
      <c r="F375" s="15" t="s">
        <v>144</v>
      </c>
      <c r="G375" s="15"/>
      <c r="H375" s="15" t="s">
        <v>144</v>
      </c>
      <c r="I375" s="152"/>
    </row>
    <row r="376" spans="2:9" x14ac:dyDescent="0.15">
      <c r="B376" s="127">
        <v>42818</v>
      </c>
      <c r="C376" s="2">
        <v>0.48541666666666666</v>
      </c>
      <c r="D376" s="2"/>
      <c r="E376" s="124"/>
      <c r="F376" s="15" t="s">
        <v>144</v>
      </c>
      <c r="G376" s="15" t="s">
        <v>142</v>
      </c>
      <c r="H376" s="15"/>
      <c r="I376" s="152"/>
    </row>
    <row r="377" spans="2:9" x14ac:dyDescent="0.15">
      <c r="B377" s="127">
        <v>42818</v>
      </c>
      <c r="C377" s="2">
        <v>0.48680555555555555</v>
      </c>
      <c r="D377" s="2"/>
      <c r="E377" s="124"/>
      <c r="F377" s="15" t="s">
        <v>144</v>
      </c>
      <c r="G377" s="15" t="s">
        <v>141</v>
      </c>
      <c r="H377" s="15" t="s">
        <v>165</v>
      </c>
      <c r="I377" s="152"/>
    </row>
    <row r="378" spans="2:9" x14ac:dyDescent="0.15">
      <c r="B378" s="127">
        <v>42818</v>
      </c>
      <c r="C378" s="2">
        <v>0.49027777777777781</v>
      </c>
      <c r="D378" s="2"/>
      <c r="E378" s="159"/>
      <c r="F378" s="15" t="s">
        <v>144</v>
      </c>
      <c r="G378" s="15" t="s">
        <v>142</v>
      </c>
      <c r="H378" s="15"/>
      <c r="I378" s="152"/>
    </row>
    <row r="379" spans="2:9" x14ac:dyDescent="0.15">
      <c r="B379" s="127">
        <v>42818</v>
      </c>
      <c r="C379" s="2">
        <v>0.4993055555555555</v>
      </c>
      <c r="D379" s="2"/>
      <c r="E379" s="124"/>
      <c r="F379" s="15" t="s">
        <v>144</v>
      </c>
      <c r="G379" s="15" t="s">
        <v>141</v>
      </c>
      <c r="H379" s="15" t="s">
        <v>163</v>
      </c>
      <c r="I379" s="152"/>
    </row>
    <row r="380" spans="2:9" x14ac:dyDescent="0.15">
      <c r="B380" s="127">
        <v>42818</v>
      </c>
      <c r="C380" s="2">
        <v>0.50902777777777775</v>
      </c>
      <c r="D380" s="2">
        <v>0.52777777777777779</v>
      </c>
      <c r="E380" s="124">
        <v>1.8750000000000044E-2</v>
      </c>
      <c r="F380" s="15" t="s">
        <v>144</v>
      </c>
      <c r="G380" s="15"/>
      <c r="H380" s="15" t="s">
        <v>144</v>
      </c>
      <c r="I380" s="152"/>
    </row>
    <row r="381" spans="2:9" x14ac:dyDescent="0.15">
      <c r="B381" s="127">
        <v>42818</v>
      </c>
      <c r="C381" s="2">
        <v>0.52916666666666667</v>
      </c>
      <c r="D381" s="2">
        <v>0.55069444444444449</v>
      </c>
      <c r="E381" s="159">
        <v>2.1527777777777812E-2</v>
      </c>
      <c r="F381" s="15" t="s">
        <v>144</v>
      </c>
      <c r="G381" s="15"/>
      <c r="H381" s="15" t="s">
        <v>144</v>
      </c>
      <c r="I381" s="152"/>
    </row>
    <row r="382" spans="2:9" x14ac:dyDescent="0.15">
      <c r="B382" s="127">
        <v>42818</v>
      </c>
      <c r="C382" s="2">
        <v>0.55138888888888882</v>
      </c>
      <c r="D382" s="2"/>
      <c r="E382" s="159"/>
      <c r="F382" s="15" t="s">
        <v>144</v>
      </c>
      <c r="G382" s="15" t="s">
        <v>142</v>
      </c>
      <c r="H382" s="15"/>
      <c r="I382" s="152"/>
    </row>
    <row r="383" spans="2:9" x14ac:dyDescent="0.15">
      <c r="B383" s="127">
        <v>42818</v>
      </c>
      <c r="C383" s="2">
        <v>0.75208333333333333</v>
      </c>
      <c r="D383" s="2">
        <v>0.7729166666666667</v>
      </c>
      <c r="E383" s="124">
        <v>2.083333333333337E-2</v>
      </c>
      <c r="F383" s="15" t="s">
        <v>144</v>
      </c>
      <c r="G383" s="15" t="s">
        <v>141</v>
      </c>
      <c r="H383" s="15"/>
      <c r="I383" s="152"/>
    </row>
    <row r="384" spans="2:9" x14ac:dyDescent="0.15">
      <c r="B384" s="127">
        <v>42818</v>
      </c>
      <c r="C384" s="2">
        <v>0.75277777777777777</v>
      </c>
      <c r="D384" s="2">
        <v>0.76874999999999993</v>
      </c>
      <c r="E384" s="124">
        <v>1.5972222222222165E-2</v>
      </c>
      <c r="F384" s="15" t="s">
        <v>144</v>
      </c>
      <c r="G384" s="15"/>
      <c r="H384" s="15" t="s">
        <v>144</v>
      </c>
      <c r="I384" s="152"/>
    </row>
    <row r="385" spans="2:9" x14ac:dyDescent="0.15">
      <c r="B385" s="127">
        <v>42818</v>
      </c>
      <c r="C385" s="2">
        <v>0.76874999999999993</v>
      </c>
      <c r="D385" s="2">
        <v>0.7729166666666667</v>
      </c>
      <c r="E385" s="124">
        <v>4.1666666666667629E-3</v>
      </c>
      <c r="F385" s="15" t="s">
        <v>144</v>
      </c>
      <c r="G385" s="15"/>
      <c r="H385" s="15" t="s">
        <v>144</v>
      </c>
      <c r="I385" s="152"/>
    </row>
    <row r="386" spans="2:9" x14ac:dyDescent="0.15">
      <c r="B386" s="127">
        <v>42819</v>
      </c>
      <c r="C386" s="2">
        <v>0.23263888888888887</v>
      </c>
      <c r="D386" s="2"/>
      <c r="E386" s="159"/>
      <c r="F386" s="15" t="s">
        <v>144</v>
      </c>
      <c r="G386" s="15" t="s">
        <v>141</v>
      </c>
      <c r="H386" s="15"/>
      <c r="I386" s="152"/>
    </row>
    <row r="387" spans="2:9" x14ac:dyDescent="0.15">
      <c r="B387" s="127">
        <v>42819</v>
      </c>
      <c r="C387" s="2">
        <v>0.23263888888888887</v>
      </c>
      <c r="D387" s="2">
        <v>0.29652777777777778</v>
      </c>
      <c r="E387" s="124">
        <v>6.3888888888888912E-2</v>
      </c>
      <c r="F387" s="15" t="s">
        <v>144</v>
      </c>
      <c r="G387" s="15"/>
      <c r="H387" s="15" t="s">
        <v>144</v>
      </c>
      <c r="I387" s="152"/>
    </row>
    <row r="388" spans="2:9" x14ac:dyDescent="0.15">
      <c r="B388" s="127">
        <v>42819</v>
      </c>
      <c r="C388" s="2">
        <v>0.29722222222222222</v>
      </c>
      <c r="D388" s="2">
        <v>0.31666666666666665</v>
      </c>
      <c r="E388" s="124">
        <v>1.9444444444444431E-2</v>
      </c>
      <c r="F388" s="15" t="s">
        <v>144</v>
      </c>
      <c r="G388" s="15"/>
      <c r="H388" s="15" t="s">
        <v>144</v>
      </c>
      <c r="I388" s="152"/>
    </row>
    <row r="389" spans="2:9" x14ac:dyDescent="0.15">
      <c r="B389" s="127">
        <v>42819</v>
      </c>
      <c r="C389" s="2">
        <v>0.31666666666666665</v>
      </c>
      <c r="D389" s="2">
        <v>0.35347222222222219</v>
      </c>
      <c r="E389" s="124">
        <v>3.6805555555555536E-2</v>
      </c>
      <c r="F389" s="15" t="s">
        <v>144</v>
      </c>
      <c r="G389" s="15"/>
      <c r="H389" s="15" t="s">
        <v>144</v>
      </c>
      <c r="I389" s="152"/>
    </row>
    <row r="390" spans="2:9" x14ac:dyDescent="0.15">
      <c r="B390" s="127">
        <v>42819</v>
      </c>
      <c r="C390" s="2">
        <v>0.35347222222222219</v>
      </c>
      <c r="D390" s="2">
        <v>0.37013888888888885</v>
      </c>
      <c r="E390" s="124">
        <v>1.6666666666666663E-2</v>
      </c>
      <c r="F390" s="15" t="s">
        <v>144</v>
      </c>
      <c r="G390" s="15"/>
      <c r="H390" s="15" t="s">
        <v>144</v>
      </c>
      <c r="I390" s="152"/>
    </row>
    <row r="391" spans="2:9" x14ac:dyDescent="0.15">
      <c r="B391" s="127">
        <v>42819</v>
      </c>
      <c r="C391" s="2">
        <v>0.37013888888888885</v>
      </c>
      <c r="D391" s="2"/>
      <c r="E391" s="124"/>
      <c r="F391" s="15" t="s">
        <v>144</v>
      </c>
      <c r="G391" s="15" t="s">
        <v>142</v>
      </c>
      <c r="H391" s="15"/>
      <c r="I391" s="152"/>
    </row>
    <row r="392" spans="2:9" x14ac:dyDescent="0.15">
      <c r="B392" s="127">
        <v>42819</v>
      </c>
      <c r="C392" s="2">
        <v>0.37083333333333335</v>
      </c>
      <c r="D392" s="2">
        <v>0.38611111111111113</v>
      </c>
      <c r="E392" s="124">
        <v>1.5277777777777779E-2</v>
      </c>
      <c r="F392" s="15" t="s">
        <v>144</v>
      </c>
      <c r="G392" s="15"/>
      <c r="H392" s="15" t="s">
        <v>144</v>
      </c>
      <c r="I392" s="152"/>
    </row>
    <row r="393" spans="2:9" x14ac:dyDescent="0.15">
      <c r="B393" s="127">
        <v>42819</v>
      </c>
      <c r="C393" s="2">
        <v>0.3743055555555555</v>
      </c>
      <c r="D393" s="2"/>
      <c r="E393" s="124"/>
      <c r="F393" s="15" t="s">
        <v>144</v>
      </c>
      <c r="G393" s="15" t="s">
        <v>141</v>
      </c>
      <c r="H393" s="15"/>
      <c r="I393" s="152"/>
    </row>
    <row r="394" spans="2:9" x14ac:dyDescent="0.15">
      <c r="B394" s="127">
        <v>42819</v>
      </c>
      <c r="C394" s="2">
        <v>0.375</v>
      </c>
      <c r="D394" s="2"/>
      <c r="E394" s="124"/>
      <c r="F394" s="15" t="s">
        <v>144</v>
      </c>
      <c r="G394" s="15" t="s">
        <v>142</v>
      </c>
      <c r="H394" s="15"/>
      <c r="I394" s="152"/>
    </row>
    <row r="395" spans="2:9" x14ac:dyDescent="0.15">
      <c r="B395" s="127">
        <v>42819</v>
      </c>
      <c r="C395" s="2">
        <v>0.52708333333333335</v>
      </c>
      <c r="D395" s="2"/>
      <c r="E395" s="124"/>
      <c r="F395" s="15" t="s">
        <v>144</v>
      </c>
      <c r="G395" s="15" t="s">
        <v>141</v>
      </c>
      <c r="H395" s="15"/>
      <c r="I395" s="152"/>
    </row>
    <row r="396" spans="2:9" x14ac:dyDescent="0.15">
      <c r="B396" s="127">
        <v>42819</v>
      </c>
      <c r="C396" s="2">
        <v>0.52847222222222223</v>
      </c>
      <c r="D396" s="2"/>
      <c r="E396" s="124"/>
      <c r="F396" s="15" t="s">
        <v>144</v>
      </c>
      <c r="G396" s="15" t="s">
        <v>142</v>
      </c>
      <c r="H396" s="15"/>
      <c r="I396" s="152"/>
    </row>
    <row r="397" spans="2:9" x14ac:dyDescent="0.15">
      <c r="B397" s="127">
        <v>42819</v>
      </c>
      <c r="C397" s="2">
        <v>0.52916666666666667</v>
      </c>
      <c r="D397" s="2"/>
      <c r="E397" s="124"/>
      <c r="F397" s="15" t="s">
        <v>144</v>
      </c>
      <c r="G397" s="15" t="s">
        <v>141</v>
      </c>
      <c r="H397" s="15"/>
      <c r="I397" s="152"/>
    </row>
    <row r="398" spans="2:9" x14ac:dyDescent="0.15">
      <c r="B398" s="127">
        <v>42819</v>
      </c>
      <c r="C398" s="2">
        <v>0.53680555555555554</v>
      </c>
      <c r="D398" s="2">
        <v>0.57847222222222217</v>
      </c>
      <c r="E398" s="159">
        <v>4.166666666666663E-2</v>
      </c>
      <c r="F398" s="15" t="s">
        <v>144</v>
      </c>
      <c r="G398" s="15"/>
      <c r="H398" s="15" t="s">
        <v>144</v>
      </c>
      <c r="I398" s="152"/>
    </row>
    <row r="399" spans="2:9" x14ac:dyDescent="0.15">
      <c r="B399" s="127">
        <v>42819</v>
      </c>
      <c r="C399" s="2">
        <v>0.57916666666666672</v>
      </c>
      <c r="D399" s="2"/>
      <c r="E399" s="124"/>
      <c r="F399" s="15" t="s">
        <v>144</v>
      </c>
      <c r="G399" s="15" t="s">
        <v>142</v>
      </c>
      <c r="H399" s="15"/>
      <c r="I399" s="152"/>
    </row>
    <row r="400" spans="2:9" x14ac:dyDescent="0.15">
      <c r="B400" s="127">
        <v>42819</v>
      </c>
      <c r="C400" s="2">
        <v>0.65138888888888891</v>
      </c>
      <c r="D400" s="2">
        <v>0.77569444444444446</v>
      </c>
      <c r="E400" s="159"/>
      <c r="F400" s="15" t="s">
        <v>144</v>
      </c>
      <c r="G400" s="15" t="s">
        <v>141</v>
      </c>
      <c r="H400" s="15"/>
      <c r="I400" s="152"/>
    </row>
    <row r="401" spans="2:9" x14ac:dyDescent="0.15">
      <c r="B401" s="127">
        <v>42819</v>
      </c>
      <c r="C401" s="2">
        <v>0.68125000000000002</v>
      </c>
      <c r="D401" s="2">
        <v>0.7006944444444444</v>
      </c>
      <c r="E401" s="159">
        <v>1.9444444444444375E-2</v>
      </c>
      <c r="F401" s="15" t="s">
        <v>144</v>
      </c>
      <c r="G401" s="15"/>
      <c r="H401" s="15" t="s">
        <v>144</v>
      </c>
      <c r="I401" s="152"/>
    </row>
    <row r="402" spans="2:9" x14ac:dyDescent="0.15">
      <c r="B402" s="127">
        <v>42819</v>
      </c>
      <c r="C402" s="2">
        <v>0.70208333333333339</v>
      </c>
      <c r="D402" s="2">
        <v>0.74236111111111114</v>
      </c>
      <c r="E402" s="159">
        <v>4.0277777777777746E-2</v>
      </c>
      <c r="F402" s="15" t="s">
        <v>144</v>
      </c>
      <c r="G402" s="15"/>
      <c r="H402" s="15" t="s">
        <v>144</v>
      </c>
      <c r="I402" s="152"/>
    </row>
    <row r="403" spans="2:9" x14ac:dyDescent="0.15">
      <c r="B403" s="127">
        <v>42819</v>
      </c>
      <c r="C403" s="2">
        <v>0.74305555555555547</v>
      </c>
      <c r="D403" s="2">
        <v>0.76666666666666661</v>
      </c>
      <c r="E403" s="124">
        <v>2.3611111111111138E-2</v>
      </c>
      <c r="F403" s="15" t="s">
        <v>144</v>
      </c>
      <c r="G403" s="15"/>
      <c r="H403" s="15" t="s">
        <v>144</v>
      </c>
      <c r="I403" s="152"/>
    </row>
    <row r="404" spans="2:9" x14ac:dyDescent="0.15">
      <c r="B404" s="127">
        <v>42819</v>
      </c>
      <c r="C404" s="2">
        <v>0.76736111111111116</v>
      </c>
      <c r="D404" s="2">
        <v>0.77569444444444446</v>
      </c>
      <c r="E404" s="124">
        <v>8.3333333333333037E-3</v>
      </c>
      <c r="F404" s="15" t="s">
        <v>144</v>
      </c>
      <c r="G404" s="15"/>
      <c r="H404" s="15" t="s">
        <v>144</v>
      </c>
      <c r="I404" s="152"/>
    </row>
    <row r="405" spans="2:9" x14ac:dyDescent="0.15">
      <c r="B405" s="127">
        <v>42820</v>
      </c>
      <c r="C405" s="2">
        <v>0.22777777777777777</v>
      </c>
      <c r="D405" s="2"/>
      <c r="E405" s="159"/>
      <c r="F405" s="15" t="s">
        <v>144</v>
      </c>
      <c r="G405" s="15" t="s">
        <v>141</v>
      </c>
      <c r="H405" s="15"/>
      <c r="I405" s="152"/>
    </row>
    <row r="406" spans="2:9" x14ac:dyDescent="0.15">
      <c r="B406" s="127">
        <v>42820</v>
      </c>
      <c r="C406" s="2">
        <v>0.23750000000000002</v>
      </c>
      <c r="D406" s="2"/>
      <c r="E406" s="159"/>
      <c r="F406" s="15" t="s">
        <v>144</v>
      </c>
      <c r="G406" s="15" t="s">
        <v>142</v>
      </c>
      <c r="H406" s="15"/>
      <c r="I406" s="152"/>
    </row>
    <row r="407" spans="2:9" x14ac:dyDescent="0.15">
      <c r="B407" s="127">
        <v>42820</v>
      </c>
      <c r="C407" s="2">
        <v>0.3354166666666667</v>
      </c>
      <c r="D407" s="2"/>
      <c r="E407" s="124"/>
      <c r="F407" s="15" t="s">
        <v>144</v>
      </c>
      <c r="G407" s="15" t="s">
        <v>141</v>
      </c>
      <c r="H407" s="15"/>
      <c r="I407" s="152"/>
    </row>
    <row r="408" spans="2:9" x14ac:dyDescent="0.15">
      <c r="B408" s="127">
        <v>42820</v>
      </c>
      <c r="C408" s="2">
        <v>0.33680555555555558</v>
      </c>
      <c r="D408" s="2">
        <v>0.38194444444444442</v>
      </c>
      <c r="E408" s="124">
        <v>4.513888888888884E-2</v>
      </c>
      <c r="F408" s="15" t="s">
        <v>144</v>
      </c>
      <c r="G408" s="15"/>
      <c r="H408" s="15" t="s">
        <v>144</v>
      </c>
      <c r="I408" s="152"/>
    </row>
    <row r="409" spans="2:9" x14ac:dyDescent="0.15">
      <c r="B409" s="127">
        <v>42820</v>
      </c>
      <c r="C409" s="2">
        <v>0.38263888888888892</v>
      </c>
      <c r="D409" s="2">
        <v>0.39305555555555555</v>
      </c>
      <c r="E409" s="124">
        <v>1.041666666666663E-2</v>
      </c>
      <c r="F409" s="15" t="s">
        <v>144</v>
      </c>
      <c r="G409" s="15"/>
      <c r="H409" s="15" t="s">
        <v>144</v>
      </c>
      <c r="I409" s="152"/>
    </row>
    <row r="410" spans="2:9" x14ac:dyDescent="0.15">
      <c r="B410" s="127">
        <v>42820</v>
      </c>
      <c r="C410" s="2">
        <v>0.39305555555555555</v>
      </c>
      <c r="D410" s="2"/>
      <c r="E410" s="159"/>
      <c r="F410" s="15" t="s">
        <v>144</v>
      </c>
      <c r="G410" s="15" t="s">
        <v>142</v>
      </c>
      <c r="H410" s="15"/>
      <c r="I410" s="152"/>
    </row>
    <row r="411" spans="2:9" x14ac:dyDescent="0.15">
      <c r="B411" s="127">
        <v>42820</v>
      </c>
      <c r="C411" s="2">
        <v>0.44305555555555554</v>
      </c>
      <c r="D411" s="2"/>
      <c r="E411" s="159"/>
      <c r="F411" s="15" t="s">
        <v>144</v>
      </c>
      <c r="G411" s="15" t="s">
        <v>141</v>
      </c>
      <c r="H411" s="15" t="s">
        <v>165</v>
      </c>
      <c r="I411" s="152"/>
    </row>
    <row r="412" spans="2:9" x14ac:dyDescent="0.15">
      <c r="B412" s="127">
        <v>42820</v>
      </c>
      <c r="C412" s="2">
        <v>0.45069444444444445</v>
      </c>
      <c r="D412" s="2">
        <v>0.48402777777777778</v>
      </c>
      <c r="E412" s="159">
        <v>3.3333333333333326E-2</v>
      </c>
      <c r="F412" s="15" t="s">
        <v>144</v>
      </c>
      <c r="G412" s="15"/>
      <c r="H412" s="15" t="s">
        <v>144</v>
      </c>
      <c r="I412" s="152"/>
    </row>
    <row r="413" spans="2:9" x14ac:dyDescent="0.15">
      <c r="B413" s="127">
        <v>42820</v>
      </c>
      <c r="C413" s="2">
        <v>0.48402777777777778</v>
      </c>
      <c r="D413" s="2"/>
      <c r="E413" s="124"/>
      <c r="F413" s="15" t="s">
        <v>144</v>
      </c>
      <c r="G413" s="15" t="s">
        <v>142</v>
      </c>
      <c r="H413" s="15"/>
      <c r="I413" s="152"/>
    </row>
    <row r="414" spans="2:9" x14ac:dyDescent="0.15">
      <c r="B414" s="127">
        <v>42820</v>
      </c>
      <c r="C414" s="2">
        <v>0.66180555555555554</v>
      </c>
      <c r="D414" s="2">
        <v>0.77222222222222225</v>
      </c>
      <c r="E414" s="159">
        <v>0.11041666666666672</v>
      </c>
      <c r="F414" s="15" t="s">
        <v>144</v>
      </c>
      <c r="G414" s="15" t="s">
        <v>141</v>
      </c>
      <c r="H414" s="15"/>
      <c r="I414" s="152"/>
    </row>
    <row r="415" spans="2:9" x14ac:dyDescent="0.15">
      <c r="B415" s="127">
        <v>42820</v>
      </c>
      <c r="C415" s="2">
        <v>0.66249999999999998</v>
      </c>
      <c r="D415" s="2">
        <v>0.6875</v>
      </c>
      <c r="E415" s="159">
        <v>2.5000000000000022E-2</v>
      </c>
      <c r="F415" s="15" t="s">
        <v>144</v>
      </c>
      <c r="G415" s="15"/>
      <c r="H415" s="15" t="s">
        <v>144</v>
      </c>
      <c r="I415" s="152"/>
    </row>
    <row r="416" spans="2:9" x14ac:dyDescent="0.15">
      <c r="B416" s="127">
        <v>42820</v>
      </c>
      <c r="C416" s="2">
        <v>0.68819444444444444</v>
      </c>
      <c r="D416" s="2">
        <v>0.71250000000000002</v>
      </c>
      <c r="E416" s="159">
        <v>2.430555555555558E-2</v>
      </c>
      <c r="F416" s="15" t="s">
        <v>144</v>
      </c>
      <c r="G416" s="15"/>
      <c r="H416" s="15" t="s">
        <v>144</v>
      </c>
      <c r="I416" s="152"/>
    </row>
    <row r="417" spans="2:9" x14ac:dyDescent="0.15">
      <c r="B417" s="127">
        <v>42820</v>
      </c>
      <c r="C417" s="2">
        <v>0.71388888888888891</v>
      </c>
      <c r="D417" s="2">
        <v>0.74375000000000002</v>
      </c>
      <c r="E417" s="159">
        <v>2.9861111111111116E-2</v>
      </c>
      <c r="F417" s="15" t="s">
        <v>144</v>
      </c>
      <c r="G417" s="15"/>
      <c r="H417" s="15" t="s">
        <v>144</v>
      </c>
      <c r="I417" s="152"/>
    </row>
    <row r="418" spans="2:9" x14ac:dyDescent="0.15">
      <c r="B418" s="127">
        <v>42820</v>
      </c>
      <c r="C418" s="2">
        <v>0.74444444444444446</v>
      </c>
      <c r="D418" s="2">
        <v>0.77222222222222225</v>
      </c>
      <c r="E418" s="159">
        <v>2.777777777777779E-2</v>
      </c>
      <c r="F418" s="15" t="s">
        <v>144</v>
      </c>
      <c r="G418" s="15"/>
      <c r="H418" s="15" t="s">
        <v>144</v>
      </c>
      <c r="I418" s="152"/>
    </row>
    <row r="419" spans="2:9" x14ac:dyDescent="0.15">
      <c r="B419" s="127">
        <v>42821</v>
      </c>
      <c r="C419" s="2">
        <v>0.22777777777777777</v>
      </c>
      <c r="D419" s="2"/>
      <c r="E419" s="159"/>
      <c r="F419" s="15" t="s">
        <v>144</v>
      </c>
      <c r="G419" s="15" t="s">
        <v>141</v>
      </c>
      <c r="H419" s="15"/>
      <c r="I419" s="152"/>
    </row>
    <row r="420" spans="2:9" x14ac:dyDescent="0.15">
      <c r="B420" s="127">
        <v>42821</v>
      </c>
      <c r="C420" s="2">
        <v>0.22777777777777777</v>
      </c>
      <c r="D420" s="2">
        <v>0.23819444444444446</v>
      </c>
      <c r="E420" s="159">
        <v>1.0416666666666685E-2</v>
      </c>
      <c r="F420" s="15" t="s">
        <v>144</v>
      </c>
      <c r="G420" s="15"/>
      <c r="H420" s="15" t="s">
        <v>144</v>
      </c>
      <c r="I420" s="152"/>
    </row>
    <row r="421" spans="2:9" x14ac:dyDescent="0.15">
      <c r="B421" s="127">
        <v>42821</v>
      </c>
      <c r="C421" s="2">
        <v>0.23819444444444446</v>
      </c>
      <c r="D421" s="2">
        <v>0.28194444444444444</v>
      </c>
      <c r="E421" s="159">
        <v>4.3749999999999983E-2</v>
      </c>
      <c r="F421" s="15" t="s">
        <v>144</v>
      </c>
      <c r="G421" s="15"/>
      <c r="H421" s="15" t="s">
        <v>144</v>
      </c>
      <c r="I421" s="152"/>
    </row>
    <row r="422" spans="2:9" x14ac:dyDescent="0.15">
      <c r="B422" s="127">
        <v>42821</v>
      </c>
      <c r="C422" s="2">
        <v>0.28263888888888888</v>
      </c>
      <c r="D422" s="2">
        <v>0.28472222222222221</v>
      </c>
      <c r="E422" s="159">
        <v>2.0833333333333259E-3</v>
      </c>
      <c r="F422" s="15" t="s">
        <v>144</v>
      </c>
      <c r="G422" s="15"/>
      <c r="H422" s="15" t="s">
        <v>144</v>
      </c>
      <c r="I422" s="152"/>
    </row>
    <row r="423" spans="2:9" x14ac:dyDescent="0.15">
      <c r="B423" s="127">
        <v>42821</v>
      </c>
      <c r="C423" s="2">
        <v>0.28472222222222221</v>
      </c>
      <c r="D423" s="2"/>
      <c r="E423" s="159"/>
      <c r="F423" s="15" t="s">
        <v>144</v>
      </c>
      <c r="G423" s="15" t="s">
        <v>142</v>
      </c>
      <c r="H423" s="15"/>
      <c r="I423" s="152"/>
    </row>
    <row r="424" spans="2:9" x14ac:dyDescent="0.15">
      <c r="B424" s="127">
        <v>42821</v>
      </c>
      <c r="C424" s="2">
        <v>0.40069444444444446</v>
      </c>
      <c r="D424" s="2"/>
      <c r="E424" s="159"/>
      <c r="F424" s="15" t="s">
        <v>144</v>
      </c>
      <c r="G424" s="15" t="s">
        <v>141</v>
      </c>
      <c r="H424" s="15"/>
      <c r="I424" s="152"/>
    </row>
    <row r="425" spans="2:9" x14ac:dyDescent="0.15">
      <c r="B425" s="127">
        <v>42821</v>
      </c>
      <c r="C425" s="2">
        <v>0.40486111111111112</v>
      </c>
      <c r="D425" s="2">
        <v>0.43472222222222223</v>
      </c>
      <c r="E425" s="159">
        <v>2.9861111111111116E-2</v>
      </c>
      <c r="F425" s="15" t="s">
        <v>144</v>
      </c>
      <c r="G425" s="15"/>
      <c r="H425" s="15" t="s">
        <v>144</v>
      </c>
      <c r="I425" s="152"/>
    </row>
    <row r="426" spans="2:9" x14ac:dyDescent="0.15">
      <c r="B426" s="127">
        <v>42821</v>
      </c>
      <c r="C426" s="2">
        <v>0.43541666666666662</v>
      </c>
      <c r="D426" s="2">
        <v>0.48055555555555557</v>
      </c>
      <c r="E426" s="159">
        <v>4.5138888888888951E-2</v>
      </c>
      <c r="F426" s="15" t="s">
        <v>144</v>
      </c>
      <c r="G426" s="15"/>
      <c r="H426" s="15" t="s">
        <v>144</v>
      </c>
      <c r="I426" s="152"/>
    </row>
    <row r="427" spans="2:9" x14ac:dyDescent="0.15">
      <c r="B427" s="127">
        <v>42821</v>
      </c>
      <c r="C427" s="2">
        <v>0.48125000000000001</v>
      </c>
      <c r="D427" s="2">
        <v>0.51666666666666672</v>
      </c>
      <c r="E427" s="159">
        <v>3.5416666666666707E-2</v>
      </c>
      <c r="F427" s="15" t="s">
        <v>144</v>
      </c>
      <c r="G427" s="15"/>
      <c r="H427" s="15" t="s">
        <v>144</v>
      </c>
      <c r="I427" s="152"/>
    </row>
    <row r="428" spans="2:9" x14ac:dyDescent="0.15">
      <c r="B428" s="127">
        <v>42821</v>
      </c>
      <c r="C428" s="2">
        <v>0.52222222222222225</v>
      </c>
      <c r="D428" s="2"/>
      <c r="E428" s="159"/>
      <c r="F428" s="15" t="s">
        <v>144</v>
      </c>
      <c r="G428" s="15" t="s">
        <v>142</v>
      </c>
      <c r="H428" s="15"/>
      <c r="I428" s="152"/>
    </row>
    <row r="429" spans="2:9" x14ac:dyDescent="0.15">
      <c r="B429" s="127">
        <v>42821</v>
      </c>
      <c r="C429" s="2">
        <v>0.52708333333333335</v>
      </c>
      <c r="D429" s="2"/>
      <c r="E429" s="159"/>
      <c r="F429" s="15" t="s">
        <v>144</v>
      </c>
      <c r="G429" s="15" t="s">
        <v>141</v>
      </c>
      <c r="H429" s="15"/>
      <c r="I429" s="152"/>
    </row>
    <row r="430" spans="2:9" x14ac:dyDescent="0.15">
      <c r="B430" s="127">
        <v>42821</v>
      </c>
      <c r="C430" s="2">
        <v>0.52847222222222223</v>
      </c>
      <c r="D430" s="2"/>
      <c r="E430" s="159"/>
      <c r="F430" s="15" t="s">
        <v>144</v>
      </c>
      <c r="G430" s="15" t="s">
        <v>142</v>
      </c>
      <c r="H430" s="15"/>
      <c r="I430" s="152"/>
    </row>
    <row r="431" spans="2:9" x14ac:dyDescent="0.15">
      <c r="B431" s="127">
        <v>42821</v>
      </c>
      <c r="C431" s="2">
        <v>0.53125</v>
      </c>
      <c r="D431" s="2"/>
      <c r="E431" s="159"/>
      <c r="F431" s="15" t="s">
        <v>144</v>
      </c>
      <c r="G431" s="15" t="s">
        <v>141</v>
      </c>
      <c r="H431" s="15" t="s">
        <v>165</v>
      </c>
      <c r="I431" s="152"/>
    </row>
    <row r="432" spans="2:9" x14ac:dyDescent="0.15">
      <c r="B432" s="127">
        <v>42821</v>
      </c>
      <c r="C432" s="2">
        <v>0.53333333333333333</v>
      </c>
      <c r="D432" s="2"/>
      <c r="E432" s="159"/>
      <c r="F432" s="15" t="s">
        <v>144</v>
      </c>
      <c r="G432" s="15" t="s">
        <v>142</v>
      </c>
      <c r="H432" s="15"/>
      <c r="I432" s="152"/>
    </row>
    <row r="433" spans="2:9" x14ac:dyDescent="0.15">
      <c r="B433" s="127">
        <v>42821</v>
      </c>
      <c r="C433" s="2">
        <v>0.68680555555555556</v>
      </c>
      <c r="D433" s="2">
        <v>0.77638888888888891</v>
      </c>
      <c r="E433" s="159">
        <v>8.9583333333333348E-2</v>
      </c>
      <c r="F433" s="15" t="s">
        <v>144</v>
      </c>
      <c r="G433" s="15" t="s">
        <v>141</v>
      </c>
      <c r="H433" s="15"/>
      <c r="I433" s="152"/>
    </row>
    <row r="434" spans="2:9" x14ac:dyDescent="0.15">
      <c r="B434" s="127">
        <v>42821</v>
      </c>
      <c r="C434" s="2">
        <v>0.6875</v>
      </c>
      <c r="D434" s="2">
        <v>0.70347222222222217</v>
      </c>
      <c r="E434" s="159">
        <v>1.5972222222222165E-2</v>
      </c>
      <c r="F434" s="15" t="s">
        <v>144</v>
      </c>
      <c r="G434" s="15"/>
      <c r="H434" s="15" t="s">
        <v>144</v>
      </c>
      <c r="I434" s="152"/>
    </row>
    <row r="435" spans="2:9" x14ac:dyDescent="0.15">
      <c r="B435" s="127">
        <v>42821</v>
      </c>
      <c r="C435" s="2">
        <v>0.70486111111111116</v>
      </c>
      <c r="D435" s="2">
        <v>0.72777777777777775</v>
      </c>
      <c r="E435" s="159">
        <v>2.2916666666666585E-2</v>
      </c>
      <c r="F435" s="15" t="s">
        <v>144</v>
      </c>
      <c r="G435" s="15"/>
      <c r="H435" s="15" t="s">
        <v>144</v>
      </c>
      <c r="I435" s="152"/>
    </row>
    <row r="436" spans="2:9" x14ac:dyDescent="0.15">
      <c r="B436" s="127">
        <v>42821</v>
      </c>
      <c r="C436" s="2">
        <v>0.7284722222222223</v>
      </c>
      <c r="D436" s="2">
        <v>0.76111111111111107</v>
      </c>
      <c r="E436" s="159">
        <v>3.2638888888888773E-2</v>
      </c>
      <c r="F436" s="15" t="s">
        <v>144</v>
      </c>
      <c r="G436" s="15"/>
      <c r="H436" s="15" t="s">
        <v>144</v>
      </c>
      <c r="I436" s="152"/>
    </row>
    <row r="437" spans="2:9" x14ac:dyDescent="0.15">
      <c r="B437" s="127">
        <v>42821</v>
      </c>
      <c r="C437" s="2">
        <v>0.76180555555555562</v>
      </c>
      <c r="D437" s="2">
        <v>0.77638888888888891</v>
      </c>
      <c r="E437" s="159">
        <v>1.4583333333333282E-2</v>
      </c>
      <c r="F437" s="15" t="s">
        <v>144</v>
      </c>
      <c r="G437" s="15"/>
      <c r="H437" s="15" t="s">
        <v>144</v>
      </c>
      <c r="I437" s="152"/>
    </row>
    <row r="438" spans="2:9" x14ac:dyDescent="0.15">
      <c r="B438" s="127">
        <v>42822</v>
      </c>
      <c r="C438" s="2">
        <v>0.2298611111111111</v>
      </c>
      <c r="D438" s="2"/>
      <c r="E438" s="159"/>
      <c r="F438" s="15" t="s">
        <v>144</v>
      </c>
      <c r="G438" s="15" t="s">
        <v>141</v>
      </c>
      <c r="H438" s="15"/>
      <c r="I438" s="152"/>
    </row>
    <row r="439" spans="2:9" x14ac:dyDescent="0.15">
      <c r="B439" s="127">
        <v>42822</v>
      </c>
      <c r="C439" s="2">
        <v>0.2298611111111111</v>
      </c>
      <c r="D439" s="2">
        <v>0.24722222222222223</v>
      </c>
      <c r="E439" s="159">
        <v>1.7361111111111133E-2</v>
      </c>
      <c r="F439" s="15" t="s">
        <v>144</v>
      </c>
      <c r="G439" s="15"/>
      <c r="H439" s="15" t="s">
        <v>144</v>
      </c>
      <c r="I439" s="152"/>
    </row>
    <row r="440" spans="2:9" x14ac:dyDescent="0.15">
      <c r="B440" s="127">
        <v>42822</v>
      </c>
      <c r="C440" s="2">
        <v>0.24791666666666667</v>
      </c>
      <c r="D440" s="2">
        <v>0.28402777777777777</v>
      </c>
      <c r="E440" s="159">
        <v>3.6111111111111094E-2</v>
      </c>
      <c r="F440" s="15" t="s">
        <v>144</v>
      </c>
      <c r="G440" s="15"/>
      <c r="H440" s="15" t="s">
        <v>144</v>
      </c>
      <c r="I440" s="152"/>
    </row>
    <row r="441" spans="2:9" x14ac:dyDescent="0.15">
      <c r="B441" s="127">
        <v>42822</v>
      </c>
      <c r="C441" s="2">
        <v>0.28472222222222221</v>
      </c>
      <c r="D441" s="2">
        <v>0.35694444444444445</v>
      </c>
      <c r="E441" s="159">
        <v>7.2222222222222243E-2</v>
      </c>
      <c r="F441" s="15" t="s">
        <v>144</v>
      </c>
      <c r="G441" s="15"/>
      <c r="H441" s="15" t="s">
        <v>144</v>
      </c>
      <c r="I441" s="152"/>
    </row>
    <row r="442" spans="2:9" x14ac:dyDescent="0.15">
      <c r="B442" s="127">
        <v>42822</v>
      </c>
      <c r="C442" s="2">
        <v>0.35694444444444445</v>
      </c>
      <c r="D442" s="2"/>
      <c r="E442" s="159"/>
      <c r="F442" s="15" t="s">
        <v>144</v>
      </c>
      <c r="G442" s="15" t="s">
        <v>142</v>
      </c>
      <c r="H442" s="15"/>
      <c r="I442" s="152"/>
    </row>
    <row r="443" spans="2:9" x14ac:dyDescent="0.15">
      <c r="B443" s="127">
        <v>42822</v>
      </c>
      <c r="C443" s="2">
        <v>0.35902777777777778</v>
      </c>
      <c r="D443" s="2"/>
      <c r="E443" s="159"/>
      <c r="F443" s="15" t="s">
        <v>144</v>
      </c>
      <c r="G443" s="15" t="s">
        <v>141</v>
      </c>
      <c r="H443" s="15" t="s">
        <v>165</v>
      </c>
      <c r="I443" s="152"/>
    </row>
    <row r="444" spans="2:9" x14ac:dyDescent="0.15">
      <c r="B444" s="127">
        <v>42822</v>
      </c>
      <c r="C444" s="2">
        <v>0.36041666666666666</v>
      </c>
      <c r="D444" s="2"/>
      <c r="E444" s="159"/>
      <c r="F444" s="15" t="s">
        <v>144</v>
      </c>
      <c r="G444" s="15" t="s">
        <v>142</v>
      </c>
      <c r="H444" s="15"/>
      <c r="I444" s="152"/>
    </row>
    <row r="445" spans="2:9" x14ac:dyDescent="0.15">
      <c r="B445" s="127">
        <v>42822</v>
      </c>
      <c r="C445" s="2">
        <v>0.59027777777777779</v>
      </c>
      <c r="D445" s="2"/>
      <c r="E445" s="159"/>
      <c r="F445" s="15" t="s">
        <v>144</v>
      </c>
      <c r="G445" s="15" t="s">
        <v>141</v>
      </c>
      <c r="H445" s="15"/>
      <c r="I445" s="152"/>
    </row>
    <row r="446" spans="2:9" x14ac:dyDescent="0.15">
      <c r="B446" s="127">
        <v>42822</v>
      </c>
      <c r="C446" s="2">
        <v>0.59305555555555556</v>
      </c>
      <c r="D446" s="2">
        <v>0.60486111111111118</v>
      </c>
      <c r="E446" s="159">
        <v>1.1805555555555625E-2</v>
      </c>
      <c r="F446" s="15" t="s">
        <v>144</v>
      </c>
      <c r="G446" s="15"/>
      <c r="H446" s="15" t="s">
        <v>144</v>
      </c>
      <c r="I446" s="152"/>
    </row>
    <row r="447" spans="2:9" x14ac:dyDescent="0.15">
      <c r="B447" s="127">
        <v>42822</v>
      </c>
      <c r="C447" s="2">
        <v>0.60555555555555551</v>
      </c>
      <c r="D447" s="2">
        <v>0.60625000000000007</v>
      </c>
      <c r="E447" s="159">
        <v>6.94444444444553E-4</v>
      </c>
      <c r="F447" s="15" t="s">
        <v>144</v>
      </c>
      <c r="G447" s="15"/>
      <c r="H447" s="15" t="s">
        <v>144</v>
      </c>
      <c r="I447" s="152"/>
    </row>
    <row r="448" spans="2:9" x14ac:dyDescent="0.15">
      <c r="B448" s="127">
        <v>42822</v>
      </c>
      <c r="C448" s="2">
        <v>0.60625000000000007</v>
      </c>
      <c r="D448" s="2">
        <v>0.63888888888888895</v>
      </c>
      <c r="E448" s="159">
        <v>3.2638888888888884E-2</v>
      </c>
      <c r="F448" s="15" t="s">
        <v>144</v>
      </c>
      <c r="G448" s="15"/>
      <c r="H448" s="15" t="s">
        <v>144</v>
      </c>
      <c r="I448" s="152"/>
    </row>
    <row r="449" spans="2:9" x14ac:dyDescent="0.15">
      <c r="B449" s="127">
        <v>42822</v>
      </c>
      <c r="C449" s="2">
        <v>0.63958333333333328</v>
      </c>
      <c r="D449" s="2">
        <v>0.65555555555555556</v>
      </c>
      <c r="E449" s="159">
        <v>1.5972222222222276E-2</v>
      </c>
      <c r="F449" s="15" t="s">
        <v>144</v>
      </c>
      <c r="G449" s="15"/>
      <c r="H449" s="15" t="s">
        <v>144</v>
      </c>
      <c r="I449" s="152"/>
    </row>
    <row r="450" spans="2:9" x14ac:dyDescent="0.15">
      <c r="B450" s="127">
        <v>42822</v>
      </c>
      <c r="C450" s="2">
        <v>0.65555555555555556</v>
      </c>
      <c r="D450" s="2"/>
      <c r="E450" s="159"/>
      <c r="F450" s="15" t="s">
        <v>144</v>
      </c>
      <c r="G450" s="15" t="s">
        <v>142</v>
      </c>
      <c r="H450" s="15"/>
      <c r="I450" s="152"/>
    </row>
    <row r="451" spans="2:9" x14ac:dyDescent="0.15">
      <c r="B451" s="127">
        <v>42822</v>
      </c>
      <c r="C451" s="2">
        <v>0.68888888888888899</v>
      </c>
      <c r="D451" s="2"/>
      <c r="E451" s="159"/>
      <c r="F451" s="15" t="s">
        <v>144</v>
      </c>
      <c r="G451" s="15" t="s">
        <v>141</v>
      </c>
      <c r="H451" s="15"/>
      <c r="I451" s="152"/>
    </row>
    <row r="452" spans="2:9" x14ac:dyDescent="0.15">
      <c r="B452" s="127">
        <v>42822</v>
      </c>
      <c r="C452" s="2">
        <v>0.68958333333333333</v>
      </c>
      <c r="D452" s="2">
        <v>0.71250000000000002</v>
      </c>
      <c r="E452" s="159">
        <v>2.2916666666666696E-2</v>
      </c>
      <c r="F452" s="15" t="s">
        <v>144</v>
      </c>
      <c r="G452" s="15"/>
      <c r="H452" s="15" t="s">
        <v>144</v>
      </c>
      <c r="I452" s="152"/>
    </row>
    <row r="453" spans="2:9" x14ac:dyDescent="0.15">
      <c r="B453" s="127">
        <v>42822</v>
      </c>
      <c r="C453" s="2">
        <v>0.71250000000000002</v>
      </c>
      <c r="D453" s="2"/>
      <c r="E453" s="159"/>
      <c r="F453" s="15" t="s">
        <v>144</v>
      </c>
      <c r="G453" s="15" t="s">
        <v>142</v>
      </c>
      <c r="H453" s="15"/>
      <c r="I453" s="152"/>
    </row>
    <row r="454" spans="2:9" x14ac:dyDescent="0.15">
      <c r="B454" s="127">
        <v>42822</v>
      </c>
      <c r="C454" s="2">
        <v>0.75416666666666676</v>
      </c>
      <c r="D454" s="2">
        <v>0.77430555555555547</v>
      </c>
      <c r="E454" s="159">
        <v>2.0138888888888706E-2</v>
      </c>
      <c r="F454" s="15" t="s">
        <v>144</v>
      </c>
      <c r="G454" s="15" t="s">
        <v>141</v>
      </c>
      <c r="H454" s="15" t="s">
        <v>165</v>
      </c>
      <c r="I454" s="152"/>
    </row>
    <row r="455" spans="2:9" x14ac:dyDescent="0.15">
      <c r="B455" s="127">
        <v>42823</v>
      </c>
      <c r="C455" s="2">
        <v>0.22708333333333333</v>
      </c>
      <c r="D455" s="2"/>
      <c r="E455" s="159"/>
      <c r="F455" s="15" t="s">
        <v>144</v>
      </c>
      <c r="G455" s="15" t="s">
        <v>141</v>
      </c>
      <c r="H455" s="15"/>
      <c r="I455" s="152"/>
    </row>
    <row r="456" spans="2:9" x14ac:dyDescent="0.15">
      <c r="B456" s="127">
        <v>42823</v>
      </c>
      <c r="C456" s="2">
        <v>0.22708333333333333</v>
      </c>
      <c r="D456" s="2">
        <v>0.29166666666666669</v>
      </c>
      <c r="E456" s="159">
        <v>6.4583333333333354E-2</v>
      </c>
      <c r="F456" s="15" t="s">
        <v>144</v>
      </c>
      <c r="G456" s="15"/>
      <c r="H456" s="15" t="s">
        <v>144</v>
      </c>
      <c r="I456" s="152"/>
    </row>
    <row r="457" spans="2:9" x14ac:dyDescent="0.15">
      <c r="B457" s="127">
        <v>42823</v>
      </c>
      <c r="C457" s="2">
        <v>0.29236111111111113</v>
      </c>
      <c r="D457" s="2"/>
      <c r="E457" s="159"/>
      <c r="F457" s="15" t="s">
        <v>144</v>
      </c>
      <c r="G457" s="15" t="s">
        <v>142</v>
      </c>
      <c r="H457" s="15"/>
      <c r="I457" s="152"/>
    </row>
    <row r="458" spans="2:9" x14ac:dyDescent="0.15">
      <c r="B458" s="127">
        <v>42823</v>
      </c>
      <c r="C458" s="2">
        <v>0.44305555555555554</v>
      </c>
      <c r="D458" s="2"/>
      <c r="E458" s="159"/>
      <c r="F458" s="15" t="s">
        <v>144</v>
      </c>
      <c r="G458" s="15" t="s">
        <v>141</v>
      </c>
      <c r="H458" s="15"/>
      <c r="I458" s="152"/>
    </row>
    <row r="459" spans="2:9" x14ac:dyDescent="0.15">
      <c r="B459" s="127">
        <v>42823</v>
      </c>
      <c r="C459" s="2">
        <v>0.44444444444444442</v>
      </c>
      <c r="D459" s="2">
        <v>0.44513888888888892</v>
      </c>
      <c r="E459" s="159">
        <v>6.9444444444449749E-4</v>
      </c>
      <c r="F459" s="15" t="s">
        <v>144</v>
      </c>
      <c r="G459" s="15"/>
      <c r="H459" s="15" t="s">
        <v>144</v>
      </c>
      <c r="I459" s="152"/>
    </row>
    <row r="460" spans="2:9" x14ac:dyDescent="0.15">
      <c r="B460" s="127">
        <v>42823</v>
      </c>
      <c r="C460" s="2">
        <v>0.4458333333333333</v>
      </c>
      <c r="D460" s="2">
        <v>0.47083333333333338</v>
      </c>
      <c r="E460" s="159">
        <v>2.5000000000000078E-2</v>
      </c>
      <c r="F460" s="15" t="s">
        <v>144</v>
      </c>
      <c r="G460" s="15"/>
      <c r="H460" s="15" t="s">
        <v>144</v>
      </c>
      <c r="I460" s="152"/>
    </row>
    <row r="461" spans="2:9" x14ac:dyDescent="0.15">
      <c r="B461" s="127">
        <v>42823</v>
      </c>
      <c r="C461" s="2">
        <v>0.47152777777777777</v>
      </c>
      <c r="D461" s="2">
        <v>0.50416666666666665</v>
      </c>
      <c r="E461" s="159">
        <v>3.2638888888888884E-2</v>
      </c>
      <c r="F461" s="15" t="s">
        <v>144</v>
      </c>
      <c r="G461" s="15"/>
      <c r="H461" s="15" t="s">
        <v>144</v>
      </c>
      <c r="I461" s="152"/>
    </row>
    <row r="462" spans="2:9" x14ac:dyDescent="0.15">
      <c r="B462" s="127">
        <v>42823</v>
      </c>
      <c r="C462" s="2">
        <v>0.50416666666666665</v>
      </c>
      <c r="D462" s="2"/>
      <c r="E462" s="159"/>
      <c r="F462" s="15" t="s">
        <v>144</v>
      </c>
      <c r="G462" s="15" t="s">
        <v>142</v>
      </c>
      <c r="H462" s="15"/>
      <c r="I462" s="152"/>
    </row>
    <row r="463" spans="2:9" x14ac:dyDescent="0.15">
      <c r="B463" s="127">
        <v>42823</v>
      </c>
      <c r="C463" s="2">
        <v>0.68611111111111101</v>
      </c>
      <c r="D463" s="2">
        <v>0.77430555555555547</v>
      </c>
      <c r="E463" s="159">
        <v>8.8194444444444464E-2</v>
      </c>
      <c r="F463" s="15" t="s">
        <v>144</v>
      </c>
      <c r="G463" s="15" t="s">
        <v>141</v>
      </c>
      <c r="H463" s="15"/>
      <c r="I463" s="152"/>
    </row>
    <row r="464" spans="2:9" x14ac:dyDescent="0.15">
      <c r="B464" s="127">
        <v>42823</v>
      </c>
      <c r="C464" s="2">
        <v>0.68680555555555556</v>
      </c>
      <c r="D464" s="2">
        <v>0.7090277777777777</v>
      </c>
      <c r="E464" s="159">
        <v>2.2222222222222143E-2</v>
      </c>
      <c r="F464" s="15" t="s">
        <v>144</v>
      </c>
      <c r="G464" s="15"/>
      <c r="H464" s="15" t="s">
        <v>144</v>
      </c>
      <c r="I464" s="152"/>
    </row>
    <row r="465" spans="2:9" x14ac:dyDescent="0.15">
      <c r="B465" s="127">
        <v>42823</v>
      </c>
      <c r="C465" s="2">
        <v>0.7090277777777777</v>
      </c>
      <c r="D465" s="2">
        <v>0.73263888888888884</v>
      </c>
      <c r="E465" s="159">
        <v>2.3611111111111138E-2</v>
      </c>
      <c r="F465" s="15" t="s">
        <v>144</v>
      </c>
      <c r="G465" s="15"/>
      <c r="H465" s="15" t="s">
        <v>144</v>
      </c>
      <c r="I465" s="152"/>
    </row>
    <row r="466" spans="2:9" x14ac:dyDescent="0.15">
      <c r="B466" s="127">
        <v>42823</v>
      </c>
      <c r="C466" s="2">
        <v>0.73263888888888884</v>
      </c>
      <c r="D466" s="2">
        <v>0.76458333333333339</v>
      </c>
      <c r="E466" s="159">
        <v>3.1944444444444553E-2</v>
      </c>
      <c r="F466" s="15" t="s">
        <v>144</v>
      </c>
      <c r="G466" s="15"/>
      <c r="H466" s="15" t="s">
        <v>144</v>
      </c>
      <c r="I466" s="152"/>
    </row>
    <row r="467" spans="2:9" x14ac:dyDescent="0.15">
      <c r="B467" s="127">
        <v>42823</v>
      </c>
      <c r="C467" s="2">
        <v>0.76597222222222217</v>
      </c>
      <c r="D467" s="2">
        <v>0.77430555555555547</v>
      </c>
      <c r="E467" s="159">
        <v>8.3333333333333037E-3</v>
      </c>
      <c r="F467" s="15" t="s">
        <v>144</v>
      </c>
      <c r="G467" s="15"/>
      <c r="H467" s="15" t="s">
        <v>144</v>
      </c>
      <c r="I467" s="152"/>
    </row>
    <row r="468" spans="2:9" x14ac:dyDescent="0.15">
      <c r="B468" s="127">
        <v>42824</v>
      </c>
      <c r="C468" s="2">
        <v>0.22569444444444445</v>
      </c>
      <c r="D468" s="2"/>
      <c r="E468" s="159"/>
      <c r="F468" s="15" t="s">
        <v>144</v>
      </c>
      <c r="G468" s="15" t="s">
        <v>141</v>
      </c>
      <c r="H468" s="15"/>
      <c r="I468" s="152"/>
    </row>
    <row r="469" spans="2:9" x14ac:dyDescent="0.15">
      <c r="B469" s="127">
        <v>42824</v>
      </c>
      <c r="C469" s="2">
        <v>0.22569444444444445</v>
      </c>
      <c r="D469" s="2">
        <v>0.22916666666666666</v>
      </c>
      <c r="E469" s="159">
        <v>3.4722222222222099E-3</v>
      </c>
      <c r="F469" s="15" t="s">
        <v>144</v>
      </c>
      <c r="G469" s="15"/>
      <c r="H469" s="15" t="s">
        <v>144</v>
      </c>
      <c r="I469" s="152"/>
    </row>
    <row r="470" spans="2:9" x14ac:dyDescent="0.15">
      <c r="B470" s="127">
        <v>42824</v>
      </c>
      <c r="C470" s="2">
        <v>0.2298611111111111</v>
      </c>
      <c r="D470" s="2"/>
      <c r="E470" s="159"/>
      <c r="F470" s="15" t="s">
        <v>144</v>
      </c>
      <c r="G470" s="15" t="s">
        <v>142</v>
      </c>
      <c r="H470" s="15"/>
      <c r="I470" s="152"/>
    </row>
    <row r="471" spans="2:9" x14ac:dyDescent="0.15">
      <c r="B471" s="127">
        <v>42824</v>
      </c>
      <c r="C471" s="2">
        <v>0.44305555555555554</v>
      </c>
      <c r="D471" s="2"/>
      <c r="E471" s="159"/>
      <c r="F471" s="15" t="s">
        <v>144</v>
      </c>
      <c r="G471" s="15" t="s">
        <v>141</v>
      </c>
      <c r="H471" s="15"/>
      <c r="I471" s="152"/>
    </row>
    <row r="472" spans="2:9" x14ac:dyDescent="0.15">
      <c r="B472" s="127">
        <v>42824</v>
      </c>
      <c r="C472" s="2">
        <v>0.44444444444444442</v>
      </c>
      <c r="D472" s="2">
        <v>0.49305555555555558</v>
      </c>
      <c r="E472" s="159">
        <v>4.861111111111116E-2</v>
      </c>
      <c r="F472" s="15" t="s">
        <v>144</v>
      </c>
      <c r="G472" s="15"/>
      <c r="H472" s="15" t="s">
        <v>144</v>
      </c>
      <c r="I472" s="152"/>
    </row>
    <row r="473" spans="2:9" x14ac:dyDescent="0.15">
      <c r="B473" s="127">
        <v>42824</v>
      </c>
      <c r="C473" s="2">
        <v>0.49305555555555558</v>
      </c>
      <c r="D473" s="2">
        <v>0.51041666666666663</v>
      </c>
      <c r="E473" s="159">
        <v>1.7361111111111049E-2</v>
      </c>
      <c r="F473" s="15" t="s">
        <v>144</v>
      </c>
      <c r="G473" s="15"/>
      <c r="H473" s="15" t="s">
        <v>144</v>
      </c>
      <c r="I473" s="152"/>
    </row>
    <row r="474" spans="2:9" x14ac:dyDescent="0.15">
      <c r="B474" s="127">
        <v>42824</v>
      </c>
      <c r="C474" s="2">
        <v>0.51180555555555551</v>
      </c>
      <c r="D474" s="2">
        <v>0.52847222222222223</v>
      </c>
      <c r="E474" s="159">
        <v>1.6666666666666718E-2</v>
      </c>
      <c r="F474" s="15" t="s">
        <v>144</v>
      </c>
      <c r="G474" s="15"/>
      <c r="H474" s="15" t="s">
        <v>144</v>
      </c>
      <c r="I474" s="152"/>
    </row>
    <row r="475" spans="2:9" x14ac:dyDescent="0.15">
      <c r="B475" s="127">
        <v>42824</v>
      </c>
      <c r="C475" s="2">
        <v>0.52916666666666667</v>
      </c>
      <c r="D475" s="2">
        <v>0.5625</v>
      </c>
      <c r="E475" s="159">
        <v>3.3333333333333326E-2</v>
      </c>
      <c r="F475" s="15" t="s">
        <v>144</v>
      </c>
      <c r="G475" s="15"/>
      <c r="H475" s="15" t="s">
        <v>144</v>
      </c>
      <c r="I475" s="152"/>
    </row>
    <row r="476" spans="2:9" x14ac:dyDescent="0.15">
      <c r="B476" s="127">
        <v>42824</v>
      </c>
      <c r="C476" s="2">
        <v>0.5625</v>
      </c>
      <c r="D476" s="2">
        <v>0.58819444444444446</v>
      </c>
      <c r="E476" s="159">
        <v>2.5694444444444464E-2</v>
      </c>
      <c r="F476" s="15" t="s">
        <v>144</v>
      </c>
      <c r="G476" s="15"/>
      <c r="H476" s="15" t="s">
        <v>144</v>
      </c>
      <c r="I476" s="152"/>
    </row>
    <row r="477" spans="2:9" x14ac:dyDescent="0.15">
      <c r="B477" s="127">
        <v>42824</v>
      </c>
      <c r="C477" s="2">
        <v>0.58958333333333335</v>
      </c>
      <c r="D477" s="2">
        <v>0.62083333333333335</v>
      </c>
      <c r="E477" s="159">
        <v>3.125E-2</v>
      </c>
      <c r="F477" s="15" t="s">
        <v>144</v>
      </c>
      <c r="G477" s="15"/>
      <c r="H477" s="15" t="s">
        <v>144</v>
      </c>
      <c r="I477" s="152"/>
    </row>
    <row r="478" spans="2:9" x14ac:dyDescent="0.15">
      <c r="B478" s="127">
        <v>42824</v>
      </c>
      <c r="C478" s="2">
        <v>0.62083333333333335</v>
      </c>
      <c r="D478" s="2"/>
      <c r="E478" s="159"/>
      <c r="F478" s="15" t="s">
        <v>144</v>
      </c>
      <c r="G478" s="15" t="s">
        <v>142</v>
      </c>
      <c r="H478" s="15"/>
      <c r="I478" s="152"/>
    </row>
    <row r="479" spans="2:9" x14ac:dyDescent="0.15">
      <c r="B479" s="127">
        <v>42824</v>
      </c>
      <c r="C479" s="2">
        <v>0.76944444444444438</v>
      </c>
      <c r="D479" s="2">
        <v>0.77638888888888891</v>
      </c>
      <c r="E479" s="159">
        <v>6.9444444444445308E-3</v>
      </c>
      <c r="F479" s="15" t="s">
        <v>144</v>
      </c>
      <c r="G479" s="15" t="s">
        <v>141</v>
      </c>
      <c r="H479" s="15"/>
      <c r="I479" s="152"/>
    </row>
    <row r="480" spans="2:9" x14ac:dyDescent="0.15">
      <c r="B480" s="127">
        <v>42824</v>
      </c>
      <c r="C480" s="2">
        <v>0.77013888888888893</v>
      </c>
      <c r="D480" s="2">
        <v>0.77638888888888891</v>
      </c>
      <c r="E480" s="159">
        <v>6.2499999999999778E-3</v>
      </c>
      <c r="F480" s="15" t="s">
        <v>144</v>
      </c>
      <c r="G480" s="15"/>
      <c r="H480" s="15" t="s">
        <v>144</v>
      </c>
      <c r="I480" s="152"/>
    </row>
    <row r="481" spans="2:9" x14ac:dyDescent="0.15">
      <c r="B481" s="127">
        <v>42825</v>
      </c>
      <c r="C481" s="2">
        <v>0.22708333333333333</v>
      </c>
      <c r="D481" s="2"/>
      <c r="E481" s="159"/>
      <c r="F481" s="15" t="s">
        <v>144</v>
      </c>
      <c r="G481" s="15" t="s">
        <v>141</v>
      </c>
      <c r="H481" s="15"/>
      <c r="I481" s="152"/>
    </row>
    <row r="482" spans="2:9" x14ac:dyDescent="0.15">
      <c r="B482" s="127">
        <v>42825</v>
      </c>
      <c r="C482" s="2">
        <v>0.22708333333333333</v>
      </c>
      <c r="D482" s="2">
        <v>0.2388888888888889</v>
      </c>
      <c r="E482" s="159">
        <v>1.1805555555555569E-2</v>
      </c>
      <c r="F482" s="15" t="s">
        <v>144</v>
      </c>
      <c r="G482" s="15"/>
      <c r="H482" s="15" t="s">
        <v>144</v>
      </c>
      <c r="I482" s="152"/>
    </row>
    <row r="483" spans="2:9" x14ac:dyDescent="0.15">
      <c r="B483" s="127">
        <v>42825</v>
      </c>
      <c r="C483" s="2">
        <v>0.23958333333333334</v>
      </c>
      <c r="D483" s="2">
        <v>0.30833333333333335</v>
      </c>
      <c r="E483" s="159">
        <v>6.8750000000000006E-2</v>
      </c>
      <c r="F483" s="15" t="s">
        <v>144</v>
      </c>
      <c r="G483" s="15"/>
      <c r="H483" s="15" t="s">
        <v>144</v>
      </c>
      <c r="I483" s="152"/>
    </row>
    <row r="484" spans="2:9" x14ac:dyDescent="0.15">
      <c r="B484" s="127">
        <v>42825</v>
      </c>
      <c r="C484" s="2">
        <v>0.30902777777777779</v>
      </c>
      <c r="D484" s="2">
        <v>0.38472222222222219</v>
      </c>
      <c r="E484" s="159">
        <v>7.5694444444444398E-2</v>
      </c>
      <c r="F484" s="15" t="s">
        <v>144</v>
      </c>
      <c r="G484" s="15"/>
      <c r="H484" s="15" t="s">
        <v>144</v>
      </c>
      <c r="I484" s="152"/>
    </row>
    <row r="485" spans="2:9" x14ac:dyDescent="0.15">
      <c r="B485" s="127">
        <v>42825</v>
      </c>
      <c r="C485" s="2">
        <v>0.38541666666666669</v>
      </c>
      <c r="D485" s="2">
        <v>0.40347222222222223</v>
      </c>
      <c r="E485" s="159">
        <v>1.8055555555555547E-2</v>
      </c>
      <c r="F485" s="15" t="s">
        <v>144</v>
      </c>
      <c r="G485" s="15"/>
      <c r="H485" s="15" t="s">
        <v>144</v>
      </c>
      <c r="I485" s="152"/>
    </row>
    <row r="486" spans="2:9" x14ac:dyDescent="0.15">
      <c r="B486" s="127">
        <v>42825</v>
      </c>
      <c r="C486" s="2">
        <v>0.40347222222222223</v>
      </c>
      <c r="D486" s="2">
        <v>0.45416666666666666</v>
      </c>
      <c r="E486" s="159">
        <v>5.0694444444444431E-2</v>
      </c>
      <c r="F486" s="15" t="s">
        <v>144</v>
      </c>
      <c r="G486" s="15"/>
      <c r="H486" s="15" t="s">
        <v>144</v>
      </c>
      <c r="I486" s="152"/>
    </row>
    <row r="487" spans="2:9" x14ac:dyDescent="0.15">
      <c r="B487" s="127">
        <v>42825</v>
      </c>
      <c r="C487" s="2">
        <v>0.4548611111111111</v>
      </c>
      <c r="D487" s="2">
        <v>0.45902777777777781</v>
      </c>
      <c r="E487" s="159">
        <v>4.1666666666667074E-3</v>
      </c>
      <c r="F487" s="15" t="s">
        <v>144</v>
      </c>
      <c r="G487" s="15"/>
      <c r="H487" s="15" t="s">
        <v>144</v>
      </c>
      <c r="I487" s="152"/>
    </row>
    <row r="488" spans="2:9" x14ac:dyDescent="0.15">
      <c r="B488" s="127">
        <v>42825</v>
      </c>
      <c r="C488" s="2">
        <v>0.45902777777777781</v>
      </c>
      <c r="D488" s="2"/>
      <c r="E488" s="159"/>
      <c r="F488" s="15" t="s">
        <v>144</v>
      </c>
      <c r="G488" s="15" t="s">
        <v>142</v>
      </c>
      <c r="H488" s="15"/>
      <c r="I488" s="152"/>
    </row>
    <row r="489" spans="2:9" x14ac:dyDescent="0.15">
      <c r="B489" s="127">
        <v>42825</v>
      </c>
      <c r="C489" s="2">
        <v>0.71458333333333324</v>
      </c>
      <c r="D489" s="2"/>
      <c r="E489" s="159"/>
      <c r="F489" s="15" t="s">
        <v>144</v>
      </c>
      <c r="G489" s="15" t="s">
        <v>141</v>
      </c>
      <c r="H489" s="15"/>
      <c r="I489" s="152"/>
    </row>
    <row r="490" spans="2:9" x14ac:dyDescent="0.15">
      <c r="B490" s="127">
        <v>42825</v>
      </c>
      <c r="C490" s="2">
        <v>0.71458333333333324</v>
      </c>
      <c r="D490" s="2">
        <v>0.75486111111111109</v>
      </c>
      <c r="E490" s="159">
        <v>4.0277777777777857E-2</v>
      </c>
      <c r="F490" s="15" t="s">
        <v>144</v>
      </c>
      <c r="G490" s="15"/>
      <c r="H490" s="15" t="s">
        <v>144</v>
      </c>
      <c r="I490" s="152"/>
    </row>
    <row r="491" spans="2:9" x14ac:dyDescent="0.15">
      <c r="B491" s="127">
        <v>42825</v>
      </c>
      <c r="C491" s="2">
        <v>0.75555555555555554</v>
      </c>
      <c r="D491" s="2">
        <v>0.7597222222222223</v>
      </c>
      <c r="E491" s="159">
        <v>4.1666666666667629E-3</v>
      </c>
      <c r="F491" s="15" t="s">
        <v>144</v>
      </c>
      <c r="G491" s="15"/>
      <c r="H491" s="15" t="s">
        <v>144</v>
      </c>
      <c r="I491" s="152"/>
    </row>
    <row r="492" spans="2:9" x14ac:dyDescent="0.15">
      <c r="B492" s="127">
        <v>42825</v>
      </c>
      <c r="C492" s="2">
        <v>0.7597222222222223</v>
      </c>
      <c r="D492" s="2"/>
      <c r="E492" s="159"/>
      <c r="F492" s="15" t="s">
        <v>144</v>
      </c>
      <c r="G492" s="15" t="s">
        <v>142</v>
      </c>
      <c r="H492" s="15"/>
      <c r="I492" s="152"/>
    </row>
    <row r="493" spans="2:9" x14ac:dyDescent="0.15">
      <c r="B493" s="127">
        <v>42825</v>
      </c>
      <c r="C493" s="2">
        <v>0.77013888888888893</v>
      </c>
      <c r="D493" s="2">
        <v>0.77430555555555547</v>
      </c>
      <c r="E493" s="159">
        <v>4.1666666666665408E-3</v>
      </c>
      <c r="F493" s="15" t="s">
        <v>144</v>
      </c>
      <c r="G493" s="15" t="s">
        <v>141</v>
      </c>
      <c r="H493" s="15"/>
      <c r="I493" s="152"/>
    </row>
    <row r="494" spans="2:9" x14ac:dyDescent="0.15">
      <c r="B494" s="127">
        <v>42826</v>
      </c>
      <c r="C494" s="2">
        <v>0.22430555555555556</v>
      </c>
      <c r="D494" s="2"/>
      <c r="E494" s="159"/>
      <c r="F494" s="15" t="s">
        <v>144</v>
      </c>
      <c r="G494" s="15" t="s">
        <v>141</v>
      </c>
      <c r="H494" s="15"/>
      <c r="I494" s="152"/>
    </row>
    <row r="495" spans="2:9" x14ac:dyDescent="0.15">
      <c r="B495" s="127">
        <v>42826</v>
      </c>
      <c r="C495" s="2">
        <v>0.22430555555555556</v>
      </c>
      <c r="D495" s="2">
        <v>0.23333333333333331</v>
      </c>
      <c r="E495" s="159">
        <v>9.0277777777777457E-3</v>
      </c>
      <c r="F495" s="15" t="s">
        <v>144</v>
      </c>
      <c r="G495" s="15"/>
      <c r="H495" s="15" t="s">
        <v>144</v>
      </c>
      <c r="I495" s="152"/>
    </row>
    <row r="496" spans="2:9" x14ac:dyDescent="0.15">
      <c r="B496" s="127">
        <v>42826</v>
      </c>
      <c r="C496" s="2">
        <v>0.23333333333333331</v>
      </c>
      <c r="D496" s="2"/>
      <c r="E496" s="159"/>
      <c r="F496" s="15" t="s">
        <v>144</v>
      </c>
      <c r="G496" s="15" t="s">
        <v>142</v>
      </c>
      <c r="H496" s="15"/>
      <c r="I496" s="152"/>
    </row>
    <row r="497" spans="2:9" x14ac:dyDescent="0.15">
      <c r="B497" s="127">
        <v>42826</v>
      </c>
      <c r="C497" s="2">
        <v>0.4055555555555555</v>
      </c>
      <c r="D497" s="2"/>
      <c r="E497" s="159"/>
      <c r="F497" s="15" t="s">
        <v>144</v>
      </c>
      <c r="G497" s="15" t="s">
        <v>141</v>
      </c>
      <c r="H497" s="15"/>
      <c r="I497" s="152"/>
    </row>
    <row r="498" spans="2:9" x14ac:dyDescent="0.15">
      <c r="B498" s="127">
        <v>42826</v>
      </c>
      <c r="C498" s="2">
        <v>0.40833333333333338</v>
      </c>
      <c r="D498" s="2">
        <v>0.46736111111111112</v>
      </c>
      <c r="E498" s="159">
        <v>5.9027777777777735E-2</v>
      </c>
      <c r="F498" s="15" t="s">
        <v>144</v>
      </c>
      <c r="G498" s="15"/>
      <c r="H498" s="15" t="s">
        <v>144</v>
      </c>
      <c r="I498" s="152"/>
    </row>
    <row r="499" spans="2:9" x14ac:dyDescent="0.15">
      <c r="B499" s="127">
        <v>42826</v>
      </c>
      <c r="C499" s="2">
        <v>0.4680555555555555</v>
      </c>
      <c r="D499" s="2">
        <v>0.51180555555555551</v>
      </c>
      <c r="E499" s="159">
        <v>4.3750000000000011E-2</v>
      </c>
      <c r="F499" s="15" t="s">
        <v>144</v>
      </c>
      <c r="G499" s="15"/>
      <c r="H499" s="15" t="s">
        <v>144</v>
      </c>
      <c r="I499" s="152"/>
    </row>
    <row r="500" spans="2:9" x14ac:dyDescent="0.15">
      <c r="B500" s="127">
        <v>42826</v>
      </c>
      <c r="C500" s="2">
        <v>0.51250000000000007</v>
      </c>
      <c r="D500" s="2">
        <v>0.51666666666666672</v>
      </c>
      <c r="E500" s="159">
        <v>4.1666666666666519E-3</v>
      </c>
      <c r="F500" s="15" t="s">
        <v>144</v>
      </c>
      <c r="G500" s="15"/>
      <c r="H500" s="15" t="s">
        <v>144</v>
      </c>
      <c r="I500" s="152"/>
    </row>
    <row r="501" spans="2:9" x14ac:dyDescent="0.15">
      <c r="B501" s="127">
        <v>42826</v>
      </c>
      <c r="C501" s="2">
        <v>0.51736111111111105</v>
      </c>
      <c r="D501" s="2"/>
      <c r="E501" s="159"/>
      <c r="F501" s="15" t="s">
        <v>144</v>
      </c>
      <c r="G501" s="15" t="s">
        <v>142</v>
      </c>
      <c r="H501" s="15"/>
      <c r="I501" s="152"/>
    </row>
    <row r="502" spans="2:9" x14ac:dyDescent="0.15">
      <c r="B502" s="127">
        <v>42826</v>
      </c>
      <c r="C502" s="2">
        <v>0.51874999999999993</v>
      </c>
      <c r="D502" s="2"/>
      <c r="E502" s="124"/>
      <c r="F502" s="15" t="s">
        <v>144</v>
      </c>
      <c r="G502" s="15" t="s">
        <v>141</v>
      </c>
      <c r="H502" s="15" t="s">
        <v>165</v>
      </c>
      <c r="I502" s="152"/>
    </row>
    <row r="503" spans="2:9" x14ac:dyDescent="0.15">
      <c r="B503" s="127">
        <v>42826</v>
      </c>
      <c r="C503" s="2">
        <v>0.51944444444444449</v>
      </c>
      <c r="D503" s="2"/>
      <c r="E503" s="124"/>
      <c r="F503" s="15" t="s">
        <v>144</v>
      </c>
      <c r="G503" s="15" t="s">
        <v>142</v>
      </c>
      <c r="H503" s="15"/>
      <c r="I503" s="152"/>
    </row>
    <row r="504" spans="2:9" x14ac:dyDescent="0.15">
      <c r="B504" s="127">
        <v>42826</v>
      </c>
      <c r="C504" s="2">
        <v>0.52083333333333337</v>
      </c>
      <c r="D504" s="2"/>
      <c r="E504" s="124"/>
      <c r="F504" s="15" t="s">
        <v>144</v>
      </c>
      <c r="G504" s="15" t="s">
        <v>141</v>
      </c>
      <c r="H504" s="15" t="s">
        <v>165</v>
      </c>
      <c r="I504" s="152"/>
    </row>
    <row r="505" spans="2:9" x14ac:dyDescent="0.15">
      <c r="B505" s="127">
        <v>42826</v>
      </c>
      <c r="C505" s="2">
        <v>0.53611111111111109</v>
      </c>
      <c r="D505" s="2"/>
      <c r="E505" s="124"/>
      <c r="F505" s="15" t="s">
        <v>144</v>
      </c>
      <c r="G505" s="15" t="s">
        <v>142</v>
      </c>
      <c r="H505" s="15"/>
      <c r="I505" s="152"/>
    </row>
    <row r="506" spans="2:9" x14ac:dyDescent="0.15">
      <c r="B506" s="127">
        <v>42826</v>
      </c>
      <c r="C506" s="2">
        <v>0.6791666666666667</v>
      </c>
      <c r="D506" s="2">
        <v>0.77916666666666667</v>
      </c>
      <c r="E506" s="124">
        <v>9.9999999999999978E-2</v>
      </c>
      <c r="F506" s="15" t="s">
        <v>144</v>
      </c>
      <c r="G506" s="15" t="s">
        <v>141</v>
      </c>
      <c r="H506" s="15"/>
      <c r="I506" s="152"/>
    </row>
    <row r="507" spans="2:9" x14ac:dyDescent="0.15">
      <c r="B507" s="127">
        <v>42826</v>
      </c>
      <c r="C507" s="2">
        <v>0.68125000000000002</v>
      </c>
      <c r="D507" s="2">
        <v>0.70833333333333337</v>
      </c>
      <c r="E507" s="124">
        <v>2.7083333333333348E-2</v>
      </c>
      <c r="F507" s="15" t="s">
        <v>144</v>
      </c>
      <c r="G507" s="15"/>
      <c r="H507" s="15" t="s">
        <v>144</v>
      </c>
      <c r="I507" s="152"/>
    </row>
    <row r="508" spans="2:9" x14ac:dyDescent="0.15">
      <c r="B508" s="127">
        <v>42826</v>
      </c>
      <c r="C508" s="2">
        <v>0.7090277777777777</v>
      </c>
      <c r="D508" s="2">
        <v>0.74097222222222225</v>
      </c>
      <c r="E508" s="124">
        <v>3.1944444444444553E-2</v>
      </c>
      <c r="F508" s="15" t="s">
        <v>144</v>
      </c>
      <c r="G508" s="15"/>
      <c r="H508" s="15" t="s">
        <v>144</v>
      </c>
      <c r="I508" s="152"/>
    </row>
    <row r="509" spans="2:9" x14ac:dyDescent="0.15">
      <c r="B509" s="127">
        <v>42826</v>
      </c>
      <c r="C509" s="2">
        <v>0.7416666666666667</v>
      </c>
      <c r="D509" s="2">
        <v>0.77569444444444446</v>
      </c>
      <c r="E509" s="124">
        <v>3.4027777777777768E-2</v>
      </c>
      <c r="F509" s="15" t="s">
        <v>144</v>
      </c>
      <c r="G509" s="15"/>
      <c r="H509" s="15" t="s">
        <v>144</v>
      </c>
      <c r="I509" s="152"/>
    </row>
    <row r="510" spans="2:9" x14ac:dyDescent="0.15">
      <c r="B510" s="127">
        <v>42826</v>
      </c>
      <c r="C510" s="2">
        <v>0.77569444444444446</v>
      </c>
      <c r="D510" s="2">
        <v>0.77916666666666667</v>
      </c>
      <c r="E510" s="124">
        <v>3.4722222222222099E-3</v>
      </c>
      <c r="F510" s="15" t="s">
        <v>144</v>
      </c>
      <c r="G510" s="15"/>
      <c r="H510" s="15" t="s">
        <v>144</v>
      </c>
      <c r="I510" s="152"/>
    </row>
    <row r="511" spans="2:9" x14ac:dyDescent="0.15">
      <c r="B511" s="127">
        <v>42827</v>
      </c>
      <c r="C511" s="2">
        <v>0.21805555555555556</v>
      </c>
      <c r="D511" s="2"/>
      <c r="E511" s="124"/>
      <c r="F511" s="15" t="s">
        <v>144</v>
      </c>
      <c r="G511" s="15" t="s">
        <v>141</v>
      </c>
      <c r="H511" s="15"/>
      <c r="I511" s="152"/>
    </row>
    <row r="512" spans="2:9" x14ac:dyDescent="0.15">
      <c r="B512" s="127">
        <v>42827</v>
      </c>
      <c r="C512" s="2">
        <v>0.21805555555555556</v>
      </c>
      <c r="D512" s="2">
        <v>0.21875</v>
      </c>
      <c r="E512" s="124">
        <v>6.9444444444444198E-4</v>
      </c>
      <c r="F512" s="15" t="s">
        <v>144</v>
      </c>
      <c r="G512" s="15"/>
      <c r="H512" s="15" t="s">
        <v>144</v>
      </c>
      <c r="I512" s="152"/>
    </row>
    <row r="513" spans="2:9" x14ac:dyDescent="0.15">
      <c r="B513" s="127">
        <v>42827</v>
      </c>
      <c r="C513" s="2">
        <v>0.21944444444444444</v>
      </c>
      <c r="D513" s="2">
        <v>0.25277777777777777</v>
      </c>
      <c r="E513" s="124">
        <v>3.3333333333333326E-2</v>
      </c>
      <c r="F513" s="15" t="s">
        <v>144</v>
      </c>
      <c r="G513" s="15"/>
      <c r="H513" s="15" t="s">
        <v>144</v>
      </c>
      <c r="I513" s="152"/>
    </row>
    <row r="514" spans="2:9" x14ac:dyDescent="0.15">
      <c r="B514" s="127">
        <v>42827</v>
      </c>
      <c r="C514" s="2">
        <v>0.25347222222222221</v>
      </c>
      <c r="D514" s="2">
        <v>0.2986111111111111</v>
      </c>
      <c r="E514" s="124">
        <v>4.5138888888888895E-2</v>
      </c>
      <c r="F514" s="15" t="s">
        <v>144</v>
      </c>
      <c r="G514" s="15"/>
      <c r="H514" s="15" t="s">
        <v>144</v>
      </c>
      <c r="I514" s="152"/>
    </row>
    <row r="515" spans="2:9" x14ac:dyDescent="0.15">
      <c r="B515" s="127">
        <v>42827</v>
      </c>
      <c r="C515" s="2">
        <v>0.29930555555555555</v>
      </c>
      <c r="D515" s="2">
        <v>0.36805555555555558</v>
      </c>
      <c r="E515" s="124">
        <v>6.8750000000000033E-2</v>
      </c>
      <c r="F515" s="15" t="s">
        <v>144</v>
      </c>
      <c r="G515" s="15"/>
      <c r="H515" s="15" t="s">
        <v>144</v>
      </c>
      <c r="I515" s="152"/>
    </row>
    <row r="516" spans="2:9" x14ac:dyDescent="0.15">
      <c r="B516" s="127">
        <v>42827</v>
      </c>
      <c r="C516" s="2">
        <v>0.36874999999999997</v>
      </c>
      <c r="D516" s="2">
        <v>0.41111111111111115</v>
      </c>
      <c r="E516" s="124">
        <v>4.2361111111111183E-2</v>
      </c>
      <c r="F516" s="15" t="s">
        <v>144</v>
      </c>
      <c r="G516" s="15"/>
      <c r="H516" s="15" t="s">
        <v>144</v>
      </c>
      <c r="I516" s="152"/>
    </row>
    <row r="517" spans="2:9" x14ac:dyDescent="0.15">
      <c r="B517" s="127">
        <v>42827</v>
      </c>
      <c r="C517" s="2">
        <v>0.41111111111111115</v>
      </c>
      <c r="D517" s="2">
        <v>0.42430555555555555</v>
      </c>
      <c r="E517" s="124">
        <v>1.3194444444444398E-2</v>
      </c>
      <c r="F517" s="15" t="s">
        <v>144</v>
      </c>
      <c r="G517" s="15"/>
      <c r="H517" s="15" t="s">
        <v>144</v>
      </c>
      <c r="I517" s="152"/>
    </row>
    <row r="518" spans="2:9" x14ac:dyDescent="0.15">
      <c r="B518" s="127">
        <v>42827</v>
      </c>
      <c r="C518" s="2">
        <v>0.42499999999999999</v>
      </c>
      <c r="D518" s="2"/>
      <c r="E518" s="124"/>
      <c r="F518" s="15" t="s">
        <v>144</v>
      </c>
      <c r="G518" s="15" t="s">
        <v>142</v>
      </c>
      <c r="H518" s="15"/>
      <c r="I518" s="152"/>
    </row>
    <row r="519" spans="2:9" x14ac:dyDescent="0.15">
      <c r="B519" s="127">
        <v>42827</v>
      </c>
      <c r="C519" s="2">
        <v>0.68958333333333333</v>
      </c>
      <c r="D519" s="2"/>
      <c r="E519" s="124"/>
      <c r="F519" s="15" t="s">
        <v>144</v>
      </c>
      <c r="G519" s="15" t="s">
        <v>141</v>
      </c>
      <c r="H519" s="15"/>
      <c r="I519" s="152"/>
    </row>
    <row r="520" spans="2:9" x14ac:dyDescent="0.15">
      <c r="B520" s="127">
        <v>42827</v>
      </c>
      <c r="C520" s="2">
        <v>0.69027777777777777</v>
      </c>
      <c r="D520" s="2">
        <v>0.72569444444444453</v>
      </c>
      <c r="E520" s="124">
        <v>3.5416666666666763E-2</v>
      </c>
      <c r="F520" s="15" t="s">
        <v>144</v>
      </c>
      <c r="G520" s="15"/>
      <c r="H520" s="15" t="s">
        <v>144</v>
      </c>
      <c r="I520" s="152"/>
    </row>
    <row r="521" spans="2:9" x14ac:dyDescent="0.15">
      <c r="B521" s="127">
        <v>42827</v>
      </c>
      <c r="C521" s="2">
        <v>0.7270833333333333</v>
      </c>
      <c r="D521" s="2">
        <v>0.73541666666666661</v>
      </c>
      <c r="E521" s="124">
        <v>8.3333333333333037E-3</v>
      </c>
      <c r="F521" s="15" t="s">
        <v>144</v>
      </c>
      <c r="G521" s="15"/>
      <c r="H521" s="15" t="s">
        <v>144</v>
      </c>
      <c r="I521" s="152"/>
    </row>
    <row r="522" spans="2:9" x14ac:dyDescent="0.15">
      <c r="B522" s="127">
        <v>42827</v>
      </c>
      <c r="C522" s="2">
        <v>0.73541666666666661</v>
      </c>
      <c r="D522" s="2"/>
      <c r="E522" s="124"/>
      <c r="F522" s="15" t="s">
        <v>144</v>
      </c>
      <c r="G522" s="15" t="s">
        <v>142</v>
      </c>
      <c r="H522" s="15"/>
      <c r="I522" s="152"/>
    </row>
    <row r="523" spans="2:9" x14ac:dyDescent="0.15">
      <c r="B523" s="127">
        <v>42827</v>
      </c>
      <c r="C523" s="2">
        <v>0.77083333333333337</v>
      </c>
      <c r="D523" s="2">
        <v>0.78125</v>
      </c>
      <c r="E523" s="124">
        <v>1.041666666666663E-2</v>
      </c>
      <c r="F523" s="15" t="s">
        <v>144</v>
      </c>
      <c r="G523" s="15" t="s">
        <v>141</v>
      </c>
      <c r="H523" s="15" t="s">
        <v>165</v>
      </c>
      <c r="I523" s="152"/>
    </row>
    <row r="524" spans="2:9" x14ac:dyDescent="0.15">
      <c r="B524" s="127">
        <v>42828</v>
      </c>
      <c r="C524" s="2">
        <v>0.37152777777777773</v>
      </c>
      <c r="D524" s="2"/>
      <c r="E524" s="124"/>
      <c r="F524" s="15" t="s">
        <v>144</v>
      </c>
      <c r="G524" s="15" t="s">
        <v>141</v>
      </c>
      <c r="H524" s="15"/>
      <c r="I524" s="152"/>
    </row>
    <row r="525" spans="2:9" x14ac:dyDescent="0.15">
      <c r="B525" s="127">
        <v>42828</v>
      </c>
      <c r="C525" s="2">
        <v>0.37361111111111112</v>
      </c>
      <c r="D525" s="2">
        <v>0.42777777777777781</v>
      </c>
      <c r="E525" s="124">
        <v>5.4166666666666696E-2</v>
      </c>
      <c r="F525" s="15" t="s">
        <v>144</v>
      </c>
      <c r="G525" s="15"/>
      <c r="H525" s="15" t="s">
        <v>144</v>
      </c>
      <c r="I525" s="152"/>
    </row>
    <row r="526" spans="2:9" x14ac:dyDescent="0.15">
      <c r="B526" s="127">
        <v>42828</v>
      </c>
      <c r="C526" s="2">
        <v>0.4284722222222222</v>
      </c>
      <c r="D526" s="2">
        <v>0.45208333333333334</v>
      </c>
      <c r="E526" s="124">
        <v>2.3611111111111138E-2</v>
      </c>
      <c r="F526" s="15" t="s">
        <v>144</v>
      </c>
      <c r="G526" s="15"/>
      <c r="H526" s="15" t="s">
        <v>144</v>
      </c>
      <c r="I526" s="152"/>
    </row>
    <row r="527" spans="2:9" x14ac:dyDescent="0.15">
      <c r="B527" s="127">
        <v>42828</v>
      </c>
      <c r="C527" s="2">
        <v>0.45347222222222222</v>
      </c>
      <c r="D527" s="2">
        <v>0.49305555555555558</v>
      </c>
      <c r="E527" s="124">
        <v>3.9583333333333359E-2</v>
      </c>
      <c r="F527" s="15" t="s">
        <v>144</v>
      </c>
      <c r="G527" s="15"/>
      <c r="H527" s="15" t="s">
        <v>144</v>
      </c>
      <c r="I527" s="152"/>
    </row>
    <row r="528" spans="2:9" x14ac:dyDescent="0.15">
      <c r="B528" s="127">
        <v>42828</v>
      </c>
      <c r="C528" s="2">
        <v>0.49374999999999997</v>
      </c>
      <c r="D528" s="2">
        <v>0.5</v>
      </c>
      <c r="E528" s="124">
        <v>6.2500000000000333E-3</v>
      </c>
      <c r="F528" s="15" t="s">
        <v>144</v>
      </c>
      <c r="G528" s="15"/>
      <c r="H528" s="15" t="s">
        <v>144</v>
      </c>
      <c r="I528" s="152"/>
    </row>
    <row r="529" spans="2:9" x14ac:dyDescent="0.15">
      <c r="B529" s="127">
        <v>42828</v>
      </c>
      <c r="C529" s="2">
        <v>0.5</v>
      </c>
      <c r="D529" s="2">
        <v>0.54166666666666663</v>
      </c>
      <c r="E529" s="124">
        <v>4.166666666666663E-2</v>
      </c>
      <c r="F529" s="15" t="s">
        <v>144</v>
      </c>
      <c r="G529" s="15"/>
      <c r="H529" s="15" t="s">
        <v>144</v>
      </c>
      <c r="I529" s="152"/>
    </row>
    <row r="530" spans="2:9" x14ac:dyDescent="0.15">
      <c r="B530" s="127">
        <v>42828</v>
      </c>
      <c r="C530" s="2">
        <v>0.54236111111111118</v>
      </c>
      <c r="D530" s="2">
        <v>0.55694444444444446</v>
      </c>
      <c r="E530" s="124">
        <v>1.4583333333333282E-2</v>
      </c>
      <c r="F530" s="15" t="s">
        <v>144</v>
      </c>
      <c r="G530" s="15"/>
      <c r="H530" s="15" t="s">
        <v>144</v>
      </c>
      <c r="I530" s="152"/>
    </row>
    <row r="531" spans="2:9" x14ac:dyDescent="0.15">
      <c r="B531" s="127">
        <v>42828</v>
      </c>
      <c r="C531" s="2">
        <v>0.55694444444444446</v>
      </c>
      <c r="D531" s="2"/>
      <c r="E531" s="124"/>
      <c r="F531" s="15" t="s">
        <v>144</v>
      </c>
      <c r="G531" s="15" t="s">
        <v>142</v>
      </c>
      <c r="H531" s="15"/>
      <c r="I531" s="152"/>
    </row>
    <row r="532" spans="2:9" x14ac:dyDescent="0.15">
      <c r="B532" s="127">
        <v>42828</v>
      </c>
      <c r="C532" s="2">
        <v>0.68541666666666667</v>
      </c>
      <c r="D532" s="2">
        <v>0.77916666666666667</v>
      </c>
      <c r="E532" s="124">
        <v>9.375E-2</v>
      </c>
      <c r="F532" s="15" t="s">
        <v>144</v>
      </c>
      <c r="G532" s="15" t="s">
        <v>141</v>
      </c>
      <c r="H532" s="15"/>
      <c r="I532" s="152"/>
    </row>
    <row r="533" spans="2:9" x14ac:dyDescent="0.15">
      <c r="B533" s="127">
        <v>42828</v>
      </c>
      <c r="C533" s="2">
        <v>0.68611111111111101</v>
      </c>
      <c r="D533" s="2">
        <v>0.71944444444444444</v>
      </c>
      <c r="E533" s="124">
        <v>3.3333333333333437E-2</v>
      </c>
      <c r="F533" s="15" t="s">
        <v>144</v>
      </c>
      <c r="G533" s="15"/>
      <c r="H533" s="15" t="s">
        <v>144</v>
      </c>
      <c r="I533" s="152"/>
    </row>
    <row r="534" spans="2:9" x14ac:dyDescent="0.15">
      <c r="B534" s="127">
        <v>42828</v>
      </c>
      <c r="C534" s="2">
        <v>0.72013888888888899</v>
      </c>
      <c r="D534" s="2">
        <v>0.72291666666666676</v>
      </c>
      <c r="E534" s="124">
        <v>2.7777777777777679E-3</v>
      </c>
      <c r="F534" s="15" t="s">
        <v>144</v>
      </c>
      <c r="G534" s="15"/>
      <c r="H534" s="15" t="s">
        <v>144</v>
      </c>
      <c r="I534" s="152"/>
    </row>
    <row r="535" spans="2:9" x14ac:dyDescent="0.15">
      <c r="B535" s="127">
        <v>42828</v>
      </c>
      <c r="C535" s="2">
        <v>0.72291666666666676</v>
      </c>
      <c r="D535" s="2">
        <v>0.75347222222222221</v>
      </c>
      <c r="E535" s="124">
        <v>3.0555555555555447E-2</v>
      </c>
      <c r="F535" s="15" t="s">
        <v>144</v>
      </c>
      <c r="G535" s="15"/>
      <c r="H535" s="15" t="s">
        <v>144</v>
      </c>
      <c r="I535" s="152"/>
    </row>
    <row r="536" spans="2:9" x14ac:dyDescent="0.15">
      <c r="B536" s="127">
        <v>42828</v>
      </c>
      <c r="C536" s="2">
        <v>0.75347222222222221</v>
      </c>
      <c r="D536" s="2">
        <v>0.77916666666666667</v>
      </c>
      <c r="E536" s="124">
        <v>2.5694444444444464E-2</v>
      </c>
      <c r="F536" s="15" t="s">
        <v>144</v>
      </c>
      <c r="G536" s="15"/>
      <c r="H536" s="15" t="s">
        <v>144</v>
      </c>
      <c r="I536" s="152"/>
    </row>
    <row r="537" spans="2:9" x14ac:dyDescent="0.15">
      <c r="B537" s="127">
        <v>42829</v>
      </c>
      <c r="C537" s="2">
        <v>0.21736111111111112</v>
      </c>
      <c r="D537" s="2"/>
      <c r="E537" s="124"/>
      <c r="F537" s="15" t="s">
        <v>144</v>
      </c>
      <c r="G537" s="15" t="s">
        <v>141</v>
      </c>
      <c r="H537" s="15"/>
      <c r="I537" s="152"/>
    </row>
    <row r="538" spans="2:9" x14ac:dyDescent="0.15">
      <c r="B538" s="127">
        <v>42829</v>
      </c>
      <c r="C538" s="2">
        <v>0.21736111111111112</v>
      </c>
      <c r="D538" s="2">
        <v>0.22430555555555556</v>
      </c>
      <c r="E538" s="124">
        <v>6.9444444444444475E-3</v>
      </c>
      <c r="F538" s="15" t="s">
        <v>144</v>
      </c>
      <c r="G538" s="15"/>
      <c r="H538" s="15" t="s">
        <v>144</v>
      </c>
      <c r="I538" s="152"/>
    </row>
    <row r="539" spans="2:9" x14ac:dyDescent="0.15">
      <c r="B539" s="127">
        <v>42829</v>
      </c>
      <c r="C539" s="2">
        <v>0.22430555555555556</v>
      </c>
      <c r="D539" s="2"/>
      <c r="E539" s="124"/>
      <c r="F539" s="15" t="s">
        <v>144</v>
      </c>
      <c r="G539" s="15" t="s">
        <v>142</v>
      </c>
      <c r="H539" s="15"/>
      <c r="I539" s="152"/>
    </row>
    <row r="540" spans="2:9" x14ac:dyDescent="0.15">
      <c r="B540" s="127">
        <v>42829</v>
      </c>
      <c r="C540" s="2">
        <v>0.35833333333333334</v>
      </c>
      <c r="D540" s="2"/>
      <c r="E540" s="124"/>
      <c r="F540" s="15" t="s">
        <v>144</v>
      </c>
      <c r="G540" s="15" t="s">
        <v>141</v>
      </c>
      <c r="H540" s="15"/>
      <c r="I540" s="152"/>
    </row>
    <row r="541" spans="2:9" x14ac:dyDescent="0.15">
      <c r="B541" s="127">
        <v>42829</v>
      </c>
      <c r="C541" s="2">
        <v>0.35972222222222222</v>
      </c>
      <c r="D541" s="2">
        <v>0.3756944444444445</v>
      </c>
      <c r="E541" s="124">
        <v>1.5972222222222276E-2</v>
      </c>
      <c r="F541" s="15" t="s">
        <v>144</v>
      </c>
      <c r="G541" s="15"/>
      <c r="H541" s="15" t="s">
        <v>144</v>
      </c>
      <c r="I541" s="152"/>
    </row>
    <row r="542" spans="2:9" x14ac:dyDescent="0.15">
      <c r="B542" s="127">
        <v>42829</v>
      </c>
      <c r="C542" s="2">
        <v>0.37638888888888888</v>
      </c>
      <c r="D542" s="2">
        <v>0.39652777777777781</v>
      </c>
      <c r="E542" s="124">
        <v>2.0138888888888928E-2</v>
      </c>
      <c r="F542" s="15" t="s">
        <v>144</v>
      </c>
      <c r="G542" s="15"/>
      <c r="H542" s="15" t="s">
        <v>144</v>
      </c>
      <c r="I542" s="152"/>
    </row>
    <row r="543" spans="2:9" x14ac:dyDescent="0.15">
      <c r="B543" s="127">
        <v>42829</v>
      </c>
      <c r="C543" s="2">
        <v>0.3972222222222222</v>
      </c>
      <c r="D543" s="2">
        <v>0.42569444444444443</v>
      </c>
      <c r="E543" s="124">
        <v>2.8472222222222232E-2</v>
      </c>
      <c r="F543" s="15" t="s">
        <v>144</v>
      </c>
      <c r="G543" s="15"/>
      <c r="H543" s="15" t="s">
        <v>144</v>
      </c>
      <c r="I543" s="152"/>
    </row>
    <row r="544" spans="2:9" x14ac:dyDescent="0.15">
      <c r="B544" s="127">
        <v>42829</v>
      </c>
      <c r="C544" s="2">
        <v>0.4291666666666667</v>
      </c>
      <c r="D544" s="2">
        <v>0.44722222222222219</v>
      </c>
      <c r="E544" s="124">
        <v>1.8055555555555491E-2</v>
      </c>
      <c r="F544" s="15" t="s">
        <v>144</v>
      </c>
      <c r="G544" s="15"/>
      <c r="H544" s="15" t="s">
        <v>144</v>
      </c>
      <c r="I544" s="152"/>
    </row>
    <row r="545" spans="2:9" x14ac:dyDescent="0.15">
      <c r="B545" s="127">
        <v>42829</v>
      </c>
      <c r="C545" s="2">
        <v>0.44791666666666669</v>
      </c>
      <c r="D545" s="2">
        <v>0.50486111111111109</v>
      </c>
      <c r="E545" s="124">
        <v>5.6944444444444409E-2</v>
      </c>
      <c r="F545" s="15" t="s">
        <v>144</v>
      </c>
      <c r="G545" s="15"/>
      <c r="H545" s="15" t="s">
        <v>144</v>
      </c>
      <c r="I545" s="152"/>
    </row>
    <row r="546" spans="2:9" x14ac:dyDescent="0.15">
      <c r="B546" s="127">
        <v>42829</v>
      </c>
      <c r="C546" s="2">
        <v>0.5083333333333333</v>
      </c>
      <c r="D546" s="2"/>
      <c r="E546" s="124"/>
      <c r="F546" s="15" t="s">
        <v>144</v>
      </c>
      <c r="G546" s="15" t="s">
        <v>142</v>
      </c>
      <c r="H546" s="15"/>
      <c r="I546" s="152"/>
    </row>
    <row r="547" spans="2:9" x14ac:dyDescent="0.15">
      <c r="B547" s="127">
        <v>42829</v>
      </c>
      <c r="C547" s="2">
        <v>0.67638888888888893</v>
      </c>
      <c r="D547" s="2">
        <v>0.78125</v>
      </c>
      <c r="E547" s="124">
        <v>0.10486111111111107</v>
      </c>
      <c r="F547" s="15" t="s">
        <v>144</v>
      </c>
      <c r="G547" s="15" t="s">
        <v>141</v>
      </c>
      <c r="H547" s="15"/>
      <c r="I547" s="152"/>
    </row>
    <row r="548" spans="2:9" x14ac:dyDescent="0.15">
      <c r="B548" s="127">
        <v>42829</v>
      </c>
      <c r="C548" s="2">
        <v>0.6777777777777777</v>
      </c>
      <c r="D548" s="2">
        <v>0.67847222222222225</v>
      </c>
      <c r="E548" s="124">
        <v>6.94444444444553E-4</v>
      </c>
      <c r="F548" s="15" t="s">
        <v>144</v>
      </c>
      <c r="G548" s="15"/>
      <c r="H548" s="15" t="s">
        <v>144</v>
      </c>
      <c r="I548" s="152"/>
    </row>
    <row r="549" spans="2:9" x14ac:dyDescent="0.15">
      <c r="B549" s="127">
        <v>42829</v>
      </c>
      <c r="C549" s="2">
        <v>0.6791666666666667</v>
      </c>
      <c r="D549" s="2">
        <v>0.68888888888888899</v>
      </c>
      <c r="E549" s="124">
        <v>9.7222222222222987E-3</v>
      </c>
      <c r="F549" s="15" t="s">
        <v>144</v>
      </c>
      <c r="G549" s="15"/>
      <c r="H549" s="15" t="s">
        <v>144</v>
      </c>
      <c r="I549" s="152"/>
    </row>
    <row r="550" spans="2:9" x14ac:dyDescent="0.15">
      <c r="B550" s="127">
        <v>42829</v>
      </c>
      <c r="C550" s="2">
        <v>0.69236111111111109</v>
      </c>
      <c r="D550" s="2">
        <v>0.7270833333333333</v>
      </c>
      <c r="E550" s="124">
        <v>3.472222222222221E-2</v>
      </c>
      <c r="F550" s="15" t="s">
        <v>144</v>
      </c>
      <c r="G550" s="15"/>
      <c r="H550" s="15" t="s">
        <v>144</v>
      </c>
      <c r="I550" s="152"/>
    </row>
    <row r="551" spans="2:9" x14ac:dyDescent="0.15">
      <c r="B551" s="127">
        <v>42829</v>
      </c>
      <c r="C551" s="2">
        <v>0.72777777777777775</v>
      </c>
      <c r="D551" s="2">
        <v>0.75624999999999998</v>
      </c>
      <c r="E551" s="124">
        <v>2.8472222222222232E-2</v>
      </c>
      <c r="F551" s="15" t="s">
        <v>144</v>
      </c>
      <c r="G551" s="15"/>
      <c r="H551" s="15" t="s">
        <v>144</v>
      </c>
      <c r="I551" s="152"/>
    </row>
    <row r="552" spans="2:9" x14ac:dyDescent="0.15">
      <c r="B552" s="127">
        <v>42829</v>
      </c>
      <c r="C552" s="2">
        <v>0.75763888888888886</v>
      </c>
      <c r="D552" s="2">
        <v>0.77847222222222223</v>
      </c>
      <c r="E552" s="124">
        <v>2.083333333333337E-2</v>
      </c>
      <c r="F552" s="15" t="s">
        <v>144</v>
      </c>
      <c r="G552" s="15"/>
      <c r="H552" s="15" t="s">
        <v>144</v>
      </c>
      <c r="I552" s="152"/>
    </row>
    <row r="553" spans="2:9" x14ac:dyDescent="0.15">
      <c r="B553" s="127">
        <v>42829</v>
      </c>
      <c r="C553" s="2">
        <v>0.77916666666666667</v>
      </c>
      <c r="D553" s="2">
        <v>0.78125</v>
      </c>
      <c r="E553" s="124">
        <v>2.0833333333333259E-3</v>
      </c>
      <c r="F553" s="15" t="s">
        <v>144</v>
      </c>
      <c r="G553" s="15"/>
      <c r="H553" s="15" t="s">
        <v>144</v>
      </c>
      <c r="I553" s="152"/>
    </row>
    <row r="554" spans="2:9" x14ac:dyDescent="0.15">
      <c r="B554" s="127">
        <v>42830</v>
      </c>
      <c r="C554" s="2">
        <v>0.21805555555555556</v>
      </c>
      <c r="D554" s="2"/>
      <c r="E554" s="124"/>
      <c r="F554" s="15" t="s">
        <v>144</v>
      </c>
      <c r="G554" s="15" t="s">
        <v>141</v>
      </c>
      <c r="H554" s="15"/>
      <c r="I554" s="152"/>
    </row>
    <row r="555" spans="2:9" x14ac:dyDescent="0.15">
      <c r="B555" s="127">
        <v>42830</v>
      </c>
      <c r="C555" s="2">
        <v>0.21805555555555556</v>
      </c>
      <c r="D555" s="2">
        <v>0.3034722222222222</v>
      </c>
      <c r="E555" s="124">
        <v>8.5416666666666641E-2</v>
      </c>
      <c r="F555" s="15" t="s">
        <v>144</v>
      </c>
      <c r="G555" s="15"/>
      <c r="H555" s="15" t="s">
        <v>144</v>
      </c>
      <c r="I555" s="152"/>
    </row>
    <row r="556" spans="2:9" x14ac:dyDescent="0.15">
      <c r="B556" s="127">
        <v>42830</v>
      </c>
      <c r="C556" s="2">
        <v>0.30416666666666664</v>
      </c>
      <c r="D556" s="2">
        <v>0.34861111111111115</v>
      </c>
      <c r="E556" s="124">
        <v>4.4444444444444509E-2</v>
      </c>
      <c r="F556" s="15" t="s">
        <v>144</v>
      </c>
      <c r="G556" s="15"/>
      <c r="H556" s="15" t="s">
        <v>144</v>
      </c>
      <c r="I556" s="152"/>
    </row>
    <row r="557" spans="2:9" x14ac:dyDescent="0.15">
      <c r="B557" s="127">
        <v>42830</v>
      </c>
      <c r="C557" s="2">
        <v>0.34930555555555554</v>
      </c>
      <c r="D557" s="2">
        <v>0.36319444444444443</v>
      </c>
      <c r="E557" s="124">
        <v>1.3888888888888895E-2</v>
      </c>
      <c r="F557" s="15" t="s">
        <v>144</v>
      </c>
      <c r="G557" s="15"/>
      <c r="H557" s="15" t="s">
        <v>144</v>
      </c>
      <c r="I557" s="152"/>
    </row>
    <row r="558" spans="2:9" x14ac:dyDescent="0.15">
      <c r="B558" s="127">
        <v>42830</v>
      </c>
      <c r="C558" s="2">
        <v>0.36319444444444443</v>
      </c>
      <c r="D558" s="2"/>
      <c r="E558" s="124"/>
      <c r="F558" s="15" t="s">
        <v>144</v>
      </c>
      <c r="G558" s="15" t="s">
        <v>142</v>
      </c>
      <c r="H558" s="15"/>
      <c r="I558" s="152"/>
    </row>
    <row r="559" spans="2:9" x14ac:dyDescent="0.15">
      <c r="B559" s="127">
        <v>42830</v>
      </c>
      <c r="C559" s="2">
        <v>0.3659722222222222</v>
      </c>
      <c r="D559" s="2"/>
      <c r="E559" s="124"/>
      <c r="F559" s="15" t="s">
        <v>144</v>
      </c>
      <c r="G559" s="15" t="s">
        <v>141</v>
      </c>
      <c r="H559" s="15" t="s">
        <v>165</v>
      </c>
      <c r="I559" s="152"/>
    </row>
    <row r="560" spans="2:9" x14ac:dyDescent="0.15">
      <c r="B560" s="127">
        <v>42830</v>
      </c>
      <c r="C560" s="2">
        <v>0.36874999999999997</v>
      </c>
      <c r="D560" s="2"/>
      <c r="E560" s="124"/>
      <c r="F560" s="15" t="s">
        <v>144</v>
      </c>
      <c r="G560" s="15" t="s">
        <v>142</v>
      </c>
      <c r="H560" s="15"/>
      <c r="I560" s="152"/>
    </row>
    <row r="561" spans="2:9" x14ac:dyDescent="0.15">
      <c r="B561" s="127">
        <v>42830</v>
      </c>
      <c r="C561" s="2">
        <v>0.3979166666666667</v>
      </c>
      <c r="D561" s="2"/>
      <c r="E561" s="124"/>
      <c r="F561" s="15" t="s">
        <v>144</v>
      </c>
      <c r="G561" s="15" t="s">
        <v>141</v>
      </c>
      <c r="H561" s="15"/>
      <c r="I561" s="152"/>
    </row>
    <row r="562" spans="2:9" x14ac:dyDescent="0.15">
      <c r="B562" s="127">
        <v>42830</v>
      </c>
      <c r="C562" s="2">
        <v>0.41319444444444442</v>
      </c>
      <c r="D562" s="2"/>
      <c r="E562" s="124"/>
      <c r="F562" s="15" t="s">
        <v>144</v>
      </c>
      <c r="G562" s="15" t="s">
        <v>142</v>
      </c>
      <c r="H562" s="15"/>
      <c r="I562" s="152"/>
    </row>
    <row r="563" spans="2:9" x14ac:dyDescent="0.15">
      <c r="B563" s="127">
        <v>42830</v>
      </c>
      <c r="C563" s="2">
        <v>0.56805555555555554</v>
      </c>
      <c r="D563" s="2"/>
      <c r="E563" s="124"/>
      <c r="F563" s="15" t="s">
        <v>144</v>
      </c>
      <c r="G563" s="15" t="s">
        <v>141</v>
      </c>
      <c r="H563" s="15"/>
      <c r="I563" s="152"/>
    </row>
    <row r="564" spans="2:9" x14ac:dyDescent="0.15">
      <c r="B564" s="127">
        <v>42830</v>
      </c>
      <c r="C564" s="2">
        <v>0.56874999999999998</v>
      </c>
      <c r="D564" s="2">
        <v>0.58819444444444446</v>
      </c>
      <c r="E564" s="124">
        <v>1.9444444444444486E-2</v>
      </c>
      <c r="F564" s="15" t="s">
        <v>144</v>
      </c>
      <c r="G564" s="15"/>
      <c r="H564" s="15" t="s">
        <v>144</v>
      </c>
      <c r="I564" s="152"/>
    </row>
    <row r="565" spans="2:9" x14ac:dyDescent="0.15">
      <c r="B565" s="127">
        <v>42830</v>
      </c>
      <c r="C565" s="2">
        <v>0.58888888888888891</v>
      </c>
      <c r="D565" s="2">
        <v>0.6166666666666667</v>
      </c>
      <c r="E565" s="124">
        <v>2.777777777777779E-2</v>
      </c>
      <c r="F565" s="15" t="s">
        <v>144</v>
      </c>
      <c r="G565" s="15"/>
      <c r="H565" s="15" t="s">
        <v>144</v>
      </c>
      <c r="I565" s="152"/>
    </row>
    <row r="566" spans="2:9" x14ac:dyDescent="0.15">
      <c r="B566" s="127">
        <v>42830</v>
      </c>
      <c r="C566" s="2">
        <v>0.61736111111111114</v>
      </c>
      <c r="D566" s="2">
        <v>0.66111111111111109</v>
      </c>
      <c r="E566" s="124">
        <v>4.3749999999999956E-2</v>
      </c>
      <c r="F566" s="15" t="s">
        <v>144</v>
      </c>
      <c r="G566" s="15"/>
      <c r="H566" s="15" t="s">
        <v>144</v>
      </c>
      <c r="I566" s="152"/>
    </row>
    <row r="567" spans="2:9" x14ac:dyDescent="0.15">
      <c r="B567" s="127">
        <v>42830</v>
      </c>
      <c r="C567" s="2">
        <v>0.66111111111111109</v>
      </c>
      <c r="D567" s="2"/>
      <c r="E567" s="124"/>
      <c r="F567" s="15" t="s">
        <v>144</v>
      </c>
      <c r="G567" s="15" t="s">
        <v>142</v>
      </c>
      <c r="H567" s="15"/>
      <c r="I567" s="152"/>
    </row>
    <row r="568" spans="2:9" x14ac:dyDescent="0.15">
      <c r="B568" s="127">
        <v>42830</v>
      </c>
      <c r="C568" s="2">
        <v>0.78125</v>
      </c>
      <c r="D568" s="2">
        <v>0.78263888888888899</v>
      </c>
      <c r="E568" s="124">
        <v>1.388888888888995E-3</v>
      </c>
      <c r="F568" s="15" t="s">
        <v>144</v>
      </c>
      <c r="G568" s="15" t="s">
        <v>141</v>
      </c>
      <c r="H568" s="15"/>
      <c r="I568" s="152"/>
    </row>
    <row r="569" spans="2:9" x14ac:dyDescent="0.15">
      <c r="B569" s="127">
        <v>42831</v>
      </c>
      <c r="C569" s="2">
        <v>0.21875</v>
      </c>
      <c r="D569" s="2"/>
      <c r="E569" s="124"/>
      <c r="F569" s="15" t="s">
        <v>144</v>
      </c>
      <c r="G569" s="15" t="s">
        <v>141</v>
      </c>
      <c r="H569" s="15"/>
      <c r="I569" s="152"/>
    </row>
    <row r="570" spans="2:9" x14ac:dyDescent="0.15">
      <c r="B570" s="127">
        <v>42831</v>
      </c>
      <c r="C570" s="2">
        <v>0.21875</v>
      </c>
      <c r="D570" s="2">
        <v>0.24722222222222223</v>
      </c>
      <c r="E570" s="124">
        <v>2.8472222222222232E-2</v>
      </c>
      <c r="F570" s="15" t="s">
        <v>144</v>
      </c>
      <c r="G570" s="15"/>
      <c r="H570" s="15" t="s">
        <v>144</v>
      </c>
      <c r="I570" s="152"/>
    </row>
    <row r="571" spans="2:9" x14ac:dyDescent="0.15">
      <c r="B571" s="127">
        <v>42831</v>
      </c>
      <c r="C571" s="2">
        <v>0.24722222222222223</v>
      </c>
      <c r="D571" s="2"/>
      <c r="E571" s="124"/>
      <c r="F571" s="15" t="s">
        <v>144</v>
      </c>
      <c r="G571" s="15" t="s">
        <v>142</v>
      </c>
      <c r="H571" s="15"/>
      <c r="I571" s="152"/>
    </row>
    <row r="572" spans="2:9" x14ac:dyDescent="0.15">
      <c r="B572" s="127">
        <v>42831</v>
      </c>
      <c r="C572" s="2">
        <v>0.44027777777777777</v>
      </c>
      <c r="D572" s="2"/>
      <c r="E572" s="124"/>
      <c r="F572" s="15" t="s">
        <v>144</v>
      </c>
      <c r="G572" s="15" t="s">
        <v>141</v>
      </c>
      <c r="H572" s="15"/>
      <c r="I572" s="152"/>
    </row>
    <row r="573" spans="2:9" x14ac:dyDescent="0.15">
      <c r="B573" s="127">
        <v>42831</v>
      </c>
      <c r="C573" s="2">
        <v>0.44097222222222227</v>
      </c>
      <c r="D573" s="2">
        <v>0.50694444444444442</v>
      </c>
      <c r="E573" s="124">
        <v>6.5972222222222154E-2</v>
      </c>
      <c r="F573" s="15" t="s">
        <v>144</v>
      </c>
      <c r="G573" s="15"/>
      <c r="H573" s="15" t="s">
        <v>144</v>
      </c>
      <c r="I573" s="152"/>
    </row>
    <row r="574" spans="2:9" x14ac:dyDescent="0.15">
      <c r="B574" s="127">
        <v>42831</v>
      </c>
      <c r="C574" s="2">
        <v>0.50763888888888886</v>
      </c>
      <c r="D574" s="2">
        <v>0.52152777777777781</v>
      </c>
      <c r="E574" s="124">
        <v>1.3888888888888951E-2</v>
      </c>
      <c r="F574" s="15" t="s">
        <v>144</v>
      </c>
      <c r="G574" s="15"/>
      <c r="H574" s="15" t="s">
        <v>144</v>
      </c>
      <c r="I574" s="152"/>
    </row>
    <row r="575" spans="2:9" x14ac:dyDescent="0.15">
      <c r="B575" s="127">
        <v>42831</v>
      </c>
      <c r="C575" s="2">
        <v>0.52152777777777781</v>
      </c>
      <c r="D575" s="2"/>
      <c r="E575" s="124"/>
      <c r="F575" s="15" t="s">
        <v>144</v>
      </c>
      <c r="G575" s="15" t="s">
        <v>142</v>
      </c>
      <c r="H575" s="15"/>
      <c r="I575" s="152"/>
    </row>
    <row r="576" spans="2:9" x14ac:dyDescent="0.15">
      <c r="B576" s="127">
        <v>42831</v>
      </c>
      <c r="C576" s="2">
        <v>0.69444444444444453</v>
      </c>
      <c r="D576" s="2">
        <v>0.77777777777777779</v>
      </c>
      <c r="E576" s="124">
        <v>8.3333333333333259E-2</v>
      </c>
      <c r="F576" s="15" t="s">
        <v>144</v>
      </c>
      <c r="G576" s="15" t="s">
        <v>141</v>
      </c>
      <c r="H576" s="15"/>
      <c r="I576" s="152"/>
    </row>
    <row r="577" spans="2:9" x14ac:dyDescent="0.15">
      <c r="B577" s="127">
        <v>42831</v>
      </c>
      <c r="C577" s="2">
        <v>0.69513888888888886</v>
      </c>
      <c r="D577" s="2">
        <v>0.74097222222222225</v>
      </c>
      <c r="E577" s="124">
        <v>4.5833333333333393E-2</v>
      </c>
      <c r="F577" s="15" t="s">
        <v>144</v>
      </c>
      <c r="G577" s="15"/>
      <c r="H577" s="15" t="s">
        <v>144</v>
      </c>
      <c r="I577" s="152"/>
    </row>
    <row r="578" spans="2:9" x14ac:dyDescent="0.15">
      <c r="B578" s="127">
        <v>42831</v>
      </c>
      <c r="C578" s="2">
        <v>0.74305555555555547</v>
      </c>
      <c r="D578" s="2">
        <v>0.76944444444444438</v>
      </c>
      <c r="E578" s="124">
        <v>2.6388888888888906E-2</v>
      </c>
      <c r="F578" s="15" t="s">
        <v>144</v>
      </c>
      <c r="G578" s="15"/>
      <c r="H578" s="15" t="s">
        <v>144</v>
      </c>
      <c r="I578" s="152"/>
    </row>
    <row r="579" spans="2:9" x14ac:dyDescent="0.15">
      <c r="B579" s="127">
        <v>42831</v>
      </c>
      <c r="C579" s="2">
        <v>0.77013888888888893</v>
      </c>
      <c r="D579" s="2">
        <v>0.77777777777777779</v>
      </c>
      <c r="E579" s="124">
        <v>7.6388888888888618E-3</v>
      </c>
      <c r="F579" s="15" t="s">
        <v>144</v>
      </c>
      <c r="G579" s="15"/>
      <c r="H579" s="15" t="s">
        <v>144</v>
      </c>
      <c r="I579" s="152"/>
    </row>
    <row r="580" spans="2:9" x14ac:dyDescent="0.15">
      <c r="B580" s="127">
        <v>42832</v>
      </c>
      <c r="C580" s="2">
        <v>0.30486111111111108</v>
      </c>
      <c r="D580" s="2"/>
      <c r="E580" s="124"/>
      <c r="F580" s="15" t="s">
        <v>144</v>
      </c>
      <c r="G580" s="15" t="s">
        <v>141</v>
      </c>
      <c r="H580" s="15"/>
      <c r="I580" s="152"/>
    </row>
    <row r="581" spans="2:9" x14ac:dyDescent="0.15">
      <c r="B581" s="127">
        <v>42832</v>
      </c>
      <c r="C581" s="2">
        <v>0.30694444444444441</v>
      </c>
      <c r="D581" s="2">
        <v>0.31666666666666665</v>
      </c>
      <c r="E581" s="124">
        <v>9.7222222222222432E-3</v>
      </c>
      <c r="F581" s="15" t="s">
        <v>144</v>
      </c>
      <c r="G581" s="15"/>
      <c r="H581" s="15" t="s">
        <v>144</v>
      </c>
      <c r="I581" s="152"/>
    </row>
    <row r="582" spans="2:9" x14ac:dyDescent="0.15">
      <c r="B582" s="127">
        <v>42832</v>
      </c>
      <c r="C582" s="2">
        <v>0.31875000000000003</v>
      </c>
      <c r="D582" s="2">
        <v>0.32013888888888892</v>
      </c>
      <c r="E582" s="124">
        <v>1.388888888888884E-3</v>
      </c>
      <c r="F582" s="15" t="s">
        <v>144</v>
      </c>
      <c r="G582" s="15"/>
      <c r="H582" s="15" t="s">
        <v>144</v>
      </c>
      <c r="I582" s="152"/>
    </row>
    <row r="583" spans="2:9" x14ac:dyDescent="0.15">
      <c r="B583" s="127">
        <v>42832</v>
      </c>
      <c r="C583" s="2">
        <v>0.32013888888888892</v>
      </c>
      <c r="D583" s="2">
        <v>0.34513888888888888</v>
      </c>
      <c r="E583" s="124">
        <v>2.4999999999999967E-2</v>
      </c>
      <c r="F583" s="15" t="s">
        <v>144</v>
      </c>
      <c r="G583" s="15"/>
      <c r="H583" s="15" t="s">
        <v>144</v>
      </c>
      <c r="I583" s="152"/>
    </row>
    <row r="584" spans="2:9" x14ac:dyDescent="0.15">
      <c r="B584" s="127">
        <v>42832</v>
      </c>
      <c r="C584" s="2">
        <v>0.34652777777777777</v>
      </c>
      <c r="D584" s="2">
        <v>0.35833333333333334</v>
      </c>
      <c r="E584" s="124">
        <v>1.1805555555555569E-2</v>
      </c>
      <c r="F584" s="15" t="s">
        <v>144</v>
      </c>
      <c r="G584" s="15"/>
      <c r="H584" s="15" t="s">
        <v>144</v>
      </c>
      <c r="I584" s="152"/>
    </row>
    <row r="585" spans="2:9" x14ac:dyDescent="0.15">
      <c r="B585" s="127">
        <v>42832</v>
      </c>
      <c r="C585" s="2">
        <v>0.35902777777777778</v>
      </c>
      <c r="D585" s="2">
        <v>0.38263888888888892</v>
      </c>
      <c r="E585" s="124">
        <v>2.3611111111111138E-2</v>
      </c>
      <c r="F585" s="15" t="s">
        <v>144</v>
      </c>
      <c r="G585" s="15"/>
      <c r="H585" s="15" t="s">
        <v>144</v>
      </c>
      <c r="I585" s="152"/>
    </row>
    <row r="586" spans="2:9" x14ac:dyDescent="0.15">
      <c r="B586" s="127">
        <v>42832</v>
      </c>
      <c r="C586" s="2">
        <v>0.3833333333333333</v>
      </c>
      <c r="D586" s="2">
        <v>0.40902777777777777</v>
      </c>
      <c r="E586" s="124">
        <v>2.5694444444444464E-2</v>
      </c>
      <c r="F586" s="15" t="s">
        <v>144</v>
      </c>
      <c r="G586" s="15"/>
      <c r="H586" s="15" t="s">
        <v>144</v>
      </c>
      <c r="I586" s="152"/>
    </row>
    <row r="587" spans="2:9" x14ac:dyDescent="0.15">
      <c r="B587" s="127">
        <v>42832</v>
      </c>
      <c r="C587" s="2">
        <v>0.40972222222222227</v>
      </c>
      <c r="D587" s="2">
        <v>0.42638888888888887</v>
      </c>
      <c r="E587" s="124">
        <v>1.6666666666666607E-2</v>
      </c>
      <c r="F587" s="15" t="s">
        <v>144</v>
      </c>
      <c r="G587" s="15"/>
      <c r="H587" s="15" t="s">
        <v>144</v>
      </c>
      <c r="I587" s="152"/>
    </row>
    <row r="588" spans="2:9" x14ac:dyDescent="0.15">
      <c r="B588" s="127">
        <v>42832</v>
      </c>
      <c r="C588" s="2">
        <v>0.44444444444444442</v>
      </c>
      <c r="D588" s="2"/>
      <c r="E588" s="124"/>
      <c r="F588" s="15" t="s">
        <v>144</v>
      </c>
      <c r="G588" s="15" t="s">
        <v>142</v>
      </c>
      <c r="H588" s="15"/>
      <c r="I588" s="152"/>
    </row>
    <row r="589" spans="2:9" x14ac:dyDescent="0.15">
      <c r="B589" s="127">
        <v>42832</v>
      </c>
      <c r="C589" s="2">
        <v>0.55763888888888891</v>
      </c>
      <c r="D589" s="2"/>
      <c r="E589" s="124"/>
      <c r="F589" s="15" t="s">
        <v>144</v>
      </c>
      <c r="G589" s="15" t="s">
        <v>141</v>
      </c>
      <c r="H589" s="15"/>
      <c r="I589" s="152"/>
    </row>
    <row r="590" spans="2:9" x14ac:dyDescent="0.15">
      <c r="B590" s="127">
        <v>42832</v>
      </c>
      <c r="C590" s="2">
        <v>0.56041666666666667</v>
      </c>
      <c r="D590" s="2">
        <v>0.56458333333333333</v>
      </c>
      <c r="E590" s="124">
        <v>4.1666666666666519E-3</v>
      </c>
      <c r="F590" s="15" t="s">
        <v>144</v>
      </c>
      <c r="G590" s="15"/>
      <c r="H590" s="15" t="s">
        <v>144</v>
      </c>
      <c r="I590" s="152"/>
    </row>
    <row r="591" spans="2:9" x14ac:dyDescent="0.15">
      <c r="B591" s="127">
        <v>42832</v>
      </c>
      <c r="C591" s="2">
        <v>0.56458333333333333</v>
      </c>
      <c r="D591" s="2">
        <v>0.59444444444444444</v>
      </c>
      <c r="E591" s="124">
        <v>2.9861111111111116E-2</v>
      </c>
      <c r="F591" s="15" t="s">
        <v>144</v>
      </c>
      <c r="G591" s="15"/>
      <c r="H591" s="15" t="s">
        <v>144</v>
      </c>
      <c r="I591" s="152"/>
    </row>
    <row r="592" spans="2:9" x14ac:dyDescent="0.15">
      <c r="B592" s="127">
        <v>42832</v>
      </c>
      <c r="C592" s="2">
        <v>0.59513888888888888</v>
      </c>
      <c r="D592" s="2">
        <v>0.64374999999999993</v>
      </c>
      <c r="E592" s="124">
        <v>4.8611111111111049E-2</v>
      </c>
      <c r="F592" s="15" t="s">
        <v>144</v>
      </c>
      <c r="G592" s="15"/>
      <c r="H592" s="15" t="s">
        <v>144</v>
      </c>
      <c r="I592" s="152"/>
    </row>
    <row r="593" spans="2:9" x14ac:dyDescent="0.15">
      <c r="B593" s="127">
        <v>42832</v>
      </c>
      <c r="C593" s="2">
        <v>0.64444444444444449</v>
      </c>
      <c r="D593" s="2"/>
      <c r="E593" s="124"/>
      <c r="F593" s="15" t="s">
        <v>144</v>
      </c>
      <c r="G593" s="15" t="s">
        <v>142</v>
      </c>
      <c r="H593" s="15"/>
      <c r="I593" s="152"/>
    </row>
    <row r="594" spans="2:9" x14ac:dyDescent="0.15">
      <c r="B594" s="127">
        <v>42832</v>
      </c>
      <c r="C594" s="2">
        <v>0.75208333333333333</v>
      </c>
      <c r="D594" s="2">
        <v>0.78125</v>
      </c>
      <c r="E594" s="124">
        <v>2.9166666666666674E-2</v>
      </c>
      <c r="F594" s="15" t="s">
        <v>144</v>
      </c>
      <c r="G594" s="15" t="s">
        <v>141</v>
      </c>
      <c r="H594" s="15"/>
      <c r="I594" s="152"/>
    </row>
    <row r="595" spans="2:9" x14ac:dyDescent="0.15">
      <c r="B595" s="127">
        <v>42832</v>
      </c>
      <c r="C595" s="2">
        <v>0.75277777777777777</v>
      </c>
      <c r="D595" s="2">
        <v>0.77777777777777779</v>
      </c>
      <c r="E595" s="124">
        <v>2.5000000000000022E-2</v>
      </c>
      <c r="F595" s="15" t="s">
        <v>144</v>
      </c>
      <c r="G595" s="15"/>
      <c r="H595" s="15" t="s">
        <v>144</v>
      </c>
      <c r="I595" s="152"/>
    </row>
    <row r="596" spans="2:9" x14ac:dyDescent="0.15">
      <c r="B596" s="127">
        <v>42832</v>
      </c>
      <c r="C596" s="2">
        <v>0.77847222222222223</v>
      </c>
      <c r="D596" s="2">
        <v>0.78125</v>
      </c>
      <c r="E596" s="124">
        <v>2.7777777777777679E-3</v>
      </c>
      <c r="F596" s="15" t="s">
        <v>144</v>
      </c>
      <c r="G596" s="15"/>
      <c r="H596" s="15" t="s">
        <v>144</v>
      </c>
      <c r="I596" s="152"/>
    </row>
    <row r="597" spans="2:9" x14ac:dyDescent="0.15">
      <c r="B597" s="127">
        <v>42833</v>
      </c>
      <c r="C597" s="2">
        <v>0.21875</v>
      </c>
      <c r="D597" s="2"/>
      <c r="E597" s="124"/>
      <c r="F597" s="15" t="s">
        <v>144</v>
      </c>
      <c r="G597" s="15" t="s">
        <v>141</v>
      </c>
      <c r="H597" s="15"/>
      <c r="I597" s="152"/>
    </row>
    <row r="598" spans="2:9" x14ac:dyDescent="0.15">
      <c r="B598" s="127">
        <v>42833</v>
      </c>
      <c r="C598" s="2">
        <v>0.21875</v>
      </c>
      <c r="D598" s="2">
        <v>0.22430555555555556</v>
      </c>
      <c r="E598" s="124">
        <v>5.5555555555555636E-3</v>
      </c>
      <c r="F598" s="15" t="s">
        <v>144</v>
      </c>
      <c r="G598" s="15"/>
      <c r="H598" s="15" t="s">
        <v>144</v>
      </c>
      <c r="I598" s="152"/>
    </row>
    <row r="599" spans="2:9" x14ac:dyDescent="0.15">
      <c r="B599" s="127">
        <v>42833</v>
      </c>
      <c r="C599" s="2">
        <v>0.22500000000000001</v>
      </c>
      <c r="D599" s="2">
        <v>0.33402777777777781</v>
      </c>
      <c r="E599" s="124">
        <v>0.10902777777777781</v>
      </c>
      <c r="F599" s="15" t="s">
        <v>144</v>
      </c>
      <c r="G599" s="15"/>
      <c r="H599" s="15" t="s">
        <v>144</v>
      </c>
      <c r="I599" s="152"/>
    </row>
    <row r="600" spans="2:9" x14ac:dyDescent="0.15">
      <c r="B600" s="127">
        <v>42833</v>
      </c>
      <c r="C600" s="2">
        <v>0.3354166666666667</v>
      </c>
      <c r="D600" s="2">
        <v>0.35486111111111113</v>
      </c>
      <c r="E600" s="124">
        <v>1.9444444444444431E-2</v>
      </c>
      <c r="F600" s="15" t="s">
        <v>144</v>
      </c>
      <c r="G600" s="15"/>
      <c r="H600" s="15" t="s">
        <v>144</v>
      </c>
      <c r="I600" s="152"/>
    </row>
    <row r="601" spans="2:9" x14ac:dyDescent="0.15">
      <c r="B601" s="127">
        <v>42833</v>
      </c>
      <c r="C601" s="2">
        <v>0.35486111111111113</v>
      </c>
      <c r="D601" s="2">
        <v>0.3756944444444445</v>
      </c>
      <c r="E601" s="124">
        <v>2.083333333333337E-2</v>
      </c>
      <c r="F601" s="15" t="s">
        <v>144</v>
      </c>
      <c r="G601" s="15"/>
      <c r="H601" s="15" t="s">
        <v>144</v>
      </c>
      <c r="I601" s="152" t="s">
        <v>182</v>
      </c>
    </row>
    <row r="602" spans="2:9" x14ac:dyDescent="0.15">
      <c r="B602" s="127">
        <v>42833</v>
      </c>
      <c r="C602" s="2">
        <v>0.37638888888888888</v>
      </c>
      <c r="D602" s="2">
        <v>0.38680555555555557</v>
      </c>
      <c r="E602" s="124">
        <v>1.0416666666666685E-2</v>
      </c>
      <c r="F602" s="15" t="s">
        <v>144</v>
      </c>
      <c r="G602" s="15"/>
      <c r="H602" s="15" t="s">
        <v>144</v>
      </c>
      <c r="I602" s="152" t="s">
        <v>182</v>
      </c>
    </row>
    <row r="603" spans="2:9" x14ac:dyDescent="0.15">
      <c r="B603" s="127">
        <v>42833</v>
      </c>
      <c r="C603" s="2">
        <v>0.38680555555555557</v>
      </c>
      <c r="D603" s="2"/>
      <c r="E603" s="124"/>
      <c r="F603" s="15" t="s">
        <v>144</v>
      </c>
      <c r="G603" s="15" t="s">
        <v>142</v>
      </c>
      <c r="H603" s="15"/>
      <c r="I603" s="152"/>
    </row>
    <row r="604" spans="2:9" x14ac:dyDescent="0.15">
      <c r="B604" s="127">
        <v>42833</v>
      </c>
      <c r="C604" s="2">
        <v>0.39027777777777778</v>
      </c>
      <c r="D604" s="2"/>
      <c r="E604" s="124"/>
      <c r="F604" s="15" t="s">
        <v>144</v>
      </c>
      <c r="G604" s="15" t="s">
        <v>141</v>
      </c>
      <c r="H604" s="15"/>
      <c r="I604" s="152"/>
    </row>
    <row r="605" spans="2:9" x14ac:dyDescent="0.15">
      <c r="B605" s="127">
        <v>42833</v>
      </c>
      <c r="C605" s="2">
        <v>0.39166666666666666</v>
      </c>
      <c r="D605" s="2"/>
      <c r="E605" s="124"/>
      <c r="F605" s="15" t="s">
        <v>144</v>
      </c>
      <c r="G605" s="15" t="s">
        <v>142</v>
      </c>
      <c r="H605" s="15"/>
      <c r="I605" s="152"/>
    </row>
    <row r="606" spans="2:9" x14ac:dyDescent="0.15">
      <c r="B606" s="127">
        <v>42833</v>
      </c>
      <c r="C606" s="2">
        <v>0.39305555555555555</v>
      </c>
      <c r="D606" s="2"/>
      <c r="E606" s="124"/>
      <c r="F606" s="15" t="s">
        <v>144</v>
      </c>
      <c r="G606" s="15" t="s">
        <v>141</v>
      </c>
      <c r="H606" s="15"/>
      <c r="I606" s="152"/>
    </row>
    <row r="607" spans="2:9" x14ac:dyDescent="0.15">
      <c r="B607" s="127">
        <v>42833</v>
      </c>
      <c r="C607" s="2">
        <v>0.39861111111111108</v>
      </c>
      <c r="D607" s="2"/>
      <c r="E607" s="124"/>
      <c r="F607" s="15" t="s">
        <v>144</v>
      </c>
      <c r="G607" s="15" t="s">
        <v>142</v>
      </c>
      <c r="H607" s="15"/>
      <c r="I607" s="152"/>
    </row>
    <row r="608" spans="2:9" x14ac:dyDescent="0.15">
      <c r="B608" s="127">
        <v>42833</v>
      </c>
      <c r="C608" s="2">
        <v>0.66249999999999998</v>
      </c>
      <c r="D608" s="2">
        <v>0.78125</v>
      </c>
      <c r="E608" s="124">
        <v>0.11875000000000002</v>
      </c>
      <c r="F608" s="15" t="s">
        <v>144</v>
      </c>
      <c r="G608" s="15" t="s">
        <v>141</v>
      </c>
      <c r="H608" s="15"/>
      <c r="I608" s="152"/>
    </row>
    <row r="609" spans="2:9" x14ac:dyDescent="0.15">
      <c r="B609" s="127">
        <v>42833</v>
      </c>
      <c r="C609" s="2">
        <v>0.66388888888888886</v>
      </c>
      <c r="D609" s="2">
        <v>0.69027777777777777</v>
      </c>
      <c r="E609" s="124">
        <v>2.6388888888888906E-2</v>
      </c>
      <c r="F609" s="15" t="s">
        <v>144</v>
      </c>
      <c r="G609" s="15"/>
      <c r="H609" s="15" t="s">
        <v>144</v>
      </c>
      <c r="I609" s="152"/>
    </row>
    <row r="610" spans="2:9" x14ac:dyDescent="0.15">
      <c r="B610" s="127">
        <v>42833</v>
      </c>
      <c r="C610" s="2">
        <v>0.69166666666666676</v>
      </c>
      <c r="D610" s="2">
        <v>0.70486111111111116</v>
      </c>
      <c r="E610" s="124">
        <v>1.3194444444444398E-2</v>
      </c>
      <c r="F610" s="15" t="s">
        <v>144</v>
      </c>
      <c r="G610" s="15"/>
      <c r="H610" s="15" t="s">
        <v>144</v>
      </c>
      <c r="I610" s="152"/>
    </row>
    <row r="611" spans="2:9" x14ac:dyDescent="0.15">
      <c r="B611" s="127">
        <v>42833</v>
      </c>
      <c r="C611" s="2">
        <v>0.7055555555555556</v>
      </c>
      <c r="D611" s="2">
        <v>0.72499999999999998</v>
      </c>
      <c r="E611" s="124">
        <v>1.9444444444444375E-2</v>
      </c>
      <c r="F611" s="15" t="s">
        <v>144</v>
      </c>
      <c r="G611" s="15"/>
      <c r="H611" s="15" t="s">
        <v>144</v>
      </c>
      <c r="I611" s="152"/>
    </row>
    <row r="612" spans="2:9" x14ac:dyDescent="0.15">
      <c r="B612" s="127">
        <v>42833</v>
      </c>
      <c r="C612" s="2">
        <v>0.72569444444444453</v>
      </c>
      <c r="D612" s="2">
        <v>0.73611111111111116</v>
      </c>
      <c r="E612" s="124">
        <v>1.041666666666663E-2</v>
      </c>
      <c r="F612" s="15" t="s">
        <v>144</v>
      </c>
      <c r="G612" s="15"/>
      <c r="H612" s="15" t="s">
        <v>144</v>
      </c>
      <c r="I612" s="152"/>
    </row>
    <row r="613" spans="2:9" x14ac:dyDescent="0.15">
      <c r="B613" s="127">
        <v>42833</v>
      </c>
      <c r="C613" s="2">
        <v>0.73819444444444438</v>
      </c>
      <c r="D613" s="2">
        <v>0.75694444444444453</v>
      </c>
      <c r="E613" s="124">
        <v>1.8750000000000155E-2</v>
      </c>
      <c r="F613" s="15" t="s">
        <v>144</v>
      </c>
      <c r="G613" s="15"/>
      <c r="H613" s="15" t="s">
        <v>144</v>
      </c>
      <c r="I613" s="152"/>
    </row>
    <row r="614" spans="2:9" x14ac:dyDescent="0.15">
      <c r="B614" s="127">
        <v>42833</v>
      </c>
      <c r="C614" s="2">
        <v>0.75763888888888886</v>
      </c>
      <c r="D614" s="2">
        <v>0.77500000000000002</v>
      </c>
      <c r="E614" s="124">
        <v>1.736111111111116E-2</v>
      </c>
      <c r="F614" s="15" t="s">
        <v>144</v>
      </c>
      <c r="G614" s="15"/>
      <c r="H614" s="15" t="s">
        <v>144</v>
      </c>
      <c r="I614" s="152"/>
    </row>
    <row r="615" spans="2:9" x14ac:dyDescent="0.15">
      <c r="B615" s="127">
        <v>42833</v>
      </c>
      <c r="C615" s="2">
        <v>0.77569444444444446</v>
      </c>
      <c r="D615" s="2">
        <v>0.78125</v>
      </c>
      <c r="E615" s="124">
        <v>5.5555555555555358E-3</v>
      </c>
      <c r="F615" s="15" t="s">
        <v>144</v>
      </c>
      <c r="G615" s="15"/>
      <c r="H615" s="15" t="s">
        <v>144</v>
      </c>
      <c r="I615" s="152"/>
    </row>
    <row r="616" spans="2:9" x14ac:dyDescent="0.15">
      <c r="B616" s="127">
        <v>42834</v>
      </c>
      <c r="C616" s="2">
        <v>0.21944444444444444</v>
      </c>
      <c r="D616" s="2"/>
      <c r="E616" s="124"/>
      <c r="F616" s="15" t="s">
        <v>144</v>
      </c>
      <c r="G616" s="15" t="s">
        <v>141</v>
      </c>
      <c r="H616" s="15"/>
      <c r="I616" s="152"/>
    </row>
    <row r="617" spans="2:9" x14ac:dyDescent="0.15">
      <c r="B617" s="127">
        <v>42834</v>
      </c>
      <c r="C617" s="2">
        <v>0.21944444444444444</v>
      </c>
      <c r="D617" s="2">
        <v>0.23819444444444446</v>
      </c>
      <c r="E617" s="124">
        <v>1.8750000000000017E-2</v>
      </c>
      <c r="F617" s="15" t="s">
        <v>144</v>
      </c>
      <c r="G617" s="15"/>
      <c r="H617" s="15" t="s">
        <v>144</v>
      </c>
      <c r="I617" s="152"/>
    </row>
    <row r="618" spans="2:9" x14ac:dyDescent="0.15">
      <c r="B618" s="127">
        <v>42834</v>
      </c>
      <c r="C618" s="2">
        <v>0.23819444444444446</v>
      </c>
      <c r="D618" s="2"/>
      <c r="E618" s="124"/>
      <c r="F618" s="15" t="s">
        <v>144</v>
      </c>
      <c r="G618" s="15" t="s">
        <v>142</v>
      </c>
      <c r="H618" s="15"/>
      <c r="I618" s="152"/>
    </row>
    <row r="619" spans="2:9" x14ac:dyDescent="0.15">
      <c r="B619" s="127">
        <v>42834</v>
      </c>
      <c r="C619" s="2">
        <v>0.36388888888888887</v>
      </c>
      <c r="D619" s="2"/>
      <c r="E619" s="124"/>
      <c r="F619" s="15" t="s">
        <v>144</v>
      </c>
      <c r="G619" s="15" t="s">
        <v>141</v>
      </c>
      <c r="H619" s="15"/>
      <c r="I619" s="152"/>
    </row>
    <row r="620" spans="2:9" x14ac:dyDescent="0.15">
      <c r="B620" s="127">
        <v>42834</v>
      </c>
      <c r="C620" s="2">
        <v>0.36527777777777781</v>
      </c>
      <c r="D620" s="2">
        <v>0.44444444444444442</v>
      </c>
      <c r="E620" s="124">
        <v>7.9166666666666607E-2</v>
      </c>
      <c r="F620" s="15" t="s">
        <v>144</v>
      </c>
      <c r="G620" s="15"/>
      <c r="H620" s="15" t="s">
        <v>144</v>
      </c>
      <c r="I620" s="152"/>
    </row>
    <row r="621" spans="2:9" x14ac:dyDescent="0.15">
      <c r="B621" s="127">
        <v>42834</v>
      </c>
      <c r="C621" s="2">
        <v>0.44444444444444442</v>
      </c>
      <c r="D621" s="2">
        <v>0.49652777777777773</v>
      </c>
      <c r="E621" s="124">
        <v>5.2083333333333315E-2</v>
      </c>
      <c r="F621" s="15" t="s">
        <v>144</v>
      </c>
      <c r="G621" s="15"/>
      <c r="H621" s="15" t="s">
        <v>144</v>
      </c>
      <c r="I621" s="152"/>
    </row>
    <row r="622" spans="2:9" x14ac:dyDescent="0.15">
      <c r="B622" s="127">
        <v>42834</v>
      </c>
      <c r="C622" s="2">
        <v>0.49861111111111112</v>
      </c>
      <c r="D622" s="2"/>
      <c r="E622" s="124"/>
      <c r="F622" s="15" t="s">
        <v>144</v>
      </c>
      <c r="G622" s="15" t="s">
        <v>142</v>
      </c>
      <c r="H622" s="15"/>
      <c r="I622" s="152"/>
    </row>
    <row r="623" spans="2:9" x14ac:dyDescent="0.15">
      <c r="B623" s="127">
        <v>42834</v>
      </c>
      <c r="C623" s="2">
        <v>0.72152777777777777</v>
      </c>
      <c r="D623" s="2">
        <v>0.78402777777777777</v>
      </c>
      <c r="E623" s="124">
        <v>6.25E-2</v>
      </c>
      <c r="F623" s="15" t="s">
        <v>144</v>
      </c>
      <c r="G623" s="15" t="s">
        <v>141</v>
      </c>
      <c r="H623" s="15"/>
      <c r="I623" s="152"/>
    </row>
    <row r="624" spans="2:9" x14ac:dyDescent="0.15">
      <c r="B624" s="127">
        <v>42834</v>
      </c>
      <c r="C624" s="2">
        <v>0.72291666666666676</v>
      </c>
      <c r="D624" s="2">
        <v>0.74305555555555547</v>
      </c>
      <c r="E624" s="124">
        <v>2.0138888888888706E-2</v>
      </c>
      <c r="F624" s="15" t="s">
        <v>144</v>
      </c>
      <c r="G624" s="15"/>
      <c r="H624" s="15" t="s">
        <v>144</v>
      </c>
      <c r="I624" s="152"/>
    </row>
    <row r="625" spans="2:9" x14ac:dyDescent="0.15">
      <c r="B625" s="127">
        <v>42834</v>
      </c>
      <c r="C625" s="2">
        <v>0.74444444444444446</v>
      </c>
      <c r="D625" s="2">
        <v>0.78402777777777777</v>
      </c>
      <c r="E625" s="124">
        <v>3.9583333333333304E-2</v>
      </c>
      <c r="F625" s="15" t="s">
        <v>144</v>
      </c>
      <c r="G625" s="15"/>
      <c r="H625" s="15" t="s">
        <v>144</v>
      </c>
      <c r="I625" s="152"/>
    </row>
    <row r="626" spans="2:9" x14ac:dyDescent="0.15">
      <c r="B626" s="127">
        <v>42835</v>
      </c>
      <c r="C626" s="2">
        <v>0.21249999999999999</v>
      </c>
      <c r="D626" s="2"/>
      <c r="E626" s="124"/>
      <c r="F626" s="15" t="s">
        <v>144</v>
      </c>
      <c r="G626" s="15" t="s">
        <v>141</v>
      </c>
      <c r="H626" s="15"/>
      <c r="I626" s="152"/>
    </row>
    <row r="627" spans="2:9" x14ac:dyDescent="0.15">
      <c r="B627" s="127">
        <v>42835</v>
      </c>
      <c r="C627" s="2">
        <v>0.21249999999999999</v>
      </c>
      <c r="D627" s="2">
        <v>0.25277777777777777</v>
      </c>
      <c r="E627" s="124">
        <v>4.0277777777777773E-2</v>
      </c>
      <c r="F627" s="15" t="s">
        <v>144</v>
      </c>
      <c r="G627" s="15"/>
      <c r="H627" s="15" t="s">
        <v>144</v>
      </c>
      <c r="I627" s="152"/>
    </row>
    <row r="628" spans="2:9" x14ac:dyDescent="0.15">
      <c r="B628" s="127">
        <v>42835</v>
      </c>
      <c r="C628" s="2">
        <v>0.25277777777777777</v>
      </c>
      <c r="D628" s="2"/>
      <c r="E628" s="124"/>
      <c r="F628" s="15" t="s">
        <v>144</v>
      </c>
      <c r="G628" s="15" t="s">
        <v>142</v>
      </c>
      <c r="H628" s="15"/>
      <c r="I628" s="152"/>
    </row>
    <row r="629" spans="2:9" x14ac:dyDescent="0.15">
      <c r="B629" s="127">
        <v>42835</v>
      </c>
      <c r="C629" s="2">
        <v>0.26250000000000001</v>
      </c>
      <c r="D629" s="2"/>
      <c r="E629" s="124"/>
      <c r="F629" s="15" t="s">
        <v>144</v>
      </c>
      <c r="G629" s="15" t="s">
        <v>141</v>
      </c>
      <c r="H629" s="15"/>
      <c r="I629" s="152"/>
    </row>
    <row r="630" spans="2:9" x14ac:dyDescent="0.15">
      <c r="B630" s="127">
        <v>42835</v>
      </c>
      <c r="C630" s="2">
        <v>0.2638888888888889</v>
      </c>
      <c r="D630" s="2">
        <v>0.31319444444444444</v>
      </c>
      <c r="E630" s="124">
        <v>4.9305555555555547E-2</v>
      </c>
      <c r="F630" s="15" t="s">
        <v>144</v>
      </c>
      <c r="G630" s="15"/>
      <c r="H630" s="15" t="s">
        <v>144</v>
      </c>
      <c r="I630" s="152"/>
    </row>
    <row r="631" spans="2:9" x14ac:dyDescent="0.15">
      <c r="B631" s="127">
        <v>42835</v>
      </c>
      <c r="C631" s="2">
        <v>0.31388888888888888</v>
      </c>
      <c r="D631" s="2">
        <v>0.35416666666666669</v>
      </c>
      <c r="E631" s="124">
        <v>4.0277777777777801E-2</v>
      </c>
      <c r="F631" s="15" t="s">
        <v>144</v>
      </c>
      <c r="G631" s="15"/>
      <c r="H631" s="15" t="s">
        <v>144</v>
      </c>
      <c r="I631" s="152"/>
    </row>
    <row r="632" spans="2:9" x14ac:dyDescent="0.15">
      <c r="B632" s="127">
        <v>42835</v>
      </c>
      <c r="C632" s="2">
        <v>0.35486111111111113</v>
      </c>
      <c r="D632" s="2"/>
      <c r="E632" s="124"/>
      <c r="F632" s="15" t="s">
        <v>144</v>
      </c>
      <c r="G632" s="15" t="s">
        <v>142</v>
      </c>
      <c r="H632" s="15"/>
      <c r="I632" s="152"/>
    </row>
    <row r="633" spans="2:9" x14ac:dyDescent="0.15">
      <c r="B633" s="127">
        <v>42835</v>
      </c>
      <c r="C633" s="2">
        <v>0.37708333333333338</v>
      </c>
      <c r="D633" s="2"/>
      <c r="E633" s="124"/>
      <c r="F633" s="15" t="s">
        <v>144</v>
      </c>
      <c r="G633" s="15" t="s">
        <v>141</v>
      </c>
      <c r="H633" s="15"/>
      <c r="I633" s="152"/>
    </row>
    <row r="634" spans="2:9" x14ac:dyDescent="0.15">
      <c r="B634" s="127">
        <v>42835</v>
      </c>
      <c r="C634" s="2">
        <v>0.37916666666666665</v>
      </c>
      <c r="D634" s="2"/>
      <c r="E634" s="124"/>
      <c r="F634" s="15" t="s">
        <v>144</v>
      </c>
      <c r="G634" s="15" t="s">
        <v>142</v>
      </c>
      <c r="H634" s="15"/>
      <c r="I634" s="152"/>
    </row>
    <row r="635" spans="2:9" x14ac:dyDescent="0.15">
      <c r="B635" s="127">
        <v>42835</v>
      </c>
      <c r="C635" s="2">
        <v>0.3840277777777778</v>
      </c>
      <c r="D635" s="2"/>
      <c r="E635" s="124"/>
      <c r="F635" s="15" t="s">
        <v>144</v>
      </c>
      <c r="G635" s="15" t="s">
        <v>141</v>
      </c>
      <c r="H635" s="15"/>
      <c r="I635" s="152"/>
    </row>
    <row r="636" spans="2:9" x14ac:dyDescent="0.15">
      <c r="B636" s="127">
        <v>42835</v>
      </c>
      <c r="C636" s="2">
        <v>0.38611111111111113</v>
      </c>
      <c r="D636" s="2"/>
      <c r="E636" s="124"/>
      <c r="F636" s="15" t="s">
        <v>144</v>
      </c>
      <c r="G636" s="15" t="s">
        <v>142</v>
      </c>
      <c r="H636" s="15"/>
      <c r="I636" s="152"/>
    </row>
    <row r="637" spans="2:9" x14ac:dyDescent="0.15">
      <c r="B637" s="127">
        <v>42835</v>
      </c>
      <c r="C637" s="2">
        <v>0.38750000000000001</v>
      </c>
      <c r="D637" s="2"/>
      <c r="E637" s="124"/>
      <c r="F637" s="15" t="s">
        <v>144</v>
      </c>
      <c r="G637" s="15" t="s">
        <v>141</v>
      </c>
      <c r="H637" s="15"/>
      <c r="I637" s="152"/>
    </row>
    <row r="638" spans="2:9" x14ac:dyDescent="0.15">
      <c r="B638" s="127">
        <v>42835</v>
      </c>
      <c r="C638" s="2">
        <v>0.39097222222222222</v>
      </c>
      <c r="D638" s="2">
        <v>0.41736111111111113</v>
      </c>
      <c r="E638" s="124">
        <v>2.6388888888888906E-2</v>
      </c>
      <c r="F638" s="15" t="s">
        <v>144</v>
      </c>
      <c r="G638" s="15"/>
      <c r="H638" s="15" t="s">
        <v>144</v>
      </c>
      <c r="I638" s="152"/>
    </row>
    <row r="639" spans="2:9" x14ac:dyDescent="0.15">
      <c r="B639" s="127">
        <v>42835</v>
      </c>
      <c r="C639" s="2">
        <v>0.41736111111111113</v>
      </c>
      <c r="D639" s="2">
        <v>0.44166666666666665</v>
      </c>
      <c r="E639" s="124">
        <v>2.4305555555555525E-2</v>
      </c>
      <c r="F639" s="15" t="s">
        <v>144</v>
      </c>
      <c r="G639" s="15"/>
      <c r="H639" s="15" t="s">
        <v>144</v>
      </c>
      <c r="I639" s="152"/>
    </row>
    <row r="640" spans="2:9" x14ac:dyDescent="0.15">
      <c r="B640" s="127">
        <v>42835</v>
      </c>
      <c r="C640" s="2">
        <v>0.44305555555555554</v>
      </c>
      <c r="D640" s="2"/>
      <c r="E640" s="124"/>
      <c r="F640" s="15" t="s">
        <v>144</v>
      </c>
      <c r="G640" s="15" t="s">
        <v>142</v>
      </c>
      <c r="H640" s="15"/>
      <c r="I640" s="152"/>
    </row>
    <row r="641" spans="2:9" x14ac:dyDescent="0.15">
      <c r="B641" s="127">
        <v>42835</v>
      </c>
      <c r="C641" s="2">
        <v>0.67222222222222217</v>
      </c>
      <c r="D641" s="2">
        <v>0.78472222222222221</v>
      </c>
      <c r="E641" s="124">
        <v>0.11250000000000004</v>
      </c>
      <c r="F641" s="15" t="s">
        <v>144</v>
      </c>
      <c r="G641" s="15" t="s">
        <v>141</v>
      </c>
      <c r="H641" s="15"/>
      <c r="I641" s="152" t="s">
        <v>186</v>
      </c>
    </row>
    <row r="642" spans="2:9" x14ac:dyDescent="0.15">
      <c r="B642" s="127">
        <v>42835</v>
      </c>
      <c r="C642" s="2">
        <v>0.67291666666666661</v>
      </c>
      <c r="D642" s="2">
        <v>0.67361111111111116</v>
      </c>
      <c r="E642" s="124">
        <v>6.94444444444553E-4</v>
      </c>
      <c r="F642" s="15" t="s">
        <v>144</v>
      </c>
      <c r="G642" s="15"/>
      <c r="H642" s="15" t="s">
        <v>144</v>
      </c>
      <c r="I642" s="152"/>
    </row>
    <row r="643" spans="2:9" x14ac:dyDescent="0.15">
      <c r="B643" s="127">
        <v>42835</v>
      </c>
      <c r="C643" s="2">
        <v>0.67499999999999993</v>
      </c>
      <c r="D643" s="2">
        <v>0.68472222222222223</v>
      </c>
      <c r="E643" s="124">
        <v>9.7222222222222987E-3</v>
      </c>
      <c r="F643" s="15" t="s">
        <v>144</v>
      </c>
      <c r="G643" s="15"/>
      <c r="H643" s="15" t="s">
        <v>144</v>
      </c>
      <c r="I643" s="152"/>
    </row>
    <row r="644" spans="2:9" x14ac:dyDescent="0.15">
      <c r="B644" s="127">
        <v>42835</v>
      </c>
      <c r="C644" s="2">
        <v>0.68541666666666667</v>
      </c>
      <c r="D644" s="2">
        <v>0.69305555555555554</v>
      </c>
      <c r="E644" s="124">
        <v>7.6388888888888618E-3</v>
      </c>
      <c r="F644" s="15" t="s">
        <v>144</v>
      </c>
      <c r="G644" s="15"/>
      <c r="H644" s="15" t="s">
        <v>144</v>
      </c>
      <c r="I644" s="152"/>
    </row>
    <row r="645" spans="2:9" x14ac:dyDescent="0.15">
      <c r="B645" s="127">
        <v>42835</v>
      </c>
      <c r="C645" s="2">
        <v>0.69444444444444453</v>
      </c>
      <c r="D645" s="2">
        <v>0.71458333333333324</v>
      </c>
      <c r="E645" s="124">
        <v>2.0138888888888706E-2</v>
      </c>
      <c r="F645" s="15" t="s">
        <v>144</v>
      </c>
      <c r="G645" s="15"/>
      <c r="H645" s="15" t="s">
        <v>144</v>
      </c>
      <c r="I645" s="152"/>
    </row>
    <row r="646" spans="2:9" x14ac:dyDescent="0.15">
      <c r="B646" s="127">
        <v>42835</v>
      </c>
      <c r="C646" s="2">
        <v>0.71527777777777779</v>
      </c>
      <c r="D646" s="2">
        <v>0.7402777777777777</v>
      </c>
      <c r="E646" s="124">
        <v>2.4999999999999911E-2</v>
      </c>
      <c r="F646" s="15" t="s">
        <v>144</v>
      </c>
      <c r="G646" s="15"/>
      <c r="H646" s="15" t="s">
        <v>144</v>
      </c>
      <c r="I646" s="152"/>
    </row>
    <row r="647" spans="2:9" x14ac:dyDescent="0.15">
      <c r="B647" s="127">
        <v>42835</v>
      </c>
      <c r="C647" s="2">
        <v>0.74097222222222225</v>
      </c>
      <c r="D647" s="2">
        <v>0.7680555555555556</v>
      </c>
      <c r="E647" s="124">
        <v>2.7083333333333348E-2</v>
      </c>
      <c r="F647" s="15" t="s">
        <v>144</v>
      </c>
      <c r="G647" s="15"/>
      <c r="H647" s="15" t="s">
        <v>144</v>
      </c>
      <c r="I647" s="152"/>
    </row>
    <row r="648" spans="2:9" x14ac:dyDescent="0.15">
      <c r="B648" s="127">
        <v>42835</v>
      </c>
      <c r="C648" s="2">
        <v>0.76874999999999993</v>
      </c>
      <c r="D648" s="2">
        <v>0.78472222222222221</v>
      </c>
      <c r="E648" s="124">
        <v>1.5972222222222276E-2</v>
      </c>
      <c r="F648" s="15" t="s">
        <v>144</v>
      </c>
      <c r="G648" s="15"/>
      <c r="H648" s="15" t="s">
        <v>144</v>
      </c>
      <c r="I648" s="152"/>
    </row>
    <row r="649" spans="2:9" x14ac:dyDescent="0.15">
      <c r="B649" s="127">
        <v>42836</v>
      </c>
      <c r="C649" s="2">
        <v>0.30694444444444441</v>
      </c>
      <c r="D649" s="2"/>
      <c r="E649" s="124"/>
      <c r="F649" s="15" t="s">
        <v>144</v>
      </c>
      <c r="G649" s="15" t="s">
        <v>141</v>
      </c>
      <c r="H649" s="15"/>
      <c r="I649" s="152"/>
    </row>
    <row r="650" spans="2:9" x14ac:dyDescent="0.15">
      <c r="B650" s="127">
        <v>42836</v>
      </c>
      <c r="C650" s="2">
        <v>0.30833333333333335</v>
      </c>
      <c r="D650" s="2"/>
      <c r="E650" s="124"/>
      <c r="F650" s="15" t="s">
        <v>144</v>
      </c>
      <c r="G650" s="15" t="s">
        <v>142</v>
      </c>
      <c r="H650" s="15"/>
      <c r="I650" s="152"/>
    </row>
    <row r="651" spans="2:9" x14ac:dyDescent="0.15">
      <c r="B651" s="127">
        <v>42836</v>
      </c>
      <c r="C651" s="2">
        <v>0.31597222222222221</v>
      </c>
      <c r="D651" s="2"/>
      <c r="E651" s="124"/>
      <c r="F651" s="15" t="s">
        <v>144</v>
      </c>
      <c r="G651" s="15" t="s">
        <v>141</v>
      </c>
      <c r="H651" s="15" t="s">
        <v>165</v>
      </c>
      <c r="I651" s="152"/>
    </row>
    <row r="652" spans="2:9" x14ac:dyDescent="0.15">
      <c r="B652" s="127">
        <v>42836</v>
      </c>
      <c r="C652" s="2">
        <v>0.33124999999999999</v>
      </c>
      <c r="D652" s="2">
        <v>0.39166666666666666</v>
      </c>
      <c r="E652" s="124">
        <v>6.0416666666666674E-2</v>
      </c>
      <c r="F652" s="15" t="s">
        <v>144</v>
      </c>
      <c r="G652" s="15"/>
      <c r="H652" s="15" t="s">
        <v>144</v>
      </c>
      <c r="I652" s="152"/>
    </row>
    <row r="653" spans="2:9" x14ac:dyDescent="0.15">
      <c r="B653" s="127">
        <v>42836</v>
      </c>
      <c r="C653" s="2">
        <v>0.3923611111111111</v>
      </c>
      <c r="D653" s="2">
        <v>0.43055555555555558</v>
      </c>
      <c r="E653" s="124">
        <v>3.8194444444444475E-2</v>
      </c>
      <c r="F653" s="15" t="s">
        <v>144</v>
      </c>
      <c r="G653" s="15"/>
      <c r="H653" s="15" t="s">
        <v>144</v>
      </c>
      <c r="I653" s="152"/>
    </row>
    <row r="654" spans="2:9" x14ac:dyDescent="0.15">
      <c r="B654" s="127">
        <v>42836</v>
      </c>
      <c r="C654" s="2">
        <v>0.43124999999999997</v>
      </c>
      <c r="D654" s="2">
        <v>0.43958333333333338</v>
      </c>
      <c r="E654" s="124">
        <v>8.3333333333334147E-3</v>
      </c>
      <c r="F654" s="15" t="s">
        <v>144</v>
      </c>
      <c r="G654" s="15"/>
      <c r="H654" s="15" t="s">
        <v>144</v>
      </c>
      <c r="I654" s="152"/>
    </row>
    <row r="655" spans="2:9" x14ac:dyDescent="0.15">
      <c r="B655" s="127">
        <v>42836</v>
      </c>
      <c r="C655" s="2">
        <v>0.44791666666666669</v>
      </c>
      <c r="D655" s="2"/>
      <c r="E655" s="124"/>
      <c r="F655" s="15" t="s">
        <v>144</v>
      </c>
      <c r="G655" s="15" t="s">
        <v>142</v>
      </c>
      <c r="H655" s="15"/>
      <c r="I655" s="152"/>
    </row>
    <row r="656" spans="2:9" x14ac:dyDescent="0.15">
      <c r="B656" s="127">
        <v>42836</v>
      </c>
      <c r="C656" s="2">
        <v>0.44861111111111113</v>
      </c>
      <c r="D656" s="2"/>
      <c r="E656" s="124"/>
      <c r="F656" s="15" t="s">
        <v>144</v>
      </c>
      <c r="G656" s="15" t="s">
        <v>141</v>
      </c>
      <c r="H656" s="15" t="s">
        <v>165</v>
      </c>
      <c r="I656" s="152"/>
    </row>
    <row r="657" spans="2:9" x14ac:dyDescent="0.15">
      <c r="B657" s="127">
        <v>42836</v>
      </c>
      <c r="C657" s="2">
        <v>0.47361111111111115</v>
      </c>
      <c r="D657" s="2"/>
      <c r="E657" s="124"/>
      <c r="F657" s="15" t="s">
        <v>144</v>
      </c>
      <c r="G657" s="15" t="s">
        <v>142</v>
      </c>
      <c r="H657" s="15"/>
      <c r="I657" s="152"/>
    </row>
    <row r="658" spans="2:9" x14ac:dyDescent="0.15">
      <c r="B658" s="127">
        <v>42836</v>
      </c>
      <c r="C658" s="2">
        <v>0.52152777777777781</v>
      </c>
      <c r="D658" s="2">
        <v>0.77916666666666667</v>
      </c>
      <c r="E658" s="124">
        <v>0.25763888888888886</v>
      </c>
      <c r="F658" s="15" t="s">
        <v>144</v>
      </c>
      <c r="G658" s="15" t="s">
        <v>141</v>
      </c>
      <c r="H658" s="15"/>
      <c r="I658" s="152"/>
    </row>
    <row r="659" spans="2:9" x14ac:dyDescent="0.15">
      <c r="B659" s="127">
        <v>42836</v>
      </c>
      <c r="C659" s="2">
        <v>0.52222222222222225</v>
      </c>
      <c r="D659" s="2">
        <v>0.60763888888888895</v>
      </c>
      <c r="E659" s="124">
        <v>8.5416666666666696E-2</v>
      </c>
      <c r="F659" s="15" t="s">
        <v>144</v>
      </c>
      <c r="G659" s="15"/>
      <c r="H659" s="15" t="s">
        <v>144</v>
      </c>
      <c r="I659" s="152"/>
    </row>
    <row r="660" spans="2:9" x14ac:dyDescent="0.15">
      <c r="B660" s="127">
        <v>42836</v>
      </c>
      <c r="C660" s="2">
        <v>0.60763888888888895</v>
      </c>
      <c r="D660" s="2">
        <v>0.67569444444444438</v>
      </c>
      <c r="E660" s="124">
        <v>6.8055555555555425E-2</v>
      </c>
      <c r="F660" s="15" t="s">
        <v>144</v>
      </c>
      <c r="G660" s="15"/>
      <c r="H660" s="15" t="s">
        <v>144</v>
      </c>
      <c r="I660" s="152"/>
    </row>
    <row r="661" spans="2:9" x14ac:dyDescent="0.15">
      <c r="B661" s="127">
        <v>42836</v>
      </c>
      <c r="C661" s="2">
        <v>0.67569444444444438</v>
      </c>
      <c r="D661" s="2">
        <v>0.71944444444444444</v>
      </c>
      <c r="E661" s="124">
        <v>4.3750000000000067E-2</v>
      </c>
      <c r="F661" s="15" t="s">
        <v>144</v>
      </c>
      <c r="G661" s="15"/>
      <c r="H661" s="15" t="s">
        <v>144</v>
      </c>
      <c r="I661" s="152"/>
    </row>
    <row r="662" spans="2:9" x14ac:dyDescent="0.15">
      <c r="B662" s="127">
        <v>42836</v>
      </c>
      <c r="C662" s="2">
        <v>0.71944444444444444</v>
      </c>
      <c r="D662" s="2">
        <v>0.75277777777777777</v>
      </c>
      <c r="E662" s="124">
        <v>3.3333333333333326E-2</v>
      </c>
      <c r="F662" s="15" t="s">
        <v>144</v>
      </c>
      <c r="G662" s="15"/>
      <c r="H662" s="15" t="s">
        <v>144</v>
      </c>
      <c r="I662" s="152"/>
    </row>
    <row r="663" spans="2:9" x14ac:dyDescent="0.15">
      <c r="B663" s="127">
        <v>42836</v>
      </c>
      <c r="C663" s="2">
        <v>0.75347222222222221</v>
      </c>
      <c r="D663" s="2">
        <v>0.76736111111111116</v>
      </c>
      <c r="E663" s="124">
        <v>1.3888888888888951E-2</v>
      </c>
      <c r="F663" s="15" t="s">
        <v>144</v>
      </c>
      <c r="G663" s="15"/>
      <c r="H663" s="15" t="s">
        <v>144</v>
      </c>
      <c r="I663" s="152"/>
    </row>
    <row r="664" spans="2:9" x14ac:dyDescent="0.15">
      <c r="B664" s="127">
        <v>42836</v>
      </c>
      <c r="C664" s="2">
        <v>0.76736111111111116</v>
      </c>
      <c r="D664" s="2">
        <v>0.77500000000000002</v>
      </c>
      <c r="E664" s="124">
        <v>7.6388888888888618E-3</v>
      </c>
      <c r="F664" s="15" t="s">
        <v>144</v>
      </c>
      <c r="G664" s="15"/>
      <c r="H664" s="15" t="s">
        <v>144</v>
      </c>
      <c r="I664" s="152"/>
    </row>
    <row r="665" spans="2:9" x14ac:dyDescent="0.15">
      <c r="B665" s="127">
        <v>42836</v>
      </c>
      <c r="C665" s="2">
        <v>0.77569444444444446</v>
      </c>
      <c r="D665" s="2">
        <v>0.77916666666666667</v>
      </c>
      <c r="E665" s="124">
        <v>3.4722222222222099E-3</v>
      </c>
      <c r="F665" s="15" t="s">
        <v>144</v>
      </c>
      <c r="G665" s="15"/>
      <c r="H665" s="15" t="s">
        <v>144</v>
      </c>
      <c r="I665" s="152"/>
    </row>
    <row r="666" spans="2:9" x14ac:dyDescent="0.15">
      <c r="B666" s="127">
        <v>42837</v>
      </c>
      <c r="C666" s="2">
        <v>0.21944444444444444</v>
      </c>
      <c r="D666" s="2"/>
      <c r="E666" s="124"/>
      <c r="F666" s="15" t="s">
        <v>144</v>
      </c>
      <c r="G666" s="15" t="s">
        <v>141</v>
      </c>
      <c r="H666" s="15"/>
      <c r="I666" s="152"/>
    </row>
    <row r="667" spans="2:9" x14ac:dyDescent="0.15">
      <c r="B667" s="127">
        <v>42837</v>
      </c>
      <c r="C667" s="2">
        <v>0.21944444444444444</v>
      </c>
      <c r="D667" s="2">
        <v>0.3034722222222222</v>
      </c>
      <c r="E667" s="124">
        <v>8.4027777777777757E-2</v>
      </c>
      <c r="F667" s="15" t="s">
        <v>144</v>
      </c>
      <c r="G667" s="15"/>
      <c r="H667" s="15" t="s">
        <v>144</v>
      </c>
      <c r="I667" s="152"/>
    </row>
    <row r="668" spans="2:9" x14ac:dyDescent="0.15">
      <c r="B668" s="127">
        <v>42837</v>
      </c>
      <c r="C668" s="2">
        <v>0.3034722222222222</v>
      </c>
      <c r="D668" s="2">
        <v>0.38958333333333334</v>
      </c>
      <c r="E668" s="124">
        <v>8.6111111111111138E-2</v>
      </c>
      <c r="F668" s="15" t="s">
        <v>144</v>
      </c>
      <c r="G668" s="15"/>
      <c r="H668" s="15" t="s">
        <v>144</v>
      </c>
      <c r="I668" s="152"/>
    </row>
    <row r="669" spans="2:9" x14ac:dyDescent="0.15">
      <c r="B669" s="127">
        <v>42837</v>
      </c>
      <c r="C669" s="2">
        <v>0.39027777777777778</v>
      </c>
      <c r="D669" s="2">
        <v>0.4458333333333333</v>
      </c>
      <c r="E669" s="124">
        <v>5.5555555555555525E-2</v>
      </c>
      <c r="F669" s="15" t="s">
        <v>144</v>
      </c>
      <c r="G669" s="15"/>
      <c r="H669" s="15" t="s">
        <v>144</v>
      </c>
      <c r="I669" s="152"/>
    </row>
    <row r="670" spans="2:9" x14ac:dyDescent="0.15">
      <c r="B670" s="127">
        <v>42837</v>
      </c>
      <c r="C670" s="2">
        <v>0.4465277777777778</v>
      </c>
      <c r="D670" s="2"/>
      <c r="E670" s="124"/>
      <c r="F670" s="15" t="s">
        <v>144</v>
      </c>
      <c r="G670" s="15" t="s">
        <v>142</v>
      </c>
      <c r="H670" s="15"/>
      <c r="I670" s="152"/>
    </row>
    <row r="671" spans="2:9" x14ac:dyDescent="0.15">
      <c r="B671" s="127">
        <v>42837</v>
      </c>
      <c r="C671" s="2">
        <v>0.59375</v>
      </c>
      <c r="D671" s="2">
        <v>0.78472222222222221</v>
      </c>
      <c r="E671" s="124">
        <v>0.19097222222222221</v>
      </c>
      <c r="F671" s="15" t="s">
        <v>144</v>
      </c>
      <c r="G671" s="15" t="s">
        <v>141</v>
      </c>
      <c r="H671" s="15"/>
      <c r="I671" s="152"/>
    </row>
    <row r="672" spans="2:9" x14ac:dyDescent="0.15">
      <c r="B672" s="127">
        <v>42837</v>
      </c>
      <c r="C672" s="2">
        <v>0.59513888888888888</v>
      </c>
      <c r="D672" s="2">
        <v>0.62013888888888891</v>
      </c>
      <c r="E672" s="124">
        <v>2.5000000000000022E-2</v>
      </c>
      <c r="F672" s="15" t="s">
        <v>144</v>
      </c>
      <c r="G672" s="15"/>
      <c r="H672" s="15" t="s">
        <v>144</v>
      </c>
      <c r="I672" s="152"/>
    </row>
    <row r="673" spans="2:9" x14ac:dyDescent="0.15">
      <c r="B673" s="127">
        <v>42837</v>
      </c>
      <c r="C673" s="2">
        <v>0.62083333333333335</v>
      </c>
      <c r="D673" s="2">
        <v>0.64722222222222225</v>
      </c>
      <c r="E673" s="124">
        <v>2.6388888888888906E-2</v>
      </c>
      <c r="F673" s="15" t="s">
        <v>144</v>
      </c>
      <c r="G673" s="15"/>
      <c r="H673" s="15" t="s">
        <v>144</v>
      </c>
      <c r="I673" s="152"/>
    </row>
    <row r="674" spans="2:9" x14ac:dyDescent="0.15">
      <c r="B674" s="127">
        <v>42837</v>
      </c>
      <c r="C674" s="2">
        <v>0.64722222222222225</v>
      </c>
      <c r="D674" s="2">
        <v>0.70138888888888884</v>
      </c>
      <c r="E674" s="124">
        <v>5.4166666666666585E-2</v>
      </c>
      <c r="F674" s="15" t="s">
        <v>144</v>
      </c>
      <c r="G674" s="15"/>
      <c r="H674" s="15" t="s">
        <v>144</v>
      </c>
      <c r="I674" s="152"/>
    </row>
    <row r="675" spans="2:9" x14ac:dyDescent="0.15">
      <c r="B675" s="127">
        <v>42837</v>
      </c>
      <c r="C675" s="2">
        <v>0.70138888888888884</v>
      </c>
      <c r="D675" s="2">
        <v>0.73958333333333337</v>
      </c>
      <c r="E675" s="124">
        <v>3.8194444444444531E-2</v>
      </c>
      <c r="F675" s="15" t="s">
        <v>144</v>
      </c>
      <c r="G675" s="15"/>
      <c r="H675" s="15" t="s">
        <v>144</v>
      </c>
      <c r="I675" s="152"/>
    </row>
    <row r="676" spans="2:9" x14ac:dyDescent="0.15">
      <c r="B676" s="127">
        <v>42837</v>
      </c>
      <c r="C676" s="2">
        <v>0.73958333333333337</v>
      </c>
      <c r="D676" s="2">
        <v>0.78472222222222221</v>
      </c>
      <c r="E676" s="124">
        <v>4.513888888888884E-2</v>
      </c>
      <c r="F676" s="15" t="s">
        <v>144</v>
      </c>
      <c r="G676" s="15"/>
      <c r="H676" s="15" t="s">
        <v>144</v>
      </c>
      <c r="I676" s="152"/>
    </row>
    <row r="677" spans="2:9" x14ac:dyDescent="0.15">
      <c r="B677" s="127">
        <v>42838</v>
      </c>
      <c r="C677" s="2">
        <v>0.20972222222222223</v>
      </c>
      <c r="D677" s="2"/>
      <c r="E677" s="124"/>
      <c r="F677" s="15" t="s">
        <v>144</v>
      </c>
      <c r="G677" s="15" t="s">
        <v>141</v>
      </c>
      <c r="H677" s="15"/>
      <c r="I677" s="152"/>
    </row>
    <row r="678" spans="2:9" x14ac:dyDescent="0.15">
      <c r="B678" s="127">
        <v>42838</v>
      </c>
      <c r="C678" s="2">
        <v>0.20972222222222223</v>
      </c>
      <c r="D678" s="2">
        <v>0.25</v>
      </c>
      <c r="E678" s="124">
        <v>4.0277777777777773E-2</v>
      </c>
      <c r="F678" s="15" t="s">
        <v>144</v>
      </c>
      <c r="G678" s="15"/>
      <c r="H678" s="15" t="s">
        <v>144</v>
      </c>
      <c r="I678" s="152"/>
    </row>
    <row r="679" spans="2:9" x14ac:dyDescent="0.15">
      <c r="B679" s="127">
        <v>42838</v>
      </c>
      <c r="C679" s="2">
        <v>0.25</v>
      </c>
      <c r="D679" s="2">
        <v>0.32291666666666669</v>
      </c>
      <c r="E679" s="124">
        <v>7.2916666666666685E-2</v>
      </c>
      <c r="F679" s="15" t="s">
        <v>144</v>
      </c>
      <c r="G679" s="15"/>
      <c r="H679" s="15" t="s">
        <v>144</v>
      </c>
      <c r="I679" s="152"/>
    </row>
    <row r="680" spans="2:9" x14ac:dyDescent="0.15">
      <c r="B680" s="127">
        <v>42838</v>
      </c>
      <c r="C680" s="2">
        <v>0.32361111111111113</v>
      </c>
      <c r="D680" s="2">
        <v>0.35972222222222222</v>
      </c>
      <c r="E680" s="124">
        <v>3.6111111111111094E-2</v>
      </c>
      <c r="F680" s="15" t="s">
        <v>144</v>
      </c>
      <c r="G680" s="15"/>
      <c r="H680" s="15" t="s">
        <v>144</v>
      </c>
      <c r="I680" s="152"/>
    </row>
    <row r="681" spans="2:9" x14ac:dyDescent="0.15">
      <c r="B681" s="127">
        <v>42838</v>
      </c>
      <c r="C681" s="2">
        <v>0.35972222222222222</v>
      </c>
      <c r="D681" s="2"/>
      <c r="E681" s="124"/>
      <c r="F681" s="15" t="s">
        <v>144</v>
      </c>
      <c r="G681" s="15" t="s">
        <v>142</v>
      </c>
      <c r="H681" s="15"/>
      <c r="I681" s="152"/>
    </row>
    <row r="682" spans="2:9" x14ac:dyDescent="0.15">
      <c r="B682" s="127">
        <v>42838</v>
      </c>
      <c r="C682" s="2">
        <v>0.3611111111111111</v>
      </c>
      <c r="D682" s="2"/>
      <c r="E682" s="124"/>
      <c r="F682" s="15" t="s">
        <v>144</v>
      </c>
      <c r="G682" s="15" t="s">
        <v>141</v>
      </c>
      <c r="H682" s="15" t="s">
        <v>165</v>
      </c>
      <c r="I682" s="152"/>
    </row>
    <row r="683" spans="2:9" x14ac:dyDescent="0.15">
      <c r="B683" s="127">
        <v>42838</v>
      </c>
      <c r="C683" s="2">
        <v>0.36249999999999999</v>
      </c>
      <c r="D683" s="2"/>
      <c r="E683" s="124"/>
      <c r="F683" s="15" t="s">
        <v>144</v>
      </c>
      <c r="G683" s="15" t="s">
        <v>142</v>
      </c>
      <c r="H683" s="15"/>
      <c r="I683" s="152"/>
    </row>
    <row r="684" spans="2:9" x14ac:dyDescent="0.15">
      <c r="B684" s="127">
        <v>42838</v>
      </c>
      <c r="C684" s="2">
        <v>0.39930555555555558</v>
      </c>
      <c r="D684" s="2"/>
      <c r="E684" s="124"/>
      <c r="F684" s="15" t="s">
        <v>144</v>
      </c>
      <c r="G684" s="15" t="s">
        <v>141</v>
      </c>
      <c r="H684" s="15"/>
      <c r="I684" s="152" t="s">
        <v>186</v>
      </c>
    </row>
    <row r="685" spans="2:9" x14ac:dyDescent="0.15">
      <c r="B685" s="127">
        <v>42838</v>
      </c>
      <c r="C685" s="2">
        <v>0.40763888888888888</v>
      </c>
      <c r="D685" s="2"/>
      <c r="E685" s="124"/>
      <c r="F685" s="15" t="s">
        <v>144</v>
      </c>
      <c r="G685" s="15" t="s">
        <v>142</v>
      </c>
      <c r="H685" s="15"/>
      <c r="I685" s="152"/>
    </row>
    <row r="686" spans="2:9" x14ac:dyDescent="0.15">
      <c r="B686" s="127">
        <v>42838</v>
      </c>
      <c r="C686" s="2">
        <v>0.43333333333333335</v>
      </c>
      <c r="D686" s="2"/>
      <c r="E686" s="124"/>
      <c r="F686" s="15" t="s">
        <v>144</v>
      </c>
      <c r="G686" s="15" t="s">
        <v>141</v>
      </c>
      <c r="H686" s="15" t="s">
        <v>165</v>
      </c>
      <c r="I686" s="152"/>
    </row>
    <row r="687" spans="2:9" x14ac:dyDescent="0.15">
      <c r="B687" s="127">
        <v>42838</v>
      </c>
      <c r="C687" s="2">
        <v>0.44166666666666665</v>
      </c>
      <c r="D687" s="2">
        <v>0.4861111111111111</v>
      </c>
      <c r="E687" s="124">
        <v>4.4444444444444453E-2</v>
      </c>
      <c r="F687" s="15" t="s">
        <v>144</v>
      </c>
      <c r="G687" s="15"/>
      <c r="H687" s="15" t="s">
        <v>144</v>
      </c>
      <c r="I687" s="152"/>
    </row>
    <row r="688" spans="2:9" x14ac:dyDescent="0.15">
      <c r="B688" s="127">
        <v>42838</v>
      </c>
      <c r="C688" s="2">
        <v>0.44444444444444442</v>
      </c>
      <c r="D688" s="2">
        <v>0.51388888888888895</v>
      </c>
      <c r="E688" s="124">
        <v>6.9444444444444531E-2</v>
      </c>
      <c r="F688" s="15" t="s">
        <v>144</v>
      </c>
      <c r="G688" s="15"/>
      <c r="H688" s="15" t="s">
        <v>144</v>
      </c>
      <c r="I688" s="152"/>
    </row>
    <row r="689" spans="2:9" x14ac:dyDescent="0.15">
      <c r="B689" s="127">
        <v>42838</v>
      </c>
      <c r="C689" s="2">
        <v>0.51458333333333328</v>
      </c>
      <c r="D689" s="2">
        <v>0.57152777777777775</v>
      </c>
      <c r="E689" s="124">
        <v>5.6944444444444464E-2</v>
      </c>
      <c r="F689" s="15" t="s">
        <v>144</v>
      </c>
      <c r="G689" s="15"/>
      <c r="H689" s="15" t="s">
        <v>144</v>
      </c>
      <c r="I689" s="152"/>
    </row>
    <row r="690" spans="2:9" x14ac:dyDescent="0.15">
      <c r="B690" s="127">
        <v>42838</v>
      </c>
      <c r="C690" s="2">
        <v>0.57222222222222219</v>
      </c>
      <c r="D690" s="2">
        <v>0.59305555555555556</v>
      </c>
      <c r="E690" s="124">
        <v>2.083333333333337E-2</v>
      </c>
      <c r="F690" s="15" t="s">
        <v>144</v>
      </c>
      <c r="G690" s="15"/>
      <c r="H690" s="15" t="s">
        <v>144</v>
      </c>
      <c r="I690" s="152"/>
    </row>
    <row r="691" spans="2:9" x14ac:dyDescent="0.15">
      <c r="B691" s="127">
        <v>42838</v>
      </c>
      <c r="C691" s="2">
        <v>0.59375</v>
      </c>
      <c r="D691" s="2">
        <v>0.61111111111111105</v>
      </c>
      <c r="E691" s="124">
        <v>1.7361111111111049E-2</v>
      </c>
      <c r="F691" s="15" t="s">
        <v>144</v>
      </c>
      <c r="G691" s="15"/>
      <c r="H691" s="15" t="s">
        <v>144</v>
      </c>
      <c r="I691" s="152"/>
    </row>
    <row r="692" spans="2:9" x14ac:dyDescent="0.15">
      <c r="B692" s="127">
        <v>42838</v>
      </c>
      <c r="C692" s="2">
        <v>0.61111111111111105</v>
      </c>
      <c r="D692" s="2"/>
      <c r="E692" s="124"/>
      <c r="F692" s="15" t="s">
        <v>144</v>
      </c>
      <c r="G692" s="15" t="s">
        <v>142</v>
      </c>
      <c r="H692" s="15"/>
      <c r="I692" s="152"/>
    </row>
    <row r="693" spans="2:9" x14ac:dyDescent="0.15">
      <c r="B693" s="127">
        <v>42838</v>
      </c>
      <c r="C693" s="2">
        <v>0.75347222222222221</v>
      </c>
      <c r="D693" s="2">
        <v>0.78680555555555554</v>
      </c>
      <c r="E693" s="124">
        <v>3.3333333333333326E-2</v>
      </c>
      <c r="F693" s="15" t="s">
        <v>144</v>
      </c>
      <c r="G693" s="15" t="s">
        <v>141</v>
      </c>
      <c r="H693" s="15"/>
      <c r="I693" s="152"/>
    </row>
    <row r="694" spans="2:9" x14ac:dyDescent="0.15">
      <c r="B694" s="127">
        <v>42838</v>
      </c>
      <c r="C694" s="2">
        <v>0.75416666666666676</v>
      </c>
      <c r="D694" s="2">
        <v>0.77430555555555547</v>
      </c>
      <c r="E694" s="124">
        <v>2.0138888888888706E-2</v>
      </c>
      <c r="F694" s="15" t="s">
        <v>144</v>
      </c>
      <c r="G694" s="15"/>
      <c r="H694" s="15" t="s">
        <v>144</v>
      </c>
      <c r="I694" s="152"/>
    </row>
    <row r="695" spans="2:9" x14ac:dyDescent="0.15">
      <c r="B695" s="127">
        <v>42838</v>
      </c>
      <c r="C695" s="2">
        <v>0.77500000000000002</v>
      </c>
      <c r="D695" s="2">
        <v>0.78680555555555554</v>
      </c>
      <c r="E695" s="124">
        <v>1.1805555555555514E-2</v>
      </c>
      <c r="F695" s="15" t="s">
        <v>144</v>
      </c>
      <c r="G695" s="15"/>
      <c r="H695" s="15" t="s">
        <v>144</v>
      </c>
      <c r="I695" s="152"/>
    </row>
    <row r="696" spans="2:9" x14ac:dyDescent="0.15">
      <c r="B696" s="127">
        <v>42839</v>
      </c>
      <c r="C696" s="2">
        <v>0.20833333333333334</v>
      </c>
      <c r="D696" s="2"/>
      <c r="E696" s="124"/>
      <c r="F696" s="15" t="s">
        <v>144</v>
      </c>
      <c r="G696" s="15" t="s">
        <v>141</v>
      </c>
      <c r="H696" s="15"/>
      <c r="I696" s="152"/>
    </row>
    <row r="697" spans="2:9" x14ac:dyDescent="0.15">
      <c r="B697" s="127">
        <v>42839</v>
      </c>
      <c r="C697" s="2">
        <v>0.20833333333333334</v>
      </c>
      <c r="D697" s="2">
        <v>0.29375000000000001</v>
      </c>
      <c r="E697" s="124">
        <v>8.5416666666666669E-2</v>
      </c>
      <c r="F697" s="15" t="s">
        <v>144</v>
      </c>
      <c r="G697" s="15"/>
      <c r="H697" s="15" t="s">
        <v>144</v>
      </c>
      <c r="I697" s="152"/>
    </row>
    <row r="698" spans="2:9" x14ac:dyDescent="0.15">
      <c r="B698" s="127">
        <v>42839</v>
      </c>
      <c r="C698" s="2">
        <v>0.29444444444444445</v>
      </c>
      <c r="D698" s="2">
        <v>0.34583333333333338</v>
      </c>
      <c r="E698" s="124">
        <v>5.1388888888888928E-2</v>
      </c>
      <c r="F698" s="15" t="s">
        <v>144</v>
      </c>
      <c r="G698" s="15"/>
      <c r="H698" s="15" t="s">
        <v>144</v>
      </c>
      <c r="I698" s="152"/>
    </row>
    <row r="699" spans="2:9" x14ac:dyDescent="0.15">
      <c r="B699" s="127">
        <v>42839</v>
      </c>
      <c r="C699" s="2">
        <v>0.34583333333333338</v>
      </c>
      <c r="D699" s="2"/>
      <c r="E699" s="124"/>
      <c r="F699" s="15" t="s">
        <v>144</v>
      </c>
      <c r="G699" s="15" t="s">
        <v>142</v>
      </c>
      <c r="H699" s="15"/>
      <c r="I699" s="152"/>
    </row>
    <row r="700" spans="2:9" x14ac:dyDescent="0.15">
      <c r="B700" s="127">
        <v>42839</v>
      </c>
      <c r="C700" s="2">
        <v>0.38263888888888892</v>
      </c>
      <c r="D700" s="2"/>
      <c r="E700" s="124"/>
      <c r="F700" s="15" t="s">
        <v>144</v>
      </c>
      <c r="G700" s="15" t="s">
        <v>141</v>
      </c>
      <c r="H700" s="15"/>
      <c r="I700" s="152"/>
    </row>
    <row r="701" spans="2:9" x14ac:dyDescent="0.15">
      <c r="B701" s="127">
        <v>42839</v>
      </c>
      <c r="C701" s="2">
        <v>0.38958333333333334</v>
      </c>
      <c r="D701" s="2">
        <v>0.46458333333333335</v>
      </c>
      <c r="E701" s="124">
        <v>7.5000000000000011E-2</v>
      </c>
      <c r="F701" s="15" t="s">
        <v>144</v>
      </c>
      <c r="G701" s="15"/>
      <c r="H701" s="15" t="s">
        <v>144</v>
      </c>
      <c r="I701" s="152"/>
    </row>
    <row r="702" spans="2:9" x14ac:dyDescent="0.15">
      <c r="B702" s="127">
        <v>42839</v>
      </c>
      <c r="C702" s="2">
        <v>0.46666666666666662</v>
      </c>
      <c r="D702" s="2">
        <v>0.47916666666666669</v>
      </c>
      <c r="E702" s="124">
        <v>1.2500000000000067E-2</v>
      </c>
      <c r="F702" s="15" t="s">
        <v>144</v>
      </c>
      <c r="G702" s="15"/>
      <c r="H702" s="15" t="s">
        <v>144</v>
      </c>
      <c r="I702" s="152"/>
    </row>
    <row r="703" spans="2:9" x14ac:dyDescent="0.15">
      <c r="B703" s="127">
        <v>42839</v>
      </c>
      <c r="C703" s="2">
        <v>0.48055555555555557</v>
      </c>
      <c r="D703" s="2">
        <v>0.50555555555555554</v>
      </c>
      <c r="E703" s="124">
        <v>2.4999999999999967E-2</v>
      </c>
      <c r="F703" s="15" t="s">
        <v>144</v>
      </c>
      <c r="G703" s="15"/>
      <c r="H703" s="15" t="s">
        <v>144</v>
      </c>
      <c r="I703" s="152"/>
    </row>
    <row r="704" spans="2:9" x14ac:dyDescent="0.15">
      <c r="B704" s="127">
        <v>42839</v>
      </c>
      <c r="C704" s="2">
        <v>0.50694444444444442</v>
      </c>
      <c r="D704" s="2"/>
      <c r="E704" s="124"/>
      <c r="F704" s="15" t="s">
        <v>144</v>
      </c>
      <c r="G704" s="15" t="s">
        <v>142</v>
      </c>
      <c r="H704" s="15"/>
      <c r="I704" s="152"/>
    </row>
    <row r="705" spans="2:9" x14ac:dyDescent="0.15">
      <c r="B705" s="127">
        <v>42839</v>
      </c>
      <c r="C705" s="2">
        <v>0.66597222222222219</v>
      </c>
      <c r="D705" s="2">
        <v>0.78472222222222221</v>
      </c>
      <c r="E705" s="124">
        <v>0.11875000000000002</v>
      </c>
      <c r="F705" s="15" t="s">
        <v>144</v>
      </c>
      <c r="G705" s="15" t="s">
        <v>141</v>
      </c>
      <c r="H705" s="15"/>
      <c r="I705" s="152"/>
    </row>
    <row r="706" spans="2:9" x14ac:dyDescent="0.15">
      <c r="B706" s="127">
        <v>42839</v>
      </c>
      <c r="C706" s="2">
        <v>0.66666666666666663</v>
      </c>
      <c r="D706" s="2">
        <v>0.69166666666666676</v>
      </c>
      <c r="E706" s="124">
        <v>2.5000000000000133E-2</v>
      </c>
      <c r="F706" s="15" t="s">
        <v>144</v>
      </c>
      <c r="G706" s="15"/>
      <c r="H706" s="15" t="s">
        <v>144</v>
      </c>
      <c r="I706" s="152"/>
    </row>
    <row r="707" spans="2:9" x14ac:dyDescent="0.15">
      <c r="B707" s="127">
        <v>42839</v>
      </c>
      <c r="C707" s="2">
        <v>0.69236111111111109</v>
      </c>
      <c r="D707" s="2">
        <v>0.70972222222222225</v>
      </c>
      <c r="E707" s="124">
        <v>1.736111111111116E-2</v>
      </c>
      <c r="F707" s="15" t="s">
        <v>144</v>
      </c>
      <c r="G707" s="15"/>
      <c r="H707" s="15" t="s">
        <v>144</v>
      </c>
      <c r="I707" s="152"/>
    </row>
    <row r="708" spans="2:9" x14ac:dyDescent="0.15">
      <c r="B708" s="127">
        <v>42839</v>
      </c>
      <c r="C708" s="2">
        <v>0.71180555555555547</v>
      </c>
      <c r="D708" s="2">
        <v>0.72499999999999998</v>
      </c>
      <c r="E708" s="124">
        <v>1.3194444444444509E-2</v>
      </c>
      <c r="F708" s="15" t="s">
        <v>144</v>
      </c>
      <c r="G708" s="15"/>
      <c r="H708" s="15" t="s">
        <v>144</v>
      </c>
      <c r="I708" s="152"/>
    </row>
    <row r="709" spans="2:9" x14ac:dyDescent="0.15">
      <c r="B709" s="127">
        <v>42839</v>
      </c>
      <c r="C709" s="2">
        <v>0.72569444444444453</v>
      </c>
      <c r="D709" s="2">
        <v>0.73472222222222217</v>
      </c>
      <c r="E709" s="124">
        <v>9.0277777777776347E-3</v>
      </c>
      <c r="F709" s="15" t="s">
        <v>144</v>
      </c>
      <c r="G709" s="15"/>
      <c r="H709" s="15" t="s">
        <v>144</v>
      </c>
      <c r="I709" s="152"/>
    </row>
    <row r="710" spans="2:9" x14ac:dyDescent="0.15">
      <c r="B710" s="127">
        <v>42839</v>
      </c>
      <c r="C710" s="2">
        <v>0.7368055555555556</v>
      </c>
      <c r="D710" s="2">
        <v>0.74097222222222225</v>
      </c>
      <c r="E710" s="124">
        <v>4.1666666666666519E-3</v>
      </c>
      <c r="F710" s="15" t="s">
        <v>144</v>
      </c>
      <c r="G710" s="15"/>
      <c r="H710" s="15" t="s">
        <v>144</v>
      </c>
      <c r="I710" s="152"/>
    </row>
    <row r="711" spans="2:9" x14ac:dyDescent="0.15">
      <c r="B711" s="127">
        <v>42839</v>
      </c>
      <c r="C711" s="2">
        <v>0.7416666666666667</v>
      </c>
      <c r="D711" s="2">
        <v>0.75624999999999998</v>
      </c>
      <c r="E711" s="124">
        <v>1.4583333333333282E-2</v>
      </c>
      <c r="F711" s="15" t="s">
        <v>144</v>
      </c>
      <c r="G711" s="15"/>
      <c r="H711" s="15" t="s">
        <v>144</v>
      </c>
      <c r="I711" s="152"/>
    </row>
    <row r="712" spans="2:9" x14ac:dyDescent="0.15">
      <c r="B712" s="127">
        <v>42839</v>
      </c>
      <c r="C712" s="2">
        <v>0.75694444444444453</v>
      </c>
      <c r="D712" s="2">
        <v>0.77083333333333337</v>
      </c>
      <c r="E712" s="124">
        <v>1.388888888888884E-2</v>
      </c>
      <c r="F712" s="15" t="s">
        <v>144</v>
      </c>
      <c r="G712" s="15"/>
      <c r="H712" s="15" t="s">
        <v>144</v>
      </c>
      <c r="I712" s="152"/>
    </row>
    <row r="713" spans="2:9" x14ac:dyDescent="0.15">
      <c r="B713" s="127">
        <v>42839</v>
      </c>
      <c r="C713" s="2">
        <v>0.77083333333333337</v>
      </c>
      <c r="D713" s="2">
        <v>0.78472222222222221</v>
      </c>
      <c r="E713" s="124">
        <v>1.388888888888884E-2</v>
      </c>
      <c r="F713" s="15" t="s">
        <v>144</v>
      </c>
      <c r="G713" s="15"/>
      <c r="H713" s="15" t="s">
        <v>144</v>
      </c>
      <c r="I713" s="152"/>
    </row>
    <row r="714" spans="2:9" x14ac:dyDescent="0.15">
      <c r="B714" s="127">
        <v>42840</v>
      </c>
      <c r="C714" s="2">
        <v>0.2590277777777778</v>
      </c>
      <c r="D714" s="2"/>
      <c r="E714" s="124"/>
      <c r="F714" s="15" t="s">
        <v>144</v>
      </c>
      <c r="G714" s="15" t="s">
        <v>141</v>
      </c>
      <c r="H714" s="15" t="s">
        <v>163</v>
      </c>
      <c r="I714" s="152"/>
    </row>
    <row r="715" spans="2:9" x14ac:dyDescent="0.15">
      <c r="B715" s="127">
        <v>42840</v>
      </c>
      <c r="C715" s="2">
        <v>0.25972222222222224</v>
      </c>
      <c r="D715" s="2">
        <v>0.28472222222222221</v>
      </c>
      <c r="E715" s="124">
        <v>2.4999999999999967E-2</v>
      </c>
      <c r="F715" s="15" t="s">
        <v>144</v>
      </c>
      <c r="G715" s="15"/>
      <c r="H715" s="15" t="s">
        <v>144</v>
      </c>
      <c r="I715" s="152"/>
    </row>
    <row r="716" spans="2:9" x14ac:dyDescent="0.15">
      <c r="B716" s="127">
        <v>42840</v>
      </c>
      <c r="C716" s="2">
        <v>0.28611111111111115</v>
      </c>
      <c r="D716" s="2">
        <v>0.31111111111111112</v>
      </c>
      <c r="E716" s="124">
        <v>2.4999999999999967E-2</v>
      </c>
      <c r="F716" s="15" t="s">
        <v>144</v>
      </c>
      <c r="G716" s="15"/>
      <c r="H716" s="15" t="s">
        <v>144</v>
      </c>
      <c r="I716" s="152"/>
    </row>
    <row r="717" spans="2:9" x14ac:dyDescent="0.15">
      <c r="B717" s="127">
        <v>42840</v>
      </c>
      <c r="C717" s="2">
        <v>0.32569444444444445</v>
      </c>
      <c r="D717" s="2"/>
      <c r="E717" s="124"/>
      <c r="F717" s="15" t="s">
        <v>144</v>
      </c>
      <c r="G717" s="15" t="s">
        <v>142</v>
      </c>
      <c r="H717" s="15"/>
      <c r="I717" s="152"/>
    </row>
    <row r="718" spans="2:9" x14ac:dyDescent="0.15">
      <c r="B718" s="127">
        <v>42840</v>
      </c>
      <c r="C718" s="2">
        <v>0.44097222222222227</v>
      </c>
      <c r="D718" s="2"/>
      <c r="E718" s="124"/>
      <c r="F718" s="15" t="s">
        <v>144</v>
      </c>
      <c r="G718" s="15" t="s">
        <v>141</v>
      </c>
      <c r="H718" s="15"/>
      <c r="I718" s="152"/>
    </row>
    <row r="719" spans="2:9" x14ac:dyDescent="0.15">
      <c r="B719" s="127">
        <v>42840</v>
      </c>
      <c r="C719" s="2">
        <v>0.46111111111111108</v>
      </c>
      <c r="D719" s="2">
        <v>0.4909722222222222</v>
      </c>
      <c r="E719" s="124">
        <v>2.9861111111111116E-2</v>
      </c>
      <c r="F719" s="15" t="s">
        <v>144</v>
      </c>
      <c r="G719" s="15"/>
      <c r="H719" s="15" t="s">
        <v>144</v>
      </c>
      <c r="I719" s="152"/>
    </row>
    <row r="720" spans="2:9" x14ac:dyDescent="0.15">
      <c r="B720" s="127">
        <v>42840</v>
      </c>
      <c r="C720" s="2">
        <v>0.4916666666666667</v>
      </c>
      <c r="D720" s="2">
        <v>0.50624999999999998</v>
      </c>
      <c r="E720" s="124">
        <v>1.4583333333333282E-2</v>
      </c>
      <c r="F720" s="15" t="s">
        <v>144</v>
      </c>
      <c r="G720" s="15"/>
      <c r="H720" s="15" t="s">
        <v>144</v>
      </c>
      <c r="I720" s="152"/>
    </row>
    <row r="721" spans="2:9" x14ac:dyDescent="0.15">
      <c r="B721" s="127">
        <v>42840</v>
      </c>
      <c r="C721" s="2">
        <v>0.50763888888888886</v>
      </c>
      <c r="D721" s="2">
        <v>0.54513888888888895</v>
      </c>
      <c r="E721" s="124">
        <v>3.7500000000000089E-2</v>
      </c>
      <c r="F721" s="15" t="s">
        <v>144</v>
      </c>
      <c r="G721" s="15"/>
      <c r="H721" s="15" t="s">
        <v>144</v>
      </c>
      <c r="I721" s="152"/>
    </row>
    <row r="722" spans="2:9" x14ac:dyDescent="0.15">
      <c r="B722" s="127">
        <v>42840</v>
      </c>
      <c r="C722" s="2">
        <v>0.54513888888888895</v>
      </c>
      <c r="D722" s="2"/>
      <c r="E722" s="124"/>
      <c r="F722" s="15" t="s">
        <v>144</v>
      </c>
      <c r="G722" s="15" t="s">
        <v>142</v>
      </c>
      <c r="H722" s="15"/>
      <c r="I722" s="152"/>
    </row>
    <row r="723" spans="2:9" x14ac:dyDescent="0.15">
      <c r="B723" s="127">
        <v>42840</v>
      </c>
      <c r="C723" s="2">
        <v>0.55277777777777781</v>
      </c>
      <c r="D723" s="2"/>
      <c r="E723" s="124"/>
      <c r="F723" s="15" t="s">
        <v>144</v>
      </c>
      <c r="G723" s="15" t="s">
        <v>141</v>
      </c>
      <c r="H723" s="15" t="s">
        <v>165</v>
      </c>
      <c r="I723" s="152"/>
    </row>
    <row r="724" spans="2:9" x14ac:dyDescent="0.15">
      <c r="B724" s="127">
        <v>42840</v>
      </c>
      <c r="C724" s="2">
        <v>0.55347222222222225</v>
      </c>
      <c r="D724" s="2"/>
      <c r="E724" s="124"/>
      <c r="F724" s="15" t="s">
        <v>144</v>
      </c>
      <c r="G724" s="15" t="s">
        <v>142</v>
      </c>
      <c r="H724" s="15"/>
      <c r="I724" s="152"/>
    </row>
    <row r="725" spans="2:9" x14ac:dyDescent="0.15">
      <c r="B725" s="127">
        <v>42840</v>
      </c>
      <c r="C725" s="2">
        <v>0.71527777777777779</v>
      </c>
      <c r="D725" s="2">
        <v>0.78611111111111109</v>
      </c>
      <c r="E725" s="124">
        <v>7.0833333333333304E-2</v>
      </c>
      <c r="F725" s="15" t="s">
        <v>144</v>
      </c>
      <c r="G725" s="15" t="s">
        <v>141</v>
      </c>
      <c r="H725" s="15"/>
      <c r="I725" s="152"/>
    </row>
    <row r="726" spans="2:9" x14ac:dyDescent="0.15">
      <c r="B726" s="127">
        <v>42840</v>
      </c>
      <c r="C726" s="2">
        <v>0.71736111111111101</v>
      </c>
      <c r="D726" s="2">
        <v>0.71805555555555556</v>
      </c>
      <c r="E726" s="124">
        <v>6.94444444444553E-4</v>
      </c>
      <c r="F726" s="15" t="s">
        <v>144</v>
      </c>
      <c r="G726" s="15"/>
      <c r="H726" s="15" t="s">
        <v>144</v>
      </c>
      <c r="I726" s="152"/>
    </row>
    <row r="727" spans="2:9" x14ac:dyDescent="0.15">
      <c r="B727" s="127">
        <v>42840</v>
      </c>
      <c r="C727" s="2">
        <v>0.71805555555555556</v>
      </c>
      <c r="D727" s="2">
        <v>0.74513888888888891</v>
      </c>
      <c r="E727" s="124">
        <v>2.7083333333333348E-2</v>
      </c>
      <c r="F727" s="15" t="s">
        <v>144</v>
      </c>
      <c r="G727" s="15"/>
      <c r="H727" s="15" t="s">
        <v>144</v>
      </c>
      <c r="I727" s="152"/>
    </row>
    <row r="728" spans="2:9" x14ac:dyDescent="0.15">
      <c r="B728" s="127">
        <v>42840</v>
      </c>
      <c r="C728" s="2">
        <v>0.74583333333333324</v>
      </c>
      <c r="D728" s="2">
        <v>0.7631944444444444</v>
      </c>
      <c r="E728" s="124">
        <v>1.736111111111116E-2</v>
      </c>
      <c r="F728" s="15" t="s">
        <v>144</v>
      </c>
      <c r="G728" s="15"/>
      <c r="H728" s="15" t="s">
        <v>144</v>
      </c>
      <c r="I728" s="152"/>
    </row>
    <row r="729" spans="2:9" x14ac:dyDescent="0.15">
      <c r="B729" s="127">
        <v>42840</v>
      </c>
      <c r="C729" s="2">
        <v>0.76388888888888884</v>
      </c>
      <c r="D729" s="2">
        <v>0.76736111111111116</v>
      </c>
      <c r="E729" s="124">
        <v>3.4722222222223209E-3</v>
      </c>
      <c r="F729" s="15" t="s">
        <v>144</v>
      </c>
      <c r="G729" s="15"/>
      <c r="H729" s="15" t="s">
        <v>144</v>
      </c>
      <c r="I729" s="152"/>
    </row>
    <row r="730" spans="2:9" x14ac:dyDescent="0.15">
      <c r="B730" s="127">
        <v>42840</v>
      </c>
      <c r="C730" s="2">
        <v>0.7680555555555556</v>
      </c>
      <c r="D730" s="2">
        <v>0.77777777777777779</v>
      </c>
      <c r="E730" s="124">
        <v>9.7222222222221877E-3</v>
      </c>
      <c r="F730" s="15" t="s">
        <v>144</v>
      </c>
      <c r="G730" s="15"/>
      <c r="H730" s="15" t="s">
        <v>144</v>
      </c>
      <c r="I730" s="152"/>
    </row>
    <row r="731" spans="2:9" x14ac:dyDescent="0.15">
      <c r="B731" s="127">
        <v>42841</v>
      </c>
      <c r="C731" s="2">
        <v>0.20902777777777778</v>
      </c>
      <c r="D731" s="2"/>
      <c r="E731" s="124"/>
      <c r="F731" s="15" t="s">
        <v>144</v>
      </c>
      <c r="G731" s="15" t="s">
        <v>141</v>
      </c>
      <c r="H731" s="15"/>
      <c r="I731" s="152"/>
    </row>
    <row r="732" spans="2:9" x14ac:dyDescent="0.15">
      <c r="B732" s="127">
        <v>42841</v>
      </c>
      <c r="C732" s="2">
        <v>0.20902777777777778</v>
      </c>
      <c r="D732" s="2">
        <v>0.24305555555555555</v>
      </c>
      <c r="E732" s="124">
        <v>3.4027777777777768E-2</v>
      </c>
      <c r="F732" s="15" t="s">
        <v>144</v>
      </c>
      <c r="G732" s="15"/>
      <c r="H732" s="15" t="s">
        <v>144</v>
      </c>
      <c r="I732" s="152"/>
    </row>
    <row r="733" spans="2:9" x14ac:dyDescent="0.15">
      <c r="B733" s="127">
        <v>42841</v>
      </c>
      <c r="C733" s="2">
        <v>0.24305555555555555</v>
      </c>
      <c r="D733" s="2"/>
      <c r="E733" s="124"/>
      <c r="F733" s="15" t="s">
        <v>144</v>
      </c>
      <c r="G733" s="15" t="s">
        <v>142</v>
      </c>
      <c r="H733" s="15"/>
      <c r="I733" s="152"/>
    </row>
    <row r="734" spans="2:9" x14ac:dyDescent="0.15">
      <c r="B734" s="127">
        <v>42841</v>
      </c>
      <c r="C734" s="2">
        <v>0.32916666666666666</v>
      </c>
      <c r="D734" s="2"/>
      <c r="E734" s="124"/>
      <c r="F734" s="15" t="s">
        <v>144</v>
      </c>
      <c r="G734" s="15" t="s">
        <v>141</v>
      </c>
      <c r="H734" s="15"/>
      <c r="I734" s="152"/>
    </row>
    <row r="735" spans="2:9" x14ac:dyDescent="0.15">
      <c r="B735" s="127">
        <v>42841</v>
      </c>
      <c r="C735" s="2">
        <v>0.3298611111111111</v>
      </c>
      <c r="D735" s="2"/>
      <c r="E735" s="124"/>
      <c r="F735" s="15" t="s">
        <v>144</v>
      </c>
      <c r="G735" s="15" t="s">
        <v>142</v>
      </c>
      <c r="H735" s="15"/>
      <c r="I735" s="152"/>
    </row>
    <row r="736" spans="2:9" x14ac:dyDescent="0.15">
      <c r="B736" s="127">
        <v>42841</v>
      </c>
      <c r="C736" s="2">
        <v>0.33055555555555555</v>
      </c>
      <c r="D736" s="2"/>
      <c r="E736" s="124"/>
      <c r="F736" s="15" t="s">
        <v>144</v>
      </c>
      <c r="G736" s="15" t="s">
        <v>141</v>
      </c>
      <c r="H736" s="15"/>
      <c r="I736" s="152"/>
    </row>
    <row r="737" spans="2:9" x14ac:dyDescent="0.15">
      <c r="B737" s="127">
        <v>42841</v>
      </c>
      <c r="C737" s="2">
        <v>0.33194444444444443</v>
      </c>
      <c r="D737" s="2"/>
      <c r="E737" s="124"/>
      <c r="F737" s="15" t="s">
        <v>144</v>
      </c>
      <c r="G737" s="15" t="s">
        <v>142</v>
      </c>
      <c r="H737" s="15"/>
      <c r="I737" s="152"/>
    </row>
    <row r="738" spans="2:9" x14ac:dyDescent="0.15">
      <c r="B738" s="127">
        <v>42841</v>
      </c>
      <c r="C738" s="2">
        <v>0.33402777777777781</v>
      </c>
      <c r="D738" s="2"/>
      <c r="E738" s="124"/>
      <c r="F738" s="15" t="s">
        <v>144</v>
      </c>
      <c r="G738" s="15" t="s">
        <v>141</v>
      </c>
      <c r="H738" s="15"/>
      <c r="I738" s="152"/>
    </row>
    <row r="739" spans="2:9" x14ac:dyDescent="0.15">
      <c r="B739" s="127">
        <v>42841</v>
      </c>
      <c r="C739" s="2">
        <v>0.3347222222222222</v>
      </c>
      <c r="D739" s="2"/>
      <c r="E739" s="124"/>
      <c r="F739" s="15" t="s">
        <v>144</v>
      </c>
      <c r="G739" s="15" t="s">
        <v>142</v>
      </c>
      <c r="H739" s="15"/>
      <c r="I739" s="152"/>
    </row>
    <row r="740" spans="2:9" x14ac:dyDescent="0.15">
      <c r="B740" s="127">
        <v>42841</v>
      </c>
      <c r="C740" s="2">
        <v>0.33611111111111108</v>
      </c>
      <c r="D740" s="2"/>
      <c r="E740" s="124"/>
      <c r="F740" s="15" t="s">
        <v>144</v>
      </c>
      <c r="G740" s="15" t="s">
        <v>141</v>
      </c>
      <c r="H740" s="15" t="s">
        <v>165</v>
      </c>
      <c r="I740" s="152"/>
    </row>
    <row r="741" spans="2:9" x14ac:dyDescent="0.15">
      <c r="B741" s="127">
        <v>42841</v>
      </c>
      <c r="C741" s="2">
        <v>0.33680555555555558</v>
      </c>
      <c r="D741" s="2">
        <v>0.3888888888888889</v>
      </c>
      <c r="E741" s="124">
        <v>5.2083333333333315E-2</v>
      </c>
      <c r="F741" s="15" t="s">
        <v>144</v>
      </c>
      <c r="G741" s="15"/>
      <c r="H741" s="15" t="s">
        <v>144</v>
      </c>
      <c r="I741" s="152"/>
    </row>
    <row r="742" spans="2:9" x14ac:dyDescent="0.15">
      <c r="B742" s="127">
        <v>42841</v>
      </c>
      <c r="C742" s="2">
        <v>0.38958333333333334</v>
      </c>
      <c r="D742" s="2">
        <v>0.41666666666666669</v>
      </c>
      <c r="E742" s="124">
        <v>2.7083333333333348E-2</v>
      </c>
      <c r="F742" s="15" t="s">
        <v>144</v>
      </c>
      <c r="G742" s="15"/>
      <c r="H742" s="15" t="s">
        <v>144</v>
      </c>
      <c r="I742" s="152"/>
    </row>
    <row r="743" spans="2:9" x14ac:dyDescent="0.15">
      <c r="B743" s="127">
        <v>42841</v>
      </c>
      <c r="C743" s="2">
        <v>0.41666666666666669</v>
      </c>
      <c r="D743" s="2"/>
      <c r="E743" s="124"/>
      <c r="F743" s="15" t="s">
        <v>144</v>
      </c>
      <c r="G743" s="15" t="s">
        <v>142</v>
      </c>
      <c r="H743" s="15"/>
      <c r="I743" s="152"/>
    </row>
    <row r="744" spans="2:9" x14ac:dyDescent="0.15">
      <c r="B744" s="127">
        <v>42841</v>
      </c>
      <c r="C744" s="2">
        <v>0.51458333333333328</v>
      </c>
      <c r="D744" s="2"/>
      <c r="E744" s="124"/>
      <c r="F744" s="15" t="s">
        <v>144</v>
      </c>
      <c r="G744" s="15" t="s">
        <v>141</v>
      </c>
      <c r="H744" s="15"/>
      <c r="I744" s="152"/>
    </row>
    <row r="745" spans="2:9" x14ac:dyDescent="0.15">
      <c r="B745" s="127">
        <v>42841</v>
      </c>
      <c r="C745" s="2">
        <v>0.51597222222222217</v>
      </c>
      <c r="D745" s="2">
        <v>0.5708333333333333</v>
      </c>
      <c r="E745" s="124">
        <v>5.4861111111111138E-2</v>
      </c>
      <c r="F745" s="15" t="s">
        <v>144</v>
      </c>
      <c r="G745" s="15"/>
      <c r="H745" s="15" t="s">
        <v>144</v>
      </c>
      <c r="I745" s="152"/>
    </row>
    <row r="746" spans="2:9" x14ac:dyDescent="0.15">
      <c r="B746" s="127">
        <v>42841</v>
      </c>
      <c r="C746" s="2">
        <v>0.57152777777777775</v>
      </c>
      <c r="D746" s="2">
        <v>0.59027777777777779</v>
      </c>
      <c r="E746" s="124">
        <v>1.8750000000000044E-2</v>
      </c>
      <c r="F746" s="15" t="s">
        <v>144</v>
      </c>
      <c r="G746" s="15"/>
      <c r="H746" s="15" t="s">
        <v>144</v>
      </c>
      <c r="I746" s="152"/>
    </row>
    <row r="747" spans="2:9" x14ac:dyDescent="0.15">
      <c r="B747" s="127">
        <v>42841</v>
      </c>
      <c r="C747" s="2">
        <v>0.59027777777777779</v>
      </c>
      <c r="D747" s="2"/>
      <c r="E747" s="124"/>
      <c r="F747" s="15" t="s">
        <v>144</v>
      </c>
      <c r="G747" s="15" t="s">
        <v>142</v>
      </c>
      <c r="H747" s="15"/>
      <c r="I747" s="152"/>
    </row>
    <row r="748" spans="2:9" x14ac:dyDescent="0.15">
      <c r="B748" s="127">
        <v>42841</v>
      </c>
      <c r="C748" s="2">
        <v>0.6645833333333333</v>
      </c>
      <c r="D748" s="2"/>
      <c r="E748" s="124"/>
      <c r="F748" s="15" t="s">
        <v>144</v>
      </c>
      <c r="G748" s="15" t="s">
        <v>141</v>
      </c>
      <c r="H748" s="15"/>
      <c r="I748" s="152"/>
    </row>
    <row r="749" spans="2:9" x14ac:dyDescent="0.15">
      <c r="B749" s="127">
        <v>42841</v>
      </c>
      <c r="C749" s="2">
        <v>0.6694444444444444</v>
      </c>
      <c r="D749" s="2"/>
      <c r="E749" s="124"/>
      <c r="F749" s="15" t="s">
        <v>144</v>
      </c>
      <c r="G749" s="15" t="s">
        <v>142</v>
      </c>
      <c r="H749" s="15"/>
      <c r="I749" s="152"/>
    </row>
    <row r="750" spans="2:9" x14ac:dyDescent="0.15">
      <c r="B750" s="127">
        <v>42841</v>
      </c>
      <c r="C750" s="2">
        <v>0.77013888888888893</v>
      </c>
      <c r="D750" s="2">
        <v>0.78680555555555554</v>
      </c>
      <c r="E750" s="124">
        <v>1.6666666666666607E-2</v>
      </c>
      <c r="F750" s="15" t="s">
        <v>144</v>
      </c>
      <c r="G750" s="15" t="s">
        <v>141</v>
      </c>
      <c r="H750" s="15"/>
      <c r="I750" s="152"/>
    </row>
    <row r="751" spans="2:9" x14ac:dyDescent="0.15">
      <c r="B751" s="127">
        <v>42841</v>
      </c>
      <c r="C751" s="2">
        <v>0.77083333333333337</v>
      </c>
      <c r="D751" s="2">
        <v>0.77708333333333324</v>
      </c>
      <c r="E751" s="124">
        <v>6.2499999999998668E-3</v>
      </c>
      <c r="F751" s="15" t="s">
        <v>144</v>
      </c>
      <c r="G751" s="15"/>
      <c r="H751" s="15" t="s">
        <v>144</v>
      </c>
      <c r="I751" s="152"/>
    </row>
    <row r="752" spans="2:9" x14ac:dyDescent="0.15">
      <c r="B752" s="127">
        <v>42841</v>
      </c>
      <c r="C752" s="2">
        <v>0.77777777777777779</v>
      </c>
      <c r="D752" s="2">
        <v>0.78472222222222221</v>
      </c>
      <c r="E752" s="124">
        <v>6.9444444444444198E-3</v>
      </c>
      <c r="F752" s="15" t="s">
        <v>144</v>
      </c>
      <c r="G752" s="15"/>
      <c r="H752" s="15" t="s">
        <v>144</v>
      </c>
      <c r="I752" s="152"/>
    </row>
    <row r="753" spans="2:9" x14ac:dyDescent="0.15">
      <c r="B753" s="127">
        <v>42841</v>
      </c>
      <c r="C753" s="2">
        <v>0.78472222222222221</v>
      </c>
      <c r="D753" s="2">
        <v>0.78680555555555554</v>
      </c>
      <c r="E753" s="124">
        <v>2.0833333333333259E-3</v>
      </c>
      <c r="F753" s="15" t="s">
        <v>144</v>
      </c>
      <c r="G753" s="15"/>
      <c r="H753" s="15" t="s">
        <v>144</v>
      </c>
      <c r="I753" s="152"/>
    </row>
    <row r="754" spans="2:9" x14ac:dyDescent="0.15">
      <c r="B754" s="127">
        <v>42842</v>
      </c>
      <c r="C754" s="2">
        <v>0.29236111111111113</v>
      </c>
      <c r="D754" s="2"/>
      <c r="E754" s="124"/>
      <c r="F754" s="15" t="s">
        <v>144</v>
      </c>
      <c r="G754" s="15" t="s">
        <v>141</v>
      </c>
      <c r="H754" s="15"/>
      <c r="I754" s="152"/>
    </row>
    <row r="755" spans="2:9" x14ac:dyDescent="0.15">
      <c r="B755" s="127">
        <v>42842</v>
      </c>
      <c r="C755" s="2">
        <v>0.29583333333333334</v>
      </c>
      <c r="D755" s="2">
        <v>0.2986111111111111</v>
      </c>
      <c r="E755" s="124">
        <v>2.7777777777777679E-3</v>
      </c>
      <c r="F755" s="15" t="s">
        <v>144</v>
      </c>
      <c r="G755" s="15"/>
      <c r="H755" s="15" t="s">
        <v>144</v>
      </c>
      <c r="I755" s="152"/>
    </row>
    <row r="756" spans="2:9" x14ac:dyDescent="0.15">
      <c r="B756" s="127">
        <v>42842</v>
      </c>
      <c r="C756" s="2">
        <v>0.29930555555555555</v>
      </c>
      <c r="D756" s="2">
        <v>0.37986111111111115</v>
      </c>
      <c r="E756" s="124">
        <v>8.0555555555555602E-2</v>
      </c>
      <c r="F756" s="15" t="s">
        <v>144</v>
      </c>
      <c r="G756" s="15"/>
      <c r="H756" s="15" t="s">
        <v>144</v>
      </c>
      <c r="I756" s="152"/>
    </row>
    <row r="757" spans="2:9" x14ac:dyDescent="0.15">
      <c r="B757" s="127">
        <v>42842</v>
      </c>
      <c r="C757" s="2">
        <v>0.38055555555555554</v>
      </c>
      <c r="D757" s="2"/>
      <c r="E757" s="124"/>
      <c r="F757" s="15" t="s">
        <v>144</v>
      </c>
      <c r="G757" s="15"/>
      <c r="H757" s="15" t="s">
        <v>192</v>
      </c>
      <c r="I757" s="152" t="s">
        <v>193</v>
      </c>
    </row>
    <row r="758" spans="2:9" x14ac:dyDescent="0.15">
      <c r="B758" s="127">
        <v>42842</v>
      </c>
      <c r="C758" s="2">
        <v>0.3840277777777778</v>
      </c>
      <c r="D758" s="2">
        <v>0.42291666666666666</v>
      </c>
      <c r="E758" s="124">
        <v>3.8888888888888862E-2</v>
      </c>
      <c r="F758" s="15" t="s">
        <v>144</v>
      </c>
      <c r="G758" s="15"/>
      <c r="H758" s="15" t="s">
        <v>144</v>
      </c>
      <c r="I758" s="152"/>
    </row>
    <row r="759" spans="2:9" x14ac:dyDescent="0.15">
      <c r="B759" s="127">
        <v>42842</v>
      </c>
      <c r="C759" s="2">
        <v>0.43194444444444446</v>
      </c>
      <c r="D759" s="2"/>
      <c r="E759" s="124"/>
      <c r="F759" s="15" t="s">
        <v>144</v>
      </c>
      <c r="G759" s="15" t="s">
        <v>142</v>
      </c>
      <c r="H759" s="15"/>
      <c r="I759" s="152"/>
    </row>
    <row r="760" spans="2:9" x14ac:dyDescent="0.15">
      <c r="B760" s="127">
        <v>42842</v>
      </c>
      <c r="C760" s="2">
        <v>0.43541666666666662</v>
      </c>
      <c r="D760" s="2"/>
      <c r="E760" s="124"/>
      <c r="F760" s="15" t="s">
        <v>144</v>
      </c>
      <c r="G760" s="15" t="s">
        <v>141</v>
      </c>
      <c r="H760" s="15" t="s">
        <v>165</v>
      </c>
      <c r="I760" s="152"/>
    </row>
    <row r="761" spans="2:9" x14ac:dyDescent="0.15">
      <c r="B761" s="127">
        <v>42842</v>
      </c>
      <c r="C761" s="2">
        <v>0.4597222222222222</v>
      </c>
      <c r="D761" s="2"/>
      <c r="E761" s="124"/>
      <c r="F761" s="15" t="s">
        <v>144</v>
      </c>
      <c r="G761" s="15" t="s">
        <v>142</v>
      </c>
      <c r="H761" s="15"/>
      <c r="I761" s="152"/>
    </row>
    <row r="762" spans="2:9" x14ac:dyDescent="0.15">
      <c r="B762" s="127">
        <v>42842</v>
      </c>
      <c r="C762" s="2">
        <v>0.46458333333333335</v>
      </c>
      <c r="D762" s="2"/>
      <c r="E762" s="124"/>
      <c r="F762" s="15" t="s">
        <v>144</v>
      </c>
      <c r="G762" s="15" t="s">
        <v>141</v>
      </c>
      <c r="H762" s="15" t="s">
        <v>165</v>
      </c>
      <c r="I762" s="152"/>
    </row>
    <row r="763" spans="2:9" x14ac:dyDescent="0.15">
      <c r="B763" s="127">
        <v>42842</v>
      </c>
      <c r="C763" s="2">
        <v>0.49027777777777781</v>
      </c>
      <c r="D763" s="2"/>
      <c r="E763" s="124"/>
      <c r="F763" s="15" t="s">
        <v>144</v>
      </c>
      <c r="G763" s="15"/>
      <c r="H763" s="15" t="s">
        <v>192</v>
      </c>
      <c r="I763" s="152"/>
    </row>
    <row r="764" spans="2:9" x14ac:dyDescent="0.15">
      <c r="B764" s="127">
        <v>42842</v>
      </c>
      <c r="C764" s="2">
        <v>0.49305555555555558</v>
      </c>
      <c r="D764" s="2">
        <v>0.49444444444444446</v>
      </c>
      <c r="E764" s="124">
        <v>1.388888888888884E-3</v>
      </c>
      <c r="F764" s="15" t="s">
        <v>144</v>
      </c>
      <c r="G764" s="15"/>
      <c r="H764" s="15" t="s">
        <v>144</v>
      </c>
      <c r="I764" s="152"/>
    </row>
    <row r="765" spans="2:9" x14ac:dyDescent="0.15">
      <c r="B765" s="127">
        <v>42842</v>
      </c>
      <c r="C765" s="2">
        <v>0.49513888888888885</v>
      </c>
      <c r="D765" s="2">
        <v>0.5444444444444444</v>
      </c>
      <c r="E765" s="124">
        <v>4.9305555555555547E-2</v>
      </c>
      <c r="F765" s="15" t="s">
        <v>144</v>
      </c>
      <c r="G765" s="15"/>
      <c r="H765" s="15" t="s">
        <v>144</v>
      </c>
      <c r="I765" s="152"/>
    </row>
    <row r="766" spans="2:9" x14ac:dyDescent="0.15">
      <c r="B766" s="127">
        <v>42842</v>
      </c>
      <c r="C766" s="2">
        <v>0.5444444444444444</v>
      </c>
      <c r="D766" s="2"/>
      <c r="E766" s="124"/>
      <c r="F766" s="15" t="s">
        <v>144</v>
      </c>
      <c r="G766" s="15"/>
      <c r="H766" s="15" t="s">
        <v>192</v>
      </c>
      <c r="I766" s="152"/>
    </row>
    <row r="767" spans="2:9" x14ac:dyDescent="0.15">
      <c r="B767" s="127">
        <v>42842</v>
      </c>
      <c r="C767" s="2">
        <v>0.54791666666666672</v>
      </c>
      <c r="D767" s="2">
        <v>0.64097222222222217</v>
      </c>
      <c r="E767" s="124">
        <v>9.3055555555555447E-2</v>
      </c>
      <c r="F767" s="15" t="s">
        <v>144</v>
      </c>
      <c r="G767" s="15"/>
      <c r="H767" s="15" t="s">
        <v>144</v>
      </c>
      <c r="I767" s="152"/>
    </row>
    <row r="768" spans="2:9" x14ac:dyDescent="0.15">
      <c r="B768" s="127">
        <v>42842</v>
      </c>
      <c r="C768" s="2">
        <v>0.64166666666666672</v>
      </c>
      <c r="D768" s="2"/>
      <c r="E768" s="124"/>
      <c r="F768" s="15" t="s">
        <v>144</v>
      </c>
      <c r="G768" s="15"/>
      <c r="H768" s="15" t="s">
        <v>192</v>
      </c>
      <c r="I768" s="152"/>
    </row>
    <row r="769" spans="2:9" x14ac:dyDescent="0.15">
      <c r="B769" s="127">
        <v>42842</v>
      </c>
      <c r="C769" s="2">
        <v>0.6430555555555556</v>
      </c>
      <c r="D769" s="2">
        <v>0.66736111111111107</v>
      </c>
      <c r="E769" s="124">
        <v>2.4305555555555469E-2</v>
      </c>
      <c r="F769" s="15" t="s">
        <v>144</v>
      </c>
      <c r="G769" s="15"/>
      <c r="H769" s="15" t="s">
        <v>144</v>
      </c>
      <c r="I769" s="152"/>
    </row>
    <row r="770" spans="2:9" x14ac:dyDescent="0.15">
      <c r="B770" s="127">
        <v>42842</v>
      </c>
      <c r="C770" s="2">
        <v>0.66736111111111107</v>
      </c>
      <c r="D770" s="2"/>
      <c r="E770" s="124"/>
      <c r="F770" s="15" t="s">
        <v>144</v>
      </c>
      <c r="G770" s="15" t="s">
        <v>142</v>
      </c>
      <c r="H770" s="15"/>
      <c r="I770" s="152"/>
    </row>
    <row r="771" spans="2:9" x14ac:dyDescent="0.15">
      <c r="B771" s="127">
        <v>42843</v>
      </c>
      <c r="C771" s="2">
        <v>0.20833333333333334</v>
      </c>
      <c r="D771" s="2"/>
      <c r="E771" s="124"/>
      <c r="F771" s="15" t="s">
        <v>144</v>
      </c>
      <c r="G771" s="15" t="s">
        <v>141</v>
      </c>
      <c r="H771" s="15"/>
      <c r="I771" s="152"/>
    </row>
    <row r="772" spans="2:9" x14ac:dyDescent="0.15">
      <c r="B772" s="127">
        <v>42843</v>
      </c>
      <c r="C772" s="2">
        <v>0.20833333333333334</v>
      </c>
      <c r="D772" s="2">
        <v>0.26944444444444443</v>
      </c>
      <c r="E772" s="124">
        <v>6.1111111111111088E-2</v>
      </c>
      <c r="F772" s="15" t="s">
        <v>144</v>
      </c>
      <c r="G772" s="15"/>
      <c r="H772" s="15" t="s">
        <v>144</v>
      </c>
      <c r="I772" s="152"/>
    </row>
    <row r="773" spans="2:9" x14ac:dyDescent="0.15">
      <c r="B773" s="127">
        <v>42843</v>
      </c>
      <c r="C773" s="2">
        <v>0.27013888888888887</v>
      </c>
      <c r="D773" s="2">
        <v>0.28958333333333336</v>
      </c>
      <c r="E773" s="124">
        <v>1.9444444444444486E-2</v>
      </c>
      <c r="F773" s="15" t="s">
        <v>144</v>
      </c>
      <c r="G773" s="15"/>
      <c r="H773" s="15" t="s">
        <v>144</v>
      </c>
      <c r="I773" s="152"/>
    </row>
    <row r="774" spans="2:9" x14ac:dyDescent="0.15">
      <c r="B774" s="127">
        <v>42843</v>
      </c>
      <c r="C774" s="2">
        <v>0.28958333333333336</v>
      </c>
      <c r="D774" s="2"/>
      <c r="E774" s="124"/>
      <c r="F774" s="15" t="s">
        <v>144</v>
      </c>
      <c r="G774" s="15" t="s">
        <v>142</v>
      </c>
      <c r="H774" s="15"/>
      <c r="I774" s="152"/>
    </row>
    <row r="775" spans="2:9" x14ac:dyDescent="0.15">
      <c r="B775" s="127">
        <v>42843</v>
      </c>
      <c r="C775" s="2">
        <v>0.35416666666666669</v>
      </c>
      <c r="D775" s="2"/>
      <c r="E775" s="124"/>
      <c r="F775" s="15" t="s">
        <v>144</v>
      </c>
      <c r="G775" s="15" t="s">
        <v>141</v>
      </c>
      <c r="H775" s="15"/>
      <c r="I775" s="152"/>
    </row>
    <row r="776" spans="2:9" x14ac:dyDescent="0.15">
      <c r="B776" s="127">
        <v>42843</v>
      </c>
      <c r="C776" s="2">
        <v>0.35694444444444445</v>
      </c>
      <c r="D776" s="2">
        <v>0.35833333333333334</v>
      </c>
      <c r="E776" s="124">
        <v>1.388888888888884E-3</v>
      </c>
      <c r="F776" s="15" t="s">
        <v>144</v>
      </c>
      <c r="G776" s="15"/>
      <c r="H776" s="15" t="s">
        <v>144</v>
      </c>
      <c r="I776" s="152"/>
    </row>
    <row r="777" spans="2:9" x14ac:dyDescent="0.15">
      <c r="B777" s="127">
        <v>42843</v>
      </c>
      <c r="C777" s="2">
        <v>0.35902777777777778</v>
      </c>
      <c r="D777" s="2">
        <v>0.36041666666666666</v>
      </c>
      <c r="E777" s="124">
        <v>1.388888888888884E-3</v>
      </c>
      <c r="F777" s="15" t="s">
        <v>144</v>
      </c>
      <c r="G777" s="15"/>
      <c r="H777" s="15" t="s">
        <v>144</v>
      </c>
      <c r="I777" s="152"/>
    </row>
    <row r="778" spans="2:9" x14ac:dyDescent="0.15">
      <c r="B778" s="127">
        <v>42843</v>
      </c>
      <c r="C778" s="2">
        <v>0.3611111111111111</v>
      </c>
      <c r="D778" s="2">
        <v>0.39166666666666666</v>
      </c>
      <c r="E778" s="124">
        <v>3.0555555555555558E-2</v>
      </c>
      <c r="F778" s="15" t="s">
        <v>144</v>
      </c>
      <c r="G778" s="15"/>
      <c r="H778" s="15" t="s">
        <v>144</v>
      </c>
      <c r="I778" s="152"/>
    </row>
    <row r="779" spans="2:9" x14ac:dyDescent="0.15">
      <c r="B779" s="127">
        <v>42843</v>
      </c>
      <c r="C779" s="2">
        <v>0.3923611111111111</v>
      </c>
      <c r="D779" s="2">
        <v>0.4368055555555555</v>
      </c>
      <c r="E779" s="124">
        <v>4.4444444444444398E-2</v>
      </c>
      <c r="F779" s="15" t="s">
        <v>144</v>
      </c>
      <c r="G779" s="15"/>
      <c r="H779" s="15" t="s">
        <v>144</v>
      </c>
      <c r="I779" s="152"/>
    </row>
    <row r="780" spans="2:9" x14ac:dyDescent="0.15">
      <c r="B780" s="127">
        <v>42843</v>
      </c>
      <c r="C780" s="2">
        <v>0.4368055555555555</v>
      </c>
      <c r="D780" s="2"/>
      <c r="E780" s="124"/>
      <c r="F780" s="15" t="s">
        <v>144</v>
      </c>
      <c r="G780" s="15"/>
      <c r="H780" s="15" t="s">
        <v>192</v>
      </c>
      <c r="I780" s="152" t="s">
        <v>194</v>
      </c>
    </row>
    <row r="781" spans="2:9" x14ac:dyDescent="0.15">
      <c r="B781" s="127">
        <v>42843</v>
      </c>
      <c r="C781" s="2">
        <v>0.44097222222222227</v>
      </c>
      <c r="D781" s="2">
        <v>0.45624999999999999</v>
      </c>
      <c r="E781" s="124">
        <v>1.5277777777777724E-2</v>
      </c>
      <c r="F781" s="15" t="s">
        <v>144</v>
      </c>
      <c r="G781" s="15"/>
      <c r="H781" s="15" t="s">
        <v>144</v>
      </c>
      <c r="I781" s="152"/>
    </row>
    <row r="782" spans="2:9" x14ac:dyDescent="0.15">
      <c r="B782" s="127">
        <v>42843</v>
      </c>
      <c r="C782" s="2">
        <v>0.4916666666666667</v>
      </c>
      <c r="D782" s="2"/>
      <c r="E782" s="124"/>
      <c r="F782" s="15" t="s">
        <v>144</v>
      </c>
      <c r="G782" s="15" t="s">
        <v>142</v>
      </c>
      <c r="H782" s="15"/>
      <c r="I782" s="152"/>
    </row>
    <row r="783" spans="2:9" x14ac:dyDescent="0.15">
      <c r="B783" s="127">
        <v>42843</v>
      </c>
      <c r="C783" s="2">
        <v>0.49374999999999997</v>
      </c>
      <c r="D783" s="2"/>
      <c r="E783" s="124"/>
      <c r="F783" s="15" t="s">
        <v>144</v>
      </c>
      <c r="G783" s="15" t="s">
        <v>141</v>
      </c>
      <c r="H783" s="15" t="s">
        <v>165</v>
      </c>
      <c r="I783" s="152"/>
    </row>
    <row r="784" spans="2:9" x14ac:dyDescent="0.15">
      <c r="B784" s="127">
        <v>42843</v>
      </c>
      <c r="C784" s="2">
        <v>0.49583333333333335</v>
      </c>
      <c r="D784" s="2"/>
      <c r="E784" s="124"/>
      <c r="F784" s="15" t="s">
        <v>144</v>
      </c>
      <c r="G784" s="15" t="s">
        <v>142</v>
      </c>
      <c r="H784" s="15"/>
      <c r="I784" s="152"/>
    </row>
    <row r="785" spans="2:9" x14ac:dyDescent="0.15">
      <c r="B785" s="127">
        <v>42843</v>
      </c>
      <c r="C785" s="2">
        <v>0.5</v>
      </c>
      <c r="D785" s="2"/>
      <c r="E785" s="124"/>
      <c r="F785" s="15" t="s">
        <v>144</v>
      </c>
      <c r="G785" s="15" t="s">
        <v>141</v>
      </c>
      <c r="H785" s="15" t="s">
        <v>165</v>
      </c>
      <c r="I785" s="152"/>
    </row>
    <row r="786" spans="2:9" x14ac:dyDescent="0.15">
      <c r="B786" s="127">
        <v>42843</v>
      </c>
      <c r="C786" s="2">
        <v>0.50555555555555554</v>
      </c>
      <c r="D786" s="2"/>
      <c r="E786" s="124"/>
      <c r="F786" s="15" t="s">
        <v>144</v>
      </c>
      <c r="G786" s="15"/>
      <c r="H786" s="15" t="s">
        <v>192</v>
      </c>
      <c r="I786" s="152" t="s">
        <v>194</v>
      </c>
    </row>
    <row r="787" spans="2:9" x14ac:dyDescent="0.15">
      <c r="B787" s="127">
        <v>42843</v>
      </c>
      <c r="C787" s="2">
        <v>0.50902777777777775</v>
      </c>
      <c r="D787" s="2">
        <v>0.51458333333333328</v>
      </c>
      <c r="E787" s="124">
        <v>5.5555555555555358E-3</v>
      </c>
      <c r="F787" s="15" t="s">
        <v>144</v>
      </c>
      <c r="G787" s="15"/>
      <c r="H787" s="15" t="s">
        <v>144</v>
      </c>
      <c r="I787" s="152"/>
    </row>
    <row r="788" spans="2:9" x14ac:dyDescent="0.15">
      <c r="B788" s="127">
        <v>42843</v>
      </c>
      <c r="C788" s="2">
        <v>0.51458333333333328</v>
      </c>
      <c r="D788" s="2">
        <v>0.5493055555555556</v>
      </c>
      <c r="E788" s="124">
        <v>3.4722222222222321E-2</v>
      </c>
      <c r="F788" s="15" t="s">
        <v>144</v>
      </c>
      <c r="G788" s="15"/>
      <c r="H788" s="15" t="s">
        <v>144</v>
      </c>
      <c r="I788" s="152"/>
    </row>
    <row r="789" spans="2:9" x14ac:dyDescent="0.15">
      <c r="B789" s="127">
        <v>42843</v>
      </c>
      <c r="C789" s="2">
        <v>0.55208333333333337</v>
      </c>
      <c r="D789" s="2"/>
      <c r="E789" s="124"/>
      <c r="F789" s="15" t="s">
        <v>144</v>
      </c>
      <c r="G789" s="15"/>
      <c r="H789" s="15" t="s">
        <v>192</v>
      </c>
      <c r="I789" s="152"/>
    </row>
    <row r="790" spans="2:9" x14ac:dyDescent="0.15">
      <c r="B790" s="127">
        <v>42843</v>
      </c>
      <c r="C790" s="2">
        <v>0.55694444444444446</v>
      </c>
      <c r="D790" s="2">
        <v>0.58611111111111114</v>
      </c>
      <c r="E790" s="124">
        <v>2.9166666666666674E-2</v>
      </c>
      <c r="F790" s="15" t="s">
        <v>144</v>
      </c>
      <c r="G790" s="15"/>
      <c r="H790" s="15" t="s">
        <v>144</v>
      </c>
      <c r="I790" s="152"/>
    </row>
    <row r="791" spans="2:9" x14ac:dyDescent="0.15">
      <c r="B791" s="127">
        <v>42843</v>
      </c>
      <c r="C791" s="2">
        <v>0.58680555555555558</v>
      </c>
      <c r="D791" s="2"/>
      <c r="E791" s="124"/>
      <c r="F791" s="15" t="s">
        <v>144</v>
      </c>
      <c r="G791" s="15"/>
      <c r="H791" s="15" t="s">
        <v>192</v>
      </c>
      <c r="I791" s="152" t="s">
        <v>195</v>
      </c>
    </row>
    <row r="792" spans="2:9" x14ac:dyDescent="0.15">
      <c r="B792" s="127">
        <v>42843</v>
      </c>
      <c r="C792" s="2">
        <v>0.59305555555555556</v>
      </c>
      <c r="D792" s="2">
        <v>0.61944444444444446</v>
      </c>
      <c r="E792" s="124">
        <v>2.6388888888888906E-2</v>
      </c>
      <c r="F792" s="15" t="s">
        <v>144</v>
      </c>
      <c r="G792" s="15"/>
      <c r="H792" s="15" t="s">
        <v>144</v>
      </c>
      <c r="I792" s="152"/>
    </row>
    <row r="793" spans="2:9" x14ac:dyDescent="0.15">
      <c r="B793" s="127">
        <v>42843</v>
      </c>
      <c r="C793" s="2">
        <v>0.62013888888888891</v>
      </c>
      <c r="D793" s="2">
        <v>0.64374999999999993</v>
      </c>
      <c r="E793" s="124">
        <v>2.3611111111111027E-2</v>
      </c>
      <c r="F793" s="15" t="s">
        <v>144</v>
      </c>
      <c r="G793" s="15"/>
      <c r="H793" s="15" t="s">
        <v>144</v>
      </c>
      <c r="I793" s="152"/>
    </row>
    <row r="794" spans="2:9" x14ac:dyDescent="0.15">
      <c r="B794" s="127">
        <v>42843</v>
      </c>
      <c r="C794" s="2">
        <v>0.64513888888888882</v>
      </c>
      <c r="D794" s="2"/>
      <c r="E794" s="124"/>
      <c r="F794" s="15" t="s">
        <v>144</v>
      </c>
      <c r="G794" s="15" t="s">
        <v>142</v>
      </c>
      <c r="H794" s="15"/>
      <c r="I794" s="152"/>
    </row>
    <row r="795" spans="2:9" x14ac:dyDescent="0.15">
      <c r="B795" s="127">
        <v>42843</v>
      </c>
      <c r="C795" s="2">
        <v>0.75208333333333333</v>
      </c>
      <c r="D795" s="2">
        <v>0.79027777777777775</v>
      </c>
      <c r="E795" s="124">
        <v>3.819444444444442E-2</v>
      </c>
      <c r="F795" s="15" t="s">
        <v>144</v>
      </c>
      <c r="G795" s="15" t="s">
        <v>141</v>
      </c>
      <c r="H795" s="15"/>
      <c r="I795" s="152"/>
    </row>
    <row r="796" spans="2:9" x14ac:dyDescent="0.15">
      <c r="B796" s="127">
        <v>42843</v>
      </c>
      <c r="C796" s="2">
        <v>0.75277777777777777</v>
      </c>
      <c r="D796" s="2"/>
      <c r="E796" s="124"/>
      <c r="F796" s="15" t="s">
        <v>144</v>
      </c>
      <c r="G796" s="15"/>
      <c r="H796" s="15" t="s">
        <v>192</v>
      </c>
      <c r="I796" s="152"/>
    </row>
    <row r="797" spans="2:9" x14ac:dyDescent="0.15">
      <c r="B797" s="127">
        <v>42843</v>
      </c>
      <c r="C797" s="2">
        <v>0.75624999999999998</v>
      </c>
      <c r="D797" s="2">
        <v>0.76527777777777783</v>
      </c>
      <c r="E797" s="124">
        <v>9.0277777777778567E-3</v>
      </c>
      <c r="F797" s="15" t="s">
        <v>144</v>
      </c>
      <c r="G797" s="15"/>
      <c r="H797" s="15" t="s">
        <v>144</v>
      </c>
      <c r="I797" s="152"/>
    </row>
    <row r="798" spans="2:9" x14ac:dyDescent="0.15">
      <c r="B798" s="127">
        <v>42843</v>
      </c>
      <c r="C798" s="2">
        <v>0.76597222222222217</v>
      </c>
      <c r="D798" s="2">
        <v>0.76736111111111116</v>
      </c>
      <c r="E798" s="124">
        <v>1.388888888888995E-3</v>
      </c>
      <c r="F798" s="15" t="s">
        <v>144</v>
      </c>
      <c r="G798" s="15"/>
      <c r="H798" s="15" t="s">
        <v>144</v>
      </c>
      <c r="I798" s="152"/>
    </row>
    <row r="799" spans="2:9" x14ac:dyDescent="0.15">
      <c r="B799" s="127">
        <v>42843</v>
      </c>
      <c r="C799" s="2">
        <v>0.7680555555555556</v>
      </c>
      <c r="D799" s="2">
        <v>0.77222222222222225</v>
      </c>
      <c r="E799" s="124">
        <v>4.1666666666666519E-3</v>
      </c>
      <c r="F799" s="15" t="s">
        <v>144</v>
      </c>
      <c r="G799" s="15"/>
      <c r="H799" s="15" t="s">
        <v>144</v>
      </c>
      <c r="I799" s="152"/>
    </row>
    <row r="800" spans="2:9" x14ac:dyDescent="0.15">
      <c r="B800" s="127">
        <v>42843</v>
      </c>
      <c r="C800" s="2">
        <v>0.7729166666666667</v>
      </c>
      <c r="D800" s="2">
        <v>0.78749999999999998</v>
      </c>
      <c r="E800" s="124">
        <v>1.4583333333333282E-2</v>
      </c>
      <c r="F800" s="15" t="s">
        <v>144</v>
      </c>
      <c r="G800" s="15"/>
      <c r="H800" s="15" t="s">
        <v>144</v>
      </c>
      <c r="I800" s="152"/>
    </row>
    <row r="801" spans="2:9" x14ac:dyDescent="0.15">
      <c r="B801" s="127">
        <v>42843</v>
      </c>
      <c r="C801" s="2">
        <v>0.78819444444444453</v>
      </c>
      <c r="D801" s="2">
        <v>0.79027777777777775</v>
      </c>
      <c r="E801" s="124">
        <v>2.0833333333332149E-3</v>
      </c>
      <c r="F801" s="15" t="s">
        <v>144</v>
      </c>
      <c r="G801" s="15"/>
      <c r="H801" s="15" t="s">
        <v>144</v>
      </c>
      <c r="I801" s="152"/>
    </row>
    <row r="802" spans="2:9" x14ac:dyDescent="0.15">
      <c r="B802" s="127">
        <v>42844</v>
      </c>
      <c r="C802" s="2">
        <v>0.20486111111111113</v>
      </c>
      <c r="D802" s="2"/>
      <c r="E802" s="124"/>
      <c r="F802" s="15" t="s">
        <v>144</v>
      </c>
      <c r="G802" s="15" t="s">
        <v>141</v>
      </c>
      <c r="H802" s="15"/>
      <c r="I802" s="152"/>
    </row>
    <row r="803" spans="2:9" x14ac:dyDescent="0.15">
      <c r="B803" s="127">
        <v>42844</v>
      </c>
      <c r="C803" s="2">
        <v>0.20486111111111113</v>
      </c>
      <c r="D803" s="2">
        <v>0.21875</v>
      </c>
      <c r="E803" s="124">
        <v>1.3888888888888867E-2</v>
      </c>
      <c r="F803" s="15" t="s">
        <v>144</v>
      </c>
      <c r="G803" s="15"/>
      <c r="H803" s="15" t="s">
        <v>144</v>
      </c>
      <c r="I803" s="152"/>
    </row>
    <row r="804" spans="2:9" x14ac:dyDescent="0.15">
      <c r="B804" s="127">
        <v>42844</v>
      </c>
      <c r="C804" s="2">
        <v>0.21944444444444444</v>
      </c>
      <c r="D804" s="2">
        <v>0.25486111111111109</v>
      </c>
      <c r="E804" s="124">
        <v>3.5416666666666652E-2</v>
      </c>
      <c r="F804" s="15" t="s">
        <v>144</v>
      </c>
      <c r="G804" s="15"/>
      <c r="H804" s="15" t="s">
        <v>144</v>
      </c>
      <c r="I804" s="152"/>
    </row>
    <row r="805" spans="2:9" x14ac:dyDescent="0.15">
      <c r="B805" s="127">
        <v>42844</v>
      </c>
      <c r="C805" s="2">
        <v>0.2590277777777778</v>
      </c>
      <c r="D805" s="2">
        <v>0.26111111111111113</v>
      </c>
      <c r="E805" s="124">
        <v>2.0833333333333259E-3</v>
      </c>
      <c r="F805" s="15" t="s">
        <v>144</v>
      </c>
      <c r="G805" s="15"/>
      <c r="H805" s="15" t="s">
        <v>144</v>
      </c>
      <c r="I805" s="152"/>
    </row>
    <row r="806" spans="2:9" x14ac:dyDescent="0.15">
      <c r="B806" s="127">
        <v>42844</v>
      </c>
      <c r="C806" s="2">
        <v>0.26180555555555557</v>
      </c>
      <c r="D806" s="2"/>
      <c r="E806" s="124"/>
      <c r="F806" s="15" t="s">
        <v>144</v>
      </c>
      <c r="G806" s="15" t="s">
        <v>142</v>
      </c>
      <c r="H806" s="15"/>
      <c r="I806" s="152"/>
    </row>
    <row r="807" spans="2:9" x14ac:dyDescent="0.15">
      <c r="B807" s="127">
        <v>42844</v>
      </c>
      <c r="C807" s="2">
        <v>0.31388888888888888</v>
      </c>
      <c r="D807" s="2"/>
      <c r="E807" s="124"/>
      <c r="F807" s="15" t="s">
        <v>144</v>
      </c>
      <c r="G807" s="15" t="s">
        <v>141</v>
      </c>
      <c r="H807" s="15"/>
      <c r="I807" s="152"/>
    </row>
    <row r="808" spans="2:9" x14ac:dyDescent="0.15">
      <c r="B808" s="127">
        <v>42844</v>
      </c>
      <c r="C808" s="2">
        <v>0.31944444444444448</v>
      </c>
      <c r="D808" s="2"/>
      <c r="E808" s="124"/>
      <c r="F808" s="15" t="s">
        <v>144</v>
      </c>
      <c r="G808" s="15"/>
      <c r="H808" s="15" t="s">
        <v>192</v>
      </c>
      <c r="I808" s="152"/>
    </row>
    <row r="809" spans="2:9" x14ac:dyDescent="0.15">
      <c r="B809" s="127">
        <v>42844</v>
      </c>
      <c r="C809" s="2">
        <v>0.32361111111111113</v>
      </c>
      <c r="D809" s="2"/>
      <c r="E809" s="124"/>
      <c r="F809" s="15" t="s">
        <v>144</v>
      </c>
      <c r="G809" s="15" t="s">
        <v>142</v>
      </c>
      <c r="H809" s="15"/>
      <c r="I809" s="152"/>
    </row>
    <row r="810" spans="2:9" x14ac:dyDescent="0.15">
      <c r="B810" s="127">
        <v>42844</v>
      </c>
      <c r="C810" s="2">
        <v>0.32361111111111113</v>
      </c>
      <c r="D810" s="2"/>
      <c r="E810" s="124"/>
      <c r="F810" s="15" t="s">
        <v>144</v>
      </c>
      <c r="G810" s="15" t="s">
        <v>141</v>
      </c>
      <c r="H810" s="15"/>
      <c r="I810" s="152"/>
    </row>
    <row r="811" spans="2:9" x14ac:dyDescent="0.15">
      <c r="B811" s="127">
        <v>42844</v>
      </c>
      <c r="C811" s="2">
        <v>0.32430555555555557</v>
      </c>
      <c r="D811" s="2"/>
      <c r="E811" s="124"/>
      <c r="F811" s="15" t="s">
        <v>144</v>
      </c>
      <c r="G811" s="15" t="s">
        <v>142</v>
      </c>
      <c r="H811" s="15"/>
      <c r="I811" s="152"/>
    </row>
    <row r="812" spans="2:9" x14ac:dyDescent="0.15">
      <c r="B812" s="127">
        <v>42844</v>
      </c>
      <c r="C812" s="2">
        <v>0.3263888888888889</v>
      </c>
      <c r="D812" s="2"/>
      <c r="E812" s="124"/>
      <c r="F812" s="15" t="s">
        <v>144</v>
      </c>
      <c r="G812" s="15" t="s">
        <v>141</v>
      </c>
      <c r="H812" s="15"/>
      <c r="I812" s="152"/>
    </row>
    <row r="813" spans="2:9" x14ac:dyDescent="0.15">
      <c r="B813" s="127">
        <v>42844</v>
      </c>
      <c r="C813" s="2">
        <v>0.32708333333333334</v>
      </c>
      <c r="D813" s="2"/>
      <c r="E813" s="124"/>
      <c r="F813" s="15" t="s">
        <v>144</v>
      </c>
      <c r="G813" s="15" t="s">
        <v>142</v>
      </c>
      <c r="H813" s="15"/>
      <c r="I813" s="152"/>
    </row>
    <row r="814" spans="2:9" x14ac:dyDescent="0.15">
      <c r="B814" s="127">
        <v>42844</v>
      </c>
      <c r="C814" s="2">
        <v>0.33402777777777781</v>
      </c>
      <c r="D814" s="2"/>
      <c r="E814" s="124"/>
      <c r="F814" s="15" t="s">
        <v>144</v>
      </c>
      <c r="G814" s="15" t="s">
        <v>141</v>
      </c>
      <c r="H814" s="15"/>
      <c r="I814" s="152"/>
    </row>
    <row r="815" spans="2:9" x14ac:dyDescent="0.15">
      <c r="B815" s="127">
        <v>42844</v>
      </c>
      <c r="C815" s="2">
        <v>0.34930555555555554</v>
      </c>
      <c r="D815" s="2"/>
      <c r="E815" s="124"/>
      <c r="F815" s="15" t="s">
        <v>144</v>
      </c>
      <c r="G815" s="15" t="s">
        <v>142</v>
      </c>
      <c r="H815" s="15"/>
      <c r="I815" s="152"/>
    </row>
    <row r="816" spans="2:9" x14ac:dyDescent="0.15">
      <c r="B816" s="127">
        <v>42844</v>
      </c>
      <c r="C816" s="2">
        <v>0.3743055555555555</v>
      </c>
      <c r="D816" s="2"/>
      <c r="E816" s="124"/>
      <c r="F816" s="15" t="s">
        <v>144</v>
      </c>
      <c r="G816" s="15" t="s">
        <v>141</v>
      </c>
      <c r="H816" s="15"/>
      <c r="I816" s="152"/>
    </row>
    <row r="817" spans="2:9" x14ac:dyDescent="0.15">
      <c r="B817" s="127">
        <v>42844</v>
      </c>
      <c r="C817" s="2">
        <v>0.3840277777777778</v>
      </c>
      <c r="D817" s="2"/>
      <c r="E817" s="124"/>
      <c r="F817" s="15" t="s">
        <v>144</v>
      </c>
      <c r="G817" s="15"/>
      <c r="H817" s="15" t="s">
        <v>192</v>
      </c>
      <c r="I817" s="152"/>
    </row>
    <row r="818" spans="2:9" x14ac:dyDescent="0.15">
      <c r="B818" s="127">
        <v>42844</v>
      </c>
      <c r="C818" s="2">
        <v>0.38541666666666669</v>
      </c>
      <c r="D818" s="2"/>
      <c r="E818" s="124"/>
      <c r="F818" s="15" t="s">
        <v>144</v>
      </c>
      <c r="G818" s="15"/>
      <c r="H818" s="15" t="s">
        <v>192</v>
      </c>
      <c r="I818" s="152"/>
    </row>
    <row r="819" spans="2:9" x14ac:dyDescent="0.15">
      <c r="B819" s="127">
        <v>42844</v>
      </c>
      <c r="C819" s="2">
        <v>0.38819444444444445</v>
      </c>
      <c r="D819" s="2">
        <v>0.39027777777777778</v>
      </c>
      <c r="E819" s="124">
        <v>2.0833333333333259E-3</v>
      </c>
      <c r="F819" s="15" t="s">
        <v>144</v>
      </c>
      <c r="G819" s="15"/>
      <c r="H819" s="15" t="s">
        <v>144</v>
      </c>
      <c r="I819" s="152"/>
    </row>
    <row r="820" spans="2:9" x14ac:dyDescent="0.15">
      <c r="B820" s="127">
        <v>42844</v>
      </c>
      <c r="C820" s="2">
        <v>0.39027777777777778</v>
      </c>
      <c r="D820" s="2">
        <v>0.42638888888888887</v>
      </c>
      <c r="E820" s="124">
        <v>3.6111111111111094E-2</v>
      </c>
      <c r="F820" s="15" t="s">
        <v>144</v>
      </c>
      <c r="G820" s="15"/>
      <c r="H820" s="15" t="s">
        <v>144</v>
      </c>
      <c r="I820" s="152"/>
    </row>
    <row r="821" spans="2:9" x14ac:dyDescent="0.15">
      <c r="B821" s="127">
        <v>42844</v>
      </c>
      <c r="C821" s="2">
        <v>0.42708333333333331</v>
      </c>
      <c r="D821" s="2"/>
      <c r="E821" s="124"/>
      <c r="F821" s="15" t="s">
        <v>144</v>
      </c>
      <c r="G821" s="15"/>
      <c r="H821" s="15" t="s">
        <v>192</v>
      </c>
      <c r="I821" s="152"/>
    </row>
    <row r="822" spans="2:9" x14ac:dyDescent="0.15">
      <c r="B822" s="127">
        <v>42844</v>
      </c>
      <c r="C822" s="2">
        <v>0.43055555555555558</v>
      </c>
      <c r="D822" s="2">
        <v>0.45347222222222222</v>
      </c>
      <c r="E822" s="124">
        <v>2.2916666666666641E-2</v>
      </c>
      <c r="F822" s="15" t="s">
        <v>144</v>
      </c>
      <c r="G822" s="15"/>
      <c r="H822" s="15" t="s">
        <v>144</v>
      </c>
      <c r="I822" s="152"/>
    </row>
    <row r="823" spans="2:9" x14ac:dyDescent="0.15">
      <c r="B823" s="127">
        <v>42844</v>
      </c>
      <c r="C823" s="2">
        <v>0.45416666666666666</v>
      </c>
      <c r="D823" s="2"/>
      <c r="E823" s="124"/>
      <c r="F823" s="15" t="s">
        <v>144</v>
      </c>
      <c r="G823" s="15"/>
      <c r="H823" s="15" t="s">
        <v>192</v>
      </c>
      <c r="I823" s="152"/>
    </row>
    <row r="824" spans="2:9" x14ac:dyDescent="0.15">
      <c r="B824" s="127">
        <v>42844</v>
      </c>
      <c r="C824" s="2">
        <v>0.45694444444444443</v>
      </c>
      <c r="D824" s="2">
        <v>0.48541666666666666</v>
      </c>
      <c r="E824" s="124">
        <v>2.8472222222222232E-2</v>
      </c>
      <c r="F824" s="15" t="s">
        <v>144</v>
      </c>
      <c r="G824" s="15"/>
      <c r="H824" s="15" t="s">
        <v>144</v>
      </c>
      <c r="I824" s="152"/>
    </row>
    <row r="825" spans="2:9" x14ac:dyDescent="0.15">
      <c r="B825" s="127">
        <v>42844</v>
      </c>
      <c r="C825" s="2">
        <v>0.4861111111111111</v>
      </c>
      <c r="D825" s="2"/>
      <c r="E825" s="124"/>
      <c r="F825" s="15" t="s">
        <v>144</v>
      </c>
      <c r="G825" s="15"/>
      <c r="H825" s="15" t="s">
        <v>192</v>
      </c>
      <c r="I825" s="152"/>
    </row>
    <row r="826" spans="2:9" x14ac:dyDescent="0.15">
      <c r="B826" s="127">
        <v>42844</v>
      </c>
      <c r="C826" s="2">
        <v>0.48819444444444443</v>
      </c>
      <c r="D826" s="2">
        <v>0.52083333333333337</v>
      </c>
      <c r="E826" s="124">
        <v>3.2638888888888939E-2</v>
      </c>
      <c r="F826" s="15" t="s">
        <v>144</v>
      </c>
      <c r="G826" s="15"/>
      <c r="H826" s="15" t="s">
        <v>144</v>
      </c>
      <c r="I826" s="152"/>
    </row>
    <row r="827" spans="2:9" x14ac:dyDescent="0.15">
      <c r="B827" s="127">
        <v>42844</v>
      </c>
      <c r="C827" s="2">
        <v>0.52361111111111114</v>
      </c>
      <c r="D827" s="2">
        <v>0.53125</v>
      </c>
      <c r="E827" s="124">
        <v>7.6388888888888618E-3</v>
      </c>
      <c r="F827" s="15" t="s">
        <v>144</v>
      </c>
      <c r="G827" s="15"/>
      <c r="H827" s="15" t="s">
        <v>144</v>
      </c>
      <c r="I827" s="152"/>
    </row>
    <row r="828" spans="2:9" x14ac:dyDescent="0.15">
      <c r="B828" s="127">
        <v>42844</v>
      </c>
      <c r="C828" s="2">
        <v>0.53125</v>
      </c>
      <c r="D828" s="2">
        <v>0.53263888888888888</v>
      </c>
      <c r="E828" s="124">
        <v>1.388888888888884E-3</v>
      </c>
      <c r="F828" s="15" t="s">
        <v>144</v>
      </c>
      <c r="G828" s="15"/>
      <c r="H828" s="15" t="s">
        <v>144</v>
      </c>
      <c r="I828" s="152"/>
    </row>
    <row r="829" spans="2:9" x14ac:dyDescent="0.15">
      <c r="B829" s="127">
        <v>42844</v>
      </c>
      <c r="C829" s="2">
        <v>0.53263888888888888</v>
      </c>
      <c r="D829" s="2">
        <v>0.53333333333333333</v>
      </c>
      <c r="E829" s="124">
        <v>6.9444444444444198E-4</v>
      </c>
      <c r="F829" s="15" t="s">
        <v>144</v>
      </c>
      <c r="G829" s="15"/>
      <c r="H829" s="15" t="s">
        <v>144</v>
      </c>
      <c r="I829" s="152"/>
    </row>
    <row r="830" spans="2:9" x14ac:dyDescent="0.15">
      <c r="B830" s="127">
        <v>42844</v>
      </c>
      <c r="C830" s="2">
        <v>0.53333333333333333</v>
      </c>
      <c r="D830" s="2">
        <v>0.57986111111111105</v>
      </c>
      <c r="E830" s="124">
        <v>4.6527777777777724E-2</v>
      </c>
      <c r="F830" s="15" t="s">
        <v>144</v>
      </c>
      <c r="G830" s="15"/>
      <c r="H830" s="15" t="s">
        <v>144</v>
      </c>
      <c r="I830" s="152"/>
    </row>
    <row r="831" spans="2:9" x14ac:dyDescent="0.15">
      <c r="B831" s="127">
        <v>42844</v>
      </c>
      <c r="C831" s="2">
        <v>0.58124999999999993</v>
      </c>
      <c r="D831" s="2">
        <v>0.59583333333333333</v>
      </c>
      <c r="E831" s="124">
        <v>1.4583333333333393E-2</v>
      </c>
      <c r="F831" s="15" t="s">
        <v>144</v>
      </c>
      <c r="G831" s="15"/>
      <c r="H831" s="15" t="s">
        <v>144</v>
      </c>
      <c r="I831" s="152"/>
    </row>
    <row r="832" spans="2:9" x14ac:dyDescent="0.15">
      <c r="B832" s="127">
        <v>42844</v>
      </c>
      <c r="C832" s="2">
        <v>0.59583333333333333</v>
      </c>
      <c r="D832" s="2"/>
      <c r="E832" s="124"/>
      <c r="F832" s="15" t="s">
        <v>144</v>
      </c>
      <c r="G832" s="15" t="s">
        <v>142</v>
      </c>
      <c r="H832" s="15"/>
      <c r="I832" s="152"/>
    </row>
    <row r="833" spans="2:9" x14ac:dyDescent="0.15">
      <c r="B833" s="127">
        <v>42844</v>
      </c>
      <c r="C833" s="2">
        <v>0.77847222222222223</v>
      </c>
      <c r="D833" s="2">
        <v>0.78819444444444453</v>
      </c>
      <c r="E833" s="124">
        <v>9.7222222222222987E-3</v>
      </c>
      <c r="F833" s="15" t="s">
        <v>144</v>
      </c>
      <c r="G833" s="15" t="s">
        <v>141</v>
      </c>
      <c r="H833" s="15"/>
      <c r="I833" s="152"/>
    </row>
    <row r="834" spans="2:9" x14ac:dyDescent="0.15">
      <c r="B834" s="127">
        <v>42844</v>
      </c>
      <c r="C834" s="2">
        <v>0.77847222222222223</v>
      </c>
      <c r="D834" s="2"/>
      <c r="E834" s="124"/>
      <c r="F834" s="15" t="s">
        <v>144</v>
      </c>
      <c r="G834" s="15"/>
      <c r="H834" s="15" t="s">
        <v>192</v>
      </c>
      <c r="I834" s="152"/>
    </row>
    <row r="835" spans="2:9" x14ac:dyDescent="0.15">
      <c r="B835" s="127">
        <v>42844</v>
      </c>
      <c r="C835" s="2">
        <v>0.78402777777777777</v>
      </c>
      <c r="D835" s="2">
        <v>0.78819444444444453</v>
      </c>
      <c r="E835" s="124">
        <v>4.1666666666667629E-3</v>
      </c>
      <c r="F835" s="15" t="s">
        <v>144</v>
      </c>
      <c r="G835" s="15"/>
      <c r="H835" s="15" t="s">
        <v>144</v>
      </c>
      <c r="I835" s="152"/>
    </row>
    <row r="836" spans="2:9" x14ac:dyDescent="0.15">
      <c r="B836" s="127">
        <v>42845</v>
      </c>
      <c r="C836" s="2">
        <v>0.20347222222222219</v>
      </c>
      <c r="D836" s="2"/>
      <c r="E836" s="124"/>
      <c r="F836" s="15" t="s">
        <v>144</v>
      </c>
      <c r="G836" s="15" t="s">
        <v>141</v>
      </c>
      <c r="H836" s="15"/>
      <c r="I836" s="152"/>
    </row>
    <row r="837" spans="2:9" x14ac:dyDescent="0.15">
      <c r="B837" s="127">
        <v>42845</v>
      </c>
      <c r="C837" s="2">
        <v>0.20347222222222219</v>
      </c>
      <c r="D837" s="2">
        <v>0.22083333333333333</v>
      </c>
      <c r="E837" s="124">
        <v>1.7361111111111133E-2</v>
      </c>
      <c r="F837" s="15" t="s">
        <v>144</v>
      </c>
      <c r="G837" s="15"/>
      <c r="H837" s="15" t="s">
        <v>144</v>
      </c>
      <c r="I837" s="152"/>
    </row>
    <row r="838" spans="2:9" x14ac:dyDescent="0.15">
      <c r="B838" s="127">
        <v>42845</v>
      </c>
      <c r="C838" s="2">
        <v>0.22152777777777777</v>
      </c>
      <c r="D838" s="2"/>
      <c r="E838" s="124"/>
      <c r="F838" s="15" t="s">
        <v>144</v>
      </c>
      <c r="G838" s="15"/>
      <c r="H838" s="15" t="s">
        <v>192</v>
      </c>
      <c r="I838" s="152"/>
    </row>
    <row r="839" spans="2:9" x14ac:dyDescent="0.15">
      <c r="B839" s="127">
        <v>42845</v>
      </c>
      <c r="C839" s="2">
        <v>0.22430555555555556</v>
      </c>
      <c r="D839" s="2">
        <v>0.27986111111111112</v>
      </c>
      <c r="E839" s="124">
        <v>5.5555555555555552E-2</v>
      </c>
      <c r="F839" s="15" t="s">
        <v>144</v>
      </c>
      <c r="G839" s="15"/>
      <c r="H839" s="15" t="s">
        <v>144</v>
      </c>
      <c r="I839" s="152"/>
    </row>
    <row r="840" spans="2:9" x14ac:dyDescent="0.15">
      <c r="B840" s="127">
        <v>42845</v>
      </c>
      <c r="C840" s="2">
        <v>0.27986111111111112</v>
      </c>
      <c r="D840" s="2"/>
      <c r="E840" s="124"/>
      <c r="F840" s="15" t="s">
        <v>144</v>
      </c>
      <c r="G840" s="15" t="s">
        <v>142</v>
      </c>
      <c r="H840" s="15"/>
      <c r="I840" s="152"/>
    </row>
    <row r="841" spans="2:9" x14ac:dyDescent="0.15">
      <c r="B841" s="127">
        <v>42845</v>
      </c>
      <c r="C841" s="2">
        <v>0.35069444444444442</v>
      </c>
      <c r="D841" s="2"/>
      <c r="E841" s="124"/>
      <c r="F841" s="15" t="s">
        <v>144</v>
      </c>
      <c r="G841" s="15" t="s">
        <v>141</v>
      </c>
      <c r="H841" s="15"/>
      <c r="I841" s="152"/>
    </row>
    <row r="842" spans="2:9" x14ac:dyDescent="0.15">
      <c r="B842" s="127">
        <v>42845</v>
      </c>
      <c r="C842" s="2">
        <v>0.35138888888888892</v>
      </c>
      <c r="D842" s="2"/>
      <c r="E842" s="124"/>
      <c r="F842" s="15" t="s">
        <v>144</v>
      </c>
      <c r="G842" s="15" t="s">
        <v>142</v>
      </c>
      <c r="H842" s="15"/>
      <c r="I842" s="152"/>
    </row>
    <row r="843" spans="2:9" x14ac:dyDescent="0.15">
      <c r="B843" s="127">
        <v>42845</v>
      </c>
      <c r="C843" s="2">
        <v>0.35416666666666669</v>
      </c>
      <c r="D843" s="2"/>
      <c r="E843" s="124"/>
      <c r="F843" s="15" t="s">
        <v>144</v>
      </c>
      <c r="G843" s="15" t="s">
        <v>141</v>
      </c>
      <c r="H843" s="15"/>
      <c r="I843" s="152"/>
    </row>
    <row r="844" spans="2:9" x14ac:dyDescent="0.15">
      <c r="B844" s="127">
        <v>42845</v>
      </c>
      <c r="C844" s="2">
        <v>0.35486111111111113</v>
      </c>
      <c r="D844" s="2"/>
      <c r="E844" s="124"/>
      <c r="F844" s="15" t="s">
        <v>144</v>
      </c>
      <c r="G844" s="15" t="s">
        <v>142</v>
      </c>
      <c r="H844" s="15"/>
      <c r="I844" s="152"/>
    </row>
    <row r="845" spans="2:9" x14ac:dyDescent="0.15">
      <c r="B845" s="127">
        <v>42845</v>
      </c>
      <c r="C845" s="2">
        <v>0.35555555555555557</v>
      </c>
      <c r="D845" s="2"/>
      <c r="E845" s="124"/>
      <c r="F845" s="15" t="s">
        <v>144</v>
      </c>
      <c r="G845" s="15" t="s">
        <v>141</v>
      </c>
      <c r="H845" s="15"/>
      <c r="I845" s="152"/>
    </row>
    <row r="846" spans="2:9" x14ac:dyDescent="0.15">
      <c r="B846" s="127">
        <v>42845</v>
      </c>
      <c r="C846" s="2">
        <v>0.35555555555555557</v>
      </c>
      <c r="D846" s="2"/>
      <c r="E846" s="124"/>
      <c r="F846" s="15" t="s">
        <v>144</v>
      </c>
      <c r="G846" s="15" t="s">
        <v>142</v>
      </c>
      <c r="H846" s="15"/>
      <c r="I846" s="152"/>
    </row>
    <row r="847" spans="2:9" x14ac:dyDescent="0.15">
      <c r="B847" s="127">
        <v>42845</v>
      </c>
      <c r="C847" s="2">
        <v>0.35902777777777778</v>
      </c>
      <c r="D847" s="2"/>
      <c r="E847" s="124"/>
      <c r="F847" s="15" t="s">
        <v>144</v>
      </c>
      <c r="G847" s="15" t="s">
        <v>141</v>
      </c>
      <c r="H847" s="15"/>
      <c r="I847" s="152"/>
    </row>
    <row r="848" spans="2:9" x14ac:dyDescent="0.15">
      <c r="B848" s="127">
        <v>42845</v>
      </c>
      <c r="C848" s="2">
        <v>0.36180555555555555</v>
      </c>
      <c r="D848" s="2"/>
      <c r="E848" s="124"/>
      <c r="F848" s="15" t="s">
        <v>144</v>
      </c>
      <c r="G848" s="15"/>
      <c r="H848" s="15" t="s">
        <v>192</v>
      </c>
      <c r="I848" s="152"/>
    </row>
    <row r="849" spans="2:9" x14ac:dyDescent="0.15">
      <c r="B849" s="127">
        <v>42845</v>
      </c>
      <c r="C849" s="2">
        <v>0.3659722222222222</v>
      </c>
      <c r="D849" s="2">
        <v>0.41041666666666665</v>
      </c>
      <c r="E849" s="124">
        <v>4.4444444444444453E-2</v>
      </c>
      <c r="F849" s="15" t="s">
        <v>144</v>
      </c>
      <c r="G849" s="15"/>
      <c r="H849" s="15" t="s">
        <v>144</v>
      </c>
      <c r="I849" s="152"/>
    </row>
    <row r="850" spans="2:9" x14ac:dyDescent="0.15">
      <c r="B850" s="127">
        <v>42845</v>
      </c>
      <c r="C850" s="2">
        <v>0.41180555555555554</v>
      </c>
      <c r="D850" s="2">
        <v>0.45833333333333331</v>
      </c>
      <c r="E850" s="124">
        <v>4.6527777777777779E-2</v>
      </c>
      <c r="F850" s="15" t="s">
        <v>144</v>
      </c>
      <c r="G850" s="15"/>
      <c r="H850" s="15" t="s">
        <v>144</v>
      </c>
      <c r="I850" s="152" t="s">
        <v>198</v>
      </c>
    </row>
    <row r="851" spans="2:9" x14ac:dyDescent="0.15">
      <c r="B851" s="127">
        <v>42845</v>
      </c>
      <c r="C851" s="2">
        <v>0.4604166666666667</v>
      </c>
      <c r="D851" s="2"/>
      <c r="E851" s="124"/>
      <c r="F851" s="15" t="s">
        <v>144</v>
      </c>
      <c r="G851" s="15" t="s">
        <v>142</v>
      </c>
      <c r="H851" s="15"/>
      <c r="I851" s="152"/>
    </row>
    <row r="852" spans="2:9" x14ac:dyDescent="0.15">
      <c r="B852" s="127">
        <v>42845</v>
      </c>
      <c r="C852" s="2">
        <v>0.56180555555555556</v>
      </c>
      <c r="D852" s="2"/>
      <c r="E852" s="124"/>
      <c r="F852" s="15" t="s">
        <v>144</v>
      </c>
      <c r="G852" s="15" t="s">
        <v>141</v>
      </c>
      <c r="H852" s="15"/>
      <c r="I852" s="152"/>
    </row>
    <row r="853" spans="2:9" x14ac:dyDescent="0.15">
      <c r="B853" s="127">
        <v>42845</v>
      </c>
      <c r="C853" s="2">
        <v>0.5625</v>
      </c>
      <c r="D853" s="2"/>
      <c r="E853" s="124"/>
      <c r="F853" s="15" t="s">
        <v>144</v>
      </c>
      <c r="G853" s="15"/>
      <c r="H853" s="15" t="s">
        <v>192</v>
      </c>
      <c r="I853" s="152"/>
    </row>
    <row r="854" spans="2:9" x14ac:dyDescent="0.15">
      <c r="B854" s="127">
        <v>42845</v>
      </c>
      <c r="C854" s="2">
        <v>0.56666666666666665</v>
      </c>
      <c r="D854" s="2">
        <v>0.57430555555555551</v>
      </c>
      <c r="E854" s="124">
        <v>7.6388888888888618E-3</v>
      </c>
      <c r="F854" s="15" t="s">
        <v>144</v>
      </c>
      <c r="G854" s="15"/>
      <c r="H854" s="15" t="s">
        <v>144</v>
      </c>
      <c r="I854" s="152"/>
    </row>
    <row r="855" spans="2:9" x14ac:dyDescent="0.15">
      <c r="B855" s="127">
        <v>42845</v>
      </c>
      <c r="C855" s="2">
        <v>0.57500000000000007</v>
      </c>
      <c r="D855" s="2">
        <v>0.60625000000000007</v>
      </c>
      <c r="E855" s="124">
        <v>3.125E-2</v>
      </c>
      <c r="F855" s="15" t="s">
        <v>144</v>
      </c>
      <c r="G855" s="15"/>
      <c r="H855" s="15" t="s">
        <v>144</v>
      </c>
      <c r="I855" s="152"/>
    </row>
    <row r="856" spans="2:9" x14ac:dyDescent="0.15">
      <c r="B856" s="127">
        <v>42845</v>
      </c>
      <c r="C856" s="2">
        <v>0.61041666666666672</v>
      </c>
      <c r="D856" s="2">
        <v>0.63263888888888886</v>
      </c>
      <c r="E856" s="124">
        <v>2.2222222222222143E-2</v>
      </c>
      <c r="F856" s="15" t="s">
        <v>144</v>
      </c>
      <c r="G856" s="15"/>
      <c r="H856" s="15" t="s">
        <v>144</v>
      </c>
      <c r="I856" s="152"/>
    </row>
    <row r="857" spans="2:9" x14ac:dyDescent="0.15">
      <c r="B857" s="127">
        <v>42845</v>
      </c>
      <c r="C857" s="2">
        <v>0.63402777777777775</v>
      </c>
      <c r="D857" s="2"/>
      <c r="E857" s="124"/>
      <c r="F857" s="15" t="s">
        <v>144</v>
      </c>
      <c r="G857" s="15"/>
      <c r="H857" s="15" t="s">
        <v>192</v>
      </c>
      <c r="I857" s="152"/>
    </row>
    <row r="858" spans="2:9" x14ac:dyDescent="0.15">
      <c r="B858" s="127">
        <v>42845</v>
      </c>
      <c r="C858" s="2">
        <v>0.63750000000000007</v>
      </c>
      <c r="D858" s="2">
        <v>0.65416666666666667</v>
      </c>
      <c r="E858" s="124">
        <v>1.6666666666666607E-2</v>
      </c>
      <c r="F858" s="15" t="s">
        <v>144</v>
      </c>
      <c r="G858" s="15"/>
      <c r="H858" s="15" t="s">
        <v>144</v>
      </c>
      <c r="I858" s="152"/>
    </row>
    <row r="859" spans="2:9" x14ac:dyDescent="0.15">
      <c r="B859" s="127">
        <v>42845</v>
      </c>
      <c r="C859" s="2">
        <v>0.65555555555555556</v>
      </c>
      <c r="D859" s="2">
        <v>0.66666666666666663</v>
      </c>
      <c r="E859" s="124">
        <v>1.1111111111111072E-2</v>
      </c>
      <c r="F859" s="15" t="s">
        <v>144</v>
      </c>
      <c r="G859" s="15"/>
      <c r="H859" s="15" t="s">
        <v>144</v>
      </c>
      <c r="I859" s="152"/>
    </row>
    <row r="860" spans="2:9" x14ac:dyDescent="0.15">
      <c r="B860" s="127">
        <v>42845</v>
      </c>
      <c r="C860" s="2">
        <v>0.67013888888888884</v>
      </c>
      <c r="D860" s="2">
        <v>0.6972222222222223</v>
      </c>
      <c r="E860" s="124">
        <v>2.7083333333333459E-2</v>
      </c>
      <c r="F860" s="15" t="s">
        <v>144</v>
      </c>
      <c r="G860" s="15"/>
      <c r="H860" s="15" t="s">
        <v>144</v>
      </c>
      <c r="I860" s="152"/>
    </row>
    <row r="861" spans="2:9" x14ac:dyDescent="0.15">
      <c r="B861" s="127">
        <v>42845</v>
      </c>
      <c r="C861" s="2">
        <v>0.6972222222222223</v>
      </c>
      <c r="D861" s="2">
        <v>0.70000000000000007</v>
      </c>
      <c r="E861" s="124">
        <v>2.7777777777777679E-3</v>
      </c>
      <c r="F861" s="15" t="s">
        <v>144</v>
      </c>
      <c r="G861" s="15"/>
      <c r="H861" s="15" t="s">
        <v>144</v>
      </c>
      <c r="I861" s="152"/>
    </row>
    <row r="862" spans="2:9" x14ac:dyDescent="0.15">
      <c r="B862" s="127">
        <v>42845</v>
      </c>
      <c r="C862" s="2">
        <v>0.70208333333333339</v>
      </c>
      <c r="D862" s="2">
        <v>0.71944444444444444</v>
      </c>
      <c r="E862" s="124">
        <v>1.7361111111111049E-2</v>
      </c>
      <c r="F862" s="15" t="s">
        <v>144</v>
      </c>
      <c r="G862" s="15"/>
      <c r="H862" s="15" t="s">
        <v>144</v>
      </c>
      <c r="I862" s="152"/>
    </row>
    <row r="863" spans="2:9" x14ac:dyDescent="0.15">
      <c r="B863" s="127">
        <v>42845</v>
      </c>
      <c r="C863" s="2">
        <v>0.72083333333333333</v>
      </c>
      <c r="D863" s="2">
        <v>0.72083333333333333</v>
      </c>
      <c r="E863" s="124">
        <v>0</v>
      </c>
      <c r="F863" s="15" t="s">
        <v>144</v>
      </c>
      <c r="G863" s="15"/>
      <c r="H863" s="15" t="s">
        <v>144</v>
      </c>
      <c r="I863" s="152"/>
    </row>
    <row r="864" spans="2:9" x14ac:dyDescent="0.15">
      <c r="B864" s="127">
        <v>42845</v>
      </c>
      <c r="C864" s="2">
        <v>0.72083333333333333</v>
      </c>
      <c r="D864" s="2"/>
      <c r="E864" s="124"/>
      <c r="F864" s="15" t="s">
        <v>144</v>
      </c>
      <c r="G864" s="15" t="s">
        <v>142</v>
      </c>
      <c r="H864" s="15"/>
      <c r="I864" s="152"/>
    </row>
    <row r="865" spans="2:9" x14ac:dyDescent="0.15">
      <c r="B865" s="127">
        <v>42846</v>
      </c>
      <c r="C865" s="2">
        <v>0.25625000000000003</v>
      </c>
      <c r="D865" s="2"/>
      <c r="E865" s="124"/>
      <c r="F865" s="15" t="s">
        <v>144</v>
      </c>
      <c r="G865" s="15" t="s">
        <v>141</v>
      </c>
      <c r="H865" s="15"/>
      <c r="I865" s="152"/>
    </row>
    <row r="866" spans="2:9" x14ac:dyDescent="0.15">
      <c r="B866" s="127">
        <v>42846</v>
      </c>
      <c r="C866" s="2">
        <v>0.25694444444444448</v>
      </c>
      <c r="D866" s="2"/>
      <c r="E866" s="124"/>
      <c r="F866" s="15" t="s">
        <v>144</v>
      </c>
      <c r="G866" s="15"/>
      <c r="H866" s="15" t="s">
        <v>192</v>
      </c>
      <c r="I866" s="152"/>
    </row>
    <row r="867" spans="2:9" x14ac:dyDescent="0.15">
      <c r="B867" s="127">
        <v>42846</v>
      </c>
      <c r="C867" s="2">
        <v>0.26041666666666669</v>
      </c>
      <c r="D867" s="2">
        <v>0.2673611111111111</v>
      </c>
      <c r="E867" s="124">
        <v>6.9444444444444198E-3</v>
      </c>
      <c r="F867" s="15" t="s">
        <v>144</v>
      </c>
      <c r="G867" s="15"/>
      <c r="H867" s="15" t="s">
        <v>144</v>
      </c>
      <c r="I867" s="152"/>
    </row>
    <row r="868" spans="2:9" x14ac:dyDescent="0.15">
      <c r="B868" s="127">
        <v>42846</v>
      </c>
      <c r="C868" s="2">
        <v>0.26805555555555555</v>
      </c>
      <c r="D868" s="2">
        <v>0.32777777777777778</v>
      </c>
      <c r="E868" s="124">
        <v>5.9722222222222232E-2</v>
      </c>
      <c r="F868" s="15" t="s">
        <v>144</v>
      </c>
      <c r="G868" s="15"/>
      <c r="H868" s="15" t="s">
        <v>144</v>
      </c>
      <c r="I868" s="152"/>
    </row>
    <row r="869" spans="2:9" x14ac:dyDescent="0.15">
      <c r="B869" s="127">
        <v>42846</v>
      </c>
      <c r="C869" s="2">
        <v>0.32777777777777778</v>
      </c>
      <c r="D869" s="2"/>
      <c r="E869" s="124"/>
      <c r="F869" s="15" t="s">
        <v>144</v>
      </c>
      <c r="G869" s="15"/>
      <c r="H869" s="15" t="s">
        <v>192</v>
      </c>
      <c r="I869" s="152"/>
    </row>
    <row r="870" spans="2:9" x14ac:dyDescent="0.15">
      <c r="B870" s="127">
        <v>42846</v>
      </c>
      <c r="C870" s="2">
        <v>0.3298611111111111</v>
      </c>
      <c r="D870" s="2">
        <v>0.33055555555555555</v>
      </c>
      <c r="E870" s="124">
        <v>6.9444444444444198E-4</v>
      </c>
      <c r="F870" s="15" t="s">
        <v>144</v>
      </c>
      <c r="G870" s="15"/>
      <c r="H870" s="15" t="s">
        <v>144</v>
      </c>
      <c r="I870" s="152"/>
    </row>
    <row r="871" spans="2:9" x14ac:dyDescent="0.15">
      <c r="B871" s="127">
        <v>42846</v>
      </c>
      <c r="C871" s="2">
        <v>0.33124999999999999</v>
      </c>
      <c r="D871" s="2">
        <v>0.38750000000000001</v>
      </c>
      <c r="E871" s="124">
        <v>5.6250000000000022E-2</v>
      </c>
      <c r="F871" s="15" t="s">
        <v>144</v>
      </c>
      <c r="G871" s="15"/>
      <c r="H871" s="15" t="s">
        <v>144</v>
      </c>
      <c r="I871" s="152"/>
    </row>
    <row r="872" spans="2:9" x14ac:dyDescent="0.15">
      <c r="B872" s="127">
        <v>42846</v>
      </c>
      <c r="C872" s="2">
        <v>0.38750000000000001</v>
      </c>
      <c r="D872" s="2"/>
      <c r="E872" s="124"/>
      <c r="F872" s="15" t="s">
        <v>144</v>
      </c>
      <c r="G872" s="15" t="s">
        <v>142</v>
      </c>
      <c r="H872" s="15"/>
      <c r="I872" s="152"/>
    </row>
    <row r="873" spans="2:9" x14ac:dyDescent="0.15">
      <c r="B873" s="127">
        <v>42846</v>
      </c>
      <c r="C873" s="2">
        <v>0.48749999999999999</v>
      </c>
      <c r="D873" s="2"/>
      <c r="E873" s="124"/>
      <c r="F873" s="15" t="s">
        <v>144</v>
      </c>
      <c r="G873" s="15" t="s">
        <v>141</v>
      </c>
      <c r="H873" s="15"/>
      <c r="I873" s="152"/>
    </row>
    <row r="874" spans="2:9" x14ac:dyDescent="0.15">
      <c r="B874" s="127">
        <v>42846</v>
      </c>
      <c r="C874" s="2">
        <v>0.48958333333333331</v>
      </c>
      <c r="D874" s="2"/>
      <c r="E874" s="124"/>
      <c r="F874" s="15" t="s">
        <v>144</v>
      </c>
      <c r="G874" s="15"/>
      <c r="H874" s="15" t="s">
        <v>192</v>
      </c>
      <c r="I874" s="152"/>
    </row>
    <row r="875" spans="2:9" x14ac:dyDescent="0.15">
      <c r="B875" s="127">
        <v>42846</v>
      </c>
      <c r="C875" s="2">
        <v>0.49374999999999997</v>
      </c>
      <c r="D875" s="2">
        <v>0.53055555555555556</v>
      </c>
      <c r="E875" s="124">
        <v>3.6805555555555591E-2</v>
      </c>
      <c r="F875" s="15" t="s">
        <v>144</v>
      </c>
      <c r="G875" s="15"/>
      <c r="H875" s="15" t="s">
        <v>144</v>
      </c>
      <c r="I875" s="152"/>
    </row>
    <row r="876" spans="2:9" x14ac:dyDescent="0.15">
      <c r="B876" s="127">
        <v>42846</v>
      </c>
      <c r="C876" s="2">
        <v>0.53125</v>
      </c>
      <c r="D876" s="2"/>
      <c r="E876" s="124"/>
      <c r="F876" s="15" t="s">
        <v>144</v>
      </c>
      <c r="G876" s="15"/>
      <c r="H876" s="15" t="s">
        <v>192</v>
      </c>
      <c r="I876" s="152"/>
    </row>
    <row r="877" spans="2:9" x14ac:dyDescent="0.15">
      <c r="B877" s="127">
        <v>42846</v>
      </c>
      <c r="C877" s="2">
        <v>0.53472222222222221</v>
      </c>
      <c r="D877" s="2">
        <v>0.56041666666666667</v>
      </c>
      <c r="E877" s="124">
        <v>2.5694444444444464E-2</v>
      </c>
      <c r="F877" s="15" t="s">
        <v>144</v>
      </c>
      <c r="G877" s="15"/>
      <c r="H877" s="15" t="s">
        <v>144</v>
      </c>
      <c r="I877" s="163" t="s">
        <v>200</v>
      </c>
    </row>
    <row r="878" spans="2:9" x14ac:dyDescent="0.15">
      <c r="B878" s="127">
        <v>42846</v>
      </c>
      <c r="C878" s="2">
        <v>0.5625</v>
      </c>
      <c r="D878" s="2">
        <v>0.59236111111111112</v>
      </c>
      <c r="E878" s="124">
        <v>2.9861111111111116E-2</v>
      </c>
      <c r="F878" s="15" t="s">
        <v>144</v>
      </c>
      <c r="G878" s="15"/>
      <c r="H878" s="15" t="s">
        <v>144</v>
      </c>
      <c r="I878" s="152" t="s">
        <v>201</v>
      </c>
    </row>
    <row r="879" spans="2:9" x14ac:dyDescent="0.15">
      <c r="B879" s="127">
        <v>42846</v>
      </c>
      <c r="C879" s="2">
        <v>0.59375</v>
      </c>
      <c r="D879" s="2">
        <v>0.62291666666666667</v>
      </c>
      <c r="E879" s="124">
        <v>2.9166666666666674E-2</v>
      </c>
      <c r="F879" s="15" t="s">
        <v>144</v>
      </c>
      <c r="G879" s="15"/>
      <c r="H879" s="15" t="s">
        <v>144</v>
      </c>
      <c r="I879" s="152"/>
    </row>
    <row r="880" spans="2:9" x14ac:dyDescent="0.15">
      <c r="B880" s="127">
        <v>42846</v>
      </c>
      <c r="C880" s="2">
        <v>0.625</v>
      </c>
      <c r="D880" s="2">
        <v>0.65069444444444446</v>
      </c>
      <c r="E880" s="124">
        <v>2.5694444444444464E-2</v>
      </c>
      <c r="F880" s="15" t="s">
        <v>144</v>
      </c>
      <c r="G880" s="15"/>
      <c r="H880" s="15" t="s">
        <v>144</v>
      </c>
      <c r="I880" s="152"/>
    </row>
    <row r="881" spans="2:9" x14ac:dyDescent="0.15">
      <c r="B881" s="127">
        <v>42846</v>
      </c>
      <c r="C881" s="2">
        <v>0.65069444444444446</v>
      </c>
      <c r="D881" s="2"/>
      <c r="E881" s="124"/>
      <c r="F881" s="15" t="s">
        <v>144</v>
      </c>
      <c r="G881" s="15" t="s">
        <v>142</v>
      </c>
      <c r="H881" s="15"/>
      <c r="I881" s="152"/>
    </row>
    <row r="882" spans="2:9" x14ac:dyDescent="0.15">
      <c r="B882" s="127">
        <v>42846</v>
      </c>
      <c r="C882" s="2">
        <v>0.76388888888888884</v>
      </c>
      <c r="D882" s="2">
        <v>0.78888888888888886</v>
      </c>
      <c r="E882" s="124">
        <v>2.5000000000000022E-2</v>
      </c>
      <c r="F882" s="15" t="s">
        <v>144</v>
      </c>
      <c r="G882" s="15" t="s">
        <v>141</v>
      </c>
      <c r="H882" s="15" t="s">
        <v>165</v>
      </c>
      <c r="I882" s="152"/>
    </row>
    <row r="883" spans="2:9" x14ac:dyDescent="0.15">
      <c r="B883" s="127">
        <v>42846</v>
      </c>
      <c r="C883" s="2">
        <v>0.76458333333333339</v>
      </c>
      <c r="D883" s="2"/>
      <c r="E883" s="124"/>
      <c r="F883" s="15" t="s">
        <v>144</v>
      </c>
      <c r="G883" s="15"/>
      <c r="H883" s="15" t="s">
        <v>192</v>
      </c>
      <c r="I883" s="152"/>
    </row>
    <row r="884" spans="2:9" x14ac:dyDescent="0.15">
      <c r="B884" s="127">
        <v>42846</v>
      </c>
      <c r="C884" s="2">
        <v>0.76874999999999993</v>
      </c>
      <c r="D884" s="2">
        <v>0.77430555555555547</v>
      </c>
      <c r="E884" s="124">
        <v>5.5555555555555358E-3</v>
      </c>
      <c r="F884" s="15" t="s">
        <v>144</v>
      </c>
      <c r="G884" s="15"/>
      <c r="H884" s="15" t="s">
        <v>144</v>
      </c>
      <c r="I884" s="152"/>
    </row>
    <row r="885" spans="2:9" x14ac:dyDescent="0.15">
      <c r="B885" s="127">
        <v>42846</v>
      </c>
      <c r="C885" s="2">
        <v>0.77569444444444446</v>
      </c>
      <c r="D885" s="2">
        <v>0.78888888888888886</v>
      </c>
      <c r="E885" s="124">
        <v>1.3194444444444398E-2</v>
      </c>
      <c r="F885" s="15" t="s">
        <v>144</v>
      </c>
      <c r="G885" s="15"/>
      <c r="H885" s="15" t="s">
        <v>144</v>
      </c>
      <c r="I885" s="152"/>
    </row>
    <row r="886" spans="2:9" x14ac:dyDescent="0.15">
      <c r="B886" s="127">
        <v>42847</v>
      </c>
      <c r="C886" s="2">
        <v>0.25833333333333336</v>
      </c>
      <c r="D886" s="2"/>
      <c r="E886" s="124"/>
      <c r="F886" s="15" t="s">
        <v>144</v>
      </c>
      <c r="G886" s="15" t="s">
        <v>141</v>
      </c>
      <c r="H886" s="15"/>
      <c r="I886" s="152"/>
    </row>
    <row r="887" spans="2:9" x14ac:dyDescent="0.15">
      <c r="B887" s="127">
        <v>42847</v>
      </c>
      <c r="C887" s="2">
        <v>0.25972222222222224</v>
      </c>
      <c r="D887" s="2"/>
      <c r="E887" s="124"/>
      <c r="F887" s="15" t="s">
        <v>144</v>
      </c>
      <c r="G887" s="15"/>
      <c r="H887" s="15" t="s">
        <v>192</v>
      </c>
      <c r="I887" s="152"/>
    </row>
    <row r="888" spans="2:9" x14ac:dyDescent="0.15">
      <c r="B888" s="127">
        <v>42847</v>
      </c>
      <c r="C888" s="2">
        <v>0.26319444444444445</v>
      </c>
      <c r="D888" s="2">
        <v>0.29930555555555555</v>
      </c>
      <c r="E888" s="124">
        <v>3.6111111111111094E-2</v>
      </c>
      <c r="F888" s="15" t="s">
        <v>144</v>
      </c>
      <c r="G888" s="15"/>
      <c r="H888" s="15" t="s">
        <v>144</v>
      </c>
      <c r="I888" s="152"/>
    </row>
    <row r="889" spans="2:9" x14ac:dyDescent="0.15">
      <c r="B889" s="127">
        <v>42847</v>
      </c>
      <c r="C889" s="2">
        <v>0.3</v>
      </c>
      <c r="D889" s="2">
        <v>0.32500000000000001</v>
      </c>
      <c r="E889" s="124">
        <v>2.5000000000000022E-2</v>
      </c>
      <c r="F889" s="15" t="s">
        <v>144</v>
      </c>
      <c r="G889" s="15"/>
      <c r="H889" s="15" t="s">
        <v>144</v>
      </c>
      <c r="I889" s="152"/>
    </row>
    <row r="890" spans="2:9" x14ac:dyDescent="0.15">
      <c r="B890" s="127">
        <v>42847</v>
      </c>
      <c r="C890" s="2">
        <v>0.32500000000000001</v>
      </c>
      <c r="D890" s="2">
        <v>0.36458333333333331</v>
      </c>
      <c r="E890" s="124">
        <v>3.9583333333333304E-2</v>
      </c>
      <c r="F890" s="15" t="s">
        <v>144</v>
      </c>
      <c r="G890" s="15"/>
      <c r="H890" s="15" t="s">
        <v>144</v>
      </c>
      <c r="I890" s="152"/>
    </row>
    <row r="891" spans="2:9" x14ac:dyDescent="0.15">
      <c r="B891" s="127">
        <v>42847</v>
      </c>
      <c r="C891" s="17">
        <v>0.36527777777777781</v>
      </c>
      <c r="D891" s="2"/>
      <c r="E891" s="124"/>
      <c r="F891" s="15" t="s">
        <v>144</v>
      </c>
      <c r="G891" s="15" t="s">
        <v>142</v>
      </c>
      <c r="H891" s="15"/>
      <c r="I891" s="152"/>
    </row>
    <row r="892" spans="2:9" x14ac:dyDescent="0.15">
      <c r="B892" s="127">
        <v>42847</v>
      </c>
      <c r="C892" s="2">
        <v>0.3833333333333333</v>
      </c>
      <c r="D892" s="2"/>
      <c r="E892" s="124"/>
      <c r="F892" s="15" t="s">
        <v>144</v>
      </c>
      <c r="G892" s="15" t="s">
        <v>141</v>
      </c>
      <c r="H892" s="15" t="s">
        <v>163</v>
      </c>
      <c r="I892" s="152"/>
    </row>
    <row r="893" spans="2:9" x14ac:dyDescent="0.15">
      <c r="B893" s="127">
        <v>42847</v>
      </c>
      <c r="C893" s="2">
        <v>0.38958333333333334</v>
      </c>
      <c r="D893" s="2"/>
      <c r="E893" s="124"/>
      <c r="F893" s="15" t="s">
        <v>144</v>
      </c>
      <c r="G893" s="15" t="s">
        <v>142</v>
      </c>
      <c r="H893" s="15"/>
      <c r="I893" s="152"/>
    </row>
    <row r="894" spans="2:9" x14ac:dyDescent="0.15">
      <c r="B894" s="127">
        <v>42847</v>
      </c>
      <c r="C894" s="2">
        <v>0.39513888888888887</v>
      </c>
      <c r="D894" s="2"/>
      <c r="E894" s="124"/>
      <c r="F894" s="15" t="s">
        <v>144</v>
      </c>
      <c r="G894" s="15" t="s">
        <v>141</v>
      </c>
      <c r="H894" s="15"/>
      <c r="I894" s="152"/>
    </row>
    <row r="895" spans="2:9" x14ac:dyDescent="0.15">
      <c r="B895" s="127">
        <v>42847</v>
      </c>
      <c r="C895" s="2">
        <v>0.39999999999999997</v>
      </c>
      <c r="D895" s="2"/>
      <c r="E895" s="124"/>
      <c r="F895" s="15" t="s">
        <v>144</v>
      </c>
      <c r="G895" s="15" t="s">
        <v>142</v>
      </c>
      <c r="H895" s="15"/>
      <c r="I895" s="152"/>
    </row>
    <row r="896" spans="2:9" x14ac:dyDescent="0.15">
      <c r="B896" s="127">
        <v>42847</v>
      </c>
      <c r="C896" s="2">
        <v>0.44097222222222227</v>
      </c>
      <c r="D896" s="2"/>
      <c r="E896" s="124"/>
      <c r="F896" s="15" t="s">
        <v>144</v>
      </c>
      <c r="G896" s="15" t="s">
        <v>141</v>
      </c>
      <c r="H896" s="15" t="s">
        <v>163</v>
      </c>
      <c r="I896" s="152"/>
    </row>
    <row r="897" spans="2:9" x14ac:dyDescent="0.15">
      <c r="B897" s="127">
        <v>42847</v>
      </c>
      <c r="C897" s="2">
        <v>0.44166666666666665</v>
      </c>
      <c r="D897" s="2"/>
      <c r="E897" s="124"/>
      <c r="F897" s="15" t="s">
        <v>144</v>
      </c>
      <c r="G897" s="15"/>
      <c r="H897" s="15" t="s">
        <v>192</v>
      </c>
      <c r="I897" s="152"/>
    </row>
    <row r="898" spans="2:9" x14ac:dyDescent="0.15">
      <c r="B898" s="127">
        <v>42847</v>
      </c>
      <c r="C898" s="2">
        <v>0.44513888888888892</v>
      </c>
      <c r="D898" s="2">
        <v>0.47638888888888892</v>
      </c>
      <c r="E898" s="124">
        <v>3.125E-2</v>
      </c>
      <c r="F898" s="15" t="s">
        <v>144</v>
      </c>
      <c r="G898" s="15"/>
      <c r="H898" s="15" t="s">
        <v>144</v>
      </c>
      <c r="I898" s="152"/>
    </row>
    <row r="899" spans="2:9" x14ac:dyDescent="0.15">
      <c r="B899" s="127">
        <v>42847</v>
      </c>
      <c r="C899" s="2">
        <v>0.4777777777777778</v>
      </c>
      <c r="D899" s="2">
        <v>0.49236111111111108</v>
      </c>
      <c r="E899" s="124">
        <v>1.4583333333333282E-2</v>
      </c>
      <c r="F899" s="15" t="s">
        <v>144</v>
      </c>
      <c r="G899" s="15"/>
      <c r="H899" s="15" t="s">
        <v>144</v>
      </c>
      <c r="I899" s="152" t="s">
        <v>202</v>
      </c>
    </row>
    <row r="900" spans="2:9" x14ac:dyDescent="0.15">
      <c r="B900" s="127">
        <v>42847</v>
      </c>
      <c r="C900" s="2">
        <v>0.49722222222222223</v>
      </c>
      <c r="D900" s="2">
        <v>0.53472222222222221</v>
      </c>
      <c r="E900" s="124">
        <v>3.7499999999999978E-2</v>
      </c>
      <c r="F900" s="15" t="s">
        <v>144</v>
      </c>
      <c r="G900" s="15"/>
      <c r="H900" s="15" t="s">
        <v>144</v>
      </c>
      <c r="I900" s="152"/>
    </row>
    <row r="901" spans="2:9" x14ac:dyDescent="0.15">
      <c r="B901" s="127">
        <v>42847</v>
      </c>
      <c r="C901" s="2">
        <v>0.53472222222222221</v>
      </c>
      <c r="D901" s="2"/>
      <c r="E901" s="124"/>
      <c r="F901" s="15" t="s">
        <v>144</v>
      </c>
      <c r="G901" s="15"/>
      <c r="H901" s="15" t="s">
        <v>192</v>
      </c>
      <c r="I901" s="152"/>
    </row>
    <row r="902" spans="2:9" x14ac:dyDescent="0.15">
      <c r="B902" s="127">
        <v>42847</v>
      </c>
      <c r="C902" s="2">
        <v>0.53819444444444442</v>
      </c>
      <c r="D902" s="2">
        <v>0.57013888888888886</v>
      </c>
      <c r="E902" s="124">
        <v>3.1944444444444442E-2</v>
      </c>
      <c r="F902" s="15" t="s">
        <v>144</v>
      </c>
      <c r="G902" s="15"/>
      <c r="H902" s="15" t="s">
        <v>144</v>
      </c>
      <c r="I902" s="152" t="s">
        <v>203</v>
      </c>
    </row>
    <row r="903" spans="2:9" x14ac:dyDescent="0.15">
      <c r="B903" s="127">
        <v>42847</v>
      </c>
      <c r="C903" s="2">
        <v>0.57291666666666663</v>
      </c>
      <c r="D903" s="2">
        <v>0.58819444444444446</v>
      </c>
      <c r="E903" s="124">
        <v>1.5277777777777835E-2</v>
      </c>
      <c r="F903" s="15" t="s">
        <v>144</v>
      </c>
      <c r="G903" s="15"/>
      <c r="H903" s="15" t="s">
        <v>144</v>
      </c>
      <c r="I903" s="152"/>
    </row>
    <row r="904" spans="2:9" x14ac:dyDescent="0.15">
      <c r="B904" s="127">
        <v>42847</v>
      </c>
      <c r="C904" s="2">
        <v>0.58888888888888891</v>
      </c>
      <c r="D904" s="2"/>
      <c r="E904" s="124"/>
      <c r="F904" s="15" t="s">
        <v>144</v>
      </c>
      <c r="G904" s="15" t="s">
        <v>142</v>
      </c>
      <c r="H904" s="15"/>
      <c r="I904" s="152"/>
    </row>
    <row r="905" spans="2:9" x14ac:dyDescent="0.15">
      <c r="B905" s="127">
        <v>42847</v>
      </c>
      <c r="C905" s="2">
        <v>0.68819444444444444</v>
      </c>
      <c r="D905" s="2">
        <v>0.79305555555555562</v>
      </c>
      <c r="E905" s="124">
        <v>0.10486111111111118</v>
      </c>
      <c r="F905" s="15" t="s">
        <v>144</v>
      </c>
      <c r="G905" s="15" t="s">
        <v>141</v>
      </c>
      <c r="H905" s="15"/>
      <c r="I905" s="152"/>
    </row>
    <row r="906" spans="2:9" x14ac:dyDescent="0.15">
      <c r="B906" s="127">
        <v>42847</v>
      </c>
      <c r="C906" s="2">
        <v>0.68958333333333333</v>
      </c>
      <c r="D906" s="2"/>
      <c r="E906" s="124"/>
      <c r="F906" s="15" t="s">
        <v>144</v>
      </c>
      <c r="G906" s="15"/>
      <c r="H906" s="15" t="s">
        <v>192</v>
      </c>
      <c r="I906" s="152"/>
    </row>
    <row r="907" spans="2:9" x14ac:dyDescent="0.15">
      <c r="B907" s="127">
        <v>42847</v>
      </c>
      <c r="C907" s="2">
        <v>0.69236111111111109</v>
      </c>
      <c r="D907" s="2">
        <v>0.69305555555555554</v>
      </c>
      <c r="E907" s="124">
        <v>6.9444444444444198E-4</v>
      </c>
      <c r="F907" s="15" t="s">
        <v>144</v>
      </c>
      <c r="G907" s="15"/>
      <c r="H907" s="15" t="s">
        <v>144</v>
      </c>
      <c r="I907" s="152"/>
    </row>
    <row r="908" spans="2:9" x14ac:dyDescent="0.15">
      <c r="B908" s="127">
        <v>42847</v>
      </c>
      <c r="C908" s="2">
        <v>0.69374999999999998</v>
      </c>
      <c r="D908" s="2">
        <v>0.72013888888888899</v>
      </c>
      <c r="E908" s="124">
        <v>2.6388888888889017E-2</v>
      </c>
      <c r="F908" s="15" t="s">
        <v>144</v>
      </c>
      <c r="G908" s="15"/>
      <c r="H908" s="15" t="s">
        <v>144</v>
      </c>
      <c r="I908" s="152"/>
    </row>
    <row r="909" spans="2:9" x14ac:dyDescent="0.15">
      <c r="B909" s="127">
        <v>42847</v>
      </c>
      <c r="C909" s="2">
        <v>0.72083333333333333</v>
      </c>
      <c r="D909" s="2">
        <v>0.79305555555555562</v>
      </c>
      <c r="E909" s="124">
        <v>7.2222222222222299E-2</v>
      </c>
      <c r="F909" s="15" t="s">
        <v>144</v>
      </c>
      <c r="G909" s="15"/>
      <c r="H909" s="15" t="s">
        <v>144</v>
      </c>
      <c r="I909" s="152"/>
    </row>
    <row r="910" spans="2:9" x14ac:dyDescent="0.15">
      <c r="B910" s="127">
        <v>42848</v>
      </c>
      <c r="C910" s="2">
        <v>0.24861111111111112</v>
      </c>
      <c r="D910" s="2"/>
      <c r="E910" s="124"/>
      <c r="F910" s="15" t="s">
        <v>144</v>
      </c>
      <c r="G910" s="15" t="s">
        <v>141</v>
      </c>
      <c r="H910" s="15"/>
      <c r="I910" s="152"/>
    </row>
    <row r="911" spans="2:9" x14ac:dyDescent="0.15">
      <c r="B911" s="127">
        <v>42848</v>
      </c>
      <c r="C911" s="2">
        <v>0.24930555555555556</v>
      </c>
      <c r="D911" s="2"/>
      <c r="E911" s="124"/>
      <c r="F911" s="15" t="s">
        <v>144</v>
      </c>
      <c r="G911" s="15"/>
      <c r="H911" s="15" t="s">
        <v>192</v>
      </c>
      <c r="I911" s="152"/>
    </row>
    <row r="912" spans="2:9" x14ac:dyDescent="0.15">
      <c r="B912" s="127">
        <v>42848</v>
      </c>
      <c r="C912" s="2">
        <v>0.25208333333333333</v>
      </c>
      <c r="D912" s="2">
        <v>0.25694444444444448</v>
      </c>
      <c r="E912" s="124">
        <v>4.8611111111111494E-3</v>
      </c>
      <c r="F912" s="15" t="s">
        <v>144</v>
      </c>
      <c r="G912" s="15"/>
      <c r="H912" s="15" t="s">
        <v>144</v>
      </c>
      <c r="I912" s="152"/>
    </row>
    <row r="913" spans="2:9" x14ac:dyDescent="0.15">
      <c r="B913" s="127">
        <v>42848</v>
      </c>
      <c r="C913" s="2">
        <v>0.25763888888888892</v>
      </c>
      <c r="D913" s="2">
        <v>0.25833333333333336</v>
      </c>
      <c r="E913" s="124">
        <v>6.9444444444444198E-4</v>
      </c>
      <c r="F913" s="15" t="s">
        <v>144</v>
      </c>
      <c r="G913" s="15"/>
      <c r="H913" s="15" t="s">
        <v>144</v>
      </c>
      <c r="I913" s="152"/>
    </row>
    <row r="914" spans="2:9" x14ac:dyDescent="0.15">
      <c r="B914" s="127">
        <v>42848</v>
      </c>
      <c r="C914" s="2">
        <v>0.2590277777777778</v>
      </c>
      <c r="D914" s="2">
        <v>0.2986111111111111</v>
      </c>
      <c r="E914" s="124">
        <v>3.9583333333333304E-2</v>
      </c>
      <c r="F914" s="15" t="s">
        <v>144</v>
      </c>
      <c r="G914" s="15"/>
      <c r="H914" s="15" t="s">
        <v>144</v>
      </c>
      <c r="I914" s="152"/>
    </row>
    <row r="915" spans="2:9" x14ac:dyDescent="0.15">
      <c r="B915" s="127">
        <v>42848</v>
      </c>
      <c r="C915" s="2">
        <v>0.2986111111111111</v>
      </c>
      <c r="D915" s="2"/>
      <c r="E915" s="124"/>
      <c r="F915" s="15" t="s">
        <v>144</v>
      </c>
      <c r="G915" s="15"/>
      <c r="H915" s="15" t="s">
        <v>192</v>
      </c>
      <c r="I915" s="152"/>
    </row>
    <row r="916" spans="2:9" x14ac:dyDescent="0.15">
      <c r="B916" s="127">
        <v>42848</v>
      </c>
      <c r="C916" s="2">
        <v>0.3</v>
      </c>
      <c r="D916" s="2">
        <v>0.31666666666666665</v>
      </c>
      <c r="E916" s="124">
        <v>1.6666666666666663E-2</v>
      </c>
      <c r="F916" s="15" t="s">
        <v>144</v>
      </c>
      <c r="G916" s="15"/>
      <c r="H916" s="15" t="s">
        <v>144</v>
      </c>
      <c r="I916" s="152"/>
    </row>
    <row r="917" spans="2:9" x14ac:dyDescent="0.15">
      <c r="B917" s="127">
        <v>42848</v>
      </c>
      <c r="C917" s="2">
        <v>0.31666666666666665</v>
      </c>
      <c r="D917" s="2"/>
      <c r="E917" s="124"/>
      <c r="F917" s="15" t="s">
        <v>144</v>
      </c>
      <c r="G917" s="15" t="s">
        <v>142</v>
      </c>
      <c r="H917" s="15"/>
      <c r="I917" s="152"/>
    </row>
    <row r="918" spans="2:9" x14ac:dyDescent="0.15">
      <c r="B918" s="127">
        <v>42848</v>
      </c>
      <c r="C918" s="2">
        <v>0.42569444444444443</v>
      </c>
      <c r="D918" s="2"/>
      <c r="E918" s="124"/>
      <c r="F918" s="15" t="s">
        <v>144</v>
      </c>
      <c r="G918" s="15" t="s">
        <v>141</v>
      </c>
      <c r="H918" s="15"/>
      <c r="I918" s="152"/>
    </row>
    <row r="919" spans="2:9" x14ac:dyDescent="0.15">
      <c r="B919" s="127">
        <v>42848</v>
      </c>
      <c r="C919" s="2">
        <v>0.42777777777777781</v>
      </c>
      <c r="D919" s="2"/>
      <c r="E919" s="124"/>
      <c r="F919" s="15" t="s">
        <v>144</v>
      </c>
      <c r="G919" s="15" t="s">
        <v>142</v>
      </c>
      <c r="H919" s="15"/>
      <c r="I919" s="152"/>
    </row>
    <row r="920" spans="2:9" x14ac:dyDescent="0.15">
      <c r="B920" s="127">
        <v>42848</v>
      </c>
      <c r="C920" s="2">
        <v>0.45555555555555555</v>
      </c>
      <c r="D920" s="2"/>
      <c r="E920" s="124"/>
      <c r="F920" s="15" t="s">
        <v>144</v>
      </c>
      <c r="G920" s="15" t="s">
        <v>141</v>
      </c>
      <c r="H920" s="15"/>
      <c r="I920" s="152"/>
    </row>
    <row r="921" spans="2:9" x14ac:dyDescent="0.15">
      <c r="B921" s="127">
        <v>42848</v>
      </c>
      <c r="C921" s="2">
        <v>0.46111111111111108</v>
      </c>
      <c r="D921" s="2">
        <v>0.46319444444444446</v>
      </c>
      <c r="E921" s="124">
        <v>2.0833333333333814E-3</v>
      </c>
      <c r="F921" s="15" t="s">
        <v>144</v>
      </c>
      <c r="G921" s="15"/>
      <c r="H921" s="15" t="s">
        <v>144</v>
      </c>
      <c r="I921" s="152"/>
    </row>
    <row r="922" spans="2:9" x14ac:dyDescent="0.15">
      <c r="B922" s="127">
        <v>42848</v>
      </c>
      <c r="C922" s="2">
        <v>0.46388888888888885</v>
      </c>
      <c r="D922" s="2">
        <v>0.46666666666666662</v>
      </c>
      <c r="E922" s="124">
        <v>2.7777777777777679E-3</v>
      </c>
      <c r="F922" s="15" t="s">
        <v>144</v>
      </c>
      <c r="G922" s="15"/>
      <c r="H922" s="15" t="s">
        <v>144</v>
      </c>
      <c r="I922" s="152"/>
    </row>
    <row r="923" spans="2:9" x14ac:dyDescent="0.15">
      <c r="B923" s="127">
        <v>42848</v>
      </c>
      <c r="C923" s="2">
        <v>0.46666666666666662</v>
      </c>
      <c r="D923" s="2">
        <v>0.47152777777777777</v>
      </c>
      <c r="E923" s="124">
        <v>4.8611111111111494E-3</v>
      </c>
      <c r="F923" s="15" t="s">
        <v>144</v>
      </c>
      <c r="G923" s="15"/>
      <c r="H923" s="15" t="s">
        <v>144</v>
      </c>
      <c r="I923" s="152"/>
    </row>
    <row r="924" spans="2:9" x14ac:dyDescent="0.15">
      <c r="B924" s="127">
        <v>42848</v>
      </c>
      <c r="C924" s="2">
        <v>0.47152777777777777</v>
      </c>
      <c r="D924" s="2">
        <v>0.5180555555555556</v>
      </c>
      <c r="E924" s="124">
        <v>4.6527777777777835E-2</v>
      </c>
      <c r="F924" s="15" t="s">
        <v>144</v>
      </c>
      <c r="G924" s="15"/>
      <c r="H924" s="15" t="s">
        <v>144</v>
      </c>
      <c r="I924" s="152"/>
    </row>
    <row r="925" spans="2:9" x14ac:dyDescent="0.15">
      <c r="B925" s="127">
        <v>42848</v>
      </c>
      <c r="C925" s="2">
        <v>0.52013888888888882</v>
      </c>
      <c r="D925" s="2">
        <v>0.54513888888888895</v>
      </c>
      <c r="E925" s="124">
        <v>2.5000000000000133E-2</v>
      </c>
      <c r="F925" s="15" t="s">
        <v>144</v>
      </c>
      <c r="G925" s="15"/>
      <c r="H925" s="15" t="s">
        <v>144</v>
      </c>
      <c r="I925" s="152"/>
    </row>
    <row r="926" spans="2:9" x14ac:dyDescent="0.15">
      <c r="B926" s="127">
        <v>42848</v>
      </c>
      <c r="C926" s="2">
        <v>0.54722222222222217</v>
      </c>
      <c r="D926" s="2"/>
      <c r="E926" s="124"/>
      <c r="F926" s="15" t="s">
        <v>144</v>
      </c>
      <c r="G926" s="15"/>
      <c r="H926" s="15" t="s">
        <v>192</v>
      </c>
      <c r="I926" s="152"/>
    </row>
    <row r="927" spans="2:9" x14ac:dyDescent="0.15">
      <c r="B927" s="127">
        <v>42848</v>
      </c>
      <c r="C927" s="2">
        <v>0.54861111111111105</v>
      </c>
      <c r="D927" s="2">
        <v>0.55555555555555558</v>
      </c>
      <c r="E927" s="124">
        <v>6.9444444444445308E-3</v>
      </c>
      <c r="F927" s="15" t="s">
        <v>144</v>
      </c>
      <c r="G927" s="15"/>
      <c r="H927" s="15" t="s">
        <v>206</v>
      </c>
      <c r="I927" s="152"/>
    </row>
    <row r="928" spans="2:9" x14ac:dyDescent="0.15">
      <c r="B928" s="127">
        <v>42848</v>
      </c>
      <c r="C928" s="2">
        <v>0.55763888888888891</v>
      </c>
      <c r="D928" s="2"/>
      <c r="E928" s="124"/>
      <c r="F928" s="15" t="s">
        <v>144</v>
      </c>
      <c r="G928" s="15" t="s">
        <v>142</v>
      </c>
      <c r="H928" s="15"/>
      <c r="I928" s="152"/>
    </row>
    <row r="929" spans="2:9" x14ac:dyDescent="0.15">
      <c r="B929" s="127">
        <v>42848</v>
      </c>
      <c r="C929" s="2">
        <v>0.65416666666666667</v>
      </c>
      <c r="D929" s="2"/>
      <c r="E929" s="124"/>
      <c r="F929" s="15" t="s">
        <v>144</v>
      </c>
      <c r="G929" s="15" t="s">
        <v>141</v>
      </c>
      <c r="H929" s="15"/>
      <c r="I929" s="152"/>
    </row>
    <row r="930" spans="2:9" x14ac:dyDescent="0.15">
      <c r="B930" s="127">
        <v>42848</v>
      </c>
      <c r="C930" s="2">
        <v>0.65555555555555556</v>
      </c>
      <c r="D930" s="2"/>
      <c r="E930" s="124"/>
      <c r="F930" s="15" t="s">
        <v>144</v>
      </c>
      <c r="G930" s="15"/>
      <c r="H930" s="15" t="s">
        <v>192</v>
      </c>
      <c r="I930" s="152"/>
    </row>
    <row r="931" spans="2:9" x14ac:dyDescent="0.15">
      <c r="B931" s="127">
        <v>42848</v>
      </c>
      <c r="C931" s="2">
        <v>0.65833333333333333</v>
      </c>
      <c r="D931" s="2">
        <v>0.71111111111111114</v>
      </c>
      <c r="E931" s="124">
        <v>5.2777777777777812E-2</v>
      </c>
      <c r="F931" s="15" t="s">
        <v>144</v>
      </c>
      <c r="G931" s="15"/>
      <c r="H931" s="15" t="s">
        <v>144</v>
      </c>
      <c r="I931" s="152"/>
    </row>
    <row r="932" spans="2:9" x14ac:dyDescent="0.15">
      <c r="B932" s="127">
        <v>42848</v>
      </c>
      <c r="C932" s="2">
        <v>0.71180555555555547</v>
      </c>
      <c r="D932" s="2">
        <v>0.76388888888888884</v>
      </c>
      <c r="E932" s="124">
        <v>5.208333333333337E-2</v>
      </c>
      <c r="F932" s="15" t="s">
        <v>144</v>
      </c>
      <c r="G932" s="15"/>
      <c r="H932" s="15" t="s">
        <v>144</v>
      </c>
      <c r="I932" s="152"/>
    </row>
    <row r="933" spans="2:9" x14ac:dyDescent="0.15">
      <c r="B933" s="127">
        <v>42848</v>
      </c>
      <c r="C933" s="2">
        <v>0.76388888888888884</v>
      </c>
      <c r="D933" s="2"/>
      <c r="E933" s="124"/>
      <c r="F933" s="15" t="s">
        <v>144</v>
      </c>
      <c r="G933" s="15"/>
      <c r="H933" s="15" t="s">
        <v>192</v>
      </c>
      <c r="I933" s="152"/>
    </row>
    <row r="934" spans="2:9" x14ac:dyDescent="0.15">
      <c r="B934" s="127">
        <v>42848</v>
      </c>
      <c r="C934" s="2">
        <v>0.76944444444444438</v>
      </c>
      <c r="D934" s="2">
        <v>0.7895833333333333</v>
      </c>
      <c r="E934" s="124">
        <v>2.0138888888888928E-2</v>
      </c>
      <c r="F934" s="15" t="s">
        <v>144</v>
      </c>
      <c r="G934" s="15"/>
      <c r="H934" s="15" t="s">
        <v>144</v>
      </c>
      <c r="I934" s="152"/>
    </row>
    <row r="935" spans="2:9" x14ac:dyDescent="0.15">
      <c r="B935" s="127">
        <v>42848</v>
      </c>
      <c r="C935" s="2">
        <v>0.7895833333333333</v>
      </c>
      <c r="D935" s="2"/>
      <c r="E935" s="124"/>
      <c r="F935" s="15" t="s">
        <v>144</v>
      </c>
      <c r="G935" s="15" t="s">
        <v>142</v>
      </c>
      <c r="H935" s="15"/>
      <c r="I935" s="152"/>
    </row>
    <row r="936" spans="2:9" x14ac:dyDescent="0.15">
      <c r="B936" s="127">
        <v>42848</v>
      </c>
      <c r="C936" s="2">
        <v>0.79236111111111107</v>
      </c>
      <c r="D936" s="2">
        <v>0.79305555555555562</v>
      </c>
      <c r="E936" s="124">
        <v>6.94444444444553E-4</v>
      </c>
      <c r="F936" s="15" t="s">
        <v>144</v>
      </c>
      <c r="G936" s="15"/>
      <c r="H936" s="15" t="s">
        <v>144</v>
      </c>
      <c r="I936" s="152"/>
    </row>
    <row r="937" spans="2:9" x14ac:dyDescent="0.15">
      <c r="B937" s="127">
        <v>42849</v>
      </c>
      <c r="C937" s="2">
        <v>0.24791666666666667</v>
      </c>
      <c r="D937" s="2"/>
      <c r="E937" s="124"/>
      <c r="F937" s="15" t="s">
        <v>144</v>
      </c>
      <c r="G937" s="15" t="s">
        <v>141</v>
      </c>
      <c r="H937" s="15"/>
      <c r="I937" s="152"/>
    </row>
    <row r="938" spans="2:9" x14ac:dyDescent="0.15">
      <c r="B938" s="127">
        <v>42849</v>
      </c>
      <c r="C938" s="2">
        <v>0.25</v>
      </c>
      <c r="D938" s="2"/>
      <c r="E938" s="124"/>
      <c r="F938" s="15" t="s">
        <v>144</v>
      </c>
      <c r="G938" s="15"/>
      <c r="H938" s="15" t="s">
        <v>192</v>
      </c>
      <c r="I938" s="152"/>
    </row>
    <row r="939" spans="2:9" x14ac:dyDescent="0.15">
      <c r="B939" s="127">
        <v>42849</v>
      </c>
      <c r="C939" s="2">
        <v>0.25208333333333333</v>
      </c>
      <c r="D939" s="2">
        <v>0.3263888888888889</v>
      </c>
      <c r="E939" s="124">
        <v>7.4305555555555569E-2</v>
      </c>
      <c r="F939" s="15" t="s">
        <v>144</v>
      </c>
      <c r="G939" s="15"/>
      <c r="H939" s="15" t="s">
        <v>144</v>
      </c>
      <c r="I939" s="152"/>
    </row>
    <row r="940" spans="2:9" x14ac:dyDescent="0.15">
      <c r="B940" s="127">
        <v>42849</v>
      </c>
      <c r="C940" s="2">
        <v>0.32708333333333334</v>
      </c>
      <c r="D940" s="2">
        <v>0.375</v>
      </c>
      <c r="E940" s="124">
        <v>4.7916666666666663E-2</v>
      </c>
      <c r="F940" s="15" t="s">
        <v>144</v>
      </c>
      <c r="G940" s="15"/>
      <c r="H940" s="15" t="s">
        <v>144</v>
      </c>
      <c r="I940" s="152"/>
    </row>
    <row r="941" spans="2:9" x14ac:dyDescent="0.15">
      <c r="B941" s="127">
        <v>42849</v>
      </c>
      <c r="C941" s="2">
        <v>0.37916666666666665</v>
      </c>
      <c r="D941" s="2"/>
      <c r="E941" s="124"/>
      <c r="F941" s="15" t="s">
        <v>144</v>
      </c>
      <c r="G941" s="15" t="s">
        <v>142</v>
      </c>
      <c r="H941" s="15"/>
      <c r="I941" s="152"/>
    </row>
    <row r="942" spans="2:9" x14ac:dyDescent="0.15">
      <c r="B942" s="127">
        <v>42849</v>
      </c>
      <c r="C942" s="2">
        <v>0.4381944444444445</v>
      </c>
      <c r="D942" s="2"/>
      <c r="E942" s="124"/>
      <c r="F942" s="15" t="s">
        <v>144</v>
      </c>
      <c r="G942" s="15" t="s">
        <v>141</v>
      </c>
      <c r="H942" s="15"/>
      <c r="I942" s="152"/>
    </row>
    <row r="943" spans="2:9" x14ac:dyDescent="0.15">
      <c r="B943" s="127">
        <v>42849</v>
      </c>
      <c r="C943" s="2">
        <v>0.43888888888888888</v>
      </c>
      <c r="D943" s="2"/>
      <c r="E943" s="124"/>
      <c r="F943" s="15" t="s">
        <v>144</v>
      </c>
      <c r="G943" s="15"/>
      <c r="H943" s="15" t="s">
        <v>192</v>
      </c>
      <c r="I943" s="152"/>
    </row>
    <row r="944" spans="2:9" x14ac:dyDescent="0.15">
      <c r="B944" s="127">
        <v>42849</v>
      </c>
      <c r="C944" s="2">
        <v>0.51736111111111105</v>
      </c>
      <c r="D944" s="2">
        <v>0.53333333333333333</v>
      </c>
      <c r="E944" s="124">
        <v>1.5972222222222276E-2</v>
      </c>
      <c r="F944" s="15" t="s">
        <v>144</v>
      </c>
      <c r="G944" s="15"/>
      <c r="H944" s="15" t="s">
        <v>144</v>
      </c>
      <c r="I944" s="152" t="s">
        <v>208</v>
      </c>
    </row>
    <row r="945" spans="2:9" x14ac:dyDescent="0.15">
      <c r="B945" s="127">
        <v>42849</v>
      </c>
      <c r="C945" s="2">
        <v>0.55347222222222225</v>
      </c>
      <c r="D945" s="2"/>
      <c r="E945" s="124"/>
      <c r="F945" s="15" t="s">
        <v>144</v>
      </c>
      <c r="G945" s="15" t="s">
        <v>142</v>
      </c>
      <c r="H945" s="15"/>
      <c r="I945" s="152"/>
    </row>
    <row r="946" spans="2:9" x14ac:dyDescent="0.15">
      <c r="B946" s="127">
        <v>42849</v>
      </c>
      <c r="C946" s="2">
        <v>0.67638888888888893</v>
      </c>
      <c r="D946" s="2">
        <v>0.79375000000000007</v>
      </c>
      <c r="E946" s="124">
        <v>0.11736111111111114</v>
      </c>
      <c r="F946" s="15" t="s">
        <v>144</v>
      </c>
      <c r="G946" s="15" t="s">
        <v>141</v>
      </c>
      <c r="H946" s="15"/>
      <c r="I946" s="152"/>
    </row>
    <row r="947" spans="2:9" x14ac:dyDescent="0.15">
      <c r="B947" s="127">
        <v>42849</v>
      </c>
      <c r="C947" s="2">
        <v>0.67708333333333337</v>
      </c>
      <c r="D947" s="2"/>
      <c r="E947" s="124"/>
      <c r="F947" s="15" t="s">
        <v>144</v>
      </c>
      <c r="G947" s="15"/>
      <c r="H947" s="15" t="s">
        <v>192</v>
      </c>
      <c r="I947" s="152"/>
    </row>
    <row r="948" spans="2:9" x14ac:dyDescent="0.15">
      <c r="B948" s="127">
        <v>42849</v>
      </c>
      <c r="C948" s="2">
        <v>0.68194444444444446</v>
      </c>
      <c r="D948" s="2">
        <v>0.7104166666666667</v>
      </c>
      <c r="E948" s="124">
        <v>2.8472222222222232E-2</v>
      </c>
      <c r="F948" s="15" t="s">
        <v>144</v>
      </c>
      <c r="G948" s="15"/>
      <c r="H948" s="15" t="s">
        <v>144</v>
      </c>
      <c r="I948" s="152"/>
    </row>
    <row r="949" spans="2:9" x14ac:dyDescent="0.15">
      <c r="B949" s="127">
        <v>42849</v>
      </c>
      <c r="C949" s="2">
        <v>0.71180555555555547</v>
      </c>
      <c r="D949" s="2"/>
      <c r="E949" s="124"/>
      <c r="F949" s="15" t="s">
        <v>144</v>
      </c>
      <c r="G949" s="15"/>
      <c r="H949" s="15" t="s">
        <v>192</v>
      </c>
      <c r="I949" s="152"/>
    </row>
    <row r="950" spans="2:9" x14ac:dyDescent="0.15">
      <c r="B950" s="127">
        <v>42849</v>
      </c>
      <c r="C950" s="2">
        <v>0.7270833333333333</v>
      </c>
      <c r="D950" s="2">
        <v>0.72777777777777775</v>
      </c>
      <c r="E950" s="124">
        <v>6.9444444444444198E-4</v>
      </c>
      <c r="F950" s="15" t="s">
        <v>144</v>
      </c>
      <c r="G950" s="15"/>
      <c r="H950" s="15" t="s">
        <v>144</v>
      </c>
      <c r="I950" s="152"/>
    </row>
    <row r="951" spans="2:9" x14ac:dyDescent="0.15">
      <c r="B951" s="127">
        <v>42849</v>
      </c>
      <c r="C951" s="2">
        <v>0.72916666666666663</v>
      </c>
      <c r="D951" s="2">
        <v>0.78333333333333333</v>
      </c>
      <c r="E951" s="124">
        <v>5.4166666666666696E-2</v>
      </c>
      <c r="F951" s="15" t="s">
        <v>144</v>
      </c>
      <c r="G951" s="15"/>
      <c r="H951" s="15" t="s">
        <v>144</v>
      </c>
      <c r="I951" s="152"/>
    </row>
    <row r="952" spans="2:9" x14ac:dyDescent="0.15">
      <c r="B952" s="127">
        <v>42850</v>
      </c>
      <c r="C952" s="2">
        <v>0.20069444444444443</v>
      </c>
      <c r="D952" s="2"/>
      <c r="E952" s="124"/>
      <c r="F952" s="15" t="s">
        <v>144</v>
      </c>
      <c r="G952" s="15" t="s">
        <v>141</v>
      </c>
      <c r="H952" s="15"/>
      <c r="I952" s="152"/>
    </row>
    <row r="953" spans="2:9" x14ac:dyDescent="0.15">
      <c r="B953" s="127">
        <v>42850</v>
      </c>
      <c r="C953" s="2">
        <v>0.20069444444444443</v>
      </c>
      <c r="D953" s="2">
        <v>0.30624999999999997</v>
      </c>
      <c r="E953" s="124">
        <v>0.10555555555555554</v>
      </c>
      <c r="F953" s="15" t="s">
        <v>144</v>
      </c>
      <c r="G953" s="15"/>
      <c r="H953" s="15" t="s">
        <v>144</v>
      </c>
      <c r="I953" s="152"/>
    </row>
    <row r="954" spans="2:9" x14ac:dyDescent="0.15">
      <c r="B954" s="127">
        <v>42850</v>
      </c>
      <c r="C954" s="2">
        <v>0.30902777777777779</v>
      </c>
      <c r="D954" s="2">
        <v>0.31597222222222221</v>
      </c>
      <c r="E954" s="124">
        <v>6.9444444444444198E-3</v>
      </c>
      <c r="F954" s="15" t="s">
        <v>144</v>
      </c>
      <c r="G954" s="15"/>
      <c r="H954" s="15" t="s">
        <v>144</v>
      </c>
      <c r="I954" s="152"/>
    </row>
    <row r="955" spans="2:9" x14ac:dyDescent="0.15">
      <c r="B955" s="127">
        <v>42850</v>
      </c>
      <c r="C955" s="2">
        <v>0.31666666666666665</v>
      </c>
      <c r="D955" s="2"/>
      <c r="E955" s="124"/>
      <c r="F955" s="15" t="s">
        <v>144</v>
      </c>
      <c r="G955" s="15" t="s">
        <v>142</v>
      </c>
      <c r="H955" s="15"/>
      <c r="I955" s="152"/>
    </row>
    <row r="956" spans="2:9" x14ac:dyDescent="0.15">
      <c r="B956" s="127">
        <v>42850</v>
      </c>
      <c r="C956" s="2">
        <v>0.31944444444444448</v>
      </c>
      <c r="D956" s="2"/>
      <c r="E956" s="124"/>
      <c r="F956" s="15" t="s">
        <v>144</v>
      </c>
      <c r="G956" s="15" t="s">
        <v>141</v>
      </c>
      <c r="H956" s="15"/>
      <c r="I956" s="152"/>
    </row>
    <row r="957" spans="2:9" x14ac:dyDescent="0.15">
      <c r="B957" s="127">
        <v>42850</v>
      </c>
      <c r="C957" s="2">
        <v>0.32013888888888892</v>
      </c>
      <c r="D957" s="2"/>
      <c r="E957" s="124"/>
      <c r="F957" s="15" t="s">
        <v>144</v>
      </c>
      <c r="G957" s="15" t="s">
        <v>142</v>
      </c>
      <c r="H957" s="15"/>
      <c r="I957" s="152"/>
    </row>
    <row r="958" spans="2:9" x14ac:dyDescent="0.15">
      <c r="B958" s="127">
        <v>42850</v>
      </c>
      <c r="C958" s="2">
        <v>0.38611111111111113</v>
      </c>
      <c r="D958" s="2"/>
      <c r="E958" s="124"/>
      <c r="F958" s="15" t="s">
        <v>144</v>
      </c>
      <c r="G958" s="15" t="s">
        <v>141</v>
      </c>
      <c r="H958" s="15"/>
      <c r="I958" s="152"/>
    </row>
    <row r="959" spans="2:9" x14ac:dyDescent="0.15">
      <c r="B959" s="127">
        <v>42850</v>
      </c>
      <c r="C959" s="2">
        <v>0.39444444444444443</v>
      </c>
      <c r="D959" s="2"/>
      <c r="E959" s="124"/>
      <c r="F959" s="15" t="s">
        <v>144</v>
      </c>
      <c r="G959" s="15"/>
      <c r="H959" s="15" t="s">
        <v>192</v>
      </c>
      <c r="I959" s="152"/>
    </row>
    <row r="960" spans="2:9" x14ac:dyDescent="0.15">
      <c r="B960" s="127">
        <v>42850</v>
      </c>
      <c r="C960" s="2">
        <v>0.44027777777777777</v>
      </c>
      <c r="D960" s="2"/>
      <c r="E960" s="124"/>
      <c r="F960" s="15" t="s">
        <v>144</v>
      </c>
      <c r="G960" s="15" t="s">
        <v>142</v>
      </c>
      <c r="H960" s="15"/>
      <c r="I960" s="152"/>
    </row>
    <row r="961" spans="2:9" x14ac:dyDescent="0.15">
      <c r="B961" s="127">
        <v>42850</v>
      </c>
      <c r="C961" s="2">
        <v>0.55694444444444446</v>
      </c>
      <c r="D961" s="2"/>
      <c r="E961" s="124"/>
      <c r="F961" s="15" t="s">
        <v>144</v>
      </c>
      <c r="G961" s="15" t="s">
        <v>141</v>
      </c>
      <c r="H961" s="15"/>
      <c r="I961" s="152"/>
    </row>
    <row r="962" spans="2:9" x14ac:dyDescent="0.15">
      <c r="B962" s="127">
        <v>42850</v>
      </c>
      <c r="C962" s="2">
        <v>0.55694444444444446</v>
      </c>
      <c r="D962" s="2"/>
      <c r="E962" s="124"/>
      <c r="F962" s="15" t="s">
        <v>144</v>
      </c>
      <c r="G962" s="15"/>
      <c r="H962" s="15" t="s">
        <v>192</v>
      </c>
      <c r="I962" s="152"/>
    </row>
    <row r="963" spans="2:9" x14ac:dyDescent="0.15">
      <c r="B963" s="127">
        <v>42850</v>
      </c>
      <c r="C963" s="2">
        <v>0.64652777777777781</v>
      </c>
      <c r="D963" s="2"/>
      <c r="E963" s="124"/>
      <c r="F963" s="15" t="s">
        <v>144</v>
      </c>
      <c r="G963" s="15" t="s">
        <v>142</v>
      </c>
      <c r="H963" s="15"/>
      <c r="I963" s="152"/>
    </row>
    <row r="964" spans="2:9" x14ac:dyDescent="0.15">
      <c r="B964" s="127">
        <v>42851</v>
      </c>
      <c r="C964" s="2">
        <v>0.24166666666666667</v>
      </c>
      <c r="D964" s="2"/>
      <c r="E964" s="124"/>
      <c r="F964" s="15" t="s">
        <v>144</v>
      </c>
      <c r="G964" s="15" t="s">
        <v>141</v>
      </c>
      <c r="H964" s="15"/>
      <c r="I964" s="152"/>
    </row>
    <row r="965" spans="2:9" x14ac:dyDescent="0.15">
      <c r="B965" s="127">
        <v>42851</v>
      </c>
      <c r="C965" s="2">
        <v>0.24166666666666667</v>
      </c>
      <c r="D965" s="2"/>
      <c r="E965" s="124"/>
      <c r="F965" s="15" t="s">
        <v>144</v>
      </c>
      <c r="G965" s="15"/>
      <c r="H965" s="15" t="s">
        <v>192</v>
      </c>
      <c r="I965" s="152"/>
    </row>
    <row r="966" spans="2:9" x14ac:dyDescent="0.15">
      <c r="B966" s="127">
        <v>42851</v>
      </c>
      <c r="C966" s="2">
        <v>0.24583333333333335</v>
      </c>
      <c r="D966" s="2">
        <v>0.26874999999999999</v>
      </c>
      <c r="E966" s="124">
        <v>2.2916666666666641E-2</v>
      </c>
      <c r="F966" s="15" t="s">
        <v>144</v>
      </c>
      <c r="G966" s="15"/>
      <c r="H966" s="15" t="s">
        <v>144</v>
      </c>
      <c r="I966" s="152"/>
    </row>
    <row r="967" spans="2:9" x14ac:dyDescent="0.15">
      <c r="B967" s="127">
        <v>42851</v>
      </c>
      <c r="C967" s="2">
        <v>0.27083333333333331</v>
      </c>
      <c r="D967" s="2">
        <v>0.27986111111111112</v>
      </c>
      <c r="E967" s="124">
        <v>9.0277777777778012E-3</v>
      </c>
      <c r="F967" s="15" t="s">
        <v>144</v>
      </c>
      <c r="G967" s="15"/>
      <c r="H967" s="15" t="s">
        <v>144</v>
      </c>
      <c r="I967" s="152"/>
    </row>
    <row r="968" spans="2:9" x14ac:dyDescent="0.15">
      <c r="B968" s="127">
        <v>42851</v>
      </c>
      <c r="C968" s="2">
        <v>0.28472222222222221</v>
      </c>
      <c r="D968" s="2">
        <v>0.3430555555555555</v>
      </c>
      <c r="E968" s="124">
        <v>5.8333333333333293E-2</v>
      </c>
      <c r="F968" s="15" t="s">
        <v>144</v>
      </c>
      <c r="G968" s="15"/>
      <c r="H968" s="15" t="s">
        <v>144</v>
      </c>
      <c r="I968" s="152"/>
    </row>
    <row r="969" spans="2:9" x14ac:dyDescent="0.15">
      <c r="B969" s="127">
        <v>42851</v>
      </c>
      <c r="C969" s="2">
        <v>0.3444444444444445</v>
      </c>
      <c r="D969" s="2">
        <v>0.3840277777777778</v>
      </c>
      <c r="E969" s="124">
        <v>3.9583333333333304E-2</v>
      </c>
      <c r="F969" s="15" t="s">
        <v>144</v>
      </c>
      <c r="G969" s="15"/>
      <c r="H969" s="15" t="s">
        <v>144</v>
      </c>
      <c r="I969" s="152"/>
    </row>
    <row r="970" spans="2:9" x14ac:dyDescent="0.15">
      <c r="B970" s="127">
        <v>42851</v>
      </c>
      <c r="C970" s="2">
        <v>0.38472222222222219</v>
      </c>
      <c r="D970" s="2">
        <v>0.39097222222222222</v>
      </c>
      <c r="E970" s="124">
        <v>6.2500000000000333E-3</v>
      </c>
      <c r="F970" s="15" t="s">
        <v>144</v>
      </c>
      <c r="G970" s="15"/>
      <c r="H970" s="15" t="s">
        <v>144</v>
      </c>
      <c r="I970" s="152"/>
    </row>
    <row r="971" spans="2:9" x14ac:dyDescent="0.15">
      <c r="B971" s="127">
        <v>42851</v>
      </c>
      <c r="C971" s="2">
        <v>0.39166666666666666</v>
      </c>
      <c r="D971" s="2"/>
      <c r="E971" s="124"/>
      <c r="F971" s="15" t="s">
        <v>144</v>
      </c>
      <c r="G971" s="15" t="s">
        <v>142</v>
      </c>
      <c r="H971" s="15"/>
      <c r="I971" s="152"/>
    </row>
    <row r="972" spans="2:9" x14ac:dyDescent="0.15">
      <c r="B972" s="127">
        <v>42851</v>
      </c>
      <c r="C972" s="2">
        <v>0.46875</v>
      </c>
      <c r="D972" s="2"/>
      <c r="E972" s="124"/>
      <c r="F972" s="15" t="s">
        <v>144</v>
      </c>
      <c r="G972" s="15" t="s">
        <v>141</v>
      </c>
      <c r="H972" s="15"/>
      <c r="I972" s="152"/>
    </row>
    <row r="973" spans="2:9" x14ac:dyDescent="0.15">
      <c r="B973" s="127">
        <v>42851</v>
      </c>
      <c r="C973" s="2">
        <v>0.47152777777777777</v>
      </c>
      <c r="D973" s="2">
        <v>0.49652777777777773</v>
      </c>
      <c r="E973" s="124">
        <v>2.4999999999999967E-2</v>
      </c>
      <c r="F973" s="15" t="s">
        <v>144</v>
      </c>
      <c r="G973" s="15"/>
      <c r="H973" s="15" t="s">
        <v>144</v>
      </c>
      <c r="I973" s="152"/>
    </row>
    <row r="974" spans="2:9" x14ac:dyDescent="0.15">
      <c r="B974" s="127">
        <v>42851</v>
      </c>
      <c r="C974" s="2">
        <v>0.4993055555555555</v>
      </c>
      <c r="D974" s="2">
        <v>0.5395833333333333</v>
      </c>
      <c r="E974" s="124">
        <v>4.0277777777777801E-2</v>
      </c>
      <c r="F974" s="15" t="s">
        <v>144</v>
      </c>
      <c r="G974" s="15"/>
      <c r="H974" s="15" t="s">
        <v>144</v>
      </c>
      <c r="I974" s="152"/>
    </row>
    <row r="975" spans="2:9" x14ac:dyDescent="0.15">
      <c r="B975" s="127">
        <v>42851</v>
      </c>
      <c r="C975" s="2">
        <v>0.55833333333333335</v>
      </c>
      <c r="D975" s="2">
        <v>0.57361111111111118</v>
      </c>
      <c r="E975" s="124">
        <v>1.5277777777777835E-2</v>
      </c>
      <c r="F975" s="15" t="s">
        <v>144</v>
      </c>
      <c r="G975" s="15"/>
      <c r="H975" s="15" t="s">
        <v>144</v>
      </c>
      <c r="I975" s="152"/>
    </row>
    <row r="976" spans="2:9" x14ac:dyDescent="0.15">
      <c r="B976" s="127">
        <v>42851</v>
      </c>
      <c r="C976" s="2">
        <v>0.57916666666666672</v>
      </c>
      <c r="D976" s="2">
        <v>0.58263888888888882</v>
      </c>
      <c r="E976" s="124">
        <v>3.4722222222220989E-3</v>
      </c>
      <c r="F976" s="15" t="s">
        <v>144</v>
      </c>
      <c r="G976" s="15"/>
      <c r="H976" s="15" t="s">
        <v>144</v>
      </c>
      <c r="I976" s="152"/>
    </row>
    <row r="977" spans="2:9" x14ac:dyDescent="0.15">
      <c r="B977" s="127">
        <v>42851</v>
      </c>
      <c r="C977" s="2">
        <v>0.58333333333333337</v>
      </c>
      <c r="D977" s="2"/>
      <c r="E977" s="124"/>
      <c r="F977" s="15" t="s">
        <v>144</v>
      </c>
      <c r="G977" s="15" t="s">
        <v>142</v>
      </c>
      <c r="H977" s="15"/>
      <c r="I977" s="152"/>
    </row>
    <row r="978" spans="2:9" x14ac:dyDescent="0.15">
      <c r="B978" s="127">
        <v>42851</v>
      </c>
      <c r="C978" s="2">
        <v>0.6694444444444444</v>
      </c>
      <c r="D978" s="2"/>
      <c r="E978" s="124"/>
      <c r="F978" s="15" t="s">
        <v>144</v>
      </c>
      <c r="G978" s="15" t="s">
        <v>141</v>
      </c>
      <c r="H978" s="15"/>
      <c r="I978" s="152"/>
    </row>
    <row r="979" spans="2:9" x14ac:dyDescent="0.15">
      <c r="B979" s="127">
        <v>42851</v>
      </c>
      <c r="C979" s="2">
        <v>0.67013888888888884</v>
      </c>
      <c r="D979" s="2"/>
      <c r="E979" s="124"/>
      <c r="F979" s="15" t="s">
        <v>144</v>
      </c>
      <c r="G979" s="15"/>
      <c r="H979" s="15" t="s">
        <v>192</v>
      </c>
      <c r="I979" s="152"/>
    </row>
    <row r="980" spans="2:9" x14ac:dyDescent="0.15">
      <c r="B980" s="127">
        <v>42851</v>
      </c>
      <c r="C980" s="2">
        <v>0.67708333333333337</v>
      </c>
      <c r="D980" s="2">
        <v>0.67986111111111114</v>
      </c>
      <c r="E980" s="124">
        <v>2.7777777777777679E-3</v>
      </c>
      <c r="F980" s="15" t="s">
        <v>144</v>
      </c>
      <c r="G980" s="15"/>
      <c r="H980" s="15" t="s">
        <v>144</v>
      </c>
      <c r="I980" s="152"/>
    </row>
    <row r="981" spans="2:9" x14ac:dyDescent="0.15">
      <c r="B981" s="127">
        <v>42851</v>
      </c>
      <c r="C981" s="2">
        <v>0.67986111111111114</v>
      </c>
      <c r="D981" s="2">
        <v>0.68402777777777779</v>
      </c>
      <c r="E981" s="124">
        <v>4.1666666666666519E-3</v>
      </c>
      <c r="F981" s="15" t="s">
        <v>144</v>
      </c>
      <c r="G981" s="15"/>
      <c r="H981" s="15" t="s">
        <v>144</v>
      </c>
      <c r="I981" s="152"/>
    </row>
    <row r="982" spans="2:9" x14ac:dyDescent="0.15">
      <c r="B982" s="127">
        <v>42851</v>
      </c>
      <c r="C982" s="2">
        <v>0.68611111111111101</v>
      </c>
      <c r="D982" s="2">
        <v>0.72083333333333333</v>
      </c>
      <c r="E982" s="124">
        <v>3.4722222222222321E-2</v>
      </c>
      <c r="F982" s="15" t="s">
        <v>144</v>
      </c>
      <c r="G982" s="15"/>
      <c r="H982" s="15" t="s">
        <v>144</v>
      </c>
      <c r="I982" s="152"/>
    </row>
    <row r="983" spans="2:9" x14ac:dyDescent="0.15">
      <c r="B983" s="127">
        <v>42851</v>
      </c>
      <c r="C983" s="2">
        <v>0.72777777777777775</v>
      </c>
      <c r="D983" s="2">
        <v>0.7583333333333333</v>
      </c>
      <c r="E983" s="124">
        <v>3.0555555555555558E-2</v>
      </c>
      <c r="F983" s="15" t="s">
        <v>144</v>
      </c>
      <c r="G983" s="15"/>
      <c r="H983" s="15" t="s">
        <v>144</v>
      </c>
      <c r="I983" s="152"/>
    </row>
    <row r="984" spans="2:9" x14ac:dyDescent="0.15">
      <c r="B984" s="127">
        <v>42851</v>
      </c>
      <c r="C984" s="2">
        <v>0.76874999999999993</v>
      </c>
      <c r="D984" s="2">
        <v>0.77847222222222223</v>
      </c>
      <c r="E984" s="124">
        <v>9.7222222222222987E-3</v>
      </c>
      <c r="F984" s="15" t="s">
        <v>144</v>
      </c>
      <c r="G984" s="15"/>
      <c r="H984" s="15" t="s">
        <v>144</v>
      </c>
      <c r="I984" s="152"/>
    </row>
    <row r="985" spans="2:9" x14ac:dyDescent="0.15">
      <c r="B985" s="127">
        <v>42851</v>
      </c>
      <c r="C985" s="2">
        <v>0.77847222222222223</v>
      </c>
      <c r="D985" s="2"/>
      <c r="E985" s="124"/>
      <c r="F985" s="15" t="s">
        <v>144</v>
      </c>
      <c r="G985" s="15" t="s">
        <v>142</v>
      </c>
      <c r="H985" s="15"/>
      <c r="I985" s="152"/>
    </row>
    <row r="986" spans="2:9" x14ac:dyDescent="0.15">
      <c r="B986" s="127">
        <v>42852</v>
      </c>
      <c r="C986" s="2">
        <v>0.20486111111111113</v>
      </c>
      <c r="D986" s="2"/>
      <c r="E986" s="124"/>
      <c r="F986" s="15" t="s">
        <v>144</v>
      </c>
      <c r="G986" s="15" t="s">
        <v>141</v>
      </c>
      <c r="H986" s="15"/>
      <c r="I986" s="152"/>
    </row>
    <row r="987" spans="2:9" x14ac:dyDescent="0.15">
      <c r="B987" s="127">
        <v>42852</v>
      </c>
      <c r="C987" s="2">
        <v>0.20486111111111113</v>
      </c>
      <c r="D987" s="2">
        <v>0.23819444444444446</v>
      </c>
      <c r="E987" s="124">
        <v>3.3333333333333326E-2</v>
      </c>
      <c r="F987" s="15" t="s">
        <v>144</v>
      </c>
      <c r="G987" s="15"/>
      <c r="H987" s="15" t="s">
        <v>144</v>
      </c>
      <c r="I987" s="152"/>
    </row>
    <row r="988" spans="2:9" x14ac:dyDescent="0.15">
      <c r="B988" s="127">
        <v>42852</v>
      </c>
      <c r="C988" s="2">
        <v>0.24305555555555555</v>
      </c>
      <c r="D988" s="2">
        <v>0.27361111111111108</v>
      </c>
      <c r="E988" s="124">
        <v>3.055555555555553E-2</v>
      </c>
      <c r="F988" s="15" t="s">
        <v>144</v>
      </c>
      <c r="G988" s="15"/>
      <c r="H988" s="15" t="s">
        <v>144</v>
      </c>
      <c r="I988" s="152"/>
    </row>
    <row r="989" spans="2:9" x14ac:dyDescent="0.15">
      <c r="B989" s="127">
        <v>42852</v>
      </c>
      <c r="C989" s="2">
        <v>0.27361111111111108</v>
      </c>
      <c r="D989" s="2"/>
      <c r="E989" s="124"/>
      <c r="F989" s="15" t="s">
        <v>144</v>
      </c>
      <c r="G989" s="15" t="s">
        <v>142</v>
      </c>
      <c r="H989" s="15"/>
      <c r="I989" s="152"/>
    </row>
    <row r="990" spans="2:9" x14ac:dyDescent="0.15">
      <c r="B990" s="127">
        <v>42852</v>
      </c>
      <c r="C990" s="2">
        <v>0.34791666666666665</v>
      </c>
      <c r="D990" s="2"/>
      <c r="E990" s="124"/>
      <c r="F990" s="15" t="s">
        <v>144</v>
      </c>
      <c r="G990" s="15" t="s">
        <v>141</v>
      </c>
      <c r="H990" s="15"/>
      <c r="I990" s="152"/>
    </row>
    <row r="991" spans="2:9" x14ac:dyDescent="0.15">
      <c r="B991" s="127">
        <v>42852</v>
      </c>
      <c r="C991" s="2">
        <v>0.3527777777777778</v>
      </c>
      <c r="D991" s="2"/>
      <c r="E991" s="124"/>
      <c r="F991" s="15" t="s">
        <v>144</v>
      </c>
      <c r="G991" s="15"/>
      <c r="H991" s="15" t="s">
        <v>192</v>
      </c>
      <c r="I991" s="152"/>
    </row>
    <row r="992" spans="2:9" x14ac:dyDescent="0.15">
      <c r="B992" s="127">
        <v>42852</v>
      </c>
      <c r="C992" s="2">
        <v>0.36388888888888887</v>
      </c>
      <c r="D992" s="2">
        <v>0.37152777777777773</v>
      </c>
      <c r="E992" s="124">
        <v>7.6388888888888618E-3</v>
      </c>
      <c r="F992" s="15" t="s">
        <v>144</v>
      </c>
      <c r="G992" s="15"/>
      <c r="H992" s="15" t="s">
        <v>144</v>
      </c>
      <c r="I992" s="152"/>
    </row>
    <row r="993" spans="2:9" x14ac:dyDescent="0.15">
      <c r="B993" s="127">
        <v>42852</v>
      </c>
      <c r="C993" s="2">
        <v>0.37847222222222227</v>
      </c>
      <c r="D993" s="2">
        <v>0.4236111111111111</v>
      </c>
      <c r="E993" s="124">
        <v>4.513888888888884E-2</v>
      </c>
      <c r="F993" s="15" t="s">
        <v>144</v>
      </c>
      <c r="G993" s="15"/>
      <c r="H993" s="15" t="s">
        <v>144</v>
      </c>
      <c r="I993" s="152"/>
    </row>
    <row r="994" spans="2:9" x14ac:dyDescent="0.15">
      <c r="B994" s="127">
        <v>42852</v>
      </c>
      <c r="C994" s="2">
        <v>0.42499999999999999</v>
      </c>
      <c r="D994" s="2"/>
      <c r="E994" s="124"/>
      <c r="F994" s="15" t="s">
        <v>144</v>
      </c>
      <c r="G994" s="15"/>
      <c r="H994" s="15" t="s">
        <v>192</v>
      </c>
      <c r="I994" s="152"/>
    </row>
    <row r="995" spans="2:9" x14ac:dyDescent="0.15">
      <c r="B995" s="127">
        <v>42852</v>
      </c>
      <c r="C995" s="2">
        <v>0.43333333333333335</v>
      </c>
      <c r="D995" s="2"/>
      <c r="E995" s="124"/>
      <c r="F995" s="15" t="s">
        <v>144</v>
      </c>
      <c r="G995" s="15" t="s">
        <v>142</v>
      </c>
      <c r="H995" s="15"/>
      <c r="I995" s="152"/>
    </row>
    <row r="996" spans="2:9" x14ac:dyDescent="0.15">
      <c r="B996" s="127">
        <v>42852</v>
      </c>
      <c r="C996" s="2">
        <v>0.46527777777777773</v>
      </c>
      <c r="D996" s="2"/>
      <c r="E996" s="124"/>
      <c r="F996" s="15" t="s">
        <v>144</v>
      </c>
      <c r="G996" s="15" t="s">
        <v>141</v>
      </c>
      <c r="H996" s="15"/>
      <c r="I996" s="163" t="s">
        <v>210</v>
      </c>
    </row>
    <row r="997" spans="2:9" x14ac:dyDescent="0.15">
      <c r="B997" s="127">
        <v>42852</v>
      </c>
      <c r="C997" s="2">
        <v>0.47847222222222219</v>
      </c>
      <c r="D997" s="2"/>
      <c r="E997" s="124"/>
      <c r="F997" s="15" t="s">
        <v>144</v>
      </c>
      <c r="G997" s="15"/>
      <c r="H997" s="15" t="s">
        <v>192</v>
      </c>
      <c r="I997" s="152"/>
    </row>
    <row r="998" spans="2:9" x14ac:dyDescent="0.15">
      <c r="B998" s="127">
        <v>42852</v>
      </c>
      <c r="C998" s="2">
        <v>0.47986111111111113</v>
      </c>
      <c r="D998" s="2"/>
      <c r="E998" s="124"/>
      <c r="F998" s="15" t="s">
        <v>144</v>
      </c>
      <c r="G998" s="15" t="s">
        <v>142</v>
      </c>
      <c r="H998" s="15"/>
      <c r="I998" s="152"/>
    </row>
    <row r="999" spans="2:9" x14ac:dyDescent="0.15">
      <c r="B999" s="127">
        <v>42852</v>
      </c>
      <c r="C999" s="2">
        <v>0.57222222222222219</v>
      </c>
      <c r="D999" s="2"/>
      <c r="E999" s="124"/>
      <c r="F999" s="15" t="s">
        <v>144</v>
      </c>
      <c r="G999" s="15" t="s">
        <v>141</v>
      </c>
      <c r="H999" s="15"/>
      <c r="I999" s="152" t="s">
        <v>213</v>
      </c>
    </row>
    <row r="1000" spans="2:9" x14ac:dyDescent="0.15">
      <c r="B1000" s="127">
        <v>42852</v>
      </c>
      <c r="C1000" s="2">
        <v>0.57361111111111118</v>
      </c>
      <c r="D1000" s="2"/>
      <c r="E1000" s="124"/>
      <c r="F1000" s="15" t="s">
        <v>144</v>
      </c>
      <c r="G1000" s="15"/>
      <c r="H1000" s="15" t="s">
        <v>192</v>
      </c>
      <c r="I1000" s="152"/>
    </row>
    <row r="1001" spans="2:9" x14ac:dyDescent="0.15">
      <c r="B1001" s="127">
        <v>42852</v>
      </c>
      <c r="C1001" s="2">
        <v>0.58472222222222225</v>
      </c>
      <c r="D1001" s="2">
        <v>0.58472222222222225</v>
      </c>
      <c r="E1001" s="124">
        <v>0</v>
      </c>
      <c r="F1001" s="15" t="s">
        <v>144</v>
      </c>
      <c r="G1001" s="15"/>
      <c r="H1001" s="15" t="s">
        <v>144</v>
      </c>
      <c r="I1001" s="152"/>
    </row>
    <row r="1002" spans="2:9" x14ac:dyDescent="0.15">
      <c r="B1002" s="127">
        <v>42852</v>
      </c>
      <c r="C1002" s="2">
        <v>0.65763888888888888</v>
      </c>
      <c r="D1002" s="2"/>
      <c r="E1002" s="124"/>
      <c r="F1002" s="15" t="s">
        <v>144</v>
      </c>
      <c r="G1002" s="15" t="s">
        <v>142</v>
      </c>
      <c r="H1002" s="15"/>
      <c r="I1002" s="152"/>
    </row>
    <row r="1003" spans="2:9" x14ac:dyDescent="0.15">
      <c r="B1003" s="127">
        <v>42853</v>
      </c>
      <c r="C1003" s="2">
        <v>0.26250000000000001</v>
      </c>
      <c r="D1003" s="2"/>
      <c r="E1003" s="124"/>
      <c r="F1003" s="15" t="s">
        <v>144</v>
      </c>
      <c r="G1003" s="15" t="s">
        <v>141</v>
      </c>
      <c r="H1003" s="15"/>
      <c r="I1003" s="152"/>
    </row>
    <row r="1004" spans="2:9" x14ac:dyDescent="0.15">
      <c r="B1004" s="127">
        <v>42853</v>
      </c>
      <c r="C1004" s="2">
        <v>0.2638888888888889</v>
      </c>
      <c r="D1004" s="2"/>
      <c r="E1004" s="124"/>
      <c r="F1004" s="15" t="s">
        <v>144</v>
      </c>
      <c r="G1004" s="15" t="s">
        <v>142</v>
      </c>
      <c r="H1004" s="15"/>
      <c r="I1004" s="152"/>
    </row>
    <row r="1005" spans="2:9" x14ac:dyDescent="0.15">
      <c r="B1005" s="127">
        <v>42853</v>
      </c>
      <c r="C1005" s="2">
        <v>0.26527777777777778</v>
      </c>
      <c r="D1005" s="2"/>
      <c r="E1005" s="124"/>
      <c r="F1005" s="15" t="s">
        <v>144</v>
      </c>
      <c r="G1005" s="15" t="s">
        <v>141</v>
      </c>
      <c r="H1005" s="15" t="s">
        <v>165</v>
      </c>
      <c r="I1005" s="152"/>
    </row>
    <row r="1006" spans="2:9" x14ac:dyDescent="0.15">
      <c r="B1006" s="127">
        <v>42853</v>
      </c>
      <c r="C1006" s="2">
        <v>0.27013888888888887</v>
      </c>
      <c r="D1006" s="2"/>
      <c r="E1006" s="124"/>
      <c r="F1006" s="15" t="s">
        <v>144</v>
      </c>
      <c r="G1006" s="15"/>
      <c r="H1006" s="15" t="s">
        <v>192</v>
      </c>
      <c r="I1006" s="152"/>
    </row>
    <row r="1007" spans="2:9" x14ac:dyDescent="0.15">
      <c r="B1007" s="127">
        <v>42853</v>
      </c>
      <c r="C1007" s="2">
        <v>0.27152777777777776</v>
      </c>
      <c r="D1007" s="2">
        <v>0.35902777777777778</v>
      </c>
      <c r="E1007" s="124">
        <v>8.7500000000000022E-2</v>
      </c>
      <c r="F1007" s="15" t="s">
        <v>144</v>
      </c>
      <c r="G1007" s="15"/>
      <c r="H1007" s="15" t="s">
        <v>144</v>
      </c>
      <c r="I1007" s="152"/>
    </row>
    <row r="1008" spans="2:9" x14ac:dyDescent="0.15">
      <c r="B1008" s="127">
        <v>42853</v>
      </c>
      <c r="C1008" s="2">
        <v>0.38263888888888892</v>
      </c>
      <c r="D1008" s="2"/>
      <c r="E1008" s="124"/>
      <c r="F1008" s="15" t="s">
        <v>144</v>
      </c>
      <c r="G1008" s="15" t="s">
        <v>142</v>
      </c>
      <c r="H1008" s="15"/>
      <c r="I1008" s="152"/>
    </row>
    <row r="1009" spans="2:9" x14ac:dyDescent="0.15">
      <c r="B1009" s="127">
        <v>42853</v>
      </c>
      <c r="C1009" s="2">
        <v>0.49861111111111112</v>
      </c>
      <c r="D1009" s="2"/>
      <c r="E1009" s="124"/>
      <c r="F1009" s="15" t="s">
        <v>144</v>
      </c>
      <c r="G1009" s="15" t="s">
        <v>141</v>
      </c>
      <c r="H1009" s="15"/>
      <c r="I1009" s="152"/>
    </row>
    <row r="1010" spans="2:9" x14ac:dyDescent="0.15">
      <c r="B1010" s="127">
        <v>42853</v>
      </c>
      <c r="C1010" s="2">
        <v>0.49861111111111112</v>
      </c>
      <c r="D1010" s="2"/>
      <c r="E1010" s="124"/>
      <c r="F1010" s="15" t="s">
        <v>144</v>
      </c>
      <c r="G1010" s="15"/>
      <c r="H1010" s="15" t="s">
        <v>192</v>
      </c>
      <c r="I1010" s="152"/>
    </row>
    <row r="1011" spans="2:9" x14ac:dyDescent="0.15">
      <c r="B1011" s="127">
        <v>42853</v>
      </c>
      <c r="C1011" s="2">
        <v>0.54652777777777783</v>
      </c>
      <c r="D1011" s="2"/>
      <c r="E1011" s="124"/>
      <c r="F1011" s="15" t="s">
        <v>144</v>
      </c>
      <c r="G1011" s="15" t="s">
        <v>142</v>
      </c>
      <c r="H1011" s="15"/>
      <c r="I1011" s="152"/>
    </row>
    <row r="1012" spans="2:9" x14ac:dyDescent="0.15">
      <c r="B1012" s="127">
        <v>42853</v>
      </c>
      <c r="C1012" s="2">
        <v>0.73472222222222217</v>
      </c>
      <c r="D1012" s="2">
        <v>0.79722222222222217</v>
      </c>
      <c r="E1012" s="124">
        <v>6.25E-2</v>
      </c>
      <c r="F1012" s="15" t="s">
        <v>144</v>
      </c>
      <c r="G1012" s="15" t="s">
        <v>141</v>
      </c>
      <c r="H1012" s="15"/>
      <c r="I1012" s="152"/>
    </row>
    <row r="1013" spans="2:9" x14ac:dyDescent="0.15">
      <c r="B1013" s="127">
        <v>42853</v>
      </c>
      <c r="C1013" s="2">
        <v>0.73541666666666661</v>
      </c>
      <c r="D1013" s="2"/>
      <c r="E1013" s="124"/>
      <c r="F1013" s="15" t="s">
        <v>144</v>
      </c>
      <c r="G1013" s="15"/>
      <c r="H1013" s="15" t="s">
        <v>192</v>
      </c>
      <c r="I1013" s="152"/>
    </row>
    <row r="1014" spans="2:9" x14ac:dyDescent="0.15">
      <c r="B1014" s="127">
        <v>42853</v>
      </c>
      <c r="C1014" s="2">
        <v>0.74097222222222225</v>
      </c>
      <c r="D1014" s="2">
        <v>0.75</v>
      </c>
      <c r="E1014" s="124">
        <v>9.0277777777777457E-3</v>
      </c>
      <c r="F1014" s="15" t="s">
        <v>144</v>
      </c>
      <c r="G1014" s="15"/>
      <c r="H1014" s="15" t="s">
        <v>144</v>
      </c>
      <c r="I1014" s="152"/>
    </row>
    <row r="1015" spans="2:9" x14ac:dyDescent="0.15">
      <c r="B1015" s="127">
        <v>42853</v>
      </c>
      <c r="C1015" s="2">
        <v>0.75277777777777777</v>
      </c>
      <c r="D1015" s="2">
        <v>0.78333333333333333</v>
      </c>
      <c r="E1015" s="124">
        <v>3.0555555555555558E-2</v>
      </c>
      <c r="F1015" s="15" t="s">
        <v>144</v>
      </c>
      <c r="G1015" s="15"/>
      <c r="H1015" s="15" t="s">
        <v>144</v>
      </c>
      <c r="I1015" s="152"/>
    </row>
    <row r="1016" spans="2:9" x14ac:dyDescent="0.15">
      <c r="B1016" s="127">
        <v>42854</v>
      </c>
      <c r="C1016" s="2">
        <v>0.26250000000000001</v>
      </c>
      <c r="D1016" s="2"/>
      <c r="E1016" s="124"/>
      <c r="F1016" s="15" t="s">
        <v>144</v>
      </c>
      <c r="G1016" s="15" t="s">
        <v>141</v>
      </c>
      <c r="H1016" s="15"/>
      <c r="I1016" s="152"/>
    </row>
    <row r="1017" spans="2:9" x14ac:dyDescent="0.15">
      <c r="B1017" s="127">
        <v>42854</v>
      </c>
      <c r="C1017" s="2">
        <v>0.26319444444444445</v>
      </c>
      <c r="D1017" s="2"/>
      <c r="E1017" s="124"/>
      <c r="F1017" s="15" t="s">
        <v>144</v>
      </c>
      <c r="G1017" s="15"/>
      <c r="H1017" s="15" t="s">
        <v>192</v>
      </c>
      <c r="I1017" s="152"/>
    </row>
    <row r="1018" spans="2:9" x14ac:dyDescent="0.15">
      <c r="B1018" s="127">
        <v>42854</v>
      </c>
      <c r="C1018" s="2">
        <v>0.26666666666666666</v>
      </c>
      <c r="D1018" s="2">
        <v>0.28750000000000003</v>
      </c>
      <c r="E1018" s="124">
        <v>2.083333333333337E-2</v>
      </c>
      <c r="F1018" s="15" t="s">
        <v>144</v>
      </c>
      <c r="G1018" s="15"/>
      <c r="H1018" s="15" t="s">
        <v>144</v>
      </c>
      <c r="I1018" s="152"/>
    </row>
    <row r="1019" spans="2:9" x14ac:dyDescent="0.15">
      <c r="B1019" s="127">
        <v>42854</v>
      </c>
      <c r="C1019" s="2">
        <v>0.3430555555555555</v>
      </c>
      <c r="D1019" s="2"/>
      <c r="E1019" s="124"/>
      <c r="F1019" s="15" t="s">
        <v>144</v>
      </c>
      <c r="G1019" s="15"/>
      <c r="H1019" s="15" t="s">
        <v>192</v>
      </c>
      <c r="I1019" s="152"/>
    </row>
    <row r="1020" spans="2:9" x14ac:dyDescent="0.15">
      <c r="B1020" s="127">
        <v>42854</v>
      </c>
      <c r="C1020" s="2">
        <v>0.36736111111111108</v>
      </c>
      <c r="D1020" s="2"/>
      <c r="E1020" s="124"/>
      <c r="F1020" s="15" t="s">
        <v>144</v>
      </c>
      <c r="G1020" s="15" t="s">
        <v>142</v>
      </c>
      <c r="H1020" s="15"/>
      <c r="I1020" s="152"/>
    </row>
    <row r="1021" spans="2:9" x14ac:dyDescent="0.15">
      <c r="B1021" s="127">
        <v>42854</v>
      </c>
      <c r="C1021" s="2">
        <v>0.48888888888888887</v>
      </c>
      <c r="D1021" s="2"/>
      <c r="E1021" s="124"/>
      <c r="F1021" s="15" t="s">
        <v>144</v>
      </c>
      <c r="G1021" s="15" t="s">
        <v>141</v>
      </c>
      <c r="H1021" s="15"/>
      <c r="I1021" s="152"/>
    </row>
    <row r="1022" spans="2:9" x14ac:dyDescent="0.15">
      <c r="B1022" s="127">
        <v>42854</v>
      </c>
      <c r="C1022" s="2">
        <v>0.48958333333333331</v>
      </c>
      <c r="D1022" s="2"/>
      <c r="E1022" s="124"/>
      <c r="F1022" s="15" t="s">
        <v>144</v>
      </c>
      <c r="G1022" s="15"/>
      <c r="H1022" s="15" t="s">
        <v>192</v>
      </c>
      <c r="I1022" s="152"/>
    </row>
    <row r="1023" spans="2:9" x14ac:dyDescent="0.15">
      <c r="B1023" s="127">
        <v>42854</v>
      </c>
      <c r="C1023" s="2">
        <v>0.59166666666666667</v>
      </c>
      <c r="D1023" s="2">
        <v>0.59166666666666667</v>
      </c>
      <c r="E1023" s="124">
        <v>0</v>
      </c>
      <c r="F1023" s="15" t="s">
        <v>144</v>
      </c>
      <c r="G1023" s="15"/>
      <c r="H1023" s="15" t="s">
        <v>144</v>
      </c>
      <c r="I1023" s="152" t="s">
        <v>171</v>
      </c>
    </row>
    <row r="1024" spans="2:9" x14ac:dyDescent="0.15">
      <c r="B1024" s="127">
        <v>42854</v>
      </c>
      <c r="C1024" s="2">
        <v>0.59930555555555554</v>
      </c>
      <c r="D1024" s="2"/>
      <c r="E1024" s="124"/>
      <c r="F1024" s="15" t="s">
        <v>144</v>
      </c>
      <c r="G1024" s="15" t="s">
        <v>142</v>
      </c>
      <c r="H1024" s="15"/>
      <c r="I1024" s="152"/>
    </row>
    <row r="1025" spans="2:9" x14ac:dyDescent="0.15">
      <c r="B1025" s="127">
        <v>42854</v>
      </c>
      <c r="C1025" s="2">
        <v>0.66805555555555562</v>
      </c>
      <c r="D1025" s="2"/>
      <c r="E1025" s="124"/>
      <c r="F1025" s="15" t="s">
        <v>144</v>
      </c>
      <c r="G1025" s="15" t="s">
        <v>141</v>
      </c>
      <c r="H1025" s="15"/>
      <c r="I1025" s="152"/>
    </row>
    <row r="1026" spans="2:9" x14ac:dyDescent="0.15">
      <c r="B1026" s="127">
        <v>42854</v>
      </c>
      <c r="C1026" s="2">
        <v>0.66875000000000007</v>
      </c>
      <c r="D1026" s="2"/>
      <c r="E1026" s="124"/>
      <c r="F1026" s="15" t="s">
        <v>144</v>
      </c>
      <c r="G1026" s="15"/>
      <c r="H1026" s="15" t="s">
        <v>192</v>
      </c>
      <c r="I1026" s="152"/>
    </row>
    <row r="1027" spans="2:9" x14ac:dyDescent="0.15">
      <c r="B1027" s="127">
        <v>42854</v>
      </c>
      <c r="C1027" s="2">
        <v>0.68541666666666667</v>
      </c>
      <c r="D1027" s="2"/>
      <c r="E1027" s="124"/>
      <c r="F1027" s="15" t="s">
        <v>144</v>
      </c>
      <c r="G1027" s="15"/>
      <c r="H1027" s="15" t="s">
        <v>192</v>
      </c>
      <c r="I1027" s="152" t="s">
        <v>219</v>
      </c>
    </row>
    <row r="1028" spans="2:9" x14ac:dyDescent="0.15">
      <c r="B1028" s="127">
        <v>42854</v>
      </c>
      <c r="C1028" s="2">
        <v>0.71666666666666667</v>
      </c>
      <c r="D1028" s="2"/>
      <c r="E1028" s="124"/>
      <c r="F1028" s="15" t="s">
        <v>144</v>
      </c>
      <c r="G1028" s="15"/>
      <c r="H1028" s="15" t="s">
        <v>192</v>
      </c>
      <c r="I1028" s="152" t="s">
        <v>199</v>
      </c>
    </row>
    <row r="1029" spans="2:9" x14ac:dyDescent="0.15">
      <c r="B1029" s="127">
        <v>42854</v>
      </c>
      <c r="C1029" s="2">
        <v>0.75277777777777777</v>
      </c>
      <c r="D1029" s="2"/>
      <c r="E1029" s="124"/>
      <c r="F1029" s="15" t="s">
        <v>144</v>
      </c>
      <c r="G1029" s="15"/>
      <c r="H1029" s="15" t="s">
        <v>192</v>
      </c>
      <c r="I1029" s="152"/>
    </row>
    <row r="1030" spans="2:9" x14ac:dyDescent="0.15">
      <c r="B1030" s="127">
        <v>42854</v>
      </c>
      <c r="C1030" s="2">
        <v>0.78611111111111109</v>
      </c>
      <c r="D1030" s="2"/>
      <c r="E1030" s="124"/>
      <c r="F1030" s="15" t="s">
        <v>144</v>
      </c>
      <c r="G1030" s="15"/>
      <c r="H1030" s="15" t="s">
        <v>192</v>
      </c>
      <c r="I1030" s="152"/>
    </row>
    <row r="1031" spans="2:9" x14ac:dyDescent="0.15">
      <c r="B1031" s="127">
        <v>42854</v>
      </c>
      <c r="C1031" s="2">
        <v>0.7895833333333333</v>
      </c>
      <c r="D1031" s="2">
        <v>0.79027777777777775</v>
      </c>
      <c r="E1031" s="124">
        <v>6.9444444444444198E-4</v>
      </c>
      <c r="F1031" s="15" t="s">
        <v>144</v>
      </c>
      <c r="G1031" s="15"/>
      <c r="H1031" s="15" t="s">
        <v>144</v>
      </c>
      <c r="I1031" s="152"/>
    </row>
    <row r="1032" spans="2:9" x14ac:dyDescent="0.15">
      <c r="B1032" s="127">
        <v>42854</v>
      </c>
      <c r="C1032" s="2">
        <v>0.79166666666666663</v>
      </c>
      <c r="D1032" s="2">
        <v>0.79305555555555562</v>
      </c>
      <c r="E1032" s="124">
        <v>1.388888888888995E-3</v>
      </c>
      <c r="F1032" s="15" t="s">
        <v>144</v>
      </c>
      <c r="G1032" s="15"/>
      <c r="H1032" s="15" t="s">
        <v>144</v>
      </c>
      <c r="I1032" s="152"/>
    </row>
    <row r="1033" spans="2:9" x14ac:dyDescent="0.15">
      <c r="B1033" s="127">
        <v>42854</v>
      </c>
      <c r="C1033" s="2">
        <v>0.79375000000000007</v>
      </c>
      <c r="D1033" s="2"/>
      <c r="E1033" s="124"/>
      <c r="F1033" s="15" t="s">
        <v>144</v>
      </c>
      <c r="G1033" s="15" t="s">
        <v>142</v>
      </c>
      <c r="H1033" s="15"/>
      <c r="I1033" s="152"/>
    </row>
    <row r="1034" spans="2:9" x14ac:dyDescent="0.15">
      <c r="B1034" s="127">
        <v>42855</v>
      </c>
      <c r="C1034" s="2">
        <v>0.24930555555555556</v>
      </c>
      <c r="D1034" s="2"/>
      <c r="E1034" s="124"/>
      <c r="F1034" s="15" t="s">
        <v>144</v>
      </c>
      <c r="G1034" s="15" t="s">
        <v>141</v>
      </c>
      <c r="H1034" s="15" t="s">
        <v>165</v>
      </c>
      <c r="I1034" s="152"/>
    </row>
    <row r="1035" spans="2:9" x14ac:dyDescent="0.15">
      <c r="B1035" s="127">
        <v>42855</v>
      </c>
      <c r="C1035" s="2">
        <v>0.24930555555555556</v>
      </c>
      <c r="D1035" s="2"/>
      <c r="E1035" s="124"/>
      <c r="F1035" s="15" t="s">
        <v>144</v>
      </c>
      <c r="G1035" s="15"/>
      <c r="H1035" s="15" t="s">
        <v>192</v>
      </c>
      <c r="I1035" s="152"/>
    </row>
    <row r="1036" spans="2:9" x14ac:dyDescent="0.15">
      <c r="B1036" s="127">
        <v>42855</v>
      </c>
      <c r="C1036" s="2">
        <v>0.25208333333333333</v>
      </c>
      <c r="D1036" s="2">
        <v>0.28819444444444448</v>
      </c>
      <c r="E1036" s="124">
        <v>3.6111111111111149E-2</v>
      </c>
      <c r="F1036" s="15" t="s">
        <v>144</v>
      </c>
      <c r="G1036" s="15"/>
      <c r="H1036" s="15" t="s">
        <v>144</v>
      </c>
      <c r="I1036" s="152"/>
    </row>
    <row r="1037" spans="2:9" x14ac:dyDescent="0.15">
      <c r="B1037" s="127">
        <v>42855</v>
      </c>
      <c r="C1037" s="2">
        <v>0.2902777777777778</v>
      </c>
      <c r="D1037" s="2">
        <v>0.30763888888888891</v>
      </c>
      <c r="E1037" s="124">
        <v>1.7361111111111105E-2</v>
      </c>
      <c r="F1037" s="15" t="s">
        <v>144</v>
      </c>
      <c r="G1037" s="15"/>
      <c r="H1037" s="15" t="s">
        <v>144</v>
      </c>
      <c r="I1037" s="163" t="s">
        <v>220</v>
      </c>
    </row>
    <row r="1038" spans="2:9" x14ac:dyDescent="0.15">
      <c r="B1038" s="127">
        <v>42855</v>
      </c>
      <c r="C1038" s="2">
        <v>0.34236111111111112</v>
      </c>
      <c r="D1038" s="2"/>
      <c r="E1038" s="124"/>
      <c r="F1038" s="15" t="s">
        <v>144</v>
      </c>
      <c r="G1038" s="15" t="s">
        <v>142</v>
      </c>
      <c r="H1038" s="15"/>
      <c r="I1038" s="152"/>
    </row>
    <row r="1039" spans="2:9" x14ac:dyDescent="0.15">
      <c r="B1039" s="127">
        <v>42855</v>
      </c>
      <c r="C1039" s="2">
        <v>0.37916666666666665</v>
      </c>
      <c r="D1039" s="2"/>
      <c r="E1039" s="124"/>
      <c r="F1039" s="15" t="s">
        <v>144</v>
      </c>
      <c r="G1039" s="15" t="s">
        <v>141</v>
      </c>
      <c r="H1039" s="15"/>
      <c r="I1039" s="152" t="s">
        <v>221</v>
      </c>
    </row>
    <row r="1040" spans="2:9" x14ac:dyDescent="0.15">
      <c r="B1040" s="127">
        <v>42855</v>
      </c>
      <c r="C1040" s="2">
        <v>0.39513888888888887</v>
      </c>
      <c r="D1040" s="2"/>
      <c r="E1040" s="124"/>
      <c r="F1040" s="15" t="s">
        <v>144</v>
      </c>
      <c r="G1040" s="15" t="s">
        <v>142</v>
      </c>
      <c r="H1040" s="15"/>
      <c r="I1040" s="152" t="s">
        <v>222</v>
      </c>
    </row>
    <row r="1041" spans="2:9" x14ac:dyDescent="0.15">
      <c r="B1041" s="127">
        <v>42855</v>
      </c>
      <c r="C1041" s="2">
        <v>0.52222222222222225</v>
      </c>
      <c r="D1041" s="2"/>
      <c r="E1041" s="124"/>
      <c r="F1041" s="15" t="s">
        <v>144</v>
      </c>
      <c r="G1041" s="15" t="s">
        <v>141</v>
      </c>
      <c r="H1041" s="15"/>
      <c r="I1041" s="152" t="s">
        <v>224</v>
      </c>
    </row>
    <row r="1042" spans="2:9" x14ac:dyDescent="0.15">
      <c r="B1042" s="127">
        <v>42855</v>
      </c>
      <c r="C1042" s="2">
        <v>0.56527777777777777</v>
      </c>
      <c r="D1042" s="2"/>
      <c r="E1042" s="124"/>
      <c r="F1042" s="15" t="s">
        <v>144</v>
      </c>
      <c r="G1042" s="15"/>
      <c r="H1042" s="15" t="s">
        <v>192</v>
      </c>
      <c r="I1042" s="152"/>
    </row>
    <row r="1043" spans="2:9" x14ac:dyDescent="0.15">
      <c r="B1043" s="127">
        <v>42855</v>
      </c>
      <c r="C1043" s="2">
        <v>0.52708333333333335</v>
      </c>
      <c r="D1043" s="2"/>
      <c r="E1043" s="124"/>
      <c r="F1043" s="15" t="s">
        <v>144</v>
      </c>
      <c r="G1043" s="15" t="s">
        <v>142</v>
      </c>
      <c r="H1043" s="15"/>
      <c r="I1043" s="152"/>
    </row>
    <row r="1044" spans="2:9" x14ac:dyDescent="0.15">
      <c r="B1044" s="127">
        <v>42855</v>
      </c>
      <c r="C1044" s="2">
        <v>0.56458333333333333</v>
      </c>
      <c r="D1044" s="2"/>
      <c r="E1044" s="124"/>
      <c r="F1044" s="15" t="s">
        <v>144</v>
      </c>
      <c r="G1044" s="15" t="s">
        <v>141</v>
      </c>
      <c r="H1044" s="15"/>
      <c r="I1044" s="152"/>
    </row>
    <row r="1045" spans="2:9" x14ac:dyDescent="0.15">
      <c r="B1045" s="127">
        <v>42855</v>
      </c>
      <c r="C1045" s="2">
        <v>0.56527777777777777</v>
      </c>
      <c r="D1045" s="2"/>
      <c r="E1045" s="124"/>
      <c r="F1045" s="15" t="s">
        <v>144</v>
      </c>
      <c r="G1045" s="15"/>
      <c r="H1045" s="15" t="s">
        <v>192</v>
      </c>
      <c r="I1045" s="152"/>
    </row>
    <row r="1046" spans="2:9" x14ac:dyDescent="0.15">
      <c r="B1046" s="127">
        <v>42855</v>
      </c>
      <c r="C1046" s="2">
        <v>0.57430555555555551</v>
      </c>
      <c r="D1046" s="2"/>
      <c r="E1046" s="124"/>
      <c r="F1046" s="15" t="s">
        <v>144</v>
      </c>
      <c r="G1046" s="15" t="s">
        <v>142</v>
      </c>
      <c r="H1046" s="15"/>
      <c r="I1046" s="152"/>
    </row>
    <row r="1047" spans="2:9" x14ac:dyDescent="0.15">
      <c r="B1047" s="127">
        <v>42855</v>
      </c>
      <c r="C1047" s="2">
        <v>0.66041666666666665</v>
      </c>
      <c r="D1047" s="2"/>
      <c r="E1047" s="124"/>
      <c r="F1047" s="15" t="s">
        <v>144</v>
      </c>
      <c r="G1047" s="15" t="s">
        <v>141</v>
      </c>
      <c r="H1047" s="15"/>
      <c r="I1047" s="152"/>
    </row>
    <row r="1048" spans="2:9" x14ac:dyDescent="0.15">
      <c r="B1048" s="127">
        <v>42855</v>
      </c>
      <c r="C1048" s="2">
        <v>0.6777777777777777</v>
      </c>
      <c r="D1048" s="2"/>
      <c r="E1048" s="124"/>
      <c r="F1048" s="15" t="s">
        <v>144</v>
      </c>
      <c r="G1048" s="15"/>
      <c r="H1048" s="15" t="s">
        <v>192</v>
      </c>
      <c r="I1048" s="152"/>
    </row>
    <row r="1049" spans="2:9" x14ac:dyDescent="0.15">
      <c r="B1049" s="127">
        <v>42855</v>
      </c>
      <c r="C1049" s="2">
        <v>0.7090277777777777</v>
      </c>
      <c r="D1049" s="2"/>
      <c r="E1049" s="124"/>
      <c r="F1049" s="15" t="s">
        <v>144</v>
      </c>
      <c r="G1049" s="15"/>
      <c r="H1049" s="15" t="s">
        <v>192</v>
      </c>
      <c r="I1049" s="152"/>
    </row>
    <row r="1050" spans="2:9" x14ac:dyDescent="0.15">
      <c r="B1050" s="127">
        <v>42855</v>
      </c>
      <c r="C1050" s="2">
        <v>0.78819444444444453</v>
      </c>
      <c r="D1050" s="2"/>
      <c r="E1050" s="124"/>
      <c r="F1050" s="15" t="s">
        <v>144</v>
      </c>
      <c r="G1050" s="15" t="s">
        <v>142</v>
      </c>
      <c r="H1050" s="15"/>
      <c r="I1050" s="152"/>
    </row>
    <row r="1051" spans="2:9" x14ac:dyDescent="0.15">
      <c r="B1051" s="127">
        <v>42856</v>
      </c>
      <c r="C1051" s="2">
        <v>0.19652777777777777</v>
      </c>
      <c r="D1051" s="2"/>
      <c r="E1051" s="124"/>
      <c r="F1051" s="15" t="s">
        <v>144</v>
      </c>
      <c r="G1051" s="15" t="s">
        <v>141</v>
      </c>
      <c r="H1051" s="15"/>
      <c r="I1051" s="152"/>
    </row>
    <row r="1052" spans="2:9" x14ac:dyDescent="0.15">
      <c r="B1052" s="127">
        <v>42856</v>
      </c>
      <c r="C1052" s="2">
        <v>0.21875</v>
      </c>
      <c r="D1052" s="2">
        <v>0.21875</v>
      </c>
      <c r="E1052" s="124">
        <v>0</v>
      </c>
      <c r="F1052" s="15" t="s">
        <v>144</v>
      </c>
      <c r="G1052" s="15"/>
      <c r="H1052" s="15" t="s">
        <v>144</v>
      </c>
      <c r="I1052" s="152" t="s">
        <v>171</v>
      </c>
    </row>
    <row r="1053" spans="2:9" x14ac:dyDescent="0.15">
      <c r="B1053" s="127">
        <v>42856</v>
      </c>
      <c r="C1053" s="2">
        <v>0.22361111111111109</v>
      </c>
      <c r="D1053" s="2">
        <v>0.23680555555555557</v>
      </c>
      <c r="E1053" s="124">
        <v>1.3194444444444481E-2</v>
      </c>
      <c r="F1053" s="15" t="s">
        <v>144</v>
      </c>
      <c r="G1053" s="15"/>
      <c r="H1053" s="15" t="s">
        <v>144</v>
      </c>
      <c r="I1053" s="152"/>
    </row>
    <row r="1054" spans="2:9" x14ac:dyDescent="0.15">
      <c r="B1054" s="127">
        <v>42856</v>
      </c>
      <c r="C1054" s="2">
        <v>0.26944444444444443</v>
      </c>
      <c r="D1054" s="2"/>
      <c r="E1054" s="124"/>
      <c r="F1054" s="15" t="s">
        <v>144</v>
      </c>
      <c r="G1054" s="15" t="s">
        <v>142</v>
      </c>
      <c r="H1054" s="15"/>
      <c r="I1054" s="152"/>
    </row>
    <row r="1055" spans="2:9" x14ac:dyDescent="0.15">
      <c r="B1055" s="127">
        <v>42856</v>
      </c>
      <c r="C1055" s="2">
        <v>0.40138888888888885</v>
      </c>
      <c r="D1055" s="2"/>
      <c r="E1055" s="124"/>
      <c r="F1055" s="15" t="s">
        <v>144</v>
      </c>
      <c r="G1055" s="15" t="s">
        <v>141</v>
      </c>
      <c r="H1055" s="15"/>
      <c r="I1055" s="152"/>
    </row>
    <row r="1056" spans="2:9" x14ac:dyDescent="0.15">
      <c r="B1056" s="127">
        <v>42856</v>
      </c>
      <c r="C1056" s="2">
        <v>0.40208333333333335</v>
      </c>
      <c r="D1056" s="2"/>
      <c r="E1056" s="124"/>
      <c r="F1056" s="15" t="s">
        <v>144</v>
      </c>
      <c r="G1056" s="15"/>
      <c r="H1056" s="15" t="s">
        <v>192</v>
      </c>
      <c r="I1056" s="152"/>
    </row>
    <row r="1057" spans="2:9" x14ac:dyDescent="0.15">
      <c r="B1057" s="127">
        <v>42856</v>
      </c>
      <c r="C1057" s="2">
        <v>0.47222222222222227</v>
      </c>
      <c r="D1057" s="2">
        <v>0.4916666666666667</v>
      </c>
      <c r="E1057" s="124">
        <v>1.9444444444444431E-2</v>
      </c>
      <c r="F1057" s="15" t="s">
        <v>144</v>
      </c>
      <c r="G1057" s="15"/>
      <c r="H1057" s="15" t="s">
        <v>144</v>
      </c>
      <c r="I1057" s="152"/>
    </row>
    <row r="1058" spans="2:9" x14ac:dyDescent="0.15">
      <c r="B1058" s="127">
        <v>42856</v>
      </c>
      <c r="C1058" s="2">
        <v>0.50763888888888886</v>
      </c>
      <c r="D1058" s="2"/>
      <c r="E1058" s="124"/>
      <c r="F1058" s="15" t="s">
        <v>144</v>
      </c>
      <c r="G1058" s="15" t="s">
        <v>142</v>
      </c>
      <c r="H1058" s="15"/>
      <c r="I1058" s="152"/>
    </row>
    <row r="1059" spans="2:9" x14ac:dyDescent="0.15">
      <c r="B1059" s="127">
        <v>42856</v>
      </c>
      <c r="C1059" s="2">
        <v>0.64861111111111114</v>
      </c>
      <c r="D1059" s="2"/>
      <c r="E1059" s="124"/>
      <c r="F1059" s="15" t="s">
        <v>144</v>
      </c>
      <c r="G1059" s="15" t="s">
        <v>141</v>
      </c>
      <c r="H1059" s="15"/>
      <c r="I1059" s="152"/>
    </row>
    <row r="1060" spans="2:9" x14ac:dyDescent="0.15">
      <c r="B1060" s="127">
        <v>42856</v>
      </c>
      <c r="C1060" s="2">
        <v>0.64861111111111114</v>
      </c>
      <c r="D1060" s="2"/>
      <c r="E1060" s="124"/>
      <c r="F1060" s="15" t="s">
        <v>144</v>
      </c>
      <c r="G1060" s="15"/>
      <c r="H1060" s="15" t="s">
        <v>192</v>
      </c>
      <c r="I1060" s="152"/>
    </row>
    <row r="1061" spans="2:9" x14ac:dyDescent="0.15">
      <c r="B1061" s="127">
        <v>42856</v>
      </c>
      <c r="C1061" s="2">
        <v>0.77430555555555547</v>
      </c>
      <c r="D1061" s="2"/>
      <c r="E1061" s="124"/>
      <c r="F1061" s="15" t="s">
        <v>144</v>
      </c>
      <c r="G1061" s="15" t="s">
        <v>142</v>
      </c>
      <c r="H1061" s="15"/>
      <c r="I1061" s="152"/>
    </row>
    <row r="1062" spans="2:9" x14ac:dyDescent="0.15">
      <c r="B1062" s="127">
        <v>42857</v>
      </c>
      <c r="C1062" s="2">
        <v>0.24305555555555555</v>
      </c>
      <c r="D1062" s="2"/>
      <c r="E1062" s="124"/>
      <c r="F1062" s="15" t="s">
        <v>144</v>
      </c>
      <c r="G1062" s="15" t="s">
        <v>141</v>
      </c>
      <c r="H1062" s="15"/>
      <c r="I1062" s="152"/>
    </row>
    <row r="1063" spans="2:9" x14ac:dyDescent="0.15">
      <c r="B1063" s="127">
        <v>42857</v>
      </c>
      <c r="C1063" s="2">
        <v>0.24374999999999999</v>
      </c>
      <c r="D1063" s="2"/>
      <c r="E1063" s="124"/>
      <c r="F1063" s="15" t="s">
        <v>144</v>
      </c>
      <c r="G1063" s="15"/>
      <c r="H1063" s="15" t="s">
        <v>192</v>
      </c>
      <c r="I1063" s="152"/>
    </row>
    <row r="1064" spans="2:9" x14ac:dyDescent="0.15">
      <c r="B1064" s="127">
        <v>42857</v>
      </c>
      <c r="C1064" s="2">
        <v>0.24652777777777779</v>
      </c>
      <c r="D1064" s="2">
        <v>0.26666666666666666</v>
      </c>
      <c r="E1064" s="124">
        <v>2.0138888888888873E-2</v>
      </c>
      <c r="F1064" s="15" t="s">
        <v>144</v>
      </c>
      <c r="G1064" s="15"/>
      <c r="H1064" s="15" t="s">
        <v>144</v>
      </c>
      <c r="I1064" s="152" t="s">
        <v>225</v>
      </c>
    </row>
    <row r="1065" spans="2:9" x14ac:dyDescent="0.15">
      <c r="B1065" s="127">
        <v>42857</v>
      </c>
      <c r="C1065" s="2">
        <v>0.29791666666666666</v>
      </c>
      <c r="D1065" s="2"/>
      <c r="E1065" s="124"/>
      <c r="F1065" s="15" t="s">
        <v>144</v>
      </c>
      <c r="G1065" s="15" t="s">
        <v>142</v>
      </c>
      <c r="H1065" s="15"/>
      <c r="I1065" s="152" t="s">
        <v>226</v>
      </c>
    </row>
    <row r="1066" spans="2:9" x14ac:dyDescent="0.15">
      <c r="B1066" s="127">
        <v>42857</v>
      </c>
      <c r="C1066" s="2">
        <v>0.2986111111111111</v>
      </c>
      <c r="D1066" s="2"/>
      <c r="E1066" s="124"/>
      <c r="F1066" s="15" t="s">
        <v>144</v>
      </c>
      <c r="G1066" s="15" t="s">
        <v>141</v>
      </c>
      <c r="H1066" s="15"/>
      <c r="I1066" s="163" t="s">
        <v>227</v>
      </c>
    </row>
    <row r="1067" spans="2:9" x14ac:dyDescent="0.15">
      <c r="B1067" s="127">
        <v>42857</v>
      </c>
      <c r="C1067" s="2">
        <v>0.3034722222222222</v>
      </c>
      <c r="D1067" s="2"/>
      <c r="E1067" s="124"/>
      <c r="F1067" s="15" t="s">
        <v>144</v>
      </c>
      <c r="G1067" s="15" t="s">
        <v>142</v>
      </c>
      <c r="H1067" s="15"/>
      <c r="I1067" s="152" t="s">
        <v>226</v>
      </c>
    </row>
    <row r="1068" spans="2:9" x14ac:dyDescent="0.15">
      <c r="B1068" s="127">
        <v>42857</v>
      </c>
      <c r="C1068" s="2">
        <v>0.30416666666666664</v>
      </c>
      <c r="D1068" s="2"/>
      <c r="E1068" s="124"/>
      <c r="F1068" s="15" t="s">
        <v>144</v>
      </c>
      <c r="G1068" s="15" t="s">
        <v>141</v>
      </c>
      <c r="H1068" s="15"/>
      <c r="I1068" s="152"/>
    </row>
    <row r="1069" spans="2:9" x14ac:dyDescent="0.15">
      <c r="B1069" s="127">
        <v>42857</v>
      </c>
      <c r="C1069" s="2">
        <v>0.30555555555555552</v>
      </c>
      <c r="D1069" s="2"/>
      <c r="E1069" s="124"/>
      <c r="F1069" s="15" t="s">
        <v>144</v>
      </c>
      <c r="G1069" s="15" t="s">
        <v>142</v>
      </c>
      <c r="H1069" s="15"/>
      <c r="I1069" s="152"/>
    </row>
    <row r="1070" spans="2:9" x14ac:dyDescent="0.15">
      <c r="B1070" s="127">
        <v>42857</v>
      </c>
      <c r="C1070" s="2">
        <v>0.30555555555555552</v>
      </c>
      <c r="D1070" s="2"/>
      <c r="E1070" s="124"/>
      <c r="F1070" s="15" t="s">
        <v>144</v>
      </c>
      <c r="G1070" s="15" t="s">
        <v>141</v>
      </c>
      <c r="H1070" s="15"/>
      <c r="I1070" s="152"/>
    </row>
    <row r="1071" spans="2:9" x14ac:dyDescent="0.15">
      <c r="B1071" s="127">
        <v>42857</v>
      </c>
      <c r="C1071" s="2">
        <v>0.30902777777777779</v>
      </c>
      <c r="D1071" s="2"/>
      <c r="E1071" s="124"/>
      <c r="F1071" s="15" t="s">
        <v>144</v>
      </c>
      <c r="G1071" s="15" t="s">
        <v>142</v>
      </c>
      <c r="H1071" s="15"/>
      <c r="I1071" s="152"/>
    </row>
    <row r="1072" spans="2:9" x14ac:dyDescent="0.15">
      <c r="B1072" s="127">
        <v>42857</v>
      </c>
      <c r="C1072" s="2">
        <v>0.42222222222222222</v>
      </c>
      <c r="D1072" s="2"/>
      <c r="E1072" s="124"/>
      <c r="F1072" s="15" t="s">
        <v>144</v>
      </c>
      <c r="G1072" s="15" t="s">
        <v>141</v>
      </c>
      <c r="H1072" s="15"/>
      <c r="I1072" s="152"/>
    </row>
    <row r="1073" spans="2:9" x14ac:dyDescent="0.15">
      <c r="B1073" s="127">
        <v>42857</v>
      </c>
      <c r="C1073" s="2">
        <v>0.42291666666666666</v>
      </c>
      <c r="D1073" s="2"/>
      <c r="E1073" s="124"/>
      <c r="F1073" s="15" t="s">
        <v>144</v>
      </c>
      <c r="G1073" s="15"/>
      <c r="H1073" s="15" t="s">
        <v>192</v>
      </c>
      <c r="I1073" s="152" t="s">
        <v>222</v>
      </c>
    </row>
    <row r="1074" spans="2:9" x14ac:dyDescent="0.15">
      <c r="B1074" s="127">
        <v>42857</v>
      </c>
      <c r="C1074" s="2">
        <v>0.43541666666666662</v>
      </c>
      <c r="D1074" s="2"/>
      <c r="E1074" s="124"/>
      <c r="F1074" s="15" t="s">
        <v>144</v>
      </c>
      <c r="G1074" s="15" t="s">
        <v>142</v>
      </c>
      <c r="H1074" s="15"/>
      <c r="I1074" s="152"/>
    </row>
    <row r="1075" spans="2:9" x14ac:dyDescent="0.15">
      <c r="B1075" s="127">
        <v>42857</v>
      </c>
      <c r="C1075" s="2">
        <v>0.4368055555555555</v>
      </c>
      <c r="D1075" s="2"/>
      <c r="E1075" s="124"/>
      <c r="F1075" s="15" t="s">
        <v>144</v>
      </c>
      <c r="G1075" s="15" t="s">
        <v>141</v>
      </c>
      <c r="H1075" s="15"/>
      <c r="I1075" s="152"/>
    </row>
    <row r="1076" spans="2:9" x14ac:dyDescent="0.15">
      <c r="B1076" s="127">
        <v>42857</v>
      </c>
      <c r="C1076" s="2">
        <v>0.47638888888888892</v>
      </c>
      <c r="D1076" s="2"/>
      <c r="E1076" s="124"/>
      <c r="F1076" s="15" t="s">
        <v>144</v>
      </c>
      <c r="G1076" s="15"/>
      <c r="H1076" s="15" t="s">
        <v>192</v>
      </c>
      <c r="I1076" s="152"/>
    </row>
    <row r="1077" spans="2:9" x14ac:dyDescent="0.15">
      <c r="B1077" s="127">
        <v>42857</v>
      </c>
      <c r="C1077" s="2">
        <v>0.50069444444444444</v>
      </c>
      <c r="D1077" s="2"/>
      <c r="E1077" s="124"/>
      <c r="F1077" s="15" t="s">
        <v>144</v>
      </c>
      <c r="G1077" s="15" t="s">
        <v>142</v>
      </c>
      <c r="H1077" s="15"/>
      <c r="I1077" s="152"/>
    </row>
    <row r="1078" spans="2:9" x14ac:dyDescent="0.15">
      <c r="B1078" s="127">
        <v>42857</v>
      </c>
      <c r="C1078" s="2">
        <v>0.52777777777777779</v>
      </c>
      <c r="D1078" s="2"/>
      <c r="E1078" s="124"/>
      <c r="F1078" s="15" t="s">
        <v>144</v>
      </c>
      <c r="G1078" s="15" t="s">
        <v>141</v>
      </c>
      <c r="H1078" s="15"/>
      <c r="I1078" s="152" t="s">
        <v>231</v>
      </c>
    </row>
    <row r="1079" spans="2:9" x14ac:dyDescent="0.15">
      <c r="B1079" s="127">
        <v>42857</v>
      </c>
      <c r="C1079" s="2">
        <v>0.66319444444444442</v>
      </c>
      <c r="D1079" s="2"/>
      <c r="E1079" s="124"/>
      <c r="F1079" s="15" t="s">
        <v>144</v>
      </c>
      <c r="G1079" s="15" t="s">
        <v>142</v>
      </c>
      <c r="H1079" s="15"/>
      <c r="I1079" s="152"/>
    </row>
    <row r="1080" spans="2:9" x14ac:dyDescent="0.15">
      <c r="B1080" s="127">
        <v>42858</v>
      </c>
      <c r="C1080" s="2">
        <v>0.24930555555555556</v>
      </c>
      <c r="D1080" s="2"/>
      <c r="E1080" s="124"/>
      <c r="F1080" s="15" t="s">
        <v>144</v>
      </c>
      <c r="G1080" s="15" t="s">
        <v>141</v>
      </c>
      <c r="H1080" s="15"/>
      <c r="I1080" s="152"/>
    </row>
    <row r="1081" spans="2:9" x14ac:dyDescent="0.15">
      <c r="B1081" s="127">
        <v>42858</v>
      </c>
      <c r="C1081" s="2">
        <v>0.25</v>
      </c>
      <c r="D1081" s="2"/>
      <c r="E1081" s="124"/>
      <c r="F1081" s="15" t="s">
        <v>144</v>
      </c>
      <c r="G1081" s="15"/>
      <c r="H1081" s="15" t="s">
        <v>192</v>
      </c>
      <c r="I1081" s="152"/>
    </row>
    <row r="1082" spans="2:9" x14ac:dyDescent="0.15">
      <c r="B1082" s="127">
        <v>42858</v>
      </c>
      <c r="C1082" s="2">
        <v>0.27847222222222223</v>
      </c>
      <c r="D1082" s="2"/>
      <c r="E1082" s="124"/>
      <c r="F1082" s="15" t="s">
        <v>144</v>
      </c>
      <c r="G1082" s="15"/>
      <c r="H1082" s="15" t="s">
        <v>192</v>
      </c>
      <c r="I1082" s="152"/>
    </row>
    <row r="1083" spans="2:9" x14ac:dyDescent="0.15">
      <c r="B1083" s="127">
        <v>42858</v>
      </c>
      <c r="C1083" s="2">
        <v>0.28194444444444444</v>
      </c>
      <c r="D1083" s="2"/>
      <c r="E1083" s="124"/>
      <c r="F1083" s="15" t="s">
        <v>144</v>
      </c>
      <c r="G1083" s="15"/>
      <c r="H1083" s="15" t="s">
        <v>192</v>
      </c>
      <c r="I1083" s="152" t="s">
        <v>199</v>
      </c>
    </row>
    <row r="1084" spans="2:9" x14ac:dyDescent="0.15">
      <c r="B1084" s="127">
        <v>42858</v>
      </c>
      <c r="C1084" s="2">
        <v>0.30138888888888887</v>
      </c>
      <c r="D1084" s="2"/>
      <c r="E1084" s="124"/>
      <c r="F1084" s="15" t="s">
        <v>144</v>
      </c>
      <c r="G1084" s="15"/>
      <c r="H1084" s="15" t="s">
        <v>192</v>
      </c>
      <c r="I1084" s="152" t="s">
        <v>223</v>
      </c>
    </row>
    <row r="1085" spans="2:9" x14ac:dyDescent="0.15">
      <c r="B1085" s="127">
        <v>42858</v>
      </c>
      <c r="C1085" s="2">
        <v>0.30694444444444441</v>
      </c>
      <c r="D1085" s="2"/>
      <c r="E1085" s="124"/>
      <c r="F1085" s="15" t="s">
        <v>144</v>
      </c>
      <c r="G1085" s="15" t="s">
        <v>142</v>
      </c>
      <c r="H1085" s="15"/>
      <c r="I1085" s="152"/>
    </row>
    <row r="1086" spans="2:9" x14ac:dyDescent="0.15">
      <c r="B1086" s="127">
        <v>42858</v>
      </c>
      <c r="C1086" s="2">
        <v>0.30972222222222223</v>
      </c>
      <c r="D1086" s="2"/>
      <c r="E1086" s="124"/>
      <c r="F1086" s="15" t="s">
        <v>144</v>
      </c>
      <c r="G1086" s="15" t="s">
        <v>141</v>
      </c>
      <c r="H1086" s="15" t="s">
        <v>165</v>
      </c>
      <c r="I1086" s="152"/>
    </row>
    <row r="1087" spans="2:9" x14ac:dyDescent="0.15">
      <c r="B1087" s="127">
        <v>42858</v>
      </c>
      <c r="C1087" s="2">
        <v>0.33263888888888887</v>
      </c>
      <c r="D1087" s="2"/>
      <c r="E1087" s="124"/>
      <c r="F1087" s="15" t="s">
        <v>144</v>
      </c>
      <c r="G1087" s="15"/>
      <c r="H1087" s="15" t="s">
        <v>192</v>
      </c>
      <c r="I1087" s="152"/>
    </row>
    <row r="1088" spans="2:9" x14ac:dyDescent="0.15">
      <c r="B1088" s="127">
        <v>42858</v>
      </c>
      <c r="C1088" s="2">
        <v>0.33819444444444446</v>
      </c>
      <c r="D1088" s="2"/>
      <c r="E1088" s="124"/>
      <c r="F1088" s="15" t="s">
        <v>144</v>
      </c>
      <c r="G1088" s="15"/>
      <c r="H1088" s="15" t="s">
        <v>192</v>
      </c>
      <c r="I1088" s="152"/>
    </row>
    <row r="1089" spans="2:9" x14ac:dyDescent="0.15">
      <c r="B1089" s="127">
        <v>42858</v>
      </c>
      <c r="C1089" s="2">
        <v>0.37986111111111115</v>
      </c>
      <c r="D1089" s="2"/>
      <c r="E1089" s="124"/>
      <c r="F1089" s="15" t="s">
        <v>144</v>
      </c>
      <c r="G1089" s="15" t="s">
        <v>142</v>
      </c>
      <c r="H1089" s="15"/>
      <c r="I1089" s="152" t="s">
        <v>232</v>
      </c>
    </row>
    <row r="1090" spans="2:9" x14ac:dyDescent="0.15">
      <c r="B1090" s="127">
        <v>42858</v>
      </c>
      <c r="C1090" s="2">
        <v>0.45347222222222222</v>
      </c>
      <c r="D1090" s="2"/>
      <c r="E1090" s="124"/>
      <c r="F1090" s="15" t="s">
        <v>144</v>
      </c>
      <c r="G1090" s="15" t="s">
        <v>141</v>
      </c>
      <c r="H1090" s="15"/>
      <c r="I1090" s="152"/>
    </row>
    <row r="1091" spans="2:9" x14ac:dyDescent="0.15">
      <c r="B1091" s="127">
        <v>42858</v>
      </c>
      <c r="C1091" s="2">
        <v>0.45416666666666666</v>
      </c>
      <c r="D1091" s="2"/>
      <c r="E1091" s="124"/>
      <c r="F1091" s="15" t="s">
        <v>144</v>
      </c>
      <c r="G1091" s="15"/>
      <c r="H1091" s="15" t="s">
        <v>192</v>
      </c>
      <c r="I1091" s="152"/>
    </row>
    <row r="1092" spans="2:9" x14ac:dyDescent="0.15">
      <c r="B1092" s="127">
        <v>42858</v>
      </c>
      <c r="C1092" s="2">
        <v>0.55069444444444449</v>
      </c>
      <c r="D1092" s="2"/>
      <c r="E1092" s="124"/>
      <c r="F1092" s="15" t="s">
        <v>144</v>
      </c>
      <c r="G1092" s="15" t="s">
        <v>142</v>
      </c>
      <c r="H1092" s="15"/>
      <c r="I1092" s="152" t="s">
        <v>226</v>
      </c>
    </row>
    <row r="1093" spans="2:9" x14ac:dyDescent="0.15">
      <c r="B1093" s="127">
        <v>42858</v>
      </c>
      <c r="C1093" s="2">
        <v>0.55138888888888882</v>
      </c>
      <c r="D1093" s="2"/>
      <c r="E1093" s="124"/>
      <c r="F1093" s="15" t="s">
        <v>144</v>
      </c>
      <c r="G1093" s="15" t="s">
        <v>141</v>
      </c>
      <c r="H1093" s="15"/>
      <c r="I1093" s="152"/>
    </row>
    <row r="1094" spans="2:9" x14ac:dyDescent="0.15">
      <c r="B1094" s="127">
        <v>42858</v>
      </c>
      <c r="C1094" s="2">
        <v>0.56527777777777777</v>
      </c>
      <c r="D1094" s="2"/>
      <c r="E1094" s="124"/>
      <c r="F1094" s="15" t="s">
        <v>144</v>
      </c>
      <c r="G1094" s="15" t="s">
        <v>142</v>
      </c>
      <c r="H1094" s="15"/>
      <c r="I1094" s="152"/>
    </row>
    <row r="1095" spans="2:9" x14ac:dyDescent="0.15">
      <c r="B1095" s="127">
        <v>42858</v>
      </c>
      <c r="C1095" s="2">
        <v>0.72916666666666663</v>
      </c>
      <c r="D1095" s="2"/>
      <c r="E1095" s="124"/>
      <c r="F1095" s="15" t="s">
        <v>144</v>
      </c>
      <c r="G1095" s="15" t="s">
        <v>141</v>
      </c>
      <c r="H1095" s="15"/>
      <c r="I1095" s="152" t="s">
        <v>226</v>
      </c>
    </row>
    <row r="1096" spans="2:9" x14ac:dyDescent="0.15">
      <c r="B1096" s="127">
        <v>42858</v>
      </c>
      <c r="C1096" s="2">
        <v>0.72916666666666663</v>
      </c>
      <c r="D1096" s="2"/>
      <c r="E1096" s="124"/>
      <c r="F1096" s="15" t="s">
        <v>144</v>
      </c>
      <c r="G1096" s="15"/>
      <c r="H1096" s="15" t="s">
        <v>192</v>
      </c>
      <c r="I1096" s="152"/>
    </row>
    <row r="1097" spans="2:9" x14ac:dyDescent="0.15">
      <c r="B1097" s="127">
        <v>42858</v>
      </c>
      <c r="C1097" s="2">
        <v>0.78194444444444444</v>
      </c>
      <c r="D1097" s="2"/>
      <c r="E1097" s="124"/>
      <c r="F1097" s="15" t="s">
        <v>144</v>
      </c>
      <c r="G1097" s="15" t="s">
        <v>142</v>
      </c>
      <c r="H1097" s="15"/>
      <c r="I1097" s="152" t="s">
        <v>233</v>
      </c>
    </row>
    <row r="1098" spans="2:9" x14ac:dyDescent="0.15">
      <c r="B1098" s="127">
        <v>42859</v>
      </c>
      <c r="C1098" s="2">
        <v>0.23611111111111113</v>
      </c>
      <c r="D1098" s="2"/>
      <c r="E1098" s="124"/>
      <c r="F1098" s="15" t="s">
        <v>144</v>
      </c>
      <c r="G1098" s="15" t="s">
        <v>141</v>
      </c>
      <c r="H1098" s="15"/>
      <c r="I1098" s="152"/>
    </row>
    <row r="1099" spans="2:9" x14ac:dyDescent="0.15">
      <c r="B1099" s="127">
        <v>42859</v>
      </c>
      <c r="C1099" s="2">
        <v>0.23611111111111113</v>
      </c>
      <c r="D1099" s="2"/>
      <c r="E1099" s="124"/>
      <c r="F1099" s="15" t="s">
        <v>144</v>
      </c>
      <c r="G1099" s="15"/>
      <c r="H1099" s="15" t="s">
        <v>192</v>
      </c>
      <c r="I1099" s="152"/>
    </row>
    <row r="1100" spans="2:9" x14ac:dyDescent="0.15">
      <c r="B1100" s="127">
        <v>42859</v>
      </c>
      <c r="C1100" s="2">
        <v>0.28750000000000003</v>
      </c>
      <c r="D1100" s="2"/>
      <c r="E1100" s="124"/>
      <c r="F1100" s="15" t="s">
        <v>144</v>
      </c>
      <c r="G1100" s="15" t="s">
        <v>142</v>
      </c>
      <c r="H1100" s="15"/>
      <c r="I1100" s="152"/>
    </row>
    <row r="1101" spans="2:9" x14ac:dyDescent="0.15">
      <c r="B1101" s="127">
        <v>42859</v>
      </c>
      <c r="C1101" s="2">
        <v>0.28819444444444448</v>
      </c>
      <c r="D1101" s="2"/>
      <c r="E1101" s="124"/>
      <c r="F1101" s="15" t="s">
        <v>144</v>
      </c>
      <c r="G1101" s="15" t="s">
        <v>141</v>
      </c>
      <c r="H1101" s="15"/>
      <c r="I1101" s="152"/>
    </row>
    <row r="1102" spans="2:9" x14ac:dyDescent="0.15">
      <c r="B1102" s="127">
        <v>42859</v>
      </c>
      <c r="C1102" s="2">
        <v>0.29305555555555557</v>
      </c>
      <c r="D1102" s="2"/>
      <c r="E1102" s="124"/>
      <c r="F1102" s="15" t="s">
        <v>144</v>
      </c>
      <c r="G1102" s="15" t="s">
        <v>142</v>
      </c>
      <c r="H1102" s="15"/>
      <c r="I1102" s="152"/>
    </row>
    <row r="1103" spans="2:9" x14ac:dyDescent="0.15">
      <c r="B1103" s="127">
        <v>42859</v>
      </c>
      <c r="C1103" s="2">
        <v>0.29791666666666666</v>
      </c>
      <c r="D1103" s="2"/>
      <c r="E1103" s="124"/>
      <c r="F1103" s="15" t="s">
        <v>144</v>
      </c>
      <c r="G1103" s="15" t="s">
        <v>141</v>
      </c>
      <c r="H1103" s="15" t="s">
        <v>165</v>
      </c>
      <c r="I1103" s="152"/>
    </row>
    <row r="1104" spans="2:9" x14ac:dyDescent="0.15">
      <c r="B1104" s="127">
        <v>42859</v>
      </c>
      <c r="C1104" s="2">
        <v>0.3</v>
      </c>
      <c r="D1104" s="2"/>
      <c r="E1104" s="124"/>
      <c r="F1104" s="15" t="s">
        <v>144</v>
      </c>
      <c r="G1104" s="15"/>
      <c r="H1104" s="15" t="s">
        <v>192</v>
      </c>
      <c r="I1104" s="152"/>
    </row>
    <row r="1105" spans="2:9" x14ac:dyDescent="0.15">
      <c r="B1105" s="127">
        <v>42859</v>
      </c>
      <c r="C1105" s="2">
        <v>0.37222222222222223</v>
      </c>
      <c r="D1105" s="2"/>
      <c r="E1105" s="124"/>
      <c r="F1105" s="15" t="s">
        <v>144</v>
      </c>
      <c r="G1105" s="15" t="s">
        <v>142</v>
      </c>
      <c r="H1105" s="15"/>
      <c r="I1105" s="152"/>
    </row>
    <row r="1106" spans="2:9" x14ac:dyDescent="0.15">
      <c r="B1106" s="127">
        <v>42859</v>
      </c>
      <c r="C1106" s="2">
        <v>0.50208333333333333</v>
      </c>
      <c r="D1106" s="2"/>
      <c r="E1106" s="124"/>
      <c r="F1106" s="15" t="s">
        <v>144</v>
      </c>
      <c r="G1106" s="15" t="s">
        <v>141</v>
      </c>
      <c r="H1106" s="15"/>
      <c r="I1106" s="152"/>
    </row>
    <row r="1107" spans="2:9" x14ac:dyDescent="0.15">
      <c r="B1107" s="127">
        <v>42859</v>
      </c>
      <c r="C1107" s="2">
        <v>0.50208333333333333</v>
      </c>
      <c r="D1107" s="2"/>
      <c r="E1107" s="124"/>
      <c r="F1107" s="15" t="s">
        <v>144</v>
      </c>
      <c r="G1107" s="15"/>
      <c r="H1107" s="15" t="s">
        <v>192</v>
      </c>
      <c r="I1107" s="152"/>
    </row>
    <row r="1108" spans="2:9" x14ac:dyDescent="0.15">
      <c r="B1108" s="127">
        <v>42859</v>
      </c>
      <c r="C1108" s="2">
        <v>0.53055555555555556</v>
      </c>
      <c r="D1108" s="2">
        <v>0.53333333333333333</v>
      </c>
      <c r="E1108" s="124">
        <v>2.7777777777777679E-3</v>
      </c>
      <c r="F1108" s="15" t="s">
        <v>144</v>
      </c>
      <c r="G1108" s="15"/>
      <c r="H1108" s="15" t="s">
        <v>144</v>
      </c>
      <c r="I1108" s="152" t="s">
        <v>171</v>
      </c>
    </row>
    <row r="1109" spans="2:9" x14ac:dyDescent="0.15">
      <c r="B1109" s="127">
        <v>42859</v>
      </c>
      <c r="C1109" s="2">
        <v>0.55277777777777781</v>
      </c>
      <c r="D1109" s="2">
        <v>0.55347222222222225</v>
      </c>
      <c r="E1109" s="124">
        <v>6.9444444444444198E-4</v>
      </c>
      <c r="F1109" s="15" t="s">
        <v>144</v>
      </c>
      <c r="G1109" s="15"/>
      <c r="H1109" s="15" t="s">
        <v>144</v>
      </c>
      <c r="I1109" s="152" t="s">
        <v>171</v>
      </c>
    </row>
    <row r="1110" spans="2:9" x14ac:dyDescent="0.15">
      <c r="B1110" s="127">
        <v>42859</v>
      </c>
      <c r="C1110" s="2">
        <v>0.59513888888888888</v>
      </c>
      <c r="D1110" s="2"/>
      <c r="E1110" s="124"/>
      <c r="F1110" s="15" t="s">
        <v>144</v>
      </c>
      <c r="G1110" s="15" t="s">
        <v>142</v>
      </c>
      <c r="H1110" s="15"/>
      <c r="I1110" s="152"/>
    </row>
    <row r="1111" spans="2:9" x14ac:dyDescent="0.15">
      <c r="B1111" s="127">
        <v>42859</v>
      </c>
      <c r="C1111" s="2">
        <v>0.66041666666666665</v>
      </c>
      <c r="D1111" s="2"/>
      <c r="E1111" s="124"/>
      <c r="F1111" s="15" t="s">
        <v>144</v>
      </c>
      <c r="G1111" s="15" t="s">
        <v>141</v>
      </c>
      <c r="H1111" s="15"/>
      <c r="I1111" s="152"/>
    </row>
    <row r="1112" spans="2:9" x14ac:dyDescent="0.15">
      <c r="B1112" s="127">
        <v>42859</v>
      </c>
      <c r="C1112" s="2">
        <v>0.66180555555555554</v>
      </c>
      <c r="D1112" s="2"/>
      <c r="E1112" s="124"/>
      <c r="F1112" s="15" t="s">
        <v>144</v>
      </c>
      <c r="G1112" s="15"/>
      <c r="H1112" s="15" t="s">
        <v>192</v>
      </c>
      <c r="I1112" s="152"/>
    </row>
    <row r="1113" spans="2:9" x14ac:dyDescent="0.15">
      <c r="B1113" s="127">
        <v>42859</v>
      </c>
      <c r="C1113" s="2">
        <v>0.77569444444444446</v>
      </c>
      <c r="D1113" s="2"/>
      <c r="E1113" s="124"/>
      <c r="F1113" s="15" t="s">
        <v>144</v>
      </c>
      <c r="G1113" s="15" t="s">
        <v>142</v>
      </c>
      <c r="H1113" s="15"/>
      <c r="I1113" s="152"/>
    </row>
    <row r="1114" spans="2:9" x14ac:dyDescent="0.15">
      <c r="B1114" s="127">
        <v>42860</v>
      </c>
      <c r="C1114" s="2">
        <v>0.19166666666666665</v>
      </c>
      <c r="D1114" s="2"/>
      <c r="E1114" s="124"/>
      <c r="F1114" s="15" t="s">
        <v>144</v>
      </c>
      <c r="G1114" s="15" t="s">
        <v>141</v>
      </c>
      <c r="H1114" s="15"/>
      <c r="I1114" s="152"/>
    </row>
    <row r="1115" spans="2:9" x14ac:dyDescent="0.15">
      <c r="B1115" s="127">
        <v>42860</v>
      </c>
      <c r="C1115" s="2">
        <v>0.26111111111111113</v>
      </c>
      <c r="D1115" s="2"/>
      <c r="E1115" s="124"/>
      <c r="F1115" s="15" t="s">
        <v>144</v>
      </c>
      <c r="G1115" s="15" t="s">
        <v>142</v>
      </c>
      <c r="H1115" s="15"/>
      <c r="I1115" s="152"/>
    </row>
    <row r="1116" spans="2:9" x14ac:dyDescent="0.15">
      <c r="B1116" s="127">
        <v>42860</v>
      </c>
      <c r="C1116" s="2">
        <v>0.3430555555555555</v>
      </c>
      <c r="D1116" s="2"/>
      <c r="E1116" s="124"/>
      <c r="F1116" s="15" t="s">
        <v>144</v>
      </c>
      <c r="G1116" s="15" t="s">
        <v>141</v>
      </c>
      <c r="H1116" s="15"/>
      <c r="I1116" s="152"/>
    </row>
    <row r="1117" spans="2:9" x14ac:dyDescent="0.15">
      <c r="B1117" s="127">
        <v>42860</v>
      </c>
      <c r="C1117" s="2">
        <v>0.34375</v>
      </c>
      <c r="D1117" s="2"/>
      <c r="E1117" s="124"/>
      <c r="F1117" s="15" t="s">
        <v>144</v>
      </c>
      <c r="G1117" s="15"/>
      <c r="H1117" s="15" t="s">
        <v>192</v>
      </c>
      <c r="I1117" s="152"/>
    </row>
    <row r="1118" spans="2:9" x14ac:dyDescent="0.15">
      <c r="B1118" s="127">
        <v>42860</v>
      </c>
      <c r="C1118" s="2">
        <v>0.43055555555555558</v>
      </c>
      <c r="D1118" s="2"/>
      <c r="E1118" s="124"/>
      <c r="F1118" s="15" t="s">
        <v>144</v>
      </c>
      <c r="G1118" s="15" t="s">
        <v>142</v>
      </c>
      <c r="H1118" s="15"/>
      <c r="I1118" s="152"/>
    </row>
    <row r="1119" spans="2:9" x14ac:dyDescent="0.15">
      <c r="B1119" s="127">
        <v>42860</v>
      </c>
      <c r="C1119" s="2">
        <v>0.43541666666666662</v>
      </c>
      <c r="D1119" s="2"/>
      <c r="E1119" s="124"/>
      <c r="F1119" s="15" t="s">
        <v>144</v>
      </c>
      <c r="G1119" s="15" t="s">
        <v>141</v>
      </c>
      <c r="H1119" s="15" t="s">
        <v>165</v>
      </c>
      <c r="I1119" s="152"/>
    </row>
    <row r="1120" spans="2:9" x14ac:dyDescent="0.15">
      <c r="B1120" s="127">
        <v>42860</v>
      </c>
      <c r="C1120" s="2">
        <v>0.4597222222222222</v>
      </c>
      <c r="D1120" s="2"/>
      <c r="E1120" s="124"/>
      <c r="F1120" s="15" t="s">
        <v>144</v>
      </c>
      <c r="G1120" s="15" t="s">
        <v>142</v>
      </c>
      <c r="H1120" s="15"/>
      <c r="I1120" s="152"/>
    </row>
    <row r="1121" spans="2:9" x14ac:dyDescent="0.15">
      <c r="B1121" s="127">
        <v>42860</v>
      </c>
      <c r="C1121" s="2">
        <v>0.61458333333333337</v>
      </c>
      <c r="D1121" s="2"/>
      <c r="E1121" s="124"/>
      <c r="F1121" s="15" t="s">
        <v>144</v>
      </c>
      <c r="G1121" s="15" t="s">
        <v>141</v>
      </c>
      <c r="H1121" s="15"/>
      <c r="I1121" s="152"/>
    </row>
    <row r="1122" spans="2:9" x14ac:dyDescent="0.15">
      <c r="B1122" s="127">
        <v>42860</v>
      </c>
      <c r="C1122" s="2">
        <v>0.61527777777777781</v>
      </c>
      <c r="D1122" s="2"/>
      <c r="E1122" s="124"/>
      <c r="F1122" s="15" t="s">
        <v>144</v>
      </c>
      <c r="G1122" s="15"/>
      <c r="H1122" s="15" t="s">
        <v>192</v>
      </c>
      <c r="I1122" s="152"/>
    </row>
    <row r="1123" spans="2:9" x14ac:dyDescent="0.15">
      <c r="B1123" s="127">
        <v>42860</v>
      </c>
      <c r="C1123" s="2">
        <v>0.63888888888888895</v>
      </c>
      <c r="D1123" s="2">
        <v>0.64027777777777783</v>
      </c>
      <c r="E1123" s="124">
        <v>1.388888888888884E-3</v>
      </c>
      <c r="F1123" s="15" t="s">
        <v>144</v>
      </c>
      <c r="G1123" s="15"/>
      <c r="H1123" s="15" t="s">
        <v>144</v>
      </c>
      <c r="I1123" s="152" t="s">
        <v>171</v>
      </c>
    </row>
    <row r="1124" spans="2:9" x14ac:dyDescent="0.15">
      <c r="B1124" s="127">
        <v>42860</v>
      </c>
      <c r="C1124" s="2">
        <v>0.64444444444444449</v>
      </c>
      <c r="D1124" s="2">
        <v>0.64513888888888882</v>
      </c>
      <c r="E1124" s="124">
        <v>6.9444444444433095E-4</v>
      </c>
      <c r="F1124" s="15" t="s">
        <v>144</v>
      </c>
      <c r="G1124" s="15"/>
      <c r="H1124" s="15" t="s">
        <v>144</v>
      </c>
      <c r="I1124" s="152" t="s">
        <v>171</v>
      </c>
    </row>
    <row r="1125" spans="2:9" x14ac:dyDescent="0.15">
      <c r="B1125" s="127">
        <v>42860</v>
      </c>
      <c r="C1125" s="2">
        <v>0.77569444444444446</v>
      </c>
      <c r="D1125" s="2"/>
      <c r="E1125" s="124"/>
      <c r="F1125" s="15" t="s">
        <v>144</v>
      </c>
      <c r="G1125" s="15" t="s">
        <v>142</v>
      </c>
      <c r="H1125" s="15"/>
      <c r="I1125" s="152"/>
    </row>
    <row r="1126" spans="2:9" x14ac:dyDescent="0.15">
      <c r="B1126" s="127">
        <v>42861</v>
      </c>
      <c r="C1126" s="2">
        <v>0.25833333333333336</v>
      </c>
      <c r="D1126" s="2"/>
      <c r="E1126" s="124"/>
      <c r="F1126" s="15" t="s">
        <v>235</v>
      </c>
      <c r="G1126" s="15" t="s">
        <v>238</v>
      </c>
      <c r="H1126" s="15"/>
      <c r="I1126" s="152"/>
    </row>
    <row r="1127" spans="2:9" x14ac:dyDescent="0.15">
      <c r="B1127" s="127">
        <v>42861</v>
      </c>
      <c r="C1127" s="2">
        <v>0.2590277777777778</v>
      </c>
      <c r="D1127" s="2"/>
      <c r="E1127" s="124"/>
      <c r="F1127" s="15" t="s">
        <v>235</v>
      </c>
      <c r="G1127" s="15"/>
      <c r="H1127" s="15" t="s">
        <v>236</v>
      </c>
      <c r="I1127" s="152"/>
    </row>
    <row r="1128" spans="2:9" x14ac:dyDescent="0.15">
      <c r="B1128" s="127">
        <v>42861</v>
      </c>
      <c r="C1128" s="2">
        <v>0.27499999999999997</v>
      </c>
      <c r="D1128" s="2">
        <v>0.27499999999999997</v>
      </c>
      <c r="E1128" s="124">
        <v>0</v>
      </c>
      <c r="F1128" s="15" t="s">
        <v>235</v>
      </c>
      <c r="G1128" s="15"/>
      <c r="H1128" s="15" t="s">
        <v>235</v>
      </c>
      <c r="I1128" s="152" t="s">
        <v>171</v>
      </c>
    </row>
    <row r="1129" spans="2:9" x14ac:dyDescent="0.15">
      <c r="B1129" s="127">
        <v>42861</v>
      </c>
      <c r="C1129" s="2">
        <v>0.2951388888888889</v>
      </c>
      <c r="D1129" s="2">
        <v>0.33680555555555558</v>
      </c>
      <c r="E1129" s="124">
        <v>4.1666666666666685E-2</v>
      </c>
      <c r="F1129" s="15" t="s">
        <v>235</v>
      </c>
      <c r="G1129" s="15"/>
      <c r="H1129" s="15" t="s">
        <v>235</v>
      </c>
      <c r="I1129" s="152" t="s">
        <v>234</v>
      </c>
    </row>
    <row r="1130" spans="2:9" x14ac:dyDescent="0.15">
      <c r="B1130" s="127">
        <v>42861</v>
      </c>
      <c r="C1130" s="2">
        <v>0.37708333333333338</v>
      </c>
      <c r="D1130" s="2">
        <v>0.40486111111111112</v>
      </c>
      <c r="E1130" s="124">
        <v>2.7777777777777735E-2</v>
      </c>
      <c r="F1130" s="15" t="s">
        <v>235</v>
      </c>
      <c r="G1130" s="15"/>
      <c r="H1130" s="15" t="s">
        <v>235</v>
      </c>
      <c r="I1130" s="152" t="s">
        <v>234</v>
      </c>
    </row>
    <row r="1131" spans="2:9" x14ac:dyDescent="0.15">
      <c r="B1131" s="127">
        <v>42861</v>
      </c>
      <c r="C1131" s="2">
        <v>0.4055555555555555</v>
      </c>
      <c r="D1131" s="2"/>
      <c r="E1131" s="124"/>
      <c r="F1131" s="15" t="s">
        <v>235</v>
      </c>
      <c r="G1131" s="15" t="s">
        <v>239</v>
      </c>
      <c r="H1131" s="15"/>
      <c r="I1131" s="152"/>
    </row>
    <row r="1132" spans="2:9" x14ac:dyDescent="0.15">
      <c r="B1132" s="127">
        <v>42861</v>
      </c>
      <c r="C1132" s="2">
        <v>0.4680555555555555</v>
      </c>
      <c r="D1132" s="2"/>
      <c r="E1132" s="124"/>
      <c r="F1132" s="15" t="s">
        <v>235</v>
      </c>
      <c r="G1132" s="15" t="s">
        <v>238</v>
      </c>
      <c r="H1132" s="15"/>
      <c r="I1132" s="152"/>
    </row>
    <row r="1133" spans="2:9" x14ac:dyDescent="0.15">
      <c r="B1133" s="127">
        <v>42861</v>
      </c>
      <c r="C1133" s="2">
        <v>0.47013888888888888</v>
      </c>
      <c r="D1133" s="2"/>
      <c r="E1133" s="124"/>
      <c r="F1133" s="15" t="s">
        <v>235</v>
      </c>
      <c r="G1133" s="15"/>
      <c r="H1133" s="15" t="s">
        <v>236</v>
      </c>
      <c r="I1133" s="152"/>
    </row>
    <row r="1134" spans="2:9" x14ac:dyDescent="0.15">
      <c r="B1134" s="127">
        <v>42861</v>
      </c>
      <c r="C1134" s="2">
        <v>0.52916666666666667</v>
      </c>
      <c r="D1134" s="2"/>
      <c r="E1134" s="124"/>
      <c r="F1134" s="15" t="s">
        <v>235</v>
      </c>
      <c r="G1134" s="15"/>
      <c r="H1134" s="15" t="s">
        <v>236</v>
      </c>
      <c r="I1134" s="152" t="s">
        <v>199</v>
      </c>
    </row>
    <row r="1135" spans="2:9" x14ac:dyDescent="0.15">
      <c r="B1135" s="127">
        <v>42861</v>
      </c>
      <c r="C1135" s="2">
        <v>0.55555555555555558</v>
      </c>
      <c r="D1135" s="2"/>
      <c r="E1135" s="124"/>
      <c r="F1135" s="15" t="s">
        <v>235</v>
      </c>
      <c r="G1135" s="15" t="s">
        <v>239</v>
      </c>
      <c r="H1135" s="15"/>
      <c r="I1135" s="152"/>
    </row>
    <row r="1136" spans="2:9" x14ac:dyDescent="0.15">
      <c r="B1136" s="127">
        <v>42861</v>
      </c>
      <c r="C1136" s="2">
        <v>0.63541666666666663</v>
      </c>
      <c r="D1136" s="2"/>
      <c r="E1136" s="124"/>
      <c r="F1136" s="15" t="s">
        <v>235</v>
      </c>
      <c r="G1136" s="15" t="s">
        <v>238</v>
      </c>
      <c r="H1136" s="15"/>
      <c r="I1136" s="152"/>
    </row>
    <row r="1137" spans="2:9" x14ac:dyDescent="0.15">
      <c r="B1137" s="127">
        <v>42861</v>
      </c>
      <c r="C1137" s="2">
        <v>0.63541666666666663</v>
      </c>
      <c r="D1137" s="2"/>
      <c r="E1137" s="124"/>
      <c r="F1137" s="15" t="s">
        <v>235</v>
      </c>
      <c r="G1137" s="15"/>
      <c r="H1137" s="15" t="s">
        <v>236</v>
      </c>
      <c r="I1137" s="152"/>
    </row>
    <row r="1138" spans="2:9" x14ac:dyDescent="0.15">
      <c r="B1138" s="127">
        <v>42861</v>
      </c>
      <c r="C1138" s="2">
        <v>0.63750000000000007</v>
      </c>
      <c r="D1138" s="2"/>
      <c r="E1138" s="124"/>
      <c r="F1138" s="15" t="s">
        <v>235</v>
      </c>
      <c r="G1138" s="15" t="s">
        <v>239</v>
      </c>
      <c r="H1138" s="15"/>
      <c r="I1138" s="152"/>
    </row>
    <row r="1139" spans="2:9" x14ac:dyDescent="0.15">
      <c r="B1139" s="127">
        <v>42861</v>
      </c>
      <c r="C1139" s="2">
        <v>0.65625</v>
      </c>
      <c r="D1139" s="2"/>
      <c r="E1139" s="124"/>
      <c r="F1139" s="15" t="s">
        <v>235</v>
      </c>
      <c r="G1139" s="15" t="s">
        <v>238</v>
      </c>
      <c r="H1139" s="15" t="s">
        <v>241</v>
      </c>
      <c r="I1139" s="152"/>
    </row>
    <row r="1140" spans="2:9" x14ac:dyDescent="0.15">
      <c r="B1140" s="127">
        <v>42861</v>
      </c>
      <c r="C1140" s="2">
        <v>0.65694444444444444</v>
      </c>
      <c r="D1140" s="2"/>
      <c r="E1140" s="124"/>
      <c r="F1140" s="15" t="s">
        <v>235</v>
      </c>
      <c r="G1140" s="15"/>
      <c r="H1140" s="15" t="s">
        <v>236</v>
      </c>
      <c r="I1140" s="152"/>
    </row>
    <row r="1141" spans="2:9" x14ac:dyDescent="0.15">
      <c r="B1141" s="127">
        <v>42861</v>
      </c>
      <c r="C1141" s="2">
        <v>0.74861111111111101</v>
      </c>
      <c r="D1141" s="2"/>
      <c r="E1141" s="124"/>
      <c r="F1141" s="15" t="s">
        <v>235</v>
      </c>
      <c r="G1141" s="15" t="s">
        <v>239</v>
      </c>
      <c r="H1141" s="15"/>
      <c r="I1141" s="152"/>
    </row>
    <row r="1142" spans="2:9" x14ac:dyDescent="0.15">
      <c r="B1142" s="127">
        <v>42862</v>
      </c>
      <c r="C1142" s="2">
        <v>0.19027777777777777</v>
      </c>
      <c r="D1142" s="2"/>
      <c r="E1142" s="124"/>
      <c r="F1142" s="15" t="s">
        <v>235</v>
      </c>
      <c r="G1142" s="15" t="s">
        <v>238</v>
      </c>
      <c r="H1142" s="15"/>
      <c r="I1142" s="152"/>
    </row>
    <row r="1143" spans="2:9" x14ac:dyDescent="0.15">
      <c r="B1143" s="127">
        <v>42862</v>
      </c>
      <c r="C1143" s="2">
        <v>0.24305555555555555</v>
      </c>
      <c r="D1143" s="2"/>
      <c r="E1143" s="124"/>
      <c r="F1143" s="15" t="s">
        <v>235</v>
      </c>
      <c r="G1143" s="15" t="s">
        <v>239</v>
      </c>
      <c r="H1143" s="15"/>
      <c r="I1143" s="152"/>
    </row>
    <row r="1144" spans="2:9" x14ac:dyDescent="0.15">
      <c r="B1144" s="127">
        <v>42862</v>
      </c>
      <c r="C1144" s="2">
        <v>0.31666666666666665</v>
      </c>
      <c r="D1144" s="2"/>
      <c r="E1144" s="124"/>
      <c r="F1144" s="15" t="s">
        <v>235</v>
      </c>
      <c r="G1144" s="15" t="s">
        <v>238</v>
      </c>
      <c r="H1144" s="15"/>
      <c r="I1144" s="152"/>
    </row>
    <row r="1145" spans="2:9" x14ac:dyDescent="0.15">
      <c r="B1145" s="127">
        <v>42862</v>
      </c>
      <c r="C1145" s="2">
        <v>0.3840277777777778</v>
      </c>
      <c r="D1145" s="2"/>
      <c r="E1145" s="124"/>
      <c r="F1145" s="15" t="s">
        <v>235</v>
      </c>
      <c r="G1145" s="15" t="s">
        <v>239</v>
      </c>
      <c r="H1145" s="15"/>
      <c r="I1145" s="152"/>
    </row>
    <row r="1146" spans="2:9" x14ac:dyDescent="0.15">
      <c r="B1146" s="127">
        <v>42862</v>
      </c>
      <c r="C1146" s="2">
        <v>0.41597222222222219</v>
      </c>
      <c r="D1146" s="2"/>
      <c r="E1146" s="124"/>
      <c r="F1146" s="15" t="s">
        <v>235</v>
      </c>
      <c r="G1146" s="15" t="s">
        <v>238</v>
      </c>
      <c r="H1146" s="15"/>
      <c r="I1146" s="152"/>
    </row>
    <row r="1147" spans="2:9" x14ac:dyDescent="0.15">
      <c r="B1147" s="127">
        <v>42862</v>
      </c>
      <c r="C1147" s="2">
        <v>0.47638888888888892</v>
      </c>
      <c r="D1147" s="2"/>
      <c r="E1147" s="124"/>
      <c r="F1147" s="15" t="s">
        <v>235</v>
      </c>
      <c r="G1147" s="15" t="s">
        <v>239</v>
      </c>
      <c r="H1147" s="15"/>
      <c r="I1147" s="152"/>
    </row>
    <row r="1148" spans="2:9" x14ac:dyDescent="0.15">
      <c r="B1148" s="127">
        <v>42862</v>
      </c>
      <c r="C1148" s="2">
        <v>0.64930555555555558</v>
      </c>
      <c r="D1148" s="2"/>
      <c r="E1148" s="124"/>
      <c r="F1148" s="15" t="s">
        <v>235</v>
      </c>
      <c r="G1148" s="15" t="s">
        <v>238</v>
      </c>
      <c r="H1148" s="15"/>
      <c r="I1148" s="152"/>
    </row>
    <row r="1149" spans="2:9" x14ac:dyDescent="0.15">
      <c r="B1149" s="127">
        <v>42862</v>
      </c>
      <c r="C1149" s="2">
        <v>0.65069444444444446</v>
      </c>
      <c r="D1149" s="2"/>
      <c r="E1149" s="124"/>
      <c r="F1149" s="15" t="s">
        <v>235</v>
      </c>
      <c r="G1149" s="15"/>
      <c r="H1149" s="15" t="s">
        <v>236</v>
      </c>
      <c r="I1149" s="152"/>
    </row>
    <row r="1150" spans="2:9" x14ac:dyDescent="0.15">
      <c r="B1150" s="127">
        <v>42862</v>
      </c>
      <c r="C1150" s="2">
        <v>0.65763888888888888</v>
      </c>
      <c r="D1150" s="2"/>
      <c r="E1150" s="124"/>
      <c r="F1150" s="15" t="s">
        <v>235</v>
      </c>
      <c r="G1150" s="15" t="s">
        <v>239</v>
      </c>
      <c r="H1150" s="15"/>
      <c r="I1150" s="152"/>
    </row>
    <row r="1151" spans="2:9" x14ac:dyDescent="0.15">
      <c r="B1151" s="127">
        <v>42863</v>
      </c>
      <c r="C1151" s="2">
        <v>0.23402777777777781</v>
      </c>
      <c r="D1151" s="2"/>
      <c r="E1151" s="124"/>
      <c r="F1151" s="15" t="s">
        <v>235</v>
      </c>
      <c r="G1151" s="15" t="s">
        <v>238</v>
      </c>
      <c r="H1151" s="15"/>
      <c r="I1151" s="152"/>
    </row>
    <row r="1152" spans="2:9" x14ac:dyDescent="0.15">
      <c r="B1152" s="127">
        <v>42863</v>
      </c>
      <c r="C1152" s="2">
        <v>0.23472222222222219</v>
      </c>
      <c r="D1152" s="2"/>
      <c r="E1152" s="124"/>
      <c r="F1152" s="15" t="s">
        <v>235</v>
      </c>
      <c r="G1152" s="15"/>
      <c r="H1152" s="15" t="s">
        <v>236</v>
      </c>
      <c r="I1152" s="152"/>
    </row>
    <row r="1153" spans="2:9" x14ac:dyDescent="0.15">
      <c r="B1153" s="127">
        <v>42863</v>
      </c>
      <c r="C1153" s="2">
        <v>0.28958333333333336</v>
      </c>
      <c r="D1153" s="2"/>
      <c r="E1153" s="124"/>
      <c r="F1153" s="15" t="s">
        <v>235</v>
      </c>
      <c r="G1153" s="15" t="s">
        <v>239</v>
      </c>
      <c r="H1153" s="15"/>
      <c r="I1153" s="152"/>
    </row>
    <row r="1154" spans="2:9" x14ac:dyDescent="0.15">
      <c r="B1154" s="127">
        <v>42863</v>
      </c>
      <c r="C1154" s="2">
        <v>0.3</v>
      </c>
      <c r="D1154" s="2"/>
      <c r="E1154" s="124"/>
      <c r="F1154" s="15" t="s">
        <v>235</v>
      </c>
      <c r="G1154" s="15" t="s">
        <v>238</v>
      </c>
      <c r="H1154" s="15" t="s">
        <v>241</v>
      </c>
      <c r="I1154" s="152"/>
    </row>
    <row r="1155" spans="2:9" x14ac:dyDescent="0.15">
      <c r="B1155" s="127">
        <v>42863</v>
      </c>
      <c r="C1155" s="2">
        <v>0.30972222222222223</v>
      </c>
      <c r="D1155" s="2"/>
      <c r="E1155" s="124"/>
      <c r="F1155" s="15" t="s">
        <v>235</v>
      </c>
      <c r="G1155" s="15" t="s">
        <v>239</v>
      </c>
      <c r="H1155" s="15"/>
      <c r="I1155" s="152"/>
    </row>
    <row r="1156" spans="2:9" x14ac:dyDescent="0.15">
      <c r="B1156" s="127">
        <v>42863</v>
      </c>
      <c r="C1156" s="2">
        <v>0.35972222222222222</v>
      </c>
      <c r="D1156" s="2"/>
      <c r="E1156" s="124"/>
      <c r="F1156" s="15" t="s">
        <v>235</v>
      </c>
      <c r="G1156" s="15" t="s">
        <v>238</v>
      </c>
      <c r="H1156" s="15"/>
      <c r="I1156" s="152"/>
    </row>
    <row r="1157" spans="2:9" x14ac:dyDescent="0.15">
      <c r="B1157" s="127">
        <v>42863</v>
      </c>
      <c r="C1157" s="2">
        <v>0.35972222222222222</v>
      </c>
      <c r="D1157" s="2"/>
      <c r="E1157" s="124"/>
      <c r="F1157" s="15" t="s">
        <v>235</v>
      </c>
      <c r="G1157" s="15"/>
      <c r="H1157" s="15" t="s">
        <v>236</v>
      </c>
      <c r="I1157" s="152"/>
    </row>
    <row r="1158" spans="2:9" x14ac:dyDescent="0.15">
      <c r="B1158" s="127">
        <v>42863</v>
      </c>
      <c r="C1158" s="2">
        <v>0.43402777777777773</v>
      </c>
      <c r="D1158" s="2"/>
      <c r="E1158" s="124"/>
      <c r="F1158" s="15" t="s">
        <v>235</v>
      </c>
      <c r="G1158" s="15" t="s">
        <v>239</v>
      </c>
      <c r="H1158" s="15"/>
      <c r="I1158" s="152"/>
    </row>
    <row r="1159" spans="2:9" x14ac:dyDescent="0.15">
      <c r="B1159" s="127">
        <v>42863</v>
      </c>
      <c r="C1159" s="2">
        <v>0.59861111111111109</v>
      </c>
      <c r="D1159" s="2"/>
      <c r="E1159" s="124"/>
      <c r="F1159" s="15" t="s">
        <v>235</v>
      </c>
      <c r="G1159" s="15" t="s">
        <v>238</v>
      </c>
      <c r="H1159" s="15"/>
      <c r="I1159" s="152"/>
    </row>
    <row r="1160" spans="2:9" x14ac:dyDescent="0.15">
      <c r="B1160" s="127">
        <v>42863</v>
      </c>
      <c r="C1160" s="2">
        <v>0.59861111111111109</v>
      </c>
      <c r="D1160" s="2"/>
      <c r="E1160" s="124"/>
      <c r="F1160" s="15" t="s">
        <v>235</v>
      </c>
      <c r="G1160" s="15"/>
      <c r="H1160" s="15" t="s">
        <v>236</v>
      </c>
      <c r="I1160" s="152"/>
    </row>
    <row r="1161" spans="2:9" x14ac:dyDescent="0.15">
      <c r="B1161" s="127">
        <v>42863</v>
      </c>
      <c r="C1161" s="2">
        <v>0.65625</v>
      </c>
      <c r="D1161" s="2"/>
      <c r="E1161" s="124"/>
      <c r="F1161" s="15" t="s">
        <v>235</v>
      </c>
      <c r="G1161" s="15" t="s">
        <v>239</v>
      </c>
      <c r="H1161" s="15"/>
      <c r="I1161" s="152"/>
    </row>
    <row r="1162" spans="2:9" x14ac:dyDescent="0.15">
      <c r="B1162" s="127">
        <v>42863</v>
      </c>
      <c r="C1162" s="2">
        <v>0.76041666666666663</v>
      </c>
      <c r="D1162" s="2">
        <v>0.80069444444444438</v>
      </c>
      <c r="E1162" s="124">
        <v>4.0277777777777746E-2</v>
      </c>
      <c r="F1162" s="15" t="s">
        <v>235</v>
      </c>
      <c r="G1162" s="15" t="s">
        <v>238</v>
      </c>
      <c r="H1162" s="15"/>
      <c r="I1162" s="152"/>
    </row>
    <row r="1163" spans="2:9" x14ac:dyDescent="0.15">
      <c r="B1163" s="127">
        <v>42863</v>
      </c>
      <c r="C1163" s="2">
        <v>0.76111111111111107</v>
      </c>
      <c r="D1163" s="2"/>
      <c r="E1163" s="124"/>
      <c r="F1163" s="15" t="s">
        <v>235</v>
      </c>
      <c r="G1163" s="15"/>
      <c r="H1163" s="15" t="s">
        <v>236</v>
      </c>
      <c r="I1163" s="152"/>
    </row>
    <row r="1164" spans="2:9" x14ac:dyDescent="0.15">
      <c r="B1164" s="127">
        <v>42864</v>
      </c>
      <c r="C1164" s="2">
        <v>0.18819444444444444</v>
      </c>
      <c r="D1164" s="2"/>
      <c r="E1164" s="124"/>
      <c r="F1164" s="15" t="s">
        <v>235</v>
      </c>
      <c r="G1164" s="15" t="s">
        <v>238</v>
      </c>
      <c r="H1164" s="15"/>
      <c r="I1164" s="152"/>
    </row>
    <row r="1165" spans="2:9" x14ac:dyDescent="0.15">
      <c r="B1165" s="127">
        <v>42864</v>
      </c>
      <c r="C1165" s="2">
        <v>0.26111111111111113</v>
      </c>
      <c r="D1165" s="2"/>
      <c r="E1165" s="124"/>
      <c r="F1165" s="15" t="s">
        <v>235</v>
      </c>
      <c r="G1165" s="15" t="s">
        <v>239</v>
      </c>
      <c r="H1165" s="15"/>
      <c r="I1165" s="152"/>
    </row>
    <row r="1166" spans="2:9" x14ac:dyDescent="0.15">
      <c r="B1166" s="127">
        <v>42864</v>
      </c>
      <c r="C1166" s="2">
        <v>0.31388888888888888</v>
      </c>
      <c r="D1166" s="2"/>
      <c r="E1166" s="124"/>
      <c r="F1166" s="15" t="s">
        <v>235</v>
      </c>
      <c r="G1166" s="15" t="s">
        <v>238</v>
      </c>
      <c r="H1166" s="15" t="s">
        <v>240</v>
      </c>
      <c r="I1166" s="152"/>
    </row>
    <row r="1167" spans="2:9" x14ac:dyDescent="0.15">
      <c r="B1167" s="127">
        <v>42864</v>
      </c>
      <c r="C1167" s="2">
        <v>0.31388888888888888</v>
      </c>
      <c r="D1167" s="2"/>
      <c r="E1167" s="124"/>
      <c r="F1167" s="15" t="s">
        <v>235</v>
      </c>
      <c r="G1167" s="15"/>
      <c r="H1167" s="15" t="s">
        <v>236</v>
      </c>
      <c r="I1167" s="152"/>
    </row>
    <row r="1168" spans="2:9" x14ac:dyDescent="0.15">
      <c r="B1168" s="127">
        <v>42864</v>
      </c>
      <c r="C1168" s="2">
        <v>0.31597222222222221</v>
      </c>
      <c r="D1168" s="2"/>
      <c r="E1168" s="124"/>
      <c r="F1168" s="15" t="s">
        <v>235</v>
      </c>
      <c r="G1168" s="15" t="s">
        <v>239</v>
      </c>
      <c r="H1168" s="15"/>
      <c r="I1168" s="152"/>
    </row>
    <row r="1169" spans="2:9" x14ac:dyDescent="0.15">
      <c r="B1169" s="127">
        <v>42864</v>
      </c>
      <c r="C1169" s="2">
        <v>0.4368055555555555</v>
      </c>
      <c r="D1169" s="2"/>
      <c r="E1169" s="124"/>
      <c r="F1169" s="15" t="s">
        <v>235</v>
      </c>
      <c r="G1169" s="15" t="s">
        <v>238</v>
      </c>
      <c r="H1169" s="15"/>
      <c r="I1169" s="152"/>
    </row>
    <row r="1170" spans="2:9" x14ac:dyDescent="0.15">
      <c r="B1170" s="127">
        <v>42864</v>
      </c>
      <c r="C1170" s="2">
        <v>0.4368055555555555</v>
      </c>
      <c r="D1170" s="2"/>
      <c r="E1170" s="124"/>
      <c r="F1170" s="15" t="s">
        <v>235</v>
      </c>
      <c r="G1170" s="15"/>
      <c r="H1170" s="15" t="s">
        <v>236</v>
      </c>
      <c r="I1170" s="152"/>
    </row>
    <row r="1171" spans="2:9" x14ac:dyDescent="0.15">
      <c r="B1171" s="127">
        <v>42864</v>
      </c>
      <c r="C1171" s="2">
        <v>0.46319444444444446</v>
      </c>
      <c r="D1171" s="2"/>
      <c r="E1171" s="124"/>
      <c r="F1171" s="15" t="s">
        <v>235</v>
      </c>
      <c r="G1171" s="15" t="s">
        <v>239</v>
      </c>
      <c r="H1171" s="15"/>
      <c r="I1171" s="152"/>
    </row>
    <row r="1172" spans="2:9" x14ac:dyDescent="0.15">
      <c r="B1172" s="127">
        <v>42864</v>
      </c>
      <c r="C1172" s="2">
        <v>0.59722222222222221</v>
      </c>
      <c r="D1172" s="2"/>
      <c r="E1172" s="124"/>
      <c r="F1172" s="15" t="s">
        <v>235</v>
      </c>
      <c r="G1172" s="15" t="s">
        <v>238</v>
      </c>
      <c r="H1172" s="15"/>
      <c r="I1172" s="152"/>
    </row>
    <row r="1173" spans="2:9" x14ac:dyDescent="0.15">
      <c r="B1173" s="127">
        <v>42864</v>
      </c>
      <c r="C1173" s="2">
        <v>0.6</v>
      </c>
      <c r="D1173" s="2"/>
      <c r="E1173" s="124"/>
      <c r="F1173" s="15" t="s">
        <v>235</v>
      </c>
      <c r="G1173" s="15"/>
      <c r="H1173" s="15" t="s">
        <v>236</v>
      </c>
      <c r="I1173" s="152"/>
    </row>
    <row r="1174" spans="2:9" x14ac:dyDescent="0.15">
      <c r="B1174" s="127">
        <v>42864</v>
      </c>
      <c r="C1174" s="2">
        <v>0.70972222222222225</v>
      </c>
      <c r="D1174" s="2"/>
      <c r="E1174" s="124"/>
      <c r="F1174" s="15" t="s">
        <v>235</v>
      </c>
      <c r="G1174" s="15" t="s">
        <v>239</v>
      </c>
      <c r="H1174" s="15"/>
      <c r="I1174" s="152"/>
    </row>
    <row r="1175" spans="2:9" x14ac:dyDescent="0.15">
      <c r="B1175" s="127">
        <v>42865</v>
      </c>
      <c r="C1175" s="2">
        <v>0.24305555555555555</v>
      </c>
      <c r="D1175" s="2"/>
      <c r="E1175" s="124"/>
      <c r="F1175" s="15" t="s">
        <v>235</v>
      </c>
      <c r="G1175" s="15" t="s">
        <v>238</v>
      </c>
      <c r="H1175" s="15"/>
      <c r="I1175" s="152"/>
    </row>
    <row r="1176" spans="2:9" x14ac:dyDescent="0.15">
      <c r="B1176" s="127">
        <v>42865</v>
      </c>
      <c r="C1176" s="2">
        <v>0.24374999999999999</v>
      </c>
      <c r="D1176" s="2"/>
      <c r="E1176" s="124"/>
      <c r="F1176" s="15" t="s">
        <v>235</v>
      </c>
      <c r="G1176" s="15"/>
      <c r="H1176" s="15" t="s">
        <v>236</v>
      </c>
      <c r="I1176" s="152"/>
    </row>
    <row r="1177" spans="2:9" x14ac:dyDescent="0.15">
      <c r="B1177" s="127">
        <v>42865</v>
      </c>
      <c r="C1177" s="2">
        <v>0.29930555555555555</v>
      </c>
      <c r="D1177" s="2"/>
      <c r="E1177" s="124"/>
      <c r="F1177" s="15" t="s">
        <v>235</v>
      </c>
      <c r="G1177" s="15" t="s">
        <v>239</v>
      </c>
      <c r="H1177" s="15"/>
      <c r="I1177" s="152"/>
    </row>
    <row r="1178" spans="2:9" x14ac:dyDescent="0.15">
      <c r="B1178" s="127">
        <v>42865</v>
      </c>
      <c r="C1178" s="2">
        <v>0.37361111111111112</v>
      </c>
      <c r="D1178" s="2"/>
      <c r="E1178" s="124"/>
      <c r="F1178" s="15" t="s">
        <v>235</v>
      </c>
      <c r="G1178" s="15" t="s">
        <v>238</v>
      </c>
      <c r="H1178" s="15"/>
      <c r="I1178" s="152"/>
    </row>
    <row r="1179" spans="2:9" x14ac:dyDescent="0.15">
      <c r="B1179" s="127">
        <v>42865</v>
      </c>
      <c r="C1179" s="2">
        <v>0.3756944444444445</v>
      </c>
      <c r="D1179" s="2"/>
      <c r="E1179" s="124"/>
      <c r="F1179" s="15" t="s">
        <v>235</v>
      </c>
      <c r="G1179" s="15"/>
      <c r="H1179" s="15" t="s">
        <v>236</v>
      </c>
      <c r="I1179" s="152"/>
    </row>
    <row r="1180" spans="2:9" x14ac:dyDescent="0.15">
      <c r="B1180" s="127">
        <v>42865</v>
      </c>
      <c r="C1180" s="2">
        <v>0.40902777777777777</v>
      </c>
      <c r="D1180" s="2">
        <v>0.41319444444444442</v>
      </c>
      <c r="E1180" s="124">
        <v>4.1666666666666519E-3</v>
      </c>
      <c r="F1180" s="15" t="s">
        <v>235</v>
      </c>
      <c r="G1180" s="15"/>
      <c r="H1180" s="15" t="s">
        <v>235</v>
      </c>
      <c r="I1180" s="152" t="s">
        <v>171</v>
      </c>
    </row>
    <row r="1181" spans="2:9" x14ac:dyDescent="0.15">
      <c r="B1181" s="127">
        <v>42865</v>
      </c>
      <c r="C1181" s="2">
        <v>0.41875000000000001</v>
      </c>
      <c r="D1181" s="2">
        <v>0.42638888888888887</v>
      </c>
      <c r="E1181" s="124">
        <v>7.6388888888888618E-3</v>
      </c>
      <c r="F1181" s="15" t="s">
        <v>235</v>
      </c>
      <c r="G1181" s="15"/>
      <c r="H1181" s="15" t="s">
        <v>235</v>
      </c>
      <c r="I1181" s="152" t="s">
        <v>171</v>
      </c>
    </row>
    <row r="1182" spans="2:9" x14ac:dyDescent="0.15">
      <c r="B1182" s="127">
        <v>42865</v>
      </c>
      <c r="C1182" s="2">
        <v>0.52222222222222225</v>
      </c>
      <c r="D1182" s="2"/>
      <c r="E1182" s="124"/>
      <c r="F1182" s="15" t="s">
        <v>235</v>
      </c>
      <c r="G1182" s="15" t="s">
        <v>239</v>
      </c>
      <c r="H1182" s="15"/>
      <c r="I1182" s="152"/>
    </row>
    <row r="1183" spans="2:9" x14ac:dyDescent="0.15">
      <c r="B1183" s="127">
        <v>42865</v>
      </c>
      <c r="C1183" s="2">
        <v>0.52430555555555558</v>
      </c>
      <c r="D1183" s="2"/>
      <c r="E1183" s="124"/>
      <c r="F1183" s="15" t="s">
        <v>235</v>
      </c>
      <c r="G1183" s="15" t="s">
        <v>238</v>
      </c>
      <c r="H1183" s="15" t="s">
        <v>241</v>
      </c>
      <c r="I1183" s="152"/>
    </row>
    <row r="1184" spans="2:9" x14ac:dyDescent="0.15">
      <c r="B1184" s="127">
        <v>42865</v>
      </c>
      <c r="C1184" s="2">
        <v>0.52500000000000002</v>
      </c>
      <c r="D1184" s="2"/>
      <c r="E1184" s="124"/>
      <c r="F1184" s="15" t="s">
        <v>235</v>
      </c>
      <c r="G1184" s="15" t="s">
        <v>239</v>
      </c>
      <c r="H1184" s="15"/>
      <c r="I1184" s="152"/>
    </row>
    <row r="1185" spans="2:9" x14ac:dyDescent="0.15">
      <c r="B1185" s="127">
        <v>42865</v>
      </c>
      <c r="C1185" s="2">
        <v>0.53194444444444444</v>
      </c>
      <c r="D1185" s="2"/>
      <c r="E1185" s="124"/>
      <c r="F1185" s="15" t="s">
        <v>235</v>
      </c>
      <c r="G1185" s="15" t="s">
        <v>238</v>
      </c>
      <c r="H1185" s="15" t="s">
        <v>241</v>
      </c>
      <c r="I1185" s="152"/>
    </row>
    <row r="1186" spans="2:9" x14ac:dyDescent="0.15">
      <c r="B1186" s="127">
        <v>42865</v>
      </c>
      <c r="C1186" s="2">
        <v>0.58194444444444449</v>
      </c>
      <c r="D1186" s="2"/>
      <c r="E1186" s="124"/>
      <c r="F1186" s="15" t="s">
        <v>235</v>
      </c>
      <c r="G1186" s="15"/>
      <c r="H1186" s="15" t="s">
        <v>236</v>
      </c>
      <c r="I1186" s="152"/>
    </row>
    <row r="1187" spans="2:9" x14ac:dyDescent="0.15">
      <c r="B1187" s="127">
        <v>42865</v>
      </c>
      <c r="C1187" s="2">
        <v>0.65</v>
      </c>
      <c r="D1187" s="2"/>
      <c r="E1187" s="124"/>
      <c r="F1187" s="15" t="s">
        <v>235</v>
      </c>
      <c r="G1187" s="15" t="s">
        <v>239</v>
      </c>
      <c r="H1187" s="15"/>
      <c r="I1187" s="152"/>
    </row>
    <row r="1188" spans="2:9" x14ac:dyDescent="0.15">
      <c r="B1188" s="127">
        <v>42866</v>
      </c>
      <c r="C1188" s="2">
        <v>0.21597222222222223</v>
      </c>
      <c r="D1188" s="2"/>
      <c r="E1188" s="124"/>
      <c r="F1188" s="15" t="s">
        <v>235</v>
      </c>
      <c r="G1188" s="15" t="s">
        <v>238</v>
      </c>
      <c r="H1188" s="15"/>
      <c r="I1188" s="152"/>
    </row>
    <row r="1189" spans="2:9" x14ac:dyDescent="0.15">
      <c r="B1189" s="127">
        <v>42866</v>
      </c>
      <c r="C1189" s="2">
        <v>0.21666666666666667</v>
      </c>
      <c r="D1189" s="2"/>
      <c r="E1189" s="124"/>
      <c r="F1189" s="15" t="s">
        <v>235</v>
      </c>
      <c r="G1189" s="15"/>
      <c r="H1189" s="15" t="s">
        <v>236</v>
      </c>
      <c r="I1189" s="152"/>
    </row>
    <row r="1190" spans="2:9" x14ac:dyDescent="0.15">
      <c r="B1190" s="127">
        <v>42866</v>
      </c>
      <c r="C1190" s="2">
        <v>0.29791666666666666</v>
      </c>
      <c r="D1190" s="2"/>
      <c r="E1190" s="124"/>
      <c r="F1190" s="15" t="s">
        <v>235</v>
      </c>
      <c r="G1190" s="15" t="s">
        <v>239</v>
      </c>
      <c r="H1190" s="15"/>
      <c r="I1190" s="152"/>
    </row>
    <row r="1191" spans="2:9" x14ac:dyDescent="0.15">
      <c r="B1191" s="127">
        <v>42866</v>
      </c>
      <c r="C1191" s="2">
        <v>0.3</v>
      </c>
      <c r="D1191" s="2"/>
      <c r="E1191" s="124"/>
      <c r="F1191" s="15" t="s">
        <v>235</v>
      </c>
      <c r="G1191" s="15" t="s">
        <v>238</v>
      </c>
      <c r="H1191" s="15" t="s">
        <v>241</v>
      </c>
      <c r="I1191" s="152"/>
    </row>
    <row r="1192" spans="2:9" x14ac:dyDescent="0.15">
      <c r="B1192" s="127">
        <v>42866</v>
      </c>
      <c r="C1192" s="2">
        <v>0.30555555555555552</v>
      </c>
      <c r="D1192" s="2"/>
      <c r="E1192" s="124"/>
      <c r="F1192" s="15" t="s">
        <v>235</v>
      </c>
      <c r="G1192" s="15" t="s">
        <v>239</v>
      </c>
      <c r="H1192" s="15"/>
      <c r="I1192" s="152"/>
    </row>
    <row r="1193" spans="2:9" x14ac:dyDescent="0.15">
      <c r="B1193" s="127">
        <v>42866</v>
      </c>
      <c r="C1193" s="2">
        <v>0.3125</v>
      </c>
      <c r="D1193" s="2"/>
      <c r="E1193" s="124"/>
      <c r="F1193" s="15" t="s">
        <v>235</v>
      </c>
      <c r="G1193" s="15" t="s">
        <v>238</v>
      </c>
      <c r="H1193" s="15" t="s">
        <v>240</v>
      </c>
      <c r="I1193" s="152"/>
    </row>
    <row r="1194" spans="2:9" x14ac:dyDescent="0.15">
      <c r="B1194" s="127">
        <v>42866</v>
      </c>
      <c r="C1194" s="2">
        <v>0.31319444444444444</v>
      </c>
      <c r="D1194" s="2"/>
      <c r="E1194" s="124"/>
      <c r="F1194" s="15" t="s">
        <v>235</v>
      </c>
      <c r="G1194" s="15" t="s">
        <v>239</v>
      </c>
      <c r="H1194" s="15"/>
      <c r="I1194" s="152"/>
    </row>
    <row r="1195" spans="2:9" x14ac:dyDescent="0.15">
      <c r="B1195" s="127">
        <v>42866</v>
      </c>
      <c r="C1195" s="2">
        <v>0.38611111111111113</v>
      </c>
      <c r="D1195" s="2"/>
      <c r="E1195" s="124"/>
      <c r="F1195" s="15" t="s">
        <v>235</v>
      </c>
      <c r="G1195" s="15" t="s">
        <v>238</v>
      </c>
      <c r="H1195" s="15"/>
      <c r="I1195" s="152"/>
    </row>
    <row r="1196" spans="2:9" x14ac:dyDescent="0.15">
      <c r="B1196" s="127">
        <v>42866</v>
      </c>
      <c r="C1196" s="2">
        <v>0.43472222222222223</v>
      </c>
      <c r="D1196" s="2"/>
      <c r="E1196" s="124"/>
      <c r="F1196" s="15" t="s">
        <v>235</v>
      </c>
      <c r="G1196" s="15" t="s">
        <v>239</v>
      </c>
      <c r="H1196" s="15"/>
      <c r="I1196" s="152"/>
    </row>
    <row r="1197" spans="2:9" x14ac:dyDescent="0.15">
      <c r="B1197" s="127">
        <v>42866</v>
      </c>
      <c r="C1197" s="2">
        <v>0.44027777777777777</v>
      </c>
      <c r="D1197" s="2"/>
      <c r="E1197" s="124"/>
      <c r="F1197" s="15" t="s">
        <v>235</v>
      </c>
      <c r="G1197" s="15" t="s">
        <v>238</v>
      </c>
      <c r="H1197" s="15" t="s">
        <v>240</v>
      </c>
      <c r="I1197" s="152"/>
    </row>
    <row r="1198" spans="2:9" x14ac:dyDescent="0.15">
      <c r="B1198" s="127">
        <v>42866</v>
      </c>
      <c r="C1198" s="2">
        <v>0.45902777777777781</v>
      </c>
      <c r="D1198" s="2"/>
      <c r="E1198" s="124"/>
      <c r="F1198" s="15" t="s">
        <v>235</v>
      </c>
      <c r="G1198" s="15" t="s">
        <v>239</v>
      </c>
      <c r="H1198" s="15"/>
      <c r="I1198" s="152"/>
    </row>
    <row r="1199" spans="2:9" x14ac:dyDescent="0.15">
      <c r="B1199" s="127">
        <v>42866</v>
      </c>
      <c r="C1199" s="2">
        <v>0.4604166666666667</v>
      </c>
      <c r="D1199" s="2"/>
      <c r="E1199" s="124"/>
      <c r="F1199" s="15" t="s">
        <v>235</v>
      </c>
      <c r="G1199" s="15" t="s">
        <v>238</v>
      </c>
      <c r="H1199" s="15"/>
      <c r="I1199" s="152"/>
    </row>
    <row r="1200" spans="2:9" x14ac:dyDescent="0.15">
      <c r="B1200" s="127">
        <v>42866</v>
      </c>
      <c r="C1200" s="2">
        <v>0.50555555555555554</v>
      </c>
      <c r="D1200" s="2"/>
      <c r="E1200" s="124"/>
      <c r="F1200" s="15" t="s">
        <v>235</v>
      </c>
      <c r="G1200" s="15"/>
      <c r="H1200" s="15" t="s">
        <v>236</v>
      </c>
      <c r="I1200" s="152"/>
    </row>
    <row r="1201" spans="2:9" x14ac:dyDescent="0.15">
      <c r="B1201" s="127">
        <v>42866</v>
      </c>
      <c r="C1201" s="2">
        <v>0.50902777777777775</v>
      </c>
      <c r="D1201" s="2"/>
      <c r="E1201" s="124"/>
      <c r="F1201" s="15" t="s">
        <v>235</v>
      </c>
      <c r="G1201" s="15" t="s">
        <v>239</v>
      </c>
      <c r="H1201" s="15"/>
      <c r="I1201" s="152"/>
    </row>
    <row r="1202" spans="2:9" x14ac:dyDescent="0.15">
      <c r="B1202" s="127">
        <v>42866</v>
      </c>
      <c r="C1202" s="2">
        <v>0.54861111111111105</v>
      </c>
      <c r="D1202" s="2"/>
      <c r="E1202" s="124"/>
      <c r="F1202" s="15" t="s">
        <v>235</v>
      </c>
      <c r="G1202" s="15" t="s">
        <v>238</v>
      </c>
      <c r="H1202" s="15"/>
      <c r="I1202" s="152"/>
    </row>
    <row r="1203" spans="2:9" x14ac:dyDescent="0.15">
      <c r="B1203" s="127">
        <v>42866</v>
      </c>
      <c r="C1203" s="2">
        <v>0.55069444444444449</v>
      </c>
      <c r="D1203" s="2"/>
      <c r="E1203" s="124"/>
      <c r="F1203" s="15" t="s">
        <v>235</v>
      </c>
      <c r="G1203" s="15" t="s">
        <v>239</v>
      </c>
      <c r="H1203" s="15"/>
      <c r="I1203" s="152"/>
    </row>
    <row r="1204" spans="2:9" x14ac:dyDescent="0.15">
      <c r="B1204" s="127">
        <v>42866</v>
      </c>
      <c r="C1204" s="2">
        <v>0.55902777777777779</v>
      </c>
      <c r="D1204" s="2"/>
      <c r="E1204" s="124"/>
      <c r="F1204" s="15" t="s">
        <v>235</v>
      </c>
      <c r="G1204" s="15" t="s">
        <v>238</v>
      </c>
      <c r="H1204" s="15" t="s">
        <v>241</v>
      </c>
      <c r="I1204" s="152"/>
    </row>
    <row r="1205" spans="2:9" x14ac:dyDescent="0.15">
      <c r="B1205" s="127">
        <v>42866</v>
      </c>
      <c r="C1205" s="2">
        <v>0.55902777777777779</v>
      </c>
      <c r="D1205" s="2"/>
      <c r="E1205" s="124"/>
      <c r="F1205" s="15" t="s">
        <v>235</v>
      </c>
      <c r="G1205" s="15"/>
      <c r="H1205" s="15" t="s">
        <v>236</v>
      </c>
      <c r="I1205" s="152"/>
    </row>
    <row r="1206" spans="2:9" x14ac:dyDescent="0.15">
      <c r="B1206" s="127">
        <v>42866</v>
      </c>
      <c r="C1206" s="2">
        <v>0.57152777777777775</v>
      </c>
      <c r="D1206" s="2"/>
      <c r="E1206" s="124"/>
      <c r="F1206" s="15" t="s">
        <v>235</v>
      </c>
      <c r="G1206" s="15" t="s">
        <v>239</v>
      </c>
      <c r="H1206" s="15"/>
      <c r="I1206" s="152"/>
    </row>
    <row r="1207" spans="2:9" x14ac:dyDescent="0.15">
      <c r="B1207" s="127">
        <v>42866</v>
      </c>
      <c r="C1207" s="2">
        <v>0.57847222222222217</v>
      </c>
      <c r="D1207" s="2"/>
      <c r="E1207" s="124"/>
      <c r="F1207" s="15" t="s">
        <v>235</v>
      </c>
      <c r="G1207" s="15" t="s">
        <v>238</v>
      </c>
      <c r="H1207" s="15" t="s">
        <v>240</v>
      </c>
      <c r="I1207" s="152"/>
    </row>
    <row r="1208" spans="2:9" x14ac:dyDescent="0.15">
      <c r="B1208" s="127">
        <v>42866</v>
      </c>
      <c r="C1208" s="2">
        <v>0.57916666666666672</v>
      </c>
      <c r="D1208" s="2"/>
      <c r="E1208" s="124"/>
      <c r="F1208" s="15" t="s">
        <v>235</v>
      </c>
      <c r="G1208" s="15"/>
      <c r="H1208" s="15" t="s">
        <v>236</v>
      </c>
      <c r="I1208" s="152"/>
    </row>
    <row r="1209" spans="2:9" x14ac:dyDescent="0.15">
      <c r="B1209" s="127">
        <v>42866</v>
      </c>
      <c r="C1209" s="2">
        <v>0.59027777777777779</v>
      </c>
      <c r="D1209" s="2"/>
      <c r="E1209" s="124"/>
      <c r="F1209" s="15" t="s">
        <v>235</v>
      </c>
      <c r="G1209" s="15" t="s">
        <v>239</v>
      </c>
      <c r="H1209" s="15"/>
      <c r="I1209" s="152"/>
    </row>
    <row r="1210" spans="2:9" x14ac:dyDescent="0.15">
      <c r="B1210" s="127">
        <v>42866</v>
      </c>
      <c r="C1210" s="2">
        <v>0.72430555555555554</v>
      </c>
      <c r="D1210" s="2">
        <v>0.8027777777777777</v>
      </c>
      <c r="E1210" s="124">
        <v>7.8472222222222165E-2</v>
      </c>
      <c r="F1210" s="15" t="s">
        <v>235</v>
      </c>
      <c r="G1210" s="15" t="s">
        <v>238</v>
      </c>
      <c r="H1210" s="15"/>
      <c r="I1210" s="152"/>
    </row>
    <row r="1211" spans="2:9" x14ac:dyDescent="0.15">
      <c r="B1211" s="127">
        <v>42866</v>
      </c>
      <c r="C1211" s="2">
        <v>0.72430555555555554</v>
      </c>
      <c r="D1211" s="2"/>
      <c r="E1211" s="124"/>
      <c r="F1211" s="15" t="s">
        <v>235</v>
      </c>
      <c r="G1211" s="15"/>
      <c r="H1211" s="15" t="s">
        <v>236</v>
      </c>
      <c r="I1211" s="152"/>
    </row>
    <row r="1212" spans="2:9" x14ac:dyDescent="0.15">
      <c r="B1212" s="127">
        <v>42866</v>
      </c>
      <c r="C1212" s="2">
        <v>0.79791666666666661</v>
      </c>
      <c r="D1212" s="2"/>
      <c r="E1212" s="124"/>
      <c r="F1212" s="15" t="s">
        <v>235</v>
      </c>
      <c r="G1212" s="15" t="s">
        <v>239</v>
      </c>
      <c r="H1212" s="15"/>
      <c r="I1212" s="152"/>
    </row>
    <row r="1213" spans="2:9" x14ac:dyDescent="0.15">
      <c r="B1213" s="127">
        <v>42867</v>
      </c>
      <c r="C1213" s="2">
        <v>0.21875</v>
      </c>
      <c r="D1213" s="2"/>
      <c r="E1213" s="124"/>
      <c r="F1213" s="15" t="s">
        <v>235</v>
      </c>
      <c r="G1213" s="15" t="s">
        <v>238</v>
      </c>
      <c r="H1213" s="15"/>
      <c r="I1213" s="152"/>
    </row>
    <row r="1214" spans="2:9" x14ac:dyDescent="0.15">
      <c r="B1214" s="127">
        <v>42867</v>
      </c>
      <c r="C1214" s="2">
        <v>0.21944444444444444</v>
      </c>
      <c r="D1214" s="2"/>
      <c r="E1214" s="124"/>
      <c r="F1214" s="15" t="s">
        <v>235</v>
      </c>
      <c r="G1214" s="15"/>
      <c r="H1214" s="15" t="s">
        <v>236</v>
      </c>
      <c r="I1214" s="152"/>
    </row>
    <row r="1215" spans="2:9" x14ac:dyDescent="0.15">
      <c r="B1215" s="127">
        <v>42867</v>
      </c>
      <c r="C1215" s="2">
        <v>0.30624999999999997</v>
      </c>
      <c r="D1215" s="2"/>
      <c r="E1215" s="124"/>
      <c r="F1215" s="15" t="s">
        <v>235</v>
      </c>
      <c r="G1215" s="15" t="s">
        <v>239</v>
      </c>
      <c r="H1215" s="15"/>
      <c r="I1215" s="152"/>
    </row>
    <row r="1216" spans="2:9" x14ac:dyDescent="0.15">
      <c r="B1216" s="127">
        <v>42867</v>
      </c>
      <c r="C1216" s="2">
        <v>0.30763888888888891</v>
      </c>
      <c r="D1216" s="2"/>
      <c r="E1216" s="124"/>
      <c r="F1216" s="15" t="s">
        <v>235</v>
      </c>
      <c r="G1216" s="15" t="s">
        <v>238</v>
      </c>
      <c r="H1216" s="15" t="s">
        <v>240</v>
      </c>
      <c r="I1216" s="152"/>
    </row>
    <row r="1217" spans="2:9" x14ac:dyDescent="0.15">
      <c r="B1217" s="127">
        <v>42867</v>
      </c>
      <c r="C1217" s="2">
        <v>0.31319444444444444</v>
      </c>
      <c r="D1217" s="2"/>
      <c r="E1217" s="124"/>
      <c r="F1217" s="15" t="s">
        <v>235</v>
      </c>
      <c r="G1217" s="15" t="s">
        <v>239</v>
      </c>
      <c r="H1217" s="15"/>
      <c r="I1217" s="152"/>
    </row>
    <row r="1218" spans="2:9" x14ac:dyDescent="0.15">
      <c r="B1218" s="127">
        <v>42867</v>
      </c>
      <c r="C1218" s="2">
        <v>0.39444444444444443</v>
      </c>
      <c r="D1218" s="2"/>
      <c r="E1218" s="124"/>
      <c r="F1218" s="15" t="s">
        <v>235</v>
      </c>
      <c r="G1218" s="15" t="s">
        <v>238</v>
      </c>
      <c r="H1218" s="15"/>
      <c r="I1218" s="152"/>
    </row>
    <row r="1219" spans="2:9" x14ac:dyDescent="0.15">
      <c r="B1219" s="127">
        <v>42867</v>
      </c>
      <c r="C1219" s="2">
        <v>0.39513888888888887</v>
      </c>
      <c r="D1219" s="2"/>
      <c r="E1219" s="124"/>
      <c r="F1219" s="15" t="s">
        <v>235</v>
      </c>
      <c r="G1219" s="15"/>
      <c r="H1219" s="15" t="s">
        <v>236</v>
      </c>
      <c r="I1219" s="152"/>
    </row>
    <row r="1220" spans="2:9" x14ac:dyDescent="0.15">
      <c r="B1220" s="127">
        <v>42867</v>
      </c>
      <c r="C1220" s="2">
        <v>0.4694444444444445</v>
      </c>
      <c r="D1220" s="2"/>
      <c r="E1220" s="124"/>
      <c r="F1220" s="15" t="s">
        <v>235</v>
      </c>
      <c r="G1220" s="15" t="s">
        <v>239</v>
      </c>
      <c r="H1220" s="15"/>
      <c r="I1220" s="152"/>
    </row>
    <row r="1221" spans="2:9" x14ac:dyDescent="0.15">
      <c r="B1221" s="127">
        <v>42867</v>
      </c>
      <c r="C1221" s="2">
        <v>0.47986111111111113</v>
      </c>
      <c r="D1221" s="2"/>
      <c r="E1221" s="124"/>
      <c r="F1221" s="15" t="s">
        <v>235</v>
      </c>
      <c r="G1221" s="15" t="s">
        <v>238</v>
      </c>
      <c r="H1221" s="15" t="s">
        <v>240</v>
      </c>
      <c r="I1221" s="152"/>
    </row>
    <row r="1222" spans="2:9" x14ac:dyDescent="0.15">
      <c r="B1222" s="127">
        <v>42867</v>
      </c>
      <c r="C1222" s="2">
        <v>0.4826388888888889</v>
      </c>
      <c r="D1222" s="2"/>
      <c r="E1222" s="124"/>
      <c r="F1222" s="15" t="s">
        <v>235</v>
      </c>
      <c r="G1222" s="15" t="s">
        <v>239</v>
      </c>
      <c r="H1222" s="15"/>
      <c r="I1222" s="152"/>
    </row>
    <row r="1223" spans="2:9" x14ac:dyDescent="0.15">
      <c r="B1223" s="127">
        <v>42867</v>
      </c>
      <c r="C1223" s="2">
        <v>0.51111111111111118</v>
      </c>
      <c r="D1223" s="2"/>
      <c r="E1223" s="124"/>
      <c r="F1223" s="15" t="s">
        <v>235</v>
      </c>
      <c r="G1223" s="15" t="s">
        <v>238</v>
      </c>
      <c r="H1223" s="15"/>
      <c r="I1223" s="152"/>
    </row>
    <row r="1224" spans="2:9" x14ac:dyDescent="0.15">
      <c r="B1224" s="127">
        <v>42867</v>
      </c>
      <c r="C1224" s="2">
        <v>0.51111111111111118</v>
      </c>
      <c r="D1224" s="2"/>
      <c r="E1224" s="124"/>
      <c r="F1224" s="15" t="s">
        <v>235</v>
      </c>
      <c r="G1224" s="15"/>
      <c r="H1224" s="15" t="s">
        <v>236</v>
      </c>
      <c r="I1224" s="152"/>
    </row>
    <row r="1225" spans="2:9" x14ac:dyDescent="0.15">
      <c r="B1225" s="127">
        <v>42867</v>
      </c>
      <c r="C1225" s="2">
        <v>0.54097222222222219</v>
      </c>
      <c r="D1225" s="2"/>
      <c r="E1225" s="124"/>
      <c r="F1225" s="15" t="s">
        <v>235</v>
      </c>
      <c r="G1225" s="15" t="s">
        <v>239</v>
      </c>
      <c r="H1225" s="15"/>
      <c r="I1225" s="152"/>
    </row>
    <row r="1226" spans="2:9" x14ac:dyDescent="0.15">
      <c r="B1226" s="127">
        <v>42867</v>
      </c>
      <c r="C1226" s="2">
        <v>0.69513888888888886</v>
      </c>
      <c r="D1226" s="2"/>
      <c r="E1226" s="124"/>
      <c r="F1226" s="15" t="s">
        <v>235</v>
      </c>
      <c r="G1226" s="15" t="s">
        <v>238</v>
      </c>
      <c r="H1226" s="15"/>
      <c r="I1226" s="152"/>
    </row>
    <row r="1227" spans="2:9" x14ac:dyDescent="0.15">
      <c r="B1227" s="127">
        <v>42867</v>
      </c>
      <c r="C1227" s="2">
        <v>0.69513888888888886</v>
      </c>
      <c r="D1227" s="2"/>
      <c r="E1227" s="124"/>
      <c r="F1227" s="15" t="s">
        <v>235</v>
      </c>
      <c r="G1227" s="15"/>
      <c r="H1227" s="15" t="s">
        <v>236</v>
      </c>
      <c r="I1227" s="152"/>
    </row>
    <row r="1228" spans="2:9" x14ac:dyDescent="0.15">
      <c r="B1228" s="127">
        <v>42867</v>
      </c>
      <c r="C1228" s="2">
        <v>0.7090277777777777</v>
      </c>
      <c r="D1228" s="2"/>
      <c r="E1228" s="124"/>
      <c r="F1228" s="15" t="s">
        <v>235</v>
      </c>
      <c r="G1228" s="15" t="s">
        <v>239</v>
      </c>
      <c r="H1228" s="15"/>
      <c r="I1228" s="152"/>
    </row>
    <row r="1229" spans="2:9" x14ac:dyDescent="0.15">
      <c r="B1229" s="127">
        <v>42867</v>
      </c>
      <c r="C1229" s="2">
        <v>0.73402777777777783</v>
      </c>
      <c r="D1229" s="2"/>
      <c r="E1229" s="124"/>
      <c r="F1229" s="15" t="s">
        <v>235</v>
      </c>
      <c r="G1229" s="15" t="s">
        <v>238</v>
      </c>
      <c r="H1229" s="15"/>
      <c r="I1229" s="152"/>
    </row>
    <row r="1230" spans="2:9" x14ac:dyDescent="0.15">
      <c r="B1230" s="127">
        <v>42867</v>
      </c>
      <c r="C1230" s="2">
        <v>0.73402777777777783</v>
      </c>
      <c r="D1230" s="2"/>
      <c r="E1230" s="124"/>
      <c r="F1230" s="15" t="s">
        <v>235</v>
      </c>
      <c r="G1230" s="15"/>
      <c r="H1230" s="15" t="s">
        <v>236</v>
      </c>
      <c r="I1230" s="152"/>
    </row>
    <row r="1231" spans="2:9" x14ac:dyDescent="0.15">
      <c r="B1231" s="127">
        <v>42867</v>
      </c>
      <c r="C1231" s="2">
        <v>0.7680555555555556</v>
      </c>
      <c r="D1231" s="2"/>
      <c r="E1231" s="124"/>
      <c r="F1231" s="15" t="s">
        <v>235</v>
      </c>
      <c r="G1231" s="15" t="s">
        <v>239</v>
      </c>
      <c r="H1231" s="15"/>
      <c r="I1231" s="152"/>
    </row>
    <row r="1232" spans="2:9" x14ac:dyDescent="0.15">
      <c r="B1232" s="127">
        <v>42868</v>
      </c>
      <c r="C1232" s="2">
        <v>0.19027777777777777</v>
      </c>
      <c r="D1232" s="2"/>
      <c r="E1232" s="124"/>
      <c r="F1232" s="15" t="s">
        <v>235</v>
      </c>
      <c r="G1232" s="15" t="s">
        <v>238</v>
      </c>
      <c r="H1232" s="15"/>
      <c r="I1232" s="152"/>
    </row>
    <row r="1233" spans="2:9" x14ac:dyDescent="0.15">
      <c r="B1233" s="127">
        <v>42868</v>
      </c>
      <c r="C1233" s="2">
        <v>0.21597222222222223</v>
      </c>
      <c r="D1233" s="2"/>
      <c r="E1233" s="124"/>
      <c r="F1233" s="15" t="s">
        <v>235</v>
      </c>
      <c r="G1233" s="15" t="s">
        <v>239</v>
      </c>
      <c r="H1233" s="15"/>
      <c r="I1233" s="152"/>
    </row>
    <row r="1234" spans="2:9" x14ac:dyDescent="0.15">
      <c r="B1234" s="127">
        <v>42868</v>
      </c>
      <c r="C1234" s="2">
        <v>0.21666666666666667</v>
      </c>
      <c r="D1234" s="2"/>
      <c r="E1234" s="124"/>
      <c r="F1234" s="15" t="s">
        <v>235</v>
      </c>
      <c r="G1234" s="15" t="s">
        <v>238</v>
      </c>
      <c r="H1234" s="15"/>
      <c r="I1234" s="152"/>
    </row>
    <row r="1235" spans="2:9" x14ac:dyDescent="0.15">
      <c r="B1235" s="127">
        <v>42868</v>
      </c>
      <c r="C1235" s="2">
        <v>0.26250000000000001</v>
      </c>
      <c r="D1235" s="2"/>
      <c r="E1235" s="124"/>
      <c r="F1235" s="15" t="s">
        <v>235</v>
      </c>
      <c r="G1235" s="15" t="s">
        <v>239</v>
      </c>
      <c r="H1235" s="15"/>
      <c r="I1235" s="152"/>
    </row>
    <row r="1236" spans="2:9" x14ac:dyDescent="0.15">
      <c r="B1236" s="127">
        <v>42868</v>
      </c>
      <c r="C1236" s="2">
        <v>0.35694444444444445</v>
      </c>
      <c r="D1236" s="2"/>
      <c r="E1236" s="124"/>
      <c r="F1236" s="15" t="s">
        <v>235</v>
      </c>
      <c r="G1236" s="15" t="s">
        <v>238</v>
      </c>
      <c r="H1236" s="15"/>
      <c r="I1236" s="152"/>
    </row>
    <row r="1237" spans="2:9" x14ac:dyDescent="0.15">
      <c r="B1237" s="127">
        <v>42868</v>
      </c>
      <c r="C1237" s="2">
        <v>0.3576388888888889</v>
      </c>
      <c r="D1237" s="2"/>
      <c r="E1237" s="124"/>
      <c r="F1237" s="15" t="s">
        <v>235</v>
      </c>
      <c r="G1237" s="15"/>
      <c r="H1237" s="15" t="s">
        <v>236</v>
      </c>
      <c r="I1237" s="152"/>
    </row>
    <row r="1238" spans="2:9" x14ac:dyDescent="0.15">
      <c r="B1238" s="127">
        <v>42868</v>
      </c>
      <c r="C1238" s="2">
        <v>0.48402777777777778</v>
      </c>
      <c r="D1238" s="2"/>
      <c r="E1238" s="124"/>
      <c r="F1238" s="15" t="s">
        <v>235</v>
      </c>
      <c r="G1238" s="15" t="s">
        <v>239</v>
      </c>
      <c r="H1238" s="15"/>
      <c r="I1238" s="152"/>
    </row>
    <row r="1239" spans="2:9" x14ac:dyDescent="0.15">
      <c r="B1239" s="127">
        <v>42868</v>
      </c>
      <c r="C1239" s="2">
        <v>0.49236111111111108</v>
      </c>
      <c r="D1239" s="2"/>
      <c r="E1239" s="124"/>
      <c r="F1239" s="15" t="s">
        <v>235</v>
      </c>
      <c r="G1239" s="15" t="s">
        <v>238</v>
      </c>
      <c r="H1239" s="15" t="s">
        <v>241</v>
      </c>
      <c r="I1239" s="152"/>
    </row>
    <row r="1240" spans="2:9" x14ac:dyDescent="0.15">
      <c r="B1240" s="127">
        <v>42868</v>
      </c>
      <c r="C1240" s="2">
        <v>0.49583333333333335</v>
      </c>
      <c r="D1240" s="2"/>
      <c r="E1240" s="124"/>
      <c r="F1240" s="15" t="s">
        <v>235</v>
      </c>
      <c r="G1240" s="15" t="s">
        <v>239</v>
      </c>
      <c r="H1240" s="15"/>
      <c r="I1240" s="152"/>
    </row>
    <row r="1241" spans="2:9" x14ac:dyDescent="0.15">
      <c r="B1241" s="127">
        <v>42868</v>
      </c>
      <c r="C1241" s="2">
        <v>0.54236111111111118</v>
      </c>
      <c r="D1241" s="2"/>
      <c r="E1241" s="124"/>
      <c r="F1241" s="15" t="s">
        <v>235</v>
      </c>
      <c r="G1241" s="15" t="s">
        <v>238</v>
      </c>
      <c r="H1241" s="15" t="s">
        <v>241</v>
      </c>
      <c r="I1241" s="152"/>
    </row>
    <row r="1242" spans="2:9" x14ac:dyDescent="0.15">
      <c r="B1242" s="127">
        <v>42868</v>
      </c>
      <c r="C1242" s="2">
        <v>0.54305555555555551</v>
      </c>
      <c r="D1242" s="2"/>
      <c r="E1242" s="124"/>
      <c r="F1242" s="15" t="s">
        <v>235</v>
      </c>
      <c r="G1242" s="15"/>
      <c r="H1242" s="15" t="s">
        <v>236</v>
      </c>
      <c r="I1242" s="152"/>
    </row>
    <row r="1243" spans="2:9" x14ac:dyDescent="0.15">
      <c r="B1243" s="127">
        <v>42868</v>
      </c>
      <c r="C1243" s="2">
        <v>0.69236111111111109</v>
      </c>
      <c r="D1243" s="2"/>
      <c r="E1243" s="124"/>
      <c r="F1243" s="15" t="s">
        <v>235</v>
      </c>
      <c r="G1243" s="15" t="s">
        <v>239</v>
      </c>
      <c r="H1243" s="15"/>
      <c r="I1243" s="152"/>
    </row>
    <row r="1244" spans="2:9" x14ac:dyDescent="0.15">
      <c r="B1244" s="127">
        <v>42868</v>
      </c>
      <c r="C1244" s="2">
        <v>0.77777777777777779</v>
      </c>
      <c r="D1244" s="2"/>
      <c r="E1244" s="124"/>
      <c r="F1244" s="15" t="s">
        <v>235</v>
      </c>
      <c r="G1244" s="15" t="s">
        <v>238</v>
      </c>
      <c r="H1244" s="15"/>
      <c r="I1244" s="152"/>
    </row>
    <row r="1245" spans="2:9" x14ac:dyDescent="0.15">
      <c r="B1245" s="127">
        <v>42868</v>
      </c>
      <c r="C1245" s="2">
        <v>0.77777777777777779</v>
      </c>
      <c r="D1245" s="2"/>
      <c r="E1245" s="124"/>
      <c r="F1245" s="15" t="s">
        <v>235</v>
      </c>
      <c r="G1245" s="15"/>
      <c r="H1245" s="15" t="s">
        <v>236</v>
      </c>
      <c r="I1245" s="152"/>
    </row>
    <row r="1246" spans="2:9" x14ac:dyDescent="0.15">
      <c r="B1246" s="127">
        <v>42868</v>
      </c>
      <c r="C1246" s="2">
        <v>0.79791666666666661</v>
      </c>
      <c r="D1246" s="2"/>
      <c r="E1246" s="124"/>
      <c r="F1246" s="15" t="s">
        <v>235</v>
      </c>
      <c r="G1246" s="15" t="s">
        <v>239</v>
      </c>
      <c r="H1246" s="15"/>
      <c r="I1246" s="152"/>
    </row>
    <row r="1247" spans="2:9" x14ac:dyDescent="0.15">
      <c r="B1247" s="127">
        <v>42869</v>
      </c>
      <c r="C1247" s="2">
        <v>0.21597222222222223</v>
      </c>
      <c r="D1247" s="2"/>
      <c r="E1247" s="124"/>
      <c r="F1247" s="15" t="s">
        <v>235</v>
      </c>
      <c r="G1247" s="15" t="s">
        <v>238</v>
      </c>
      <c r="H1247" s="15"/>
      <c r="I1247" s="152"/>
    </row>
    <row r="1248" spans="2:9" x14ac:dyDescent="0.15">
      <c r="B1248" s="127">
        <v>42869</v>
      </c>
      <c r="C1248" s="2">
        <v>0.21666666666666667</v>
      </c>
      <c r="D1248" s="2"/>
      <c r="E1248" s="124"/>
      <c r="F1248" s="15" t="s">
        <v>235</v>
      </c>
      <c r="G1248" s="15"/>
      <c r="H1248" s="15" t="s">
        <v>236</v>
      </c>
      <c r="I1248" s="152"/>
    </row>
    <row r="1249" spans="2:9" x14ac:dyDescent="0.15">
      <c r="B1249" s="127">
        <v>42869</v>
      </c>
      <c r="C1249" s="2">
        <v>0.3</v>
      </c>
      <c r="D1249" s="2"/>
      <c r="E1249" s="124"/>
      <c r="F1249" s="15" t="s">
        <v>235</v>
      </c>
      <c r="G1249" s="15" t="s">
        <v>239</v>
      </c>
      <c r="H1249" s="15"/>
      <c r="I1249" s="152"/>
    </row>
    <row r="1250" spans="2:9" x14ac:dyDescent="0.15">
      <c r="B1250" s="127">
        <v>42869</v>
      </c>
      <c r="C1250" s="2">
        <v>0.34375</v>
      </c>
      <c r="D1250" s="2"/>
      <c r="E1250" s="124"/>
      <c r="F1250" s="15" t="s">
        <v>235</v>
      </c>
      <c r="G1250" s="15" t="s">
        <v>238</v>
      </c>
      <c r="H1250" s="15"/>
      <c r="I1250" s="152"/>
    </row>
    <row r="1251" spans="2:9" x14ac:dyDescent="0.15">
      <c r="B1251" s="127">
        <v>42869</v>
      </c>
      <c r="C1251" s="2">
        <v>0.3444444444444445</v>
      </c>
      <c r="D1251" s="2"/>
      <c r="E1251" s="124"/>
      <c r="F1251" s="15" t="s">
        <v>235</v>
      </c>
      <c r="G1251" s="15" t="s">
        <v>239</v>
      </c>
      <c r="H1251" s="15"/>
      <c r="I1251" s="152"/>
    </row>
    <row r="1252" spans="2:9" x14ac:dyDescent="0.15">
      <c r="B1252" s="127">
        <v>42869</v>
      </c>
      <c r="C1252" s="2">
        <v>0.34930555555555554</v>
      </c>
      <c r="D1252" s="2"/>
      <c r="E1252" s="124"/>
      <c r="F1252" s="15" t="s">
        <v>235</v>
      </c>
      <c r="G1252" s="15" t="s">
        <v>238</v>
      </c>
      <c r="H1252" s="15"/>
      <c r="I1252" s="152"/>
    </row>
    <row r="1253" spans="2:9" x14ac:dyDescent="0.15">
      <c r="B1253" s="127">
        <v>42869</v>
      </c>
      <c r="C1253" s="2">
        <v>0.35000000000000003</v>
      </c>
      <c r="D1253" s="2"/>
      <c r="E1253" s="124"/>
      <c r="F1253" s="15" t="s">
        <v>235</v>
      </c>
      <c r="G1253" s="15"/>
      <c r="H1253" s="15" t="s">
        <v>236</v>
      </c>
      <c r="I1253" s="152"/>
    </row>
    <row r="1254" spans="2:9" x14ac:dyDescent="0.15">
      <c r="B1254" s="127">
        <v>42869</v>
      </c>
      <c r="C1254" s="2">
        <v>0.35138888888888892</v>
      </c>
      <c r="D1254" s="2"/>
      <c r="E1254" s="124"/>
      <c r="F1254" s="15" t="s">
        <v>235</v>
      </c>
      <c r="G1254" s="15" t="s">
        <v>239</v>
      </c>
      <c r="H1254" s="15"/>
      <c r="I1254" s="152"/>
    </row>
    <row r="1255" spans="2:9" x14ac:dyDescent="0.15">
      <c r="B1255" s="127">
        <v>42869</v>
      </c>
      <c r="C1255" s="2">
        <v>0.4145833333333333</v>
      </c>
      <c r="D1255" s="2"/>
      <c r="E1255" s="124"/>
      <c r="F1255" s="15" t="s">
        <v>235</v>
      </c>
      <c r="G1255" s="15" t="s">
        <v>238</v>
      </c>
      <c r="H1255" s="15"/>
      <c r="I1255" s="152"/>
    </row>
    <row r="1256" spans="2:9" x14ac:dyDescent="0.15">
      <c r="B1256" s="127">
        <v>42869</v>
      </c>
      <c r="C1256" s="2">
        <v>0.4152777777777778</v>
      </c>
      <c r="D1256" s="2"/>
      <c r="E1256" s="124"/>
      <c r="F1256" s="15" t="s">
        <v>235</v>
      </c>
      <c r="G1256" s="15"/>
      <c r="H1256" s="15" t="s">
        <v>236</v>
      </c>
      <c r="I1256" s="152"/>
    </row>
    <row r="1257" spans="2:9" x14ac:dyDescent="0.15">
      <c r="B1257" s="127">
        <v>42869</v>
      </c>
      <c r="C1257" s="2">
        <v>0.47083333333333338</v>
      </c>
      <c r="D1257" s="2">
        <v>0.4770833333333333</v>
      </c>
      <c r="E1257" s="124">
        <v>6.2499999999999223E-3</v>
      </c>
      <c r="F1257" s="15" t="s">
        <v>235</v>
      </c>
      <c r="G1257" s="15"/>
      <c r="H1257" s="15" t="s">
        <v>235</v>
      </c>
      <c r="I1257" s="152" t="s">
        <v>171</v>
      </c>
    </row>
    <row r="1258" spans="2:9" x14ac:dyDescent="0.15">
      <c r="B1258" s="127">
        <v>42869</v>
      </c>
      <c r="C1258" s="2">
        <v>0.48888888888888887</v>
      </c>
      <c r="D1258" s="2"/>
      <c r="E1258" s="124"/>
      <c r="F1258" s="15" t="s">
        <v>235</v>
      </c>
      <c r="G1258" s="15" t="s">
        <v>239</v>
      </c>
      <c r="H1258" s="15"/>
      <c r="I1258" s="152"/>
    </row>
    <row r="1259" spans="2:9" x14ac:dyDescent="0.15">
      <c r="B1259" s="127">
        <v>42869</v>
      </c>
      <c r="C1259" s="2">
        <v>0.63541666666666663</v>
      </c>
      <c r="D1259" s="2"/>
      <c r="E1259" s="124"/>
      <c r="F1259" s="15" t="s">
        <v>235</v>
      </c>
      <c r="G1259" s="15" t="s">
        <v>238</v>
      </c>
      <c r="H1259" s="15"/>
      <c r="I1259" s="152"/>
    </row>
    <row r="1260" spans="2:9" x14ac:dyDescent="0.15">
      <c r="B1260" s="127">
        <v>42869</v>
      </c>
      <c r="C1260" s="2">
        <v>0.63611111111111118</v>
      </c>
      <c r="D1260" s="2"/>
      <c r="E1260" s="124"/>
      <c r="F1260" s="15" t="s">
        <v>235</v>
      </c>
      <c r="G1260" s="15"/>
      <c r="H1260" s="15" t="s">
        <v>236</v>
      </c>
      <c r="I1260" s="152"/>
    </row>
    <row r="1261" spans="2:9" x14ac:dyDescent="0.15">
      <c r="B1261" s="127">
        <v>42869</v>
      </c>
      <c r="C1261" s="2">
        <v>0.77916666666666667</v>
      </c>
      <c r="D1261" s="2"/>
      <c r="E1261" s="124"/>
      <c r="F1261" s="15" t="s">
        <v>235</v>
      </c>
      <c r="G1261" s="15" t="s">
        <v>239</v>
      </c>
      <c r="H1261" s="15"/>
      <c r="I1261" s="152"/>
    </row>
    <row r="1262" spans="2:9" x14ac:dyDescent="0.15">
      <c r="B1262" s="127">
        <v>42870</v>
      </c>
      <c r="C1262" s="2">
        <v>0.24652777777777779</v>
      </c>
      <c r="D1262" s="2"/>
      <c r="E1262" s="124"/>
      <c r="F1262" s="15" t="s">
        <v>235</v>
      </c>
      <c r="G1262" s="15" t="s">
        <v>238</v>
      </c>
      <c r="H1262" s="15"/>
      <c r="I1262" s="152"/>
    </row>
    <row r="1263" spans="2:9" x14ac:dyDescent="0.15">
      <c r="B1263" s="127">
        <v>42870</v>
      </c>
      <c r="C1263" s="2">
        <v>0.24652777777777779</v>
      </c>
      <c r="D1263" s="2"/>
      <c r="E1263" s="124"/>
      <c r="F1263" s="15" t="s">
        <v>235</v>
      </c>
      <c r="G1263" s="15"/>
      <c r="H1263" s="15" t="s">
        <v>236</v>
      </c>
      <c r="I1263" s="152"/>
    </row>
    <row r="1264" spans="2:9" x14ac:dyDescent="0.15">
      <c r="B1264" s="127">
        <v>42870</v>
      </c>
      <c r="C1264" s="2">
        <v>0.31944444444444448</v>
      </c>
      <c r="D1264" s="2"/>
      <c r="E1264" s="124"/>
      <c r="F1264" s="15" t="s">
        <v>235</v>
      </c>
      <c r="G1264" s="15" t="s">
        <v>239</v>
      </c>
      <c r="H1264" s="15"/>
      <c r="I1264" s="152"/>
    </row>
    <row r="1265" spans="2:9" x14ac:dyDescent="0.15">
      <c r="B1265" s="127">
        <v>42870</v>
      </c>
      <c r="C1265" s="2">
        <v>0.42777777777777781</v>
      </c>
      <c r="D1265" s="2"/>
      <c r="E1265" s="124"/>
      <c r="F1265" s="15" t="s">
        <v>235</v>
      </c>
      <c r="G1265" s="15" t="s">
        <v>238</v>
      </c>
      <c r="H1265" s="15"/>
      <c r="I1265" s="152"/>
    </row>
    <row r="1266" spans="2:9" x14ac:dyDescent="0.15">
      <c r="B1266" s="127">
        <v>42870</v>
      </c>
      <c r="C1266" s="2">
        <v>0.4284722222222222</v>
      </c>
      <c r="D1266" s="2"/>
      <c r="E1266" s="124"/>
      <c r="F1266" s="15" t="s">
        <v>235</v>
      </c>
      <c r="G1266" s="15"/>
      <c r="H1266" s="15" t="s">
        <v>236</v>
      </c>
      <c r="I1266" s="152"/>
    </row>
    <row r="1267" spans="2:9" x14ac:dyDescent="0.15">
      <c r="B1267" s="127">
        <v>42870</v>
      </c>
      <c r="C1267" s="2">
        <v>0.55277777777777781</v>
      </c>
      <c r="D1267" s="2"/>
      <c r="E1267" s="124"/>
      <c r="F1267" s="15" t="s">
        <v>235</v>
      </c>
      <c r="G1267" s="15" t="s">
        <v>239</v>
      </c>
      <c r="H1267" s="15"/>
      <c r="I1267" s="152"/>
    </row>
    <row r="1268" spans="2:9" x14ac:dyDescent="0.15">
      <c r="B1268" s="127">
        <v>42870</v>
      </c>
      <c r="C1268" s="2">
        <v>0.66388888888888886</v>
      </c>
      <c r="D1268" s="2"/>
      <c r="E1268" s="124"/>
      <c r="F1268" s="15" t="s">
        <v>235</v>
      </c>
      <c r="G1268" s="15" t="s">
        <v>238</v>
      </c>
      <c r="H1268" s="15"/>
      <c r="I1268" s="152"/>
    </row>
    <row r="1269" spans="2:9" x14ac:dyDescent="0.15">
      <c r="B1269" s="127">
        <v>42870</v>
      </c>
      <c r="C1269" s="2">
        <v>0.66388888888888886</v>
      </c>
      <c r="D1269" s="2"/>
      <c r="E1269" s="124"/>
      <c r="F1269" s="15" t="s">
        <v>235</v>
      </c>
      <c r="G1269" s="15"/>
      <c r="H1269" s="15" t="s">
        <v>236</v>
      </c>
      <c r="I1269" s="152"/>
    </row>
    <row r="1270" spans="2:9" x14ac:dyDescent="0.15">
      <c r="B1270" s="127">
        <v>42870</v>
      </c>
      <c r="C1270" s="2">
        <v>0.69513888888888886</v>
      </c>
      <c r="D1270" s="2">
        <v>0.72777777777777775</v>
      </c>
      <c r="E1270" s="124">
        <v>3.2638888888888884E-2</v>
      </c>
      <c r="F1270" s="15" t="s">
        <v>235</v>
      </c>
      <c r="G1270" s="15"/>
      <c r="H1270" s="15" t="s">
        <v>235</v>
      </c>
      <c r="I1270" s="152" t="s">
        <v>171</v>
      </c>
    </row>
    <row r="1271" spans="2:9" x14ac:dyDescent="0.15">
      <c r="B1271" s="127">
        <v>42870</v>
      </c>
      <c r="C1271" s="2">
        <v>0.77708333333333324</v>
      </c>
      <c r="D1271" s="2"/>
      <c r="E1271" s="124"/>
      <c r="F1271" s="15" t="s">
        <v>235</v>
      </c>
      <c r="G1271" s="15" t="s">
        <v>239</v>
      </c>
      <c r="H1271" s="15"/>
      <c r="I1271" s="152"/>
    </row>
    <row r="1272" spans="2:9" x14ac:dyDescent="0.15">
      <c r="B1272" s="127">
        <v>42871</v>
      </c>
      <c r="C1272" s="2">
        <v>0.22152777777777777</v>
      </c>
      <c r="D1272" s="2"/>
      <c r="E1272" s="124"/>
      <c r="F1272" s="15" t="s">
        <v>235</v>
      </c>
      <c r="G1272" s="15" t="s">
        <v>238</v>
      </c>
      <c r="H1272" s="15"/>
      <c r="I1272" s="152"/>
    </row>
    <row r="1273" spans="2:9" x14ac:dyDescent="0.15">
      <c r="B1273" s="127">
        <v>42871</v>
      </c>
      <c r="C1273" s="2">
        <v>0.22222222222222221</v>
      </c>
      <c r="D1273" s="2"/>
      <c r="E1273" s="124"/>
      <c r="F1273" s="15" t="s">
        <v>235</v>
      </c>
      <c r="G1273" s="15"/>
      <c r="H1273" s="15" t="s">
        <v>236</v>
      </c>
      <c r="I1273" s="152"/>
    </row>
    <row r="1274" spans="2:9" x14ac:dyDescent="0.15">
      <c r="B1274" s="127">
        <v>42871</v>
      </c>
      <c r="C1274" s="2">
        <v>0.22361111111111109</v>
      </c>
      <c r="D1274" s="2"/>
      <c r="E1274" s="124"/>
      <c r="F1274" s="15" t="s">
        <v>235</v>
      </c>
      <c r="G1274" s="15" t="s">
        <v>239</v>
      </c>
      <c r="H1274" s="15"/>
      <c r="I1274" s="152"/>
    </row>
    <row r="1275" spans="2:9" x14ac:dyDescent="0.15">
      <c r="B1275" s="127">
        <v>42871</v>
      </c>
      <c r="C1275" s="2">
        <v>0.28263888888888888</v>
      </c>
      <c r="D1275" s="2"/>
      <c r="E1275" s="124"/>
      <c r="F1275" s="15" t="s">
        <v>235</v>
      </c>
      <c r="G1275" s="15" t="s">
        <v>238</v>
      </c>
      <c r="H1275" s="15"/>
      <c r="I1275" s="152"/>
    </row>
    <row r="1276" spans="2:9" x14ac:dyDescent="0.15">
      <c r="B1276" s="127">
        <v>42871</v>
      </c>
      <c r="C1276" s="2">
        <v>0.28263888888888888</v>
      </c>
      <c r="D1276" s="2"/>
      <c r="E1276" s="124"/>
      <c r="F1276" s="15" t="s">
        <v>235</v>
      </c>
      <c r="G1276" s="15"/>
      <c r="H1276" s="15" t="s">
        <v>236</v>
      </c>
      <c r="I1276" s="152"/>
    </row>
    <row r="1277" spans="2:9" x14ac:dyDescent="0.15">
      <c r="B1277" s="127">
        <v>42871</v>
      </c>
      <c r="C1277" s="2">
        <v>0.28680555555555554</v>
      </c>
      <c r="D1277" s="2"/>
      <c r="E1277" s="124"/>
      <c r="F1277" s="15" t="s">
        <v>235</v>
      </c>
      <c r="G1277" s="15" t="s">
        <v>239</v>
      </c>
      <c r="H1277" s="15"/>
      <c r="I1277" s="152"/>
    </row>
    <row r="1278" spans="2:9" x14ac:dyDescent="0.15">
      <c r="B1278" s="127">
        <v>42871</v>
      </c>
      <c r="C1278" s="2">
        <v>0.28750000000000003</v>
      </c>
      <c r="D1278" s="2"/>
      <c r="E1278" s="124"/>
      <c r="F1278" s="15" t="s">
        <v>235</v>
      </c>
      <c r="G1278" s="15" t="s">
        <v>238</v>
      </c>
      <c r="H1278" s="15" t="s">
        <v>240</v>
      </c>
      <c r="I1278" s="152"/>
    </row>
    <row r="1279" spans="2:9" x14ac:dyDescent="0.15">
      <c r="B1279" s="127">
        <v>42871</v>
      </c>
      <c r="C1279" s="2">
        <v>0.3</v>
      </c>
      <c r="D1279" s="2"/>
      <c r="E1279" s="124"/>
      <c r="F1279" s="15" t="s">
        <v>235</v>
      </c>
      <c r="G1279" s="15" t="s">
        <v>239</v>
      </c>
      <c r="H1279" s="15"/>
      <c r="I1279" s="152"/>
    </row>
    <row r="1280" spans="2:9" x14ac:dyDescent="0.15">
      <c r="B1280" s="127">
        <v>42871</v>
      </c>
      <c r="C1280" s="2">
        <v>0.38194444444444442</v>
      </c>
      <c r="D1280" s="2"/>
      <c r="E1280" s="124"/>
      <c r="F1280" s="15" t="s">
        <v>235</v>
      </c>
      <c r="G1280" s="15" t="s">
        <v>238</v>
      </c>
      <c r="H1280" s="15"/>
      <c r="I1280" s="152"/>
    </row>
    <row r="1281" spans="2:9" x14ac:dyDescent="0.15">
      <c r="B1281" s="127">
        <v>42871</v>
      </c>
      <c r="C1281" s="2">
        <v>0.38194444444444442</v>
      </c>
      <c r="D1281" s="2"/>
      <c r="E1281" s="124"/>
      <c r="F1281" s="15" t="s">
        <v>235</v>
      </c>
      <c r="G1281" s="15"/>
      <c r="H1281" s="15" t="s">
        <v>236</v>
      </c>
      <c r="I1281" s="152"/>
    </row>
    <row r="1282" spans="2:9" x14ac:dyDescent="0.15">
      <c r="B1282" s="127">
        <v>42871</v>
      </c>
      <c r="C1282" s="2">
        <v>0.3979166666666667</v>
      </c>
      <c r="D1282" s="2"/>
      <c r="E1282" s="124"/>
      <c r="F1282" s="15" t="s">
        <v>235</v>
      </c>
      <c r="G1282" s="15" t="s">
        <v>239</v>
      </c>
      <c r="H1282" s="15"/>
      <c r="I1282" s="152"/>
    </row>
    <row r="1283" spans="2:9" x14ac:dyDescent="0.15">
      <c r="B1283" s="127">
        <v>42871</v>
      </c>
      <c r="C1283" s="2">
        <v>0.50347222222222221</v>
      </c>
      <c r="D1283" s="2"/>
      <c r="E1283" s="124"/>
      <c r="F1283" s="15" t="s">
        <v>235</v>
      </c>
      <c r="G1283" s="15" t="s">
        <v>238</v>
      </c>
      <c r="H1283" s="15"/>
      <c r="I1283" s="152"/>
    </row>
    <row r="1284" spans="2:9" x14ac:dyDescent="0.15">
      <c r="B1284" s="127">
        <v>42871</v>
      </c>
      <c r="C1284" s="2">
        <v>0.50347222222222221</v>
      </c>
      <c r="D1284" s="2"/>
      <c r="E1284" s="124"/>
      <c r="F1284" s="15" t="s">
        <v>235</v>
      </c>
      <c r="G1284" s="15"/>
      <c r="H1284" s="15" t="s">
        <v>236</v>
      </c>
      <c r="I1284" s="152"/>
    </row>
    <row r="1285" spans="2:9" x14ac:dyDescent="0.15">
      <c r="B1285" s="127">
        <v>42871</v>
      </c>
      <c r="C1285" s="2">
        <v>0.56597222222222221</v>
      </c>
      <c r="D1285" s="2"/>
      <c r="E1285" s="124"/>
      <c r="F1285" s="15" t="s">
        <v>235</v>
      </c>
      <c r="G1285" s="15" t="s">
        <v>239</v>
      </c>
      <c r="H1285" s="15"/>
      <c r="I1285" s="152"/>
    </row>
    <row r="1286" spans="2:9" x14ac:dyDescent="0.15">
      <c r="B1286" s="127">
        <v>42871</v>
      </c>
      <c r="C1286" s="2">
        <v>0.67152777777777783</v>
      </c>
      <c r="D1286" s="2"/>
      <c r="E1286" s="124"/>
      <c r="F1286" s="15" t="s">
        <v>235</v>
      </c>
      <c r="G1286" s="15" t="s">
        <v>238</v>
      </c>
      <c r="H1286" s="15"/>
      <c r="I1286" s="152"/>
    </row>
    <row r="1287" spans="2:9" x14ac:dyDescent="0.15">
      <c r="B1287" s="127">
        <v>42871</v>
      </c>
      <c r="C1287" s="2">
        <v>0.67152777777777783</v>
      </c>
      <c r="D1287" s="2"/>
      <c r="E1287" s="124"/>
      <c r="F1287" s="15" t="s">
        <v>235</v>
      </c>
      <c r="G1287" s="15"/>
      <c r="H1287" s="15" t="s">
        <v>236</v>
      </c>
      <c r="I1287" s="152"/>
    </row>
    <row r="1288" spans="2:9" x14ac:dyDescent="0.15">
      <c r="B1288" s="127">
        <v>42871</v>
      </c>
      <c r="C1288" s="2">
        <v>0.72430555555555554</v>
      </c>
      <c r="D1288" s="2"/>
      <c r="E1288" s="124"/>
      <c r="F1288" s="15" t="s">
        <v>235</v>
      </c>
      <c r="G1288" s="15" t="s">
        <v>239</v>
      </c>
      <c r="H1288" s="15"/>
      <c r="I1288" s="152"/>
    </row>
    <row r="1289" spans="2:9" x14ac:dyDescent="0.15">
      <c r="B1289" s="127">
        <v>42872</v>
      </c>
      <c r="C1289" s="2">
        <v>0.18055555555555555</v>
      </c>
      <c r="D1289" s="2"/>
      <c r="E1289" s="124"/>
      <c r="F1289" s="15" t="s">
        <v>235</v>
      </c>
      <c r="G1289" s="15" t="s">
        <v>238</v>
      </c>
      <c r="H1289" s="15"/>
      <c r="I1289" s="152"/>
    </row>
    <row r="1290" spans="2:9" x14ac:dyDescent="0.15">
      <c r="B1290" s="127">
        <v>42872</v>
      </c>
      <c r="C1290" s="2">
        <v>0.26597222222222222</v>
      </c>
      <c r="D1290" s="2"/>
      <c r="E1290" s="124"/>
      <c r="F1290" s="15" t="s">
        <v>235</v>
      </c>
      <c r="G1290" s="15" t="s">
        <v>239</v>
      </c>
      <c r="H1290" s="15"/>
      <c r="I1290" s="152"/>
    </row>
    <row r="1291" spans="2:9" x14ac:dyDescent="0.15">
      <c r="B1291" s="127">
        <v>42872</v>
      </c>
      <c r="C1291" s="2">
        <v>0.46597222222222223</v>
      </c>
      <c r="D1291" s="2"/>
      <c r="E1291" s="124"/>
      <c r="F1291" s="15" t="s">
        <v>235</v>
      </c>
      <c r="G1291" s="15" t="s">
        <v>238</v>
      </c>
      <c r="H1291" s="15"/>
      <c r="I1291" s="152"/>
    </row>
    <row r="1292" spans="2:9" x14ac:dyDescent="0.15">
      <c r="B1292" s="127">
        <v>42872</v>
      </c>
      <c r="C1292" s="2">
        <v>0.46666666666666662</v>
      </c>
      <c r="D1292" s="2"/>
      <c r="E1292" s="124"/>
      <c r="F1292" s="15" t="s">
        <v>235</v>
      </c>
      <c r="G1292" s="15"/>
      <c r="H1292" s="15" t="s">
        <v>236</v>
      </c>
      <c r="I1292" s="152"/>
    </row>
    <row r="1293" spans="2:9" x14ac:dyDescent="0.15">
      <c r="B1293" s="127">
        <v>42872</v>
      </c>
      <c r="C1293" s="2">
        <v>0.55347222222222225</v>
      </c>
      <c r="D1293" s="2"/>
      <c r="E1293" s="124"/>
      <c r="F1293" s="15" t="s">
        <v>235</v>
      </c>
      <c r="G1293" s="15" t="s">
        <v>239</v>
      </c>
      <c r="H1293" s="15"/>
      <c r="I1293" s="152"/>
    </row>
    <row r="1294" spans="2:9" x14ac:dyDescent="0.15">
      <c r="B1294" s="127">
        <v>42872</v>
      </c>
      <c r="C1294" s="2">
        <v>0.5541666666666667</v>
      </c>
      <c r="D1294" s="2"/>
      <c r="E1294" s="124"/>
      <c r="F1294" s="15" t="s">
        <v>235</v>
      </c>
      <c r="G1294" s="15" t="s">
        <v>238</v>
      </c>
      <c r="H1294" s="15"/>
      <c r="I1294" s="152"/>
    </row>
    <row r="1295" spans="2:9" x14ac:dyDescent="0.15">
      <c r="B1295" s="127">
        <v>42872</v>
      </c>
      <c r="C1295" s="2">
        <v>0.55694444444444446</v>
      </c>
      <c r="D1295" s="2"/>
      <c r="E1295" s="124"/>
      <c r="F1295" s="15" t="s">
        <v>235</v>
      </c>
      <c r="G1295" s="15" t="s">
        <v>239</v>
      </c>
      <c r="H1295" s="15"/>
      <c r="I1295" s="152"/>
    </row>
    <row r="1296" spans="2:9" x14ac:dyDescent="0.15">
      <c r="B1296" s="127">
        <v>42872</v>
      </c>
      <c r="C1296" s="2">
        <v>0.7284722222222223</v>
      </c>
      <c r="D1296" s="2"/>
      <c r="E1296" s="124"/>
      <c r="F1296" s="15" t="s">
        <v>235</v>
      </c>
      <c r="G1296" s="15" t="s">
        <v>238</v>
      </c>
      <c r="H1296" s="15"/>
      <c r="I1296" s="152"/>
    </row>
    <row r="1297" spans="2:9" x14ac:dyDescent="0.15">
      <c r="B1297" s="127">
        <v>42872</v>
      </c>
      <c r="C1297" s="2">
        <v>0.72916666666666663</v>
      </c>
      <c r="D1297" s="2"/>
      <c r="E1297" s="124"/>
      <c r="F1297" s="15" t="s">
        <v>235</v>
      </c>
      <c r="G1297" s="15"/>
      <c r="H1297" s="15" t="s">
        <v>236</v>
      </c>
      <c r="I1297" s="152"/>
    </row>
    <row r="1298" spans="2:9" x14ac:dyDescent="0.15">
      <c r="B1298" s="127">
        <v>42872</v>
      </c>
      <c r="C1298" s="2">
        <v>0.75902777777777775</v>
      </c>
      <c r="D1298" s="2"/>
      <c r="E1298" s="124"/>
      <c r="F1298" s="15" t="s">
        <v>235</v>
      </c>
      <c r="G1298" s="15" t="s">
        <v>239</v>
      </c>
      <c r="H1298" s="15"/>
      <c r="I1298" s="152"/>
    </row>
    <row r="1299" spans="2:9" x14ac:dyDescent="0.15">
      <c r="B1299" s="127">
        <v>42873</v>
      </c>
      <c r="C1299" s="2">
        <v>0.26805555555555555</v>
      </c>
      <c r="D1299" s="2"/>
      <c r="E1299" s="124"/>
      <c r="F1299" s="15" t="s">
        <v>235</v>
      </c>
      <c r="G1299" s="15" t="s">
        <v>238</v>
      </c>
      <c r="H1299" s="15"/>
      <c r="I1299" s="152"/>
    </row>
    <row r="1300" spans="2:9" x14ac:dyDescent="0.15">
      <c r="B1300" s="127">
        <v>42873</v>
      </c>
      <c r="C1300" s="2">
        <v>0.26874999999999999</v>
      </c>
      <c r="D1300" s="2"/>
      <c r="E1300" s="124"/>
      <c r="F1300" s="15" t="s">
        <v>235</v>
      </c>
      <c r="G1300" s="15"/>
      <c r="H1300" s="15" t="s">
        <v>236</v>
      </c>
      <c r="I1300" s="152"/>
    </row>
    <row r="1301" spans="2:9" x14ac:dyDescent="0.15">
      <c r="B1301" s="127">
        <v>42873</v>
      </c>
      <c r="C1301" s="2">
        <v>0.27291666666666664</v>
      </c>
      <c r="D1301" s="2"/>
      <c r="E1301" s="124"/>
      <c r="F1301" s="15" t="s">
        <v>235</v>
      </c>
      <c r="G1301" s="15" t="s">
        <v>239</v>
      </c>
      <c r="H1301" s="15"/>
      <c r="I1301" s="152"/>
    </row>
    <row r="1302" spans="2:9" x14ac:dyDescent="0.15">
      <c r="B1302" s="127">
        <v>42873</v>
      </c>
      <c r="C1302" s="2">
        <v>0.27361111111111108</v>
      </c>
      <c r="D1302" s="2"/>
      <c r="E1302" s="124"/>
      <c r="F1302" s="15" t="s">
        <v>235</v>
      </c>
      <c r="G1302" s="15" t="s">
        <v>238</v>
      </c>
      <c r="H1302" s="15" t="s">
        <v>241</v>
      </c>
      <c r="I1302" s="152"/>
    </row>
    <row r="1303" spans="2:9" x14ac:dyDescent="0.15">
      <c r="B1303" s="127">
        <v>42873</v>
      </c>
      <c r="C1303" s="2">
        <v>0.33749999999999997</v>
      </c>
      <c r="D1303" s="2"/>
      <c r="E1303" s="124"/>
      <c r="F1303" s="15" t="s">
        <v>235</v>
      </c>
      <c r="G1303" s="15" t="s">
        <v>239</v>
      </c>
      <c r="H1303" s="15"/>
      <c r="I1303" s="152"/>
    </row>
    <row r="1304" spans="2:9" x14ac:dyDescent="0.15">
      <c r="B1304" s="127">
        <v>42873</v>
      </c>
      <c r="C1304" s="2">
        <v>0.48819444444444443</v>
      </c>
      <c r="D1304" s="2"/>
      <c r="E1304" s="124"/>
      <c r="F1304" s="15" t="s">
        <v>235</v>
      </c>
      <c r="G1304" s="15" t="s">
        <v>238</v>
      </c>
      <c r="H1304" s="15"/>
      <c r="I1304" s="152"/>
    </row>
    <row r="1305" spans="2:9" x14ac:dyDescent="0.15">
      <c r="B1305" s="127">
        <v>42873</v>
      </c>
      <c r="C1305" s="2">
        <v>0.48819444444444443</v>
      </c>
      <c r="D1305" s="2"/>
      <c r="E1305" s="124"/>
      <c r="F1305" s="15" t="s">
        <v>235</v>
      </c>
      <c r="G1305" s="15"/>
      <c r="H1305" s="15" t="s">
        <v>236</v>
      </c>
      <c r="I1305" s="152"/>
    </row>
    <row r="1306" spans="2:9" x14ac:dyDescent="0.15">
      <c r="B1306" s="127">
        <v>42873</v>
      </c>
      <c r="C1306" s="2">
        <v>0.61041666666666672</v>
      </c>
      <c r="D1306" s="2"/>
      <c r="E1306" s="124"/>
      <c r="F1306" s="15" t="s">
        <v>235</v>
      </c>
      <c r="G1306" s="15" t="s">
        <v>239</v>
      </c>
      <c r="H1306" s="15"/>
      <c r="I1306" s="152"/>
    </row>
    <row r="1307" spans="2:9" x14ac:dyDescent="0.15">
      <c r="B1307" s="127">
        <v>42873</v>
      </c>
      <c r="C1307" s="2">
        <v>0.61388888888888882</v>
      </c>
      <c r="D1307" s="2"/>
      <c r="E1307" s="124"/>
      <c r="F1307" s="15" t="s">
        <v>235</v>
      </c>
      <c r="G1307" s="15" t="s">
        <v>238</v>
      </c>
      <c r="H1307" s="15"/>
      <c r="I1307" s="152"/>
    </row>
    <row r="1308" spans="2:9" x14ac:dyDescent="0.15">
      <c r="B1308" s="127">
        <v>42873</v>
      </c>
      <c r="C1308" s="2">
        <v>0.61527777777777781</v>
      </c>
      <c r="D1308" s="2"/>
      <c r="E1308" s="124"/>
      <c r="F1308" s="15" t="s">
        <v>235</v>
      </c>
      <c r="G1308" s="15" t="s">
        <v>239</v>
      </c>
      <c r="H1308" s="15"/>
      <c r="I1308" s="152"/>
    </row>
    <row r="1309" spans="2:9" x14ac:dyDescent="0.15">
      <c r="B1309" s="127">
        <v>42873</v>
      </c>
      <c r="C1309" s="2">
        <v>0.80625000000000002</v>
      </c>
      <c r="D1309" s="2">
        <v>0.81111111111111101</v>
      </c>
      <c r="E1309" s="124">
        <v>4.8611111111109828E-3</v>
      </c>
      <c r="F1309" s="15" t="s">
        <v>235</v>
      </c>
      <c r="G1309" s="15" t="s">
        <v>238</v>
      </c>
      <c r="H1309" s="15"/>
      <c r="I1309" s="152"/>
    </row>
    <row r="1310" spans="2:9" x14ac:dyDescent="0.15">
      <c r="B1310" s="127">
        <v>42873</v>
      </c>
      <c r="C1310" s="2">
        <v>0.80694444444444446</v>
      </c>
      <c r="D1310" s="2"/>
      <c r="E1310" s="124"/>
      <c r="F1310" s="15" t="s">
        <v>235</v>
      </c>
      <c r="G1310" s="15"/>
      <c r="H1310" s="15" t="s">
        <v>236</v>
      </c>
      <c r="I1310" s="152"/>
    </row>
    <row r="1311" spans="2:9" x14ac:dyDescent="0.15">
      <c r="B1311" s="127">
        <v>42874</v>
      </c>
      <c r="C1311" s="2">
        <v>0.18055555555555555</v>
      </c>
      <c r="D1311" s="2"/>
      <c r="E1311" s="124"/>
      <c r="F1311" s="15" t="s">
        <v>235</v>
      </c>
      <c r="G1311" s="15" t="s">
        <v>238</v>
      </c>
      <c r="H1311" s="15"/>
      <c r="I1311" s="152"/>
    </row>
    <row r="1312" spans="2:9" x14ac:dyDescent="0.15">
      <c r="B1312" s="127">
        <v>42874</v>
      </c>
      <c r="C1312" s="2">
        <v>0.21458333333333335</v>
      </c>
      <c r="D1312" s="2"/>
      <c r="E1312" s="124"/>
      <c r="F1312" s="15" t="s">
        <v>235</v>
      </c>
      <c r="G1312" s="15" t="s">
        <v>239</v>
      </c>
      <c r="H1312" s="15"/>
      <c r="I1312" s="152"/>
    </row>
    <row r="1313" spans="2:9" x14ac:dyDescent="0.15">
      <c r="B1313" s="127">
        <v>42874</v>
      </c>
      <c r="C1313" s="2">
        <v>0.30069444444444443</v>
      </c>
      <c r="D1313" s="2"/>
      <c r="E1313" s="124"/>
      <c r="F1313" s="15" t="s">
        <v>235</v>
      </c>
      <c r="G1313" s="15" t="s">
        <v>238</v>
      </c>
      <c r="H1313" s="15" t="s">
        <v>241</v>
      </c>
      <c r="I1313" s="152"/>
    </row>
    <row r="1314" spans="2:9" x14ac:dyDescent="0.15">
      <c r="B1314" s="127">
        <v>42874</v>
      </c>
      <c r="C1314" s="2">
        <v>0.30069444444444443</v>
      </c>
      <c r="D1314" s="2"/>
      <c r="E1314" s="124"/>
      <c r="F1314" s="15" t="s">
        <v>235</v>
      </c>
      <c r="G1314" s="15"/>
      <c r="H1314" s="15" t="s">
        <v>236</v>
      </c>
      <c r="I1314" s="152"/>
    </row>
    <row r="1315" spans="2:9" x14ac:dyDescent="0.15">
      <c r="B1315" s="127">
        <v>42874</v>
      </c>
      <c r="C1315" s="2">
        <v>0.33402777777777781</v>
      </c>
      <c r="D1315" s="2">
        <v>0.3354166666666667</v>
      </c>
      <c r="E1315" s="124">
        <v>1.388888888888884E-3</v>
      </c>
      <c r="F1315" s="15" t="s">
        <v>235</v>
      </c>
      <c r="G1315" s="15"/>
      <c r="H1315" s="15" t="s">
        <v>235</v>
      </c>
      <c r="I1315" s="152" t="s">
        <v>171</v>
      </c>
    </row>
    <row r="1316" spans="2:9" x14ac:dyDescent="0.15">
      <c r="B1316" s="127">
        <v>42874</v>
      </c>
      <c r="C1316" s="2">
        <v>0.38125000000000003</v>
      </c>
      <c r="D1316" s="2"/>
      <c r="E1316" s="124"/>
      <c r="F1316" s="15" t="s">
        <v>235</v>
      </c>
      <c r="G1316" s="15" t="s">
        <v>239</v>
      </c>
      <c r="H1316" s="15"/>
      <c r="I1316" s="152"/>
    </row>
    <row r="1317" spans="2:9" x14ac:dyDescent="0.15">
      <c r="B1317" s="127">
        <v>42874</v>
      </c>
      <c r="C1317" s="2">
        <v>0.53402777777777777</v>
      </c>
      <c r="D1317" s="2"/>
      <c r="E1317" s="124"/>
      <c r="F1317" s="15" t="s">
        <v>235</v>
      </c>
      <c r="G1317" s="15" t="s">
        <v>238</v>
      </c>
      <c r="H1317" s="15"/>
      <c r="I1317" s="152"/>
    </row>
    <row r="1318" spans="2:9" x14ac:dyDescent="0.15">
      <c r="B1318" s="127">
        <v>42874</v>
      </c>
      <c r="C1318" s="2">
        <v>0.53472222222222221</v>
      </c>
      <c r="D1318" s="2"/>
      <c r="E1318" s="124"/>
      <c r="F1318" s="15" t="s">
        <v>235</v>
      </c>
      <c r="G1318" s="15"/>
      <c r="H1318" s="15" t="s">
        <v>236</v>
      </c>
      <c r="I1318" s="152"/>
    </row>
    <row r="1319" spans="2:9" x14ac:dyDescent="0.15">
      <c r="B1319" s="127">
        <v>42874</v>
      </c>
      <c r="C1319" s="2">
        <v>0.61875000000000002</v>
      </c>
      <c r="D1319" s="2"/>
      <c r="E1319" s="124"/>
      <c r="F1319" s="15" t="s">
        <v>235</v>
      </c>
      <c r="G1319" s="15" t="s">
        <v>239</v>
      </c>
      <c r="H1319" s="15"/>
      <c r="I1319" s="152"/>
    </row>
    <row r="1320" spans="2:9" x14ac:dyDescent="0.15">
      <c r="B1320" s="127">
        <v>42874</v>
      </c>
      <c r="C1320" s="2">
        <v>0.7284722222222223</v>
      </c>
      <c r="D1320" s="2"/>
      <c r="E1320" s="124"/>
      <c r="F1320" s="15" t="s">
        <v>235</v>
      </c>
      <c r="G1320" s="15" t="s">
        <v>238</v>
      </c>
      <c r="H1320" s="15"/>
      <c r="I1320" s="152"/>
    </row>
    <row r="1321" spans="2:9" x14ac:dyDescent="0.15">
      <c r="B1321" s="127">
        <v>42874</v>
      </c>
      <c r="C1321" s="2">
        <v>0.72916666666666663</v>
      </c>
      <c r="D1321" s="2"/>
      <c r="E1321" s="124"/>
      <c r="F1321" s="15" t="s">
        <v>235</v>
      </c>
      <c r="G1321" s="15"/>
      <c r="H1321" s="15" t="s">
        <v>236</v>
      </c>
      <c r="I1321" s="152"/>
    </row>
    <row r="1322" spans="2:9" x14ac:dyDescent="0.15">
      <c r="B1322" s="127">
        <v>42874</v>
      </c>
      <c r="C1322" s="2">
        <v>0.73541666666666661</v>
      </c>
      <c r="D1322" s="2"/>
      <c r="E1322" s="124"/>
      <c r="F1322" s="15" t="s">
        <v>235</v>
      </c>
      <c r="G1322" s="15" t="s">
        <v>239</v>
      </c>
      <c r="H1322" s="15"/>
      <c r="I1322" s="152"/>
    </row>
    <row r="1323" spans="2:9" x14ac:dyDescent="0.15">
      <c r="B1323" s="127">
        <v>42874</v>
      </c>
      <c r="C1323" s="2">
        <v>0.79999999999999993</v>
      </c>
      <c r="D1323" s="2">
        <v>0.80902777777777779</v>
      </c>
      <c r="E1323" s="124">
        <v>9.0277777777778567E-3</v>
      </c>
      <c r="F1323" s="15" t="s">
        <v>235</v>
      </c>
      <c r="G1323" s="15" t="s">
        <v>238</v>
      </c>
      <c r="H1323" s="15"/>
      <c r="I1323" s="152"/>
    </row>
    <row r="1324" spans="2:9" x14ac:dyDescent="0.15">
      <c r="B1324" s="127">
        <v>42874</v>
      </c>
      <c r="C1324" s="2">
        <v>0.80069444444444438</v>
      </c>
      <c r="D1324" s="2"/>
      <c r="E1324" s="124"/>
      <c r="F1324" s="15" t="s">
        <v>235</v>
      </c>
      <c r="G1324" s="15"/>
      <c r="H1324" s="15" t="s">
        <v>236</v>
      </c>
      <c r="I1324" s="152"/>
    </row>
    <row r="1325" spans="2:9" x14ac:dyDescent="0.15">
      <c r="B1325" s="127">
        <v>42875</v>
      </c>
      <c r="C1325" s="2">
        <v>0.18055555555555555</v>
      </c>
      <c r="D1325" s="2"/>
      <c r="E1325" s="124"/>
      <c r="F1325" s="15" t="s">
        <v>235</v>
      </c>
      <c r="G1325" s="15" t="s">
        <v>238</v>
      </c>
      <c r="H1325" s="15"/>
      <c r="I1325" s="152"/>
    </row>
    <row r="1326" spans="2:9" x14ac:dyDescent="0.15">
      <c r="B1326" s="127">
        <v>42875</v>
      </c>
      <c r="C1326" s="2">
        <v>0.20902777777777778</v>
      </c>
      <c r="D1326" s="2"/>
      <c r="E1326" s="124"/>
      <c r="F1326" s="15" t="s">
        <v>235</v>
      </c>
      <c r="G1326" s="15" t="s">
        <v>239</v>
      </c>
      <c r="H1326" s="15"/>
      <c r="I1326" s="152"/>
    </row>
    <row r="1327" spans="2:9" x14ac:dyDescent="0.15">
      <c r="B1327" s="127">
        <v>42875</v>
      </c>
      <c r="C1327" s="2">
        <v>0.24374999999999999</v>
      </c>
      <c r="D1327" s="2"/>
      <c r="E1327" s="124"/>
      <c r="F1327" s="15" t="s">
        <v>235</v>
      </c>
      <c r="G1327" s="15" t="s">
        <v>238</v>
      </c>
      <c r="H1327" s="15" t="s">
        <v>240</v>
      </c>
      <c r="I1327" s="152"/>
    </row>
    <row r="1328" spans="2:9" x14ac:dyDescent="0.15">
      <c r="B1328" s="127">
        <v>42875</v>
      </c>
      <c r="C1328" s="2">
        <v>0.24513888888888888</v>
      </c>
      <c r="D1328" s="2"/>
      <c r="E1328" s="124"/>
      <c r="F1328" s="15" t="s">
        <v>235</v>
      </c>
      <c r="G1328" s="15"/>
      <c r="H1328" s="15" t="s">
        <v>236</v>
      </c>
      <c r="I1328" s="152"/>
    </row>
    <row r="1329" spans="2:9" x14ac:dyDescent="0.15">
      <c r="B1329" s="127">
        <v>42875</v>
      </c>
      <c r="C1329" s="2">
        <v>0.24722222222222223</v>
      </c>
      <c r="D1329" s="2"/>
      <c r="E1329" s="124"/>
      <c r="F1329" s="15" t="s">
        <v>235</v>
      </c>
      <c r="G1329" s="15" t="s">
        <v>239</v>
      </c>
      <c r="H1329" s="15"/>
      <c r="I1329" s="152"/>
    </row>
    <row r="1330" spans="2:9" x14ac:dyDescent="0.15">
      <c r="B1330" s="127">
        <v>42875</v>
      </c>
      <c r="C1330" s="2">
        <v>0.25</v>
      </c>
      <c r="D1330" s="2"/>
      <c r="E1330" s="124"/>
      <c r="F1330" s="15" t="s">
        <v>235</v>
      </c>
      <c r="G1330" s="15" t="s">
        <v>238</v>
      </c>
      <c r="H1330" s="15" t="s">
        <v>241</v>
      </c>
      <c r="I1330" s="152"/>
    </row>
    <row r="1331" spans="2:9" x14ac:dyDescent="0.15">
      <c r="B1331" s="127">
        <v>42875</v>
      </c>
      <c r="C1331" s="2">
        <v>0.25069444444444444</v>
      </c>
      <c r="D1331" s="2"/>
      <c r="E1331" s="124"/>
      <c r="F1331" s="15" t="s">
        <v>235</v>
      </c>
      <c r="G1331" s="15" t="s">
        <v>239</v>
      </c>
      <c r="H1331" s="15"/>
      <c r="I1331" s="152"/>
    </row>
    <row r="1332" spans="2:9" x14ac:dyDescent="0.15">
      <c r="B1332" s="127">
        <v>42875</v>
      </c>
      <c r="C1332" s="2">
        <v>0.28333333333333333</v>
      </c>
      <c r="D1332" s="2"/>
      <c r="E1332" s="124"/>
      <c r="F1332" s="15" t="s">
        <v>235</v>
      </c>
      <c r="G1332" s="15" t="s">
        <v>238</v>
      </c>
      <c r="H1332" s="15"/>
      <c r="I1332" s="152"/>
    </row>
    <row r="1333" spans="2:9" x14ac:dyDescent="0.15">
      <c r="B1333" s="127">
        <v>42875</v>
      </c>
      <c r="C1333" s="2">
        <v>0.28819444444444448</v>
      </c>
      <c r="D1333" s="2"/>
      <c r="E1333" s="124"/>
      <c r="F1333" s="15" t="s">
        <v>235</v>
      </c>
      <c r="G1333" s="15" t="s">
        <v>239</v>
      </c>
      <c r="H1333" s="15"/>
      <c r="I1333" s="152"/>
    </row>
    <row r="1334" spans="2:9" x14ac:dyDescent="0.15">
      <c r="B1334" s="127">
        <v>42875</v>
      </c>
      <c r="C1334" s="2">
        <v>0.43402777777777773</v>
      </c>
      <c r="D1334" s="2"/>
      <c r="E1334" s="124"/>
      <c r="F1334" s="15" t="s">
        <v>235</v>
      </c>
      <c r="G1334" s="15" t="s">
        <v>238</v>
      </c>
      <c r="H1334" s="15"/>
      <c r="I1334" s="152"/>
    </row>
    <row r="1335" spans="2:9" x14ac:dyDescent="0.15">
      <c r="B1335" s="127">
        <v>42875</v>
      </c>
      <c r="C1335" s="2">
        <v>0.43472222222222223</v>
      </c>
      <c r="D1335" s="2"/>
      <c r="E1335" s="124"/>
      <c r="F1335" s="15" t="s">
        <v>235</v>
      </c>
      <c r="G1335" s="15"/>
      <c r="H1335" s="15" t="s">
        <v>236</v>
      </c>
      <c r="I1335" s="152"/>
    </row>
    <row r="1336" spans="2:9" x14ac:dyDescent="0.15">
      <c r="B1336" s="127">
        <v>42875</v>
      </c>
      <c r="C1336" s="2">
        <v>0.50486111111111109</v>
      </c>
      <c r="D1336" s="2"/>
      <c r="E1336" s="124"/>
      <c r="F1336" s="15" t="s">
        <v>235</v>
      </c>
      <c r="G1336" s="15" t="s">
        <v>239</v>
      </c>
      <c r="H1336" s="15"/>
      <c r="I1336" s="152"/>
    </row>
    <row r="1337" spans="2:9" x14ac:dyDescent="0.15">
      <c r="B1337" s="127">
        <v>42875</v>
      </c>
      <c r="C1337" s="2">
        <v>0.64513888888888882</v>
      </c>
      <c r="D1337" s="2"/>
      <c r="E1337" s="124"/>
      <c r="F1337" s="15" t="s">
        <v>235</v>
      </c>
      <c r="G1337" s="15" t="s">
        <v>238</v>
      </c>
      <c r="H1337" s="15"/>
      <c r="I1337" s="152"/>
    </row>
    <row r="1338" spans="2:9" x14ac:dyDescent="0.15">
      <c r="B1338" s="127">
        <v>42875</v>
      </c>
      <c r="C1338" s="2">
        <v>0.64513888888888882</v>
      </c>
      <c r="D1338" s="2"/>
      <c r="E1338" s="124"/>
      <c r="F1338" s="15" t="s">
        <v>235</v>
      </c>
      <c r="G1338" s="15"/>
      <c r="H1338" s="15" t="s">
        <v>236</v>
      </c>
      <c r="I1338" s="152"/>
    </row>
    <row r="1339" spans="2:9" x14ac:dyDescent="0.15">
      <c r="B1339" s="127">
        <v>42875</v>
      </c>
      <c r="C1339" s="2">
        <v>0.65138888888888891</v>
      </c>
      <c r="D1339" s="2"/>
      <c r="E1339" s="124"/>
      <c r="F1339" s="15" t="s">
        <v>235</v>
      </c>
      <c r="G1339" s="15" t="s">
        <v>239</v>
      </c>
      <c r="H1339" s="15"/>
      <c r="I1339" s="152"/>
    </row>
    <row r="1340" spans="2:9" x14ac:dyDescent="0.15">
      <c r="B1340" s="127">
        <v>42875</v>
      </c>
      <c r="C1340" s="2">
        <v>0.80763888888888891</v>
      </c>
      <c r="D1340" s="2">
        <v>0.81041666666666667</v>
      </c>
      <c r="E1340" s="124">
        <v>2.7777777777777679E-3</v>
      </c>
      <c r="F1340" s="15" t="s">
        <v>235</v>
      </c>
      <c r="G1340" s="15" t="s">
        <v>238</v>
      </c>
      <c r="H1340" s="15"/>
      <c r="I1340" s="152"/>
    </row>
    <row r="1341" spans="2:9" x14ac:dyDescent="0.15">
      <c r="B1341" s="127">
        <v>42875</v>
      </c>
      <c r="C1341" s="2">
        <v>0.80833333333333324</v>
      </c>
      <c r="D1341" s="2"/>
      <c r="E1341" s="124"/>
      <c r="F1341" s="15" t="s">
        <v>235</v>
      </c>
      <c r="G1341" s="15"/>
      <c r="H1341" s="15" t="s">
        <v>236</v>
      </c>
      <c r="I1341" s="152"/>
    </row>
    <row r="1342" spans="2:9" x14ac:dyDescent="0.15">
      <c r="B1342" s="127">
        <v>42876</v>
      </c>
      <c r="C1342" s="2">
        <v>0.34097222222222223</v>
      </c>
      <c r="D1342" s="2"/>
      <c r="E1342" s="124"/>
      <c r="F1342" s="15" t="s">
        <v>235</v>
      </c>
      <c r="G1342" s="15" t="s">
        <v>238</v>
      </c>
      <c r="H1342" s="15"/>
      <c r="I1342" s="152"/>
    </row>
    <row r="1343" spans="2:9" x14ac:dyDescent="0.15">
      <c r="B1343" s="127">
        <v>42876</v>
      </c>
      <c r="C1343" s="2">
        <v>0.34097222222222223</v>
      </c>
      <c r="D1343" s="2"/>
      <c r="E1343" s="124"/>
      <c r="F1343" s="15" t="s">
        <v>235</v>
      </c>
      <c r="G1343" s="15"/>
      <c r="H1343" s="15" t="s">
        <v>236</v>
      </c>
      <c r="I1343" s="152"/>
    </row>
    <row r="1344" spans="2:9" x14ac:dyDescent="0.15">
      <c r="B1344" s="127">
        <v>42876</v>
      </c>
      <c r="C1344" s="2">
        <v>0.4291666666666667</v>
      </c>
      <c r="D1344" s="2"/>
      <c r="E1344" s="124"/>
      <c r="F1344" s="15" t="s">
        <v>235</v>
      </c>
      <c r="G1344" s="15" t="s">
        <v>239</v>
      </c>
      <c r="H1344" s="15"/>
      <c r="I1344" s="152"/>
    </row>
    <row r="1345" spans="2:9" x14ac:dyDescent="0.15">
      <c r="B1345" s="127">
        <v>42876</v>
      </c>
      <c r="C1345" s="2">
        <v>0.60486111111111118</v>
      </c>
      <c r="D1345" s="2"/>
      <c r="E1345" s="124"/>
      <c r="F1345" s="15" t="s">
        <v>235</v>
      </c>
      <c r="G1345" s="15" t="s">
        <v>238</v>
      </c>
      <c r="H1345" s="15"/>
      <c r="I1345" s="152"/>
    </row>
    <row r="1346" spans="2:9" x14ac:dyDescent="0.15">
      <c r="B1346" s="127">
        <v>42876</v>
      </c>
      <c r="C1346" s="2">
        <v>0.60555555555555551</v>
      </c>
      <c r="D1346" s="2"/>
      <c r="E1346" s="124"/>
      <c r="F1346" s="15" t="s">
        <v>235</v>
      </c>
      <c r="G1346" s="15"/>
      <c r="H1346" s="15" t="s">
        <v>236</v>
      </c>
      <c r="I1346" s="152"/>
    </row>
    <row r="1347" spans="2:9" x14ac:dyDescent="0.15">
      <c r="B1347" s="127">
        <v>42876</v>
      </c>
      <c r="C1347" s="2">
        <v>0.67638888888888893</v>
      </c>
      <c r="D1347" s="2"/>
      <c r="E1347" s="124"/>
      <c r="F1347" s="15" t="s">
        <v>235</v>
      </c>
      <c r="G1347" s="15" t="s">
        <v>239</v>
      </c>
      <c r="H1347" s="15"/>
      <c r="I1347" s="152"/>
    </row>
    <row r="1348" spans="2:9" x14ac:dyDescent="0.15">
      <c r="B1348" s="127">
        <v>42877</v>
      </c>
      <c r="C1348" s="2">
        <v>0.18194444444444444</v>
      </c>
      <c r="D1348" s="2"/>
      <c r="E1348" s="124"/>
      <c r="F1348" s="15" t="s">
        <v>235</v>
      </c>
      <c r="G1348" s="15" t="s">
        <v>238</v>
      </c>
      <c r="H1348" s="15"/>
      <c r="I1348" s="152"/>
    </row>
    <row r="1349" spans="2:9" x14ac:dyDescent="0.15">
      <c r="B1349" s="127">
        <v>42877</v>
      </c>
      <c r="C1349" s="2">
        <v>0.19791666666666666</v>
      </c>
      <c r="D1349" s="2"/>
      <c r="E1349" s="124"/>
      <c r="F1349" s="15" t="s">
        <v>235</v>
      </c>
      <c r="G1349" s="15" t="s">
        <v>239</v>
      </c>
      <c r="H1349" s="15"/>
      <c r="I1349" s="152"/>
    </row>
    <row r="1350" spans="2:9" x14ac:dyDescent="0.15">
      <c r="B1350" s="127">
        <v>42877</v>
      </c>
      <c r="C1350" s="2">
        <v>0.20833333333333334</v>
      </c>
      <c r="D1350" s="2"/>
      <c r="E1350" s="124"/>
      <c r="F1350" s="15" t="s">
        <v>235</v>
      </c>
      <c r="G1350" s="15" t="s">
        <v>238</v>
      </c>
      <c r="H1350" s="15" t="s">
        <v>241</v>
      </c>
      <c r="I1350" s="152"/>
    </row>
    <row r="1351" spans="2:9" x14ac:dyDescent="0.15">
      <c r="B1351" s="127">
        <v>42877</v>
      </c>
      <c r="C1351" s="2">
        <v>0.21875</v>
      </c>
      <c r="D1351" s="2"/>
      <c r="E1351" s="124"/>
      <c r="F1351" s="15" t="s">
        <v>235</v>
      </c>
      <c r="G1351" s="15" t="s">
        <v>239</v>
      </c>
      <c r="H1351" s="15"/>
      <c r="I1351" s="152"/>
    </row>
    <row r="1352" spans="2:9" x14ac:dyDescent="0.15">
      <c r="B1352" s="127">
        <v>42877</v>
      </c>
      <c r="C1352" s="2">
        <v>0.37013888888888885</v>
      </c>
      <c r="D1352" s="2"/>
      <c r="E1352" s="124"/>
      <c r="F1352" s="15" t="s">
        <v>235</v>
      </c>
      <c r="G1352" s="15" t="s">
        <v>238</v>
      </c>
      <c r="H1352" s="15"/>
      <c r="I1352" s="152"/>
    </row>
    <row r="1353" spans="2:9" x14ac:dyDescent="0.15">
      <c r="B1353" s="127">
        <v>42877</v>
      </c>
      <c r="C1353" s="2">
        <v>0.37013888888888885</v>
      </c>
      <c r="D1353" s="2"/>
      <c r="E1353" s="124"/>
      <c r="F1353" s="15" t="s">
        <v>235</v>
      </c>
      <c r="G1353" s="15"/>
      <c r="H1353" s="15" t="s">
        <v>236</v>
      </c>
      <c r="I1353" s="152"/>
    </row>
    <row r="1354" spans="2:9" x14ac:dyDescent="0.15">
      <c r="B1354" s="127">
        <v>42877</v>
      </c>
      <c r="C1354" s="2">
        <v>0.42152777777777778</v>
      </c>
      <c r="D1354" s="2"/>
      <c r="E1354" s="124"/>
      <c r="F1354" s="15" t="s">
        <v>235</v>
      </c>
      <c r="G1354" s="15" t="s">
        <v>239</v>
      </c>
      <c r="H1354" s="15"/>
      <c r="I1354" s="152"/>
    </row>
    <row r="1355" spans="2:9" x14ac:dyDescent="0.15">
      <c r="B1355" s="127">
        <v>42877</v>
      </c>
      <c r="C1355" s="2">
        <v>0.56041666666666667</v>
      </c>
      <c r="D1355" s="2"/>
      <c r="E1355" s="124"/>
      <c r="F1355" s="15" t="s">
        <v>235</v>
      </c>
      <c r="G1355" s="15" t="s">
        <v>238</v>
      </c>
      <c r="H1355" s="15"/>
      <c r="I1355" s="152"/>
    </row>
    <row r="1356" spans="2:9" x14ac:dyDescent="0.15">
      <c r="B1356" s="127">
        <v>42877</v>
      </c>
      <c r="C1356" s="2">
        <v>0.56041666666666667</v>
      </c>
      <c r="D1356" s="2"/>
      <c r="E1356" s="124"/>
      <c r="F1356" s="15" t="s">
        <v>235</v>
      </c>
      <c r="G1356" s="15"/>
      <c r="H1356" s="15" t="s">
        <v>236</v>
      </c>
      <c r="I1356" s="152"/>
    </row>
    <row r="1357" spans="2:9" x14ac:dyDescent="0.15">
      <c r="B1357" s="127">
        <v>42877</v>
      </c>
      <c r="C1357" s="2">
        <v>0.57916666666666672</v>
      </c>
      <c r="D1357" s="2"/>
      <c r="E1357" s="124"/>
      <c r="F1357" s="15" t="s">
        <v>235</v>
      </c>
      <c r="G1357" s="15" t="s">
        <v>239</v>
      </c>
      <c r="H1357" s="15"/>
      <c r="I1357" s="152"/>
    </row>
    <row r="1358" spans="2:9" x14ac:dyDescent="0.15">
      <c r="B1358" s="127">
        <v>42877</v>
      </c>
      <c r="C1358" s="2">
        <v>0.78263888888888899</v>
      </c>
      <c r="D1358" s="2"/>
      <c r="E1358" s="124"/>
      <c r="F1358" s="15" t="s">
        <v>235</v>
      </c>
      <c r="G1358" s="15" t="s">
        <v>238</v>
      </c>
      <c r="H1358" s="15"/>
      <c r="I1358" s="152"/>
    </row>
    <row r="1359" spans="2:9" x14ac:dyDescent="0.15">
      <c r="B1359" s="127">
        <v>42877</v>
      </c>
      <c r="C1359" s="2">
        <v>0.78263888888888899</v>
      </c>
      <c r="D1359" s="2"/>
      <c r="E1359" s="124"/>
      <c r="F1359" s="15" t="s">
        <v>235</v>
      </c>
      <c r="G1359" s="15"/>
      <c r="H1359" s="15" t="s">
        <v>236</v>
      </c>
      <c r="I1359" s="152"/>
    </row>
    <row r="1360" spans="2:9" x14ac:dyDescent="0.15">
      <c r="B1360" s="127">
        <v>42877</v>
      </c>
      <c r="C1360" s="2">
        <v>0.78472222222222221</v>
      </c>
      <c r="D1360" s="2"/>
      <c r="E1360" s="124"/>
      <c r="F1360" s="15" t="s">
        <v>235</v>
      </c>
      <c r="G1360" s="15" t="s">
        <v>239</v>
      </c>
      <c r="H1360" s="15"/>
      <c r="I1360" s="152"/>
    </row>
    <row r="1361" spans="2:9" x14ac:dyDescent="0.15">
      <c r="B1361" s="127">
        <v>42878</v>
      </c>
      <c r="C1361" s="2">
        <v>0.25277777777777777</v>
      </c>
      <c r="D1361" s="2"/>
      <c r="E1361" s="124"/>
      <c r="F1361" s="15" t="s">
        <v>235</v>
      </c>
      <c r="G1361" s="15" t="s">
        <v>238</v>
      </c>
      <c r="H1361" s="15"/>
      <c r="I1361" s="152"/>
    </row>
    <row r="1362" spans="2:9" x14ac:dyDescent="0.15">
      <c r="B1362" s="127">
        <v>42878</v>
      </c>
      <c r="C1362" s="2">
        <v>0.25347222222222221</v>
      </c>
      <c r="D1362" s="2"/>
      <c r="E1362" s="124"/>
      <c r="F1362" s="15" t="s">
        <v>235</v>
      </c>
      <c r="G1362" s="15"/>
      <c r="H1362" s="15" t="s">
        <v>236</v>
      </c>
      <c r="I1362" s="152"/>
    </row>
    <row r="1363" spans="2:9" x14ac:dyDescent="0.15">
      <c r="B1363" s="127">
        <v>42878</v>
      </c>
      <c r="C1363" s="2">
        <v>0.31944444444444448</v>
      </c>
      <c r="D1363" s="2"/>
      <c r="E1363" s="124"/>
      <c r="F1363" s="15" t="s">
        <v>235</v>
      </c>
      <c r="G1363" s="15" t="s">
        <v>239</v>
      </c>
      <c r="H1363" s="15"/>
      <c r="I1363" s="152"/>
    </row>
    <row r="1364" spans="2:9" x14ac:dyDescent="0.15">
      <c r="B1364" s="127">
        <v>42878</v>
      </c>
      <c r="C1364" s="2">
        <v>0.32083333333333336</v>
      </c>
      <c r="D1364" s="2"/>
      <c r="E1364" s="124"/>
      <c r="F1364" s="15" t="s">
        <v>235</v>
      </c>
      <c r="G1364" s="15" t="s">
        <v>238</v>
      </c>
      <c r="H1364" s="15" t="s">
        <v>241</v>
      </c>
      <c r="I1364" s="152"/>
    </row>
    <row r="1365" spans="2:9" x14ac:dyDescent="0.15">
      <c r="B1365" s="127">
        <v>42878</v>
      </c>
      <c r="C1365" s="2">
        <v>0.32222222222222224</v>
      </c>
      <c r="D1365" s="2"/>
      <c r="E1365" s="124"/>
      <c r="F1365" s="15" t="s">
        <v>235</v>
      </c>
      <c r="G1365" s="15" t="s">
        <v>239</v>
      </c>
      <c r="H1365" s="15"/>
      <c r="I1365" s="152"/>
    </row>
    <row r="1366" spans="2:9" x14ac:dyDescent="0.15">
      <c r="B1366" s="127">
        <v>42878</v>
      </c>
      <c r="C1366" s="2">
        <v>0.45416666666666666</v>
      </c>
      <c r="D1366" s="2"/>
      <c r="E1366" s="124"/>
      <c r="F1366" s="15" t="s">
        <v>235</v>
      </c>
      <c r="G1366" s="15" t="s">
        <v>238</v>
      </c>
      <c r="H1366" s="15"/>
      <c r="I1366" s="152"/>
    </row>
    <row r="1367" spans="2:9" x14ac:dyDescent="0.15">
      <c r="B1367" s="127">
        <v>42878</v>
      </c>
      <c r="C1367" s="2">
        <v>0.45555555555555555</v>
      </c>
      <c r="D1367" s="2"/>
      <c r="E1367" s="124"/>
      <c r="F1367" s="15" t="s">
        <v>235</v>
      </c>
      <c r="G1367" s="15"/>
      <c r="H1367" s="15" t="s">
        <v>236</v>
      </c>
      <c r="I1367" s="152"/>
    </row>
    <row r="1368" spans="2:9" x14ac:dyDescent="0.15">
      <c r="B1368" s="127">
        <v>42878</v>
      </c>
      <c r="C1368" s="2">
        <v>0.51041666666666663</v>
      </c>
      <c r="D1368" s="2"/>
      <c r="E1368" s="124"/>
      <c r="F1368" s="15" t="s">
        <v>235</v>
      </c>
      <c r="G1368" s="15" t="s">
        <v>239</v>
      </c>
      <c r="H1368" s="15"/>
      <c r="I1368" s="152"/>
    </row>
    <row r="1369" spans="2:9" x14ac:dyDescent="0.15">
      <c r="B1369" s="127">
        <v>42878</v>
      </c>
      <c r="C1369" s="2">
        <v>0.5180555555555556</v>
      </c>
      <c r="D1369" s="2"/>
      <c r="E1369" s="124"/>
      <c r="F1369" s="15" t="s">
        <v>235</v>
      </c>
      <c r="G1369" s="15" t="s">
        <v>238</v>
      </c>
      <c r="H1369" s="15"/>
      <c r="I1369" s="152"/>
    </row>
    <row r="1370" spans="2:9" x14ac:dyDescent="0.15">
      <c r="B1370" s="127">
        <v>42878</v>
      </c>
      <c r="C1370" s="2">
        <v>0.53125</v>
      </c>
      <c r="D1370" s="2"/>
      <c r="E1370" s="124"/>
      <c r="F1370" s="15" t="s">
        <v>235</v>
      </c>
      <c r="G1370" s="15" t="s">
        <v>239</v>
      </c>
      <c r="H1370" s="15"/>
      <c r="I1370" s="152"/>
    </row>
    <row r="1371" spans="2:9" x14ac:dyDescent="0.15">
      <c r="B1371" s="127">
        <v>42878</v>
      </c>
      <c r="C1371" s="2">
        <v>0.70833333333333337</v>
      </c>
      <c r="D1371" s="2"/>
      <c r="E1371" s="124"/>
      <c r="F1371" s="15" t="s">
        <v>235</v>
      </c>
      <c r="G1371" s="15" t="s">
        <v>238</v>
      </c>
      <c r="H1371" s="15"/>
      <c r="I1371" s="152"/>
    </row>
    <row r="1372" spans="2:9" x14ac:dyDescent="0.15">
      <c r="B1372" s="127">
        <v>42878</v>
      </c>
      <c r="C1372" s="2">
        <v>0.70833333333333337</v>
      </c>
      <c r="D1372" s="2"/>
      <c r="E1372" s="124"/>
      <c r="F1372" s="15" t="s">
        <v>235</v>
      </c>
      <c r="G1372" s="15"/>
      <c r="H1372" s="15" t="s">
        <v>236</v>
      </c>
      <c r="I1372" s="152"/>
    </row>
    <row r="1373" spans="2:9" x14ac:dyDescent="0.15">
      <c r="B1373" s="127">
        <v>42878</v>
      </c>
      <c r="C1373" s="2">
        <v>0.71111111111111114</v>
      </c>
      <c r="D1373" s="2"/>
      <c r="E1373" s="124"/>
      <c r="F1373" s="15" t="s">
        <v>235</v>
      </c>
      <c r="G1373" s="15" t="s">
        <v>239</v>
      </c>
      <c r="H1373" s="15"/>
      <c r="I1373" s="152"/>
    </row>
    <row r="1374" spans="2:9" x14ac:dyDescent="0.15">
      <c r="B1374" s="127">
        <v>42878</v>
      </c>
      <c r="C1374" s="2">
        <v>0.7895833333333333</v>
      </c>
      <c r="D1374" s="2"/>
      <c r="E1374" s="124"/>
      <c r="F1374" s="15" t="s">
        <v>235</v>
      </c>
      <c r="G1374" s="15" t="s">
        <v>238</v>
      </c>
      <c r="H1374" s="15"/>
      <c r="I1374" s="152"/>
    </row>
    <row r="1375" spans="2:9" x14ac:dyDescent="0.15">
      <c r="B1375" s="127">
        <v>42878</v>
      </c>
      <c r="C1375" s="2">
        <v>0.79027777777777775</v>
      </c>
      <c r="D1375" s="2"/>
      <c r="E1375" s="124"/>
      <c r="F1375" s="15" t="s">
        <v>235</v>
      </c>
      <c r="G1375" s="15"/>
      <c r="H1375" s="15" t="s">
        <v>236</v>
      </c>
      <c r="I1375" s="152"/>
    </row>
    <row r="1376" spans="2:9" x14ac:dyDescent="0.15">
      <c r="B1376" s="127">
        <v>42878</v>
      </c>
      <c r="C1376" s="2">
        <v>0.7909722222222223</v>
      </c>
      <c r="D1376" s="2"/>
      <c r="E1376" s="124"/>
      <c r="F1376" s="15" t="s">
        <v>235</v>
      </c>
      <c r="G1376" s="15" t="s">
        <v>239</v>
      </c>
      <c r="H1376" s="15"/>
      <c r="I1376" s="152"/>
    </row>
    <row r="1377" spans="2:9" x14ac:dyDescent="0.15">
      <c r="B1377" s="127">
        <v>42879</v>
      </c>
      <c r="C1377" s="2">
        <v>0.18333333333333335</v>
      </c>
      <c r="D1377" s="2"/>
      <c r="E1377" s="124"/>
      <c r="F1377" s="15" t="s">
        <v>235</v>
      </c>
      <c r="G1377" s="15" t="s">
        <v>238</v>
      </c>
      <c r="H1377" s="15"/>
      <c r="I1377" s="152"/>
    </row>
    <row r="1378" spans="2:9" x14ac:dyDescent="0.15">
      <c r="B1378" s="127">
        <v>42879</v>
      </c>
      <c r="C1378" s="2">
        <v>0.21249999999999999</v>
      </c>
      <c r="D1378" s="2"/>
      <c r="E1378" s="124"/>
      <c r="F1378" s="15" t="s">
        <v>235</v>
      </c>
      <c r="G1378" s="15" t="s">
        <v>239</v>
      </c>
      <c r="H1378" s="15"/>
      <c r="I1378" s="152"/>
    </row>
    <row r="1379" spans="2:9" x14ac:dyDescent="0.15">
      <c r="B1379" s="127">
        <v>42879</v>
      </c>
      <c r="C1379" s="2">
        <v>0.2986111111111111</v>
      </c>
      <c r="D1379" s="2"/>
      <c r="E1379" s="124"/>
      <c r="F1379" s="15" t="s">
        <v>235</v>
      </c>
      <c r="G1379" s="15" t="s">
        <v>238</v>
      </c>
      <c r="H1379" s="15"/>
      <c r="I1379" s="152"/>
    </row>
    <row r="1380" spans="2:9" x14ac:dyDescent="0.15">
      <c r="B1380" s="127">
        <v>42879</v>
      </c>
      <c r="C1380" s="2">
        <v>0.2986111111111111</v>
      </c>
      <c r="D1380" s="2"/>
      <c r="E1380" s="124"/>
      <c r="F1380" s="15" t="s">
        <v>235</v>
      </c>
      <c r="G1380" s="15"/>
      <c r="H1380" s="15" t="s">
        <v>236</v>
      </c>
      <c r="I1380" s="152"/>
    </row>
    <row r="1381" spans="2:9" x14ac:dyDescent="0.15">
      <c r="B1381" s="127">
        <v>42879</v>
      </c>
      <c r="C1381" s="2">
        <v>0.3298611111111111</v>
      </c>
      <c r="D1381" s="2"/>
      <c r="E1381" s="124"/>
      <c r="F1381" s="15" t="s">
        <v>235</v>
      </c>
      <c r="G1381" s="15" t="s">
        <v>239</v>
      </c>
      <c r="H1381" s="15"/>
      <c r="I1381" s="152"/>
    </row>
    <row r="1382" spans="2:9" x14ac:dyDescent="0.15">
      <c r="B1382" s="127">
        <v>42879</v>
      </c>
      <c r="C1382" s="2">
        <v>0.33055555555555555</v>
      </c>
      <c r="D1382" s="2"/>
      <c r="E1382" s="124"/>
      <c r="F1382" s="15" t="s">
        <v>235</v>
      </c>
      <c r="G1382" s="15" t="s">
        <v>238</v>
      </c>
      <c r="H1382" s="15"/>
      <c r="I1382" s="152"/>
    </row>
    <row r="1383" spans="2:9" x14ac:dyDescent="0.15">
      <c r="B1383" s="127">
        <v>42879</v>
      </c>
      <c r="C1383" s="2">
        <v>0.34930555555555554</v>
      </c>
      <c r="D1383" s="2"/>
      <c r="E1383" s="124"/>
      <c r="F1383" s="15" t="s">
        <v>235</v>
      </c>
      <c r="G1383" s="15" t="s">
        <v>239</v>
      </c>
      <c r="H1383" s="15"/>
      <c r="I1383" s="152"/>
    </row>
    <row r="1384" spans="2:9" x14ac:dyDescent="0.15">
      <c r="B1384" s="127">
        <v>42879</v>
      </c>
      <c r="C1384" s="2">
        <v>0.39513888888888887</v>
      </c>
      <c r="D1384" s="2"/>
      <c r="E1384" s="124"/>
      <c r="F1384" s="15" t="s">
        <v>235</v>
      </c>
      <c r="G1384" s="15" t="s">
        <v>238</v>
      </c>
      <c r="H1384" s="15" t="s">
        <v>241</v>
      </c>
      <c r="I1384" s="152"/>
    </row>
    <row r="1385" spans="2:9" x14ac:dyDescent="0.15">
      <c r="B1385" s="127">
        <v>42879</v>
      </c>
      <c r="C1385" s="2">
        <v>0.39513888888888887</v>
      </c>
      <c r="D1385" s="2"/>
      <c r="E1385" s="124"/>
      <c r="F1385" s="15" t="s">
        <v>235</v>
      </c>
      <c r="G1385" s="15"/>
      <c r="H1385" s="15" t="s">
        <v>236</v>
      </c>
      <c r="I1385" s="152" t="s">
        <v>244</v>
      </c>
    </row>
    <row r="1386" spans="2:9" x14ac:dyDescent="0.15">
      <c r="B1386" s="127">
        <v>42879</v>
      </c>
      <c r="C1386" s="2">
        <v>0.39930555555555558</v>
      </c>
      <c r="D1386" s="2"/>
      <c r="E1386" s="124"/>
      <c r="F1386" s="15" t="s">
        <v>235</v>
      </c>
      <c r="G1386" s="15" t="s">
        <v>239</v>
      </c>
      <c r="H1386" s="15"/>
      <c r="I1386" s="152"/>
    </row>
    <row r="1387" spans="2:9" x14ac:dyDescent="0.15">
      <c r="B1387" s="127">
        <v>42879</v>
      </c>
      <c r="C1387" s="2">
        <v>0.51736111111111105</v>
      </c>
      <c r="D1387" s="2"/>
      <c r="E1387" s="124"/>
      <c r="F1387" s="15" t="s">
        <v>235</v>
      </c>
      <c r="G1387" s="15" t="s">
        <v>238</v>
      </c>
      <c r="H1387" s="15"/>
      <c r="I1387" s="152"/>
    </row>
    <row r="1388" spans="2:9" x14ac:dyDescent="0.15">
      <c r="B1388" s="127">
        <v>42879</v>
      </c>
      <c r="C1388" s="2">
        <v>0.51736111111111105</v>
      </c>
      <c r="D1388" s="2"/>
      <c r="E1388" s="124"/>
      <c r="F1388" s="15" t="s">
        <v>235</v>
      </c>
      <c r="G1388" s="15"/>
      <c r="H1388" s="15" t="s">
        <v>236</v>
      </c>
      <c r="I1388" s="152"/>
    </row>
    <row r="1389" spans="2:9" x14ac:dyDescent="0.15">
      <c r="B1389" s="127">
        <v>42879</v>
      </c>
      <c r="C1389" s="2">
        <v>0.58333333333333337</v>
      </c>
      <c r="D1389" s="2"/>
      <c r="E1389" s="124"/>
      <c r="F1389" s="15" t="s">
        <v>235</v>
      </c>
      <c r="G1389" s="15" t="s">
        <v>239</v>
      </c>
      <c r="H1389" s="15"/>
      <c r="I1389" s="152"/>
    </row>
    <row r="1390" spans="2:9" x14ac:dyDescent="0.15">
      <c r="B1390" s="127">
        <v>42879</v>
      </c>
      <c r="C1390" s="2">
        <v>0.72152777777777777</v>
      </c>
      <c r="D1390" s="2"/>
      <c r="E1390" s="124"/>
      <c r="F1390" s="15" t="s">
        <v>235</v>
      </c>
      <c r="G1390" s="15" t="s">
        <v>238</v>
      </c>
      <c r="H1390" s="15"/>
      <c r="I1390" s="152"/>
    </row>
    <row r="1391" spans="2:9" x14ac:dyDescent="0.15">
      <c r="B1391" s="127">
        <v>42879</v>
      </c>
      <c r="C1391" s="2">
        <v>0.72152777777777777</v>
      </c>
      <c r="D1391" s="2"/>
      <c r="E1391" s="124"/>
      <c r="F1391" s="15" t="s">
        <v>235</v>
      </c>
      <c r="G1391" s="15"/>
      <c r="H1391" s="15" t="s">
        <v>236</v>
      </c>
      <c r="I1391" s="152"/>
    </row>
    <row r="1392" spans="2:9" x14ac:dyDescent="0.15">
      <c r="B1392" s="127">
        <v>42879</v>
      </c>
      <c r="C1392" s="2">
        <v>0.72361111111111109</v>
      </c>
      <c r="D1392" s="2"/>
      <c r="E1392" s="124"/>
      <c r="F1392" s="15" t="s">
        <v>235</v>
      </c>
      <c r="G1392" s="15" t="s">
        <v>239</v>
      </c>
      <c r="H1392" s="15"/>
      <c r="I1392" s="152"/>
    </row>
    <row r="1393" spans="2:9" x14ac:dyDescent="0.15">
      <c r="B1393" s="127">
        <v>42879</v>
      </c>
      <c r="C1393" s="2">
        <v>0.80208333333333337</v>
      </c>
      <c r="D1393" s="2"/>
      <c r="E1393" s="124"/>
      <c r="F1393" s="15" t="s">
        <v>235</v>
      </c>
      <c r="G1393" s="15" t="s">
        <v>238</v>
      </c>
      <c r="H1393" s="15"/>
      <c r="I1393" s="152"/>
    </row>
    <row r="1394" spans="2:9" x14ac:dyDescent="0.15">
      <c r="B1394" s="127">
        <v>42879</v>
      </c>
      <c r="C1394" s="2">
        <v>0.8027777777777777</v>
      </c>
      <c r="D1394" s="2"/>
      <c r="E1394" s="124"/>
      <c r="F1394" s="15" t="s">
        <v>235</v>
      </c>
      <c r="G1394" s="15"/>
      <c r="H1394" s="15" t="s">
        <v>236</v>
      </c>
      <c r="I1394" s="152"/>
    </row>
    <row r="1395" spans="2:9" x14ac:dyDescent="0.15">
      <c r="B1395" s="127">
        <v>42879</v>
      </c>
      <c r="C1395" s="2">
        <v>0.80347222222222225</v>
      </c>
      <c r="D1395" s="2"/>
      <c r="E1395" s="124"/>
      <c r="F1395" s="15" t="s">
        <v>235</v>
      </c>
      <c r="G1395" s="15" t="s">
        <v>239</v>
      </c>
      <c r="H1395" s="15"/>
      <c r="I1395" s="152"/>
    </row>
    <row r="1396" spans="2:9" x14ac:dyDescent="0.15">
      <c r="B1396" s="127">
        <v>42880</v>
      </c>
      <c r="C1396" s="2">
        <v>0.24027777777777778</v>
      </c>
      <c r="D1396" s="2"/>
      <c r="E1396" s="124"/>
      <c r="F1396" s="15" t="s">
        <v>235</v>
      </c>
      <c r="G1396" s="15" t="s">
        <v>238</v>
      </c>
      <c r="H1396" s="15"/>
      <c r="I1396" s="152"/>
    </row>
    <row r="1397" spans="2:9" x14ac:dyDescent="0.15">
      <c r="B1397" s="127">
        <v>42880</v>
      </c>
      <c r="C1397" s="2">
        <v>0.24027777777777778</v>
      </c>
      <c r="D1397" s="2"/>
      <c r="E1397" s="124"/>
      <c r="F1397" s="15" t="s">
        <v>235</v>
      </c>
      <c r="G1397" s="15"/>
      <c r="H1397" s="15" t="s">
        <v>236</v>
      </c>
      <c r="I1397" s="152"/>
    </row>
    <row r="1398" spans="2:9" x14ac:dyDescent="0.15">
      <c r="B1398" s="127">
        <v>42880</v>
      </c>
      <c r="C1398" s="2">
        <v>0.24444444444444446</v>
      </c>
      <c r="D1398" s="2"/>
      <c r="E1398" s="124"/>
      <c r="F1398" s="15" t="s">
        <v>235</v>
      </c>
      <c r="G1398" s="15" t="s">
        <v>239</v>
      </c>
      <c r="H1398" s="15"/>
      <c r="I1398" s="152"/>
    </row>
    <row r="1399" spans="2:9" x14ac:dyDescent="0.15">
      <c r="B1399" s="127">
        <v>42880</v>
      </c>
      <c r="C1399" s="2">
        <v>0.39374999999999999</v>
      </c>
      <c r="D1399" s="2"/>
      <c r="E1399" s="124"/>
      <c r="F1399" s="15" t="s">
        <v>235</v>
      </c>
      <c r="G1399" s="15" t="s">
        <v>238</v>
      </c>
      <c r="H1399" s="15"/>
      <c r="I1399" s="152"/>
    </row>
    <row r="1400" spans="2:9" x14ac:dyDescent="0.15">
      <c r="B1400" s="127">
        <v>42880</v>
      </c>
      <c r="C1400" s="2">
        <v>0.39374999999999999</v>
      </c>
      <c r="D1400" s="2"/>
      <c r="E1400" s="124"/>
      <c r="F1400" s="15" t="s">
        <v>235</v>
      </c>
      <c r="G1400" s="15"/>
      <c r="H1400" s="15" t="s">
        <v>236</v>
      </c>
      <c r="I1400" s="152"/>
    </row>
    <row r="1401" spans="2:9" x14ac:dyDescent="0.15">
      <c r="B1401" s="127">
        <v>42880</v>
      </c>
      <c r="C1401" s="2">
        <v>0.39583333333333331</v>
      </c>
      <c r="D1401" s="2"/>
      <c r="E1401" s="124"/>
      <c r="F1401" s="15" t="s">
        <v>235</v>
      </c>
      <c r="G1401" s="15" t="s">
        <v>239</v>
      </c>
      <c r="H1401" s="15"/>
      <c r="I1401" s="152"/>
    </row>
    <row r="1402" spans="2:9" x14ac:dyDescent="0.15">
      <c r="B1402" s="127">
        <v>42880</v>
      </c>
      <c r="C1402" s="2">
        <v>0.5180555555555556</v>
      </c>
      <c r="D1402" s="2"/>
      <c r="E1402" s="124"/>
      <c r="F1402" s="15" t="s">
        <v>235</v>
      </c>
      <c r="G1402" s="15" t="s">
        <v>238</v>
      </c>
      <c r="H1402" s="15"/>
      <c r="I1402" s="152"/>
    </row>
    <row r="1403" spans="2:9" x14ac:dyDescent="0.15">
      <c r="B1403" s="127">
        <v>42880</v>
      </c>
      <c r="C1403" s="2">
        <v>0.51874999999999993</v>
      </c>
      <c r="D1403" s="2"/>
      <c r="E1403" s="124"/>
      <c r="F1403" s="15" t="s">
        <v>235</v>
      </c>
      <c r="G1403" s="15"/>
      <c r="H1403" s="15" t="s">
        <v>236</v>
      </c>
      <c r="I1403" s="152"/>
    </row>
    <row r="1404" spans="2:9" x14ac:dyDescent="0.15">
      <c r="B1404" s="127">
        <v>42880</v>
      </c>
      <c r="C1404" s="2">
        <v>0.55138888888888882</v>
      </c>
      <c r="D1404" s="2"/>
      <c r="E1404" s="124"/>
      <c r="F1404" s="15" t="s">
        <v>235</v>
      </c>
      <c r="G1404" s="15" t="s">
        <v>239</v>
      </c>
      <c r="H1404" s="15"/>
      <c r="I1404" s="152"/>
    </row>
    <row r="1405" spans="2:9" x14ac:dyDescent="0.15">
      <c r="B1405" s="127">
        <v>42880</v>
      </c>
      <c r="C1405" s="2">
        <v>0.71250000000000002</v>
      </c>
      <c r="D1405" s="2"/>
      <c r="E1405" s="124"/>
      <c r="F1405" s="15" t="s">
        <v>235</v>
      </c>
      <c r="G1405" s="15" t="s">
        <v>238</v>
      </c>
      <c r="H1405" s="15"/>
      <c r="I1405" s="152"/>
    </row>
    <row r="1406" spans="2:9" x14ac:dyDescent="0.15">
      <c r="B1406" s="127">
        <v>42880</v>
      </c>
      <c r="C1406" s="2">
        <v>0.71250000000000002</v>
      </c>
      <c r="D1406" s="2"/>
      <c r="E1406" s="124"/>
      <c r="F1406" s="15" t="s">
        <v>235</v>
      </c>
      <c r="G1406" s="15"/>
      <c r="H1406" s="15" t="s">
        <v>236</v>
      </c>
      <c r="I1406" s="152"/>
    </row>
    <row r="1407" spans="2:9" x14ac:dyDescent="0.15">
      <c r="B1407" s="127">
        <v>42880</v>
      </c>
      <c r="C1407" s="2">
        <v>0.71944444444444444</v>
      </c>
      <c r="D1407" s="2"/>
      <c r="E1407" s="124"/>
      <c r="F1407" s="15" t="s">
        <v>235</v>
      </c>
      <c r="G1407" s="15" t="s">
        <v>239</v>
      </c>
      <c r="H1407" s="15"/>
      <c r="I1407" s="152"/>
    </row>
    <row r="1408" spans="2:9" x14ac:dyDescent="0.15">
      <c r="B1408" s="127">
        <v>42881</v>
      </c>
      <c r="C1408" s="2">
        <v>0.27291666666666664</v>
      </c>
      <c r="D1408" s="2"/>
      <c r="E1408" s="124"/>
      <c r="F1408" s="15" t="s">
        <v>235</v>
      </c>
      <c r="G1408" s="15" t="s">
        <v>238</v>
      </c>
      <c r="H1408" s="15"/>
      <c r="I1408" s="152"/>
    </row>
    <row r="1409" spans="2:9" x14ac:dyDescent="0.15">
      <c r="B1409" s="127">
        <v>42881</v>
      </c>
      <c r="C1409" s="2">
        <v>0.27291666666666664</v>
      </c>
      <c r="D1409" s="2"/>
      <c r="E1409" s="124"/>
      <c r="F1409" s="15" t="s">
        <v>235</v>
      </c>
      <c r="G1409" s="15"/>
      <c r="H1409" s="15" t="s">
        <v>236</v>
      </c>
      <c r="I1409" s="152"/>
    </row>
    <row r="1410" spans="2:9" x14ac:dyDescent="0.15">
      <c r="B1410" s="127">
        <v>42881</v>
      </c>
      <c r="C1410" s="2">
        <v>0.32916666666666666</v>
      </c>
      <c r="D1410" s="2"/>
      <c r="E1410" s="124"/>
      <c r="F1410" s="15" t="s">
        <v>235</v>
      </c>
      <c r="G1410" s="15" t="s">
        <v>239</v>
      </c>
      <c r="H1410" s="15"/>
      <c r="I1410" s="152"/>
    </row>
    <row r="1411" spans="2:9" x14ac:dyDescent="0.15">
      <c r="B1411" s="127">
        <v>42881</v>
      </c>
      <c r="C1411" s="2">
        <v>0.40972222222222227</v>
      </c>
      <c r="D1411" s="2"/>
      <c r="E1411" s="124"/>
      <c r="F1411" s="15" t="s">
        <v>235</v>
      </c>
      <c r="G1411" s="15" t="s">
        <v>238</v>
      </c>
      <c r="H1411" s="15"/>
      <c r="I1411" s="152"/>
    </row>
    <row r="1412" spans="2:9" x14ac:dyDescent="0.15">
      <c r="B1412" s="127">
        <v>42881</v>
      </c>
      <c r="C1412" s="2">
        <v>0.40972222222222227</v>
      </c>
      <c r="D1412" s="2"/>
      <c r="E1412" s="124"/>
      <c r="F1412" s="15" t="s">
        <v>235</v>
      </c>
      <c r="G1412" s="15"/>
      <c r="H1412" s="15" t="s">
        <v>236</v>
      </c>
      <c r="I1412" s="152"/>
    </row>
    <row r="1413" spans="2:9" x14ac:dyDescent="0.15">
      <c r="B1413" s="127">
        <v>42881</v>
      </c>
      <c r="C1413" s="2">
        <v>0.47361111111111115</v>
      </c>
      <c r="D1413" s="2"/>
      <c r="E1413" s="124"/>
      <c r="F1413" s="15" t="s">
        <v>235</v>
      </c>
      <c r="G1413" s="15" t="s">
        <v>239</v>
      </c>
      <c r="H1413" s="15"/>
      <c r="I1413" s="152"/>
    </row>
    <row r="1414" spans="2:9" x14ac:dyDescent="0.15">
      <c r="B1414" s="127">
        <v>42881</v>
      </c>
      <c r="C1414" s="2">
        <v>0.47500000000000003</v>
      </c>
      <c r="D1414" s="2"/>
      <c r="E1414" s="124"/>
      <c r="F1414" s="15" t="s">
        <v>235</v>
      </c>
      <c r="G1414" s="15" t="s">
        <v>238</v>
      </c>
      <c r="H1414" s="15" t="s">
        <v>241</v>
      </c>
      <c r="I1414" s="152"/>
    </row>
    <row r="1415" spans="2:9" x14ac:dyDescent="0.15">
      <c r="B1415" s="127">
        <v>42881</v>
      </c>
      <c r="C1415" s="2">
        <v>0.47569444444444442</v>
      </c>
      <c r="D1415" s="2"/>
      <c r="E1415" s="124"/>
      <c r="F1415" s="15" t="s">
        <v>235</v>
      </c>
      <c r="G1415" s="15" t="s">
        <v>239</v>
      </c>
      <c r="H1415" s="15"/>
      <c r="I1415" s="152"/>
    </row>
    <row r="1416" spans="2:9" x14ac:dyDescent="0.15">
      <c r="B1416" s="127">
        <v>42881</v>
      </c>
      <c r="C1416" s="2">
        <v>0.59722222222222221</v>
      </c>
      <c r="D1416" s="2"/>
      <c r="E1416" s="124"/>
      <c r="F1416" s="15" t="s">
        <v>235</v>
      </c>
      <c r="G1416" s="15" t="s">
        <v>238</v>
      </c>
      <c r="H1416" s="15"/>
      <c r="I1416" s="152"/>
    </row>
    <row r="1417" spans="2:9" x14ac:dyDescent="0.15">
      <c r="B1417" s="127">
        <v>42881</v>
      </c>
      <c r="C1417" s="2">
        <v>0.59722222222222221</v>
      </c>
      <c r="D1417" s="2"/>
      <c r="E1417" s="124"/>
      <c r="F1417" s="15" t="s">
        <v>235</v>
      </c>
      <c r="G1417" s="15"/>
      <c r="H1417" s="15" t="s">
        <v>236</v>
      </c>
      <c r="I1417" s="152"/>
    </row>
    <row r="1418" spans="2:9" x14ac:dyDescent="0.15">
      <c r="B1418" s="127">
        <v>42881</v>
      </c>
      <c r="C1418" s="2">
        <v>0.65069444444444446</v>
      </c>
      <c r="D1418" s="2"/>
      <c r="E1418" s="124"/>
      <c r="F1418" s="15" t="s">
        <v>235</v>
      </c>
      <c r="G1418" s="15" t="s">
        <v>239</v>
      </c>
      <c r="H1418" s="15"/>
      <c r="I1418" s="152"/>
    </row>
    <row r="1419" spans="2:9" x14ac:dyDescent="0.15">
      <c r="B1419" s="127">
        <v>42881</v>
      </c>
      <c r="C1419" s="2">
        <v>0.75624999999999998</v>
      </c>
      <c r="D1419" s="2"/>
      <c r="E1419" s="124"/>
      <c r="F1419" s="15" t="s">
        <v>235</v>
      </c>
      <c r="G1419" s="15" t="s">
        <v>238</v>
      </c>
      <c r="H1419" s="15"/>
      <c r="I1419" s="152"/>
    </row>
    <row r="1420" spans="2:9" x14ac:dyDescent="0.15">
      <c r="B1420" s="127">
        <v>42881</v>
      </c>
      <c r="C1420" s="2">
        <v>0.75624999999999998</v>
      </c>
      <c r="D1420" s="2"/>
      <c r="E1420" s="124"/>
      <c r="F1420" s="15" t="s">
        <v>235</v>
      </c>
      <c r="G1420" s="15"/>
      <c r="H1420" s="15" t="s">
        <v>236</v>
      </c>
      <c r="I1420" s="152"/>
    </row>
    <row r="1421" spans="2:9" x14ac:dyDescent="0.15">
      <c r="B1421" s="127">
        <v>42881</v>
      </c>
      <c r="C1421" s="2">
        <v>0.7631944444444444</v>
      </c>
      <c r="D1421" s="2"/>
      <c r="E1421" s="124"/>
      <c r="F1421" s="15" t="s">
        <v>235</v>
      </c>
      <c r="G1421" s="15" t="s">
        <v>239</v>
      </c>
      <c r="H1421" s="15"/>
      <c r="I1421" s="152"/>
    </row>
    <row r="1422" spans="2:9" x14ac:dyDescent="0.15">
      <c r="B1422" s="127">
        <v>42882</v>
      </c>
      <c r="C1422" s="2">
        <v>0.17916666666666667</v>
      </c>
      <c r="D1422" s="2"/>
      <c r="E1422" s="124"/>
      <c r="F1422" s="15" t="s">
        <v>235</v>
      </c>
      <c r="G1422" s="15" t="s">
        <v>238</v>
      </c>
      <c r="H1422" s="15"/>
      <c r="I1422" s="152"/>
    </row>
    <row r="1423" spans="2:9" x14ac:dyDescent="0.15">
      <c r="B1423" s="127">
        <v>42882</v>
      </c>
      <c r="C1423" s="2">
        <v>0.18124999999999999</v>
      </c>
      <c r="D1423" s="2"/>
      <c r="E1423" s="124"/>
      <c r="F1423" s="15" t="s">
        <v>235</v>
      </c>
      <c r="G1423" s="15" t="s">
        <v>239</v>
      </c>
      <c r="H1423" s="15"/>
      <c r="I1423" s="152"/>
    </row>
    <row r="1424" spans="2:9" x14ac:dyDescent="0.15">
      <c r="B1424" s="127">
        <v>42882</v>
      </c>
      <c r="C1424" s="2">
        <v>0.29375000000000001</v>
      </c>
      <c r="D1424" s="2"/>
      <c r="E1424" s="124"/>
      <c r="F1424" s="15" t="s">
        <v>235</v>
      </c>
      <c r="G1424" s="15" t="s">
        <v>238</v>
      </c>
      <c r="H1424" s="15" t="s">
        <v>240</v>
      </c>
      <c r="I1424" s="166"/>
    </row>
    <row r="1425" spans="2:9" x14ac:dyDescent="0.15">
      <c r="B1425" s="127">
        <v>42882</v>
      </c>
      <c r="C1425" s="2">
        <v>0.29444444444444445</v>
      </c>
      <c r="D1425" s="2"/>
      <c r="E1425" s="124"/>
      <c r="F1425" s="15" t="s">
        <v>235</v>
      </c>
      <c r="G1425" s="15"/>
      <c r="H1425" s="167" t="s">
        <v>236</v>
      </c>
      <c r="I1425" s="168"/>
    </row>
    <row r="1426" spans="2:9" x14ac:dyDescent="0.15">
      <c r="B1426" s="127">
        <v>42882</v>
      </c>
      <c r="C1426" s="2">
        <v>0.29722222222222222</v>
      </c>
      <c r="D1426" s="2"/>
      <c r="E1426" s="124"/>
      <c r="F1426" s="15" t="s">
        <v>235</v>
      </c>
      <c r="G1426" s="15" t="s">
        <v>239</v>
      </c>
      <c r="H1426" s="169"/>
      <c r="I1426" s="168"/>
    </row>
    <row r="1427" spans="2:9" x14ac:dyDescent="0.15">
      <c r="B1427" s="127">
        <v>42882</v>
      </c>
      <c r="C1427" s="2">
        <v>0.29930555555555555</v>
      </c>
      <c r="D1427" s="2"/>
      <c r="E1427" s="124"/>
      <c r="F1427" s="15" t="s">
        <v>235</v>
      </c>
      <c r="G1427" s="15" t="s">
        <v>238</v>
      </c>
      <c r="H1427" s="169" t="s">
        <v>241</v>
      </c>
      <c r="I1427" s="168"/>
    </row>
    <row r="1428" spans="2:9" x14ac:dyDescent="0.15">
      <c r="B1428" s="127">
        <v>42882</v>
      </c>
      <c r="C1428" s="2">
        <v>0.31041666666666667</v>
      </c>
      <c r="D1428" s="2"/>
      <c r="E1428" s="124"/>
      <c r="F1428" s="15" t="s">
        <v>235</v>
      </c>
      <c r="G1428" s="15" t="s">
        <v>239</v>
      </c>
      <c r="H1428" s="169"/>
      <c r="I1428" s="168"/>
    </row>
    <row r="1429" spans="2:9" x14ac:dyDescent="0.15">
      <c r="B1429" s="127">
        <v>42882</v>
      </c>
      <c r="C1429" s="2">
        <v>0.38055555555555554</v>
      </c>
      <c r="D1429" s="2"/>
      <c r="E1429" s="124"/>
      <c r="F1429" s="15" t="s">
        <v>235</v>
      </c>
      <c r="G1429" s="15" t="s">
        <v>238</v>
      </c>
      <c r="H1429" s="169"/>
      <c r="I1429" s="168"/>
    </row>
    <row r="1430" spans="2:9" x14ac:dyDescent="0.15">
      <c r="B1430" s="127">
        <v>42882</v>
      </c>
      <c r="C1430" s="2">
        <v>0.38055555555555554</v>
      </c>
      <c r="D1430" s="2"/>
      <c r="E1430" s="124"/>
      <c r="F1430" s="15" t="s">
        <v>235</v>
      </c>
      <c r="G1430" s="15"/>
      <c r="H1430" s="169" t="s">
        <v>236</v>
      </c>
      <c r="I1430" s="168"/>
    </row>
    <row r="1431" spans="2:9" x14ac:dyDescent="0.15">
      <c r="B1431" s="127">
        <v>42882</v>
      </c>
      <c r="C1431" s="2">
        <v>0.3888888888888889</v>
      </c>
      <c r="D1431" s="2"/>
      <c r="E1431" s="124"/>
      <c r="F1431" s="15" t="s">
        <v>235</v>
      </c>
      <c r="G1431" s="15" t="s">
        <v>239</v>
      </c>
      <c r="H1431" s="169"/>
      <c r="I1431" s="168"/>
    </row>
    <row r="1432" spans="2:9" x14ac:dyDescent="0.15">
      <c r="B1432" s="127">
        <v>42882</v>
      </c>
      <c r="C1432" s="2">
        <v>0.39166666666666666</v>
      </c>
      <c r="D1432" s="2"/>
      <c r="E1432" s="124"/>
      <c r="F1432" s="15" t="s">
        <v>235</v>
      </c>
      <c r="G1432" s="15" t="s">
        <v>238</v>
      </c>
      <c r="H1432" s="169" t="s">
        <v>241</v>
      </c>
      <c r="I1432" s="168"/>
    </row>
    <row r="1433" spans="2:9" x14ac:dyDescent="0.15">
      <c r="B1433" s="127">
        <v>42882</v>
      </c>
      <c r="C1433" s="2">
        <v>0.39166666666666666</v>
      </c>
      <c r="D1433" s="2"/>
      <c r="E1433" s="124"/>
      <c r="F1433" s="15" t="s">
        <v>235</v>
      </c>
      <c r="G1433" s="15"/>
      <c r="H1433" s="169" t="s">
        <v>236</v>
      </c>
      <c r="I1433" s="168" t="s">
        <v>244</v>
      </c>
    </row>
    <row r="1434" spans="2:9" x14ac:dyDescent="0.15">
      <c r="B1434" s="127">
        <v>42882</v>
      </c>
      <c r="C1434" s="2">
        <v>0.4375</v>
      </c>
      <c r="D1434" s="2"/>
      <c r="E1434" s="124"/>
      <c r="F1434" s="15" t="s">
        <v>235</v>
      </c>
      <c r="G1434" s="15" t="s">
        <v>239</v>
      </c>
      <c r="H1434" s="169"/>
      <c r="I1434" s="168"/>
    </row>
    <row r="1435" spans="2:9" x14ac:dyDescent="0.15">
      <c r="B1435" s="127">
        <v>42882</v>
      </c>
      <c r="C1435" s="2">
        <v>0.5625</v>
      </c>
      <c r="D1435" s="2"/>
      <c r="E1435" s="124"/>
      <c r="F1435" s="15" t="s">
        <v>235</v>
      </c>
      <c r="G1435" s="15" t="s">
        <v>238</v>
      </c>
      <c r="H1435" s="169"/>
      <c r="I1435" s="168"/>
    </row>
    <row r="1436" spans="2:9" x14ac:dyDescent="0.15">
      <c r="B1436" s="127">
        <v>42882</v>
      </c>
      <c r="C1436" s="2">
        <v>0.5625</v>
      </c>
      <c r="D1436" s="2"/>
      <c r="E1436" s="124"/>
      <c r="F1436" s="15" t="s">
        <v>235</v>
      </c>
      <c r="G1436" s="15"/>
      <c r="H1436" s="169" t="s">
        <v>236</v>
      </c>
      <c r="I1436" s="168"/>
    </row>
    <row r="1437" spans="2:9" x14ac:dyDescent="0.15">
      <c r="B1437" s="127">
        <v>42882</v>
      </c>
      <c r="C1437" s="2">
        <v>0.61944444444444446</v>
      </c>
      <c r="D1437" s="2"/>
      <c r="E1437" s="124"/>
      <c r="F1437" s="15" t="s">
        <v>235</v>
      </c>
      <c r="G1437" s="15" t="s">
        <v>239</v>
      </c>
      <c r="H1437" s="169"/>
      <c r="I1437" s="168"/>
    </row>
    <row r="1438" spans="2:9" x14ac:dyDescent="0.15">
      <c r="B1438" s="127">
        <v>42882</v>
      </c>
      <c r="C1438" s="2">
        <v>0.69861111111111107</v>
      </c>
      <c r="D1438" s="2"/>
      <c r="E1438" s="124"/>
      <c r="F1438" s="15" t="s">
        <v>235</v>
      </c>
      <c r="G1438" s="15" t="s">
        <v>238</v>
      </c>
      <c r="H1438" s="169"/>
      <c r="I1438" s="168"/>
    </row>
    <row r="1439" spans="2:9" x14ac:dyDescent="0.15">
      <c r="B1439" s="127">
        <v>42882</v>
      </c>
      <c r="C1439" s="2">
        <v>0.69861111111111107</v>
      </c>
      <c r="D1439" s="2"/>
      <c r="E1439" s="124"/>
      <c r="F1439" s="15" t="s">
        <v>235</v>
      </c>
      <c r="G1439" s="15"/>
      <c r="H1439" s="169" t="s">
        <v>236</v>
      </c>
      <c r="I1439" s="168"/>
    </row>
    <row r="1440" spans="2:9" x14ac:dyDescent="0.15">
      <c r="B1440" s="127">
        <v>42882</v>
      </c>
      <c r="C1440" s="2">
        <v>0.73472222222222217</v>
      </c>
      <c r="D1440" s="2"/>
      <c r="E1440" s="124"/>
      <c r="F1440" s="15" t="s">
        <v>235</v>
      </c>
      <c r="G1440" s="15" t="s">
        <v>239</v>
      </c>
      <c r="H1440" s="169"/>
      <c r="I1440" s="168"/>
    </row>
    <row r="1441" spans="2:9" x14ac:dyDescent="0.15">
      <c r="B1441" s="127">
        <v>42883</v>
      </c>
      <c r="C1441" s="2">
        <v>0.18055555555555555</v>
      </c>
      <c r="D1441" s="2"/>
      <c r="E1441" s="124"/>
      <c r="F1441" s="15" t="s">
        <v>235</v>
      </c>
      <c r="G1441" s="15" t="s">
        <v>238</v>
      </c>
      <c r="H1441" s="169"/>
      <c r="I1441" s="168"/>
    </row>
    <row r="1442" spans="2:9" x14ac:dyDescent="0.15">
      <c r="B1442" s="127">
        <v>42883</v>
      </c>
      <c r="C1442" s="2">
        <v>0.19236111111111112</v>
      </c>
      <c r="D1442" s="2"/>
      <c r="E1442" s="124"/>
      <c r="F1442" s="15" t="s">
        <v>235</v>
      </c>
      <c r="G1442" s="15" t="s">
        <v>239</v>
      </c>
      <c r="H1442" s="169"/>
      <c r="I1442" s="168"/>
    </row>
    <row r="1443" spans="2:9" x14ac:dyDescent="0.15">
      <c r="B1443" s="127">
        <v>42883</v>
      </c>
      <c r="C1443" s="2">
        <v>0.27152777777777776</v>
      </c>
      <c r="D1443" s="2"/>
      <c r="E1443" s="124"/>
      <c r="F1443" s="15" t="s">
        <v>235</v>
      </c>
      <c r="G1443" s="15" t="s">
        <v>238</v>
      </c>
      <c r="H1443" s="169"/>
      <c r="I1443" s="168"/>
    </row>
    <row r="1444" spans="2:9" x14ac:dyDescent="0.15">
      <c r="B1444" s="127">
        <v>42883</v>
      </c>
      <c r="C1444" s="2">
        <v>0.27152777777777776</v>
      </c>
      <c r="D1444" s="2"/>
      <c r="E1444" s="124"/>
      <c r="F1444" s="15" t="s">
        <v>235</v>
      </c>
      <c r="G1444" s="15"/>
      <c r="H1444" s="169" t="s">
        <v>236</v>
      </c>
      <c r="I1444" s="168"/>
    </row>
    <row r="1445" spans="2:9" x14ac:dyDescent="0.15">
      <c r="B1445" s="127">
        <v>42883</v>
      </c>
      <c r="C1445" s="2">
        <v>0.27291666666666664</v>
      </c>
      <c r="D1445" s="2"/>
      <c r="E1445" s="124"/>
      <c r="F1445" s="15" t="s">
        <v>235</v>
      </c>
      <c r="G1445" s="15" t="s">
        <v>239</v>
      </c>
      <c r="H1445" s="169"/>
      <c r="I1445" s="168"/>
    </row>
    <row r="1446" spans="2:9" x14ac:dyDescent="0.15">
      <c r="B1446" s="127">
        <v>42883</v>
      </c>
      <c r="C1446" s="2">
        <v>0.27499999999999997</v>
      </c>
      <c r="D1446" s="2"/>
      <c r="E1446" s="124"/>
      <c r="F1446" s="15" t="s">
        <v>235</v>
      </c>
      <c r="G1446" s="15" t="s">
        <v>238</v>
      </c>
      <c r="H1446" s="169" t="s">
        <v>241</v>
      </c>
      <c r="I1446" s="168"/>
    </row>
    <row r="1447" spans="2:9" x14ac:dyDescent="0.15">
      <c r="B1447" s="127">
        <v>42883</v>
      </c>
      <c r="C1447" s="2">
        <v>0.28611111111111115</v>
      </c>
      <c r="D1447" s="2"/>
      <c r="E1447" s="124"/>
      <c r="F1447" s="15" t="s">
        <v>235</v>
      </c>
      <c r="G1447" s="15" t="s">
        <v>239</v>
      </c>
      <c r="H1447" s="169"/>
      <c r="I1447" s="168"/>
    </row>
    <row r="1448" spans="2:9" x14ac:dyDescent="0.15">
      <c r="B1448" s="127">
        <v>42883</v>
      </c>
      <c r="C1448" s="2">
        <v>0.28750000000000003</v>
      </c>
      <c r="D1448" s="2"/>
      <c r="E1448" s="124"/>
      <c r="F1448" s="15" t="s">
        <v>235</v>
      </c>
      <c r="G1448" s="15" t="s">
        <v>238</v>
      </c>
      <c r="H1448" s="169" t="s">
        <v>240</v>
      </c>
      <c r="I1448" s="168"/>
    </row>
    <row r="1449" spans="2:9" x14ac:dyDescent="0.15">
      <c r="B1449" s="127">
        <v>42883</v>
      </c>
      <c r="C1449" s="2">
        <v>0.28750000000000003</v>
      </c>
      <c r="D1449" s="2"/>
      <c r="E1449" s="124"/>
      <c r="F1449" s="15" t="s">
        <v>235</v>
      </c>
      <c r="G1449" s="15"/>
      <c r="H1449" s="169" t="s">
        <v>236</v>
      </c>
      <c r="I1449" s="168"/>
    </row>
    <row r="1450" spans="2:9" x14ac:dyDescent="0.15">
      <c r="B1450" s="127">
        <v>42883</v>
      </c>
      <c r="C1450" s="2">
        <v>0.29652777777777778</v>
      </c>
      <c r="D1450" s="2"/>
      <c r="E1450" s="124"/>
      <c r="F1450" s="15" t="s">
        <v>235</v>
      </c>
      <c r="G1450" s="15" t="s">
        <v>239</v>
      </c>
      <c r="H1450" s="169"/>
      <c r="I1450" s="168"/>
    </row>
    <row r="1451" spans="2:9" x14ac:dyDescent="0.15">
      <c r="B1451" s="127">
        <v>42883</v>
      </c>
      <c r="C1451" s="2">
        <v>0.45</v>
      </c>
      <c r="D1451" s="2"/>
      <c r="E1451" s="124"/>
      <c r="F1451" s="15" t="s">
        <v>235</v>
      </c>
      <c r="G1451" s="15" t="s">
        <v>238</v>
      </c>
      <c r="H1451" s="169"/>
      <c r="I1451" s="168"/>
    </row>
    <row r="1452" spans="2:9" x14ac:dyDescent="0.15">
      <c r="B1452" s="127">
        <v>42883</v>
      </c>
      <c r="C1452" s="2">
        <v>0.45069444444444445</v>
      </c>
      <c r="D1452" s="2"/>
      <c r="E1452" s="124"/>
      <c r="F1452" s="15" t="s">
        <v>235</v>
      </c>
      <c r="G1452" s="15"/>
      <c r="H1452" s="169" t="s">
        <v>236</v>
      </c>
      <c r="I1452" s="168"/>
    </row>
    <row r="1453" spans="2:9" x14ac:dyDescent="0.15">
      <c r="B1453" s="127">
        <v>42883</v>
      </c>
      <c r="C1453" s="2">
        <v>0.50624999999999998</v>
      </c>
      <c r="D1453" s="2"/>
      <c r="E1453" s="124"/>
      <c r="F1453" s="15" t="s">
        <v>235</v>
      </c>
      <c r="G1453" s="15" t="s">
        <v>239</v>
      </c>
      <c r="H1453" s="169"/>
      <c r="I1453" s="168"/>
    </row>
    <row r="1454" spans="2:9" x14ac:dyDescent="0.15">
      <c r="B1454" s="127">
        <v>42883</v>
      </c>
      <c r="C1454" s="2">
        <v>0.51597222222222217</v>
      </c>
      <c r="D1454" s="2"/>
      <c r="E1454" s="124"/>
      <c r="F1454" s="15" t="s">
        <v>235</v>
      </c>
      <c r="G1454" s="15" t="s">
        <v>238</v>
      </c>
      <c r="H1454" s="169"/>
      <c r="I1454" s="168"/>
    </row>
    <row r="1455" spans="2:9" x14ac:dyDescent="0.15">
      <c r="B1455" s="127">
        <v>42883</v>
      </c>
      <c r="C1455" s="2">
        <v>0.5180555555555556</v>
      </c>
      <c r="D1455" s="2"/>
      <c r="E1455" s="124"/>
      <c r="F1455" s="15" t="s">
        <v>235</v>
      </c>
      <c r="G1455" s="15" t="s">
        <v>239</v>
      </c>
      <c r="H1455" s="169"/>
      <c r="I1455" s="168"/>
    </row>
    <row r="1456" spans="2:9" x14ac:dyDescent="0.15">
      <c r="B1456" s="127">
        <v>42883</v>
      </c>
      <c r="C1456" s="2">
        <v>0.60555555555555551</v>
      </c>
      <c r="D1456" s="2"/>
      <c r="E1456" s="124"/>
      <c r="F1456" s="15" t="s">
        <v>235</v>
      </c>
      <c r="G1456" s="15" t="s">
        <v>238</v>
      </c>
      <c r="H1456" s="169"/>
      <c r="I1456" s="168"/>
    </row>
    <row r="1457" spans="2:9" x14ac:dyDescent="0.15">
      <c r="B1457" s="127">
        <v>42883</v>
      </c>
      <c r="C1457" s="2">
        <v>0.60555555555555551</v>
      </c>
      <c r="D1457" s="2"/>
      <c r="E1457" s="124"/>
      <c r="F1457" s="15" t="s">
        <v>235</v>
      </c>
      <c r="G1457" s="15"/>
      <c r="H1457" s="169" t="s">
        <v>236</v>
      </c>
      <c r="I1457" s="168"/>
    </row>
    <row r="1458" spans="2:9" x14ac:dyDescent="0.15">
      <c r="B1458" s="127">
        <v>42883</v>
      </c>
      <c r="C1458" s="2">
        <v>0.62708333333333333</v>
      </c>
      <c r="D1458" s="2"/>
      <c r="E1458" s="124"/>
      <c r="F1458" s="15" t="s">
        <v>235</v>
      </c>
      <c r="G1458" s="15" t="s">
        <v>239</v>
      </c>
      <c r="H1458" s="169"/>
      <c r="I1458" s="168"/>
    </row>
    <row r="1459" spans="2:9" x14ac:dyDescent="0.15">
      <c r="B1459" s="127">
        <v>42883</v>
      </c>
      <c r="C1459" s="2">
        <v>0.75277777777777777</v>
      </c>
      <c r="D1459" s="2"/>
      <c r="E1459" s="124"/>
      <c r="F1459" s="15" t="s">
        <v>235</v>
      </c>
      <c r="G1459" s="15" t="s">
        <v>238</v>
      </c>
      <c r="H1459" s="169"/>
      <c r="I1459" s="168"/>
    </row>
    <row r="1460" spans="2:9" x14ac:dyDescent="0.15">
      <c r="B1460" s="127">
        <v>42883</v>
      </c>
      <c r="C1460" s="2">
        <v>0.75347222222222221</v>
      </c>
      <c r="D1460" s="2"/>
      <c r="E1460" s="124"/>
      <c r="F1460" s="15" t="s">
        <v>235</v>
      </c>
      <c r="G1460" s="15"/>
      <c r="H1460" s="169" t="s">
        <v>236</v>
      </c>
      <c r="I1460" s="168"/>
    </row>
    <row r="1461" spans="2:9" x14ac:dyDescent="0.15">
      <c r="B1461" s="127">
        <v>42883</v>
      </c>
      <c r="C1461" s="2">
        <v>0.75624999999999998</v>
      </c>
      <c r="D1461" s="2"/>
      <c r="E1461" s="124"/>
      <c r="F1461" s="15" t="s">
        <v>235</v>
      </c>
      <c r="G1461" s="15" t="s">
        <v>239</v>
      </c>
      <c r="H1461" s="169"/>
      <c r="I1461" s="168"/>
    </row>
    <row r="1462" spans="2:9" x14ac:dyDescent="0.15">
      <c r="B1462" s="127">
        <v>42883</v>
      </c>
      <c r="C1462" s="2">
        <v>0.81111111111111101</v>
      </c>
      <c r="D1462" s="2">
        <v>0.81458333333333333</v>
      </c>
      <c r="E1462" s="124">
        <v>3.4722222222223209E-3</v>
      </c>
      <c r="F1462" s="15" t="s">
        <v>235</v>
      </c>
      <c r="G1462" s="15" t="s">
        <v>238</v>
      </c>
      <c r="H1462" s="169"/>
      <c r="I1462" s="168"/>
    </row>
    <row r="1463" spans="2:9" x14ac:dyDescent="0.15">
      <c r="B1463" s="127">
        <v>42884</v>
      </c>
      <c r="C1463" s="2">
        <v>0.23750000000000002</v>
      </c>
      <c r="D1463" s="2"/>
      <c r="E1463" s="124"/>
      <c r="F1463" s="15" t="s">
        <v>235</v>
      </c>
      <c r="G1463" s="15" t="s">
        <v>238</v>
      </c>
      <c r="H1463" s="169"/>
      <c r="I1463" s="168"/>
    </row>
    <row r="1464" spans="2:9" x14ac:dyDescent="0.15">
      <c r="B1464" s="127">
        <v>42884</v>
      </c>
      <c r="C1464" s="2">
        <v>0.23750000000000002</v>
      </c>
      <c r="D1464" s="2"/>
      <c r="E1464" s="124"/>
      <c r="F1464" s="15" t="s">
        <v>235</v>
      </c>
      <c r="G1464" s="15"/>
      <c r="H1464" s="169" t="s">
        <v>236</v>
      </c>
      <c r="I1464" s="168"/>
    </row>
    <row r="1465" spans="2:9" x14ac:dyDescent="0.15">
      <c r="B1465" s="127">
        <v>42884</v>
      </c>
      <c r="C1465" s="2">
        <v>0.25</v>
      </c>
      <c r="D1465" s="2"/>
      <c r="E1465" s="124"/>
      <c r="F1465" s="15" t="s">
        <v>235</v>
      </c>
      <c r="G1465" s="15" t="s">
        <v>239</v>
      </c>
      <c r="H1465" s="169"/>
      <c r="I1465" s="168"/>
    </row>
    <row r="1466" spans="2:9" x14ac:dyDescent="0.15">
      <c r="B1466" s="127">
        <v>42884</v>
      </c>
      <c r="C1466" s="2">
        <v>0.26874999999999999</v>
      </c>
      <c r="D1466" s="2"/>
      <c r="E1466" s="124"/>
      <c r="F1466" s="15" t="s">
        <v>235</v>
      </c>
      <c r="G1466" s="15" t="s">
        <v>238</v>
      </c>
      <c r="H1466" s="169" t="s">
        <v>241</v>
      </c>
      <c r="I1466" s="168"/>
    </row>
    <row r="1467" spans="2:9" x14ac:dyDescent="0.15">
      <c r="B1467" s="127">
        <v>42884</v>
      </c>
      <c r="C1467" s="2">
        <v>0.26944444444444443</v>
      </c>
      <c r="D1467" s="2"/>
      <c r="E1467" s="124"/>
      <c r="F1467" s="15" t="s">
        <v>235</v>
      </c>
      <c r="G1467" s="15"/>
      <c r="H1467" s="169" t="s">
        <v>236</v>
      </c>
      <c r="I1467" s="168"/>
    </row>
    <row r="1468" spans="2:9" x14ac:dyDescent="0.15">
      <c r="B1468" s="127">
        <v>42884</v>
      </c>
      <c r="C1468" s="2">
        <v>0.2722222222222222</v>
      </c>
      <c r="D1468" s="2"/>
      <c r="E1468" s="124"/>
      <c r="F1468" s="15" t="s">
        <v>235</v>
      </c>
      <c r="G1468" s="15" t="s">
        <v>239</v>
      </c>
      <c r="H1468" s="169"/>
      <c r="I1468" s="168"/>
    </row>
    <row r="1469" spans="2:9" x14ac:dyDescent="0.15">
      <c r="B1469" s="127">
        <v>42884</v>
      </c>
      <c r="C1469" s="2">
        <v>0.27569444444444446</v>
      </c>
      <c r="D1469" s="2"/>
      <c r="E1469" s="124"/>
      <c r="F1469" s="15" t="s">
        <v>235</v>
      </c>
      <c r="G1469" s="15" t="s">
        <v>238</v>
      </c>
      <c r="H1469" s="169" t="s">
        <v>241</v>
      </c>
      <c r="I1469" s="168"/>
    </row>
    <row r="1470" spans="2:9" x14ac:dyDescent="0.15">
      <c r="B1470" s="127">
        <v>42884</v>
      </c>
      <c r="C1470" s="2">
        <v>0.27638888888888885</v>
      </c>
      <c r="D1470" s="2"/>
      <c r="E1470" s="124"/>
      <c r="F1470" s="15" t="s">
        <v>235</v>
      </c>
      <c r="G1470" s="15"/>
      <c r="H1470" s="169" t="s">
        <v>236</v>
      </c>
      <c r="I1470" s="168" t="s">
        <v>199</v>
      </c>
    </row>
    <row r="1471" spans="2:9" x14ac:dyDescent="0.15">
      <c r="B1471" s="127">
        <v>42884</v>
      </c>
      <c r="C1471" s="2">
        <v>0.29166666666666669</v>
      </c>
      <c r="D1471" s="2"/>
      <c r="E1471" s="124"/>
      <c r="F1471" s="15" t="s">
        <v>235</v>
      </c>
      <c r="G1471" s="15" t="s">
        <v>239</v>
      </c>
      <c r="H1471" s="169"/>
      <c r="I1471" s="168"/>
    </row>
    <row r="1472" spans="2:9" x14ac:dyDescent="0.15">
      <c r="B1472" s="127">
        <v>42884</v>
      </c>
      <c r="C1472" s="2">
        <v>0.31944444444444448</v>
      </c>
      <c r="D1472" s="2"/>
      <c r="E1472" s="124"/>
      <c r="F1472" s="15" t="s">
        <v>235</v>
      </c>
      <c r="G1472" s="15" t="s">
        <v>238</v>
      </c>
      <c r="H1472" s="169"/>
      <c r="I1472" s="168"/>
    </row>
    <row r="1473" spans="2:9" x14ac:dyDescent="0.15">
      <c r="B1473" s="127">
        <v>42884</v>
      </c>
      <c r="C1473" s="2">
        <v>0.32013888888888892</v>
      </c>
      <c r="D1473" s="2"/>
      <c r="E1473" s="124"/>
      <c r="F1473" s="15" t="s">
        <v>235</v>
      </c>
      <c r="G1473" s="15"/>
      <c r="H1473" s="169" t="s">
        <v>236</v>
      </c>
      <c r="I1473" s="168"/>
    </row>
    <row r="1474" spans="2:9" x14ac:dyDescent="0.15">
      <c r="B1474" s="127">
        <v>42884</v>
      </c>
      <c r="C1474" s="2">
        <v>0.33749999999999997</v>
      </c>
      <c r="D1474" s="2"/>
      <c r="E1474" s="124"/>
      <c r="F1474" s="15" t="s">
        <v>235</v>
      </c>
      <c r="G1474" s="15" t="s">
        <v>239</v>
      </c>
      <c r="H1474" s="169"/>
      <c r="I1474" s="168"/>
    </row>
    <row r="1475" spans="2:9" x14ac:dyDescent="0.15">
      <c r="B1475" s="127">
        <v>42884</v>
      </c>
      <c r="C1475" s="2">
        <v>0.37777777777777777</v>
      </c>
      <c r="D1475" s="2"/>
      <c r="E1475" s="124"/>
      <c r="F1475" s="15" t="s">
        <v>235</v>
      </c>
      <c r="G1475" s="15" t="s">
        <v>238</v>
      </c>
      <c r="H1475" s="169"/>
      <c r="I1475" s="168"/>
    </row>
    <row r="1476" spans="2:9" x14ac:dyDescent="0.15">
      <c r="B1476" s="127">
        <v>42884</v>
      </c>
      <c r="C1476" s="2">
        <v>0.37847222222222227</v>
      </c>
      <c r="D1476" s="2"/>
      <c r="E1476" s="124"/>
      <c r="F1476" s="15" t="s">
        <v>235</v>
      </c>
      <c r="G1476" s="15"/>
      <c r="H1476" s="169" t="s">
        <v>236</v>
      </c>
      <c r="I1476" s="168"/>
    </row>
    <row r="1477" spans="2:9" x14ac:dyDescent="0.15">
      <c r="B1477" s="127">
        <v>42884</v>
      </c>
      <c r="C1477" s="2">
        <v>0.39305555555555555</v>
      </c>
      <c r="D1477" s="2"/>
      <c r="E1477" s="124"/>
      <c r="F1477" s="15" t="s">
        <v>235</v>
      </c>
      <c r="G1477" s="15" t="s">
        <v>239</v>
      </c>
      <c r="H1477" s="169"/>
      <c r="I1477" s="168"/>
    </row>
    <row r="1478" spans="2:9" x14ac:dyDescent="0.15">
      <c r="B1478" s="127">
        <v>42884</v>
      </c>
      <c r="C1478" s="2">
        <v>0.5493055555555556</v>
      </c>
      <c r="D1478" s="2"/>
      <c r="E1478" s="124"/>
      <c r="F1478" s="15" t="s">
        <v>235</v>
      </c>
      <c r="G1478" s="15" t="s">
        <v>238</v>
      </c>
      <c r="H1478" s="169"/>
      <c r="I1478" s="168"/>
    </row>
    <row r="1479" spans="2:9" x14ac:dyDescent="0.15">
      <c r="B1479" s="127">
        <v>42884</v>
      </c>
      <c r="C1479" s="2">
        <v>0.54999999999999993</v>
      </c>
      <c r="D1479" s="2"/>
      <c r="E1479" s="124"/>
      <c r="F1479" s="15" t="s">
        <v>235</v>
      </c>
      <c r="G1479" s="15"/>
      <c r="H1479" s="169" t="s">
        <v>236</v>
      </c>
      <c r="I1479" s="168"/>
    </row>
    <row r="1480" spans="2:9" x14ac:dyDescent="0.15">
      <c r="B1480" s="127">
        <v>42884</v>
      </c>
      <c r="C1480" s="2">
        <v>0.55277777777777781</v>
      </c>
      <c r="D1480" s="2"/>
      <c r="E1480" s="124"/>
      <c r="F1480" s="15" t="s">
        <v>235</v>
      </c>
      <c r="G1480" s="15" t="s">
        <v>239</v>
      </c>
      <c r="H1480" s="169"/>
      <c r="I1480" s="168"/>
    </row>
    <row r="1481" spans="2:9" x14ac:dyDescent="0.15">
      <c r="B1481" s="127">
        <v>42884</v>
      </c>
      <c r="C1481" s="2">
        <v>0.72430555555555554</v>
      </c>
      <c r="D1481" s="2"/>
      <c r="E1481" s="124"/>
      <c r="F1481" s="15" t="s">
        <v>235</v>
      </c>
      <c r="G1481" s="15" t="s">
        <v>238</v>
      </c>
      <c r="H1481" s="169"/>
      <c r="I1481" s="168"/>
    </row>
    <row r="1482" spans="2:9" x14ac:dyDescent="0.15">
      <c r="B1482" s="127">
        <v>42884</v>
      </c>
      <c r="C1482" s="2">
        <v>0.72430555555555554</v>
      </c>
      <c r="D1482" s="2"/>
      <c r="E1482" s="124"/>
      <c r="F1482" s="15" t="s">
        <v>235</v>
      </c>
      <c r="G1482" s="15"/>
      <c r="H1482" s="169" t="s">
        <v>236</v>
      </c>
      <c r="I1482" s="168"/>
    </row>
    <row r="1483" spans="2:9" x14ac:dyDescent="0.15">
      <c r="B1483" s="127">
        <v>42884</v>
      </c>
      <c r="C1483" s="2">
        <v>0.7284722222222223</v>
      </c>
      <c r="D1483" s="2"/>
      <c r="E1483" s="124"/>
      <c r="F1483" s="15" t="s">
        <v>235</v>
      </c>
      <c r="G1483" s="15" t="s">
        <v>239</v>
      </c>
      <c r="H1483" s="169"/>
      <c r="I1483" s="168"/>
    </row>
    <row r="1484" spans="2:9" x14ac:dyDescent="0.15">
      <c r="B1484" s="127">
        <v>42885</v>
      </c>
      <c r="C1484" s="2">
        <v>0.23958333333333334</v>
      </c>
      <c r="D1484" s="2"/>
      <c r="E1484" s="124"/>
      <c r="F1484" s="15" t="s">
        <v>235</v>
      </c>
      <c r="G1484" s="15" t="s">
        <v>238</v>
      </c>
      <c r="H1484" s="169"/>
      <c r="I1484" s="168"/>
    </row>
    <row r="1485" spans="2:9" x14ac:dyDescent="0.15">
      <c r="B1485" s="127">
        <v>42885</v>
      </c>
      <c r="C1485" s="2">
        <v>0.23958333333333334</v>
      </c>
      <c r="D1485" s="2"/>
      <c r="E1485" s="124"/>
      <c r="F1485" s="15" t="s">
        <v>235</v>
      </c>
      <c r="G1485" s="15"/>
      <c r="H1485" s="169" t="s">
        <v>236</v>
      </c>
      <c r="I1485" s="168"/>
    </row>
    <row r="1486" spans="2:9" x14ac:dyDescent="0.15">
      <c r="B1486" s="127">
        <v>42885</v>
      </c>
      <c r="C1486" s="2">
        <v>0.24444444444444446</v>
      </c>
      <c r="D1486" s="2"/>
      <c r="E1486" s="124"/>
      <c r="F1486" s="15" t="s">
        <v>235</v>
      </c>
      <c r="G1486" s="15" t="s">
        <v>239</v>
      </c>
      <c r="H1486" s="169"/>
      <c r="I1486" s="168"/>
    </row>
    <row r="1487" spans="2:9" x14ac:dyDescent="0.15">
      <c r="B1487" s="127">
        <v>42885</v>
      </c>
      <c r="C1487" s="2">
        <v>0.24652777777777779</v>
      </c>
      <c r="D1487" s="2"/>
      <c r="E1487" s="124"/>
      <c r="F1487" s="15" t="s">
        <v>235</v>
      </c>
      <c r="G1487" s="15" t="s">
        <v>238</v>
      </c>
      <c r="H1487" s="169" t="s">
        <v>241</v>
      </c>
      <c r="I1487" s="168"/>
    </row>
    <row r="1488" spans="2:9" x14ac:dyDescent="0.15">
      <c r="B1488" s="127">
        <v>42885</v>
      </c>
      <c r="C1488" s="2">
        <v>0.24722222222222223</v>
      </c>
      <c r="D1488" s="2"/>
      <c r="E1488" s="124"/>
      <c r="F1488" s="15" t="s">
        <v>235</v>
      </c>
      <c r="G1488" s="15"/>
      <c r="H1488" s="169" t="s">
        <v>236</v>
      </c>
      <c r="I1488" s="168"/>
    </row>
    <row r="1489" spans="2:9" x14ac:dyDescent="0.15">
      <c r="B1489" s="127">
        <v>42885</v>
      </c>
      <c r="C1489" s="2">
        <v>0.26041666666666669</v>
      </c>
      <c r="D1489" s="2"/>
      <c r="E1489" s="124"/>
      <c r="F1489" s="15" t="s">
        <v>235</v>
      </c>
      <c r="G1489" s="15" t="s">
        <v>239</v>
      </c>
      <c r="H1489" s="169"/>
      <c r="I1489" s="168"/>
    </row>
    <row r="1490" spans="2:9" x14ac:dyDescent="0.15">
      <c r="B1490" s="127">
        <v>42885</v>
      </c>
      <c r="C1490" s="2">
        <v>0.26458333333333334</v>
      </c>
      <c r="D1490" s="2"/>
      <c r="E1490" s="124"/>
      <c r="F1490" s="15" t="s">
        <v>235</v>
      </c>
      <c r="G1490" s="15" t="s">
        <v>238</v>
      </c>
      <c r="H1490" s="169" t="s">
        <v>241</v>
      </c>
      <c r="I1490" s="168"/>
    </row>
    <row r="1491" spans="2:9" x14ac:dyDescent="0.15">
      <c r="B1491" s="127">
        <v>42885</v>
      </c>
      <c r="C1491" s="2">
        <v>0.26805555555555555</v>
      </c>
      <c r="D1491" s="2"/>
      <c r="E1491" s="124"/>
      <c r="F1491" s="15" t="s">
        <v>235</v>
      </c>
      <c r="G1491" s="15"/>
      <c r="H1491" s="169" t="s">
        <v>236</v>
      </c>
      <c r="I1491" s="168" t="s">
        <v>199</v>
      </c>
    </row>
    <row r="1492" spans="2:9" x14ac:dyDescent="0.15">
      <c r="B1492" s="127">
        <v>42885</v>
      </c>
      <c r="C1492" s="2">
        <v>0.26944444444444443</v>
      </c>
      <c r="D1492" s="2"/>
      <c r="E1492" s="124"/>
      <c r="F1492" s="15" t="s">
        <v>235</v>
      </c>
      <c r="G1492" s="15" t="s">
        <v>239</v>
      </c>
      <c r="H1492" s="169"/>
      <c r="I1492" s="168"/>
    </row>
    <row r="1493" spans="2:9" x14ac:dyDescent="0.15">
      <c r="B1493" s="127">
        <v>42885</v>
      </c>
      <c r="C1493" s="2">
        <v>0.36458333333333331</v>
      </c>
      <c r="D1493" s="2"/>
      <c r="E1493" s="124"/>
      <c r="F1493" s="15" t="s">
        <v>235</v>
      </c>
      <c r="G1493" s="15" t="s">
        <v>238</v>
      </c>
      <c r="H1493" s="169"/>
      <c r="I1493" s="168"/>
    </row>
    <row r="1494" spans="2:9" x14ac:dyDescent="0.15">
      <c r="B1494" s="127">
        <v>42885</v>
      </c>
      <c r="C1494" s="2">
        <v>0.36458333333333331</v>
      </c>
      <c r="D1494" s="2"/>
      <c r="E1494" s="124"/>
      <c r="F1494" s="15" t="s">
        <v>235</v>
      </c>
      <c r="G1494" s="15"/>
      <c r="H1494" s="169" t="s">
        <v>236</v>
      </c>
      <c r="I1494" s="168"/>
    </row>
    <row r="1495" spans="2:9" x14ac:dyDescent="0.15">
      <c r="B1495" s="127">
        <v>42885</v>
      </c>
      <c r="C1495" s="2">
        <v>0.3972222222222222</v>
      </c>
      <c r="D1495" s="2"/>
      <c r="E1495" s="124"/>
      <c r="F1495" s="15" t="s">
        <v>235</v>
      </c>
      <c r="G1495" s="15" t="s">
        <v>239</v>
      </c>
      <c r="H1495" s="169"/>
      <c r="I1495" s="168" t="s">
        <v>245</v>
      </c>
    </row>
    <row r="1496" spans="2:9" x14ac:dyDescent="0.15">
      <c r="B1496" s="127">
        <v>42885</v>
      </c>
      <c r="C1496" s="2">
        <v>0.40486111111111112</v>
      </c>
      <c r="D1496" s="2"/>
      <c r="E1496" s="124"/>
      <c r="F1496" s="15" t="s">
        <v>235</v>
      </c>
      <c r="G1496" s="15" t="s">
        <v>238</v>
      </c>
      <c r="H1496" s="169"/>
      <c r="I1496" s="168"/>
    </row>
    <row r="1497" spans="2:9" x14ac:dyDescent="0.15">
      <c r="B1497" s="127">
        <v>42885</v>
      </c>
      <c r="C1497" s="2">
        <v>0.42430555555555555</v>
      </c>
      <c r="D1497" s="2"/>
      <c r="E1497" s="124"/>
      <c r="F1497" s="15" t="s">
        <v>235</v>
      </c>
      <c r="G1497" s="15" t="s">
        <v>239</v>
      </c>
      <c r="H1497" s="169"/>
      <c r="I1497" s="168" t="s">
        <v>246</v>
      </c>
    </row>
    <row r="1498" spans="2:9" x14ac:dyDescent="0.15">
      <c r="B1498" s="127">
        <v>42885</v>
      </c>
      <c r="C1498" s="2">
        <v>0.43402777777777773</v>
      </c>
      <c r="D1498" s="2"/>
      <c r="E1498" s="124"/>
      <c r="F1498" s="15" t="s">
        <v>235</v>
      </c>
      <c r="G1498" s="15" t="s">
        <v>238</v>
      </c>
      <c r="H1498" s="169"/>
      <c r="I1498" s="168" t="s">
        <v>247</v>
      </c>
    </row>
    <row r="1499" spans="2:9" x14ac:dyDescent="0.15">
      <c r="B1499" s="127">
        <v>42885</v>
      </c>
      <c r="C1499" s="2">
        <v>0.45069444444444445</v>
      </c>
      <c r="D1499" s="2"/>
      <c r="E1499" s="124"/>
      <c r="F1499" s="15" t="s">
        <v>235</v>
      </c>
      <c r="G1499" s="15" t="s">
        <v>239</v>
      </c>
      <c r="H1499" s="169"/>
      <c r="I1499" s="168"/>
    </row>
    <row r="1500" spans="2:9" x14ac:dyDescent="0.15">
      <c r="B1500" s="127">
        <v>42885</v>
      </c>
      <c r="C1500" s="2">
        <v>0.59305555555555556</v>
      </c>
      <c r="D1500" s="2"/>
      <c r="E1500" s="124"/>
      <c r="F1500" s="15" t="s">
        <v>235</v>
      </c>
      <c r="G1500" s="15" t="s">
        <v>238</v>
      </c>
      <c r="H1500" s="169"/>
      <c r="I1500" s="168"/>
    </row>
    <row r="1501" spans="2:9" x14ac:dyDescent="0.15">
      <c r="B1501" s="127">
        <v>42885</v>
      </c>
      <c r="C1501" s="2">
        <v>0.59305555555555556</v>
      </c>
      <c r="D1501" s="2"/>
      <c r="E1501" s="124"/>
      <c r="F1501" s="15" t="s">
        <v>235</v>
      </c>
      <c r="G1501" s="15"/>
      <c r="H1501" s="169" t="s">
        <v>236</v>
      </c>
      <c r="I1501" s="168"/>
    </row>
    <row r="1502" spans="2:9" x14ac:dyDescent="0.15">
      <c r="B1502" s="127">
        <v>42885</v>
      </c>
      <c r="C1502" s="2">
        <v>0.65902777777777777</v>
      </c>
      <c r="D1502" s="2"/>
      <c r="E1502" s="124"/>
      <c r="F1502" s="15" t="s">
        <v>235</v>
      </c>
      <c r="G1502" s="15" t="s">
        <v>239</v>
      </c>
      <c r="H1502" s="169"/>
      <c r="I1502" s="168"/>
    </row>
    <row r="1503" spans="2:9" x14ac:dyDescent="0.15">
      <c r="B1503" s="127">
        <v>42885</v>
      </c>
      <c r="C1503" s="2">
        <v>0.78611111111111109</v>
      </c>
      <c r="D1503" s="2"/>
      <c r="E1503" s="124"/>
      <c r="F1503" s="15" t="s">
        <v>235</v>
      </c>
      <c r="G1503" s="15" t="s">
        <v>238</v>
      </c>
      <c r="H1503" s="169"/>
      <c r="I1503" s="168"/>
    </row>
    <row r="1504" spans="2:9" x14ac:dyDescent="0.15">
      <c r="B1504" s="127">
        <v>42885</v>
      </c>
      <c r="C1504" s="2">
        <v>0.78611111111111109</v>
      </c>
      <c r="D1504" s="2"/>
      <c r="E1504" s="124"/>
      <c r="F1504" s="15" t="s">
        <v>235</v>
      </c>
      <c r="G1504" s="15"/>
      <c r="H1504" s="169" t="s">
        <v>236</v>
      </c>
      <c r="I1504" s="168"/>
    </row>
    <row r="1505" spans="2:9" x14ac:dyDescent="0.15">
      <c r="B1505" s="127">
        <v>42885</v>
      </c>
      <c r="C1505" s="2">
        <v>0.78680555555555554</v>
      </c>
      <c r="D1505" s="2"/>
      <c r="E1505" s="124"/>
      <c r="F1505" s="15" t="s">
        <v>235</v>
      </c>
      <c r="G1505" s="15" t="s">
        <v>239</v>
      </c>
      <c r="H1505" s="169"/>
      <c r="I1505" s="168"/>
    </row>
    <row r="1506" spans="2:9" x14ac:dyDescent="0.15">
      <c r="B1506" s="127">
        <v>42886</v>
      </c>
      <c r="C1506" s="2">
        <v>0.21319444444444444</v>
      </c>
      <c r="D1506" s="2"/>
      <c r="E1506" s="124"/>
      <c r="F1506" s="15" t="s">
        <v>235</v>
      </c>
      <c r="G1506" s="15" t="s">
        <v>238</v>
      </c>
      <c r="H1506" s="169"/>
      <c r="I1506" s="168"/>
    </row>
    <row r="1507" spans="2:9" x14ac:dyDescent="0.15">
      <c r="B1507" s="127">
        <v>42886</v>
      </c>
      <c r="C1507" s="2">
        <v>0.21319444444444444</v>
      </c>
      <c r="D1507" s="2"/>
      <c r="E1507" s="124"/>
      <c r="F1507" s="15" t="s">
        <v>235</v>
      </c>
      <c r="G1507" s="15"/>
      <c r="H1507" s="169" t="s">
        <v>236</v>
      </c>
      <c r="I1507" s="168"/>
    </row>
    <row r="1508" spans="2:9" x14ac:dyDescent="0.15">
      <c r="B1508" s="127">
        <v>42886</v>
      </c>
      <c r="C1508" s="2">
        <v>0.21736111111111112</v>
      </c>
      <c r="D1508" s="2"/>
      <c r="E1508" s="124"/>
      <c r="F1508" s="15" t="s">
        <v>235</v>
      </c>
      <c r="G1508" s="15" t="s">
        <v>239</v>
      </c>
      <c r="H1508" s="169"/>
      <c r="I1508" s="168"/>
    </row>
    <row r="1509" spans="2:9" x14ac:dyDescent="0.15">
      <c r="B1509" s="127">
        <v>42886</v>
      </c>
      <c r="C1509" s="2">
        <v>0.29236111111111113</v>
      </c>
      <c r="D1509" s="2"/>
      <c r="E1509" s="124"/>
      <c r="F1509" s="15" t="s">
        <v>235</v>
      </c>
      <c r="G1509" s="15" t="s">
        <v>238</v>
      </c>
      <c r="H1509" s="169"/>
      <c r="I1509" s="168"/>
    </row>
    <row r="1510" spans="2:9" x14ac:dyDescent="0.15">
      <c r="B1510" s="127">
        <v>42886</v>
      </c>
      <c r="C1510" s="2">
        <v>0.29236111111111113</v>
      </c>
      <c r="D1510" s="2"/>
      <c r="E1510" s="124"/>
      <c r="F1510" s="15" t="s">
        <v>235</v>
      </c>
      <c r="G1510" s="15"/>
      <c r="H1510" s="169" t="s">
        <v>236</v>
      </c>
      <c r="I1510" s="168"/>
    </row>
    <row r="1511" spans="2:9" x14ac:dyDescent="0.15">
      <c r="B1511" s="127">
        <v>42886</v>
      </c>
      <c r="C1511" s="2">
        <v>0.29375000000000001</v>
      </c>
      <c r="D1511" s="2"/>
      <c r="E1511" s="124"/>
      <c r="F1511" s="15" t="s">
        <v>235</v>
      </c>
      <c r="G1511" s="15" t="s">
        <v>239</v>
      </c>
      <c r="H1511" s="169"/>
      <c r="I1511" s="168"/>
    </row>
    <row r="1512" spans="2:9" x14ac:dyDescent="0.15">
      <c r="B1512" s="127">
        <v>42886</v>
      </c>
      <c r="C1512" s="2">
        <v>0.31527777777777777</v>
      </c>
      <c r="D1512" s="2"/>
      <c r="E1512" s="124"/>
      <c r="F1512" s="15" t="s">
        <v>235</v>
      </c>
      <c r="G1512" s="15" t="s">
        <v>238</v>
      </c>
      <c r="H1512" s="169" t="s">
        <v>241</v>
      </c>
      <c r="I1512" s="168"/>
    </row>
    <row r="1513" spans="2:9" x14ac:dyDescent="0.15">
      <c r="B1513" s="127">
        <v>42886</v>
      </c>
      <c r="C1513" s="2">
        <v>0.31527777777777777</v>
      </c>
      <c r="D1513" s="2"/>
      <c r="E1513" s="124"/>
      <c r="F1513" s="15" t="s">
        <v>235</v>
      </c>
      <c r="G1513" s="15"/>
      <c r="H1513" s="169" t="s">
        <v>236</v>
      </c>
      <c r="I1513" s="168"/>
    </row>
    <row r="1514" spans="2:9" x14ac:dyDescent="0.15">
      <c r="B1514" s="127">
        <v>42886</v>
      </c>
      <c r="C1514" s="2">
        <v>0.35069444444444442</v>
      </c>
      <c r="D1514" s="2"/>
      <c r="E1514" s="124"/>
      <c r="F1514" s="15" t="s">
        <v>235</v>
      </c>
      <c r="G1514" s="15" t="s">
        <v>239</v>
      </c>
      <c r="H1514" s="169"/>
      <c r="I1514" s="168"/>
    </row>
    <row r="1515" spans="2:9" x14ac:dyDescent="0.15">
      <c r="B1515" s="127">
        <v>42886</v>
      </c>
      <c r="C1515" s="2">
        <v>0.4548611111111111</v>
      </c>
      <c r="D1515" s="2"/>
      <c r="E1515" s="124"/>
      <c r="F1515" s="15" t="s">
        <v>235</v>
      </c>
      <c r="G1515" s="15" t="s">
        <v>238</v>
      </c>
      <c r="H1515" s="169"/>
      <c r="I1515" s="168"/>
    </row>
    <row r="1516" spans="2:9" x14ac:dyDescent="0.15">
      <c r="B1516" s="127">
        <v>42886</v>
      </c>
      <c r="C1516" s="2">
        <v>0.4548611111111111</v>
      </c>
      <c r="D1516" s="2"/>
      <c r="E1516" s="124"/>
      <c r="F1516" s="15" t="s">
        <v>235</v>
      </c>
      <c r="G1516" s="15"/>
      <c r="H1516" s="169" t="s">
        <v>236</v>
      </c>
      <c r="I1516" s="168"/>
    </row>
    <row r="1517" spans="2:9" x14ac:dyDescent="0.15">
      <c r="B1517" s="127">
        <v>42886</v>
      </c>
      <c r="C1517" s="2">
        <v>0.49374999999999997</v>
      </c>
      <c r="D1517" s="2"/>
      <c r="E1517" s="124"/>
      <c r="F1517" s="15" t="s">
        <v>235</v>
      </c>
      <c r="G1517" s="15" t="s">
        <v>239</v>
      </c>
      <c r="H1517" s="169"/>
      <c r="I1517" s="168"/>
    </row>
    <row r="1518" spans="2:9" x14ac:dyDescent="0.15">
      <c r="B1518" s="127">
        <v>42886</v>
      </c>
      <c r="C1518" s="2">
        <v>0.6</v>
      </c>
      <c r="D1518" s="2"/>
      <c r="E1518" s="124"/>
      <c r="F1518" s="15" t="s">
        <v>235</v>
      </c>
      <c r="G1518" s="15" t="s">
        <v>238</v>
      </c>
      <c r="H1518" s="169"/>
      <c r="I1518" s="168"/>
    </row>
    <row r="1519" spans="2:9" x14ac:dyDescent="0.15">
      <c r="B1519" s="127">
        <v>42886</v>
      </c>
      <c r="C1519" s="2">
        <v>0.6</v>
      </c>
      <c r="D1519" s="2"/>
      <c r="E1519" s="124"/>
      <c r="F1519" s="15" t="s">
        <v>235</v>
      </c>
      <c r="G1519" s="15"/>
      <c r="H1519" s="169" t="s">
        <v>236</v>
      </c>
      <c r="I1519" s="168"/>
    </row>
    <row r="1520" spans="2:9" x14ac:dyDescent="0.15">
      <c r="B1520" s="127">
        <v>42886</v>
      </c>
      <c r="C1520" s="2">
        <v>0.63263888888888886</v>
      </c>
      <c r="D1520" s="2"/>
      <c r="E1520" s="124"/>
      <c r="F1520" s="15" t="s">
        <v>235</v>
      </c>
      <c r="G1520" s="15" t="s">
        <v>239</v>
      </c>
      <c r="H1520" s="169"/>
      <c r="I1520" s="168"/>
    </row>
    <row r="1521" spans="2:9" x14ac:dyDescent="0.15">
      <c r="B1521" s="127">
        <v>42886</v>
      </c>
      <c r="C1521" s="2">
        <v>0.74513888888888891</v>
      </c>
      <c r="D1521" s="2"/>
      <c r="E1521" s="124"/>
      <c r="F1521" s="15" t="s">
        <v>235</v>
      </c>
      <c r="G1521" s="15" t="s">
        <v>238</v>
      </c>
      <c r="H1521" s="169"/>
      <c r="I1521" s="168"/>
    </row>
    <row r="1522" spans="2:9" x14ac:dyDescent="0.15">
      <c r="B1522" s="127">
        <v>42886</v>
      </c>
      <c r="C1522" s="2">
        <v>0.74583333333333324</v>
      </c>
      <c r="D1522" s="2"/>
      <c r="E1522" s="124"/>
      <c r="F1522" s="15" t="s">
        <v>235</v>
      </c>
      <c r="G1522" s="15"/>
      <c r="H1522" s="169" t="s">
        <v>236</v>
      </c>
      <c r="I1522" s="168"/>
    </row>
    <row r="1523" spans="2:9" x14ac:dyDescent="0.15">
      <c r="B1523" s="127">
        <v>42886</v>
      </c>
      <c r="C1523" s="2">
        <v>0.74722222222222223</v>
      </c>
      <c r="D1523" s="2"/>
      <c r="E1523" s="124"/>
      <c r="F1523" s="15" t="s">
        <v>235</v>
      </c>
      <c r="G1523" s="15" t="s">
        <v>239</v>
      </c>
      <c r="H1523" s="169"/>
      <c r="I1523" s="168"/>
    </row>
    <row r="1524" spans="2:9" x14ac:dyDescent="0.15">
      <c r="B1524" s="127">
        <v>42886</v>
      </c>
      <c r="C1524" s="2">
        <v>0.80208333333333337</v>
      </c>
      <c r="D1524" s="2"/>
      <c r="E1524" s="124"/>
      <c r="F1524" s="15" t="s">
        <v>235</v>
      </c>
      <c r="G1524" s="15" t="s">
        <v>238</v>
      </c>
      <c r="H1524" s="169"/>
      <c r="I1524" s="168"/>
    </row>
    <row r="1525" spans="2:9" x14ac:dyDescent="0.15">
      <c r="B1525" s="127">
        <v>42886</v>
      </c>
      <c r="C1525" s="2">
        <v>0.80208333333333337</v>
      </c>
      <c r="D1525" s="2"/>
      <c r="E1525" s="124"/>
      <c r="F1525" s="15" t="s">
        <v>235</v>
      </c>
      <c r="G1525" s="15"/>
      <c r="H1525" s="169" t="s">
        <v>236</v>
      </c>
      <c r="I1525" s="168"/>
    </row>
    <row r="1526" spans="2:9" x14ac:dyDescent="0.15">
      <c r="B1526" s="127">
        <v>42886</v>
      </c>
      <c r="C1526" s="2">
        <v>0.8027777777777777</v>
      </c>
      <c r="D1526" s="2"/>
      <c r="E1526" s="124"/>
      <c r="F1526" s="15" t="s">
        <v>235</v>
      </c>
      <c r="G1526" s="15" t="s">
        <v>239</v>
      </c>
      <c r="H1526" s="169"/>
      <c r="I1526" s="168"/>
    </row>
    <row r="1527" spans="2:9" x14ac:dyDescent="0.15">
      <c r="B1527" s="127">
        <v>42887</v>
      </c>
      <c r="C1527" s="2">
        <v>0.23958333333333334</v>
      </c>
      <c r="D1527" s="2"/>
      <c r="E1527" s="124"/>
      <c r="F1527" s="15" t="s">
        <v>235</v>
      </c>
      <c r="G1527" s="15" t="s">
        <v>238</v>
      </c>
      <c r="H1527" s="169"/>
      <c r="I1527" s="168"/>
    </row>
    <row r="1528" spans="2:9" x14ac:dyDescent="0.15">
      <c r="B1528" s="127">
        <v>42887</v>
      </c>
      <c r="C1528" s="2">
        <v>0.23958333333333334</v>
      </c>
      <c r="D1528" s="2"/>
      <c r="E1528" s="124"/>
      <c r="F1528" s="15" t="s">
        <v>235</v>
      </c>
      <c r="G1528" s="15"/>
      <c r="H1528" s="169" t="s">
        <v>236</v>
      </c>
      <c r="I1528" s="168"/>
    </row>
    <row r="1529" spans="2:9" x14ac:dyDescent="0.15">
      <c r="B1529" s="127">
        <v>42887</v>
      </c>
      <c r="C1529" s="2">
        <v>0.24444444444444446</v>
      </c>
      <c r="D1529" s="2"/>
      <c r="E1529" s="124"/>
      <c r="F1529" s="15" t="s">
        <v>235</v>
      </c>
      <c r="G1529" s="15" t="s">
        <v>239</v>
      </c>
      <c r="H1529" s="169"/>
      <c r="I1529" s="168"/>
    </row>
    <row r="1530" spans="2:9" x14ac:dyDescent="0.15">
      <c r="B1530" s="127">
        <v>42887</v>
      </c>
      <c r="C1530" s="2">
        <v>0.30416666666666664</v>
      </c>
      <c r="D1530" s="2"/>
      <c r="E1530" s="124"/>
      <c r="F1530" s="15" t="s">
        <v>235</v>
      </c>
      <c r="G1530" s="15" t="s">
        <v>238</v>
      </c>
      <c r="H1530" s="169"/>
      <c r="I1530" s="168"/>
    </row>
    <row r="1531" spans="2:9" x14ac:dyDescent="0.15">
      <c r="B1531" s="127">
        <v>42887</v>
      </c>
      <c r="C1531" s="2">
        <v>0.30486111111111108</v>
      </c>
      <c r="D1531" s="2"/>
      <c r="E1531" s="124"/>
      <c r="F1531" s="15" t="s">
        <v>235</v>
      </c>
      <c r="G1531" s="15"/>
      <c r="H1531" s="169" t="s">
        <v>236</v>
      </c>
      <c r="I1531" s="168"/>
    </row>
    <row r="1532" spans="2:9" x14ac:dyDescent="0.15">
      <c r="B1532" s="127">
        <v>42887</v>
      </c>
      <c r="C1532" s="2">
        <v>0.36180555555555555</v>
      </c>
      <c r="D1532" s="2"/>
      <c r="E1532" s="124"/>
      <c r="F1532" s="15" t="s">
        <v>235</v>
      </c>
      <c r="G1532" s="15" t="s">
        <v>239</v>
      </c>
      <c r="H1532" s="169"/>
      <c r="I1532" s="168"/>
    </row>
    <row r="1533" spans="2:9" x14ac:dyDescent="0.15">
      <c r="B1533" s="127">
        <v>42887</v>
      </c>
      <c r="C1533" s="2">
        <v>0.43472222222222223</v>
      </c>
      <c r="D1533" s="2"/>
      <c r="E1533" s="124"/>
      <c r="F1533" s="15" t="s">
        <v>235</v>
      </c>
      <c r="G1533" s="15" t="s">
        <v>238</v>
      </c>
      <c r="H1533" s="169"/>
      <c r="I1533" s="168"/>
    </row>
    <row r="1534" spans="2:9" x14ac:dyDescent="0.15">
      <c r="B1534" s="127">
        <v>42887</v>
      </c>
      <c r="C1534" s="2">
        <v>0.45624999999999999</v>
      </c>
      <c r="D1534" s="2"/>
      <c r="E1534" s="124"/>
      <c r="F1534" s="15" t="s">
        <v>235</v>
      </c>
      <c r="G1534" s="15"/>
      <c r="H1534" s="169" t="s">
        <v>236</v>
      </c>
      <c r="I1534" s="168"/>
    </row>
    <row r="1535" spans="2:9" x14ac:dyDescent="0.15">
      <c r="B1535" s="127">
        <v>42887</v>
      </c>
      <c r="C1535" s="2">
        <v>0.47916666666666669</v>
      </c>
      <c r="D1535" s="2"/>
      <c r="E1535" s="124"/>
      <c r="F1535" s="15" t="s">
        <v>235</v>
      </c>
      <c r="G1535" s="15" t="s">
        <v>239</v>
      </c>
      <c r="H1535" s="169"/>
      <c r="I1535" s="168"/>
    </row>
    <row r="1536" spans="2:9" x14ac:dyDescent="0.15">
      <c r="B1536" s="127">
        <v>42887</v>
      </c>
      <c r="C1536" s="2">
        <v>0.56388888888888888</v>
      </c>
      <c r="D1536" s="2"/>
      <c r="E1536" s="124"/>
      <c r="F1536" s="15" t="s">
        <v>235</v>
      </c>
      <c r="G1536" s="15" t="s">
        <v>238</v>
      </c>
      <c r="H1536" s="169"/>
      <c r="I1536" s="168"/>
    </row>
    <row r="1537" spans="2:9" x14ac:dyDescent="0.15">
      <c r="B1537" s="127">
        <v>42887</v>
      </c>
      <c r="C1537" s="2">
        <v>0.56458333333333333</v>
      </c>
      <c r="D1537" s="2"/>
      <c r="E1537" s="124"/>
      <c r="F1537" s="15" t="s">
        <v>235</v>
      </c>
      <c r="G1537" s="15"/>
      <c r="H1537" s="169" t="s">
        <v>236</v>
      </c>
      <c r="I1537" s="168"/>
    </row>
    <row r="1538" spans="2:9" x14ac:dyDescent="0.15">
      <c r="B1538" s="127">
        <v>42887</v>
      </c>
      <c r="C1538" s="2">
        <v>0.57638888888888895</v>
      </c>
      <c r="D1538" s="2"/>
      <c r="E1538" s="124"/>
      <c r="F1538" s="15" t="s">
        <v>235</v>
      </c>
      <c r="G1538" s="15" t="s">
        <v>239</v>
      </c>
      <c r="H1538" s="169"/>
      <c r="I1538" s="168"/>
    </row>
    <row r="1539" spans="2:9" x14ac:dyDescent="0.15">
      <c r="B1539" s="127">
        <v>42887</v>
      </c>
      <c r="C1539" s="2">
        <v>0.69305555555555554</v>
      </c>
      <c r="D1539" s="2"/>
      <c r="E1539" s="124"/>
      <c r="F1539" s="15" t="s">
        <v>235</v>
      </c>
      <c r="G1539" s="15" t="s">
        <v>238</v>
      </c>
      <c r="H1539" s="169"/>
      <c r="I1539" s="168"/>
    </row>
    <row r="1540" spans="2:9" x14ac:dyDescent="0.15">
      <c r="B1540" s="127">
        <v>42887</v>
      </c>
      <c r="C1540" s="2">
        <v>0.69305555555555554</v>
      </c>
      <c r="D1540" s="2"/>
      <c r="E1540" s="124"/>
      <c r="F1540" s="15" t="s">
        <v>235</v>
      </c>
      <c r="G1540" s="15"/>
      <c r="H1540" s="169" t="s">
        <v>236</v>
      </c>
      <c r="I1540" s="168"/>
    </row>
    <row r="1541" spans="2:9" x14ac:dyDescent="0.15">
      <c r="B1541" s="127">
        <v>42887</v>
      </c>
      <c r="C1541" s="2">
        <v>0.69444444444444453</v>
      </c>
      <c r="D1541" s="2"/>
      <c r="E1541" s="124"/>
      <c r="F1541" s="15" t="s">
        <v>235</v>
      </c>
      <c r="G1541" s="15" t="s">
        <v>239</v>
      </c>
      <c r="H1541" s="169"/>
      <c r="I1541" s="168"/>
    </row>
    <row r="1542" spans="2:9" x14ac:dyDescent="0.15">
      <c r="B1542" s="127">
        <v>42887</v>
      </c>
      <c r="C1542" s="2">
        <v>0.69652777777777775</v>
      </c>
      <c r="D1542" s="2"/>
      <c r="E1542" s="124"/>
      <c r="F1542" s="15" t="s">
        <v>235</v>
      </c>
      <c r="G1542" s="15" t="s">
        <v>238</v>
      </c>
      <c r="H1542" s="169"/>
      <c r="I1542" s="168"/>
    </row>
    <row r="1543" spans="2:9" x14ac:dyDescent="0.15">
      <c r="B1543" s="127">
        <v>42887</v>
      </c>
      <c r="C1543" s="2">
        <v>0.69861111111111107</v>
      </c>
      <c r="D1543" s="2"/>
      <c r="E1543" s="124"/>
      <c r="F1543" s="15" t="s">
        <v>235</v>
      </c>
      <c r="G1543" s="15" t="s">
        <v>239</v>
      </c>
      <c r="H1543" s="169"/>
      <c r="I1543" s="168"/>
    </row>
    <row r="1544" spans="2:9" x14ac:dyDescent="0.15">
      <c r="B1544" s="127">
        <v>42888</v>
      </c>
      <c r="C1544" s="2">
        <v>0.26111111111111113</v>
      </c>
      <c r="D1544" s="2"/>
      <c r="E1544" s="124"/>
      <c r="F1544" s="15" t="s">
        <v>235</v>
      </c>
      <c r="G1544" s="15" t="s">
        <v>238</v>
      </c>
      <c r="H1544" s="169"/>
      <c r="I1544" s="168"/>
    </row>
    <row r="1545" spans="2:9" x14ac:dyDescent="0.15">
      <c r="B1545" s="127">
        <v>42888</v>
      </c>
      <c r="C1545" s="2">
        <v>0.26111111111111113</v>
      </c>
      <c r="D1545" s="2"/>
      <c r="E1545" s="124"/>
      <c r="F1545" s="15" t="s">
        <v>235</v>
      </c>
      <c r="G1545" s="15"/>
      <c r="H1545" s="169" t="s">
        <v>236</v>
      </c>
      <c r="I1545" s="168"/>
    </row>
    <row r="1546" spans="2:9" x14ac:dyDescent="0.15">
      <c r="B1546" s="127">
        <v>42888</v>
      </c>
      <c r="C1546" s="2">
        <v>0.2638888888888889</v>
      </c>
      <c r="D1546" s="2"/>
      <c r="E1546" s="124"/>
      <c r="F1546" s="15" t="s">
        <v>235</v>
      </c>
      <c r="G1546" s="15" t="s">
        <v>239</v>
      </c>
      <c r="H1546" s="169"/>
      <c r="I1546" s="168"/>
    </row>
    <row r="1547" spans="2:9" x14ac:dyDescent="0.15">
      <c r="B1547" s="127">
        <v>42888</v>
      </c>
      <c r="C1547" s="2">
        <v>0.35138888888888892</v>
      </c>
      <c r="D1547" s="2"/>
      <c r="E1547" s="124"/>
      <c r="F1547" s="15" t="s">
        <v>235</v>
      </c>
      <c r="G1547" s="15" t="s">
        <v>238</v>
      </c>
      <c r="H1547" s="169"/>
      <c r="I1547" s="168"/>
    </row>
    <row r="1548" spans="2:9" x14ac:dyDescent="0.15">
      <c r="B1548" s="127">
        <v>42888</v>
      </c>
      <c r="C1548" s="2">
        <v>0.35138888888888892</v>
      </c>
      <c r="D1548" s="2"/>
      <c r="E1548" s="124"/>
      <c r="F1548" s="15" t="s">
        <v>235</v>
      </c>
      <c r="G1548" s="15"/>
      <c r="H1548" s="169" t="s">
        <v>236</v>
      </c>
      <c r="I1548" s="168"/>
    </row>
    <row r="1549" spans="2:9" x14ac:dyDescent="0.15">
      <c r="B1549" s="127">
        <v>42888</v>
      </c>
      <c r="C1549" s="2">
        <v>0.3527777777777778</v>
      </c>
      <c r="D1549" s="2"/>
      <c r="E1549" s="124"/>
      <c r="F1549" s="15" t="s">
        <v>235</v>
      </c>
      <c r="G1549" s="15" t="s">
        <v>239</v>
      </c>
      <c r="H1549" s="169"/>
      <c r="I1549" s="168"/>
    </row>
    <row r="1550" spans="2:9" x14ac:dyDescent="0.15">
      <c r="B1550" s="127">
        <v>42888</v>
      </c>
      <c r="C1550" s="2">
        <v>0.4284722222222222</v>
      </c>
      <c r="D1550" s="2"/>
      <c r="E1550" s="124"/>
      <c r="F1550" s="15" t="s">
        <v>235</v>
      </c>
      <c r="G1550" s="15" t="s">
        <v>238</v>
      </c>
      <c r="H1550" s="169"/>
      <c r="I1550" s="168"/>
    </row>
    <row r="1551" spans="2:9" x14ac:dyDescent="0.15">
      <c r="B1551" s="127">
        <v>42888</v>
      </c>
      <c r="C1551" s="2">
        <v>0.43263888888888885</v>
      </c>
      <c r="D1551" s="2"/>
      <c r="E1551" s="124"/>
      <c r="F1551" s="15" t="s">
        <v>235</v>
      </c>
      <c r="G1551" s="15"/>
      <c r="H1551" s="169" t="s">
        <v>236</v>
      </c>
      <c r="I1551" s="168"/>
    </row>
    <row r="1552" spans="2:9" x14ac:dyDescent="0.15">
      <c r="B1552" s="127">
        <v>42888</v>
      </c>
      <c r="C1552" s="2">
        <v>0.49305555555555558</v>
      </c>
      <c r="D1552" s="2"/>
      <c r="E1552" s="124"/>
      <c r="F1552" s="15" t="s">
        <v>235</v>
      </c>
      <c r="G1552" s="15" t="s">
        <v>239</v>
      </c>
      <c r="H1552" s="169"/>
      <c r="I1552" s="168"/>
    </row>
    <row r="1553" spans="2:9" x14ac:dyDescent="0.15">
      <c r="B1553" s="127">
        <v>42888</v>
      </c>
      <c r="C1553" s="2">
        <v>0.60277777777777775</v>
      </c>
      <c r="D1553" s="2"/>
      <c r="E1553" s="124"/>
      <c r="F1553" s="15" t="s">
        <v>235</v>
      </c>
      <c r="G1553" s="15" t="s">
        <v>238</v>
      </c>
      <c r="H1553" s="169"/>
      <c r="I1553" s="168"/>
    </row>
    <row r="1554" spans="2:9" x14ac:dyDescent="0.15">
      <c r="B1554" s="127">
        <v>42888</v>
      </c>
      <c r="C1554" s="2">
        <v>0.60277777777777775</v>
      </c>
      <c r="D1554" s="2"/>
      <c r="E1554" s="124"/>
      <c r="F1554" s="15" t="s">
        <v>235</v>
      </c>
      <c r="G1554" s="15"/>
      <c r="H1554" s="169" t="s">
        <v>236</v>
      </c>
      <c r="I1554" s="168"/>
    </row>
    <row r="1555" spans="2:9" x14ac:dyDescent="0.15">
      <c r="B1555" s="127">
        <v>42888</v>
      </c>
      <c r="C1555" s="2">
        <v>0.67152777777777783</v>
      </c>
      <c r="D1555" s="2"/>
      <c r="E1555" s="124"/>
      <c r="F1555" s="15" t="s">
        <v>235</v>
      </c>
      <c r="G1555" s="15" t="s">
        <v>239</v>
      </c>
      <c r="H1555" s="169"/>
      <c r="I1555" s="168"/>
    </row>
    <row r="1556" spans="2:9" x14ac:dyDescent="0.15">
      <c r="B1556" s="127">
        <v>42888</v>
      </c>
      <c r="C1556" s="2">
        <v>0.74236111111111114</v>
      </c>
      <c r="D1556" s="2"/>
      <c r="E1556" s="124"/>
      <c r="F1556" s="15" t="s">
        <v>235</v>
      </c>
      <c r="G1556" s="15" t="s">
        <v>238</v>
      </c>
      <c r="H1556" s="169"/>
      <c r="I1556" s="168"/>
    </row>
    <row r="1557" spans="2:9" x14ac:dyDescent="0.15">
      <c r="B1557" s="127">
        <v>42888</v>
      </c>
      <c r="C1557" s="2">
        <v>0.74236111111111114</v>
      </c>
      <c r="D1557" s="2"/>
      <c r="E1557" s="124"/>
      <c r="F1557" s="15" t="s">
        <v>235</v>
      </c>
      <c r="G1557" s="15"/>
      <c r="H1557" s="169" t="s">
        <v>236</v>
      </c>
      <c r="I1557" s="168"/>
    </row>
    <row r="1558" spans="2:9" x14ac:dyDescent="0.15">
      <c r="B1558" s="127">
        <v>42888</v>
      </c>
      <c r="C1558" s="2">
        <v>0.74444444444444446</v>
      </c>
      <c r="D1558" s="2"/>
      <c r="E1558" s="124"/>
      <c r="F1558" s="15" t="s">
        <v>235</v>
      </c>
      <c r="G1558" s="15" t="s">
        <v>239</v>
      </c>
      <c r="H1558" s="169"/>
      <c r="I1558" s="168"/>
    </row>
    <row r="1559" spans="2:9" x14ac:dyDescent="0.15">
      <c r="B1559" s="127">
        <v>42888</v>
      </c>
      <c r="C1559" s="2">
        <v>0.74652777777777779</v>
      </c>
      <c r="D1559" s="2"/>
      <c r="E1559" s="124"/>
      <c r="F1559" s="15" t="s">
        <v>235</v>
      </c>
      <c r="G1559" s="15" t="s">
        <v>238</v>
      </c>
      <c r="H1559" s="169" t="s">
        <v>240</v>
      </c>
      <c r="I1559" s="168"/>
    </row>
    <row r="1560" spans="2:9" x14ac:dyDescent="0.15">
      <c r="B1560" s="127">
        <v>42888</v>
      </c>
      <c r="C1560" s="2">
        <v>0.75</v>
      </c>
      <c r="D1560" s="2"/>
      <c r="E1560" s="124"/>
      <c r="F1560" s="15" t="s">
        <v>235</v>
      </c>
      <c r="G1560" s="15" t="s">
        <v>239</v>
      </c>
      <c r="H1560" s="169"/>
      <c r="I1560" s="168"/>
    </row>
    <row r="1561" spans="2:9" x14ac:dyDescent="0.15">
      <c r="B1561" s="127">
        <v>42889</v>
      </c>
      <c r="C1561" s="2">
        <v>0.18124999999999999</v>
      </c>
      <c r="D1561" s="2"/>
      <c r="E1561" s="124"/>
      <c r="F1561" s="15" t="s">
        <v>235</v>
      </c>
      <c r="G1561" s="15" t="s">
        <v>238</v>
      </c>
      <c r="H1561" s="169"/>
      <c r="I1561" s="168"/>
    </row>
    <row r="1562" spans="2:9" x14ac:dyDescent="0.15">
      <c r="B1562" s="127">
        <v>42889</v>
      </c>
      <c r="C1562" s="2">
        <v>0.18402777777777779</v>
      </c>
      <c r="D1562" s="2"/>
      <c r="E1562" s="124"/>
      <c r="F1562" s="15" t="s">
        <v>235</v>
      </c>
      <c r="G1562" s="15" t="s">
        <v>239</v>
      </c>
      <c r="H1562" s="169"/>
      <c r="I1562" s="168"/>
    </row>
    <row r="1563" spans="2:9" x14ac:dyDescent="0.15">
      <c r="B1563" s="127">
        <v>42889</v>
      </c>
      <c r="C1563" s="2">
        <v>0.23541666666666669</v>
      </c>
      <c r="D1563" s="2"/>
      <c r="E1563" s="124"/>
      <c r="F1563" s="15" t="s">
        <v>235</v>
      </c>
      <c r="G1563" s="15" t="s">
        <v>238</v>
      </c>
      <c r="H1563" s="169"/>
      <c r="I1563" s="168"/>
    </row>
    <row r="1564" spans="2:9" x14ac:dyDescent="0.15">
      <c r="B1564" s="127">
        <v>42889</v>
      </c>
      <c r="C1564" s="2">
        <v>0.23541666666666669</v>
      </c>
      <c r="D1564" s="2"/>
      <c r="E1564" s="124"/>
      <c r="F1564" s="15" t="s">
        <v>235</v>
      </c>
      <c r="G1564" s="15"/>
      <c r="H1564" s="169" t="s">
        <v>236</v>
      </c>
      <c r="I1564" s="168"/>
    </row>
    <row r="1565" spans="2:9" x14ac:dyDescent="0.15">
      <c r="B1565" s="127">
        <v>42889</v>
      </c>
      <c r="C1565" s="2">
        <v>0.23958333333333334</v>
      </c>
      <c r="D1565" s="2"/>
      <c r="E1565" s="124"/>
      <c r="F1565" s="15" t="s">
        <v>235</v>
      </c>
      <c r="G1565" s="15" t="s">
        <v>239</v>
      </c>
      <c r="H1565" s="169"/>
      <c r="I1565" s="168"/>
    </row>
    <row r="1566" spans="2:9" x14ac:dyDescent="0.15">
      <c r="B1566" s="127">
        <v>42889</v>
      </c>
      <c r="C1566" s="2">
        <v>0.24097222222222223</v>
      </c>
      <c r="D1566" s="2"/>
      <c r="E1566" s="124"/>
      <c r="F1566" s="15" t="s">
        <v>235</v>
      </c>
      <c r="G1566" s="15" t="s">
        <v>238</v>
      </c>
      <c r="H1566" s="169" t="s">
        <v>241</v>
      </c>
      <c r="I1566" s="168"/>
    </row>
    <row r="1567" spans="2:9" x14ac:dyDescent="0.15">
      <c r="B1567" s="127">
        <v>42889</v>
      </c>
      <c r="C1567" s="2">
        <v>0.26458333333333334</v>
      </c>
      <c r="D1567" s="2"/>
      <c r="E1567" s="124"/>
      <c r="F1567" s="15" t="s">
        <v>235</v>
      </c>
      <c r="G1567" s="15" t="s">
        <v>239</v>
      </c>
      <c r="H1567" s="169"/>
      <c r="I1567" s="168"/>
    </row>
    <row r="1568" spans="2:9" x14ac:dyDescent="0.15">
      <c r="B1568" s="127">
        <v>42889</v>
      </c>
      <c r="C1568" s="2">
        <v>0.32500000000000001</v>
      </c>
      <c r="D1568" s="2"/>
      <c r="E1568" s="124"/>
      <c r="F1568" s="15" t="s">
        <v>235</v>
      </c>
      <c r="G1568" s="15" t="s">
        <v>238</v>
      </c>
      <c r="H1568" s="169"/>
      <c r="I1568" s="168"/>
    </row>
    <row r="1569" spans="2:9" x14ac:dyDescent="0.15">
      <c r="B1569" s="127">
        <v>42889</v>
      </c>
      <c r="C1569" s="2">
        <v>0.32500000000000001</v>
      </c>
      <c r="D1569" s="2"/>
      <c r="E1569" s="124"/>
      <c r="F1569" s="15" t="s">
        <v>235</v>
      </c>
      <c r="G1569" s="15"/>
      <c r="H1569" s="169" t="s">
        <v>236</v>
      </c>
      <c r="I1569" s="168"/>
    </row>
    <row r="1570" spans="2:9" x14ac:dyDescent="0.15">
      <c r="B1570" s="127">
        <v>42889</v>
      </c>
      <c r="C1570" s="2">
        <v>0.36041666666666666</v>
      </c>
      <c r="D1570" s="2"/>
      <c r="E1570" s="124"/>
      <c r="F1570" s="15" t="s">
        <v>235</v>
      </c>
      <c r="G1570" s="15" t="s">
        <v>239</v>
      </c>
      <c r="H1570" s="169"/>
      <c r="I1570" s="168"/>
    </row>
    <row r="1571" spans="2:9" x14ac:dyDescent="0.15">
      <c r="B1571" s="127">
        <v>42889</v>
      </c>
      <c r="C1571" s="2">
        <v>0.44027777777777777</v>
      </c>
      <c r="D1571" s="2"/>
      <c r="E1571" s="124"/>
      <c r="F1571" s="15" t="s">
        <v>235</v>
      </c>
      <c r="G1571" s="15" t="s">
        <v>238</v>
      </c>
      <c r="H1571" s="169"/>
      <c r="I1571" s="168"/>
    </row>
    <row r="1572" spans="2:9" x14ac:dyDescent="0.15">
      <c r="B1572" s="127">
        <v>42889</v>
      </c>
      <c r="C1572" s="2">
        <v>0.44027777777777777</v>
      </c>
      <c r="D1572" s="2"/>
      <c r="E1572" s="124"/>
      <c r="F1572" s="15" t="s">
        <v>235</v>
      </c>
      <c r="G1572" s="15"/>
      <c r="H1572" s="169" t="s">
        <v>236</v>
      </c>
      <c r="I1572" s="168"/>
    </row>
    <row r="1573" spans="2:9" x14ac:dyDescent="0.15">
      <c r="B1573" s="127">
        <v>42889</v>
      </c>
      <c r="C1573" s="2">
        <v>0.45902777777777781</v>
      </c>
      <c r="D1573" s="2"/>
      <c r="E1573" s="124"/>
      <c r="F1573" s="15" t="s">
        <v>235</v>
      </c>
      <c r="G1573" s="15" t="s">
        <v>239</v>
      </c>
      <c r="H1573" s="169"/>
      <c r="I1573" s="168"/>
    </row>
    <row r="1574" spans="2:9" x14ac:dyDescent="0.15">
      <c r="B1574" s="127">
        <v>42889</v>
      </c>
      <c r="C1574" s="2">
        <v>0.58333333333333337</v>
      </c>
      <c r="D1574" s="2"/>
      <c r="E1574" s="124"/>
      <c r="F1574" s="15" t="s">
        <v>235</v>
      </c>
      <c r="G1574" s="15" t="s">
        <v>238</v>
      </c>
      <c r="H1574" s="169"/>
      <c r="I1574" s="168"/>
    </row>
    <row r="1575" spans="2:9" x14ac:dyDescent="0.15">
      <c r="B1575" s="127">
        <v>42889</v>
      </c>
      <c r="C1575" s="2">
        <v>0.58333333333333337</v>
      </c>
      <c r="D1575" s="2"/>
      <c r="E1575" s="124"/>
      <c r="F1575" s="15" t="s">
        <v>235</v>
      </c>
      <c r="G1575" s="15"/>
      <c r="H1575" s="169" t="s">
        <v>236</v>
      </c>
      <c r="I1575" s="168"/>
    </row>
    <row r="1576" spans="2:9" x14ac:dyDescent="0.15">
      <c r="B1576" s="127">
        <v>42889</v>
      </c>
      <c r="C1576" s="2">
        <v>0.59722222222222221</v>
      </c>
      <c r="D1576" s="2"/>
      <c r="E1576" s="124"/>
      <c r="F1576" s="15" t="s">
        <v>235</v>
      </c>
      <c r="G1576" s="15" t="s">
        <v>239</v>
      </c>
      <c r="H1576" s="169"/>
      <c r="I1576" s="168"/>
    </row>
    <row r="1577" spans="2:9" x14ac:dyDescent="0.15">
      <c r="B1577" s="127">
        <v>42889</v>
      </c>
      <c r="C1577" s="2">
        <v>0.66736111111111107</v>
      </c>
      <c r="D1577" s="2"/>
      <c r="E1577" s="124"/>
      <c r="F1577" s="15" t="s">
        <v>235</v>
      </c>
      <c r="G1577" s="15" t="s">
        <v>238</v>
      </c>
      <c r="H1577" s="169"/>
      <c r="I1577" s="168"/>
    </row>
    <row r="1578" spans="2:9" x14ac:dyDescent="0.15">
      <c r="B1578" s="127">
        <v>42889</v>
      </c>
      <c r="C1578" s="2">
        <v>0.66805555555555562</v>
      </c>
      <c r="D1578" s="2"/>
      <c r="E1578" s="124"/>
      <c r="F1578" s="15" t="s">
        <v>235</v>
      </c>
      <c r="G1578" s="15"/>
      <c r="H1578" s="169" t="s">
        <v>236</v>
      </c>
      <c r="I1578" s="168"/>
    </row>
    <row r="1579" spans="2:9" x14ac:dyDescent="0.15">
      <c r="B1579" s="127">
        <v>42889</v>
      </c>
      <c r="C1579" s="2">
        <v>0.67569444444444438</v>
      </c>
      <c r="D1579" s="2"/>
      <c r="E1579" s="124"/>
      <c r="F1579" s="15" t="s">
        <v>235</v>
      </c>
      <c r="G1579" s="15" t="s">
        <v>239</v>
      </c>
      <c r="H1579" s="169"/>
      <c r="I1579" s="168"/>
    </row>
    <row r="1580" spans="2:9" x14ac:dyDescent="0.15">
      <c r="B1580" s="127">
        <v>42889</v>
      </c>
      <c r="C1580" s="2">
        <v>0.78263888888888899</v>
      </c>
      <c r="D1580" s="2"/>
      <c r="E1580" s="124"/>
      <c r="F1580" s="15" t="s">
        <v>235</v>
      </c>
      <c r="G1580" s="15" t="s">
        <v>238</v>
      </c>
      <c r="H1580" s="169"/>
      <c r="I1580" s="168"/>
    </row>
    <row r="1581" spans="2:9" x14ac:dyDescent="0.15">
      <c r="B1581" s="127">
        <v>42889</v>
      </c>
      <c r="C1581" s="2">
        <v>0.78263888888888899</v>
      </c>
      <c r="D1581" s="2"/>
      <c r="E1581" s="124"/>
      <c r="F1581" s="15" t="s">
        <v>235</v>
      </c>
      <c r="G1581" s="15"/>
      <c r="H1581" s="169" t="s">
        <v>236</v>
      </c>
      <c r="I1581" s="168"/>
    </row>
    <row r="1582" spans="2:9" x14ac:dyDescent="0.15">
      <c r="B1582" s="127">
        <v>42889</v>
      </c>
      <c r="C1582" s="2">
        <v>0.78402777777777777</v>
      </c>
      <c r="D1582" s="2"/>
      <c r="E1582" s="124"/>
      <c r="F1582" s="15" t="s">
        <v>235</v>
      </c>
      <c r="G1582" s="15" t="s">
        <v>239</v>
      </c>
      <c r="H1582" s="169"/>
      <c r="I1582" s="168"/>
    </row>
    <row r="1583" spans="2:9" x14ac:dyDescent="0.15">
      <c r="B1583" s="127">
        <v>42890</v>
      </c>
      <c r="C1583" s="2">
        <v>0.23124999999999998</v>
      </c>
      <c r="D1583" s="2"/>
      <c r="E1583" s="124"/>
      <c r="F1583" s="15" t="s">
        <v>235</v>
      </c>
      <c r="G1583" s="15" t="s">
        <v>238</v>
      </c>
      <c r="H1583" s="169"/>
      <c r="I1583" s="168"/>
    </row>
    <row r="1584" spans="2:9" x14ac:dyDescent="0.15">
      <c r="B1584" s="127">
        <v>42890</v>
      </c>
      <c r="C1584" s="2">
        <v>0.23124999999999998</v>
      </c>
      <c r="D1584" s="2"/>
      <c r="E1584" s="124"/>
      <c r="F1584" s="15" t="s">
        <v>235</v>
      </c>
      <c r="G1584" s="15"/>
      <c r="H1584" s="169" t="s">
        <v>236</v>
      </c>
      <c r="I1584" s="168"/>
    </row>
    <row r="1585" spans="2:9" x14ac:dyDescent="0.15">
      <c r="B1585" s="127">
        <v>42890</v>
      </c>
      <c r="C1585" s="2">
        <v>0.23472222222222219</v>
      </c>
      <c r="D1585" s="2"/>
      <c r="E1585" s="124"/>
      <c r="F1585" s="15" t="s">
        <v>235</v>
      </c>
      <c r="G1585" s="15" t="s">
        <v>239</v>
      </c>
      <c r="H1585" s="169"/>
      <c r="I1585" s="168"/>
    </row>
    <row r="1586" spans="2:9" x14ac:dyDescent="0.15">
      <c r="B1586" s="127">
        <v>42890</v>
      </c>
      <c r="C1586" s="2">
        <v>0.23541666666666669</v>
      </c>
      <c r="D1586" s="2"/>
      <c r="E1586" s="124"/>
      <c r="F1586" s="15" t="s">
        <v>235</v>
      </c>
      <c r="G1586" s="15" t="s">
        <v>238</v>
      </c>
      <c r="H1586" s="169"/>
      <c r="I1586" s="168"/>
    </row>
    <row r="1587" spans="2:9" x14ac:dyDescent="0.15">
      <c r="B1587" s="127">
        <v>42890</v>
      </c>
      <c r="C1587" s="2">
        <v>0.23819444444444446</v>
      </c>
      <c r="D1587" s="2"/>
      <c r="E1587" s="124"/>
      <c r="F1587" s="15" t="s">
        <v>235</v>
      </c>
      <c r="G1587" s="15" t="s">
        <v>239</v>
      </c>
      <c r="H1587" s="169"/>
      <c r="I1587" s="168"/>
    </row>
    <row r="1588" spans="2:9" x14ac:dyDescent="0.15">
      <c r="B1588" s="127">
        <v>42890</v>
      </c>
      <c r="C1588" s="2">
        <v>0.23958333333333334</v>
      </c>
      <c r="D1588" s="2"/>
      <c r="E1588" s="124"/>
      <c r="F1588" s="15" t="s">
        <v>235</v>
      </c>
      <c r="G1588" s="15" t="s">
        <v>238</v>
      </c>
      <c r="H1588" s="169" t="s">
        <v>240</v>
      </c>
      <c r="I1588" s="168"/>
    </row>
    <row r="1589" spans="2:9" x14ac:dyDescent="0.15">
      <c r="B1589" s="127">
        <v>42890</v>
      </c>
      <c r="C1589" s="2">
        <v>0.24027777777777778</v>
      </c>
      <c r="D1589" s="2"/>
      <c r="E1589" s="124"/>
      <c r="F1589" s="15" t="s">
        <v>235</v>
      </c>
      <c r="G1589" s="15" t="s">
        <v>239</v>
      </c>
      <c r="H1589" s="169"/>
      <c r="I1589" s="168"/>
    </row>
    <row r="1590" spans="2:9" x14ac:dyDescent="0.15">
      <c r="B1590" s="127">
        <v>42890</v>
      </c>
      <c r="C1590" s="2">
        <v>0.27013888888888887</v>
      </c>
      <c r="D1590" s="2"/>
      <c r="E1590" s="124"/>
      <c r="F1590" s="15" t="s">
        <v>235</v>
      </c>
      <c r="G1590" s="15" t="s">
        <v>238</v>
      </c>
      <c r="H1590" s="169" t="s">
        <v>241</v>
      </c>
      <c r="I1590" s="168"/>
    </row>
    <row r="1591" spans="2:9" x14ac:dyDescent="0.15">
      <c r="B1591" s="127">
        <v>42890</v>
      </c>
      <c r="C1591" s="2">
        <v>0.27013888888888887</v>
      </c>
      <c r="D1591" s="2"/>
      <c r="E1591" s="124"/>
      <c r="F1591" s="15" t="s">
        <v>235</v>
      </c>
      <c r="G1591" s="15"/>
      <c r="H1591" s="169" t="s">
        <v>236</v>
      </c>
      <c r="I1591" s="168"/>
    </row>
    <row r="1592" spans="2:9" x14ac:dyDescent="0.15">
      <c r="B1592" s="127">
        <v>42890</v>
      </c>
      <c r="C1592" s="2">
        <v>0.32847222222222222</v>
      </c>
      <c r="D1592" s="2"/>
      <c r="E1592" s="124"/>
      <c r="F1592" s="15" t="s">
        <v>235</v>
      </c>
      <c r="G1592" s="15" t="s">
        <v>239</v>
      </c>
      <c r="H1592" s="169"/>
      <c r="I1592" s="168"/>
    </row>
    <row r="1593" spans="2:9" x14ac:dyDescent="0.15">
      <c r="B1593" s="127">
        <v>42890</v>
      </c>
      <c r="C1593" s="2">
        <v>0.38541666666666669</v>
      </c>
      <c r="D1593" s="2"/>
      <c r="E1593" s="124"/>
      <c r="F1593" s="15" t="s">
        <v>235</v>
      </c>
      <c r="G1593" s="15" t="s">
        <v>238</v>
      </c>
      <c r="H1593" s="169"/>
      <c r="I1593" s="168"/>
    </row>
    <row r="1594" spans="2:9" x14ac:dyDescent="0.15">
      <c r="B1594" s="127">
        <v>42890</v>
      </c>
      <c r="C1594" s="2">
        <v>0.38611111111111113</v>
      </c>
      <c r="D1594" s="2"/>
      <c r="E1594" s="124"/>
      <c r="F1594" s="15" t="s">
        <v>235</v>
      </c>
      <c r="G1594" s="15"/>
      <c r="H1594" s="169" t="s">
        <v>236</v>
      </c>
      <c r="I1594" s="168"/>
    </row>
    <row r="1595" spans="2:9" x14ac:dyDescent="0.15">
      <c r="B1595" s="127">
        <v>42890</v>
      </c>
      <c r="C1595" s="2">
        <v>0.39444444444444443</v>
      </c>
      <c r="D1595" s="2"/>
      <c r="E1595" s="124"/>
      <c r="F1595" s="15" t="s">
        <v>235</v>
      </c>
      <c r="G1595" s="15" t="s">
        <v>239</v>
      </c>
      <c r="H1595" s="169"/>
      <c r="I1595" s="168"/>
    </row>
    <row r="1596" spans="2:9" x14ac:dyDescent="0.15">
      <c r="B1596" s="127">
        <v>42890</v>
      </c>
      <c r="C1596" s="2">
        <v>0.39652777777777781</v>
      </c>
      <c r="D1596" s="2"/>
      <c r="E1596" s="124"/>
      <c r="F1596" s="15" t="s">
        <v>235</v>
      </c>
      <c r="G1596" s="15" t="s">
        <v>238</v>
      </c>
      <c r="H1596" s="169" t="s">
        <v>241</v>
      </c>
      <c r="I1596" s="168"/>
    </row>
    <row r="1597" spans="2:9" x14ac:dyDescent="0.15">
      <c r="B1597" s="127">
        <v>42890</v>
      </c>
      <c r="C1597" s="2">
        <v>0.40347222222222223</v>
      </c>
      <c r="D1597" s="2"/>
      <c r="E1597" s="124"/>
      <c r="F1597" s="15" t="s">
        <v>235</v>
      </c>
      <c r="G1597" s="15" t="s">
        <v>239</v>
      </c>
      <c r="H1597" s="169"/>
      <c r="I1597" s="168"/>
    </row>
    <row r="1598" spans="2:9" x14ac:dyDescent="0.15">
      <c r="B1598" s="127">
        <v>42890</v>
      </c>
      <c r="C1598" s="2">
        <v>0.4861111111111111</v>
      </c>
      <c r="D1598" s="2"/>
      <c r="E1598" s="124"/>
      <c r="F1598" s="15" t="s">
        <v>235</v>
      </c>
      <c r="G1598" s="15" t="s">
        <v>238</v>
      </c>
      <c r="H1598" s="169"/>
      <c r="I1598" s="168"/>
    </row>
    <row r="1599" spans="2:9" x14ac:dyDescent="0.15">
      <c r="B1599" s="127">
        <v>42890</v>
      </c>
      <c r="C1599" s="2">
        <v>0.4861111111111111</v>
      </c>
      <c r="D1599" s="2"/>
      <c r="E1599" s="124"/>
      <c r="F1599" s="15" t="s">
        <v>235</v>
      </c>
      <c r="G1599" s="15"/>
      <c r="H1599" s="169" t="s">
        <v>236</v>
      </c>
      <c r="I1599" s="168"/>
    </row>
    <row r="1600" spans="2:9" x14ac:dyDescent="0.15">
      <c r="B1600" s="127">
        <v>42890</v>
      </c>
      <c r="C1600" s="2">
        <v>0.49027777777777781</v>
      </c>
      <c r="D1600" s="2"/>
      <c r="E1600" s="124"/>
      <c r="F1600" s="15" t="s">
        <v>235</v>
      </c>
      <c r="G1600" s="15" t="s">
        <v>239</v>
      </c>
      <c r="H1600" s="169"/>
      <c r="I1600" s="168"/>
    </row>
    <row r="1601" spans="2:9" x14ac:dyDescent="0.15">
      <c r="B1601" s="127">
        <v>42890</v>
      </c>
      <c r="C1601" s="2">
        <v>0.50624999999999998</v>
      </c>
      <c r="D1601" s="2"/>
      <c r="E1601" s="124"/>
      <c r="F1601" s="15" t="s">
        <v>235</v>
      </c>
      <c r="G1601" s="15" t="s">
        <v>238</v>
      </c>
      <c r="H1601" s="169" t="s">
        <v>241</v>
      </c>
      <c r="I1601" s="168"/>
    </row>
    <row r="1602" spans="2:9" x14ac:dyDescent="0.15">
      <c r="B1602" s="127">
        <v>42890</v>
      </c>
      <c r="C1602" s="2">
        <v>0.50694444444444442</v>
      </c>
      <c r="D1602" s="2"/>
      <c r="E1602" s="124"/>
      <c r="F1602" s="15" t="s">
        <v>235</v>
      </c>
      <c r="G1602" s="15"/>
      <c r="H1602" s="169" t="s">
        <v>236</v>
      </c>
      <c r="I1602" s="168"/>
    </row>
    <row r="1603" spans="2:9" x14ac:dyDescent="0.15">
      <c r="B1603" s="127">
        <v>42890</v>
      </c>
      <c r="C1603" s="2">
        <v>0.5083333333333333</v>
      </c>
      <c r="D1603" s="2"/>
      <c r="E1603" s="124"/>
      <c r="F1603" s="15" t="s">
        <v>235</v>
      </c>
      <c r="G1603" s="15" t="s">
        <v>239</v>
      </c>
      <c r="H1603" s="169"/>
      <c r="I1603" s="168"/>
    </row>
    <row r="1604" spans="2:9" x14ac:dyDescent="0.15">
      <c r="B1604" s="127">
        <v>42890</v>
      </c>
      <c r="C1604" s="2">
        <v>0.59097222222222223</v>
      </c>
      <c r="D1604" s="2"/>
      <c r="E1604" s="124"/>
      <c r="F1604" s="15" t="s">
        <v>235</v>
      </c>
      <c r="G1604" s="15" t="s">
        <v>238</v>
      </c>
      <c r="H1604" s="169"/>
      <c r="I1604" s="168"/>
    </row>
    <row r="1605" spans="2:9" x14ac:dyDescent="0.15">
      <c r="B1605" s="127">
        <v>42890</v>
      </c>
      <c r="C1605" s="2">
        <v>0.59166666666666667</v>
      </c>
      <c r="D1605" s="2"/>
      <c r="E1605" s="124"/>
      <c r="F1605" s="15" t="s">
        <v>235</v>
      </c>
      <c r="G1605" s="15"/>
      <c r="H1605" s="169" t="s">
        <v>236</v>
      </c>
      <c r="I1605" s="168"/>
    </row>
    <row r="1606" spans="2:9" x14ac:dyDescent="0.15">
      <c r="B1606" s="127">
        <v>42890</v>
      </c>
      <c r="C1606" s="2">
        <v>0.6</v>
      </c>
      <c r="D1606" s="2"/>
      <c r="E1606" s="124"/>
      <c r="F1606" s="15" t="s">
        <v>235</v>
      </c>
      <c r="G1606" s="15" t="s">
        <v>239</v>
      </c>
      <c r="H1606" s="169"/>
      <c r="I1606" s="168"/>
    </row>
    <row r="1607" spans="2:9" x14ac:dyDescent="0.15">
      <c r="B1607" s="127">
        <v>42890</v>
      </c>
      <c r="C1607" s="2">
        <v>0.66666666666666663</v>
      </c>
      <c r="D1607" s="2"/>
      <c r="E1607" s="124"/>
      <c r="F1607" s="15" t="s">
        <v>235</v>
      </c>
      <c r="G1607" s="15" t="s">
        <v>238</v>
      </c>
      <c r="H1607" s="169"/>
      <c r="I1607" s="168"/>
    </row>
    <row r="1608" spans="2:9" x14ac:dyDescent="0.15">
      <c r="B1608" s="127">
        <v>42890</v>
      </c>
      <c r="C1608" s="2">
        <v>0.66666666666666663</v>
      </c>
      <c r="D1608" s="2"/>
      <c r="E1608" s="124"/>
      <c r="F1608" s="15" t="s">
        <v>235</v>
      </c>
      <c r="G1608" s="15"/>
      <c r="H1608" s="169" t="s">
        <v>236</v>
      </c>
      <c r="I1608" s="168"/>
    </row>
    <row r="1609" spans="2:9" x14ac:dyDescent="0.15">
      <c r="B1609" s="127">
        <v>42890</v>
      </c>
      <c r="C1609" s="2">
        <v>0.66805555555555562</v>
      </c>
      <c r="D1609" s="2"/>
      <c r="E1609" s="124"/>
      <c r="F1609" s="15" t="s">
        <v>235</v>
      </c>
      <c r="G1609" s="15" t="s">
        <v>239</v>
      </c>
      <c r="H1609" s="169"/>
      <c r="I1609" s="168"/>
    </row>
    <row r="1610" spans="2:9" x14ac:dyDescent="0.15">
      <c r="B1610" s="127">
        <v>42890</v>
      </c>
      <c r="C1610" s="2">
        <v>0.73888888888888893</v>
      </c>
      <c r="D1610" s="2"/>
      <c r="E1610" s="124"/>
      <c r="F1610" s="15" t="s">
        <v>235</v>
      </c>
      <c r="G1610" s="15" t="s">
        <v>238</v>
      </c>
      <c r="H1610" s="169"/>
      <c r="I1610" s="168"/>
    </row>
    <row r="1611" spans="2:9" x14ac:dyDescent="0.15">
      <c r="B1611" s="127">
        <v>42890</v>
      </c>
      <c r="C1611" s="2">
        <v>0.73888888888888893</v>
      </c>
      <c r="D1611" s="2"/>
      <c r="E1611" s="124"/>
      <c r="F1611" s="15" t="s">
        <v>235</v>
      </c>
      <c r="G1611" s="15"/>
      <c r="H1611" s="169" t="s">
        <v>236</v>
      </c>
      <c r="I1611" s="168"/>
    </row>
    <row r="1612" spans="2:9" x14ac:dyDescent="0.15">
      <c r="B1612" s="127">
        <v>42890</v>
      </c>
      <c r="C1612" s="2">
        <v>0.7402777777777777</v>
      </c>
      <c r="D1612" s="2"/>
      <c r="E1612" s="124"/>
      <c r="F1612" s="15" t="s">
        <v>235</v>
      </c>
      <c r="G1612" s="15" t="s">
        <v>239</v>
      </c>
      <c r="H1612" s="169"/>
      <c r="I1612" s="168"/>
    </row>
    <row r="1613" spans="2:9" x14ac:dyDescent="0.15">
      <c r="B1613" s="127">
        <v>42890</v>
      </c>
      <c r="C1613" s="2">
        <v>0.80972222222222223</v>
      </c>
      <c r="D1613" s="2"/>
      <c r="E1613" s="124"/>
      <c r="F1613" s="15" t="s">
        <v>235</v>
      </c>
      <c r="G1613" s="15" t="s">
        <v>238</v>
      </c>
      <c r="H1613" s="169"/>
      <c r="I1613" s="168"/>
    </row>
    <row r="1614" spans="2:9" x14ac:dyDescent="0.15">
      <c r="B1614" s="127">
        <v>42890</v>
      </c>
      <c r="C1614" s="2">
        <v>0.81041666666666667</v>
      </c>
      <c r="D1614" s="2"/>
      <c r="E1614" s="124"/>
      <c r="F1614" s="15" t="s">
        <v>235</v>
      </c>
      <c r="G1614" s="15"/>
      <c r="H1614" s="169" t="s">
        <v>236</v>
      </c>
      <c r="I1614" s="168"/>
    </row>
    <row r="1615" spans="2:9" x14ac:dyDescent="0.15">
      <c r="B1615" s="127">
        <v>42890</v>
      </c>
      <c r="C1615" s="2">
        <v>0.81111111111111101</v>
      </c>
      <c r="D1615" s="2"/>
      <c r="E1615" s="124"/>
      <c r="F1615" s="15" t="s">
        <v>235</v>
      </c>
      <c r="G1615" s="15" t="s">
        <v>239</v>
      </c>
      <c r="H1615" s="169"/>
      <c r="I1615" s="168"/>
    </row>
    <row r="1616" spans="2:9" x14ac:dyDescent="0.15">
      <c r="B1616" s="127">
        <v>42891</v>
      </c>
      <c r="C1616" s="2">
        <v>0.20972222222222223</v>
      </c>
      <c r="D1616" s="2"/>
      <c r="E1616" s="124"/>
      <c r="F1616" s="15" t="s">
        <v>235</v>
      </c>
      <c r="G1616" s="15" t="s">
        <v>238</v>
      </c>
      <c r="H1616" s="169"/>
      <c r="I1616" s="168"/>
    </row>
    <row r="1617" spans="2:9" x14ac:dyDescent="0.15">
      <c r="B1617" s="127">
        <v>42891</v>
      </c>
      <c r="C1617" s="2">
        <v>0.20972222222222223</v>
      </c>
      <c r="D1617" s="2"/>
      <c r="E1617" s="124"/>
      <c r="F1617" s="15" t="s">
        <v>235</v>
      </c>
      <c r="G1617" s="15"/>
      <c r="H1617" s="169" t="s">
        <v>236</v>
      </c>
      <c r="I1617" s="168"/>
    </row>
    <row r="1618" spans="2:9" x14ac:dyDescent="0.15">
      <c r="B1618" s="127">
        <v>42891</v>
      </c>
      <c r="C1618" s="2">
        <v>0.21180555555555555</v>
      </c>
      <c r="D1618" s="2"/>
      <c r="E1618" s="124"/>
      <c r="F1618" s="15" t="s">
        <v>235</v>
      </c>
      <c r="G1618" s="15" t="s">
        <v>239</v>
      </c>
      <c r="H1618" s="169"/>
      <c r="I1618" s="168"/>
    </row>
    <row r="1619" spans="2:9" x14ac:dyDescent="0.15">
      <c r="B1619" s="127">
        <v>42891</v>
      </c>
      <c r="C1619" s="2">
        <v>0.24930555555555556</v>
      </c>
      <c r="D1619" s="2"/>
      <c r="E1619" s="124"/>
      <c r="F1619" s="15" t="s">
        <v>235</v>
      </c>
      <c r="G1619" s="15" t="s">
        <v>238</v>
      </c>
      <c r="H1619" s="169"/>
      <c r="I1619" s="168"/>
    </row>
    <row r="1620" spans="2:9" x14ac:dyDescent="0.15">
      <c r="B1620" s="127">
        <v>42891</v>
      </c>
      <c r="C1620" s="2">
        <v>0.24930555555555556</v>
      </c>
      <c r="D1620" s="2"/>
      <c r="E1620" s="124"/>
      <c r="F1620" s="15" t="s">
        <v>235</v>
      </c>
      <c r="G1620" s="15"/>
      <c r="H1620" s="169" t="s">
        <v>236</v>
      </c>
      <c r="I1620" s="168"/>
    </row>
    <row r="1621" spans="2:9" x14ac:dyDescent="0.15">
      <c r="B1621" s="127">
        <v>42891</v>
      </c>
      <c r="C1621" s="2">
        <v>0.25347222222222221</v>
      </c>
      <c r="D1621" s="2"/>
      <c r="E1621" s="124"/>
      <c r="F1621" s="15" t="s">
        <v>235</v>
      </c>
      <c r="G1621" s="15" t="s">
        <v>239</v>
      </c>
      <c r="H1621" s="169"/>
      <c r="I1621" s="168"/>
    </row>
    <row r="1622" spans="2:9" x14ac:dyDescent="0.15">
      <c r="B1622" s="127">
        <v>42891</v>
      </c>
      <c r="C1622" s="2">
        <v>0.25416666666666665</v>
      </c>
      <c r="D1622" s="2"/>
      <c r="E1622" s="124"/>
      <c r="F1622" s="15" t="s">
        <v>235</v>
      </c>
      <c r="G1622" s="15" t="s">
        <v>238</v>
      </c>
      <c r="H1622" s="169" t="s">
        <v>241</v>
      </c>
      <c r="I1622" s="168"/>
    </row>
    <row r="1623" spans="2:9" x14ac:dyDescent="0.15">
      <c r="B1623" s="127">
        <v>42891</v>
      </c>
      <c r="C1623" s="2">
        <v>0.25763888888888892</v>
      </c>
      <c r="D1623" s="2"/>
      <c r="E1623" s="124"/>
      <c r="F1623" s="15" t="s">
        <v>235</v>
      </c>
      <c r="G1623" s="15" t="s">
        <v>239</v>
      </c>
      <c r="H1623" s="169"/>
      <c r="I1623" s="168"/>
    </row>
    <row r="1624" spans="2:9" x14ac:dyDescent="0.15">
      <c r="B1624" s="127">
        <v>42891</v>
      </c>
      <c r="C1624" s="2">
        <v>0.30763888888888891</v>
      </c>
      <c r="D1624" s="2"/>
      <c r="E1624" s="124"/>
      <c r="F1624" s="15" t="s">
        <v>235</v>
      </c>
      <c r="G1624" s="15" t="s">
        <v>238</v>
      </c>
      <c r="H1624" s="169"/>
      <c r="I1624" s="168"/>
    </row>
    <row r="1625" spans="2:9" x14ac:dyDescent="0.15">
      <c r="B1625" s="127">
        <v>42891</v>
      </c>
      <c r="C1625" s="2">
        <v>0.30833333333333335</v>
      </c>
      <c r="D1625" s="2"/>
      <c r="E1625" s="124"/>
      <c r="F1625" s="15" t="s">
        <v>235</v>
      </c>
      <c r="G1625" s="15"/>
      <c r="H1625" s="169" t="s">
        <v>236</v>
      </c>
      <c r="I1625" s="168"/>
    </row>
    <row r="1626" spans="2:9" x14ac:dyDescent="0.15">
      <c r="B1626" s="127">
        <v>42891</v>
      </c>
      <c r="C1626" s="2">
        <v>0.30902777777777779</v>
      </c>
      <c r="D1626" s="2"/>
      <c r="E1626" s="124"/>
      <c r="F1626" s="15" t="s">
        <v>235</v>
      </c>
      <c r="G1626" s="15" t="s">
        <v>239</v>
      </c>
      <c r="H1626" s="169"/>
      <c r="I1626" s="168"/>
    </row>
    <row r="1627" spans="2:9" x14ac:dyDescent="0.15">
      <c r="B1627" s="127">
        <v>42891</v>
      </c>
      <c r="C1627" s="2">
        <v>0.31875000000000003</v>
      </c>
      <c r="D1627" s="2"/>
      <c r="E1627" s="124"/>
      <c r="F1627" s="15" t="s">
        <v>235</v>
      </c>
      <c r="G1627" s="15" t="s">
        <v>238</v>
      </c>
      <c r="H1627" s="169" t="s">
        <v>241</v>
      </c>
      <c r="I1627" s="168"/>
    </row>
    <row r="1628" spans="2:9" x14ac:dyDescent="0.15">
      <c r="B1628" s="127">
        <v>42891</v>
      </c>
      <c r="C1628" s="2">
        <v>0.31944444444444448</v>
      </c>
      <c r="D1628" s="2"/>
      <c r="E1628" s="124"/>
      <c r="F1628" s="15" t="s">
        <v>235</v>
      </c>
      <c r="G1628" s="15" t="s">
        <v>239</v>
      </c>
      <c r="H1628" s="169"/>
      <c r="I1628" s="168"/>
    </row>
    <row r="1629" spans="2:9" x14ac:dyDescent="0.15">
      <c r="B1629" s="127">
        <v>42891</v>
      </c>
      <c r="C1629" s="2">
        <v>0.32013888888888892</v>
      </c>
      <c r="D1629" s="2"/>
      <c r="E1629" s="124"/>
      <c r="F1629" s="15" t="s">
        <v>235</v>
      </c>
      <c r="G1629" s="15" t="s">
        <v>238</v>
      </c>
      <c r="H1629" s="169" t="s">
        <v>241</v>
      </c>
      <c r="I1629" s="168"/>
    </row>
    <row r="1630" spans="2:9" x14ac:dyDescent="0.15">
      <c r="B1630" s="127">
        <v>42891</v>
      </c>
      <c r="C1630" s="2">
        <v>0.32708333333333334</v>
      </c>
      <c r="D1630" s="2"/>
      <c r="E1630" s="124"/>
      <c r="F1630" s="15" t="s">
        <v>235</v>
      </c>
      <c r="G1630" s="15" t="s">
        <v>239</v>
      </c>
      <c r="H1630" s="169"/>
      <c r="I1630" s="168"/>
    </row>
    <row r="1631" spans="2:9" x14ac:dyDescent="0.15">
      <c r="B1631" s="127">
        <v>42891</v>
      </c>
      <c r="C1631" s="2">
        <v>0.38263888888888892</v>
      </c>
      <c r="D1631" s="2"/>
      <c r="E1631" s="124"/>
      <c r="F1631" s="15" t="s">
        <v>235</v>
      </c>
      <c r="G1631" s="15" t="s">
        <v>238</v>
      </c>
      <c r="H1631" s="169"/>
      <c r="I1631" s="168"/>
    </row>
    <row r="1632" spans="2:9" x14ac:dyDescent="0.15">
      <c r="B1632" s="127">
        <v>42891</v>
      </c>
      <c r="C1632" s="2">
        <v>0.38472222222222219</v>
      </c>
      <c r="D1632" s="2"/>
      <c r="E1632" s="124"/>
      <c r="F1632" s="15" t="s">
        <v>235</v>
      </c>
      <c r="G1632" s="15" t="s">
        <v>239</v>
      </c>
      <c r="H1632" s="169"/>
      <c r="I1632" s="168"/>
    </row>
    <row r="1633" spans="2:9" x14ac:dyDescent="0.15">
      <c r="B1633" s="127">
        <v>42891</v>
      </c>
      <c r="C1633" s="2">
        <v>0.45416666666666666</v>
      </c>
      <c r="D1633" s="2"/>
      <c r="E1633" s="124"/>
      <c r="F1633" s="15" t="s">
        <v>235</v>
      </c>
      <c r="G1633" s="15" t="s">
        <v>238</v>
      </c>
      <c r="H1633" s="169"/>
      <c r="I1633" s="168"/>
    </row>
    <row r="1634" spans="2:9" x14ac:dyDescent="0.15">
      <c r="B1634" s="127">
        <v>42891</v>
      </c>
      <c r="C1634" s="2">
        <v>0.4548611111111111</v>
      </c>
      <c r="D1634" s="2"/>
      <c r="E1634" s="124"/>
      <c r="F1634" s="15" t="s">
        <v>235</v>
      </c>
      <c r="G1634" s="15"/>
      <c r="H1634" s="169" t="s">
        <v>236</v>
      </c>
      <c r="I1634" s="168"/>
    </row>
    <row r="1635" spans="2:9" x14ac:dyDescent="0.15">
      <c r="B1635" s="127">
        <v>42891</v>
      </c>
      <c r="C1635" s="2">
        <v>0.46319444444444446</v>
      </c>
      <c r="D1635" s="2"/>
      <c r="E1635" s="124"/>
      <c r="F1635" s="15" t="s">
        <v>235</v>
      </c>
      <c r="G1635" s="15" t="s">
        <v>239</v>
      </c>
      <c r="H1635" s="169"/>
      <c r="I1635" s="168"/>
    </row>
    <row r="1636" spans="2:9" x14ac:dyDescent="0.15">
      <c r="B1636" s="127">
        <v>42891</v>
      </c>
      <c r="C1636" s="2">
        <v>0.47013888888888888</v>
      </c>
      <c r="D1636" s="2"/>
      <c r="E1636" s="124"/>
      <c r="F1636" s="15" t="s">
        <v>235</v>
      </c>
      <c r="G1636" s="15" t="s">
        <v>238</v>
      </c>
      <c r="H1636" s="169"/>
      <c r="I1636" s="168"/>
    </row>
    <row r="1637" spans="2:9" x14ac:dyDescent="0.15">
      <c r="B1637" s="127">
        <v>42891</v>
      </c>
      <c r="C1637" s="2">
        <v>0.49027777777777781</v>
      </c>
      <c r="D1637" s="2"/>
      <c r="E1637" s="124"/>
      <c r="F1637" s="15" t="s">
        <v>235</v>
      </c>
      <c r="G1637" s="15" t="s">
        <v>239</v>
      </c>
      <c r="H1637" s="169"/>
      <c r="I1637" s="168"/>
    </row>
    <row r="1638" spans="2:9" x14ac:dyDescent="0.15">
      <c r="B1638" s="127">
        <v>42891</v>
      </c>
      <c r="C1638" s="2">
        <v>0.56527777777777777</v>
      </c>
      <c r="D1638" s="2"/>
      <c r="E1638" s="124"/>
      <c r="F1638" s="15" t="s">
        <v>235</v>
      </c>
      <c r="G1638" s="15" t="s">
        <v>238</v>
      </c>
      <c r="H1638" s="169"/>
      <c r="I1638" s="168"/>
    </row>
    <row r="1639" spans="2:9" x14ac:dyDescent="0.15">
      <c r="B1639" s="127">
        <v>42891</v>
      </c>
      <c r="C1639" s="2">
        <v>0.56527777777777777</v>
      </c>
      <c r="D1639" s="2"/>
      <c r="E1639" s="124"/>
      <c r="F1639" s="15" t="s">
        <v>235</v>
      </c>
      <c r="G1639" s="15"/>
      <c r="H1639" s="169" t="s">
        <v>236</v>
      </c>
      <c r="I1639" s="168"/>
    </row>
    <row r="1640" spans="2:9" x14ac:dyDescent="0.15">
      <c r="B1640" s="127">
        <v>42891</v>
      </c>
      <c r="C1640" s="2">
        <v>0.56527777777777777</v>
      </c>
      <c r="D1640" s="2"/>
      <c r="E1640" s="124"/>
      <c r="F1640" s="15" t="s">
        <v>235</v>
      </c>
      <c r="G1640" s="15" t="s">
        <v>239</v>
      </c>
      <c r="H1640" s="169"/>
      <c r="I1640" s="168"/>
    </row>
    <row r="1641" spans="2:9" x14ac:dyDescent="0.15">
      <c r="B1641" s="127">
        <v>42891</v>
      </c>
      <c r="C1641" s="2">
        <v>0.56874999999999998</v>
      </c>
      <c r="D1641" s="2"/>
      <c r="E1641" s="124"/>
      <c r="F1641" s="15" t="s">
        <v>235</v>
      </c>
      <c r="G1641" s="15" t="s">
        <v>238</v>
      </c>
      <c r="H1641" s="169" t="s">
        <v>240</v>
      </c>
      <c r="I1641" s="168"/>
    </row>
    <row r="1642" spans="2:9" x14ac:dyDescent="0.15">
      <c r="B1642" s="127">
        <v>42891</v>
      </c>
      <c r="C1642" s="2">
        <v>0.56944444444444442</v>
      </c>
      <c r="D1642" s="2"/>
      <c r="E1642" s="124"/>
      <c r="F1642" s="15" t="s">
        <v>235</v>
      </c>
      <c r="G1642" s="15"/>
      <c r="H1642" s="169" t="s">
        <v>236</v>
      </c>
      <c r="I1642" s="168"/>
    </row>
    <row r="1643" spans="2:9" x14ac:dyDescent="0.15">
      <c r="B1643" s="127">
        <v>42891</v>
      </c>
      <c r="C1643" s="2">
        <v>0.57013888888888886</v>
      </c>
      <c r="D1643" s="2"/>
      <c r="E1643" s="124"/>
      <c r="F1643" s="15" t="s">
        <v>235</v>
      </c>
      <c r="G1643" s="15" t="s">
        <v>239</v>
      </c>
      <c r="H1643" s="169"/>
      <c r="I1643" s="168"/>
    </row>
    <row r="1644" spans="2:9" x14ac:dyDescent="0.15">
      <c r="B1644" s="127">
        <v>42891</v>
      </c>
      <c r="C1644" s="2">
        <v>0.6381944444444444</v>
      </c>
      <c r="D1644" s="2"/>
      <c r="E1644" s="124"/>
      <c r="F1644" s="15" t="s">
        <v>235</v>
      </c>
      <c r="G1644" s="15" t="s">
        <v>238</v>
      </c>
      <c r="H1644" s="169"/>
      <c r="I1644" s="168"/>
    </row>
    <row r="1645" spans="2:9" x14ac:dyDescent="0.15">
      <c r="B1645" s="127">
        <v>42891</v>
      </c>
      <c r="C1645" s="2">
        <v>0.63888888888888895</v>
      </c>
      <c r="D1645" s="2"/>
      <c r="E1645" s="124"/>
      <c r="F1645" s="15" t="s">
        <v>235</v>
      </c>
      <c r="G1645" s="15"/>
      <c r="H1645" s="169" t="s">
        <v>236</v>
      </c>
      <c r="I1645" s="168"/>
    </row>
    <row r="1646" spans="2:9" x14ac:dyDescent="0.15">
      <c r="B1646" s="127">
        <v>42891</v>
      </c>
      <c r="C1646" s="2">
        <v>0.64097222222222217</v>
      </c>
      <c r="D1646" s="2"/>
      <c r="E1646" s="124"/>
      <c r="F1646" s="15" t="s">
        <v>235</v>
      </c>
      <c r="G1646" s="15" t="s">
        <v>239</v>
      </c>
      <c r="H1646" s="169"/>
      <c r="I1646" s="168"/>
    </row>
    <row r="1647" spans="2:9" x14ac:dyDescent="0.15">
      <c r="B1647" s="127">
        <v>42891</v>
      </c>
      <c r="C1647" s="2">
        <v>0.76944444444444438</v>
      </c>
      <c r="D1647" s="2"/>
      <c r="E1647" s="124"/>
      <c r="F1647" s="15" t="s">
        <v>235</v>
      </c>
      <c r="G1647" s="15" t="s">
        <v>238</v>
      </c>
      <c r="H1647" s="169"/>
      <c r="I1647" s="168"/>
    </row>
    <row r="1648" spans="2:9" x14ac:dyDescent="0.15">
      <c r="B1648" s="127">
        <v>42891</v>
      </c>
      <c r="C1648" s="2">
        <v>0.76944444444444438</v>
      </c>
      <c r="D1648" s="2"/>
      <c r="E1648" s="124"/>
      <c r="F1648" s="15" t="s">
        <v>235</v>
      </c>
      <c r="G1648" s="15"/>
      <c r="H1648" s="169" t="s">
        <v>236</v>
      </c>
      <c r="I1648" s="168"/>
    </row>
    <row r="1649" spans="2:9" x14ac:dyDescent="0.15">
      <c r="B1649" s="127">
        <v>42891</v>
      </c>
      <c r="C1649" s="2">
        <v>0.77013888888888893</v>
      </c>
      <c r="D1649" s="2"/>
      <c r="E1649" s="124"/>
      <c r="F1649" s="15" t="s">
        <v>235</v>
      </c>
      <c r="G1649" s="15" t="s">
        <v>239</v>
      </c>
      <c r="H1649" s="169"/>
      <c r="I1649" s="168"/>
    </row>
    <row r="1650" spans="2:9" x14ac:dyDescent="0.15">
      <c r="B1650" s="127">
        <v>42892</v>
      </c>
      <c r="C1650" s="2">
        <v>0.23402777777777781</v>
      </c>
      <c r="D1650" s="2"/>
      <c r="E1650" s="124"/>
      <c r="F1650" s="15" t="s">
        <v>235</v>
      </c>
      <c r="G1650" s="15" t="s">
        <v>238</v>
      </c>
      <c r="H1650" s="169"/>
      <c r="I1650" s="168"/>
    </row>
    <row r="1651" spans="2:9" x14ac:dyDescent="0.15">
      <c r="B1651" s="127">
        <v>42892</v>
      </c>
      <c r="C1651" s="2">
        <v>0.23402777777777781</v>
      </c>
      <c r="D1651" s="2"/>
      <c r="E1651" s="124"/>
      <c r="F1651" s="15" t="s">
        <v>235</v>
      </c>
      <c r="G1651" s="15"/>
      <c r="H1651" s="169" t="s">
        <v>236</v>
      </c>
      <c r="I1651" s="168"/>
    </row>
    <row r="1652" spans="2:9" x14ac:dyDescent="0.15">
      <c r="B1652" s="127">
        <v>42892</v>
      </c>
      <c r="C1652" s="2">
        <v>0.2673611111111111</v>
      </c>
      <c r="D1652" s="2"/>
      <c r="E1652" s="124"/>
      <c r="F1652" s="15" t="s">
        <v>235</v>
      </c>
      <c r="G1652" s="15" t="s">
        <v>239</v>
      </c>
      <c r="H1652" s="169"/>
      <c r="I1652" s="168"/>
    </row>
    <row r="1653" spans="2:9" x14ac:dyDescent="0.15">
      <c r="B1653" s="127">
        <v>42892</v>
      </c>
      <c r="C1653" s="2">
        <v>0.32777777777777778</v>
      </c>
      <c r="D1653" s="2"/>
      <c r="E1653" s="124"/>
      <c r="F1653" s="15" t="s">
        <v>235</v>
      </c>
      <c r="G1653" s="15" t="s">
        <v>238</v>
      </c>
      <c r="H1653" s="169"/>
      <c r="I1653" s="168"/>
    </row>
    <row r="1654" spans="2:9" x14ac:dyDescent="0.15">
      <c r="B1654" s="127">
        <v>42892</v>
      </c>
      <c r="C1654" s="2">
        <v>0.32777777777777778</v>
      </c>
      <c r="D1654" s="2"/>
      <c r="E1654" s="124"/>
      <c r="F1654" s="15" t="s">
        <v>235</v>
      </c>
      <c r="G1654" s="15"/>
      <c r="H1654" s="169" t="s">
        <v>236</v>
      </c>
      <c r="I1654" s="168"/>
    </row>
    <row r="1655" spans="2:9" x14ac:dyDescent="0.15">
      <c r="B1655" s="127">
        <v>42892</v>
      </c>
      <c r="C1655" s="2">
        <v>0.33333333333333331</v>
      </c>
      <c r="D1655" s="2"/>
      <c r="E1655" s="124"/>
      <c r="F1655" s="15" t="s">
        <v>235</v>
      </c>
      <c r="G1655" s="15" t="s">
        <v>239</v>
      </c>
      <c r="H1655" s="169"/>
      <c r="I1655" s="168"/>
    </row>
    <row r="1656" spans="2:9" x14ac:dyDescent="0.15">
      <c r="B1656" s="127">
        <v>42892</v>
      </c>
      <c r="C1656" s="2">
        <v>0.39930555555555558</v>
      </c>
      <c r="D1656" s="2"/>
      <c r="E1656" s="124"/>
      <c r="F1656" s="15" t="s">
        <v>235</v>
      </c>
      <c r="G1656" s="15" t="s">
        <v>238</v>
      </c>
      <c r="H1656" s="169"/>
      <c r="I1656" s="168"/>
    </row>
    <row r="1657" spans="2:9" x14ac:dyDescent="0.15">
      <c r="B1657" s="127">
        <v>42892</v>
      </c>
      <c r="C1657" s="2">
        <v>0.39930555555555558</v>
      </c>
      <c r="D1657" s="2"/>
      <c r="E1657" s="124"/>
      <c r="F1657" s="15" t="s">
        <v>235</v>
      </c>
      <c r="G1657" s="15"/>
      <c r="H1657" s="169" t="s">
        <v>236</v>
      </c>
      <c r="I1657" s="168"/>
    </row>
    <row r="1658" spans="2:9" x14ac:dyDescent="0.15">
      <c r="B1658" s="127">
        <v>42892</v>
      </c>
      <c r="C1658" s="2">
        <v>0.40069444444444446</v>
      </c>
      <c r="D1658" s="2"/>
      <c r="E1658" s="124"/>
      <c r="F1658" s="15" t="s">
        <v>235</v>
      </c>
      <c r="G1658" s="15" t="s">
        <v>239</v>
      </c>
      <c r="H1658" s="169"/>
      <c r="I1658" s="168"/>
    </row>
    <row r="1659" spans="2:9" x14ac:dyDescent="0.15">
      <c r="B1659" s="127">
        <v>42892</v>
      </c>
      <c r="C1659" s="2">
        <v>0.47361111111111115</v>
      </c>
      <c r="D1659" s="2"/>
      <c r="E1659" s="124"/>
      <c r="F1659" s="15" t="s">
        <v>235</v>
      </c>
      <c r="G1659" s="15" t="s">
        <v>238</v>
      </c>
      <c r="H1659" s="169"/>
      <c r="I1659" s="168"/>
    </row>
    <row r="1660" spans="2:9" x14ac:dyDescent="0.15">
      <c r="B1660" s="127">
        <v>42892</v>
      </c>
      <c r="C1660" s="2">
        <v>0.47361111111111115</v>
      </c>
      <c r="D1660" s="2"/>
      <c r="E1660" s="124"/>
      <c r="F1660" s="15" t="s">
        <v>235</v>
      </c>
      <c r="G1660" s="15"/>
      <c r="H1660" s="169" t="s">
        <v>236</v>
      </c>
      <c r="I1660" s="168"/>
    </row>
    <row r="1661" spans="2:9" x14ac:dyDescent="0.15">
      <c r="B1661" s="127">
        <v>42892</v>
      </c>
      <c r="C1661" s="2">
        <v>0.48541666666666666</v>
      </c>
      <c r="D1661" s="2"/>
      <c r="E1661" s="124"/>
      <c r="F1661" s="15" t="s">
        <v>235</v>
      </c>
      <c r="G1661" s="15" t="s">
        <v>239</v>
      </c>
      <c r="H1661" s="169"/>
      <c r="I1661" s="168"/>
    </row>
    <row r="1662" spans="2:9" x14ac:dyDescent="0.15">
      <c r="B1662" s="127">
        <v>42892</v>
      </c>
      <c r="C1662" s="2">
        <v>0.57291666666666663</v>
      </c>
      <c r="D1662" s="2"/>
      <c r="E1662" s="124"/>
      <c r="F1662" s="15" t="s">
        <v>235</v>
      </c>
      <c r="G1662" s="15" t="s">
        <v>238</v>
      </c>
      <c r="H1662" s="169"/>
      <c r="I1662" s="168"/>
    </row>
    <row r="1663" spans="2:9" x14ac:dyDescent="0.15">
      <c r="B1663" s="127">
        <v>42892</v>
      </c>
      <c r="C1663" s="2">
        <v>0.57361111111111118</v>
      </c>
      <c r="D1663" s="2"/>
      <c r="E1663" s="124"/>
      <c r="F1663" s="15" t="s">
        <v>235</v>
      </c>
      <c r="G1663" s="15"/>
      <c r="H1663" s="169" t="s">
        <v>236</v>
      </c>
      <c r="I1663" s="168"/>
    </row>
    <row r="1664" spans="2:9" x14ac:dyDescent="0.15">
      <c r="B1664" s="127">
        <v>42892</v>
      </c>
      <c r="C1664" s="2">
        <v>0.57500000000000007</v>
      </c>
      <c r="D1664" s="2"/>
      <c r="E1664" s="124"/>
      <c r="F1664" s="15" t="s">
        <v>235</v>
      </c>
      <c r="G1664" s="15" t="s">
        <v>239</v>
      </c>
      <c r="H1664" s="169"/>
      <c r="I1664" s="168"/>
    </row>
    <row r="1665" spans="2:9" x14ac:dyDescent="0.15">
      <c r="B1665" s="127">
        <v>42892</v>
      </c>
      <c r="C1665" s="2">
        <v>0.6777777777777777</v>
      </c>
      <c r="D1665" s="2"/>
      <c r="E1665" s="124"/>
      <c r="F1665" s="15" t="s">
        <v>235</v>
      </c>
      <c r="G1665" s="15" t="s">
        <v>238</v>
      </c>
      <c r="H1665" s="169"/>
      <c r="I1665" s="168"/>
    </row>
    <row r="1666" spans="2:9" x14ac:dyDescent="0.15">
      <c r="B1666" s="127">
        <v>42892</v>
      </c>
      <c r="C1666" s="2">
        <v>0.6777777777777777</v>
      </c>
      <c r="D1666" s="2"/>
      <c r="E1666" s="124"/>
      <c r="F1666" s="15" t="s">
        <v>235</v>
      </c>
      <c r="G1666" s="15"/>
      <c r="H1666" s="169" t="s">
        <v>236</v>
      </c>
      <c r="I1666" s="168"/>
    </row>
    <row r="1667" spans="2:9" x14ac:dyDescent="0.15">
      <c r="B1667" s="127">
        <v>42892</v>
      </c>
      <c r="C1667" s="2">
        <v>0.6791666666666667</v>
      </c>
      <c r="D1667" s="2"/>
      <c r="E1667" s="124"/>
      <c r="F1667" s="15" t="s">
        <v>235</v>
      </c>
      <c r="G1667" s="15" t="s">
        <v>239</v>
      </c>
      <c r="H1667" s="169"/>
      <c r="I1667" s="168"/>
    </row>
    <row r="1668" spans="2:9" x14ac:dyDescent="0.15">
      <c r="B1668" s="127">
        <v>42892</v>
      </c>
      <c r="C1668" s="2">
        <v>0.78472222222222221</v>
      </c>
      <c r="D1668" s="2"/>
      <c r="E1668" s="124"/>
      <c r="F1668" s="15" t="s">
        <v>235</v>
      </c>
      <c r="G1668" s="15" t="s">
        <v>238</v>
      </c>
      <c r="H1668" s="169"/>
      <c r="I1668" s="168"/>
    </row>
    <row r="1669" spans="2:9" x14ac:dyDescent="0.15">
      <c r="B1669" s="127">
        <v>42892</v>
      </c>
      <c r="C1669" s="2">
        <v>0.78472222222222221</v>
      </c>
      <c r="D1669" s="2"/>
      <c r="E1669" s="124"/>
      <c r="F1669" s="15" t="s">
        <v>235</v>
      </c>
      <c r="G1669" s="15"/>
      <c r="H1669" s="169" t="s">
        <v>236</v>
      </c>
      <c r="I1669" s="168"/>
    </row>
    <row r="1670" spans="2:9" x14ac:dyDescent="0.15">
      <c r="B1670" s="127">
        <v>42892</v>
      </c>
      <c r="C1670" s="2">
        <v>0.78611111111111109</v>
      </c>
      <c r="D1670" s="2"/>
      <c r="E1670" s="124"/>
      <c r="F1670" s="15" t="s">
        <v>235</v>
      </c>
      <c r="G1670" s="15" t="s">
        <v>239</v>
      </c>
      <c r="H1670" s="169"/>
      <c r="I1670" s="168"/>
    </row>
    <row r="1671" spans="2:9" x14ac:dyDescent="0.15">
      <c r="B1671" s="127">
        <v>42893</v>
      </c>
      <c r="C1671" s="2">
        <v>0.26944444444444443</v>
      </c>
      <c r="D1671" s="2"/>
      <c r="E1671" s="124"/>
      <c r="F1671" s="15" t="s">
        <v>235</v>
      </c>
      <c r="G1671" s="15" t="s">
        <v>238</v>
      </c>
      <c r="H1671" s="169"/>
      <c r="I1671" s="168"/>
    </row>
    <row r="1672" spans="2:9" x14ac:dyDescent="0.15">
      <c r="B1672" s="127">
        <v>42893</v>
      </c>
      <c r="C1672" s="2">
        <v>0.26944444444444443</v>
      </c>
      <c r="D1672" s="2"/>
      <c r="E1672" s="124"/>
      <c r="F1672" s="15" t="s">
        <v>235</v>
      </c>
      <c r="G1672" s="15"/>
      <c r="H1672" s="169" t="s">
        <v>236</v>
      </c>
      <c r="I1672" s="168"/>
    </row>
    <row r="1673" spans="2:9" x14ac:dyDescent="0.15">
      <c r="B1673" s="127">
        <v>42893</v>
      </c>
      <c r="C1673" s="2">
        <v>0.27152777777777776</v>
      </c>
      <c r="D1673" s="2"/>
      <c r="E1673" s="124"/>
      <c r="F1673" s="15" t="s">
        <v>235</v>
      </c>
      <c r="G1673" s="15" t="s">
        <v>239</v>
      </c>
      <c r="H1673" s="169"/>
      <c r="I1673" s="168"/>
    </row>
    <row r="1674" spans="2:9" x14ac:dyDescent="0.15">
      <c r="B1674" s="127">
        <v>42893</v>
      </c>
      <c r="C1674" s="2">
        <v>0.34861111111111115</v>
      </c>
      <c r="D1674" s="2"/>
      <c r="E1674" s="124"/>
      <c r="F1674" s="15" t="s">
        <v>235</v>
      </c>
      <c r="G1674" s="15" t="s">
        <v>238</v>
      </c>
      <c r="H1674" s="169"/>
      <c r="I1674" s="168"/>
    </row>
    <row r="1675" spans="2:9" x14ac:dyDescent="0.15">
      <c r="B1675" s="127">
        <v>42893</v>
      </c>
      <c r="C1675" s="2">
        <v>0.34861111111111115</v>
      </c>
      <c r="D1675" s="2"/>
      <c r="E1675" s="124"/>
      <c r="F1675" s="15" t="s">
        <v>235</v>
      </c>
      <c r="G1675" s="15"/>
      <c r="H1675" s="169" t="s">
        <v>236</v>
      </c>
      <c r="I1675" s="168"/>
    </row>
    <row r="1676" spans="2:9" x14ac:dyDescent="0.15">
      <c r="B1676" s="127">
        <v>42893</v>
      </c>
      <c r="C1676" s="2">
        <v>0.35000000000000003</v>
      </c>
      <c r="D1676" s="2"/>
      <c r="E1676" s="124"/>
      <c r="F1676" s="15" t="s">
        <v>235</v>
      </c>
      <c r="G1676" s="15" t="s">
        <v>239</v>
      </c>
      <c r="H1676" s="169"/>
      <c r="I1676" s="168"/>
    </row>
    <row r="1677" spans="2:9" x14ac:dyDescent="0.15">
      <c r="B1677" s="127">
        <v>42893</v>
      </c>
      <c r="C1677" s="2">
        <v>0.44722222222222219</v>
      </c>
      <c r="D1677" s="2"/>
      <c r="E1677" s="124"/>
      <c r="F1677" s="15" t="s">
        <v>235</v>
      </c>
      <c r="G1677" s="15" t="s">
        <v>238</v>
      </c>
      <c r="H1677" s="169"/>
      <c r="I1677" s="168"/>
    </row>
    <row r="1678" spans="2:9" x14ac:dyDescent="0.15">
      <c r="B1678" s="127">
        <v>42893</v>
      </c>
      <c r="C1678" s="2">
        <v>0.44722222222222219</v>
      </c>
      <c r="D1678" s="2"/>
      <c r="E1678" s="124"/>
      <c r="F1678" s="15" t="s">
        <v>235</v>
      </c>
      <c r="G1678" s="15"/>
      <c r="H1678" s="169" t="s">
        <v>236</v>
      </c>
      <c r="I1678" s="168"/>
    </row>
    <row r="1679" spans="2:9" x14ac:dyDescent="0.15">
      <c r="B1679" s="127">
        <v>42893</v>
      </c>
      <c r="C1679" s="2">
        <v>0.44861111111111113</v>
      </c>
      <c r="D1679" s="2"/>
      <c r="E1679" s="124"/>
      <c r="F1679" s="15" t="s">
        <v>235</v>
      </c>
      <c r="G1679" s="15" t="s">
        <v>239</v>
      </c>
      <c r="H1679" s="169"/>
      <c r="I1679" s="168"/>
    </row>
    <row r="1680" spans="2:9" x14ac:dyDescent="0.15">
      <c r="B1680" s="127">
        <v>42893</v>
      </c>
      <c r="C1680" s="2">
        <v>0.46597222222222223</v>
      </c>
      <c r="D1680" s="2"/>
      <c r="E1680" s="124"/>
      <c r="F1680" s="15" t="s">
        <v>235</v>
      </c>
      <c r="G1680" s="15" t="s">
        <v>238</v>
      </c>
      <c r="H1680" s="169" t="s">
        <v>241</v>
      </c>
      <c r="I1680" s="168"/>
    </row>
    <row r="1681" spans="2:9" x14ac:dyDescent="0.15">
      <c r="B1681" s="127">
        <v>42893</v>
      </c>
      <c r="C1681" s="2">
        <v>0.46666666666666662</v>
      </c>
      <c r="D1681" s="2"/>
      <c r="E1681" s="124"/>
      <c r="F1681" s="15" t="s">
        <v>235</v>
      </c>
      <c r="G1681" s="15"/>
      <c r="H1681" s="169" t="s">
        <v>236</v>
      </c>
      <c r="I1681" s="168"/>
    </row>
    <row r="1682" spans="2:9" x14ac:dyDescent="0.15">
      <c r="B1682" s="127">
        <v>42893</v>
      </c>
      <c r="C1682" s="2">
        <v>0.46666666666666662</v>
      </c>
      <c r="D1682" s="2"/>
      <c r="E1682" s="124"/>
      <c r="F1682" s="15" t="s">
        <v>235</v>
      </c>
      <c r="G1682" s="15" t="s">
        <v>239</v>
      </c>
      <c r="H1682" s="169"/>
      <c r="I1682" s="168"/>
    </row>
    <row r="1683" spans="2:9" x14ac:dyDescent="0.15">
      <c r="B1683" s="127">
        <v>42893</v>
      </c>
      <c r="C1683" s="2">
        <v>0.56597222222222221</v>
      </c>
      <c r="D1683" s="2"/>
      <c r="E1683" s="124"/>
      <c r="F1683" s="15" t="s">
        <v>235</v>
      </c>
      <c r="G1683" s="15" t="s">
        <v>238</v>
      </c>
      <c r="H1683" s="169"/>
      <c r="I1683" s="168"/>
    </row>
    <row r="1684" spans="2:9" x14ac:dyDescent="0.15">
      <c r="B1684" s="127">
        <v>42893</v>
      </c>
      <c r="C1684" s="2">
        <v>0.56597222222222221</v>
      </c>
      <c r="D1684" s="2"/>
      <c r="E1684" s="124"/>
      <c r="F1684" s="15" t="s">
        <v>235</v>
      </c>
      <c r="G1684" s="15"/>
      <c r="H1684" s="169" t="s">
        <v>236</v>
      </c>
      <c r="I1684" s="168"/>
    </row>
    <row r="1685" spans="2:9" x14ac:dyDescent="0.15">
      <c r="B1685" s="127">
        <v>42893</v>
      </c>
      <c r="C1685" s="2">
        <v>0.56805555555555554</v>
      </c>
      <c r="D1685" s="2"/>
      <c r="E1685" s="124"/>
      <c r="F1685" s="15" t="s">
        <v>235</v>
      </c>
      <c r="G1685" s="15" t="s">
        <v>239</v>
      </c>
      <c r="H1685" s="169"/>
      <c r="I1685" s="168"/>
    </row>
    <row r="1686" spans="2:9" x14ac:dyDescent="0.15">
      <c r="B1686" s="127">
        <v>42893</v>
      </c>
      <c r="C1686" s="2">
        <v>0.69027777777777777</v>
      </c>
      <c r="D1686" s="2"/>
      <c r="E1686" s="124"/>
      <c r="F1686" s="15" t="s">
        <v>235</v>
      </c>
      <c r="G1686" s="15" t="s">
        <v>238</v>
      </c>
      <c r="H1686" s="169"/>
      <c r="I1686" s="168"/>
    </row>
    <row r="1687" spans="2:9" x14ac:dyDescent="0.15">
      <c r="B1687" s="127">
        <v>42893</v>
      </c>
      <c r="C1687" s="2">
        <v>0.69027777777777777</v>
      </c>
      <c r="D1687" s="2"/>
      <c r="E1687" s="124"/>
      <c r="F1687" s="15" t="s">
        <v>235</v>
      </c>
      <c r="G1687" s="15"/>
      <c r="H1687" s="169" t="s">
        <v>236</v>
      </c>
      <c r="I1687" s="168"/>
    </row>
    <row r="1688" spans="2:9" x14ac:dyDescent="0.15">
      <c r="B1688" s="127">
        <v>42893</v>
      </c>
      <c r="C1688" s="2">
        <v>0.69097222222222221</v>
      </c>
      <c r="D1688" s="2"/>
      <c r="E1688" s="124"/>
      <c r="F1688" s="15" t="s">
        <v>235</v>
      </c>
      <c r="G1688" s="15" t="s">
        <v>239</v>
      </c>
      <c r="H1688" s="169"/>
      <c r="I1688" s="168"/>
    </row>
    <row r="1689" spans="2:9" x14ac:dyDescent="0.15">
      <c r="B1689" s="127">
        <v>42893</v>
      </c>
      <c r="C1689" s="2">
        <v>0.77013888888888893</v>
      </c>
      <c r="D1689" s="2"/>
      <c r="E1689" s="124"/>
      <c r="F1689" s="15" t="s">
        <v>235</v>
      </c>
      <c r="G1689" s="15" t="s">
        <v>238</v>
      </c>
      <c r="H1689" s="169"/>
      <c r="I1689" s="168"/>
    </row>
    <row r="1690" spans="2:9" x14ac:dyDescent="0.15">
      <c r="B1690" s="127">
        <v>42893</v>
      </c>
      <c r="C1690" s="2">
        <v>0.77013888888888893</v>
      </c>
      <c r="D1690" s="2"/>
      <c r="E1690" s="124"/>
      <c r="F1690" s="15" t="s">
        <v>235</v>
      </c>
      <c r="G1690" s="15"/>
      <c r="H1690" s="169" t="s">
        <v>236</v>
      </c>
      <c r="I1690" s="168"/>
    </row>
    <row r="1691" spans="2:9" x14ac:dyDescent="0.15">
      <c r="B1691" s="127">
        <v>42893</v>
      </c>
      <c r="C1691" s="2">
        <v>0.77222222222222225</v>
      </c>
      <c r="D1691" s="2"/>
      <c r="E1691" s="124"/>
      <c r="F1691" s="15" t="s">
        <v>235</v>
      </c>
      <c r="G1691" s="15" t="s">
        <v>239</v>
      </c>
      <c r="H1691" s="169"/>
      <c r="I1691" s="168"/>
    </row>
    <row r="1692" spans="2:9" x14ac:dyDescent="0.15">
      <c r="B1692" s="127">
        <v>42894</v>
      </c>
      <c r="C1692" s="2">
        <v>0.20347222222222219</v>
      </c>
      <c r="D1692" s="2"/>
      <c r="E1692" s="124"/>
      <c r="F1692" s="15" t="s">
        <v>235</v>
      </c>
      <c r="G1692" s="15" t="s">
        <v>238</v>
      </c>
      <c r="H1692" s="169" t="s">
        <v>241</v>
      </c>
      <c r="I1692" s="168"/>
    </row>
    <row r="1693" spans="2:9" x14ac:dyDescent="0.15">
      <c r="B1693" s="127">
        <v>42894</v>
      </c>
      <c r="C1693" s="2">
        <v>0.20347222222222219</v>
      </c>
      <c r="D1693" s="2"/>
      <c r="E1693" s="124"/>
      <c r="F1693" s="15" t="s">
        <v>235</v>
      </c>
      <c r="G1693" s="15"/>
      <c r="H1693" s="169" t="s">
        <v>236</v>
      </c>
      <c r="I1693" s="168"/>
    </row>
    <row r="1694" spans="2:9" x14ac:dyDescent="0.15">
      <c r="B1694" s="127">
        <v>42894</v>
      </c>
      <c r="C1694" s="2">
        <v>0.20694444444444446</v>
      </c>
      <c r="D1694" s="2"/>
      <c r="E1694" s="124"/>
      <c r="F1694" s="15" t="s">
        <v>235</v>
      </c>
      <c r="G1694" s="15" t="s">
        <v>239</v>
      </c>
      <c r="H1694" s="169"/>
      <c r="I1694" s="168"/>
    </row>
    <row r="1695" spans="2:9" x14ac:dyDescent="0.15">
      <c r="B1695" s="127">
        <v>42894</v>
      </c>
      <c r="C1695" s="2">
        <v>0.26041666666666669</v>
      </c>
      <c r="D1695" s="2"/>
      <c r="E1695" s="124"/>
      <c r="F1695" s="15" t="s">
        <v>235</v>
      </c>
      <c r="G1695" s="15" t="s">
        <v>238</v>
      </c>
      <c r="H1695" s="169"/>
      <c r="I1695" s="168"/>
    </row>
    <row r="1696" spans="2:9" x14ac:dyDescent="0.15">
      <c r="B1696" s="127">
        <v>42894</v>
      </c>
      <c r="C1696" s="2">
        <v>0.26041666666666669</v>
      </c>
      <c r="D1696" s="2"/>
      <c r="E1696" s="124"/>
      <c r="F1696" s="15" t="s">
        <v>235</v>
      </c>
      <c r="G1696" s="15"/>
      <c r="H1696" s="169" t="s">
        <v>236</v>
      </c>
      <c r="I1696" s="168"/>
    </row>
    <row r="1697" spans="2:9" x14ac:dyDescent="0.15">
      <c r="B1697" s="127">
        <v>42894</v>
      </c>
      <c r="C1697" s="2">
        <v>0.2638888888888889</v>
      </c>
      <c r="D1697" s="2"/>
      <c r="E1697" s="124"/>
      <c r="F1697" s="15" t="s">
        <v>235</v>
      </c>
      <c r="G1697" s="15" t="s">
        <v>239</v>
      </c>
      <c r="H1697" s="169"/>
      <c r="I1697" s="168"/>
    </row>
    <row r="1698" spans="2:9" x14ac:dyDescent="0.15">
      <c r="B1698" s="127">
        <v>42894</v>
      </c>
      <c r="C1698" s="2">
        <v>0.26458333333333334</v>
      </c>
      <c r="D1698" s="2"/>
      <c r="E1698" s="124"/>
      <c r="F1698" s="15" t="s">
        <v>235</v>
      </c>
      <c r="G1698" s="15" t="s">
        <v>238</v>
      </c>
      <c r="H1698" s="169" t="s">
        <v>241</v>
      </c>
      <c r="I1698" s="168"/>
    </row>
    <row r="1699" spans="2:9" x14ac:dyDescent="0.15">
      <c r="B1699" s="127">
        <v>42894</v>
      </c>
      <c r="C1699" s="2">
        <v>0.26666666666666666</v>
      </c>
      <c r="D1699" s="2"/>
      <c r="E1699" s="124"/>
      <c r="F1699" s="15" t="s">
        <v>235</v>
      </c>
      <c r="G1699" s="15" t="s">
        <v>239</v>
      </c>
      <c r="H1699" s="169"/>
      <c r="I1699" s="168"/>
    </row>
    <row r="1700" spans="2:9" x14ac:dyDescent="0.15">
      <c r="B1700" s="127">
        <v>42894</v>
      </c>
      <c r="C1700" s="2">
        <v>0.34791666666666665</v>
      </c>
      <c r="D1700" s="2"/>
      <c r="E1700" s="124"/>
      <c r="F1700" s="15" t="s">
        <v>235</v>
      </c>
      <c r="G1700" s="15" t="s">
        <v>238</v>
      </c>
      <c r="H1700" s="169"/>
      <c r="I1700" s="168"/>
    </row>
    <row r="1701" spans="2:9" x14ac:dyDescent="0.15">
      <c r="B1701" s="127">
        <v>42894</v>
      </c>
      <c r="C1701" s="2">
        <v>0.34791666666666665</v>
      </c>
      <c r="D1701" s="2"/>
      <c r="E1701" s="124"/>
      <c r="F1701" s="15" t="s">
        <v>235</v>
      </c>
      <c r="G1701" s="15"/>
      <c r="H1701" s="169" t="s">
        <v>236</v>
      </c>
      <c r="I1701" s="168"/>
    </row>
    <row r="1702" spans="2:9" x14ac:dyDescent="0.15">
      <c r="B1702" s="127">
        <v>42894</v>
      </c>
      <c r="C1702" s="2">
        <v>0.35000000000000003</v>
      </c>
      <c r="D1702" s="2"/>
      <c r="E1702" s="124"/>
      <c r="F1702" s="15" t="s">
        <v>235</v>
      </c>
      <c r="G1702" s="15" t="s">
        <v>239</v>
      </c>
      <c r="H1702" s="169"/>
      <c r="I1702" s="168"/>
    </row>
    <row r="1703" spans="2:9" x14ac:dyDescent="0.15">
      <c r="B1703" s="127">
        <v>42894</v>
      </c>
      <c r="C1703" s="2">
        <v>0.3923611111111111</v>
      </c>
      <c r="D1703" s="2"/>
      <c r="E1703" s="124"/>
      <c r="F1703" s="15" t="s">
        <v>235</v>
      </c>
      <c r="G1703" s="15" t="s">
        <v>238</v>
      </c>
      <c r="H1703" s="169"/>
      <c r="I1703" s="168"/>
    </row>
    <row r="1704" spans="2:9" x14ac:dyDescent="0.15">
      <c r="B1704" s="127">
        <v>42894</v>
      </c>
      <c r="C1704" s="2">
        <v>0.3923611111111111</v>
      </c>
      <c r="D1704" s="2"/>
      <c r="E1704" s="124"/>
      <c r="F1704" s="15" t="s">
        <v>235</v>
      </c>
      <c r="G1704" s="15"/>
      <c r="H1704" s="169" t="s">
        <v>236</v>
      </c>
      <c r="I1704" s="168"/>
    </row>
    <row r="1705" spans="2:9" x14ac:dyDescent="0.15">
      <c r="B1705" s="127">
        <v>42894</v>
      </c>
      <c r="C1705" s="2">
        <v>0.39305555555555555</v>
      </c>
      <c r="D1705" s="2"/>
      <c r="E1705" s="124"/>
      <c r="F1705" s="15" t="s">
        <v>235</v>
      </c>
      <c r="G1705" s="15" t="s">
        <v>239</v>
      </c>
      <c r="H1705" s="169"/>
      <c r="I1705" s="168"/>
    </row>
    <row r="1706" spans="2:9" x14ac:dyDescent="0.15">
      <c r="B1706" s="127">
        <v>42894</v>
      </c>
      <c r="C1706" s="2">
        <v>0.49583333333333335</v>
      </c>
      <c r="D1706" s="2"/>
      <c r="E1706" s="124"/>
      <c r="F1706" s="15" t="s">
        <v>235</v>
      </c>
      <c r="G1706" s="15" t="s">
        <v>238</v>
      </c>
      <c r="H1706" s="169"/>
      <c r="I1706" s="168"/>
    </row>
    <row r="1707" spans="2:9" x14ac:dyDescent="0.15">
      <c r="B1707" s="127">
        <v>42894</v>
      </c>
      <c r="C1707" s="2">
        <v>0.49652777777777773</v>
      </c>
      <c r="D1707" s="2"/>
      <c r="E1707" s="124"/>
      <c r="F1707" s="15" t="s">
        <v>235</v>
      </c>
      <c r="G1707" s="15"/>
      <c r="H1707" s="169" t="s">
        <v>236</v>
      </c>
      <c r="I1707" s="168"/>
    </row>
    <row r="1708" spans="2:9" x14ac:dyDescent="0.15">
      <c r="B1708" s="127">
        <v>42894</v>
      </c>
      <c r="C1708" s="2">
        <v>0.51666666666666672</v>
      </c>
      <c r="D1708" s="2"/>
      <c r="E1708" s="124"/>
      <c r="F1708" s="15" t="s">
        <v>235</v>
      </c>
      <c r="G1708" s="15" t="s">
        <v>239</v>
      </c>
      <c r="H1708" s="169"/>
      <c r="I1708" s="168"/>
    </row>
    <row r="1709" spans="2:9" x14ac:dyDescent="0.15">
      <c r="B1709" s="127">
        <v>42894</v>
      </c>
      <c r="C1709" s="2">
        <v>0.58263888888888882</v>
      </c>
      <c r="D1709" s="2"/>
      <c r="E1709" s="124"/>
      <c r="F1709" s="15" t="s">
        <v>235</v>
      </c>
      <c r="G1709" s="15" t="s">
        <v>238</v>
      </c>
      <c r="H1709" s="169"/>
      <c r="I1709" s="168"/>
    </row>
    <row r="1710" spans="2:9" x14ac:dyDescent="0.15">
      <c r="B1710" s="127">
        <v>42894</v>
      </c>
      <c r="C1710" s="2">
        <v>0.58333333333333337</v>
      </c>
      <c r="D1710" s="2"/>
      <c r="E1710" s="124"/>
      <c r="F1710" s="15" t="s">
        <v>235</v>
      </c>
      <c r="G1710" s="15"/>
      <c r="H1710" s="169" t="s">
        <v>236</v>
      </c>
      <c r="I1710" s="168"/>
    </row>
    <row r="1711" spans="2:9" x14ac:dyDescent="0.15">
      <c r="B1711" s="127">
        <v>42894</v>
      </c>
      <c r="C1711" s="2">
        <v>0.58611111111111114</v>
      </c>
      <c r="D1711" s="2"/>
      <c r="E1711" s="124"/>
      <c r="F1711" s="15" t="s">
        <v>235</v>
      </c>
      <c r="G1711" s="15" t="s">
        <v>239</v>
      </c>
      <c r="H1711" s="169"/>
      <c r="I1711" s="168"/>
    </row>
    <row r="1712" spans="2:9" x14ac:dyDescent="0.15">
      <c r="B1712" s="127">
        <v>42894</v>
      </c>
      <c r="C1712" s="2">
        <v>0.66319444444444442</v>
      </c>
      <c r="D1712" s="2"/>
      <c r="E1712" s="124"/>
      <c r="F1712" s="15" t="s">
        <v>235</v>
      </c>
      <c r="G1712" s="15" t="s">
        <v>238</v>
      </c>
      <c r="H1712" s="169"/>
      <c r="I1712" s="168"/>
    </row>
    <row r="1713" spans="2:9" x14ac:dyDescent="0.15">
      <c r="B1713" s="127">
        <v>42894</v>
      </c>
      <c r="C1713" s="2">
        <v>0.66319444444444442</v>
      </c>
      <c r="D1713" s="2"/>
      <c r="E1713" s="124"/>
      <c r="F1713" s="15" t="s">
        <v>235</v>
      </c>
      <c r="G1713" s="15"/>
      <c r="H1713" s="169" t="s">
        <v>236</v>
      </c>
      <c r="I1713" s="168"/>
    </row>
    <row r="1714" spans="2:9" x14ac:dyDescent="0.15">
      <c r="B1714" s="127">
        <v>42894</v>
      </c>
      <c r="C1714" s="2">
        <v>0.66527777777777775</v>
      </c>
      <c r="D1714" s="2"/>
      <c r="E1714" s="124"/>
      <c r="F1714" s="15" t="s">
        <v>235</v>
      </c>
      <c r="G1714" s="15" t="s">
        <v>239</v>
      </c>
      <c r="H1714" s="169"/>
      <c r="I1714" s="168"/>
    </row>
    <row r="1715" spans="2:9" x14ac:dyDescent="0.15">
      <c r="B1715" s="127">
        <v>42894</v>
      </c>
      <c r="C1715" s="2">
        <v>0.78680555555555554</v>
      </c>
      <c r="D1715" s="2"/>
      <c r="E1715" s="124"/>
      <c r="F1715" s="15" t="s">
        <v>235</v>
      </c>
      <c r="G1715" s="15" t="s">
        <v>238</v>
      </c>
      <c r="H1715" s="169"/>
      <c r="I1715" s="168"/>
    </row>
    <row r="1716" spans="2:9" x14ac:dyDescent="0.15">
      <c r="B1716" s="127">
        <v>42894</v>
      </c>
      <c r="C1716" s="2">
        <v>0.78680555555555554</v>
      </c>
      <c r="D1716" s="2"/>
      <c r="E1716" s="124"/>
      <c r="F1716" s="15" t="s">
        <v>235</v>
      </c>
      <c r="G1716" s="15"/>
      <c r="H1716" s="169" t="s">
        <v>236</v>
      </c>
      <c r="I1716" s="168"/>
    </row>
    <row r="1717" spans="2:9" x14ac:dyDescent="0.15">
      <c r="B1717" s="127">
        <v>42894</v>
      </c>
      <c r="C1717" s="2">
        <v>0.78819444444444453</v>
      </c>
      <c r="D1717" s="2"/>
      <c r="E1717" s="124"/>
      <c r="F1717" s="15" t="s">
        <v>235</v>
      </c>
      <c r="G1717" s="15" t="s">
        <v>239</v>
      </c>
      <c r="H1717" s="169"/>
      <c r="I1717" s="168"/>
    </row>
    <row r="1718" spans="2:9" x14ac:dyDescent="0.15">
      <c r="B1718" s="127">
        <v>42895</v>
      </c>
      <c r="C1718" s="2">
        <v>0.21041666666666667</v>
      </c>
      <c r="D1718" s="2"/>
      <c r="E1718" s="124"/>
      <c r="F1718" s="15" t="s">
        <v>235</v>
      </c>
      <c r="G1718" s="15" t="s">
        <v>238</v>
      </c>
      <c r="H1718" s="169"/>
      <c r="I1718" s="168"/>
    </row>
    <row r="1719" spans="2:9" x14ac:dyDescent="0.15">
      <c r="B1719" s="127">
        <v>42895</v>
      </c>
      <c r="C1719" s="2">
        <v>0.21041666666666667</v>
      </c>
      <c r="D1719" s="2"/>
      <c r="E1719" s="124"/>
      <c r="F1719" s="15" t="s">
        <v>235</v>
      </c>
      <c r="G1719" s="15"/>
      <c r="H1719" s="169" t="s">
        <v>236</v>
      </c>
      <c r="I1719" s="168"/>
    </row>
    <row r="1720" spans="2:9" x14ac:dyDescent="0.15">
      <c r="B1720" s="127">
        <v>42895</v>
      </c>
      <c r="C1720" s="2">
        <v>0.21944444444444444</v>
      </c>
      <c r="D1720" s="2"/>
      <c r="E1720" s="124"/>
      <c r="F1720" s="15" t="s">
        <v>235</v>
      </c>
      <c r="G1720" s="15" t="s">
        <v>239</v>
      </c>
      <c r="H1720" s="169"/>
      <c r="I1720" s="168"/>
    </row>
    <row r="1721" spans="2:9" x14ac:dyDescent="0.15">
      <c r="B1721" s="127">
        <v>42895</v>
      </c>
      <c r="C1721" s="2">
        <v>0.22013888888888888</v>
      </c>
      <c r="D1721" s="2"/>
      <c r="E1721" s="124"/>
      <c r="F1721" s="15" t="s">
        <v>235</v>
      </c>
      <c r="G1721" s="15"/>
      <c r="H1721" s="169" t="s">
        <v>236</v>
      </c>
      <c r="I1721" s="168"/>
    </row>
    <row r="1722" spans="2:9" x14ac:dyDescent="0.15">
      <c r="B1722" s="127">
        <v>42895</v>
      </c>
      <c r="C1722" s="2">
        <v>0.22361111111111109</v>
      </c>
      <c r="D1722" s="2"/>
      <c r="E1722" s="124"/>
      <c r="F1722" s="15" t="s">
        <v>235</v>
      </c>
      <c r="G1722" s="15" t="s">
        <v>238</v>
      </c>
      <c r="H1722" s="169"/>
      <c r="I1722" s="168"/>
    </row>
    <row r="1723" spans="2:9" x14ac:dyDescent="0.15">
      <c r="B1723" s="127">
        <v>42895</v>
      </c>
      <c r="C1723" s="2">
        <v>0.22777777777777777</v>
      </c>
      <c r="D1723" s="2"/>
      <c r="E1723" s="124"/>
      <c r="F1723" s="15" t="s">
        <v>235</v>
      </c>
      <c r="G1723" s="15" t="s">
        <v>239</v>
      </c>
      <c r="H1723" s="169"/>
      <c r="I1723" s="168"/>
    </row>
    <row r="1724" spans="2:9" x14ac:dyDescent="0.15">
      <c r="B1724" s="127">
        <v>42895</v>
      </c>
      <c r="C1724" s="2">
        <v>0.2673611111111111</v>
      </c>
      <c r="D1724" s="2"/>
      <c r="E1724" s="124"/>
      <c r="F1724" s="15" t="s">
        <v>235</v>
      </c>
      <c r="G1724" s="15" t="s">
        <v>238</v>
      </c>
      <c r="H1724" s="169"/>
      <c r="I1724" s="168"/>
    </row>
    <row r="1725" spans="2:9" x14ac:dyDescent="0.15">
      <c r="B1725" s="127">
        <v>42895</v>
      </c>
      <c r="C1725" s="2">
        <v>0.26805555555555555</v>
      </c>
      <c r="D1725" s="2"/>
      <c r="E1725" s="124"/>
      <c r="F1725" s="15" t="s">
        <v>235</v>
      </c>
      <c r="G1725" s="15"/>
      <c r="H1725" s="169" t="s">
        <v>236</v>
      </c>
      <c r="I1725" s="168"/>
    </row>
    <row r="1726" spans="2:9" x14ac:dyDescent="0.15">
      <c r="B1726" s="127">
        <v>42895</v>
      </c>
      <c r="C1726" s="2">
        <v>0.28125</v>
      </c>
      <c r="D1726" s="2"/>
      <c r="E1726" s="124"/>
      <c r="F1726" s="15" t="s">
        <v>235</v>
      </c>
      <c r="G1726" s="15" t="s">
        <v>239</v>
      </c>
      <c r="H1726" s="169"/>
      <c r="I1726" s="168"/>
    </row>
    <row r="1727" spans="2:9" x14ac:dyDescent="0.15">
      <c r="B1727" s="127">
        <v>42895</v>
      </c>
      <c r="C1727" s="2">
        <v>0.28680555555555554</v>
      </c>
      <c r="D1727" s="2"/>
      <c r="E1727" s="124"/>
      <c r="F1727" s="15" t="s">
        <v>235</v>
      </c>
      <c r="G1727" s="15" t="s">
        <v>238</v>
      </c>
      <c r="H1727" s="169" t="s">
        <v>240</v>
      </c>
      <c r="I1727" s="168"/>
    </row>
    <row r="1728" spans="2:9" x14ac:dyDescent="0.15">
      <c r="B1728" s="127">
        <v>42895</v>
      </c>
      <c r="C1728" s="2">
        <v>0.2902777777777778</v>
      </c>
      <c r="D1728" s="2"/>
      <c r="E1728" s="124"/>
      <c r="F1728" s="15" t="s">
        <v>235</v>
      </c>
      <c r="G1728" s="15" t="s">
        <v>239</v>
      </c>
      <c r="H1728" s="169"/>
      <c r="I1728" s="168"/>
    </row>
    <row r="1729" spans="2:9" x14ac:dyDescent="0.15">
      <c r="B1729" s="127">
        <v>42895</v>
      </c>
      <c r="C1729" s="2">
        <v>0.36944444444444446</v>
      </c>
      <c r="D1729" s="2"/>
      <c r="E1729" s="124"/>
      <c r="F1729" s="15" t="s">
        <v>235</v>
      </c>
      <c r="G1729" s="15" t="s">
        <v>238</v>
      </c>
      <c r="H1729" s="169"/>
      <c r="I1729" s="168"/>
    </row>
    <row r="1730" spans="2:9" x14ac:dyDescent="0.15">
      <c r="B1730" s="127">
        <v>42895</v>
      </c>
      <c r="C1730" s="2">
        <v>0.36944444444444446</v>
      </c>
      <c r="D1730" s="2"/>
      <c r="E1730" s="124"/>
      <c r="F1730" s="15" t="s">
        <v>235</v>
      </c>
      <c r="G1730" s="15"/>
      <c r="H1730" s="169" t="s">
        <v>236</v>
      </c>
      <c r="I1730" s="168"/>
    </row>
    <row r="1731" spans="2:9" x14ac:dyDescent="0.15">
      <c r="B1731" s="127">
        <v>42895</v>
      </c>
      <c r="C1731" s="2">
        <v>0.37222222222222223</v>
      </c>
      <c r="D1731" s="2"/>
      <c r="E1731" s="124"/>
      <c r="F1731" s="15" t="s">
        <v>235</v>
      </c>
      <c r="G1731" s="15" t="s">
        <v>239</v>
      </c>
      <c r="H1731" s="169"/>
      <c r="I1731" s="168"/>
    </row>
    <row r="1732" spans="2:9" x14ac:dyDescent="0.15">
      <c r="B1732" s="127">
        <v>42895</v>
      </c>
      <c r="C1732" s="2">
        <v>0.47083333333333338</v>
      </c>
      <c r="D1732" s="2"/>
      <c r="E1732" s="124"/>
      <c r="F1732" s="15" t="s">
        <v>235</v>
      </c>
      <c r="G1732" s="15" t="s">
        <v>238</v>
      </c>
      <c r="H1732" s="169"/>
      <c r="I1732" s="168"/>
    </row>
    <row r="1733" spans="2:9" x14ac:dyDescent="0.15">
      <c r="B1733" s="127">
        <v>42895</v>
      </c>
      <c r="C1733" s="2">
        <v>0.47083333333333338</v>
      </c>
      <c r="D1733" s="2"/>
      <c r="E1733" s="124"/>
      <c r="F1733" s="15" t="s">
        <v>235</v>
      </c>
      <c r="G1733" s="15"/>
      <c r="H1733" s="169" t="s">
        <v>236</v>
      </c>
      <c r="I1733" s="168"/>
    </row>
    <row r="1734" spans="2:9" x14ac:dyDescent="0.15">
      <c r="B1734" s="127">
        <v>42895</v>
      </c>
      <c r="C1734" s="2">
        <v>0.47500000000000003</v>
      </c>
      <c r="D1734" s="2"/>
      <c r="E1734" s="124"/>
      <c r="F1734" s="15" t="s">
        <v>235</v>
      </c>
      <c r="G1734" s="15" t="s">
        <v>239</v>
      </c>
      <c r="H1734" s="169"/>
      <c r="I1734" s="168"/>
    </row>
    <row r="1735" spans="2:9" x14ac:dyDescent="0.15">
      <c r="B1735" s="127">
        <v>42895</v>
      </c>
      <c r="C1735" s="2">
        <v>0.58888888888888891</v>
      </c>
      <c r="D1735" s="2"/>
      <c r="E1735" s="124"/>
      <c r="F1735" s="15" t="s">
        <v>235</v>
      </c>
      <c r="G1735" s="15" t="s">
        <v>238</v>
      </c>
      <c r="H1735" s="169"/>
      <c r="I1735" s="168"/>
    </row>
    <row r="1736" spans="2:9" x14ac:dyDescent="0.15">
      <c r="B1736" s="127">
        <v>42895</v>
      </c>
      <c r="C1736" s="2">
        <v>0.58888888888888891</v>
      </c>
      <c r="D1736" s="2"/>
      <c r="E1736" s="124"/>
      <c r="F1736" s="15" t="s">
        <v>235</v>
      </c>
      <c r="G1736" s="15"/>
      <c r="H1736" s="169" t="s">
        <v>236</v>
      </c>
      <c r="I1736" s="168"/>
    </row>
    <row r="1737" spans="2:9" x14ac:dyDescent="0.15">
      <c r="B1737" s="127">
        <v>42895</v>
      </c>
      <c r="C1737" s="2">
        <v>0.59236111111111112</v>
      </c>
      <c r="D1737" s="2"/>
      <c r="E1737" s="124"/>
      <c r="F1737" s="15" t="s">
        <v>235</v>
      </c>
      <c r="G1737" s="15" t="s">
        <v>239</v>
      </c>
      <c r="H1737" s="169"/>
      <c r="I1737" s="168"/>
    </row>
    <row r="1738" spans="2:9" x14ac:dyDescent="0.15">
      <c r="B1738" s="127">
        <v>42895</v>
      </c>
      <c r="C1738" s="2">
        <v>0.68402777777777779</v>
      </c>
      <c r="D1738" s="2"/>
      <c r="E1738" s="124"/>
      <c r="F1738" s="15" t="s">
        <v>235</v>
      </c>
      <c r="G1738" s="15" t="s">
        <v>238</v>
      </c>
      <c r="H1738" s="169"/>
      <c r="I1738" s="168"/>
    </row>
    <row r="1739" spans="2:9" x14ac:dyDescent="0.15">
      <c r="B1739" s="127">
        <v>42895</v>
      </c>
      <c r="C1739" s="2">
        <v>0.68472222222222223</v>
      </c>
      <c r="D1739" s="2"/>
      <c r="E1739" s="124"/>
      <c r="F1739" s="15" t="s">
        <v>235</v>
      </c>
      <c r="G1739" s="15"/>
      <c r="H1739" s="169" t="s">
        <v>236</v>
      </c>
      <c r="I1739" s="168"/>
    </row>
    <row r="1740" spans="2:9" x14ac:dyDescent="0.15">
      <c r="B1740" s="127">
        <v>42895</v>
      </c>
      <c r="C1740" s="2">
        <v>0.68541666666666667</v>
      </c>
      <c r="D1740" s="2"/>
      <c r="E1740" s="124"/>
      <c r="F1740" s="15" t="s">
        <v>235</v>
      </c>
      <c r="G1740" s="15" t="s">
        <v>239</v>
      </c>
      <c r="H1740" s="169"/>
      <c r="I1740" s="168"/>
    </row>
    <row r="1741" spans="2:9" x14ac:dyDescent="0.15">
      <c r="B1741" s="127">
        <v>42895</v>
      </c>
      <c r="C1741" s="2">
        <v>0.79652777777777783</v>
      </c>
      <c r="D1741" s="2"/>
      <c r="E1741" s="124"/>
      <c r="F1741" s="15" t="s">
        <v>235</v>
      </c>
      <c r="G1741" s="15" t="s">
        <v>238</v>
      </c>
      <c r="H1741" s="169"/>
      <c r="I1741" s="168"/>
    </row>
    <row r="1742" spans="2:9" x14ac:dyDescent="0.15">
      <c r="B1742" s="127">
        <v>42895</v>
      </c>
      <c r="C1742" s="2">
        <v>0.79652777777777783</v>
      </c>
      <c r="D1742" s="2"/>
      <c r="E1742" s="124"/>
      <c r="F1742" s="15" t="s">
        <v>235</v>
      </c>
      <c r="G1742" s="15"/>
      <c r="H1742" s="169" t="s">
        <v>236</v>
      </c>
      <c r="I1742" s="171"/>
    </row>
    <row r="1743" spans="2:9" x14ac:dyDescent="0.15">
      <c r="B1743" s="127">
        <v>42895</v>
      </c>
      <c r="C1743" s="2">
        <v>0.79722222222222217</v>
      </c>
      <c r="D1743" s="2"/>
      <c r="E1743" s="124"/>
      <c r="F1743" s="15" t="s">
        <v>235</v>
      </c>
      <c r="G1743" s="15" t="s">
        <v>239</v>
      </c>
      <c r="H1743" s="169"/>
      <c r="I1743" s="172"/>
    </row>
    <row r="1744" spans="2:9" x14ac:dyDescent="0.15">
      <c r="B1744" s="127">
        <v>42896</v>
      </c>
      <c r="C1744" s="2">
        <v>0.20694444444444446</v>
      </c>
      <c r="D1744" s="2"/>
      <c r="E1744" s="124"/>
      <c r="F1744" s="15" t="s">
        <v>235</v>
      </c>
      <c r="G1744" s="15" t="s">
        <v>238</v>
      </c>
      <c r="H1744" s="169"/>
      <c r="I1744" s="168"/>
    </row>
    <row r="1745" spans="2:9" x14ac:dyDescent="0.15">
      <c r="B1745" s="127">
        <v>42896</v>
      </c>
      <c r="C1745" s="2">
        <v>0.20694444444444446</v>
      </c>
      <c r="D1745" s="2"/>
      <c r="E1745" s="124"/>
      <c r="F1745" s="15" t="s">
        <v>235</v>
      </c>
      <c r="G1745" s="15"/>
      <c r="H1745" s="169" t="s">
        <v>236</v>
      </c>
      <c r="I1745" s="168"/>
    </row>
    <row r="1746" spans="2:9" x14ac:dyDescent="0.15">
      <c r="B1746" s="127">
        <v>42896</v>
      </c>
      <c r="C1746" s="2">
        <v>0.20972222222222223</v>
      </c>
      <c r="D1746" s="2"/>
      <c r="E1746" s="124"/>
      <c r="F1746" s="15" t="s">
        <v>235</v>
      </c>
      <c r="G1746" s="15" t="s">
        <v>239</v>
      </c>
      <c r="H1746" s="169"/>
      <c r="I1746" s="168"/>
    </row>
    <row r="1747" spans="2:9" x14ac:dyDescent="0.15">
      <c r="B1747" s="127">
        <v>42896</v>
      </c>
      <c r="C1747" s="2">
        <v>0.25138888888888888</v>
      </c>
      <c r="D1747" s="2"/>
      <c r="E1747" s="124"/>
      <c r="F1747" s="15" t="s">
        <v>235</v>
      </c>
      <c r="G1747" s="15" t="s">
        <v>238</v>
      </c>
      <c r="H1747" s="169"/>
      <c r="I1747" s="168"/>
    </row>
    <row r="1748" spans="2:9" x14ac:dyDescent="0.15">
      <c r="B1748" s="127">
        <v>42896</v>
      </c>
      <c r="C1748" s="2">
        <v>0.25138888888888888</v>
      </c>
      <c r="D1748" s="2"/>
      <c r="E1748" s="124"/>
      <c r="F1748" s="15" t="s">
        <v>235</v>
      </c>
      <c r="G1748" s="15"/>
      <c r="H1748" s="169" t="s">
        <v>236</v>
      </c>
      <c r="I1748" s="168"/>
    </row>
    <row r="1749" spans="2:9" x14ac:dyDescent="0.15">
      <c r="B1749" s="127">
        <v>42896</v>
      </c>
      <c r="C1749" s="2">
        <v>0.25694444444444448</v>
      </c>
      <c r="D1749" s="2"/>
      <c r="E1749" s="124"/>
      <c r="F1749" s="15" t="s">
        <v>235</v>
      </c>
      <c r="G1749" s="15" t="s">
        <v>239</v>
      </c>
      <c r="H1749" s="169"/>
      <c r="I1749" s="168"/>
    </row>
    <row r="1750" spans="2:9" x14ac:dyDescent="0.15">
      <c r="B1750" s="127">
        <v>42896</v>
      </c>
      <c r="C1750" s="2">
        <v>0.25833333333333336</v>
      </c>
      <c r="D1750" s="2"/>
      <c r="E1750" s="124"/>
      <c r="F1750" s="15" t="s">
        <v>235</v>
      </c>
      <c r="G1750" s="15" t="s">
        <v>238</v>
      </c>
      <c r="H1750" s="169" t="s">
        <v>241</v>
      </c>
      <c r="I1750" s="168"/>
    </row>
    <row r="1751" spans="2:9" x14ac:dyDescent="0.15">
      <c r="B1751" s="127">
        <v>42896</v>
      </c>
      <c r="C1751" s="2">
        <v>0.25972222222222224</v>
      </c>
      <c r="D1751" s="2"/>
      <c r="E1751" s="124"/>
      <c r="F1751" s="15" t="s">
        <v>235</v>
      </c>
      <c r="G1751" s="15" t="s">
        <v>239</v>
      </c>
      <c r="H1751" s="169"/>
      <c r="I1751" s="168"/>
    </row>
    <row r="1752" spans="2:9" x14ac:dyDescent="0.15">
      <c r="B1752" s="127">
        <v>42896</v>
      </c>
      <c r="C1752" s="2">
        <v>0.32569444444444445</v>
      </c>
      <c r="D1752" s="2"/>
      <c r="E1752" s="124"/>
      <c r="F1752" s="15" t="s">
        <v>235</v>
      </c>
      <c r="G1752" s="15" t="s">
        <v>238</v>
      </c>
      <c r="H1752" s="169"/>
      <c r="I1752" s="168"/>
    </row>
    <row r="1753" spans="2:9" x14ac:dyDescent="0.15">
      <c r="B1753" s="127">
        <v>42896</v>
      </c>
      <c r="C1753" s="2">
        <v>0.3263888888888889</v>
      </c>
      <c r="D1753" s="2"/>
      <c r="E1753" s="124"/>
      <c r="F1753" s="15" t="s">
        <v>235</v>
      </c>
      <c r="G1753" s="15"/>
      <c r="H1753" s="169" t="s">
        <v>236</v>
      </c>
      <c r="I1753" s="168"/>
    </row>
    <row r="1754" spans="2:9" x14ac:dyDescent="0.15">
      <c r="B1754" s="127">
        <v>42896</v>
      </c>
      <c r="C1754" s="2">
        <v>0.32916666666666666</v>
      </c>
      <c r="D1754" s="2"/>
      <c r="E1754" s="124"/>
      <c r="F1754" s="15" t="s">
        <v>235</v>
      </c>
      <c r="G1754" s="15" t="s">
        <v>239</v>
      </c>
      <c r="H1754" s="169"/>
      <c r="I1754" s="168"/>
    </row>
    <row r="1755" spans="2:9" x14ac:dyDescent="0.15">
      <c r="B1755" s="127">
        <v>42896</v>
      </c>
      <c r="C1755" s="2">
        <v>0.33055555555555555</v>
      </c>
      <c r="D1755" s="2"/>
      <c r="E1755" s="124"/>
      <c r="F1755" s="15" t="s">
        <v>235</v>
      </c>
      <c r="G1755" s="15" t="s">
        <v>238</v>
      </c>
      <c r="H1755" s="169" t="s">
        <v>241</v>
      </c>
      <c r="I1755" s="168"/>
    </row>
    <row r="1756" spans="2:9" x14ac:dyDescent="0.15">
      <c r="B1756" s="127">
        <v>42896</v>
      </c>
      <c r="C1756" s="2">
        <v>0.3347222222222222</v>
      </c>
      <c r="D1756" s="2"/>
      <c r="E1756" s="124"/>
      <c r="F1756" s="15" t="s">
        <v>235</v>
      </c>
      <c r="G1756" s="15" t="s">
        <v>239</v>
      </c>
      <c r="H1756" s="169"/>
      <c r="I1756" s="168"/>
    </row>
    <row r="1757" spans="2:9" x14ac:dyDescent="0.15">
      <c r="B1757" s="127">
        <v>42896</v>
      </c>
      <c r="C1757" s="2">
        <v>0.39027777777777778</v>
      </c>
      <c r="D1757" s="2"/>
      <c r="E1757" s="124"/>
      <c r="F1757" s="15" t="s">
        <v>235</v>
      </c>
      <c r="G1757" s="15" t="s">
        <v>238</v>
      </c>
      <c r="H1757" s="169"/>
      <c r="I1757" s="168"/>
    </row>
    <row r="1758" spans="2:9" x14ac:dyDescent="0.15">
      <c r="B1758" s="127">
        <v>42896</v>
      </c>
      <c r="C1758" s="2">
        <v>0.39027777777777778</v>
      </c>
      <c r="D1758" s="2"/>
      <c r="E1758" s="124"/>
      <c r="F1758" s="15" t="s">
        <v>235</v>
      </c>
      <c r="G1758" s="15"/>
      <c r="H1758" s="169" t="s">
        <v>236</v>
      </c>
      <c r="I1758" s="168"/>
    </row>
    <row r="1759" spans="2:9" x14ac:dyDescent="0.15">
      <c r="B1759" s="127">
        <v>42896</v>
      </c>
      <c r="C1759" s="2">
        <v>0.39999999999999997</v>
      </c>
      <c r="D1759" s="2"/>
      <c r="E1759" s="124"/>
      <c r="F1759" s="15" t="s">
        <v>235</v>
      </c>
      <c r="G1759" s="15" t="s">
        <v>239</v>
      </c>
      <c r="H1759" s="169"/>
      <c r="I1759" s="168"/>
    </row>
    <row r="1760" spans="2:9" x14ac:dyDescent="0.15">
      <c r="B1760" s="127">
        <v>42896</v>
      </c>
      <c r="C1760" s="2">
        <v>0.51527777777777783</v>
      </c>
      <c r="D1760" s="2"/>
      <c r="E1760" s="124"/>
      <c r="F1760" s="15" t="s">
        <v>235</v>
      </c>
      <c r="G1760" s="15" t="s">
        <v>238</v>
      </c>
      <c r="H1760" s="169"/>
      <c r="I1760" s="168"/>
    </row>
    <row r="1761" spans="2:9" x14ac:dyDescent="0.15">
      <c r="B1761" s="127">
        <v>42896</v>
      </c>
      <c r="C1761" s="2">
        <v>0.51527777777777783</v>
      </c>
      <c r="D1761" s="2"/>
      <c r="E1761" s="124"/>
      <c r="F1761" s="15" t="s">
        <v>235</v>
      </c>
      <c r="G1761" s="15"/>
      <c r="H1761" s="169" t="s">
        <v>236</v>
      </c>
      <c r="I1761" s="168"/>
    </row>
    <row r="1762" spans="2:9" x14ac:dyDescent="0.15">
      <c r="B1762" s="127">
        <v>42896</v>
      </c>
      <c r="C1762" s="2">
        <v>0.51874999999999993</v>
      </c>
      <c r="D1762" s="2"/>
      <c r="E1762" s="124"/>
      <c r="F1762" s="15" t="s">
        <v>235</v>
      </c>
      <c r="G1762" s="15" t="s">
        <v>239</v>
      </c>
      <c r="H1762" s="169"/>
      <c r="I1762" s="168"/>
    </row>
    <row r="1763" spans="2:9" x14ac:dyDescent="0.15">
      <c r="B1763" s="127">
        <v>42896</v>
      </c>
      <c r="C1763" s="2">
        <v>0.61458333333333337</v>
      </c>
      <c r="D1763" s="2"/>
      <c r="E1763" s="124"/>
      <c r="F1763" s="15" t="s">
        <v>235</v>
      </c>
      <c r="G1763" s="15" t="s">
        <v>238</v>
      </c>
      <c r="H1763" s="169"/>
      <c r="I1763" s="168"/>
    </row>
    <row r="1764" spans="2:9" x14ac:dyDescent="0.15">
      <c r="B1764" s="127">
        <v>42896</v>
      </c>
      <c r="C1764" s="2">
        <v>0.61458333333333337</v>
      </c>
      <c r="D1764" s="2"/>
      <c r="E1764" s="124"/>
      <c r="F1764" s="15" t="s">
        <v>235</v>
      </c>
      <c r="G1764" s="15"/>
      <c r="H1764" s="169" t="s">
        <v>236</v>
      </c>
      <c r="I1764" s="168"/>
    </row>
    <row r="1765" spans="2:9" x14ac:dyDescent="0.15">
      <c r="B1765" s="127">
        <v>42896</v>
      </c>
      <c r="C1765" s="2">
        <v>0.6166666666666667</v>
      </c>
      <c r="D1765" s="2"/>
      <c r="E1765" s="124"/>
      <c r="F1765" s="15" t="s">
        <v>235</v>
      </c>
      <c r="G1765" s="15" t="s">
        <v>239</v>
      </c>
      <c r="H1765" s="169"/>
      <c r="I1765" s="168"/>
    </row>
    <row r="1766" spans="2:9" x14ac:dyDescent="0.15">
      <c r="B1766" s="127">
        <v>42896</v>
      </c>
      <c r="C1766" s="2">
        <v>0.7104166666666667</v>
      </c>
      <c r="D1766" s="2"/>
      <c r="E1766" s="124"/>
      <c r="F1766" s="15" t="s">
        <v>235</v>
      </c>
      <c r="G1766" s="15" t="s">
        <v>238</v>
      </c>
      <c r="H1766" s="169"/>
      <c r="I1766" s="168"/>
    </row>
    <row r="1767" spans="2:9" x14ac:dyDescent="0.15">
      <c r="B1767" s="127">
        <v>42896</v>
      </c>
      <c r="C1767" s="2">
        <v>0.7104166666666667</v>
      </c>
      <c r="D1767" s="2"/>
      <c r="E1767" s="124"/>
      <c r="F1767" s="15" t="s">
        <v>235</v>
      </c>
      <c r="G1767" s="15"/>
      <c r="H1767" s="169" t="s">
        <v>236</v>
      </c>
      <c r="I1767" s="168"/>
    </row>
    <row r="1768" spans="2:9" x14ac:dyDescent="0.15">
      <c r="B1768" s="127">
        <v>42896</v>
      </c>
      <c r="C1768" s="2">
        <v>0.7104166666666667</v>
      </c>
      <c r="D1768" s="2"/>
      <c r="E1768" s="124"/>
      <c r="F1768" s="15" t="s">
        <v>235</v>
      </c>
      <c r="G1768" s="15" t="s">
        <v>239</v>
      </c>
      <c r="H1768" s="169"/>
      <c r="I1768" s="168"/>
    </row>
    <row r="1769" spans="2:9" x14ac:dyDescent="0.15">
      <c r="B1769" s="127">
        <v>42896</v>
      </c>
      <c r="C1769" s="2">
        <v>0.78749999999999998</v>
      </c>
      <c r="D1769" s="2"/>
      <c r="E1769" s="124"/>
      <c r="F1769" s="15" t="s">
        <v>235</v>
      </c>
      <c r="G1769" s="15" t="s">
        <v>238</v>
      </c>
      <c r="H1769" s="169"/>
      <c r="I1769" s="168"/>
    </row>
    <row r="1770" spans="2:9" x14ac:dyDescent="0.15">
      <c r="B1770" s="127">
        <v>42896</v>
      </c>
      <c r="C1770" s="2">
        <v>0.78749999999999998</v>
      </c>
      <c r="D1770" s="2"/>
      <c r="E1770" s="124"/>
      <c r="F1770" s="15" t="s">
        <v>235</v>
      </c>
      <c r="G1770" s="15"/>
      <c r="H1770" s="169" t="s">
        <v>236</v>
      </c>
      <c r="I1770" s="168"/>
    </row>
    <row r="1771" spans="2:9" x14ac:dyDescent="0.15">
      <c r="B1771" s="127">
        <v>42896</v>
      </c>
      <c r="C1771" s="2">
        <v>0.76736111111111116</v>
      </c>
      <c r="D1771" s="2"/>
      <c r="E1771" s="124"/>
      <c r="F1771" s="15" t="s">
        <v>235</v>
      </c>
      <c r="G1771" s="15" t="s">
        <v>239</v>
      </c>
      <c r="H1771" s="169"/>
      <c r="I1771" s="168"/>
    </row>
    <row r="1772" spans="2:9" x14ac:dyDescent="0.15">
      <c r="B1772" s="127">
        <v>42897</v>
      </c>
      <c r="C1772" s="2">
        <v>0.21736111111111112</v>
      </c>
      <c r="D1772" s="2"/>
      <c r="E1772" s="124"/>
      <c r="F1772" s="15" t="s">
        <v>235</v>
      </c>
      <c r="G1772" s="15" t="s">
        <v>238</v>
      </c>
      <c r="H1772" s="169"/>
      <c r="I1772" s="168"/>
    </row>
    <row r="1773" spans="2:9" x14ac:dyDescent="0.15">
      <c r="B1773" s="127">
        <v>42897</v>
      </c>
      <c r="C1773" s="2">
        <v>0.21736111111111112</v>
      </c>
      <c r="D1773" s="2"/>
      <c r="E1773" s="124"/>
      <c r="F1773" s="15" t="s">
        <v>235</v>
      </c>
      <c r="G1773" s="15"/>
      <c r="H1773" s="169" t="s">
        <v>236</v>
      </c>
      <c r="I1773" s="168"/>
    </row>
    <row r="1774" spans="2:9" x14ac:dyDescent="0.15">
      <c r="B1774" s="127">
        <v>42897</v>
      </c>
      <c r="C1774" s="2">
        <v>0.21875</v>
      </c>
      <c r="D1774" s="2"/>
      <c r="E1774" s="124"/>
      <c r="F1774" s="15" t="s">
        <v>235</v>
      </c>
      <c r="G1774" s="15" t="s">
        <v>239</v>
      </c>
      <c r="H1774" s="169"/>
      <c r="I1774" s="168"/>
    </row>
    <row r="1775" spans="2:9" x14ac:dyDescent="0.15">
      <c r="B1775" s="127">
        <v>42897</v>
      </c>
      <c r="C1775" s="2">
        <v>0.26180555555555557</v>
      </c>
      <c r="D1775" s="2"/>
      <c r="E1775" s="124"/>
      <c r="F1775" s="15" t="s">
        <v>235</v>
      </c>
      <c r="G1775" s="15" t="s">
        <v>238</v>
      </c>
      <c r="H1775" s="169"/>
      <c r="I1775" s="168"/>
    </row>
    <row r="1776" spans="2:9" x14ac:dyDescent="0.15">
      <c r="B1776" s="127">
        <v>42897</v>
      </c>
      <c r="C1776" s="2">
        <v>0.26180555555555557</v>
      </c>
      <c r="D1776" s="2"/>
      <c r="E1776" s="124"/>
      <c r="F1776" s="15" t="s">
        <v>235</v>
      </c>
      <c r="G1776" s="15"/>
      <c r="H1776" s="169" t="s">
        <v>236</v>
      </c>
      <c r="I1776" s="168"/>
    </row>
    <row r="1777" spans="2:9" x14ac:dyDescent="0.15">
      <c r="B1777" s="127">
        <v>42897</v>
      </c>
      <c r="C1777" s="2">
        <v>0.26597222222222222</v>
      </c>
      <c r="D1777" s="2"/>
      <c r="E1777" s="124"/>
      <c r="F1777" s="15" t="s">
        <v>235</v>
      </c>
      <c r="G1777" s="15" t="s">
        <v>239</v>
      </c>
      <c r="H1777" s="169"/>
      <c r="I1777" s="168"/>
    </row>
    <row r="1778" spans="2:9" x14ac:dyDescent="0.15">
      <c r="B1778" s="127">
        <v>42897</v>
      </c>
      <c r="C1778" s="2">
        <v>0.33749999999999997</v>
      </c>
      <c r="D1778" s="2"/>
      <c r="E1778" s="124"/>
      <c r="F1778" s="15" t="s">
        <v>235</v>
      </c>
      <c r="G1778" s="15" t="s">
        <v>238</v>
      </c>
      <c r="H1778" s="169"/>
      <c r="I1778" s="168"/>
    </row>
    <row r="1779" spans="2:9" x14ac:dyDescent="0.15">
      <c r="B1779" s="127">
        <v>42897</v>
      </c>
      <c r="C1779" s="2">
        <v>0.33819444444444446</v>
      </c>
      <c r="D1779" s="2"/>
      <c r="E1779" s="124"/>
      <c r="F1779" s="15" t="s">
        <v>235</v>
      </c>
      <c r="G1779" s="15"/>
      <c r="H1779" s="169" t="s">
        <v>236</v>
      </c>
      <c r="I1779" s="168"/>
    </row>
    <row r="1780" spans="2:9" x14ac:dyDescent="0.15">
      <c r="B1780" s="127">
        <v>42897</v>
      </c>
      <c r="C1780" s="2">
        <v>0.33888888888888885</v>
      </c>
      <c r="D1780" s="2"/>
      <c r="E1780" s="124"/>
      <c r="F1780" s="15" t="s">
        <v>235</v>
      </c>
      <c r="G1780" s="15" t="s">
        <v>239</v>
      </c>
      <c r="H1780" s="169"/>
      <c r="I1780" s="168"/>
    </row>
    <row r="1781" spans="2:9" x14ac:dyDescent="0.15">
      <c r="B1781" s="127">
        <v>42897</v>
      </c>
      <c r="C1781" s="2">
        <v>0.4145833333333333</v>
      </c>
      <c r="D1781" s="2"/>
      <c r="E1781" s="124"/>
      <c r="F1781" s="15" t="s">
        <v>235</v>
      </c>
      <c r="G1781" s="15" t="s">
        <v>238</v>
      </c>
      <c r="H1781" s="169"/>
      <c r="I1781" s="168"/>
    </row>
    <row r="1782" spans="2:9" x14ac:dyDescent="0.15">
      <c r="B1782" s="127">
        <v>42897</v>
      </c>
      <c r="C1782" s="2">
        <v>0.4145833333333333</v>
      </c>
      <c r="D1782" s="2"/>
      <c r="E1782" s="124"/>
      <c r="F1782" s="15" t="s">
        <v>235</v>
      </c>
      <c r="G1782" s="15"/>
      <c r="H1782" s="169" t="s">
        <v>236</v>
      </c>
      <c r="I1782" s="168"/>
    </row>
    <row r="1783" spans="2:9" x14ac:dyDescent="0.15">
      <c r="B1783" s="127">
        <v>42897</v>
      </c>
      <c r="C1783" s="2">
        <v>0.41944444444444445</v>
      </c>
      <c r="D1783" s="2"/>
      <c r="E1783" s="124"/>
      <c r="F1783" s="15" t="s">
        <v>235</v>
      </c>
      <c r="G1783" s="15" t="s">
        <v>239</v>
      </c>
      <c r="H1783" s="169"/>
      <c r="I1783" s="168"/>
    </row>
    <row r="1784" spans="2:9" x14ac:dyDescent="0.15">
      <c r="B1784" s="127">
        <v>42897</v>
      </c>
      <c r="C1784" s="2">
        <v>0.42291666666666666</v>
      </c>
      <c r="D1784" s="2"/>
      <c r="E1784" s="124"/>
      <c r="F1784" s="15" t="s">
        <v>235</v>
      </c>
      <c r="G1784" s="15" t="s">
        <v>238</v>
      </c>
      <c r="H1784" s="169" t="s">
        <v>241</v>
      </c>
      <c r="I1784" s="168"/>
    </row>
    <row r="1785" spans="2:9" x14ac:dyDescent="0.15">
      <c r="B1785" s="127">
        <v>42897</v>
      </c>
      <c r="C1785" s="2">
        <v>0.4368055555555555</v>
      </c>
      <c r="D1785" s="2"/>
      <c r="E1785" s="124"/>
      <c r="F1785" s="15" t="s">
        <v>235</v>
      </c>
      <c r="G1785" s="15" t="s">
        <v>239</v>
      </c>
      <c r="H1785" s="169"/>
      <c r="I1785" s="168"/>
    </row>
    <row r="1786" spans="2:9" x14ac:dyDescent="0.15">
      <c r="B1786" s="127">
        <v>42897</v>
      </c>
      <c r="C1786" s="2">
        <v>0.5395833333333333</v>
      </c>
      <c r="D1786" s="2"/>
      <c r="E1786" s="124"/>
      <c r="F1786" s="15" t="s">
        <v>235</v>
      </c>
      <c r="G1786" s="15" t="s">
        <v>238</v>
      </c>
      <c r="H1786" s="169"/>
      <c r="I1786" s="168"/>
    </row>
    <row r="1787" spans="2:9" x14ac:dyDescent="0.15">
      <c r="B1787" s="127">
        <v>42897</v>
      </c>
      <c r="C1787" s="2">
        <v>0.54027777777777775</v>
      </c>
      <c r="D1787" s="2"/>
      <c r="E1787" s="124"/>
      <c r="F1787" s="15" t="s">
        <v>235</v>
      </c>
      <c r="G1787" s="15"/>
      <c r="H1787" s="169" t="s">
        <v>236</v>
      </c>
      <c r="I1787" s="168"/>
    </row>
    <row r="1788" spans="2:9" x14ac:dyDescent="0.15">
      <c r="B1788" s="127">
        <v>42897</v>
      </c>
      <c r="C1788" s="2">
        <v>0.54097222222222219</v>
      </c>
      <c r="D1788" s="2"/>
      <c r="E1788" s="124"/>
      <c r="F1788" s="15" t="s">
        <v>235</v>
      </c>
      <c r="G1788" s="15" t="s">
        <v>239</v>
      </c>
      <c r="H1788" s="169"/>
      <c r="I1788" s="168"/>
    </row>
    <row r="1789" spans="2:9" x14ac:dyDescent="0.15">
      <c r="B1789" s="127">
        <v>42897</v>
      </c>
      <c r="C1789" s="2">
        <v>0.64027777777777783</v>
      </c>
      <c r="D1789" s="2"/>
      <c r="E1789" s="124"/>
      <c r="F1789" s="15" t="s">
        <v>235</v>
      </c>
      <c r="G1789" s="15" t="s">
        <v>238</v>
      </c>
      <c r="H1789" s="169"/>
      <c r="I1789" s="168"/>
    </row>
    <row r="1790" spans="2:9" x14ac:dyDescent="0.15">
      <c r="B1790" s="127">
        <v>42897</v>
      </c>
      <c r="C1790" s="2">
        <v>0.64027777777777783</v>
      </c>
      <c r="D1790" s="2"/>
      <c r="E1790" s="124"/>
      <c r="F1790" s="15" t="s">
        <v>235</v>
      </c>
      <c r="G1790" s="15"/>
      <c r="H1790" s="169" t="s">
        <v>236</v>
      </c>
      <c r="I1790" s="168"/>
    </row>
    <row r="1791" spans="2:9" x14ac:dyDescent="0.15">
      <c r="B1791" s="127">
        <v>42897</v>
      </c>
      <c r="C1791" s="2">
        <v>0.64097222222222217</v>
      </c>
      <c r="D1791" s="2"/>
      <c r="E1791" s="124"/>
      <c r="F1791" s="15" t="s">
        <v>235</v>
      </c>
      <c r="G1791" s="15" t="s">
        <v>239</v>
      </c>
      <c r="H1791" s="169"/>
      <c r="I1791" s="168"/>
    </row>
    <row r="1792" spans="2:9" x14ac:dyDescent="0.15">
      <c r="B1792" s="127">
        <v>42897</v>
      </c>
      <c r="C1792" s="2">
        <v>0.73472222222222217</v>
      </c>
      <c r="D1792" s="2"/>
      <c r="E1792" s="124"/>
      <c r="F1792" s="15" t="s">
        <v>235</v>
      </c>
      <c r="G1792" s="15" t="s">
        <v>238</v>
      </c>
      <c r="H1792" s="169"/>
      <c r="I1792" s="168"/>
    </row>
    <row r="1793" spans="2:9" x14ac:dyDescent="0.15">
      <c r="B1793" s="127">
        <v>42897</v>
      </c>
      <c r="C1793" s="2">
        <v>0.73541666666666661</v>
      </c>
      <c r="D1793" s="2"/>
      <c r="E1793" s="124"/>
      <c r="F1793" s="15" t="s">
        <v>235</v>
      </c>
      <c r="G1793" s="15"/>
      <c r="H1793" s="169" t="s">
        <v>236</v>
      </c>
      <c r="I1793" s="168"/>
    </row>
    <row r="1794" spans="2:9" x14ac:dyDescent="0.15">
      <c r="B1794" s="127">
        <v>42897</v>
      </c>
      <c r="C1794" s="2">
        <v>0.73611111111111116</v>
      </c>
      <c r="D1794" s="2"/>
      <c r="E1794" s="124"/>
      <c r="F1794" s="15" t="s">
        <v>235</v>
      </c>
      <c r="G1794" s="15" t="s">
        <v>239</v>
      </c>
      <c r="H1794" s="169"/>
      <c r="I1794" s="168"/>
    </row>
    <row r="1795" spans="2:9" x14ac:dyDescent="0.15">
      <c r="B1795" s="127">
        <v>42897</v>
      </c>
      <c r="C1795" s="2">
        <v>0.80972222222222223</v>
      </c>
      <c r="D1795" s="2"/>
      <c r="E1795" s="124"/>
      <c r="F1795" s="15" t="s">
        <v>235</v>
      </c>
      <c r="G1795" s="15" t="s">
        <v>238</v>
      </c>
      <c r="H1795" s="169"/>
      <c r="I1795" s="168"/>
    </row>
    <row r="1796" spans="2:9" x14ac:dyDescent="0.15">
      <c r="B1796" s="127">
        <v>42897</v>
      </c>
      <c r="C1796" s="2">
        <v>0.80972222222222223</v>
      </c>
      <c r="D1796" s="2"/>
      <c r="E1796" s="124"/>
      <c r="F1796" s="15" t="s">
        <v>235</v>
      </c>
      <c r="G1796" s="15"/>
      <c r="H1796" s="169" t="s">
        <v>236</v>
      </c>
      <c r="I1796" s="168"/>
    </row>
    <row r="1797" spans="2:9" x14ac:dyDescent="0.15">
      <c r="B1797" s="127">
        <v>42897</v>
      </c>
      <c r="C1797" s="2">
        <v>0.80972222222222223</v>
      </c>
      <c r="D1797" s="2"/>
      <c r="E1797" s="124"/>
      <c r="F1797" s="15" t="s">
        <v>235</v>
      </c>
      <c r="G1797" s="15" t="s">
        <v>239</v>
      </c>
      <c r="H1797" s="169"/>
      <c r="I1797" s="168"/>
    </row>
    <row r="1798" spans="2:9" x14ac:dyDescent="0.15">
      <c r="B1798" s="127">
        <v>42898</v>
      </c>
      <c r="C1798" s="2">
        <v>0.22222222222222221</v>
      </c>
      <c r="D1798" s="2"/>
      <c r="E1798" s="124"/>
      <c r="F1798" s="15" t="s">
        <v>235</v>
      </c>
      <c r="G1798" s="15" t="s">
        <v>238</v>
      </c>
      <c r="H1798" s="169"/>
      <c r="I1798" s="168"/>
    </row>
    <row r="1799" spans="2:9" x14ac:dyDescent="0.15">
      <c r="B1799" s="127">
        <v>42898</v>
      </c>
      <c r="C1799" s="2">
        <v>0.22222222222222221</v>
      </c>
      <c r="D1799" s="2"/>
      <c r="E1799" s="124"/>
      <c r="F1799" s="15" t="s">
        <v>235</v>
      </c>
      <c r="G1799" s="15"/>
      <c r="H1799" s="169" t="s">
        <v>236</v>
      </c>
      <c r="I1799" s="168"/>
    </row>
    <row r="1800" spans="2:9" x14ac:dyDescent="0.15">
      <c r="B1800" s="127">
        <v>42898</v>
      </c>
      <c r="C1800" s="2">
        <v>0.22361111111111109</v>
      </c>
      <c r="D1800" s="2"/>
      <c r="E1800" s="124"/>
      <c r="F1800" s="15" t="s">
        <v>235</v>
      </c>
      <c r="G1800" s="15" t="s">
        <v>239</v>
      </c>
      <c r="H1800" s="169"/>
      <c r="I1800" s="168"/>
    </row>
    <row r="1801" spans="2:9" x14ac:dyDescent="0.15">
      <c r="B1801" s="127">
        <v>42898</v>
      </c>
      <c r="C1801" s="2">
        <v>0.2388888888888889</v>
      </c>
      <c r="D1801" s="2"/>
      <c r="E1801" s="124"/>
      <c r="F1801" s="15" t="s">
        <v>235</v>
      </c>
      <c r="G1801" s="15" t="s">
        <v>238</v>
      </c>
      <c r="H1801" s="169" t="s">
        <v>240</v>
      </c>
      <c r="I1801" s="168"/>
    </row>
    <row r="1802" spans="2:9" x14ac:dyDescent="0.15">
      <c r="B1802" s="127">
        <v>42898</v>
      </c>
      <c r="C1802" s="2">
        <v>0.23958333333333334</v>
      </c>
      <c r="D1802" s="2"/>
      <c r="E1802" s="124"/>
      <c r="F1802" s="15" t="s">
        <v>235</v>
      </c>
      <c r="G1802" s="15" t="s">
        <v>239</v>
      </c>
      <c r="H1802" s="169"/>
      <c r="I1802" s="168"/>
    </row>
    <row r="1803" spans="2:9" x14ac:dyDescent="0.15">
      <c r="B1803" s="127">
        <v>42898</v>
      </c>
      <c r="C1803" s="2">
        <v>0.24027777777777778</v>
      </c>
      <c r="D1803" s="2"/>
      <c r="E1803" s="124"/>
      <c r="F1803" s="15" t="s">
        <v>235</v>
      </c>
      <c r="G1803" s="15" t="s">
        <v>238</v>
      </c>
      <c r="H1803" s="169" t="s">
        <v>241</v>
      </c>
      <c r="I1803" s="168"/>
    </row>
    <row r="1804" spans="2:9" x14ac:dyDescent="0.15">
      <c r="B1804" s="127">
        <v>42898</v>
      </c>
      <c r="C1804" s="2">
        <v>0.24236111111111111</v>
      </c>
      <c r="D1804" s="2"/>
      <c r="E1804" s="124"/>
      <c r="F1804" s="15" t="s">
        <v>235</v>
      </c>
      <c r="G1804" s="15" t="s">
        <v>239</v>
      </c>
      <c r="H1804" s="169"/>
      <c r="I1804" s="168"/>
    </row>
    <row r="1805" spans="2:9" x14ac:dyDescent="0.15">
      <c r="B1805" s="127">
        <v>42898</v>
      </c>
      <c r="C1805" s="2">
        <v>0.29722222222222222</v>
      </c>
      <c r="D1805" s="2"/>
      <c r="E1805" s="124"/>
      <c r="F1805" s="15" t="s">
        <v>235</v>
      </c>
      <c r="G1805" s="15" t="s">
        <v>238</v>
      </c>
      <c r="H1805" s="169"/>
      <c r="I1805" s="168"/>
    </row>
    <row r="1806" spans="2:9" x14ac:dyDescent="0.15">
      <c r="B1806" s="127">
        <v>42898</v>
      </c>
      <c r="C1806" s="2">
        <v>0.29722222222222222</v>
      </c>
      <c r="D1806" s="2"/>
      <c r="E1806" s="124"/>
      <c r="F1806" s="15" t="s">
        <v>235</v>
      </c>
      <c r="G1806" s="15"/>
      <c r="H1806" s="169" t="s">
        <v>236</v>
      </c>
      <c r="I1806" s="168"/>
    </row>
    <row r="1807" spans="2:9" x14ac:dyDescent="0.15">
      <c r="B1807" s="127">
        <v>42898</v>
      </c>
      <c r="C1807" s="2">
        <v>0.29791666666666666</v>
      </c>
      <c r="D1807" s="2"/>
      <c r="E1807" s="124"/>
      <c r="F1807" s="15" t="s">
        <v>235</v>
      </c>
      <c r="G1807" s="15" t="s">
        <v>239</v>
      </c>
      <c r="H1807" s="169"/>
      <c r="I1807" s="168"/>
    </row>
    <row r="1808" spans="2:9" x14ac:dyDescent="0.15">
      <c r="B1808" s="127">
        <v>42898</v>
      </c>
      <c r="C1808" s="2">
        <v>0.41250000000000003</v>
      </c>
      <c r="D1808" s="2"/>
      <c r="E1808" s="124"/>
      <c r="F1808" s="15" t="s">
        <v>235</v>
      </c>
      <c r="G1808" s="15" t="s">
        <v>238</v>
      </c>
      <c r="H1808" s="169"/>
      <c r="I1808" s="168"/>
    </row>
    <row r="1809" spans="2:9" x14ac:dyDescent="0.15">
      <c r="B1809" s="127">
        <v>42898</v>
      </c>
      <c r="C1809" s="2">
        <v>0.4145833333333333</v>
      </c>
      <c r="D1809" s="2"/>
      <c r="E1809" s="124"/>
      <c r="F1809" s="15" t="s">
        <v>235</v>
      </c>
      <c r="G1809" s="15"/>
      <c r="H1809" s="169" t="s">
        <v>236</v>
      </c>
      <c r="I1809" s="168"/>
    </row>
    <row r="1810" spans="2:9" x14ac:dyDescent="0.15">
      <c r="B1810" s="127">
        <v>42898</v>
      </c>
      <c r="C1810" s="2">
        <v>0.41805555555555557</v>
      </c>
      <c r="D1810" s="2"/>
      <c r="E1810" s="124"/>
      <c r="F1810" s="15" t="s">
        <v>235</v>
      </c>
      <c r="G1810" s="15" t="s">
        <v>239</v>
      </c>
      <c r="H1810" s="169"/>
      <c r="I1810" s="168"/>
    </row>
    <row r="1811" spans="2:9" x14ac:dyDescent="0.15">
      <c r="B1811" s="127">
        <v>42898</v>
      </c>
      <c r="C1811" s="2">
        <v>0.42499999999999999</v>
      </c>
      <c r="D1811" s="2"/>
      <c r="E1811" s="124"/>
      <c r="F1811" s="15" t="s">
        <v>235</v>
      </c>
      <c r="G1811" s="15" t="s">
        <v>238</v>
      </c>
      <c r="H1811" s="169"/>
      <c r="I1811" s="168"/>
    </row>
    <row r="1812" spans="2:9" x14ac:dyDescent="0.15">
      <c r="B1812" s="127">
        <v>42898</v>
      </c>
      <c r="C1812" s="2">
        <v>0.43472222222222223</v>
      </c>
      <c r="D1812" s="2"/>
      <c r="E1812" s="124"/>
      <c r="F1812" s="15" t="s">
        <v>235</v>
      </c>
      <c r="G1812" s="15" t="s">
        <v>239</v>
      </c>
      <c r="H1812" s="169"/>
      <c r="I1812" s="168"/>
    </row>
    <row r="1813" spans="2:9" x14ac:dyDescent="0.15">
      <c r="B1813" s="127">
        <v>42898</v>
      </c>
      <c r="C1813" s="2">
        <v>0.52361111111111114</v>
      </c>
      <c r="D1813" s="2"/>
      <c r="E1813" s="124"/>
      <c r="F1813" s="15" t="s">
        <v>235</v>
      </c>
      <c r="G1813" s="15" t="s">
        <v>238</v>
      </c>
      <c r="H1813" s="169"/>
      <c r="I1813" s="168"/>
    </row>
    <row r="1814" spans="2:9" x14ac:dyDescent="0.15">
      <c r="B1814" s="127">
        <v>42898</v>
      </c>
      <c r="C1814" s="2">
        <v>0.52361111111111114</v>
      </c>
      <c r="D1814" s="2"/>
      <c r="E1814" s="124"/>
      <c r="F1814" s="15" t="s">
        <v>235</v>
      </c>
      <c r="G1814" s="15"/>
      <c r="H1814" s="169" t="s">
        <v>236</v>
      </c>
      <c r="I1814" s="168"/>
    </row>
    <row r="1815" spans="2:9" x14ac:dyDescent="0.15">
      <c r="B1815" s="127">
        <v>42898</v>
      </c>
      <c r="C1815" s="2">
        <v>0.52500000000000002</v>
      </c>
      <c r="D1815" s="2"/>
      <c r="E1815" s="124"/>
      <c r="F1815" s="15" t="s">
        <v>235</v>
      </c>
      <c r="G1815" s="15" t="s">
        <v>239</v>
      </c>
      <c r="H1815" s="169"/>
      <c r="I1815" s="168"/>
    </row>
    <row r="1816" spans="2:9" x14ac:dyDescent="0.15">
      <c r="B1816" s="127">
        <v>42898</v>
      </c>
      <c r="C1816" s="2">
        <v>0.64722222222222225</v>
      </c>
      <c r="D1816" s="2"/>
      <c r="E1816" s="124"/>
      <c r="F1816" s="15" t="s">
        <v>235</v>
      </c>
      <c r="G1816" s="15" t="s">
        <v>238</v>
      </c>
      <c r="H1816" s="169"/>
      <c r="I1816" s="168"/>
    </row>
    <row r="1817" spans="2:9" x14ac:dyDescent="0.15">
      <c r="B1817" s="127">
        <v>42898</v>
      </c>
      <c r="C1817" s="2">
        <v>0.64722222222222225</v>
      </c>
      <c r="D1817" s="2"/>
      <c r="E1817" s="124"/>
      <c r="F1817" s="15" t="s">
        <v>235</v>
      </c>
      <c r="G1817" s="15"/>
      <c r="H1817" s="169" t="s">
        <v>236</v>
      </c>
      <c r="I1817" s="168"/>
    </row>
    <row r="1818" spans="2:9" x14ac:dyDescent="0.15">
      <c r="B1818" s="127">
        <v>42898</v>
      </c>
      <c r="C1818" s="2">
        <v>0.64861111111111114</v>
      </c>
      <c r="D1818" s="2"/>
      <c r="E1818" s="124"/>
      <c r="F1818" s="15" t="s">
        <v>235</v>
      </c>
      <c r="G1818" s="15" t="s">
        <v>239</v>
      </c>
      <c r="H1818" s="169"/>
      <c r="I1818" s="168"/>
    </row>
    <row r="1819" spans="2:9" x14ac:dyDescent="0.15">
      <c r="B1819" s="127">
        <v>42898</v>
      </c>
      <c r="C1819" s="2">
        <v>0.65138888888888891</v>
      </c>
      <c r="D1819" s="2"/>
      <c r="E1819" s="124"/>
      <c r="F1819" s="15" t="s">
        <v>235</v>
      </c>
      <c r="G1819" s="15" t="s">
        <v>238</v>
      </c>
      <c r="H1819" s="169"/>
      <c r="I1819" s="168"/>
    </row>
    <row r="1820" spans="2:9" x14ac:dyDescent="0.15">
      <c r="B1820" s="127">
        <v>42898</v>
      </c>
      <c r="C1820" s="2">
        <v>0.65208333333333335</v>
      </c>
      <c r="D1820" s="2"/>
      <c r="E1820" s="124"/>
      <c r="F1820" s="15" t="s">
        <v>235</v>
      </c>
      <c r="G1820" s="15" t="s">
        <v>239</v>
      </c>
      <c r="H1820" s="169"/>
      <c r="I1820" s="168"/>
    </row>
    <row r="1821" spans="2:9" x14ac:dyDescent="0.15">
      <c r="B1821" s="127">
        <v>42898</v>
      </c>
      <c r="C1821" s="2">
        <v>0.77708333333333324</v>
      </c>
      <c r="D1821" s="2"/>
      <c r="E1821" s="124"/>
      <c r="F1821" s="15" t="s">
        <v>235</v>
      </c>
      <c r="G1821" s="15" t="s">
        <v>238</v>
      </c>
      <c r="H1821" s="169"/>
      <c r="I1821" s="168"/>
    </row>
    <row r="1822" spans="2:9" x14ac:dyDescent="0.15">
      <c r="B1822" s="127">
        <v>42898</v>
      </c>
      <c r="C1822" s="2">
        <v>0.77708333333333324</v>
      </c>
      <c r="D1822" s="2"/>
      <c r="E1822" s="124"/>
      <c r="F1822" s="15" t="s">
        <v>235</v>
      </c>
      <c r="G1822" s="15"/>
      <c r="H1822" s="169" t="s">
        <v>236</v>
      </c>
      <c r="I1822" s="168"/>
    </row>
    <row r="1823" spans="2:9" x14ac:dyDescent="0.15">
      <c r="B1823" s="127">
        <v>42898</v>
      </c>
      <c r="C1823" s="2">
        <v>0.77777777777777779</v>
      </c>
      <c r="D1823" s="2"/>
      <c r="E1823" s="124"/>
      <c r="F1823" s="15" t="s">
        <v>235</v>
      </c>
      <c r="G1823" s="15" t="s">
        <v>239</v>
      </c>
      <c r="H1823" s="169"/>
      <c r="I1823" s="168"/>
    </row>
    <row r="1824" spans="2:9" x14ac:dyDescent="0.15">
      <c r="B1824" s="127">
        <v>42899</v>
      </c>
      <c r="C1824" s="2">
        <v>0.23402777777777781</v>
      </c>
      <c r="D1824" s="2"/>
      <c r="E1824" s="124"/>
      <c r="F1824" s="15" t="s">
        <v>235</v>
      </c>
      <c r="G1824" s="15" t="s">
        <v>238</v>
      </c>
      <c r="H1824" s="169"/>
      <c r="I1824" s="168"/>
    </row>
    <row r="1825" spans="2:9" x14ac:dyDescent="0.15">
      <c r="B1825" s="127">
        <v>42899</v>
      </c>
      <c r="C1825" s="2">
        <v>0.23402777777777781</v>
      </c>
      <c r="D1825" s="2"/>
      <c r="E1825" s="124"/>
      <c r="F1825" s="15" t="s">
        <v>235</v>
      </c>
      <c r="G1825" s="15"/>
      <c r="H1825" s="169" t="s">
        <v>236</v>
      </c>
      <c r="I1825" s="168"/>
    </row>
    <row r="1826" spans="2:9" x14ac:dyDescent="0.15">
      <c r="B1826" s="127">
        <v>42899</v>
      </c>
      <c r="C1826" s="2">
        <v>0.23541666666666669</v>
      </c>
      <c r="D1826" s="2"/>
      <c r="E1826" s="124"/>
      <c r="F1826" s="15" t="s">
        <v>235</v>
      </c>
      <c r="G1826" s="15" t="s">
        <v>239</v>
      </c>
      <c r="H1826" s="169"/>
      <c r="I1826" s="168"/>
    </row>
    <row r="1827" spans="2:9" x14ac:dyDescent="0.15">
      <c r="B1827" s="127">
        <v>42899</v>
      </c>
      <c r="C1827" s="2">
        <v>0.29305555555555557</v>
      </c>
      <c r="D1827" s="2"/>
      <c r="E1827" s="124"/>
      <c r="F1827" s="15" t="s">
        <v>235</v>
      </c>
      <c r="G1827" s="15" t="s">
        <v>238</v>
      </c>
      <c r="H1827" s="169"/>
      <c r="I1827" s="168"/>
    </row>
    <row r="1828" spans="2:9" x14ac:dyDescent="0.15">
      <c r="B1828" s="127">
        <v>42899</v>
      </c>
      <c r="C1828" s="2">
        <v>0.29305555555555557</v>
      </c>
      <c r="D1828" s="2"/>
      <c r="E1828" s="124"/>
      <c r="F1828" s="15" t="s">
        <v>235</v>
      </c>
      <c r="G1828" s="15"/>
      <c r="H1828" s="169" t="s">
        <v>236</v>
      </c>
      <c r="I1828" s="168"/>
    </row>
    <row r="1829" spans="2:9" x14ac:dyDescent="0.15">
      <c r="B1829" s="127">
        <v>42899</v>
      </c>
      <c r="C1829" s="2">
        <v>0.29375000000000001</v>
      </c>
      <c r="D1829" s="2"/>
      <c r="E1829" s="124"/>
      <c r="F1829" s="15" t="s">
        <v>235</v>
      </c>
      <c r="G1829" s="15" t="s">
        <v>239</v>
      </c>
      <c r="H1829" s="169"/>
      <c r="I1829" s="168"/>
    </row>
    <row r="1830" spans="2:9" x14ac:dyDescent="0.15">
      <c r="B1830" s="127">
        <v>42899</v>
      </c>
      <c r="C1830" s="2">
        <v>0.29583333333333334</v>
      </c>
      <c r="D1830" s="2"/>
      <c r="E1830" s="124"/>
      <c r="F1830" s="15" t="s">
        <v>235</v>
      </c>
      <c r="G1830" s="15" t="s">
        <v>238</v>
      </c>
      <c r="H1830" s="169" t="s">
        <v>241</v>
      </c>
      <c r="I1830" s="168"/>
    </row>
    <row r="1831" spans="2:9" x14ac:dyDescent="0.15">
      <c r="B1831" s="127">
        <v>42899</v>
      </c>
      <c r="C1831" s="2">
        <v>0.29930555555555555</v>
      </c>
      <c r="D1831" s="2"/>
      <c r="E1831" s="124"/>
      <c r="F1831" s="15" t="s">
        <v>235</v>
      </c>
      <c r="G1831" s="15" t="s">
        <v>239</v>
      </c>
      <c r="H1831" s="169"/>
      <c r="I1831" s="168"/>
    </row>
    <row r="1832" spans="2:9" x14ac:dyDescent="0.15">
      <c r="B1832" s="127">
        <v>42899</v>
      </c>
      <c r="C1832" s="2">
        <v>0.37638888888888888</v>
      </c>
      <c r="D1832" s="2"/>
      <c r="E1832" s="124"/>
      <c r="F1832" s="15" t="s">
        <v>235</v>
      </c>
      <c r="G1832" s="15" t="s">
        <v>238</v>
      </c>
      <c r="H1832" s="169"/>
      <c r="I1832" s="168"/>
    </row>
    <row r="1833" spans="2:9" x14ac:dyDescent="0.15">
      <c r="B1833" s="127">
        <v>42899</v>
      </c>
      <c r="C1833" s="2">
        <v>0.37708333333333338</v>
      </c>
      <c r="D1833" s="2"/>
      <c r="E1833" s="124"/>
      <c r="F1833" s="15" t="s">
        <v>235</v>
      </c>
      <c r="G1833" s="15"/>
      <c r="H1833" s="169" t="s">
        <v>236</v>
      </c>
      <c r="I1833" s="168"/>
    </row>
    <row r="1834" spans="2:9" x14ac:dyDescent="0.15">
      <c r="B1834" s="127">
        <v>42899</v>
      </c>
      <c r="C1834" s="2">
        <v>0.37777777777777777</v>
      </c>
      <c r="D1834" s="2"/>
      <c r="E1834" s="124"/>
      <c r="F1834" s="15" t="s">
        <v>235</v>
      </c>
      <c r="G1834" s="15" t="s">
        <v>239</v>
      </c>
      <c r="H1834" s="169"/>
      <c r="I1834" s="168"/>
    </row>
    <row r="1835" spans="2:9" x14ac:dyDescent="0.15">
      <c r="B1835" s="127">
        <v>42899</v>
      </c>
      <c r="C1835" s="2">
        <v>0.5180555555555556</v>
      </c>
      <c r="D1835" s="2"/>
      <c r="E1835" s="124"/>
      <c r="F1835" s="15" t="s">
        <v>235</v>
      </c>
      <c r="G1835" s="15" t="s">
        <v>238</v>
      </c>
      <c r="H1835" s="169"/>
      <c r="I1835" s="168"/>
    </row>
    <row r="1836" spans="2:9" x14ac:dyDescent="0.15">
      <c r="B1836" s="127">
        <v>42899</v>
      </c>
      <c r="C1836" s="2">
        <v>0.5180555555555556</v>
      </c>
      <c r="D1836" s="2"/>
      <c r="E1836" s="124"/>
      <c r="F1836" s="15" t="s">
        <v>235</v>
      </c>
      <c r="G1836" s="15"/>
      <c r="H1836" s="169" t="s">
        <v>236</v>
      </c>
      <c r="I1836" s="168"/>
    </row>
    <row r="1837" spans="2:9" x14ac:dyDescent="0.15">
      <c r="B1837" s="127">
        <v>42899</v>
      </c>
      <c r="C1837" s="2">
        <v>0.51874999999999993</v>
      </c>
      <c r="D1837" s="2"/>
      <c r="E1837" s="124"/>
      <c r="F1837" s="15" t="s">
        <v>235</v>
      </c>
      <c r="G1837" s="15" t="s">
        <v>239</v>
      </c>
      <c r="H1837" s="169"/>
      <c r="I1837" s="168"/>
    </row>
    <row r="1838" spans="2:9" x14ac:dyDescent="0.15">
      <c r="B1838" s="127">
        <v>42899</v>
      </c>
      <c r="C1838" s="2">
        <v>0.5493055555555556</v>
      </c>
      <c r="D1838" s="2"/>
      <c r="E1838" s="124"/>
      <c r="F1838" s="15" t="s">
        <v>235</v>
      </c>
      <c r="G1838" s="15" t="s">
        <v>238</v>
      </c>
      <c r="H1838" s="169"/>
      <c r="I1838" s="168"/>
    </row>
    <row r="1839" spans="2:9" x14ac:dyDescent="0.15">
      <c r="B1839" s="127">
        <v>42899</v>
      </c>
      <c r="C1839" s="2">
        <v>0.55138888888888882</v>
      </c>
      <c r="D1839" s="2"/>
      <c r="E1839" s="124"/>
      <c r="F1839" s="15" t="s">
        <v>235</v>
      </c>
      <c r="G1839" s="15" t="s">
        <v>239</v>
      </c>
      <c r="H1839" s="169"/>
      <c r="I1839" s="168"/>
    </row>
    <row r="1840" spans="2:9" x14ac:dyDescent="0.15">
      <c r="B1840" s="127">
        <v>42899</v>
      </c>
      <c r="C1840" s="2">
        <v>0.60555555555555551</v>
      </c>
      <c r="D1840" s="2"/>
      <c r="E1840" s="124"/>
      <c r="F1840" s="15" t="s">
        <v>235</v>
      </c>
      <c r="G1840" s="15" t="s">
        <v>238</v>
      </c>
      <c r="H1840" s="169"/>
      <c r="I1840" s="168"/>
    </row>
    <row r="1841" spans="2:9" x14ac:dyDescent="0.15">
      <c r="B1841" s="127">
        <v>42899</v>
      </c>
      <c r="C1841" s="2">
        <v>0.60625000000000007</v>
      </c>
      <c r="D1841" s="2"/>
      <c r="E1841" s="124"/>
      <c r="F1841" s="15" t="s">
        <v>235</v>
      </c>
      <c r="G1841" s="15"/>
      <c r="H1841" s="169" t="s">
        <v>236</v>
      </c>
      <c r="I1841" s="168"/>
    </row>
    <row r="1842" spans="2:9" x14ac:dyDescent="0.15">
      <c r="B1842" s="127">
        <v>42899</v>
      </c>
      <c r="C1842" s="2">
        <v>0.60763888888888895</v>
      </c>
      <c r="D1842" s="2"/>
      <c r="E1842" s="124"/>
      <c r="F1842" s="15" t="s">
        <v>235</v>
      </c>
      <c r="G1842" s="15" t="s">
        <v>239</v>
      </c>
      <c r="H1842" s="169"/>
      <c r="I1842" s="168"/>
    </row>
    <row r="1843" spans="2:9" x14ac:dyDescent="0.15">
      <c r="B1843" s="127">
        <v>42899</v>
      </c>
      <c r="C1843" s="2">
        <v>0.62777777777777777</v>
      </c>
      <c r="D1843" s="2"/>
      <c r="E1843" s="124"/>
      <c r="F1843" s="15" t="s">
        <v>235</v>
      </c>
      <c r="G1843" s="15" t="s">
        <v>238</v>
      </c>
      <c r="H1843" s="169"/>
      <c r="I1843" s="168"/>
    </row>
    <row r="1844" spans="2:9" x14ac:dyDescent="0.15">
      <c r="B1844" s="127">
        <v>42899</v>
      </c>
      <c r="C1844" s="2">
        <v>0.62847222222222221</v>
      </c>
      <c r="D1844" s="2"/>
      <c r="E1844" s="124"/>
      <c r="F1844" s="15" t="s">
        <v>235</v>
      </c>
      <c r="G1844" s="15"/>
      <c r="H1844" s="169" t="s">
        <v>236</v>
      </c>
      <c r="I1844" s="168"/>
    </row>
    <row r="1845" spans="2:9" x14ac:dyDescent="0.15">
      <c r="B1845" s="127">
        <v>42899</v>
      </c>
      <c r="C1845" s="2">
        <v>0.62847222222222221</v>
      </c>
      <c r="D1845" s="2"/>
      <c r="E1845" s="124"/>
      <c r="F1845" s="15" t="s">
        <v>235</v>
      </c>
      <c r="G1845" s="15" t="s">
        <v>239</v>
      </c>
      <c r="H1845" s="169"/>
      <c r="I1845" s="168"/>
    </row>
    <row r="1846" spans="2:9" x14ac:dyDescent="0.15">
      <c r="B1846" s="127">
        <v>42899</v>
      </c>
      <c r="C1846" s="2">
        <v>0.7368055555555556</v>
      </c>
      <c r="D1846" s="2"/>
      <c r="E1846" s="124"/>
      <c r="F1846" s="15" t="s">
        <v>235</v>
      </c>
      <c r="G1846" s="15" t="s">
        <v>238</v>
      </c>
      <c r="H1846" s="169"/>
      <c r="I1846" s="168"/>
    </row>
    <row r="1847" spans="2:9" x14ac:dyDescent="0.15">
      <c r="B1847" s="127">
        <v>42899</v>
      </c>
      <c r="C1847" s="2">
        <v>0.7368055555555556</v>
      </c>
      <c r="D1847" s="2"/>
      <c r="E1847" s="124"/>
      <c r="F1847" s="15" t="s">
        <v>235</v>
      </c>
      <c r="G1847" s="15"/>
      <c r="H1847" s="169" t="s">
        <v>236</v>
      </c>
      <c r="I1847" s="168"/>
    </row>
    <row r="1848" spans="2:9" x14ac:dyDescent="0.15">
      <c r="B1848" s="127">
        <v>42899</v>
      </c>
      <c r="C1848" s="2">
        <v>0.7368055555555556</v>
      </c>
      <c r="D1848" s="2"/>
      <c r="E1848" s="124"/>
      <c r="F1848" s="15" t="s">
        <v>235</v>
      </c>
      <c r="G1848" s="15" t="s">
        <v>239</v>
      </c>
      <c r="H1848" s="169"/>
      <c r="I1848" s="168"/>
    </row>
    <row r="1849" spans="2:9" x14ac:dyDescent="0.15">
      <c r="B1849" s="127">
        <v>42900</v>
      </c>
      <c r="C1849" s="2">
        <v>0.21597222222222223</v>
      </c>
      <c r="D1849" s="2"/>
      <c r="E1849" s="124"/>
      <c r="F1849" s="15" t="s">
        <v>235</v>
      </c>
      <c r="G1849" s="15" t="s">
        <v>238</v>
      </c>
      <c r="H1849" s="169"/>
      <c r="I1849" s="168"/>
    </row>
    <row r="1850" spans="2:9" x14ac:dyDescent="0.15">
      <c r="B1850" s="127">
        <v>42900</v>
      </c>
      <c r="C1850" s="2">
        <v>0.21597222222222223</v>
      </c>
      <c r="D1850" s="2"/>
      <c r="E1850" s="124"/>
      <c r="F1850" s="15" t="s">
        <v>235</v>
      </c>
      <c r="G1850" s="15"/>
      <c r="H1850" s="169" t="s">
        <v>236</v>
      </c>
      <c r="I1850" s="168"/>
    </row>
    <row r="1851" spans="2:9" x14ac:dyDescent="0.15">
      <c r="B1851" s="127">
        <v>42900</v>
      </c>
      <c r="C1851" s="2">
        <v>0.21666666666666667</v>
      </c>
      <c r="D1851" s="2"/>
      <c r="E1851" s="124"/>
      <c r="F1851" s="15" t="s">
        <v>235</v>
      </c>
      <c r="G1851" s="15" t="s">
        <v>239</v>
      </c>
      <c r="H1851" s="169"/>
      <c r="I1851" s="168"/>
    </row>
    <row r="1852" spans="2:9" x14ac:dyDescent="0.15">
      <c r="B1852" s="127">
        <v>42900</v>
      </c>
      <c r="C1852" s="2">
        <v>0.22916666666666666</v>
      </c>
      <c r="D1852" s="2"/>
      <c r="E1852" s="124"/>
      <c r="F1852" s="15" t="s">
        <v>235</v>
      </c>
      <c r="G1852" s="15" t="s">
        <v>238</v>
      </c>
      <c r="H1852" s="169" t="s">
        <v>241</v>
      </c>
      <c r="I1852" s="168"/>
    </row>
    <row r="1853" spans="2:9" x14ac:dyDescent="0.15">
      <c r="B1853" s="127">
        <v>42900</v>
      </c>
      <c r="C1853" s="2">
        <v>0.2298611111111111</v>
      </c>
      <c r="D1853" s="2"/>
      <c r="E1853" s="124"/>
      <c r="F1853" s="15" t="s">
        <v>235</v>
      </c>
      <c r="G1853" s="15"/>
      <c r="H1853" s="169" t="s">
        <v>236</v>
      </c>
      <c r="I1853" s="168"/>
    </row>
    <row r="1854" spans="2:9" x14ac:dyDescent="0.15">
      <c r="B1854" s="127">
        <v>42900</v>
      </c>
      <c r="C1854" s="2">
        <v>0.23124999999999998</v>
      </c>
      <c r="D1854" s="2"/>
      <c r="E1854" s="124"/>
      <c r="F1854" s="15" t="s">
        <v>235</v>
      </c>
      <c r="G1854" s="15" t="s">
        <v>239</v>
      </c>
      <c r="H1854" s="169"/>
      <c r="I1854" s="168"/>
    </row>
    <row r="1855" spans="2:9" x14ac:dyDescent="0.15">
      <c r="B1855" s="127">
        <v>42900</v>
      </c>
      <c r="C1855" s="2">
        <v>0.32083333333333336</v>
      </c>
      <c r="D1855" s="2"/>
      <c r="E1855" s="124"/>
      <c r="F1855" s="15" t="s">
        <v>235</v>
      </c>
      <c r="G1855" s="15" t="s">
        <v>238</v>
      </c>
      <c r="H1855" s="169"/>
      <c r="I1855" s="168"/>
    </row>
    <row r="1856" spans="2:9" x14ac:dyDescent="0.15">
      <c r="B1856" s="127">
        <v>42900</v>
      </c>
      <c r="C1856" s="2">
        <v>0.32083333333333336</v>
      </c>
      <c r="D1856" s="2"/>
      <c r="E1856" s="124"/>
      <c r="F1856" s="15" t="s">
        <v>235</v>
      </c>
      <c r="G1856" s="15"/>
      <c r="H1856" s="169" t="s">
        <v>236</v>
      </c>
      <c r="I1856" s="168"/>
    </row>
    <row r="1857" spans="2:9" x14ac:dyDescent="0.15">
      <c r="B1857" s="127">
        <v>42900</v>
      </c>
      <c r="C1857" s="2">
        <v>0.32291666666666669</v>
      </c>
      <c r="D1857" s="2"/>
      <c r="E1857" s="124"/>
      <c r="F1857" s="15" t="s">
        <v>235</v>
      </c>
      <c r="G1857" s="15" t="s">
        <v>239</v>
      </c>
      <c r="H1857" s="169"/>
      <c r="I1857" s="168"/>
    </row>
    <row r="1858" spans="2:9" x14ac:dyDescent="0.15">
      <c r="B1858" s="127">
        <v>42900</v>
      </c>
      <c r="C1858" s="2">
        <v>0.43541666666666662</v>
      </c>
      <c r="D1858" s="2"/>
      <c r="E1858" s="124"/>
      <c r="F1858" s="15" t="s">
        <v>235</v>
      </c>
      <c r="G1858" s="15" t="s">
        <v>238</v>
      </c>
      <c r="H1858" s="169"/>
      <c r="I1858" s="168"/>
    </row>
    <row r="1859" spans="2:9" x14ac:dyDescent="0.15">
      <c r="B1859" s="127">
        <v>42900</v>
      </c>
      <c r="C1859" s="2">
        <v>0.43541666666666662</v>
      </c>
      <c r="D1859" s="2"/>
      <c r="E1859" s="124"/>
      <c r="F1859" s="15" t="s">
        <v>235</v>
      </c>
      <c r="G1859" s="15"/>
      <c r="H1859" s="169" t="s">
        <v>236</v>
      </c>
      <c r="I1859" s="168"/>
    </row>
    <row r="1860" spans="2:9" x14ac:dyDescent="0.15">
      <c r="B1860" s="127">
        <v>42900</v>
      </c>
      <c r="C1860" s="2">
        <v>0.43611111111111112</v>
      </c>
      <c r="D1860" s="2"/>
      <c r="E1860" s="124"/>
      <c r="F1860" s="15" t="s">
        <v>235</v>
      </c>
      <c r="G1860" s="15" t="s">
        <v>239</v>
      </c>
      <c r="H1860" s="169"/>
      <c r="I1860" s="168"/>
    </row>
    <row r="1861" spans="2:9" x14ac:dyDescent="0.15">
      <c r="B1861" s="127">
        <v>42900</v>
      </c>
      <c r="C1861" s="2">
        <v>0.52916666666666667</v>
      </c>
      <c r="D1861" s="2"/>
      <c r="E1861" s="124"/>
      <c r="F1861" s="15" t="s">
        <v>235</v>
      </c>
      <c r="G1861" s="15" t="s">
        <v>238</v>
      </c>
      <c r="H1861" s="169"/>
      <c r="I1861" s="168"/>
    </row>
    <row r="1862" spans="2:9" x14ac:dyDescent="0.15">
      <c r="B1862" s="127">
        <v>42900</v>
      </c>
      <c r="C1862" s="2">
        <v>0.52986111111111112</v>
      </c>
      <c r="D1862" s="2"/>
      <c r="E1862" s="124"/>
      <c r="F1862" s="15" t="s">
        <v>235</v>
      </c>
      <c r="G1862" s="15"/>
      <c r="H1862" s="169" t="s">
        <v>236</v>
      </c>
      <c r="I1862" s="168"/>
    </row>
    <row r="1863" spans="2:9" x14ac:dyDescent="0.15">
      <c r="B1863" s="127">
        <v>42900</v>
      </c>
      <c r="C1863" s="2">
        <v>0.52986111111111112</v>
      </c>
      <c r="D1863" s="2"/>
      <c r="E1863" s="124"/>
      <c r="F1863" s="15" t="s">
        <v>235</v>
      </c>
      <c r="G1863" s="15" t="s">
        <v>239</v>
      </c>
      <c r="H1863" s="169"/>
      <c r="I1863" s="168"/>
    </row>
    <row r="1864" spans="2:9" x14ac:dyDescent="0.15">
      <c r="B1864" s="127">
        <v>42900</v>
      </c>
      <c r="C1864" s="2">
        <v>0.55069444444444449</v>
      </c>
      <c r="D1864" s="2"/>
      <c r="E1864" s="124"/>
      <c r="F1864" s="15" t="s">
        <v>235</v>
      </c>
      <c r="G1864" s="15" t="s">
        <v>238</v>
      </c>
      <c r="H1864" s="169"/>
      <c r="I1864" s="168"/>
    </row>
    <row r="1865" spans="2:9" x14ac:dyDescent="0.15">
      <c r="B1865" s="127">
        <v>42900</v>
      </c>
      <c r="C1865" s="2">
        <v>0.55069444444444449</v>
      </c>
      <c r="D1865" s="2"/>
      <c r="E1865" s="124"/>
      <c r="F1865" s="15" t="s">
        <v>235</v>
      </c>
      <c r="G1865" s="15"/>
      <c r="H1865" s="169" t="s">
        <v>236</v>
      </c>
      <c r="I1865" s="168"/>
    </row>
    <row r="1866" spans="2:9" x14ac:dyDescent="0.15">
      <c r="B1866" s="127">
        <v>42900</v>
      </c>
      <c r="C1866" s="2">
        <v>0.55486111111111114</v>
      </c>
      <c r="D1866" s="2"/>
      <c r="E1866" s="124"/>
      <c r="F1866" s="15" t="s">
        <v>235</v>
      </c>
      <c r="G1866" s="15" t="s">
        <v>239</v>
      </c>
      <c r="H1866" s="169"/>
      <c r="I1866" s="168"/>
    </row>
    <row r="1867" spans="2:9" x14ac:dyDescent="0.15">
      <c r="B1867" s="127">
        <v>42900</v>
      </c>
      <c r="C1867" s="2">
        <v>0.64236111111111105</v>
      </c>
      <c r="D1867" s="2"/>
      <c r="E1867" s="124"/>
      <c r="F1867" s="15" t="s">
        <v>235</v>
      </c>
      <c r="G1867" s="15" t="s">
        <v>238</v>
      </c>
      <c r="H1867" s="169"/>
      <c r="I1867" s="168"/>
    </row>
    <row r="1868" spans="2:9" x14ac:dyDescent="0.15">
      <c r="B1868" s="127">
        <v>42900</v>
      </c>
      <c r="C1868" s="2">
        <v>0.6430555555555556</v>
      </c>
      <c r="D1868" s="2"/>
      <c r="E1868" s="124"/>
      <c r="F1868" s="15" t="s">
        <v>235</v>
      </c>
      <c r="G1868" s="15"/>
      <c r="H1868" s="169" t="s">
        <v>236</v>
      </c>
      <c r="I1868" s="168"/>
    </row>
    <row r="1869" spans="2:9" x14ac:dyDescent="0.15">
      <c r="B1869" s="127">
        <v>42900</v>
      </c>
      <c r="C1869" s="2">
        <v>0.6430555555555556</v>
      </c>
      <c r="D1869" s="2"/>
      <c r="E1869" s="124"/>
      <c r="F1869" s="15" t="s">
        <v>235</v>
      </c>
      <c r="G1869" s="15" t="s">
        <v>239</v>
      </c>
      <c r="H1869" s="169"/>
      <c r="I1869" s="168"/>
    </row>
    <row r="1870" spans="2:9" x14ac:dyDescent="0.15">
      <c r="B1870" s="127">
        <v>42900</v>
      </c>
      <c r="C1870" s="2">
        <v>0.76250000000000007</v>
      </c>
      <c r="D1870" s="2"/>
      <c r="E1870" s="124"/>
      <c r="F1870" s="15" t="s">
        <v>235</v>
      </c>
      <c r="G1870" s="15" t="s">
        <v>238</v>
      </c>
      <c r="H1870" s="169"/>
      <c r="I1870" s="168"/>
    </row>
    <row r="1871" spans="2:9" x14ac:dyDescent="0.15">
      <c r="B1871" s="127">
        <v>42900</v>
      </c>
      <c r="C1871" s="2">
        <v>0.7631944444444444</v>
      </c>
      <c r="D1871" s="2"/>
      <c r="E1871" s="124"/>
      <c r="F1871" s="15" t="s">
        <v>235</v>
      </c>
      <c r="G1871" s="15"/>
      <c r="H1871" s="169" t="s">
        <v>236</v>
      </c>
      <c r="I1871" s="168"/>
    </row>
    <row r="1872" spans="2:9" x14ac:dyDescent="0.15">
      <c r="B1872" s="127">
        <v>42900</v>
      </c>
      <c r="C1872" s="2">
        <v>0.7631944444444444</v>
      </c>
      <c r="D1872" s="2"/>
      <c r="E1872" s="124"/>
      <c r="F1872" s="15" t="s">
        <v>235</v>
      </c>
      <c r="G1872" s="15" t="s">
        <v>239</v>
      </c>
      <c r="H1872" s="169"/>
      <c r="I1872" s="168"/>
    </row>
    <row r="1873" spans="2:9" x14ac:dyDescent="0.15">
      <c r="B1873" s="127">
        <v>42901</v>
      </c>
      <c r="C1873" s="2">
        <v>0.20972222222222223</v>
      </c>
      <c r="D1873" s="2"/>
      <c r="E1873" s="124"/>
      <c r="F1873" s="15" t="s">
        <v>235</v>
      </c>
      <c r="G1873" s="15" t="s">
        <v>238</v>
      </c>
      <c r="H1873" s="169"/>
      <c r="I1873" s="168"/>
    </row>
    <row r="1874" spans="2:9" x14ac:dyDescent="0.15">
      <c r="B1874" s="127">
        <v>42901</v>
      </c>
      <c r="C1874" s="2">
        <v>0.20972222222222223</v>
      </c>
      <c r="D1874" s="2"/>
      <c r="E1874" s="124"/>
      <c r="F1874" s="15" t="s">
        <v>235</v>
      </c>
      <c r="G1874" s="15"/>
      <c r="H1874" s="169" t="s">
        <v>236</v>
      </c>
      <c r="I1874" s="168"/>
    </row>
    <row r="1875" spans="2:9" x14ac:dyDescent="0.15">
      <c r="B1875" s="127">
        <v>42901</v>
      </c>
      <c r="C1875" s="2">
        <v>0.21111111111111111</v>
      </c>
      <c r="D1875" s="2"/>
      <c r="E1875" s="124"/>
      <c r="F1875" s="15" t="s">
        <v>235</v>
      </c>
      <c r="G1875" s="15" t="s">
        <v>239</v>
      </c>
      <c r="H1875" s="169"/>
      <c r="I1875" s="168"/>
    </row>
    <row r="1876" spans="2:9" x14ac:dyDescent="0.15">
      <c r="B1876" s="127">
        <v>42901</v>
      </c>
      <c r="C1876" s="2">
        <v>0.22916666666666666</v>
      </c>
      <c r="D1876" s="2"/>
      <c r="E1876" s="124"/>
      <c r="F1876" s="15" t="s">
        <v>235</v>
      </c>
      <c r="G1876" s="15" t="s">
        <v>238</v>
      </c>
      <c r="H1876" s="169" t="s">
        <v>241</v>
      </c>
      <c r="I1876" s="168"/>
    </row>
    <row r="1877" spans="2:9" x14ac:dyDescent="0.15">
      <c r="B1877" s="127">
        <v>42901</v>
      </c>
      <c r="C1877" s="2">
        <v>0.2298611111111111</v>
      </c>
      <c r="D1877" s="2"/>
      <c r="E1877" s="124"/>
      <c r="F1877" s="15" t="s">
        <v>235</v>
      </c>
      <c r="G1877" s="15"/>
      <c r="H1877" s="169" t="s">
        <v>236</v>
      </c>
      <c r="I1877" s="168"/>
    </row>
    <row r="1878" spans="2:9" x14ac:dyDescent="0.15">
      <c r="B1878" s="127">
        <v>42901</v>
      </c>
      <c r="C1878" s="2">
        <v>0.23055555555555554</v>
      </c>
      <c r="D1878" s="2"/>
      <c r="E1878" s="124"/>
      <c r="F1878" s="15" t="s">
        <v>235</v>
      </c>
      <c r="G1878" s="15" t="s">
        <v>239</v>
      </c>
      <c r="H1878" s="169"/>
      <c r="I1878" s="168"/>
    </row>
    <row r="1879" spans="2:9" x14ac:dyDescent="0.15">
      <c r="B1879" s="127">
        <v>42901</v>
      </c>
      <c r="C1879" s="2">
        <v>0.23263888888888887</v>
      </c>
      <c r="D1879" s="2"/>
      <c r="E1879" s="124"/>
      <c r="F1879" s="15" t="s">
        <v>235</v>
      </c>
      <c r="G1879" s="15" t="s">
        <v>238</v>
      </c>
      <c r="H1879" s="169" t="s">
        <v>241</v>
      </c>
      <c r="I1879" s="168"/>
    </row>
    <row r="1880" spans="2:9" x14ac:dyDescent="0.15">
      <c r="B1880" s="127">
        <v>42901</v>
      </c>
      <c r="C1880" s="2">
        <v>0.26805555555555555</v>
      </c>
      <c r="D1880" s="2"/>
      <c r="E1880" s="124"/>
      <c r="F1880" s="15" t="s">
        <v>235</v>
      </c>
      <c r="G1880" s="15" t="s">
        <v>239</v>
      </c>
      <c r="H1880" s="169"/>
      <c r="I1880" s="168"/>
    </row>
    <row r="1881" spans="2:9" x14ac:dyDescent="0.15">
      <c r="B1881" s="127">
        <v>42901</v>
      </c>
      <c r="C1881" s="2">
        <v>0.33958333333333335</v>
      </c>
      <c r="D1881" s="2"/>
      <c r="E1881" s="124"/>
      <c r="F1881" s="15" t="s">
        <v>235</v>
      </c>
      <c r="G1881" s="15" t="s">
        <v>238</v>
      </c>
      <c r="H1881" s="169"/>
      <c r="I1881" s="168"/>
    </row>
    <row r="1882" spans="2:9" x14ac:dyDescent="0.15">
      <c r="B1882" s="127">
        <v>42901</v>
      </c>
      <c r="C1882" s="2">
        <v>0.33958333333333335</v>
      </c>
      <c r="D1882" s="2"/>
      <c r="E1882" s="124"/>
      <c r="F1882" s="15" t="s">
        <v>235</v>
      </c>
      <c r="G1882" s="15"/>
      <c r="H1882" s="169" t="s">
        <v>236</v>
      </c>
      <c r="I1882" s="168"/>
    </row>
    <row r="1883" spans="2:9" x14ac:dyDescent="0.15">
      <c r="B1883" s="127">
        <v>42901</v>
      </c>
      <c r="C1883" s="2">
        <v>0.34027777777777773</v>
      </c>
      <c r="D1883" s="2"/>
      <c r="E1883" s="124"/>
      <c r="F1883" s="15" t="s">
        <v>235</v>
      </c>
      <c r="G1883" s="15" t="s">
        <v>239</v>
      </c>
      <c r="H1883" s="169"/>
      <c r="I1883" s="168"/>
    </row>
    <row r="1884" spans="2:9" x14ac:dyDescent="0.15">
      <c r="B1884" s="127">
        <v>42901</v>
      </c>
      <c r="C1884" s="2">
        <v>0.40625</v>
      </c>
      <c r="D1884" s="2"/>
      <c r="E1884" s="124"/>
      <c r="F1884" s="15" t="s">
        <v>235</v>
      </c>
      <c r="G1884" s="15" t="s">
        <v>238</v>
      </c>
      <c r="H1884" s="169" t="s">
        <v>241</v>
      </c>
      <c r="I1884" s="168"/>
    </row>
    <row r="1885" spans="2:9" x14ac:dyDescent="0.15">
      <c r="B1885" s="127">
        <v>42901</v>
      </c>
      <c r="C1885" s="2">
        <v>0.40625</v>
      </c>
      <c r="D1885" s="2"/>
      <c r="E1885" s="124"/>
      <c r="F1885" s="15" t="s">
        <v>235</v>
      </c>
      <c r="G1885" s="15"/>
      <c r="H1885" s="169" t="s">
        <v>236</v>
      </c>
      <c r="I1885" s="168"/>
    </row>
    <row r="1886" spans="2:9" x14ac:dyDescent="0.15">
      <c r="B1886" s="127">
        <v>42901</v>
      </c>
      <c r="C1886" s="2">
        <v>0.4069444444444445</v>
      </c>
      <c r="D1886" s="2"/>
      <c r="E1886" s="124"/>
      <c r="F1886" s="15" t="s">
        <v>235</v>
      </c>
      <c r="G1886" s="15" t="s">
        <v>239</v>
      </c>
      <c r="H1886" s="169"/>
      <c r="I1886" s="168"/>
    </row>
    <row r="1887" spans="2:9" x14ac:dyDescent="0.15">
      <c r="B1887" s="127">
        <v>42901</v>
      </c>
      <c r="C1887" s="2">
        <v>0.46319444444444446</v>
      </c>
      <c r="D1887" s="2"/>
      <c r="E1887" s="124"/>
      <c r="F1887" s="15" t="s">
        <v>235</v>
      </c>
      <c r="G1887" s="15" t="s">
        <v>238</v>
      </c>
      <c r="H1887" s="169"/>
      <c r="I1887" s="168"/>
    </row>
    <row r="1888" spans="2:9" x14ac:dyDescent="0.15">
      <c r="B1888" s="127">
        <v>42901</v>
      </c>
      <c r="C1888" s="2">
        <v>0.46458333333333335</v>
      </c>
      <c r="D1888" s="2"/>
      <c r="E1888" s="124"/>
      <c r="F1888" s="15" t="s">
        <v>235</v>
      </c>
      <c r="G1888" s="15"/>
      <c r="H1888" s="169" t="s">
        <v>236</v>
      </c>
      <c r="I1888" s="168"/>
    </row>
    <row r="1889" spans="2:9" x14ac:dyDescent="0.15">
      <c r="B1889" s="127">
        <v>42901</v>
      </c>
      <c r="C1889" s="2">
        <v>0.46527777777777773</v>
      </c>
      <c r="D1889" s="2"/>
      <c r="E1889" s="124"/>
      <c r="F1889" s="15" t="s">
        <v>235</v>
      </c>
      <c r="G1889" s="15" t="s">
        <v>239</v>
      </c>
      <c r="H1889" s="169"/>
      <c r="I1889" s="168"/>
    </row>
    <row r="1890" spans="2:9" x14ac:dyDescent="0.15">
      <c r="B1890" s="127">
        <v>42901</v>
      </c>
      <c r="C1890" s="2">
        <v>0.57361111111111118</v>
      </c>
      <c r="D1890" s="2"/>
      <c r="E1890" s="124"/>
      <c r="F1890" s="15" t="s">
        <v>235</v>
      </c>
      <c r="G1890" s="15" t="s">
        <v>238</v>
      </c>
      <c r="H1890" s="169"/>
      <c r="I1890" s="168"/>
    </row>
    <row r="1891" spans="2:9" x14ac:dyDescent="0.15">
      <c r="B1891" s="127">
        <v>42901</v>
      </c>
      <c r="C1891" s="2">
        <v>0.57430555555555551</v>
      </c>
      <c r="D1891" s="2"/>
      <c r="E1891" s="124"/>
      <c r="F1891" s="15" t="s">
        <v>235</v>
      </c>
      <c r="G1891" s="15"/>
      <c r="H1891" s="169" t="s">
        <v>236</v>
      </c>
      <c r="I1891" s="168"/>
    </row>
    <row r="1892" spans="2:9" x14ac:dyDescent="0.15">
      <c r="B1892" s="127">
        <v>42901</v>
      </c>
      <c r="C1892" s="2">
        <v>0.57638888888888895</v>
      </c>
      <c r="D1892" s="2"/>
      <c r="E1892" s="124"/>
      <c r="F1892" s="15" t="s">
        <v>235</v>
      </c>
      <c r="G1892" s="15" t="s">
        <v>239</v>
      </c>
      <c r="H1892" s="169"/>
      <c r="I1892" s="168"/>
    </row>
    <row r="1893" spans="2:9" x14ac:dyDescent="0.15">
      <c r="B1893" s="127">
        <v>42901</v>
      </c>
      <c r="C1893" s="2">
        <v>0.67638888888888893</v>
      </c>
      <c r="D1893" s="2"/>
      <c r="E1893" s="124"/>
      <c r="F1893" s="15" t="s">
        <v>235</v>
      </c>
      <c r="G1893" s="15" t="s">
        <v>238</v>
      </c>
      <c r="H1893" s="169"/>
      <c r="I1893" s="168"/>
    </row>
    <row r="1894" spans="2:9" x14ac:dyDescent="0.15">
      <c r="B1894" s="127">
        <v>42901</v>
      </c>
      <c r="C1894" s="2">
        <v>0.67638888888888893</v>
      </c>
      <c r="D1894" s="2"/>
      <c r="E1894" s="124"/>
      <c r="F1894" s="15" t="s">
        <v>235</v>
      </c>
      <c r="G1894" s="15"/>
      <c r="H1894" s="169" t="s">
        <v>236</v>
      </c>
      <c r="I1894" s="168"/>
    </row>
    <row r="1895" spans="2:9" x14ac:dyDescent="0.15">
      <c r="B1895" s="127">
        <v>42901</v>
      </c>
      <c r="C1895" s="2">
        <v>0.67708333333333337</v>
      </c>
      <c r="D1895" s="2"/>
      <c r="E1895" s="124"/>
      <c r="F1895" s="15" t="s">
        <v>235</v>
      </c>
      <c r="G1895" s="15" t="s">
        <v>239</v>
      </c>
      <c r="H1895" s="169"/>
      <c r="I1895" s="168"/>
    </row>
    <row r="1896" spans="2:9" x14ac:dyDescent="0.15">
      <c r="B1896" s="127">
        <v>42901</v>
      </c>
      <c r="C1896" s="2">
        <v>0.80138888888888893</v>
      </c>
      <c r="D1896" s="2"/>
      <c r="E1896" s="124"/>
      <c r="F1896" s="15" t="s">
        <v>235</v>
      </c>
      <c r="G1896" s="15" t="s">
        <v>238</v>
      </c>
      <c r="H1896" s="169"/>
      <c r="I1896" s="168"/>
    </row>
    <row r="1897" spans="2:9" x14ac:dyDescent="0.15">
      <c r="B1897" s="127">
        <v>42901</v>
      </c>
      <c r="C1897" s="2">
        <v>0.80138888888888893</v>
      </c>
      <c r="D1897" s="2"/>
      <c r="E1897" s="124"/>
      <c r="F1897" s="15" t="s">
        <v>235</v>
      </c>
      <c r="G1897" s="15"/>
      <c r="H1897" s="169" t="s">
        <v>236</v>
      </c>
      <c r="I1897" s="168"/>
    </row>
    <row r="1898" spans="2:9" x14ac:dyDescent="0.15">
      <c r="B1898" s="127">
        <v>42901</v>
      </c>
      <c r="C1898" s="2">
        <v>0.8027777777777777</v>
      </c>
      <c r="D1898" s="2"/>
      <c r="E1898" s="124"/>
      <c r="F1898" s="15" t="s">
        <v>235</v>
      </c>
      <c r="G1898" s="15" t="s">
        <v>239</v>
      </c>
      <c r="H1898" s="169"/>
      <c r="I1898" s="168"/>
    </row>
    <row r="1899" spans="2:9" x14ac:dyDescent="0.15">
      <c r="B1899" s="127">
        <v>42902</v>
      </c>
      <c r="C1899" s="2">
        <v>0.21944444444444444</v>
      </c>
      <c r="D1899" s="2"/>
      <c r="E1899" s="124"/>
      <c r="F1899" s="15" t="s">
        <v>235</v>
      </c>
      <c r="G1899" s="15" t="s">
        <v>238</v>
      </c>
      <c r="H1899" s="169" t="s">
        <v>241</v>
      </c>
      <c r="I1899" s="168"/>
    </row>
    <row r="1900" spans="2:9" x14ac:dyDescent="0.15">
      <c r="B1900" s="127">
        <v>42902</v>
      </c>
      <c r="C1900" s="2">
        <v>0.21944444444444444</v>
      </c>
      <c r="D1900" s="2"/>
      <c r="E1900" s="124"/>
      <c r="F1900" s="15" t="s">
        <v>235</v>
      </c>
      <c r="G1900" s="15"/>
      <c r="H1900" s="169" t="s">
        <v>236</v>
      </c>
      <c r="I1900" s="168"/>
    </row>
    <row r="1901" spans="2:9" x14ac:dyDescent="0.15">
      <c r="B1901" s="127">
        <v>42902</v>
      </c>
      <c r="C1901" s="2">
        <v>0.22291666666666665</v>
      </c>
      <c r="D1901" s="2"/>
      <c r="E1901" s="124"/>
      <c r="F1901" s="15" t="s">
        <v>235</v>
      </c>
      <c r="G1901" s="15" t="s">
        <v>239</v>
      </c>
      <c r="H1901" s="169"/>
      <c r="I1901" s="168"/>
    </row>
    <row r="1902" spans="2:9" x14ac:dyDescent="0.15">
      <c r="B1902" s="127">
        <v>42902</v>
      </c>
      <c r="C1902" s="2">
        <v>0.29097222222222224</v>
      </c>
      <c r="D1902" s="2"/>
      <c r="E1902" s="124"/>
      <c r="F1902" s="15" t="s">
        <v>235</v>
      </c>
      <c r="G1902" s="15" t="s">
        <v>238</v>
      </c>
      <c r="H1902" s="169"/>
      <c r="I1902" s="168"/>
    </row>
    <row r="1903" spans="2:9" x14ac:dyDescent="0.15">
      <c r="B1903" s="127">
        <v>42902</v>
      </c>
      <c r="C1903" s="2">
        <v>0.29166666666666669</v>
      </c>
      <c r="D1903" s="2"/>
      <c r="E1903" s="124"/>
      <c r="F1903" s="15" t="s">
        <v>235</v>
      </c>
      <c r="G1903" s="15"/>
      <c r="H1903" s="169" t="s">
        <v>236</v>
      </c>
      <c r="I1903" s="168"/>
    </row>
    <row r="1904" spans="2:9" x14ac:dyDescent="0.15">
      <c r="B1904" s="127">
        <v>42902</v>
      </c>
      <c r="C1904" s="2">
        <v>0.2951388888888889</v>
      </c>
      <c r="D1904" s="2"/>
      <c r="E1904" s="124"/>
      <c r="F1904" s="15" t="s">
        <v>235</v>
      </c>
      <c r="G1904" s="15" t="s">
        <v>239</v>
      </c>
      <c r="H1904" s="169"/>
      <c r="I1904" s="168"/>
    </row>
    <row r="1905" spans="2:9" x14ac:dyDescent="0.15">
      <c r="B1905" s="127">
        <v>42902</v>
      </c>
      <c r="C1905" s="2">
        <v>0.31597222222222221</v>
      </c>
      <c r="D1905" s="2"/>
      <c r="E1905" s="124"/>
      <c r="F1905" s="15" t="s">
        <v>235</v>
      </c>
      <c r="G1905" s="15" t="s">
        <v>238</v>
      </c>
      <c r="H1905" s="169"/>
      <c r="I1905" s="168"/>
    </row>
    <row r="1906" spans="2:9" x14ac:dyDescent="0.15">
      <c r="B1906" s="127">
        <v>42902</v>
      </c>
      <c r="C1906" s="2">
        <v>0.31666666666666665</v>
      </c>
      <c r="D1906" s="2"/>
      <c r="E1906" s="124"/>
      <c r="F1906" s="15" t="s">
        <v>235</v>
      </c>
      <c r="G1906" s="15" t="s">
        <v>239</v>
      </c>
      <c r="H1906" s="169"/>
      <c r="I1906" s="168"/>
    </row>
    <row r="1907" spans="2:9" x14ac:dyDescent="0.15">
      <c r="B1907" s="127">
        <v>42902</v>
      </c>
      <c r="C1907" s="2">
        <v>0.43333333333333335</v>
      </c>
      <c r="D1907" s="2"/>
      <c r="E1907" s="124"/>
      <c r="F1907" s="15" t="s">
        <v>235</v>
      </c>
      <c r="G1907" s="15" t="s">
        <v>238</v>
      </c>
      <c r="H1907" s="169"/>
      <c r="I1907" s="168"/>
    </row>
    <row r="1908" spans="2:9" x14ac:dyDescent="0.15">
      <c r="B1908" s="127">
        <v>42902</v>
      </c>
      <c r="C1908" s="2">
        <v>0.57361111111111118</v>
      </c>
      <c r="D1908" s="2"/>
      <c r="E1908" s="124"/>
      <c r="F1908" s="15" t="s">
        <v>235</v>
      </c>
      <c r="G1908" s="15" t="s">
        <v>239</v>
      </c>
      <c r="H1908" s="169"/>
      <c r="I1908" s="168"/>
    </row>
    <row r="1909" spans="2:9" x14ac:dyDescent="0.15">
      <c r="B1909" s="127">
        <v>42902</v>
      </c>
      <c r="C1909" s="2">
        <v>0.67499999999999993</v>
      </c>
      <c r="D1909" s="2"/>
      <c r="E1909" s="124"/>
      <c r="F1909" s="15" t="s">
        <v>235</v>
      </c>
      <c r="G1909" s="15" t="s">
        <v>238</v>
      </c>
      <c r="H1909" s="169"/>
      <c r="I1909" s="168"/>
    </row>
    <row r="1910" spans="2:9" x14ac:dyDescent="0.15">
      <c r="B1910" s="127">
        <v>42902</v>
      </c>
      <c r="C1910" s="2">
        <v>0.67569444444444438</v>
      </c>
      <c r="D1910" s="2"/>
      <c r="E1910" s="124"/>
      <c r="F1910" s="15" t="s">
        <v>235</v>
      </c>
      <c r="G1910" s="15"/>
      <c r="H1910" s="169" t="s">
        <v>236</v>
      </c>
      <c r="I1910" s="168"/>
    </row>
    <row r="1911" spans="2:9" x14ac:dyDescent="0.15">
      <c r="B1911" s="127">
        <v>42902</v>
      </c>
      <c r="C1911" s="2">
        <v>0.67569444444444438</v>
      </c>
      <c r="D1911" s="2"/>
      <c r="E1911" s="124"/>
      <c r="F1911" s="15" t="s">
        <v>235</v>
      </c>
      <c r="G1911" s="15" t="s">
        <v>239</v>
      </c>
      <c r="H1911" s="169"/>
      <c r="I1911" s="168"/>
    </row>
    <row r="1912" spans="2:9" x14ac:dyDescent="0.15">
      <c r="B1912" s="127">
        <v>42902</v>
      </c>
      <c r="C1912" s="2">
        <v>0.70763888888888893</v>
      </c>
      <c r="D1912" s="2"/>
      <c r="E1912" s="124"/>
      <c r="F1912" s="15" t="s">
        <v>235</v>
      </c>
      <c r="G1912" s="15" t="s">
        <v>238</v>
      </c>
      <c r="H1912" s="169"/>
      <c r="I1912" s="168"/>
    </row>
    <row r="1913" spans="2:9" x14ac:dyDescent="0.15">
      <c r="B1913" s="127">
        <v>42902</v>
      </c>
      <c r="C1913" s="2">
        <v>0.73055555555555562</v>
      </c>
      <c r="D1913" s="2"/>
      <c r="E1913" s="124"/>
      <c r="F1913" s="15" t="s">
        <v>235</v>
      </c>
      <c r="G1913" s="15" t="s">
        <v>239</v>
      </c>
      <c r="H1913" s="169"/>
      <c r="I1913" s="168"/>
    </row>
    <row r="1914" spans="2:9" x14ac:dyDescent="0.15">
      <c r="B1914" s="127">
        <v>42903</v>
      </c>
      <c r="C1914" s="2">
        <v>0.27013888888888887</v>
      </c>
      <c r="D1914" s="2"/>
      <c r="E1914" s="124"/>
      <c r="F1914" s="15" t="s">
        <v>235</v>
      </c>
      <c r="G1914" s="15" t="s">
        <v>238</v>
      </c>
      <c r="H1914" s="169"/>
      <c r="I1914" s="168"/>
    </row>
    <row r="1915" spans="2:9" x14ac:dyDescent="0.15">
      <c r="B1915" s="127">
        <v>42903</v>
      </c>
      <c r="C1915" s="2">
        <v>0.27083333333333331</v>
      </c>
      <c r="D1915" s="2"/>
      <c r="E1915" s="124"/>
      <c r="F1915" s="15" t="s">
        <v>235</v>
      </c>
      <c r="G1915" s="15" t="s">
        <v>239</v>
      </c>
      <c r="H1915" s="169"/>
      <c r="I1915" s="168"/>
    </row>
    <row r="1916" spans="2:9" x14ac:dyDescent="0.15">
      <c r="B1916" s="127">
        <v>42903</v>
      </c>
      <c r="C1916" s="2">
        <v>0.32777777777777778</v>
      </c>
      <c r="D1916" s="2"/>
      <c r="E1916" s="124"/>
      <c r="F1916" s="15" t="s">
        <v>235</v>
      </c>
      <c r="G1916" s="15" t="s">
        <v>238</v>
      </c>
      <c r="H1916" s="169"/>
      <c r="I1916" s="168"/>
    </row>
    <row r="1917" spans="2:9" x14ac:dyDescent="0.15">
      <c r="B1917" s="127">
        <v>42903</v>
      </c>
      <c r="C1917" s="2">
        <v>0.32777777777777778</v>
      </c>
      <c r="D1917" s="2"/>
      <c r="E1917" s="124"/>
      <c r="F1917" s="15" t="s">
        <v>235</v>
      </c>
      <c r="G1917" s="15"/>
      <c r="H1917" s="169" t="s">
        <v>236</v>
      </c>
      <c r="I1917" s="168"/>
    </row>
    <row r="1918" spans="2:9" x14ac:dyDescent="0.15">
      <c r="B1918" s="127">
        <v>42903</v>
      </c>
      <c r="C1918" s="2">
        <v>0.32777777777777778</v>
      </c>
      <c r="D1918" s="2"/>
      <c r="E1918" s="124"/>
      <c r="F1918" s="15" t="s">
        <v>235</v>
      </c>
      <c r="G1918" s="15" t="s">
        <v>239</v>
      </c>
      <c r="H1918" s="169"/>
      <c r="I1918" s="168"/>
    </row>
    <row r="1919" spans="2:9" x14ac:dyDescent="0.15">
      <c r="B1919" s="127">
        <v>42903</v>
      </c>
      <c r="C1919" s="2">
        <v>0.3354166666666667</v>
      </c>
      <c r="D1919" s="2"/>
      <c r="E1919" s="124"/>
      <c r="F1919" s="15" t="s">
        <v>235</v>
      </c>
      <c r="G1919" s="15" t="s">
        <v>238</v>
      </c>
      <c r="H1919" s="169" t="s">
        <v>241</v>
      </c>
      <c r="I1919" s="168"/>
    </row>
    <row r="1920" spans="2:9" x14ac:dyDescent="0.15">
      <c r="B1920" s="127">
        <v>42903</v>
      </c>
      <c r="C1920" s="2">
        <v>0.37083333333333335</v>
      </c>
      <c r="D1920" s="2"/>
      <c r="E1920" s="124"/>
      <c r="F1920" s="15" t="s">
        <v>235</v>
      </c>
      <c r="G1920" s="15" t="s">
        <v>239</v>
      </c>
      <c r="H1920" s="169"/>
      <c r="I1920" s="168"/>
    </row>
    <row r="1921" spans="2:9" x14ac:dyDescent="0.15">
      <c r="B1921" s="127">
        <v>42903</v>
      </c>
      <c r="C1921" s="2">
        <v>0.45416666666666666</v>
      </c>
      <c r="D1921" s="2"/>
      <c r="E1921" s="124"/>
      <c r="F1921" s="15" t="s">
        <v>235</v>
      </c>
      <c r="G1921" s="15" t="s">
        <v>238</v>
      </c>
      <c r="H1921" s="169"/>
      <c r="I1921" s="168"/>
    </row>
    <row r="1922" spans="2:9" x14ac:dyDescent="0.15">
      <c r="B1922" s="127">
        <v>42903</v>
      </c>
      <c r="C1922" s="2">
        <v>0.45416666666666666</v>
      </c>
      <c r="D1922" s="2"/>
      <c r="E1922" s="124"/>
      <c r="F1922" s="15" t="s">
        <v>235</v>
      </c>
      <c r="G1922" s="15"/>
      <c r="H1922" s="169" t="s">
        <v>236</v>
      </c>
      <c r="I1922" s="168"/>
    </row>
    <row r="1923" spans="2:9" x14ac:dyDescent="0.15">
      <c r="B1923" s="127">
        <v>42903</v>
      </c>
      <c r="C1923" s="2">
        <v>0.4548611111111111</v>
      </c>
      <c r="D1923" s="2"/>
      <c r="E1923" s="124"/>
      <c r="F1923" s="15" t="s">
        <v>235</v>
      </c>
      <c r="G1923" s="15" t="s">
        <v>239</v>
      </c>
      <c r="H1923" s="169"/>
      <c r="I1923" s="168"/>
    </row>
    <row r="1924" spans="2:9" x14ac:dyDescent="0.15">
      <c r="B1924" s="127">
        <v>42903</v>
      </c>
      <c r="C1924" s="2">
        <v>0.46736111111111112</v>
      </c>
      <c r="D1924" s="2"/>
      <c r="E1924" s="124"/>
      <c r="F1924" s="15" t="s">
        <v>235</v>
      </c>
      <c r="G1924" s="15" t="s">
        <v>238</v>
      </c>
      <c r="H1924" s="169"/>
      <c r="I1924" s="168"/>
    </row>
    <row r="1925" spans="2:9" x14ac:dyDescent="0.15">
      <c r="B1925" s="127">
        <v>42903</v>
      </c>
      <c r="C1925" s="2">
        <v>0.4694444444444445</v>
      </c>
      <c r="D1925" s="2"/>
      <c r="E1925" s="124"/>
      <c r="F1925" s="15" t="s">
        <v>235</v>
      </c>
      <c r="G1925" s="15" t="s">
        <v>239</v>
      </c>
      <c r="H1925" s="169"/>
      <c r="I1925" s="168"/>
    </row>
    <row r="1926" spans="2:9" x14ac:dyDescent="0.15">
      <c r="B1926" s="127">
        <v>42903</v>
      </c>
      <c r="C1926" s="2">
        <v>0.47847222222222219</v>
      </c>
      <c r="D1926" s="2"/>
      <c r="E1926" s="124"/>
      <c r="F1926" s="15" t="s">
        <v>235</v>
      </c>
      <c r="G1926" s="15" t="s">
        <v>238</v>
      </c>
      <c r="H1926" s="169" t="s">
        <v>240</v>
      </c>
      <c r="I1926" s="168"/>
    </row>
    <row r="1927" spans="2:9" x14ac:dyDescent="0.15">
      <c r="B1927" s="127">
        <v>42903</v>
      </c>
      <c r="C1927" s="2">
        <v>0.47916666666666669</v>
      </c>
      <c r="D1927" s="2"/>
      <c r="E1927" s="124"/>
      <c r="F1927" s="15" t="s">
        <v>235</v>
      </c>
      <c r="G1927" s="15"/>
      <c r="H1927" s="169" t="s">
        <v>236</v>
      </c>
      <c r="I1927" s="168"/>
    </row>
    <row r="1928" spans="2:9" x14ac:dyDescent="0.15">
      <c r="B1928" s="127">
        <v>42903</v>
      </c>
      <c r="C1928" s="2">
        <v>0.48680555555555555</v>
      </c>
      <c r="D1928" s="2"/>
      <c r="E1928" s="124"/>
      <c r="F1928" s="15" t="s">
        <v>235</v>
      </c>
      <c r="G1928" s="15" t="s">
        <v>239</v>
      </c>
      <c r="H1928" s="169"/>
      <c r="I1928" s="168"/>
    </row>
    <row r="1929" spans="2:9" x14ac:dyDescent="0.15">
      <c r="B1929" s="127">
        <v>42903</v>
      </c>
      <c r="C1929" s="2">
        <v>0.59305555555555556</v>
      </c>
      <c r="D1929" s="2"/>
      <c r="E1929" s="124"/>
      <c r="F1929" s="15" t="s">
        <v>235</v>
      </c>
      <c r="G1929" s="15" t="s">
        <v>238</v>
      </c>
      <c r="H1929" s="169"/>
      <c r="I1929" s="168"/>
    </row>
    <row r="1930" spans="2:9" x14ac:dyDescent="0.15">
      <c r="B1930" s="127">
        <v>42903</v>
      </c>
      <c r="C1930" s="2">
        <v>0.59375</v>
      </c>
      <c r="D1930" s="2"/>
      <c r="E1930" s="124"/>
      <c r="F1930" s="15" t="s">
        <v>235</v>
      </c>
      <c r="G1930" s="15"/>
      <c r="H1930" s="169" t="s">
        <v>236</v>
      </c>
      <c r="I1930" s="168"/>
    </row>
    <row r="1931" spans="2:9" x14ac:dyDescent="0.15">
      <c r="B1931" s="127">
        <v>42903</v>
      </c>
      <c r="C1931" s="2">
        <v>0.59513888888888888</v>
      </c>
      <c r="D1931" s="2"/>
      <c r="E1931" s="124"/>
      <c r="F1931" s="15" t="s">
        <v>235</v>
      </c>
      <c r="G1931" s="15" t="s">
        <v>239</v>
      </c>
      <c r="H1931" s="169"/>
      <c r="I1931" s="168"/>
    </row>
    <row r="1932" spans="2:9" x14ac:dyDescent="0.15">
      <c r="B1932" s="127">
        <v>42903</v>
      </c>
      <c r="C1932" s="2">
        <v>0.65069444444444446</v>
      </c>
      <c r="D1932" s="2"/>
      <c r="E1932" s="124"/>
      <c r="F1932" s="15" t="s">
        <v>235</v>
      </c>
      <c r="G1932" s="15" t="s">
        <v>238</v>
      </c>
      <c r="H1932" s="169"/>
      <c r="I1932" s="168"/>
    </row>
    <row r="1933" spans="2:9" x14ac:dyDescent="0.15">
      <c r="B1933" s="127">
        <v>42903</v>
      </c>
      <c r="C1933" s="2">
        <v>0.65069444444444446</v>
      </c>
      <c r="D1933" s="2"/>
      <c r="E1933" s="124"/>
      <c r="F1933" s="15" t="s">
        <v>235</v>
      </c>
      <c r="G1933" s="15"/>
      <c r="H1933" s="169" t="s">
        <v>236</v>
      </c>
      <c r="I1933" s="168"/>
    </row>
    <row r="1934" spans="2:9" x14ac:dyDescent="0.15">
      <c r="B1934" s="127">
        <v>42903</v>
      </c>
      <c r="C1934" s="2">
        <v>0.65138888888888891</v>
      </c>
      <c r="D1934" s="2"/>
      <c r="E1934" s="124"/>
      <c r="F1934" s="15" t="s">
        <v>235</v>
      </c>
      <c r="G1934" s="15" t="s">
        <v>239</v>
      </c>
      <c r="H1934" s="169"/>
      <c r="I1934" s="168"/>
    </row>
    <row r="1935" spans="2:9" x14ac:dyDescent="0.15">
      <c r="B1935" s="127">
        <v>42903</v>
      </c>
      <c r="C1935" s="2">
        <v>0.75208333333333333</v>
      </c>
      <c r="D1935" s="2"/>
      <c r="E1935" s="124"/>
      <c r="F1935" s="15" t="s">
        <v>235</v>
      </c>
      <c r="G1935" s="15" t="s">
        <v>238</v>
      </c>
      <c r="H1935" s="169"/>
      <c r="I1935" s="168"/>
    </row>
    <row r="1936" spans="2:9" x14ac:dyDescent="0.15">
      <c r="B1936" s="127">
        <v>42903</v>
      </c>
      <c r="C1936" s="2">
        <v>0.75208333333333333</v>
      </c>
      <c r="D1936" s="2"/>
      <c r="E1936" s="124"/>
      <c r="F1936" s="15" t="s">
        <v>235</v>
      </c>
      <c r="G1936" s="15"/>
      <c r="H1936" s="169" t="s">
        <v>236</v>
      </c>
      <c r="I1936" s="168"/>
    </row>
    <row r="1937" spans="2:9" x14ac:dyDescent="0.15">
      <c r="B1937" s="127">
        <v>42903</v>
      </c>
      <c r="C1937" s="2">
        <v>0.75347222222222221</v>
      </c>
      <c r="D1937" s="2"/>
      <c r="E1937" s="124"/>
      <c r="F1937" s="15" t="s">
        <v>235</v>
      </c>
      <c r="G1937" s="15" t="s">
        <v>239</v>
      </c>
      <c r="H1937" s="169"/>
      <c r="I1937" s="168"/>
    </row>
    <row r="1938" spans="2:9" x14ac:dyDescent="0.15">
      <c r="B1938" s="127">
        <v>42903</v>
      </c>
      <c r="C1938" s="2">
        <v>0.80972222222222223</v>
      </c>
      <c r="D1938" s="2"/>
      <c r="E1938" s="124"/>
      <c r="F1938" s="15" t="s">
        <v>235</v>
      </c>
      <c r="G1938" s="15" t="s">
        <v>238</v>
      </c>
      <c r="H1938" s="169"/>
      <c r="I1938" s="168"/>
    </row>
    <row r="1939" spans="2:9" x14ac:dyDescent="0.15">
      <c r="B1939" s="127">
        <v>42903</v>
      </c>
      <c r="C1939" s="2">
        <v>0.80972222222222223</v>
      </c>
      <c r="D1939" s="2"/>
      <c r="E1939" s="124"/>
      <c r="F1939" s="15" t="s">
        <v>235</v>
      </c>
      <c r="G1939" s="15"/>
      <c r="H1939" s="169" t="s">
        <v>236</v>
      </c>
      <c r="I1939" s="168"/>
    </row>
    <row r="1940" spans="2:9" x14ac:dyDescent="0.15">
      <c r="B1940" s="127">
        <v>42903</v>
      </c>
      <c r="C1940" s="2">
        <v>0.81041666666666667</v>
      </c>
      <c r="D1940" s="2"/>
      <c r="E1940" s="124"/>
      <c r="F1940" s="15" t="s">
        <v>235</v>
      </c>
      <c r="G1940" s="15" t="s">
        <v>239</v>
      </c>
      <c r="H1940" s="169"/>
      <c r="I1940" s="168"/>
    </row>
    <row r="1941" spans="2:9" x14ac:dyDescent="0.15">
      <c r="B1941" s="127">
        <v>42904</v>
      </c>
      <c r="C1941" s="2">
        <v>0.1875</v>
      </c>
      <c r="D1941" s="2"/>
      <c r="E1941" s="124"/>
      <c r="F1941" s="15" t="s">
        <v>235</v>
      </c>
      <c r="G1941" s="15" t="s">
        <v>238</v>
      </c>
      <c r="H1941" s="169"/>
      <c r="I1941" s="168"/>
    </row>
    <row r="1942" spans="2:9" x14ac:dyDescent="0.15">
      <c r="B1942" s="127">
        <v>42904</v>
      </c>
      <c r="C1942" s="2">
        <v>0.18819444444444444</v>
      </c>
      <c r="D1942" s="2"/>
      <c r="E1942" s="124"/>
      <c r="F1942" s="15" t="s">
        <v>235</v>
      </c>
      <c r="G1942" s="15" t="s">
        <v>239</v>
      </c>
      <c r="H1942" s="169"/>
      <c r="I1942" s="168"/>
    </row>
    <row r="1943" spans="2:9" x14ac:dyDescent="0.15">
      <c r="B1943" s="127">
        <v>42904</v>
      </c>
      <c r="C1943" s="2">
        <v>0.19791666666666666</v>
      </c>
      <c r="D1943" s="2"/>
      <c r="E1943" s="124"/>
      <c r="F1943" s="15" t="s">
        <v>235</v>
      </c>
      <c r="G1943" s="15" t="s">
        <v>238</v>
      </c>
      <c r="H1943" s="169"/>
      <c r="I1943" s="168"/>
    </row>
    <row r="1944" spans="2:9" x14ac:dyDescent="0.15">
      <c r="B1944" s="127">
        <v>42904</v>
      </c>
      <c r="C1944" s="2">
        <v>0.1986111111111111</v>
      </c>
      <c r="D1944" s="2"/>
      <c r="E1944" s="124"/>
      <c r="F1944" s="15" t="s">
        <v>235</v>
      </c>
      <c r="G1944" s="15"/>
      <c r="H1944" s="169" t="s">
        <v>236</v>
      </c>
      <c r="I1944" s="168"/>
    </row>
    <row r="1945" spans="2:9" x14ac:dyDescent="0.15">
      <c r="B1945" s="127">
        <v>42904</v>
      </c>
      <c r="C1945" s="2">
        <v>0.20069444444444443</v>
      </c>
      <c r="D1945" s="2"/>
      <c r="E1945" s="124"/>
      <c r="F1945" s="15" t="s">
        <v>235</v>
      </c>
      <c r="G1945" s="15" t="s">
        <v>239</v>
      </c>
      <c r="H1945" s="169"/>
      <c r="I1945" s="168"/>
    </row>
    <row r="1946" spans="2:9" x14ac:dyDescent="0.15">
      <c r="B1946" s="127">
        <v>42904</v>
      </c>
      <c r="C1946" s="2">
        <v>0.21458333333333335</v>
      </c>
      <c r="D1946" s="2"/>
      <c r="E1946" s="124"/>
      <c r="F1946" s="15" t="s">
        <v>235</v>
      </c>
      <c r="G1946" s="15" t="s">
        <v>238</v>
      </c>
      <c r="H1946" s="169"/>
      <c r="I1946" s="168"/>
    </row>
    <row r="1947" spans="2:9" x14ac:dyDescent="0.15">
      <c r="B1947" s="127">
        <v>42904</v>
      </c>
      <c r="C1947" s="2">
        <v>0.21527777777777779</v>
      </c>
      <c r="D1947" s="2"/>
      <c r="E1947" s="124"/>
      <c r="F1947" s="15" t="s">
        <v>235</v>
      </c>
      <c r="G1947" s="15" t="s">
        <v>239</v>
      </c>
      <c r="H1947" s="169"/>
      <c r="I1947" s="168"/>
    </row>
    <row r="1948" spans="2:9" x14ac:dyDescent="0.15">
      <c r="B1948" s="127">
        <v>42904</v>
      </c>
      <c r="C1948" s="2">
        <v>0.2722222222222222</v>
      </c>
      <c r="D1948" s="2"/>
      <c r="E1948" s="124"/>
      <c r="F1948" s="15" t="s">
        <v>235</v>
      </c>
      <c r="G1948" s="15" t="s">
        <v>238</v>
      </c>
      <c r="H1948" s="169"/>
      <c r="I1948" s="168"/>
    </row>
    <row r="1949" spans="2:9" x14ac:dyDescent="0.15">
      <c r="B1949" s="127">
        <v>42904</v>
      </c>
      <c r="C1949" s="2">
        <v>0.27361111111111108</v>
      </c>
      <c r="D1949" s="2"/>
      <c r="E1949" s="124"/>
      <c r="F1949" s="15" t="s">
        <v>235</v>
      </c>
      <c r="G1949" s="15"/>
      <c r="H1949" s="169" t="s">
        <v>236</v>
      </c>
      <c r="I1949" s="168"/>
    </row>
    <row r="1950" spans="2:9" x14ac:dyDescent="0.15">
      <c r="B1950" s="127">
        <v>42904</v>
      </c>
      <c r="C1950" s="2">
        <v>0.27430555555555552</v>
      </c>
      <c r="D1950" s="2"/>
      <c r="E1950" s="124"/>
      <c r="F1950" s="15" t="s">
        <v>235</v>
      </c>
      <c r="G1950" s="15" t="s">
        <v>239</v>
      </c>
      <c r="H1950" s="169"/>
      <c r="I1950" s="168"/>
    </row>
    <row r="1951" spans="2:9" x14ac:dyDescent="0.15">
      <c r="B1951" s="127">
        <v>42904</v>
      </c>
      <c r="C1951" s="2">
        <v>0.29305555555555557</v>
      </c>
      <c r="D1951" s="2"/>
      <c r="E1951" s="124"/>
      <c r="F1951" s="15" t="s">
        <v>235</v>
      </c>
      <c r="G1951" s="15" t="s">
        <v>238</v>
      </c>
      <c r="H1951" s="169" t="s">
        <v>241</v>
      </c>
      <c r="I1951" s="168"/>
    </row>
    <row r="1952" spans="2:9" x14ac:dyDescent="0.15">
      <c r="B1952" s="127">
        <v>42904</v>
      </c>
      <c r="C1952" s="2">
        <v>0.29375000000000001</v>
      </c>
      <c r="D1952" s="2"/>
      <c r="E1952" s="124"/>
      <c r="F1952" s="15" t="s">
        <v>235</v>
      </c>
      <c r="G1952" s="15" t="s">
        <v>239</v>
      </c>
      <c r="H1952" s="169"/>
      <c r="I1952" s="168"/>
    </row>
    <row r="1953" spans="2:9" x14ac:dyDescent="0.15">
      <c r="B1953" s="127">
        <v>42904</v>
      </c>
      <c r="C1953" s="2">
        <v>0.3263888888888889</v>
      </c>
      <c r="D1953" s="2"/>
      <c r="E1953" s="124"/>
      <c r="F1953" s="15" t="s">
        <v>235</v>
      </c>
      <c r="G1953" s="15" t="s">
        <v>238</v>
      </c>
      <c r="H1953" s="169"/>
      <c r="I1953" s="168"/>
    </row>
    <row r="1954" spans="2:9" x14ac:dyDescent="0.15">
      <c r="B1954" s="127">
        <v>42904</v>
      </c>
      <c r="C1954" s="2">
        <v>0.3263888888888889</v>
      </c>
      <c r="D1954" s="2"/>
      <c r="E1954" s="124"/>
      <c r="F1954" s="15" t="s">
        <v>235</v>
      </c>
      <c r="G1954" s="15"/>
      <c r="H1954" s="169" t="s">
        <v>236</v>
      </c>
      <c r="I1954" s="168"/>
    </row>
    <row r="1955" spans="2:9" x14ac:dyDescent="0.15">
      <c r="B1955" s="127">
        <v>42904</v>
      </c>
      <c r="C1955" s="2">
        <v>0.3263888888888889</v>
      </c>
      <c r="D1955" s="2"/>
      <c r="E1955" s="124"/>
      <c r="F1955" s="15" t="s">
        <v>235</v>
      </c>
      <c r="G1955" s="15" t="s">
        <v>239</v>
      </c>
      <c r="H1955" s="169"/>
      <c r="I1955" s="168"/>
    </row>
    <row r="1956" spans="2:9" x14ac:dyDescent="0.15">
      <c r="B1956" s="127">
        <v>42904</v>
      </c>
      <c r="C1956" s="2">
        <v>0.38750000000000001</v>
      </c>
      <c r="D1956" s="2"/>
      <c r="E1956" s="124"/>
      <c r="F1956" s="15" t="s">
        <v>235</v>
      </c>
      <c r="G1956" s="15" t="s">
        <v>238</v>
      </c>
      <c r="H1956" s="169"/>
      <c r="I1956" s="168"/>
    </row>
    <row r="1957" spans="2:9" x14ac:dyDescent="0.15">
      <c r="B1957" s="127">
        <v>42904</v>
      </c>
      <c r="C1957" s="2">
        <v>0.38750000000000001</v>
      </c>
      <c r="D1957" s="2"/>
      <c r="E1957" s="124"/>
      <c r="F1957" s="15" t="s">
        <v>235</v>
      </c>
      <c r="G1957" s="15"/>
      <c r="H1957" s="169" t="s">
        <v>236</v>
      </c>
      <c r="I1957" s="168"/>
    </row>
    <row r="1958" spans="2:9" x14ac:dyDescent="0.15">
      <c r="B1958" s="127">
        <v>42904</v>
      </c>
      <c r="C1958" s="2">
        <v>0.38750000000000001</v>
      </c>
      <c r="D1958" s="2"/>
      <c r="E1958" s="124"/>
      <c r="F1958" s="15" t="s">
        <v>235</v>
      </c>
      <c r="G1958" s="15" t="s">
        <v>239</v>
      </c>
      <c r="H1958" s="169"/>
      <c r="I1958" s="168"/>
    </row>
    <row r="1959" spans="2:9" x14ac:dyDescent="0.15">
      <c r="B1959" s="127">
        <v>42904</v>
      </c>
      <c r="C1959" s="2">
        <v>0.48749999999999999</v>
      </c>
      <c r="D1959" s="2"/>
      <c r="E1959" s="124"/>
      <c r="F1959" s="15" t="s">
        <v>235</v>
      </c>
      <c r="G1959" s="15" t="s">
        <v>238</v>
      </c>
      <c r="H1959" s="169"/>
      <c r="I1959" s="168"/>
    </row>
    <row r="1960" spans="2:9" x14ac:dyDescent="0.15">
      <c r="B1960" s="127">
        <v>42904</v>
      </c>
      <c r="C1960" s="2">
        <v>0.48819444444444443</v>
      </c>
      <c r="D1960" s="2"/>
      <c r="E1960" s="124"/>
      <c r="F1960" s="15" t="s">
        <v>235</v>
      </c>
      <c r="G1960" s="15" t="s">
        <v>239</v>
      </c>
      <c r="H1960" s="169"/>
      <c r="I1960" s="168"/>
    </row>
    <row r="1961" spans="2:9" x14ac:dyDescent="0.15">
      <c r="B1961" s="127">
        <v>42904</v>
      </c>
      <c r="C1961" s="2">
        <v>0.4909722222222222</v>
      </c>
      <c r="D1961" s="2"/>
      <c r="E1961" s="124"/>
      <c r="F1961" s="15" t="s">
        <v>235</v>
      </c>
      <c r="G1961" s="15" t="s">
        <v>238</v>
      </c>
      <c r="H1961" s="169"/>
      <c r="I1961" s="168"/>
    </row>
    <row r="1962" spans="2:9" x14ac:dyDescent="0.15">
      <c r="B1962" s="127">
        <v>42904</v>
      </c>
      <c r="C1962" s="2">
        <v>0.4916666666666667</v>
      </c>
      <c r="D1962" s="2"/>
      <c r="E1962" s="124"/>
      <c r="F1962" s="15" t="s">
        <v>235</v>
      </c>
      <c r="G1962" s="15" t="s">
        <v>239</v>
      </c>
      <c r="H1962" s="169"/>
      <c r="I1962" s="168"/>
    </row>
    <row r="1963" spans="2:9" x14ac:dyDescent="0.15">
      <c r="B1963" s="127">
        <v>42904</v>
      </c>
      <c r="C1963" s="2">
        <v>0.5625</v>
      </c>
      <c r="D1963" s="2"/>
      <c r="E1963" s="124"/>
      <c r="F1963" s="15" t="s">
        <v>235</v>
      </c>
      <c r="G1963" s="15" t="s">
        <v>238</v>
      </c>
      <c r="H1963" s="169"/>
      <c r="I1963" s="168"/>
    </row>
    <row r="1964" spans="2:9" x14ac:dyDescent="0.15">
      <c r="B1964" s="127">
        <v>42904</v>
      </c>
      <c r="C1964" s="2">
        <v>0.5625</v>
      </c>
      <c r="D1964" s="2"/>
      <c r="E1964" s="124"/>
      <c r="F1964" s="15" t="s">
        <v>235</v>
      </c>
      <c r="G1964" s="15"/>
      <c r="H1964" s="169" t="s">
        <v>236</v>
      </c>
      <c r="I1964" s="168"/>
    </row>
    <row r="1965" spans="2:9" x14ac:dyDescent="0.15">
      <c r="B1965" s="127">
        <v>42904</v>
      </c>
      <c r="C1965" s="2">
        <v>0.56319444444444444</v>
      </c>
      <c r="D1965" s="2"/>
      <c r="E1965" s="124"/>
      <c r="F1965" s="15" t="s">
        <v>235</v>
      </c>
      <c r="G1965" s="15" t="s">
        <v>239</v>
      </c>
      <c r="H1965" s="169"/>
      <c r="I1965" s="168"/>
    </row>
    <row r="1966" spans="2:9" x14ac:dyDescent="0.15">
      <c r="B1966" s="127">
        <v>42904</v>
      </c>
      <c r="C1966" s="2">
        <v>0.58680555555555558</v>
      </c>
      <c r="D1966" s="2"/>
      <c r="E1966" s="124"/>
      <c r="F1966" s="15" t="s">
        <v>235</v>
      </c>
      <c r="G1966" s="15" t="s">
        <v>238</v>
      </c>
      <c r="H1966" s="169"/>
      <c r="I1966" s="168"/>
    </row>
    <row r="1967" spans="2:9" x14ac:dyDescent="0.15">
      <c r="B1967" s="127">
        <v>42904</v>
      </c>
      <c r="C1967" s="2">
        <v>0.59027777777777779</v>
      </c>
      <c r="D1967" s="2"/>
      <c r="E1967" s="124"/>
      <c r="F1967" s="15" t="s">
        <v>235</v>
      </c>
      <c r="G1967" s="15" t="s">
        <v>239</v>
      </c>
      <c r="H1967" s="169"/>
      <c r="I1967" s="168"/>
    </row>
    <row r="1968" spans="2:9" x14ac:dyDescent="0.15">
      <c r="B1968" s="127">
        <v>42904</v>
      </c>
      <c r="C1968" s="2">
        <v>0.66597222222222219</v>
      </c>
      <c r="D1968" s="2"/>
      <c r="E1968" s="124"/>
      <c r="F1968" s="15" t="s">
        <v>235</v>
      </c>
      <c r="G1968" s="15" t="s">
        <v>238</v>
      </c>
      <c r="H1968" s="169"/>
      <c r="I1968" s="168"/>
    </row>
    <row r="1969" spans="2:9" x14ac:dyDescent="0.15">
      <c r="B1969" s="127">
        <v>42904</v>
      </c>
      <c r="C1969" s="2">
        <v>0.66666666666666663</v>
      </c>
      <c r="D1969" s="2"/>
      <c r="E1969" s="124"/>
      <c r="F1969" s="15" t="s">
        <v>235</v>
      </c>
      <c r="G1969" s="15"/>
      <c r="H1969" s="169" t="s">
        <v>236</v>
      </c>
      <c r="I1969" s="168"/>
    </row>
    <row r="1970" spans="2:9" x14ac:dyDescent="0.15">
      <c r="B1970" s="127">
        <v>42904</v>
      </c>
      <c r="C1970" s="2">
        <v>0.66666666666666663</v>
      </c>
      <c r="D1970" s="2"/>
      <c r="E1970" s="124"/>
      <c r="F1970" s="15" t="s">
        <v>235</v>
      </c>
      <c r="G1970" s="15" t="s">
        <v>239</v>
      </c>
      <c r="H1970" s="169"/>
      <c r="I1970" s="168"/>
    </row>
    <row r="1971" spans="2:9" x14ac:dyDescent="0.15">
      <c r="B1971" s="127">
        <v>42904</v>
      </c>
      <c r="C1971" s="2">
        <v>0.79652777777777783</v>
      </c>
      <c r="D1971" s="2"/>
      <c r="E1971" s="124"/>
      <c r="F1971" s="15" t="s">
        <v>235</v>
      </c>
      <c r="G1971" s="15" t="s">
        <v>238</v>
      </c>
      <c r="H1971" s="169"/>
      <c r="I1971" s="168"/>
    </row>
    <row r="1972" spans="2:9" x14ac:dyDescent="0.15">
      <c r="B1972" s="127">
        <v>42904</v>
      </c>
      <c r="C1972" s="2">
        <v>0.79652777777777783</v>
      </c>
      <c r="D1972" s="2"/>
      <c r="E1972" s="124"/>
      <c r="F1972" s="15" t="s">
        <v>235</v>
      </c>
      <c r="G1972" s="15"/>
      <c r="H1972" s="169" t="s">
        <v>236</v>
      </c>
      <c r="I1972" s="168"/>
    </row>
    <row r="1973" spans="2:9" x14ac:dyDescent="0.15">
      <c r="B1973" s="127">
        <v>42904</v>
      </c>
      <c r="C1973" s="2">
        <v>0.79722222222222217</v>
      </c>
      <c r="D1973" s="2"/>
      <c r="E1973" s="124"/>
      <c r="F1973" s="15" t="s">
        <v>235</v>
      </c>
      <c r="G1973" s="15" t="s">
        <v>239</v>
      </c>
      <c r="H1973" s="169"/>
      <c r="I1973" s="168"/>
    </row>
    <row r="1974" spans="2:9" x14ac:dyDescent="0.15">
      <c r="B1974" s="127">
        <v>42905</v>
      </c>
      <c r="C1974" s="2">
        <v>0.19236111111111112</v>
      </c>
      <c r="D1974" s="2"/>
      <c r="E1974" s="124"/>
      <c r="F1974" s="15" t="s">
        <v>235</v>
      </c>
      <c r="G1974" s="15" t="s">
        <v>238</v>
      </c>
      <c r="H1974" s="169"/>
      <c r="I1974" s="168"/>
    </row>
    <row r="1975" spans="2:9" x14ac:dyDescent="0.15">
      <c r="B1975" s="127">
        <v>42905</v>
      </c>
      <c r="C1975" s="2">
        <v>0.19305555555555554</v>
      </c>
      <c r="D1975" s="2"/>
      <c r="E1975" s="124"/>
      <c r="F1975" s="15" t="s">
        <v>235</v>
      </c>
      <c r="G1975" s="15"/>
      <c r="H1975" s="169" t="s">
        <v>236</v>
      </c>
      <c r="I1975" s="168"/>
    </row>
    <row r="1976" spans="2:9" x14ac:dyDescent="0.15">
      <c r="B1976" s="127">
        <v>42905</v>
      </c>
      <c r="C1976" s="2">
        <v>0.19305555555555554</v>
      </c>
      <c r="D1976" s="2"/>
      <c r="E1976" s="124"/>
      <c r="F1976" s="15" t="s">
        <v>235</v>
      </c>
      <c r="G1976" s="15" t="s">
        <v>239</v>
      </c>
      <c r="H1976" s="169"/>
      <c r="I1976" s="168"/>
    </row>
    <row r="1977" spans="2:9" x14ac:dyDescent="0.15">
      <c r="B1977" s="127">
        <v>42905</v>
      </c>
      <c r="C1977" s="2">
        <v>0.22430555555555556</v>
      </c>
      <c r="D1977" s="2"/>
      <c r="E1977" s="124"/>
      <c r="F1977" s="15" t="s">
        <v>235</v>
      </c>
      <c r="G1977" s="15" t="s">
        <v>238</v>
      </c>
      <c r="H1977" s="169"/>
      <c r="I1977" s="168"/>
    </row>
    <row r="1978" spans="2:9" x14ac:dyDescent="0.15">
      <c r="B1978" s="127">
        <v>42905</v>
      </c>
      <c r="C1978" s="2">
        <v>0.22430555555555556</v>
      </c>
      <c r="D1978" s="2"/>
      <c r="E1978" s="124"/>
      <c r="F1978" s="15" t="s">
        <v>235</v>
      </c>
      <c r="G1978" s="15"/>
      <c r="H1978" s="169" t="s">
        <v>236</v>
      </c>
      <c r="I1978" s="168"/>
    </row>
    <row r="1979" spans="2:9" x14ac:dyDescent="0.15">
      <c r="B1979" s="127">
        <v>42905</v>
      </c>
      <c r="C1979" s="2">
        <v>0.22430555555555556</v>
      </c>
      <c r="D1979" s="2"/>
      <c r="E1979" s="124"/>
      <c r="F1979" s="15" t="s">
        <v>235</v>
      </c>
      <c r="G1979" s="15" t="s">
        <v>239</v>
      </c>
      <c r="H1979" s="169"/>
      <c r="I1979" s="168"/>
    </row>
    <row r="1980" spans="2:9" x14ac:dyDescent="0.15">
      <c r="B1980" s="127">
        <v>42905</v>
      </c>
      <c r="C1980" s="2">
        <v>0.26666666666666666</v>
      </c>
      <c r="D1980" s="2"/>
      <c r="E1980" s="124"/>
      <c r="F1980" s="15" t="s">
        <v>235</v>
      </c>
      <c r="G1980" s="15" t="s">
        <v>238</v>
      </c>
      <c r="H1980" s="169" t="s">
        <v>241</v>
      </c>
      <c r="I1980" s="168"/>
    </row>
    <row r="1981" spans="2:9" x14ac:dyDescent="0.15">
      <c r="B1981" s="127">
        <v>42905</v>
      </c>
      <c r="C1981" s="2">
        <v>0.2673611111111111</v>
      </c>
      <c r="D1981" s="2"/>
      <c r="E1981" s="124"/>
      <c r="F1981" s="15" t="s">
        <v>235</v>
      </c>
      <c r="G1981" s="15"/>
      <c r="H1981" s="169" t="s">
        <v>236</v>
      </c>
      <c r="I1981" s="168"/>
    </row>
    <row r="1982" spans="2:9" x14ac:dyDescent="0.15">
      <c r="B1982" s="127">
        <v>42905</v>
      </c>
      <c r="C1982" s="2">
        <v>0.2673611111111111</v>
      </c>
      <c r="D1982" s="2"/>
      <c r="E1982" s="124"/>
      <c r="F1982" s="15" t="s">
        <v>235</v>
      </c>
      <c r="G1982" s="15" t="s">
        <v>239</v>
      </c>
      <c r="H1982" s="169"/>
      <c r="I1982" s="168"/>
    </row>
    <row r="1983" spans="2:9" x14ac:dyDescent="0.15">
      <c r="B1983" s="127">
        <v>42905</v>
      </c>
      <c r="C1983" s="2">
        <v>0.31527777777777777</v>
      </c>
      <c r="D1983" s="2"/>
      <c r="E1983" s="124"/>
      <c r="F1983" s="15" t="s">
        <v>235</v>
      </c>
      <c r="G1983" s="15" t="s">
        <v>238</v>
      </c>
      <c r="H1983" s="169"/>
      <c r="I1983" s="168"/>
    </row>
    <row r="1984" spans="2:9" x14ac:dyDescent="0.15">
      <c r="B1984" s="127">
        <v>42905</v>
      </c>
      <c r="C1984" s="2">
        <v>0.31527777777777777</v>
      </c>
      <c r="D1984" s="2"/>
      <c r="E1984" s="124"/>
      <c r="F1984" s="15" t="s">
        <v>235</v>
      </c>
      <c r="G1984" s="15"/>
      <c r="H1984" s="169" t="s">
        <v>236</v>
      </c>
      <c r="I1984" s="168"/>
    </row>
    <row r="1985" spans="2:9" x14ac:dyDescent="0.15">
      <c r="B1985" s="127">
        <v>42905</v>
      </c>
      <c r="C1985" s="2">
        <v>0.31597222222222221</v>
      </c>
      <c r="D1985" s="2"/>
      <c r="E1985" s="124"/>
      <c r="F1985" s="15" t="s">
        <v>235</v>
      </c>
      <c r="G1985" s="15" t="s">
        <v>239</v>
      </c>
      <c r="H1985" s="169"/>
      <c r="I1985" s="168"/>
    </row>
    <row r="1986" spans="2:9" x14ac:dyDescent="0.15">
      <c r="B1986" s="127">
        <v>42905</v>
      </c>
      <c r="C1986" s="2">
        <v>0.31805555555555554</v>
      </c>
      <c r="D1986" s="2"/>
      <c r="E1986" s="124"/>
      <c r="F1986" s="15" t="s">
        <v>235</v>
      </c>
      <c r="G1986" s="15" t="s">
        <v>238</v>
      </c>
      <c r="H1986" s="169" t="s">
        <v>241</v>
      </c>
      <c r="I1986" s="168"/>
    </row>
    <row r="1987" spans="2:9" x14ac:dyDescent="0.15">
      <c r="B1987" s="127">
        <v>42905</v>
      </c>
      <c r="C1987" s="2">
        <v>0.31875000000000003</v>
      </c>
      <c r="D1987" s="2"/>
      <c r="E1987" s="124"/>
      <c r="F1987" s="15" t="s">
        <v>235</v>
      </c>
      <c r="G1987" s="15" t="s">
        <v>239</v>
      </c>
      <c r="H1987" s="169"/>
      <c r="I1987" s="168"/>
    </row>
    <row r="1988" spans="2:9" x14ac:dyDescent="0.15">
      <c r="B1988" s="127">
        <v>42905</v>
      </c>
      <c r="C1988" s="2">
        <v>0.43263888888888885</v>
      </c>
      <c r="D1988" s="2"/>
      <c r="E1988" s="124"/>
      <c r="F1988" s="15" t="s">
        <v>235</v>
      </c>
      <c r="G1988" s="15" t="s">
        <v>238</v>
      </c>
      <c r="H1988" s="169"/>
      <c r="I1988" s="168"/>
    </row>
    <row r="1989" spans="2:9" x14ac:dyDescent="0.15">
      <c r="B1989" s="127">
        <v>42905</v>
      </c>
      <c r="C1989" s="2">
        <v>0.43263888888888885</v>
      </c>
      <c r="D1989" s="2"/>
      <c r="E1989" s="124"/>
      <c r="F1989" s="15" t="s">
        <v>235</v>
      </c>
      <c r="G1989" s="15" t="s">
        <v>239</v>
      </c>
      <c r="H1989" s="169"/>
      <c r="I1989" s="168"/>
    </row>
    <row r="1990" spans="2:9" x14ac:dyDescent="0.15">
      <c r="B1990" s="127">
        <v>42905</v>
      </c>
      <c r="C1990" s="2">
        <v>0.4604166666666667</v>
      </c>
      <c r="D1990" s="2"/>
      <c r="E1990" s="124"/>
      <c r="F1990" s="15" t="s">
        <v>235</v>
      </c>
      <c r="G1990" s="15" t="s">
        <v>238</v>
      </c>
      <c r="H1990" s="169"/>
      <c r="I1990" s="168"/>
    </row>
    <row r="1991" spans="2:9" x14ac:dyDescent="0.15">
      <c r="B1991" s="127">
        <v>42905</v>
      </c>
      <c r="C1991" s="2">
        <v>0.4604166666666667</v>
      </c>
      <c r="D1991" s="2"/>
      <c r="E1991" s="124"/>
      <c r="F1991" s="15" t="s">
        <v>235</v>
      </c>
      <c r="G1991" s="15"/>
      <c r="H1991" s="169" t="s">
        <v>236</v>
      </c>
      <c r="I1991" s="168"/>
    </row>
    <row r="1992" spans="2:9" x14ac:dyDescent="0.15">
      <c r="B1992" s="127">
        <v>42905</v>
      </c>
      <c r="C1992" s="2">
        <v>0.46249999999999997</v>
      </c>
      <c r="D1992" s="2"/>
      <c r="E1992" s="124"/>
      <c r="F1992" s="15" t="s">
        <v>235</v>
      </c>
      <c r="G1992" s="15" t="s">
        <v>239</v>
      </c>
      <c r="H1992" s="169"/>
      <c r="I1992" s="168"/>
    </row>
    <row r="1993" spans="2:9" x14ac:dyDescent="0.15">
      <c r="B1993" s="127">
        <v>42905</v>
      </c>
      <c r="C1993" s="2">
        <v>0.49444444444444446</v>
      </c>
      <c r="D1993" s="2"/>
      <c r="E1993" s="124"/>
      <c r="F1993" s="15" t="s">
        <v>235</v>
      </c>
      <c r="G1993" s="15" t="s">
        <v>238</v>
      </c>
      <c r="H1993" s="169"/>
      <c r="I1993" s="168"/>
    </row>
    <row r="1994" spans="2:9" x14ac:dyDescent="0.15">
      <c r="B1994" s="127">
        <v>42905</v>
      </c>
      <c r="C1994" s="2">
        <v>0.49513888888888885</v>
      </c>
      <c r="D1994" s="2"/>
      <c r="E1994" s="124"/>
      <c r="F1994" s="15" t="s">
        <v>235</v>
      </c>
      <c r="G1994" s="15" t="s">
        <v>239</v>
      </c>
      <c r="H1994" s="169"/>
      <c r="I1994" s="168"/>
    </row>
    <row r="1995" spans="2:9" x14ac:dyDescent="0.15">
      <c r="B1995" s="127">
        <v>42905</v>
      </c>
      <c r="C1995" s="2">
        <v>0.51874999999999993</v>
      </c>
      <c r="D1995" s="2"/>
      <c r="E1995" s="124"/>
      <c r="F1995" s="15" t="s">
        <v>235</v>
      </c>
      <c r="G1995" s="15" t="s">
        <v>238</v>
      </c>
      <c r="H1995" s="169"/>
      <c r="I1995" s="168"/>
    </row>
    <row r="1996" spans="2:9" x14ac:dyDescent="0.15">
      <c r="B1996" s="127">
        <v>42905</v>
      </c>
      <c r="C1996" s="2">
        <v>0.51874999999999993</v>
      </c>
      <c r="D1996" s="2"/>
      <c r="E1996" s="124"/>
      <c r="F1996" s="15" t="s">
        <v>235</v>
      </c>
      <c r="G1996" s="15"/>
      <c r="H1996" s="169" t="s">
        <v>236</v>
      </c>
      <c r="I1996" s="168"/>
    </row>
    <row r="1997" spans="2:9" x14ac:dyDescent="0.15">
      <c r="B1997" s="127">
        <v>42905</v>
      </c>
      <c r="C1997" s="2">
        <v>0.51874999999999993</v>
      </c>
      <c r="D1997" s="2"/>
      <c r="E1997" s="124"/>
      <c r="F1997" s="15" t="s">
        <v>235</v>
      </c>
      <c r="G1997" s="15" t="s">
        <v>239</v>
      </c>
      <c r="H1997" s="169"/>
      <c r="I1997" s="168"/>
    </row>
    <row r="1998" spans="2:9" x14ac:dyDescent="0.15">
      <c r="B1998" s="127">
        <v>42905</v>
      </c>
      <c r="C1998" s="2">
        <v>0.51944444444444449</v>
      </c>
      <c r="D1998" s="2"/>
      <c r="E1998" s="124"/>
      <c r="F1998" s="15" t="s">
        <v>235</v>
      </c>
      <c r="G1998" s="15" t="s">
        <v>238</v>
      </c>
      <c r="H1998" s="169"/>
      <c r="I1998" s="168"/>
    </row>
    <row r="1999" spans="2:9" x14ac:dyDescent="0.15">
      <c r="B1999" s="127">
        <v>42905</v>
      </c>
      <c r="C1999" s="2">
        <v>0.52083333333333337</v>
      </c>
      <c r="D1999" s="2"/>
      <c r="E1999" s="124"/>
      <c r="F1999" s="15" t="s">
        <v>235</v>
      </c>
      <c r="G1999" s="15" t="s">
        <v>239</v>
      </c>
      <c r="H1999" s="169"/>
      <c r="I1999" s="168"/>
    </row>
    <row r="2000" spans="2:9" x14ac:dyDescent="0.15">
      <c r="B2000" s="127">
        <v>42905</v>
      </c>
      <c r="C2000" s="2">
        <v>0.53055555555555556</v>
      </c>
      <c r="D2000" s="2"/>
      <c r="E2000" s="124"/>
      <c r="F2000" s="15" t="s">
        <v>235</v>
      </c>
      <c r="G2000" s="15" t="s">
        <v>238</v>
      </c>
      <c r="H2000" s="169"/>
      <c r="I2000" s="168"/>
    </row>
    <row r="2001" spans="2:9" x14ac:dyDescent="0.15">
      <c r="B2001" s="127">
        <v>42905</v>
      </c>
      <c r="C2001" s="2">
        <v>0.53125</v>
      </c>
      <c r="D2001" s="2"/>
      <c r="E2001" s="124"/>
      <c r="F2001" s="15" t="s">
        <v>235</v>
      </c>
      <c r="G2001" s="15" t="s">
        <v>239</v>
      </c>
      <c r="H2001" s="169"/>
      <c r="I2001" s="168"/>
    </row>
    <row r="2002" spans="2:9" x14ac:dyDescent="0.15">
      <c r="B2002" s="127">
        <v>42905</v>
      </c>
      <c r="C2002" s="2">
        <v>0.5493055555555556</v>
      </c>
      <c r="D2002" s="2"/>
      <c r="E2002" s="124"/>
      <c r="F2002" s="15" t="s">
        <v>235</v>
      </c>
      <c r="G2002" s="15" t="s">
        <v>238</v>
      </c>
      <c r="H2002" s="169" t="s">
        <v>241</v>
      </c>
      <c r="I2002" s="168"/>
    </row>
    <row r="2003" spans="2:9" x14ac:dyDescent="0.15">
      <c r="B2003" s="127">
        <v>42905</v>
      </c>
      <c r="C2003" s="2">
        <v>0.5493055555555556</v>
      </c>
      <c r="D2003" s="2"/>
      <c r="E2003" s="124"/>
      <c r="F2003" s="15" t="s">
        <v>235</v>
      </c>
      <c r="G2003" s="15"/>
      <c r="H2003" s="169" t="s">
        <v>236</v>
      </c>
      <c r="I2003" s="168"/>
    </row>
    <row r="2004" spans="2:9" x14ac:dyDescent="0.15">
      <c r="B2004" s="127">
        <v>42905</v>
      </c>
      <c r="C2004" s="2">
        <v>0.5493055555555556</v>
      </c>
      <c r="D2004" s="2"/>
      <c r="E2004" s="124"/>
      <c r="F2004" s="15" t="s">
        <v>235</v>
      </c>
      <c r="G2004" s="15" t="s">
        <v>239</v>
      </c>
      <c r="H2004" s="169"/>
      <c r="I2004" s="168"/>
    </row>
    <row r="2005" spans="2:9" x14ac:dyDescent="0.15">
      <c r="B2005" s="127">
        <v>42905</v>
      </c>
      <c r="C2005" s="2">
        <v>0.59375</v>
      </c>
      <c r="D2005" s="2"/>
      <c r="E2005" s="124"/>
      <c r="F2005" s="15" t="s">
        <v>235</v>
      </c>
      <c r="G2005" s="15" t="s">
        <v>238</v>
      </c>
      <c r="H2005" s="169"/>
      <c r="I2005" s="168"/>
    </row>
    <row r="2006" spans="2:9" x14ac:dyDescent="0.15">
      <c r="B2006" s="127">
        <v>42905</v>
      </c>
      <c r="C2006" s="2">
        <v>0.59444444444444444</v>
      </c>
      <c r="D2006" s="2"/>
      <c r="E2006" s="124"/>
      <c r="F2006" s="15" t="s">
        <v>235</v>
      </c>
      <c r="G2006" s="15"/>
      <c r="H2006" s="169" t="s">
        <v>236</v>
      </c>
      <c r="I2006" s="168"/>
    </row>
    <row r="2007" spans="2:9" x14ac:dyDescent="0.15">
      <c r="B2007" s="127">
        <v>42905</v>
      </c>
      <c r="C2007" s="2">
        <v>0.59444444444444444</v>
      </c>
      <c r="D2007" s="2"/>
      <c r="E2007" s="124"/>
      <c r="F2007" s="15" t="s">
        <v>235</v>
      </c>
      <c r="G2007" s="15" t="s">
        <v>239</v>
      </c>
      <c r="H2007" s="169"/>
      <c r="I2007" s="168"/>
    </row>
    <row r="2008" spans="2:9" x14ac:dyDescent="0.15">
      <c r="B2008" s="127">
        <v>42905</v>
      </c>
      <c r="C2008" s="2">
        <v>0.70138888888888884</v>
      </c>
      <c r="D2008" s="2"/>
      <c r="E2008" s="124"/>
      <c r="F2008" s="15" t="s">
        <v>235</v>
      </c>
      <c r="G2008" s="15" t="s">
        <v>238</v>
      </c>
      <c r="H2008" s="169"/>
      <c r="I2008" s="168"/>
    </row>
    <row r="2009" spans="2:9" x14ac:dyDescent="0.15">
      <c r="B2009" s="127">
        <v>42905</v>
      </c>
      <c r="C2009" s="2">
        <v>0.70138888888888884</v>
      </c>
      <c r="D2009" s="2"/>
      <c r="E2009" s="124"/>
      <c r="F2009" s="15" t="s">
        <v>235</v>
      </c>
      <c r="G2009" s="15"/>
      <c r="H2009" s="169" t="s">
        <v>236</v>
      </c>
      <c r="I2009" s="168"/>
    </row>
    <row r="2010" spans="2:9" x14ac:dyDescent="0.15">
      <c r="B2010" s="127">
        <v>42905</v>
      </c>
      <c r="C2010" s="2">
        <v>0.70138888888888884</v>
      </c>
      <c r="D2010" s="2"/>
      <c r="E2010" s="124"/>
      <c r="F2010" s="15" t="s">
        <v>235</v>
      </c>
      <c r="G2010" s="15" t="s">
        <v>239</v>
      </c>
      <c r="H2010" s="169"/>
      <c r="I2010" s="168"/>
    </row>
    <row r="2011" spans="2:9" x14ac:dyDescent="0.15">
      <c r="B2011" s="127">
        <v>42905</v>
      </c>
      <c r="C2011" s="2">
        <v>0.70208333333333339</v>
      </c>
      <c r="D2011" s="2"/>
      <c r="E2011" s="124"/>
      <c r="F2011" s="15" t="s">
        <v>235</v>
      </c>
      <c r="G2011" s="15" t="s">
        <v>238</v>
      </c>
      <c r="H2011" s="169"/>
      <c r="I2011" s="168"/>
    </row>
    <row r="2012" spans="2:9" x14ac:dyDescent="0.15">
      <c r="B2012" s="127">
        <v>42905</v>
      </c>
      <c r="C2012" s="2">
        <v>0.70208333333333339</v>
      </c>
      <c r="D2012" s="2"/>
      <c r="E2012" s="124"/>
      <c r="F2012" s="15" t="s">
        <v>235</v>
      </c>
      <c r="G2012" s="15" t="s">
        <v>239</v>
      </c>
      <c r="H2012" s="169"/>
      <c r="I2012" s="168"/>
    </row>
    <row r="2013" spans="2:9" x14ac:dyDescent="0.15">
      <c r="B2013" s="127">
        <v>42905</v>
      </c>
      <c r="C2013" s="2">
        <v>0.7680555555555556</v>
      </c>
      <c r="D2013" s="2"/>
      <c r="E2013" s="124"/>
      <c r="F2013" s="15" t="s">
        <v>235</v>
      </c>
      <c r="G2013" s="15" t="s">
        <v>238</v>
      </c>
      <c r="H2013" s="169"/>
      <c r="I2013" s="168"/>
    </row>
    <row r="2014" spans="2:9" x14ac:dyDescent="0.15">
      <c r="B2014" s="127">
        <v>42905</v>
      </c>
      <c r="C2014" s="2">
        <v>0.7680555555555556</v>
      </c>
      <c r="D2014" s="2"/>
      <c r="E2014" s="124"/>
      <c r="F2014" s="15" t="s">
        <v>235</v>
      </c>
      <c r="G2014" s="15"/>
      <c r="H2014" s="169" t="s">
        <v>236</v>
      </c>
      <c r="I2014" s="168"/>
    </row>
    <row r="2015" spans="2:9" x14ac:dyDescent="0.15">
      <c r="B2015" s="127">
        <v>42905</v>
      </c>
      <c r="C2015" s="2">
        <v>0.76874999999999993</v>
      </c>
      <c r="D2015" s="2"/>
      <c r="E2015" s="124"/>
      <c r="F2015" s="15" t="s">
        <v>235</v>
      </c>
      <c r="G2015" s="15" t="s">
        <v>239</v>
      </c>
      <c r="H2015" s="169"/>
      <c r="I2015" s="168"/>
    </row>
    <row r="2016" spans="2:9" x14ac:dyDescent="0.15">
      <c r="B2016" s="127">
        <v>42905</v>
      </c>
      <c r="C2016" s="2">
        <v>0.80347222222222225</v>
      </c>
      <c r="D2016" s="2"/>
      <c r="E2016" s="124"/>
      <c r="F2016" s="15" t="s">
        <v>235</v>
      </c>
      <c r="G2016" s="15" t="s">
        <v>238</v>
      </c>
      <c r="H2016" s="169"/>
      <c r="I2016" s="168"/>
    </row>
    <row r="2017" spans="2:9" x14ac:dyDescent="0.15">
      <c r="B2017" s="127">
        <v>42905</v>
      </c>
      <c r="C2017" s="2">
        <v>0.8041666666666667</v>
      </c>
      <c r="D2017" s="2"/>
      <c r="E2017" s="124"/>
      <c r="F2017" s="15" t="s">
        <v>235</v>
      </c>
      <c r="G2017" s="15" t="s">
        <v>239</v>
      </c>
      <c r="H2017" s="169"/>
      <c r="I2017" s="168"/>
    </row>
    <row r="2018" spans="2:9" x14ac:dyDescent="0.15">
      <c r="B2018" s="127">
        <v>42905</v>
      </c>
      <c r="C2018" s="2">
        <v>0.80625000000000002</v>
      </c>
      <c r="D2018" s="2"/>
      <c r="E2018" s="124"/>
      <c r="F2018" s="15" t="s">
        <v>235</v>
      </c>
      <c r="G2018" s="15" t="s">
        <v>238</v>
      </c>
      <c r="H2018" s="169"/>
      <c r="I2018" s="168"/>
    </row>
    <row r="2019" spans="2:9" x14ac:dyDescent="0.15">
      <c r="B2019" s="127">
        <v>42905</v>
      </c>
      <c r="C2019" s="2">
        <v>0.80625000000000002</v>
      </c>
      <c r="D2019" s="2"/>
      <c r="E2019" s="124"/>
      <c r="F2019" s="15" t="s">
        <v>235</v>
      </c>
      <c r="G2019" s="15"/>
      <c r="H2019" s="169" t="s">
        <v>236</v>
      </c>
      <c r="I2019" s="168"/>
    </row>
    <row r="2020" spans="2:9" x14ac:dyDescent="0.15">
      <c r="B2020" s="127">
        <v>42905</v>
      </c>
      <c r="C2020" s="2">
        <v>0.80694444444444446</v>
      </c>
      <c r="D2020" s="2"/>
      <c r="E2020" s="124"/>
      <c r="F2020" s="15" t="s">
        <v>235</v>
      </c>
      <c r="G2020" s="15" t="s">
        <v>239</v>
      </c>
      <c r="H2020" s="169"/>
      <c r="I2020" s="168"/>
    </row>
    <row r="2021" spans="2:9" x14ac:dyDescent="0.15">
      <c r="B2021" s="127">
        <v>42906</v>
      </c>
      <c r="C2021" s="2">
        <v>0.19999999999999998</v>
      </c>
      <c r="D2021" s="2"/>
      <c r="E2021" s="124"/>
      <c r="F2021" s="15" t="s">
        <v>235</v>
      </c>
      <c r="G2021" s="15" t="s">
        <v>238</v>
      </c>
      <c r="H2021" s="169" t="s">
        <v>241</v>
      </c>
      <c r="I2021" s="168"/>
    </row>
    <row r="2022" spans="2:9" x14ac:dyDescent="0.15">
      <c r="B2022" s="127">
        <v>42906</v>
      </c>
      <c r="C2022" s="2">
        <v>0.20069444444444443</v>
      </c>
      <c r="D2022" s="2"/>
      <c r="E2022" s="124"/>
      <c r="F2022" s="15" t="s">
        <v>235</v>
      </c>
      <c r="G2022" s="15"/>
      <c r="H2022" s="169" t="s">
        <v>236</v>
      </c>
      <c r="I2022" s="168"/>
    </row>
    <row r="2023" spans="2:9" x14ac:dyDescent="0.15">
      <c r="B2023" s="127">
        <v>42906</v>
      </c>
      <c r="C2023" s="2">
        <v>0.20069444444444443</v>
      </c>
      <c r="D2023" s="2"/>
      <c r="E2023" s="124"/>
      <c r="F2023" s="15" t="s">
        <v>235</v>
      </c>
      <c r="G2023" s="15" t="s">
        <v>239</v>
      </c>
      <c r="H2023" s="169"/>
      <c r="I2023" s="168"/>
    </row>
    <row r="2024" spans="2:9" x14ac:dyDescent="0.15">
      <c r="B2024" s="127">
        <v>42906</v>
      </c>
      <c r="C2024" s="2">
        <v>0.21805555555555556</v>
      </c>
      <c r="D2024" s="2"/>
      <c r="E2024" s="124"/>
      <c r="F2024" s="15" t="s">
        <v>235</v>
      </c>
      <c r="G2024" s="15" t="s">
        <v>238</v>
      </c>
      <c r="H2024" s="169"/>
      <c r="I2024" s="168"/>
    </row>
    <row r="2025" spans="2:9" x14ac:dyDescent="0.15">
      <c r="B2025" s="127">
        <v>42906</v>
      </c>
      <c r="C2025" s="2">
        <v>0.21875</v>
      </c>
      <c r="D2025" s="2"/>
      <c r="E2025" s="124"/>
      <c r="F2025" s="15" t="s">
        <v>235</v>
      </c>
      <c r="G2025" s="15" t="s">
        <v>239</v>
      </c>
      <c r="H2025" s="169"/>
      <c r="I2025" s="168"/>
    </row>
    <row r="2026" spans="2:9" x14ac:dyDescent="0.15">
      <c r="B2026" s="127">
        <v>42906</v>
      </c>
      <c r="C2026" s="2">
        <v>0.24305555555555555</v>
      </c>
      <c r="D2026" s="2"/>
      <c r="E2026" s="124"/>
      <c r="F2026" s="15" t="s">
        <v>235</v>
      </c>
      <c r="G2026" s="15" t="s">
        <v>238</v>
      </c>
      <c r="H2026" s="169"/>
      <c r="I2026" s="168"/>
    </row>
    <row r="2027" spans="2:9" x14ac:dyDescent="0.15">
      <c r="B2027" s="127">
        <v>42906</v>
      </c>
      <c r="C2027" s="2">
        <v>0.24791666666666667</v>
      </c>
      <c r="D2027" s="2"/>
      <c r="E2027" s="124"/>
      <c r="F2027" s="15" t="s">
        <v>235</v>
      </c>
      <c r="G2027" s="15" t="s">
        <v>239</v>
      </c>
      <c r="H2027" s="169"/>
      <c r="I2027" s="168"/>
    </row>
    <row r="2028" spans="2:9" x14ac:dyDescent="0.15">
      <c r="B2028" s="127">
        <v>42906</v>
      </c>
      <c r="C2028" s="2">
        <v>0.27777777777777779</v>
      </c>
      <c r="D2028" s="2"/>
      <c r="E2028" s="124"/>
      <c r="F2028" s="15" t="s">
        <v>235</v>
      </c>
      <c r="G2028" s="15" t="s">
        <v>238</v>
      </c>
      <c r="H2028" s="169" t="s">
        <v>241</v>
      </c>
      <c r="I2028" s="168"/>
    </row>
    <row r="2029" spans="2:9" x14ac:dyDescent="0.15">
      <c r="B2029" s="127">
        <v>42906</v>
      </c>
      <c r="C2029" s="2">
        <v>0.27847222222222223</v>
      </c>
      <c r="D2029" s="2"/>
      <c r="E2029" s="124"/>
      <c r="F2029" s="15" t="s">
        <v>235</v>
      </c>
      <c r="G2029" s="15" t="s">
        <v>239</v>
      </c>
      <c r="H2029" s="169"/>
      <c r="I2029" s="168"/>
    </row>
    <row r="2030" spans="2:9" x14ac:dyDescent="0.15">
      <c r="B2030" s="127">
        <v>42906</v>
      </c>
      <c r="C2030" s="2">
        <v>0.31875000000000003</v>
      </c>
      <c r="D2030" s="2"/>
      <c r="E2030" s="124"/>
      <c r="F2030" s="15" t="s">
        <v>235</v>
      </c>
      <c r="G2030" s="15" t="s">
        <v>238</v>
      </c>
      <c r="H2030" s="169"/>
      <c r="I2030" s="168"/>
    </row>
    <row r="2031" spans="2:9" x14ac:dyDescent="0.15">
      <c r="B2031" s="127">
        <v>42906</v>
      </c>
      <c r="C2031" s="2">
        <v>0.31875000000000003</v>
      </c>
      <c r="D2031" s="2"/>
      <c r="E2031" s="124"/>
      <c r="F2031" s="15" t="s">
        <v>235</v>
      </c>
      <c r="G2031" s="15"/>
      <c r="H2031" s="169" t="s">
        <v>236</v>
      </c>
      <c r="I2031" s="168"/>
    </row>
    <row r="2032" spans="2:9" x14ac:dyDescent="0.15">
      <c r="B2032" s="127">
        <v>42906</v>
      </c>
      <c r="C2032" s="2">
        <v>0.31875000000000003</v>
      </c>
      <c r="D2032" s="2"/>
      <c r="E2032" s="124"/>
      <c r="F2032" s="15" t="s">
        <v>235</v>
      </c>
      <c r="G2032" s="15" t="s">
        <v>239</v>
      </c>
      <c r="H2032" s="169"/>
      <c r="I2032" s="168"/>
    </row>
    <row r="2033" spans="2:9" x14ac:dyDescent="0.15">
      <c r="B2033" s="127">
        <v>42906</v>
      </c>
      <c r="C2033" s="2">
        <v>0.32222222222222224</v>
      </c>
      <c r="D2033" s="2"/>
      <c r="E2033" s="124"/>
      <c r="F2033" s="15" t="s">
        <v>235</v>
      </c>
      <c r="G2033" s="15" t="s">
        <v>238</v>
      </c>
      <c r="H2033" s="169" t="s">
        <v>241</v>
      </c>
      <c r="I2033" s="168"/>
    </row>
    <row r="2034" spans="2:9" x14ac:dyDescent="0.15">
      <c r="B2034" s="127">
        <v>42906</v>
      </c>
      <c r="C2034" s="2">
        <v>0.32222222222222224</v>
      </c>
      <c r="D2034" s="2"/>
      <c r="E2034" s="124"/>
      <c r="F2034" s="15" t="s">
        <v>235</v>
      </c>
      <c r="G2034" s="15" t="s">
        <v>239</v>
      </c>
      <c r="H2034" s="169"/>
      <c r="I2034" s="168"/>
    </row>
    <row r="2035" spans="2:9" x14ac:dyDescent="0.15">
      <c r="B2035" s="127">
        <v>42906</v>
      </c>
      <c r="C2035" s="2">
        <v>0.41597222222222219</v>
      </c>
      <c r="D2035" s="2"/>
      <c r="E2035" s="124"/>
      <c r="F2035" s="15" t="s">
        <v>235</v>
      </c>
      <c r="G2035" s="15" t="s">
        <v>238</v>
      </c>
      <c r="H2035" s="169"/>
      <c r="I2035" s="168"/>
    </row>
    <row r="2036" spans="2:9" x14ac:dyDescent="0.15">
      <c r="B2036" s="127">
        <v>42906</v>
      </c>
      <c r="C2036" s="2">
        <v>0.41597222222222219</v>
      </c>
      <c r="D2036" s="2"/>
      <c r="E2036" s="124"/>
      <c r="F2036" s="15" t="s">
        <v>235</v>
      </c>
      <c r="G2036" s="15"/>
      <c r="H2036" s="169" t="s">
        <v>236</v>
      </c>
      <c r="I2036" s="168"/>
    </row>
    <row r="2037" spans="2:9" x14ac:dyDescent="0.15">
      <c r="B2037" s="127">
        <v>42906</v>
      </c>
      <c r="C2037" s="2">
        <v>0.41736111111111113</v>
      </c>
      <c r="D2037" s="2"/>
      <c r="E2037" s="124"/>
      <c r="F2037" s="15" t="s">
        <v>235</v>
      </c>
      <c r="G2037" s="15" t="s">
        <v>239</v>
      </c>
      <c r="H2037" s="169"/>
      <c r="I2037" s="168"/>
    </row>
    <row r="2038" spans="2:9" x14ac:dyDescent="0.15">
      <c r="B2038" s="127">
        <v>42906</v>
      </c>
      <c r="C2038" s="2">
        <v>0.4548611111111111</v>
      </c>
      <c r="D2038" s="2"/>
      <c r="E2038" s="124"/>
      <c r="F2038" s="15" t="s">
        <v>235</v>
      </c>
      <c r="G2038" s="15" t="s">
        <v>238</v>
      </c>
      <c r="H2038" s="169"/>
      <c r="I2038" s="168"/>
    </row>
    <row r="2039" spans="2:9" x14ac:dyDescent="0.15">
      <c r="B2039" s="127">
        <v>42906</v>
      </c>
      <c r="C2039" s="2">
        <v>0.45555555555555555</v>
      </c>
      <c r="D2039" s="2"/>
      <c r="E2039" s="124"/>
      <c r="F2039" s="15" t="s">
        <v>235</v>
      </c>
      <c r="G2039" s="15"/>
      <c r="H2039" s="169" t="s">
        <v>236</v>
      </c>
      <c r="I2039" s="168"/>
    </row>
    <row r="2040" spans="2:9" x14ac:dyDescent="0.15">
      <c r="B2040" s="127">
        <v>42906</v>
      </c>
      <c r="C2040" s="2">
        <v>0.45624999999999999</v>
      </c>
      <c r="D2040" s="2"/>
      <c r="E2040" s="124"/>
      <c r="F2040" s="15" t="s">
        <v>235</v>
      </c>
      <c r="G2040" s="15" t="s">
        <v>239</v>
      </c>
      <c r="H2040" s="169"/>
      <c r="I2040" s="168"/>
    </row>
    <row r="2041" spans="2:9" x14ac:dyDescent="0.15">
      <c r="B2041" s="127">
        <v>42906</v>
      </c>
      <c r="C2041" s="2">
        <v>0.55486111111111114</v>
      </c>
      <c r="D2041" s="2"/>
      <c r="E2041" s="124"/>
      <c r="F2041" s="15" t="s">
        <v>235</v>
      </c>
      <c r="G2041" s="15" t="s">
        <v>238</v>
      </c>
      <c r="H2041" s="169"/>
      <c r="I2041" s="168"/>
    </row>
    <row r="2042" spans="2:9" x14ac:dyDescent="0.15">
      <c r="B2042" s="127">
        <v>42906</v>
      </c>
      <c r="C2042" s="2">
        <v>0.55486111111111114</v>
      </c>
      <c r="D2042" s="2"/>
      <c r="E2042" s="124"/>
      <c r="F2042" s="15" t="s">
        <v>235</v>
      </c>
      <c r="G2042" s="15"/>
      <c r="H2042" s="169" t="s">
        <v>236</v>
      </c>
      <c r="I2042" s="168"/>
    </row>
    <row r="2043" spans="2:9" x14ac:dyDescent="0.15">
      <c r="B2043" s="127">
        <v>42906</v>
      </c>
      <c r="C2043" s="2">
        <v>0.55555555555555558</v>
      </c>
      <c r="D2043" s="2"/>
      <c r="E2043" s="124"/>
      <c r="F2043" s="15" t="s">
        <v>235</v>
      </c>
      <c r="G2043" s="15" t="s">
        <v>239</v>
      </c>
      <c r="H2043" s="169"/>
      <c r="I2043" s="168"/>
    </row>
    <row r="2044" spans="2:9" x14ac:dyDescent="0.15">
      <c r="B2044" s="127">
        <v>42906</v>
      </c>
      <c r="C2044" s="2">
        <v>0.5805555555555556</v>
      </c>
      <c r="D2044" s="2"/>
      <c r="E2044" s="124"/>
      <c r="F2044" s="15" t="s">
        <v>235</v>
      </c>
      <c r="G2044" s="15" t="s">
        <v>238</v>
      </c>
      <c r="H2044" s="169"/>
      <c r="I2044" s="168"/>
    </row>
    <row r="2045" spans="2:9" x14ac:dyDescent="0.15">
      <c r="B2045" s="127">
        <v>42906</v>
      </c>
      <c r="C2045" s="2">
        <v>0.58263888888888882</v>
      </c>
      <c r="D2045" s="2"/>
      <c r="E2045" s="124"/>
      <c r="F2045" s="15" t="s">
        <v>235</v>
      </c>
      <c r="G2045" s="15" t="s">
        <v>239</v>
      </c>
      <c r="H2045" s="169"/>
      <c r="I2045" s="168"/>
    </row>
    <row r="2046" spans="2:9" x14ac:dyDescent="0.15">
      <c r="B2046" s="127">
        <v>42906</v>
      </c>
      <c r="C2046" s="2">
        <v>0.70138888888888884</v>
      </c>
      <c r="D2046" s="2"/>
      <c r="E2046" s="124"/>
      <c r="F2046" s="15" t="s">
        <v>235</v>
      </c>
      <c r="G2046" s="15" t="s">
        <v>238</v>
      </c>
      <c r="H2046" s="169"/>
      <c r="I2046" s="168"/>
    </row>
    <row r="2047" spans="2:9" x14ac:dyDescent="0.15">
      <c r="B2047" s="127">
        <v>42906</v>
      </c>
      <c r="C2047" s="2">
        <v>0.70138888888888884</v>
      </c>
      <c r="D2047" s="2"/>
      <c r="E2047" s="124"/>
      <c r="F2047" s="15" t="s">
        <v>235</v>
      </c>
      <c r="G2047" s="15"/>
      <c r="H2047" s="169" t="s">
        <v>236</v>
      </c>
      <c r="I2047" s="168"/>
    </row>
    <row r="2048" spans="2:9" x14ac:dyDescent="0.15">
      <c r="B2048" s="127">
        <v>42906</v>
      </c>
      <c r="C2048" s="2">
        <v>0.70208333333333339</v>
      </c>
      <c r="D2048" s="2"/>
      <c r="E2048" s="124"/>
      <c r="F2048" s="15" t="s">
        <v>235</v>
      </c>
      <c r="G2048" s="15" t="s">
        <v>239</v>
      </c>
      <c r="H2048" s="169"/>
      <c r="I2048" s="168"/>
    </row>
    <row r="2049" spans="2:9" x14ac:dyDescent="0.15">
      <c r="B2049" s="127">
        <v>42907</v>
      </c>
      <c r="C2049" s="2">
        <v>0.21319444444444444</v>
      </c>
      <c r="D2049" s="2"/>
      <c r="E2049" s="124"/>
      <c r="F2049" s="15" t="s">
        <v>235</v>
      </c>
      <c r="G2049" s="15" t="s">
        <v>238</v>
      </c>
      <c r="H2049" s="169"/>
      <c r="I2049" s="168"/>
    </row>
    <row r="2050" spans="2:9" x14ac:dyDescent="0.15">
      <c r="B2050" s="127">
        <v>42907</v>
      </c>
      <c r="C2050" s="2">
        <v>0.21319444444444444</v>
      </c>
      <c r="D2050" s="2"/>
      <c r="E2050" s="124"/>
      <c r="F2050" s="15" t="s">
        <v>235</v>
      </c>
      <c r="G2050" s="15" t="s">
        <v>239</v>
      </c>
      <c r="H2050" s="169"/>
      <c r="I2050" s="168"/>
    </row>
    <row r="2051" spans="2:9" x14ac:dyDescent="0.15">
      <c r="B2051" s="127">
        <v>42907</v>
      </c>
      <c r="C2051" s="2">
        <v>0.21736111111111112</v>
      </c>
      <c r="D2051" s="2"/>
      <c r="E2051" s="124"/>
      <c r="F2051" s="15" t="s">
        <v>235</v>
      </c>
      <c r="G2051" s="15" t="s">
        <v>238</v>
      </c>
      <c r="H2051" s="169"/>
      <c r="I2051" s="168"/>
    </row>
    <row r="2052" spans="2:9" x14ac:dyDescent="0.15">
      <c r="B2052" s="127">
        <v>42907</v>
      </c>
      <c r="C2052" s="2">
        <v>0.21805555555555556</v>
      </c>
      <c r="D2052" s="2"/>
      <c r="E2052" s="124"/>
      <c r="F2052" s="15" t="s">
        <v>235</v>
      </c>
      <c r="G2052" s="15"/>
      <c r="H2052" s="169" t="s">
        <v>236</v>
      </c>
      <c r="I2052" s="168"/>
    </row>
    <row r="2053" spans="2:9" x14ac:dyDescent="0.15">
      <c r="B2053" s="127">
        <v>42907</v>
      </c>
      <c r="C2053" s="2">
        <v>0.21944444444444444</v>
      </c>
      <c r="D2053" s="2"/>
      <c r="E2053" s="124"/>
      <c r="F2053" s="15" t="s">
        <v>235</v>
      </c>
      <c r="G2053" s="15" t="s">
        <v>239</v>
      </c>
      <c r="H2053" s="169"/>
      <c r="I2053" s="168"/>
    </row>
    <row r="2054" spans="2:9" x14ac:dyDescent="0.15">
      <c r="B2054" s="127">
        <v>42907</v>
      </c>
      <c r="C2054" s="2">
        <v>0.25069444444444444</v>
      </c>
      <c r="D2054" s="2"/>
      <c r="E2054" s="124"/>
      <c r="F2054" s="15" t="s">
        <v>235</v>
      </c>
      <c r="G2054" s="15" t="s">
        <v>238</v>
      </c>
      <c r="H2054" s="169" t="s">
        <v>241</v>
      </c>
      <c r="I2054" s="168"/>
    </row>
    <row r="2055" spans="2:9" x14ac:dyDescent="0.15">
      <c r="B2055" s="127">
        <v>42907</v>
      </c>
      <c r="C2055" s="2">
        <v>0.25069444444444444</v>
      </c>
      <c r="D2055" s="2"/>
      <c r="E2055" s="124"/>
      <c r="F2055" s="15" t="s">
        <v>235</v>
      </c>
      <c r="G2055" s="15"/>
      <c r="H2055" s="169" t="s">
        <v>236</v>
      </c>
      <c r="I2055" s="168"/>
    </row>
    <row r="2056" spans="2:9" x14ac:dyDescent="0.15">
      <c r="B2056" s="127">
        <v>42907</v>
      </c>
      <c r="C2056" s="2">
        <v>0.25069444444444444</v>
      </c>
      <c r="D2056" s="2"/>
      <c r="E2056" s="124"/>
      <c r="F2056" s="15" t="s">
        <v>235</v>
      </c>
      <c r="G2056" s="15" t="s">
        <v>239</v>
      </c>
      <c r="H2056" s="169"/>
      <c r="I2056" s="168"/>
    </row>
    <row r="2057" spans="2:9" x14ac:dyDescent="0.15">
      <c r="B2057" s="127">
        <v>42907</v>
      </c>
      <c r="C2057" s="2">
        <v>0.32083333333333336</v>
      </c>
      <c r="D2057" s="2"/>
      <c r="E2057" s="124"/>
      <c r="F2057" s="15" t="s">
        <v>235</v>
      </c>
      <c r="G2057" s="15" t="s">
        <v>238</v>
      </c>
      <c r="H2057" s="169"/>
      <c r="I2057" s="168"/>
    </row>
    <row r="2058" spans="2:9" x14ac:dyDescent="0.15">
      <c r="B2058" s="127">
        <v>42907</v>
      </c>
      <c r="C2058" s="2">
        <v>0.32083333333333336</v>
      </c>
      <c r="D2058" s="2"/>
      <c r="E2058" s="124"/>
      <c r="F2058" s="15" t="s">
        <v>235</v>
      </c>
      <c r="G2058" s="15"/>
      <c r="H2058" s="169" t="s">
        <v>236</v>
      </c>
      <c r="I2058" s="168"/>
    </row>
    <row r="2059" spans="2:9" x14ac:dyDescent="0.15">
      <c r="B2059" s="127">
        <v>42907</v>
      </c>
      <c r="C2059" s="2">
        <v>0.3215277777777778</v>
      </c>
      <c r="D2059" s="2"/>
      <c r="E2059" s="124"/>
      <c r="F2059" s="15" t="s">
        <v>235</v>
      </c>
      <c r="G2059" s="15" t="s">
        <v>239</v>
      </c>
      <c r="H2059" s="169"/>
      <c r="I2059" s="168"/>
    </row>
    <row r="2060" spans="2:9" x14ac:dyDescent="0.15">
      <c r="B2060" s="127">
        <v>42907</v>
      </c>
      <c r="C2060" s="2">
        <v>0.32361111111111113</v>
      </c>
      <c r="D2060" s="2"/>
      <c r="E2060" s="124"/>
      <c r="F2060" s="15" t="s">
        <v>235</v>
      </c>
      <c r="G2060" s="15" t="s">
        <v>238</v>
      </c>
      <c r="H2060" s="169" t="s">
        <v>241</v>
      </c>
      <c r="I2060" s="168"/>
    </row>
    <row r="2061" spans="2:9" x14ac:dyDescent="0.15">
      <c r="B2061" s="127">
        <v>42907</v>
      </c>
      <c r="C2061" s="2">
        <v>0.32430555555555557</v>
      </c>
      <c r="D2061" s="2"/>
      <c r="E2061" s="124"/>
      <c r="F2061" s="15" t="s">
        <v>235</v>
      </c>
      <c r="G2061" s="15" t="s">
        <v>239</v>
      </c>
      <c r="H2061" s="169"/>
      <c r="I2061" s="168"/>
    </row>
    <row r="2062" spans="2:9" x14ac:dyDescent="0.15">
      <c r="B2062" s="127">
        <v>42907</v>
      </c>
      <c r="C2062" s="2">
        <v>0.58819444444444446</v>
      </c>
      <c r="D2062" s="2"/>
      <c r="E2062" s="124"/>
      <c r="F2062" s="15" t="s">
        <v>235</v>
      </c>
      <c r="G2062" s="15" t="s">
        <v>238</v>
      </c>
      <c r="H2062" s="169"/>
      <c r="I2062" s="168"/>
    </row>
    <row r="2063" spans="2:9" x14ac:dyDescent="0.15">
      <c r="B2063" s="127">
        <v>42907</v>
      </c>
      <c r="C2063" s="2">
        <v>0.58819444444444446</v>
      </c>
      <c r="D2063" s="2"/>
      <c r="E2063" s="124"/>
      <c r="F2063" s="15" t="s">
        <v>235</v>
      </c>
      <c r="G2063" s="15"/>
      <c r="H2063" s="169" t="s">
        <v>236</v>
      </c>
      <c r="I2063" s="168"/>
    </row>
    <row r="2064" spans="2:9" x14ac:dyDescent="0.15">
      <c r="B2064" s="127">
        <v>42907</v>
      </c>
      <c r="C2064" s="2">
        <v>0.58888888888888891</v>
      </c>
      <c r="D2064" s="2"/>
      <c r="E2064" s="124"/>
      <c r="F2064" s="15" t="s">
        <v>235</v>
      </c>
      <c r="G2064" s="15" t="s">
        <v>239</v>
      </c>
      <c r="H2064" s="169"/>
      <c r="I2064" s="168"/>
    </row>
    <row r="2065" spans="2:9" x14ac:dyDescent="0.15">
      <c r="B2065" s="127">
        <v>42908</v>
      </c>
      <c r="C2065" s="2">
        <v>0.23124999999999998</v>
      </c>
      <c r="D2065" s="2"/>
      <c r="E2065" s="124"/>
      <c r="F2065" s="15" t="s">
        <v>235</v>
      </c>
      <c r="G2065" s="15" t="s">
        <v>238</v>
      </c>
      <c r="H2065" s="169" t="s">
        <v>241</v>
      </c>
      <c r="I2065" s="168"/>
    </row>
    <row r="2066" spans="2:9" x14ac:dyDescent="0.15">
      <c r="B2066" s="127">
        <v>42908</v>
      </c>
      <c r="C2066" s="2">
        <v>0.23194444444444443</v>
      </c>
      <c r="D2066" s="2"/>
      <c r="E2066" s="124"/>
      <c r="F2066" s="15" t="s">
        <v>235</v>
      </c>
      <c r="G2066" s="15" t="s">
        <v>239</v>
      </c>
      <c r="H2066" s="169"/>
      <c r="I2066" s="168"/>
    </row>
    <row r="2067" spans="2:9" x14ac:dyDescent="0.15">
      <c r="B2067" s="127">
        <v>42908</v>
      </c>
      <c r="C2067" s="2">
        <v>0.27361111111111108</v>
      </c>
      <c r="D2067" s="2"/>
      <c r="E2067" s="124"/>
      <c r="F2067" s="15" t="s">
        <v>235</v>
      </c>
      <c r="G2067" s="15" t="s">
        <v>238</v>
      </c>
      <c r="H2067" s="169" t="s">
        <v>240</v>
      </c>
      <c r="I2067" s="168"/>
    </row>
    <row r="2068" spans="2:9" x14ac:dyDescent="0.15">
      <c r="B2068" s="127">
        <v>42908</v>
      </c>
      <c r="C2068" s="2">
        <v>0.27430555555555552</v>
      </c>
      <c r="D2068" s="2"/>
      <c r="E2068" s="124"/>
      <c r="F2068" s="15" t="s">
        <v>235</v>
      </c>
      <c r="G2068" s="15" t="s">
        <v>239</v>
      </c>
      <c r="H2068" s="169"/>
      <c r="I2068" s="168"/>
    </row>
    <row r="2069" spans="2:9" x14ac:dyDescent="0.15">
      <c r="B2069" s="127">
        <v>42908</v>
      </c>
      <c r="C2069" s="2">
        <v>0.3215277777777778</v>
      </c>
      <c r="D2069" s="2"/>
      <c r="E2069" s="124"/>
      <c r="F2069" s="15" t="s">
        <v>235</v>
      </c>
      <c r="G2069" s="15" t="s">
        <v>238</v>
      </c>
      <c r="H2069" s="169"/>
      <c r="I2069" s="168"/>
    </row>
    <row r="2070" spans="2:9" x14ac:dyDescent="0.15">
      <c r="B2070" s="127">
        <v>42908</v>
      </c>
      <c r="C2070" s="2">
        <v>0.32222222222222224</v>
      </c>
      <c r="D2070" s="2"/>
      <c r="E2070" s="124"/>
      <c r="F2070" s="15" t="s">
        <v>235</v>
      </c>
      <c r="G2070" s="15"/>
      <c r="H2070" s="169" t="s">
        <v>236</v>
      </c>
      <c r="I2070" s="168"/>
    </row>
    <row r="2071" spans="2:9" x14ac:dyDescent="0.15">
      <c r="B2071" s="127">
        <v>42908</v>
      </c>
      <c r="C2071" s="2">
        <v>0.32222222222222224</v>
      </c>
      <c r="D2071" s="2"/>
      <c r="E2071" s="124"/>
      <c r="F2071" s="15" t="s">
        <v>235</v>
      </c>
      <c r="G2071" s="15" t="s">
        <v>239</v>
      </c>
      <c r="H2071" s="169"/>
      <c r="I2071" s="168"/>
    </row>
    <row r="2072" spans="2:9" x14ac:dyDescent="0.15">
      <c r="B2072" s="127">
        <v>42908</v>
      </c>
      <c r="C2072" s="2">
        <v>0.44305555555555554</v>
      </c>
      <c r="D2072" s="2"/>
      <c r="E2072" s="124"/>
      <c r="F2072" s="15" t="s">
        <v>235</v>
      </c>
      <c r="G2072" s="15" t="s">
        <v>238</v>
      </c>
      <c r="H2072" s="169"/>
      <c r="I2072" s="168"/>
    </row>
    <row r="2073" spans="2:9" x14ac:dyDescent="0.15">
      <c r="B2073" s="127">
        <v>42908</v>
      </c>
      <c r="C2073" s="2">
        <v>0.44722222222222219</v>
      </c>
      <c r="D2073" s="2"/>
      <c r="E2073" s="124"/>
      <c r="F2073" s="15" t="s">
        <v>235</v>
      </c>
      <c r="G2073" s="15" t="s">
        <v>239</v>
      </c>
      <c r="H2073" s="169"/>
      <c r="I2073" s="168"/>
    </row>
    <row r="2074" spans="2:9" x14ac:dyDescent="0.15">
      <c r="B2074" s="127">
        <v>42908</v>
      </c>
      <c r="C2074" s="2">
        <v>0.46666666666666662</v>
      </c>
      <c r="D2074" s="2"/>
      <c r="E2074" s="124"/>
      <c r="F2074" s="15" t="s">
        <v>235</v>
      </c>
      <c r="G2074" s="15" t="s">
        <v>238</v>
      </c>
      <c r="H2074" s="169"/>
      <c r="I2074" s="168"/>
    </row>
    <row r="2075" spans="2:9" x14ac:dyDescent="0.15">
      <c r="B2075" s="127">
        <v>42908</v>
      </c>
      <c r="C2075" s="2">
        <v>0.47013888888888888</v>
      </c>
      <c r="D2075" s="2"/>
      <c r="E2075" s="124"/>
      <c r="F2075" s="15" t="s">
        <v>235</v>
      </c>
      <c r="G2075" s="15" t="s">
        <v>239</v>
      </c>
      <c r="H2075" s="169"/>
      <c r="I2075" s="168"/>
    </row>
    <row r="2076" spans="2:9" x14ac:dyDescent="0.15">
      <c r="B2076" s="127">
        <v>42908</v>
      </c>
      <c r="C2076" s="2">
        <v>0.53611111111111109</v>
      </c>
      <c r="D2076" s="2"/>
      <c r="E2076" s="124"/>
      <c r="F2076" s="15" t="s">
        <v>235</v>
      </c>
      <c r="G2076" s="15" t="s">
        <v>238</v>
      </c>
      <c r="H2076" s="169"/>
      <c r="I2076" s="168"/>
    </row>
    <row r="2077" spans="2:9" x14ac:dyDescent="0.15">
      <c r="B2077" s="127">
        <v>42908</v>
      </c>
      <c r="C2077" s="2">
        <v>0.55277777777777781</v>
      </c>
      <c r="D2077" s="2"/>
      <c r="E2077" s="124"/>
      <c r="F2077" s="15" t="s">
        <v>235</v>
      </c>
      <c r="G2077" s="15" t="s">
        <v>239</v>
      </c>
      <c r="H2077" s="169"/>
      <c r="I2077" s="168"/>
    </row>
    <row r="2078" spans="2:9" x14ac:dyDescent="0.15">
      <c r="B2078" s="127">
        <v>42908</v>
      </c>
      <c r="C2078" s="2">
        <v>0.59722222222222221</v>
      </c>
      <c r="D2078" s="2"/>
      <c r="E2078" s="124"/>
      <c r="F2078" s="15" t="s">
        <v>235</v>
      </c>
      <c r="G2078" s="15" t="s">
        <v>238</v>
      </c>
      <c r="H2078" s="169"/>
      <c r="I2078" s="168"/>
    </row>
    <row r="2079" spans="2:9" x14ac:dyDescent="0.15">
      <c r="B2079" s="127">
        <v>42908</v>
      </c>
      <c r="C2079" s="2">
        <v>0.60138888888888886</v>
      </c>
      <c r="D2079" s="2"/>
      <c r="E2079" s="124"/>
      <c r="F2079" s="15" t="s">
        <v>235</v>
      </c>
      <c r="G2079" s="15" t="s">
        <v>239</v>
      </c>
      <c r="H2079" s="169"/>
      <c r="I2079" s="168"/>
    </row>
    <row r="2080" spans="2:9" x14ac:dyDescent="0.15">
      <c r="B2080" s="127">
        <v>42908</v>
      </c>
      <c r="C2080" s="2">
        <v>0.62152777777777779</v>
      </c>
      <c r="D2080" s="2"/>
      <c r="E2080" s="124"/>
      <c r="F2080" s="15" t="s">
        <v>235</v>
      </c>
      <c r="G2080" s="15" t="s">
        <v>238</v>
      </c>
      <c r="H2080" s="169"/>
      <c r="I2080" s="168"/>
    </row>
    <row r="2081" spans="2:9" x14ac:dyDescent="0.15">
      <c r="B2081" s="127">
        <v>42908</v>
      </c>
      <c r="C2081" s="2">
        <v>0.62222222222222223</v>
      </c>
      <c r="D2081" s="2"/>
      <c r="E2081" s="124"/>
      <c r="F2081" s="15" t="s">
        <v>235</v>
      </c>
      <c r="G2081" s="15"/>
      <c r="H2081" s="169" t="s">
        <v>236</v>
      </c>
      <c r="I2081" s="168"/>
    </row>
    <row r="2082" spans="2:9" x14ac:dyDescent="0.15">
      <c r="B2082" s="127">
        <v>42908</v>
      </c>
      <c r="C2082" s="2">
        <v>0.62222222222222223</v>
      </c>
      <c r="D2082" s="2"/>
      <c r="E2082" s="124"/>
      <c r="F2082" s="15" t="s">
        <v>235</v>
      </c>
      <c r="G2082" s="15" t="s">
        <v>239</v>
      </c>
      <c r="H2082" s="169"/>
      <c r="I2082" s="168"/>
    </row>
    <row r="2083" spans="2:9" x14ac:dyDescent="0.15">
      <c r="B2083" s="127">
        <v>42908</v>
      </c>
      <c r="C2083" s="2">
        <v>0.71458333333333324</v>
      </c>
      <c r="D2083" s="2"/>
      <c r="E2083" s="124"/>
      <c r="F2083" s="15" t="s">
        <v>235</v>
      </c>
      <c r="G2083" s="15" t="s">
        <v>238</v>
      </c>
      <c r="H2083" s="169"/>
      <c r="I2083" s="168"/>
    </row>
    <row r="2084" spans="2:9" x14ac:dyDescent="0.15">
      <c r="B2084" s="127">
        <v>42908</v>
      </c>
      <c r="C2084" s="2">
        <v>0.71458333333333324</v>
      </c>
      <c r="D2084" s="2"/>
      <c r="E2084" s="124"/>
      <c r="F2084" s="15" t="s">
        <v>235</v>
      </c>
      <c r="G2084" s="15"/>
      <c r="H2084" s="169" t="s">
        <v>236</v>
      </c>
      <c r="I2084" s="168"/>
    </row>
    <row r="2085" spans="2:9" x14ac:dyDescent="0.15">
      <c r="B2085" s="127">
        <v>42908</v>
      </c>
      <c r="C2085" s="2">
        <v>0.71458333333333324</v>
      </c>
      <c r="D2085" s="2"/>
      <c r="E2085" s="124"/>
      <c r="F2085" s="15" t="s">
        <v>235</v>
      </c>
      <c r="G2085" s="15" t="s">
        <v>239</v>
      </c>
      <c r="H2085" s="169"/>
      <c r="I2085" s="168"/>
    </row>
    <row r="2086" spans="2:9" x14ac:dyDescent="0.15">
      <c r="B2086" s="127">
        <v>42908</v>
      </c>
      <c r="C2086" s="2">
        <v>0.75902777777777775</v>
      </c>
      <c r="D2086" s="2"/>
      <c r="E2086" s="124"/>
      <c r="F2086" s="15" t="s">
        <v>235</v>
      </c>
      <c r="G2086" s="15" t="s">
        <v>238</v>
      </c>
      <c r="H2086" s="169"/>
      <c r="I2086" s="168"/>
    </row>
    <row r="2087" spans="2:9" x14ac:dyDescent="0.15">
      <c r="B2087" s="127">
        <v>42908</v>
      </c>
      <c r="C2087" s="2">
        <v>0.75902777777777775</v>
      </c>
      <c r="D2087" s="2"/>
      <c r="E2087" s="124"/>
      <c r="F2087" s="15" t="s">
        <v>235</v>
      </c>
      <c r="G2087" s="15"/>
      <c r="H2087" s="169" t="s">
        <v>236</v>
      </c>
      <c r="I2087" s="168"/>
    </row>
    <row r="2088" spans="2:9" x14ac:dyDescent="0.15">
      <c r="B2088" s="127">
        <v>42908</v>
      </c>
      <c r="C2088" s="2">
        <v>0.7597222222222223</v>
      </c>
      <c r="D2088" s="2"/>
      <c r="E2088" s="124"/>
      <c r="F2088" s="15" t="s">
        <v>235</v>
      </c>
      <c r="G2088" s="15" t="s">
        <v>239</v>
      </c>
      <c r="H2088" s="169"/>
      <c r="I2088" s="168"/>
    </row>
    <row r="2089" spans="2:9" x14ac:dyDescent="0.15">
      <c r="B2089" s="127">
        <v>42908</v>
      </c>
      <c r="C2089" s="2">
        <v>0.80625000000000002</v>
      </c>
      <c r="D2089" s="2"/>
      <c r="E2089" s="124"/>
      <c r="F2089" s="15" t="s">
        <v>235</v>
      </c>
      <c r="G2089" s="15" t="s">
        <v>238</v>
      </c>
      <c r="H2089" s="169"/>
      <c r="I2089" s="168"/>
    </row>
    <row r="2090" spans="2:9" x14ac:dyDescent="0.15">
      <c r="B2090" s="127">
        <v>42908</v>
      </c>
      <c r="C2090" s="2">
        <v>0.80694444444444446</v>
      </c>
      <c r="D2090" s="2"/>
      <c r="E2090" s="124"/>
      <c r="F2090" s="15" t="s">
        <v>235</v>
      </c>
      <c r="G2090" s="15" t="s">
        <v>239</v>
      </c>
      <c r="H2090" s="169"/>
      <c r="I2090" s="168"/>
    </row>
    <row r="2091" spans="2:9" x14ac:dyDescent="0.15">
      <c r="B2091" s="127">
        <v>42909</v>
      </c>
      <c r="C2091" s="2">
        <v>0.1986111111111111</v>
      </c>
      <c r="D2091" s="2"/>
      <c r="E2091" s="124"/>
      <c r="F2091" s="15" t="s">
        <v>235</v>
      </c>
      <c r="G2091" s="15" t="s">
        <v>238</v>
      </c>
      <c r="H2091" s="169"/>
      <c r="I2091" s="168"/>
    </row>
    <row r="2092" spans="2:9" x14ac:dyDescent="0.15">
      <c r="B2092" s="127">
        <v>42909</v>
      </c>
      <c r="C2092" s="2">
        <v>0.20069444444444443</v>
      </c>
      <c r="D2092" s="2"/>
      <c r="E2092" s="124"/>
      <c r="F2092" s="15" t="s">
        <v>235</v>
      </c>
      <c r="G2092" s="15" t="s">
        <v>239</v>
      </c>
      <c r="H2092" s="169"/>
      <c r="I2092" s="168"/>
    </row>
    <row r="2093" spans="2:9" x14ac:dyDescent="0.15">
      <c r="B2093" s="127">
        <v>42909</v>
      </c>
      <c r="C2093" s="2">
        <v>0.33194444444444443</v>
      </c>
      <c r="D2093" s="2"/>
      <c r="E2093" s="124"/>
      <c r="F2093" s="15" t="s">
        <v>235</v>
      </c>
      <c r="G2093" s="15" t="s">
        <v>238</v>
      </c>
      <c r="H2093" s="169" t="s">
        <v>241</v>
      </c>
      <c r="I2093" s="168"/>
    </row>
    <row r="2094" spans="2:9" x14ac:dyDescent="0.15">
      <c r="B2094" s="127">
        <v>42909</v>
      </c>
      <c r="C2094" s="2">
        <v>0.33194444444444443</v>
      </c>
      <c r="D2094" s="2"/>
      <c r="E2094" s="124"/>
      <c r="F2094" s="15" t="s">
        <v>235</v>
      </c>
      <c r="G2094" s="15"/>
      <c r="H2094" s="169" t="s">
        <v>236</v>
      </c>
      <c r="I2094" s="168"/>
    </row>
    <row r="2095" spans="2:9" x14ac:dyDescent="0.15">
      <c r="B2095" s="127">
        <v>42909</v>
      </c>
      <c r="C2095" s="2">
        <v>0.33263888888888887</v>
      </c>
      <c r="D2095" s="2"/>
      <c r="E2095" s="124"/>
      <c r="F2095" s="15" t="s">
        <v>235</v>
      </c>
      <c r="G2095" s="15" t="s">
        <v>239</v>
      </c>
      <c r="H2095" s="169"/>
      <c r="I2095" s="168"/>
    </row>
    <row r="2096" spans="2:9" x14ac:dyDescent="0.15">
      <c r="B2096" s="127">
        <v>42909</v>
      </c>
      <c r="C2096" s="2">
        <v>0.52361111111111114</v>
      </c>
      <c r="D2096" s="2"/>
      <c r="E2096" s="124"/>
      <c r="F2096" s="15" t="s">
        <v>235</v>
      </c>
      <c r="G2096" s="15" t="s">
        <v>238</v>
      </c>
      <c r="H2096" s="169"/>
      <c r="I2096" s="168"/>
    </row>
    <row r="2097" spans="2:9" x14ac:dyDescent="0.15">
      <c r="B2097" s="127">
        <v>42909</v>
      </c>
      <c r="C2097" s="2">
        <v>0.52430555555555558</v>
      </c>
      <c r="D2097" s="2"/>
      <c r="E2097" s="124"/>
      <c r="F2097" s="15" t="s">
        <v>235</v>
      </c>
      <c r="G2097" s="15"/>
      <c r="H2097" s="169" t="s">
        <v>236</v>
      </c>
      <c r="I2097" s="168"/>
    </row>
    <row r="2098" spans="2:9" x14ac:dyDescent="0.15">
      <c r="B2098" s="127">
        <v>42909</v>
      </c>
      <c r="C2098" s="2">
        <v>0.52430555555555558</v>
      </c>
      <c r="D2098" s="2"/>
      <c r="E2098" s="124"/>
      <c r="F2098" s="15" t="s">
        <v>235</v>
      </c>
      <c r="G2098" s="15" t="s">
        <v>239</v>
      </c>
      <c r="H2098" s="169"/>
      <c r="I2098" s="168"/>
    </row>
    <row r="2099" spans="2:9" x14ac:dyDescent="0.15">
      <c r="B2099" s="127">
        <v>42909</v>
      </c>
      <c r="C2099" s="2">
        <v>0.75486111111111109</v>
      </c>
      <c r="D2099" s="2"/>
      <c r="E2099" s="124"/>
      <c r="F2099" s="15" t="s">
        <v>235</v>
      </c>
      <c r="G2099" s="15" t="s">
        <v>238</v>
      </c>
      <c r="H2099" s="169"/>
      <c r="I2099" s="168"/>
    </row>
    <row r="2100" spans="2:9" x14ac:dyDescent="0.15">
      <c r="B2100" s="127">
        <v>42909</v>
      </c>
      <c r="C2100" s="2">
        <v>0.75486111111111109</v>
      </c>
      <c r="D2100" s="2"/>
      <c r="E2100" s="124"/>
      <c r="F2100" s="15" t="s">
        <v>235</v>
      </c>
      <c r="G2100" s="15"/>
      <c r="H2100" s="169" t="s">
        <v>236</v>
      </c>
      <c r="I2100" s="168"/>
    </row>
    <row r="2101" spans="2:9" x14ac:dyDescent="0.15">
      <c r="B2101" s="127">
        <v>42909</v>
      </c>
      <c r="C2101" s="2">
        <v>0.75486111111111109</v>
      </c>
      <c r="D2101" s="2"/>
      <c r="E2101" s="124"/>
      <c r="F2101" s="15" t="s">
        <v>235</v>
      </c>
      <c r="G2101" s="15" t="s">
        <v>239</v>
      </c>
      <c r="H2101" s="169"/>
      <c r="I2101" s="168"/>
    </row>
    <row r="2102" spans="2:9" x14ac:dyDescent="0.15">
      <c r="B2102" s="127">
        <v>42910</v>
      </c>
      <c r="C2102" s="2">
        <v>0.27847222222222223</v>
      </c>
      <c r="D2102" s="2"/>
      <c r="E2102" s="124"/>
      <c r="F2102" s="15" t="s">
        <v>235</v>
      </c>
      <c r="G2102" s="15" t="s">
        <v>238</v>
      </c>
      <c r="H2102" s="169" t="s">
        <v>241</v>
      </c>
      <c r="I2102" s="168"/>
    </row>
    <row r="2103" spans="2:9" x14ac:dyDescent="0.15">
      <c r="B2103" s="127">
        <v>42910</v>
      </c>
      <c r="C2103" s="2">
        <v>0.27847222222222223</v>
      </c>
      <c r="D2103" s="2"/>
      <c r="E2103" s="124"/>
      <c r="F2103" s="15" t="s">
        <v>235</v>
      </c>
      <c r="G2103" s="15"/>
      <c r="H2103" s="169" t="s">
        <v>236</v>
      </c>
      <c r="I2103" s="168"/>
    </row>
    <row r="2104" spans="2:9" x14ac:dyDescent="0.15">
      <c r="B2104" s="127">
        <v>42910</v>
      </c>
      <c r="C2104" s="2">
        <v>0.27916666666666667</v>
      </c>
      <c r="D2104" s="2"/>
      <c r="E2104" s="124"/>
      <c r="F2104" s="15" t="s">
        <v>235</v>
      </c>
      <c r="G2104" s="15" t="s">
        <v>239</v>
      </c>
      <c r="H2104" s="169"/>
      <c r="I2104" s="168"/>
    </row>
    <row r="2105" spans="2:9" x14ac:dyDescent="0.15">
      <c r="B2105" s="127">
        <v>42910</v>
      </c>
      <c r="C2105" s="2">
        <v>0.30555555555555552</v>
      </c>
      <c r="D2105" s="2"/>
      <c r="E2105" s="124"/>
      <c r="F2105" s="15" t="s">
        <v>235</v>
      </c>
      <c r="G2105" s="15" t="s">
        <v>238</v>
      </c>
      <c r="H2105" s="169" t="s">
        <v>241</v>
      </c>
      <c r="I2105" s="168"/>
    </row>
    <row r="2106" spans="2:9" x14ac:dyDescent="0.15">
      <c r="B2106" s="127">
        <v>42910</v>
      </c>
      <c r="C2106" s="2">
        <v>0.30555555555555552</v>
      </c>
      <c r="D2106" s="2"/>
      <c r="E2106" s="124"/>
      <c r="F2106" s="15" t="s">
        <v>235</v>
      </c>
      <c r="G2106" s="15" t="s">
        <v>239</v>
      </c>
      <c r="H2106" s="169"/>
      <c r="I2106" s="168"/>
    </row>
    <row r="2107" spans="2:9" x14ac:dyDescent="0.15">
      <c r="B2107" s="127">
        <v>42910</v>
      </c>
      <c r="C2107" s="2">
        <v>0.33124999999999999</v>
      </c>
      <c r="D2107" s="2"/>
      <c r="E2107" s="124"/>
      <c r="F2107" s="15" t="s">
        <v>235</v>
      </c>
      <c r="G2107" s="15" t="s">
        <v>238</v>
      </c>
      <c r="H2107" s="169" t="s">
        <v>241</v>
      </c>
      <c r="I2107" s="168"/>
    </row>
    <row r="2108" spans="2:9" x14ac:dyDescent="0.15">
      <c r="B2108" s="127">
        <v>42910</v>
      </c>
      <c r="C2108" s="2">
        <v>0.33124999999999999</v>
      </c>
      <c r="D2108" s="2"/>
      <c r="E2108" s="124"/>
      <c r="F2108" s="15" t="s">
        <v>235</v>
      </c>
      <c r="G2108" s="15"/>
      <c r="H2108" s="169" t="s">
        <v>236</v>
      </c>
      <c r="I2108" s="168"/>
    </row>
    <row r="2109" spans="2:9" x14ac:dyDescent="0.15">
      <c r="B2109" s="127">
        <v>42910</v>
      </c>
      <c r="C2109" s="2">
        <v>0.33194444444444443</v>
      </c>
      <c r="D2109" s="2"/>
      <c r="E2109" s="124"/>
      <c r="F2109" s="15" t="s">
        <v>235</v>
      </c>
      <c r="G2109" s="15" t="s">
        <v>239</v>
      </c>
      <c r="H2109" s="169"/>
      <c r="I2109" s="168"/>
    </row>
    <row r="2110" spans="2:9" x14ac:dyDescent="0.15">
      <c r="B2110" s="127">
        <v>42910</v>
      </c>
      <c r="C2110" s="2">
        <v>0.4513888888888889</v>
      </c>
      <c r="D2110" s="2"/>
      <c r="E2110" s="124"/>
      <c r="F2110" s="15" t="s">
        <v>235</v>
      </c>
      <c r="G2110" s="15" t="s">
        <v>238</v>
      </c>
      <c r="H2110" s="169"/>
      <c r="I2110" s="168"/>
    </row>
    <row r="2111" spans="2:9" x14ac:dyDescent="0.15">
      <c r="B2111" s="127">
        <v>42910</v>
      </c>
      <c r="C2111" s="2">
        <v>0.4597222222222222</v>
      </c>
      <c r="D2111" s="2"/>
      <c r="E2111" s="124"/>
      <c r="F2111" s="15" t="s">
        <v>235</v>
      </c>
      <c r="G2111" s="15" t="s">
        <v>239</v>
      </c>
      <c r="H2111" s="169"/>
      <c r="I2111" s="168"/>
    </row>
    <row r="2112" spans="2:9" x14ac:dyDescent="0.15">
      <c r="B2112" s="127">
        <v>42910</v>
      </c>
      <c r="C2112" s="2">
        <v>0.46111111111111108</v>
      </c>
      <c r="D2112" s="2"/>
      <c r="E2112" s="124"/>
      <c r="F2112" s="15" t="s">
        <v>235</v>
      </c>
      <c r="G2112" s="15" t="s">
        <v>238</v>
      </c>
      <c r="H2112" s="169"/>
      <c r="I2112" s="168"/>
    </row>
    <row r="2113" spans="2:9" x14ac:dyDescent="0.15">
      <c r="B2113" s="127">
        <v>42910</v>
      </c>
      <c r="C2113" s="2">
        <v>0.46458333333333335</v>
      </c>
      <c r="D2113" s="2"/>
      <c r="E2113" s="124"/>
      <c r="F2113" s="15" t="s">
        <v>235</v>
      </c>
      <c r="G2113" s="15" t="s">
        <v>239</v>
      </c>
      <c r="H2113" s="169"/>
      <c r="I2113" s="168"/>
    </row>
    <row r="2114" spans="2:9" x14ac:dyDescent="0.15">
      <c r="B2114" s="127">
        <v>42910</v>
      </c>
      <c r="C2114" s="2">
        <v>0.48125000000000001</v>
      </c>
      <c r="D2114" s="2"/>
      <c r="E2114" s="124"/>
      <c r="F2114" s="15" t="s">
        <v>235</v>
      </c>
      <c r="G2114" s="15" t="s">
        <v>238</v>
      </c>
      <c r="H2114" s="169"/>
      <c r="I2114" s="168"/>
    </row>
    <row r="2115" spans="2:9" x14ac:dyDescent="0.15">
      <c r="B2115" s="127">
        <v>42910</v>
      </c>
      <c r="C2115" s="2">
        <v>0.48541666666666666</v>
      </c>
      <c r="D2115" s="2"/>
      <c r="E2115" s="124"/>
      <c r="F2115" s="15" t="s">
        <v>235</v>
      </c>
      <c r="G2115" s="15" t="s">
        <v>239</v>
      </c>
      <c r="H2115" s="169"/>
      <c r="I2115" s="168"/>
    </row>
    <row r="2116" spans="2:9" x14ac:dyDescent="0.15">
      <c r="B2116" s="127">
        <v>42910</v>
      </c>
      <c r="C2116" s="2">
        <v>0.5</v>
      </c>
      <c r="D2116" s="2"/>
      <c r="E2116" s="124"/>
      <c r="F2116" s="15" t="s">
        <v>235</v>
      </c>
      <c r="G2116" s="15" t="s">
        <v>238</v>
      </c>
      <c r="H2116" s="169"/>
      <c r="I2116" s="168"/>
    </row>
    <row r="2117" spans="2:9" x14ac:dyDescent="0.15">
      <c r="B2117" s="127">
        <v>42910</v>
      </c>
      <c r="C2117" s="2">
        <v>0.50347222222222221</v>
      </c>
      <c r="D2117" s="2"/>
      <c r="E2117" s="124"/>
      <c r="F2117" s="15" t="s">
        <v>235</v>
      </c>
      <c r="G2117" s="15"/>
      <c r="H2117" s="169" t="s">
        <v>236</v>
      </c>
      <c r="I2117" s="168"/>
    </row>
    <row r="2118" spans="2:9" x14ac:dyDescent="0.15">
      <c r="B2118" s="127">
        <v>42910</v>
      </c>
      <c r="C2118" s="2">
        <v>0.50347222222222221</v>
      </c>
      <c r="D2118" s="2"/>
      <c r="E2118" s="124"/>
      <c r="F2118" s="15" t="s">
        <v>235</v>
      </c>
      <c r="G2118" s="15" t="s">
        <v>239</v>
      </c>
      <c r="H2118" s="169"/>
      <c r="I2118" s="168"/>
    </row>
    <row r="2119" spans="2:9" x14ac:dyDescent="0.15">
      <c r="B2119" s="127">
        <v>42910</v>
      </c>
      <c r="C2119" s="2">
        <v>0.60138888888888886</v>
      </c>
      <c r="D2119" s="2"/>
      <c r="E2119" s="124"/>
      <c r="F2119" s="15" t="s">
        <v>235</v>
      </c>
      <c r="G2119" s="15" t="s">
        <v>238</v>
      </c>
      <c r="H2119" s="169"/>
      <c r="I2119" s="168"/>
    </row>
    <row r="2120" spans="2:9" x14ac:dyDescent="0.15">
      <c r="B2120" s="127">
        <v>42910</v>
      </c>
      <c r="C2120" s="2">
        <v>0.6020833333333333</v>
      </c>
      <c r="D2120" s="2"/>
      <c r="E2120" s="124"/>
      <c r="F2120" s="15" t="s">
        <v>235</v>
      </c>
      <c r="G2120" s="15"/>
      <c r="H2120" s="169" t="s">
        <v>236</v>
      </c>
      <c r="I2120" s="168"/>
    </row>
    <row r="2121" spans="2:9" x14ac:dyDescent="0.15">
      <c r="B2121" s="127">
        <v>42910</v>
      </c>
      <c r="C2121" s="2">
        <v>0.6020833333333333</v>
      </c>
      <c r="D2121" s="2"/>
      <c r="E2121" s="124"/>
      <c r="F2121" s="15" t="s">
        <v>235</v>
      </c>
      <c r="G2121" s="15" t="s">
        <v>239</v>
      </c>
      <c r="H2121" s="169"/>
      <c r="I2121" s="168"/>
    </row>
    <row r="2122" spans="2:9" x14ac:dyDescent="0.15">
      <c r="B2122" s="127">
        <v>42911</v>
      </c>
      <c r="C2122" s="2">
        <v>0.21597222222222223</v>
      </c>
      <c r="D2122" s="2"/>
      <c r="E2122" s="124"/>
      <c r="F2122" s="15" t="s">
        <v>235</v>
      </c>
      <c r="G2122" s="15" t="s">
        <v>238</v>
      </c>
      <c r="H2122" s="169"/>
      <c r="I2122" s="168"/>
    </row>
    <row r="2123" spans="2:9" x14ac:dyDescent="0.15">
      <c r="B2123" s="127">
        <v>42911</v>
      </c>
      <c r="C2123" s="2">
        <v>0.21666666666666667</v>
      </c>
      <c r="D2123" s="2"/>
      <c r="E2123" s="124"/>
      <c r="F2123" s="15" t="s">
        <v>235</v>
      </c>
      <c r="G2123" s="15"/>
      <c r="H2123" s="169" t="s">
        <v>236</v>
      </c>
      <c r="I2123" s="168"/>
    </row>
    <row r="2124" spans="2:9" x14ac:dyDescent="0.15">
      <c r="B2124" s="127">
        <v>42911</v>
      </c>
      <c r="C2124" s="2">
        <v>0.21666666666666667</v>
      </c>
      <c r="D2124" s="2"/>
      <c r="E2124" s="124"/>
      <c r="F2124" s="15" t="s">
        <v>235</v>
      </c>
      <c r="G2124" s="15" t="s">
        <v>239</v>
      </c>
      <c r="H2124" s="169"/>
      <c r="I2124" s="168"/>
    </row>
    <row r="2125" spans="2:9" x14ac:dyDescent="0.15">
      <c r="B2125" s="127">
        <v>42911</v>
      </c>
      <c r="C2125" s="2">
        <v>0.34513888888888888</v>
      </c>
      <c r="D2125" s="2"/>
      <c r="E2125" s="124"/>
      <c r="F2125" s="15" t="s">
        <v>235</v>
      </c>
      <c r="G2125" s="15" t="s">
        <v>238</v>
      </c>
      <c r="H2125" s="169"/>
      <c r="I2125" s="168"/>
    </row>
    <row r="2126" spans="2:9" x14ac:dyDescent="0.15">
      <c r="B2126" s="127">
        <v>42911</v>
      </c>
      <c r="C2126" s="2">
        <v>0.34652777777777777</v>
      </c>
      <c r="D2126" s="2"/>
      <c r="E2126" s="124"/>
      <c r="F2126" s="15" t="s">
        <v>235</v>
      </c>
      <c r="G2126" s="15" t="s">
        <v>239</v>
      </c>
      <c r="H2126" s="169"/>
      <c r="I2126" s="168"/>
    </row>
    <row r="2127" spans="2:9" x14ac:dyDescent="0.15">
      <c r="B2127" s="127">
        <v>42911</v>
      </c>
      <c r="C2127" s="2">
        <v>0.4284722222222222</v>
      </c>
      <c r="D2127" s="2"/>
      <c r="E2127" s="124"/>
      <c r="F2127" s="15" t="s">
        <v>235</v>
      </c>
      <c r="G2127" s="15" t="s">
        <v>238</v>
      </c>
      <c r="H2127" s="169"/>
      <c r="I2127" s="168"/>
    </row>
    <row r="2128" spans="2:9" x14ac:dyDescent="0.15">
      <c r="B2128" s="127">
        <v>42911</v>
      </c>
      <c r="C2128" s="2">
        <v>0.4284722222222222</v>
      </c>
      <c r="D2128" s="2"/>
      <c r="E2128" s="124"/>
      <c r="F2128" s="15" t="s">
        <v>235</v>
      </c>
      <c r="G2128" s="15"/>
      <c r="H2128" s="169" t="s">
        <v>236</v>
      </c>
      <c r="I2128" s="168"/>
    </row>
    <row r="2129" spans="2:9" x14ac:dyDescent="0.15">
      <c r="B2129" s="127">
        <v>42911</v>
      </c>
      <c r="C2129" s="2">
        <v>0.4291666666666667</v>
      </c>
      <c r="D2129" s="2"/>
      <c r="E2129" s="124"/>
      <c r="F2129" s="15" t="s">
        <v>235</v>
      </c>
      <c r="G2129" s="15" t="s">
        <v>239</v>
      </c>
      <c r="H2129" s="169"/>
      <c r="I2129" s="168"/>
    </row>
    <row r="2130" spans="2:9" x14ac:dyDescent="0.15">
      <c r="B2130" s="127">
        <v>42911</v>
      </c>
      <c r="C2130" s="2">
        <v>0.47916666666666669</v>
      </c>
      <c r="D2130" s="2"/>
      <c r="E2130" s="124"/>
      <c r="F2130" s="15" t="s">
        <v>235</v>
      </c>
      <c r="G2130" s="15" t="s">
        <v>238</v>
      </c>
      <c r="H2130" s="169" t="s">
        <v>241</v>
      </c>
      <c r="I2130" s="168"/>
    </row>
    <row r="2131" spans="2:9" x14ac:dyDescent="0.15">
      <c r="B2131" s="127">
        <v>42911</v>
      </c>
      <c r="C2131" s="2">
        <v>0.47986111111111113</v>
      </c>
      <c r="D2131" s="2"/>
      <c r="E2131" s="124"/>
      <c r="F2131" s="15" t="s">
        <v>235</v>
      </c>
      <c r="G2131" s="15" t="s">
        <v>239</v>
      </c>
      <c r="H2131" s="169"/>
      <c r="I2131" s="168"/>
    </row>
    <row r="2132" spans="2:9" x14ac:dyDescent="0.15">
      <c r="B2132" s="127">
        <v>42911</v>
      </c>
      <c r="C2132" s="2">
        <v>0.59097222222222223</v>
      </c>
      <c r="D2132" s="2"/>
      <c r="E2132" s="124"/>
      <c r="F2132" s="15" t="s">
        <v>235</v>
      </c>
      <c r="G2132" s="15" t="s">
        <v>238</v>
      </c>
      <c r="H2132" s="169"/>
      <c r="I2132" s="168"/>
    </row>
    <row r="2133" spans="2:9" x14ac:dyDescent="0.15">
      <c r="B2133" s="127">
        <v>42911</v>
      </c>
      <c r="C2133" s="2">
        <v>0.59236111111111112</v>
      </c>
      <c r="D2133" s="2"/>
      <c r="E2133" s="124"/>
      <c r="F2133" s="15" t="s">
        <v>235</v>
      </c>
      <c r="G2133" s="15"/>
      <c r="H2133" s="169" t="s">
        <v>236</v>
      </c>
      <c r="I2133" s="168"/>
    </row>
    <row r="2134" spans="2:9" x14ac:dyDescent="0.15">
      <c r="B2134" s="127">
        <v>42911</v>
      </c>
      <c r="C2134" s="2">
        <v>0.59236111111111112</v>
      </c>
      <c r="D2134" s="2"/>
      <c r="E2134" s="124"/>
      <c r="F2134" s="15" t="s">
        <v>235</v>
      </c>
      <c r="G2134" s="15" t="s">
        <v>239</v>
      </c>
      <c r="H2134" s="169"/>
      <c r="I2134" s="168"/>
    </row>
    <row r="2135" spans="2:9" x14ac:dyDescent="0.15">
      <c r="B2135" s="127">
        <v>42911</v>
      </c>
      <c r="C2135" s="2">
        <v>0.65902777777777777</v>
      </c>
      <c r="D2135" s="2"/>
      <c r="E2135" s="124"/>
      <c r="F2135" s="15" t="s">
        <v>235</v>
      </c>
      <c r="G2135" s="15" t="s">
        <v>238</v>
      </c>
      <c r="H2135" s="169" t="s">
        <v>240</v>
      </c>
      <c r="I2135" s="168"/>
    </row>
    <row r="2136" spans="2:9" x14ac:dyDescent="0.15">
      <c r="B2136" s="127">
        <v>42911</v>
      </c>
      <c r="C2136" s="2">
        <v>0.66041666666666665</v>
      </c>
      <c r="D2136" s="2"/>
      <c r="E2136" s="124"/>
      <c r="F2136" s="15" t="s">
        <v>235</v>
      </c>
      <c r="G2136" s="15" t="s">
        <v>239</v>
      </c>
      <c r="H2136" s="169"/>
      <c r="I2136" s="168"/>
    </row>
    <row r="2137" spans="2:9" x14ac:dyDescent="0.15">
      <c r="B2137" s="127">
        <v>42912</v>
      </c>
      <c r="C2137" s="2">
        <v>0.28888888888888892</v>
      </c>
      <c r="D2137" s="2"/>
      <c r="E2137" s="124"/>
      <c r="F2137" s="15" t="s">
        <v>235</v>
      </c>
      <c r="G2137" s="15" t="s">
        <v>238</v>
      </c>
      <c r="H2137" s="169" t="s">
        <v>240</v>
      </c>
      <c r="I2137" s="168"/>
    </row>
    <row r="2138" spans="2:9" x14ac:dyDescent="0.15">
      <c r="B2138" s="127">
        <v>42912</v>
      </c>
      <c r="C2138" s="2">
        <v>0.28958333333333336</v>
      </c>
      <c r="D2138" s="2"/>
      <c r="E2138" s="124"/>
      <c r="F2138" s="15" t="s">
        <v>235</v>
      </c>
      <c r="G2138" s="15"/>
      <c r="H2138" s="169" t="s">
        <v>236</v>
      </c>
      <c r="I2138" s="168"/>
    </row>
    <row r="2139" spans="2:9" x14ac:dyDescent="0.15">
      <c r="B2139" s="127">
        <v>42912</v>
      </c>
      <c r="C2139" s="2">
        <v>0.28958333333333336</v>
      </c>
      <c r="D2139" s="2"/>
      <c r="E2139" s="124"/>
      <c r="F2139" s="15" t="s">
        <v>235</v>
      </c>
      <c r="G2139" s="15" t="s">
        <v>239</v>
      </c>
      <c r="H2139" s="169"/>
      <c r="I2139" s="168"/>
    </row>
    <row r="2140" spans="2:9" x14ac:dyDescent="0.15">
      <c r="B2140" s="127">
        <v>42912</v>
      </c>
      <c r="C2140" s="2">
        <v>0.2902777777777778</v>
      </c>
      <c r="D2140" s="2"/>
      <c r="E2140" s="124"/>
      <c r="F2140" s="15" t="s">
        <v>235</v>
      </c>
      <c r="G2140" s="15" t="s">
        <v>238</v>
      </c>
      <c r="H2140" s="169" t="s">
        <v>241</v>
      </c>
      <c r="I2140" s="168"/>
    </row>
    <row r="2141" spans="2:9" x14ac:dyDescent="0.15">
      <c r="B2141" s="127">
        <v>42912</v>
      </c>
      <c r="C2141" s="2">
        <v>0.29097222222222224</v>
      </c>
      <c r="D2141" s="2"/>
      <c r="E2141" s="124"/>
      <c r="F2141" s="15" t="s">
        <v>235</v>
      </c>
      <c r="G2141" s="15" t="s">
        <v>239</v>
      </c>
      <c r="H2141" s="169"/>
      <c r="I2141" s="168"/>
    </row>
    <row r="2142" spans="2:9" x14ac:dyDescent="0.15">
      <c r="B2142" s="127">
        <v>42912</v>
      </c>
      <c r="C2142" s="2">
        <v>0.34097222222222223</v>
      </c>
      <c r="D2142" s="2"/>
      <c r="E2142" s="124"/>
      <c r="F2142" s="15" t="s">
        <v>235</v>
      </c>
      <c r="G2142" s="15" t="s">
        <v>238</v>
      </c>
      <c r="H2142" s="169" t="s">
        <v>241</v>
      </c>
      <c r="I2142" s="168"/>
    </row>
    <row r="2143" spans="2:9" x14ac:dyDescent="0.15">
      <c r="B2143" s="127">
        <v>42912</v>
      </c>
      <c r="C2143" s="2">
        <v>0.34097222222222223</v>
      </c>
      <c r="D2143" s="2"/>
      <c r="E2143" s="124"/>
      <c r="F2143" s="15" t="s">
        <v>235</v>
      </c>
      <c r="G2143" s="15"/>
      <c r="H2143" s="169" t="s">
        <v>236</v>
      </c>
      <c r="I2143" s="168"/>
    </row>
    <row r="2144" spans="2:9" x14ac:dyDescent="0.15">
      <c r="B2144" s="127">
        <v>42912</v>
      </c>
      <c r="C2144" s="2">
        <v>0.34166666666666662</v>
      </c>
      <c r="D2144" s="2"/>
      <c r="E2144" s="124"/>
      <c r="F2144" s="15" t="s">
        <v>235</v>
      </c>
      <c r="G2144" s="15" t="s">
        <v>239</v>
      </c>
      <c r="H2144" s="169"/>
      <c r="I2144" s="168"/>
    </row>
    <row r="2145" spans="2:9" x14ac:dyDescent="0.15">
      <c r="B2145" s="127">
        <v>42912</v>
      </c>
      <c r="C2145" s="2">
        <v>0.40347222222222223</v>
      </c>
      <c r="D2145" s="2"/>
      <c r="E2145" s="124"/>
      <c r="F2145" s="15" t="s">
        <v>235</v>
      </c>
      <c r="G2145" s="15" t="s">
        <v>238</v>
      </c>
      <c r="H2145" s="169"/>
      <c r="I2145" s="168"/>
    </row>
    <row r="2146" spans="2:9" x14ac:dyDescent="0.15">
      <c r="B2146" s="127">
        <v>42912</v>
      </c>
      <c r="C2146" s="2">
        <v>0.40347222222222223</v>
      </c>
      <c r="D2146" s="2"/>
      <c r="E2146" s="124"/>
      <c r="F2146" s="15" t="s">
        <v>235</v>
      </c>
      <c r="G2146" s="15" t="s">
        <v>239</v>
      </c>
      <c r="H2146" s="169"/>
      <c r="I2146" s="168"/>
    </row>
    <row r="2147" spans="2:9" x14ac:dyDescent="0.15">
      <c r="B2147" s="127">
        <v>42912</v>
      </c>
      <c r="C2147" s="2">
        <v>0.47430555555555554</v>
      </c>
      <c r="D2147" s="2"/>
      <c r="E2147" s="124"/>
      <c r="F2147" s="15" t="s">
        <v>235</v>
      </c>
      <c r="G2147" s="15" t="s">
        <v>238</v>
      </c>
      <c r="H2147" s="169"/>
      <c r="I2147" s="168"/>
    </row>
    <row r="2148" spans="2:9" x14ac:dyDescent="0.15">
      <c r="B2148" s="127">
        <v>42912</v>
      </c>
      <c r="C2148" s="2">
        <v>0.47638888888888892</v>
      </c>
      <c r="D2148" s="2"/>
      <c r="E2148" s="124"/>
      <c r="F2148" s="15" t="s">
        <v>235</v>
      </c>
      <c r="G2148" s="15"/>
      <c r="H2148" s="169" t="s">
        <v>236</v>
      </c>
      <c r="I2148" s="168"/>
    </row>
    <row r="2149" spans="2:9" x14ac:dyDescent="0.15">
      <c r="B2149" s="127">
        <v>42912</v>
      </c>
      <c r="C2149" s="2">
        <v>0.4777777777777778</v>
      </c>
      <c r="D2149" s="2"/>
      <c r="E2149" s="124"/>
      <c r="F2149" s="15" t="s">
        <v>235</v>
      </c>
      <c r="G2149" s="15" t="s">
        <v>239</v>
      </c>
      <c r="H2149" s="169"/>
      <c r="I2149" s="168"/>
    </row>
    <row r="2150" spans="2:9" x14ac:dyDescent="0.15">
      <c r="B2150" s="127">
        <v>42912</v>
      </c>
      <c r="C2150" s="2">
        <v>0.48194444444444445</v>
      </c>
      <c r="D2150" s="2"/>
      <c r="E2150" s="124"/>
      <c r="F2150" s="15" t="s">
        <v>235</v>
      </c>
      <c r="G2150" s="15" t="s">
        <v>238</v>
      </c>
      <c r="H2150" s="169"/>
      <c r="I2150" s="168"/>
    </row>
    <row r="2151" spans="2:9" x14ac:dyDescent="0.15">
      <c r="B2151" s="127">
        <v>42912</v>
      </c>
      <c r="C2151" s="2">
        <v>0.48194444444444445</v>
      </c>
      <c r="D2151" s="2"/>
      <c r="E2151" s="124"/>
      <c r="F2151" s="15" t="s">
        <v>235</v>
      </c>
      <c r="G2151" s="15" t="s">
        <v>239</v>
      </c>
      <c r="H2151" s="169"/>
      <c r="I2151" s="168"/>
    </row>
    <row r="2152" spans="2:9" x14ac:dyDescent="0.15">
      <c r="B2152" s="127">
        <v>42913</v>
      </c>
      <c r="C2152" s="2">
        <v>0.3034722222222222</v>
      </c>
      <c r="D2152" s="2"/>
      <c r="E2152" s="124"/>
      <c r="F2152" s="15" t="s">
        <v>235</v>
      </c>
      <c r="G2152" s="15" t="s">
        <v>238</v>
      </c>
      <c r="H2152" s="169"/>
      <c r="I2152" s="168"/>
    </row>
    <row r="2153" spans="2:9" x14ac:dyDescent="0.15">
      <c r="B2153" s="127">
        <v>42913</v>
      </c>
      <c r="C2153" s="2">
        <v>0.30486111111111108</v>
      </c>
      <c r="D2153" s="2"/>
      <c r="E2153" s="124"/>
      <c r="F2153" s="15" t="s">
        <v>235</v>
      </c>
      <c r="G2153" s="15" t="s">
        <v>239</v>
      </c>
      <c r="H2153" s="169"/>
      <c r="I2153" s="168"/>
    </row>
    <row r="2154" spans="2:9" x14ac:dyDescent="0.15">
      <c r="B2154" s="127">
        <v>42913</v>
      </c>
      <c r="C2154" s="2">
        <v>0.33263888888888887</v>
      </c>
      <c r="D2154" s="2"/>
      <c r="E2154" s="124"/>
      <c r="F2154" s="15" t="s">
        <v>235</v>
      </c>
      <c r="G2154" s="15" t="s">
        <v>238</v>
      </c>
      <c r="H2154" s="169" t="s">
        <v>240</v>
      </c>
      <c r="I2154" s="168"/>
    </row>
    <row r="2155" spans="2:9" x14ac:dyDescent="0.15">
      <c r="B2155" s="127">
        <v>42913</v>
      </c>
      <c r="C2155" s="2">
        <v>0.3347222222222222</v>
      </c>
      <c r="D2155" s="2"/>
      <c r="E2155" s="124"/>
      <c r="F2155" s="15" t="s">
        <v>235</v>
      </c>
      <c r="G2155" s="15" t="s">
        <v>239</v>
      </c>
      <c r="H2155" s="169"/>
      <c r="I2155" s="168"/>
    </row>
    <row r="2156" spans="2:9" x14ac:dyDescent="0.15">
      <c r="B2156" s="127">
        <v>42913</v>
      </c>
      <c r="C2156" s="2">
        <v>0.33749999999999997</v>
      </c>
      <c r="D2156" s="2"/>
      <c r="E2156" s="124"/>
      <c r="F2156" s="15" t="s">
        <v>235</v>
      </c>
      <c r="G2156" s="15" t="s">
        <v>238</v>
      </c>
      <c r="H2156" s="169" t="s">
        <v>241</v>
      </c>
      <c r="I2156" s="168"/>
    </row>
    <row r="2157" spans="2:9" x14ac:dyDescent="0.15">
      <c r="B2157" s="127">
        <v>42913</v>
      </c>
      <c r="C2157" s="2">
        <v>0.33819444444444446</v>
      </c>
      <c r="D2157" s="2"/>
      <c r="E2157" s="124"/>
      <c r="F2157" s="15" t="s">
        <v>235</v>
      </c>
      <c r="G2157" s="15" t="s">
        <v>239</v>
      </c>
      <c r="H2157" s="169"/>
      <c r="I2157" s="168"/>
    </row>
    <row r="2158" spans="2:9" x14ac:dyDescent="0.15">
      <c r="B2158" s="127">
        <v>42913</v>
      </c>
      <c r="C2158" s="2">
        <v>0.55486111111111114</v>
      </c>
      <c r="D2158" s="2"/>
      <c r="E2158" s="124"/>
      <c r="F2158" s="15" t="s">
        <v>235</v>
      </c>
      <c r="G2158" s="15" t="s">
        <v>238</v>
      </c>
      <c r="H2158" s="169"/>
      <c r="I2158" s="168"/>
    </row>
    <row r="2159" spans="2:9" x14ac:dyDescent="0.15">
      <c r="B2159" s="127">
        <v>42913</v>
      </c>
      <c r="C2159" s="2">
        <v>0.55486111111111114</v>
      </c>
      <c r="D2159" s="2"/>
      <c r="E2159" s="124"/>
      <c r="F2159" s="15" t="s">
        <v>235</v>
      </c>
      <c r="G2159" s="15"/>
      <c r="H2159" s="169" t="s">
        <v>236</v>
      </c>
      <c r="I2159" s="168"/>
    </row>
    <row r="2160" spans="2:9" x14ac:dyDescent="0.15">
      <c r="B2160" s="127">
        <v>42913</v>
      </c>
      <c r="C2160" s="2">
        <v>0.55555555555555558</v>
      </c>
      <c r="D2160" s="2"/>
      <c r="E2160" s="124"/>
      <c r="F2160" s="15" t="s">
        <v>235</v>
      </c>
      <c r="G2160" s="15" t="s">
        <v>239</v>
      </c>
      <c r="H2160" s="169"/>
      <c r="I2160" s="168"/>
    </row>
    <row r="2161" spans="2:9" x14ac:dyDescent="0.15">
      <c r="B2161" s="127">
        <v>42914</v>
      </c>
      <c r="C2161" s="2">
        <v>0.26805555555555555</v>
      </c>
      <c r="D2161" s="2"/>
      <c r="E2161" s="124"/>
      <c r="F2161" s="15" t="s">
        <v>235</v>
      </c>
      <c r="G2161" s="15" t="s">
        <v>238</v>
      </c>
      <c r="H2161" s="169"/>
      <c r="I2161" s="168"/>
    </row>
    <row r="2162" spans="2:9" x14ac:dyDescent="0.15">
      <c r="B2162" s="127">
        <v>42914</v>
      </c>
      <c r="C2162" s="2">
        <v>0.27013888888888887</v>
      </c>
      <c r="D2162" s="2"/>
      <c r="E2162" s="124"/>
      <c r="F2162" s="15" t="s">
        <v>235</v>
      </c>
      <c r="G2162" s="15"/>
      <c r="H2162" s="169" t="s">
        <v>236</v>
      </c>
      <c r="I2162" s="168"/>
    </row>
    <row r="2163" spans="2:9" x14ac:dyDescent="0.15">
      <c r="B2163" s="127">
        <v>42914</v>
      </c>
      <c r="C2163" s="2">
        <v>0.27013888888888887</v>
      </c>
      <c r="D2163" s="2"/>
      <c r="E2163" s="124"/>
      <c r="F2163" s="15" t="s">
        <v>235</v>
      </c>
      <c r="G2163" s="15" t="s">
        <v>239</v>
      </c>
      <c r="H2163" s="169"/>
      <c r="I2163" s="168"/>
    </row>
    <row r="2164" spans="2:9" x14ac:dyDescent="0.15">
      <c r="B2164" s="127">
        <v>42914</v>
      </c>
      <c r="C2164" s="2">
        <v>0.42499999999999999</v>
      </c>
      <c r="D2164" s="2"/>
      <c r="E2164" s="124"/>
      <c r="F2164" s="15" t="s">
        <v>235</v>
      </c>
      <c r="G2164" s="15" t="s">
        <v>238</v>
      </c>
      <c r="H2164" s="169"/>
      <c r="I2164" s="168"/>
    </row>
    <row r="2165" spans="2:9" x14ac:dyDescent="0.15">
      <c r="B2165" s="127">
        <v>42914</v>
      </c>
      <c r="C2165" s="2">
        <v>0.42708333333333331</v>
      </c>
      <c r="D2165" s="2"/>
      <c r="E2165" s="124"/>
      <c r="F2165" s="15" t="s">
        <v>235</v>
      </c>
      <c r="G2165" s="15" t="s">
        <v>239</v>
      </c>
      <c r="H2165" s="169"/>
      <c r="I2165" s="168"/>
    </row>
    <row r="2166" spans="2:9" x14ac:dyDescent="0.15">
      <c r="B2166" s="127">
        <v>42914</v>
      </c>
      <c r="C2166" s="2">
        <v>0.4458333333333333</v>
      </c>
      <c r="D2166" s="2"/>
      <c r="E2166" s="124"/>
      <c r="F2166" s="15" t="s">
        <v>235</v>
      </c>
      <c r="G2166" s="15" t="s">
        <v>238</v>
      </c>
      <c r="H2166" s="169"/>
      <c r="I2166" s="168"/>
    </row>
    <row r="2167" spans="2:9" x14ac:dyDescent="0.15">
      <c r="B2167" s="127">
        <v>42914</v>
      </c>
      <c r="C2167" s="2">
        <v>0.4465277777777778</v>
      </c>
      <c r="D2167" s="2"/>
      <c r="E2167" s="124"/>
      <c r="F2167" s="15" t="s">
        <v>235</v>
      </c>
      <c r="G2167" s="15"/>
      <c r="H2167" s="169" t="s">
        <v>236</v>
      </c>
      <c r="I2167" s="168"/>
    </row>
    <row r="2168" spans="2:9" x14ac:dyDescent="0.15">
      <c r="B2168" s="127">
        <v>42914</v>
      </c>
      <c r="C2168" s="2">
        <v>0.4465277777777778</v>
      </c>
      <c r="D2168" s="2"/>
      <c r="E2168" s="124"/>
      <c r="F2168" s="15" t="s">
        <v>235</v>
      </c>
      <c r="G2168" s="15" t="s">
        <v>239</v>
      </c>
      <c r="H2168" s="169"/>
      <c r="I2168" s="168"/>
    </row>
    <row r="2169" spans="2:9" x14ac:dyDescent="0.15">
      <c r="B2169" s="127">
        <v>42914</v>
      </c>
      <c r="C2169" s="2">
        <v>0.55138888888888882</v>
      </c>
      <c r="D2169" s="2"/>
      <c r="E2169" s="124"/>
      <c r="F2169" s="15" t="s">
        <v>235</v>
      </c>
      <c r="G2169" s="15" t="s">
        <v>238</v>
      </c>
      <c r="H2169" s="169" t="s">
        <v>240</v>
      </c>
      <c r="I2169" s="168"/>
    </row>
    <row r="2170" spans="2:9" x14ac:dyDescent="0.15">
      <c r="B2170" s="127">
        <v>42914</v>
      </c>
      <c r="C2170" s="2">
        <v>0.55138888888888882</v>
      </c>
      <c r="D2170" s="2"/>
      <c r="E2170" s="124"/>
      <c r="F2170" s="15" t="s">
        <v>235</v>
      </c>
      <c r="G2170" s="15" t="s">
        <v>239</v>
      </c>
      <c r="H2170" s="169"/>
      <c r="I2170" s="168"/>
    </row>
    <row r="2171" spans="2:9" x14ac:dyDescent="0.15">
      <c r="B2171" s="127">
        <v>42914</v>
      </c>
      <c r="C2171" s="2">
        <v>0.76944444444444438</v>
      </c>
      <c r="D2171" s="2"/>
      <c r="E2171" s="124"/>
      <c r="F2171" s="15" t="s">
        <v>144</v>
      </c>
      <c r="G2171" s="15" t="s">
        <v>141</v>
      </c>
      <c r="H2171" s="169"/>
      <c r="I2171" s="168"/>
    </row>
    <row r="2172" spans="2:9" x14ac:dyDescent="0.15">
      <c r="B2172" s="127">
        <v>42914</v>
      </c>
      <c r="C2172" s="2">
        <v>0.77013888888888893</v>
      </c>
      <c r="D2172" s="2"/>
      <c r="E2172" s="124"/>
      <c r="F2172" s="15" t="s">
        <v>144</v>
      </c>
      <c r="G2172" s="15"/>
      <c r="H2172" s="169" t="s">
        <v>192</v>
      </c>
      <c r="I2172" s="168" t="s">
        <v>258</v>
      </c>
    </row>
    <row r="2173" spans="2:9" x14ac:dyDescent="0.15">
      <c r="B2173" s="127">
        <v>42914</v>
      </c>
      <c r="C2173" s="2">
        <v>0.77013888888888893</v>
      </c>
      <c r="D2173" s="2"/>
      <c r="E2173" s="124"/>
      <c r="F2173" s="15" t="s">
        <v>144</v>
      </c>
      <c r="G2173" s="15" t="s">
        <v>142</v>
      </c>
      <c r="H2173" s="169"/>
      <c r="I2173" s="168"/>
    </row>
    <row r="2174" spans="2:9" x14ac:dyDescent="0.15">
      <c r="B2174" s="127">
        <v>42915</v>
      </c>
      <c r="C2174" s="2">
        <v>0.4458333333333333</v>
      </c>
      <c r="D2174" s="2"/>
      <c r="E2174" s="124"/>
      <c r="F2174" s="15" t="s">
        <v>144</v>
      </c>
      <c r="G2174" s="15" t="s">
        <v>141</v>
      </c>
      <c r="H2174" s="169"/>
      <c r="I2174" s="168"/>
    </row>
    <row r="2175" spans="2:9" x14ac:dyDescent="0.15">
      <c r="B2175" s="127">
        <v>42915</v>
      </c>
      <c r="C2175" s="2">
        <v>0.4465277777777778</v>
      </c>
      <c r="D2175" s="2"/>
      <c r="E2175" s="124"/>
      <c r="F2175" s="15" t="s">
        <v>144</v>
      </c>
      <c r="G2175" s="15" t="s">
        <v>142</v>
      </c>
      <c r="H2175" s="169"/>
      <c r="I2175" s="168"/>
    </row>
    <row r="2176" spans="2:9" x14ac:dyDescent="0.15">
      <c r="B2176" s="127">
        <v>42918</v>
      </c>
      <c r="C2176" s="2">
        <v>0.40902777777777777</v>
      </c>
      <c r="D2176" s="2"/>
      <c r="E2176" s="124"/>
      <c r="F2176" s="15" t="s">
        <v>144</v>
      </c>
      <c r="G2176" s="15" t="s">
        <v>141</v>
      </c>
      <c r="H2176" s="169"/>
      <c r="I2176" s="168"/>
    </row>
    <row r="2177" spans="2:9" x14ac:dyDescent="0.15">
      <c r="B2177" s="127">
        <v>42918</v>
      </c>
      <c r="C2177" s="2">
        <v>0.41111111111111115</v>
      </c>
      <c r="D2177" s="2"/>
      <c r="E2177" s="124"/>
      <c r="F2177" s="15" t="s">
        <v>144</v>
      </c>
      <c r="G2177" s="15" t="s">
        <v>142</v>
      </c>
      <c r="H2177" s="169"/>
      <c r="I2177" s="168"/>
    </row>
    <row r="2178" spans="2:9" x14ac:dyDescent="0.15">
      <c r="B2178" s="127">
        <v>42918</v>
      </c>
      <c r="C2178" s="2">
        <v>0.41180555555555554</v>
      </c>
      <c r="D2178" s="2"/>
      <c r="E2178" s="124"/>
      <c r="F2178" s="15" t="s">
        <v>144</v>
      </c>
      <c r="G2178" s="15" t="s">
        <v>141</v>
      </c>
      <c r="H2178" s="169"/>
      <c r="I2178" s="168"/>
    </row>
    <row r="2179" spans="2:9" x14ac:dyDescent="0.15">
      <c r="B2179" s="127">
        <v>42918</v>
      </c>
      <c r="C2179" s="2">
        <v>0.41944444444444445</v>
      </c>
      <c r="D2179" s="2"/>
      <c r="E2179" s="124"/>
      <c r="F2179" s="15" t="s">
        <v>144</v>
      </c>
      <c r="G2179" s="15" t="s">
        <v>142</v>
      </c>
      <c r="H2179" s="169"/>
      <c r="I2179" s="168"/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tabColor theme="0"/>
  </sheetPr>
  <dimension ref="A1:R2064"/>
  <sheetViews>
    <sheetView workbookViewId="0">
      <selection activeCell="J5" sqref="J5"/>
    </sheetView>
  </sheetViews>
  <sheetFormatPr defaultRowHeight="13.5" x14ac:dyDescent="0.15"/>
  <cols>
    <col min="1" max="1" width="9" customWidth="1"/>
    <col min="6" max="6" width="14.375" customWidth="1"/>
    <col min="9" max="9" width="13.375" style="288" customWidth="1"/>
    <col min="10" max="10" width="9" customWidth="1"/>
  </cols>
  <sheetData>
    <row r="1" spans="1:10" ht="22.5" customHeight="1" x14ac:dyDescent="0.15">
      <c r="A1" s="101" t="s">
        <v>71</v>
      </c>
    </row>
    <row r="2" spans="1:10" x14ac:dyDescent="0.15">
      <c r="B2" s="79" t="s">
        <v>67</v>
      </c>
      <c r="C2" s="1" t="s">
        <v>0</v>
      </c>
      <c r="D2" s="1" t="s">
        <v>1</v>
      </c>
      <c r="E2" s="6" t="s">
        <v>2</v>
      </c>
      <c r="F2" s="81" t="s">
        <v>70</v>
      </c>
      <c r="I2" s="290" t="s">
        <v>67</v>
      </c>
      <c r="J2" s="6" t="s">
        <v>2</v>
      </c>
    </row>
    <row r="3" spans="1:10" x14ac:dyDescent="0.15">
      <c r="B3" s="127">
        <v>42736</v>
      </c>
      <c r="C3" s="2">
        <v>0.71111111111111114</v>
      </c>
      <c r="D3" s="2">
        <v>0.72222222222222221</v>
      </c>
      <c r="E3" s="128">
        <v>1.1111111111111072E-2</v>
      </c>
      <c r="F3" s="129"/>
      <c r="G3" s="130"/>
      <c r="I3" s="289">
        <v>42736</v>
      </c>
      <c r="J3" s="287">
        <v>16</v>
      </c>
    </row>
    <row r="4" spans="1:10" x14ac:dyDescent="0.15">
      <c r="B4" s="127">
        <v>42737</v>
      </c>
      <c r="C4" s="2">
        <v>0.47291666666666665</v>
      </c>
      <c r="D4" s="2"/>
      <c r="E4" s="124"/>
      <c r="F4" s="3"/>
      <c r="G4" s="22"/>
      <c r="I4" s="289">
        <v>42737</v>
      </c>
      <c r="J4" s="287">
        <v>179</v>
      </c>
    </row>
    <row r="5" spans="1:10" x14ac:dyDescent="0.15">
      <c r="B5" s="127">
        <v>42737</v>
      </c>
      <c r="C5" s="2">
        <v>0.47569444444444442</v>
      </c>
      <c r="D5" s="2"/>
      <c r="E5" s="214">
        <f>SUM(C5-C4)</f>
        <v>2.7777777777777679E-3</v>
      </c>
      <c r="F5" s="3"/>
      <c r="G5" s="22"/>
      <c r="I5" s="289">
        <v>42738</v>
      </c>
      <c r="J5" s="287">
        <v>26</v>
      </c>
    </row>
    <row r="6" spans="1:10" x14ac:dyDescent="0.15">
      <c r="B6" s="127">
        <v>42737</v>
      </c>
      <c r="C6" s="2">
        <v>0.50347222222222221</v>
      </c>
      <c r="D6" s="2"/>
      <c r="E6" s="124"/>
      <c r="F6" s="3"/>
      <c r="G6" s="22"/>
      <c r="I6" s="289">
        <v>42739</v>
      </c>
      <c r="J6" s="287">
        <v>18</v>
      </c>
    </row>
    <row r="7" spans="1:10" x14ac:dyDescent="0.15">
      <c r="B7" s="127">
        <v>42737</v>
      </c>
      <c r="C7" s="2">
        <v>0.60902777777777783</v>
      </c>
      <c r="D7" s="2"/>
      <c r="E7" s="214">
        <f>SUM(C7-C6)</f>
        <v>0.10555555555555562</v>
      </c>
      <c r="F7" s="3"/>
      <c r="G7" s="22"/>
      <c r="I7" s="289">
        <v>42749</v>
      </c>
      <c r="J7" s="287">
        <v>67</v>
      </c>
    </row>
    <row r="8" spans="1:10" x14ac:dyDescent="0.15">
      <c r="B8" s="127">
        <v>42737</v>
      </c>
      <c r="C8" s="2">
        <v>0.69930555555555562</v>
      </c>
      <c r="D8" s="2">
        <v>0.71527777777777779</v>
      </c>
      <c r="E8" s="124">
        <v>1.5972222222222165E-2</v>
      </c>
      <c r="F8" s="3"/>
      <c r="G8" s="22"/>
      <c r="I8" s="289">
        <v>42752</v>
      </c>
      <c r="J8" s="287">
        <v>179</v>
      </c>
    </row>
    <row r="9" spans="1:10" x14ac:dyDescent="0.15">
      <c r="B9" s="127">
        <v>42738</v>
      </c>
      <c r="C9" s="2">
        <v>0.28333333333333333</v>
      </c>
      <c r="D9" s="2"/>
      <c r="E9" s="124"/>
      <c r="F9" s="3"/>
      <c r="G9" s="22"/>
      <c r="I9" s="289">
        <v>42753</v>
      </c>
      <c r="J9" s="287">
        <v>51</v>
      </c>
    </row>
    <row r="10" spans="1:10" x14ac:dyDescent="0.15">
      <c r="B10" s="127">
        <v>42738</v>
      </c>
      <c r="C10" s="2">
        <v>0.28958333333333336</v>
      </c>
      <c r="D10" s="2"/>
      <c r="E10" s="214">
        <f>SUM(C10-C9)</f>
        <v>6.2500000000000333E-3</v>
      </c>
      <c r="F10" s="3"/>
      <c r="G10" s="22"/>
      <c r="I10" s="289">
        <v>42754</v>
      </c>
      <c r="J10" s="287">
        <v>5</v>
      </c>
    </row>
    <row r="11" spans="1:10" x14ac:dyDescent="0.15">
      <c r="B11" s="127">
        <v>42738</v>
      </c>
      <c r="C11" s="2">
        <v>0.7104166666666667</v>
      </c>
      <c r="D11" s="2">
        <v>0.72222222222222221</v>
      </c>
      <c r="E11" s="124">
        <v>1.1805555555555514E-2</v>
      </c>
      <c r="F11" s="3"/>
      <c r="G11" s="22"/>
      <c r="I11" s="289">
        <v>42755</v>
      </c>
      <c r="J11" s="287">
        <v>76</v>
      </c>
    </row>
    <row r="12" spans="1:10" x14ac:dyDescent="0.15">
      <c r="B12" s="127">
        <v>42739</v>
      </c>
      <c r="C12" s="2">
        <v>0.70277777777777783</v>
      </c>
      <c r="D12" s="2">
        <v>0.71527777777777779</v>
      </c>
      <c r="E12" s="124">
        <v>1.2499999999999956E-2</v>
      </c>
      <c r="F12" s="3"/>
      <c r="G12" s="22"/>
      <c r="I12" s="289">
        <v>42756</v>
      </c>
      <c r="J12" s="287">
        <v>40</v>
      </c>
    </row>
    <row r="13" spans="1:10" x14ac:dyDescent="0.15">
      <c r="B13" s="127">
        <v>42749</v>
      </c>
      <c r="C13" s="2">
        <v>0.37986111111111115</v>
      </c>
      <c r="D13" s="2"/>
      <c r="E13" s="124"/>
      <c r="F13" s="3"/>
      <c r="G13" s="22"/>
      <c r="I13" s="289">
        <v>42757</v>
      </c>
      <c r="J13" s="287">
        <v>7</v>
      </c>
    </row>
    <row r="14" spans="1:10" x14ac:dyDescent="0.15">
      <c r="B14" s="127">
        <v>42749</v>
      </c>
      <c r="C14" s="2">
        <v>0.42638888888888887</v>
      </c>
      <c r="D14" s="2"/>
      <c r="E14" s="124"/>
      <c r="F14" s="3"/>
      <c r="G14" s="22"/>
      <c r="I14" s="289">
        <v>42760</v>
      </c>
      <c r="J14" s="287">
        <v>55</v>
      </c>
    </row>
    <row r="15" spans="1:10" x14ac:dyDescent="0.15">
      <c r="B15" s="127">
        <v>42752</v>
      </c>
      <c r="C15" s="2">
        <v>0.42708333333333331</v>
      </c>
      <c r="D15" s="2"/>
      <c r="E15" s="124"/>
      <c r="F15" s="3"/>
      <c r="G15" s="22"/>
      <c r="I15" s="289">
        <v>42761</v>
      </c>
      <c r="J15" s="287">
        <v>16</v>
      </c>
    </row>
    <row r="16" spans="1:10" x14ac:dyDescent="0.15">
      <c r="B16" s="127">
        <v>42752</v>
      </c>
      <c r="C16" s="2">
        <v>0.54166666666666663</v>
      </c>
      <c r="D16" s="2"/>
      <c r="E16" s="124"/>
      <c r="F16" s="3"/>
      <c r="G16" s="22"/>
      <c r="I16" s="289">
        <v>42762</v>
      </c>
      <c r="J16" s="287">
        <v>51</v>
      </c>
    </row>
    <row r="17" spans="2:10" x14ac:dyDescent="0.15">
      <c r="B17" s="127">
        <v>42752</v>
      </c>
      <c r="C17" s="2">
        <v>0.72013888888888899</v>
      </c>
      <c r="D17" s="2">
        <v>0.72986111111111107</v>
      </c>
      <c r="E17" s="124">
        <v>9.7222222222220767E-3</v>
      </c>
      <c r="F17" s="3"/>
      <c r="G17" s="22"/>
      <c r="I17" s="289">
        <v>42763</v>
      </c>
      <c r="J17" s="287">
        <v>9</v>
      </c>
    </row>
    <row r="18" spans="2:10" x14ac:dyDescent="0.15">
      <c r="B18" s="127">
        <v>42753</v>
      </c>
      <c r="C18" s="2">
        <v>0.42569444444444443</v>
      </c>
      <c r="D18" s="2"/>
      <c r="E18" s="124"/>
      <c r="F18" s="3"/>
      <c r="G18" s="22"/>
      <c r="I18" s="289">
        <v>42764</v>
      </c>
      <c r="J18" s="287">
        <v>11</v>
      </c>
    </row>
    <row r="19" spans="2:10" x14ac:dyDescent="0.15">
      <c r="B19" s="127">
        <v>42753</v>
      </c>
      <c r="C19" s="2">
        <v>0.44305555555555554</v>
      </c>
      <c r="D19" s="2"/>
      <c r="E19" s="124"/>
      <c r="F19" s="3"/>
      <c r="G19" s="22"/>
      <c r="I19" s="289">
        <v>42765</v>
      </c>
      <c r="J19" s="287">
        <v>9</v>
      </c>
    </row>
    <row r="20" spans="2:10" x14ac:dyDescent="0.15">
      <c r="B20" s="127">
        <v>42753</v>
      </c>
      <c r="C20" s="2">
        <v>0.50972222222222219</v>
      </c>
      <c r="D20" s="2"/>
      <c r="E20" s="124"/>
      <c r="F20" s="3"/>
      <c r="G20" s="22"/>
      <c r="I20" s="289">
        <v>42769</v>
      </c>
      <c r="J20" s="287">
        <v>27</v>
      </c>
    </row>
    <row r="21" spans="2:10" x14ac:dyDescent="0.15">
      <c r="B21" s="127">
        <v>42753</v>
      </c>
      <c r="C21" s="2">
        <v>0.51180555555555551</v>
      </c>
      <c r="D21" s="2"/>
      <c r="E21" s="124"/>
      <c r="F21" s="7"/>
      <c r="I21" s="289">
        <v>42770</v>
      </c>
      <c r="J21" s="287">
        <v>9</v>
      </c>
    </row>
    <row r="22" spans="2:10" x14ac:dyDescent="0.15">
      <c r="B22" s="127">
        <v>42753</v>
      </c>
      <c r="C22" s="2">
        <v>0.71111111111111114</v>
      </c>
      <c r="D22" s="2">
        <v>0.7270833333333333</v>
      </c>
      <c r="E22" s="124">
        <v>1.5972222222222165E-2</v>
      </c>
      <c r="F22" s="7"/>
      <c r="I22" s="289">
        <v>42774</v>
      </c>
      <c r="J22" s="287">
        <v>146</v>
      </c>
    </row>
    <row r="23" spans="2:10" x14ac:dyDescent="0.15">
      <c r="B23" s="127">
        <v>42754</v>
      </c>
      <c r="C23" s="2">
        <v>0.28472222222222221</v>
      </c>
      <c r="D23" s="2"/>
      <c r="E23" s="124"/>
      <c r="F23" s="7"/>
      <c r="I23" s="289">
        <v>42775</v>
      </c>
      <c r="J23" s="287">
        <v>27</v>
      </c>
    </row>
    <row r="24" spans="2:10" x14ac:dyDescent="0.15">
      <c r="B24" s="127">
        <v>42754</v>
      </c>
      <c r="C24" s="2">
        <v>0.28819444444444448</v>
      </c>
      <c r="D24" s="2"/>
      <c r="E24" s="124"/>
      <c r="F24" s="7">
        <f>SUM(E17:E24)</f>
        <v>2.5694444444444242E-2</v>
      </c>
      <c r="I24" s="289">
        <v>42778</v>
      </c>
      <c r="J24" s="287">
        <v>208</v>
      </c>
    </row>
    <row r="25" spans="2:10" x14ac:dyDescent="0.15">
      <c r="B25" s="127">
        <v>42755</v>
      </c>
      <c r="C25" s="2">
        <v>0.43541666666666662</v>
      </c>
      <c r="D25" s="2"/>
      <c r="E25" s="124"/>
      <c r="F25" s="7"/>
      <c r="I25" s="289">
        <v>42779</v>
      </c>
      <c r="J25" s="287">
        <v>217</v>
      </c>
    </row>
    <row r="26" spans="2:10" x14ac:dyDescent="0.15">
      <c r="B26" s="127">
        <v>42755</v>
      </c>
      <c r="C26" s="2">
        <v>0.48819444444444443</v>
      </c>
      <c r="D26" s="2"/>
      <c r="E26" s="124"/>
      <c r="F26" s="7"/>
      <c r="I26" s="289">
        <v>42780</v>
      </c>
      <c r="J26" s="287">
        <v>107</v>
      </c>
    </row>
    <row r="27" spans="2:10" x14ac:dyDescent="0.15">
      <c r="B27" s="127">
        <v>42756</v>
      </c>
      <c r="C27" s="2">
        <v>0.28888888888888892</v>
      </c>
      <c r="D27" s="2"/>
      <c r="E27" s="124"/>
      <c r="F27" s="7"/>
      <c r="I27" s="289">
        <v>42781</v>
      </c>
      <c r="J27" s="287">
        <v>46</v>
      </c>
    </row>
    <row r="28" spans="2:10" x14ac:dyDescent="0.15">
      <c r="B28" s="127">
        <v>42756</v>
      </c>
      <c r="C28" s="2">
        <v>0.29375000000000001</v>
      </c>
      <c r="D28" s="2"/>
      <c r="E28" s="124"/>
      <c r="F28" s="7"/>
      <c r="I28" s="289">
        <v>42782</v>
      </c>
      <c r="J28" s="287">
        <v>169</v>
      </c>
    </row>
    <row r="29" spans="2:10" x14ac:dyDescent="0.15">
      <c r="B29" s="127">
        <v>42756</v>
      </c>
      <c r="C29" s="2">
        <v>0.70972222222222225</v>
      </c>
      <c r="D29" s="2">
        <v>0.73263888888888884</v>
      </c>
      <c r="E29" s="124">
        <v>2.2916666666666585E-2</v>
      </c>
      <c r="F29" s="7">
        <f>SUM(E25:E29)</f>
        <v>2.2916666666666585E-2</v>
      </c>
      <c r="I29" s="289">
        <v>42783</v>
      </c>
      <c r="J29" s="287">
        <v>171</v>
      </c>
    </row>
    <row r="30" spans="2:10" x14ac:dyDescent="0.15">
      <c r="B30" s="127">
        <v>42757</v>
      </c>
      <c r="C30" s="2">
        <v>0.27430555555555552</v>
      </c>
      <c r="D30" s="2"/>
      <c r="E30" s="124"/>
      <c r="F30" s="7"/>
      <c r="I30" s="289">
        <v>42784</v>
      </c>
      <c r="J30" s="287">
        <v>41</v>
      </c>
    </row>
    <row r="31" spans="2:10" x14ac:dyDescent="0.15">
      <c r="B31" s="127">
        <v>42757</v>
      </c>
      <c r="C31" s="2">
        <v>0.27916666666666667</v>
      </c>
      <c r="D31" s="2"/>
      <c r="E31" s="124"/>
      <c r="F31" s="7"/>
      <c r="I31" s="289">
        <v>42785</v>
      </c>
      <c r="J31" s="287">
        <v>241</v>
      </c>
    </row>
    <row r="32" spans="2:10" x14ac:dyDescent="0.15">
      <c r="B32" s="127">
        <v>42760</v>
      </c>
      <c r="C32" s="2">
        <v>0.48958333333333331</v>
      </c>
      <c r="D32" s="2"/>
      <c r="E32" s="124"/>
      <c r="F32" s="7">
        <f>SUM(E30:E32)</f>
        <v>0</v>
      </c>
      <c r="I32" s="289">
        <v>42786</v>
      </c>
      <c r="J32" s="287">
        <v>29</v>
      </c>
    </row>
    <row r="33" spans="2:10" x14ac:dyDescent="0.15">
      <c r="B33" s="127">
        <v>42760</v>
      </c>
      <c r="C33" s="2">
        <v>0.5229166666666667</v>
      </c>
      <c r="D33" s="2"/>
      <c r="E33" s="124"/>
      <c r="F33" s="7"/>
      <c r="I33" s="289">
        <v>42787</v>
      </c>
      <c r="J33" s="287">
        <v>175</v>
      </c>
    </row>
    <row r="34" spans="2:10" x14ac:dyDescent="0.15">
      <c r="B34" s="127">
        <v>42760</v>
      </c>
      <c r="C34" s="2">
        <v>0.73263888888888884</v>
      </c>
      <c r="D34" s="2">
        <v>0.73749999999999993</v>
      </c>
      <c r="E34" s="124">
        <v>4.8611111111110938E-3</v>
      </c>
      <c r="F34" s="7"/>
      <c r="I34" s="289">
        <v>42788</v>
      </c>
      <c r="J34" s="287">
        <v>121</v>
      </c>
    </row>
    <row r="35" spans="2:10" x14ac:dyDescent="0.15">
      <c r="B35" s="127">
        <v>42761</v>
      </c>
      <c r="C35" s="2">
        <v>0.72916666666666663</v>
      </c>
      <c r="D35" s="2">
        <v>0.7402777777777777</v>
      </c>
      <c r="E35" s="124"/>
      <c r="F35" s="7"/>
      <c r="I35" s="289">
        <v>42790</v>
      </c>
      <c r="J35" s="287">
        <v>183</v>
      </c>
    </row>
    <row r="36" spans="2:10" x14ac:dyDescent="0.15">
      <c r="B36" s="127">
        <v>42762</v>
      </c>
      <c r="C36" s="2">
        <v>0.27361111111111108</v>
      </c>
      <c r="D36" s="2"/>
      <c r="E36" s="124"/>
      <c r="F36" s="7"/>
      <c r="I36" s="289">
        <v>42791</v>
      </c>
      <c r="J36" s="287">
        <v>10</v>
      </c>
    </row>
    <row r="37" spans="2:10" x14ac:dyDescent="0.15">
      <c r="B37" s="127">
        <v>42762</v>
      </c>
      <c r="C37" s="2">
        <v>0.28472222222222221</v>
      </c>
      <c r="D37" s="2"/>
      <c r="E37" s="124"/>
      <c r="F37" s="7"/>
      <c r="I37" s="289">
        <v>42792</v>
      </c>
      <c r="J37" s="287">
        <v>168</v>
      </c>
    </row>
    <row r="38" spans="2:10" x14ac:dyDescent="0.15">
      <c r="B38" s="127">
        <v>42762</v>
      </c>
      <c r="C38" s="2">
        <v>0.71388888888888891</v>
      </c>
      <c r="D38" s="2">
        <v>0.73819444444444438</v>
      </c>
      <c r="E38" s="124">
        <v>2.4305555555555469E-2</v>
      </c>
      <c r="F38" s="7">
        <f>SUM(E33:E38)</f>
        <v>2.9166666666666563E-2</v>
      </c>
      <c r="I38" s="289">
        <v>42793</v>
      </c>
      <c r="J38" s="287">
        <v>34</v>
      </c>
    </row>
    <row r="39" spans="2:10" x14ac:dyDescent="0.15">
      <c r="B39" s="127">
        <v>42763</v>
      </c>
      <c r="C39" s="2">
        <v>0.375</v>
      </c>
      <c r="D39" s="2"/>
      <c r="E39" s="124"/>
      <c r="F39" s="7"/>
      <c r="I39" s="289">
        <v>42794</v>
      </c>
      <c r="J39" s="287">
        <v>52</v>
      </c>
    </row>
    <row r="40" spans="2:10" x14ac:dyDescent="0.15">
      <c r="B40" s="127">
        <v>42763</v>
      </c>
      <c r="C40" s="2">
        <v>0.3756944444444445</v>
      </c>
      <c r="D40" s="2"/>
      <c r="E40" s="124"/>
      <c r="F40" s="7"/>
      <c r="I40" s="289">
        <v>42795</v>
      </c>
      <c r="J40" s="287">
        <v>209</v>
      </c>
    </row>
    <row r="41" spans="2:10" x14ac:dyDescent="0.15">
      <c r="B41" s="127">
        <v>42763</v>
      </c>
      <c r="C41" s="2">
        <v>0.7368055555555556</v>
      </c>
      <c r="D41" s="2">
        <v>0.74236111111111114</v>
      </c>
      <c r="E41" s="124">
        <v>5.5555555555555358E-3</v>
      </c>
      <c r="F41" s="7">
        <f>SUM(E39:E41)</f>
        <v>5.5555555555555358E-3</v>
      </c>
      <c r="I41" s="289">
        <v>42796</v>
      </c>
      <c r="J41" s="287">
        <v>163</v>
      </c>
    </row>
    <row r="42" spans="2:10" x14ac:dyDescent="0.15">
      <c r="B42" s="127">
        <v>42764</v>
      </c>
      <c r="C42" s="2">
        <v>0.27013888888888887</v>
      </c>
      <c r="D42" s="2"/>
      <c r="E42" s="124"/>
      <c r="F42" s="7"/>
      <c r="I42" s="289">
        <v>42797</v>
      </c>
      <c r="J42" s="287">
        <v>132</v>
      </c>
    </row>
    <row r="43" spans="2:10" x14ac:dyDescent="0.15">
      <c r="B43" s="127">
        <v>42764</v>
      </c>
      <c r="C43" s="2">
        <v>0.27777777777777779</v>
      </c>
      <c r="D43" s="2"/>
      <c r="E43" s="124"/>
      <c r="F43" s="7"/>
      <c r="I43" s="289">
        <v>42798</v>
      </c>
      <c r="J43" s="287">
        <v>184</v>
      </c>
    </row>
    <row r="44" spans="2:10" x14ac:dyDescent="0.15">
      <c r="B44" s="127">
        <v>42765</v>
      </c>
      <c r="C44" s="2">
        <v>0.7284722222222223</v>
      </c>
      <c r="D44" s="2">
        <v>0.73472222222222217</v>
      </c>
      <c r="E44" s="124">
        <v>6.2499999999998668E-3</v>
      </c>
      <c r="F44" s="7">
        <f>SUM(E42:E44)</f>
        <v>6.2499999999998668E-3</v>
      </c>
      <c r="I44" s="289">
        <v>42799</v>
      </c>
      <c r="J44" s="287">
        <v>328</v>
      </c>
    </row>
    <row r="45" spans="2:10" x14ac:dyDescent="0.15">
      <c r="B45" s="127">
        <v>42769</v>
      </c>
      <c r="C45" s="2">
        <v>0.27083333333333331</v>
      </c>
      <c r="D45" s="2"/>
      <c r="E45" s="124"/>
      <c r="F45" s="7"/>
      <c r="I45" s="289">
        <v>42800</v>
      </c>
      <c r="J45" s="287">
        <v>160</v>
      </c>
    </row>
    <row r="46" spans="2:10" x14ac:dyDescent="0.15">
      <c r="B46" s="127">
        <v>42769</v>
      </c>
      <c r="C46" s="2">
        <v>0.27847222222222223</v>
      </c>
      <c r="D46" s="2"/>
      <c r="E46" s="124"/>
      <c r="F46" s="7">
        <f>SUM(E45:E46)</f>
        <v>0</v>
      </c>
      <c r="I46" s="289">
        <v>42801</v>
      </c>
      <c r="J46" s="287">
        <v>123</v>
      </c>
    </row>
    <row r="47" spans="2:10" x14ac:dyDescent="0.15">
      <c r="B47" s="127">
        <v>42769</v>
      </c>
      <c r="C47" s="2">
        <v>0.73055555555555562</v>
      </c>
      <c r="D47" s="2">
        <v>0.7416666666666667</v>
      </c>
      <c r="E47" s="124">
        <v>1.1111111111111072E-2</v>
      </c>
      <c r="F47" s="7"/>
      <c r="I47" s="289">
        <v>42802</v>
      </c>
      <c r="J47" s="287">
        <v>99</v>
      </c>
    </row>
    <row r="48" spans="2:10" x14ac:dyDescent="0.15">
      <c r="B48" s="127">
        <v>42770</v>
      </c>
      <c r="C48" s="2">
        <v>0.27083333333333331</v>
      </c>
      <c r="D48" s="2"/>
      <c r="E48" s="124"/>
      <c r="F48" s="7"/>
      <c r="I48" s="289">
        <v>42803</v>
      </c>
      <c r="J48" s="287">
        <v>144</v>
      </c>
    </row>
    <row r="49" spans="2:10" x14ac:dyDescent="0.15">
      <c r="B49" s="127">
        <v>42770</v>
      </c>
      <c r="C49" s="2">
        <v>0.27708333333333335</v>
      </c>
      <c r="D49" s="2"/>
      <c r="E49" s="124"/>
      <c r="F49" s="7"/>
      <c r="I49" s="289">
        <v>42804</v>
      </c>
      <c r="J49" s="287">
        <v>181</v>
      </c>
    </row>
    <row r="50" spans="2:10" x14ac:dyDescent="0.15">
      <c r="B50" s="127">
        <v>42774</v>
      </c>
      <c r="C50" s="2">
        <v>0.33055555555555555</v>
      </c>
      <c r="D50" s="2"/>
      <c r="E50" s="124"/>
      <c r="F50" s="7"/>
      <c r="I50" s="289">
        <v>42805</v>
      </c>
      <c r="J50" s="287">
        <v>344</v>
      </c>
    </row>
    <row r="51" spans="2:10" x14ac:dyDescent="0.15">
      <c r="B51" s="127">
        <v>42774</v>
      </c>
      <c r="C51" s="2">
        <v>0.40486111111111112</v>
      </c>
      <c r="D51" s="2"/>
      <c r="E51" s="124"/>
      <c r="F51" s="7">
        <f>SUM(E47:E51)</f>
        <v>1.1111111111111072E-2</v>
      </c>
      <c r="I51" s="289">
        <v>42806</v>
      </c>
      <c r="J51" s="287">
        <v>280</v>
      </c>
    </row>
    <row r="52" spans="2:10" x14ac:dyDescent="0.15">
      <c r="B52" s="127">
        <v>42774</v>
      </c>
      <c r="C52" s="2">
        <v>0.48194444444444445</v>
      </c>
      <c r="D52" s="2"/>
      <c r="E52" s="124"/>
      <c r="F52" s="7"/>
      <c r="I52" s="289">
        <v>42807</v>
      </c>
      <c r="J52" s="287">
        <v>393</v>
      </c>
    </row>
    <row r="53" spans="2:10" x14ac:dyDescent="0.15">
      <c r="B53" s="127">
        <v>42774</v>
      </c>
      <c r="C53" s="2">
        <v>0.49652777777777773</v>
      </c>
      <c r="D53" s="2"/>
      <c r="E53" s="124"/>
      <c r="F53" s="7"/>
      <c r="I53" s="289">
        <v>42808</v>
      </c>
      <c r="J53" s="287">
        <v>217</v>
      </c>
    </row>
    <row r="54" spans="2:10" x14ac:dyDescent="0.15">
      <c r="B54" s="127">
        <v>42774</v>
      </c>
      <c r="C54" s="2">
        <v>0.73402777777777783</v>
      </c>
      <c r="D54" s="2">
        <v>0.74652777777777779</v>
      </c>
      <c r="E54" s="124">
        <v>1.2499999999999956E-2</v>
      </c>
      <c r="F54" s="7">
        <f>SUM(E53:E54)</f>
        <v>1.2499999999999956E-2</v>
      </c>
      <c r="I54" s="289">
        <v>42809</v>
      </c>
      <c r="J54" s="287">
        <v>136</v>
      </c>
    </row>
    <row r="55" spans="2:10" x14ac:dyDescent="0.15">
      <c r="B55" s="127">
        <v>42774</v>
      </c>
      <c r="C55" s="2">
        <v>0.73472222222222217</v>
      </c>
      <c r="D55" s="2">
        <v>0.74652777777777779</v>
      </c>
      <c r="E55" s="124">
        <v>1.1805555555555625E-2</v>
      </c>
      <c r="F55" s="7"/>
      <c r="I55" s="289">
        <v>42810</v>
      </c>
      <c r="J55" s="287">
        <v>686</v>
      </c>
    </row>
    <row r="56" spans="2:10" x14ac:dyDescent="0.15">
      <c r="B56" s="127">
        <v>42775</v>
      </c>
      <c r="C56" s="2">
        <v>0.27013888888888887</v>
      </c>
      <c r="D56" s="2"/>
      <c r="E56" s="124"/>
      <c r="F56" s="7"/>
      <c r="I56" s="289">
        <v>42811</v>
      </c>
      <c r="J56" s="287">
        <v>384</v>
      </c>
    </row>
    <row r="57" spans="2:10" x14ac:dyDescent="0.15">
      <c r="B57" s="127">
        <v>42775</v>
      </c>
      <c r="C57" s="2">
        <v>0.2722222222222222</v>
      </c>
      <c r="D57" s="2"/>
      <c r="E57" s="124"/>
      <c r="F57" s="7">
        <f>SUM(E56:E57)</f>
        <v>0</v>
      </c>
      <c r="I57" s="289">
        <v>42812</v>
      </c>
      <c r="J57" s="287">
        <v>300</v>
      </c>
    </row>
    <row r="58" spans="2:10" x14ac:dyDescent="0.15">
      <c r="B58" s="127">
        <v>42775</v>
      </c>
      <c r="C58" s="2">
        <v>0.71944444444444444</v>
      </c>
      <c r="D58" s="2">
        <v>0.73611111111111116</v>
      </c>
      <c r="E58" s="124">
        <v>1.6666666666666718E-2</v>
      </c>
      <c r="F58" s="7"/>
      <c r="I58" s="289">
        <v>42813</v>
      </c>
      <c r="J58" s="287">
        <v>283</v>
      </c>
    </row>
    <row r="59" spans="2:10" x14ac:dyDescent="0.15">
      <c r="B59" s="127">
        <v>42778</v>
      </c>
      <c r="C59" s="2">
        <v>0.58472222222222225</v>
      </c>
      <c r="D59" s="2"/>
      <c r="E59" s="124"/>
      <c r="F59" s="7">
        <f>SUM(E59)</f>
        <v>0</v>
      </c>
      <c r="I59" s="289">
        <v>42814</v>
      </c>
      <c r="J59" s="287">
        <v>396</v>
      </c>
    </row>
    <row r="60" spans="2:10" x14ac:dyDescent="0.15">
      <c r="B60" s="127">
        <v>42778</v>
      </c>
      <c r="C60" s="2">
        <v>0.67361111111111116</v>
      </c>
      <c r="D60" s="2"/>
      <c r="E60" s="124"/>
      <c r="F60" s="7"/>
      <c r="I60" s="289">
        <v>42815</v>
      </c>
      <c r="J60" s="287">
        <v>246</v>
      </c>
    </row>
    <row r="61" spans="2:10" x14ac:dyDescent="0.15">
      <c r="B61" s="127">
        <v>42778</v>
      </c>
      <c r="C61" s="2">
        <v>0.69097222222222221</v>
      </c>
      <c r="D61" s="2"/>
      <c r="E61" s="124"/>
      <c r="F61" s="7"/>
      <c r="I61" s="289">
        <v>42816</v>
      </c>
      <c r="J61" s="287">
        <v>394</v>
      </c>
    </row>
    <row r="62" spans="2:10" x14ac:dyDescent="0.15">
      <c r="B62" s="127">
        <v>42778</v>
      </c>
      <c r="C62" s="2">
        <v>0.69444444444444453</v>
      </c>
      <c r="D62" s="2"/>
      <c r="E62" s="124"/>
      <c r="F62" s="7"/>
      <c r="I62" s="289">
        <v>42817</v>
      </c>
      <c r="J62" s="287">
        <v>596</v>
      </c>
    </row>
    <row r="63" spans="2:10" x14ac:dyDescent="0.15">
      <c r="B63" s="127">
        <v>42778</v>
      </c>
      <c r="C63" s="2">
        <v>0.6958333333333333</v>
      </c>
      <c r="D63" s="2">
        <v>0.74791666666666667</v>
      </c>
      <c r="E63" s="124">
        <v>5.208333333333337E-2</v>
      </c>
      <c r="F63" s="7"/>
      <c r="I63" s="289">
        <v>42818</v>
      </c>
      <c r="J63" s="287">
        <v>341</v>
      </c>
    </row>
    <row r="64" spans="2:10" x14ac:dyDescent="0.15">
      <c r="B64" s="127">
        <v>42779</v>
      </c>
      <c r="C64" s="2">
        <v>0.26874999999999999</v>
      </c>
      <c r="D64" s="2"/>
      <c r="E64" s="124"/>
      <c r="F64" s="7">
        <f>SUM(E60:E64)</f>
        <v>5.208333333333337E-2</v>
      </c>
      <c r="I64" s="289">
        <v>42819</v>
      </c>
      <c r="J64" s="287">
        <v>452</v>
      </c>
    </row>
    <row r="65" spans="2:10" x14ac:dyDescent="0.15">
      <c r="B65" s="127">
        <v>42779</v>
      </c>
      <c r="C65" s="2">
        <v>0.27916666666666667</v>
      </c>
      <c r="D65" s="2"/>
      <c r="E65" s="124"/>
      <c r="F65" s="7"/>
      <c r="I65" s="289">
        <v>42820</v>
      </c>
      <c r="J65" s="287">
        <v>315</v>
      </c>
    </row>
    <row r="66" spans="2:10" x14ac:dyDescent="0.15">
      <c r="B66" s="127">
        <v>42779</v>
      </c>
      <c r="C66" s="2">
        <v>0.46527777777777773</v>
      </c>
      <c r="D66" s="2"/>
      <c r="E66" s="124"/>
      <c r="F66" s="7"/>
      <c r="I66" s="289">
        <v>42821</v>
      </c>
      <c r="J66" s="287">
        <v>391</v>
      </c>
    </row>
    <row r="67" spans="2:10" x14ac:dyDescent="0.15">
      <c r="B67" s="127">
        <v>42779</v>
      </c>
      <c r="C67" s="2">
        <v>0.51527777777777783</v>
      </c>
      <c r="D67" s="2"/>
      <c r="E67" s="124"/>
      <c r="F67" s="7"/>
      <c r="I67" s="289">
        <v>42822</v>
      </c>
      <c r="J67" s="287">
        <v>342</v>
      </c>
    </row>
    <row r="68" spans="2:10" x14ac:dyDescent="0.15">
      <c r="B68" s="127">
        <v>42779</v>
      </c>
      <c r="C68" s="2">
        <v>0.53194444444444444</v>
      </c>
      <c r="D68" s="2"/>
      <c r="E68" s="124"/>
      <c r="F68" s="7"/>
      <c r="I68" s="289">
        <v>42823</v>
      </c>
      <c r="J68" s="287">
        <v>309</v>
      </c>
    </row>
    <row r="69" spans="2:10" x14ac:dyDescent="0.15">
      <c r="B69" s="127">
        <v>42779</v>
      </c>
      <c r="C69" s="2">
        <v>0.58194444444444449</v>
      </c>
      <c r="D69" s="2"/>
      <c r="E69" s="124"/>
      <c r="F69" s="7">
        <f>SUM(E65:E69)</f>
        <v>0</v>
      </c>
      <c r="I69" s="289">
        <v>42824</v>
      </c>
      <c r="J69" s="287">
        <v>272</v>
      </c>
    </row>
    <row r="70" spans="2:10" x14ac:dyDescent="0.15">
      <c r="B70" s="127">
        <v>42779</v>
      </c>
      <c r="C70" s="2">
        <v>0.62847222222222221</v>
      </c>
      <c r="D70" s="2"/>
      <c r="E70" s="124"/>
      <c r="F70" s="7"/>
      <c r="I70" s="289">
        <v>42825</v>
      </c>
      <c r="J70" s="287">
        <v>405</v>
      </c>
    </row>
    <row r="71" spans="2:10" x14ac:dyDescent="0.15">
      <c r="B71" s="127">
        <v>42779</v>
      </c>
      <c r="C71" s="2">
        <v>0.66875000000000007</v>
      </c>
      <c r="D71" s="2"/>
      <c r="E71" s="124"/>
      <c r="F71" s="7"/>
      <c r="I71" s="289">
        <v>42826</v>
      </c>
      <c r="J71" s="287">
        <v>341</v>
      </c>
    </row>
    <row r="72" spans="2:10" x14ac:dyDescent="0.15">
      <c r="B72" s="127">
        <v>42780</v>
      </c>
      <c r="C72" s="2">
        <v>0.53125</v>
      </c>
      <c r="D72" s="2"/>
      <c r="E72" s="124"/>
      <c r="F72" s="7"/>
      <c r="I72" s="289">
        <v>42827</v>
      </c>
      <c r="J72" s="287">
        <v>379</v>
      </c>
    </row>
    <row r="73" spans="2:10" x14ac:dyDescent="0.15">
      <c r="B73" s="127">
        <v>42780</v>
      </c>
      <c r="C73" s="2">
        <v>0.54652777777777783</v>
      </c>
      <c r="D73" s="2"/>
      <c r="E73" s="124"/>
      <c r="F73" s="7">
        <f>SUM(E70:E73)</f>
        <v>0</v>
      </c>
      <c r="I73" s="289">
        <v>42828</v>
      </c>
      <c r="J73" s="287">
        <v>402</v>
      </c>
    </row>
    <row r="74" spans="2:10" x14ac:dyDescent="0.15">
      <c r="B74" s="127">
        <v>42780</v>
      </c>
      <c r="C74" s="2">
        <v>0.69236111111111109</v>
      </c>
      <c r="D74" s="2">
        <v>0.75138888888888899</v>
      </c>
      <c r="E74" s="124">
        <v>5.9027777777777901E-2</v>
      </c>
      <c r="F74" s="7"/>
      <c r="I74" s="289">
        <v>42829</v>
      </c>
      <c r="J74" s="287">
        <v>377</v>
      </c>
    </row>
    <row r="75" spans="2:10" x14ac:dyDescent="0.15">
      <c r="B75" s="127">
        <v>42781</v>
      </c>
      <c r="C75" s="2">
        <v>0.26250000000000001</v>
      </c>
      <c r="D75" s="2"/>
      <c r="E75" s="124"/>
      <c r="F75" s="7"/>
      <c r="I75" s="289">
        <v>42830</v>
      </c>
      <c r="J75" s="287">
        <v>371</v>
      </c>
    </row>
    <row r="76" spans="2:10" x14ac:dyDescent="0.15">
      <c r="B76" s="127">
        <v>42781</v>
      </c>
      <c r="C76" s="2">
        <v>0.26944444444444443</v>
      </c>
      <c r="D76" s="2"/>
      <c r="E76" s="124"/>
      <c r="F76" s="7">
        <f>SUM(E74:E76)</f>
        <v>5.9027777777777901E-2</v>
      </c>
      <c r="I76" s="289">
        <v>42831</v>
      </c>
      <c r="J76" s="287">
        <v>278</v>
      </c>
    </row>
    <row r="77" spans="2:10" x14ac:dyDescent="0.15">
      <c r="B77" s="127">
        <v>42781</v>
      </c>
      <c r="C77" s="2">
        <v>0.7284722222222223</v>
      </c>
      <c r="D77" s="2">
        <v>0.75347222222222221</v>
      </c>
      <c r="E77" s="124">
        <v>2.4999999999999911E-2</v>
      </c>
      <c r="F77" s="7"/>
      <c r="I77" s="289">
        <v>42832</v>
      </c>
      <c r="J77" s="287">
        <v>368</v>
      </c>
    </row>
    <row r="78" spans="2:10" x14ac:dyDescent="0.15">
      <c r="B78" s="127">
        <v>42782</v>
      </c>
      <c r="C78" s="2">
        <v>0.43472222222222223</v>
      </c>
      <c r="D78" s="2"/>
      <c r="E78" s="124"/>
      <c r="F78" s="7"/>
      <c r="I78" s="289">
        <v>42833</v>
      </c>
      <c r="J78" s="287">
        <v>423</v>
      </c>
    </row>
    <row r="79" spans="2:10" x14ac:dyDescent="0.15">
      <c r="B79" s="127">
        <v>42782</v>
      </c>
      <c r="C79" s="2">
        <v>0.50972222222222219</v>
      </c>
      <c r="D79" s="2"/>
      <c r="E79" s="124"/>
      <c r="F79" s="7"/>
      <c r="I79" s="289">
        <v>42834</v>
      </c>
      <c r="J79" s="287">
        <v>311</v>
      </c>
    </row>
    <row r="80" spans="2:10" x14ac:dyDescent="0.15">
      <c r="B80" s="127">
        <v>42782</v>
      </c>
      <c r="C80" s="2">
        <v>0.57013888888888886</v>
      </c>
      <c r="D80" s="2"/>
      <c r="E80" s="124"/>
      <c r="F80" s="7"/>
      <c r="I80" s="289">
        <v>42835</v>
      </c>
      <c r="J80" s="287">
        <v>439</v>
      </c>
    </row>
    <row r="81" spans="2:10" x14ac:dyDescent="0.15">
      <c r="B81" s="127">
        <v>42782</v>
      </c>
      <c r="C81" s="2">
        <v>0.58750000000000002</v>
      </c>
      <c r="D81" s="2"/>
      <c r="E81" s="124"/>
      <c r="F81" s="7">
        <f>SUM(E77:E81)</f>
        <v>2.4999999999999911E-2</v>
      </c>
      <c r="I81" s="289">
        <v>42836</v>
      </c>
      <c r="J81" s="287">
        <v>599</v>
      </c>
    </row>
    <row r="82" spans="2:10" x14ac:dyDescent="0.15">
      <c r="B82" s="127">
        <v>42782</v>
      </c>
      <c r="C82" s="2">
        <v>0.7284722222222223</v>
      </c>
      <c r="D82" s="2">
        <v>0.75347222222222221</v>
      </c>
      <c r="E82" s="124">
        <v>2.4999999999999911E-2</v>
      </c>
      <c r="F82" s="7"/>
      <c r="I82" s="289">
        <v>42837</v>
      </c>
      <c r="J82" s="287">
        <v>602</v>
      </c>
    </row>
    <row r="83" spans="2:10" x14ac:dyDescent="0.15">
      <c r="B83" s="127">
        <v>42783</v>
      </c>
      <c r="C83" s="2">
        <v>0.26666666666666666</v>
      </c>
      <c r="D83" s="2"/>
      <c r="E83" s="124"/>
      <c r="F83" s="7"/>
      <c r="I83" s="289">
        <v>42838</v>
      </c>
      <c r="J83" s="287">
        <v>534</v>
      </c>
    </row>
    <row r="84" spans="2:10" x14ac:dyDescent="0.15">
      <c r="B84" s="127">
        <v>42783</v>
      </c>
      <c r="C84" s="2">
        <v>0.27430555555555552</v>
      </c>
      <c r="D84" s="2"/>
      <c r="E84" s="124"/>
      <c r="F84" s="7">
        <f>SUM(E82:E84)</f>
        <v>2.4999999999999911E-2</v>
      </c>
      <c r="I84" s="289">
        <v>42839</v>
      </c>
      <c r="J84" s="287">
        <v>548</v>
      </c>
    </row>
    <row r="85" spans="2:10" x14ac:dyDescent="0.15">
      <c r="B85" s="127">
        <v>42783</v>
      </c>
      <c r="C85" s="2">
        <v>0.59375</v>
      </c>
      <c r="D85" s="2"/>
      <c r="E85" s="124"/>
      <c r="F85" s="7"/>
      <c r="I85" s="289">
        <v>42840</v>
      </c>
      <c r="J85" s="287">
        <v>349</v>
      </c>
    </row>
    <row r="86" spans="2:10" x14ac:dyDescent="0.15">
      <c r="B86" s="127">
        <v>42783</v>
      </c>
      <c r="C86" s="2">
        <v>0.65208333333333335</v>
      </c>
      <c r="D86" s="2"/>
      <c r="E86" s="124"/>
      <c r="F86" s="7"/>
      <c r="I86" s="289">
        <v>42841</v>
      </c>
      <c r="J86" s="287">
        <v>309</v>
      </c>
    </row>
    <row r="87" spans="2:10" x14ac:dyDescent="0.15">
      <c r="B87" s="127">
        <v>42783</v>
      </c>
      <c r="C87" s="2">
        <v>0.69374999999999998</v>
      </c>
      <c r="D87" s="2">
        <v>0.74652777777777779</v>
      </c>
      <c r="E87" s="124">
        <v>5.2777777777777812E-2</v>
      </c>
      <c r="F87" s="7">
        <f>SUM(E85:E87)</f>
        <v>5.2777777777777812E-2</v>
      </c>
      <c r="I87" s="289">
        <v>42842</v>
      </c>
      <c r="J87" s="287">
        <v>528</v>
      </c>
    </row>
    <row r="88" spans="2:10" x14ac:dyDescent="0.15">
      <c r="B88" s="127">
        <v>42784</v>
      </c>
      <c r="C88" s="2">
        <v>0.2638888888888889</v>
      </c>
      <c r="D88" s="2"/>
      <c r="E88" s="124"/>
      <c r="F88" s="7"/>
      <c r="I88" s="289">
        <v>42843</v>
      </c>
      <c r="J88" s="287">
        <v>582</v>
      </c>
    </row>
    <row r="89" spans="2:10" x14ac:dyDescent="0.15">
      <c r="B89" s="127">
        <v>42784</v>
      </c>
      <c r="C89" s="2">
        <v>0.26666666666666666</v>
      </c>
      <c r="D89" s="2"/>
      <c r="E89" s="124"/>
      <c r="F89" s="7"/>
      <c r="I89" s="289">
        <v>42844</v>
      </c>
      <c r="J89" s="287">
        <v>453</v>
      </c>
    </row>
    <row r="90" spans="2:10" x14ac:dyDescent="0.15">
      <c r="B90" s="127">
        <v>42784</v>
      </c>
      <c r="C90" s="2">
        <v>0.29444444444444445</v>
      </c>
      <c r="D90" s="2"/>
      <c r="E90" s="124"/>
      <c r="F90" s="7">
        <f>SUM(E89:E90)</f>
        <v>0</v>
      </c>
      <c r="I90" s="289">
        <v>42845</v>
      </c>
      <c r="J90" s="287">
        <v>487</v>
      </c>
    </row>
    <row r="91" spans="2:10" x14ac:dyDescent="0.15">
      <c r="B91" s="127">
        <v>42784</v>
      </c>
      <c r="C91" s="2">
        <v>0.32013888888888892</v>
      </c>
      <c r="D91" s="2"/>
      <c r="E91" s="124"/>
      <c r="F91" s="7"/>
      <c r="I91" s="289">
        <v>42846</v>
      </c>
      <c r="J91" s="287">
        <v>460</v>
      </c>
    </row>
    <row r="92" spans="2:10" x14ac:dyDescent="0.15">
      <c r="B92" s="127">
        <v>42785</v>
      </c>
      <c r="C92" s="2">
        <v>0.50069444444444444</v>
      </c>
      <c r="D92" s="2"/>
      <c r="E92" s="124"/>
      <c r="F92" s="7"/>
      <c r="I92" s="289">
        <v>42847</v>
      </c>
      <c r="J92" s="287">
        <v>534</v>
      </c>
    </row>
    <row r="93" spans="2:10" x14ac:dyDescent="0.15">
      <c r="B93" s="127">
        <v>42785</v>
      </c>
      <c r="C93" s="2">
        <v>0.58888888888888891</v>
      </c>
      <c r="D93" s="2"/>
      <c r="E93" s="124"/>
      <c r="F93" s="7"/>
      <c r="I93" s="289">
        <v>42848</v>
      </c>
      <c r="J93" s="287">
        <v>443</v>
      </c>
    </row>
    <row r="94" spans="2:10" x14ac:dyDescent="0.15">
      <c r="B94" s="127">
        <v>42785</v>
      </c>
      <c r="C94" s="2">
        <v>0.6777777777777777</v>
      </c>
      <c r="D94" s="2">
        <v>0.75694444444444453</v>
      </c>
      <c r="E94" s="124">
        <v>7.9166666666666829E-2</v>
      </c>
      <c r="F94" s="7"/>
      <c r="I94" s="289">
        <v>42849</v>
      </c>
      <c r="J94" s="287">
        <v>524</v>
      </c>
    </row>
    <row r="95" spans="2:10" x14ac:dyDescent="0.15">
      <c r="B95" s="127">
        <v>42786</v>
      </c>
      <c r="C95" s="2">
        <v>0.25972222222222224</v>
      </c>
      <c r="D95" s="2"/>
      <c r="E95" s="124"/>
      <c r="F95" s="7">
        <f>SUM(E91:E95)</f>
        <v>7.9166666666666829E-2</v>
      </c>
      <c r="I95" s="289">
        <v>42850</v>
      </c>
      <c r="J95" s="287">
        <v>375</v>
      </c>
    </row>
    <row r="96" spans="2:10" x14ac:dyDescent="0.15">
      <c r="B96" s="127">
        <v>42786</v>
      </c>
      <c r="C96" s="2">
        <v>0.2722222222222222</v>
      </c>
      <c r="D96" s="2"/>
      <c r="E96" s="124"/>
      <c r="F96" s="7"/>
      <c r="I96" s="289">
        <v>42851</v>
      </c>
      <c r="J96" s="287">
        <v>538</v>
      </c>
    </row>
    <row r="97" spans="2:10" x14ac:dyDescent="0.15">
      <c r="B97" s="127">
        <v>42786</v>
      </c>
      <c r="C97" s="2">
        <v>0.28888888888888892</v>
      </c>
      <c r="D97" s="2"/>
      <c r="E97" s="124"/>
      <c r="F97" s="7"/>
      <c r="I97" s="289">
        <v>42852</v>
      </c>
      <c r="J97" s="287">
        <v>366</v>
      </c>
    </row>
    <row r="98" spans="2:10" x14ac:dyDescent="0.15">
      <c r="B98" s="127">
        <v>42786</v>
      </c>
      <c r="C98" s="2">
        <v>0.29652777777777778</v>
      </c>
      <c r="D98" s="2"/>
      <c r="E98" s="124"/>
      <c r="F98" s="7"/>
      <c r="I98" s="289">
        <v>42853</v>
      </c>
      <c r="J98" s="287">
        <v>330</v>
      </c>
    </row>
    <row r="99" spans="2:10" x14ac:dyDescent="0.15">
      <c r="B99" s="127">
        <v>42787</v>
      </c>
      <c r="C99" s="2">
        <v>0.4909722222222222</v>
      </c>
      <c r="D99" s="2"/>
      <c r="E99" s="124"/>
      <c r="F99" s="7"/>
      <c r="I99" s="289">
        <v>42854</v>
      </c>
      <c r="J99" s="287">
        <v>491</v>
      </c>
    </row>
    <row r="100" spans="2:10" x14ac:dyDescent="0.15">
      <c r="B100" s="127">
        <v>42787</v>
      </c>
      <c r="C100" s="2">
        <v>0.49861111111111112</v>
      </c>
      <c r="D100" s="2">
        <v>0.53125</v>
      </c>
      <c r="E100" s="124">
        <v>3.2638888888888884E-2</v>
      </c>
      <c r="F100" s="7">
        <f>SUM(E96:E100)</f>
        <v>3.2638888888888884E-2</v>
      </c>
      <c r="I100" s="289">
        <v>42855</v>
      </c>
      <c r="J100" s="287">
        <v>362</v>
      </c>
    </row>
    <row r="101" spans="2:10" x14ac:dyDescent="0.15">
      <c r="B101" s="127">
        <v>42787</v>
      </c>
      <c r="C101" s="2">
        <v>0.59652777777777777</v>
      </c>
      <c r="D101" s="2"/>
      <c r="E101" s="124"/>
      <c r="F101" s="7"/>
      <c r="I101" s="289">
        <v>42856</v>
      </c>
      <c r="J101" s="287">
        <v>439</v>
      </c>
    </row>
    <row r="102" spans="2:10" x14ac:dyDescent="0.15">
      <c r="B102" s="127">
        <v>42787</v>
      </c>
      <c r="C102" s="2">
        <v>0.73888888888888893</v>
      </c>
      <c r="D102" s="2">
        <v>0.75486111111111109</v>
      </c>
      <c r="E102" s="124">
        <v>1.5972222222222165E-2</v>
      </c>
      <c r="F102" s="7"/>
      <c r="I102" s="289">
        <v>42857</v>
      </c>
      <c r="J102" s="287">
        <v>399</v>
      </c>
    </row>
    <row r="103" spans="2:10" x14ac:dyDescent="0.15">
      <c r="B103" s="127">
        <v>42788</v>
      </c>
      <c r="C103" s="2">
        <v>0.25694444444444448</v>
      </c>
      <c r="D103" s="2"/>
      <c r="E103" s="124"/>
      <c r="F103" s="7"/>
      <c r="I103" s="289">
        <v>42858</v>
      </c>
      <c r="J103" s="287">
        <v>420</v>
      </c>
    </row>
    <row r="104" spans="2:10" x14ac:dyDescent="0.15">
      <c r="B104" s="127">
        <v>42788</v>
      </c>
      <c r="C104" s="2">
        <v>0.26944444444444443</v>
      </c>
      <c r="D104" s="2"/>
      <c r="E104" s="124"/>
      <c r="F104" s="7"/>
      <c r="I104" s="289">
        <v>42859</v>
      </c>
      <c r="J104" s="287">
        <v>488</v>
      </c>
    </row>
    <row r="105" spans="2:10" x14ac:dyDescent="0.15">
      <c r="B105" s="127">
        <v>42788</v>
      </c>
      <c r="C105" s="2">
        <v>0.45069444444444445</v>
      </c>
      <c r="D105" s="2"/>
      <c r="E105" s="124"/>
      <c r="F105" s="7">
        <f>SUM(E101:E105)</f>
        <v>1.5972222222222165E-2</v>
      </c>
      <c r="I105" s="289">
        <v>42860</v>
      </c>
      <c r="J105" s="287">
        <v>493</v>
      </c>
    </row>
    <row r="106" spans="2:10" x14ac:dyDescent="0.15">
      <c r="B106" s="127">
        <v>42788</v>
      </c>
      <c r="C106" s="2">
        <v>0.51527777777777783</v>
      </c>
      <c r="D106" s="2"/>
      <c r="E106" s="124"/>
      <c r="F106" s="7"/>
      <c r="I106" s="289">
        <v>42861</v>
      </c>
      <c r="J106" s="287">
        <v>474</v>
      </c>
    </row>
    <row r="107" spans="2:10" x14ac:dyDescent="0.15">
      <c r="B107" s="127">
        <v>42788</v>
      </c>
      <c r="C107" s="2">
        <v>0.74305555555555547</v>
      </c>
      <c r="D107" s="2">
        <v>0.75</v>
      </c>
      <c r="E107" s="124">
        <v>6.9444444444445308E-3</v>
      </c>
      <c r="F107" s="7"/>
      <c r="I107" s="289">
        <v>42862</v>
      </c>
      <c r="J107" s="287">
        <v>272</v>
      </c>
    </row>
    <row r="108" spans="2:10" x14ac:dyDescent="0.15">
      <c r="B108" s="127">
        <v>42790</v>
      </c>
      <c r="C108" s="2">
        <v>0.34097222222222223</v>
      </c>
      <c r="D108" s="2"/>
      <c r="E108" s="124"/>
      <c r="F108" s="7"/>
      <c r="I108" s="289">
        <v>42863</v>
      </c>
      <c r="J108" s="287">
        <v>342</v>
      </c>
    </row>
    <row r="109" spans="2:10" x14ac:dyDescent="0.15">
      <c r="B109" s="127">
        <v>42790</v>
      </c>
      <c r="C109" s="2">
        <v>0.34097222222222223</v>
      </c>
      <c r="D109" s="2">
        <v>0.34097222222222223</v>
      </c>
      <c r="E109" s="124">
        <v>0</v>
      </c>
      <c r="F109" s="7"/>
      <c r="I109" s="289">
        <v>42864</v>
      </c>
      <c r="J109" s="287">
        <v>308</v>
      </c>
    </row>
    <row r="110" spans="2:10" x14ac:dyDescent="0.15">
      <c r="B110" s="127">
        <v>42790</v>
      </c>
      <c r="C110" s="2">
        <v>0.34652777777777777</v>
      </c>
      <c r="D110" s="2">
        <v>0.35000000000000003</v>
      </c>
      <c r="E110" s="124">
        <v>3.4722222222222654E-3</v>
      </c>
      <c r="F110" s="7"/>
      <c r="I110" s="289">
        <v>42865</v>
      </c>
      <c r="J110" s="287">
        <v>466</v>
      </c>
    </row>
    <row r="111" spans="2:10" x14ac:dyDescent="0.15">
      <c r="B111" s="127">
        <v>42790</v>
      </c>
      <c r="C111" s="2">
        <v>0.45763888888888887</v>
      </c>
      <c r="D111" s="2"/>
      <c r="E111" s="124"/>
      <c r="F111" s="7">
        <f>SUM(E106:E111)</f>
        <v>1.0416666666666796E-2</v>
      </c>
      <c r="I111" s="289">
        <v>42866</v>
      </c>
      <c r="J111" s="287">
        <v>438</v>
      </c>
    </row>
    <row r="112" spans="2:10" x14ac:dyDescent="0.15">
      <c r="B112" s="127">
        <v>42790</v>
      </c>
      <c r="C112" s="2">
        <v>0.74791666666666667</v>
      </c>
      <c r="D112" s="2">
        <v>0.7583333333333333</v>
      </c>
      <c r="E112" s="124">
        <v>1.041666666666663E-2</v>
      </c>
      <c r="F112" s="7"/>
      <c r="I112" s="289">
        <v>42867</v>
      </c>
      <c r="J112" s="287">
        <v>358</v>
      </c>
    </row>
    <row r="113" spans="2:10" x14ac:dyDescent="0.15">
      <c r="B113" s="127">
        <v>42790</v>
      </c>
      <c r="C113" s="2">
        <v>0.74930555555555556</v>
      </c>
      <c r="D113" s="2">
        <v>0.75277777777777777</v>
      </c>
      <c r="E113" s="124">
        <v>3.4722222222222099E-3</v>
      </c>
      <c r="F113" s="7"/>
      <c r="I113" s="289">
        <v>42868</v>
      </c>
      <c r="J113" s="287">
        <v>536</v>
      </c>
    </row>
    <row r="114" spans="2:10" x14ac:dyDescent="0.15">
      <c r="B114" s="127">
        <v>42790</v>
      </c>
      <c r="C114" s="2">
        <v>0.75277777777777777</v>
      </c>
      <c r="D114" s="2">
        <v>0.7583333333333333</v>
      </c>
      <c r="E114" s="124">
        <v>5.5555555555555358E-3</v>
      </c>
      <c r="F114" s="7"/>
      <c r="I114" s="289">
        <v>42869</v>
      </c>
      <c r="J114" s="287">
        <v>439</v>
      </c>
    </row>
    <row r="115" spans="2:10" x14ac:dyDescent="0.15">
      <c r="B115" s="127">
        <v>42791</v>
      </c>
      <c r="C115" s="2">
        <v>0.25486111111111109</v>
      </c>
      <c r="D115" s="2"/>
      <c r="E115" s="124"/>
      <c r="F115" s="7"/>
      <c r="I115" s="289">
        <v>42870</v>
      </c>
      <c r="J115" s="287">
        <v>448</v>
      </c>
    </row>
    <row r="116" spans="2:10" x14ac:dyDescent="0.15">
      <c r="B116" s="127">
        <v>42791</v>
      </c>
      <c r="C116" s="2">
        <v>0.25625000000000003</v>
      </c>
      <c r="D116" s="2"/>
      <c r="E116" s="124"/>
      <c r="F116" s="7"/>
      <c r="I116" s="289">
        <v>42871</v>
      </c>
      <c r="J116" s="287">
        <v>216</v>
      </c>
    </row>
    <row r="117" spans="2:10" x14ac:dyDescent="0.15">
      <c r="B117" s="127">
        <v>42791</v>
      </c>
      <c r="C117" s="2">
        <v>0.48541666666666666</v>
      </c>
      <c r="D117" s="2"/>
      <c r="E117" s="124"/>
      <c r="F117" s="7"/>
      <c r="I117" s="289">
        <v>42872</v>
      </c>
      <c r="J117" s="287">
        <v>297</v>
      </c>
    </row>
    <row r="118" spans="2:10" x14ac:dyDescent="0.15">
      <c r="B118" s="127">
        <v>42791</v>
      </c>
      <c r="C118" s="2">
        <v>0.4909722222222222</v>
      </c>
      <c r="D118" s="2"/>
      <c r="E118" s="124"/>
      <c r="F118" s="7">
        <f>SUM(E112:E118)</f>
        <v>1.9444444444444375E-2</v>
      </c>
      <c r="I118" s="289">
        <v>42873</v>
      </c>
      <c r="J118" s="287">
        <v>284</v>
      </c>
    </row>
    <row r="119" spans="2:10" x14ac:dyDescent="0.15">
      <c r="B119" s="142">
        <v>42792</v>
      </c>
      <c r="C119" s="2">
        <v>0.36736111111111108</v>
      </c>
      <c r="D119" s="2"/>
      <c r="E119" s="124"/>
      <c r="F119" s="7"/>
      <c r="I119" s="289">
        <v>42874</v>
      </c>
      <c r="J119" s="287">
        <v>310</v>
      </c>
    </row>
    <row r="120" spans="2:10" x14ac:dyDescent="0.15">
      <c r="B120" s="142">
        <v>42792</v>
      </c>
      <c r="C120" s="2">
        <v>0.47638888888888892</v>
      </c>
      <c r="D120" s="2"/>
      <c r="E120" s="124"/>
      <c r="F120" s="7"/>
      <c r="I120" s="289">
        <v>42875</v>
      </c>
      <c r="J120" s="287">
        <v>169</v>
      </c>
    </row>
    <row r="121" spans="2:10" x14ac:dyDescent="0.15">
      <c r="B121" s="142">
        <v>42792</v>
      </c>
      <c r="C121" s="2">
        <v>0.74375000000000002</v>
      </c>
      <c r="D121" s="2">
        <v>0.75138888888888899</v>
      </c>
      <c r="E121" s="124">
        <v>7.6388888888889728E-3</v>
      </c>
      <c r="F121" s="7">
        <f>SUM(E120:E121)</f>
        <v>7.6388888888889728E-3</v>
      </c>
      <c r="I121" s="289">
        <v>42876</v>
      </c>
      <c r="J121" s="287">
        <v>230</v>
      </c>
    </row>
    <row r="122" spans="2:10" x14ac:dyDescent="0.15">
      <c r="B122" s="151">
        <v>42793</v>
      </c>
      <c r="C122" s="2">
        <v>0.73333333333333339</v>
      </c>
      <c r="D122" s="2">
        <v>0.75694444444444453</v>
      </c>
      <c r="E122" s="124">
        <v>2.3611111111111138E-2</v>
      </c>
      <c r="F122" s="7"/>
      <c r="I122" s="289">
        <v>42877</v>
      </c>
      <c r="J122" s="287">
        <v>142</v>
      </c>
    </row>
    <row r="123" spans="2:10" x14ac:dyDescent="0.15">
      <c r="B123" s="127">
        <v>42794</v>
      </c>
      <c r="C123" s="2">
        <v>0.25138888888888888</v>
      </c>
      <c r="D123" s="2"/>
      <c r="E123" s="124"/>
      <c r="F123" s="7"/>
      <c r="I123" s="289">
        <v>42878</v>
      </c>
      <c r="J123" s="287">
        <v>204</v>
      </c>
    </row>
    <row r="124" spans="2:10" x14ac:dyDescent="0.15">
      <c r="B124" s="127">
        <v>42794</v>
      </c>
      <c r="C124" s="2">
        <v>0.26111111111111113</v>
      </c>
      <c r="D124" s="2"/>
      <c r="E124" s="124"/>
      <c r="F124" s="7"/>
      <c r="I124" s="289">
        <v>42879</v>
      </c>
      <c r="J124" s="287">
        <v>220</v>
      </c>
    </row>
    <row r="125" spans="2:10" x14ac:dyDescent="0.15">
      <c r="B125" s="127">
        <v>42794</v>
      </c>
      <c r="C125" s="2">
        <v>0.49236111111111108</v>
      </c>
      <c r="D125" s="2"/>
      <c r="E125" s="124"/>
      <c r="F125" s="7"/>
      <c r="I125" s="289">
        <v>42880</v>
      </c>
      <c r="J125" s="287">
        <v>67</v>
      </c>
    </row>
    <row r="126" spans="2:10" x14ac:dyDescent="0.15">
      <c r="B126" s="127">
        <v>42794</v>
      </c>
      <c r="C126" s="2">
        <v>0.50486111111111109</v>
      </c>
      <c r="D126" s="2"/>
      <c r="E126" s="124"/>
      <c r="F126" s="7">
        <f>SUM(E122:E126)</f>
        <v>2.3611111111111138E-2</v>
      </c>
      <c r="I126" s="289">
        <v>42881</v>
      </c>
      <c r="J126" s="287">
        <v>261</v>
      </c>
    </row>
    <row r="127" spans="2:10" x14ac:dyDescent="0.15">
      <c r="B127" s="127">
        <v>42794</v>
      </c>
      <c r="C127" s="2">
        <v>0.55069444444444449</v>
      </c>
      <c r="D127" s="2"/>
      <c r="E127" s="124"/>
      <c r="F127" s="7"/>
      <c r="I127" s="289">
        <v>42882</v>
      </c>
      <c r="J127" s="287">
        <v>236</v>
      </c>
    </row>
    <row r="128" spans="2:10" x14ac:dyDescent="0.15">
      <c r="B128" s="127">
        <v>42794</v>
      </c>
      <c r="C128" s="2">
        <v>0.55902777777777779</v>
      </c>
      <c r="D128" s="2"/>
      <c r="E128" s="124"/>
      <c r="F128" s="7"/>
      <c r="I128" s="289">
        <v>42883</v>
      </c>
      <c r="J128" s="287">
        <v>173</v>
      </c>
    </row>
    <row r="129" spans="2:10" x14ac:dyDescent="0.15">
      <c r="B129" s="127">
        <v>42794</v>
      </c>
      <c r="C129" s="2">
        <v>0.75763888888888886</v>
      </c>
      <c r="D129" s="2">
        <v>0.7631944444444444</v>
      </c>
      <c r="E129" s="124">
        <v>5.5555555555555358E-3</v>
      </c>
      <c r="F129" s="7"/>
      <c r="I129" s="289">
        <v>42884</v>
      </c>
      <c r="J129" s="287">
        <v>105</v>
      </c>
    </row>
    <row r="130" spans="2:10" x14ac:dyDescent="0.15">
      <c r="B130" s="127">
        <v>42794</v>
      </c>
      <c r="C130" s="2">
        <v>0.76041666666666663</v>
      </c>
      <c r="D130" s="2">
        <v>0.7631944444444444</v>
      </c>
      <c r="E130" s="124">
        <v>2.7777777777777679E-3</v>
      </c>
      <c r="F130" s="7"/>
      <c r="I130" s="289">
        <v>42885</v>
      </c>
      <c r="J130" s="287">
        <v>229</v>
      </c>
    </row>
    <row r="131" spans="2:10" x14ac:dyDescent="0.15">
      <c r="B131" s="127">
        <v>42795</v>
      </c>
      <c r="C131" s="2">
        <v>0.25</v>
      </c>
      <c r="D131" s="2"/>
      <c r="E131" s="124"/>
      <c r="F131" s="7"/>
      <c r="I131" s="289">
        <v>42886</v>
      </c>
      <c r="J131" s="287">
        <v>166</v>
      </c>
    </row>
    <row r="132" spans="2:10" x14ac:dyDescent="0.15">
      <c r="B132" s="127">
        <v>42795</v>
      </c>
      <c r="C132" s="2">
        <v>0.2590277777777778</v>
      </c>
      <c r="D132" s="2"/>
      <c r="E132" s="124"/>
      <c r="F132" s="7"/>
      <c r="I132" s="289">
        <v>42887</v>
      </c>
      <c r="J132" s="287">
        <v>177</v>
      </c>
    </row>
    <row r="133" spans="2:10" x14ac:dyDescent="0.15">
      <c r="B133" s="127">
        <v>42795</v>
      </c>
      <c r="C133" s="2">
        <v>0.40833333333333338</v>
      </c>
      <c r="D133" s="2"/>
      <c r="E133" s="124"/>
      <c r="F133" s="7"/>
      <c r="I133" s="289">
        <v>42888</v>
      </c>
      <c r="J133" s="287">
        <v>206</v>
      </c>
    </row>
    <row r="134" spans="2:10" x14ac:dyDescent="0.15">
      <c r="B134" s="127">
        <v>42795</v>
      </c>
      <c r="C134" s="2">
        <v>0.52708333333333335</v>
      </c>
      <c r="D134" s="2"/>
      <c r="E134" s="124"/>
      <c r="F134" s="7"/>
      <c r="I134" s="289">
        <v>42889</v>
      </c>
      <c r="J134" s="287">
        <v>156</v>
      </c>
    </row>
    <row r="135" spans="2:10" x14ac:dyDescent="0.15">
      <c r="B135" s="127">
        <v>42795</v>
      </c>
      <c r="C135" s="2">
        <v>0.74513888888888891</v>
      </c>
      <c r="D135" s="2">
        <v>0.76250000000000007</v>
      </c>
      <c r="E135" s="124">
        <v>1.736111111111116E-2</v>
      </c>
      <c r="F135" s="7">
        <f>SUM(E127:E135)</f>
        <v>2.5694444444444464E-2</v>
      </c>
      <c r="I135" s="289">
        <v>42890</v>
      </c>
      <c r="J135" s="287">
        <v>145</v>
      </c>
    </row>
    <row r="136" spans="2:10" x14ac:dyDescent="0.15">
      <c r="B136" s="127">
        <v>42795</v>
      </c>
      <c r="C136" s="2">
        <v>0.74791666666666667</v>
      </c>
      <c r="D136" s="2">
        <v>0.75138888888888899</v>
      </c>
      <c r="E136" s="124">
        <v>3.4722222222223209E-3</v>
      </c>
      <c r="F136" s="7"/>
      <c r="I136" s="289">
        <v>42891</v>
      </c>
      <c r="J136" s="287">
        <v>79</v>
      </c>
    </row>
    <row r="137" spans="2:10" x14ac:dyDescent="0.15">
      <c r="B137" s="127">
        <v>42796</v>
      </c>
      <c r="C137" s="2">
        <v>0.25138888888888888</v>
      </c>
      <c r="D137" s="2"/>
      <c r="E137" s="124"/>
      <c r="F137" s="7"/>
      <c r="I137" s="289">
        <v>42892</v>
      </c>
      <c r="J137" s="287">
        <v>82</v>
      </c>
    </row>
    <row r="138" spans="2:10" x14ac:dyDescent="0.15">
      <c r="B138" s="127">
        <v>42796</v>
      </c>
      <c r="C138" s="2">
        <v>0.25625000000000003</v>
      </c>
      <c r="D138" s="2"/>
      <c r="E138" s="124"/>
      <c r="F138" s="7"/>
      <c r="I138" s="289">
        <v>42893</v>
      </c>
      <c r="J138" s="287">
        <v>15</v>
      </c>
    </row>
    <row r="139" spans="2:10" x14ac:dyDescent="0.15">
      <c r="B139" s="127">
        <v>42796</v>
      </c>
      <c r="C139" s="2">
        <v>0.40763888888888888</v>
      </c>
      <c r="D139" s="2"/>
      <c r="E139" s="124"/>
      <c r="F139" s="7"/>
      <c r="I139" s="289">
        <v>42894</v>
      </c>
      <c r="J139" s="287">
        <v>57</v>
      </c>
    </row>
    <row r="140" spans="2:10" x14ac:dyDescent="0.15">
      <c r="B140" s="127">
        <v>42796</v>
      </c>
      <c r="C140" s="2">
        <v>0.51597222222222217</v>
      </c>
      <c r="D140" s="2"/>
      <c r="E140" s="124"/>
      <c r="F140" s="7"/>
      <c r="I140" s="289">
        <v>42895</v>
      </c>
      <c r="J140" s="287">
        <v>62</v>
      </c>
    </row>
    <row r="141" spans="2:10" x14ac:dyDescent="0.15">
      <c r="B141" s="127">
        <v>42797</v>
      </c>
      <c r="C141" s="2">
        <v>0.64513888888888882</v>
      </c>
      <c r="D141" s="2"/>
      <c r="E141" s="124"/>
      <c r="F141" s="7"/>
      <c r="I141" s="289">
        <v>42896</v>
      </c>
      <c r="J141" s="287">
        <v>18</v>
      </c>
    </row>
    <row r="142" spans="2:10" x14ac:dyDescent="0.15">
      <c r="B142" s="127">
        <v>42797</v>
      </c>
      <c r="C142" s="2">
        <v>0.72499999999999998</v>
      </c>
      <c r="D142" s="2"/>
      <c r="E142" s="124"/>
      <c r="F142" s="7"/>
      <c r="I142" s="289">
        <v>42897</v>
      </c>
      <c r="J142" s="287">
        <v>42</v>
      </c>
    </row>
    <row r="143" spans="2:10" x14ac:dyDescent="0.15">
      <c r="B143" s="127">
        <v>42797</v>
      </c>
      <c r="C143" s="2">
        <v>0.75</v>
      </c>
      <c r="D143" s="2">
        <v>0.76180555555555562</v>
      </c>
      <c r="E143" s="124">
        <v>1.1805555555555625E-2</v>
      </c>
      <c r="F143" s="7"/>
      <c r="I143" s="289">
        <v>42898</v>
      </c>
      <c r="J143" s="287">
        <v>35</v>
      </c>
    </row>
    <row r="144" spans="2:10" x14ac:dyDescent="0.15">
      <c r="B144" s="127">
        <v>42798</v>
      </c>
      <c r="C144" s="2">
        <v>0.24861111111111112</v>
      </c>
      <c r="D144" s="2"/>
      <c r="E144" s="124"/>
      <c r="F144" s="7">
        <f>SUM(E136:E144)</f>
        <v>1.5277777777777946E-2</v>
      </c>
      <c r="I144" s="289">
        <v>42899</v>
      </c>
      <c r="J144" s="287">
        <v>18</v>
      </c>
    </row>
    <row r="145" spans="2:10" x14ac:dyDescent="0.15">
      <c r="B145" s="127">
        <v>42798</v>
      </c>
      <c r="C145" s="2">
        <v>0.25555555555555559</v>
      </c>
      <c r="D145" s="2"/>
      <c r="E145" s="124"/>
      <c r="F145" s="7"/>
      <c r="I145" s="289">
        <v>42900</v>
      </c>
      <c r="J145" s="287">
        <v>17</v>
      </c>
    </row>
    <row r="146" spans="2:10" x14ac:dyDescent="0.15">
      <c r="B146" s="127">
        <v>42798</v>
      </c>
      <c r="C146" s="2">
        <v>0.29097222222222224</v>
      </c>
      <c r="D146" s="2"/>
      <c r="E146" s="124"/>
      <c r="F146" s="7"/>
      <c r="I146" s="289">
        <v>42901</v>
      </c>
      <c r="J146" s="287">
        <v>67</v>
      </c>
    </row>
    <row r="147" spans="2:10" x14ac:dyDescent="0.15">
      <c r="B147" s="127">
        <v>42798</v>
      </c>
      <c r="C147" s="2">
        <v>0.33055555555555555</v>
      </c>
      <c r="D147" s="2">
        <v>0.34513888888888888</v>
      </c>
      <c r="E147" s="124">
        <v>1.4583333333333337E-2</v>
      </c>
      <c r="F147" s="7"/>
      <c r="I147" s="289">
        <v>42902</v>
      </c>
      <c r="J147" s="287">
        <v>248</v>
      </c>
    </row>
    <row r="148" spans="2:10" x14ac:dyDescent="0.15">
      <c r="B148" s="127">
        <v>42798</v>
      </c>
      <c r="C148" s="2">
        <v>0.38194444444444442</v>
      </c>
      <c r="D148" s="2"/>
      <c r="E148" s="124"/>
      <c r="F148" s="7"/>
      <c r="I148" s="289">
        <v>42903</v>
      </c>
      <c r="J148" s="287">
        <v>75</v>
      </c>
    </row>
    <row r="149" spans="2:10" x14ac:dyDescent="0.15">
      <c r="B149" s="127">
        <v>42798</v>
      </c>
      <c r="C149" s="2">
        <v>0.59652777777777777</v>
      </c>
      <c r="D149" s="2"/>
      <c r="E149" s="124"/>
      <c r="F149" s="7">
        <f>SUM(E145:E149)</f>
        <v>1.4583333333333337E-2</v>
      </c>
      <c r="I149" s="289">
        <v>42904</v>
      </c>
      <c r="J149" s="287">
        <v>20</v>
      </c>
    </row>
    <row r="150" spans="2:10" x14ac:dyDescent="0.15">
      <c r="B150" s="127">
        <v>42798</v>
      </c>
      <c r="C150" s="2">
        <v>0.59930555555555554</v>
      </c>
      <c r="D150" s="2"/>
      <c r="E150" s="124"/>
      <c r="F150" s="7"/>
      <c r="I150" s="289">
        <v>42905</v>
      </c>
      <c r="J150" s="287">
        <v>15</v>
      </c>
    </row>
    <row r="151" spans="2:10" x14ac:dyDescent="0.15">
      <c r="B151" s="127">
        <v>42798</v>
      </c>
      <c r="C151" s="2">
        <v>0.59930555555555554</v>
      </c>
      <c r="D151" s="2"/>
      <c r="E151" s="124"/>
      <c r="F151" s="7"/>
      <c r="I151" s="289">
        <v>42906</v>
      </c>
      <c r="J151" s="287">
        <v>19</v>
      </c>
    </row>
    <row r="152" spans="2:10" x14ac:dyDescent="0.15">
      <c r="B152" s="127">
        <v>42798</v>
      </c>
      <c r="C152" s="2">
        <v>0.6</v>
      </c>
      <c r="D152" s="2"/>
      <c r="E152" s="124"/>
      <c r="F152" s="7"/>
      <c r="I152" s="289">
        <v>42907</v>
      </c>
      <c r="J152" s="287">
        <v>6</v>
      </c>
    </row>
    <row r="153" spans="2:10" x14ac:dyDescent="0.15">
      <c r="B153" s="127">
        <v>42798</v>
      </c>
      <c r="C153" s="2">
        <v>0.6</v>
      </c>
      <c r="D153" s="2"/>
      <c r="E153" s="124"/>
      <c r="F153" s="7"/>
      <c r="I153" s="289">
        <v>42908</v>
      </c>
      <c r="J153" s="287">
        <v>47</v>
      </c>
    </row>
    <row r="154" spans="2:10" x14ac:dyDescent="0.15">
      <c r="B154" s="127">
        <v>42798</v>
      </c>
      <c r="C154" s="2">
        <v>0.60069444444444442</v>
      </c>
      <c r="D154" s="2"/>
      <c r="E154" s="124"/>
      <c r="F154" s="7"/>
      <c r="I154" s="289">
        <v>42909</v>
      </c>
      <c r="J154" s="287">
        <v>5</v>
      </c>
    </row>
    <row r="155" spans="2:10" x14ac:dyDescent="0.15">
      <c r="B155" s="127">
        <v>42798</v>
      </c>
      <c r="C155" s="2">
        <v>0.60416666666666663</v>
      </c>
      <c r="D155" s="2"/>
      <c r="E155" s="124"/>
      <c r="F155" s="7"/>
      <c r="I155" s="289">
        <v>42910</v>
      </c>
      <c r="J155" s="287">
        <v>31</v>
      </c>
    </row>
    <row r="156" spans="2:10" x14ac:dyDescent="0.15">
      <c r="B156" s="127">
        <v>42798</v>
      </c>
      <c r="C156" s="2">
        <v>0.62986111111111109</v>
      </c>
      <c r="D156" s="2"/>
      <c r="E156" s="124"/>
      <c r="F156" s="7"/>
      <c r="I156" s="289">
        <v>42911</v>
      </c>
      <c r="J156" s="287">
        <v>9</v>
      </c>
    </row>
    <row r="157" spans="2:10" x14ac:dyDescent="0.15">
      <c r="B157" s="127">
        <v>42799</v>
      </c>
      <c r="C157" s="2">
        <v>0.24791666666666667</v>
      </c>
      <c r="D157" s="2"/>
      <c r="E157" s="124"/>
      <c r="F157" s="7"/>
      <c r="I157" s="289">
        <v>42912</v>
      </c>
      <c r="J157" s="287">
        <v>8</v>
      </c>
    </row>
    <row r="158" spans="2:10" x14ac:dyDescent="0.15">
      <c r="B158" s="127">
        <v>42799</v>
      </c>
      <c r="C158" s="2">
        <v>0.25208333333333333</v>
      </c>
      <c r="D158" s="2"/>
      <c r="E158" s="124"/>
      <c r="F158" s="7"/>
      <c r="I158" s="289">
        <v>42913</v>
      </c>
      <c r="J158" s="287">
        <v>7</v>
      </c>
    </row>
    <row r="159" spans="2:10" x14ac:dyDescent="0.15">
      <c r="B159" s="127">
        <v>42799</v>
      </c>
      <c r="C159" s="2">
        <v>0.36458333333333331</v>
      </c>
      <c r="D159" s="2"/>
      <c r="E159" s="124"/>
      <c r="F159" s="7"/>
      <c r="I159" s="289">
        <v>42914</v>
      </c>
      <c r="J159" s="287">
        <v>8</v>
      </c>
    </row>
    <row r="160" spans="2:10" x14ac:dyDescent="0.15">
      <c r="B160" s="127">
        <v>42799</v>
      </c>
      <c r="C160" s="2">
        <v>0.3659722222222222</v>
      </c>
      <c r="D160" s="2">
        <v>0.39861111111111108</v>
      </c>
      <c r="E160" s="124">
        <v>3.2638888888888884E-2</v>
      </c>
      <c r="F160" s="7">
        <f>SUM(E150:E160)</f>
        <v>3.2638888888888884E-2</v>
      </c>
      <c r="I160" s="289">
        <v>42915</v>
      </c>
      <c r="J160" s="287">
        <v>1</v>
      </c>
    </row>
    <row r="161" spans="2:10" x14ac:dyDescent="0.15">
      <c r="B161" s="127">
        <v>42799</v>
      </c>
      <c r="C161" s="2">
        <v>0.51666666666666672</v>
      </c>
      <c r="D161" s="2"/>
      <c r="E161" s="124"/>
      <c r="F161" s="7"/>
      <c r="I161" s="289">
        <v>42918</v>
      </c>
      <c r="J161" s="287">
        <v>14</v>
      </c>
    </row>
    <row r="162" spans="2:10" x14ac:dyDescent="0.15">
      <c r="B162" s="127">
        <v>42799</v>
      </c>
      <c r="C162" s="2">
        <v>0.64097222222222217</v>
      </c>
      <c r="D162" s="2"/>
      <c r="E162" s="124"/>
      <c r="F162" s="7"/>
    </row>
    <row r="163" spans="2:10" x14ac:dyDescent="0.15">
      <c r="B163" s="127">
        <v>42799</v>
      </c>
      <c r="C163" s="2">
        <v>0.70277777777777783</v>
      </c>
      <c r="D163" s="2"/>
      <c r="E163" s="124"/>
      <c r="F163" s="7"/>
    </row>
    <row r="164" spans="2:10" x14ac:dyDescent="0.15">
      <c r="B164" s="127">
        <v>42799</v>
      </c>
      <c r="C164" s="2">
        <v>0.75416666666666676</v>
      </c>
      <c r="D164" s="2">
        <v>0.76388888888888884</v>
      </c>
      <c r="E164" s="124">
        <v>9.7222222222220767E-3</v>
      </c>
      <c r="F164" s="7"/>
    </row>
    <row r="165" spans="2:10" x14ac:dyDescent="0.15">
      <c r="B165" s="127">
        <v>42799</v>
      </c>
      <c r="C165" s="2">
        <v>0.75763888888888886</v>
      </c>
      <c r="D165" s="2">
        <v>0.76388888888888884</v>
      </c>
      <c r="E165" s="124">
        <v>6.2499999999999778E-3</v>
      </c>
      <c r="F165" s="7">
        <f>SUM(E161:E165)</f>
        <v>1.5972222222222054E-2</v>
      </c>
    </row>
    <row r="166" spans="2:10" x14ac:dyDescent="0.15">
      <c r="B166" s="127">
        <v>42800</v>
      </c>
      <c r="C166" s="2">
        <v>0.24861111111111112</v>
      </c>
      <c r="D166" s="2"/>
      <c r="E166" s="124"/>
      <c r="F166" s="7"/>
    </row>
    <row r="167" spans="2:10" x14ac:dyDescent="0.15">
      <c r="B167" s="127">
        <v>42800</v>
      </c>
      <c r="C167" s="2">
        <v>0.25763888888888892</v>
      </c>
      <c r="D167" s="2"/>
      <c r="E167" s="124"/>
      <c r="F167" s="7"/>
    </row>
    <row r="168" spans="2:10" x14ac:dyDescent="0.15">
      <c r="B168" s="127">
        <v>42800</v>
      </c>
      <c r="C168" s="2">
        <v>0.42708333333333331</v>
      </c>
      <c r="D168" s="2"/>
      <c r="E168" s="124"/>
      <c r="F168" s="7"/>
    </row>
    <row r="169" spans="2:10" x14ac:dyDescent="0.15">
      <c r="B169" s="127">
        <v>42800</v>
      </c>
      <c r="C169" s="2">
        <v>0.4909722222222222</v>
      </c>
      <c r="D169" s="2">
        <v>0.50624999999999998</v>
      </c>
      <c r="E169" s="124">
        <v>1.5277777777777779E-2</v>
      </c>
      <c r="F169" s="7"/>
    </row>
    <row r="170" spans="2:10" x14ac:dyDescent="0.15">
      <c r="B170" s="127">
        <v>42800</v>
      </c>
      <c r="C170" s="2">
        <v>0.52916666666666667</v>
      </c>
      <c r="D170" s="2"/>
      <c r="E170" s="124"/>
      <c r="F170" s="7"/>
    </row>
    <row r="171" spans="2:10" x14ac:dyDescent="0.15">
      <c r="B171" s="127">
        <v>42801</v>
      </c>
      <c r="C171" s="2">
        <v>0.25</v>
      </c>
      <c r="D171" s="2"/>
      <c r="E171" s="124"/>
      <c r="F171" s="7"/>
    </row>
    <row r="172" spans="2:10" x14ac:dyDescent="0.15">
      <c r="B172" s="127">
        <v>42801</v>
      </c>
      <c r="C172" s="2">
        <v>0.2590277777777778</v>
      </c>
      <c r="D172" s="2"/>
      <c r="E172" s="124"/>
      <c r="F172" s="7">
        <f>SUM(E166:E172)</f>
        <v>1.5277777777777779E-2</v>
      </c>
    </row>
    <row r="173" spans="2:10" x14ac:dyDescent="0.15">
      <c r="B173" s="127">
        <v>42801</v>
      </c>
      <c r="C173" s="2">
        <v>0.46597222222222223</v>
      </c>
      <c r="D173" s="2"/>
      <c r="E173" s="124"/>
      <c r="F173" s="7"/>
    </row>
    <row r="174" spans="2:10" x14ac:dyDescent="0.15">
      <c r="B174" s="127">
        <v>42801</v>
      </c>
      <c r="C174" s="2">
        <v>0.53055555555555556</v>
      </c>
      <c r="D174" s="2"/>
      <c r="E174" s="124"/>
      <c r="F174" s="7"/>
    </row>
    <row r="175" spans="2:10" x14ac:dyDescent="0.15">
      <c r="B175" s="127">
        <v>42801</v>
      </c>
      <c r="C175" s="2">
        <v>0.74930555555555556</v>
      </c>
      <c r="D175" s="2">
        <v>0.76111111111111107</v>
      </c>
      <c r="E175" s="124">
        <v>1.1805555555555514E-2</v>
      </c>
      <c r="F175" s="7"/>
    </row>
    <row r="176" spans="2:10" x14ac:dyDescent="0.15">
      <c r="B176" s="127">
        <v>42802</v>
      </c>
      <c r="C176" s="2">
        <v>0.24513888888888888</v>
      </c>
      <c r="D176" s="2"/>
      <c r="E176" s="124"/>
      <c r="F176" s="7"/>
      <c r="H176" s="20"/>
    </row>
    <row r="177" spans="2:8" x14ac:dyDescent="0.15">
      <c r="B177" s="127">
        <v>42802</v>
      </c>
      <c r="C177" s="2">
        <v>0.25416666666666665</v>
      </c>
      <c r="D177" s="2"/>
      <c r="E177" s="124"/>
      <c r="F177" s="7">
        <f>SUM(E173:E177)</f>
        <v>1.1805555555555514E-2</v>
      </c>
      <c r="H177" s="20"/>
    </row>
    <row r="178" spans="2:8" x14ac:dyDescent="0.15">
      <c r="B178" s="127">
        <v>42802</v>
      </c>
      <c r="C178" s="2">
        <v>0.25972222222222224</v>
      </c>
      <c r="D178" s="2"/>
      <c r="E178" s="124"/>
      <c r="F178" s="7"/>
      <c r="H178" s="20"/>
    </row>
    <row r="179" spans="2:8" x14ac:dyDescent="0.15">
      <c r="B179" s="127">
        <v>42802</v>
      </c>
      <c r="C179" s="2">
        <v>0.26250000000000001</v>
      </c>
      <c r="D179" s="2"/>
      <c r="E179" s="124"/>
      <c r="F179" s="7"/>
      <c r="H179" s="20"/>
    </row>
    <row r="180" spans="2:8" x14ac:dyDescent="0.15">
      <c r="B180" s="127">
        <v>42802</v>
      </c>
      <c r="C180" s="2">
        <v>0.48958333333333331</v>
      </c>
      <c r="D180" s="2"/>
      <c r="E180" s="124"/>
      <c r="F180" s="7"/>
      <c r="H180" s="20"/>
    </row>
    <row r="181" spans="2:8" x14ac:dyDescent="0.15">
      <c r="B181" s="127">
        <v>42802</v>
      </c>
      <c r="C181" s="2">
        <v>0.51111111111111118</v>
      </c>
      <c r="D181" s="2"/>
      <c r="E181" s="124"/>
      <c r="F181" s="7">
        <f>SUM(E178:E181)</f>
        <v>0</v>
      </c>
      <c r="H181" s="20"/>
    </row>
    <row r="182" spans="2:8" x14ac:dyDescent="0.15">
      <c r="B182" s="127">
        <v>42802</v>
      </c>
      <c r="C182" s="2">
        <v>0.72916666666666663</v>
      </c>
      <c r="D182" s="2">
        <v>0.76458333333333339</v>
      </c>
      <c r="E182" s="124">
        <v>3.5416666666666763E-2</v>
      </c>
      <c r="F182" s="7"/>
      <c r="H182" s="20"/>
    </row>
    <row r="183" spans="2:8" x14ac:dyDescent="0.15">
      <c r="B183" s="127">
        <v>42802</v>
      </c>
      <c r="C183" s="2">
        <v>0.74652777777777779</v>
      </c>
      <c r="D183" s="2">
        <v>0.76458333333333339</v>
      </c>
      <c r="E183" s="124">
        <v>1.8055555555555602E-2</v>
      </c>
      <c r="F183" s="7"/>
      <c r="H183" s="20"/>
    </row>
    <row r="184" spans="2:8" x14ac:dyDescent="0.15">
      <c r="B184" s="127">
        <v>42803</v>
      </c>
      <c r="C184" s="2">
        <v>0.24444444444444446</v>
      </c>
      <c r="D184" s="2"/>
      <c r="E184" s="124"/>
      <c r="F184" s="7"/>
      <c r="H184" s="20"/>
    </row>
    <row r="185" spans="2:8" x14ac:dyDescent="0.15">
      <c r="B185" s="127">
        <v>42803</v>
      </c>
      <c r="C185" s="2">
        <v>0.25</v>
      </c>
      <c r="D185" s="2"/>
      <c r="E185" s="124"/>
      <c r="F185" s="7"/>
      <c r="H185" s="20"/>
    </row>
    <row r="186" spans="2:8" x14ac:dyDescent="0.15">
      <c r="B186" s="127">
        <v>42803</v>
      </c>
      <c r="C186" s="2">
        <v>0.25694444444444448</v>
      </c>
      <c r="D186" s="2"/>
      <c r="E186" s="124"/>
      <c r="F186" s="7"/>
      <c r="H186" s="20"/>
    </row>
    <row r="187" spans="2:8" x14ac:dyDescent="0.15">
      <c r="B187" s="127">
        <v>42803</v>
      </c>
      <c r="C187" s="2">
        <v>0.25972222222222224</v>
      </c>
      <c r="D187" s="2"/>
      <c r="E187" s="124"/>
      <c r="F187" s="7"/>
      <c r="H187" s="20"/>
    </row>
    <row r="188" spans="2:8" x14ac:dyDescent="0.15">
      <c r="B188" s="127">
        <v>42803</v>
      </c>
      <c r="C188" s="2">
        <v>0.47500000000000003</v>
      </c>
      <c r="D188" s="2"/>
      <c r="E188" s="124"/>
      <c r="F188" s="7"/>
      <c r="H188" s="20"/>
    </row>
    <row r="189" spans="2:8" x14ac:dyDescent="0.15">
      <c r="B189" s="127">
        <v>42803</v>
      </c>
      <c r="C189" s="2">
        <v>0.56666666666666665</v>
      </c>
      <c r="D189" s="2"/>
      <c r="E189" s="124"/>
      <c r="F189" s="7"/>
      <c r="H189" s="20"/>
    </row>
    <row r="190" spans="2:8" x14ac:dyDescent="0.15">
      <c r="B190" s="127">
        <v>42804</v>
      </c>
      <c r="C190" s="2">
        <v>0.41666666666666669</v>
      </c>
      <c r="D190" s="2"/>
      <c r="E190" s="124"/>
      <c r="F190" s="7">
        <f>SUM(E182:E190)</f>
        <v>5.3472222222222365E-2</v>
      </c>
      <c r="H190" s="20"/>
    </row>
    <row r="191" spans="2:8" x14ac:dyDescent="0.15">
      <c r="B191" s="127">
        <v>42804</v>
      </c>
      <c r="C191" s="2">
        <v>0.46249999999999997</v>
      </c>
      <c r="D191" s="2"/>
      <c r="E191" s="124"/>
      <c r="F191" s="7"/>
      <c r="H191" s="20"/>
    </row>
    <row r="192" spans="2:8" x14ac:dyDescent="0.15">
      <c r="B192" s="127">
        <v>42804</v>
      </c>
      <c r="C192" s="2">
        <v>0.68402777777777779</v>
      </c>
      <c r="D192" s="2">
        <v>0.76388888888888884</v>
      </c>
      <c r="E192" s="124">
        <v>7.9861111111111049E-2</v>
      </c>
      <c r="F192" s="7"/>
      <c r="H192" s="20"/>
    </row>
    <row r="193" spans="2:8" x14ac:dyDescent="0.15">
      <c r="B193" s="127">
        <v>42804</v>
      </c>
      <c r="C193" s="2">
        <v>0.75277777777777777</v>
      </c>
      <c r="D193" s="2">
        <v>0.76388888888888884</v>
      </c>
      <c r="E193" s="124">
        <v>1.1111111111111072E-2</v>
      </c>
      <c r="F193" s="7"/>
      <c r="H193" s="20"/>
    </row>
    <row r="194" spans="2:8" x14ac:dyDescent="0.15">
      <c r="B194" s="127">
        <v>42805</v>
      </c>
      <c r="C194" s="2">
        <v>0.27361111111111108</v>
      </c>
      <c r="D194" s="2"/>
      <c r="E194" s="124"/>
      <c r="F194" s="7"/>
      <c r="H194" s="20"/>
    </row>
    <row r="195" spans="2:8" x14ac:dyDescent="0.15">
      <c r="B195" s="127">
        <v>42805</v>
      </c>
      <c r="C195" s="2">
        <v>0.32916666666666666</v>
      </c>
      <c r="D195" s="2"/>
      <c r="E195" s="124"/>
      <c r="F195" s="7"/>
      <c r="H195" s="20"/>
    </row>
    <row r="196" spans="2:8" x14ac:dyDescent="0.15">
      <c r="B196" s="127">
        <v>42805</v>
      </c>
      <c r="C196" s="2">
        <v>0.36944444444444446</v>
      </c>
      <c r="D196" s="2"/>
      <c r="E196" s="2"/>
      <c r="F196" s="7"/>
      <c r="H196" s="20"/>
    </row>
    <row r="197" spans="2:8" x14ac:dyDescent="0.15">
      <c r="B197" s="127">
        <v>42805</v>
      </c>
      <c r="C197" s="2">
        <v>0.47916666666666669</v>
      </c>
      <c r="D197" s="2"/>
      <c r="E197" s="2"/>
      <c r="F197" s="7"/>
      <c r="H197" s="20"/>
    </row>
    <row r="198" spans="2:8" x14ac:dyDescent="0.15">
      <c r="B198" s="127">
        <v>42805</v>
      </c>
      <c r="C198" s="2">
        <v>0.50972222222222219</v>
      </c>
      <c r="D198" s="2"/>
      <c r="E198" s="2"/>
      <c r="F198" s="7"/>
      <c r="H198" s="20"/>
    </row>
    <row r="199" spans="2:8" x14ac:dyDescent="0.15">
      <c r="B199" s="127">
        <v>42805</v>
      </c>
      <c r="C199" s="2">
        <v>0.57152777777777775</v>
      </c>
      <c r="D199" s="2"/>
      <c r="E199" s="124"/>
      <c r="F199" s="7">
        <f>SUM(E191:E199)</f>
        <v>9.0972222222222121E-2</v>
      </c>
      <c r="H199" s="20"/>
    </row>
    <row r="200" spans="2:8" x14ac:dyDescent="0.15">
      <c r="B200" s="127">
        <v>42805</v>
      </c>
      <c r="C200" s="2">
        <v>0.75416666666666676</v>
      </c>
      <c r="D200" s="2">
        <v>0.76597222222222217</v>
      </c>
      <c r="E200" s="124">
        <v>1.1805555555555403E-2</v>
      </c>
      <c r="F200" s="7"/>
      <c r="H200" s="20"/>
    </row>
    <row r="201" spans="2:8" x14ac:dyDescent="0.15">
      <c r="B201" s="127">
        <v>42806</v>
      </c>
      <c r="C201" s="2">
        <v>0.2986111111111111</v>
      </c>
      <c r="D201" s="2"/>
      <c r="E201" s="159"/>
      <c r="F201" s="7"/>
      <c r="H201" s="20"/>
    </row>
    <row r="202" spans="2:8" x14ac:dyDescent="0.15">
      <c r="B202" s="127">
        <v>42806</v>
      </c>
      <c r="C202" s="2">
        <v>0.30069444444444443</v>
      </c>
      <c r="D202" s="2"/>
      <c r="E202" s="159"/>
      <c r="F202" s="7"/>
      <c r="H202" s="20"/>
    </row>
    <row r="203" spans="2:8" x14ac:dyDescent="0.15">
      <c r="B203" s="127">
        <v>42806</v>
      </c>
      <c r="C203" s="2">
        <v>0.34513888888888888</v>
      </c>
      <c r="D203" s="2"/>
      <c r="E203" s="159"/>
      <c r="F203" s="7"/>
      <c r="H203" s="20"/>
    </row>
    <row r="204" spans="2:8" x14ac:dyDescent="0.15">
      <c r="B204" s="127">
        <v>42806</v>
      </c>
      <c r="C204" s="2">
        <v>0.35347222222222219</v>
      </c>
      <c r="D204" s="2">
        <v>0.3979166666666667</v>
      </c>
      <c r="E204" s="159">
        <v>4.4444444444444509E-2</v>
      </c>
      <c r="F204" s="7"/>
      <c r="H204" s="20"/>
    </row>
    <row r="205" spans="2:8" x14ac:dyDescent="0.15">
      <c r="B205" s="127">
        <v>42806</v>
      </c>
      <c r="C205" s="2">
        <v>0.51250000000000007</v>
      </c>
      <c r="D205" s="2"/>
      <c r="E205" s="159"/>
      <c r="F205" s="7">
        <f>SUM(E200:E205)</f>
        <v>5.6249999999999911E-2</v>
      </c>
      <c r="H205" s="20"/>
    </row>
    <row r="206" spans="2:8" x14ac:dyDescent="0.15">
      <c r="B206" s="127">
        <v>42806</v>
      </c>
      <c r="C206" s="2">
        <v>0.55625000000000002</v>
      </c>
      <c r="D206" s="2"/>
      <c r="E206" s="159"/>
      <c r="F206" s="7"/>
      <c r="H206" s="20"/>
    </row>
    <row r="207" spans="2:8" x14ac:dyDescent="0.15">
      <c r="B207" s="127">
        <v>42806</v>
      </c>
      <c r="C207" s="2">
        <v>0.55763888888888891</v>
      </c>
      <c r="D207" s="2"/>
      <c r="E207" s="159"/>
      <c r="F207" s="7"/>
      <c r="H207" s="20"/>
    </row>
    <row r="208" spans="2:8" x14ac:dyDescent="0.15">
      <c r="B208" s="127">
        <v>42806</v>
      </c>
      <c r="C208" s="2">
        <v>0.70486111111111116</v>
      </c>
      <c r="D208" s="2"/>
      <c r="E208" s="159"/>
      <c r="F208" s="7"/>
      <c r="H208" s="20"/>
    </row>
    <row r="209" spans="2:8" x14ac:dyDescent="0.15">
      <c r="B209" s="127">
        <v>42806</v>
      </c>
      <c r="C209" s="2">
        <v>0.71666666666666667</v>
      </c>
      <c r="D209" s="2">
        <v>0.72083333333333333</v>
      </c>
      <c r="E209" s="159">
        <v>4.1666666666666519E-3</v>
      </c>
      <c r="F209" s="7"/>
      <c r="H209" s="20"/>
    </row>
    <row r="210" spans="2:8" x14ac:dyDescent="0.15">
      <c r="B210" s="127">
        <v>42806</v>
      </c>
      <c r="C210" s="2">
        <v>0.72083333333333333</v>
      </c>
      <c r="D210" s="2"/>
      <c r="E210" s="159"/>
      <c r="F210" s="7"/>
      <c r="H210" s="20"/>
    </row>
    <row r="211" spans="2:8" x14ac:dyDescent="0.15">
      <c r="B211" s="127">
        <v>42806</v>
      </c>
      <c r="C211" s="2">
        <v>0.7597222222222223</v>
      </c>
      <c r="D211" s="2">
        <v>0.76736111111111116</v>
      </c>
      <c r="E211" s="159">
        <v>7.6388888888888618E-3</v>
      </c>
      <c r="F211" s="7"/>
      <c r="H211" s="20"/>
    </row>
    <row r="212" spans="2:8" x14ac:dyDescent="0.15">
      <c r="B212" s="127">
        <v>42806</v>
      </c>
      <c r="C212" s="2">
        <v>0.76180555555555562</v>
      </c>
      <c r="D212" s="2">
        <v>0.76736111111111116</v>
      </c>
      <c r="E212" s="159">
        <v>5.5555555555555358E-3</v>
      </c>
      <c r="F212" s="7">
        <f>SUM(E206:E212)</f>
        <v>1.7361111111111049E-2</v>
      </c>
      <c r="H212" s="20"/>
    </row>
    <row r="213" spans="2:8" x14ac:dyDescent="0.15">
      <c r="B213" s="127">
        <v>42807</v>
      </c>
      <c r="C213" s="2">
        <v>0.23958333333333334</v>
      </c>
      <c r="D213" s="2"/>
      <c r="E213" s="124"/>
      <c r="F213" s="7"/>
      <c r="H213" s="20"/>
    </row>
    <row r="214" spans="2:8" x14ac:dyDescent="0.15">
      <c r="B214" s="127">
        <v>42807</v>
      </c>
      <c r="C214" s="2">
        <v>0.25625000000000003</v>
      </c>
      <c r="D214" s="2">
        <v>0.27638888888888885</v>
      </c>
      <c r="E214" s="159">
        <v>2.0138888888888817E-2</v>
      </c>
      <c r="F214" s="7"/>
      <c r="H214" s="20"/>
    </row>
    <row r="215" spans="2:8" x14ac:dyDescent="0.15">
      <c r="B215" s="127">
        <v>42807</v>
      </c>
      <c r="C215" s="2">
        <v>0.30486111111111108</v>
      </c>
      <c r="D215" s="2">
        <v>0.33055555555555555</v>
      </c>
      <c r="E215" s="159">
        <v>2.5694444444444464E-2</v>
      </c>
      <c r="F215" s="7"/>
      <c r="H215" s="20"/>
    </row>
    <row r="216" spans="2:8" x14ac:dyDescent="0.15">
      <c r="B216" s="127">
        <v>42807</v>
      </c>
      <c r="C216" s="2">
        <v>0.33194444444444443</v>
      </c>
      <c r="D216" s="2">
        <v>0.33749999999999997</v>
      </c>
      <c r="E216" s="159">
        <v>5.5555555555555358E-3</v>
      </c>
      <c r="F216" s="7"/>
      <c r="H216" s="20"/>
    </row>
    <row r="217" spans="2:8" x14ac:dyDescent="0.15">
      <c r="B217" s="127">
        <v>42807</v>
      </c>
      <c r="C217" s="2">
        <v>0.33819444444444446</v>
      </c>
      <c r="D217" s="2"/>
      <c r="E217" s="159"/>
      <c r="F217" s="7">
        <f>SUM(E213:E217)</f>
        <v>5.1388888888888817E-2</v>
      </c>
      <c r="H217" s="20"/>
    </row>
    <row r="218" spans="2:8" x14ac:dyDescent="0.15">
      <c r="B218" s="127">
        <v>42807</v>
      </c>
      <c r="C218" s="2">
        <v>0.36041666666666666</v>
      </c>
      <c r="D218" s="2"/>
      <c r="E218" s="159"/>
      <c r="F218" s="7"/>
      <c r="H218" s="20"/>
    </row>
    <row r="219" spans="2:8" x14ac:dyDescent="0.15">
      <c r="B219" s="127">
        <v>42807</v>
      </c>
      <c r="C219" s="2">
        <v>0.36458333333333331</v>
      </c>
      <c r="D219" s="2"/>
      <c r="E219" s="159"/>
      <c r="F219" s="7"/>
      <c r="H219" s="20"/>
    </row>
    <row r="220" spans="2:8" x14ac:dyDescent="0.15">
      <c r="B220" s="127">
        <v>42807</v>
      </c>
      <c r="C220" s="2">
        <v>0.45694444444444443</v>
      </c>
      <c r="D220" s="2"/>
      <c r="E220" s="124"/>
      <c r="F220" s="7"/>
      <c r="H220" s="20"/>
    </row>
    <row r="221" spans="2:8" x14ac:dyDescent="0.15">
      <c r="B221" s="127">
        <v>42807</v>
      </c>
      <c r="C221" s="2">
        <v>0.5854166666666667</v>
      </c>
      <c r="D221" s="2"/>
      <c r="E221" s="159"/>
      <c r="F221" s="7"/>
      <c r="H221" s="20"/>
    </row>
    <row r="222" spans="2:8" x14ac:dyDescent="0.15">
      <c r="B222" s="127">
        <v>42807</v>
      </c>
      <c r="C222" s="2">
        <v>0.72013888888888899</v>
      </c>
      <c r="D222" s="2">
        <v>0.76180555555555562</v>
      </c>
      <c r="E222" s="159">
        <v>4.166666666666663E-2</v>
      </c>
      <c r="F222" s="7"/>
      <c r="H222" s="20"/>
    </row>
    <row r="223" spans="2:8" x14ac:dyDescent="0.15">
      <c r="B223" s="127">
        <v>42807</v>
      </c>
      <c r="C223" s="2">
        <v>0.7416666666666667</v>
      </c>
      <c r="D223" s="2">
        <v>0.76180555555555562</v>
      </c>
      <c r="E223" s="159">
        <v>2.0138888888888928E-2</v>
      </c>
      <c r="F223" s="7"/>
      <c r="H223" s="20"/>
    </row>
    <row r="224" spans="2:8" x14ac:dyDescent="0.15">
      <c r="B224" s="127">
        <v>42808</v>
      </c>
      <c r="C224" s="2">
        <v>0.3430555555555555</v>
      </c>
      <c r="D224" s="2"/>
      <c r="E224" s="159"/>
      <c r="F224" s="7">
        <f>SUM(E218:E224)</f>
        <v>6.1805555555555558E-2</v>
      </c>
    </row>
    <row r="225" spans="2:6" x14ac:dyDescent="0.15">
      <c r="B225" s="127">
        <v>42808</v>
      </c>
      <c r="C225" s="2">
        <v>0.3444444444444445</v>
      </c>
      <c r="D225" s="2">
        <v>0.36319444444444443</v>
      </c>
      <c r="E225" s="124">
        <v>1.8749999999999933E-2</v>
      </c>
      <c r="F225" s="7"/>
    </row>
    <row r="226" spans="2:6" x14ac:dyDescent="0.15">
      <c r="B226" s="127">
        <v>42808</v>
      </c>
      <c r="C226" s="2">
        <v>0.36527777777777781</v>
      </c>
      <c r="D226" s="2">
        <v>0.3756944444444445</v>
      </c>
      <c r="E226" s="124">
        <v>1.0416666666666685E-2</v>
      </c>
      <c r="F226" s="7"/>
    </row>
    <row r="227" spans="2:6" x14ac:dyDescent="0.15">
      <c r="B227" s="127">
        <v>42808</v>
      </c>
      <c r="C227" s="2">
        <v>0.40347222222222223</v>
      </c>
      <c r="D227" s="2">
        <v>0.4069444444444445</v>
      </c>
      <c r="E227" s="124">
        <v>3.4722222222222654E-3</v>
      </c>
      <c r="F227" s="7"/>
    </row>
    <row r="228" spans="2:6" x14ac:dyDescent="0.15">
      <c r="B228" s="127">
        <v>42808</v>
      </c>
      <c r="C228" s="2">
        <v>0.4069444444444445</v>
      </c>
      <c r="D228" s="2"/>
      <c r="E228" s="159"/>
      <c r="F228" s="7"/>
    </row>
    <row r="229" spans="2:6" x14ac:dyDescent="0.15">
      <c r="B229" s="127">
        <v>42808</v>
      </c>
      <c r="C229" s="2">
        <v>0.4368055555555555</v>
      </c>
      <c r="D229" s="2"/>
      <c r="E229" s="159"/>
      <c r="F229" s="7"/>
    </row>
    <row r="230" spans="2:6" x14ac:dyDescent="0.15">
      <c r="B230" s="127">
        <v>42808</v>
      </c>
      <c r="C230" s="2">
        <v>0.44444444444444442</v>
      </c>
      <c r="D230" s="2"/>
      <c r="E230" s="159"/>
      <c r="F230" s="7">
        <f>SUM(E226:E230)</f>
        <v>1.3888888888888951E-2</v>
      </c>
    </row>
    <row r="231" spans="2:6" x14ac:dyDescent="0.15">
      <c r="B231" s="127">
        <v>42808</v>
      </c>
      <c r="C231" s="2">
        <v>0.47916666666666669</v>
      </c>
      <c r="D231" s="2"/>
      <c r="E231" s="159"/>
      <c r="F231" s="7"/>
    </row>
    <row r="232" spans="2:6" x14ac:dyDescent="0.15">
      <c r="B232" s="127">
        <v>42808</v>
      </c>
      <c r="C232" s="2">
        <v>0.52916666666666667</v>
      </c>
      <c r="D232" s="2">
        <v>0.53055555555555556</v>
      </c>
      <c r="E232" s="159">
        <v>1.388888888888884E-3</v>
      </c>
      <c r="F232" s="7"/>
    </row>
    <row r="233" spans="2:6" x14ac:dyDescent="0.15">
      <c r="B233" s="127">
        <v>42808</v>
      </c>
      <c r="C233" s="2">
        <v>0.53333333333333333</v>
      </c>
      <c r="D233" s="2"/>
      <c r="E233" s="159"/>
      <c r="F233" s="7">
        <f>SUM(E231:E233)</f>
        <v>1.388888888888884E-3</v>
      </c>
    </row>
    <row r="234" spans="2:6" x14ac:dyDescent="0.15">
      <c r="B234" s="127">
        <v>42808</v>
      </c>
      <c r="C234" s="2">
        <v>0.74236111111111114</v>
      </c>
      <c r="D234" s="2">
        <v>0.76736111111111116</v>
      </c>
      <c r="E234" s="159">
        <v>2.5000000000000022E-2</v>
      </c>
      <c r="F234" s="7"/>
    </row>
    <row r="235" spans="2:6" x14ac:dyDescent="0.15">
      <c r="B235" s="127">
        <v>42808</v>
      </c>
      <c r="C235" s="2">
        <v>0.74375000000000002</v>
      </c>
      <c r="D235" s="2">
        <v>0.76736111111111116</v>
      </c>
      <c r="E235" s="159">
        <v>2.3611111111111138E-2</v>
      </c>
      <c r="F235" s="7"/>
    </row>
    <row r="236" spans="2:6" x14ac:dyDescent="0.15">
      <c r="B236" s="127">
        <v>42809</v>
      </c>
      <c r="C236" s="2">
        <v>0.2388888888888889</v>
      </c>
      <c r="D236" s="2"/>
      <c r="E236" s="159"/>
      <c r="F236" s="7">
        <f>SUM(E234:E236)</f>
        <v>4.861111111111116E-2</v>
      </c>
    </row>
    <row r="237" spans="2:6" x14ac:dyDescent="0.15">
      <c r="B237" s="127">
        <v>42809</v>
      </c>
      <c r="C237" s="2">
        <v>0.24930555555555556</v>
      </c>
      <c r="D237" s="2"/>
      <c r="E237" s="124"/>
      <c r="F237" s="7"/>
    </row>
    <row r="238" spans="2:6" x14ac:dyDescent="0.15">
      <c r="B238" s="127">
        <v>42809</v>
      </c>
      <c r="C238" s="2">
        <v>0.42222222222222222</v>
      </c>
      <c r="D238" s="2"/>
      <c r="E238" s="159"/>
      <c r="F238" s="7"/>
    </row>
    <row r="239" spans="2:6" x14ac:dyDescent="0.15">
      <c r="B239" s="127">
        <v>42809</v>
      </c>
      <c r="C239" s="2">
        <v>0.48125000000000001</v>
      </c>
      <c r="D239" s="2"/>
      <c r="E239" s="159"/>
      <c r="F239" s="7"/>
    </row>
    <row r="240" spans="2:6" x14ac:dyDescent="0.15">
      <c r="B240" s="127">
        <v>42809</v>
      </c>
      <c r="C240" s="2">
        <v>0.74236111111111114</v>
      </c>
      <c r="D240" s="2">
        <v>0.76736111111111116</v>
      </c>
      <c r="E240" s="159">
        <v>2.5000000000000022E-2</v>
      </c>
      <c r="F240" s="7"/>
    </row>
    <row r="241" spans="2:6" x14ac:dyDescent="0.15">
      <c r="B241" s="127">
        <v>42809</v>
      </c>
      <c r="C241" s="2">
        <v>0.74444444444444446</v>
      </c>
      <c r="D241" s="2">
        <v>0.76736111111111116</v>
      </c>
      <c r="E241" s="159">
        <v>2.2916666666666696E-2</v>
      </c>
      <c r="F241" s="7"/>
    </row>
    <row r="242" spans="2:6" x14ac:dyDescent="0.15">
      <c r="B242" s="127">
        <v>42810</v>
      </c>
      <c r="C242" s="2">
        <v>0.23958333333333334</v>
      </c>
      <c r="D242" s="2"/>
      <c r="E242" s="159"/>
      <c r="F242" s="7"/>
    </row>
    <row r="243" spans="2:6" x14ac:dyDescent="0.15">
      <c r="B243" s="127">
        <v>42810</v>
      </c>
      <c r="C243" s="2">
        <v>0.26666666666666666</v>
      </c>
      <c r="D243" s="2">
        <v>0.2902777777777778</v>
      </c>
      <c r="E243" s="159">
        <v>2.3611111111111138E-2</v>
      </c>
      <c r="F243" s="7"/>
    </row>
    <row r="244" spans="2:6" x14ac:dyDescent="0.15">
      <c r="B244" s="127">
        <v>42810</v>
      </c>
      <c r="C244" s="2">
        <v>0.29166666666666669</v>
      </c>
      <c r="D244" s="2">
        <v>0.29652777777777778</v>
      </c>
      <c r="E244" s="159">
        <v>4.8611111111110938E-3</v>
      </c>
      <c r="F244" s="7"/>
    </row>
    <row r="245" spans="2:6" x14ac:dyDescent="0.15">
      <c r="B245" s="127">
        <v>42810</v>
      </c>
      <c r="C245" s="2">
        <v>0.3</v>
      </c>
      <c r="D245" s="2">
        <v>0.33958333333333335</v>
      </c>
      <c r="E245" s="159">
        <v>3.9583333333333359E-2</v>
      </c>
      <c r="F245" s="7">
        <f>SUM(E237:E245)</f>
        <v>0.11597222222222231</v>
      </c>
    </row>
    <row r="246" spans="2:6" x14ac:dyDescent="0.15">
      <c r="B246" s="127">
        <v>42810</v>
      </c>
      <c r="C246" s="2">
        <v>0.3444444444444445</v>
      </c>
      <c r="D246" s="2">
        <v>0.35625000000000001</v>
      </c>
      <c r="E246" s="159">
        <v>1.1805555555555514E-2</v>
      </c>
      <c r="F246" s="7"/>
    </row>
    <row r="247" spans="2:6" x14ac:dyDescent="0.15">
      <c r="B247" s="127">
        <v>42810</v>
      </c>
      <c r="C247" s="2">
        <v>0.35833333333333334</v>
      </c>
      <c r="D247" s="2"/>
      <c r="E247" s="159"/>
      <c r="F247" s="7"/>
    </row>
    <row r="248" spans="2:6" x14ac:dyDescent="0.15">
      <c r="B248" s="127">
        <v>42810</v>
      </c>
      <c r="C248" s="2">
        <v>0.37222222222222223</v>
      </c>
      <c r="D248" s="2"/>
      <c r="E248" s="124"/>
      <c r="F248" s="7"/>
    </row>
    <row r="249" spans="2:6" x14ac:dyDescent="0.15">
      <c r="B249" s="127">
        <v>42810</v>
      </c>
      <c r="C249" s="2">
        <v>0.3756944444444445</v>
      </c>
      <c r="D249" s="2">
        <v>0.38125000000000003</v>
      </c>
      <c r="E249" s="159">
        <v>5.5555555555555358E-3</v>
      </c>
      <c r="F249" s="7">
        <f>SUM(E249,E247)</f>
        <v>5.5555555555555358E-3</v>
      </c>
    </row>
    <row r="250" spans="2:6" x14ac:dyDescent="0.15">
      <c r="B250" s="127">
        <v>42810</v>
      </c>
      <c r="C250" s="2">
        <v>0.38472222222222219</v>
      </c>
      <c r="D250" s="2"/>
      <c r="E250" s="124"/>
      <c r="F250" s="7"/>
    </row>
    <row r="251" spans="2:6" x14ac:dyDescent="0.15">
      <c r="B251" s="127">
        <v>42810</v>
      </c>
      <c r="C251" s="2">
        <v>0.38750000000000001</v>
      </c>
      <c r="D251" s="2"/>
      <c r="E251" s="159"/>
      <c r="F251" s="7"/>
    </row>
    <row r="252" spans="2:6" x14ac:dyDescent="0.15">
      <c r="B252" s="127">
        <v>42810</v>
      </c>
      <c r="C252" s="2">
        <v>0.40833333333333338</v>
      </c>
      <c r="D252" s="2">
        <v>0.43333333333333335</v>
      </c>
      <c r="E252" s="159">
        <v>2.4999999999999967E-2</v>
      </c>
      <c r="F252" s="7"/>
    </row>
    <row r="253" spans="2:6" x14ac:dyDescent="0.15">
      <c r="B253" s="127">
        <v>42810</v>
      </c>
      <c r="C253" s="2">
        <v>0.46319444444444446</v>
      </c>
      <c r="D253" s="2">
        <v>0.46388888888888885</v>
      </c>
      <c r="E253" s="159">
        <v>6.9444444444438647E-4</v>
      </c>
      <c r="F253" s="7"/>
    </row>
    <row r="254" spans="2:6" x14ac:dyDescent="0.15">
      <c r="B254" s="127">
        <v>42810</v>
      </c>
      <c r="C254" s="2">
        <v>0.51041666666666663</v>
      </c>
      <c r="D254" s="2">
        <v>0.5395833333333333</v>
      </c>
      <c r="E254" s="159">
        <v>2.9166666666666674E-2</v>
      </c>
      <c r="F254" s="7">
        <f>SUM(E246:E254)</f>
        <v>7.2222222222222077E-2</v>
      </c>
    </row>
    <row r="255" spans="2:6" x14ac:dyDescent="0.15">
      <c r="B255" s="127">
        <v>42810</v>
      </c>
      <c r="C255" s="2">
        <v>0.57430555555555551</v>
      </c>
      <c r="D255" s="2">
        <v>0.59930555555555554</v>
      </c>
      <c r="E255" s="159">
        <v>2.5000000000000022E-2</v>
      </c>
      <c r="F255" s="7"/>
    </row>
    <row r="256" spans="2:6" x14ac:dyDescent="0.15">
      <c r="B256" s="127">
        <v>42810</v>
      </c>
      <c r="C256" s="2">
        <v>0.60138888888888886</v>
      </c>
      <c r="D256" s="2">
        <v>0.62291666666666667</v>
      </c>
      <c r="E256" s="159">
        <v>2.1527777777777812E-2</v>
      </c>
      <c r="F256" s="7"/>
    </row>
    <row r="257" spans="2:6" x14ac:dyDescent="0.15">
      <c r="B257" s="127">
        <v>42810</v>
      </c>
      <c r="C257" s="2">
        <v>0.62569444444444444</v>
      </c>
      <c r="D257" s="2">
        <v>0.67986111111111114</v>
      </c>
      <c r="E257" s="159">
        <v>5.4166666666666696E-2</v>
      </c>
      <c r="F257" s="7"/>
    </row>
    <row r="258" spans="2:6" x14ac:dyDescent="0.15">
      <c r="B258" s="127">
        <v>42810</v>
      </c>
      <c r="C258" s="2">
        <v>0.68194444444444446</v>
      </c>
      <c r="D258" s="2">
        <v>0.69930555555555562</v>
      </c>
      <c r="E258" s="159">
        <v>1.736111111111116E-2</v>
      </c>
      <c r="F258" s="7"/>
    </row>
    <row r="259" spans="2:6" x14ac:dyDescent="0.15">
      <c r="B259" s="127">
        <v>42810</v>
      </c>
      <c r="C259" s="2">
        <v>0.70138888888888884</v>
      </c>
      <c r="D259" s="2">
        <v>0.73263888888888884</v>
      </c>
      <c r="E259" s="159">
        <v>3.125E-2</v>
      </c>
      <c r="F259" s="7"/>
    </row>
    <row r="260" spans="2:6" x14ac:dyDescent="0.15">
      <c r="B260" s="127">
        <v>42810</v>
      </c>
      <c r="C260" s="2">
        <v>0.73263888888888884</v>
      </c>
      <c r="D260" s="2"/>
      <c r="E260" s="159"/>
      <c r="F260" s="7"/>
    </row>
    <row r="261" spans="2:6" x14ac:dyDescent="0.15">
      <c r="B261" s="127">
        <v>42811</v>
      </c>
      <c r="C261" s="2">
        <v>0.38194444444444442</v>
      </c>
      <c r="D261" s="2"/>
      <c r="E261" s="159"/>
      <c r="F261" s="7"/>
    </row>
    <row r="262" spans="2:6" x14ac:dyDescent="0.15">
      <c r="B262" s="127">
        <v>42811</v>
      </c>
      <c r="C262" s="2">
        <v>0.3840277777777778</v>
      </c>
      <c r="D262" s="2">
        <v>0.38541666666666669</v>
      </c>
      <c r="E262" s="124">
        <v>1.388888888888884E-3</v>
      </c>
      <c r="F262" s="7"/>
    </row>
    <row r="263" spans="2:6" x14ac:dyDescent="0.15">
      <c r="B263" s="127">
        <v>42811</v>
      </c>
      <c r="C263" s="2">
        <v>0.38750000000000001</v>
      </c>
      <c r="D263" s="2">
        <v>0.41041666666666665</v>
      </c>
      <c r="E263" s="124">
        <v>2.2916666666666641E-2</v>
      </c>
      <c r="F263" s="7"/>
    </row>
    <row r="264" spans="2:6" x14ac:dyDescent="0.15">
      <c r="B264" s="127">
        <v>42811</v>
      </c>
      <c r="C264" s="2">
        <v>0.4145833333333333</v>
      </c>
      <c r="D264" s="2">
        <v>0.4201388888888889</v>
      </c>
      <c r="E264" s="159">
        <v>5.5555555555555913E-3</v>
      </c>
      <c r="F264" s="7"/>
    </row>
    <row r="265" spans="2:6" x14ac:dyDescent="0.15">
      <c r="B265" s="127">
        <v>42811</v>
      </c>
      <c r="C265" s="2">
        <v>0.42152777777777778</v>
      </c>
      <c r="D265" s="2">
        <v>0.4236111111111111</v>
      </c>
      <c r="E265" s="159">
        <v>2.0833333333333259E-3</v>
      </c>
      <c r="F265" s="7">
        <f>SUM(E255:E265)</f>
        <v>0.18125000000000013</v>
      </c>
    </row>
    <row r="266" spans="2:6" x14ac:dyDescent="0.15">
      <c r="B266" s="127">
        <v>42811</v>
      </c>
      <c r="C266" s="2">
        <v>0.45</v>
      </c>
      <c r="D266" s="2">
        <v>0.48055555555555557</v>
      </c>
      <c r="E266" s="124">
        <v>3.0555555555555558E-2</v>
      </c>
      <c r="F266" s="7"/>
    </row>
    <row r="267" spans="2:6" x14ac:dyDescent="0.15">
      <c r="B267" s="127">
        <v>42811</v>
      </c>
      <c r="C267" s="2">
        <v>0.48333333333333334</v>
      </c>
      <c r="D267" s="2">
        <v>0.48680555555555555</v>
      </c>
      <c r="E267" s="124">
        <v>3.4722222222222099E-3</v>
      </c>
      <c r="F267" s="7"/>
    </row>
    <row r="268" spans="2:6" x14ac:dyDescent="0.15">
      <c r="B268" s="127">
        <v>42811</v>
      </c>
      <c r="C268" s="2">
        <v>0.4909722222222222</v>
      </c>
      <c r="D268" s="2"/>
      <c r="E268" s="159"/>
      <c r="F268" s="7"/>
    </row>
    <row r="269" spans="2:6" x14ac:dyDescent="0.15">
      <c r="B269" s="127">
        <v>42811</v>
      </c>
      <c r="C269" s="2">
        <v>0.52083333333333337</v>
      </c>
      <c r="D269" s="2"/>
      <c r="E269" s="159"/>
      <c r="F269" s="7"/>
    </row>
    <row r="270" spans="2:6" x14ac:dyDescent="0.15">
      <c r="B270" s="127">
        <v>42811</v>
      </c>
      <c r="C270" s="2">
        <v>0.52500000000000002</v>
      </c>
      <c r="D270" s="2">
        <v>0.56666666666666665</v>
      </c>
      <c r="E270" s="159">
        <v>4.166666666666663E-2</v>
      </c>
      <c r="F270" s="7">
        <f>SUM(E266:E270)</f>
        <v>7.5694444444444398E-2</v>
      </c>
    </row>
    <row r="271" spans="2:6" x14ac:dyDescent="0.15">
      <c r="B271" s="127">
        <v>42811</v>
      </c>
      <c r="C271" s="2">
        <v>0.59236111111111112</v>
      </c>
      <c r="D271" s="2"/>
      <c r="E271" s="124"/>
      <c r="F271" s="7"/>
    </row>
    <row r="272" spans="2:6" x14ac:dyDescent="0.15">
      <c r="B272" s="127">
        <v>42811</v>
      </c>
      <c r="C272" s="2">
        <v>0.6875</v>
      </c>
      <c r="D272" s="2">
        <v>0.77361111111111114</v>
      </c>
      <c r="E272" s="159">
        <v>8.6111111111111138E-2</v>
      </c>
      <c r="F272" s="7"/>
    </row>
    <row r="273" spans="2:6" x14ac:dyDescent="0.15">
      <c r="B273" s="127">
        <v>42811</v>
      </c>
      <c r="C273" s="2">
        <v>0.69166666666666676</v>
      </c>
      <c r="D273" s="2">
        <v>0.73472222222222217</v>
      </c>
      <c r="E273" s="159">
        <v>4.3055555555555403E-2</v>
      </c>
      <c r="F273" s="7">
        <f>SUM(E271:E273)</f>
        <v>0.12916666666666654</v>
      </c>
    </row>
    <row r="274" spans="2:6" x14ac:dyDescent="0.15">
      <c r="B274" s="127">
        <v>42811</v>
      </c>
      <c r="C274" s="2">
        <v>0.73749999999999993</v>
      </c>
      <c r="D274" s="2">
        <v>0.76736111111111116</v>
      </c>
      <c r="E274" s="159">
        <v>2.9861111111111227E-2</v>
      </c>
      <c r="F274" s="7"/>
    </row>
    <row r="275" spans="2:6" x14ac:dyDescent="0.15">
      <c r="B275" s="127">
        <v>42811</v>
      </c>
      <c r="C275" s="2">
        <v>0.76944444444444438</v>
      </c>
      <c r="D275" s="2">
        <v>0.77361111111111114</v>
      </c>
      <c r="E275" s="159">
        <v>4.1666666666667629E-3</v>
      </c>
      <c r="F275" s="7"/>
    </row>
    <row r="276" spans="2:6" x14ac:dyDescent="0.15">
      <c r="B276" s="127">
        <v>42812</v>
      </c>
      <c r="C276" s="2">
        <v>0.23402777777777781</v>
      </c>
      <c r="D276" s="2"/>
      <c r="E276" s="159"/>
      <c r="F276" s="7">
        <f>SUM(E274:E276)</f>
        <v>3.402777777777799E-2</v>
      </c>
    </row>
    <row r="277" spans="2:6" x14ac:dyDescent="0.15">
      <c r="B277" s="127">
        <v>42812</v>
      </c>
      <c r="C277" s="2">
        <v>0.24166666666666667</v>
      </c>
      <c r="D277" s="2">
        <v>0.24444444444444446</v>
      </c>
      <c r="E277" s="159">
        <v>2.7777777777777957E-3</v>
      </c>
      <c r="F277" s="7"/>
    </row>
    <row r="278" spans="2:6" x14ac:dyDescent="0.15">
      <c r="B278" s="127">
        <v>42812</v>
      </c>
      <c r="C278" s="2">
        <v>0.24513888888888888</v>
      </c>
      <c r="D278" s="2"/>
      <c r="E278" s="159"/>
      <c r="F278" s="7"/>
    </row>
    <row r="279" spans="2:6" x14ac:dyDescent="0.15">
      <c r="B279" s="127">
        <v>42812</v>
      </c>
      <c r="C279" s="2">
        <v>0.37083333333333335</v>
      </c>
      <c r="D279" s="2"/>
      <c r="E279" s="159"/>
      <c r="F279" s="7">
        <f>SUM(E277:E279)</f>
        <v>2.7777777777777957E-3</v>
      </c>
    </row>
    <row r="280" spans="2:6" x14ac:dyDescent="0.15">
      <c r="B280" s="127">
        <v>42812</v>
      </c>
      <c r="C280" s="2">
        <v>0.37222222222222223</v>
      </c>
      <c r="D280" s="2">
        <v>0.4055555555555555</v>
      </c>
      <c r="E280" s="159">
        <v>3.333333333333327E-2</v>
      </c>
      <c r="F280" s="7"/>
    </row>
    <row r="281" spans="2:6" x14ac:dyDescent="0.15">
      <c r="B281" s="127">
        <v>42812</v>
      </c>
      <c r="C281" s="2">
        <v>0.40625</v>
      </c>
      <c r="D281" s="2">
        <v>0.42708333333333331</v>
      </c>
      <c r="E281" s="159">
        <v>2.0833333333333315E-2</v>
      </c>
      <c r="F281" s="7"/>
    </row>
    <row r="282" spans="2:6" x14ac:dyDescent="0.15">
      <c r="B282" s="127">
        <v>42812</v>
      </c>
      <c r="C282" s="2">
        <v>0.42708333333333331</v>
      </c>
      <c r="D282" s="2">
        <v>0.43472222222222223</v>
      </c>
      <c r="E282" s="159">
        <v>7.6388888888889173E-3</v>
      </c>
      <c r="F282" s="7">
        <f>SUM(E280:E282)</f>
        <v>6.1805555555555503E-2</v>
      </c>
    </row>
    <row r="283" spans="2:6" x14ac:dyDescent="0.15">
      <c r="B283" s="127">
        <v>42812</v>
      </c>
      <c r="C283" s="2">
        <v>0.43611111111111112</v>
      </c>
      <c r="D283" s="2">
        <v>0.45555555555555555</v>
      </c>
      <c r="E283" s="159">
        <v>1.9444444444444431E-2</v>
      </c>
      <c r="F283" s="7"/>
    </row>
    <row r="284" spans="2:6" x14ac:dyDescent="0.15">
      <c r="B284" s="127">
        <v>42812</v>
      </c>
      <c r="C284" s="2">
        <v>0.46249999999999997</v>
      </c>
      <c r="D284" s="2">
        <v>0.47152777777777777</v>
      </c>
      <c r="E284" s="124">
        <v>9.0277777777778012E-3</v>
      </c>
      <c r="F284" s="7"/>
    </row>
    <row r="285" spans="2:6" x14ac:dyDescent="0.15">
      <c r="B285" s="127">
        <v>42812</v>
      </c>
      <c r="C285" s="2">
        <v>0.47361111111111115</v>
      </c>
      <c r="D285" s="2">
        <v>0.49027777777777781</v>
      </c>
      <c r="E285" s="159">
        <v>1.6666666666666663E-2</v>
      </c>
      <c r="F285" s="7">
        <f>SUM(E283:E285)</f>
        <v>4.5138888888888895E-2</v>
      </c>
    </row>
    <row r="286" spans="2:6" x14ac:dyDescent="0.15">
      <c r="B286" s="127">
        <v>42812</v>
      </c>
      <c r="C286" s="2">
        <v>0.49236111111111108</v>
      </c>
      <c r="D286" s="2">
        <v>0.49513888888888885</v>
      </c>
      <c r="E286" s="159">
        <v>2.7777777777777679E-3</v>
      </c>
      <c r="F286" s="7"/>
    </row>
    <row r="287" spans="2:6" x14ac:dyDescent="0.15">
      <c r="B287" s="127">
        <v>42812</v>
      </c>
      <c r="C287" s="2">
        <v>0.49652777777777773</v>
      </c>
      <c r="D287" s="2">
        <v>0.50416666666666665</v>
      </c>
      <c r="E287" s="159">
        <v>7.6388888888889173E-3</v>
      </c>
      <c r="F287" s="7"/>
    </row>
    <row r="288" spans="2:6" x14ac:dyDescent="0.15">
      <c r="B288" s="127">
        <v>42812</v>
      </c>
      <c r="C288" s="2">
        <v>0.50972222222222219</v>
      </c>
      <c r="D288" s="2"/>
      <c r="E288" s="159"/>
      <c r="F288" s="7">
        <f>SUM(E286:E288)</f>
        <v>1.0416666666666685E-2</v>
      </c>
    </row>
    <row r="289" spans="2:6" x14ac:dyDescent="0.15">
      <c r="B289" s="127">
        <v>42812</v>
      </c>
      <c r="C289" s="2">
        <v>0.71458333333333324</v>
      </c>
      <c r="D289" s="2">
        <v>0.7729166666666667</v>
      </c>
      <c r="E289" s="159">
        <v>5.8333333333333459E-2</v>
      </c>
      <c r="F289" s="7"/>
    </row>
    <row r="290" spans="2:6" x14ac:dyDescent="0.15">
      <c r="B290" s="127">
        <v>42812</v>
      </c>
      <c r="C290" s="2">
        <v>0.71805555555555556</v>
      </c>
      <c r="D290" s="2">
        <v>0.72361111111111109</v>
      </c>
      <c r="E290" s="159">
        <v>5.5555555555555358E-3</v>
      </c>
      <c r="F290" s="7"/>
    </row>
    <row r="291" spans="2:6" x14ac:dyDescent="0.15">
      <c r="B291" s="127">
        <v>42812</v>
      </c>
      <c r="C291" s="2">
        <v>0.72430555555555554</v>
      </c>
      <c r="D291" s="2">
        <v>0.75208333333333333</v>
      </c>
      <c r="E291" s="159">
        <v>2.777777777777779E-2</v>
      </c>
      <c r="F291" s="7"/>
    </row>
    <row r="292" spans="2:6" x14ac:dyDescent="0.15">
      <c r="B292" s="127">
        <v>42812</v>
      </c>
      <c r="C292" s="2">
        <v>0.75347222222222221</v>
      </c>
      <c r="D292" s="2">
        <v>0.7729166666666667</v>
      </c>
      <c r="E292" s="159">
        <v>1.9444444444444486E-2</v>
      </c>
      <c r="F292" s="7"/>
    </row>
    <row r="293" spans="2:6" x14ac:dyDescent="0.15">
      <c r="B293" s="127">
        <v>42813</v>
      </c>
      <c r="C293" s="2">
        <v>0.23333333333333331</v>
      </c>
      <c r="D293" s="2"/>
      <c r="E293" s="159"/>
      <c r="F293" s="7"/>
    </row>
    <row r="294" spans="2:6" x14ac:dyDescent="0.15">
      <c r="B294" s="127">
        <v>42813</v>
      </c>
      <c r="C294" s="2">
        <v>0.23333333333333331</v>
      </c>
      <c r="D294" s="2">
        <v>0.24027777777777778</v>
      </c>
      <c r="E294" s="159">
        <v>6.9444444444444753E-3</v>
      </c>
      <c r="F294" s="7"/>
    </row>
    <row r="295" spans="2:6" x14ac:dyDescent="0.15">
      <c r="B295" s="127">
        <v>42813</v>
      </c>
      <c r="C295" s="2">
        <v>0.24097222222222223</v>
      </c>
      <c r="D295" s="2">
        <v>0.27499999999999997</v>
      </c>
      <c r="E295" s="159">
        <v>3.402777777777774E-2</v>
      </c>
      <c r="F295" s="7">
        <f>SUM(E289:E295)</f>
        <v>0.15208333333333349</v>
      </c>
    </row>
    <row r="296" spans="2:6" x14ac:dyDescent="0.15">
      <c r="B296" s="127">
        <v>42813</v>
      </c>
      <c r="C296" s="2">
        <v>0.27638888888888885</v>
      </c>
      <c r="D296" s="2">
        <v>0.31736111111111115</v>
      </c>
      <c r="E296" s="159">
        <v>4.0972222222222299E-2</v>
      </c>
      <c r="F296" s="7"/>
    </row>
    <row r="297" spans="2:6" x14ac:dyDescent="0.15">
      <c r="B297" s="127">
        <v>42813</v>
      </c>
      <c r="C297" s="2">
        <v>0.31805555555555554</v>
      </c>
      <c r="D297" s="2">
        <v>0.32291666666666669</v>
      </c>
      <c r="E297" s="159">
        <v>4.8611111111111494E-3</v>
      </c>
      <c r="F297" s="7"/>
    </row>
    <row r="298" spans="2:6" x14ac:dyDescent="0.15">
      <c r="B298" s="127">
        <v>42813</v>
      </c>
      <c r="C298" s="2">
        <v>0.32361111111111113</v>
      </c>
      <c r="D298" s="2"/>
      <c r="E298" s="159"/>
      <c r="F298" s="7"/>
    </row>
    <row r="299" spans="2:6" x14ac:dyDescent="0.15">
      <c r="B299" s="127">
        <v>42813</v>
      </c>
      <c r="C299" s="2">
        <v>0.38611111111111113</v>
      </c>
      <c r="D299" s="2"/>
      <c r="E299" s="159"/>
      <c r="F299" s="7"/>
    </row>
    <row r="300" spans="2:6" x14ac:dyDescent="0.15">
      <c r="B300" s="127">
        <v>42813</v>
      </c>
      <c r="C300" s="2">
        <v>0.3888888888888889</v>
      </c>
      <c r="D300" s="2">
        <v>0.43611111111111112</v>
      </c>
      <c r="E300" s="159">
        <v>4.7222222222222221E-2</v>
      </c>
      <c r="F300" s="7"/>
    </row>
    <row r="301" spans="2:6" x14ac:dyDescent="0.15">
      <c r="B301" s="127">
        <v>42813</v>
      </c>
      <c r="C301" s="2">
        <v>0.4381944444444445</v>
      </c>
      <c r="D301" s="2">
        <v>0.4548611111111111</v>
      </c>
      <c r="E301" s="159">
        <v>1.6666666666666607E-2</v>
      </c>
      <c r="F301" s="7"/>
    </row>
    <row r="302" spans="2:6" x14ac:dyDescent="0.15">
      <c r="B302" s="127">
        <v>42813</v>
      </c>
      <c r="C302" s="2">
        <v>0.45555555555555555</v>
      </c>
      <c r="D302" s="2"/>
      <c r="E302" s="159"/>
      <c r="F302" s="7"/>
    </row>
    <row r="303" spans="2:6" x14ac:dyDescent="0.15">
      <c r="B303" s="127">
        <v>42813</v>
      </c>
      <c r="C303" s="2">
        <v>0.57500000000000007</v>
      </c>
      <c r="D303" s="2"/>
      <c r="E303" s="159"/>
      <c r="F303" s="7"/>
    </row>
    <row r="304" spans="2:6" x14ac:dyDescent="0.15">
      <c r="B304" s="127">
        <v>42813</v>
      </c>
      <c r="C304" s="2">
        <v>0.57708333333333328</v>
      </c>
      <c r="D304" s="2">
        <v>0.60416666666666663</v>
      </c>
      <c r="E304" s="159">
        <v>2.7083333333333348E-2</v>
      </c>
      <c r="F304" s="7"/>
    </row>
    <row r="305" spans="2:6" x14ac:dyDescent="0.15">
      <c r="B305" s="127">
        <v>42813</v>
      </c>
      <c r="C305" s="2">
        <v>0.60416666666666663</v>
      </c>
      <c r="D305" s="2"/>
      <c r="E305" s="159"/>
      <c r="F305" s="7"/>
    </row>
    <row r="306" spans="2:6" x14ac:dyDescent="0.15">
      <c r="B306" s="127">
        <v>42813</v>
      </c>
      <c r="C306" s="2">
        <v>0.76388888888888884</v>
      </c>
      <c r="D306" s="2">
        <v>0.7715277777777777</v>
      </c>
      <c r="E306" s="159">
        <v>7.6388888888888618E-3</v>
      </c>
      <c r="F306" s="7">
        <f>SUM(E296:E306)</f>
        <v>0.14444444444444449</v>
      </c>
    </row>
    <row r="307" spans="2:6" x14ac:dyDescent="0.15">
      <c r="B307" s="127">
        <v>42813</v>
      </c>
      <c r="C307" s="2">
        <v>0.77083333333333337</v>
      </c>
      <c r="D307" s="2">
        <v>0.7715277777777777</v>
      </c>
      <c r="E307" s="124">
        <v>6.9444444444433095E-4</v>
      </c>
      <c r="F307" s="7"/>
    </row>
    <row r="308" spans="2:6" x14ac:dyDescent="0.15">
      <c r="B308" s="127">
        <v>42814</v>
      </c>
      <c r="C308" s="2">
        <v>0.233333333333333</v>
      </c>
      <c r="D308" s="2"/>
      <c r="E308" s="159"/>
      <c r="F308" s="7"/>
    </row>
    <row r="309" spans="2:6" x14ac:dyDescent="0.15">
      <c r="B309" s="127">
        <v>42814</v>
      </c>
      <c r="C309" s="2">
        <v>0.233333333333333</v>
      </c>
      <c r="D309" s="2">
        <v>0.24305555555555555</v>
      </c>
      <c r="E309" s="159">
        <v>9.7222222222225485E-3</v>
      </c>
      <c r="F309" s="7"/>
    </row>
    <row r="310" spans="2:6" x14ac:dyDescent="0.15">
      <c r="B310" s="127">
        <v>42814</v>
      </c>
      <c r="C310" s="2">
        <v>0.24374999999999999</v>
      </c>
      <c r="D310" s="2"/>
      <c r="E310" s="159"/>
      <c r="F310" s="7"/>
    </row>
    <row r="311" spans="2:6" x14ac:dyDescent="0.15">
      <c r="B311" s="127">
        <v>42814</v>
      </c>
      <c r="C311" s="2">
        <v>0.37638888888888888</v>
      </c>
      <c r="D311" s="2"/>
      <c r="E311" s="159"/>
      <c r="F311" s="7">
        <f>SUM(E307:E311)</f>
        <v>1.0416666666666879E-2</v>
      </c>
    </row>
    <row r="312" spans="2:6" x14ac:dyDescent="0.15">
      <c r="B312" s="127">
        <v>42814</v>
      </c>
      <c r="C312" s="2">
        <v>0.38055555555555554</v>
      </c>
      <c r="D312" s="2">
        <v>0.3923611111111111</v>
      </c>
      <c r="E312" s="124">
        <v>1.1805555555555569E-2</v>
      </c>
      <c r="F312" s="7"/>
    </row>
    <row r="313" spans="2:6" x14ac:dyDescent="0.15">
      <c r="B313" s="127">
        <v>42814</v>
      </c>
      <c r="C313" s="2">
        <v>0.39444444444444443</v>
      </c>
      <c r="D313" s="2">
        <v>0.40069444444444446</v>
      </c>
      <c r="E313" s="159">
        <v>6.2500000000000333E-3</v>
      </c>
      <c r="F313" s="7"/>
    </row>
    <row r="314" spans="2:6" x14ac:dyDescent="0.15">
      <c r="B314" s="127">
        <v>42814</v>
      </c>
      <c r="C314" s="2">
        <v>0.40416666666666662</v>
      </c>
      <c r="D314" s="2">
        <v>0.43055555555555558</v>
      </c>
      <c r="E314" s="124">
        <v>2.6388888888888962E-2</v>
      </c>
      <c r="F314" s="7"/>
    </row>
    <row r="315" spans="2:6" x14ac:dyDescent="0.15">
      <c r="B315" s="127">
        <v>42814</v>
      </c>
      <c r="C315" s="2">
        <v>0.44027777777777777</v>
      </c>
      <c r="D315" s="2">
        <v>0.46249999999999997</v>
      </c>
      <c r="E315" s="159">
        <v>2.2222222222222199E-2</v>
      </c>
      <c r="F315" s="7">
        <f>SUM(E313:E315)</f>
        <v>5.4861111111111194E-2</v>
      </c>
    </row>
    <row r="316" spans="2:6" x14ac:dyDescent="0.15">
      <c r="B316" s="127">
        <v>42814</v>
      </c>
      <c r="C316" s="2">
        <v>0.48055555555555557</v>
      </c>
      <c r="D316" s="2"/>
      <c r="E316" s="159"/>
      <c r="F316" s="7"/>
    </row>
    <row r="317" spans="2:6" x14ac:dyDescent="0.15">
      <c r="B317" s="127">
        <v>42814</v>
      </c>
      <c r="C317" s="2">
        <v>0.48680555555555555</v>
      </c>
      <c r="D317" s="2"/>
      <c r="E317" s="159"/>
      <c r="F317" s="7"/>
    </row>
    <row r="318" spans="2:6" x14ac:dyDescent="0.15">
      <c r="B318" s="127">
        <v>42814</v>
      </c>
      <c r="C318" s="2">
        <v>0.4909722222222222</v>
      </c>
      <c r="D318" s="2"/>
      <c r="E318" s="159"/>
      <c r="F318" s="7"/>
    </row>
    <row r="319" spans="2:6" x14ac:dyDescent="0.15">
      <c r="B319" s="127">
        <v>42814</v>
      </c>
      <c r="C319" s="2">
        <v>0.49305555555555558</v>
      </c>
      <c r="D319" s="2"/>
      <c r="E319" s="159"/>
      <c r="F319" s="7"/>
    </row>
    <row r="320" spans="2:6" x14ac:dyDescent="0.15">
      <c r="B320" s="127">
        <v>42814</v>
      </c>
      <c r="C320" s="2">
        <v>0.5229166666666667</v>
      </c>
      <c r="D320" s="2">
        <v>0.55069444444444449</v>
      </c>
      <c r="E320" s="159">
        <v>2.777777777777779E-2</v>
      </c>
      <c r="F320" s="7">
        <f>SUM(E317:E320)</f>
        <v>2.777777777777779E-2</v>
      </c>
    </row>
    <row r="321" spans="2:6" x14ac:dyDescent="0.15">
      <c r="B321" s="127">
        <v>42814</v>
      </c>
      <c r="C321" s="2">
        <v>0.55069444444444449</v>
      </c>
      <c r="D321" s="2"/>
      <c r="E321" s="159"/>
      <c r="F321" s="7"/>
    </row>
    <row r="322" spans="2:6" x14ac:dyDescent="0.15">
      <c r="B322" s="127">
        <v>42814</v>
      </c>
      <c r="C322" s="2">
        <v>0.67013888888888884</v>
      </c>
      <c r="D322" s="2"/>
      <c r="E322" s="159"/>
      <c r="F322" s="7"/>
    </row>
    <row r="323" spans="2:6" x14ac:dyDescent="0.15">
      <c r="B323" s="127">
        <v>42814</v>
      </c>
      <c r="C323" s="2">
        <v>0.67222222222222217</v>
      </c>
      <c r="D323" s="2">
        <v>0.68402777777777779</v>
      </c>
      <c r="E323" s="159">
        <v>1.1805555555555625E-2</v>
      </c>
      <c r="F323" s="7"/>
    </row>
    <row r="324" spans="2:6" x14ac:dyDescent="0.15">
      <c r="B324" s="127">
        <v>42814</v>
      </c>
      <c r="C324" s="2">
        <v>0.68541666666666667</v>
      </c>
      <c r="D324" s="2">
        <v>0.7055555555555556</v>
      </c>
      <c r="E324" s="159">
        <v>2.0138888888888928E-2</v>
      </c>
      <c r="F324" s="7"/>
    </row>
    <row r="325" spans="2:6" x14ac:dyDescent="0.15">
      <c r="B325" s="127">
        <v>42814</v>
      </c>
      <c r="C325" s="2">
        <v>0.70624999999999993</v>
      </c>
      <c r="D325" s="2">
        <v>0.73819444444444438</v>
      </c>
      <c r="E325" s="159">
        <v>3.1944444444444442E-2</v>
      </c>
      <c r="F325" s="7"/>
    </row>
    <row r="326" spans="2:6" x14ac:dyDescent="0.15">
      <c r="B326" s="127">
        <v>42814</v>
      </c>
      <c r="C326" s="2">
        <v>0.73958333333333337</v>
      </c>
      <c r="D326" s="2">
        <v>0.76874999999999993</v>
      </c>
      <c r="E326" s="159">
        <v>2.9166666666666563E-2</v>
      </c>
      <c r="F326" s="7"/>
    </row>
    <row r="327" spans="2:6" x14ac:dyDescent="0.15">
      <c r="B327" s="127">
        <v>42815</v>
      </c>
      <c r="C327" s="2">
        <v>0.54652777777777783</v>
      </c>
      <c r="D327" s="2"/>
      <c r="E327" s="159"/>
      <c r="F327" s="7">
        <f>SUM(E321:E327)</f>
        <v>9.3055555555555558E-2</v>
      </c>
    </row>
    <row r="328" spans="2:6" x14ac:dyDescent="0.15">
      <c r="B328" s="127">
        <v>42815</v>
      </c>
      <c r="C328" s="2">
        <v>0.54791666666666672</v>
      </c>
      <c r="D328" s="2">
        <v>0.58194444444444449</v>
      </c>
      <c r="E328" s="159">
        <v>3.4027777777777768E-2</v>
      </c>
      <c r="F328" s="7"/>
    </row>
    <row r="329" spans="2:6" x14ac:dyDescent="0.15">
      <c r="B329" s="127">
        <v>42815</v>
      </c>
      <c r="C329" s="2">
        <v>0.58194444444444449</v>
      </c>
      <c r="D329" s="2">
        <v>0.62291666666666667</v>
      </c>
      <c r="E329" s="159">
        <v>4.0972222222222188E-2</v>
      </c>
      <c r="F329" s="7"/>
    </row>
    <row r="330" spans="2:6" x14ac:dyDescent="0.15">
      <c r="B330" s="127">
        <v>42815</v>
      </c>
      <c r="C330" s="2">
        <v>0.62291666666666667</v>
      </c>
      <c r="D330" s="2">
        <v>0.68125000000000002</v>
      </c>
      <c r="E330" s="159">
        <v>5.8333333333333348E-2</v>
      </c>
      <c r="F330" s="7"/>
    </row>
    <row r="331" spans="2:6" x14ac:dyDescent="0.15">
      <c r="B331" s="127">
        <v>42815</v>
      </c>
      <c r="C331" s="2">
        <v>0.68194444444444446</v>
      </c>
      <c r="D331" s="2">
        <v>0.71111111111111114</v>
      </c>
      <c r="E331" s="159">
        <v>2.9166666666666674E-2</v>
      </c>
      <c r="F331" s="7"/>
    </row>
    <row r="332" spans="2:6" x14ac:dyDescent="0.15">
      <c r="B332" s="127">
        <v>42815</v>
      </c>
      <c r="C332" s="2">
        <v>0.71180555555555547</v>
      </c>
      <c r="D332" s="2"/>
      <c r="E332" s="159"/>
      <c r="F332" s="7">
        <f>SUM(E328:E332)</f>
        <v>0.16249999999999998</v>
      </c>
    </row>
    <row r="333" spans="2:6" x14ac:dyDescent="0.15">
      <c r="B333" s="127">
        <v>42815</v>
      </c>
      <c r="C333" s="2">
        <v>0.75902777777777775</v>
      </c>
      <c r="D333" s="2">
        <v>0.76458333333333339</v>
      </c>
      <c r="E333" s="124">
        <v>5.5555555555556468E-3</v>
      </c>
      <c r="F333" s="7"/>
    </row>
    <row r="334" spans="2:6" x14ac:dyDescent="0.15">
      <c r="B334" s="127">
        <v>42815</v>
      </c>
      <c r="C334" s="2">
        <v>0.7597222222222223</v>
      </c>
      <c r="D334" s="2">
        <v>0.76458333333333339</v>
      </c>
      <c r="E334" s="124">
        <v>4.8611111111110938E-3</v>
      </c>
      <c r="F334" s="7"/>
    </row>
    <row r="335" spans="2:6" x14ac:dyDescent="0.15">
      <c r="B335" s="127">
        <v>42816</v>
      </c>
      <c r="C335" s="2">
        <v>0.23958333333333334</v>
      </c>
      <c r="D335" s="2"/>
      <c r="E335" s="124"/>
      <c r="F335" s="7"/>
    </row>
    <row r="336" spans="2:6" x14ac:dyDescent="0.15">
      <c r="B336" s="127">
        <v>42816</v>
      </c>
      <c r="C336" s="2">
        <v>0.24027777777777778</v>
      </c>
      <c r="D336" s="2"/>
      <c r="E336" s="124"/>
      <c r="F336" s="7"/>
    </row>
    <row r="337" spans="2:6" x14ac:dyDescent="0.15">
      <c r="B337" s="127">
        <v>42816</v>
      </c>
      <c r="C337" s="2">
        <v>0.4152777777777778</v>
      </c>
      <c r="D337" s="2"/>
      <c r="E337" s="159"/>
      <c r="F337" s="7">
        <f>SUM(E333:E337)</f>
        <v>1.0416666666666741E-2</v>
      </c>
    </row>
    <row r="338" spans="2:6" x14ac:dyDescent="0.15">
      <c r="B338" s="127">
        <v>42816</v>
      </c>
      <c r="C338" s="2">
        <v>0.41666666666666669</v>
      </c>
      <c r="D338" s="2">
        <v>0.4291666666666667</v>
      </c>
      <c r="E338" s="124">
        <v>1.2500000000000011E-2</v>
      </c>
      <c r="F338" s="7"/>
    </row>
    <row r="339" spans="2:6" x14ac:dyDescent="0.15">
      <c r="B339" s="127">
        <v>42816</v>
      </c>
      <c r="C339" s="2">
        <v>0.42986111111111108</v>
      </c>
      <c r="D339" s="2">
        <v>0.45902777777777781</v>
      </c>
      <c r="E339" s="124">
        <v>2.916666666666673E-2</v>
      </c>
      <c r="F339" s="7"/>
    </row>
    <row r="340" spans="2:6" x14ac:dyDescent="0.15">
      <c r="B340" s="127">
        <v>42816</v>
      </c>
      <c r="C340" s="2">
        <v>0.4597222222222222</v>
      </c>
      <c r="D340" s="2">
        <v>0.50555555555555554</v>
      </c>
      <c r="E340" s="124">
        <v>4.5833333333333337E-2</v>
      </c>
      <c r="F340" s="7"/>
    </row>
    <row r="341" spans="2:6" x14ac:dyDescent="0.15">
      <c r="B341" s="127">
        <v>42816</v>
      </c>
      <c r="C341" s="2">
        <v>0.50694444444444442</v>
      </c>
      <c r="D341" s="2">
        <v>0.5395833333333333</v>
      </c>
      <c r="E341" s="159">
        <v>3.2638888888888884E-2</v>
      </c>
      <c r="F341" s="7"/>
    </row>
    <row r="342" spans="2:6" x14ac:dyDescent="0.15">
      <c r="B342" s="127">
        <v>42816</v>
      </c>
      <c r="C342" s="2">
        <v>0.54027777777777775</v>
      </c>
      <c r="D342" s="2">
        <v>0.54166666666666663</v>
      </c>
      <c r="E342" s="159">
        <v>1.388888888888884E-3</v>
      </c>
      <c r="F342" s="7"/>
    </row>
    <row r="343" spans="2:6" x14ac:dyDescent="0.15">
      <c r="B343" s="127">
        <v>42816</v>
      </c>
      <c r="C343" s="2">
        <v>0.54236111111111118</v>
      </c>
      <c r="D343" s="2">
        <v>0.55763888888888891</v>
      </c>
      <c r="E343" s="159">
        <v>1.5277777777777724E-2</v>
      </c>
      <c r="F343" s="7"/>
    </row>
    <row r="344" spans="2:6" x14ac:dyDescent="0.15">
      <c r="B344" s="127">
        <v>42816</v>
      </c>
      <c r="C344" s="2">
        <v>0.57708333333333328</v>
      </c>
      <c r="D344" s="2"/>
      <c r="E344" s="159"/>
      <c r="F344" s="7"/>
    </row>
    <row r="345" spans="2:6" x14ac:dyDescent="0.15">
      <c r="B345" s="127">
        <v>42816</v>
      </c>
      <c r="C345" s="2">
        <v>0.66180555555555554</v>
      </c>
      <c r="D345" s="2">
        <v>0.7729166666666667</v>
      </c>
      <c r="E345" s="159">
        <v>0.11111111111111116</v>
      </c>
      <c r="F345" s="7"/>
    </row>
    <row r="346" spans="2:6" x14ac:dyDescent="0.15">
      <c r="B346" s="127">
        <v>42816</v>
      </c>
      <c r="C346" s="2">
        <v>0.66388888888888886</v>
      </c>
      <c r="D346" s="2">
        <v>0.68333333333333324</v>
      </c>
      <c r="E346" s="159">
        <v>1.9444444444444375E-2</v>
      </c>
      <c r="F346" s="7"/>
    </row>
    <row r="347" spans="2:6" x14ac:dyDescent="0.15">
      <c r="B347" s="127">
        <v>42816</v>
      </c>
      <c r="C347" s="2">
        <v>0.68402777777777779</v>
      </c>
      <c r="D347" s="2">
        <v>0.70624999999999993</v>
      </c>
      <c r="E347" s="159">
        <v>2.2222222222222143E-2</v>
      </c>
      <c r="F347" s="7"/>
    </row>
    <row r="348" spans="2:6" x14ac:dyDescent="0.15">
      <c r="B348" s="127">
        <v>42816</v>
      </c>
      <c r="C348" s="2">
        <v>0.70694444444444438</v>
      </c>
      <c r="D348" s="2">
        <v>0.7368055555555556</v>
      </c>
      <c r="E348" s="159">
        <v>2.9861111111111227E-2</v>
      </c>
      <c r="F348" s="7">
        <f>SUM(E338:E348)</f>
        <v>0.31944444444444448</v>
      </c>
    </row>
    <row r="349" spans="2:6" x14ac:dyDescent="0.15">
      <c r="B349" s="127">
        <v>42816</v>
      </c>
      <c r="C349" s="2">
        <v>0.73819444444444438</v>
      </c>
      <c r="D349" s="2">
        <v>0.75</v>
      </c>
      <c r="E349" s="159">
        <v>1.1805555555555625E-2</v>
      </c>
      <c r="F349" s="7"/>
    </row>
    <row r="350" spans="2:6" x14ac:dyDescent="0.15">
      <c r="B350" s="127">
        <v>42816</v>
      </c>
      <c r="C350" s="2">
        <v>0.75069444444444444</v>
      </c>
      <c r="D350" s="2">
        <v>0.7729166666666667</v>
      </c>
      <c r="E350" s="159">
        <v>2.2222222222222254E-2</v>
      </c>
      <c r="F350" s="7"/>
    </row>
    <row r="351" spans="2:6" x14ac:dyDescent="0.15">
      <c r="B351" s="127">
        <v>42817</v>
      </c>
      <c r="C351" s="2">
        <v>0.23124999999999998</v>
      </c>
      <c r="D351" s="2"/>
      <c r="E351" s="124"/>
      <c r="F351" s="7"/>
    </row>
    <row r="352" spans="2:6" x14ac:dyDescent="0.15">
      <c r="B352" s="127">
        <v>42817</v>
      </c>
      <c r="C352" s="2">
        <v>0.23124999999999998</v>
      </c>
      <c r="D352" s="2">
        <v>0.27083333333333331</v>
      </c>
      <c r="E352" s="124">
        <v>3.9583333333333331E-2</v>
      </c>
      <c r="F352" s="7"/>
    </row>
    <row r="353" spans="2:6" x14ac:dyDescent="0.15">
      <c r="B353" s="127">
        <v>42817</v>
      </c>
      <c r="C353" s="2">
        <v>0.27152777777777776</v>
      </c>
      <c r="D353" s="2"/>
      <c r="E353" s="124"/>
      <c r="F353" s="7">
        <f>SUM(E349:E353)</f>
        <v>7.361111111111121E-2</v>
      </c>
    </row>
    <row r="354" spans="2:6" x14ac:dyDescent="0.15">
      <c r="B354" s="127">
        <v>42817</v>
      </c>
      <c r="C354" s="2">
        <v>0.38958333333333334</v>
      </c>
      <c r="D354" s="2"/>
      <c r="E354" s="159"/>
      <c r="F354" s="7"/>
    </row>
    <row r="355" spans="2:6" x14ac:dyDescent="0.15">
      <c r="B355" s="127">
        <v>42817</v>
      </c>
      <c r="C355" s="2">
        <v>0.39027777777777778</v>
      </c>
      <c r="D355" s="2">
        <v>0.41736111111111113</v>
      </c>
      <c r="E355" s="159">
        <v>2.7083333333333348E-2</v>
      </c>
      <c r="F355" s="7"/>
    </row>
    <row r="356" spans="2:6" x14ac:dyDescent="0.15">
      <c r="B356" s="127">
        <v>42817</v>
      </c>
      <c r="C356" s="2">
        <v>0.41805555555555557</v>
      </c>
      <c r="D356" s="2">
        <v>0.44097222222222227</v>
      </c>
      <c r="E356" s="159">
        <v>2.2916666666666696E-2</v>
      </c>
      <c r="F356" s="7"/>
    </row>
    <row r="357" spans="2:6" x14ac:dyDescent="0.15">
      <c r="B357" s="127">
        <v>42817</v>
      </c>
      <c r="C357" s="2">
        <v>0.44097222222222227</v>
      </c>
      <c r="D357" s="2">
        <v>0.45694444444444443</v>
      </c>
      <c r="E357" s="124">
        <v>1.5972222222222165E-2</v>
      </c>
      <c r="F357" s="7"/>
    </row>
    <row r="358" spans="2:6" x14ac:dyDescent="0.15">
      <c r="B358" s="127">
        <v>42817</v>
      </c>
      <c r="C358" s="2">
        <v>0.45694444444444443</v>
      </c>
      <c r="D358" s="2">
        <v>0.48125000000000001</v>
      </c>
      <c r="E358" s="124">
        <v>2.430555555555558E-2</v>
      </c>
      <c r="F358" s="7"/>
    </row>
    <row r="359" spans="2:6" x14ac:dyDescent="0.15">
      <c r="B359" s="127">
        <v>42817</v>
      </c>
      <c r="C359" s="2">
        <v>0.50694444444444442</v>
      </c>
      <c r="D359" s="2"/>
      <c r="E359" s="159"/>
      <c r="F359" s="7"/>
    </row>
    <row r="360" spans="2:6" x14ac:dyDescent="0.15">
      <c r="B360" s="127">
        <v>42817</v>
      </c>
      <c r="C360" s="2">
        <v>0.5083333333333333</v>
      </c>
      <c r="D360" s="2"/>
      <c r="E360" s="159"/>
      <c r="F360" s="7"/>
    </row>
    <row r="361" spans="2:6" x14ac:dyDescent="0.15">
      <c r="B361" s="127">
        <v>42817</v>
      </c>
      <c r="C361" s="2">
        <v>0.52569444444444446</v>
      </c>
      <c r="D361" s="2">
        <v>0.54236111111111118</v>
      </c>
      <c r="E361" s="159">
        <v>1.6666666666666718E-2</v>
      </c>
      <c r="F361" s="7"/>
    </row>
    <row r="362" spans="2:6" x14ac:dyDescent="0.15">
      <c r="B362" s="127">
        <v>42817</v>
      </c>
      <c r="C362" s="2">
        <v>0.54375000000000007</v>
      </c>
      <c r="D362" s="2">
        <v>0.5854166666666667</v>
      </c>
      <c r="E362" s="159">
        <v>4.166666666666663E-2</v>
      </c>
      <c r="F362" s="7">
        <f>SUM(E354:E362)</f>
        <v>0.14861111111111114</v>
      </c>
    </row>
    <row r="363" spans="2:6" x14ac:dyDescent="0.15">
      <c r="B363" s="127">
        <v>42817</v>
      </c>
      <c r="C363" s="2">
        <v>0.58611111111111114</v>
      </c>
      <c r="D363" s="2">
        <v>0.60972222222222217</v>
      </c>
      <c r="E363" s="159">
        <v>2.3611111111111027E-2</v>
      </c>
      <c r="F363" s="7"/>
    </row>
    <row r="364" spans="2:6" x14ac:dyDescent="0.15">
      <c r="B364" s="127">
        <v>42817</v>
      </c>
      <c r="C364" s="2">
        <v>0.61111111111111105</v>
      </c>
      <c r="D364" s="2">
        <v>0.64722222222222225</v>
      </c>
      <c r="E364" s="159">
        <v>3.6111111111111205E-2</v>
      </c>
      <c r="F364" s="7"/>
    </row>
    <row r="365" spans="2:6" x14ac:dyDescent="0.15">
      <c r="B365" s="127">
        <v>42817</v>
      </c>
      <c r="C365" s="2">
        <v>0.6479166666666667</v>
      </c>
      <c r="D365" s="2">
        <v>0.68680555555555556</v>
      </c>
      <c r="E365" s="159">
        <v>3.8888888888888862E-2</v>
      </c>
      <c r="F365" s="7"/>
    </row>
    <row r="366" spans="2:6" x14ac:dyDescent="0.15">
      <c r="B366" s="127">
        <v>42817</v>
      </c>
      <c r="C366" s="2">
        <v>0.68680555555555556</v>
      </c>
      <c r="D366" s="2">
        <v>0.7090277777777777</v>
      </c>
      <c r="E366" s="159">
        <v>2.2222222222222143E-2</v>
      </c>
      <c r="F366" s="7"/>
    </row>
    <row r="367" spans="2:6" x14ac:dyDescent="0.15">
      <c r="B367" s="127">
        <v>42817</v>
      </c>
      <c r="C367" s="2">
        <v>0.7104166666666667</v>
      </c>
      <c r="D367" s="2">
        <v>0.73611111111111116</v>
      </c>
      <c r="E367" s="159">
        <v>2.5694444444444464E-2</v>
      </c>
      <c r="F367" s="7">
        <f>SUM(E363:E367)</f>
        <v>0.1465277777777777</v>
      </c>
    </row>
    <row r="368" spans="2:6" x14ac:dyDescent="0.15">
      <c r="B368" s="127">
        <v>42817</v>
      </c>
      <c r="C368" s="2">
        <v>0.7368055555555556</v>
      </c>
      <c r="D368" s="2">
        <v>0.7583333333333333</v>
      </c>
      <c r="E368" s="159">
        <v>2.1527777777777701E-2</v>
      </c>
      <c r="F368" s="7"/>
    </row>
    <row r="369" spans="2:6" x14ac:dyDescent="0.15">
      <c r="B369" s="127">
        <v>42817</v>
      </c>
      <c r="C369" s="2">
        <v>0.7583333333333333</v>
      </c>
      <c r="D369" s="2"/>
      <c r="E369" s="159"/>
      <c r="F369" s="7"/>
    </row>
    <row r="370" spans="2:6" x14ac:dyDescent="0.15">
      <c r="B370" s="127">
        <v>42817</v>
      </c>
      <c r="C370" s="2">
        <v>0.76666666666666661</v>
      </c>
      <c r="D370" s="2">
        <v>0.7729166666666667</v>
      </c>
      <c r="E370" s="159">
        <v>6.2500000000000888E-3</v>
      </c>
      <c r="F370" s="7"/>
    </row>
    <row r="371" spans="2:6" x14ac:dyDescent="0.15">
      <c r="B371" s="127">
        <v>42818</v>
      </c>
      <c r="C371" s="2">
        <v>0.32500000000000001</v>
      </c>
      <c r="D371" s="2"/>
      <c r="E371" s="159"/>
      <c r="F371" s="7"/>
    </row>
    <row r="372" spans="2:6" x14ac:dyDescent="0.15">
      <c r="B372" s="127">
        <v>42818</v>
      </c>
      <c r="C372" s="2">
        <v>0.32777777777777778</v>
      </c>
      <c r="D372" s="2">
        <v>0.34861111111111115</v>
      </c>
      <c r="E372" s="159">
        <v>2.083333333333337E-2</v>
      </c>
      <c r="F372" s="7"/>
    </row>
    <row r="373" spans="2:6" x14ac:dyDescent="0.15">
      <c r="B373" s="127">
        <v>42818</v>
      </c>
      <c r="C373" s="2">
        <v>0.34861111111111115</v>
      </c>
      <c r="D373" s="2">
        <v>0.39305555555555555</v>
      </c>
      <c r="E373" s="159">
        <v>4.4444444444444398E-2</v>
      </c>
      <c r="F373" s="7"/>
    </row>
    <row r="374" spans="2:6" x14ac:dyDescent="0.15">
      <c r="B374" s="127">
        <v>42818</v>
      </c>
      <c r="C374" s="2">
        <v>0.39374999999999999</v>
      </c>
      <c r="D374" s="2">
        <v>0.44027777777777777</v>
      </c>
      <c r="E374" s="159"/>
      <c r="F374" s="7">
        <f>SUM(E368:E374)</f>
        <v>9.3055555555555558E-2</v>
      </c>
    </row>
    <row r="375" spans="2:6" x14ac:dyDescent="0.15">
      <c r="B375" s="127">
        <v>42818</v>
      </c>
      <c r="C375" s="2">
        <v>0.44097222222222227</v>
      </c>
      <c r="D375" s="2">
        <v>0.47013888888888888</v>
      </c>
      <c r="E375" s="124">
        <v>2.9166666666666619E-2</v>
      </c>
      <c r="F375" s="7"/>
    </row>
    <row r="376" spans="2:6" x14ac:dyDescent="0.15">
      <c r="B376" s="127">
        <v>42818</v>
      </c>
      <c r="C376" s="2">
        <v>0.48541666666666666</v>
      </c>
      <c r="D376" s="2"/>
      <c r="E376" s="124"/>
      <c r="F376" s="7"/>
    </row>
    <row r="377" spans="2:6" x14ac:dyDescent="0.15">
      <c r="B377" s="127">
        <v>42818</v>
      </c>
      <c r="C377" s="2">
        <v>0.48680555555555555</v>
      </c>
      <c r="D377" s="2"/>
      <c r="E377" s="124"/>
      <c r="F377" s="7"/>
    </row>
    <row r="378" spans="2:6" x14ac:dyDescent="0.15">
      <c r="B378" s="127">
        <v>42818</v>
      </c>
      <c r="C378" s="2">
        <v>0.49027777777777781</v>
      </c>
      <c r="D378" s="2"/>
      <c r="E378" s="159"/>
      <c r="F378" s="7"/>
    </row>
    <row r="379" spans="2:6" x14ac:dyDescent="0.15">
      <c r="B379" s="127">
        <v>42818</v>
      </c>
      <c r="C379" s="2">
        <v>0.4993055555555555</v>
      </c>
      <c r="D379" s="2"/>
      <c r="E379" s="124"/>
      <c r="F379" s="7"/>
    </row>
    <row r="380" spans="2:6" x14ac:dyDescent="0.15">
      <c r="B380" s="127">
        <v>42818</v>
      </c>
      <c r="C380" s="2">
        <v>0.50902777777777775</v>
      </c>
      <c r="D380" s="2">
        <v>0.52777777777777779</v>
      </c>
      <c r="E380" s="124">
        <v>1.8750000000000044E-2</v>
      </c>
      <c r="F380" s="7"/>
    </row>
    <row r="381" spans="2:6" x14ac:dyDescent="0.15">
      <c r="B381" s="127">
        <v>42818</v>
      </c>
      <c r="C381" s="2">
        <v>0.52916666666666667</v>
      </c>
      <c r="D381" s="2">
        <v>0.55069444444444449</v>
      </c>
      <c r="E381" s="159">
        <v>2.1527777777777812E-2</v>
      </c>
      <c r="F381" s="7">
        <f>SUM(E375:E381)</f>
        <v>6.9444444444444475E-2</v>
      </c>
    </row>
    <row r="382" spans="2:6" x14ac:dyDescent="0.15">
      <c r="B382" s="127">
        <v>42818</v>
      </c>
      <c r="C382" s="2">
        <v>0.55138888888888882</v>
      </c>
      <c r="D382" s="2"/>
      <c r="E382" s="159"/>
      <c r="F382" s="7"/>
    </row>
    <row r="383" spans="2:6" x14ac:dyDescent="0.15">
      <c r="B383" s="127">
        <v>42818</v>
      </c>
      <c r="C383" s="2">
        <v>0.75208333333333333</v>
      </c>
      <c r="D383" s="2">
        <v>0.7729166666666667</v>
      </c>
      <c r="E383" s="124">
        <v>2.083333333333337E-2</v>
      </c>
      <c r="F383" s="7"/>
    </row>
    <row r="384" spans="2:6" x14ac:dyDescent="0.15">
      <c r="B384" s="127">
        <v>42818</v>
      </c>
      <c r="C384" s="2">
        <v>0.75277777777777777</v>
      </c>
      <c r="D384" s="2">
        <v>0.76874999999999993</v>
      </c>
      <c r="E384" s="124">
        <v>1.5972222222222165E-2</v>
      </c>
      <c r="F384" s="7"/>
    </row>
    <row r="385" spans="2:6" x14ac:dyDescent="0.15">
      <c r="B385" s="127">
        <v>42818</v>
      </c>
      <c r="C385" s="2">
        <v>0.76874999999999993</v>
      </c>
      <c r="D385" s="2">
        <v>0.7729166666666667</v>
      </c>
      <c r="E385" s="124">
        <v>4.1666666666667629E-3</v>
      </c>
      <c r="F385" s="7"/>
    </row>
    <row r="386" spans="2:6" x14ac:dyDescent="0.15">
      <c r="B386" s="127">
        <v>42819</v>
      </c>
      <c r="C386" s="2">
        <v>0.23263888888888887</v>
      </c>
      <c r="D386" s="2"/>
      <c r="E386" s="159"/>
      <c r="F386" s="7"/>
    </row>
    <row r="387" spans="2:6" x14ac:dyDescent="0.15">
      <c r="B387" s="127">
        <v>42819</v>
      </c>
      <c r="C387" s="2">
        <v>0.23263888888888887</v>
      </c>
      <c r="D387" s="2">
        <v>0.29652777777777778</v>
      </c>
      <c r="E387" s="124">
        <v>6.3888888888888912E-2</v>
      </c>
      <c r="F387" s="7"/>
    </row>
    <row r="388" spans="2:6" x14ac:dyDescent="0.15">
      <c r="B388" s="127">
        <v>42819</v>
      </c>
      <c r="C388" s="2">
        <v>0.29722222222222222</v>
      </c>
      <c r="D388" s="2">
        <v>0.31666666666666665</v>
      </c>
      <c r="E388" s="124">
        <v>1.9444444444444431E-2</v>
      </c>
      <c r="F388" s="7">
        <f>SUM(E382:E388)</f>
        <v>0.12430555555555564</v>
      </c>
    </row>
    <row r="389" spans="2:6" x14ac:dyDescent="0.15">
      <c r="B389" s="127">
        <v>42819</v>
      </c>
      <c r="C389" s="2">
        <v>0.31666666666666665</v>
      </c>
      <c r="D389" s="2">
        <v>0.35347222222222219</v>
      </c>
      <c r="E389" s="124">
        <v>3.6805555555555536E-2</v>
      </c>
      <c r="F389" s="7"/>
    </row>
    <row r="390" spans="2:6" x14ac:dyDescent="0.15">
      <c r="B390" s="127">
        <v>42819</v>
      </c>
      <c r="C390" s="2">
        <v>0.35347222222222219</v>
      </c>
      <c r="D390" s="2">
        <v>0.37013888888888885</v>
      </c>
      <c r="E390" s="124">
        <v>1.6666666666666663E-2</v>
      </c>
      <c r="F390" s="7"/>
    </row>
    <row r="391" spans="2:6" x14ac:dyDescent="0.15">
      <c r="B391" s="127">
        <v>42819</v>
      </c>
      <c r="C391" s="2">
        <v>0.37013888888888885</v>
      </c>
      <c r="D391" s="2"/>
      <c r="E391" s="124"/>
      <c r="F391" s="7"/>
    </row>
    <row r="392" spans="2:6" x14ac:dyDescent="0.15">
      <c r="B392" s="127">
        <v>42819</v>
      </c>
      <c r="C392" s="2">
        <v>0.37083333333333335</v>
      </c>
      <c r="D392" s="2">
        <v>0.38611111111111113</v>
      </c>
      <c r="E392" s="124">
        <v>1.5277777777777779E-2</v>
      </c>
      <c r="F392" s="7"/>
    </row>
    <row r="393" spans="2:6" x14ac:dyDescent="0.15">
      <c r="B393" s="127">
        <v>42819</v>
      </c>
      <c r="C393" s="2">
        <v>0.3743055555555555</v>
      </c>
      <c r="D393" s="2"/>
      <c r="E393" s="124"/>
      <c r="F393" s="7"/>
    </row>
    <row r="394" spans="2:6" x14ac:dyDescent="0.15">
      <c r="B394" s="127">
        <v>42819</v>
      </c>
      <c r="C394" s="2">
        <v>0.375</v>
      </c>
      <c r="D394" s="2"/>
      <c r="E394" s="124"/>
      <c r="F394" s="7">
        <f>SUM(E389:E394)</f>
        <v>6.8749999999999978E-2</v>
      </c>
    </row>
    <row r="395" spans="2:6" x14ac:dyDescent="0.15">
      <c r="B395" s="127">
        <v>42819</v>
      </c>
      <c r="C395" s="2">
        <v>0.52708333333333335</v>
      </c>
      <c r="D395" s="2"/>
      <c r="E395" s="124"/>
      <c r="F395" s="7"/>
    </row>
    <row r="396" spans="2:6" x14ac:dyDescent="0.15">
      <c r="B396" s="127">
        <v>42819</v>
      </c>
      <c r="C396" s="2">
        <v>0.52847222222222223</v>
      </c>
      <c r="D396" s="2"/>
      <c r="E396" s="124"/>
      <c r="F396" s="7"/>
    </row>
    <row r="397" spans="2:6" x14ac:dyDescent="0.15">
      <c r="B397" s="127">
        <v>42819</v>
      </c>
      <c r="C397" s="2">
        <v>0.52916666666666667</v>
      </c>
      <c r="D397" s="2"/>
      <c r="E397" s="124"/>
      <c r="F397" s="7"/>
    </row>
    <row r="398" spans="2:6" x14ac:dyDescent="0.15">
      <c r="B398" s="127">
        <v>42819</v>
      </c>
      <c r="C398" s="2">
        <v>0.53680555555555554</v>
      </c>
      <c r="D398" s="2">
        <v>0.57847222222222217</v>
      </c>
      <c r="E398" s="159">
        <v>4.166666666666663E-2</v>
      </c>
      <c r="F398" s="7"/>
    </row>
    <row r="399" spans="2:6" x14ac:dyDescent="0.15">
      <c r="B399" s="127">
        <v>42819</v>
      </c>
      <c r="C399" s="2">
        <v>0.57916666666666672</v>
      </c>
      <c r="D399" s="2"/>
      <c r="E399" s="124"/>
      <c r="F399" s="7">
        <f>SUM(E395:E399)</f>
        <v>4.166666666666663E-2</v>
      </c>
    </row>
    <row r="400" spans="2:6" x14ac:dyDescent="0.15">
      <c r="B400" s="127">
        <v>42819</v>
      </c>
      <c r="C400" s="2">
        <v>0.65138888888888891</v>
      </c>
      <c r="D400" s="2">
        <v>0.77569444444444446</v>
      </c>
      <c r="E400" s="159"/>
      <c r="F400" s="7"/>
    </row>
    <row r="401" spans="2:6" x14ac:dyDescent="0.15">
      <c r="B401" s="127">
        <v>42819</v>
      </c>
      <c r="C401" s="2">
        <v>0.68125000000000002</v>
      </c>
      <c r="D401" s="2">
        <v>0.7006944444444444</v>
      </c>
      <c r="E401" s="159">
        <v>1.9444444444444375E-2</v>
      </c>
      <c r="F401" s="7"/>
    </row>
    <row r="402" spans="2:6" x14ac:dyDescent="0.15">
      <c r="B402" s="127">
        <v>42819</v>
      </c>
      <c r="C402" s="2">
        <v>0.70208333333333339</v>
      </c>
      <c r="D402" s="2">
        <v>0.74236111111111114</v>
      </c>
      <c r="E402" s="159">
        <v>4.0277777777777746E-2</v>
      </c>
      <c r="F402" s="7"/>
    </row>
    <row r="403" spans="2:6" x14ac:dyDescent="0.15">
      <c r="B403" s="127">
        <v>42819</v>
      </c>
      <c r="C403" s="2">
        <v>0.74305555555555547</v>
      </c>
      <c r="D403" s="2">
        <v>0.76666666666666661</v>
      </c>
      <c r="E403" s="124">
        <v>2.3611111111111138E-2</v>
      </c>
      <c r="F403" s="7"/>
    </row>
    <row r="404" spans="2:6" x14ac:dyDescent="0.15">
      <c r="B404" s="127">
        <v>42819</v>
      </c>
      <c r="C404" s="2">
        <v>0.76736111111111116</v>
      </c>
      <c r="D404" s="2">
        <v>0.77569444444444446</v>
      </c>
      <c r="E404" s="124">
        <v>8.3333333333333037E-3</v>
      </c>
      <c r="F404" s="7"/>
    </row>
    <row r="405" spans="2:6" x14ac:dyDescent="0.15">
      <c r="B405" s="127">
        <v>42820</v>
      </c>
      <c r="C405" s="2">
        <v>0.22777777777777777</v>
      </c>
      <c r="D405" s="2"/>
      <c r="E405" s="159"/>
      <c r="F405" s="7">
        <f>SUM(E400:E405)</f>
        <v>9.1666666666666563E-2</v>
      </c>
    </row>
    <row r="406" spans="2:6" x14ac:dyDescent="0.15">
      <c r="B406" s="127">
        <v>42820</v>
      </c>
      <c r="C406" s="2">
        <v>0.23750000000000002</v>
      </c>
      <c r="D406" s="2"/>
      <c r="E406" s="159"/>
      <c r="F406" s="7"/>
    </row>
    <row r="407" spans="2:6" x14ac:dyDescent="0.15">
      <c r="B407" s="127">
        <v>42820</v>
      </c>
      <c r="C407" s="2">
        <v>0.3354166666666667</v>
      </c>
      <c r="D407" s="2"/>
      <c r="E407" s="124"/>
      <c r="F407" s="7"/>
    </row>
    <row r="408" spans="2:6" x14ac:dyDescent="0.15">
      <c r="B408" s="127">
        <v>42820</v>
      </c>
      <c r="C408" s="2">
        <v>0.33680555555555558</v>
      </c>
      <c r="D408" s="2">
        <v>0.38194444444444442</v>
      </c>
      <c r="E408" s="124">
        <v>4.513888888888884E-2</v>
      </c>
      <c r="F408" s="7"/>
    </row>
    <row r="409" spans="2:6" x14ac:dyDescent="0.15">
      <c r="B409" s="127">
        <v>42820</v>
      </c>
      <c r="C409" s="2">
        <v>0.38263888888888892</v>
      </c>
      <c r="D409" s="2">
        <v>0.39305555555555555</v>
      </c>
      <c r="E409" s="124">
        <v>1.041666666666663E-2</v>
      </c>
      <c r="F409" s="7"/>
    </row>
    <row r="410" spans="2:6" x14ac:dyDescent="0.15">
      <c r="B410" s="127">
        <v>42820</v>
      </c>
      <c r="C410" s="2">
        <v>0.39305555555555555</v>
      </c>
      <c r="D410" s="2"/>
      <c r="E410" s="159"/>
      <c r="F410" s="7"/>
    </row>
    <row r="411" spans="2:6" x14ac:dyDescent="0.15">
      <c r="B411" s="127">
        <v>42820</v>
      </c>
      <c r="C411" s="2">
        <v>0.44305555555555554</v>
      </c>
      <c r="D411" s="2"/>
      <c r="E411" s="159"/>
      <c r="F411" s="7">
        <f>SUM(E406:E411)</f>
        <v>5.5555555555555469E-2</v>
      </c>
    </row>
    <row r="412" spans="2:6" x14ac:dyDescent="0.15">
      <c r="B412" s="127">
        <v>42820</v>
      </c>
      <c r="C412" s="2">
        <v>0.45069444444444445</v>
      </c>
      <c r="D412" s="2">
        <v>0.48402777777777778</v>
      </c>
      <c r="E412" s="159">
        <v>3.3333333333333326E-2</v>
      </c>
      <c r="F412" s="7"/>
    </row>
    <row r="413" spans="2:6" x14ac:dyDescent="0.15">
      <c r="B413" s="127">
        <v>42820</v>
      </c>
      <c r="C413" s="2">
        <v>0.48402777777777778</v>
      </c>
      <c r="D413" s="2"/>
      <c r="E413" s="124"/>
      <c r="F413" s="7"/>
    </row>
    <row r="414" spans="2:6" x14ac:dyDescent="0.15">
      <c r="B414" s="127">
        <v>42820</v>
      </c>
      <c r="C414" s="2">
        <v>0.66180555555555554</v>
      </c>
      <c r="D414" s="2">
        <v>0.77222222222222225</v>
      </c>
      <c r="E414" s="159">
        <v>0.11041666666666672</v>
      </c>
      <c r="F414" s="7"/>
    </row>
    <row r="415" spans="2:6" x14ac:dyDescent="0.15">
      <c r="B415" s="127">
        <v>42820</v>
      </c>
      <c r="C415" s="2">
        <v>0.66249999999999998</v>
      </c>
      <c r="D415" s="2">
        <v>0.6875</v>
      </c>
      <c r="E415" s="159">
        <v>2.5000000000000022E-2</v>
      </c>
      <c r="F415" s="7">
        <f>SUM(E412:E415)</f>
        <v>0.16875000000000007</v>
      </c>
    </row>
    <row r="416" spans="2:6" x14ac:dyDescent="0.15">
      <c r="B416" s="127">
        <v>42820</v>
      </c>
      <c r="C416" s="2">
        <v>0.68819444444444444</v>
      </c>
      <c r="D416" s="2">
        <v>0.71250000000000002</v>
      </c>
      <c r="E416" s="159">
        <v>2.430555555555558E-2</v>
      </c>
      <c r="F416" s="7"/>
    </row>
    <row r="417" spans="2:6" x14ac:dyDescent="0.15">
      <c r="B417" s="127">
        <v>42820</v>
      </c>
      <c r="C417" s="2">
        <v>0.71388888888888891</v>
      </c>
      <c r="D417" s="2">
        <v>0.74375000000000002</v>
      </c>
      <c r="E417" s="159">
        <v>2.9861111111111116E-2</v>
      </c>
      <c r="F417" s="7"/>
    </row>
    <row r="418" spans="2:6" x14ac:dyDescent="0.15">
      <c r="B418" s="127">
        <v>42820</v>
      </c>
      <c r="C418" s="2">
        <v>0.74444444444444446</v>
      </c>
      <c r="D418" s="2">
        <v>0.77222222222222225</v>
      </c>
      <c r="E418" s="159">
        <v>2.777777777777779E-2</v>
      </c>
      <c r="F418" s="7"/>
    </row>
    <row r="419" spans="2:6" x14ac:dyDescent="0.15">
      <c r="B419" s="127">
        <v>42821</v>
      </c>
      <c r="C419" s="2">
        <v>0.22777777777777777</v>
      </c>
      <c r="D419" s="2"/>
      <c r="E419" s="159"/>
      <c r="F419" s="7"/>
    </row>
    <row r="420" spans="2:6" x14ac:dyDescent="0.15">
      <c r="B420" s="127">
        <v>42821</v>
      </c>
      <c r="C420" s="2">
        <v>0.22777777777777777</v>
      </c>
      <c r="D420" s="2">
        <v>0.23819444444444446</v>
      </c>
      <c r="E420" s="159">
        <v>1.0416666666666685E-2</v>
      </c>
      <c r="F420" s="7"/>
    </row>
    <row r="421" spans="2:6" x14ac:dyDescent="0.15">
      <c r="B421" s="127">
        <v>42821</v>
      </c>
      <c r="C421" s="2">
        <v>0.23819444444444446</v>
      </c>
      <c r="D421" s="2">
        <v>0.28194444444444444</v>
      </c>
      <c r="E421" s="159">
        <v>4.3749999999999983E-2</v>
      </c>
      <c r="F421" s="7"/>
    </row>
    <row r="422" spans="2:6" x14ac:dyDescent="0.15">
      <c r="B422" s="127">
        <v>42821</v>
      </c>
      <c r="C422" s="2">
        <v>0.28263888888888888</v>
      </c>
      <c r="D422" s="2">
        <v>0.28472222222222221</v>
      </c>
      <c r="E422" s="159">
        <v>2.0833333333333259E-3</v>
      </c>
      <c r="F422" s="7"/>
    </row>
    <row r="423" spans="2:6" x14ac:dyDescent="0.15">
      <c r="B423" s="127">
        <v>42821</v>
      </c>
      <c r="C423" s="2">
        <v>0.28472222222222221</v>
      </c>
      <c r="D423" s="2"/>
      <c r="E423" s="159"/>
      <c r="F423" s="7"/>
    </row>
    <row r="424" spans="2:6" x14ac:dyDescent="0.15">
      <c r="B424" s="127">
        <v>42821</v>
      </c>
      <c r="C424" s="2">
        <v>0.40069444444444446</v>
      </c>
      <c r="D424" s="2"/>
      <c r="E424" s="159"/>
      <c r="F424" s="7"/>
    </row>
    <row r="425" spans="2:6" x14ac:dyDescent="0.15">
      <c r="B425" s="127">
        <v>42821</v>
      </c>
      <c r="C425" s="2">
        <v>0.40486111111111112</v>
      </c>
      <c r="D425" s="2">
        <v>0.43472222222222223</v>
      </c>
      <c r="E425" s="159">
        <v>2.9861111111111116E-2</v>
      </c>
      <c r="F425" s="7"/>
    </row>
    <row r="426" spans="2:6" x14ac:dyDescent="0.15">
      <c r="B426" s="127">
        <v>42821</v>
      </c>
      <c r="C426" s="2">
        <v>0.43541666666666662</v>
      </c>
      <c r="D426" s="2">
        <v>0.48055555555555557</v>
      </c>
      <c r="E426" s="159">
        <v>4.5138888888888951E-2</v>
      </c>
      <c r="F426" s="7"/>
    </row>
    <row r="427" spans="2:6" x14ac:dyDescent="0.15">
      <c r="B427" s="127">
        <v>42821</v>
      </c>
      <c r="C427" s="2">
        <v>0.48125000000000001</v>
      </c>
      <c r="D427" s="2">
        <v>0.51666666666666672</v>
      </c>
      <c r="E427" s="159">
        <v>3.5416666666666707E-2</v>
      </c>
      <c r="F427" s="7"/>
    </row>
    <row r="428" spans="2:6" x14ac:dyDescent="0.15">
      <c r="B428" s="127">
        <v>42821</v>
      </c>
      <c r="C428" s="2">
        <v>0.52222222222222225</v>
      </c>
      <c r="D428" s="2"/>
      <c r="E428" s="159"/>
      <c r="F428" s="7"/>
    </row>
    <row r="429" spans="2:6" x14ac:dyDescent="0.15">
      <c r="B429" s="127">
        <v>42821</v>
      </c>
      <c r="C429" s="2">
        <v>0.52708333333333335</v>
      </c>
      <c r="D429" s="2"/>
      <c r="E429" s="159"/>
      <c r="F429" s="7"/>
    </row>
    <row r="430" spans="2:6" x14ac:dyDescent="0.15">
      <c r="B430" s="127">
        <v>42821</v>
      </c>
      <c r="C430" s="2">
        <v>0.52847222222222223</v>
      </c>
      <c r="D430" s="2"/>
      <c r="E430" s="159"/>
      <c r="F430" s="7">
        <f>SUM(E416:E430)</f>
        <v>0.24861111111111125</v>
      </c>
    </row>
    <row r="431" spans="2:6" x14ac:dyDescent="0.15">
      <c r="B431" s="127">
        <v>42821</v>
      </c>
      <c r="C431" s="2">
        <v>0.53125</v>
      </c>
      <c r="D431" s="2"/>
      <c r="E431" s="159"/>
      <c r="F431" s="7"/>
    </row>
    <row r="432" spans="2:6" x14ac:dyDescent="0.15">
      <c r="B432" s="127">
        <v>42821</v>
      </c>
      <c r="C432" s="2">
        <v>0.53333333333333333</v>
      </c>
      <c r="D432" s="2"/>
      <c r="E432" s="159"/>
      <c r="F432" s="7"/>
    </row>
    <row r="433" spans="2:6" x14ac:dyDescent="0.15">
      <c r="B433" s="127">
        <v>42821</v>
      </c>
      <c r="C433" s="2">
        <v>0.68680555555555556</v>
      </c>
      <c r="D433" s="2">
        <v>0.77638888888888891</v>
      </c>
      <c r="E433" s="159">
        <v>8.9583333333333348E-2</v>
      </c>
      <c r="F433" s="7"/>
    </row>
    <row r="434" spans="2:6" x14ac:dyDescent="0.15">
      <c r="B434" s="127">
        <v>42821</v>
      </c>
      <c r="C434" s="2">
        <v>0.6875</v>
      </c>
      <c r="D434" s="2">
        <v>0.70347222222222217</v>
      </c>
      <c r="E434" s="159">
        <v>1.5972222222222165E-2</v>
      </c>
      <c r="F434" s="7">
        <f>SUM(E431:E434)</f>
        <v>0.10555555555555551</v>
      </c>
    </row>
    <row r="435" spans="2:6" x14ac:dyDescent="0.15">
      <c r="B435" s="127">
        <v>42821</v>
      </c>
      <c r="C435" s="2">
        <v>0.70486111111111116</v>
      </c>
      <c r="D435" s="2">
        <v>0.72777777777777775</v>
      </c>
      <c r="E435" s="159">
        <v>2.2916666666666585E-2</v>
      </c>
      <c r="F435" s="7"/>
    </row>
    <row r="436" spans="2:6" x14ac:dyDescent="0.15">
      <c r="B436" s="127">
        <v>42821</v>
      </c>
      <c r="C436" s="2">
        <v>0.7284722222222223</v>
      </c>
      <c r="D436" s="2">
        <v>0.76111111111111107</v>
      </c>
      <c r="E436" s="159">
        <v>3.2638888888888773E-2</v>
      </c>
      <c r="F436" s="7"/>
    </row>
    <row r="437" spans="2:6" x14ac:dyDescent="0.15">
      <c r="B437" s="127">
        <v>42821</v>
      </c>
      <c r="C437" s="2">
        <v>0.76180555555555562</v>
      </c>
      <c r="D437" s="2">
        <v>0.77638888888888891</v>
      </c>
      <c r="E437" s="159">
        <v>1.4583333333333282E-2</v>
      </c>
      <c r="F437" s="7"/>
    </row>
    <row r="438" spans="2:6" x14ac:dyDescent="0.15">
      <c r="B438" s="127">
        <v>42822</v>
      </c>
      <c r="C438" s="2">
        <v>0.2298611111111111</v>
      </c>
      <c r="D438" s="2"/>
      <c r="E438" s="159"/>
      <c r="F438" s="7"/>
    </row>
    <row r="439" spans="2:6" x14ac:dyDescent="0.15">
      <c r="B439" s="127">
        <v>42822</v>
      </c>
      <c r="C439" s="2">
        <v>0.2298611111111111</v>
      </c>
      <c r="D439" s="2">
        <v>0.24722222222222223</v>
      </c>
      <c r="E439" s="159">
        <v>1.7361111111111133E-2</v>
      </c>
      <c r="F439" s="7"/>
    </row>
    <row r="440" spans="2:6" x14ac:dyDescent="0.15">
      <c r="B440" s="127">
        <v>42822</v>
      </c>
      <c r="C440" s="2">
        <v>0.24791666666666667</v>
      </c>
      <c r="D440" s="2">
        <v>0.28402777777777777</v>
      </c>
      <c r="E440" s="159">
        <v>3.6111111111111094E-2</v>
      </c>
      <c r="F440" s="7"/>
    </row>
    <row r="441" spans="2:6" x14ac:dyDescent="0.15">
      <c r="B441" s="127">
        <v>42822</v>
      </c>
      <c r="C441" s="2">
        <v>0.28472222222222221</v>
      </c>
      <c r="D441" s="2">
        <v>0.35694444444444445</v>
      </c>
      <c r="E441" s="159">
        <v>7.2222222222222243E-2</v>
      </c>
      <c r="F441" s="7">
        <f>SUM(E435:E441)</f>
        <v>0.19583333333333311</v>
      </c>
    </row>
    <row r="442" spans="2:6" x14ac:dyDescent="0.15">
      <c r="B442" s="127">
        <v>42822</v>
      </c>
      <c r="C442" s="2">
        <v>0.35694444444444445</v>
      </c>
      <c r="D442" s="2"/>
      <c r="E442" s="159"/>
      <c r="F442" s="7"/>
    </row>
    <row r="443" spans="2:6" x14ac:dyDescent="0.15">
      <c r="B443" s="127">
        <v>42822</v>
      </c>
      <c r="C443" s="2">
        <v>0.35902777777777778</v>
      </c>
      <c r="D443" s="2"/>
      <c r="E443" s="159"/>
      <c r="F443" s="7"/>
    </row>
    <row r="444" spans="2:6" x14ac:dyDescent="0.15">
      <c r="B444" s="127">
        <v>42822</v>
      </c>
      <c r="C444" s="2">
        <v>0.36041666666666666</v>
      </c>
      <c r="D444" s="2"/>
      <c r="E444" s="159"/>
      <c r="F444" s="7"/>
    </row>
    <row r="445" spans="2:6" x14ac:dyDescent="0.15">
      <c r="B445" s="127">
        <v>42822</v>
      </c>
      <c r="C445" s="2">
        <v>0.59027777777777779</v>
      </c>
      <c r="D445" s="2"/>
      <c r="E445" s="159"/>
      <c r="F445" s="7"/>
    </row>
    <row r="446" spans="2:6" x14ac:dyDescent="0.15">
      <c r="B446" s="127">
        <v>42822</v>
      </c>
      <c r="C446" s="2">
        <v>0.59305555555555556</v>
      </c>
      <c r="D446" s="2">
        <v>0.60486111111111118</v>
      </c>
      <c r="E446" s="159">
        <v>1.1805555555555625E-2</v>
      </c>
      <c r="F446" s="7"/>
    </row>
    <row r="447" spans="2:6" x14ac:dyDescent="0.15">
      <c r="B447" s="127">
        <v>42822</v>
      </c>
      <c r="C447" s="2">
        <v>0.60555555555555551</v>
      </c>
      <c r="D447" s="2">
        <v>0.60625000000000007</v>
      </c>
      <c r="E447" s="159">
        <v>6.94444444444553E-4</v>
      </c>
      <c r="F447" s="7"/>
    </row>
    <row r="448" spans="2:6" x14ac:dyDescent="0.15">
      <c r="B448" s="127">
        <v>42822</v>
      </c>
      <c r="C448" s="2">
        <v>0.60625000000000007</v>
      </c>
      <c r="D448" s="2">
        <v>0.63888888888888895</v>
      </c>
      <c r="E448" s="159">
        <v>3.2638888888888884E-2</v>
      </c>
      <c r="F448" s="7"/>
    </row>
    <row r="449" spans="2:6" x14ac:dyDescent="0.15">
      <c r="B449" s="127">
        <v>42822</v>
      </c>
      <c r="C449" s="2">
        <v>0.63958333333333328</v>
      </c>
      <c r="D449" s="2">
        <v>0.65555555555555556</v>
      </c>
      <c r="E449" s="159">
        <v>1.5972222222222276E-2</v>
      </c>
      <c r="F449" s="7"/>
    </row>
    <row r="450" spans="2:6" x14ac:dyDescent="0.15">
      <c r="B450" s="127">
        <v>42822</v>
      </c>
      <c r="C450" s="2">
        <v>0.65555555555555556</v>
      </c>
      <c r="D450" s="2"/>
      <c r="E450" s="159"/>
      <c r="F450" s="7"/>
    </row>
    <row r="451" spans="2:6" x14ac:dyDescent="0.15">
      <c r="B451" s="127">
        <v>42822</v>
      </c>
      <c r="C451" s="2">
        <v>0.68888888888888899</v>
      </c>
      <c r="D451" s="2"/>
      <c r="E451" s="159"/>
      <c r="F451" s="7"/>
    </row>
    <row r="452" spans="2:6" x14ac:dyDescent="0.15">
      <c r="B452" s="127">
        <v>42822</v>
      </c>
      <c r="C452" s="2">
        <v>0.68958333333333333</v>
      </c>
      <c r="D452" s="2">
        <v>0.71250000000000002</v>
      </c>
      <c r="E452" s="159">
        <v>2.2916666666666696E-2</v>
      </c>
      <c r="F452" s="7"/>
    </row>
    <row r="453" spans="2:6" x14ac:dyDescent="0.15">
      <c r="B453" s="127">
        <v>42822</v>
      </c>
      <c r="C453" s="2">
        <v>0.71250000000000002</v>
      </c>
      <c r="D453" s="2"/>
      <c r="E453" s="159"/>
      <c r="F453" s="7"/>
    </row>
    <row r="454" spans="2:6" x14ac:dyDescent="0.15">
      <c r="B454" s="127">
        <v>42822</v>
      </c>
      <c r="C454" s="2">
        <v>0.75416666666666676</v>
      </c>
      <c r="D454" s="2">
        <v>0.77430555555555547</v>
      </c>
      <c r="E454" s="159">
        <v>2.0138888888888706E-2</v>
      </c>
      <c r="F454" s="7"/>
    </row>
    <row r="455" spans="2:6" x14ac:dyDescent="0.15">
      <c r="B455" s="127">
        <v>42823</v>
      </c>
      <c r="C455" s="2">
        <v>0.22708333333333333</v>
      </c>
      <c r="D455" s="2"/>
      <c r="E455" s="159"/>
      <c r="F455" s="7">
        <f>SUM(E442:E455)</f>
        <v>0.10416666666666674</v>
      </c>
    </row>
    <row r="456" spans="2:6" x14ac:dyDescent="0.15">
      <c r="B456" s="127">
        <v>42823</v>
      </c>
      <c r="C456" s="2">
        <v>0.22708333333333333</v>
      </c>
      <c r="D456" s="2">
        <v>0.29166666666666669</v>
      </c>
      <c r="E456" s="159">
        <v>6.4583333333333354E-2</v>
      </c>
      <c r="F456" s="7"/>
    </row>
    <row r="457" spans="2:6" x14ac:dyDescent="0.15">
      <c r="B457" s="127">
        <v>42823</v>
      </c>
      <c r="C457" s="2">
        <v>0.29236111111111113</v>
      </c>
      <c r="D457" s="2"/>
      <c r="E457" s="159"/>
      <c r="F457" s="7"/>
    </row>
    <row r="458" spans="2:6" x14ac:dyDescent="0.15">
      <c r="B458" s="127">
        <v>42823</v>
      </c>
      <c r="C458" s="2">
        <v>0.44305555555555554</v>
      </c>
      <c r="D458" s="2"/>
      <c r="E458" s="159"/>
      <c r="F458" s="7"/>
    </row>
    <row r="459" spans="2:6" x14ac:dyDescent="0.15">
      <c r="B459" s="127">
        <v>42823</v>
      </c>
      <c r="C459" s="2">
        <v>0.44444444444444442</v>
      </c>
      <c r="D459" s="2">
        <v>0.44513888888888892</v>
      </c>
      <c r="E459" s="159">
        <v>6.9444444444449749E-4</v>
      </c>
      <c r="F459" s="7"/>
    </row>
    <row r="460" spans="2:6" x14ac:dyDescent="0.15">
      <c r="B460" s="127">
        <v>42823</v>
      </c>
      <c r="C460" s="2">
        <v>0.4458333333333333</v>
      </c>
      <c r="D460" s="2">
        <v>0.47083333333333338</v>
      </c>
      <c r="E460" s="159">
        <v>2.5000000000000078E-2</v>
      </c>
      <c r="F460" s="7"/>
    </row>
    <row r="461" spans="2:6" x14ac:dyDescent="0.15">
      <c r="B461" s="127">
        <v>42823</v>
      </c>
      <c r="C461" s="2">
        <v>0.47152777777777777</v>
      </c>
      <c r="D461" s="2">
        <v>0.50416666666666665</v>
      </c>
      <c r="E461" s="159">
        <v>3.2638888888888884E-2</v>
      </c>
      <c r="F461" s="7"/>
    </row>
    <row r="462" spans="2:6" x14ac:dyDescent="0.15">
      <c r="B462" s="127">
        <v>42823</v>
      </c>
      <c r="C462" s="2">
        <v>0.50416666666666665</v>
      </c>
      <c r="D462" s="2"/>
      <c r="E462" s="159"/>
      <c r="F462" s="7"/>
    </row>
    <row r="463" spans="2:6" x14ac:dyDescent="0.15">
      <c r="B463" s="127">
        <v>42823</v>
      </c>
      <c r="C463" s="2">
        <v>0.68611111111111101</v>
      </c>
      <c r="D463" s="2">
        <v>0.77430555555555547</v>
      </c>
      <c r="E463" s="159">
        <v>8.8194444444444464E-2</v>
      </c>
      <c r="F463" s="7">
        <f>SUM(E456:E463)</f>
        <v>0.21111111111111128</v>
      </c>
    </row>
    <row r="464" spans="2:6" x14ac:dyDescent="0.15">
      <c r="B464" s="127">
        <v>42823</v>
      </c>
      <c r="C464" s="2">
        <v>0.68680555555555556</v>
      </c>
      <c r="D464" s="2">
        <v>0.7090277777777777</v>
      </c>
      <c r="E464" s="159">
        <v>2.2222222222222143E-2</v>
      </c>
      <c r="F464" s="7"/>
    </row>
    <row r="465" spans="2:6" x14ac:dyDescent="0.15">
      <c r="B465" s="127">
        <v>42823</v>
      </c>
      <c r="C465" s="2">
        <v>0.7090277777777777</v>
      </c>
      <c r="D465" s="2">
        <v>0.73263888888888884</v>
      </c>
      <c r="E465" s="159">
        <v>2.3611111111111138E-2</v>
      </c>
      <c r="F465" s="7"/>
    </row>
    <row r="466" spans="2:6" x14ac:dyDescent="0.15">
      <c r="B466" s="127">
        <v>42823</v>
      </c>
      <c r="C466" s="2">
        <v>0.73263888888888884</v>
      </c>
      <c r="D466" s="2">
        <v>0.76458333333333339</v>
      </c>
      <c r="E466" s="159">
        <v>3.1944444444444553E-2</v>
      </c>
      <c r="F466" s="7"/>
    </row>
    <row r="467" spans="2:6" x14ac:dyDescent="0.15">
      <c r="B467" s="127">
        <v>42823</v>
      </c>
      <c r="C467" s="2">
        <v>0.76597222222222217</v>
      </c>
      <c r="D467" s="2">
        <v>0.77430555555555547</v>
      </c>
      <c r="E467" s="159">
        <v>8.3333333333333037E-3</v>
      </c>
      <c r="F467" s="7">
        <f>SUM(E464:E467)</f>
        <v>8.6111111111111138E-2</v>
      </c>
    </row>
    <row r="468" spans="2:6" x14ac:dyDescent="0.15">
      <c r="B468" s="127">
        <v>42824</v>
      </c>
      <c r="C468" s="2">
        <v>0.22569444444444445</v>
      </c>
      <c r="D468" s="2"/>
      <c r="E468" s="159"/>
      <c r="F468" s="7"/>
    </row>
    <row r="469" spans="2:6" x14ac:dyDescent="0.15">
      <c r="B469" s="127">
        <v>42824</v>
      </c>
      <c r="C469" s="2">
        <v>0.22569444444444445</v>
      </c>
      <c r="D469" s="2">
        <v>0.22916666666666666</v>
      </c>
      <c r="E469" s="159">
        <v>3.4722222222222099E-3</v>
      </c>
      <c r="F469" s="7"/>
    </row>
    <row r="470" spans="2:6" x14ac:dyDescent="0.15">
      <c r="B470" s="127">
        <v>42824</v>
      </c>
      <c r="C470" s="2">
        <v>0.2298611111111111</v>
      </c>
      <c r="D470" s="2"/>
      <c r="E470" s="159"/>
      <c r="F470" s="7"/>
    </row>
    <row r="471" spans="2:6" x14ac:dyDescent="0.15">
      <c r="B471" s="127">
        <v>42824</v>
      </c>
      <c r="C471" s="2">
        <v>0.44305555555555554</v>
      </c>
      <c r="D471" s="2"/>
      <c r="E471" s="159"/>
      <c r="F471" s="7"/>
    </row>
    <row r="472" spans="2:6" x14ac:dyDescent="0.15">
      <c r="B472" s="127">
        <v>42824</v>
      </c>
      <c r="C472" s="2">
        <v>0.44444444444444442</v>
      </c>
      <c r="D472" s="2">
        <v>0.49305555555555558</v>
      </c>
      <c r="E472" s="159">
        <v>4.861111111111116E-2</v>
      </c>
      <c r="F472" s="7"/>
    </row>
    <row r="473" spans="2:6" x14ac:dyDescent="0.15">
      <c r="B473" s="127">
        <v>42824</v>
      </c>
      <c r="C473" s="2">
        <v>0.49305555555555558</v>
      </c>
      <c r="D473" s="2">
        <v>0.51041666666666663</v>
      </c>
      <c r="E473" s="159">
        <v>1.7361111111111049E-2</v>
      </c>
      <c r="F473" s="7"/>
    </row>
    <row r="474" spans="2:6" x14ac:dyDescent="0.15">
      <c r="B474" s="127">
        <v>42824</v>
      </c>
      <c r="C474" s="2">
        <v>0.51180555555555551</v>
      </c>
      <c r="D474" s="2">
        <v>0.52847222222222223</v>
      </c>
      <c r="E474" s="159">
        <v>1.6666666666666718E-2</v>
      </c>
      <c r="F474" s="7"/>
    </row>
    <row r="475" spans="2:6" x14ac:dyDescent="0.15">
      <c r="B475" s="127">
        <v>42824</v>
      </c>
      <c r="C475" s="2">
        <v>0.52916666666666667</v>
      </c>
      <c r="D475" s="2">
        <v>0.5625</v>
      </c>
      <c r="E475" s="159">
        <v>3.3333333333333326E-2</v>
      </c>
      <c r="F475" s="7">
        <f>SUM(E468:E475)</f>
        <v>0.11944444444444446</v>
      </c>
    </row>
    <row r="476" spans="2:6" x14ac:dyDescent="0.15">
      <c r="B476" s="127">
        <v>42824</v>
      </c>
      <c r="C476" s="2">
        <v>0.5625</v>
      </c>
      <c r="D476" s="2">
        <v>0.58819444444444446</v>
      </c>
      <c r="E476" s="159">
        <v>2.5694444444444464E-2</v>
      </c>
      <c r="F476" s="7"/>
    </row>
    <row r="477" spans="2:6" x14ac:dyDescent="0.15">
      <c r="B477" s="127">
        <v>42824</v>
      </c>
      <c r="C477" s="2">
        <v>0.58958333333333335</v>
      </c>
      <c r="D477" s="2">
        <v>0.62083333333333335</v>
      </c>
      <c r="E477" s="159">
        <v>3.125E-2</v>
      </c>
      <c r="F477" s="7"/>
    </row>
    <row r="478" spans="2:6" x14ac:dyDescent="0.15">
      <c r="B478" s="127">
        <v>42824</v>
      </c>
      <c r="C478" s="2">
        <v>0.62083333333333335</v>
      </c>
      <c r="D478" s="2"/>
      <c r="E478" s="159"/>
      <c r="F478" s="7"/>
    </row>
    <row r="479" spans="2:6" x14ac:dyDescent="0.15">
      <c r="B479" s="127">
        <v>42824</v>
      </c>
      <c r="C479" s="2">
        <v>0.76944444444444438</v>
      </c>
      <c r="D479" s="2">
        <v>0.77638888888888891</v>
      </c>
      <c r="E479" s="159">
        <v>6.9444444444445308E-3</v>
      </c>
      <c r="F479" s="7"/>
    </row>
    <row r="480" spans="2:6" x14ac:dyDescent="0.15">
      <c r="B480" s="127">
        <v>42824</v>
      </c>
      <c r="C480" s="2">
        <v>0.77013888888888893</v>
      </c>
      <c r="D480" s="2">
        <v>0.77638888888888891</v>
      </c>
      <c r="E480" s="159">
        <v>6.2499999999999778E-3</v>
      </c>
      <c r="F480" s="7"/>
    </row>
    <row r="481" spans="2:6" x14ac:dyDescent="0.15">
      <c r="B481" s="127">
        <v>42825</v>
      </c>
      <c r="C481" s="2">
        <v>0.22708333333333333</v>
      </c>
      <c r="D481" s="2"/>
      <c r="E481" s="159"/>
      <c r="F481" s="7"/>
    </row>
    <row r="482" spans="2:6" x14ac:dyDescent="0.15">
      <c r="B482" s="127">
        <v>42825</v>
      </c>
      <c r="C482" s="2">
        <v>0.22708333333333333</v>
      </c>
      <c r="D482" s="2">
        <v>0.2388888888888889</v>
      </c>
      <c r="E482" s="159">
        <v>1.1805555555555569E-2</v>
      </c>
      <c r="F482" s="7"/>
    </row>
    <row r="483" spans="2:6" x14ac:dyDescent="0.15">
      <c r="B483" s="127">
        <v>42825</v>
      </c>
      <c r="C483" s="2">
        <v>0.23958333333333334</v>
      </c>
      <c r="D483" s="2">
        <v>0.30833333333333335</v>
      </c>
      <c r="E483" s="159">
        <v>6.8750000000000006E-2</v>
      </c>
      <c r="F483" s="7">
        <f>SUM(E476:E483)</f>
        <v>0.15069444444444455</v>
      </c>
    </row>
    <row r="484" spans="2:6" x14ac:dyDescent="0.15">
      <c r="B484" s="127">
        <v>42825</v>
      </c>
      <c r="C484" s="2">
        <v>0.30902777777777779</v>
      </c>
      <c r="D484" s="2">
        <v>0.38472222222222219</v>
      </c>
      <c r="E484" s="159">
        <v>7.5694444444444398E-2</v>
      </c>
      <c r="F484" s="7"/>
    </row>
    <row r="485" spans="2:6" x14ac:dyDescent="0.15">
      <c r="B485" s="127">
        <v>42825</v>
      </c>
      <c r="C485" s="2">
        <v>0.38541666666666669</v>
      </c>
      <c r="D485" s="2">
        <v>0.40347222222222223</v>
      </c>
      <c r="E485" s="159">
        <v>1.8055555555555547E-2</v>
      </c>
      <c r="F485" s="7"/>
    </row>
    <row r="486" spans="2:6" x14ac:dyDescent="0.15">
      <c r="B486" s="127">
        <v>42825</v>
      </c>
      <c r="C486" s="2">
        <v>0.40347222222222223</v>
      </c>
      <c r="D486" s="2">
        <v>0.45416666666666666</v>
      </c>
      <c r="E486" s="159">
        <v>5.0694444444444431E-2</v>
      </c>
      <c r="F486" s="7"/>
    </row>
    <row r="487" spans="2:6" x14ac:dyDescent="0.15">
      <c r="B487" s="127">
        <v>42825</v>
      </c>
      <c r="C487" s="2">
        <v>0.4548611111111111</v>
      </c>
      <c r="D487" s="2">
        <v>0.45902777777777781</v>
      </c>
      <c r="E487" s="159">
        <v>4.1666666666667074E-3</v>
      </c>
      <c r="F487" s="7"/>
    </row>
    <row r="488" spans="2:6" x14ac:dyDescent="0.15">
      <c r="B488" s="127">
        <v>42825</v>
      </c>
      <c r="C488" s="2">
        <v>0.45902777777777781</v>
      </c>
      <c r="D488" s="2"/>
      <c r="E488" s="159"/>
      <c r="F488" s="7"/>
    </row>
    <row r="489" spans="2:6" x14ac:dyDescent="0.15">
      <c r="B489" s="127">
        <v>42825</v>
      </c>
      <c r="C489" s="2">
        <v>0.71458333333333324</v>
      </c>
      <c r="D489" s="2"/>
      <c r="E489" s="159"/>
      <c r="F489" s="7"/>
    </row>
    <row r="490" spans="2:6" x14ac:dyDescent="0.15">
      <c r="B490" s="127">
        <v>42825</v>
      </c>
      <c r="C490" s="2">
        <v>0.71458333333333324</v>
      </c>
      <c r="D490" s="2">
        <v>0.75486111111111109</v>
      </c>
      <c r="E490" s="159">
        <v>4.0277777777777857E-2</v>
      </c>
      <c r="F490" s="7"/>
    </row>
    <row r="491" spans="2:6" x14ac:dyDescent="0.15">
      <c r="B491" s="127">
        <v>42825</v>
      </c>
      <c r="C491" s="2">
        <v>0.75555555555555554</v>
      </c>
      <c r="D491" s="2">
        <v>0.7597222222222223</v>
      </c>
      <c r="E491" s="159">
        <v>4.1666666666667629E-3</v>
      </c>
      <c r="F491" s="7"/>
    </row>
    <row r="492" spans="2:6" x14ac:dyDescent="0.15">
      <c r="B492" s="127">
        <v>42825</v>
      </c>
      <c r="C492" s="2">
        <v>0.7597222222222223</v>
      </c>
      <c r="D492" s="2"/>
      <c r="E492" s="159"/>
      <c r="F492" s="7"/>
    </row>
    <row r="493" spans="2:6" x14ac:dyDescent="0.15">
      <c r="B493" s="127">
        <v>42825</v>
      </c>
      <c r="C493" s="2">
        <v>0.77013888888888893</v>
      </c>
      <c r="D493" s="2">
        <v>0.77430555555555547</v>
      </c>
      <c r="E493" s="159">
        <v>4.1666666666665408E-3</v>
      </c>
      <c r="F493" s="7"/>
    </row>
    <row r="494" spans="2:6" x14ac:dyDescent="0.15">
      <c r="B494" s="127">
        <v>42826</v>
      </c>
      <c r="C494" s="2">
        <v>0.22430555555555556</v>
      </c>
      <c r="D494" s="2"/>
      <c r="E494" s="159"/>
      <c r="F494" s="7">
        <f>SUM(E484:E494)</f>
        <v>0.19722222222222224</v>
      </c>
    </row>
    <row r="495" spans="2:6" x14ac:dyDescent="0.15">
      <c r="B495" s="127">
        <v>42826</v>
      </c>
      <c r="C495" s="2">
        <v>0.22430555555555556</v>
      </c>
      <c r="D495" s="2">
        <v>0.23333333333333331</v>
      </c>
      <c r="E495" s="159">
        <v>9.0277777777777457E-3</v>
      </c>
      <c r="F495" s="7"/>
    </row>
    <row r="496" spans="2:6" x14ac:dyDescent="0.15">
      <c r="B496" s="127">
        <v>42826</v>
      </c>
      <c r="C496" s="2">
        <v>0.23333333333333331</v>
      </c>
      <c r="D496" s="2"/>
      <c r="E496" s="159"/>
      <c r="F496" s="7"/>
    </row>
    <row r="497" spans="2:6" x14ac:dyDescent="0.15">
      <c r="B497" s="127">
        <v>42826</v>
      </c>
      <c r="C497" s="2">
        <v>0.4055555555555555</v>
      </c>
      <c r="D497" s="2"/>
      <c r="E497" s="159"/>
      <c r="F497" s="7"/>
    </row>
    <row r="498" spans="2:6" x14ac:dyDescent="0.15">
      <c r="B498" s="127">
        <v>42826</v>
      </c>
      <c r="C498" s="2">
        <v>0.40833333333333338</v>
      </c>
      <c r="D498" s="2">
        <v>0.46736111111111112</v>
      </c>
      <c r="E498" s="159">
        <v>5.9027777777777735E-2</v>
      </c>
      <c r="F498" s="7"/>
    </row>
    <row r="499" spans="2:6" x14ac:dyDescent="0.15">
      <c r="B499" s="127">
        <v>42826</v>
      </c>
      <c r="C499" s="2">
        <v>0.4680555555555555</v>
      </c>
      <c r="D499" s="2">
        <v>0.51180555555555551</v>
      </c>
      <c r="E499" s="159">
        <v>4.3750000000000011E-2</v>
      </c>
      <c r="F499" s="7"/>
    </row>
    <row r="500" spans="2:6" x14ac:dyDescent="0.15">
      <c r="B500" s="127">
        <v>42826</v>
      </c>
      <c r="C500" s="2">
        <v>0.51250000000000007</v>
      </c>
      <c r="D500" s="2">
        <v>0.51666666666666672</v>
      </c>
      <c r="E500" s="159">
        <v>4.1666666666666519E-3</v>
      </c>
      <c r="F500" s="7">
        <f>SUM(E495:E500)</f>
        <v>0.11597222222222214</v>
      </c>
    </row>
    <row r="501" spans="2:6" x14ac:dyDescent="0.15">
      <c r="B501" s="127">
        <v>42826</v>
      </c>
      <c r="C501" s="2">
        <v>0.51736111111111105</v>
      </c>
      <c r="D501" s="2"/>
      <c r="E501" s="159"/>
      <c r="F501" s="7"/>
    </row>
    <row r="502" spans="2:6" x14ac:dyDescent="0.15">
      <c r="B502" s="127">
        <v>42826</v>
      </c>
      <c r="C502" s="2">
        <v>0.51874999999999993</v>
      </c>
      <c r="D502" s="2"/>
      <c r="E502" s="124"/>
      <c r="F502" s="7"/>
    </row>
    <row r="503" spans="2:6" x14ac:dyDescent="0.15">
      <c r="B503" s="127">
        <v>42826</v>
      </c>
      <c r="C503" s="2">
        <v>0.51944444444444449</v>
      </c>
      <c r="D503" s="2"/>
      <c r="E503" s="124"/>
      <c r="F503" s="7"/>
    </row>
    <row r="504" spans="2:6" x14ac:dyDescent="0.15">
      <c r="B504" s="127">
        <v>42826</v>
      </c>
      <c r="C504" s="2">
        <v>0.52083333333333337</v>
      </c>
      <c r="D504" s="2"/>
      <c r="E504" s="124"/>
      <c r="F504" s="7"/>
    </row>
    <row r="505" spans="2:6" x14ac:dyDescent="0.15">
      <c r="B505" s="127">
        <v>42826</v>
      </c>
      <c r="C505" s="2">
        <v>0.53611111111111109</v>
      </c>
      <c r="D505" s="2"/>
      <c r="E505" s="124"/>
      <c r="F505" s="7"/>
    </row>
    <row r="506" spans="2:6" x14ac:dyDescent="0.15">
      <c r="B506" s="127">
        <v>42826</v>
      </c>
      <c r="C506" s="2">
        <v>0.6791666666666667</v>
      </c>
      <c r="D506" s="2">
        <v>0.77916666666666667</v>
      </c>
      <c r="E506" s="124">
        <v>9.9999999999999978E-2</v>
      </c>
      <c r="F506" s="7"/>
    </row>
    <row r="507" spans="2:6" x14ac:dyDescent="0.15">
      <c r="B507" s="127">
        <v>42826</v>
      </c>
      <c r="C507" s="2">
        <v>0.68125000000000002</v>
      </c>
      <c r="D507" s="2">
        <v>0.70833333333333337</v>
      </c>
      <c r="E507" s="124">
        <v>2.7083333333333348E-2</v>
      </c>
      <c r="F507" s="7"/>
    </row>
    <row r="508" spans="2:6" x14ac:dyDescent="0.15">
      <c r="B508" s="127">
        <v>42826</v>
      </c>
      <c r="C508" s="2">
        <v>0.7090277777777777</v>
      </c>
      <c r="D508" s="2">
        <v>0.74097222222222225</v>
      </c>
      <c r="E508" s="124">
        <v>3.1944444444444553E-2</v>
      </c>
      <c r="F508" s="7"/>
    </row>
    <row r="509" spans="2:6" x14ac:dyDescent="0.15">
      <c r="B509" s="127">
        <v>42826</v>
      </c>
      <c r="C509" s="2">
        <v>0.7416666666666667</v>
      </c>
      <c r="D509" s="2">
        <v>0.77569444444444446</v>
      </c>
      <c r="E509" s="124">
        <v>3.4027777777777768E-2</v>
      </c>
      <c r="F509" s="7"/>
    </row>
    <row r="510" spans="2:6" x14ac:dyDescent="0.15">
      <c r="B510" s="127">
        <v>42826</v>
      </c>
      <c r="C510" s="2">
        <v>0.77569444444444446</v>
      </c>
      <c r="D510" s="2">
        <v>0.77916666666666667</v>
      </c>
      <c r="E510" s="124">
        <v>3.4722222222222099E-3</v>
      </c>
      <c r="F510" s="7"/>
    </row>
    <row r="511" spans="2:6" x14ac:dyDescent="0.15">
      <c r="B511" s="127">
        <v>42827</v>
      </c>
      <c r="C511" s="2">
        <v>0.21805555555555556</v>
      </c>
      <c r="D511" s="2"/>
      <c r="E511" s="124"/>
      <c r="F511" s="7"/>
    </row>
    <row r="512" spans="2:6" x14ac:dyDescent="0.15">
      <c r="B512" s="127">
        <v>42827</v>
      </c>
      <c r="C512" s="2">
        <v>0.21805555555555556</v>
      </c>
      <c r="D512" s="2">
        <v>0.21875</v>
      </c>
      <c r="E512" s="124">
        <v>6.9444444444444198E-4</v>
      </c>
      <c r="F512" s="7">
        <f>SUM(E501:E512)</f>
        <v>0.1972222222222223</v>
      </c>
    </row>
    <row r="513" spans="2:6" x14ac:dyDescent="0.15">
      <c r="B513" s="127">
        <v>42827</v>
      </c>
      <c r="C513" s="2">
        <v>0.21944444444444444</v>
      </c>
      <c r="D513" s="2">
        <v>0.25277777777777777</v>
      </c>
      <c r="E513" s="124">
        <v>3.3333333333333326E-2</v>
      </c>
      <c r="F513" s="7"/>
    </row>
    <row r="514" spans="2:6" x14ac:dyDescent="0.15">
      <c r="B514" s="127">
        <v>42827</v>
      </c>
      <c r="C514" s="2">
        <v>0.25347222222222221</v>
      </c>
      <c r="D514" s="2">
        <v>0.2986111111111111</v>
      </c>
      <c r="E514" s="124">
        <v>4.5138888888888895E-2</v>
      </c>
      <c r="F514" s="7"/>
    </row>
    <row r="515" spans="2:6" x14ac:dyDescent="0.15">
      <c r="B515" s="127">
        <v>42827</v>
      </c>
      <c r="C515" s="2">
        <v>0.29930555555555555</v>
      </c>
      <c r="D515" s="2">
        <v>0.36805555555555558</v>
      </c>
      <c r="E515" s="124">
        <v>6.8750000000000033E-2</v>
      </c>
      <c r="F515" s="7"/>
    </row>
    <row r="516" spans="2:6" x14ac:dyDescent="0.15">
      <c r="B516" s="127">
        <v>42827</v>
      </c>
      <c r="C516" s="2">
        <v>0.36874999999999997</v>
      </c>
      <c r="D516" s="2">
        <v>0.41111111111111115</v>
      </c>
      <c r="E516" s="124">
        <v>4.2361111111111183E-2</v>
      </c>
      <c r="F516" s="7">
        <f>SUM(E513:E516)</f>
        <v>0.18958333333333344</v>
      </c>
    </row>
    <row r="517" spans="2:6" x14ac:dyDescent="0.15">
      <c r="B517" s="127">
        <v>42827</v>
      </c>
      <c r="C517" s="2">
        <v>0.41111111111111115</v>
      </c>
      <c r="D517" s="2">
        <v>0.42430555555555555</v>
      </c>
      <c r="E517" s="124">
        <v>1.3194444444444398E-2</v>
      </c>
      <c r="F517" s="7"/>
    </row>
    <row r="518" spans="2:6" x14ac:dyDescent="0.15">
      <c r="B518" s="127">
        <v>42827</v>
      </c>
      <c r="C518" s="2">
        <v>0.42499999999999999</v>
      </c>
      <c r="D518" s="2"/>
      <c r="E518" s="124"/>
      <c r="F518" s="7"/>
    </row>
    <row r="519" spans="2:6" x14ac:dyDescent="0.15">
      <c r="B519" s="127">
        <v>42827</v>
      </c>
      <c r="C519" s="2">
        <v>0.68958333333333333</v>
      </c>
      <c r="D519" s="2"/>
      <c r="E519" s="124"/>
      <c r="F519" s="7"/>
    </row>
    <row r="520" spans="2:6" x14ac:dyDescent="0.15">
      <c r="B520" s="127">
        <v>42827</v>
      </c>
      <c r="C520" s="2">
        <v>0.69027777777777777</v>
      </c>
      <c r="D520" s="2">
        <v>0.72569444444444453</v>
      </c>
      <c r="E520" s="124">
        <v>3.5416666666666763E-2</v>
      </c>
      <c r="F520" s="7"/>
    </row>
    <row r="521" spans="2:6" x14ac:dyDescent="0.15">
      <c r="B521" s="127">
        <v>42827</v>
      </c>
      <c r="C521" s="2">
        <v>0.7270833333333333</v>
      </c>
      <c r="D521" s="2">
        <v>0.73541666666666661</v>
      </c>
      <c r="E521" s="124">
        <v>8.3333333333333037E-3</v>
      </c>
      <c r="F521" s="7"/>
    </row>
    <row r="522" spans="2:6" x14ac:dyDescent="0.15">
      <c r="B522" s="127">
        <v>42827</v>
      </c>
      <c r="C522" s="2">
        <v>0.73541666666666661</v>
      </c>
      <c r="D522" s="2"/>
      <c r="E522" s="124"/>
      <c r="F522" s="7"/>
    </row>
    <row r="523" spans="2:6" x14ac:dyDescent="0.15">
      <c r="B523" s="127">
        <v>42827</v>
      </c>
      <c r="C523" s="2">
        <v>0.77083333333333337</v>
      </c>
      <c r="D523" s="2">
        <v>0.78125</v>
      </c>
      <c r="E523" s="124">
        <v>1.041666666666663E-2</v>
      </c>
      <c r="F523" s="7"/>
    </row>
    <row r="524" spans="2:6" x14ac:dyDescent="0.15">
      <c r="B524" s="127">
        <v>42828</v>
      </c>
      <c r="C524" s="2">
        <v>0.37152777777777773</v>
      </c>
      <c r="D524" s="2"/>
      <c r="E524" s="124"/>
      <c r="F524" s="7"/>
    </row>
    <row r="525" spans="2:6" x14ac:dyDescent="0.15">
      <c r="B525" s="127">
        <v>42828</v>
      </c>
      <c r="C525" s="2">
        <v>0.37361111111111112</v>
      </c>
      <c r="D525" s="2">
        <v>0.42777777777777781</v>
      </c>
      <c r="E525" s="124">
        <v>5.4166666666666696E-2</v>
      </c>
      <c r="F525" s="7">
        <f>SUM(E517:E525)</f>
        <v>0.12152777777777779</v>
      </c>
    </row>
    <row r="526" spans="2:6" x14ac:dyDescent="0.15">
      <c r="B526" s="127">
        <v>42828</v>
      </c>
      <c r="C526" s="2">
        <v>0.4284722222222222</v>
      </c>
      <c r="D526" s="2">
        <v>0.45208333333333334</v>
      </c>
      <c r="E526" s="124">
        <v>2.3611111111111138E-2</v>
      </c>
      <c r="F526" s="7"/>
    </row>
    <row r="527" spans="2:6" x14ac:dyDescent="0.15">
      <c r="B527" s="127">
        <v>42828</v>
      </c>
      <c r="C527" s="2">
        <v>0.45347222222222222</v>
      </c>
      <c r="D527" s="2">
        <v>0.49305555555555558</v>
      </c>
      <c r="E527" s="124">
        <v>3.9583333333333359E-2</v>
      </c>
      <c r="F527" s="7"/>
    </row>
    <row r="528" spans="2:6" x14ac:dyDescent="0.15">
      <c r="B528" s="127">
        <v>42828</v>
      </c>
      <c r="C528" s="2">
        <v>0.49374999999999997</v>
      </c>
      <c r="D528" s="2">
        <v>0.5</v>
      </c>
      <c r="E528" s="124">
        <v>6.2500000000000333E-3</v>
      </c>
      <c r="F528" s="7"/>
    </row>
    <row r="529" spans="2:6" x14ac:dyDescent="0.15">
      <c r="B529" s="127">
        <v>42828</v>
      </c>
      <c r="C529" s="2">
        <v>0.5</v>
      </c>
      <c r="D529" s="2">
        <v>0.54166666666666663</v>
      </c>
      <c r="E529" s="124">
        <v>4.166666666666663E-2</v>
      </c>
      <c r="F529" s="7"/>
    </row>
    <row r="530" spans="2:6" x14ac:dyDescent="0.15">
      <c r="B530" s="127">
        <v>42828</v>
      </c>
      <c r="C530" s="2">
        <v>0.54236111111111118</v>
      </c>
      <c r="D530" s="2">
        <v>0.55694444444444446</v>
      </c>
      <c r="E530" s="124">
        <v>1.4583333333333282E-2</v>
      </c>
      <c r="F530" s="7"/>
    </row>
    <row r="531" spans="2:6" x14ac:dyDescent="0.15">
      <c r="B531" s="127">
        <v>42828</v>
      </c>
      <c r="C531" s="2">
        <v>0.55694444444444446</v>
      </c>
      <c r="D531" s="2"/>
      <c r="E531" s="124"/>
      <c r="F531" s="7"/>
    </row>
    <row r="532" spans="2:6" x14ac:dyDescent="0.15">
      <c r="B532" s="127">
        <v>42828</v>
      </c>
      <c r="C532" s="2">
        <v>0.68541666666666667</v>
      </c>
      <c r="D532" s="2">
        <v>0.77916666666666667</v>
      </c>
      <c r="E532" s="124">
        <v>9.375E-2</v>
      </c>
      <c r="F532" s="7"/>
    </row>
    <row r="533" spans="2:6" x14ac:dyDescent="0.15">
      <c r="B533" s="127">
        <v>42828</v>
      </c>
      <c r="C533" s="2">
        <v>0.68611111111111101</v>
      </c>
      <c r="D533" s="2">
        <v>0.71944444444444444</v>
      </c>
      <c r="E533" s="124">
        <v>3.3333333333333437E-2</v>
      </c>
      <c r="F533" s="7">
        <f>SUM(E526:E533)</f>
        <v>0.25277777777777788</v>
      </c>
    </row>
    <row r="534" spans="2:6" x14ac:dyDescent="0.15">
      <c r="B534" s="127">
        <v>42828</v>
      </c>
      <c r="C534" s="2">
        <v>0.72013888888888899</v>
      </c>
      <c r="D534" s="2">
        <v>0.72291666666666676</v>
      </c>
      <c r="E534" s="124">
        <v>2.7777777777777679E-3</v>
      </c>
      <c r="F534" s="7"/>
    </row>
    <row r="535" spans="2:6" x14ac:dyDescent="0.15">
      <c r="B535" s="127">
        <v>42828</v>
      </c>
      <c r="C535" s="2">
        <v>0.72291666666666676</v>
      </c>
      <c r="D535" s="2">
        <v>0.75347222222222221</v>
      </c>
      <c r="E535" s="124">
        <v>3.0555555555555447E-2</v>
      </c>
      <c r="F535" s="7"/>
    </row>
    <row r="536" spans="2:6" x14ac:dyDescent="0.15">
      <c r="B536" s="127">
        <v>42828</v>
      </c>
      <c r="C536" s="2">
        <v>0.75347222222222221</v>
      </c>
      <c r="D536" s="2">
        <v>0.77916666666666667</v>
      </c>
      <c r="E536" s="124">
        <v>2.5694444444444464E-2</v>
      </c>
      <c r="F536" s="7"/>
    </row>
    <row r="537" spans="2:6" x14ac:dyDescent="0.15">
      <c r="B537" s="127">
        <v>42829</v>
      </c>
      <c r="C537" s="2">
        <v>0.21736111111111112</v>
      </c>
      <c r="D537" s="2"/>
      <c r="E537" s="124"/>
      <c r="F537" s="7"/>
    </row>
    <row r="538" spans="2:6" x14ac:dyDescent="0.15">
      <c r="B538" s="127">
        <v>42829</v>
      </c>
      <c r="C538" s="2">
        <v>0.21736111111111112</v>
      </c>
      <c r="D538" s="2">
        <v>0.22430555555555556</v>
      </c>
      <c r="E538" s="124">
        <v>6.9444444444444475E-3</v>
      </c>
      <c r="F538" s="7"/>
    </row>
    <row r="539" spans="2:6" x14ac:dyDescent="0.15">
      <c r="B539" s="127">
        <v>42829</v>
      </c>
      <c r="C539" s="2">
        <v>0.22430555555555556</v>
      </c>
      <c r="D539" s="2"/>
      <c r="E539" s="124"/>
      <c r="F539" s="7"/>
    </row>
    <row r="540" spans="2:6" x14ac:dyDescent="0.15">
      <c r="B540" s="127">
        <v>42829</v>
      </c>
      <c r="C540" s="2">
        <v>0.35833333333333334</v>
      </c>
      <c r="D540" s="2"/>
      <c r="E540" s="124"/>
      <c r="F540" s="7"/>
    </row>
    <row r="541" spans="2:6" x14ac:dyDescent="0.15">
      <c r="B541" s="127">
        <v>42829</v>
      </c>
      <c r="C541" s="2">
        <v>0.35972222222222222</v>
      </c>
      <c r="D541" s="2">
        <v>0.3756944444444445</v>
      </c>
      <c r="E541" s="124">
        <v>1.5972222222222276E-2</v>
      </c>
      <c r="F541" s="7"/>
    </row>
    <row r="542" spans="2:6" x14ac:dyDescent="0.15">
      <c r="B542" s="127">
        <v>42829</v>
      </c>
      <c r="C542" s="2">
        <v>0.37638888888888888</v>
      </c>
      <c r="D542" s="2">
        <v>0.39652777777777781</v>
      </c>
      <c r="E542" s="124">
        <v>2.0138888888888928E-2</v>
      </c>
      <c r="F542" s="7"/>
    </row>
    <row r="543" spans="2:6" x14ac:dyDescent="0.15">
      <c r="B543" s="127">
        <v>42829</v>
      </c>
      <c r="C543" s="2">
        <v>0.3972222222222222</v>
      </c>
      <c r="D543" s="2">
        <v>0.42569444444444443</v>
      </c>
      <c r="E543" s="124">
        <v>2.8472222222222232E-2</v>
      </c>
      <c r="F543" s="7"/>
    </row>
    <row r="544" spans="2:6" x14ac:dyDescent="0.15">
      <c r="B544" s="127">
        <v>42829</v>
      </c>
      <c r="C544" s="2">
        <v>0.4291666666666667</v>
      </c>
      <c r="D544" s="2">
        <v>0.44722222222222219</v>
      </c>
      <c r="E544" s="124">
        <v>1.8055555555555491E-2</v>
      </c>
      <c r="F544" s="7"/>
    </row>
    <row r="545" spans="2:6" x14ac:dyDescent="0.15">
      <c r="B545" s="127">
        <v>42829</v>
      </c>
      <c r="C545" s="2">
        <v>0.44791666666666669</v>
      </c>
      <c r="D545" s="2">
        <v>0.50486111111111109</v>
      </c>
      <c r="E545" s="124">
        <v>5.6944444444444409E-2</v>
      </c>
      <c r="F545" s="7"/>
    </row>
    <row r="546" spans="2:6" x14ac:dyDescent="0.15">
      <c r="B546" s="127">
        <v>42829</v>
      </c>
      <c r="C546" s="2">
        <v>0.5083333333333333</v>
      </c>
      <c r="D546" s="2"/>
      <c r="E546" s="124"/>
      <c r="F546" s="7">
        <f>SUM(E534:E546)</f>
        <v>0.20555555555555546</v>
      </c>
    </row>
    <row r="547" spans="2:6" x14ac:dyDescent="0.15">
      <c r="B547" s="127">
        <v>42829</v>
      </c>
      <c r="C547" s="2">
        <v>0.67638888888888893</v>
      </c>
      <c r="D547" s="2">
        <v>0.78125</v>
      </c>
      <c r="E547" s="124">
        <v>0.10486111111111107</v>
      </c>
      <c r="F547" s="7"/>
    </row>
    <row r="548" spans="2:6" x14ac:dyDescent="0.15">
      <c r="B548" s="127">
        <v>42829</v>
      </c>
      <c r="C548" s="2">
        <v>0.6777777777777777</v>
      </c>
      <c r="D548" s="2">
        <v>0.67847222222222225</v>
      </c>
      <c r="E548" s="124">
        <v>6.94444444444553E-4</v>
      </c>
      <c r="F548" s="7"/>
    </row>
    <row r="549" spans="2:6" x14ac:dyDescent="0.15">
      <c r="B549" s="127">
        <v>42829</v>
      </c>
      <c r="C549" s="2">
        <v>0.6791666666666667</v>
      </c>
      <c r="D549" s="2">
        <v>0.68888888888888899</v>
      </c>
      <c r="E549" s="124">
        <v>9.7222222222222987E-3</v>
      </c>
      <c r="F549" s="7"/>
    </row>
    <row r="550" spans="2:6" x14ac:dyDescent="0.15">
      <c r="B550" s="127">
        <v>42829</v>
      </c>
      <c r="C550" s="2">
        <v>0.69236111111111109</v>
      </c>
      <c r="D550" s="2">
        <v>0.7270833333333333</v>
      </c>
      <c r="E550" s="124">
        <v>3.472222222222221E-2</v>
      </c>
      <c r="F550" s="7"/>
    </row>
    <row r="551" spans="2:6" x14ac:dyDescent="0.15">
      <c r="B551" s="127">
        <v>42829</v>
      </c>
      <c r="C551" s="2">
        <v>0.72777777777777775</v>
      </c>
      <c r="D551" s="2">
        <v>0.75624999999999998</v>
      </c>
      <c r="E551" s="124">
        <v>2.8472222222222232E-2</v>
      </c>
      <c r="F551" s="7"/>
    </row>
    <row r="552" spans="2:6" x14ac:dyDescent="0.15">
      <c r="B552" s="127">
        <v>42829</v>
      </c>
      <c r="C552" s="2">
        <v>0.75763888888888886</v>
      </c>
      <c r="D552" s="2">
        <v>0.77847222222222223</v>
      </c>
      <c r="E552" s="124">
        <v>2.083333333333337E-2</v>
      </c>
      <c r="F552" s="7"/>
    </row>
    <row r="553" spans="2:6" x14ac:dyDescent="0.15">
      <c r="B553" s="127">
        <v>42829</v>
      </c>
      <c r="C553" s="2">
        <v>0.77916666666666667</v>
      </c>
      <c r="D553" s="2">
        <v>0.78125</v>
      </c>
      <c r="E553" s="124">
        <v>2.0833333333333259E-3</v>
      </c>
      <c r="F553" s="7"/>
    </row>
    <row r="554" spans="2:6" x14ac:dyDescent="0.15">
      <c r="B554" s="127">
        <v>42830</v>
      </c>
      <c r="C554" s="2">
        <v>0.21805555555555556</v>
      </c>
      <c r="D554" s="2"/>
      <c r="E554" s="124"/>
      <c r="F554" s="7"/>
    </row>
    <row r="555" spans="2:6" x14ac:dyDescent="0.15">
      <c r="B555" s="127">
        <v>42830</v>
      </c>
      <c r="C555" s="2">
        <v>0.21805555555555556</v>
      </c>
      <c r="D555" s="2">
        <v>0.3034722222222222</v>
      </c>
      <c r="E555" s="124">
        <v>8.5416666666666641E-2</v>
      </c>
      <c r="F555" s="7"/>
    </row>
    <row r="556" spans="2:6" x14ac:dyDescent="0.15">
      <c r="B556" s="127">
        <v>42830</v>
      </c>
      <c r="C556" s="2">
        <v>0.30416666666666664</v>
      </c>
      <c r="D556" s="2">
        <v>0.34861111111111115</v>
      </c>
      <c r="E556" s="124">
        <v>4.4444444444444509E-2</v>
      </c>
      <c r="F556" s="7"/>
    </row>
    <row r="557" spans="2:6" x14ac:dyDescent="0.15">
      <c r="B557" s="127">
        <v>42830</v>
      </c>
      <c r="C557" s="2">
        <v>0.34930555555555554</v>
      </c>
      <c r="D557" s="2">
        <v>0.36319444444444443</v>
      </c>
      <c r="E557" s="124">
        <v>1.3888888888888895E-2</v>
      </c>
      <c r="F557" s="7"/>
    </row>
    <row r="558" spans="2:6" x14ac:dyDescent="0.15">
      <c r="B558" s="127">
        <v>42830</v>
      </c>
      <c r="C558" s="2">
        <v>0.36319444444444443</v>
      </c>
      <c r="D558" s="2"/>
      <c r="E558" s="124"/>
      <c r="F558" s="7">
        <f>SUM(E547:E558)</f>
        <v>0.34513888888888911</v>
      </c>
    </row>
    <row r="559" spans="2:6" x14ac:dyDescent="0.15">
      <c r="B559" s="127">
        <v>42830</v>
      </c>
      <c r="C559" s="2">
        <v>0.3659722222222222</v>
      </c>
      <c r="D559" s="2"/>
      <c r="E559" s="124"/>
      <c r="F559" s="7"/>
    </row>
    <row r="560" spans="2:6" x14ac:dyDescent="0.15">
      <c r="B560" s="127">
        <v>42830</v>
      </c>
      <c r="C560" s="2">
        <v>0.36874999999999997</v>
      </c>
      <c r="D560" s="2"/>
      <c r="E560" s="124"/>
      <c r="F560" s="7"/>
    </row>
    <row r="561" spans="2:6" x14ac:dyDescent="0.15">
      <c r="B561" s="127">
        <v>42830</v>
      </c>
      <c r="C561" s="2">
        <v>0.3979166666666667</v>
      </c>
      <c r="D561" s="2"/>
      <c r="E561" s="124"/>
      <c r="F561" s="7"/>
    </row>
    <row r="562" spans="2:6" x14ac:dyDescent="0.15">
      <c r="B562" s="127">
        <v>42830</v>
      </c>
      <c r="C562" s="2">
        <v>0.41319444444444442</v>
      </c>
      <c r="D562" s="2"/>
      <c r="E562" s="124"/>
      <c r="F562" s="7"/>
    </row>
    <row r="563" spans="2:6" x14ac:dyDescent="0.15">
      <c r="B563" s="127">
        <v>42830</v>
      </c>
      <c r="C563" s="2">
        <v>0.56805555555555554</v>
      </c>
      <c r="D563" s="2"/>
      <c r="E563" s="124"/>
      <c r="F563" s="7"/>
    </row>
    <row r="564" spans="2:6" x14ac:dyDescent="0.15">
      <c r="B564" s="127">
        <v>42830</v>
      </c>
      <c r="C564" s="2">
        <v>0.56874999999999998</v>
      </c>
      <c r="D564" s="2">
        <v>0.58819444444444446</v>
      </c>
      <c r="E564" s="124">
        <v>1.9444444444444486E-2</v>
      </c>
      <c r="F564" s="7">
        <f>SUM(E559:E564)</f>
        <v>1.9444444444444486E-2</v>
      </c>
    </row>
    <row r="565" spans="2:6" x14ac:dyDescent="0.15">
      <c r="B565" s="127">
        <v>42830</v>
      </c>
      <c r="C565" s="2">
        <v>0.58888888888888891</v>
      </c>
      <c r="D565" s="2">
        <v>0.6166666666666667</v>
      </c>
      <c r="E565" s="124">
        <v>2.777777777777779E-2</v>
      </c>
      <c r="F565" s="7"/>
    </row>
    <row r="566" spans="2:6" x14ac:dyDescent="0.15">
      <c r="B566" s="127">
        <v>42830</v>
      </c>
      <c r="C566" s="2">
        <v>0.61736111111111114</v>
      </c>
      <c r="D566" s="2">
        <v>0.66111111111111109</v>
      </c>
      <c r="E566" s="124">
        <v>4.3749999999999956E-2</v>
      </c>
      <c r="F566" s="7"/>
    </row>
    <row r="567" spans="2:6" x14ac:dyDescent="0.15">
      <c r="B567" s="127">
        <v>42830</v>
      </c>
      <c r="C567" s="2">
        <v>0.66111111111111109</v>
      </c>
      <c r="D567" s="2"/>
      <c r="E567" s="124"/>
      <c r="F567" s="7"/>
    </row>
    <row r="568" spans="2:6" x14ac:dyDescent="0.15">
      <c r="B568" s="127">
        <v>42830</v>
      </c>
      <c r="C568" s="2">
        <v>0.78125</v>
      </c>
      <c r="D568" s="2">
        <v>0.78263888888888899</v>
      </c>
      <c r="E568" s="124">
        <v>1.388888888888995E-3</v>
      </c>
      <c r="F568" s="7"/>
    </row>
    <row r="569" spans="2:6" x14ac:dyDescent="0.15">
      <c r="B569" s="127">
        <v>42831</v>
      </c>
      <c r="C569" s="2">
        <v>0.21875</v>
      </c>
      <c r="D569" s="2"/>
      <c r="E569" s="124"/>
      <c r="F569" s="7"/>
    </row>
    <row r="570" spans="2:6" x14ac:dyDescent="0.15">
      <c r="B570" s="127">
        <v>42831</v>
      </c>
      <c r="C570" s="2">
        <v>0.21875</v>
      </c>
      <c r="D570" s="2">
        <v>0.24722222222222223</v>
      </c>
      <c r="E570" s="124">
        <v>2.8472222222222232E-2</v>
      </c>
      <c r="F570" s="7"/>
    </row>
    <row r="571" spans="2:6" x14ac:dyDescent="0.15">
      <c r="B571" s="127">
        <v>42831</v>
      </c>
      <c r="C571" s="2">
        <v>0.24722222222222223</v>
      </c>
      <c r="D571" s="2"/>
      <c r="E571" s="124"/>
      <c r="F571" s="7"/>
    </row>
    <row r="572" spans="2:6" x14ac:dyDescent="0.15">
      <c r="B572" s="127">
        <v>42831</v>
      </c>
      <c r="C572" s="2">
        <v>0.44027777777777777</v>
      </c>
      <c r="D572" s="2"/>
      <c r="E572" s="124"/>
      <c r="F572" s="7"/>
    </row>
    <row r="573" spans="2:6" x14ac:dyDescent="0.15">
      <c r="B573" s="127">
        <v>42831</v>
      </c>
      <c r="C573" s="2">
        <v>0.44097222222222227</v>
      </c>
      <c r="D573" s="2">
        <v>0.50694444444444442</v>
      </c>
      <c r="E573" s="124">
        <v>6.5972222222222154E-2</v>
      </c>
      <c r="F573" s="7"/>
    </row>
    <row r="574" spans="2:6" x14ac:dyDescent="0.15">
      <c r="B574" s="127">
        <v>42831</v>
      </c>
      <c r="C574" s="2">
        <v>0.50763888888888886</v>
      </c>
      <c r="D574" s="2">
        <v>0.52152777777777781</v>
      </c>
      <c r="E574" s="124">
        <v>1.3888888888888951E-2</v>
      </c>
      <c r="F574" s="7"/>
    </row>
    <row r="575" spans="2:6" x14ac:dyDescent="0.15">
      <c r="B575" s="127">
        <v>42831</v>
      </c>
      <c r="C575" s="2">
        <v>0.52152777777777781</v>
      </c>
      <c r="D575" s="2"/>
      <c r="E575" s="124"/>
      <c r="F575" s="7"/>
    </row>
    <row r="576" spans="2:6" x14ac:dyDescent="0.15">
      <c r="B576" s="127">
        <v>42831</v>
      </c>
      <c r="C576" s="2">
        <v>0.69444444444444453</v>
      </c>
      <c r="D576" s="2">
        <v>0.77777777777777779</v>
      </c>
      <c r="E576" s="124">
        <v>8.3333333333333259E-2</v>
      </c>
      <c r="F576" s="7"/>
    </row>
    <row r="577" spans="2:6" x14ac:dyDescent="0.15">
      <c r="B577" s="127">
        <v>42831</v>
      </c>
      <c r="C577" s="2">
        <v>0.69513888888888886</v>
      </c>
      <c r="D577" s="2">
        <v>0.74097222222222225</v>
      </c>
      <c r="E577" s="124">
        <v>4.5833333333333393E-2</v>
      </c>
      <c r="F577" s="7"/>
    </row>
    <row r="578" spans="2:6" x14ac:dyDescent="0.15">
      <c r="B578" s="127">
        <v>42831</v>
      </c>
      <c r="C578" s="2">
        <v>0.74305555555555547</v>
      </c>
      <c r="D578" s="2">
        <v>0.76944444444444438</v>
      </c>
      <c r="E578" s="124">
        <v>2.6388888888888906E-2</v>
      </c>
      <c r="F578" s="7">
        <f>SUM(E565:E578)</f>
        <v>0.33680555555555564</v>
      </c>
    </row>
    <row r="579" spans="2:6" x14ac:dyDescent="0.15">
      <c r="B579" s="127">
        <v>42831</v>
      </c>
      <c r="C579" s="2">
        <v>0.77013888888888893</v>
      </c>
      <c r="D579" s="2">
        <v>0.77777777777777779</v>
      </c>
      <c r="E579" s="124">
        <v>7.6388888888888618E-3</v>
      </c>
      <c r="F579" s="7"/>
    </row>
    <row r="580" spans="2:6" x14ac:dyDescent="0.15">
      <c r="B580" s="127">
        <v>42832</v>
      </c>
      <c r="C580" s="2">
        <v>0.30486111111111108</v>
      </c>
      <c r="D580" s="2"/>
      <c r="E580" s="124"/>
      <c r="F580" s="7"/>
    </row>
    <row r="581" spans="2:6" x14ac:dyDescent="0.15">
      <c r="B581" s="127">
        <v>42832</v>
      </c>
      <c r="C581" s="2">
        <v>0.30694444444444441</v>
      </c>
      <c r="D581" s="2">
        <v>0.31666666666666665</v>
      </c>
      <c r="E581" s="124">
        <v>9.7222222222222432E-3</v>
      </c>
      <c r="F581" s="7"/>
    </row>
    <row r="582" spans="2:6" x14ac:dyDescent="0.15">
      <c r="B582" s="127">
        <v>42832</v>
      </c>
      <c r="C582" s="2">
        <v>0.31875000000000003</v>
      </c>
      <c r="D582" s="2">
        <v>0.32013888888888892</v>
      </c>
      <c r="E582" s="124">
        <v>1.388888888888884E-3</v>
      </c>
      <c r="F582" s="7"/>
    </row>
    <row r="583" spans="2:6" x14ac:dyDescent="0.15">
      <c r="B583" s="127">
        <v>42832</v>
      </c>
      <c r="C583" s="2">
        <v>0.32013888888888892</v>
      </c>
      <c r="D583" s="2">
        <v>0.34513888888888888</v>
      </c>
      <c r="E583" s="124">
        <v>2.4999999999999967E-2</v>
      </c>
      <c r="F583" s="7"/>
    </row>
    <row r="584" spans="2:6" x14ac:dyDescent="0.15">
      <c r="B584" s="127">
        <v>42832</v>
      </c>
      <c r="C584" s="2">
        <v>0.34652777777777777</v>
      </c>
      <c r="D584" s="2">
        <v>0.35833333333333334</v>
      </c>
      <c r="E584" s="124">
        <v>1.1805555555555569E-2</v>
      </c>
      <c r="F584" s="7"/>
    </row>
    <row r="585" spans="2:6" x14ac:dyDescent="0.15">
      <c r="B585" s="127">
        <v>42832</v>
      </c>
      <c r="C585" s="2">
        <v>0.35902777777777778</v>
      </c>
      <c r="D585" s="2">
        <v>0.38263888888888892</v>
      </c>
      <c r="E585" s="124">
        <v>2.3611111111111138E-2</v>
      </c>
      <c r="F585" s="7">
        <f>SUM(E579:E585)</f>
        <v>7.9166666666666663E-2</v>
      </c>
    </row>
    <row r="586" spans="2:6" x14ac:dyDescent="0.15">
      <c r="B586" s="127">
        <v>42832</v>
      </c>
      <c r="C586" s="2">
        <v>0.3833333333333333</v>
      </c>
      <c r="D586" s="2">
        <v>0.40902777777777777</v>
      </c>
      <c r="E586" s="124">
        <v>2.5694444444444464E-2</v>
      </c>
      <c r="F586" s="7"/>
    </row>
    <row r="587" spans="2:6" x14ac:dyDescent="0.15">
      <c r="B587" s="127">
        <v>42832</v>
      </c>
      <c r="C587" s="2">
        <v>0.40972222222222227</v>
      </c>
      <c r="D587" s="2">
        <v>0.42638888888888887</v>
      </c>
      <c r="E587" s="124">
        <v>1.6666666666666607E-2</v>
      </c>
      <c r="F587" s="7"/>
    </row>
    <row r="588" spans="2:6" x14ac:dyDescent="0.15">
      <c r="B588" s="127">
        <v>42832</v>
      </c>
      <c r="C588" s="2">
        <v>0.44444444444444442</v>
      </c>
      <c r="D588" s="2"/>
      <c r="E588" s="124"/>
      <c r="F588" s="7"/>
    </row>
    <row r="589" spans="2:6" x14ac:dyDescent="0.15">
      <c r="B589" s="127">
        <v>42832</v>
      </c>
      <c r="C589" s="2">
        <v>0.55763888888888891</v>
      </c>
      <c r="D589" s="2"/>
      <c r="E589" s="124"/>
      <c r="F589" s="7"/>
    </row>
    <row r="590" spans="2:6" x14ac:dyDescent="0.15">
      <c r="B590" s="127">
        <v>42832</v>
      </c>
      <c r="C590" s="2">
        <v>0.56041666666666667</v>
      </c>
      <c r="D590" s="2">
        <v>0.56458333333333333</v>
      </c>
      <c r="E590" s="124">
        <v>4.1666666666666519E-3</v>
      </c>
      <c r="F590" s="7"/>
    </row>
    <row r="591" spans="2:6" x14ac:dyDescent="0.15">
      <c r="B591" s="127">
        <v>42832</v>
      </c>
      <c r="C591" s="2">
        <v>0.56458333333333333</v>
      </c>
      <c r="D591" s="2">
        <v>0.59444444444444444</v>
      </c>
      <c r="E591" s="124">
        <v>2.9861111111111116E-2</v>
      </c>
      <c r="F591" s="7">
        <f>SUM(E586:E591)</f>
        <v>7.638888888888884E-2</v>
      </c>
    </row>
    <row r="592" spans="2:6" x14ac:dyDescent="0.15">
      <c r="B592" s="127">
        <v>42832</v>
      </c>
      <c r="C592" s="2">
        <v>0.59513888888888888</v>
      </c>
      <c r="D592" s="2">
        <v>0.64374999999999993</v>
      </c>
      <c r="E592" s="124">
        <v>4.8611111111111049E-2</v>
      </c>
      <c r="F592" s="7"/>
    </row>
    <row r="593" spans="2:6" x14ac:dyDescent="0.15">
      <c r="B593" s="127">
        <v>42832</v>
      </c>
      <c r="C593" s="2">
        <v>0.64444444444444449</v>
      </c>
      <c r="D593" s="2"/>
      <c r="E593" s="124"/>
      <c r="F593" s="7"/>
    </row>
    <row r="594" spans="2:6" x14ac:dyDescent="0.15">
      <c r="B594" s="127">
        <v>42832</v>
      </c>
      <c r="C594" s="2">
        <v>0.75208333333333333</v>
      </c>
      <c r="D594" s="2">
        <v>0.78125</v>
      </c>
      <c r="E594" s="124">
        <v>2.9166666666666674E-2</v>
      </c>
      <c r="F594" s="7"/>
    </row>
    <row r="595" spans="2:6" x14ac:dyDescent="0.15">
      <c r="B595" s="127">
        <v>42832</v>
      </c>
      <c r="C595" s="2">
        <v>0.75277777777777777</v>
      </c>
      <c r="D595" s="2">
        <v>0.77777777777777779</v>
      </c>
      <c r="E595" s="124">
        <v>2.5000000000000022E-2</v>
      </c>
      <c r="F595" s="7"/>
    </row>
    <row r="596" spans="2:6" x14ac:dyDescent="0.15">
      <c r="B596" s="127">
        <v>42832</v>
      </c>
      <c r="C596" s="2">
        <v>0.77847222222222223</v>
      </c>
      <c r="D596" s="2">
        <v>0.78125</v>
      </c>
      <c r="E596" s="124">
        <v>2.7777777777777679E-3</v>
      </c>
      <c r="F596" s="7"/>
    </row>
    <row r="597" spans="2:6" x14ac:dyDescent="0.15">
      <c r="B597" s="127">
        <v>42833</v>
      </c>
      <c r="C597" s="2">
        <v>0.21875</v>
      </c>
      <c r="D597" s="2"/>
      <c r="E597" s="124"/>
      <c r="F597" s="7"/>
    </row>
    <row r="598" spans="2:6" x14ac:dyDescent="0.15">
      <c r="B598" s="127">
        <v>42833</v>
      </c>
      <c r="C598" s="2">
        <v>0.21875</v>
      </c>
      <c r="D598" s="2">
        <v>0.22430555555555556</v>
      </c>
      <c r="E598" s="124">
        <v>5.5555555555555636E-3</v>
      </c>
      <c r="F598" s="7">
        <f>SUM(E592:E598)</f>
        <v>0.11111111111111108</v>
      </c>
    </row>
    <row r="599" spans="2:6" x14ac:dyDescent="0.15">
      <c r="B599" s="127">
        <v>42833</v>
      </c>
      <c r="C599" s="2">
        <v>0.22500000000000001</v>
      </c>
      <c r="D599" s="2">
        <v>0.33402777777777781</v>
      </c>
      <c r="E599" s="124">
        <v>0.10902777777777781</v>
      </c>
      <c r="F599" s="7"/>
    </row>
    <row r="600" spans="2:6" x14ac:dyDescent="0.15">
      <c r="B600" s="127">
        <v>42833</v>
      </c>
      <c r="C600" s="2">
        <v>0.3354166666666667</v>
      </c>
      <c r="D600" s="2">
        <v>0.35486111111111113</v>
      </c>
      <c r="E600" s="124">
        <v>1.9444444444444431E-2</v>
      </c>
      <c r="F600" s="7"/>
    </row>
    <row r="601" spans="2:6" x14ac:dyDescent="0.15">
      <c r="B601" s="127">
        <v>42833</v>
      </c>
      <c r="C601" s="2">
        <v>0.35486111111111113</v>
      </c>
      <c r="D601" s="2">
        <v>0.3756944444444445</v>
      </c>
      <c r="E601" s="124">
        <v>2.083333333333337E-2</v>
      </c>
      <c r="F601" s="7"/>
    </row>
    <row r="602" spans="2:6" x14ac:dyDescent="0.15">
      <c r="B602" s="127">
        <v>42833</v>
      </c>
      <c r="C602" s="2">
        <v>0.37638888888888888</v>
      </c>
      <c r="D602" s="2">
        <v>0.38680555555555557</v>
      </c>
      <c r="E602" s="124">
        <v>1.0416666666666685E-2</v>
      </c>
      <c r="F602" s="7"/>
    </row>
    <row r="603" spans="2:6" x14ac:dyDescent="0.15">
      <c r="B603" s="127">
        <v>42833</v>
      </c>
      <c r="C603" s="2">
        <v>0.38680555555555557</v>
      </c>
      <c r="D603" s="2"/>
      <c r="E603" s="124"/>
      <c r="F603" s="7"/>
    </row>
    <row r="604" spans="2:6" x14ac:dyDescent="0.15">
      <c r="B604" s="127">
        <v>42833</v>
      </c>
      <c r="C604" s="2">
        <v>0.39027777777777778</v>
      </c>
      <c r="D604" s="2"/>
      <c r="E604" s="124"/>
      <c r="F604" s="7"/>
    </row>
    <row r="605" spans="2:6" x14ac:dyDescent="0.15">
      <c r="B605" s="127">
        <v>42833</v>
      </c>
      <c r="C605" s="2">
        <v>0.39166666666666666</v>
      </c>
      <c r="D605" s="2"/>
      <c r="E605" s="124"/>
      <c r="F605" s="7"/>
    </row>
    <row r="606" spans="2:6" x14ac:dyDescent="0.15">
      <c r="B606" s="127">
        <v>42833</v>
      </c>
      <c r="C606" s="2">
        <v>0.39305555555555555</v>
      </c>
      <c r="D606" s="2"/>
      <c r="E606" s="124"/>
      <c r="F606" s="7"/>
    </row>
    <row r="607" spans="2:6" x14ac:dyDescent="0.15">
      <c r="B607" s="127">
        <v>42833</v>
      </c>
      <c r="C607" s="2">
        <v>0.39861111111111108</v>
      </c>
      <c r="D607" s="2"/>
      <c r="E607" s="124"/>
      <c r="F607" s="7"/>
    </row>
    <row r="608" spans="2:6" x14ac:dyDescent="0.15">
      <c r="B608" s="127">
        <v>42833</v>
      </c>
      <c r="C608" s="2">
        <v>0.66249999999999998</v>
      </c>
      <c r="D608" s="2">
        <v>0.78125</v>
      </c>
      <c r="E608" s="124">
        <v>0.11875000000000002</v>
      </c>
      <c r="F608" s="7"/>
    </row>
    <row r="609" spans="2:6" x14ac:dyDescent="0.15">
      <c r="B609" s="127">
        <v>42833</v>
      </c>
      <c r="C609" s="2">
        <v>0.66388888888888886</v>
      </c>
      <c r="D609" s="2">
        <v>0.69027777777777777</v>
      </c>
      <c r="E609" s="124">
        <v>2.6388888888888906E-2</v>
      </c>
      <c r="F609" s="7"/>
    </row>
    <row r="610" spans="2:6" x14ac:dyDescent="0.15">
      <c r="B610" s="127">
        <v>42833</v>
      </c>
      <c r="C610" s="2">
        <v>0.69166666666666676</v>
      </c>
      <c r="D610" s="2">
        <v>0.70486111111111116</v>
      </c>
      <c r="E610" s="124">
        <v>1.3194444444444398E-2</v>
      </c>
      <c r="F610" s="7"/>
    </row>
    <row r="611" spans="2:6" x14ac:dyDescent="0.15">
      <c r="B611" s="127">
        <v>42833</v>
      </c>
      <c r="C611" s="2">
        <v>0.7055555555555556</v>
      </c>
      <c r="D611" s="2">
        <v>0.72499999999999998</v>
      </c>
      <c r="E611" s="124">
        <v>1.9444444444444375E-2</v>
      </c>
      <c r="F611" s="7">
        <f>SUM(E599:E611)</f>
        <v>0.33750000000000002</v>
      </c>
    </row>
    <row r="612" spans="2:6" x14ac:dyDescent="0.15">
      <c r="B612" s="127">
        <v>42833</v>
      </c>
      <c r="C612" s="2">
        <v>0.72569444444444453</v>
      </c>
      <c r="D612" s="2">
        <v>0.73611111111111116</v>
      </c>
      <c r="E612" s="124">
        <v>1.041666666666663E-2</v>
      </c>
      <c r="F612" s="7"/>
    </row>
    <row r="613" spans="2:6" x14ac:dyDescent="0.15">
      <c r="B613" s="127">
        <v>42833</v>
      </c>
      <c r="C613" s="2">
        <v>0.73819444444444438</v>
      </c>
      <c r="D613" s="2">
        <v>0.75694444444444453</v>
      </c>
      <c r="E613" s="124">
        <v>1.8750000000000155E-2</v>
      </c>
      <c r="F613" s="7"/>
    </row>
    <row r="614" spans="2:6" x14ac:dyDescent="0.15">
      <c r="B614" s="127">
        <v>42833</v>
      </c>
      <c r="C614" s="2">
        <v>0.75763888888888886</v>
      </c>
      <c r="D614" s="2">
        <v>0.77500000000000002</v>
      </c>
      <c r="E614" s="124">
        <v>1.736111111111116E-2</v>
      </c>
      <c r="F614" s="7"/>
    </row>
    <row r="615" spans="2:6" x14ac:dyDescent="0.15">
      <c r="B615" s="127">
        <v>42833</v>
      </c>
      <c r="C615" s="2">
        <v>0.77569444444444446</v>
      </c>
      <c r="D615" s="2">
        <v>0.78125</v>
      </c>
      <c r="E615" s="124">
        <v>5.5555555555555358E-3</v>
      </c>
      <c r="F615" s="7"/>
    </row>
    <row r="616" spans="2:6" x14ac:dyDescent="0.15">
      <c r="B616" s="127">
        <v>42834</v>
      </c>
      <c r="C616" s="2">
        <v>0.21944444444444444</v>
      </c>
      <c r="D616" s="2"/>
      <c r="E616" s="124"/>
      <c r="F616" s="7"/>
    </row>
    <row r="617" spans="2:6" x14ac:dyDescent="0.15">
      <c r="B617" s="127">
        <v>42834</v>
      </c>
      <c r="C617" s="2">
        <v>0.21944444444444444</v>
      </c>
      <c r="D617" s="2">
        <v>0.23819444444444446</v>
      </c>
      <c r="E617" s="124">
        <v>1.8750000000000017E-2</v>
      </c>
      <c r="F617" s="7"/>
    </row>
    <row r="618" spans="2:6" x14ac:dyDescent="0.15">
      <c r="B618" s="127">
        <v>42834</v>
      </c>
      <c r="C618" s="2">
        <v>0.23819444444444446</v>
      </c>
      <c r="D618" s="2"/>
      <c r="E618" s="124"/>
      <c r="F618" s="7"/>
    </row>
    <row r="619" spans="2:6" x14ac:dyDescent="0.15">
      <c r="B619" s="127">
        <v>42834</v>
      </c>
      <c r="C619" s="2">
        <v>0.36388888888888887</v>
      </c>
      <c r="D619" s="2"/>
      <c r="E619" s="124"/>
      <c r="F619" s="7">
        <f>SUM(E612:E619)</f>
        <v>7.0833333333333498E-2</v>
      </c>
    </row>
    <row r="620" spans="2:6" x14ac:dyDescent="0.15">
      <c r="B620" s="127">
        <v>42834</v>
      </c>
      <c r="C620" s="2">
        <v>0.36527777777777781</v>
      </c>
      <c r="D620" s="2">
        <v>0.44444444444444442</v>
      </c>
      <c r="E620" s="124">
        <v>7.9166666666666607E-2</v>
      </c>
      <c r="F620" s="7"/>
    </row>
    <row r="621" spans="2:6" x14ac:dyDescent="0.15">
      <c r="B621" s="127">
        <v>42834</v>
      </c>
      <c r="C621" s="2">
        <v>0.44444444444444442</v>
      </c>
      <c r="D621" s="2">
        <v>0.49652777777777773</v>
      </c>
      <c r="E621" s="124">
        <v>5.2083333333333315E-2</v>
      </c>
      <c r="F621" s="7"/>
    </row>
    <row r="622" spans="2:6" x14ac:dyDescent="0.15">
      <c r="B622" s="127">
        <v>42834</v>
      </c>
      <c r="C622" s="2">
        <v>0.49861111111111112</v>
      </c>
      <c r="D622" s="2"/>
      <c r="E622" s="124"/>
      <c r="F622" s="7"/>
    </row>
    <row r="623" spans="2:6" x14ac:dyDescent="0.15">
      <c r="B623" s="127">
        <v>42834</v>
      </c>
      <c r="C623" s="2">
        <v>0.72152777777777777</v>
      </c>
      <c r="D623" s="2">
        <v>0.78402777777777777</v>
      </c>
      <c r="E623" s="124">
        <v>6.25E-2</v>
      </c>
      <c r="F623" s="7"/>
    </row>
    <row r="624" spans="2:6" x14ac:dyDescent="0.15">
      <c r="B624" s="127">
        <v>42834</v>
      </c>
      <c r="C624" s="2">
        <v>0.72291666666666676</v>
      </c>
      <c r="D624" s="2">
        <v>0.74305555555555547</v>
      </c>
      <c r="E624" s="124">
        <v>2.0138888888888706E-2</v>
      </c>
      <c r="F624" s="7"/>
    </row>
    <row r="625" spans="2:6" x14ac:dyDescent="0.15">
      <c r="B625" s="127">
        <v>42834</v>
      </c>
      <c r="C625" s="2">
        <v>0.74444444444444446</v>
      </c>
      <c r="D625" s="2">
        <v>0.78402777777777777</v>
      </c>
      <c r="E625" s="124">
        <v>3.9583333333333304E-2</v>
      </c>
      <c r="F625" s="7"/>
    </row>
    <row r="626" spans="2:6" x14ac:dyDescent="0.15">
      <c r="B626" s="127">
        <v>42835</v>
      </c>
      <c r="C626" s="2">
        <v>0.21249999999999999</v>
      </c>
      <c r="D626" s="2"/>
      <c r="E626" s="124"/>
      <c r="F626" s="7"/>
    </row>
    <row r="627" spans="2:6" x14ac:dyDescent="0.15">
      <c r="B627" s="127">
        <v>42835</v>
      </c>
      <c r="C627" s="2">
        <v>0.21249999999999999</v>
      </c>
      <c r="D627" s="2">
        <v>0.25277777777777777</v>
      </c>
      <c r="E627" s="124">
        <v>4.0277777777777773E-2</v>
      </c>
      <c r="F627" s="7"/>
    </row>
    <row r="628" spans="2:6" x14ac:dyDescent="0.15">
      <c r="B628" s="127">
        <v>42835</v>
      </c>
      <c r="C628" s="2">
        <v>0.25277777777777777</v>
      </c>
      <c r="D628" s="2"/>
      <c r="E628" s="124"/>
      <c r="F628" s="7"/>
    </row>
    <row r="629" spans="2:6" x14ac:dyDescent="0.15">
      <c r="B629" s="127">
        <v>42835</v>
      </c>
      <c r="C629" s="2">
        <v>0.26250000000000001</v>
      </c>
      <c r="D629" s="2"/>
      <c r="E629" s="124"/>
      <c r="F629" s="7"/>
    </row>
    <row r="630" spans="2:6" x14ac:dyDescent="0.15">
      <c r="B630" s="127">
        <v>42835</v>
      </c>
      <c r="C630" s="2">
        <v>0.2638888888888889</v>
      </c>
      <c r="D630" s="2">
        <v>0.31319444444444444</v>
      </c>
      <c r="E630" s="124">
        <v>4.9305555555555547E-2</v>
      </c>
      <c r="F630" s="7"/>
    </row>
    <row r="631" spans="2:6" x14ac:dyDescent="0.15">
      <c r="B631" s="127">
        <v>42835</v>
      </c>
      <c r="C631" s="2">
        <v>0.31388888888888888</v>
      </c>
      <c r="D631" s="2">
        <v>0.35416666666666669</v>
      </c>
      <c r="E631" s="124">
        <v>4.0277777777777801E-2</v>
      </c>
      <c r="F631" s="7"/>
    </row>
    <row r="632" spans="2:6" x14ac:dyDescent="0.15">
      <c r="B632" s="127">
        <v>42835</v>
      </c>
      <c r="C632" s="2">
        <v>0.35486111111111113</v>
      </c>
      <c r="D632" s="2"/>
      <c r="E632" s="124"/>
      <c r="F632" s="7"/>
    </row>
    <row r="633" spans="2:6" x14ac:dyDescent="0.15">
      <c r="B633" s="127">
        <v>42835</v>
      </c>
      <c r="C633" s="2">
        <v>0.37708333333333338</v>
      </c>
      <c r="D633" s="2"/>
      <c r="E633" s="124"/>
      <c r="F633" s="7"/>
    </row>
    <row r="634" spans="2:6" x14ac:dyDescent="0.15">
      <c r="B634" s="127">
        <v>42835</v>
      </c>
      <c r="C634" s="2">
        <v>0.37916666666666665</v>
      </c>
      <c r="D634" s="2"/>
      <c r="E634" s="124"/>
      <c r="F634" s="7">
        <f>SUM(E620:E634)</f>
        <v>0.38333333333333308</v>
      </c>
    </row>
    <row r="635" spans="2:6" x14ac:dyDescent="0.15">
      <c r="B635" s="127">
        <v>42835</v>
      </c>
      <c r="C635" s="2">
        <v>0.3840277777777778</v>
      </c>
      <c r="D635" s="2"/>
      <c r="E635" s="124"/>
      <c r="F635" s="7"/>
    </row>
    <row r="636" spans="2:6" x14ac:dyDescent="0.15">
      <c r="B636" s="127">
        <v>42835</v>
      </c>
      <c r="C636" s="2">
        <v>0.38611111111111113</v>
      </c>
      <c r="D636" s="2"/>
      <c r="E636" s="124"/>
      <c r="F636" s="7"/>
    </row>
    <row r="637" spans="2:6" x14ac:dyDescent="0.15">
      <c r="B637" s="127">
        <v>42835</v>
      </c>
      <c r="C637" s="2">
        <v>0.38750000000000001</v>
      </c>
      <c r="D637" s="2"/>
      <c r="E637" s="124"/>
      <c r="F637" s="7"/>
    </row>
    <row r="638" spans="2:6" x14ac:dyDescent="0.15">
      <c r="B638" s="127">
        <v>42835</v>
      </c>
      <c r="C638" s="2">
        <v>0.39097222222222222</v>
      </c>
      <c r="D638" s="2">
        <v>0.41736111111111113</v>
      </c>
      <c r="E638" s="124">
        <v>2.6388888888888906E-2</v>
      </c>
      <c r="F638" s="7"/>
    </row>
    <row r="639" spans="2:6" x14ac:dyDescent="0.15">
      <c r="B639" s="127">
        <v>42835</v>
      </c>
      <c r="C639" s="2">
        <v>0.41736111111111113</v>
      </c>
      <c r="D639" s="2">
        <v>0.44166666666666665</v>
      </c>
      <c r="E639" s="124">
        <v>2.4305555555555525E-2</v>
      </c>
      <c r="F639" s="7"/>
    </row>
    <row r="640" spans="2:6" x14ac:dyDescent="0.15">
      <c r="B640" s="127">
        <v>42835</v>
      </c>
      <c r="C640" s="2">
        <v>0.44305555555555554</v>
      </c>
      <c r="D640" s="2"/>
      <c r="E640" s="124"/>
      <c r="F640" s="7"/>
    </row>
    <row r="641" spans="2:18" x14ac:dyDescent="0.15">
      <c r="B641" s="127">
        <v>42835</v>
      </c>
      <c r="C641" s="2">
        <v>0.67222222222222217</v>
      </c>
      <c r="D641" s="2">
        <v>0.78472222222222221</v>
      </c>
      <c r="E641" s="124">
        <v>0.11250000000000004</v>
      </c>
      <c r="F641" s="7"/>
    </row>
    <row r="642" spans="2:18" x14ac:dyDescent="0.15">
      <c r="B642" s="127">
        <v>42835</v>
      </c>
      <c r="C642" s="2">
        <v>0.67291666666666661</v>
      </c>
      <c r="D642" s="2">
        <v>0.67361111111111116</v>
      </c>
      <c r="E642" s="124">
        <v>6.94444444444553E-4</v>
      </c>
      <c r="F642" s="7"/>
    </row>
    <row r="643" spans="2:18" x14ac:dyDescent="0.15">
      <c r="B643" s="127">
        <v>42835</v>
      </c>
      <c r="C643" s="2">
        <v>0.67499999999999993</v>
      </c>
      <c r="D643" s="2">
        <v>0.68472222222222223</v>
      </c>
      <c r="E643" s="124">
        <v>9.7222222222222987E-3</v>
      </c>
      <c r="F643" s="7"/>
    </row>
    <row r="644" spans="2:18" x14ac:dyDescent="0.15">
      <c r="B644" s="127">
        <v>42835</v>
      </c>
      <c r="C644" s="2">
        <v>0.68541666666666667</v>
      </c>
      <c r="D644" s="2">
        <v>0.69305555555555554</v>
      </c>
      <c r="E644" s="124">
        <v>7.6388888888888618E-3</v>
      </c>
      <c r="F644" s="7"/>
    </row>
    <row r="645" spans="2:18" x14ac:dyDescent="0.15">
      <c r="B645" s="127">
        <v>42835</v>
      </c>
      <c r="C645" s="2">
        <v>0.69444444444444453</v>
      </c>
      <c r="D645" s="2">
        <v>0.71458333333333324</v>
      </c>
      <c r="E645" s="124">
        <v>2.0138888888888706E-2</v>
      </c>
      <c r="F645" s="7"/>
    </row>
    <row r="646" spans="2:18" x14ac:dyDescent="0.15">
      <c r="B646" s="127">
        <v>42835</v>
      </c>
      <c r="C646" s="2">
        <v>0.71527777777777779</v>
      </c>
      <c r="D646" s="2">
        <v>0.7402777777777777</v>
      </c>
      <c r="E646" s="124">
        <v>2.4999999999999911E-2</v>
      </c>
      <c r="F646" s="7"/>
    </row>
    <row r="647" spans="2:18" x14ac:dyDescent="0.15">
      <c r="B647" s="127">
        <v>42835</v>
      </c>
      <c r="C647" s="2">
        <v>0.74097222222222225</v>
      </c>
      <c r="D647" s="2">
        <v>0.7680555555555556</v>
      </c>
      <c r="E647" s="124">
        <v>2.7083333333333348E-2</v>
      </c>
      <c r="F647" s="7"/>
    </row>
    <row r="648" spans="2:18" x14ac:dyDescent="0.15">
      <c r="B648" s="127">
        <v>42835</v>
      </c>
      <c r="C648" s="2">
        <v>0.76874999999999993</v>
      </c>
      <c r="D648" s="2">
        <v>0.78472222222222221</v>
      </c>
      <c r="E648" s="124">
        <v>1.5972222222222276E-2</v>
      </c>
      <c r="F648" s="7">
        <f>SUM(E635:E648)</f>
        <v>0.26944444444444443</v>
      </c>
      <c r="R648" s="80"/>
    </row>
    <row r="649" spans="2:18" x14ac:dyDescent="0.15">
      <c r="B649" s="127">
        <v>42836</v>
      </c>
      <c r="C649" s="2">
        <v>0.30694444444444441</v>
      </c>
      <c r="D649" s="2"/>
      <c r="E649" s="124"/>
      <c r="F649" s="7"/>
      <c r="R649" s="80"/>
    </row>
    <row r="650" spans="2:18" x14ac:dyDescent="0.15">
      <c r="B650" s="127">
        <v>42836</v>
      </c>
      <c r="C650" s="2">
        <v>0.30833333333333335</v>
      </c>
      <c r="D650" s="2"/>
      <c r="E650" s="124"/>
      <c r="F650" s="7"/>
      <c r="R650" s="80"/>
    </row>
    <row r="651" spans="2:18" x14ac:dyDescent="0.15">
      <c r="B651" s="127">
        <v>42836</v>
      </c>
      <c r="C651" s="2">
        <v>0.31597222222222221</v>
      </c>
      <c r="D651" s="2"/>
      <c r="E651" s="124"/>
      <c r="F651" s="7"/>
      <c r="R651" s="80"/>
    </row>
    <row r="652" spans="2:18" x14ac:dyDescent="0.15">
      <c r="B652" s="127">
        <v>42836</v>
      </c>
      <c r="C652" s="2">
        <v>0.33124999999999999</v>
      </c>
      <c r="D652" s="2">
        <v>0.39166666666666666</v>
      </c>
      <c r="E652" s="124">
        <v>6.0416666666666674E-2</v>
      </c>
      <c r="F652" s="7"/>
      <c r="R652" s="80"/>
    </row>
    <row r="653" spans="2:18" x14ac:dyDescent="0.15">
      <c r="B653" s="127">
        <v>42836</v>
      </c>
      <c r="C653" s="2">
        <v>0.3923611111111111</v>
      </c>
      <c r="D653" s="2">
        <v>0.43055555555555558</v>
      </c>
      <c r="E653" s="124">
        <v>3.8194444444444475E-2</v>
      </c>
      <c r="F653" s="7"/>
      <c r="R653" s="80"/>
    </row>
    <row r="654" spans="2:18" x14ac:dyDescent="0.15">
      <c r="B654" s="127">
        <v>42836</v>
      </c>
      <c r="C654" s="2">
        <v>0.43124999999999997</v>
      </c>
      <c r="D654" s="2">
        <v>0.43958333333333338</v>
      </c>
      <c r="E654" s="124">
        <v>8.3333333333334147E-3</v>
      </c>
      <c r="F654" s="7"/>
      <c r="R654" s="80"/>
    </row>
    <row r="655" spans="2:18" x14ac:dyDescent="0.15">
      <c r="B655" s="127">
        <v>42836</v>
      </c>
      <c r="C655" s="2">
        <v>0.44791666666666669</v>
      </c>
      <c r="D655" s="2"/>
      <c r="E655" s="124"/>
      <c r="F655" s="7"/>
      <c r="R655" s="80"/>
    </row>
    <row r="656" spans="2:18" x14ac:dyDescent="0.15">
      <c r="B656" s="127">
        <v>42836</v>
      </c>
      <c r="C656" s="2">
        <v>0.44861111111111113</v>
      </c>
      <c r="D656" s="2"/>
      <c r="E656" s="124"/>
      <c r="F656" s="7"/>
      <c r="R656" s="80"/>
    </row>
    <row r="657" spans="2:18" x14ac:dyDescent="0.15">
      <c r="B657" s="127">
        <v>42836</v>
      </c>
      <c r="C657" s="2">
        <v>0.47361111111111115</v>
      </c>
      <c r="D657" s="2"/>
      <c r="E657" s="124"/>
      <c r="F657" s="7"/>
      <c r="R657" s="80"/>
    </row>
    <row r="658" spans="2:18" x14ac:dyDescent="0.15">
      <c r="B658" s="127">
        <v>42836</v>
      </c>
      <c r="C658" s="2">
        <v>0.52152777777777781</v>
      </c>
      <c r="D658" s="2">
        <v>0.77916666666666667</v>
      </c>
      <c r="E658" s="124">
        <v>0.25763888888888886</v>
      </c>
      <c r="F658" s="7"/>
      <c r="R658" s="80"/>
    </row>
    <row r="659" spans="2:18" x14ac:dyDescent="0.15">
      <c r="B659" s="127">
        <v>42836</v>
      </c>
      <c r="C659" s="2">
        <v>0.52222222222222225</v>
      </c>
      <c r="D659" s="2">
        <v>0.60763888888888895</v>
      </c>
      <c r="E659" s="124">
        <v>8.5416666666666696E-2</v>
      </c>
      <c r="F659" s="7"/>
      <c r="R659" s="80"/>
    </row>
    <row r="660" spans="2:18" x14ac:dyDescent="0.15">
      <c r="B660" s="127">
        <v>42836</v>
      </c>
      <c r="C660" s="2">
        <v>0.60763888888888895</v>
      </c>
      <c r="D660" s="2">
        <v>0.67569444444444438</v>
      </c>
      <c r="E660" s="124">
        <v>6.8055555555555425E-2</v>
      </c>
      <c r="F660" s="7"/>
      <c r="R660" s="80"/>
    </row>
    <row r="661" spans="2:18" x14ac:dyDescent="0.15">
      <c r="B661" s="127">
        <v>42836</v>
      </c>
      <c r="C661" s="2">
        <v>0.67569444444444438</v>
      </c>
      <c r="D661" s="2">
        <v>0.71944444444444444</v>
      </c>
      <c r="E661" s="124">
        <v>4.3750000000000067E-2</v>
      </c>
      <c r="F661" s="7"/>
      <c r="R661" s="80"/>
    </row>
    <row r="662" spans="2:18" x14ac:dyDescent="0.15">
      <c r="B662" s="127">
        <v>42836</v>
      </c>
      <c r="C662" s="2">
        <v>0.71944444444444444</v>
      </c>
      <c r="D662" s="2">
        <v>0.75277777777777777</v>
      </c>
      <c r="E662" s="124">
        <v>3.3333333333333326E-2</v>
      </c>
      <c r="F662" s="7">
        <f>SUM(E649:E662)</f>
        <v>0.59513888888888888</v>
      </c>
    </row>
    <row r="663" spans="2:18" x14ac:dyDescent="0.15">
      <c r="B663" s="127">
        <v>42836</v>
      </c>
      <c r="C663" s="2">
        <v>0.75347222222222221</v>
      </c>
      <c r="D663" s="2">
        <v>0.76736111111111116</v>
      </c>
      <c r="E663" s="124">
        <v>1.3888888888888951E-2</v>
      </c>
      <c r="F663" s="7"/>
    </row>
    <row r="664" spans="2:18" x14ac:dyDescent="0.15">
      <c r="B664" s="127">
        <v>42836</v>
      </c>
      <c r="C664" s="2">
        <v>0.76736111111111116</v>
      </c>
      <c r="D664" s="2">
        <v>0.77500000000000002</v>
      </c>
      <c r="E664" s="124">
        <v>7.6388888888888618E-3</v>
      </c>
      <c r="F664" s="7"/>
    </row>
    <row r="665" spans="2:18" x14ac:dyDescent="0.15">
      <c r="B665" s="127">
        <v>42836</v>
      </c>
      <c r="C665" s="2">
        <v>0.77569444444444446</v>
      </c>
      <c r="D665" s="2">
        <v>0.77916666666666667</v>
      </c>
      <c r="E665" s="124">
        <v>3.4722222222222099E-3</v>
      </c>
      <c r="F665" s="7"/>
    </row>
    <row r="666" spans="2:18" x14ac:dyDescent="0.15">
      <c r="B666" s="127">
        <v>42837</v>
      </c>
      <c r="C666" s="2">
        <v>0.21944444444444444</v>
      </c>
      <c r="D666" s="2"/>
      <c r="E666" s="124"/>
      <c r="F666" s="7"/>
    </row>
    <row r="667" spans="2:18" x14ac:dyDescent="0.15">
      <c r="B667" s="127">
        <v>42837</v>
      </c>
      <c r="C667" s="2">
        <v>0.21944444444444444</v>
      </c>
      <c r="D667" s="2">
        <v>0.3034722222222222</v>
      </c>
      <c r="E667" s="124">
        <v>8.4027777777777757E-2</v>
      </c>
      <c r="F667" s="7"/>
    </row>
    <row r="668" spans="2:18" x14ac:dyDescent="0.15">
      <c r="B668" s="127">
        <v>42837</v>
      </c>
      <c r="C668" s="2">
        <v>0.3034722222222222</v>
      </c>
      <c r="D668" s="2">
        <v>0.38958333333333334</v>
      </c>
      <c r="E668" s="124">
        <v>8.6111111111111138E-2</v>
      </c>
      <c r="F668" s="7"/>
    </row>
    <row r="669" spans="2:18" x14ac:dyDescent="0.15">
      <c r="B669" s="127">
        <v>42837</v>
      </c>
      <c r="C669" s="2">
        <v>0.39027777777777778</v>
      </c>
      <c r="D669" s="2">
        <v>0.4458333333333333</v>
      </c>
      <c r="E669" s="124">
        <v>5.5555555555555525E-2</v>
      </c>
      <c r="F669" s="7"/>
    </row>
    <row r="670" spans="2:18" x14ac:dyDescent="0.15">
      <c r="B670" s="127">
        <v>42837</v>
      </c>
      <c r="C670" s="2">
        <v>0.4465277777777778</v>
      </c>
      <c r="D670" s="2"/>
      <c r="E670" s="124"/>
      <c r="F670" s="7"/>
    </row>
    <row r="671" spans="2:18" x14ac:dyDescent="0.15">
      <c r="B671" s="127">
        <v>42837</v>
      </c>
      <c r="C671" s="2">
        <v>0.59375</v>
      </c>
      <c r="D671" s="2">
        <v>0.78472222222222221</v>
      </c>
      <c r="E671" s="124">
        <v>0.19097222222222221</v>
      </c>
      <c r="F671" s="7"/>
    </row>
    <row r="672" spans="2:18" x14ac:dyDescent="0.15">
      <c r="B672" s="127">
        <v>42837</v>
      </c>
      <c r="C672" s="2">
        <v>0.59513888888888888</v>
      </c>
      <c r="D672" s="2">
        <v>0.62013888888888891</v>
      </c>
      <c r="E672" s="124">
        <v>2.5000000000000022E-2</v>
      </c>
      <c r="F672" s="7"/>
    </row>
    <row r="673" spans="2:6" x14ac:dyDescent="0.15">
      <c r="B673" s="127">
        <v>42837</v>
      </c>
      <c r="C673" s="2">
        <v>0.62083333333333335</v>
      </c>
      <c r="D673" s="2">
        <v>0.64722222222222225</v>
      </c>
      <c r="E673" s="124">
        <v>2.6388888888888906E-2</v>
      </c>
      <c r="F673" s="7"/>
    </row>
    <row r="674" spans="2:6" x14ac:dyDescent="0.15">
      <c r="B674" s="127">
        <v>42837</v>
      </c>
      <c r="C674" s="2">
        <v>0.64722222222222225</v>
      </c>
      <c r="D674" s="2">
        <v>0.70138888888888884</v>
      </c>
      <c r="E674" s="124">
        <v>5.4166666666666585E-2</v>
      </c>
      <c r="F674" s="7">
        <f>SUM(E663:E674)</f>
        <v>0.54722222222222217</v>
      </c>
    </row>
    <row r="675" spans="2:6" x14ac:dyDescent="0.15">
      <c r="B675" s="127">
        <v>42837</v>
      </c>
      <c r="C675" s="2">
        <v>0.70138888888888884</v>
      </c>
      <c r="D675" s="2">
        <v>0.73958333333333337</v>
      </c>
      <c r="E675" s="124">
        <v>3.8194444444444531E-2</v>
      </c>
      <c r="F675" s="7"/>
    </row>
    <row r="676" spans="2:6" x14ac:dyDescent="0.15">
      <c r="B676" s="127">
        <v>42837</v>
      </c>
      <c r="C676" s="2">
        <v>0.73958333333333337</v>
      </c>
      <c r="D676" s="2">
        <v>0.78472222222222221</v>
      </c>
      <c r="E676" s="124">
        <v>4.513888888888884E-2</v>
      </c>
      <c r="F676" s="7"/>
    </row>
    <row r="677" spans="2:6" x14ac:dyDescent="0.15">
      <c r="B677" s="127">
        <v>42838</v>
      </c>
      <c r="C677" s="2">
        <v>0.20972222222222223</v>
      </c>
      <c r="D677" s="2"/>
      <c r="E677" s="124"/>
      <c r="F677" s="7"/>
    </row>
    <row r="678" spans="2:6" x14ac:dyDescent="0.15">
      <c r="B678" s="127">
        <v>42838</v>
      </c>
      <c r="C678" s="2">
        <v>0.20972222222222223</v>
      </c>
      <c r="D678" s="2">
        <v>0.25</v>
      </c>
      <c r="E678" s="124">
        <v>4.0277777777777773E-2</v>
      </c>
      <c r="F678" s="7"/>
    </row>
    <row r="679" spans="2:6" x14ac:dyDescent="0.15">
      <c r="B679" s="127">
        <v>42838</v>
      </c>
      <c r="C679" s="2">
        <v>0.25</v>
      </c>
      <c r="D679" s="2">
        <v>0.32291666666666669</v>
      </c>
      <c r="E679" s="124">
        <v>7.2916666666666685E-2</v>
      </c>
      <c r="F679" s="7"/>
    </row>
    <row r="680" spans="2:6" x14ac:dyDescent="0.15">
      <c r="B680" s="127">
        <v>42838</v>
      </c>
      <c r="C680" s="2">
        <v>0.32361111111111113</v>
      </c>
      <c r="D680" s="2">
        <v>0.35972222222222222</v>
      </c>
      <c r="E680" s="124">
        <v>3.6111111111111094E-2</v>
      </c>
      <c r="F680" s="7"/>
    </row>
    <row r="681" spans="2:6" x14ac:dyDescent="0.15">
      <c r="B681" s="127">
        <v>42838</v>
      </c>
      <c r="C681" s="2">
        <v>0.35972222222222222</v>
      </c>
      <c r="D681" s="2"/>
      <c r="E681" s="124"/>
      <c r="F681" s="7"/>
    </row>
    <row r="682" spans="2:6" x14ac:dyDescent="0.15">
      <c r="B682" s="127">
        <v>42838</v>
      </c>
      <c r="C682" s="2">
        <v>0.3611111111111111</v>
      </c>
      <c r="D682" s="2"/>
      <c r="E682" s="124"/>
      <c r="F682" s="7"/>
    </row>
    <row r="683" spans="2:6" x14ac:dyDescent="0.15">
      <c r="B683" s="127">
        <v>42838</v>
      </c>
      <c r="C683" s="2">
        <v>0.36249999999999999</v>
      </c>
      <c r="D683" s="2"/>
      <c r="E683" s="124"/>
      <c r="F683" s="7"/>
    </row>
    <row r="684" spans="2:6" x14ac:dyDescent="0.15">
      <c r="B684" s="127">
        <v>42838</v>
      </c>
      <c r="C684" s="2">
        <v>0.39930555555555558</v>
      </c>
      <c r="D684" s="2"/>
      <c r="E684" s="124"/>
      <c r="F684" s="7"/>
    </row>
    <row r="685" spans="2:6" x14ac:dyDescent="0.15">
      <c r="B685" s="127">
        <v>42838</v>
      </c>
      <c r="C685" s="2">
        <v>0.40763888888888888</v>
      </c>
      <c r="D685" s="2"/>
      <c r="E685" s="124"/>
      <c r="F685" s="7"/>
    </row>
    <row r="686" spans="2:6" x14ac:dyDescent="0.15">
      <c r="B686" s="127">
        <v>42838</v>
      </c>
      <c r="C686" s="2">
        <v>0.43333333333333335</v>
      </c>
      <c r="D686" s="2"/>
      <c r="E686" s="124"/>
      <c r="F686" s="7"/>
    </row>
    <row r="687" spans="2:6" x14ac:dyDescent="0.15">
      <c r="B687" s="127">
        <v>42838</v>
      </c>
      <c r="C687" s="2">
        <v>0.44166666666666665</v>
      </c>
      <c r="D687" s="2">
        <v>0.4861111111111111</v>
      </c>
      <c r="E687" s="124">
        <v>4.4444444444444453E-2</v>
      </c>
      <c r="F687" s="7"/>
    </row>
    <row r="688" spans="2:6" x14ac:dyDescent="0.15">
      <c r="B688" s="127">
        <v>42838</v>
      </c>
      <c r="C688" s="2">
        <v>0.44444444444444442</v>
      </c>
      <c r="D688" s="2">
        <v>0.51388888888888895</v>
      </c>
      <c r="E688" s="124">
        <v>6.9444444444444531E-2</v>
      </c>
      <c r="F688" s="7"/>
    </row>
    <row r="689" spans="2:6" x14ac:dyDescent="0.15">
      <c r="B689" s="127">
        <v>42838</v>
      </c>
      <c r="C689" s="2">
        <v>0.51458333333333328</v>
      </c>
      <c r="D689" s="2">
        <v>0.57152777777777775</v>
      </c>
      <c r="E689" s="124">
        <v>5.6944444444444464E-2</v>
      </c>
      <c r="F689" s="7"/>
    </row>
    <row r="690" spans="2:6" x14ac:dyDescent="0.15">
      <c r="B690" s="127">
        <v>42838</v>
      </c>
      <c r="C690" s="2">
        <v>0.57222222222222219</v>
      </c>
      <c r="D690" s="2">
        <v>0.59305555555555556</v>
      </c>
      <c r="E690" s="124">
        <v>2.083333333333337E-2</v>
      </c>
      <c r="F690" s="7"/>
    </row>
    <row r="691" spans="2:6" x14ac:dyDescent="0.15">
      <c r="B691" s="127">
        <v>42838</v>
      </c>
      <c r="C691" s="2">
        <v>0.59375</v>
      </c>
      <c r="D691" s="2">
        <v>0.61111111111111105</v>
      </c>
      <c r="E691" s="124">
        <v>1.7361111111111049E-2</v>
      </c>
      <c r="F691" s="7"/>
    </row>
    <row r="692" spans="2:6" x14ac:dyDescent="0.15">
      <c r="B692" s="127">
        <v>42838</v>
      </c>
      <c r="C692" s="2">
        <v>0.61111111111111105</v>
      </c>
      <c r="D692" s="2"/>
      <c r="E692" s="124"/>
      <c r="F692" s="7">
        <f>SUM(E675:E692)</f>
        <v>0.44166666666666676</v>
      </c>
    </row>
    <row r="693" spans="2:6" x14ac:dyDescent="0.15">
      <c r="B693" s="127">
        <v>42838</v>
      </c>
      <c r="C693" s="2">
        <v>0.75347222222222221</v>
      </c>
      <c r="D693" s="2">
        <v>0.78680555555555554</v>
      </c>
      <c r="E693" s="124">
        <v>3.3333333333333326E-2</v>
      </c>
      <c r="F693" s="7"/>
    </row>
    <row r="694" spans="2:6" x14ac:dyDescent="0.15">
      <c r="B694" s="127">
        <v>42838</v>
      </c>
      <c r="C694" s="2">
        <v>0.75416666666666676</v>
      </c>
      <c r="D694" s="2">
        <v>0.77430555555555547</v>
      </c>
      <c r="E694" s="124">
        <v>2.0138888888888706E-2</v>
      </c>
      <c r="F694" s="7"/>
    </row>
    <row r="695" spans="2:6" x14ac:dyDescent="0.15">
      <c r="B695" s="127">
        <v>42838</v>
      </c>
      <c r="C695" s="2">
        <v>0.77500000000000002</v>
      </c>
      <c r="D695" s="2">
        <v>0.78680555555555554</v>
      </c>
      <c r="E695" s="124">
        <v>1.1805555555555514E-2</v>
      </c>
      <c r="F695" s="7"/>
    </row>
    <row r="696" spans="2:6" x14ac:dyDescent="0.15">
      <c r="B696" s="127">
        <v>42839</v>
      </c>
      <c r="C696" s="2">
        <v>0.20833333333333334</v>
      </c>
      <c r="D696" s="2"/>
      <c r="E696" s="124"/>
      <c r="F696" s="7"/>
    </row>
    <row r="697" spans="2:6" x14ac:dyDescent="0.15">
      <c r="B697" s="127">
        <v>42839</v>
      </c>
      <c r="C697" s="2">
        <v>0.20833333333333334</v>
      </c>
      <c r="D697" s="2">
        <v>0.29375000000000001</v>
      </c>
      <c r="E697" s="124">
        <v>8.5416666666666669E-2</v>
      </c>
      <c r="F697" s="7"/>
    </row>
    <row r="698" spans="2:6" x14ac:dyDescent="0.15">
      <c r="B698" s="127">
        <v>42839</v>
      </c>
      <c r="C698" s="2">
        <v>0.29444444444444445</v>
      </c>
      <c r="D698" s="2">
        <v>0.34583333333333338</v>
      </c>
      <c r="E698" s="124">
        <v>5.1388888888888928E-2</v>
      </c>
      <c r="F698" s="7"/>
    </row>
    <row r="699" spans="2:6" x14ac:dyDescent="0.15">
      <c r="B699" s="127">
        <v>42839</v>
      </c>
      <c r="C699" s="2">
        <v>0.34583333333333338</v>
      </c>
      <c r="D699" s="2"/>
      <c r="E699" s="124"/>
      <c r="F699" s="7"/>
    </row>
    <row r="700" spans="2:6" x14ac:dyDescent="0.15">
      <c r="B700" s="127">
        <v>42839</v>
      </c>
      <c r="C700" s="2">
        <v>0.38263888888888892</v>
      </c>
      <c r="D700" s="2"/>
      <c r="E700" s="124"/>
      <c r="F700" s="7"/>
    </row>
    <row r="701" spans="2:6" x14ac:dyDescent="0.15">
      <c r="B701" s="127">
        <v>42839</v>
      </c>
      <c r="C701" s="2">
        <v>0.38958333333333334</v>
      </c>
      <c r="D701" s="2">
        <v>0.46458333333333335</v>
      </c>
      <c r="E701" s="124">
        <v>7.5000000000000011E-2</v>
      </c>
      <c r="F701" s="7"/>
    </row>
    <row r="702" spans="2:6" x14ac:dyDescent="0.15">
      <c r="B702" s="127">
        <v>42839</v>
      </c>
      <c r="C702" s="2">
        <v>0.46666666666666662</v>
      </c>
      <c r="D702" s="2">
        <v>0.47916666666666669</v>
      </c>
      <c r="E702" s="124">
        <v>1.2500000000000067E-2</v>
      </c>
      <c r="F702" s="7"/>
    </row>
    <row r="703" spans="2:6" x14ac:dyDescent="0.15">
      <c r="B703" s="127">
        <v>42839</v>
      </c>
      <c r="C703" s="2">
        <v>0.48055555555555557</v>
      </c>
      <c r="D703" s="2">
        <v>0.50555555555555554</v>
      </c>
      <c r="E703" s="124">
        <v>2.4999999999999967E-2</v>
      </c>
      <c r="F703" s="7"/>
    </row>
    <row r="704" spans="2:6" x14ac:dyDescent="0.15">
      <c r="B704" s="127">
        <v>42839</v>
      </c>
      <c r="C704" s="2">
        <v>0.50694444444444442</v>
      </c>
      <c r="D704" s="2"/>
      <c r="E704" s="124"/>
      <c r="F704" s="7">
        <f>SUM(E693:E704)</f>
        <v>0.31458333333333316</v>
      </c>
    </row>
    <row r="705" spans="2:6" x14ac:dyDescent="0.15">
      <c r="B705" s="127">
        <v>42839</v>
      </c>
      <c r="C705" s="2">
        <v>0.66597222222222219</v>
      </c>
      <c r="D705" s="2">
        <v>0.78472222222222221</v>
      </c>
      <c r="E705" s="124">
        <v>0.11875000000000002</v>
      </c>
      <c r="F705" s="7"/>
    </row>
    <row r="706" spans="2:6" x14ac:dyDescent="0.15">
      <c r="B706" s="127">
        <v>42839</v>
      </c>
      <c r="C706" s="2">
        <v>0.66666666666666663</v>
      </c>
      <c r="D706" s="2">
        <v>0.69166666666666676</v>
      </c>
      <c r="E706" s="124">
        <v>2.5000000000000133E-2</v>
      </c>
      <c r="F706" s="7"/>
    </row>
    <row r="707" spans="2:6" x14ac:dyDescent="0.15">
      <c r="B707" s="127">
        <v>42839</v>
      </c>
      <c r="C707" s="2">
        <v>0.69236111111111109</v>
      </c>
      <c r="D707" s="2">
        <v>0.70972222222222225</v>
      </c>
      <c r="E707" s="124">
        <v>1.736111111111116E-2</v>
      </c>
      <c r="F707" s="7"/>
    </row>
    <row r="708" spans="2:6" x14ac:dyDescent="0.15">
      <c r="B708" s="127">
        <v>42839</v>
      </c>
      <c r="C708" s="2">
        <v>0.71180555555555547</v>
      </c>
      <c r="D708" s="2">
        <v>0.72499999999999998</v>
      </c>
      <c r="E708" s="124">
        <v>1.3194444444444509E-2</v>
      </c>
      <c r="F708" s="7"/>
    </row>
    <row r="709" spans="2:6" x14ac:dyDescent="0.15">
      <c r="B709" s="127">
        <v>42839</v>
      </c>
      <c r="C709" s="2">
        <v>0.72569444444444453</v>
      </c>
      <c r="D709" s="2">
        <v>0.73472222222222217</v>
      </c>
      <c r="E709" s="124">
        <v>9.0277777777776347E-3</v>
      </c>
      <c r="F709" s="7"/>
    </row>
    <row r="710" spans="2:6" x14ac:dyDescent="0.15">
      <c r="B710" s="127">
        <v>42839</v>
      </c>
      <c r="C710" s="2">
        <v>0.7368055555555556</v>
      </c>
      <c r="D710" s="2">
        <v>0.74097222222222225</v>
      </c>
      <c r="E710" s="124">
        <v>4.1666666666666519E-3</v>
      </c>
      <c r="F710" s="7"/>
    </row>
    <row r="711" spans="2:6" x14ac:dyDescent="0.15">
      <c r="B711" s="127">
        <v>42839</v>
      </c>
      <c r="C711" s="2">
        <v>0.7416666666666667</v>
      </c>
      <c r="D711" s="2">
        <v>0.75624999999999998</v>
      </c>
      <c r="E711" s="124">
        <v>1.4583333333333282E-2</v>
      </c>
      <c r="F711" s="7"/>
    </row>
    <row r="712" spans="2:6" x14ac:dyDescent="0.15">
      <c r="B712" s="127">
        <v>42839</v>
      </c>
      <c r="C712" s="2">
        <v>0.75694444444444453</v>
      </c>
      <c r="D712" s="2">
        <v>0.77083333333333337</v>
      </c>
      <c r="E712" s="124">
        <v>1.388888888888884E-2</v>
      </c>
      <c r="F712" s="7"/>
    </row>
    <row r="713" spans="2:6" x14ac:dyDescent="0.15">
      <c r="B713" s="127">
        <v>42839</v>
      </c>
      <c r="C713" s="2">
        <v>0.77083333333333337</v>
      </c>
      <c r="D713" s="2">
        <v>0.78472222222222221</v>
      </c>
      <c r="E713" s="124">
        <v>1.388888888888884E-2</v>
      </c>
      <c r="F713" s="7"/>
    </row>
    <row r="714" spans="2:6" x14ac:dyDescent="0.15">
      <c r="B714" s="127">
        <v>42840</v>
      </c>
      <c r="C714" s="2">
        <v>0.2590277777777778</v>
      </c>
      <c r="D714" s="2"/>
      <c r="E714" s="124"/>
      <c r="F714" s="7"/>
    </row>
    <row r="715" spans="2:6" x14ac:dyDescent="0.15">
      <c r="B715" s="127">
        <v>42840</v>
      </c>
      <c r="C715" s="2">
        <v>0.25972222222222224</v>
      </c>
      <c r="D715" s="2">
        <v>0.28472222222222221</v>
      </c>
      <c r="E715" s="124">
        <v>2.4999999999999967E-2</v>
      </c>
      <c r="F715" s="7"/>
    </row>
    <row r="716" spans="2:6" x14ac:dyDescent="0.15">
      <c r="B716" s="127">
        <v>42840</v>
      </c>
      <c r="C716" s="2">
        <v>0.28611111111111115</v>
      </c>
      <c r="D716" s="2">
        <v>0.31111111111111112</v>
      </c>
      <c r="E716" s="124">
        <v>2.4999999999999967E-2</v>
      </c>
      <c r="F716" s="7"/>
    </row>
    <row r="717" spans="2:6" x14ac:dyDescent="0.15">
      <c r="B717" s="127">
        <v>42840</v>
      </c>
      <c r="C717" s="2">
        <v>0.32569444444444445</v>
      </c>
      <c r="D717" s="2"/>
      <c r="E717" s="124"/>
      <c r="F717" s="7"/>
    </row>
    <row r="718" spans="2:6" x14ac:dyDescent="0.15">
      <c r="B718" s="127">
        <v>42840</v>
      </c>
      <c r="C718" s="2">
        <v>0.44097222222222227</v>
      </c>
      <c r="D718" s="2"/>
      <c r="E718" s="124"/>
      <c r="F718" s="7"/>
    </row>
    <row r="719" spans="2:6" x14ac:dyDescent="0.15">
      <c r="B719" s="127">
        <v>42840</v>
      </c>
      <c r="C719" s="2">
        <v>0.46111111111111108</v>
      </c>
      <c r="D719" s="2">
        <v>0.4909722222222222</v>
      </c>
      <c r="E719" s="124">
        <v>2.9861111111111116E-2</v>
      </c>
      <c r="F719" s="7"/>
    </row>
    <row r="720" spans="2:6" x14ac:dyDescent="0.15">
      <c r="B720" s="127">
        <v>42840</v>
      </c>
      <c r="C720" s="2">
        <v>0.4916666666666667</v>
      </c>
      <c r="D720" s="2">
        <v>0.50624999999999998</v>
      </c>
      <c r="E720" s="124">
        <v>1.4583333333333282E-2</v>
      </c>
      <c r="F720" s="7">
        <f>SUM(E705:E720)</f>
        <v>0.3243055555555554</v>
      </c>
    </row>
    <row r="721" spans="2:6" x14ac:dyDescent="0.15">
      <c r="B721" s="127">
        <v>42840</v>
      </c>
      <c r="C721" s="2">
        <v>0.50763888888888886</v>
      </c>
      <c r="D721" s="2">
        <v>0.54513888888888895</v>
      </c>
      <c r="E721" s="124">
        <v>3.7500000000000089E-2</v>
      </c>
      <c r="F721" s="7"/>
    </row>
    <row r="722" spans="2:6" x14ac:dyDescent="0.15">
      <c r="B722" s="127">
        <v>42840</v>
      </c>
      <c r="C722" s="2">
        <v>0.54513888888888895</v>
      </c>
      <c r="D722" s="2"/>
      <c r="E722" s="124"/>
      <c r="F722" s="7"/>
    </row>
    <row r="723" spans="2:6" x14ac:dyDescent="0.15">
      <c r="B723" s="127">
        <v>42840</v>
      </c>
      <c r="C723" s="2">
        <v>0.55277777777777781</v>
      </c>
      <c r="D723" s="2"/>
      <c r="E723" s="124"/>
      <c r="F723" s="7"/>
    </row>
    <row r="724" spans="2:6" x14ac:dyDescent="0.15">
      <c r="B724" s="127">
        <v>42840</v>
      </c>
      <c r="C724" s="2">
        <v>0.55347222222222225</v>
      </c>
      <c r="D724" s="2"/>
      <c r="E724" s="124"/>
      <c r="F724" s="7"/>
    </row>
    <row r="725" spans="2:6" x14ac:dyDescent="0.15">
      <c r="B725" s="127">
        <v>42840</v>
      </c>
      <c r="C725" s="2">
        <v>0.71527777777777779</v>
      </c>
      <c r="D725" s="2">
        <v>0.78611111111111109</v>
      </c>
      <c r="E725" s="124">
        <v>7.0833333333333304E-2</v>
      </c>
      <c r="F725" s="7"/>
    </row>
    <row r="726" spans="2:6" x14ac:dyDescent="0.15">
      <c r="B726" s="127">
        <v>42840</v>
      </c>
      <c r="C726" s="2">
        <v>0.71736111111111101</v>
      </c>
      <c r="D726" s="2">
        <v>0.71805555555555556</v>
      </c>
      <c r="E726" s="124">
        <v>6.94444444444553E-4</v>
      </c>
      <c r="F726" s="7"/>
    </row>
    <row r="727" spans="2:6" x14ac:dyDescent="0.15">
      <c r="B727" s="127">
        <v>42840</v>
      </c>
      <c r="C727" s="2">
        <v>0.71805555555555556</v>
      </c>
      <c r="D727" s="2">
        <v>0.74513888888888891</v>
      </c>
      <c r="E727" s="124">
        <v>2.7083333333333348E-2</v>
      </c>
      <c r="F727" s="7"/>
    </row>
    <row r="728" spans="2:6" x14ac:dyDescent="0.15">
      <c r="B728" s="127">
        <v>42840</v>
      </c>
      <c r="C728" s="2">
        <v>0.74583333333333324</v>
      </c>
      <c r="D728" s="2">
        <v>0.7631944444444444</v>
      </c>
      <c r="E728" s="124">
        <v>1.736111111111116E-2</v>
      </c>
      <c r="F728" s="7"/>
    </row>
    <row r="729" spans="2:6" x14ac:dyDescent="0.15">
      <c r="B729" s="127">
        <v>42840</v>
      </c>
      <c r="C729" s="2">
        <v>0.76388888888888884</v>
      </c>
      <c r="D729" s="2">
        <v>0.76736111111111116</v>
      </c>
      <c r="E729" s="124">
        <v>3.4722222222223209E-3</v>
      </c>
      <c r="F729" s="7"/>
    </row>
    <row r="730" spans="2:6" x14ac:dyDescent="0.15">
      <c r="B730" s="127">
        <v>42840</v>
      </c>
      <c r="C730" s="2">
        <v>0.7680555555555556</v>
      </c>
      <c r="D730" s="2">
        <v>0.77777777777777779</v>
      </c>
      <c r="E730" s="124">
        <v>9.7222222222221877E-3</v>
      </c>
      <c r="F730" s="7">
        <f>SUM(E721:E730)</f>
        <v>0.16666666666666696</v>
      </c>
    </row>
    <row r="731" spans="2:6" x14ac:dyDescent="0.15">
      <c r="B731" s="127">
        <v>42841</v>
      </c>
      <c r="C731" s="2">
        <v>0.20902777777777778</v>
      </c>
      <c r="D731" s="2"/>
      <c r="E731" s="124"/>
      <c r="F731" s="7"/>
    </row>
    <row r="732" spans="2:6" x14ac:dyDescent="0.15">
      <c r="B732" s="127">
        <v>42841</v>
      </c>
      <c r="C732" s="2">
        <v>0.20902777777777778</v>
      </c>
      <c r="D732" s="2">
        <v>0.24305555555555555</v>
      </c>
      <c r="E732" s="124">
        <v>3.4027777777777768E-2</v>
      </c>
      <c r="F732" s="7"/>
    </row>
    <row r="733" spans="2:6" x14ac:dyDescent="0.15">
      <c r="B733" s="127">
        <v>42841</v>
      </c>
      <c r="C733" s="2">
        <v>0.24305555555555555</v>
      </c>
      <c r="D733" s="2"/>
      <c r="E733" s="124"/>
      <c r="F733" s="7"/>
    </row>
    <row r="734" spans="2:6" x14ac:dyDescent="0.15">
      <c r="B734" s="127">
        <v>42841</v>
      </c>
      <c r="C734" s="2">
        <v>0.32916666666666666</v>
      </c>
      <c r="D734" s="2"/>
      <c r="E734" s="124"/>
      <c r="F734" s="7"/>
    </row>
    <row r="735" spans="2:6" x14ac:dyDescent="0.15">
      <c r="B735" s="127">
        <v>42841</v>
      </c>
      <c r="C735" s="2">
        <v>0.3298611111111111</v>
      </c>
      <c r="D735" s="2"/>
      <c r="E735" s="124"/>
      <c r="F735" s="7"/>
    </row>
    <row r="736" spans="2:6" x14ac:dyDescent="0.15">
      <c r="B736" s="127">
        <v>42841</v>
      </c>
      <c r="C736" s="2">
        <v>0.33055555555555555</v>
      </c>
      <c r="D736" s="2"/>
      <c r="E736" s="124"/>
      <c r="F736" s="7"/>
    </row>
    <row r="737" spans="2:6" x14ac:dyDescent="0.15">
      <c r="B737" s="127">
        <v>42841</v>
      </c>
      <c r="C737" s="2">
        <v>0.33194444444444443</v>
      </c>
      <c r="D737" s="2"/>
      <c r="E737" s="124"/>
      <c r="F737" s="7"/>
    </row>
    <row r="738" spans="2:6" x14ac:dyDescent="0.15">
      <c r="B738" s="127">
        <v>42841</v>
      </c>
      <c r="C738" s="2">
        <v>0.33402777777777781</v>
      </c>
      <c r="D738" s="2"/>
      <c r="E738" s="124"/>
      <c r="F738" s="7"/>
    </row>
    <row r="739" spans="2:6" x14ac:dyDescent="0.15">
      <c r="B739" s="127">
        <v>42841</v>
      </c>
      <c r="C739" s="2">
        <v>0.3347222222222222</v>
      </c>
      <c r="D739" s="2"/>
      <c r="E739" s="124"/>
      <c r="F739" s="7"/>
    </row>
    <row r="740" spans="2:6" x14ac:dyDescent="0.15">
      <c r="B740" s="127">
        <v>42841</v>
      </c>
      <c r="C740" s="2">
        <v>0.33611111111111108</v>
      </c>
      <c r="D740" s="2"/>
      <c r="E740" s="124"/>
      <c r="F740" s="7"/>
    </row>
    <row r="741" spans="2:6" x14ac:dyDescent="0.15">
      <c r="B741" s="127">
        <v>42841</v>
      </c>
      <c r="C741" s="2">
        <v>0.33680555555555558</v>
      </c>
      <c r="D741" s="2">
        <v>0.3888888888888889</v>
      </c>
      <c r="E741" s="124">
        <v>5.2083333333333315E-2</v>
      </c>
      <c r="F741" s="7">
        <f>SUM(E731:E741)</f>
        <v>8.6111111111111083E-2</v>
      </c>
    </row>
    <row r="742" spans="2:6" x14ac:dyDescent="0.15">
      <c r="B742" s="127">
        <v>42841</v>
      </c>
      <c r="C742" s="2">
        <v>0.38958333333333334</v>
      </c>
      <c r="D742" s="2">
        <v>0.41666666666666669</v>
      </c>
      <c r="E742" s="124">
        <v>2.7083333333333348E-2</v>
      </c>
      <c r="F742" s="7"/>
    </row>
    <row r="743" spans="2:6" x14ac:dyDescent="0.15">
      <c r="B743" s="127">
        <v>42841</v>
      </c>
      <c r="C743" s="2">
        <v>0.41666666666666669</v>
      </c>
      <c r="D743" s="2"/>
      <c r="E743" s="124"/>
      <c r="F743" s="7"/>
    </row>
    <row r="744" spans="2:6" x14ac:dyDescent="0.15">
      <c r="B744" s="127">
        <v>42841</v>
      </c>
      <c r="C744" s="2">
        <v>0.51458333333333328</v>
      </c>
      <c r="D744" s="2"/>
      <c r="E744" s="124"/>
      <c r="F744" s="7"/>
    </row>
    <row r="745" spans="2:6" x14ac:dyDescent="0.15">
      <c r="B745" s="127">
        <v>42841</v>
      </c>
      <c r="C745" s="2">
        <v>0.51597222222222217</v>
      </c>
      <c r="D745" s="2">
        <v>0.5708333333333333</v>
      </c>
      <c r="E745" s="124">
        <v>5.4861111111111138E-2</v>
      </c>
      <c r="F745" s="7"/>
    </row>
    <row r="746" spans="2:6" x14ac:dyDescent="0.15">
      <c r="B746" s="127">
        <v>42841</v>
      </c>
      <c r="C746" s="2">
        <v>0.57152777777777775</v>
      </c>
      <c r="D746" s="2">
        <v>0.59027777777777779</v>
      </c>
      <c r="E746" s="124">
        <v>1.8750000000000044E-2</v>
      </c>
      <c r="F746" s="7"/>
    </row>
    <row r="747" spans="2:6" x14ac:dyDescent="0.15">
      <c r="B747" s="127">
        <v>42841</v>
      </c>
      <c r="C747" s="2">
        <v>0.59027777777777779</v>
      </c>
      <c r="D747" s="2"/>
      <c r="E747" s="124"/>
      <c r="F747" s="7"/>
    </row>
    <row r="748" spans="2:6" x14ac:dyDescent="0.15">
      <c r="B748" s="127">
        <v>42841</v>
      </c>
      <c r="C748" s="2">
        <v>0.6645833333333333</v>
      </c>
      <c r="D748" s="2"/>
      <c r="E748" s="124"/>
      <c r="F748" s="7"/>
    </row>
    <row r="749" spans="2:6" x14ac:dyDescent="0.15">
      <c r="B749" s="127">
        <v>42841</v>
      </c>
      <c r="C749" s="2">
        <v>0.6694444444444444</v>
      </c>
      <c r="D749" s="2"/>
      <c r="E749" s="124"/>
      <c r="F749" s="7"/>
    </row>
    <row r="750" spans="2:6" x14ac:dyDescent="0.15">
      <c r="B750" s="127">
        <v>42841</v>
      </c>
      <c r="C750" s="2">
        <v>0.77013888888888893</v>
      </c>
      <c r="D750" s="2">
        <v>0.78680555555555554</v>
      </c>
      <c r="E750" s="124">
        <v>1.6666666666666607E-2</v>
      </c>
      <c r="F750" s="7"/>
    </row>
    <row r="751" spans="2:6" x14ac:dyDescent="0.15">
      <c r="B751" s="127">
        <v>42841</v>
      </c>
      <c r="C751" s="2">
        <v>0.77083333333333337</v>
      </c>
      <c r="D751" s="2">
        <v>0.77708333333333324</v>
      </c>
      <c r="E751" s="124">
        <v>6.2499999999998668E-3</v>
      </c>
      <c r="F751" s="7"/>
    </row>
    <row r="752" spans="2:6" x14ac:dyDescent="0.15">
      <c r="B752" s="127">
        <v>42841</v>
      </c>
      <c r="C752" s="2">
        <v>0.77777777777777779</v>
      </c>
      <c r="D752" s="2">
        <v>0.78472222222222221</v>
      </c>
      <c r="E752" s="124">
        <v>6.9444444444444198E-3</v>
      </c>
      <c r="F752" s="7"/>
    </row>
    <row r="753" spans="2:6" x14ac:dyDescent="0.15">
      <c r="B753" s="127">
        <v>42841</v>
      </c>
      <c r="C753" s="2">
        <v>0.78472222222222221</v>
      </c>
      <c r="D753" s="2">
        <v>0.78680555555555554</v>
      </c>
      <c r="E753" s="124">
        <v>2.0833333333333259E-3</v>
      </c>
      <c r="F753" s="7"/>
    </row>
    <row r="754" spans="2:6" x14ac:dyDescent="0.15">
      <c r="B754" s="127">
        <v>42842</v>
      </c>
      <c r="C754" s="2">
        <v>0.29236111111111113</v>
      </c>
      <c r="D754" s="2"/>
      <c r="E754" s="124"/>
      <c r="F754" s="7"/>
    </row>
    <row r="755" spans="2:6" x14ac:dyDescent="0.15">
      <c r="B755" s="127">
        <v>42842</v>
      </c>
      <c r="C755" s="2">
        <v>0.29583333333333334</v>
      </c>
      <c r="D755" s="2">
        <v>0.2986111111111111</v>
      </c>
      <c r="E755" s="124">
        <v>2.7777777777777679E-3</v>
      </c>
      <c r="F755" s="7">
        <f>SUM(E742:E755)</f>
        <v>0.13541666666666652</v>
      </c>
    </row>
    <row r="756" spans="2:6" x14ac:dyDescent="0.15">
      <c r="B756" s="127">
        <v>42842</v>
      </c>
      <c r="C756" s="2">
        <v>0.29930555555555555</v>
      </c>
      <c r="D756" s="2">
        <v>0.37986111111111115</v>
      </c>
      <c r="E756" s="124">
        <v>8.0555555555555602E-2</v>
      </c>
      <c r="F756" s="7"/>
    </row>
    <row r="757" spans="2:6" x14ac:dyDescent="0.15">
      <c r="B757" s="127">
        <v>42842</v>
      </c>
      <c r="C757" s="2">
        <v>0.38055555555555554</v>
      </c>
      <c r="D757" s="2"/>
      <c r="E757" s="124"/>
      <c r="F757" s="7"/>
    </row>
    <row r="758" spans="2:6" x14ac:dyDescent="0.15">
      <c r="B758" s="127">
        <v>42842</v>
      </c>
      <c r="C758" s="2">
        <v>0.3840277777777778</v>
      </c>
      <c r="D758" s="2">
        <v>0.42291666666666666</v>
      </c>
      <c r="E758" s="124">
        <v>3.8888888888888862E-2</v>
      </c>
      <c r="F758" s="7"/>
    </row>
    <row r="759" spans="2:6" x14ac:dyDescent="0.15">
      <c r="B759" s="127">
        <v>42842</v>
      </c>
      <c r="C759" s="2">
        <v>0.43194444444444446</v>
      </c>
      <c r="D759" s="2"/>
      <c r="E759" s="124"/>
      <c r="F759" s="7"/>
    </row>
    <row r="760" spans="2:6" x14ac:dyDescent="0.15">
      <c r="B760" s="127">
        <v>42842</v>
      </c>
      <c r="C760" s="2">
        <v>0.43541666666666662</v>
      </c>
      <c r="D760" s="2"/>
      <c r="E760" s="124"/>
      <c r="F760" s="7"/>
    </row>
    <row r="761" spans="2:6" x14ac:dyDescent="0.15">
      <c r="B761" s="127">
        <v>42842</v>
      </c>
      <c r="C761" s="2">
        <v>0.4597222222222222</v>
      </c>
      <c r="D761" s="2"/>
      <c r="E761" s="124"/>
      <c r="F761" s="7"/>
    </row>
    <row r="762" spans="2:6" x14ac:dyDescent="0.15">
      <c r="B762" s="127">
        <v>42842</v>
      </c>
      <c r="C762" s="2">
        <v>0.46458333333333335</v>
      </c>
      <c r="D762" s="2"/>
      <c r="E762" s="124"/>
      <c r="F762" s="7"/>
    </row>
    <row r="763" spans="2:6" x14ac:dyDescent="0.15">
      <c r="B763" s="127">
        <v>42842</v>
      </c>
      <c r="C763" s="2">
        <v>0.49027777777777781</v>
      </c>
      <c r="D763" s="2"/>
      <c r="E763" s="124"/>
      <c r="F763" s="7"/>
    </row>
    <row r="764" spans="2:6" x14ac:dyDescent="0.15">
      <c r="B764" s="127">
        <v>42842</v>
      </c>
      <c r="C764" s="2">
        <v>0.49305555555555558</v>
      </c>
      <c r="D764" s="2">
        <v>0.49444444444444446</v>
      </c>
      <c r="E764" s="124">
        <v>1.388888888888884E-3</v>
      </c>
      <c r="F764" s="7"/>
    </row>
    <row r="765" spans="2:6" x14ac:dyDescent="0.15">
      <c r="B765" s="127">
        <v>42842</v>
      </c>
      <c r="C765" s="2">
        <v>0.49513888888888885</v>
      </c>
      <c r="D765" s="2">
        <v>0.5444444444444444</v>
      </c>
      <c r="E765" s="124">
        <v>4.9305555555555547E-2</v>
      </c>
      <c r="F765" s="7">
        <f>SUM(E756:E765)</f>
        <v>0.1701388888888889</v>
      </c>
    </row>
    <row r="766" spans="2:6" x14ac:dyDescent="0.15">
      <c r="B766" s="127">
        <v>42842</v>
      </c>
      <c r="C766" s="2">
        <v>0.5444444444444444</v>
      </c>
      <c r="D766" s="2"/>
      <c r="E766" s="124"/>
      <c r="F766" s="7"/>
    </row>
    <row r="767" spans="2:6" x14ac:dyDescent="0.15">
      <c r="B767" s="127">
        <v>42842</v>
      </c>
      <c r="C767" s="2">
        <v>0.54791666666666672</v>
      </c>
      <c r="D767" s="2">
        <v>0.64097222222222217</v>
      </c>
      <c r="E767" s="124">
        <v>9.3055555555555447E-2</v>
      </c>
      <c r="F767" s="7"/>
    </row>
    <row r="768" spans="2:6" x14ac:dyDescent="0.15">
      <c r="B768" s="127">
        <v>42842</v>
      </c>
      <c r="C768" s="2">
        <v>0.64166666666666672</v>
      </c>
      <c r="D768" s="2"/>
      <c r="E768" s="124"/>
      <c r="F768" s="7"/>
    </row>
    <row r="769" spans="2:6" x14ac:dyDescent="0.15">
      <c r="B769" s="127">
        <v>42842</v>
      </c>
      <c r="C769" s="2">
        <v>0.6430555555555556</v>
      </c>
      <c r="D769" s="2">
        <v>0.66736111111111107</v>
      </c>
      <c r="E769" s="124">
        <v>2.4305555555555469E-2</v>
      </c>
      <c r="F769" s="7"/>
    </row>
    <row r="770" spans="2:6" x14ac:dyDescent="0.15">
      <c r="B770" s="127">
        <v>42842</v>
      </c>
      <c r="C770" s="2">
        <v>0.66736111111111107</v>
      </c>
      <c r="D770" s="2"/>
      <c r="E770" s="124"/>
      <c r="F770" s="7"/>
    </row>
    <row r="771" spans="2:6" x14ac:dyDescent="0.15">
      <c r="B771" s="127">
        <v>42843</v>
      </c>
      <c r="C771" s="2">
        <v>0.20833333333333334</v>
      </c>
      <c r="D771" s="2"/>
      <c r="E771" s="124"/>
      <c r="F771" s="7">
        <f>SUM(E766:E771)</f>
        <v>0.11736111111111092</v>
      </c>
    </row>
    <row r="772" spans="2:6" x14ac:dyDescent="0.15">
      <c r="B772" s="127">
        <v>42843</v>
      </c>
      <c r="C772" s="2">
        <v>0.20833333333333334</v>
      </c>
      <c r="D772" s="2">
        <v>0.26944444444444443</v>
      </c>
      <c r="E772" s="124">
        <v>6.1111111111111088E-2</v>
      </c>
      <c r="F772" s="7"/>
    </row>
    <row r="773" spans="2:6" x14ac:dyDescent="0.15">
      <c r="B773" s="127">
        <v>42843</v>
      </c>
      <c r="C773" s="2">
        <v>0.27013888888888887</v>
      </c>
      <c r="D773" s="2">
        <v>0.28958333333333336</v>
      </c>
      <c r="E773" s="124">
        <v>1.9444444444444486E-2</v>
      </c>
      <c r="F773" s="7"/>
    </row>
    <row r="774" spans="2:6" x14ac:dyDescent="0.15">
      <c r="B774" s="127">
        <v>42843</v>
      </c>
      <c r="C774" s="2">
        <v>0.28958333333333336</v>
      </c>
      <c r="D774" s="2"/>
      <c r="E774" s="124"/>
      <c r="F774" s="7"/>
    </row>
    <row r="775" spans="2:6" x14ac:dyDescent="0.15">
      <c r="B775" s="127">
        <v>42843</v>
      </c>
      <c r="C775" s="2">
        <v>0.35416666666666669</v>
      </c>
      <c r="D775" s="2"/>
      <c r="E775" s="124"/>
      <c r="F775" s="7"/>
    </row>
    <row r="776" spans="2:6" x14ac:dyDescent="0.15">
      <c r="B776" s="127">
        <v>42843</v>
      </c>
      <c r="C776" s="2">
        <v>0.35694444444444445</v>
      </c>
      <c r="D776" s="2">
        <v>0.35833333333333334</v>
      </c>
      <c r="E776" s="124">
        <v>1.388888888888884E-3</v>
      </c>
      <c r="F776" s="7"/>
    </row>
    <row r="777" spans="2:6" x14ac:dyDescent="0.15">
      <c r="B777" s="127">
        <v>42843</v>
      </c>
      <c r="C777" s="2">
        <v>0.35902777777777778</v>
      </c>
      <c r="D777" s="2">
        <v>0.36041666666666666</v>
      </c>
      <c r="E777" s="124">
        <v>1.388888888888884E-3</v>
      </c>
      <c r="F777" s="7"/>
    </row>
    <row r="778" spans="2:6" x14ac:dyDescent="0.15">
      <c r="B778" s="127">
        <v>42843</v>
      </c>
      <c r="C778" s="2">
        <v>0.3611111111111111</v>
      </c>
      <c r="D778" s="2">
        <v>0.39166666666666666</v>
      </c>
      <c r="E778" s="124">
        <v>3.0555555555555558E-2</v>
      </c>
      <c r="F778" s="7"/>
    </row>
    <row r="779" spans="2:6" x14ac:dyDescent="0.15">
      <c r="B779" s="127">
        <v>42843</v>
      </c>
      <c r="C779" s="2">
        <v>0.3923611111111111</v>
      </c>
      <c r="D779" s="2">
        <v>0.4368055555555555</v>
      </c>
      <c r="E779" s="124">
        <v>4.4444444444444398E-2</v>
      </c>
      <c r="F779" s="7">
        <f>SUM(E772:E779)</f>
        <v>0.1583333333333333</v>
      </c>
    </row>
    <row r="780" spans="2:6" x14ac:dyDescent="0.15">
      <c r="B780" s="127">
        <v>42843</v>
      </c>
      <c r="C780" s="2">
        <v>0.4368055555555555</v>
      </c>
      <c r="D780" s="2"/>
      <c r="E780" s="124"/>
      <c r="F780" s="7"/>
    </row>
    <row r="781" spans="2:6" x14ac:dyDescent="0.15">
      <c r="B781" s="127">
        <v>42843</v>
      </c>
      <c r="C781" s="2">
        <v>0.44097222222222227</v>
      </c>
      <c r="D781" s="2">
        <v>0.45624999999999999</v>
      </c>
      <c r="E781" s="124">
        <v>1.5277777777777724E-2</v>
      </c>
      <c r="F781" s="7"/>
    </row>
    <row r="782" spans="2:6" x14ac:dyDescent="0.15">
      <c r="B782" s="127">
        <v>42843</v>
      </c>
      <c r="C782" s="2">
        <v>0.4916666666666667</v>
      </c>
      <c r="D782" s="2"/>
      <c r="E782" s="124"/>
      <c r="F782" s="7"/>
    </row>
    <row r="783" spans="2:6" x14ac:dyDescent="0.15">
      <c r="B783" s="127">
        <v>42843</v>
      </c>
      <c r="C783" s="2">
        <v>0.49374999999999997</v>
      </c>
      <c r="D783" s="2"/>
      <c r="E783" s="124"/>
      <c r="F783" s="7"/>
    </row>
    <row r="784" spans="2:6" x14ac:dyDescent="0.15">
      <c r="B784" s="127">
        <v>42843</v>
      </c>
      <c r="C784" s="2">
        <v>0.49583333333333335</v>
      </c>
      <c r="D784" s="2"/>
      <c r="E784" s="124"/>
      <c r="F784" s="7"/>
    </row>
    <row r="785" spans="2:6" x14ac:dyDescent="0.15">
      <c r="B785" s="127">
        <v>42843</v>
      </c>
      <c r="C785" s="2">
        <v>0.5</v>
      </c>
      <c r="D785" s="2"/>
      <c r="E785" s="124"/>
      <c r="F785" s="7"/>
    </row>
    <row r="786" spans="2:6" x14ac:dyDescent="0.15">
      <c r="B786" s="127">
        <v>42843</v>
      </c>
      <c r="C786" s="2">
        <v>0.50555555555555554</v>
      </c>
      <c r="D786" s="2"/>
      <c r="E786" s="124"/>
      <c r="F786" s="7"/>
    </row>
    <row r="787" spans="2:6" x14ac:dyDescent="0.15">
      <c r="B787" s="127">
        <v>42843</v>
      </c>
      <c r="C787" s="2">
        <v>0.50902777777777775</v>
      </c>
      <c r="D787" s="2">
        <v>0.51458333333333328</v>
      </c>
      <c r="E787" s="124">
        <v>5.5555555555555358E-3</v>
      </c>
      <c r="F787" s="7"/>
    </row>
    <row r="788" spans="2:6" x14ac:dyDescent="0.15">
      <c r="B788" s="127">
        <v>42843</v>
      </c>
      <c r="C788" s="2">
        <v>0.51458333333333328</v>
      </c>
      <c r="D788" s="2">
        <v>0.5493055555555556</v>
      </c>
      <c r="E788" s="124">
        <v>3.4722222222222321E-2</v>
      </c>
      <c r="F788" s="7"/>
    </row>
    <row r="789" spans="2:6" x14ac:dyDescent="0.15">
      <c r="B789" s="127">
        <v>42843</v>
      </c>
      <c r="C789" s="2">
        <v>0.55208333333333337</v>
      </c>
      <c r="D789" s="2"/>
      <c r="E789" s="124"/>
      <c r="F789" s="7"/>
    </row>
    <row r="790" spans="2:6" x14ac:dyDescent="0.15">
      <c r="B790" s="127">
        <v>42843</v>
      </c>
      <c r="C790" s="2">
        <v>0.55694444444444446</v>
      </c>
      <c r="D790" s="2">
        <v>0.58611111111111114</v>
      </c>
      <c r="E790" s="124">
        <v>2.9166666666666674E-2</v>
      </c>
      <c r="F790" s="7"/>
    </row>
    <row r="791" spans="2:6" x14ac:dyDescent="0.15">
      <c r="B791" s="127">
        <v>42843</v>
      </c>
      <c r="C791" s="2">
        <v>0.58680555555555558</v>
      </c>
      <c r="D791" s="2"/>
      <c r="E791" s="124"/>
      <c r="F791" s="7">
        <f>SUM(E780:E791)</f>
        <v>8.4722222222222254E-2</v>
      </c>
    </row>
    <row r="792" spans="2:6" x14ac:dyDescent="0.15">
      <c r="B792" s="127">
        <v>42843</v>
      </c>
      <c r="C792" s="2">
        <v>0.59305555555555556</v>
      </c>
      <c r="D792" s="2">
        <v>0.61944444444444446</v>
      </c>
      <c r="E792" s="124">
        <v>2.6388888888888906E-2</v>
      </c>
      <c r="F792" s="7"/>
    </row>
    <row r="793" spans="2:6" x14ac:dyDescent="0.15">
      <c r="B793" s="127">
        <v>42843</v>
      </c>
      <c r="C793" s="2">
        <v>0.62013888888888891</v>
      </c>
      <c r="D793" s="2">
        <v>0.64374999999999993</v>
      </c>
      <c r="E793" s="124">
        <v>2.3611111111111027E-2</v>
      </c>
      <c r="F793" s="7"/>
    </row>
    <row r="794" spans="2:6" x14ac:dyDescent="0.15">
      <c r="B794" s="127">
        <v>42843</v>
      </c>
      <c r="C794" s="2">
        <v>0.64513888888888882</v>
      </c>
      <c r="D794" s="2"/>
      <c r="E794" s="124"/>
      <c r="F794" s="7"/>
    </row>
    <row r="795" spans="2:6" x14ac:dyDescent="0.15">
      <c r="B795" s="127">
        <v>42843</v>
      </c>
      <c r="C795" s="2">
        <v>0.75208333333333333</v>
      </c>
      <c r="D795" s="2">
        <v>0.79027777777777775</v>
      </c>
      <c r="E795" s="124">
        <v>3.819444444444442E-2</v>
      </c>
      <c r="F795" s="7"/>
    </row>
    <row r="796" spans="2:6" x14ac:dyDescent="0.15">
      <c r="B796" s="127">
        <v>42843</v>
      </c>
      <c r="C796" s="2">
        <v>0.75277777777777777</v>
      </c>
      <c r="D796" s="2"/>
      <c r="E796" s="124"/>
      <c r="F796" s="7"/>
    </row>
    <row r="797" spans="2:6" x14ac:dyDescent="0.15">
      <c r="B797" s="127">
        <v>42843</v>
      </c>
      <c r="C797" s="2">
        <v>0.75624999999999998</v>
      </c>
      <c r="D797" s="2">
        <v>0.76527777777777783</v>
      </c>
      <c r="E797" s="124">
        <v>9.0277777777778567E-3</v>
      </c>
      <c r="F797" s="7"/>
    </row>
    <row r="798" spans="2:6" x14ac:dyDescent="0.15">
      <c r="B798" s="127">
        <v>42843</v>
      </c>
      <c r="C798" s="2">
        <v>0.76597222222222217</v>
      </c>
      <c r="D798" s="2">
        <v>0.76736111111111116</v>
      </c>
      <c r="E798" s="124">
        <v>1.388888888888995E-3</v>
      </c>
      <c r="F798" s="7"/>
    </row>
    <row r="799" spans="2:6" x14ac:dyDescent="0.15">
      <c r="B799" s="127">
        <v>42843</v>
      </c>
      <c r="C799" s="2">
        <v>0.7680555555555556</v>
      </c>
      <c r="D799" s="2">
        <v>0.77222222222222225</v>
      </c>
      <c r="E799" s="124">
        <v>4.1666666666666519E-3</v>
      </c>
      <c r="F799" s="7">
        <f>SUM(E792:E799)</f>
        <v>0.10277777777777786</v>
      </c>
    </row>
    <row r="800" spans="2:6" x14ac:dyDescent="0.15">
      <c r="B800" s="127">
        <v>42843</v>
      </c>
      <c r="C800" s="2">
        <v>0.7729166666666667</v>
      </c>
      <c r="D800" s="2">
        <v>0.78749999999999998</v>
      </c>
      <c r="E800" s="124">
        <v>1.4583333333333282E-2</v>
      </c>
      <c r="F800" s="7"/>
    </row>
    <row r="801" spans="2:6" x14ac:dyDescent="0.15">
      <c r="B801" s="127">
        <v>42843</v>
      </c>
      <c r="C801" s="2">
        <v>0.78819444444444453</v>
      </c>
      <c r="D801" s="2">
        <v>0.79027777777777775</v>
      </c>
      <c r="E801" s="124">
        <v>2.0833333333332149E-3</v>
      </c>
      <c r="F801" s="7"/>
    </row>
    <row r="802" spans="2:6" x14ac:dyDescent="0.15">
      <c r="B802" s="127">
        <v>42844</v>
      </c>
      <c r="C802" s="2">
        <v>0.20486111111111113</v>
      </c>
      <c r="D802" s="2"/>
      <c r="E802" s="124"/>
      <c r="F802" s="7"/>
    </row>
    <row r="803" spans="2:6" x14ac:dyDescent="0.15">
      <c r="B803" s="127">
        <v>42844</v>
      </c>
      <c r="C803" s="2">
        <v>0.20486111111111113</v>
      </c>
      <c r="D803" s="2">
        <v>0.21875</v>
      </c>
      <c r="E803" s="124">
        <v>1.3888888888888867E-2</v>
      </c>
      <c r="F803" s="7"/>
    </row>
    <row r="804" spans="2:6" x14ac:dyDescent="0.15">
      <c r="B804" s="127">
        <v>42844</v>
      </c>
      <c r="C804" s="2">
        <v>0.21944444444444444</v>
      </c>
      <c r="D804" s="2">
        <v>0.25486111111111109</v>
      </c>
      <c r="E804" s="124">
        <v>3.5416666666666652E-2</v>
      </c>
      <c r="F804" s="7"/>
    </row>
    <row r="805" spans="2:6" x14ac:dyDescent="0.15">
      <c r="B805" s="127">
        <v>42844</v>
      </c>
      <c r="C805" s="2">
        <v>0.2590277777777778</v>
      </c>
      <c r="D805" s="2">
        <v>0.26111111111111113</v>
      </c>
      <c r="E805" s="124">
        <v>2.0833333333333259E-3</v>
      </c>
      <c r="F805" s="7"/>
    </row>
    <row r="806" spans="2:6" x14ac:dyDescent="0.15">
      <c r="B806" s="127">
        <v>42844</v>
      </c>
      <c r="C806" s="2">
        <v>0.26180555555555557</v>
      </c>
      <c r="D806" s="2"/>
      <c r="E806" s="124"/>
      <c r="F806" s="7"/>
    </row>
    <row r="807" spans="2:6" x14ac:dyDescent="0.15">
      <c r="B807" s="127">
        <v>42844</v>
      </c>
      <c r="C807" s="2">
        <v>0.31388888888888888</v>
      </c>
      <c r="D807" s="2"/>
      <c r="E807" s="124"/>
      <c r="F807" s="7"/>
    </row>
    <row r="808" spans="2:6" x14ac:dyDescent="0.15">
      <c r="B808" s="127">
        <v>42844</v>
      </c>
      <c r="C808" s="2">
        <v>0.31944444444444448</v>
      </c>
      <c r="D808" s="2"/>
      <c r="E808" s="124"/>
      <c r="F808" s="7"/>
    </row>
    <row r="809" spans="2:6" x14ac:dyDescent="0.15">
      <c r="B809" s="127">
        <v>42844</v>
      </c>
      <c r="C809" s="2">
        <v>0.32361111111111113</v>
      </c>
      <c r="D809" s="2"/>
      <c r="E809" s="124"/>
      <c r="F809" s="7"/>
    </row>
    <row r="810" spans="2:6" x14ac:dyDescent="0.15">
      <c r="B810" s="127">
        <v>42844</v>
      </c>
      <c r="C810" s="2">
        <v>0.32361111111111113</v>
      </c>
      <c r="D810" s="2"/>
      <c r="E810" s="124"/>
      <c r="F810" s="7"/>
    </row>
    <row r="811" spans="2:6" x14ac:dyDescent="0.15">
      <c r="B811" s="127">
        <v>42844</v>
      </c>
      <c r="C811" s="2">
        <v>0.32430555555555557</v>
      </c>
      <c r="D811" s="2"/>
      <c r="E811" s="124"/>
      <c r="F811" s="7">
        <f>SUM(E800:E811)</f>
        <v>6.8055555555555342E-2</v>
      </c>
    </row>
    <row r="812" spans="2:6" x14ac:dyDescent="0.15">
      <c r="B812" s="127">
        <v>42844</v>
      </c>
      <c r="C812" s="2">
        <v>0.3263888888888889</v>
      </c>
      <c r="D812" s="2"/>
      <c r="E812" s="124"/>
      <c r="F812" s="7"/>
    </row>
    <row r="813" spans="2:6" x14ac:dyDescent="0.15">
      <c r="B813" s="127">
        <v>42844</v>
      </c>
      <c r="C813" s="2">
        <v>0.32708333333333334</v>
      </c>
      <c r="D813" s="2"/>
      <c r="E813" s="124"/>
      <c r="F813" s="7"/>
    </row>
    <row r="814" spans="2:6" x14ac:dyDescent="0.15">
      <c r="B814" s="127">
        <v>42844</v>
      </c>
      <c r="C814" s="2">
        <v>0.33402777777777781</v>
      </c>
      <c r="D814" s="2"/>
      <c r="E814" s="124"/>
      <c r="F814" s="7"/>
    </row>
    <row r="815" spans="2:6" x14ac:dyDescent="0.15">
      <c r="B815" s="127">
        <v>42844</v>
      </c>
      <c r="C815" s="2">
        <v>0.34930555555555554</v>
      </c>
      <c r="D815" s="2"/>
      <c r="E815" s="124"/>
      <c r="F815" s="7"/>
    </row>
    <row r="816" spans="2:6" x14ac:dyDescent="0.15">
      <c r="B816" s="127">
        <v>42844</v>
      </c>
      <c r="C816" s="2">
        <v>0.3743055555555555</v>
      </c>
      <c r="D816" s="2"/>
      <c r="E816" s="124"/>
      <c r="F816" s="7"/>
    </row>
    <row r="817" spans="2:6" x14ac:dyDescent="0.15">
      <c r="B817" s="127">
        <v>42844</v>
      </c>
      <c r="C817" s="2">
        <v>0.3840277777777778</v>
      </c>
      <c r="D817" s="2"/>
      <c r="E817" s="124"/>
      <c r="F817" s="7"/>
    </row>
    <row r="818" spans="2:6" x14ac:dyDescent="0.15">
      <c r="B818" s="127">
        <v>42844</v>
      </c>
      <c r="C818" s="2">
        <v>0.38541666666666669</v>
      </c>
      <c r="D818" s="2"/>
      <c r="E818" s="124"/>
      <c r="F818" s="7"/>
    </row>
    <row r="819" spans="2:6" x14ac:dyDescent="0.15">
      <c r="B819" s="127">
        <v>42844</v>
      </c>
      <c r="C819" s="2">
        <v>0.38819444444444445</v>
      </c>
      <c r="D819" s="2">
        <v>0.39027777777777778</v>
      </c>
      <c r="E819" s="124">
        <v>2.0833333333333259E-3</v>
      </c>
      <c r="F819" s="7">
        <f>SUM(E812:E819)</f>
        <v>2.0833333333333259E-3</v>
      </c>
    </row>
    <row r="820" spans="2:6" x14ac:dyDescent="0.15">
      <c r="B820" s="127">
        <v>42844</v>
      </c>
      <c r="C820" s="2">
        <v>0.39027777777777778</v>
      </c>
      <c r="D820" s="2">
        <v>0.42638888888888887</v>
      </c>
      <c r="E820" s="124">
        <v>3.6111111111111094E-2</v>
      </c>
      <c r="F820" s="7"/>
    </row>
    <row r="821" spans="2:6" x14ac:dyDescent="0.15">
      <c r="B821" s="127">
        <v>42844</v>
      </c>
      <c r="C821" s="2">
        <v>0.42708333333333331</v>
      </c>
      <c r="D821" s="2"/>
      <c r="E821" s="124"/>
      <c r="F821" s="7"/>
    </row>
    <row r="822" spans="2:6" x14ac:dyDescent="0.15">
      <c r="B822" s="127">
        <v>42844</v>
      </c>
      <c r="C822" s="2">
        <v>0.43055555555555558</v>
      </c>
      <c r="D822" s="2">
        <v>0.45347222222222222</v>
      </c>
      <c r="E822" s="124">
        <v>2.2916666666666641E-2</v>
      </c>
      <c r="F822" s="7"/>
    </row>
    <row r="823" spans="2:6" x14ac:dyDescent="0.15">
      <c r="B823" s="127">
        <v>42844</v>
      </c>
      <c r="C823" s="2">
        <v>0.45416666666666666</v>
      </c>
      <c r="D823" s="2"/>
      <c r="E823" s="124"/>
      <c r="F823" s="7"/>
    </row>
    <row r="824" spans="2:6" x14ac:dyDescent="0.15">
      <c r="B824" s="127">
        <v>42844</v>
      </c>
      <c r="C824" s="2">
        <v>0.45694444444444443</v>
      </c>
      <c r="D824" s="2">
        <v>0.48541666666666666</v>
      </c>
      <c r="E824" s="124">
        <v>2.8472222222222232E-2</v>
      </c>
      <c r="F824" s="7">
        <f>SUM(E820:E824)</f>
        <v>8.7499999999999967E-2</v>
      </c>
    </row>
    <row r="825" spans="2:6" x14ac:dyDescent="0.15">
      <c r="B825" s="127">
        <v>42844</v>
      </c>
      <c r="C825" s="2">
        <v>0.4861111111111111</v>
      </c>
      <c r="D825" s="2"/>
      <c r="E825" s="124"/>
      <c r="F825" s="7"/>
    </row>
    <row r="826" spans="2:6" x14ac:dyDescent="0.15">
      <c r="B826" s="127">
        <v>42844</v>
      </c>
      <c r="C826" s="2">
        <v>0.48819444444444443</v>
      </c>
      <c r="D826" s="2">
        <v>0.52083333333333337</v>
      </c>
      <c r="E826" s="124">
        <v>3.2638888888888939E-2</v>
      </c>
      <c r="F826" s="7"/>
    </row>
    <row r="827" spans="2:6" x14ac:dyDescent="0.15">
      <c r="B827" s="127">
        <v>42844</v>
      </c>
      <c r="C827" s="2">
        <v>0.52361111111111114</v>
      </c>
      <c r="D827" s="2">
        <v>0.53125</v>
      </c>
      <c r="E827" s="124">
        <v>7.6388888888888618E-3</v>
      </c>
      <c r="F827" s="7"/>
    </row>
    <row r="828" spans="2:6" x14ac:dyDescent="0.15">
      <c r="B828" s="127">
        <v>42844</v>
      </c>
      <c r="C828" s="2">
        <v>0.53125</v>
      </c>
      <c r="D828" s="2">
        <v>0.53263888888888888</v>
      </c>
      <c r="E828" s="124">
        <v>1.388888888888884E-3</v>
      </c>
      <c r="F828" s="7"/>
    </row>
    <row r="829" spans="2:6" x14ac:dyDescent="0.15">
      <c r="B829" s="127">
        <v>42844</v>
      </c>
      <c r="C829" s="2">
        <v>0.53263888888888888</v>
      </c>
      <c r="D829" s="2">
        <v>0.53333333333333333</v>
      </c>
      <c r="E829" s="124">
        <v>6.9444444444444198E-4</v>
      </c>
      <c r="F829" s="7"/>
    </row>
    <row r="830" spans="2:6" x14ac:dyDescent="0.15">
      <c r="B830" s="127">
        <v>42844</v>
      </c>
      <c r="C830" s="2">
        <v>0.53333333333333333</v>
      </c>
      <c r="D830" s="2">
        <v>0.57986111111111105</v>
      </c>
      <c r="E830" s="124">
        <v>4.6527777777777724E-2</v>
      </c>
      <c r="F830" s="7"/>
    </row>
    <row r="831" spans="2:6" x14ac:dyDescent="0.15">
      <c r="B831" s="127">
        <v>42844</v>
      </c>
      <c r="C831" s="2">
        <v>0.58124999999999993</v>
      </c>
      <c r="D831" s="2">
        <v>0.59583333333333333</v>
      </c>
      <c r="E831" s="124">
        <v>1.4583333333333393E-2</v>
      </c>
      <c r="F831" s="7"/>
    </row>
    <row r="832" spans="2:6" x14ac:dyDescent="0.15">
      <c r="B832" s="127">
        <v>42844</v>
      </c>
      <c r="C832" s="2">
        <v>0.59583333333333333</v>
      </c>
      <c r="D832" s="2"/>
      <c r="E832" s="124"/>
      <c r="F832" s="7"/>
    </row>
    <row r="833" spans="2:6" x14ac:dyDescent="0.15">
      <c r="B833" s="127">
        <v>42844</v>
      </c>
      <c r="C833" s="2">
        <v>0.77847222222222223</v>
      </c>
      <c r="D833" s="2">
        <v>0.78819444444444453</v>
      </c>
      <c r="E833" s="124">
        <v>9.7222222222222987E-3</v>
      </c>
      <c r="F833" s="7"/>
    </row>
    <row r="834" spans="2:6" x14ac:dyDescent="0.15">
      <c r="B834" s="127">
        <v>42844</v>
      </c>
      <c r="C834" s="2">
        <v>0.77847222222222223</v>
      </c>
      <c r="D834" s="2"/>
      <c r="E834" s="124"/>
      <c r="F834" s="7"/>
    </row>
    <row r="835" spans="2:6" x14ac:dyDescent="0.15">
      <c r="B835" s="127">
        <v>42844</v>
      </c>
      <c r="C835" s="2">
        <v>0.78402777777777777</v>
      </c>
      <c r="D835" s="2">
        <v>0.78819444444444453</v>
      </c>
      <c r="E835" s="124">
        <v>4.1666666666667629E-3</v>
      </c>
      <c r="F835" s="7"/>
    </row>
    <row r="836" spans="2:6" x14ac:dyDescent="0.15">
      <c r="B836" s="127">
        <v>42845</v>
      </c>
      <c r="C836" s="2">
        <v>0.20347222222222219</v>
      </c>
      <c r="D836" s="2"/>
      <c r="E836" s="124"/>
      <c r="F836" s="7"/>
    </row>
    <row r="837" spans="2:6" x14ac:dyDescent="0.15">
      <c r="B837" s="127">
        <v>42845</v>
      </c>
      <c r="C837" s="2">
        <v>0.20347222222222219</v>
      </c>
      <c r="D837" s="2">
        <v>0.22083333333333333</v>
      </c>
      <c r="E837" s="124">
        <v>1.7361111111111133E-2</v>
      </c>
      <c r="F837" s="7"/>
    </row>
    <row r="838" spans="2:6" x14ac:dyDescent="0.15">
      <c r="B838" s="127">
        <v>42845</v>
      </c>
      <c r="C838" s="2">
        <v>0.22152777777777777</v>
      </c>
      <c r="D838" s="2"/>
      <c r="E838" s="124"/>
      <c r="F838" s="7">
        <f>SUM(E825:E838)</f>
        <v>0.13472222222222244</v>
      </c>
    </row>
    <row r="839" spans="2:6" x14ac:dyDescent="0.15">
      <c r="B839" s="127">
        <v>42845</v>
      </c>
      <c r="C839" s="2">
        <v>0.22430555555555556</v>
      </c>
      <c r="D839" s="2">
        <v>0.27986111111111112</v>
      </c>
      <c r="E839" s="124">
        <v>5.5555555555555552E-2</v>
      </c>
      <c r="F839" s="7"/>
    </row>
    <row r="840" spans="2:6" x14ac:dyDescent="0.15">
      <c r="B840" s="127">
        <v>42845</v>
      </c>
      <c r="C840" s="2">
        <v>0.27986111111111112</v>
      </c>
      <c r="D840" s="2"/>
      <c r="E840" s="124"/>
      <c r="F840" s="7"/>
    </row>
    <row r="841" spans="2:6" x14ac:dyDescent="0.15">
      <c r="B841" s="127">
        <v>42845</v>
      </c>
      <c r="C841" s="2">
        <v>0.35069444444444442</v>
      </c>
      <c r="D841" s="2"/>
      <c r="E841" s="124"/>
      <c r="F841" s="7"/>
    </row>
    <row r="842" spans="2:6" x14ac:dyDescent="0.15">
      <c r="B842" s="127">
        <v>42845</v>
      </c>
      <c r="C842" s="2">
        <v>0.35138888888888892</v>
      </c>
      <c r="D842" s="2"/>
      <c r="E842" s="124"/>
      <c r="F842" s="7"/>
    </row>
    <row r="843" spans="2:6" x14ac:dyDescent="0.15">
      <c r="B843" s="127">
        <v>42845</v>
      </c>
      <c r="C843" s="2">
        <v>0.35416666666666669</v>
      </c>
      <c r="D843" s="2"/>
      <c r="E843" s="124"/>
      <c r="F843" s="7"/>
    </row>
    <row r="844" spans="2:6" x14ac:dyDescent="0.15">
      <c r="B844" s="127">
        <v>42845</v>
      </c>
      <c r="C844" s="2">
        <v>0.35486111111111113</v>
      </c>
      <c r="D844" s="2"/>
      <c r="E844" s="124"/>
      <c r="F844" s="7">
        <f>SUM(E839:E844)</f>
        <v>5.5555555555555552E-2</v>
      </c>
    </row>
    <row r="845" spans="2:6" x14ac:dyDescent="0.15">
      <c r="B845" s="127">
        <v>42845</v>
      </c>
      <c r="C845" s="2">
        <v>0.35555555555555557</v>
      </c>
      <c r="D845" s="2"/>
      <c r="E845" s="124"/>
      <c r="F845" s="7"/>
    </row>
    <row r="846" spans="2:6" x14ac:dyDescent="0.15">
      <c r="B846" s="127">
        <v>42845</v>
      </c>
      <c r="C846" s="2">
        <v>0.35555555555555557</v>
      </c>
      <c r="D846" s="2"/>
      <c r="E846" s="124"/>
      <c r="F846" s="7"/>
    </row>
    <row r="847" spans="2:6" x14ac:dyDescent="0.15">
      <c r="B847" s="127">
        <v>42845</v>
      </c>
      <c r="C847" s="2">
        <v>0.35902777777777778</v>
      </c>
      <c r="D847" s="2"/>
      <c r="E847" s="124"/>
      <c r="F847" s="7"/>
    </row>
    <row r="848" spans="2:6" x14ac:dyDescent="0.15">
      <c r="B848" s="127">
        <v>42845</v>
      </c>
      <c r="C848" s="2">
        <v>0.36180555555555555</v>
      </c>
      <c r="D848" s="2"/>
      <c r="E848" s="124"/>
      <c r="F848" s="7"/>
    </row>
    <row r="849" spans="2:6" x14ac:dyDescent="0.15">
      <c r="B849" s="127">
        <v>42845</v>
      </c>
      <c r="C849" s="2">
        <v>0.3659722222222222</v>
      </c>
      <c r="D849" s="2">
        <v>0.41041666666666665</v>
      </c>
      <c r="E849" s="124">
        <v>4.4444444444444453E-2</v>
      </c>
      <c r="F849" s="7"/>
    </row>
    <row r="850" spans="2:6" x14ac:dyDescent="0.15">
      <c r="B850" s="127">
        <v>42845</v>
      </c>
      <c r="C850" s="2">
        <v>0.41180555555555554</v>
      </c>
      <c r="D850" s="2">
        <v>0.45833333333333331</v>
      </c>
      <c r="E850" s="124">
        <v>4.6527777777777779E-2</v>
      </c>
      <c r="F850" s="7"/>
    </row>
    <row r="851" spans="2:6" x14ac:dyDescent="0.15">
      <c r="B851" s="127">
        <v>42845</v>
      </c>
      <c r="C851" s="2">
        <v>0.4604166666666667</v>
      </c>
      <c r="D851" s="2"/>
      <c r="E851" s="124"/>
      <c r="F851" s="7"/>
    </row>
    <row r="852" spans="2:6" x14ac:dyDescent="0.15">
      <c r="B852" s="127">
        <v>42845</v>
      </c>
      <c r="C852" s="2">
        <v>0.56180555555555556</v>
      </c>
      <c r="D852" s="2"/>
      <c r="E852" s="124"/>
      <c r="F852" s="7">
        <f>SUM(E845:E852)</f>
        <v>9.0972222222222232E-2</v>
      </c>
    </row>
    <row r="853" spans="2:6" x14ac:dyDescent="0.15">
      <c r="B853" s="127">
        <v>42845</v>
      </c>
      <c r="C853" s="2">
        <v>0.5625</v>
      </c>
      <c r="D853" s="2"/>
      <c r="E853" s="124"/>
      <c r="F853" s="7"/>
    </row>
    <row r="854" spans="2:6" x14ac:dyDescent="0.15">
      <c r="B854" s="127">
        <v>42845</v>
      </c>
      <c r="C854" s="2">
        <v>0.56666666666666665</v>
      </c>
      <c r="D854" s="2">
        <v>0.57430555555555551</v>
      </c>
      <c r="E854" s="124">
        <v>7.6388888888888618E-3</v>
      </c>
      <c r="F854" s="7"/>
    </row>
    <row r="855" spans="2:6" x14ac:dyDescent="0.15">
      <c r="B855" s="127">
        <v>42845</v>
      </c>
      <c r="C855" s="2">
        <v>0.57500000000000007</v>
      </c>
      <c r="D855" s="2">
        <v>0.60625000000000007</v>
      </c>
      <c r="E855" s="124">
        <v>3.125E-2</v>
      </c>
      <c r="F855" s="7"/>
    </row>
    <row r="856" spans="2:6" x14ac:dyDescent="0.15">
      <c r="B856" s="127">
        <v>42845</v>
      </c>
      <c r="C856" s="2">
        <v>0.61041666666666672</v>
      </c>
      <c r="D856" s="2">
        <v>0.63263888888888886</v>
      </c>
      <c r="E856" s="124">
        <v>2.2222222222222143E-2</v>
      </c>
      <c r="F856" s="7"/>
    </row>
    <row r="857" spans="2:6" x14ac:dyDescent="0.15">
      <c r="B857" s="127">
        <v>42845</v>
      </c>
      <c r="C857" s="2">
        <v>0.63402777777777775</v>
      </c>
      <c r="D857" s="2"/>
      <c r="E857" s="124"/>
      <c r="F857" s="7"/>
    </row>
    <row r="858" spans="2:6" x14ac:dyDescent="0.15">
      <c r="B858" s="127">
        <v>42845</v>
      </c>
      <c r="C858" s="2">
        <v>0.63750000000000007</v>
      </c>
      <c r="D858" s="2">
        <v>0.65416666666666667</v>
      </c>
      <c r="E858" s="124">
        <v>1.6666666666666607E-2</v>
      </c>
      <c r="F858" s="7"/>
    </row>
    <row r="859" spans="2:6" x14ac:dyDescent="0.15">
      <c r="B859" s="127">
        <v>42845</v>
      </c>
      <c r="C859" s="2">
        <v>0.65555555555555556</v>
      </c>
      <c r="D859" s="2">
        <v>0.66666666666666663</v>
      </c>
      <c r="E859" s="124">
        <v>1.1111111111111072E-2</v>
      </c>
      <c r="F859" s="7"/>
    </row>
    <row r="860" spans="2:6" x14ac:dyDescent="0.15">
      <c r="B860" s="127">
        <v>42845</v>
      </c>
      <c r="C860" s="2">
        <v>0.67013888888888884</v>
      </c>
      <c r="D860" s="2">
        <v>0.6972222222222223</v>
      </c>
      <c r="E860" s="124">
        <v>2.7083333333333459E-2</v>
      </c>
      <c r="F860" s="7"/>
    </row>
    <row r="861" spans="2:6" x14ac:dyDescent="0.15">
      <c r="B861" s="127">
        <v>42845</v>
      </c>
      <c r="C861" s="2">
        <v>0.6972222222222223</v>
      </c>
      <c r="D861" s="2">
        <v>0.70000000000000007</v>
      </c>
      <c r="E861" s="124">
        <v>2.7777777777777679E-3</v>
      </c>
      <c r="F861" s="7"/>
    </row>
    <row r="862" spans="2:6" x14ac:dyDescent="0.15">
      <c r="B862" s="127">
        <v>42845</v>
      </c>
      <c r="C862" s="2">
        <v>0.70208333333333339</v>
      </c>
      <c r="D862" s="2">
        <v>0.71944444444444444</v>
      </c>
      <c r="E862" s="124">
        <v>1.7361111111111049E-2</v>
      </c>
      <c r="F862" s="7">
        <f>SUM(E853:E862)</f>
        <v>0.13611111111111096</v>
      </c>
    </row>
    <row r="863" spans="2:6" x14ac:dyDescent="0.15">
      <c r="B863" s="127">
        <v>42845</v>
      </c>
      <c r="C863" s="2">
        <v>0.72083333333333333</v>
      </c>
      <c r="D863" s="2">
        <v>0.72083333333333333</v>
      </c>
      <c r="E863" s="124">
        <v>0</v>
      </c>
      <c r="F863" s="7"/>
    </row>
    <row r="864" spans="2:6" x14ac:dyDescent="0.15">
      <c r="B864" s="127">
        <v>42845</v>
      </c>
      <c r="C864" s="2">
        <v>0.72083333333333333</v>
      </c>
      <c r="D864" s="2"/>
      <c r="E864" s="124"/>
      <c r="F864" s="7"/>
    </row>
    <row r="865" spans="2:6" x14ac:dyDescent="0.15">
      <c r="B865" s="127">
        <v>42846</v>
      </c>
      <c r="C865" s="2">
        <v>0.25625000000000003</v>
      </c>
      <c r="D865" s="2"/>
      <c r="E865" s="124"/>
      <c r="F865" s="7"/>
    </row>
    <row r="866" spans="2:6" x14ac:dyDescent="0.15">
      <c r="B866" s="127">
        <v>42846</v>
      </c>
      <c r="C866" s="2">
        <v>0.25694444444444448</v>
      </c>
      <c r="D866" s="2"/>
      <c r="E866" s="124"/>
      <c r="F866" s="7"/>
    </row>
    <row r="867" spans="2:6" x14ac:dyDescent="0.15">
      <c r="B867" s="127">
        <v>42846</v>
      </c>
      <c r="C867" s="2">
        <v>0.26041666666666669</v>
      </c>
      <c r="D867" s="2">
        <v>0.2673611111111111</v>
      </c>
      <c r="E867" s="124">
        <v>6.9444444444444198E-3</v>
      </c>
      <c r="F867" s="7"/>
    </row>
    <row r="868" spans="2:6" x14ac:dyDescent="0.15">
      <c r="B868" s="127">
        <v>42846</v>
      </c>
      <c r="C868" s="2">
        <v>0.26805555555555555</v>
      </c>
      <c r="D868" s="2">
        <v>0.32777777777777778</v>
      </c>
      <c r="E868" s="124">
        <v>5.9722222222222232E-2</v>
      </c>
      <c r="F868" s="7"/>
    </row>
    <row r="869" spans="2:6" x14ac:dyDescent="0.15">
      <c r="B869" s="127">
        <v>42846</v>
      </c>
      <c r="C869" s="2">
        <v>0.32777777777777778</v>
      </c>
      <c r="D869" s="2"/>
      <c r="E869" s="124"/>
      <c r="F869" s="7"/>
    </row>
    <row r="870" spans="2:6" x14ac:dyDescent="0.15">
      <c r="B870" s="127">
        <v>42846</v>
      </c>
      <c r="C870" s="2">
        <v>0.3298611111111111</v>
      </c>
      <c r="D870" s="2">
        <v>0.33055555555555555</v>
      </c>
      <c r="E870" s="124">
        <v>6.9444444444444198E-4</v>
      </c>
      <c r="F870" s="7"/>
    </row>
    <row r="871" spans="2:6" x14ac:dyDescent="0.15">
      <c r="B871" s="127">
        <v>42846</v>
      </c>
      <c r="C871" s="2">
        <v>0.33124999999999999</v>
      </c>
      <c r="D871" s="2">
        <v>0.38750000000000001</v>
      </c>
      <c r="E871" s="124">
        <v>5.6250000000000022E-2</v>
      </c>
      <c r="F871" s="7"/>
    </row>
    <row r="872" spans="2:6" x14ac:dyDescent="0.15">
      <c r="B872" s="127">
        <v>42846</v>
      </c>
      <c r="C872" s="2">
        <v>0.38750000000000001</v>
      </c>
      <c r="D872" s="2"/>
      <c r="E872" s="124"/>
      <c r="F872" s="7">
        <f>SUM(E863:E872)</f>
        <v>0.12361111111111112</v>
      </c>
    </row>
    <row r="873" spans="2:6" x14ac:dyDescent="0.15">
      <c r="B873" s="127">
        <v>42846</v>
      </c>
      <c r="C873" s="2">
        <v>0.48749999999999999</v>
      </c>
      <c r="D873" s="2"/>
      <c r="E873" s="124"/>
      <c r="F873" s="7"/>
    </row>
    <row r="874" spans="2:6" x14ac:dyDescent="0.15">
      <c r="B874" s="127">
        <v>42846</v>
      </c>
      <c r="C874" s="2">
        <v>0.48958333333333331</v>
      </c>
      <c r="D874" s="2"/>
      <c r="E874" s="124"/>
      <c r="F874" s="7"/>
    </row>
    <row r="875" spans="2:6" x14ac:dyDescent="0.15">
      <c r="B875" s="127">
        <v>42846</v>
      </c>
      <c r="C875" s="2">
        <v>0.49374999999999997</v>
      </c>
      <c r="D875" s="2">
        <v>0.53055555555555556</v>
      </c>
      <c r="E875" s="124">
        <v>3.6805555555555591E-2</v>
      </c>
      <c r="F875" s="7"/>
    </row>
    <row r="876" spans="2:6" x14ac:dyDescent="0.15">
      <c r="B876" s="127">
        <v>42846</v>
      </c>
      <c r="C876" s="2">
        <v>0.53125</v>
      </c>
      <c r="D876" s="2"/>
      <c r="E876" s="124"/>
      <c r="F876" s="7"/>
    </row>
    <row r="877" spans="2:6" x14ac:dyDescent="0.15">
      <c r="B877" s="127">
        <v>42846</v>
      </c>
      <c r="C877" s="2">
        <v>0.53472222222222221</v>
      </c>
      <c r="D877" s="2">
        <v>0.56041666666666667</v>
      </c>
      <c r="E877" s="124">
        <v>2.5694444444444464E-2</v>
      </c>
      <c r="F877" s="7"/>
    </row>
    <row r="878" spans="2:6" x14ac:dyDescent="0.15">
      <c r="B878" s="127">
        <v>42846</v>
      </c>
      <c r="C878" s="2">
        <v>0.5625</v>
      </c>
      <c r="D878" s="2">
        <v>0.59236111111111112</v>
      </c>
      <c r="E878" s="124">
        <v>2.9861111111111116E-2</v>
      </c>
      <c r="F878" s="7"/>
    </row>
    <row r="879" spans="2:6" x14ac:dyDescent="0.15">
      <c r="B879" s="127">
        <v>42846</v>
      </c>
      <c r="C879" s="2">
        <v>0.59375</v>
      </c>
      <c r="D879" s="2">
        <v>0.62291666666666667</v>
      </c>
      <c r="E879" s="124">
        <v>2.9166666666666674E-2</v>
      </c>
      <c r="F879" s="7"/>
    </row>
    <row r="880" spans="2:6" x14ac:dyDescent="0.15">
      <c r="B880" s="127">
        <v>42846</v>
      </c>
      <c r="C880" s="2">
        <v>0.625</v>
      </c>
      <c r="D880" s="2">
        <v>0.65069444444444446</v>
      </c>
      <c r="E880" s="124">
        <v>2.5694444444444464E-2</v>
      </c>
      <c r="F880" s="7"/>
    </row>
    <row r="881" spans="2:6" x14ac:dyDescent="0.15">
      <c r="B881" s="127">
        <v>42846</v>
      </c>
      <c r="C881" s="2">
        <v>0.65069444444444446</v>
      </c>
      <c r="D881" s="2"/>
      <c r="E881" s="124"/>
      <c r="F881" s="7"/>
    </row>
    <row r="882" spans="2:6" x14ac:dyDescent="0.15">
      <c r="B882" s="127">
        <v>42846</v>
      </c>
      <c r="C882" s="2">
        <v>0.76388888888888884</v>
      </c>
      <c r="D882" s="2">
        <v>0.78888888888888886</v>
      </c>
      <c r="E882" s="124">
        <v>2.5000000000000022E-2</v>
      </c>
      <c r="F882" s="7">
        <f>SUM(E873:E882)</f>
        <v>0.17222222222222233</v>
      </c>
    </row>
    <row r="883" spans="2:6" x14ac:dyDescent="0.15">
      <c r="B883" s="127">
        <v>42846</v>
      </c>
      <c r="C883" s="2">
        <v>0.76458333333333339</v>
      </c>
      <c r="D883" s="2"/>
      <c r="E883" s="124"/>
      <c r="F883" s="7"/>
    </row>
    <row r="884" spans="2:6" x14ac:dyDescent="0.15">
      <c r="B884" s="127">
        <v>42846</v>
      </c>
      <c r="C884" s="2">
        <v>0.76874999999999993</v>
      </c>
      <c r="D884" s="2">
        <v>0.77430555555555547</v>
      </c>
      <c r="E884" s="124">
        <v>5.5555555555555358E-3</v>
      </c>
      <c r="F884" s="7"/>
    </row>
    <row r="885" spans="2:6" x14ac:dyDescent="0.15">
      <c r="B885" s="127">
        <v>42846</v>
      </c>
      <c r="C885" s="2">
        <v>0.77569444444444446</v>
      </c>
      <c r="D885" s="2">
        <v>0.78888888888888886</v>
      </c>
      <c r="E885" s="124">
        <v>1.3194444444444398E-2</v>
      </c>
      <c r="F885" s="7"/>
    </row>
    <row r="886" spans="2:6" x14ac:dyDescent="0.15">
      <c r="B886" s="127">
        <v>42847</v>
      </c>
      <c r="C886" s="2">
        <v>0.25833333333333336</v>
      </c>
      <c r="D886" s="2"/>
      <c r="E886" s="124"/>
      <c r="F886" s="7"/>
    </row>
    <row r="887" spans="2:6" x14ac:dyDescent="0.15">
      <c r="B887" s="127">
        <v>42847</v>
      </c>
      <c r="C887" s="2">
        <v>0.25972222222222224</v>
      </c>
      <c r="D887" s="2"/>
      <c r="E887" s="124"/>
      <c r="F887" s="7"/>
    </row>
    <row r="888" spans="2:6" x14ac:dyDescent="0.15">
      <c r="B888" s="127">
        <v>42847</v>
      </c>
      <c r="C888" s="2">
        <v>0.26319444444444445</v>
      </c>
      <c r="D888" s="2">
        <v>0.29930555555555555</v>
      </c>
      <c r="E888" s="124">
        <v>3.6111111111111094E-2</v>
      </c>
      <c r="F888" s="7"/>
    </row>
    <row r="889" spans="2:6" x14ac:dyDescent="0.15">
      <c r="B889" s="127">
        <v>42847</v>
      </c>
      <c r="C889" s="2">
        <v>0.3</v>
      </c>
      <c r="D889" s="2">
        <v>0.32500000000000001</v>
      </c>
      <c r="E889" s="124">
        <v>2.5000000000000022E-2</v>
      </c>
      <c r="F889" s="7"/>
    </row>
    <row r="890" spans="2:6" x14ac:dyDescent="0.15">
      <c r="B890" s="127">
        <v>42847</v>
      </c>
      <c r="C890" s="2">
        <v>0.32500000000000001</v>
      </c>
      <c r="D890" s="2">
        <v>0.36458333333333331</v>
      </c>
      <c r="E890" s="124">
        <v>3.9583333333333304E-2</v>
      </c>
      <c r="F890" s="7"/>
    </row>
    <row r="891" spans="2:6" x14ac:dyDescent="0.15">
      <c r="B891" s="127">
        <v>42847</v>
      </c>
      <c r="C891" s="17">
        <v>0.36527777777777781</v>
      </c>
      <c r="D891" s="2"/>
      <c r="E891" s="124"/>
      <c r="F891" s="7"/>
    </row>
    <row r="892" spans="2:6" x14ac:dyDescent="0.15">
      <c r="B892" s="127">
        <v>42847</v>
      </c>
      <c r="C892" s="2">
        <v>0.3833333333333333</v>
      </c>
      <c r="D892" s="2"/>
      <c r="E892" s="124"/>
      <c r="F892" s="7">
        <f>SUM(E883:E892)</f>
        <v>0.11944444444444435</v>
      </c>
    </row>
    <row r="893" spans="2:6" x14ac:dyDescent="0.15">
      <c r="B893" s="127">
        <v>42847</v>
      </c>
      <c r="C893" s="2">
        <v>0.38958333333333334</v>
      </c>
      <c r="D893" s="2"/>
      <c r="E893" s="124"/>
      <c r="F893" s="7"/>
    </row>
    <row r="894" spans="2:6" x14ac:dyDescent="0.15">
      <c r="B894" s="127">
        <v>42847</v>
      </c>
      <c r="C894" s="2">
        <v>0.39513888888888887</v>
      </c>
      <c r="D894" s="2"/>
      <c r="E894" s="124"/>
      <c r="F894" s="7"/>
    </row>
    <row r="895" spans="2:6" x14ac:dyDescent="0.15">
      <c r="B895" s="127">
        <v>42847</v>
      </c>
      <c r="C895" s="2">
        <v>0.39999999999999997</v>
      </c>
      <c r="D895" s="2"/>
      <c r="E895" s="124"/>
      <c r="F895" s="7"/>
    </row>
    <row r="896" spans="2:6" x14ac:dyDescent="0.15">
      <c r="B896" s="127">
        <v>42847</v>
      </c>
      <c r="C896" s="2">
        <v>0.44097222222222227</v>
      </c>
      <c r="D896" s="2"/>
      <c r="E896" s="124"/>
      <c r="F896" s="7"/>
    </row>
    <row r="897" spans="2:6" x14ac:dyDescent="0.15">
      <c r="B897" s="127">
        <v>42847</v>
      </c>
      <c r="C897" s="2">
        <v>0.44166666666666665</v>
      </c>
      <c r="D897" s="2"/>
      <c r="E897" s="124"/>
      <c r="F897" s="7"/>
    </row>
    <row r="898" spans="2:6" x14ac:dyDescent="0.15">
      <c r="B898" s="127">
        <v>42847</v>
      </c>
      <c r="C898" s="2">
        <v>0.44513888888888892</v>
      </c>
      <c r="D898" s="2">
        <v>0.47638888888888892</v>
      </c>
      <c r="E898" s="124">
        <v>3.125E-2</v>
      </c>
      <c r="F898" s="7"/>
    </row>
    <row r="899" spans="2:6" x14ac:dyDescent="0.15">
      <c r="B899" s="127">
        <v>42847</v>
      </c>
      <c r="C899" s="2">
        <v>0.4777777777777778</v>
      </c>
      <c r="D899" s="2">
        <v>0.49236111111111108</v>
      </c>
      <c r="E899" s="124">
        <v>1.4583333333333282E-2</v>
      </c>
      <c r="F899" s="7"/>
    </row>
    <row r="900" spans="2:6" x14ac:dyDescent="0.15">
      <c r="B900" s="127">
        <v>42847</v>
      </c>
      <c r="C900" s="2">
        <v>0.49722222222222223</v>
      </c>
      <c r="D900" s="2">
        <v>0.53472222222222221</v>
      </c>
      <c r="E900" s="124">
        <v>3.7499999999999978E-2</v>
      </c>
      <c r="F900" s="7"/>
    </row>
    <row r="901" spans="2:6" x14ac:dyDescent="0.15">
      <c r="B901" s="127">
        <v>42847</v>
      </c>
      <c r="C901" s="2">
        <v>0.53472222222222221</v>
      </c>
      <c r="D901" s="2"/>
      <c r="E901" s="124"/>
      <c r="F901" s="7"/>
    </row>
    <row r="902" spans="2:6" x14ac:dyDescent="0.15">
      <c r="B902" s="127">
        <v>42847</v>
      </c>
      <c r="C902" s="2">
        <v>0.53819444444444442</v>
      </c>
      <c r="D902" s="2">
        <v>0.57013888888888886</v>
      </c>
      <c r="E902" s="124">
        <v>3.1944444444444442E-2</v>
      </c>
      <c r="F902" s="7"/>
    </row>
    <row r="903" spans="2:6" x14ac:dyDescent="0.15">
      <c r="B903" s="127">
        <v>42847</v>
      </c>
      <c r="C903" s="2">
        <v>0.57291666666666663</v>
      </c>
      <c r="D903" s="2">
        <v>0.58819444444444446</v>
      </c>
      <c r="E903" s="124">
        <v>1.5277777777777835E-2</v>
      </c>
      <c r="F903" s="7"/>
    </row>
    <row r="904" spans="2:6" x14ac:dyDescent="0.15">
      <c r="B904" s="127">
        <v>42847</v>
      </c>
      <c r="C904" s="2">
        <v>0.58888888888888891</v>
      </c>
      <c r="D904" s="2"/>
      <c r="E904" s="124"/>
      <c r="F904" s="7"/>
    </row>
    <row r="905" spans="2:6" x14ac:dyDescent="0.15">
      <c r="B905" s="127">
        <v>42847</v>
      </c>
      <c r="C905" s="2">
        <v>0.68819444444444444</v>
      </c>
      <c r="D905" s="2">
        <v>0.79305555555555562</v>
      </c>
      <c r="E905" s="124">
        <v>0.10486111111111118</v>
      </c>
      <c r="F905" s="7"/>
    </row>
    <row r="906" spans="2:6" x14ac:dyDescent="0.15">
      <c r="B906" s="127">
        <v>42847</v>
      </c>
      <c r="C906" s="2">
        <v>0.68958333333333333</v>
      </c>
      <c r="D906" s="2"/>
      <c r="E906" s="124"/>
      <c r="F906" s="7">
        <f>SUM(E893:E906)</f>
        <v>0.23541666666666672</v>
      </c>
    </row>
    <row r="907" spans="2:6" x14ac:dyDescent="0.15">
      <c r="B907" s="127">
        <v>42847</v>
      </c>
      <c r="C907" s="2">
        <v>0.69236111111111109</v>
      </c>
      <c r="D907" s="2">
        <v>0.69305555555555554</v>
      </c>
      <c r="E907" s="124">
        <v>6.9444444444444198E-4</v>
      </c>
      <c r="F907" s="7"/>
    </row>
    <row r="908" spans="2:6" x14ac:dyDescent="0.15">
      <c r="B908" s="127">
        <v>42847</v>
      </c>
      <c r="C908" s="2">
        <v>0.69374999999999998</v>
      </c>
      <c r="D908" s="2">
        <v>0.72013888888888899</v>
      </c>
      <c r="E908" s="124">
        <v>2.6388888888889017E-2</v>
      </c>
      <c r="F908" s="7"/>
    </row>
    <row r="909" spans="2:6" x14ac:dyDescent="0.15">
      <c r="B909" s="127">
        <v>42847</v>
      </c>
      <c r="C909" s="2">
        <v>0.72083333333333333</v>
      </c>
      <c r="D909" s="2">
        <v>0.79305555555555562</v>
      </c>
      <c r="E909" s="124">
        <v>7.2222222222222299E-2</v>
      </c>
      <c r="F909" s="7"/>
    </row>
    <row r="910" spans="2:6" x14ac:dyDescent="0.15">
      <c r="B910" s="127">
        <v>42848</v>
      </c>
      <c r="C910" s="2">
        <v>0.24861111111111112</v>
      </c>
      <c r="D910" s="2"/>
      <c r="E910" s="124"/>
      <c r="F910" s="7"/>
    </row>
    <row r="911" spans="2:6" x14ac:dyDescent="0.15">
      <c r="B911" s="127">
        <v>42848</v>
      </c>
      <c r="C911" s="2">
        <v>0.24930555555555556</v>
      </c>
      <c r="D911" s="2"/>
      <c r="E911" s="124"/>
      <c r="F911" s="7"/>
    </row>
    <row r="912" spans="2:6" x14ac:dyDescent="0.15">
      <c r="B912" s="127">
        <v>42848</v>
      </c>
      <c r="C912" s="2">
        <v>0.25208333333333333</v>
      </c>
      <c r="D912" s="2">
        <v>0.25694444444444448</v>
      </c>
      <c r="E912" s="124">
        <v>4.8611111111111494E-3</v>
      </c>
      <c r="F912" s="7"/>
    </row>
    <row r="913" spans="2:6" x14ac:dyDescent="0.15">
      <c r="B913" s="127">
        <v>42848</v>
      </c>
      <c r="C913" s="2">
        <v>0.25763888888888892</v>
      </c>
      <c r="D913" s="2">
        <v>0.25833333333333336</v>
      </c>
      <c r="E913" s="124">
        <v>6.9444444444444198E-4</v>
      </c>
      <c r="F913" s="7"/>
    </row>
    <row r="914" spans="2:6" x14ac:dyDescent="0.15">
      <c r="B914" s="127">
        <v>42848</v>
      </c>
      <c r="C914" s="2">
        <v>0.2590277777777778</v>
      </c>
      <c r="D914" s="2">
        <v>0.2986111111111111</v>
      </c>
      <c r="E914" s="124">
        <v>3.9583333333333304E-2</v>
      </c>
      <c r="F914" s="7"/>
    </row>
    <row r="915" spans="2:6" x14ac:dyDescent="0.15">
      <c r="B915" s="127">
        <v>42848</v>
      </c>
      <c r="C915" s="2">
        <v>0.2986111111111111</v>
      </c>
      <c r="D915" s="2"/>
      <c r="E915" s="124"/>
      <c r="F915" s="7"/>
    </row>
    <row r="916" spans="2:6" x14ac:dyDescent="0.15">
      <c r="B916" s="127">
        <v>42848</v>
      </c>
      <c r="C916" s="2">
        <v>0.3</v>
      </c>
      <c r="D916" s="2">
        <v>0.31666666666666665</v>
      </c>
      <c r="E916" s="124">
        <v>1.6666666666666663E-2</v>
      </c>
      <c r="F916" s="7">
        <f>SUM(E907:E916)</f>
        <v>0.16111111111111132</v>
      </c>
    </row>
    <row r="917" spans="2:6" x14ac:dyDescent="0.15">
      <c r="B917" s="127">
        <v>42848</v>
      </c>
      <c r="C917" s="2">
        <v>0.31666666666666665</v>
      </c>
      <c r="D917" s="2"/>
      <c r="E917" s="124"/>
      <c r="F917" s="7"/>
    </row>
    <row r="918" spans="2:6" x14ac:dyDescent="0.15">
      <c r="B918" s="127">
        <v>42848</v>
      </c>
      <c r="C918" s="2">
        <v>0.42569444444444443</v>
      </c>
      <c r="D918" s="2"/>
      <c r="E918" s="124"/>
      <c r="F918" s="7"/>
    </row>
    <row r="919" spans="2:6" x14ac:dyDescent="0.15">
      <c r="B919" s="127">
        <v>42848</v>
      </c>
      <c r="C919" s="2">
        <v>0.42777777777777781</v>
      </c>
      <c r="D919" s="2"/>
      <c r="E919" s="124"/>
      <c r="F919" s="7"/>
    </row>
    <row r="920" spans="2:6" x14ac:dyDescent="0.15">
      <c r="B920" s="127">
        <v>42848</v>
      </c>
      <c r="C920" s="2">
        <v>0.45555555555555555</v>
      </c>
      <c r="D920" s="2"/>
      <c r="E920" s="124"/>
      <c r="F920" s="7"/>
    </row>
    <row r="921" spans="2:6" x14ac:dyDescent="0.15">
      <c r="B921" s="127">
        <v>42848</v>
      </c>
      <c r="C921" s="2">
        <v>0.46111111111111108</v>
      </c>
      <c r="D921" s="2">
        <v>0.46319444444444446</v>
      </c>
      <c r="E921" s="124">
        <v>2.0833333333333814E-3</v>
      </c>
      <c r="F921" s="7"/>
    </row>
    <row r="922" spans="2:6" x14ac:dyDescent="0.15">
      <c r="B922" s="127">
        <v>42848</v>
      </c>
      <c r="C922" s="2">
        <v>0.46388888888888885</v>
      </c>
      <c r="D922" s="2">
        <v>0.46666666666666662</v>
      </c>
      <c r="E922" s="124">
        <v>2.7777777777777679E-3</v>
      </c>
      <c r="F922" s="7"/>
    </row>
    <row r="923" spans="2:6" x14ac:dyDescent="0.15">
      <c r="B923" s="127">
        <v>42848</v>
      </c>
      <c r="C923" s="2">
        <v>0.46666666666666662</v>
      </c>
      <c r="D923" s="2">
        <v>0.47152777777777777</v>
      </c>
      <c r="E923" s="124">
        <v>4.8611111111111494E-3</v>
      </c>
      <c r="F923" s="7"/>
    </row>
    <row r="924" spans="2:6" x14ac:dyDescent="0.15">
      <c r="B924" s="127">
        <v>42848</v>
      </c>
      <c r="C924" s="2">
        <v>0.47152777777777777</v>
      </c>
      <c r="D924" s="2">
        <v>0.5180555555555556</v>
      </c>
      <c r="E924" s="124">
        <v>4.6527777777777835E-2</v>
      </c>
      <c r="F924" s="7"/>
    </row>
    <row r="925" spans="2:6" x14ac:dyDescent="0.15">
      <c r="B925" s="127">
        <v>42848</v>
      </c>
      <c r="C925" s="2">
        <v>0.52013888888888882</v>
      </c>
      <c r="D925" s="2">
        <v>0.54513888888888895</v>
      </c>
      <c r="E925" s="124">
        <v>2.5000000000000133E-2</v>
      </c>
      <c r="F925" s="7"/>
    </row>
    <row r="926" spans="2:6" x14ac:dyDescent="0.15">
      <c r="B926" s="127">
        <v>42848</v>
      </c>
      <c r="C926" s="2">
        <v>0.54722222222222217</v>
      </c>
      <c r="D926" s="2"/>
      <c r="E926" s="124"/>
      <c r="F926" s="7"/>
    </row>
    <row r="927" spans="2:6" x14ac:dyDescent="0.15">
      <c r="B927" s="127">
        <v>42848</v>
      </c>
      <c r="C927" s="2">
        <v>0.54861111111111105</v>
      </c>
      <c r="D927" s="2">
        <v>0.55555555555555558</v>
      </c>
      <c r="E927" s="124">
        <v>6.9444444444445308E-3</v>
      </c>
      <c r="F927" s="7"/>
    </row>
    <row r="928" spans="2:6" x14ac:dyDescent="0.15">
      <c r="B928" s="127">
        <v>42848</v>
      </c>
      <c r="C928" s="2">
        <v>0.55763888888888891</v>
      </c>
      <c r="D928" s="2"/>
      <c r="E928" s="124"/>
      <c r="F928" s="7"/>
    </row>
    <row r="929" spans="2:6" x14ac:dyDescent="0.15">
      <c r="B929" s="127">
        <v>42848</v>
      </c>
      <c r="C929" s="2">
        <v>0.65416666666666667</v>
      </c>
      <c r="D929" s="2"/>
      <c r="E929" s="124"/>
      <c r="F929" s="7"/>
    </row>
    <row r="930" spans="2:6" x14ac:dyDescent="0.15">
      <c r="B930" s="127">
        <v>42848</v>
      </c>
      <c r="C930" s="2">
        <v>0.65555555555555556</v>
      </c>
      <c r="D930" s="2"/>
      <c r="E930" s="124"/>
      <c r="F930" s="7"/>
    </row>
    <row r="931" spans="2:6" x14ac:dyDescent="0.15">
      <c r="B931" s="127">
        <v>42848</v>
      </c>
      <c r="C931" s="2">
        <v>0.65833333333333333</v>
      </c>
      <c r="D931" s="2">
        <v>0.71111111111111114</v>
      </c>
      <c r="E931" s="124">
        <v>5.2777777777777812E-2</v>
      </c>
      <c r="F931" s="7"/>
    </row>
    <row r="932" spans="2:6" x14ac:dyDescent="0.15">
      <c r="B932" s="127">
        <v>42848</v>
      </c>
      <c r="C932" s="2">
        <v>0.71180555555555547</v>
      </c>
      <c r="D932" s="2">
        <v>0.76388888888888884</v>
      </c>
      <c r="E932" s="124">
        <v>5.208333333333337E-2</v>
      </c>
      <c r="F932" s="7">
        <f>SUM(E917:E932)</f>
        <v>0.19305555555555598</v>
      </c>
    </row>
    <row r="933" spans="2:6" x14ac:dyDescent="0.15">
      <c r="B933" s="127">
        <v>42848</v>
      </c>
      <c r="C933" s="2">
        <v>0.76388888888888884</v>
      </c>
      <c r="D933" s="2"/>
      <c r="E933" s="124"/>
      <c r="F933" s="7"/>
    </row>
    <row r="934" spans="2:6" x14ac:dyDescent="0.15">
      <c r="B934" s="127">
        <v>42848</v>
      </c>
      <c r="C934" s="2">
        <v>0.76944444444444438</v>
      </c>
      <c r="D934" s="2">
        <v>0.7895833333333333</v>
      </c>
      <c r="E934" s="124">
        <v>2.0138888888888928E-2</v>
      </c>
      <c r="F934" s="7"/>
    </row>
    <row r="935" spans="2:6" x14ac:dyDescent="0.15">
      <c r="B935" s="127">
        <v>42848</v>
      </c>
      <c r="C935" s="2">
        <v>0.7895833333333333</v>
      </c>
      <c r="D935" s="2"/>
      <c r="E935" s="124"/>
      <c r="F935" s="7"/>
    </row>
    <row r="936" spans="2:6" x14ac:dyDescent="0.15">
      <c r="B936" s="127">
        <v>42848</v>
      </c>
      <c r="C936" s="2">
        <v>0.79236111111111107</v>
      </c>
      <c r="D936" s="2">
        <v>0.79305555555555562</v>
      </c>
      <c r="E936" s="124">
        <v>6.94444444444553E-4</v>
      </c>
      <c r="F936" s="7"/>
    </row>
    <row r="937" spans="2:6" x14ac:dyDescent="0.15">
      <c r="B937" s="127">
        <v>42849</v>
      </c>
      <c r="C937" s="2">
        <v>0.24791666666666667</v>
      </c>
      <c r="D937" s="2"/>
      <c r="E937" s="124"/>
      <c r="F937" s="7"/>
    </row>
    <row r="938" spans="2:6" x14ac:dyDescent="0.15">
      <c r="B938" s="127">
        <v>42849</v>
      </c>
      <c r="C938" s="2">
        <v>0.25</v>
      </c>
      <c r="D938" s="2"/>
      <c r="E938" s="124"/>
      <c r="F938" s="7"/>
    </row>
    <row r="939" spans="2:6" x14ac:dyDescent="0.15">
      <c r="B939" s="127">
        <v>42849</v>
      </c>
      <c r="C939" s="2">
        <v>0.25208333333333333</v>
      </c>
      <c r="D939" s="2">
        <v>0.3263888888888889</v>
      </c>
      <c r="E939" s="124">
        <v>7.4305555555555569E-2</v>
      </c>
      <c r="F939" s="7"/>
    </row>
    <row r="940" spans="2:6" x14ac:dyDescent="0.15">
      <c r="B940" s="127">
        <v>42849</v>
      </c>
      <c r="C940" s="2">
        <v>0.32708333333333334</v>
      </c>
      <c r="D940" s="2">
        <v>0.375</v>
      </c>
      <c r="E940" s="124">
        <v>4.7916666666666663E-2</v>
      </c>
      <c r="F940" s="7"/>
    </row>
    <row r="941" spans="2:6" x14ac:dyDescent="0.15">
      <c r="B941" s="127">
        <v>42849</v>
      </c>
      <c r="C941" s="2">
        <v>0.37916666666666665</v>
      </c>
      <c r="D941" s="2"/>
      <c r="E941" s="124"/>
      <c r="F941" s="7"/>
    </row>
    <row r="942" spans="2:6" x14ac:dyDescent="0.15">
      <c r="B942" s="127">
        <v>42849</v>
      </c>
      <c r="C942" s="2">
        <v>0.4381944444444445</v>
      </c>
      <c r="D942" s="2"/>
      <c r="E942" s="124"/>
      <c r="F942" s="7">
        <f>SUM(E933:E942)</f>
        <v>0.14305555555555571</v>
      </c>
    </row>
    <row r="943" spans="2:6" x14ac:dyDescent="0.15">
      <c r="B943" s="127">
        <v>42849</v>
      </c>
      <c r="C943" s="2">
        <v>0.43888888888888888</v>
      </c>
      <c r="D943" s="2"/>
      <c r="E943" s="124"/>
      <c r="F943" s="7"/>
    </row>
    <row r="944" spans="2:6" x14ac:dyDescent="0.15">
      <c r="B944" s="127">
        <v>42849</v>
      </c>
      <c r="C944" s="2">
        <v>0.51736111111111105</v>
      </c>
      <c r="D944" s="2">
        <v>0.53333333333333333</v>
      </c>
      <c r="E944" s="124">
        <v>1.5972222222222276E-2</v>
      </c>
      <c r="F944" s="7"/>
    </row>
    <row r="945" spans="2:6" x14ac:dyDescent="0.15">
      <c r="B945" s="127">
        <v>42849</v>
      </c>
      <c r="C945" s="2">
        <v>0.55347222222222225</v>
      </c>
      <c r="D945" s="2"/>
      <c r="E945" s="124"/>
      <c r="F945" s="7"/>
    </row>
    <row r="946" spans="2:6" x14ac:dyDescent="0.15">
      <c r="B946" s="127">
        <v>42849</v>
      </c>
      <c r="C946" s="2">
        <v>0.67638888888888893</v>
      </c>
      <c r="D946" s="2">
        <v>0.79375000000000007</v>
      </c>
      <c r="E946" s="124">
        <v>0.11736111111111114</v>
      </c>
      <c r="F946" s="7"/>
    </row>
    <row r="947" spans="2:6" x14ac:dyDescent="0.15">
      <c r="B947" s="127">
        <v>42849</v>
      </c>
      <c r="C947" s="2">
        <v>0.67708333333333337</v>
      </c>
      <c r="D947" s="2"/>
      <c r="E947" s="124"/>
      <c r="F947" s="7"/>
    </row>
    <row r="948" spans="2:6" x14ac:dyDescent="0.15">
      <c r="B948" s="127">
        <v>42849</v>
      </c>
      <c r="C948" s="2">
        <v>0.68194444444444446</v>
      </c>
      <c r="D948" s="2">
        <v>0.7104166666666667</v>
      </c>
      <c r="E948" s="124">
        <v>2.8472222222222232E-2</v>
      </c>
      <c r="F948" s="7"/>
    </row>
    <row r="949" spans="2:6" x14ac:dyDescent="0.15">
      <c r="B949" s="127">
        <v>42849</v>
      </c>
      <c r="C949" s="2">
        <v>0.71180555555555547</v>
      </c>
      <c r="D949" s="2"/>
      <c r="E949" s="124"/>
      <c r="F949" s="7"/>
    </row>
    <row r="950" spans="2:6" x14ac:dyDescent="0.15">
      <c r="B950" s="127">
        <v>42849</v>
      </c>
      <c r="C950" s="2">
        <v>0.7270833333333333</v>
      </c>
      <c r="D950" s="2">
        <v>0.72777777777777775</v>
      </c>
      <c r="E950" s="124">
        <v>6.9444444444444198E-4</v>
      </c>
      <c r="F950" s="7"/>
    </row>
    <row r="951" spans="2:6" x14ac:dyDescent="0.15">
      <c r="B951" s="127">
        <v>42849</v>
      </c>
      <c r="C951" s="2">
        <v>0.72916666666666663</v>
      </c>
      <c r="D951" s="2">
        <v>0.78333333333333333</v>
      </c>
      <c r="E951" s="124">
        <v>5.4166666666666696E-2</v>
      </c>
      <c r="F951" s="7"/>
    </row>
    <row r="952" spans="2:6" x14ac:dyDescent="0.15">
      <c r="B952" s="127">
        <v>42850</v>
      </c>
      <c r="C952" s="2">
        <v>0.20069444444444443</v>
      </c>
      <c r="D952" s="2"/>
      <c r="E952" s="124"/>
      <c r="F952" s="7"/>
    </row>
    <row r="953" spans="2:6" x14ac:dyDescent="0.15">
      <c r="B953" s="127">
        <v>42850</v>
      </c>
      <c r="C953" s="2">
        <v>0.20069444444444443</v>
      </c>
      <c r="D953" s="2">
        <v>0.30624999999999997</v>
      </c>
      <c r="E953" s="124">
        <v>0.10555555555555554</v>
      </c>
      <c r="F953" s="7"/>
    </row>
    <row r="954" spans="2:6" x14ac:dyDescent="0.15">
      <c r="B954" s="127">
        <v>42850</v>
      </c>
      <c r="C954" s="2">
        <v>0.30902777777777779</v>
      </c>
      <c r="D954" s="2">
        <v>0.31597222222222221</v>
      </c>
      <c r="E954" s="124">
        <v>6.9444444444444198E-3</v>
      </c>
      <c r="F954" s="7"/>
    </row>
    <row r="955" spans="2:6" x14ac:dyDescent="0.15">
      <c r="B955" s="127">
        <v>42850</v>
      </c>
      <c r="C955" s="2">
        <v>0.31666666666666665</v>
      </c>
      <c r="D955" s="2"/>
      <c r="E955" s="124"/>
      <c r="F955" s="7"/>
    </row>
    <row r="956" spans="2:6" x14ac:dyDescent="0.15">
      <c r="B956" s="127">
        <v>42850</v>
      </c>
      <c r="C956" s="2">
        <v>0.31944444444444448</v>
      </c>
      <c r="D956" s="2"/>
      <c r="E956" s="124"/>
      <c r="F956" s="7"/>
    </row>
    <row r="957" spans="2:6" x14ac:dyDescent="0.15">
      <c r="B957" s="127">
        <v>42850</v>
      </c>
      <c r="C957" s="2">
        <v>0.32013888888888892</v>
      </c>
      <c r="D957" s="2"/>
      <c r="E957" s="124"/>
      <c r="F957" s="7"/>
    </row>
    <row r="958" spans="2:6" x14ac:dyDescent="0.15">
      <c r="B958" s="127">
        <v>42850</v>
      </c>
      <c r="C958" s="2">
        <v>0.38611111111111113</v>
      </c>
      <c r="D958" s="2"/>
      <c r="E958" s="124"/>
      <c r="F958" s="7">
        <f>SUM(E943:E958)</f>
        <v>0.32916666666666672</v>
      </c>
    </row>
    <row r="959" spans="2:6" x14ac:dyDescent="0.15">
      <c r="B959" s="127">
        <v>42850</v>
      </c>
      <c r="C959" s="2">
        <v>0.39444444444444443</v>
      </c>
      <c r="D959" s="2"/>
      <c r="E959" s="124"/>
      <c r="F959" s="7"/>
    </row>
    <row r="960" spans="2:6" x14ac:dyDescent="0.15">
      <c r="B960" s="127">
        <v>42850</v>
      </c>
      <c r="C960" s="2">
        <v>0.44027777777777777</v>
      </c>
      <c r="D960" s="2"/>
      <c r="E960" s="124"/>
      <c r="F960" s="7"/>
    </row>
    <row r="961" spans="2:6" x14ac:dyDescent="0.15">
      <c r="B961" s="127">
        <v>42850</v>
      </c>
      <c r="C961" s="2">
        <v>0.55694444444444446</v>
      </c>
      <c r="D961" s="2"/>
      <c r="E961" s="124"/>
      <c r="F961" s="7"/>
    </row>
    <row r="962" spans="2:6" x14ac:dyDescent="0.15">
      <c r="B962" s="127">
        <v>42850</v>
      </c>
      <c r="C962" s="2">
        <v>0.55694444444444446</v>
      </c>
      <c r="D962" s="2"/>
      <c r="E962" s="124"/>
      <c r="F962" s="7"/>
    </row>
    <row r="963" spans="2:6" x14ac:dyDescent="0.15">
      <c r="B963" s="127">
        <v>42850</v>
      </c>
      <c r="C963" s="2">
        <v>0.64652777777777781</v>
      </c>
      <c r="D963" s="2"/>
      <c r="E963" s="124"/>
      <c r="F963" s="7"/>
    </row>
    <row r="964" spans="2:6" x14ac:dyDescent="0.15">
      <c r="B964" s="127">
        <v>42851</v>
      </c>
      <c r="C964" s="2">
        <v>0.24166666666666667</v>
      </c>
      <c r="D964" s="2"/>
      <c r="E964" s="124"/>
      <c r="F964" s="7"/>
    </row>
    <row r="965" spans="2:6" x14ac:dyDescent="0.15">
      <c r="B965" s="127">
        <v>42851</v>
      </c>
      <c r="C965" s="2">
        <v>0.24166666666666667</v>
      </c>
      <c r="D965" s="2"/>
      <c r="E965" s="124"/>
      <c r="F965" s="7"/>
    </row>
    <row r="966" spans="2:6" x14ac:dyDescent="0.15">
      <c r="B966" s="127">
        <v>42851</v>
      </c>
      <c r="C966" s="2">
        <v>0.24583333333333335</v>
      </c>
      <c r="D966" s="2">
        <v>0.26874999999999999</v>
      </c>
      <c r="E966" s="124">
        <v>2.2916666666666641E-2</v>
      </c>
      <c r="F966" s="7"/>
    </row>
    <row r="967" spans="2:6" x14ac:dyDescent="0.15">
      <c r="B967" s="127">
        <v>42851</v>
      </c>
      <c r="C967" s="2">
        <v>0.27083333333333331</v>
      </c>
      <c r="D967" s="2">
        <v>0.27986111111111112</v>
      </c>
      <c r="E967" s="124">
        <v>9.0277777777778012E-3</v>
      </c>
      <c r="F967" s="7"/>
    </row>
    <row r="968" spans="2:6" x14ac:dyDescent="0.15">
      <c r="B968" s="127">
        <v>42851</v>
      </c>
      <c r="C968" s="2">
        <v>0.28472222222222221</v>
      </c>
      <c r="D968" s="2">
        <v>0.3430555555555555</v>
      </c>
      <c r="E968" s="124">
        <v>5.8333333333333293E-2</v>
      </c>
      <c r="F968" s="7"/>
    </row>
    <row r="969" spans="2:6" x14ac:dyDescent="0.15">
      <c r="B969" s="127">
        <v>42851</v>
      </c>
      <c r="C969" s="2">
        <v>0.3444444444444445</v>
      </c>
      <c r="D969" s="2">
        <v>0.3840277777777778</v>
      </c>
      <c r="E969" s="124">
        <v>3.9583333333333304E-2</v>
      </c>
      <c r="F969" s="7"/>
    </row>
    <row r="970" spans="2:6" x14ac:dyDescent="0.15">
      <c r="B970" s="127">
        <v>42851</v>
      </c>
      <c r="C970" s="2">
        <v>0.38472222222222219</v>
      </c>
      <c r="D970" s="2">
        <v>0.39097222222222222</v>
      </c>
      <c r="E970" s="124">
        <v>6.2500000000000333E-3</v>
      </c>
      <c r="F970" s="7"/>
    </row>
    <row r="971" spans="2:6" x14ac:dyDescent="0.15">
      <c r="B971" s="127">
        <v>42851</v>
      </c>
      <c r="C971" s="2">
        <v>0.39166666666666666</v>
      </c>
      <c r="D971" s="2"/>
      <c r="E971" s="124"/>
      <c r="F971" s="7"/>
    </row>
    <row r="972" spans="2:6" x14ac:dyDescent="0.15">
      <c r="B972" s="127">
        <v>42851</v>
      </c>
      <c r="C972" s="2">
        <v>0.46875</v>
      </c>
      <c r="D972" s="2"/>
      <c r="E972" s="124"/>
      <c r="F972" s="7">
        <f>SUM(E959:E972)</f>
        <v>0.13611111111111107</v>
      </c>
    </row>
    <row r="973" spans="2:6" x14ac:dyDescent="0.15">
      <c r="B973" s="127">
        <v>42851</v>
      </c>
      <c r="C973" s="2">
        <v>0.47152777777777777</v>
      </c>
      <c r="D973" s="2">
        <v>0.49652777777777773</v>
      </c>
      <c r="E973" s="124">
        <v>2.4999999999999967E-2</v>
      </c>
      <c r="F973" s="7"/>
    </row>
    <row r="974" spans="2:6" x14ac:dyDescent="0.15">
      <c r="B974" s="127">
        <v>42851</v>
      </c>
      <c r="C974" s="2">
        <v>0.4993055555555555</v>
      </c>
      <c r="D974" s="2">
        <v>0.5395833333333333</v>
      </c>
      <c r="E974" s="124">
        <v>4.0277777777777801E-2</v>
      </c>
      <c r="F974" s="7"/>
    </row>
    <row r="975" spans="2:6" x14ac:dyDescent="0.15">
      <c r="B975" s="127">
        <v>42851</v>
      </c>
      <c r="C975" s="2">
        <v>0.55833333333333335</v>
      </c>
      <c r="D975" s="2">
        <v>0.57361111111111118</v>
      </c>
      <c r="E975" s="124">
        <v>1.5277777777777835E-2</v>
      </c>
      <c r="F975" s="7"/>
    </row>
    <row r="976" spans="2:6" x14ac:dyDescent="0.15">
      <c r="B976" s="127">
        <v>42851</v>
      </c>
      <c r="C976" s="2">
        <v>0.57916666666666672</v>
      </c>
      <c r="D976" s="2">
        <v>0.58263888888888882</v>
      </c>
      <c r="E976" s="124">
        <v>3.4722222222220989E-3</v>
      </c>
      <c r="F976" s="7"/>
    </row>
    <row r="977" spans="2:6" x14ac:dyDescent="0.15">
      <c r="B977" s="127">
        <v>42851</v>
      </c>
      <c r="C977" s="2">
        <v>0.58333333333333337</v>
      </c>
      <c r="D977" s="2"/>
      <c r="E977" s="124"/>
      <c r="F977" s="7"/>
    </row>
    <row r="978" spans="2:6" x14ac:dyDescent="0.15">
      <c r="B978" s="127">
        <v>42851</v>
      </c>
      <c r="C978" s="2">
        <v>0.6694444444444444</v>
      </c>
      <c r="D978" s="2"/>
      <c r="E978" s="124"/>
      <c r="F978" s="7"/>
    </row>
    <row r="979" spans="2:6" x14ac:dyDescent="0.15">
      <c r="B979" s="127">
        <v>42851</v>
      </c>
      <c r="C979" s="2">
        <v>0.67013888888888884</v>
      </c>
      <c r="D979" s="2"/>
      <c r="E979" s="124"/>
      <c r="F979" s="7"/>
    </row>
    <row r="980" spans="2:6" x14ac:dyDescent="0.15">
      <c r="B980" s="127">
        <v>42851</v>
      </c>
      <c r="C980" s="2">
        <v>0.67708333333333337</v>
      </c>
      <c r="D980" s="2">
        <v>0.67986111111111114</v>
      </c>
      <c r="E980" s="124">
        <v>2.7777777777777679E-3</v>
      </c>
      <c r="F980" s="7"/>
    </row>
    <row r="981" spans="2:6" x14ac:dyDescent="0.15">
      <c r="B981" s="127">
        <v>42851</v>
      </c>
      <c r="C981" s="2">
        <v>0.67986111111111114</v>
      </c>
      <c r="D981" s="2">
        <v>0.68402777777777779</v>
      </c>
      <c r="E981" s="124">
        <v>4.1666666666666519E-3</v>
      </c>
      <c r="F981" s="7"/>
    </row>
    <row r="982" spans="2:6" x14ac:dyDescent="0.15">
      <c r="B982" s="127">
        <v>42851</v>
      </c>
      <c r="C982" s="2">
        <v>0.68611111111111101</v>
      </c>
      <c r="D982" s="2">
        <v>0.72083333333333333</v>
      </c>
      <c r="E982" s="124">
        <v>3.4722222222222321E-2</v>
      </c>
      <c r="F982" s="7"/>
    </row>
    <row r="983" spans="2:6" x14ac:dyDescent="0.15">
      <c r="B983" s="127">
        <v>42851</v>
      </c>
      <c r="C983" s="2">
        <v>0.72777777777777775</v>
      </c>
      <c r="D983" s="2">
        <v>0.7583333333333333</v>
      </c>
      <c r="E983" s="124">
        <v>3.0555555555555558E-2</v>
      </c>
      <c r="F983" s="7"/>
    </row>
    <row r="984" spans="2:6" x14ac:dyDescent="0.15">
      <c r="B984" s="127">
        <v>42851</v>
      </c>
      <c r="C984" s="2">
        <v>0.76874999999999993</v>
      </c>
      <c r="D984" s="2">
        <v>0.77847222222222223</v>
      </c>
      <c r="E984" s="124">
        <v>9.7222222222222987E-3</v>
      </c>
      <c r="F984" s="7"/>
    </row>
    <row r="985" spans="2:6" x14ac:dyDescent="0.15">
      <c r="B985" s="127">
        <v>42851</v>
      </c>
      <c r="C985" s="2">
        <v>0.77847222222222223</v>
      </c>
      <c r="D985" s="2"/>
      <c r="E985" s="124"/>
      <c r="F985" s="7"/>
    </row>
    <row r="986" spans="2:6" x14ac:dyDescent="0.15">
      <c r="B986" s="127">
        <v>42852</v>
      </c>
      <c r="C986" s="2">
        <v>0.20486111111111113</v>
      </c>
      <c r="D986" s="2"/>
      <c r="E986" s="124"/>
      <c r="F986" s="7"/>
    </row>
    <row r="987" spans="2:6" x14ac:dyDescent="0.15">
      <c r="B987" s="127">
        <v>42852</v>
      </c>
      <c r="C987" s="2">
        <v>0.20486111111111113</v>
      </c>
      <c r="D987" s="2">
        <v>0.23819444444444446</v>
      </c>
      <c r="E987" s="124">
        <v>3.3333333333333326E-2</v>
      </c>
      <c r="F987" s="7"/>
    </row>
    <row r="988" spans="2:6" x14ac:dyDescent="0.15">
      <c r="B988" s="127">
        <v>42852</v>
      </c>
      <c r="C988" s="2">
        <v>0.24305555555555555</v>
      </c>
      <c r="D988" s="2">
        <v>0.27361111111111108</v>
      </c>
      <c r="E988" s="124">
        <v>3.055555555555553E-2</v>
      </c>
      <c r="F988" s="7">
        <f>SUM(E973:E988)</f>
        <v>0.22986111111111115</v>
      </c>
    </row>
    <row r="989" spans="2:6" x14ac:dyDescent="0.15">
      <c r="B989" s="127">
        <v>42852</v>
      </c>
      <c r="C989" s="2">
        <v>0.27361111111111108</v>
      </c>
      <c r="D989" s="2"/>
      <c r="E989" s="124"/>
      <c r="F989" s="7"/>
    </row>
    <row r="990" spans="2:6" x14ac:dyDescent="0.15">
      <c r="B990" s="127">
        <v>42852</v>
      </c>
      <c r="C990" s="2">
        <v>0.34791666666666665</v>
      </c>
      <c r="D990" s="2"/>
      <c r="E990" s="124"/>
      <c r="F990" s="7"/>
    </row>
    <row r="991" spans="2:6" x14ac:dyDescent="0.15">
      <c r="B991" s="127">
        <v>42852</v>
      </c>
      <c r="C991" s="2">
        <v>0.3527777777777778</v>
      </c>
      <c r="D991" s="2"/>
      <c r="E991" s="124"/>
      <c r="F991" s="7"/>
    </row>
    <row r="992" spans="2:6" x14ac:dyDescent="0.15">
      <c r="B992" s="127">
        <v>42852</v>
      </c>
      <c r="C992" s="2">
        <v>0.36388888888888887</v>
      </c>
      <c r="D992" s="2">
        <v>0.37152777777777773</v>
      </c>
      <c r="E992" s="124">
        <v>7.6388888888888618E-3</v>
      </c>
      <c r="F992" s="7"/>
    </row>
    <row r="993" spans="2:6" x14ac:dyDescent="0.15">
      <c r="B993" s="127">
        <v>42852</v>
      </c>
      <c r="C993" s="2">
        <v>0.37847222222222227</v>
      </c>
      <c r="D993" s="2">
        <v>0.4236111111111111</v>
      </c>
      <c r="E993" s="124">
        <v>4.513888888888884E-2</v>
      </c>
      <c r="F993" s="7"/>
    </row>
    <row r="994" spans="2:6" x14ac:dyDescent="0.15">
      <c r="B994" s="127">
        <v>42852</v>
      </c>
      <c r="C994" s="2">
        <v>0.42499999999999999</v>
      </c>
      <c r="D994" s="2"/>
      <c r="E994" s="124"/>
      <c r="F994" s="7"/>
    </row>
    <row r="995" spans="2:6" x14ac:dyDescent="0.15">
      <c r="B995" s="127">
        <v>42852</v>
      </c>
      <c r="C995" s="2">
        <v>0.43333333333333335</v>
      </c>
      <c r="D995" s="2"/>
      <c r="E995" s="124"/>
      <c r="F995" s="7"/>
    </row>
    <row r="996" spans="2:6" x14ac:dyDescent="0.15">
      <c r="B996" s="127">
        <v>42852</v>
      </c>
      <c r="C996" s="2">
        <v>0.46527777777777773</v>
      </c>
      <c r="D996" s="2"/>
      <c r="E996" s="124"/>
      <c r="F996" s="7"/>
    </row>
    <row r="997" spans="2:6" x14ac:dyDescent="0.15">
      <c r="B997" s="127">
        <v>42852</v>
      </c>
      <c r="C997" s="2">
        <v>0.47847222222222219</v>
      </c>
      <c r="D997" s="2"/>
      <c r="E997" s="124"/>
      <c r="F997" s="7"/>
    </row>
    <row r="998" spans="2:6" x14ac:dyDescent="0.15">
      <c r="B998" s="127">
        <v>42852</v>
      </c>
      <c r="C998" s="2">
        <v>0.47986111111111113</v>
      </c>
      <c r="D998" s="2"/>
      <c r="E998" s="124"/>
      <c r="F998" s="7"/>
    </row>
    <row r="999" spans="2:6" x14ac:dyDescent="0.15">
      <c r="B999" s="127">
        <v>42852</v>
      </c>
      <c r="C999" s="2">
        <v>0.57222222222222219</v>
      </c>
      <c r="D999" s="2"/>
      <c r="E999" s="124"/>
      <c r="F999" s="7"/>
    </row>
    <row r="1000" spans="2:6" x14ac:dyDescent="0.15">
      <c r="B1000" s="127">
        <v>42852</v>
      </c>
      <c r="C1000" s="2">
        <v>0.57361111111111118</v>
      </c>
      <c r="D1000" s="2"/>
      <c r="E1000" s="124"/>
      <c r="F1000" s="7"/>
    </row>
    <row r="1001" spans="2:6" x14ac:dyDescent="0.15">
      <c r="B1001" s="127">
        <v>42852</v>
      </c>
      <c r="C1001" s="2">
        <v>0.58472222222222225</v>
      </c>
      <c r="D1001" s="2">
        <v>0.58472222222222225</v>
      </c>
      <c r="E1001" s="124">
        <v>0</v>
      </c>
      <c r="F1001" s="7"/>
    </row>
    <row r="1002" spans="2:6" x14ac:dyDescent="0.15">
      <c r="B1002" s="127">
        <v>42852</v>
      </c>
      <c r="C1002" s="2">
        <v>0.65763888888888888</v>
      </c>
      <c r="D1002" s="2"/>
      <c r="E1002" s="124"/>
      <c r="F1002" s="7"/>
    </row>
    <row r="1003" spans="2:6" x14ac:dyDescent="0.15">
      <c r="B1003" s="127">
        <v>42853</v>
      </c>
      <c r="C1003" s="2">
        <v>0.26250000000000001</v>
      </c>
      <c r="D1003" s="2"/>
      <c r="E1003" s="124"/>
      <c r="F1003" s="7"/>
    </row>
    <row r="1004" spans="2:6" x14ac:dyDescent="0.15">
      <c r="B1004" s="127">
        <v>42853</v>
      </c>
      <c r="C1004" s="2">
        <v>0.2638888888888889</v>
      </c>
      <c r="D1004" s="2"/>
      <c r="E1004" s="124"/>
      <c r="F1004" s="7"/>
    </row>
    <row r="1005" spans="2:6" x14ac:dyDescent="0.15">
      <c r="B1005" s="127">
        <v>42853</v>
      </c>
      <c r="C1005" s="2">
        <v>0.26527777777777778</v>
      </c>
      <c r="D1005" s="2"/>
      <c r="E1005" s="124"/>
      <c r="F1005" s="7"/>
    </row>
    <row r="1006" spans="2:6" x14ac:dyDescent="0.15">
      <c r="B1006" s="127">
        <v>42853</v>
      </c>
      <c r="C1006" s="2">
        <v>0.27013888888888887</v>
      </c>
      <c r="D1006" s="2"/>
      <c r="E1006" s="124"/>
      <c r="F1006" s="7"/>
    </row>
    <row r="1007" spans="2:6" x14ac:dyDescent="0.15">
      <c r="B1007" s="127">
        <v>42853</v>
      </c>
      <c r="C1007" s="2">
        <v>0.27152777777777776</v>
      </c>
      <c r="D1007" s="2">
        <v>0.35902777777777778</v>
      </c>
      <c r="E1007" s="124">
        <v>8.7500000000000022E-2</v>
      </c>
      <c r="F1007" s="7"/>
    </row>
    <row r="1008" spans="2:6" x14ac:dyDescent="0.15">
      <c r="B1008" s="127">
        <v>42853</v>
      </c>
      <c r="C1008" s="2">
        <v>0.38263888888888892</v>
      </c>
      <c r="D1008" s="2"/>
      <c r="E1008" s="124"/>
      <c r="F1008" s="7">
        <f>SUM(E989:E1008)</f>
        <v>0.14027777777777772</v>
      </c>
    </row>
    <row r="1009" spans="2:6" x14ac:dyDescent="0.15">
      <c r="B1009" s="127">
        <v>42853</v>
      </c>
      <c r="C1009" s="2">
        <v>0.49861111111111112</v>
      </c>
      <c r="D1009" s="2"/>
      <c r="E1009" s="124"/>
      <c r="F1009" s="7"/>
    </row>
    <row r="1010" spans="2:6" x14ac:dyDescent="0.15">
      <c r="B1010" s="127">
        <v>42853</v>
      </c>
      <c r="C1010" s="2">
        <v>0.49861111111111112</v>
      </c>
      <c r="D1010" s="2"/>
      <c r="E1010" s="124"/>
      <c r="F1010" s="7"/>
    </row>
    <row r="1011" spans="2:6" x14ac:dyDescent="0.15">
      <c r="B1011" s="127">
        <v>42853</v>
      </c>
      <c r="C1011" s="2">
        <v>0.54652777777777783</v>
      </c>
      <c r="D1011" s="2"/>
      <c r="E1011" s="124"/>
      <c r="F1011" s="7"/>
    </row>
    <row r="1012" spans="2:6" x14ac:dyDescent="0.15">
      <c r="B1012" s="127">
        <v>42853</v>
      </c>
      <c r="C1012" s="2">
        <v>0.73472222222222217</v>
      </c>
      <c r="D1012" s="2">
        <v>0.79722222222222217</v>
      </c>
      <c r="E1012" s="124">
        <v>6.25E-2</v>
      </c>
      <c r="F1012" s="7"/>
    </row>
    <row r="1013" spans="2:6" x14ac:dyDescent="0.15">
      <c r="B1013" s="127">
        <v>42853</v>
      </c>
      <c r="C1013" s="2">
        <v>0.73541666666666661</v>
      </c>
      <c r="D1013" s="2"/>
      <c r="E1013" s="124"/>
      <c r="F1013" s="7"/>
    </row>
    <row r="1014" spans="2:6" x14ac:dyDescent="0.15">
      <c r="B1014" s="127">
        <v>42853</v>
      </c>
      <c r="C1014" s="2">
        <v>0.74097222222222225</v>
      </c>
      <c r="D1014" s="2">
        <v>0.75</v>
      </c>
      <c r="E1014" s="124">
        <v>9.0277777777777457E-3</v>
      </c>
      <c r="F1014" s="7"/>
    </row>
    <row r="1015" spans="2:6" x14ac:dyDescent="0.15">
      <c r="B1015" s="127">
        <v>42853</v>
      </c>
      <c r="C1015" s="2">
        <v>0.75277777777777777</v>
      </c>
      <c r="D1015" s="2">
        <v>0.78333333333333333</v>
      </c>
      <c r="E1015" s="124">
        <v>3.0555555555555558E-2</v>
      </c>
      <c r="F1015" s="7"/>
    </row>
    <row r="1016" spans="2:6" x14ac:dyDescent="0.15">
      <c r="B1016" s="127">
        <v>42854</v>
      </c>
      <c r="C1016" s="2">
        <v>0.26250000000000001</v>
      </c>
      <c r="D1016" s="2"/>
      <c r="E1016" s="124"/>
      <c r="F1016" s="7"/>
    </row>
    <row r="1017" spans="2:6" x14ac:dyDescent="0.15">
      <c r="B1017" s="127">
        <v>42854</v>
      </c>
      <c r="C1017" s="2">
        <v>0.26319444444444445</v>
      </c>
      <c r="D1017" s="2"/>
      <c r="E1017" s="124"/>
      <c r="F1017" s="7"/>
    </row>
    <row r="1018" spans="2:6" x14ac:dyDescent="0.15">
      <c r="B1018" s="127">
        <v>42854</v>
      </c>
      <c r="C1018" s="2">
        <v>0.26666666666666666</v>
      </c>
      <c r="D1018" s="2">
        <v>0.28750000000000003</v>
      </c>
      <c r="E1018" s="124">
        <v>2.083333333333337E-2</v>
      </c>
      <c r="F1018" s="7"/>
    </row>
    <row r="1019" spans="2:6" x14ac:dyDescent="0.15">
      <c r="B1019" s="127">
        <v>42854</v>
      </c>
      <c r="C1019" s="2">
        <v>0.3430555555555555</v>
      </c>
      <c r="D1019" s="2"/>
      <c r="E1019" s="124"/>
      <c r="F1019" s="7"/>
    </row>
    <row r="1020" spans="2:6" x14ac:dyDescent="0.15">
      <c r="B1020" s="127">
        <v>42854</v>
      </c>
      <c r="C1020" s="2">
        <v>0.36736111111111108</v>
      </c>
      <c r="D1020" s="2"/>
      <c r="E1020" s="124"/>
      <c r="F1020" s="7">
        <f>SUM(E1009:E1020)</f>
        <v>0.12291666666666667</v>
      </c>
    </row>
    <row r="1021" spans="2:6" x14ac:dyDescent="0.15">
      <c r="B1021" s="127">
        <v>42854</v>
      </c>
      <c r="C1021" s="2">
        <v>0.48888888888888887</v>
      </c>
      <c r="D1021" s="2"/>
      <c r="E1021" s="124"/>
      <c r="F1021" s="7"/>
    </row>
    <row r="1022" spans="2:6" x14ac:dyDescent="0.15">
      <c r="B1022" s="127">
        <v>42854</v>
      </c>
      <c r="C1022" s="2">
        <v>0.48958333333333331</v>
      </c>
      <c r="D1022" s="2"/>
      <c r="E1022" s="124"/>
      <c r="F1022" s="7"/>
    </row>
    <row r="1023" spans="2:6" x14ac:dyDescent="0.15">
      <c r="B1023" s="127">
        <v>42854</v>
      </c>
      <c r="C1023" s="2">
        <v>0.59166666666666667</v>
      </c>
      <c r="D1023" s="2">
        <v>0.59166666666666667</v>
      </c>
      <c r="E1023" s="124">
        <v>0</v>
      </c>
      <c r="F1023" s="7"/>
    </row>
    <row r="1024" spans="2:6" x14ac:dyDescent="0.15">
      <c r="B1024" s="127">
        <v>42854</v>
      </c>
      <c r="C1024" s="2">
        <v>0.59930555555555554</v>
      </c>
      <c r="D1024" s="2"/>
      <c r="E1024" s="124"/>
      <c r="F1024" s="7"/>
    </row>
    <row r="1025" spans="2:6" x14ac:dyDescent="0.15">
      <c r="B1025" s="127">
        <v>42854</v>
      </c>
      <c r="C1025" s="2">
        <v>0.66805555555555562</v>
      </c>
      <c r="D1025" s="2"/>
      <c r="E1025" s="124"/>
      <c r="F1025" s="7"/>
    </row>
    <row r="1026" spans="2:6" x14ac:dyDescent="0.15">
      <c r="B1026" s="127">
        <v>42854</v>
      </c>
      <c r="C1026" s="2">
        <v>0.66875000000000007</v>
      </c>
      <c r="D1026" s="2"/>
      <c r="E1026" s="124"/>
      <c r="F1026" s="7"/>
    </row>
    <row r="1027" spans="2:6" x14ac:dyDescent="0.15">
      <c r="B1027" s="127">
        <v>42854</v>
      </c>
      <c r="C1027" s="2">
        <v>0.68541666666666667</v>
      </c>
      <c r="D1027" s="2"/>
      <c r="E1027" s="124"/>
      <c r="F1027" s="7"/>
    </row>
    <row r="1028" spans="2:6" x14ac:dyDescent="0.15">
      <c r="B1028" s="127">
        <v>42854</v>
      </c>
      <c r="C1028" s="2">
        <v>0.71666666666666667</v>
      </c>
      <c r="D1028" s="2"/>
      <c r="E1028" s="124"/>
      <c r="F1028" s="7"/>
    </row>
    <row r="1029" spans="2:6" x14ac:dyDescent="0.15">
      <c r="B1029" s="127">
        <v>42854</v>
      </c>
      <c r="C1029" s="2">
        <v>0.75277777777777777</v>
      </c>
      <c r="D1029" s="2"/>
      <c r="E1029" s="124"/>
      <c r="F1029" s="7"/>
    </row>
    <row r="1030" spans="2:6" x14ac:dyDescent="0.15">
      <c r="B1030" s="127">
        <v>42854</v>
      </c>
      <c r="C1030" s="2">
        <v>0.78611111111111109</v>
      </c>
      <c r="D1030" s="2"/>
      <c r="E1030" s="124"/>
      <c r="F1030" s="7"/>
    </row>
    <row r="1031" spans="2:6" x14ac:dyDescent="0.15">
      <c r="B1031" s="127">
        <v>42854</v>
      </c>
      <c r="C1031" s="2">
        <v>0.7895833333333333</v>
      </c>
      <c r="D1031" s="2">
        <v>0.79027777777777775</v>
      </c>
      <c r="E1031" s="124">
        <v>6.9444444444444198E-4</v>
      </c>
      <c r="F1031" s="7"/>
    </row>
    <row r="1032" spans="2:6" x14ac:dyDescent="0.15">
      <c r="B1032" s="127">
        <v>42854</v>
      </c>
      <c r="C1032" s="2">
        <v>0.79166666666666663</v>
      </c>
      <c r="D1032" s="2">
        <v>0.79305555555555562</v>
      </c>
      <c r="E1032" s="124">
        <v>1.388888888888995E-3</v>
      </c>
      <c r="F1032" s="7">
        <f>SUM(E1021:E1032)</f>
        <v>2.083333333333437E-3</v>
      </c>
    </row>
    <row r="1033" spans="2:6" x14ac:dyDescent="0.15">
      <c r="B1033" s="127">
        <v>42854</v>
      </c>
      <c r="C1033" s="2">
        <v>0.79375000000000007</v>
      </c>
      <c r="D1033" s="2"/>
      <c r="E1033" s="124"/>
      <c r="F1033" s="7"/>
    </row>
    <row r="1034" spans="2:6" x14ac:dyDescent="0.15">
      <c r="B1034" s="127">
        <v>42855</v>
      </c>
      <c r="C1034" s="2">
        <v>0.24930555555555556</v>
      </c>
      <c r="D1034" s="2"/>
      <c r="E1034" s="124"/>
      <c r="F1034" s="7"/>
    </row>
    <row r="1035" spans="2:6" x14ac:dyDescent="0.15">
      <c r="B1035" s="127">
        <v>42855</v>
      </c>
      <c r="C1035" s="2">
        <v>0.24930555555555556</v>
      </c>
      <c r="D1035" s="2"/>
      <c r="E1035" s="124"/>
      <c r="F1035" s="7"/>
    </row>
    <row r="1036" spans="2:6" x14ac:dyDescent="0.15">
      <c r="B1036" s="127">
        <v>42855</v>
      </c>
      <c r="C1036" s="2">
        <v>0.25208333333333333</v>
      </c>
      <c r="D1036" s="2">
        <v>0.28819444444444448</v>
      </c>
      <c r="E1036" s="124">
        <v>3.6111111111111149E-2</v>
      </c>
      <c r="F1036" s="7"/>
    </row>
    <row r="1037" spans="2:6" x14ac:dyDescent="0.15">
      <c r="B1037" s="127">
        <v>42855</v>
      </c>
      <c r="C1037" s="2">
        <v>0.2902777777777778</v>
      </c>
      <c r="D1037" s="2">
        <v>0.30763888888888891</v>
      </c>
      <c r="E1037" s="124">
        <v>1.7361111111111105E-2</v>
      </c>
      <c r="F1037" s="7"/>
    </row>
    <row r="1038" spans="2:6" x14ac:dyDescent="0.15">
      <c r="B1038" s="127">
        <v>42855</v>
      </c>
      <c r="C1038" s="2">
        <v>0.34236111111111112</v>
      </c>
      <c r="D1038" s="2"/>
      <c r="E1038" s="124"/>
      <c r="F1038" s="7"/>
    </row>
    <row r="1039" spans="2:6" x14ac:dyDescent="0.15">
      <c r="B1039" s="127">
        <v>42855</v>
      </c>
      <c r="C1039" s="2">
        <v>0.37916666666666665</v>
      </c>
      <c r="D1039" s="2"/>
      <c r="E1039" s="124"/>
      <c r="F1039" s="7"/>
    </row>
    <row r="1040" spans="2:6" x14ac:dyDescent="0.15">
      <c r="B1040" s="127">
        <v>42855</v>
      </c>
      <c r="C1040" s="2">
        <v>0.39513888888888887</v>
      </c>
      <c r="D1040" s="2"/>
      <c r="E1040" s="124"/>
      <c r="F1040" s="7"/>
    </row>
    <row r="1041" spans="2:6" x14ac:dyDescent="0.15">
      <c r="B1041" s="127">
        <v>42855</v>
      </c>
      <c r="C1041" s="2">
        <v>0.52222222222222225</v>
      </c>
      <c r="D1041" s="2"/>
      <c r="E1041" s="124"/>
      <c r="F1041" s="7"/>
    </row>
    <row r="1042" spans="2:6" x14ac:dyDescent="0.15">
      <c r="B1042" s="127">
        <v>42855</v>
      </c>
      <c r="C1042" s="2">
        <v>0.56527777777777777</v>
      </c>
      <c r="D1042" s="2"/>
      <c r="E1042" s="124"/>
      <c r="F1042" s="7"/>
    </row>
    <row r="1043" spans="2:6" x14ac:dyDescent="0.15">
      <c r="B1043" s="127">
        <v>42855</v>
      </c>
      <c r="C1043" s="2">
        <v>0.52708333333333335</v>
      </c>
      <c r="D1043" s="2"/>
      <c r="E1043" s="124"/>
      <c r="F1043" s="7"/>
    </row>
    <row r="1044" spans="2:6" x14ac:dyDescent="0.15">
      <c r="B1044" s="127">
        <v>42855</v>
      </c>
      <c r="C1044" s="2">
        <v>0.56458333333333333</v>
      </c>
      <c r="D1044" s="2"/>
      <c r="E1044" s="124"/>
      <c r="F1044" s="7"/>
    </row>
    <row r="1045" spans="2:6" x14ac:dyDescent="0.15">
      <c r="B1045" s="127">
        <v>42855</v>
      </c>
      <c r="C1045" s="2">
        <v>0.56527777777777777</v>
      </c>
      <c r="D1045" s="2"/>
      <c r="E1045" s="124"/>
      <c r="F1045" s="7">
        <f>SUM(E1033:E1045)</f>
        <v>5.3472222222222254E-2</v>
      </c>
    </row>
    <row r="1046" spans="2:6" x14ac:dyDescent="0.15">
      <c r="B1046" s="127">
        <v>42855</v>
      </c>
      <c r="C1046" s="2">
        <v>0.57430555555555551</v>
      </c>
      <c r="D1046" s="2"/>
      <c r="E1046" s="124"/>
      <c r="F1046" s="7"/>
    </row>
    <row r="1047" spans="2:6" x14ac:dyDescent="0.15">
      <c r="B1047" s="127">
        <v>42855</v>
      </c>
      <c r="C1047" s="2">
        <v>0.66041666666666665</v>
      </c>
      <c r="D1047" s="2"/>
      <c r="E1047" s="124"/>
      <c r="F1047" s="7"/>
    </row>
    <row r="1048" spans="2:6" x14ac:dyDescent="0.15">
      <c r="B1048" s="127">
        <v>42855</v>
      </c>
      <c r="C1048" s="2">
        <v>0.6777777777777777</v>
      </c>
      <c r="D1048" s="2"/>
      <c r="E1048" s="124"/>
      <c r="F1048" s="7"/>
    </row>
    <row r="1049" spans="2:6" x14ac:dyDescent="0.15">
      <c r="B1049" s="127">
        <v>42855</v>
      </c>
      <c r="C1049" s="2">
        <v>0.7090277777777777</v>
      </c>
      <c r="D1049" s="2"/>
      <c r="E1049" s="124"/>
      <c r="F1049" s="7"/>
    </row>
    <row r="1050" spans="2:6" x14ac:dyDescent="0.15">
      <c r="B1050" s="127">
        <v>42855</v>
      </c>
      <c r="C1050" s="2">
        <v>0.78819444444444453</v>
      </c>
      <c r="D1050" s="2"/>
      <c r="E1050" s="124"/>
      <c r="F1050" s="7"/>
    </row>
    <row r="1051" spans="2:6" x14ac:dyDescent="0.15">
      <c r="B1051" s="127">
        <v>42856</v>
      </c>
      <c r="C1051" s="2">
        <v>0.19652777777777777</v>
      </c>
      <c r="D1051" s="2"/>
      <c r="E1051" s="124"/>
      <c r="F1051" s="7"/>
    </row>
    <row r="1052" spans="2:6" x14ac:dyDescent="0.15">
      <c r="B1052" s="127">
        <v>42856</v>
      </c>
      <c r="C1052" s="2">
        <v>0.21875</v>
      </c>
      <c r="D1052" s="2">
        <v>0.21875</v>
      </c>
      <c r="E1052" s="124">
        <v>0</v>
      </c>
      <c r="F1052" s="7"/>
    </row>
    <row r="1053" spans="2:6" x14ac:dyDescent="0.15">
      <c r="B1053" s="127">
        <v>42856</v>
      </c>
      <c r="C1053" s="2">
        <v>0.22361111111111109</v>
      </c>
      <c r="D1053" s="2">
        <v>0.23680555555555557</v>
      </c>
      <c r="E1053" s="124">
        <v>1.3194444444444481E-2</v>
      </c>
      <c r="F1053" s="7"/>
    </row>
    <row r="1054" spans="2:6" x14ac:dyDescent="0.15">
      <c r="B1054" s="127">
        <v>42856</v>
      </c>
      <c r="C1054" s="2">
        <v>0.26944444444444443</v>
      </c>
      <c r="D1054" s="2"/>
      <c r="E1054" s="124"/>
      <c r="F1054" s="7"/>
    </row>
    <row r="1055" spans="2:6" x14ac:dyDescent="0.15">
      <c r="B1055" s="127">
        <v>42856</v>
      </c>
      <c r="C1055" s="2">
        <v>0.40138888888888885</v>
      </c>
      <c r="D1055" s="2"/>
      <c r="E1055" s="124"/>
      <c r="F1055" s="7">
        <f>SUM(E1046:E1055)</f>
        <v>1.3194444444444481E-2</v>
      </c>
    </row>
    <row r="1056" spans="2:6" x14ac:dyDescent="0.15">
      <c r="B1056" s="127">
        <v>42856</v>
      </c>
      <c r="C1056" s="2">
        <v>0.40208333333333335</v>
      </c>
      <c r="D1056" s="2"/>
      <c r="E1056" s="124"/>
      <c r="F1056" s="7"/>
    </row>
    <row r="1057" spans="2:6" x14ac:dyDescent="0.15">
      <c r="B1057" s="127">
        <v>42856</v>
      </c>
      <c r="C1057" s="2">
        <v>0.47222222222222227</v>
      </c>
      <c r="D1057" s="2">
        <v>0.4916666666666667</v>
      </c>
      <c r="E1057" s="124">
        <v>1.9444444444444431E-2</v>
      </c>
      <c r="F1057" s="7"/>
    </row>
    <row r="1058" spans="2:6" x14ac:dyDescent="0.15">
      <c r="B1058" s="127">
        <v>42856</v>
      </c>
      <c r="C1058" s="2">
        <v>0.50763888888888886</v>
      </c>
      <c r="D1058" s="2"/>
      <c r="E1058" s="124"/>
      <c r="F1058" s="7"/>
    </row>
    <row r="1059" spans="2:6" x14ac:dyDescent="0.15">
      <c r="B1059" s="127">
        <v>42856</v>
      </c>
      <c r="C1059" s="2">
        <v>0.64861111111111114</v>
      </c>
      <c r="D1059" s="2"/>
      <c r="E1059" s="124"/>
      <c r="F1059" s="7"/>
    </row>
    <row r="1060" spans="2:6" x14ac:dyDescent="0.15">
      <c r="B1060" s="127">
        <v>42856</v>
      </c>
      <c r="C1060" s="2">
        <v>0.64861111111111114</v>
      </c>
      <c r="D1060" s="2"/>
      <c r="E1060" s="124"/>
      <c r="F1060" s="7"/>
    </row>
    <row r="1061" spans="2:6" x14ac:dyDescent="0.15">
      <c r="B1061" s="127">
        <v>42856</v>
      </c>
      <c r="C1061" s="2">
        <v>0.77430555555555547</v>
      </c>
      <c r="D1061" s="2"/>
      <c r="E1061" s="124"/>
      <c r="F1061" s="7"/>
    </row>
    <row r="1062" spans="2:6" x14ac:dyDescent="0.15">
      <c r="B1062" s="127">
        <v>42857</v>
      </c>
      <c r="C1062" s="2">
        <v>0.24305555555555555</v>
      </c>
      <c r="D1062" s="2"/>
      <c r="E1062" s="124"/>
      <c r="F1062" s="7"/>
    </row>
    <row r="1063" spans="2:6" x14ac:dyDescent="0.15">
      <c r="B1063" s="127">
        <v>42857</v>
      </c>
      <c r="C1063" s="2">
        <v>0.24374999999999999</v>
      </c>
      <c r="D1063" s="2"/>
      <c r="E1063" s="124"/>
      <c r="F1063" s="7"/>
    </row>
    <row r="1064" spans="2:6" x14ac:dyDescent="0.15">
      <c r="B1064" s="127">
        <v>42857</v>
      </c>
      <c r="C1064" s="2">
        <v>0.24652777777777779</v>
      </c>
      <c r="D1064" s="2">
        <v>0.26666666666666666</v>
      </c>
      <c r="E1064" s="124">
        <v>2.0138888888888873E-2</v>
      </c>
      <c r="F1064" s="7"/>
    </row>
    <row r="1065" spans="2:6" x14ac:dyDescent="0.15">
      <c r="B1065" s="127">
        <v>42857</v>
      </c>
      <c r="C1065" s="2">
        <v>0.29791666666666666</v>
      </c>
      <c r="D1065" s="2"/>
      <c r="E1065" s="124"/>
      <c r="F1065" s="7">
        <f>SUM(E1056:E1065)</f>
        <v>3.9583333333333304E-2</v>
      </c>
    </row>
    <row r="1066" spans="2:6" x14ac:dyDescent="0.15">
      <c r="B1066" s="127">
        <v>42857</v>
      </c>
      <c r="C1066" s="2">
        <v>0.2986111111111111</v>
      </c>
      <c r="D1066" s="2"/>
      <c r="E1066" s="124"/>
      <c r="F1066" s="7"/>
    </row>
    <row r="1067" spans="2:6" x14ac:dyDescent="0.15">
      <c r="B1067" s="127">
        <v>42857</v>
      </c>
      <c r="C1067" s="2">
        <v>0.3034722222222222</v>
      </c>
      <c r="D1067" s="2"/>
      <c r="E1067" s="124"/>
      <c r="F1067" s="7"/>
    </row>
    <row r="1068" spans="2:6" x14ac:dyDescent="0.15">
      <c r="B1068" s="127">
        <v>42857</v>
      </c>
      <c r="C1068" s="2">
        <v>0.30416666666666664</v>
      </c>
      <c r="D1068" s="2"/>
      <c r="E1068" s="124"/>
      <c r="F1068" s="7"/>
    </row>
    <row r="1069" spans="2:6" x14ac:dyDescent="0.15">
      <c r="B1069" s="127">
        <v>42857</v>
      </c>
      <c r="C1069" s="2">
        <v>0.30555555555555552</v>
      </c>
      <c r="D1069" s="2"/>
      <c r="E1069" s="124"/>
      <c r="F1069" s="7"/>
    </row>
    <row r="1070" spans="2:6" x14ac:dyDescent="0.15">
      <c r="B1070" s="127">
        <v>42857</v>
      </c>
      <c r="C1070" s="2">
        <v>0.30555555555555552</v>
      </c>
      <c r="D1070" s="2"/>
      <c r="E1070" s="124"/>
      <c r="F1070" s="7"/>
    </row>
    <row r="1071" spans="2:6" x14ac:dyDescent="0.15">
      <c r="B1071" s="127">
        <v>42857</v>
      </c>
      <c r="C1071" s="2">
        <v>0.30902777777777779</v>
      </c>
      <c r="D1071" s="2"/>
      <c r="E1071" s="124"/>
      <c r="F1071" s="7"/>
    </row>
    <row r="1072" spans="2:6" x14ac:dyDescent="0.15">
      <c r="B1072" s="127">
        <v>42857</v>
      </c>
      <c r="C1072" s="2">
        <v>0.42222222222222222</v>
      </c>
      <c r="D1072" s="2"/>
      <c r="E1072" s="124"/>
      <c r="F1072" s="7"/>
    </row>
    <row r="1073" spans="2:6" x14ac:dyDescent="0.15">
      <c r="B1073" s="127">
        <v>42857</v>
      </c>
      <c r="C1073" s="2">
        <v>0.42291666666666666</v>
      </c>
      <c r="D1073" s="2"/>
      <c r="E1073" s="124"/>
      <c r="F1073" s="7"/>
    </row>
    <row r="1074" spans="2:6" x14ac:dyDescent="0.15">
      <c r="B1074" s="127">
        <v>42857</v>
      </c>
      <c r="C1074" s="2">
        <v>0.43541666666666662</v>
      </c>
      <c r="D1074" s="2"/>
      <c r="E1074" s="124"/>
      <c r="F1074" s="7"/>
    </row>
    <row r="1075" spans="2:6" x14ac:dyDescent="0.15">
      <c r="B1075" s="127">
        <v>42857</v>
      </c>
      <c r="C1075" s="2">
        <v>0.4368055555555555</v>
      </c>
      <c r="D1075" s="2"/>
      <c r="E1075" s="124"/>
      <c r="F1075" s="7"/>
    </row>
    <row r="1076" spans="2:6" x14ac:dyDescent="0.15">
      <c r="B1076" s="127">
        <v>42857</v>
      </c>
      <c r="C1076" s="2">
        <v>0.47638888888888892</v>
      </c>
      <c r="D1076" s="2"/>
      <c r="E1076" s="124"/>
      <c r="F1076" s="7"/>
    </row>
    <row r="1077" spans="2:6" x14ac:dyDescent="0.15">
      <c r="B1077" s="127">
        <v>42857</v>
      </c>
      <c r="C1077" s="2">
        <v>0.50069444444444444</v>
      </c>
      <c r="D1077" s="2"/>
      <c r="E1077" s="124"/>
      <c r="F1077" s="7">
        <f>SUM(E1066:E1077)</f>
        <v>0</v>
      </c>
    </row>
    <row r="1078" spans="2:6" x14ac:dyDescent="0.15">
      <c r="B1078" s="127">
        <v>42857</v>
      </c>
      <c r="C1078" s="2">
        <v>0.52777777777777779</v>
      </c>
      <c r="D1078" s="2"/>
      <c r="E1078" s="124"/>
      <c r="F1078" s="7"/>
    </row>
    <row r="1079" spans="2:6" x14ac:dyDescent="0.15">
      <c r="B1079" s="127">
        <v>42857</v>
      </c>
      <c r="C1079" s="2">
        <v>0.66319444444444442</v>
      </c>
      <c r="D1079" s="2"/>
      <c r="E1079" s="124"/>
      <c r="F1079" s="7"/>
    </row>
    <row r="1080" spans="2:6" x14ac:dyDescent="0.15">
      <c r="B1080" s="127">
        <v>42858</v>
      </c>
      <c r="C1080" s="2">
        <v>0.24930555555555556</v>
      </c>
      <c r="D1080" s="2"/>
      <c r="E1080" s="124"/>
      <c r="F1080" s="7"/>
    </row>
    <row r="1081" spans="2:6" x14ac:dyDescent="0.15">
      <c r="B1081" s="127">
        <v>42858</v>
      </c>
      <c r="C1081" s="2">
        <v>0.25</v>
      </c>
      <c r="D1081" s="2"/>
      <c r="E1081" s="124"/>
      <c r="F1081" s="7"/>
    </row>
    <row r="1082" spans="2:6" x14ac:dyDescent="0.15">
      <c r="B1082" s="127">
        <v>42858</v>
      </c>
      <c r="C1082" s="2">
        <v>0.27847222222222223</v>
      </c>
      <c r="D1082" s="2"/>
      <c r="E1082" s="124"/>
      <c r="F1082" s="7"/>
    </row>
    <row r="1083" spans="2:6" x14ac:dyDescent="0.15">
      <c r="B1083" s="127">
        <v>42858</v>
      </c>
      <c r="C1083" s="2">
        <v>0.28194444444444444</v>
      </c>
      <c r="D1083" s="2"/>
      <c r="E1083" s="124"/>
      <c r="F1083" s="7"/>
    </row>
    <row r="1084" spans="2:6" x14ac:dyDescent="0.15">
      <c r="B1084" s="127">
        <v>42858</v>
      </c>
      <c r="C1084" s="2">
        <v>0.30138888888888887</v>
      </c>
      <c r="D1084" s="2"/>
      <c r="E1084" s="124"/>
      <c r="F1084" s="7"/>
    </row>
    <row r="1085" spans="2:6" x14ac:dyDescent="0.15">
      <c r="B1085" s="127">
        <v>42858</v>
      </c>
      <c r="C1085" s="2">
        <v>0.30694444444444441</v>
      </c>
      <c r="D1085" s="2"/>
      <c r="E1085" s="124"/>
      <c r="F1085" s="7"/>
    </row>
    <row r="1086" spans="2:6" x14ac:dyDescent="0.15">
      <c r="B1086" s="127">
        <v>42858</v>
      </c>
      <c r="C1086" s="2">
        <v>0.30972222222222223</v>
      </c>
      <c r="D1086" s="2"/>
      <c r="E1086" s="124"/>
      <c r="F1086" s="7"/>
    </row>
    <row r="1087" spans="2:6" x14ac:dyDescent="0.15">
      <c r="B1087" s="127">
        <v>42858</v>
      </c>
      <c r="C1087" s="2">
        <v>0.33263888888888887</v>
      </c>
      <c r="D1087" s="2"/>
      <c r="E1087" s="124"/>
      <c r="F1087" s="7"/>
    </row>
    <row r="1088" spans="2:6" x14ac:dyDescent="0.15">
      <c r="B1088" s="127">
        <v>42858</v>
      </c>
      <c r="C1088" s="2">
        <v>0.33819444444444446</v>
      </c>
      <c r="D1088" s="2"/>
      <c r="E1088" s="124"/>
      <c r="F1088" s="7"/>
    </row>
    <row r="1089" spans="2:6" x14ac:dyDescent="0.15">
      <c r="B1089" s="127">
        <v>42858</v>
      </c>
      <c r="C1089" s="2">
        <v>0.37986111111111115</v>
      </c>
      <c r="D1089" s="2"/>
      <c r="E1089" s="124"/>
      <c r="F1089" s="7"/>
    </row>
    <row r="1090" spans="2:6" x14ac:dyDescent="0.15">
      <c r="B1090" s="127">
        <v>42858</v>
      </c>
      <c r="C1090" s="2">
        <v>0.45347222222222222</v>
      </c>
      <c r="D1090" s="2"/>
      <c r="E1090" s="124"/>
      <c r="F1090" s="7"/>
    </row>
    <row r="1091" spans="2:6" x14ac:dyDescent="0.15">
      <c r="B1091" s="127">
        <v>42858</v>
      </c>
      <c r="C1091" s="2">
        <v>0.45416666666666666</v>
      </c>
      <c r="D1091" s="2"/>
      <c r="E1091" s="124"/>
      <c r="F1091" s="7"/>
    </row>
    <row r="1092" spans="2:6" x14ac:dyDescent="0.15">
      <c r="B1092" s="127">
        <v>42858</v>
      </c>
      <c r="C1092" s="2">
        <v>0.55069444444444449</v>
      </c>
      <c r="D1092" s="2"/>
      <c r="E1092" s="124"/>
      <c r="F1092" s="7"/>
    </row>
    <row r="1093" spans="2:6" x14ac:dyDescent="0.15">
      <c r="B1093" s="127">
        <v>42858</v>
      </c>
      <c r="C1093" s="2">
        <v>0.55138888888888882</v>
      </c>
      <c r="D1093" s="2"/>
      <c r="E1093" s="124"/>
      <c r="F1093" s="7"/>
    </row>
    <row r="1094" spans="2:6" x14ac:dyDescent="0.15">
      <c r="B1094" s="127">
        <v>42858</v>
      </c>
      <c r="C1094" s="2">
        <v>0.56527777777777777</v>
      </c>
      <c r="D1094" s="2"/>
      <c r="E1094" s="124"/>
      <c r="F1094" s="7"/>
    </row>
    <row r="1095" spans="2:6" x14ac:dyDescent="0.15">
      <c r="B1095" s="127">
        <v>42858</v>
      </c>
      <c r="C1095" s="2">
        <v>0.72916666666666663</v>
      </c>
      <c r="D1095" s="2"/>
      <c r="E1095" s="124"/>
      <c r="F1095" s="7"/>
    </row>
    <row r="1096" spans="2:6" x14ac:dyDescent="0.15">
      <c r="B1096" s="127">
        <v>42858</v>
      </c>
      <c r="C1096" s="2">
        <v>0.72916666666666663</v>
      </c>
      <c r="D1096" s="2"/>
      <c r="E1096" s="124"/>
      <c r="F1096" s="7"/>
    </row>
    <row r="1097" spans="2:6" x14ac:dyDescent="0.15">
      <c r="B1097" s="127">
        <v>42858</v>
      </c>
      <c r="C1097" s="2">
        <v>0.78194444444444444</v>
      </c>
      <c r="D1097" s="2"/>
      <c r="E1097" s="124"/>
      <c r="F1097" s="7">
        <f>SUM(E1078:E1097)</f>
        <v>0</v>
      </c>
    </row>
    <row r="1098" spans="2:6" x14ac:dyDescent="0.15">
      <c r="B1098" s="127">
        <v>42859</v>
      </c>
      <c r="C1098" s="2">
        <v>0.23611111111111113</v>
      </c>
      <c r="D1098" s="2"/>
      <c r="E1098" s="124"/>
      <c r="F1098" s="7"/>
    </row>
    <row r="1099" spans="2:6" x14ac:dyDescent="0.15">
      <c r="B1099" s="127">
        <v>42859</v>
      </c>
      <c r="C1099" s="2">
        <v>0.23611111111111113</v>
      </c>
      <c r="D1099" s="2"/>
      <c r="E1099" s="124"/>
      <c r="F1099" s="7"/>
    </row>
    <row r="1100" spans="2:6" x14ac:dyDescent="0.15">
      <c r="B1100" s="127">
        <v>42859</v>
      </c>
      <c r="C1100" s="2">
        <v>0.28750000000000003</v>
      </c>
      <c r="D1100" s="2"/>
      <c r="E1100" s="124"/>
      <c r="F1100" s="7"/>
    </row>
    <row r="1101" spans="2:6" x14ac:dyDescent="0.15">
      <c r="B1101" s="127">
        <v>42859</v>
      </c>
      <c r="C1101" s="2">
        <v>0.28819444444444448</v>
      </c>
      <c r="D1101" s="2"/>
      <c r="E1101" s="124"/>
      <c r="F1101" s="7"/>
    </row>
    <row r="1102" spans="2:6" x14ac:dyDescent="0.15">
      <c r="B1102" s="127">
        <v>42859</v>
      </c>
      <c r="C1102" s="2">
        <v>0.29305555555555557</v>
      </c>
      <c r="D1102" s="2"/>
      <c r="E1102" s="124"/>
      <c r="F1102" s="7"/>
    </row>
    <row r="1103" spans="2:6" x14ac:dyDescent="0.15">
      <c r="B1103" s="127">
        <v>42859</v>
      </c>
      <c r="C1103" s="2">
        <v>0.29791666666666666</v>
      </c>
      <c r="D1103" s="2"/>
      <c r="E1103" s="124"/>
      <c r="F1103" s="7"/>
    </row>
    <row r="1104" spans="2:6" x14ac:dyDescent="0.15">
      <c r="B1104" s="127">
        <v>42859</v>
      </c>
      <c r="C1104" s="2">
        <v>0.3</v>
      </c>
      <c r="D1104" s="2"/>
      <c r="E1104" s="124"/>
      <c r="F1104" s="7"/>
    </row>
    <row r="1105" spans="2:6" x14ac:dyDescent="0.15">
      <c r="B1105" s="127">
        <v>42859</v>
      </c>
      <c r="C1105" s="2">
        <v>0.37222222222222223</v>
      </c>
      <c r="D1105" s="2"/>
      <c r="E1105" s="124"/>
      <c r="F1105" s="7"/>
    </row>
    <row r="1106" spans="2:6" x14ac:dyDescent="0.15">
      <c r="B1106" s="127">
        <v>42859</v>
      </c>
      <c r="C1106" s="2">
        <v>0.50208333333333333</v>
      </c>
      <c r="D1106" s="2"/>
      <c r="E1106" s="124"/>
      <c r="F1106" s="7"/>
    </row>
    <row r="1107" spans="2:6" x14ac:dyDescent="0.15">
      <c r="B1107" s="127">
        <v>42859</v>
      </c>
      <c r="C1107" s="2">
        <v>0.50208333333333333</v>
      </c>
      <c r="D1107" s="2"/>
      <c r="E1107" s="124"/>
      <c r="F1107" s="7"/>
    </row>
    <row r="1108" spans="2:6" x14ac:dyDescent="0.15">
      <c r="B1108" s="127">
        <v>42859</v>
      </c>
      <c r="C1108" s="2">
        <v>0.53055555555555556</v>
      </c>
      <c r="D1108" s="2">
        <v>0.53333333333333333</v>
      </c>
      <c r="E1108" s="124">
        <v>2.7777777777777679E-3</v>
      </c>
      <c r="F1108" s="7"/>
    </row>
    <row r="1109" spans="2:6" x14ac:dyDescent="0.15">
      <c r="B1109" s="127">
        <v>42859</v>
      </c>
      <c r="C1109" s="2">
        <v>0.55277777777777781</v>
      </c>
      <c r="D1109" s="2">
        <v>0.55347222222222225</v>
      </c>
      <c r="E1109" s="124">
        <v>6.9444444444444198E-4</v>
      </c>
      <c r="F1109" s="7"/>
    </row>
    <row r="1110" spans="2:6" x14ac:dyDescent="0.15">
      <c r="B1110" s="127">
        <v>42859</v>
      </c>
      <c r="C1110" s="2">
        <v>0.59513888888888888</v>
      </c>
      <c r="D1110" s="2"/>
      <c r="E1110" s="124"/>
      <c r="F1110" s="7"/>
    </row>
    <row r="1111" spans="2:6" x14ac:dyDescent="0.15">
      <c r="B1111" s="127">
        <v>42859</v>
      </c>
      <c r="C1111" s="2">
        <v>0.66041666666666665</v>
      </c>
      <c r="D1111" s="2"/>
      <c r="E1111" s="124"/>
      <c r="F1111" s="7">
        <f>SUM(E1098:E1111)</f>
        <v>3.4722222222222099E-3</v>
      </c>
    </row>
    <row r="1112" spans="2:6" x14ac:dyDescent="0.15">
      <c r="B1112" s="127">
        <v>42859</v>
      </c>
      <c r="C1112" s="2">
        <v>0.66180555555555554</v>
      </c>
      <c r="D1112" s="2"/>
      <c r="E1112" s="124"/>
      <c r="F1112" s="7"/>
    </row>
    <row r="1113" spans="2:6" x14ac:dyDescent="0.15">
      <c r="B1113" s="127">
        <v>42859</v>
      </c>
      <c r="C1113" s="2">
        <v>0.77569444444444446</v>
      </c>
      <c r="D1113" s="2"/>
      <c r="E1113" s="124"/>
      <c r="F1113" s="7"/>
    </row>
    <row r="1114" spans="2:6" x14ac:dyDescent="0.15">
      <c r="B1114" s="127">
        <v>42860</v>
      </c>
      <c r="C1114" s="2">
        <v>0.19166666666666665</v>
      </c>
      <c r="D1114" s="2"/>
      <c r="E1114" s="124"/>
      <c r="F1114" s="7"/>
    </row>
    <row r="1115" spans="2:6" x14ac:dyDescent="0.15">
      <c r="B1115" s="127">
        <v>42860</v>
      </c>
      <c r="C1115" s="2">
        <v>0.26111111111111113</v>
      </c>
      <c r="D1115" s="2"/>
      <c r="E1115" s="124"/>
      <c r="F1115" s="7"/>
    </row>
    <row r="1116" spans="2:6" x14ac:dyDescent="0.15">
      <c r="B1116" s="127">
        <v>42860</v>
      </c>
      <c r="C1116" s="2">
        <v>0.3430555555555555</v>
      </c>
      <c r="D1116" s="2"/>
      <c r="E1116" s="124"/>
      <c r="F1116" s="7"/>
    </row>
    <row r="1117" spans="2:6" x14ac:dyDescent="0.15">
      <c r="B1117" s="127">
        <v>42860</v>
      </c>
      <c r="C1117" s="2">
        <v>0.34375</v>
      </c>
      <c r="D1117" s="2"/>
      <c r="E1117" s="124"/>
      <c r="F1117" s="7"/>
    </row>
    <row r="1118" spans="2:6" x14ac:dyDescent="0.15">
      <c r="B1118" s="127">
        <v>42860</v>
      </c>
      <c r="C1118" s="2">
        <v>0.43055555555555558</v>
      </c>
      <c r="D1118" s="2"/>
      <c r="E1118" s="124"/>
      <c r="F1118" s="7"/>
    </row>
    <row r="1119" spans="2:6" x14ac:dyDescent="0.15">
      <c r="B1119" s="127">
        <v>42860</v>
      </c>
      <c r="C1119" s="2">
        <v>0.43541666666666662</v>
      </c>
      <c r="D1119" s="2"/>
      <c r="E1119" s="124"/>
      <c r="F1119" s="7"/>
    </row>
    <row r="1120" spans="2:6" x14ac:dyDescent="0.15">
      <c r="B1120" s="127">
        <v>42860</v>
      </c>
      <c r="C1120" s="2">
        <v>0.4597222222222222</v>
      </c>
      <c r="D1120" s="2"/>
      <c r="E1120" s="124"/>
      <c r="F1120" s="7">
        <f>SUM(E1112:E1120)</f>
        <v>0</v>
      </c>
    </row>
    <row r="1121" spans="2:6" x14ac:dyDescent="0.15">
      <c r="B1121" s="127">
        <v>42860</v>
      </c>
      <c r="C1121" s="2">
        <v>0.61458333333333337</v>
      </c>
      <c r="D1121" s="2"/>
      <c r="E1121" s="124"/>
      <c r="F1121" s="7"/>
    </row>
    <row r="1122" spans="2:6" x14ac:dyDescent="0.15">
      <c r="B1122" s="127">
        <v>42860</v>
      </c>
      <c r="C1122" s="2">
        <v>0.61527777777777781</v>
      </c>
      <c r="D1122" s="2"/>
      <c r="E1122" s="124"/>
      <c r="F1122" s="7"/>
    </row>
    <row r="1123" spans="2:6" x14ac:dyDescent="0.15">
      <c r="B1123" s="127">
        <v>42860</v>
      </c>
      <c r="C1123" s="2">
        <v>0.63888888888888895</v>
      </c>
      <c r="D1123" s="2">
        <v>0.64027777777777783</v>
      </c>
      <c r="E1123" s="124">
        <v>1.388888888888884E-3</v>
      </c>
      <c r="F1123" s="7"/>
    </row>
    <row r="1124" spans="2:6" x14ac:dyDescent="0.15">
      <c r="B1124" s="127">
        <v>42860</v>
      </c>
      <c r="C1124" s="2">
        <v>0.64444444444444449</v>
      </c>
      <c r="D1124" s="2">
        <v>0.64513888888888882</v>
      </c>
      <c r="E1124" s="124">
        <v>6.9444444444433095E-4</v>
      </c>
      <c r="F1124" s="7"/>
    </row>
    <row r="1125" spans="2:6" x14ac:dyDescent="0.15">
      <c r="B1125" s="127">
        <v>42860</v>
      </c>
      <c r="C1125" s="2">
        <v>0.77569444444444446</v>
      </c>
      <c r="D1125" s="2"/>
      <c r="E1125" s="124"/>
      <c r="F1125" s="7"/>
    </row>
    <row r="1126" spans="2:6" x14ac:dyDescent="0.15">
      <c r="B1126" s="127">
        <v>42861</v>
      </c>
      <c r="C1126" s="2">
        <v>0.25833333333333336</v>
      </c>
      <c r="D1126" s="2"/>
      <c r="E1126" s="124"/>
      <c r="F1126" s="7"/>
    </row>
    <row r="1127" spans="2:6" x14ac:dyDescent="0.15">
      <c r="B1127" s="127">
        <v>42861</v>
      </c>
      <c r="C1127" s="2">
        <v>0.2590277777777778</v>
      </c>
      <c r="D1127" s="2"/>
      <c r="E1127" s="124"/>
      <c r="F1127" s="7"/>
    </row>
    <row r="1128" spans="2:6" x14ac:dyDescent="0.15">
      <c r="B1128" s="127">
        <v>42861</v>
      </c>
      <c r="C1128" s="2">
        <v>0.27499999999999997</v>
      </c>
      <c r="D1128" s="2">
        <v>0.27499999999999997</v>
      </c>
      <c r="E1128" s="124">
        <v>0</v>
      </c>
      <c r="F1128" s="7"/>
    </row>
    <row r="1129" spans="2:6" x14ac:dyDescent="0.15">
      <c r="B1129" s="127">
        <v>42861</v>
      </c>
      <c r="C1129" s="2">
        <v>0.2951388888888889</v>
      </c>
      <c r="D1129" s="2">
        <v>0.33680555555555558</v>
      </c>
      <c r="E1129" s="124">
        <v>4.1666666666666685E-2</v>
      </c>
      <c r="F1129" s="7"/>
    </row>
    <row r="1130" spans="2:6" x14ac:dyDescent="0.15">
      <c r="B1130" s="127">
        <v>42861</v>
      </c>
      <c r="C1130" s="2">
        <v>0.37708333333333338</v>
      </c>
      <c r="D1130" s="2">
        <v>0.40486111111111112</v>
      </c>
      <c r="E1130" s="124">
        <v>2.7777777777777735E-2</v>
      </c>
      <c r="F1130" s="7"/>
    </row>
    <row r="1131" spans="2:6" x14ac:dyDescent="0.15">
      <c r="B1131" s="127">
        <v>42861</v>
      </c>
      <c r="C1131" s="2">
        <v>0.4055555555555555</v>
      </c>
      <c r="D1131" s="2"/>
      <c r="E1131" s="124"/>
      <c r="F1131" s="7"/>
    </row>
    <row r="1132" spans="2:6" x14ac:dyDescent="0.15">
      <c r="B1132" s="127">
        <v>42861</v>
      </c>
      <c r="C1132" s="2">
        <v>0.4680555555555555</v>
      </c>
      <c r="D1132" s="2"/>
      <c r="E1132" s="124"/>
      <c r="F1132" s="7">
        <f>SUM(E1121:E1132)</f>
        <v>7.1527777777777635E-2</v>
      </c>
    </row>
    <row r="1133" spans="2:6" x14ac:dyDescent="0.15">
      <c r="B1133" s="127">
        <v>42861</v>
      </c>
      <c r="C1133" s="2">
        <v>0.47013888888888888</v>
      </c>
      <c r="D1133" s="2"/>
      <c r="E1133" s="124"/>
      <c r="F1133" s="7"/>
    </row>
    <row r="1134" spans="2:6" x14ac:dyDescent="0.15">
      <c r="B1134" s="127">
        <v>42861</v>
      </c>
      <c r="C1134" s="2">
        <v>0.52916666666666667</v>
      </c>
      <c r="D1134" s="2"/>
      <c r="E1134" s="124"/>
      <c r="F1134" s="7"/>
    </row>
    <row r="1135" spans="2:6" x14ac:dyDescent="0.15">
      <c r="B1135" s="127">
        <v>42861</v>
      </c>
      <c r="C1135" s="2">
        <v>0.55555555555555558</v>
      </c>
      <c r="D1135" s="2"/>
      <c r="E1135" s="124"/>
      <c r="F1135" s="7"/>
    </row>
    <row r="1136" spans="2:6" x14ac:dyDescent="0.15">
      <c r="B1136" s="127">
        <v>42861</v>
      </c>
      <c r="C1136" s="2">
        <v>0.63541666666666663</v>
      </c>
      <c r="D1136" s="2"/>
      <c r="E1136" s="124"/>
      <c r="F1136" s="7"/>
    </row>
    <row r="1137" spans="2:6" x14ac:dyDescent="0.15">
      <c r="B1137" s="127">
        <v>42861</v>
      </c>
      <c r="C1137" s="2">
        <v>0.63541666666666663</v>
      </c>
      <c r="D1137" s="2"/>
      <c r="E1137" s="124"/>
      <c r="F1137" s="7"/>
    </row>
    <row r="1138" spans="2:6" x14ac:dyDescent="0.15">
      <c r="B1138" s="127">
        <v>42861</v>
      </c>
      <c r="C1138" s="2">
        <v>0.63750000000000007</v>
      </c>
      <c r="D1138" s="2"/>
      <c r="E1138" s="124"/>
      <c r="F1138" s="7"/>
    </row>
    <row r="1139" spans="2:6" x14ac:dyDescent="0.15">
      <c r="B1139" s="127">
        <v>42861</v>
      </c>
      <c r="C1139" s="2">
        <v>0.65625</v>
      </c>
      <c r="D1139" s="2"/>
      <c r="E1139" s="124"/>
      <c r="F1139" s="7"/>
    </row>
    <row r="1140" spans="2:6" x14ac:dyDescent="0.15">
      <c r="B1140" s="127">
        <v>42861</v>
      </c>
      <c r="C1140" s="2">
        <v>0.65694444444444444</v>
      </c>
      <c r="D1140" s="2"/>
      <c r="E1140" s="124"/>
      <c r="F1140" s="7"/>
    </row>
    <row r="1141" spans="2:6" x14ac:dyDescent="0.15">
      <c r="B1141" s="127">
        <v>42861</v>
      </c>
      <c r="C1141" s="2">
        <v>0.74861111111111101</v>
      </c>
      <c r="D1141" s="2"/>
      <c r="E1141" s="124"/>
      <c r="F1141" s="7"/>
    </row>
    <row r="1142" spans="2:6" x14ac:dyDescent="0.15">
      <c r="B1142" s="127">
        <v>42862</v>
      </c>
      <c r="C1142" s="2">
        <v>0.19027777777777777</v>
      </c>
      <c r="D1142" s="2"/>
      <c r="E1142" s="124"/>
      <c r="F1142" s="7"/>
    </row>
    <row r="1143" spans="2:6" x14ac:dyDescent="0.15">
      <c r="B1143" s="127">
        <v>42862</v>
      </c>
      <c r="C1143" s="2">
        <v>0.24305555555555555</v>
      </c>
      <c r="D1143" s="2"/>
      <c r="E1143" s="124"/>
      <c r="F1143" s="7"/>
    </row>
    <row r="1144" spans="2:6" x14ac:dyDescent="0.15">
      <c r="B1144" s="127">
        <v>42862</v>
      </c>
      <c r="C1144" s="2">
        <v>0.31666666666666665</v>
      </c>
      <c r="D1144" s="2"/>
      <c r="E1144" s="124"/>
      <c r="F1144" s="7"/>
    </row>
    <row r="1145" spans="2:6" x14ac:dyDescent="0.15">
      <c r="B1145" s="127">
        <v>42862</v>
      </c>
      <c r="C1145" s="2">
        <v>0.3840277777777778</v>
      </c>
      <c r="D1145" s="2"/>
      <c r="E1145" s="124"/>
      <c r="F1145" s="7"/>
    </row>
    <row r="1146" spans="2:6" x14ac:dyDescent="0.15">
      <c r="B1146" s="127">
        <v>42862</v>
      </c>
      <c r="C1146" s="2">
        <v>0.41597222222222219</v>
      </c>
      <c r="D1146" s="2"/>
      <c r="E1146" s="124"/>
      <c r="F1146" s="7"/>
    </row>
    <row r="1147" spans="2:6" x14ac:dyDescent="0.15">
      <c r="B1147" s="127">
        <v>42862</v>
      </c>
      <c r="C1147" s="2">
        <v>0.47638888888888892</v>
      </c>
      <c r="D1147" s="2"/>
      <c r="E1147" s="124"/>
      <c r="F1147" s="7"/>
    </row>
    <row r="1148" spans="2:6" x14ac:dyDescent="0.15">
      <c r="B1148" s="127">
        <v>42862</v>
      </c>
      <c r="C1148" s="2">
        <v>0.64930555555555558</v>
      </c>
      <c r="D1148" s="2"/>
      <c r="E1148" s="124"/>
      <c r="F1148" s="7"/>
    </row>
    <row r="1149" spans="2:6" x14ac:dyDescent="0.15">
      <c r="B1149" s="127">
        <v>42862</v>
      </c>
      <c r="C1149" s="2">
        <v>0.65069444444444446</v>
      </c>
      <c r="D1149" s="2"/>
      <c r="E1149" s="124"/>
      <c r="F1149" s="7"/>
    </row>
    <row r="1150" spans="2:6" x14ac:dyDescent="0.15">
      <c r="B1150" s="127">
        <v>42862</v>
      </c>
      <c r="C1150" s="2">
        <v>0.65763888888888888</v>
      </c>
      <c r="D1150" s="2"/>
      <c r="E1150" s="124"/>
      <c r="F1150" s="7">
        <f>SUM(E1133:E1150)</f>
        <v>0</v>
      </c>
    </row>
    <row r="1151" spans="2:6" x14ac:dyDescent="0.15">
      <c r="B1151" s="127">
        <v>42863</v>
      </c>
      <c r="C1151" s="2">
        <v>0.23402777777777781</v>
      </c>
      <c r="D1151" s="2"/>
      <c r="E1151" s="124"/>
    </row>
    <row r="1152" spans="2:6" x14ac:dyDescent="0.15">
      <c r="B1152" s="127">
        <v>42863</v>
      </c>
      <c r="C1152" s="2">
        <v>0.23472222222222219</v>
      </c>
      <c r="D1152" s="2"/>
      <c r="E1152" s="124"/>
    </row>
    <row r="1153" spans="2:5" x14ac:dyDescent="0.15">
      <c r="B1153" s="127">
        <v>42863</v>
      </c>
      <c r="C1153" s="2">
        <v>0.28958333333333336</v>
      </c>
      <c r="D1153" s="2"/>
      <c r="E1153" s="124"/>
    </row>
    <row r="1154" spans="2:5" x14ac:dyDescent="0.15">
      <c r="B1154" s="127">
        <v>42863</v>
      </c>
      <c r="C1154" s="2">
        <v>0.3</v>
      </c>
      <c r="D1154" s="2"/>
      <c r="E1154" s="124"/>
    </row>
    <row r="1155" spans="2:5" x14ac:dyDescent="0.15">
      <c r="B1155" s="127">
        <v>42863</v>
      </c>
      <c r="C1155" s="2">
        <v>0.30972222222222223</v>
      </c>
      <c r="D1155" s="2"/>
      <c r="E1155" s="124"/>
    </row>
    <row r="1156" spans="2:5" x14ac:dyDescent="0.15">
      <c r="B1156" s="127">
        <v>42863</v>
      </c>
      <c r="C1156" s="2">
        <v>0.35972222222222222</v>
      </c>
      <c r="D1156" s="2"/>
      <c r="E1156" s="124"/>
    </row>
    <row r="1157" spans="2:5" x14ac:dyDescent="0.15">
      <c r="B1157" s="127">
        <v>42863</v>
      </c>
      <c r="C1157" s="2">
        <v>0.35972222222222222</v>
      </c>
      <c r="D1157" s="2"/>
      <c r="E1157" s="124"/>
    </row>
    <row r="1158" spans="2:5" x14ac:dyDescent="0.15">
      <c r="B1158" s="127">
        <v>42863</v>
      </c>
      <c r="C1158" s="2">
        <v>0.43402777777777773</v>
      </c>
      <c r="D1158" s="2"/>
      <c r="E1158" s="124"/>
    </row>
    <row r="1159" spans="2:5" x14ac:dyDescent="0.15">
      <c r="B1159" s="127">
        <v>42863</v>
      </c>
      <c r="C1159" s="2">
        <v>0.59861111111111109</v>
      </c>
      <c r="D1159" s="2"/>
      <c r="E1159" s="124"/>
    </row>
    <row r="1160" spans="2:5" x14ac:dyDescent="0.15">
      <c r="B1160" s="127">
        <v>42863</v>
      </c>
      <c r="C1160" s="2">
        <v>0.59861111111111109</v>
      </c>
      <c r="D1160" s="2"/>
      <c r="E1160" s="124"/>
    </row>
    <row r="1161" spans="2:5" x14ac:dyDescent="0.15">
      <c r="B1161" s="127">
        <v>42863</v>
      </c>
      <c r="C1161" s="2">
        <v>0.65625</v>
      </c>
      <c r="D1161" s="2"/>
      <c r="E1161" s="124"/>
    </row>
    <row r="1162" spans="2:5" x14ac:dyDescent="0.15">
      <c r="B1162" s="127">
        <v>42863</v>
      </c>
      <c r="C1162" s="2">
        <v>0.76041666666666663</v>
      </c>
      <c r="D1162" s="2">
        <v>0.80069444444444438</v>
      </c>
      <c r="E1162" s="124">
        <v>4.0277777777777746E-2</v>
      </c>
    </row>
    <row r="1163" spans="2:5" x14ac:dyDescent="0.15">
      <c r="B1163" s="127">
        <v>42863</v>
      </c>
      <c r="C1163" s="2">
        <v>0.76111111111111107</v>
      </c>
      <c r="D1163" s="2"/>
      <c r="E1163" s="124"/>
    </row>
    <row r="1164" spans="2:5" x14ac:dyDescent="0.15">
      <c r="B1164" s="127">
        <v>42864</v>
      </c>
      <c r="C1164" s="2">
        <v>0.18819444444444444</v>
      </c>
      <c r="D1164" s="2"/>
      <c r="E1164" s="124"/>
    </row>
    <row r="1165" spans="2:5" x14ac:dyDescent="0.15">
      <c r="B1165" s="127">
        <v>42864</v>
      </c>
      <c r="C1165" s="2">
        <v>0.26111111111111113</v>
      </c>
      <c r="D1165" s="2"/>
      <c r="E1165" s="124"/>
    </row>
    <row r="1166" spans="2:5" x14ac:dyDescent="0.15">
      <c r="B1166" s="127">
        <v>42864</v>
      </c>
      <c r="C1166" s="2">
        <v>0.31388888888888888</v>
      </c>
      <c r="D1166" s="2"/>
      <c r="E1166" s="124"/>
    </row>
    <row r="1167" spans="2:5" x14ac:dyDescent="0.15">
      <c r="B1167" s="127">
        <v>42864</v>
      </c>
      <c r="C1167" s="2">
        <v>0.31388888888888888</v>
      </c>
      <c r="D1167" s="2"/>
      <c r="E1167" s="124"/>
    </row>
    <row r="1168" spans="2:5" x14ac:dyDescent="0.15">
      <c r="B1168" s="127">
        <v>42864</v>
      </c>
      <c r="C1168" s="2">
        <v>0.31597222222222221</v>
      </c>
      <c r="D1168" s="2"/>
      <c r="E1168" s="124"/>
    </row>
    <row r="1169" spans="2:5" x14ac:dyDescent="0.15">
      <c r="B1169" s="127">
        <v>42864</v>
      </c>
      <c r="C1169" s="2">
        <v>0.4368055555555555</v>
      </c>
      <c r="D1169" s="2"/>
      <c r="E1169" s="124"/>
    </row>
    <row r="1170" spans="2:5" x14ac:dyDescent="0.15">
      <c r="B1170" s="127">
        <v>42864</v>
      </c>
      <c r="C1170" s="2">
        <v>0.4368055555555555</v>
      </c>
      <c r="D1170" s="2"/>
      <c r="E1170" s="124"/>
    </row>
    <row r="1171" spans="2:5" x14ac:dyDescent="0.15">
      <c r="B1171" s="127">
        <v>42864</v>
      </c>
      <c r="C1171" s="2">
        <v>0.46319444444444446</v>
      </c>
      <c r="D1171" s="2"/>
      <c r="E1171" s="124"/>
    </row>
    <row r="1172" spans="2:5" x14ac:dyDescent="0.15">
      <c r="B1172" s="127">
        <v>42864</v>
      </c>
      <c r="C1172" s="2">
        <v>0.59722222222222221</v>
      </c>
      <c r="D1172" s="2"/>
      <c r="E1172" s="124"/>
    </row>
    <row r="1173" spans="2:5" x14ac:dyDescent="0.15">
      <c r="B1173" s="127">
        <v>42864</v>
      </c>
      <c r="C1173" s="2">
        <v>0.6</v>
      </c>
      <c r="D1173" s="2"/>
      <c r="E1173" s="124"/>
    </row>
    <row r="1174" spans="2:5" x14ac:dyDescent="0.15">
      <c r="B1174" s="127">
        <v>42864</v>
      </c>
      <c r="C1174" s="2">
        <v>0.70972222222222225</v>
      </c>
      <c r="D1174" s="2"/>
      <c r="E1174" s="124"/>
    </row>
    <row r="1175" spans="2:5" x14ac:dyDescent="0.15">
      <c r="B1175" s="127">
        <v>42865</v>
      </c>
      <c r="C1175" s="2">
        <v>0.24305555555555555</v>
      </c>
      <c r="D1175" s="2"/>
      <c r="E1175" s="124"/>
    </row>
    <row r="1176" spans="2:5" x14ac:dyDescent="0.15">
      <c r="B1176" s="127">
        <v>42865</v>
      </c>
      <c r="C1176" s="2">
        <v>0.24374999999999999</v>
      </c>
      <c r="D1176" s="2"/>
      <c r="E1176" s="124"/>
    </row>
    <row r="1177" spans="2:5" x14ac:dyDescent="0.15">
      <c r="B1177" s="127">
        <v>42865</v>
      </c>
      <c r="C1177" s="2">
        <v>0.29930555555555555</v>
      </c>
      <c r="D1177" s="2"/>
      <c r="E1177" s="124"/>
    </row>
    <row r="1178" spans="2:5" x14ac:dyDescent="0.15">
      <c r="B1178" s="127">
        <v>42865</v>
      </c>
      <c r="C1178" s="2">
        <v>0.37361111111111112</v>
      </c>
      <c r="D1178" s="2"/>
      <c r="E1178" s="124"/>
    </row>
    <row r="1179" spans="2:5" x14ac:dyDescent="0.15">
      <c r="B1179" s="127">
        <v>42865</v>
      </c>
      <c r="C1179" s="2">
        <v>0.3756944444444445</v>
      </c>
      <c r="D1179" s="2"/>
      <c r="E1179" s="124"/>
    </row>
    <row r="1180" spans="2:5" x14ac:dyDescent="0.15">
      <c r="B1180" s="127">
        <v>42865</v>
      </c>
      <c r="C1180" s="2">
        <v>0.40902777777777777</v>
      </c>
      <c r="D1180" s="2">
        <v>0.41319444444444442</v>
      </c>
      <c r="E1180" s="124">
        <v>4.1666666666666519E-3</v>
      </c>
    </row>
    <row r="1181" spans="2:5" x14ac:dyDescent="0.15">
      <c r="B1181" s="127">
        <v>42865</v>
      </c>
      <c r="C1181" s="2">
        <v>0.41875000000000001</v>
      </c>
      <c r="D1181" s="2">
        <v>0.42638888888888887</v>
      </c>
      <c r="E1181" s="124">
        <v>7.6388888888888618E-3</v>
      </c>
    </row>
    <row r="1182" spans="2:5" x14ac:dyDescent="0.15">
      <c r="B1182" s="127">
        <v>42865</v>
      </c>
      <c r="C1182" s="2">
        <v>0.52222222222222225</v>
      </c>
      <c r="D1182" s="2"/>
      <c r="E1182" s="124"/>
    </row>
    <row r="1183" spans="2:5" x14ac:dyDescent="0.15">
      <c r="B1183" s="127">
        <v>42865</v>
      </c>
      <c r="C1183" s="2">
        <v>0.52430555555555558</v>
      </c>
      <c r="D1183" s="2"/>
      <c r="E1183" s="124"/>
    </row>
    <row r="1184" spans="2:5" x14ac:dyDescent="0.15">
      <c r="B1184" s="127">
        <v>42865</v>
      </c>
      <c r="C1184" s="2">
        <v>0.52500000000000002</v>
      </c>
      <c r="D1184" s="2"/>
      <c r="E1184" s="124"/>
    </row>
    <row r="1185" spans="2:5" x14ac:dyDescent="0.15">
      <c r="B1185" s="127">
        <v>42865</v>
      </c>
      <c r="C1185" s="2">
        <v>0.53194444444444444</v>
      </c>
      <c r="D1185" s="2"/>
      <c r="E1185" s="124"/>
    </row>
    <row r="1186" spans="2:5" x14ac:dyDescent="0.15">
      <c r="B1186" s="127">
        <v>42865</v>
      </c>
      <c r="C1186" s="2">
        <v>0.58194444444444449</v>
      </c>
      <c r="D1186" s="2"/>
      <c r="E1186" s="124"/>
    </row>
    <row r="1187" spans="2:5" x14ac:dyDescent="0.15">
      <c r="B1187" s="127">
        <v>42865</v>
      </c>
      <c r="C1187" s="2">
        <v>0.65</v>
      </c>
      <c r="D1187" s="2"/>
      <c r="E1187" s="124"/>
    </row>
    <row r="1188" spans="2:5" x14ac:dyDescent="0.15">
      <c r="B1188" s="127">
        <v>42866</v>
      </c>
      <c r="C1188" s="2">
        <v>0.21597222222222223</v>
      </c>
      <c r="D1188" s="2"/>
      <c r="E1188" s="124"/>
    </row>
    <row r="1189" spans="2:5" x14ac:dyDescent="0.15">
      <c r="B1189" s="127">
        <v>42866</v>
      </c>
      <c r="C1189" s="2">
        <v>0.21666666666666667</v>
      </c>
      <c r="D1189" s="2"/>
      <c r="E1189" s="124"/>
    </row>
    <row r="1190" spans="2:5" x14ac:dyDescent="0.15">
      <c r="B1190" s="127">
        <v>42866</v>
      </c>
      <c r="C1190" s="2">
        <v>0.29791666666666666</v>
      </c>
      <c r="D1190" s="2"/>
      <c r="E1190" s="124"/>
    </row>
    <row r="1191" spans="2:5" x14ac:dyDescent="0.15">
      <c r="B1191" s="127">
        <v>42866</v>
      </c>
      <c r="C1191" s="2">
        <v>0.3</v>
      </c>
      <c r="D1191" s="2"/>
      <c r="E1191" s="124"/>
    </row>
    <row r="1192" spans="2:5" x14ac:dyDescent="0.15">
      <c r="B1192" s="127">
        <v>42866</v>
      </c>
      <c r="C1192" s="2">
        <v>0.30555555555555552</v>
      </c>
      <c r="D1192" s="2"/>
      <c r="E1192" s="124"/>
    </row>
    <row r="1193" spans="2:5" x14ac:dyDescent="0.15">
      <c r="B1193" s="127">
        <v>42866</v>
      </c>
      <c r="C1193" s="2">
        <v>0.3125</v>
      </c>
      <c r="D1193" s="2"/>
      <c r="E1193" s="124"/>
    </row>
    <row r="1194" spans="2:5" x14ac:dyDescent="0.15">
      <c r="B1194" s="127">
        <v>42866</v>
      </c>
      <c r="C1194" s="2">
        <v>0.31319444444444444</v>
      </c>
      <c r="D1194" s="2"/>
      <c r="E1194" s="124"/>
    </row>
    <row r="1195" spans="2:5" x14ac:dyDescent="0.15">
      <c r="B1195" s="127">
        <v>42866</v>
      </c>
      <c r="C1195" s="2">
        <v>0.38611111111111113</v>
      </c>
      <c r="D1195" s="2"/>
      <c r="E1195" s="124"/>
    </row>
    <row r="1196" spans="2:5" x14ac:dyDescent="0.15">
      <c r="B1196" s="127">
        <v>42866</v>
      </c>
      <c r="C1196" s="2">
        <v>0.43472222222222223</v>
      </c>
      <c r="D1196" s="2"/>
      <c r="E1196" s="124"/>
    </row>
    <row r="1197" spans="2:5" x14ac:dyDescent="0.15">
      <c r="B1197" s="127">
        <v>42866</v>
      </c>
      <c r="C1197" s="2">
        <v>0.44027777777777777</v>
      </c>
      <c r="D1197" s="2"/>
      <c r="E1197" s="124"/>
    </row>
    <row r="1198" spans="2:5" x14ac:dyDescent="0.15">
      <c r="B1198" s="127">
        <v>42866</v>
      </c>
      <c r="C1198" s="2">
        <v>0.45902777777777781</v>
      </c>
      <c r="D1198" s="2"/>
      <c r="E1198" s="124"/>
    </row>
    <row r="1199" spans="2:5" x14ac:dyDescent="0.15">
      <c r="B1199" s="127">
        <v>42866</v>
      </c>
      <c r="C1199" s="2">
        <v>0.4604166666666667</v>
      </c>
      <c r="D1199" s="2"/>
      <c r="E1199" s="124"/>
    </row>
    <row r="1200" spans="2:5" x14ac:dyDescent="0.15">
      <c r="B1200" s="127">
        <v>42866</v>
      </c>
      <c r="C1200" s="2">
        <v>0.50555555555555554</v>
      </c>
      <c r="D1200" s="2"/>
      <c r="E1200" s="124"/>
    </row>
    <row r="1201" spans="2:5" x14ac:dyDescent="0.15">
      <c r="B1201" s="127">
        <v>42866</v>
      </c>
      <c r="C1201" s="2">
        <v>0.50902777777777775</v>
      </c>
      <c r="D1201" s="2"/>
      <c r="E1201" s="124"/>
    </row>
    <row r="1202" spans="2:5" x14ac:dyDescent="0.15">
      <c r="B1202" s="127">
        <v>42866</v>
      </c>
      <c r="C1202" s="2">
        <v>0.54861111111111105</v>
      </c>
      <c r="D1202" s="2"/>
      <c r="E1202" s="124"/>
    </row>
    <row r="1203" spans="2:5" x14ac:dyDescent="0.15">
      <c r="B1203" s="127">
        <v>42866</v>
      </c>
      <c r="C1203" s="2">
        <v>0.55069444444444449</v>
      </c>
      <c r="D1203" s="2"/>
      <c r="E1203" s="124"/>
    </row>
    <row r="1204" spans="2:5" x14ac:dyDescent="0.15">
      <c r="B1204" s="127">
        <v>42866</v>
      </c>
      <c r="C1204" s="2">
        <v>0.55902777777777779</v>
      </c>
      <c r="D1204" s="2"/>
      <c r="E1204" s="124"/>
    </row>
    <row r="1205" spans="2:5" x14ac:dyDescent="0.15">
      <c r="B1205" s="127">
        <v>42866</v>
      </c>
      <c r="C1205" s="2">
        <v>0.55902777777777779</v>
      </c>
      <c r="D1205" s="2"/>
      <c r="E1205" s="124"/>
    </row>
    <row r="1206" spans="2:5" x14ac:dyDescent="0.15">
      <c r="B1206" s="127">
        <v>42866</v>
      </c>
      <c r="C1206" s="2">
        <v>0.57152777777777775</v>
      </c>
      <c r="D1206" s="2"/>
      <c r="E1206" s="124"/>
    </row>
    <row r="1207" spans="2:5" x14ac:dyDescent="0.15">
      <c r="B1207" s="127">
        <v>42866</v>
      </c>
      <c r="C1207" s="2">
        <v>0.57847222222222217</v>
      </c>
      <c r="D1207" s="2"/>
      <c r="E1207" s="124"/>
    </row>
    <row r="1208" spans="2:5" x14ac:dyDescent="0.15">
      <c r="B1208" s="127">
        <v>42866</v>
      </c>
      <c r="C1208" s="2">
        <v>0.57916666666666672</v>
      </c>
      <c r="D1208" s="2"/>
      <c r="E1208" s="124"/>
    </row>
    <row r="1209" spans="2:5" x14ac:dyDescent="0.15">
      <c r="B1209" s="127">
        <v>42866</v>
      </c>
      <c r="C1209" s="2">
        <v>0.59027777777777779</v>
      </c>
      <c r="D1209" s="2"/>
      <c r="E1209" s="124"/>
    </row>
    <row r="1210" spans="2:5" x14ac:dyDescent="0.15">
      <c r="B1210" s="127">
        <v>42866</v>
      </c>
      <c r="C1210" s="2">
        <v>0.72430555555555554</v>
      </c>
      <c r="D1210" s="2">
        <v>0.8027777777777777</v>
      </c>
      <c r="E1210" s="124">
        <v>7.8472222222222165E-2</v>
      </c>
    </row>
    <row r="1211" spans="2:5" x14ac:dyDescent="0.15">
      <c r="B1211" s="127">
        <v>42866</v>
      </c>
      <c r="C1211" s="2">
        <v>0.72430555555555554</v>
      </c>
      <c r="D1211" s="2"/>
      <c r="E1211" s="124"/>
    </row>
    <row r="1212" spans="2:5" x14ac:dyDescent="0.15">
      <c r="B1212" s="127">
        <v>42866</v>
      </c>
      <c r="C1212" s="2">
        <v>0.79791666666666661</v>
      </c>
      <c r="D1212" s="2"/>
      <c r="E1212" s="124"/>
    </row>
    <row r="1213" spans="2:5" x14ac:dyDescent="0.15">
      <c r="B1213" s="127">
        <v>42867</v>
      </c>
      <c r="C1213" s="2">
        <v>0.21875</v>
      </c>
      <c r="D1213" s="2"/>
      <c r="E1213" s="124"/>
    </row>
    <row r="1214" spans="2:5" x14ac:dyDescent="0.15">
      <c r="B1214" s="127">
        <v>42867</v>
      </c>
      <c r="C1214" s="2">
        <v>0.21944444444444444</v>
      </c>
      <c r="D1214" s="2"/>
      <c r="E1214" s="124"/>
    </row>
    <row r="1215" spans="2:5" x14ac:dyDescent="0.15">
      <c r="B1215" s="127">
        <v>42867</v>
      </c>
      <c r="C1215" s="2">
        <v>0.30624999999999997</v>
      </c>
      <c r="D1215" s="2"/>
      <c r="E1215" s="124"/>
    </row>
    <row r="1216" spans="2:5" x14ac:dyDescent="0.15">
      <c r="B1216" s="127">
        <v>42867</v>
      </c>
      <c r="C1216" s="2">
        <v>0.30763888888888891</v>
      </c>
      <c r="D1216" s="2"/>
      <c r="E1216" s="124"/>
    </row>
    <row r="1217" spans="2:5" x14ac:dyDescent="0.15">
      <c r="B1217" s="127">
        <v>42867</v>
      </c>
      <c r="C1217" s="2">
        <v>0.31319444444444444</v>
      </c>
      <c r="D1217" s="2"/>
      <c r="E1217" s="124"/>
    </row>
    <row r="1218" spans="2:5" x14ac:dyDescent="0.15">
      <c r="B1218" s="127">
        <v>42867</v>
      </c>
      <c r="C1218" s="2">
        <v>0.39444444444444443</v>
      </c>
      <c r="D1218" s="2"/>
      <c r="E1218" s="124"/>
    </row>
    <row r="1219" spans="2:5" x14ac:dyDescent="0.15">
      <c r="B1219" s="127">
        <v>42867</v>
      </c>
      <c r="C1219" s="2">
        <v>0.39513888888888887</v>
      </c>
      <c r="D1219" s="2"/>
      <c r="E1219" s="124"/>
    </row>
    <row r="1220" spans="2:5" x14ac:dyDescent="0.15">
      <c r="B1220" s="127">
        <v>42867</v>
      </c>
      <c r="C1220" s="2">
        <v>0.4694444444444445</v>
      </c>
      <c r="D1220" s="2"/>
      <c r="E1220" s="124"/>
    </row>
    <row r="1221" spans="2:5" x14ac:dyDescent="0.15">
      <c r="B1221" s="127">
        <v>42867</v>
      </c>
      <c r="C1221" s="2">
        <v>0.47986111111111113</v>
      </c>
      <c r="D1221" s="2"/>
      <c r="E1221" s="124"/>
    </row>
    <row r="1222" spans="2:5" x14ac:dyDescent="0.15">
      <c r="B1222" s="127">
        <v>42867</v>
      </c>
      <c r="C1222" s="2">
        <v>0.4826388888888889</v>
      </c>
      <c r="D1222" s="2"/>
      <c r="E1222" s="124"/>
    </row>
    <row r="1223" spans="2:5" x14ac:dyDescent="0.15">
      <c r="B1223" s="127">
        <v>42867</v>
      </c>
      <c r="C1223" s="2">
        <v>0.51111111111111118</v>
      </c>
      <c r="D1223" s="2"/>
      <c r="E1223" s="124"/>
    </row>
    <row r="1224" spans="2:5" x14ac:dyDescent="0.15">
      <c r="B1224" s="127">
        <v>42867</v>
      </c>
      <c r="C1224" s="2">
        <v>0.51111111111111118</v>
      </c>
      <c r="D1224" s="2"/>
      <c r="E1224" s="124"/>
    </row>
    <row r="1225" spans="2:5" x14ac:dyDescent="0.15">
      <c r="B1225" s="127">
        <v>42867</v>
      </c>
      <c r="C1225" s="2">
        <v>0.54097222222222219</v>
      </c>
      <c r="D1225" s="2"/>
      <c r="E1225" s="124"/>
    </row>
    <row r="1226" spans="2:5" x14ac:dyDescent="0.15">
      <c r="B1226" s="127">
        <v>42867</v>
      </c>
      <c r="C1226" s="2">
        <v>0.69513888888888886</v>
      </c>
      <c r="D1226" s="2"/>
      <c r="E1226" s="124"/>
    </row>
    <row r="1227" spans="2:5" x14ac:dyDescent="0.15">
      <c r="B1227" s="127">
        <v>42867</v>
      </c>
      <c r="C1227" s="2">
        <v>0.69513888888888886</v>
      </c>
      <c r="D1227" s="2"/>
      <c r="E1227" s="124"/>
    </row>
    <row r="1228" spans="2:5" x14ac:dyDescent="0.15">
      <c r="B1228" s="127">
        <v>42867</v>
      </c>
      <c r="C1228" s="2">
        <v>0.7090277777777777</v>
      </c>
      <c r="D1228" s="2"/>
      <c r="E1228" s="124"/>
    </row>
    <row r="1229" spans="2:5" x14ac:dyDescent="0.15">
      <c r="B1229" s="127">
        <v>42867</v>
      </c>
      <c r="C1229" s="2">
        <v>0.73402777777777783</v>
      </c>
      <c r="D1229" s="2"/>
      <c r="E1229" s="124"/>
    </row>
    <row r="1230" spans="2:5" x14ac:dyDescent="0.15">
      <c r="B1230" s="127">
        <v>42867</v>
      </c>
      <c r="C1230" s="2">
        <v>0.73402777777777783</v>
      </c>
      <c r="D1230" s="2"/>
      <c r="E1230" s="124"/>
    </row>
    <row r="1231" spans="2:5" x14ac:dyDescent="0.15">
      <c r="B1231" s="127">
        <v>42867</v>
      </c>
      <c r="C1231" s="2">
        <v>0.7680555555555556</v>
      </c>
      <c r="D1231" s="2"/>
      <c r="E1231" s="124"/>
    </row>
    <row r="1232" spans="2:5" x14ac:dyDescent="0.15">
      <c r="B1232" s="127">
        <v>42868</v>
      </c>
      <c r="C1232" s="2">
        <v>0.19027777777777777</v>
      </c>
      <c r="D1232" s="2"/>
      <c r="E1232" s="124"/>
    </row>
    <row r="1233" spans="2:5" x14ac:dyDescent="0.15">
      <c r="B1233" s="127">
        <v>42868</v>
      </c>
      <c r="C1233" s="2">
        <v>0.21597222222222223</v>
      </c>
      <c r="D1233" s="2"/>
      <c r="E1233" s="124"/>
    </row>
    <row r="1234" spans="2:5" x14ac:dyDescent="0.15">
      <c r="B1234" s="127">
        <v>42868</v>
      </c>
      <c r="C1234" s="2">
        <v>0.21666666666666667</v>
      </c>
      <c r="D1234" s="2"/>
      <c r="E1234" s="124"/>
    </row>
    <row r="1235" spans="2:5" x14ac:dyDescent="0.15">
      <c r="B1235" s="127">
        <v>42868</v>
      </c>
      <c r="C1235" s="2">
        <v>0.26250000000000001</v>
      </c>
      <c r="D1235" s="2"/>
      <c r="E1235" s="124"/>
    </row>
    <row r="1236" spans="2:5" x14ac:dyDescent="0.15">
      <c r="B1236" s="127">
        <v>42868</v>
      </c>
      <c r="C1236" s="2">
        <v>0.35694444444444445</v>
      </c>
      <c r="D1236" s="2"/>
      <c r="E1236" s="124"/>
    </row>
    <row r="1237" spans="2:5" x14ac:dyDescent="0.15">
      <c r="B1237" s="127">
        <v>42868</v>
      </c>
      <c r="C1237" s="2">
        <v>0.3576388888888889</v>
      </c>
      <c r="D1237" s="2"/>
      <c r="E1237" s="124"/>
    </row>
    <row r="1238" spans="2:5" x14ac:dyDescent="0.15">
      <c r="B1238" s="127">
        <v>42868</v>
      </c>
      <c r="C1238" s="2">
        <v>0.48402777777777778</v>
      </c>
      <c r="D1238" s="2"/>
      <c r="E1238" s="124"/>
    </row>
    <row r="1239" spans="2:5" x14ac:dyDescent="0.15">
      <c r="B1239" s="127">
        <v>42868</v>
      </c>
      <c r="C1239" s="2">
        <v>0.49236111111111108</v>
      </c>
      <c r="D1239" s="2"/>
      <c r="E1239" s="124"/>
    </row>
    <row r="1240" spans="2:5" x14ac:dyDescent="0.15">
      <c r="B1240" s="127">
        <v>42868</v>
      </c>
      <c r="C1240" s="2">
        <v>0.49583333333333335</v>
      </c>
      <c r="D1240" s="2"/>
      <c r="E1240" s="124"/>
    </row>
    <row r="1241" spans="2:5" x14ac:dyDescent="0.15">
      <c r="B1241" s="127">
        <v>42868</v>
      </c>
      <c r="C1241" s="2">
        <v>0.54236111111111118</v>
      </c>
      <c r="D1241" s="2"/>
      <c r="E1241" s="124"/>
    </row>
    <row r="1242" spans="2:5" x14ac:dyDescent="0.15">
      <c r="B1242" s="127">
        <v>42868</v>
      </c>
      <c r="C1242" s="2">
        <v>0.54305555555555551</v>
      </c>
      <c r="D1242" s="2"/>
      <c r="E1242" s="124"/>
    </row>
    <row r="1243" spans="2:5" x14ac:dyDescent="0.15">
      <c r="B1243" s="127">
        <v>42868</v>
      </c>
      <c r="C1243" s="2">
        <v>0.69236111111111109</v>
      </c>
      <c r="D1243" s="2"/>
      <c r="E1243" s="124"/>
    </row>
    <row r="1244" spans="2:5" x14ac:dyDescent="0.15">
      <c r="B1244" s="127">
        <v>42868</v>
      </c>
      <c r="C1244" s="2">
        <v>0.77777777777777779</v>
      </c>
      <c r="D1244" s="2"/>
      <c r="E1244" s="124"/>
    </row>
    <row r="1245" spans="2:5" x14ac:dyDescent="0.15">
      <c r="B1245" s="127">
        <v>42868</v>
      </c>
      <c r="C1245" s="2">
        <v>0.77777777777777779</v>
      </c>
      <c r="D1245" s="2"/>
      <c r="E1245" s="124"/>
    </row>
    <row r="1246" spans="2:5" x14ac:dyDescent="0.15">
      <c r="B1246" s="127">
        <v>42868</v>
      </c>
      <c r="C1246" s="2">
        <v>0.79791666666666661</v>
      </c>
      <c r="D1246" s="2"/>
      <c r="E1246" s="124"/>
    </row>
    <row r="1247" spans="2:5" x14ac:dyDescent="0.15">
      <c r="B1247" s="127">
        <v>42869</v>
      </c>
      <c r="C1247" s="2">
        <v>0.21597222222222223</v>
      </c>
      <c r="D1247" s="2"/>
      <c r="E1247" s="124"/>
    </row>
    <row r="1248" spans="2:5" x14ac:dyDescent="0.15">
      <c r="B1248" s="127">
        <v>42869</v>
      </c>
      <c r="C1248" s="2">
        <v>0.21666666666666667</v>
      </c>
      <c r="D1248" s="2"/>
      <c r="E1248" s="124"/>
    </row>
    <row r="1249" spans="2:5" x14ac:dyDescent="0.15">
      <c r="B1249" s="127">
        <v>42869</v>
      </c>
      <c r="C1249" s="2">
        <v>0.3</v>
      </c>
      <c r="D1249" s="2"/>
      <c r="E1249" s="124"/>
    </row>
    <row r="1250" spans="2:5" x14ac:dyDescent="0.15">
      <c r="B1250" s="127">
        <v>42869</v>
      </c>
      <c r="C1250" s="2">
        <v>0.34375</v>
      </c>
      <c r="D1250" s="2"/>
      <c r="E1250" s="124"/>
    </row>
    <row r="1251" spans="2:5" x14ac:dyDescent="0.15">
      <c r="B1251" s="127">
        <v>42869</v>
      </c>
      <c r="C1251" s="2">
        <v>0.3444444444444445</v>
      </c>
      <c r="D1251" s="2"/>
      <c r="E1251" s="124"/>
    </row>
    <row r="1252" spans="2:5" x14ac:dyDescent="0.15">
      <c r="B1252" s="127">
        <v>42869</v>
      </c>
      <c r="C1252" s="2">
        <v>0.34930555555555554</v>
      </c>
      <c r="D1252" s="2"/>
      <c r="E1252" s="124"/>
    </row>
    <row r="1253" spans="2:5" x14ac:dyDescent="0.15">
      <c r="B1253" s="127">
        <v>42869</v>
      </c>
      <c r="C1253" s="2">
        <v>0.35000000000000003</v>
      </c>
      <c r="D1253" s="2"/>
      <c r="E1253" s="124"/>
    </row>
    <row r="1254" spans="2:5" x14ac:dyDescent="0.15">
      <c r="B1254" s="127">
        <v>42869</v>
      </c>
      <c r="C1254" s="2">
        <v>0.35138888888888892</v>
      </c>
      <c r="D1254" s="2"/>
      <c r="E1254" s="124"/>
    </row>
    <row r="1255" spans="2:5" x14ac:dyDescent="0.15">
      <c r="B1255" s="127">
        <v>42869</v>
      </c>
      <c r="C1255" s="2">
        <v>0.4145833333333333</v>
      </c>
      <c r="D1255" s="2"/>
      <c r="E1255" s="124"/>
    </row>
    <row r="1256" spans="2:5" x14ac:dyDescent="0.15">
      <c r="B1256" s="127">
        <v>42869</v>
      </c>
      <c r="C1256" s="2">
        <v>0.4152777777777778</v>
      </c>
      <c r="D1256" s="2"/>
      <c r="E1256" s="124"/>
    </row>
    <row r="1257" spans="2:5" x14ac:dyDescent="0.15">
      <c r="B1257" s="127">
        <v>42869</v>
      </c>
      <c r="C1257" s="2">
        <v>0.47083333333333338</v>
      </c>
      <c r="D1257" s="2">
        <v>0.4770833333333333</v>
      </c>
      <c r="E1257" s="124">
        <v>6.2499999999999223E-3</v>
      </c>
    </row>
    <row r="1258" spans="2:5" x14ac:dyDescent="0.15">
      <c r="B1258" s="127">
        <v>42869</v>
      </c>
      <c r="C1258" s="2">
        <v>0.48888888888888887</v>
      </c>
      <c r="D1258" s="2"/>
      <c r="E1258" s="124"/>
    </row>
    <row r="1259" spans="2:5" x14ac:dyDescent="0.15">
      <c r="B1259" s="127">
        <v>42869</v>
      </c>
      <c r="C1259" s="2">
        <v>0.63541666666666663</v>
      </c>
      <c r="D1259" s="2"/>
      <c r="E1259" s="124"/>
    </row>
    <row r="1260" spans="2:5" x14ac:dyDescent="0.15">
      <c r="B1260" s="127">
        <v>42869</v>
      </c>
      <c r="C1260" s="2">
        <v>0.63611111111111118</v>
      </c>
      <c r="D1260" s="2"/>
      <c r="E1260" s="124"/>
    </row>
    <row r="1261" spans="2:5" x14ac:dyDescent="0.15">
      <c r="B1261" s="127">
        <v>42869</v>
      </c>
      <c r="C1261" s="2">
        <v>0.77916666666666667</v>
      </c>
      <c r="D1261" s="2"/>
      <c r="E1261" s="124"/>
    </row>
    <row r="1262" spans="2:5" x14ac:dyDescent="0.15">
      <c r="B1262" s="127">
        <v>42870</v>
      </c>
      <c r="C1262" s="2">
        <v>0.24652777777777779</v>
      </c>
      <c r="D1262" s="2"/>
      <c r="E1262" s="124"/>
    </row>
    <row r="1263" spans="2:5" x14ac:dyDescent="0.15">
      <c r="B1263" s="127">
        <v>42870</v>
      </c>
      <c r="C1263" s="2">
        <v>0.24652777777777779</v>
      </c>
      <c r="D1263" s="2"/>
      <c r="E1263" s="124"/>
    </row>
    <row r="1264" spans="2:5" x14ac:dyDescent="0.15">
      <c r="B1264" s="127">
        <v>42870</v>
      </c>
      <c r="C1264" s="2">
        <v>0.31944444444444448</v>
      </c>
      <c r="D1264" s="2"/>
      <c r="E1264" s="124"/>
    </row>
    <row r="1265" spans="2:5" x14ac:dyDescent="0.15">
      <c r="B1265" s="127">
        <v>42870</v>
      </c>
      <c r="C1265" s="2">
        <v>0.42777777777777781</v>
      </c>
      <c r="D1265" s="2"/>
      <c r="E1265" s="124"/>
    </row>
    <row r="1266" spans="2:5" x14ac:dyDescent="0.15">
      <c r="B1266" s="127">
        <v>42870</v>
      </c>
      <c r="C1266" s="2">
        <v>0.4284722222222222</v>
      </c>
      <c r="D1266" s="2"/>
      <c r="E1266" s="124"/>
    </row>
    <row r="1267" spans="2:5" x14ac:dyDescent="0.15">
      <c r="B1267" s="127">
        <v>42870</v>
      </c>
      <c r="C1267" s="2">
        <v>0.55277777777777781</v>
      </c>
      <c r="D1267" s="2"/>
      <c r="E1267" s="124"/>
    </row>
    <row r="1268" spans="2:5" x14ac:dyDescent="0.15">
      <c r="B1268" s="127">
        <v>42870</v>
      </c>
      <c r="C1268" s="2">
        <v>0.66388888888888886</v>
      </c>
      <c r="D1268" s="2"/>
      <c r="E1268" s="124"/>
    </row>
    <row r="1269" spans="2:5" x14ac:dyDescent="0.15">
      <c r="B1269" s="127">
        <v>42870</v>
      </c>
      <c r="C1269" s="2">
        <v>0.66388888888888886</v>
      </c>
      <c r="D1269" s="2"/>
      <c r="E1269" s="124"/>
    </row>
    <row r="1270" spans="2:5" x14ac:dyDescent="0.15">
      <c r="B1270" s="127">
        <v>42870</v>
      </c>
      <c r="C1270" s="2">
        <v>0.69513888888888886</v>
      </c>
      <c r="D1270" s="2">
        <v>0.72777777777777775</v>
      </c>
      <c r="E1270" s="124">
        <v>3.2638888888888884E-2</v>
      </c>
    </row>
    <row r="1271" spans="2:5" x14ac:dyDescent="0.15">
      <c r="B1271" s="127">
        <v>42870</v>
      </c>
      <c r="C1271" s="2">
        <v>0.77708333333333324</v>
      </c>
      <c r="D1271" s="2"/>
      <c r="E1271" s="124"/>
    </row>
    <row r="1272" spans="2:5" x14ac:dyDescent="0.15">
      <c r="B1272" s="127">
        <v>42871</v>
      </c>
      <c r="C1272" s="2">
        <v>0.22152777777777777</v>
      </c>
      <c r="D1272" s="2"/>
      <c r="E1272" s="124"/>
    </row>
    <row r="1273" spans="2:5" x14ac:dyDescent="0.15">
      <c r="B1273" s="127">
        <v>42871</v>
      </c>
      <c r="C1273" s="2">
        <v>0.22222222222222221</v>
      </c>
      <c r="D1273" s="2"/>
      <c r="E1273" s="124"/>
    </row>
    <row r="1274" spans="2:5" x14ac:dyDescent="0.15">
      <c r="B1274" s="127">
        <v>42871</v>
      </c>
      <c r="C1274" s="2">
        <v>0.22361111111111109</v>
      </c>
      <c r="D1274" s="2"/>
      <c r="E1274" s="124"/>
    </row>
    <row r="1275" spans="2:5" x14ac:dyDescent="0.15">
      <c r="B1275" s="127">
        <v>42871</v>
      </c>
      <c r="C1275" s="2">
        <v>0.28263888888888888</v>
      </c>
      <c r="D1275" s="2"/>
      <c r="E1275" s="124"/>
    </row>
    <row r="1276" spans="2:5" x14ac:dyDescent="0.15">
      <c r="B1276" s="127">
        <v>42871</v>
      </c>
      <c r="C1276" s="2">
        <v>0.28263888888888888</v>
      </c>
      <c r="D1276" s="2"/>
      <c r="E1276" s="124"/>
    </row>
    <row r="1277" spans="2:5" x14ac:dyDescent="0.15">
      <c r="B1277" s="127">
        <v>42871</v>
      </c>
      <c r="C1277" s="2">
        <v>0.28680555555555554</v>
      </c>
      <c r="D1277" s="2"/>
      <c r="E1277" s="124"/>
    </row>
    <row r="1278" spans="2:5" x14ac:dyDescent="0.15">
      <c r="B1278" s="127">
        <v>42871</v>
      </c>
      <c r="C1278" s="2">
        <v>0.28750000000000003</v>
      </c>
      <c r="D1278" s="2"/>
      <c r="E1278" s="124"/>
    </row>
    <row r="1279" spans="2:5" x14ac:dyDescent="0.15">
      <c r="B1279" s="127">
        <v>42871</v>
      </c>
      <c r="C1279" s="2">
        <v>0.3</v>
      </c>
      <c r="D1279" s="2"/>
      <c r="E1279" s="124"/>
    </row>
    <row r="1280" spans="2:5" x14ac:dyDescent="0.15">
      <c r="B1280" s="127">
        <v>42871</v>
      </c>
      <c r="C1280" s="2">
        <v>0.38194444444444442</v>
      </c>
      <c r="D1280" s="2"/>
      <c r="E1280" s="124"/>
    </row>
    <row r="1281" spans="2:5" x14ac:dyDescent="0.15">
      <c r="B1281" s="127">
        <v>42871</v>
      </c>
      <c r="C1281" s="2">
        <v>0.38194444444444442</v>
      </c>
      <c r="D1281" s="2"/>
      <c r="E1281" s="124"/>
    </row>
    <row r="1282" spans="2:5" x14ac:dyDescent="0.15">
      <c r="B1282" s="127">
        <v>42871</v>
      </c>
      <c r="C1282" s="2">
        <v>0.3979166666666667</v>
      </c>
      <c r="D1282" s="2"/>
      <c r="E1282" s="124"/>
    </row>
    <row r="1283" spans="2:5" x14ac:dyDescent="0.15">
      <c r="B1283" s="127">
        <v>42871</v>
      </c>
      <c r="C1283" s="2">
        <v>0.50347222222222221</v>
      </c>
      <c r="D1283" s="2"/>
      <c r="E1283" s="124"/>
    </row>
    <row r="1284" spans="2:5" x14ac:dyDescent="0.15">
      <c r="B1284" s="127">
        <v>42871</v>
      </c>
      <c r="C1284" s="2">
        <v>0.50347222222222221</v>
      </c>
      <c r="D1284" s="2"/>
      <c r="E1284" s="124"/>
    </row>
    <row r="1285" spans="2:5" x14ac:dyDescent="0.15">
      <c r="B1285" s="127">
        <v>42871</v>
      </c>
      <c r="C1285" s="2">
        <v>0.56597222222222221</v>
      </c>
      <c r="D1285" s="2"/>
      <c r="E1285" s="124"/>
    </row>
    <row r="1286" spans="2:5" x14ac:dyDescent="0.15">
      <c r="B1286" s="127">
        <v>42871</v>
      </c>
      <c r="C1286" s="2">
        <v>0.67152777777777783</v>
      </c>
      <c r="D1286" s="2"/>
      <c r="E1286" s="124"/>
    </row>
    <row r="1287" spans="2:5" x14ac:dyDescent="0.15">
      <c r="B1287" s="127">
        <v>42871</v>
      </c>
      <c r="C1287" s="2">
        <v>0.67152777777777783</v>
      </c>
      <c r="D1287" s="2"/>
      <c r="E1287" s="124"/>
    </row>
    <row r="1288" spans="2:5" x14ac:dyDescent="0.15">
      <c r="B1288" s="127">
        <v>42871</v>
      </c>
      <c r="C1288" s="2">
        <v>0.72430555555555554</v>
      </c>
      <c r="D1288" s="2"/>
      <c r="E1288" s="124"/>
    </row>
    <row r="1289" spans="2:5" x14ac:dyDescent="0.15">
      <c r="B1289" s="127">
        <v>42872</v>
      </c>
      <c r="C1289" s="2">
        <v>0.18055555555555555</v>
      </c>
      <c r="D1289" s="2"/>
      <c r="E1289" s="124"/>
    </row>
    <row r="1290" spans="2:5" x14ac:dyDescent="0.15">
      <c r="B1290" s="127">
        <v>42872</v>
      </c>
      <c r="C1290" s="2">
        <v>0.26597222222222222</v>
      </c>
      <c r="D1290" s="2"/>
      <c r="E1290" s="124"/>
    </row>
    <row r="1291" spans="2:5" x14ac:dyDescent="0.15">
      <c r="B1291" s="127">
        <v>42872</v>
      </c>
      <c r="C1291" s="2">
        <v>0.46597222222222223</v>
      </c>
      <c r="D1291" s="2"/>
      <c r="E1291" s="124"/>
    </row>
    <row r="1292" spans="2:5" x14ac:dyDescent="0.15">
      <c r="B1292" s="127">
        <v>42872</v>
      </c>
      <c r="C1292" s="2">
        <v>0.46666666666666662</v>
      </c>
      <c r="D1292" s="2"/>
      <c r="E1292" s="124"/>
    </row>
    <row r="1293" spans="2:5" x14ac:dyDescent="0.15">
      <c r="B1293" s="127">
        <v>42872</v>
      </c>
      <c r="C1293" s="2">
        <v>0.55347222222222225</v>
      </c>
      <c r="D1293" s="2"/>
      <c r="E1293" s="124"/>
    </row>
    <row r="1294" spans="2:5" x14ac:dyDescent="0.15">
      <c r="B1294" s="127">
        <v>42872</v>
      </c>
      <c r="C1294" s="2">
        <v>0.5541666666666667</v>
      </c>
      <c r="D1294" s="2"/>
      <c r="E1294" s="124"/>
    </row>
    <row r="1295" spans="2:5" x14ac:dyDescent="0.15">
      <c r="B1295" s="127">
        <v>42872</v>
      </c>
      <c r="C1295" s="2">
        <v>0.55694444444444446</v>
      </c>
      <c r="D1295" s="2"/>
      <c r="E1295" s="124"/>
    </row>
    <row r="1296" spans="2:5" x14ac:dyDescent="0.15">
      <c r="B1296" s="127">
        <v>42872</v>
      </c>
      <c r="C1296" s="2">
        <v>0.7284722222222223</v>
      </c>
      <c r="D1296" s="2"/>
      <c r="E1296" s="124"/>
    </row>
    <row r="1297" spans="2:5" x14ac:dyDescent="0.15">
      <c r="B1297" s="127">
        <v>42872</v>
      </c>
      <c r="C1297" s="2">
        <v>0.72916666666666663</v>
      </c>
      <c r="D1297" s="2"/>
      <c r="E1297" s="124"/>
    </row>
    <row r="1298" spans="2:5" x14ac:dyDescent="0.15">
      <c r="B1298" s="127">
        <v>42872</v>
      </c>
      <c r="C1298" s="2">
        <v>0.75902777777777775</v>
      </c>
      <c r="D1298" s="2"/>
      <c r="E1298" s="124"/>
    </row>
    <row r="1299" spans="2:5" x14ac:dyDescent="0.15">
      <c r="B1299" s="127">
        <v>42873</v>
      </c>
      <c r="C1299" s="2">
        <v>0.26805555555555555</v>
      </c>
      <c r="D1299" s="2"/>
      <c r="E1299" s="124"/>
    </row>
    <row r="1300" spans="2:5" x14ac:dyDescent="0.15">
      <c r="B1300" s="127">
        <v>42873</v>
      </c>
      <c r="C1300" s="2">
        <v>0.26874999999999999</v>
      </c>
      <c r="D1300" s="2"/>
      <c r="E1300" s="124"/>
    </row>
    <row r="1301" spans="2:5" x14ac:dyDescent="0.15">
      <c r="B1301" s="127">
        <v>42873</v>
      </c>
      <c r="C1301" s="2">
        <v>0.27291666666666664</v>
      </c>
      <c r="D1301" s="2"/>
      <c r="E1301" s="124"/>
    </row>
    <row r="1302" spans="2:5" x14ac:dyDescent="0.15">
      <c r="B1302" s="127">
        <v>42873</v>
      </c>
      <c r="C1302" s="2">
        <v>0.27361111111111108</v>
      </c>
      <c r="D1302" s="2"/>
      <c r="E1302" s="124"/>
    </row>
    <row r="1303" spans="2:5" x14ac:dyDescent="0.15">
      <c r="B1303" s="127">
        <v>42873</v>
      </c>
      <c r="C1303" s="2">
        <v>0.33749999999999997</v>
      </c>
      <c r="D1303" s="2"/>
      <c r="E1303" s="124"/>
    </row>
    <row r="1304" spans="2:5" x14ac:dyDescent="0.15">
      <c r="B1304" s="127">
        <v>42873</v>
      </c>
      <c r="C1304" s="2">
        <v>0.48819444444444443</v>
      </c>
      <c r="D1304" s="2"/>
      <c r="E1304" s="124"/>
    </row>
    <row r="1305" spans="2:5" x14ac:dyDescent="0.15">
      <c r="B1305" s="127">
        <v>42873</v>
      </c>
      <c r="C1305" s="2">
        <v>0.48819444444444443</v>
      </c>
      <c r="D1305" s="2"/>
      <c r="E1305" s="124"/>
    </row>
    <row r="1306" spans="2:5" x14ac:dyDescent="0.15">
      <c r="B1306" s="127">
        <v>42873</v>
      </c>
      <c r="C1306" s="2">
        <v>0.61041666666666672</v>
      </c>
      <c r="D1306" s="2"/>
      <c r="E1306" s="124"/>
    </row>
    <row r="1307" spans="2:5" x14ac:dyDescent="0.15">
      <c r="B1307" s="127">
        <v>42873</v>
      </c>
      <c r="C1307" s="2">
        <v>0.61388888888888882</v>
      </c>
      <c r="D1307" s="2"/>
      <c r="E1307" s="124"/>
    </row>
    <row r="1308" spans="2:5" x14ac:dyDescent="0.15">
      <c r="B1308" s="127">
        <v>42873</v>
      </c>
      <c r="C1308" s="2">
        <v>0.61527777777777781</v>
      </c>
      <c r="D1308" s="2"/>
      <c r="E1308" s="124"/>
    </row>
    <row r="1309" spans="2:5" x14ac:dyDescent="0.15">
      <c r="B1309" s="127">
        <v>42873</v>
      </c>
      <c r="C1309" s="2">
        <v>0.80625000000000002</v>
      </c>
      <c r="D1309" s="2">
        <v>0.81111111111111101</v>
      </c>
      <c r="E1309" s="124">
        <v>4.8611111111109828E-3</v>
      </c>
    </row>
    <row r="1310" spans="2:5" x14ac:dyDescent="0.15">
      <c r="B1310" s="127">
        <v>42873</v>
      </c>
      <c r="C1310" s="2">
        <v>0.80694444444444446</v>
      </c>
      <c r="D1310" s="2"/>
      <c r="E1310" s="124"/>
    </row>
    <row r="1311" spans="2:5" x14ac:dyDescent="0.15">
      <c r="B1311" s="127">
        <v>42874</v>
      </c>
      <c r="C1311" s="2">
        <v>0.18055555555555555</v>
      </c>
      <c r="D1311" s="2"/>
      <c r="E1311" s="124"/>
    </row>
    <row r="1312" spans="2:5" x14ac:dyDescent="0.15">
      <c r="B1312" s="127">
        <v>42874</v>
      </c>
      <c r="C1312" s="2">
        <v>0.21458333333333335</v>
      </c>
      <c r="D1312" s="2"/>
      <c r="E1312" s="124"/>
    </row>
    <row r="1313" spans="2:5" x14ac:dyDescent="0.15">
      <c r="B1313" s="127">
        <v>42874</v>
      </c>
      <c r="C1313" s="2">
        <v>0.30069444444444443</v>
      </c>
      <c r="D1313" s="2"/>
      <c r="E1313" s="124"/>
    </row>
    <row r="1314" spans="2:5" x14ac:dyDescent="0.15">
      <c r="B1314" s="127">
        <v>42874</v>
      </c>
      <c r="C1314" s="2">
        <v>0.30069444444444443</v>
      </c>
      <c r="D1314" s="2"/>
      <c r="E1314" s="124"/>
    </row>
    <row r="1315" spans="2:5" x14ac:dyDescent="0.15">
      <c r="B1315" s="127">
        <v>42874</v>
      </c>
      <c r="C1315" s="2">
        <v>0.33402777777777781</v>
      </c>
      <c r="D1315" s="2">
        <v>0.3354166666666667</v>
      </c>
      <c r="E1315" s="124">
        <v>1.388888888888884E-3</v>
      </c>
    </row>
    <row r="1316" spans="2:5" x14ac:dyDescent="0.15">
      <c r="B1316" s="127">
        <v>42874</v>
      </c>
      <c r="C1316" s="2">
        <v>0.38125000000000003</v>
      </c>
      <c r="D1316" s="2"/>
      <c r="E1316" s="124"/>
    </row>
    <row r="1317" spans="2:5" x14ac:dyDescent="0.15">
      <c r="B1317" s="127">
        <v>42874</v>
      </c>
      <c r="C1317" s="2">
        <v>0.53402777777777777</v>
      </c>
      <c r="D1317" s="2"/>
      <c r="E1317" s="124"/>
    </row>
    <row r="1318" spans="2:5" x14ac:dyDescent="0.15">
      <c r="B1318" s="127">
        <v>42874</v>
      </c>
      <c r="C1318" s="2">
        <v>0.53472222222222221</v>
      </c>
      <c r="D1318" s="2"/>
      <c r="E1318" s="124"/>
    </row>
    <row r="1319" spans="2:5" x14ac:dyDescent="0.15">
      <c r="B1319" s="127">
        <v>42874</v>
      </c>
      <c r="C1319" s="2">
        <v>0.61875000000000002</v>
      </c>
      <c r="D1319" s="2"/>
      <c r="E1319" s="124"/>
    </row>
    <row r="1320" spans="2:5" x14ac:dyDescent="0.15">
      <c r="B1320" s="127">
        <v>42874</v>
      </c>
      <c r="C1320" s="2">
        <v>0.7284722222222223</v>
      </c>
      <c r="D1320" s="2"/>
      <c r="E1320" s="124"/>
    </row>
    <row r="1321" spans="2:5" x14ac:dyDescent="0.15">
      <c r="B1321" s="127">
        <v>42874</v>
      </c>
      <c r="C1321" s="2">
        <v>0.72916666666666663</v>
      </c>
      <c r="D1321" s="2"/>
      <c r="E1321" s="124"/>
    </row>
    <row r="1322" spans="2:5" x14ac:dyDescent="0.15">
      <c r="B1322" s="127">
        <v>42874</v>
      </c>
      <c r="C1322" s="2">
        <v>0.73541666666666661</v>
      </c>
      <c r="D1322" s="2"/>
      <c r="E1322" s="124"/>
    </row>
    <row r="1323" spans="2:5" x14ac:dyDescent="0.15">
      <c r="B1323" s="127">
        <v>42874</v>
      </c>
      <c r="C1323" s="2">
        <v>0.79999999999999993</v>
      </c>
      <c r="D1323" s="2">
        <v>0.80902777777777779</v>
      </c>
      <c r="E1323" s="124">
        <v>9.0277777777778567E-3</v>
      </c>
    </row>
    <row r="1324" spans="2:5" x14ac:dyDescent="0.15">
      <c r="B1324" s="127">
        <v>42874</v>
      </c>
      <c r="C1324" s="2">
        <v>0.80069444444444438</v>
      </c>
      <c r="D1324" s="2"/>
      <c r="E1324" s="124"/>
    </row>
    <row r="1325" spans="2:5" x14ac:dyDescent="0.15">
      <c r="B1325" s="127">
        <v>42875</v>
      </c>
      <c r="C1325" s="2">
        <v>0.18055555555555555</v>
      </c>
      <c r="D1325" s="2"/>
      <c r="E1325" s="124"/>
    </row>
    <row r="1326" spans="2:5" x14ac:dyDescent="0.15">
      <c r="B1326" s="127">
        <v>42875</v>
      </c>
      <c r="C1326" s="2">
        <v>0.20902777777777778</v>
      </c>
      <c r="D1326" s="2"/>
      <c r="E1326" s="124"/>
    </row>
    <row r="1327" spans="2:5" x14ac:dyDescent="0.15">
      <c r="B1327" s="127">
        <v>42875</v>
      </c>
      <c r="C1327" s="2">
        <v>0.24374999999999999</v>
      </c>
      <c r="D1327" s="2"/>
      <c r="E1327" s="124"/>
    </row>
    <row r="1328" spans="2:5" x14ac:dyDescent="0.15">
      <c r="B1328" s="127">
        <v>42875</v>
      </c>
      <c r="C1328" s="2">
        <v>0.24513888888888888</v>
      </c>
      <c r="D1328" s="2"/>
      <c r="E1328" s="124"/>
    </row>
    <row r="1329" spans="2:5" x14ac:dyDescent="0.15">
      <c r="B1329" s="127">
        <v>42875</v>
      </c>
      <c r="C1329" s="2">
        <v>0.24722222222222223</v>
      </c>
      <c r="D1329" s="2"/>
      <c r="E1329" s="124"/>
    </row>
    <row r="1330" spans="2:5" x14ac:dyDescent="0.15">
      <c r="B1330" s="127">
        <v>42875</v>
      </c>
      <c r="C1330" s="2">
        <v>0.25</v>
      </c>
      <c r="D1330" s="2"/>
      <c r="E1330" s="124"/>
    </row>
    <row r="1331" spans="2:5" x14ac:dyDescent="0.15">
      <c r="B1331" s="127">
        <v>42875</v>
      </c>
      <c r="C1331" s="2">
        <v>0.25069444444444444</v>
      </c>
      <c r="D1331" s="2"/>
      <c r="E1331" s="124"/>
    </row>
    <row r="1332" spans="2:5" x14ac:dyDescent="0.15">
      <c r="B1332" s="127">
        <v>42875</v>
      </c>
      <c r="C1332" s="2">
        <v>0.28333333333333333</v>
      </c>
      <c r="D1332" s="2"/>
      <c r="E1332" s="124"/>
    </row>
    <row r="1333" spans="2:5" x14ac:dyDescent="0.15">
      <c r="B1333" s="127">
        <v>42875</v>
      </c>
      <c r="C1333" s="2">
        <v>0.28819444444444448</v>
      </c>
      <c r="D1333" s="2"/>
      <c r="E1333" s="124"/>
    </row>
    <row r="1334" spans="2:5" x14ac:dyDescent="0.15">
      <c r="B1334" s="127">
        <v>42875</v>
      </c>
      <c r="C1334" s="2">
        <v>0.43402777777777773</v>
      </c>
      <c r="D1334" s="2"/>
      <c r="E1334" s="124"/>
    </row>
    <row r="1335" spans="2:5" x14ac:dyDescent="0.15">
      <c r="B1335" s="127">
        <v>42875</v>
      </c>
      <c r="C1335" s="2">
        <v>0.43472222222222223</v>
      </c>
      <c r="D1335" s="2"/>
      <c r="E1335" s="124"/>
    </row>
    <row r="1336" spans="2:5" x14ac:dyDescent="0.15">
      <c r="B1336" s="127">
        <v>42875</v>
      </c>
      <c r="C1336" s="2">
        <v>0.50486111111111109</v>
      </c>
      <c r="D1336" s="2"/>
      <c r="E1336" s="124"/>
    </row>
    <row r="1337" spans="2:5" x14ac:dyDescent="0.15">
      <c r="B1337" s="127">
        <v>42875</v>
      </c>
      <c r="C1337" s="2">
        <v>0.64513888888888882</v>
      </c>
      <c r="D1337" s="2"/>
      <c r="E1337" s="124"/>
    </row>
    <row r="1338" spans="2:5" x14ac:dyDescent="0.15">
      <c r="B1338" s="127">
        <v>42875</v>
      </c>
      <c r="C1338" s="2">
        <v>0.64513888888888882</v>
      </c>
      <c r="D1338" s="2"/>
      <c r="E1338" s="124"/>
    </row>
    <row r="1339" spans="2:5" x14ac:dyDescent="0.15">
      <c r="B1339" s="127">
        <v>42875</v>
      </c>
      <c r="C1339" s="2">
        <v>0.65138888888888891</v>
      </c>
      <c r="D1339" s="2"/>
      <c r="E1339" s="124"/>
    </row>
    <row r="1340" spans="2:5" x14ac:dyDescent="0.15">
      <c r="B1340" s="127">
        <v>42875</v>
      </c>
      <c r="C1340" s="2">
        <v>0.80763888888888891</v>
      </c>
      <c r="D1340" s="2">
        <v>0.81041666666666667</v>
      </c>
      <c r="E1340" s="124">
        <v>2.7777777777777679E-3</v>
      </c>
    </row>
    <row r="1341" spans="2:5" x14ac:dyDescent="0.15">
      <c r="B1341" s="127">
        <v>42875</v>
      </c>
      <c r="C1341" s="2">
        <v>0.80833333333333324</v>
      </c>
      <c r="D1341" s="2"/>
      <c r="E1341" s="124"/>
    </row>
    <row r="1342" spans="2:5" x14ac:dyDescent="0.15">
      <c r="B1342" s="127">
        <v>42876</v>
      </c>
      <c r="C1342" s="2">
        <v>0.34097222222222223</v>
      </c>
      <c r="D1342" s="2"/>
      <c r="E1342" s="124"/>
    </row>
    <row r="1343" spans="2:5" x14ac:dyDescent="0.15">
      <c r="B1343" s="127">
        <v>42876</v>
      </c>
      <c r="C1343" s="2">
        <v>0.34097222222222223</v>
      </c>
      <c r="D1343" s="2"/>
      <c r="E1343" s="124"/>
    </row>
    <row r="1344" spans="2:5" x14ac:dyDescent="0.15">
      <c r="B1344" s="127">
        <v>42876</v>
      </c>
      <c r="C1344" s="2">
        <v>0.4291666666666667</v>
      </c>
      <c r="D1344" s="2"/>
      <c r="E1344" s="124"/>
    </row>
    <row r="1345" spans="2:5" x14ac:dyDescent="0.15">
      <c r="B1345" s="127">
        <v>42876</v>
      </c>
      <c r="C1345" s="2">
        <v>0.60486111111111118</v>
      </c>
      <c r="D1345" s="2"/>
      <c r="E1345" s="124"/>
    </row>
    <row r="1346" spans="2:5" x14ac:dyDescent="0.15">
      <c r="B1346" s="127">
        <v>42876</v>
      </c>
      <c r="C1346" s="2">
        <v>0.60555555555555551</v>
      </c>
      <c r="D1346" s="2"/>
      <c r="E1346" s="124"/>
    </row>
    <row r="1347" spans="2:5" x14ac:dyDescent="0.15">
      <c r="B1347" s="127">
        <v>42876</v>
      </c>
      <c r="C1347" s="2">
        <v>0.67638888888888893</v>
      </c>
      <c r="D1347" s="2"/>
      <c r="E1347" s="124"/>
    </row>
    <row r="1348" spans="2:5" x14ac:dyDescent="0.15">
      <c r="B1348" s="127">
        <v>42877</v>
      </c>
      <c r="C1348" s="2">
        <v>0.18194444444444444</v>
      </c>
      <c r="D1348" s="2"/>
      <c r="E1348" s="124"/>
    </row>
    <row r="1349" spans="2:5" x14ac:dyDescent="0.15">
      <c r="B1349" s="127">
        <v>42877</v>
      </c>
      <c r="C1349" s="2">
        <v>0.19791666666666666</v>
      </c>
      <c r="D1349" s="2"/>
      <c r="E1349" s="124"/>
    </row>
    <row r="1350" spans="2:5" x14ac:dyDescent="0.15">
      <c r="B1350" s="127">
        <v>42877</v>
      </c>
      <c r="C1350" s="2">
        <v>0.20833333333333334</v>
      </c>
      <c r="D1350" s="2"/>
      <c r="E1350" s="124"/>
    </row>
    <row r="1351" spans="2:5" x14ac:dyDescent="0.15">
      <c r="B1351" s="127">
        <v>42877</v>
      </c>
      <c r="C1351" s="2">
        <v>0.21875</v>
      </c>
      <c r="D1351" s="2"/>
      <c r="E1351" s="124"/>
    </row>
    <row r="1352" spans="2:5" x14ac:dyDescent="0.15">
      <c r="B1352" s="127">
        <v>42877</v>
      </c>
      <c r="C1352" s="2">
        <v>0.37013888888888885</v>
      </c>
      <c r="D1352" s="2"/>
      <c r="E1352" s="124"/>
    </row>
    <row r="1353" spans="2:5" x14ac:dyDescent="0.15">
      <c r="B1353" s="127">
        <v>42877</v>
      </c>
      <c r="C1353" s="2">
        <v>0.37013888888888885</v>
      </c>
      <c r="D1353" s="2"/>
      <c r="E1353" s="124"/>
    </row>
    <row r="1354" spans="2:5" x14ac:dyDescent="0.15">
      <c r="B1354" s="127">
        <v>42877</v>
      </c>
      <c r="C1354" s="2">
        <v>0.42152777777777778</v>
      </c>
      <c r="D1354" s="2"/>
      <c r="E1354" s="124"/>
    </row>
    <row r="1355" spans="2:5" x14ac:dyDescent="0.15">
      <c r="B1355" s="127">
        <v>42877</v>
      </c>
      <c r="C1355" s="2">
        <v>0.56041666666666667</v>
      </c>
      <c r="D1355" s="2"/>
      <c r="E1355" s="124"/>
    </row>
    <row r="1356" spans="2:5" x14ac:dyDescent="0.15">
      <c r="B1356" s="127">
        <v>42877</v>
      </c>
      <c r="C1356" s="2">
        <v>0.56041666666666667</v>
      </c>
      <c r="D1356" s="2"/>
      <c r="E1356" s="124"/>
    </row>
    <row r="1357" spans="2:5" x14ac:dyDescent="0.15">
      <c r="B1357" s="127">
        <v>42877</v>
      </c>
      <c r="C1357" s="2">
        <v>0.57916666666666672</v>
      </c>
      <c r="D1357" s="2"/>
      <c r="E1357" s="124"/>
    </row>
    <row r="1358" spans="2:5" x14ac:dyDescent="0.15">
      <c r="B1358" s="127">
        <v>42877</v>
      </c>
      <c r="C1358" s="2">
        <v>0.78263888888888899</v>
      </c>
      <c r="D1358" s="2"/>
      <c r="E1358" s="124"/>
    </row>
    <row r="1359" spans="2:5" x14ac:dyDescent="0.15">
      <c r="B1359" s="127">
        <v>42877</v>
      </c>
      <c r="C1359" s="2">
        <v>0.78263888888888899</v>
      </c>
      <c r="D1359" s="2"/>
      <c r="E1359" s="124"/>
    </row>
    <row r="1360" spans="2:5" x14ac:dyDescent="0.15">
      <c r="B1360" s="127">
        <v>42877</v>
      </c>
      <c r="C1360" s="2">
        <v>0.78472222222222221</v>
      </c>
      <c r="D1360" s="2"/>
      <c r="E1360" s="124"/>
    </row>
    <row r="1361" spans="2:5" x14ac:dyDescent="0.15">
      <c r="B1361" s="127">
        <v>42878</v>
      </c>
      <c r="C1361" s="2">
        <v>0.25277777777777777</v>
      </c>
      <c r="D1361" s="2"/>
      <c r="E1361" s="124"/>
    </row>
    <row r="1362" spans="2:5" x14ac:dyDescent="0.15">
      <c r="B1362" s="127">
        <v>42878</v>
      </c>
      <c r="C1362" s="2">
        <v>0.25347222222222221</v>
      </c>
      <c r="D1362" s="2"/>
      <c r="E1362" s="124"/>
    </row>
    <row r="1363" spans="2:5" x14ac:dyDescent="0.15">
      <c r="B1363" s="127">
        <v>42878</v>
      </c>
      <c r="C1363" s="2">
        <v>0.31944444444444448</v>
      </c>
      <c r="D1363" s="2"/>
      <c r="E1363" s="124"/>
    </row>
    <row r="1364" spans="2:5" x14ac:dyDescent="0.15">
      <c r="B1364" s="127">
        <v>42878</v>
      </c>
      <c r="C1364" s="2">
        <v>0.32083333333333336</v>
      </c>
      <c r="D1364" s="2"/>
      <c r="E1364" s="124"/>
    </row>
    <row r="1365" spans="2:5" x14ac:dyDescent="0.15">
      <c r="B1365" s="127">
        <v>42878</v>
      </c>
      <c r="C1365" s="2">
        <v>0.32222222222222224</v>
      </c>
      <c r="D1365" s="2"/>
      <c r="E1365" s="124"/>
    </row>
    <row r="1366" spans="2:5" x14ac:dyDescent="0.15">
      <c r="B1366" s="127">
        <v>42878</v>
      </c>
      <c r="C1366" s="2">
        <v>0.45416666666666666</v>
      </c>
      <c r="D1366" s="2"/>
      <c r="E1366" s="124"/>
    </row>
    <row r="1367" spans="2:5" x14ac:dyDescent="0.15">
      <c r="B1367" s="127">
        <v>42878</v>
      </c>
      <c r="C1367" s="2">
        <v>0.45555555555555555</v>
      </c>
      <c r="D1367" s="2"/>
      <c r="E1367" s="124"/>
    </row>
    <row r="1368" spans="2:5" x14ac:dyDescent="0.15">
      <c r="B1368" s="127">
        <v>42878</v>
      </c>
      <c r="C1368" s="2">
        <v>0.51041666666666663</v>
      </c>
      <c r="D1368" s="2"/>
      <c r="E1368" s="124"/>
    </row>
    <row r="1369" spans="2:5" x14ac:dyDescent="0.15">
      <c r="B1369" s="127">
        <v>42878</v>
      </c>
      <c r="C1369" s="2">
        <v>0.5180555555555556</v>
      </c>
      <c r="D1369" s="2"/>
      <c r="E1369" s="124"/>
    </row>
    <row r="1370" spans="2:5" x14ac:dyDescent="0.15">
      <c r="B1370" s="127">
        <v>42878</v>
      </c>
      <c r="C1370" s="2">
        <v>0.53125</v>
      </c>
      <c r="D1370" s="2"/>
      <c r="E1370" s="124"/>
    </row>
    <row r="1371" spans="2:5" x14ac:dyDescent="0.15">
      <c r="B1371" s="127">
        <v>42878</v>
      </c>
      <c r="C1371" s="2">
        <v>0.70833333333333337</v>
      </c>
      <c r="D1371" s="2"/>
      <c r="E1371" s="124"/>
    </row>
    <row r="1372" spans="2:5" x14ac:dyDescent="0.15">
      <c r="B1372" s="127">
        <v>42878</v>
      </c>
      <c r="C1372" s="2">
        <v>0.70833333333333337</v>
      </c>
      <c r="D1372" s="2"/>
      <c r="E1372" s="124"/>
    </row>
    <row r="1373" spans="2:5" x14ac:dyDescent="0.15">
      <c r="B1373" s="127">
        <v>42878</v>
      </c>
      <c r="C1373" s="2">
        <v>0.71111111111111114</v>
      </c>
      <c r="D1373" s="2"/>
      <c r="E1373" s="124"/>
    </row>
    <row r="1374" spans="2:5" x14ac:dyDescent="0.15">
      <c r="B1374" s="127">
        <v>42878</v>
      </c>
      <c r="C1374" s="2">
        <v>0.7895833333333333</v>
      </c>
      <c r="D1374" s="2"/>
      <c r="E1374" s="124"/>
    </row>
    <row r="1375" spans="2:5" x14ac:dyDescent="0.15">
      <c r="B1375" s="127">
        <v>42878</v>
      </c>
      <c r="C1375" s="2">
        <v>0.79027777777777775</v>
      </c>
      <c r="D1375" s="2"/>
      <c r="E1375" s="124"/>
    </row>
    <row r="1376" spans="2:5" x14ac:dyDescent="0.15">
      <c r="B1376" s="127">
        <v>42878</v>
      </c>
      <c r="C1376" s="2">
        <v>0.7909722222222223</v>
      </c>
      <c r="D1376" s="2"/>
      <c r="E1376" s="124"/>
    </row>
    <row r="1377" spans="2:5" x14ac:dyDescent="0.15">
      <c r="B1377" s="127">
        <v>42879</v>
      </c>
      <c r="C1377" s="2">
        <v>0.18333333333333335</v>
      </c>
      <c r="D1377" s="2"/>
      <c r="E1377" s="124"/>
    </row>
    <row r="1378" spans="2:5" x14ac:dyDescent="0.15">
      <c r="B1378" s="127">
        <v>42879</v>
      </c>
      <c r="C1378" s="2">
        <v>0.21249999999999999</v>
      </c>
      <c r="D1378" s="2"/>
      <c r="E1378" s="124"/>
    </row>
    <row r="1379" spans="2:5" x14ac:dyDescent="0.15">
      <c r="B1379" s="127">
        <v>42879</v>
      </c>
      <c r="C1379" s="2">
        <v>0.2986111111111111</v>
      </c>
      <c r="D1379" s="2"/>
      <c r="E1379" s="124"/>
    </row>
    <row r="1380" spans="2:5" x14ac:dyDescent="0.15">
      <c r="B1380" s="127">
        <v>42879</v>
      </c>
      <c r="C1380" s="2">
        <v>0.2986111111111111</v>
      </c>
      <c r="D1380" s="2"/>
      <c r="E1380" s="124"/>
    </row>
    <row r="1381" spans="2:5" x14ac:dyDescent="0.15">
      <c r="B1381" s="127">
        <v>42879</v>
      </c>
      <c r="C1381" s="2">
        <v>0.3298611111111111</v>
      </c>
      <c r="D1381" s="2"/>
      <c r="E1381" s="124"/>
    </row>
    <row r="1382" spans="2:5" x14ac:dyDescent="0.15">
      <c r="B1382" s="127">
        <v>42879</v>
      </c>
      <c r="C1382" s="2">
        <v>0.33055555555555555</v>
      </c>
      <c r="D1382" s="2"/>
      <c r="E1382" s="124"/>
    </row>
    <row r="1383" spans="2:5" x14ac:dyDescent="0.15">
      <c r="B1383" s="127">
        <v>42879</v>
      </c>
      <c r="C1383" s="2">
        <v>0.34930555555555554</v>
      </c>
      <c r="D1383" s="2"/>
      <c r="E1383" s="124"/>
    </row>
    <row r="1384" spans="2:5" x14ac:dyDescent="0.15">
      <c r="B1384" s="127">
        <v>42879</v>
      </c>
      <c r="C1384" s="2">
        <v>0.39513888888888887</v>
      </c>
      <c r="D1384" s="2"/>
      <c r="E1384" s="124"/>
    </row>
    <row r="1385" spans="2:5" x14ac:dyDescent="0.15">
      <c r="B1385" s="127">
        <v>42879</v>
      </c>
      <c r="C1385" s="2">
        <v>0.39513888888888887</v>
      </c>
      <c r="D1385" s="2"/>
      <c r="E1385" s="124"/>
    </row>
    <row r="1386" spans="2:5" x14ac:dyDescent="0.15">
      <c r="B1386" s="127">
        <v>42879</v>
      </c>
      <c r="C1386" s="2">
        <v>0.39930555555555558</v>
      </c>
      <c r="D1386" s="2"/>
      <c r="E1386" s="124"/>
    </row>
    <row r="1387" spans="2:5" x14ac:dyDescent="0.15">
      <c r="B1387" s="127">
        <v>42879</v>
      </c>
      <c r="C1387" s="2">
        <v>0.51736111111111105</v>
      </c>
      <c r="D1387" s="2"/>
      <c r="E1387" s="124"/>
    </row>
    <row r="1388" spans="2:5" x14ac:dyDescent="0.15">
      <c r="B1388" s="127">
        <v>42879</v>
      </c>
      <c r="C1388" s="2">
        <v>0.51736111111111105</v>
      </c>
      <c r="D1388" s="2"/>
      <c r="E1388" s="124"/>
    </row>
    <row r="1389" spans="2:5" x14ac:dyDescent="0.15">
      <c r="B1389" s="127">
        <v>42879</v>
      </c>
      <c r="C1389" s="2">
        <v>0.58333333333333337</v>
      </c>
      <c r="D1389" s="2"/>
      <c r="E1389" s="124"/>
    </row>
    <row r="1390" spans="2:5" x14ac:dyDescent="0.15">
      <c r="B1390" s="127">
        <v>42879</v>
      </c>
      <c r="C1390" s="2">
        <v>0.72152777777777777</v>
      </c>
      <c r="D1390" s="2"/>
      <c r="E1390" s="124"/>
    </row>
    <row r="1391" spans="2:5" x14ac:dyDescent="0.15">
      <c r="B1391" s="127">
        <v>42879</v>
      </c>
      <c r="C1391" s="2">
        <v>0.72152777777777777</v>
      </c>
      <c r="D1391" s="2"/>
      <c r="E1391" s="124"/>
    </row>
    <row r="1392" spans="2:5" x14ac:dyDescent="0.15">
      <c r="B1392" s="127">
        <v>42879</v>
      </c>
      <c r="C1392" s="2">
        <v>0.72361111111111109</v>
      </c>
      <c r="D1392" s="2"/>
      <c r="E1392" s="124"/>
    </row>
    <row r="1393" spans="2:5" x14ac:dyDescent="0.15">
      <c r="B1393" s="127">
        <v>42879</v>
      </c>
      <c r="C1393" s="2">
        <v>0.80208333333333337</v>
      </c>
      <c r="D1393" s="2"/>
      <c r="E1393" s="124"/>
    </row>
    <row r="1394" spans="2:5" x14ac:dyDescent="0.15">
      <c r="B1394" s="127">
        <v>42879</v>
      </c>
      <c r="C1394" s="2">
        <v>0.8027777777777777</v>
      </c>
      <c r="D1394" s="2"/>
      <c r="E1394" s="124"/>
    </row>
    <row r="1395" spans="2:5" x14ac:dyDescent="0.15">
      <c r="B1395" s="127">
        <v>42879</v>
      </c>
      <c r="C1395" s="2">
        <v>0.80347222222222225</v>
      </c>
      <c r="D1395" s="2"/>
      <c r="E1395" s="124"/>
    </row>
    <row r="1396" spans="2:5" x14ac:dyDescent="0.15">
      <c r="B1396" s="127">
        <v>42880</v>
      </c>
      <c r="C1396" s="2">
        <v>0.24027777777777778</v>
      </c>
      <c r="D1396" s="2"/>
      <c r="E1396" s="124"/>
    </row>
    <row r="1397" spans="2:5" x14ac:dyDescent="0.15">
      <c r="B1397" s="127">
        <v>42880</v>
      </c>
      <c r="C1397" s="2">
        <v>0.24027777777777778</v>
      </c>
      <c r="D1397" s="2"/>
      <c r="E1397" s="124"/>
    </row>
    <row r="1398" spans="2:5" x14ac:dyDescent="0.15">
      <c r="B1398" s="127">
        <v>42880</v>
      </c>
      <c r="C1398" s="2">
        <v>0.24444444444444446</v>
      </c>
      <c r="D1398" s="2"/>
      <c r="E1398" s="124"/>
    </row>
    <row r="1399" spans="2:5" x14ac:dyDescent="0.15">
      <c r="B1399" s="127">
        <v>42880</v>
      </c>
      <c r="C1399" s="2">
        <v>0.39374999999999999</v>
      </c>
      <c r="D1399" s="2"/>
      <c r="E1399" s="124"/>
    </row>
    <row r="1400" spans="2:5" x14ac:dyDescent="0.15">
      <c r="B1400" s="127">
        <v>42880</v>
      </c>
      <c r="C1400" s="2">
        <v>0.39374999999999999</v>
      </c>
      <c r="D1400" s="2"/>
      <c r="E1400" s="124"/>
    </row>
    <row r="1401" spans="2:5" x14ac:dyDescent="0.15">
      <c r="B1401" s="127">
        <v>42880</v>
      </c>
      <c r="C1401" s="2">
        <v>0.39583333333333331</v>
      </c>
      <c r="D1401" s="2"/>
      <c r="E1401" s="124"/>
    </row>
    <row r="1402" spans="2:5" x14ac:dyDescent="0.15">
      <c r="B1402" s="127">
        <v>42880</v>
      </c>
      <c r="C1402" s="2">
        <v>0.5180555555555556</v>
      </c>
      <c r="D1402" s="2"/>
      <c r="E1402" s="124"/>
    </row>
    <row r="1403" spans="2:5" x14ac:dyDescent="0.15">
      <c r="B1403" s="127">
        <v>42880</v>
      </c>
      <c r="C1403" s="2">
        <v>0.51874999999999993</v>
      </c>
      <c r="D1403" s="2"/>
      <c r="E1403" s="124"/>
    </row>
    <row r="1404" spans="2:5" x14ac:dyDescent="0.15">
      <c r="B1404" s="127">
        <v>42880</v>
      </c>
      <c r="C1404" s="2">
        <v>0.55138888888888882</v>
      </c>
      <c r="D1404" s="2"/>
      <c r="E1404" s="124"/>
    </row>
    <row r="1405" spans="2:5" x14ac:dyDescent="0.15">
      <c r="B1405" s="127">
        <v>42880</v>
      </c>
      <c r="C1405" s="2">
        <v>0.71250000000000002</v>
      </c>
      <c r="D1405" s="2"/>
      <c r="E1405" s="124"/>
    </row>
    <row r="1406" spans="2:5" x14ac:dyDescent="0.15">
      <c r="B1406" s="127">
        <v>42880</v>
      </c>
      <c r="C1406" s="2">
        <v>0.71250000000000002</v>
      </c>
      <c r="D1406" s="2"/>
      <c r="E1406" s="124"/>
    </row>
    <row r="1407" spans="2:5" x14ac:dyDescent="0.15">
      <c r="B1407" s="127">
        <v>42880</v>
      </c>
      <c r="C1407" s="2">
        <v>0.71944444444444444</v>
      </c>
      <c r="D1407" s="2"/>
      <c r="E1407" s="124"/>
    </row>
    <row r="1408" spans="2:5" x14ac:dyDescent="0.15">
      <c r="B1408" s="127">
        <v>42881</v>
      </c>
      <c r="C1408" s="2">
        <v>0.27291666666666664</v>
      </c>
      <c r="D1408" s="2"/>
      <c r="E1408" s="124"/>
    </row>
    <row r="1409" spans="2:5" x14ac:dyDescent="0.15">
      <c r="B1409" s="127">
        <v>42881</v>
      </c>
      <c r="C1409" s="2">
        <v>0.27291666666666664</v>
      </c>
      <c r="D1409" s="2"/>
      <c r="E1409" s="124"/>
    </row>
    <row r="1410" spans="2:5" x14ac:dyDescent="0.15">
      <c r="B1410" s="127">
        <v>42881</v>
      </c>
      <c r="C1410" s="2">
        <v>0.32916666666666666</v>
      </c>
      <c r="D1410" s="2"/>
      <c r="E1410" s="124"/>
    </row>
    <row r="1411" spans="2:5" x14ac:dyDescent="0.15">
      <c r="B1411" s="127">
        <v>42881</v>
      </c>
      <c r="C1411" s="2">
        <v>0.40972222222222227</v>
      </c>
      <c r="D1411" s="2"/>
      <c r="E1411" s="124"/>
    </row>
    <row r="1412" spans="2:5" x14ac:dyDescent="0.15">
      <c r="B1412" s="127">
        <v>42881</v>
      </c>
      <c r="C1412" s="2">
        <v>0.40972222222222227</v>
      </c>
      <c r="D1412" s="2"/>
      <c r="E1412" s="124"/>
    </row>
    <row r="1413" spans="2:5" x14ac:dyDescent="0.15">
      <c r="B1413" s="127">
        <v>42881</v>
      </c>
      <c r="C1413" s="2">
        <v>0.47361111111111115</v>
      </c>
      <c r="D1413" s="2"/>
      <c r="E1413" s="124"/>
    </row>
    <row r="1414" spans="2:5" x14ac:dyDescent="0.15">
      <c r="B1414" s="127">
        <v>42881</v>
      </c>
      <c r="C1414" s="2">
        <v>0.47500000000000003</v>
      </c>
      <c r="D1414" s="2"/>
      <c r="E1414" s="124"/>
    </row>
    <row r="1415" spans="2:5" x14ac:dyDescent="0.15">
      <c r="B1415" s="127">
        <v>42881</v>
      </c>
      <c r="C1415" s="2">
        <v>0.47569444444444442</v>
      </c>
      <c r="D1415" s="2"/>
      <c r="E1415" s="124"/>
    </row>
    <row r="1416" spans="2:5" x14ac:dyDescent="0.15">
      <c r="B1416" s="127">
        <v>42881</v>
      </c>
      <c r="C1416" s="2">
        <v>0.59722222222222221</v>
      </c>
      <c r="D1416" s="2"/>
      <c r="E1416" s="124"/>
    </row>
    <row r="1417" spans="2:5" x14ac:dyDescent="0.15">
      <c r="B1417" s="127">
        <v>42881</v>
      </c>
      <c r="C1417" s="2">
        <v>0.59722222222222221</v>
      </c>
      <c r="D1417" s="2"/>
      <c r="E1417" s="124"/>
    </row>
    <row r="1418" spans="2:5" x14ac:dyDescent="0.15">
      <c r="B1418" s="127">
        <v>42881</v>
      </c>
      <c r="C1418" s="2">
        <v>0.65069444444444446</v>
      </c>
      <c r="D1418" s="2"/>
      <c r="E1418" s="124"/>
    </row>
    <row r="1419" spans="2:5" x14ac:dyDescent="0.15">
      <c r="B1419" s="127">
        <v>42881</v>
      </c>
      <c r="C1419" s="2">
        <v>0.75624999999999998</v>
      </c>
      <c r="D1419" s="2"/>
      <c r="E1419" s="124"/>
    </row>
    <row r="1420" spans="2:5" x14ac:dyDescent="0.15">
      <c r="B1420" s="127">
        <v>42881</v>
      </c>
      <c r="C1420" s="2">
        <v>0.75624999999999998</v>
      </c>
      <c r="D1420" s="2"/>
      <c r="E1420" s="124"/>
    </row>
    <row r="1421" spans="2:5" x14ac:dyDescent="0.15">
      <c r="B1421" s="127">
        <v>42881</v>
      </c>
      <c r="C1421" s="2">
        <v>0.7631944444444444</v>
      </c>
      <c r="D1421" s="2"/>
      <c r="E1421" s="124"/>
    </row>
    <row r="1422" spans="2:5" x14ac:dyDescent="0.15">
      <c r="B1422" s="127">
        <v>42882</v>
      </c>
      <c r="C1422" s="2">
        <v>0.17916666666666667</v>
      </c>
      <c r="D1422" s="2"/>
      <c r="E1422" s="124"/>
    </row>
    <row r="1423" spans="2:5" x14ac:dyDescent="0.15">
      <c r="B1423" s="127">
        <v>42882</v>
      </c>
      <c r="C1423" s="2">
        <v>0.18124999999999999</v>
      </c>
      <c r="D1423" s="2"/>
      <c r="E1423" s="124"/>
    </row>
    <row r="1424" spans="2:5" x14ac:dyDescent="0.15">
      <c r="B1424" s="127">
        <v>42882</v>
      </c>
      <c r="C1424" s="2">
        <v>0.29375000000000001</v>
      </c>
      <c r="D1424" s="2"/>
      <c r="E1424" s="124"/>
    </row>
    <row r="1425" spans="2:5" x14ac:dyDescent="0.15">
      <c r="B1425" s="127">
        <v>42882</v>
      </c>
      <c r="C1425" s="2">
        <v>0.29444444444444445</v>
      </c>
      <c r="D1425" s="2"/>
      <c r="E1425" s="124"/>
    </row>
    <row r="1426" spans="2:5" x14ac:dyDescent="0.15">
      <c r="B1426" s="127">
        <v>42882</v>
      </c>
      <c r="C1426" s="2">
        <v>0.29722222222222222</v>
      </c>
      <c r="D1426" s="2"/>
      <c r="E1426" s="124"/>
    </row>
    <row r="1427" spans="2:5" x14ac:dyDescent="0.15">
      <c r="B1427" s="127">
        <v>42882</v>
      </c>
      <c r="C1427" s="2">
        <v>0.29930555555555555</v>
      </c>
      <c r="D1427" s="2"/>
      <c r="E1427" s="124"/>
    </row>
    <row r="1428" spans="2:5" x14ac:dyDescent="0.15">
      <c r="B1428" s="127">
        <v>42882</v>
      </c>
      <c r="C1428" s="2">
        <v>0.31041666666666667</v>
      </c>
      <c r="D1428" s="2"/>
      <c r="E1428" s="124"/>
    </row>
    <row r="1429" spans="2:5" x14ac:dyDescent="0.15">
      <c r="B1429" s="127">
        <v>42882</v>
      </c>
      <c r="C1429" s="2">
        <v>0.38055555555555554</v>
      </c>
      <c r="D1429" s="2"/>
      <c r="E1429" s="124"/>
    </row>
    <row r="1430" spans="2:5" x14ac:dyDescent="0.15">
      <c r="B1430" s="127">
        <v>42882</v>
      </c>
      <c r="C1430" s="2">
        <v>0.38055555555555554</v>
      </c>
      <c r="D1430" s="2"/>
      <c r="E1430" s="124"/>
    </row>
    <row r="1431" spans="2:5" x14ac:dyDescent="0.15">
      <c r="B1431" s="127">
        <v>42882</v>
      </c>
      <c r="C1431" s="2">
        <v>0.3888888888888889</v>
      </c>
      <c r="D1431" s="2"/>
      <c r="E1431" s="124"/>
    </row>
    <row r="1432" spans="2:5" x14ac:dyDescent="0.15">
      <c r="B1432" s="127">
        <v>42882</v>
      </c>
      <c r="C1432" s="2">
        <v>0.39166666666666666</v>
      </c>
      <c r="D1432" s="2"/>
      <c r="E1432" s="124"/>
    </row>
    <row r="1433" spans="2:5" x14ac:dyDescent="0.15">
      <c r="B1433" s="127">
        <v>42882</v>
      </c>
      <c r="C1433" s="2">
        <v>0.39166666666666666</v>
      </c>
      <c r="D1433" s="2"/>
      <c r="E1433" s="124"/>
    </row>
    <row r="1434" spans="2:5" x14ac:dyDescent="0.15">
      <c r="B1434" s="127">
        <v>42882</v>
      </c>
      <c r="C1434" s="2">
        <v>0.4375</v>
      </c>
      <c r="D1434" s="2"/>
      <c r="E1434" s="124"/>
    </row>
    <row r="1435" spans="2:5" x14ac:dyDescent="0.15">
      <c r="B1435" s="127">
        <v>42882</v>
      </c>
      <c r="C1435" s="2">
        <v>0.5625</v>
      </c>
      <c r="D1435" s="2"/>
      <c r="E1435" s="124"/>
    </row>
    <row r="1436" spans="2:5" x14ac:dyDescent="0.15">
      <c r="B1436" s="127">
        <v>42882</v>
      </c>
      <c r="C1436" s="2">
        <v>0.5625</v>
      </c>
      <c r="D1436" s="2"/>
      <c r="E1436" s="124"/>
    </row>
    <row r="1437" spans="2:5" x14ac:dyDescent="0.15">
      <c r="B1437" s="127">
        <v>42882</v>
      </c>
      <c r="C1437" s="2">
        <v>0.61944444444444446</v>
      </c>
      <c r="D1437" s="2"/>
      <c r="E1437" s="124"/>
    </row>
    <row r="1438" spans="2:5" x14ac:dyDescent="0.15">
      <c r="B1438" s="127">
        <v>42882</v>
      </c>
      <c r="C1438" s="2">
        <v>0.69861111111111107</v>
      </c>
      <c r="D1438" s="2"/>
      <c r="E1438" s="124"/>
    </row>
    <row r="1439" spans="2:5" x14ac:dyDescent="0.15">
      <c r="B1439" s="127">
        <v>42882</v>
      </c>
      <c r="C1439" s="2">
        <v>0.69861111111111107</v>
      </c>
      <c r="D1439" s="2"/>
      <c r="E1439" s="124"/>
    </row>
    <row r="1440" spans="2:5" x14ac:dyDescent="0.15">
      <c r="B1440" s="127">
        <v>42882</v>
      </c>
      <c r="C1440" s="2">
        <v>0.73472222222222217</v>
      </c>
      <c r="D1440" s="2"/>
      <c r="E1440" s="124"/>
    </row>
    <row r="1441" spans="2:5" x14ac:dyDescent="0.15">
      <c r="B1441" s="127">
        <v>42883</v>
      </c>
      <c r="C1441" s="2">
        <v>0.18055555555555555</v>
      </c>
      <c r="D1441" s="2"/>
      <c r="E1441" s="124"/>
    </row>
    <row r="1442" spans="2:5" x14ac:dyDescent="0.15">
      <c r="B1442" s="127">
        <v>42883</v>
      </c>
      <c r="C1442" s="2">
        <v>0.19236111111111112</v>
      </c>
      <c r="D1442" s="2"/>
      <c r="E1442" s="124"/>
    </row>
    <row r="1443" spans="2:5" x14ac:dyDescent="0.15">
      <c r="B1443" s="127">
        <v>42883</v>
      </c>
      <c r="C1443" s="2">
        <v>0.27152777777777776</v>
      </c>
      <c r="D1443" s="2"/>
      <c r="E1443" s="124"/>
    </row>
    <row r="1444" spans="2:5" x14ac:dyDescent="0.15">
      <c r="B1444" s="127">
        <v>42883</v>
      </c>
      <c r="C1444" s="2">
        <v>0.27152777777777776</v>
      </c>
      <c r="D1444" s="2"/>
      <c r="E1444" s="124"/>
    </row>
    <row r="1445" spans="2:5" x14ac:dyDescent="0.15">
      <c r="B1445" s="127">
        <v>42883</v>
      </c>
      <c r="C1445" s="2">
        <v>0.27291666666666664</v>
      </c>
      <c r="D1445" s="2"/>
      <c r="E1445" s="124"/>
    </row>
    <row r="1446" spans="2:5" x14ac:dyDescent="0.15">
      <c r="B1446" s="127">
        <v>42883</v>
      </c>
      <c r="C1446" s="2">
        <v>0.27499999999999997</v>
      </c>
      <c r="D1446" s="2"/>
      <c r="E1446" s="124"/>
    </row>
    <row r="1447" spans="2:5" x14ac:dyDescent="0.15">
      <c r="B1447" s="127">
        <v>42883</v>
      </c>
      <c r="C1447" s="2">
        <v>0.28611111111111115</v>
      </c>
      <c r="D1447" s="2"/>
      <c r="E1447" s="124"/>
    </row>
    <row r="1448" spans="2:5" x14ac:dyDescent="0.15">
      <c r="B1448" s="127">
        <v>42883</v>
      </c>
      <c r="C1448" s="2">
        <v>0.28750000000000003</v>
      </c>
      <c r="D1448" s="2"/>
      <c r="E1448" s="124"/>
    </row>
    <row r="1449" spans="2:5" x14ac:dyDescent="0.15">
      <c r="B1449" s="127">
        <v>42883</v>
      </c>
      <c r="C1449" s="2">
        <v>0.28750000000000003</v>
      </c>
      <c r="D1449" s="2"/>
      <c r="E1449" s="124"/>
    </row>
    <row r="1450" spans="2:5" x14ac:dyDescent="0.15">
      <c r="B1450" s="127">
        <v>42883</v>
      </c>
      <c r="C1450" s="2">
        <v>0.29652777777777778</v>
      </c>
      <c r="D1450" s="2"/>
      <c r="E1450" s="124"/>
    </row>
    <row r="1451" spans="2:5" x14ac:dyDescent="0.15">
      <c r="B1451" s="127">
        <v>42883</v>
      </c>
      <c r="C1451" s="2">
        <v>0.45</v>
      </c>
      <c r="D1451" s="2"/>
      <c r="E1451" s="124"/>
    </row>
    <row r="1452" spans="2:5" x14ac:dyDescent="0.15">
      <c r="B1452" s="127">
        <v>42883</v>
      </c>
      <c r="C1452" s="2">
        <v>0.45069444444444445</v>
      </c>
      <c r="D1452" s="2"/>
      <c r="E1452" s="124"/>
    </row>
    <row r="1453" spans="2:5" x14ac:dyDescent="0.15">
      <c r="B1453" s="127">
        <v>42883</v>
      </c>
      <c r="C1453" s="2">
        <v>0.50624999999999998</v>
      </c>
      <c r="D1453" s="2"/>
      <c r="E1453" s="124"/>
    </row>
    <row r="1454" spans="2:5" x14ac:dyDescent="0.15">
      <c r="B1454" s="127">
        <v>42883</v>
      </c>
      <c r="C1454" s="2">
        <v>0.51597222222222217</v>
      </c>
      <c r="D1454" s="2"/>
      <c r="E1454" s="124"/>
    </row>
    <row r="1455" spans="2:5" x14ac:dyDescent="0.15">
      <c r="B1455" s="127">
        <v>42883</v>
      </c>
      <c r="C1455" s="2">
        <v>0.5180555555555556</v>
      </c>
      <c r="D1455" s="2"/>
      <c r="E1455" s="124"/>
    </row>
    <row r="1456" spans="2:5" x14ac:dyDescent="0.15">
      <c r="B1456" s="127">
        <v>42883</v>
      </c>
      <c r="C1456" s="2">
        <v>0.60555555555555551</v>
      </c>
      <c r="D1456" s="2"/>
      <c r="E1456" s="124"/>
    </row>
    <row r="1457" spans="2:5" x14ac:dyDescent="0.15">
      <c r="B1457" s="127">
        <v>42883</v>
      </c>
      <c r="C1457" s="2">
        <v>0.60555555555555551</v>
      </c>
      <c r="D1457" s="2"/>
      <c r="E1457" s="124"/>
    </row>
    <row r="1458" spans="2:5" x14ac:dyDescent="0.15">
      <c r="B1458" s="127">
        <v>42883</v>
      </c>
      <c r="C1458" s="2">
        <v>0.62708333333333333</v>
      </c>
      <c r="D1458" s="2"/>
      <c r="E1458" s="124"/>
    </row>
    <row r="1459" spans="2:5" x14ac:dyDescent="0.15">
      <c r="B1459" s="127">
        <v>42883</v>
      </c>
      <c r="C1459" s="2">
        <v>0.75277777777777777</v>
      </c>
      <c r="D1459" s="2"/>
      <c r="E1459" s="124"/>
    </row>
    <row r="1460" spans="2:5" x14ac:dyDescent="0.15">
      <c r="B1460" s="127">
        <v>42883</v>
      </c>
      <c r="C1460" s="2">
        <v>0.75347222222222221</v>
      </c>
      <c r="D1460" s="2"/>
      <c r="E1460" s="124"/>
    </row>
    <row r="1461" spans="2:5" x14ac:dyDescent="0.15">
      <c r="B1461" s="127">
        <v>42883</v>
      </c>
      <c r="C1461" s="2">
        <v>0.75624999999999998</v>
      </c>
      <c r="D1461" s="2"/>
      <c r="E1461" s="124"/>
    </row>
    <row r="1462" spans="2:5" x14ac:dyDescent="0.15">
      <c r="B1462" s="127">
        <v>42883</v>
      </c>
      <c r="C1462" s="2">
        <v>0.81111111111111101</v>
      </c>
      <c r="D1462" s="2">
        <v>0.81458333333333333</v>
      </c>
      <c r="E1462" s="124">
        <v>3.4722222222223209E-3</v>
      </c>
    </row>
    <row r="1463" spans="2:5" x14ac:dyDescent="0.15">
      <c r="B1463" s="127">
        <v>42884</v>
      </c>
      <c r="C1463" s="2">
        <v>0.23750000000000002</v>
      </c>
      <c r="D1463" s="2"/>
      <c r="E1463" s="124"/>
    </row>
    <row r="1464" spans="2:5" x14ac:dyDescent="0.15">
      <c r="B1464" s="127">
        <v>42884</v>
      </c>
      <c r="C1464" s="2">
        <v>0.23750000000000002</v>
      </c>
      <c r="D1464" s="2"/>
      <c r="E1464" s="124"/>
    </row>
    <row r="1465" spans="2:5" x14ac:dyDescent="0.15">
      <c r="B1465" s="127">
        <v>42884</v>
      </c>
      <c r="C1465" s="2">
        <v>0.25</v>
      </c>
      <c r="D1465" s="2"/>
      <c r="E1465" s="124"/>
    </row>
    <row r="1466" spans="2:5" x14ac:dyDescent="0.15">
      <c r="B1466" s="127">
        <v>42884</v>
      </c>
      <c r="C1466" s="2">
        <v>0.26874999999999999</v>
      </c>
      <c r="D1466" s="2"/>
      <c r="E1466" s="124"/>
    </row>
    <row r="1467" spans="2:5" x14ac:dyDescent="0.15">
      <c r="B1467" s="127">
        <v>42884</v>
      </c>
      <c r="C1467" s="2">
        <v>0.26944444444444443</v>
      </c>
      <c r="D1467" s="2"/>
      <c r="E1467" s="124"/>
    </row>
    <row r="1468" spans="2:5" x14ac:dyDescent="0.15">
      <c r="B1468" s="127">
        <v>42884</v>
      </c>
      <c r="C1468" s="2">
        <v>0.2722222222222222</v>
      </c>
      <c r="D1468" s="2"/>
      <c r="E1468" s="124"/>
    </row>
    <row r="1469" spans="2:5" x14ac:dyDescent="0.15">
      <c r="B1469" s="127">
        <v>42884</v>
      </c>
      <c r="C1469" s="2">
        <v>0.27569444444444446</v>
      </c>
      <c r="D1469" s="2"/>
      <c r="E1469" s="124"/>
    </row>
    <row r="1470" spans="2:5" x14ac:dyDescent="0.15">
      <c r="B1470" s="127">
        <v>42884</v>
      </c>
      <c r="C1470" s="2">
        <v>0.27638888888888885</v>
      </c>
      <c r="D1470" s="2"/>
      <c r="E1470" s="124"/>
    </row>
    <row r="1471" spans="2:5" x14ac:dyDescent="0.15">
      <c r="B1471" s="127">
        <v>42884</v>
      </c>
      <c r="C1471" s="2">
        <v>0.29166666666666669</v>
      </c>
      <c r="D1471" s="2"/>
      <c r="E1471" s="124"/>
    </row>
    <row r="1472" spans="2:5" x14ac:dyDescent="0.15">
      <c r="B1472" s="127">
        <v>42884</v>
      </c>
      <c r="C1472" s="2">
        <v>0.31944444444444448</v>
      </c>
      <c r="D1472" s="2"/>
      <c r="E1472" s="124"/>
    </row>
    <row r="1473" spans="2:5" x14ac:dyDescent="0.15">
      <c r="B1473" s="127">
        <v>42884</v>
      </c>
      <c r="C1473" s="2">
        <v>0.32013888888888892</v>
      </c>
      <c r="D1473" s="2"/>
      <c r="E1473" s="124"/>
    </row>
    <row r="1474" spans="2:5" x14ac:dyDescent="0.15">
      <c r="B1474" s="127">
        <v>42884</v>
      </c>
      <c r="C1474" s="2">
        <v>0.33749999999999997</v>
      </c>
      <c r="D1474" s="2"/>
      <c r="E1474" s="124"/>
    </row>
    <row r="1475" spans="2:5" x14ac:dyDescent="0.15">
      <c r="B1475" s="127">
        <v>42884</v>
      </c>
      <c r="C1475" s="2">
        <v>0.37777777777777777</v>
      </c>
      <c r="D1475" s="2"/>
      <c r="E1475" s="124"/>
    </row>
    <row r="1476" spans="2:5" x14ac:dyDescent="0.15">
      <c r="B1476" s="127">
        <v>42884</v>
      </c>
      <c r="C1476" s="2">
        <v>0.37847222222222227</v>
      </c>
      <c r="D1476" s="2"/>
      <c r="E1476" s="124"/>
    </row>
    <row r="1477" spans="2:5" x14ac:dyDescent="0.15">
      <c r="B1477" s="127">
        <v>42884</v>
      </c>
      <c r="C1477" s="2">
        <v>0.39305555555555555</v>
      </c>
      <c r="D1477" s="2"/>
      <c r="E1477" s="124"/>
    </row>
    <row r="1478" spans="2:5" x14ac:dyDescent="0.15">
      <c r="B1478" s="127">
        <v>42884</v>
      </c>
      <c r="C1478" s="2">
        <v>0.5493055555555556</v>
      </c>
      <c r="D1478" s="2"/>
      <c r="E1478" s="124"/>
    </row>
    <row r="1479" spans="2:5" x14ac:dyDescent="0.15">
      <c r="B1479" s="127">
        <v>42884</v>
      </c>
      <c r="C1479" s="2">
        <v>0.54999999999999993</v>
      </c>
      <c r="D1479" s="2"/>
      <c r="E1479" s="124"/>
    </row>
    <row r="1480" spans="2:5" x14ac:dyDescent="0.15">
      <c r="B1480" s="127">
        <v>42884</v>
      </c>
      <c r="C1480" s="2">
        <v>0.55277777777777781</v>
      </c>
      <c r="D1480" s="2"/>
      <c r="E1480" s="124"/>
    </row>
    <row r="1481" spans="2:5" x14ac:dyDescent="0.15">
      <c r="B1481" s="127">
        <v>42884</v>
      </c>
      <c r="C1481" s="2">
        <v>0.72430555555555554</v>
      </c>
      <c r="D1481" s="2"/>
      <c r="E1481" s="124"/>
    </row>
    <row r="1482" spans="2:5" x14ac:dyDescent="0.15">
      <c r="B1482" s="127">
        <v>42884</v>
      </c>
      <c r="C1482" s="2">
        <v>0.72430555555555554</v>
      </c>
      <c r="D1482" s="2"/>
      <c r="E1482" s="124"/>
    </row>
    <row r="1483" spans="2:5" x14ac:dyDescent="0.15">
      <c r="B1483" s="127">
        <v>42884</v>
      </c>
      <c r="C1483" s="2">
        <v>0.7284722222222223</v>
      </c>
      <c r="D1483" s="2"/>
      <c r="E1483" s="124"/>
    </row>
    <row r="1484" spans="2:5" x14ac:dyDescent="0.15">
      <c r="B1484" s="127">
        <v>42885</v>
      </c>
      <c r="C1484" s="2">
        <v>0.23958333333333334</v>
      </c>
      <c r="D1484" s="2"/>
      <c r="E1484" s="124"/>
    </row>
    <row r="1485" spans="2:5" x14ac:dyDescent="0.15">
      <c r="B1485" s="127">
        <v>42885</v>
      </c>
      <c r="C1485" s="2">
        <v>0.23958333333333334</v>
      </c>
      <c r="D1485" s="2"/>
      <c r="E1485" s="124"/>
    </row>
    <row r="1486" spans="2:5" x14ac:dyDescent="0.15">
      <c r="B1486" s="127">
        <v>42885</v>
      </c>
      <c r="C1486" s="2">
        <v>0.24444444444444446</v>
      </c>
      <c r="D1486" s="2"/>
      <c r="E1486" s="124"/>
    </row>
    <row r="1487" spans="2:5" x14ac:dyDescent="0.15">
      <c r="B1487" s="127">
        <v>42885</v>
      </c>
      <c r="C1487" s="2">
        <v>0.24652777777777779</v>
      </c>
      <c r="D1487" s="2"/>
      <c r="E1487" s="124"/>
    </row>
    <row r="1488" spans="2:5" x14ac:dyDescent="0.15">
      <c r="B1488" s="127">
        <v>42885</v>
      </c>
      <c r="C1488" s="2">
        <v>0.24722222222222223</v>
      </c>
      <c r="D1488" s="2"/>
      <c r="E1488" s="124"/>
    </row>
    <row r="1489" spans="2:5" x14ac:dyDescent="0.15">
      <c r="B1489" s="127">
        <v>42885</v>
      </c>
      <c r="C1489" s="2">
        <v>0.26041666666666669</v>
      </c>
      <c r="D1489" s="2"/>
      <c r="E1489" s="124"/>
    </row>
    <row r="1490" spans="2:5" x14ac:dyDescent="0.15">
      <c r="B1490" s="127">
        <v>42885</v>
      </c>
      <c r="C1490" s="2">
        <v>0.26458333333333334</v>
      </c>
      <c r="D1490" s="2"/>
      <c r="E1490" s="124"/>
    </row>
    <row r="1491" spans="2:5" x14ac:dyDescent="0.15">
      <c r="B1491" s="127">
        <v>42885</v>
      </c>
      <c r="C1491" s="2">
        <v>0.26805555555555555</v>
      </c>
      <c r="D1491" s="2"/>
      <c r="E1491" s="124"/>
    </row>
    <row r="1492" spans="2:5" x14ac:dyDescent="0.15">
      <c r="B1492" s="127">
        <v>42885</v>
      </c>
      <c r="C1492" s="2">
        <v>0.26944444444444443</v>
      </c>
      <c r="D1492" s="2"/>
      <c r="E1492" s="124"/>
    </row>
    <row r="1493" spans="2:5" x14ac:dyDescent="0.15">
      <c r="B1493" s="127">
        <v>42885</v>
      </c>
      <c r="C1493" s="2">
        <v>0.36458333333333331</v>
      </c>
      <c r="D1493" s="2"/>
      <c r="E1493" s="124"/>
    </row>
    <row r="1494" spans="2:5" x14ac:dyDescent="0.15">
      <c r="B1494" s="127">
        <v>42885</v>
      </c>
      <c r="C1494" s="2">
        <v>0.36458333333333331</v>
      </c>
      <c r="D1494" s="2"/>
      <c r="E1494" s="124"/>
    </row>
    <row r="1495" spans="2:5" x14ac:dyDescent="0.15">
      <c r="B1495" s="127">
        <v>42885</v>
      </c>
      <c r="C1495" s="2">
        <v>0.3972222222222222</v>
      </c>
      <c r="D1495" s="2"/>
      <c r="E1495" s="124"/>
    </row>
    <row r="1496" spans="2:5" x14ac:dyDescent="0.15">
      <c r="B1496" s="127">
        <v>42885</v>
      </c>
      <c r="C1496" s="2">
        <v>0.40486111111111112</v>
      </c>
      <c r="D1496" s="2"/>
      <c r="E1496" s="124"/>
    </row>
    <row r="1497" spans="2:5" x14ac:dyDescent="0.15">
      <c r="B1497" s="127">
        <v>42885</v>
      </c>
      <c r="C1497" s="2">
        <v>0.42430555555555555</v>
      </c>
      <c r="D1497" s="2"/>
      <c r="E1497" s="124"/>
    </row>
    <row r="1498" spans="2:5" x14ac:dyDescent="0.15">
      <c r="B1498" s="127">
        <v>42885</v>
      </c>
      <c r="C1498" s="2">
        <v>0.43402777777777773</v>
      </c>
      <c r="D1498" s="2"/>
      <c r="E1498" s="124"/>
    </row>
    <row r="1499" spans="2:5" x14ac:dyDescent="0.15">
      <c r="B1499" s="127">
        <v>42885</v>
      </c>
      <c r="C1499" s="2">
        <v>0.45069444444444445</v>
      </c>
      <c r="D1499" s="2"/>
      <c r="E1499" s="124"/>
    </row>
    <row r="1500" spans="2:5" x14ac:dyDescent="0.15">
      <c r="B1500" s="127">
        <v>42885</v>
      </c>
      <c r="C1500" s="2">
        <v>0.59305555555555556</v>
      </c>
      <c r="D1500" s="2"/>
      <c r="E1500" s="124"/>
    </row>
    <row r="1501" spans="2:5" x14ac:dyDescent="0.15">
      <c r="B1501" s="127">
        <v>42885</v>
      </c>
      <c r="C1501" s="2">
        <v>0.59305555555555556</v>
      </c>
      <c r="D1501" s="2"/>
      <c r="E1501" s="124"/>
    </row>
    <row r="1502" spans="2:5" x14ac:dyDescent="0.15">
      <c r="B1502" s="127">
        <v>42885</v>
      </c>
      <c r="C1502" s="2">
        <v>0.65902777777777777</v>
      </c>
      <c r="D1502" s="2"/>
      <c r="E1502" s="124"/>
    </row>
    <row r="1503" spans="2:5" x14ac:dyDescent="0.15">
      <c r="B1503" s="127">
        <v>42885</v>
      </c>
      <c r="C1503" s="2">
        <v>0.78611111111111109</v>
      </c>
      <c r="D1503" s="2"/>
      <c r="E1503" s="124"/>
    </row>
    <row r="1504" spans="2:5" x14ac:dyDescent="0.15">
      <c r="B1504" s="127">
        <v>42885</v>
      </c>
      <c r="C1504" s="2">
        <v>0.78611111111111109</v>
      </c>
      <c r="D1504" s="2"/>
      <c r="E1504" s="124"/>
    </row>
    <row r="1505" spans="2:5" x14ac:dyDescent="0.15">
      <c r="B1505" s="127">
        <v>42885</v>
      </c>
      <c r="C1505" s="2">
        <v>0.78680555555555554</v>
      </c>
      <c r="D1505" s="2"/>
      <c r="E1505" s="124"/>
    </row>
    <row r="1506" spans="2:5" x14ac:dyDescent="0.15">
      <c r="B1506" s="127">
        <v>42886</v>
      </c>
      <c r="C1506" s="2">
        <v>0.21319444444444444</v>
      </c>
      <c r="D1506" s="2"/>
      <c r="E1506" s="124"/>
    </row>
    <row r="1507" spans="2:5" x14ac:dyDescent="0.15">
      <c r="B1507" s="127">
        <v>42886</v>
      </c>
      <c r="C1507" s="2">
        <v>0.21319444444444444</v>
      </c>
      <c r="D1507" s="2"/>
      <c r="E1507" s="124"/>
    </row>
    <row r="1508" spans="2:5" x14ac:dyDescent="0.15">
      <c r="B1508" s="127">
        <v>42886</v>
      </c>
      <c r="C1508" s="2">
        <v>0.21736111111111112</v>
      </c>
      <c r="D1508" s="2"/>
      <c r="E1508" s="124"/>
    </row>
    <row r="1509" spans="2:5" x14ac:dyDescent="0.15">
      <c r="B1509" s="127">
        <v>42886</v>
      </c>
      <c r="C1509" s="2">
        <v>0.29236111111111113</v>
      </c>
      <c r="D1509" s="2"/>
      <c r="E1509" s="124"/>
    </row>
    <row r="1510" spans="2:5" x14ac:dyDescent="0.15">
      <c r="B1510" s="127">
        <v>42886</v>
      </c>
      <c r="C1510" s="2">
        <v>0.29236111111111113</v>
      </c>
      <c r="D1510" s="2"/>
      <c r="E1510" s="124"/>
    </row>
    <row r="1511" spans="2:5" x14ac:dyDescent="0.15">
      <c r="B1511" s="127">
        <v>42886</v>
      </c>
      <c r="C1511" s="2">
        <v>0.29375000000000001</v>
      </c>
      <c r="D1511" s="2"/>
      <c r="E1511" s="124"/>
    </row>
    <row r="1512" spans="2:5" x14ac:dyDescent="0.15">
      <c r="B1512" s="127">
        <v>42886</v>
      </c>
      <c r="C1512" s="2">
        <v>0.31527777777777777</v>
      </c>
      <c r="D1512" s="2"/>
      <c r="E1512" s="124"/>
    </row>
    <row r="1513" spans="2:5" x14ac:dyDescent="0.15">
      <c r="B1513" s="127">
        <v>42886</v>
      </c>
      <c r="C1513" s="2">
        <v>0.31527777777777777</v>
      </c>
      <c r="D1513" s="2"/>
      <c r="E1513" s="124"/>
    </row>
    <row r="1514" spans="2:5" x14ac:dyDescent="0.15">
      <c r="B1514" s="127">
        <v>42886</v>
      </c>
      <c r="C1514" s="2">
        <v>0.35069444444444442</v>
      </c>
      <c r="D1514" s="2"/>
      <c r="E1514" s="124"/>
    </row>
    <row r="1515" spans="2:5" x14ac:dyDescent="0.15">
      <c r="B1515" s="127">
        <v>42886</v>
      </c>
      <c r="C1515" s="2">
        <v>0.4548611111111111</v>
      </c>
      <c r="D1515" s="2"/>
      <c r="E1515" s="124"/>
    </row>
    <row r="1516" spans="2:5" x14ac:dyDescent="0.15">
      <c r="B1516" s="127">
        <v>42886</v>
      </c>
      <c r="C1516" s="2">
        <v>0.4548611111111111</v>
      </c>
      <c r="D1516" s="2"/>
      <c r="E1516" s="124"/>
    </row>
    <row r="1517" spans="2:5" x14ac:dyDescent="0.15">
      <c r="B1517" s="127">
        <v>42886</v>
      </c>
      <c r="C1517" s="2">
        <v>0.49374999999999997</v>
      </c>
      <c r="D1517" s="2"/>
      <c r="E1517" s="124"/>
    </row>
    <row r="1518" spans="2:5" x14ac:dyDescent="0.15">
      <c r="B1518" s="127">
        <v>42886</v>
      </c>
      <c r="C1518" s="2">
        <v>0.6</v>
      </c>
      <c r="D1518" s="2"/>
      <c r="E1518" s="124"/>
    </row>
    <row r="1519" spans="2:5" x14ac:dyDescent="0.15">
      <c r="B1519" s="127">
        <v>42886</v>
      </c>
      <c r="C1519" s="2">
        <v>0.6</v>
      </c>
      <c r="D1519" s="2"/>
      <c r="E1519" s="124"/>
    </row>
    <row r="1520" spans="2:5" x14ac:dyDescent="0.15">
      <c r="B1520" s="127">
        <v>42886</v>
      </c>
      <c r="C1520" s="2">
        <v>0.63263888888888886</v>
      </c>
      <c r="D1520" s="2"/>
      <c r="E1520" s="124"/>
    </row>
    <row r="1521" spans="2:5" x14ac:dyDescent="0.15">
      <c r="B1521" s="127">
        <v>42886</v>
      </c>
      <c r="C1521" s="2">
        <v>0.74513888888888891</v>
      </c>
      <c r="D1521" s="2"/>
      <c r="E1521" s="124"/>
    </row>
    <row r="1522" spans="2:5" x14ac:dyDescent="0.15">
      <c r="B1522" s="127">
        <v>42886</v>
      </c>
      <c r="C1522" s="2">
        <v>0.74583333333333324</v>
      </c>
      <c r="D1522" s="2"/>
      <c r="E1522" s="124"/>
    </row>
    <row r="1523" spans="2:5" x14ac:dyDescent="0.15">
      <c r="B1523" s="127">
        <v>42886</v>
      </c>
      <c r="C1523" s="2">
        <v>0.74722222222222223</v>
      </c>
      <c r="D1523" s="2"/>
      <c r="E1523" s="124"/>
    </row>
    <row r="1524" spans="2:5" x14ac:dyDescent="0.15">
      <c r="B1524" s="127">
        <v>42886</v>
      </c>
      <c r="C1524" s="2">
        <v>0.80208333333333337</v>
      </c>
      <c r="D1524" s="2"/>
      <c r="E1524" s="124"/>
    </row>
    <row r="1525" spans="2:5" x14ac:dyDescent="0.15">
      <c r="B1525" s="127">
        <v>42886</v>
      </c>
      <c r="C1525" s="2">
        <v>0.80208333333333337</v>
      </c>
      <c r="D1525" s="2"/>
      <c r="E1525" s="124"/>
    </row>
    <row r="1526" spans="2:5" x14ac:dyDescent="0.15">
      <c r="B1526" s="127">
        <v>42886</v>
      </c>
      <c r="C1526" s="2">
        <v>0.8027777777777777</v>
      </c>
      <c r="D1526" s="2"/>
      <c r="E1526" s="124"/>
    </row>
    <row r="1527" spans="2:5" x14ac:dyDescent="0.15">
      <c r="B1527" s="127">
        <v>42887</v>
      </c>
      <c r="C1527" s="2">
        <v>0.23958333333333334</v>
      </c>
      <c r="D1527" s="2"/>
      <c r="E1527" s="124"/>
    </row>
    <row r="1528" spans="2:5" x14ac:dyDescent="0.15">
      <c r="B1528" s="127">
        <v>42887</v>
      </c>
      <c r="C1528" s="2">
        <v>0.23958333333333334</v>
      </c>
      <c r="D1528" s="2"/>
      <c r="E1528" s="124"/>
    </row>
    <row r="1529" spans="2:5" x14ac:dyDescent="0.15">
      <c r="B1529" s="127">
        <v>42887</v>
      </c>
      <c r="C1529" s="2">
        <v>0.24444444444444446</v>
      </c>
      <c r="D1529" s="2"/>
      <c r="E1529" s="124"/>
    </row>
    <row r="1530" spans="2:5" x14ac:dyDescent="0.15">
      <c r="B1530" s="127">
        <v>42887</v>
      </c>
      <c r="C1530" s="2">
        <v>0.30416666666666664</v>
      </c>
      <c r="D1530" s="2"/>
      <c r="E1530" s="124"/>
    </row>
    <row r="1531" spans="2:5" x14ac:dyDescent="0.15">
      <c r="B1531" s="127">
        <v>42887</v>
      </c>
      <c r="C1531" s="2">
        <v>0.30486111111111108</v>
      </c>
      <c r="D1531" s="2"/>
      <c r="E1531" s="124"/>
    </row>
    <row r="1532" spans="2:5" x14ac:dyDescent="0.15">
      <c r="B1532" s="127">
        <v>42887</v>
      </c>
      <c r="C1532" s="2">
        <v>0.36180555555555555</v>
      </c>
      <c r="D1532" s="2"/>
      <c r="E1532" s="124"/>
    </row>
    <row r="1533" spans="2:5" x14ac:dyDescent="0.15">
      <c r="B1533" s="127">
        <v>42887</v>
      </c>
      <c r="C1533" s="2">
        <v>0.43472222222222223</v>
      </c>
      <c r="D1533" s="2"/>
      <c r="E1533" s="124"/>
    </row>
    <row r="1534" spans="2:5" x14ac:dyDescent="0.15">
      <c r="B1534" s="127">
        <v>42887</v>
      </c>
      <c r="C1534" s="2">
        <v>0.45624999999999999</v>
      </c>
      <c r="D1534" s="2"/>
      <c r="E1534" s="124"/>
    </row>
    <row r="1535" spans="2:5" x14ac:dyDescent="0.15">
      <c r="B1535" s="127">
        <v>42887</v>
      </c>
      <c r="C1535" s="2">
        <v>0.47916666666666669</v>
      </c>
      <c r="D1535" s="2"/>
      <c r="E1535" s="124"/>
    </row>
    <row r="1536" spans="2:5" x14ac:dyDescent="0.15">
      <c r="B1536" s="127">
        <v>42887</v>
      </c>
      <c r="C1536" s="2">
        <v>0.56388888888888888</v>
      </c>
      <c r="D1536" s="2"/>
      <c r="E1536" s="124"/>
    </row>
    <row r="1537" spans="2:5" x14ac:dyDescent="0.15">
      <c r="B1537" s="127">
        <v>42887</v>
      </c>
      <c r="C1537" s="2">
        <v>0.56458333333333333</v>
      </c>
      <c r="D1537" s="2"/>
      <c r="E1537" s="124"/>
    </row>
    <row r="1538" spans="2:5" x14ac:dyDescent="0.15">
      <c r="B1538" s="127">
        <v>42887</v>
      </c>
      <c r="C1538" s="2">
        <v>0.57638888888888895</v>
      </c>
      <c r="D1538" s="2"/>
      <c r="E1538" s="124"/>
    </row>
    <row r="1539" spans="2:5" x14ac:dyDescent="0.15">
      <c r="B1539" s="127">
        <v>42887</v>
      </c>
      <c r="C1539" s="2">
        <v>0.69305555555555554</v>
      </c>
      <c r="D1539" s="2"/>
      <c r="E1539" s="124"/>
    </row>
    <row r="1540" spans="2:5" x14ac:dyDescent="0.15">
      <c r="B1540" s="127">
        <v>42887</v>
      </c>
      <c r="C1540" s="2">
        <v>0.69305555555555554</v>
      </c>
      <c r="D1540" s="2"/>
      <c r="E1540" s="124"/>
    </row>
    <row r="1541" spans="2:5" x14ac:dyDescent="0.15">
      <c r="B1541" s="127">
        <v>42887</v>
      </c>
      <c r="C1541" s="2">
        <v>0.69444444444444453</v>
      </c>
      <c r="D1541" s="2"/>
      <c r="E1541" s="124"/>
    </row>
    <row r="1542" spans="2:5" x14ac:dyDescent="0.15">
      <c r="B1542" s="127">
        <v>42887</v>
      </c>
      <c r="C1542" s="2">
        <v>0.69652777777777775</v>
      </c>
      <c r="D1542" s="2"/>
      <c r="E1542" s="124"/>
    </row>
    <row r="1543" spans="2:5" x14ac:dyDescent="0.15">
      <c r="B1543" s="127">
        <v>42887</v>
      </c>
      <c r="C1543" s="2">
        <v>0.69861111111111107</v>
      </c>
      <c r="D1543" s="2"/>
      <c r="E1543" s="124"/>
    </row>
    <row r="1544" spans="2:5" x14ac:dyDescent="0.15">
      <c r="B1544" s="127">
        <v>42888</v>
      </c>
      <c r="C1544" s="2">
        <v>0.26111111111111113</v>
      </c>
      <c r="D1544" s="2"/>
      <c r="E1544" s="124"/>
    </row>
    <row r="1545" spans="2:5" x14ac:dyDescent="0.15">
      <c r="B1545" s="127">
        <v>42888</v>
      </c>
      <c r="C1545" s="2">
        <v>0.26111111111111113</v>
      </c>
      <c r="D1545" s="2"/>
      <c r="E1545" s="124"/>
    </row>
    <row r="1546" spans="2:5" x14ac:dyDescent="0.15">
      <c r="B1546" s="127">
        <v>42888</v>
      </c>
      <c r="C1546" s="2">
        <v>0.2638888888888889</v>
      </c>
      <c r="D1546" s="2"/>
      <c r="E1546" s="124"/>
    </row>
    <row r="1547" spans="2:5" x14ac:dyDescent="0.15">
      <c r="B1547" s="127">
        <v>42888</v>
      </c>
      <c r="C1547" s="2">
        <v>0.35138888888888892</v>
      </c>
      <c r="D1547" s="2"/>
      <c r="E1547" s="124"/>
    </row>
    <row r="1548" spans="2:5" x14ac:dyDescent="0.15">
      <c r="B1548" s="127">
        <v>42888</v>
      </c>
      <c r="C1548" s="2">
        <v>0.35138888888888892</v>
      </c>
      <c r="D1548" s="2"/>
      <c r="E1548" s="124"/>
    </row>
    <row r="1549" spans="2:5" x14ac:dyDescent="0.15">
      <c r="B1549" s="127">
        <v>42888</v>
      </c>
      <c r="C1549" s="2">
        <v>0.3527777777777778</v>
      </c>
      <c r="D1549" s="2"/>
      <c r="E1549" s="124"/>
    </row>
    <row r="1550" spans="2:5" x14ac:dyDescent="0.15">
      <c r="B1550" s="127">
        <v>42888</v>
      </c>
      <c r="C1550" s="2">
        <v>0.4284722222222222</v>
      </c>
      <c r="D1550" s="2"/>
      <c r="E1550" s="124"/>
    </row>
    <row r="1551" spans="2:5" x14ac:dyDescent="0.15">
      <c r="B1551" s="127">
        <v>42888</v>
      </c>
      <c r="C1551" s="2">
        <v>0.43263888888888885</v>
      </c>
      <c r="D1551" s="2"/>
      <c r="E1551" s="124"/>
    </row>
    <row r="1552" spans="2:5" x14ac:dyDescent="0.15">
      <c r="B1552" s="127">
        <v>42888</v>
      </c>
      <c r="C1552" s="2">
        <v>0.49305555555555558</v>
      </c>
      <c r="D1552" s="2"/>
      <c r="E1552" s="124"/>
    </row>
    <row r="1553" spans="2:5" x14ac:dyDescent="0.15">
      <c r="B1553" s="127">
        <v>42888</v>
      </c>
      <c r="C1553" s="2">
        <v>0.60277777777777775</v>
      </c>
      <c r="D1553" s="2"/>
      <c r="E1553" s="124"/>
    </row>
    <row r="1554" spans="2:5" x14ac:dyDescent="0.15">
      <c r="B1554" s="127">
        <v>42888</v>
      </c>
      <c r="C1554" s="2">
        <v>0.60277777777777775</v>
      </c>
      <c r="D1554" s="2"/>
      <c r="E1554" s="124"/>
    </row>
    <row r="1555" spans="2:5" x14ac:dyDescent="0.15">
      <c r="B1555" s="127">
        <v>42888</v>
      </c>
      <c r="C1555" s="2">
        <v>0.67152777777777783</v>
      </c>
      <c r="D1555" s="2"/>
      <c r="E1555" s="124"/>
    </row>
    <row r="1556" spans="2:5" x14ac:dyDescent="0.15">
      <c r="B1556" s="127">
        <v>42888</v>
      </c>
      <c r="C1556" s="2">
        <v>0.74236111111111114</v>
      </c>
      <c r="D1556" s="2"/>
      <c r="E1556" s="124"/>
    </row>
    <row r="1557" spans="2:5" x14ac:dyDescent="0.15">
      <c r="B1557" s="127">
        <v>42888</v>
      </c>
      <c r="C1557" s="2">
        <v>0.74236111111111114</v>
      </c>
      <c r="D1557" s="2"/>
      <c r="E1557" s="124"/>
    </row>
    <row r="1558" spans="2:5" x14ac:dyDescent="0.15">
      <c r="B1558" s="127">
        <v>42888</v>
      </c>
      <c r="C1558" s="2">
        <v>0.74444444444444446</v>
      </c>
      <c r="D1558" s="2"/>
      <c r="E1558" s="124"/>
    </row>
    <row r="1559" spans="2:5" x14ac:dyDescent="0.15">
      <c r="B1559" s="127">
        <v>42888</v>
      </c>
      <c r="C1559" s="2">
        <v>0.74652777777777779</v>
      </c>
      <c r="D1559" s="2"/>
      <c r="E1559" s="124"/>
    </row>
    <row r="1560" spans="2:5" x14ac:dyDescent="0.15">
      <c r="B1560" s="127">
        <v>42888</v>
      </c>
      <c r="C1560" s="2">
        <v>0.75</v>
      </c>
      <c r="D1560" s="2"/>
      <c r="E1560" s="124"/>
    </row>
    <row r="1561" spans="2:5" x14ac:dyDescent="0.15">
      <c r="B1561" s="127">
        <v>42889</v>
      </c>
      <c r="C1561" s="2">
        <v>0.18124999999999999</v>
      </c>
      <c r="D1561" s="2"/>
      <c r="E1561" s="124"/>
    </row>
    <row r="1562" spans="2:5" x14ac:dyDescent="0.15">
      <c r="B1562" s="127">
        <v>42889</v>
      </c>
      <c r="C1562" s="2">
        <v>0.18402777777777779</v>
      </c>
      <c r="D1562" s="2"/>
      <c r="E1562" s="124"/>
    </row>
    <row r="1563" spans="2:5" x14ac:dyDescent="0.15">
      <c r="B1563" s="127">
        <v>42889</v>
      </c>
      <c r="C1563" s="2">
        <v>0.23541666666666669</v>
      </c>
      <c r="D1563" s="2"/>
      <c r="E1563" s="124"/>
    </row>
    <row r="1564" spans="2:5" x14ac:dyDescent="0.15">
      <c r="B1564" s="127">
        <v>42889</v>
      </c>
      <c r="C1564" s="2">
        <v>0.23541666666666669</v>
      </c>
      <c r="D1564" s="2"/>
      <c r="E1564" s="124"/>
    </row>
    <row r="1565" spans="2:5" x14ac:dyDescent="0.15">
      <c r="B1565" s="127">
        <v>42889</v>
      </c>
      <c r="C1565" s="2">
        <v>0.23958333333333334</v>
      </c>
      <c r="D1565" s="2"/>
      <c r="E1565" s="124"/>
    </row>
    <row r="1566" spans="2:5" x14ac:dyDescent="0.15">
      <c r="B1566" s="127">
        <v>42889</v>
      </c>
      <c r="C1566" s="2">
        <v>0.24097222222222223</v>
      </c>
      <c r="D1566" s="2"/>
      <c r="E1566" s="124"/>
    </row>
    <row r="1567" spans="2:5" x14ac:dyDescent="0.15">
      <c r="B1567" s="127">
        <v>42889</v>
      </c>
      <c r="C1567" s="2">
        <v>0.26458333333333334</v>
      </c>
      <c r="D1567" s="2"/>
      <c r="E1567" s="124"/>
    </row>
    <row r="1568" spans="2:5" x14ac:dyDescent="0.15">
      <c r="B1568" s="127">
        <v>42889</v>
      </c>
      <c r="C1568" s="2">
        <v>0.32500000000000001</v>
      </c>
      <c r="D1568" s="2"/>
      <c r="E1568" s="124"/>
    </row>
    <row r="1569" spans="2:5" x14ac:dyDescent="0.15">
      <c r="B1569" s="127">
        <v>42889</v>
      </c>
      <c r="C1569" s="2">
        <v>0.32500000000000001</v>
      </c>
      <c r="D1569" s="2"/>
      <c r="E1569" s="124"/>
    </row>
    <row r="1570" spans="2:5" x14ac:dyDescent="0.15">
      <c r="B1570" s="127">
        <v>42889</v>
      </c>
      <c r="C1570" s="2">
        <v>0.36041666666666666</v>
      </c>
      <c r="D1570" s="2"/>
      <c r="E1570" s="124"/>
    </row>
    <row r="1571" spans="2:5" x14ac:dyDescent="0.15">
      <c r="B1571" s="127">
        <v>42889</v>
      </c>
      <c r="C1571" s="2">
        <v>0.44027777777777777</v>
      </c>
      <c r="D1571" s="2"/>
      <c r="E1571" s="124"/>
    </row>
    <row r="1572" spans="2:5" x14ac:dyDescent="0.15">
      <c r="B1572" s="127">
        <v>42889</v>
      </c>
      <c r="C1572" s="2">
        <v>0.44027777777777777</v>
      </c>
      <c r="D1572" s="2"/>
      <c r="E1572" s="124"/>
    </row>
    <row r="1573" spans="2:5" x14ac:dyDescent="0.15">
      <c r="B1573" s="127">
        <v>42889</v>
      </c>
      <c r="C1573" s="2">
        <v>0.45902777777777781</v>
      </c>
      <c r="D1573" s="2"/>
      <c r="E1573" s="124"/>
    </row>
    <row r="1574" spans="2:5" x14ac:dyDescent="0.15">
      <c r="B1574" s="127">
        <v>42889</v>
      </c>
      <c r="C1574" s="2">
        <v>0.58333333333333337</v>
      </c>
      <c r="D1574" s="2"/>
      <c r="E1574" s="124"/>
    </row>
    <row r="1575" spans="2:5" x14ac:dyDescent="0.15">
      <c r="B1575" s="127">
        <v>42889</v>
      </c>
      <c r="C1575" s="2">
        <v>0.58333333333333337</v>
      </c>
      <c r="D1575" s="2"/>
      <c r="E1575" s="124"/>
    </row>
    <row r="1576" spans="2:5" x14ac:dyDescent="0.15">
      <c r="B1576" s="127">
        <v>42889</v>
      </c>
      <c r="C1576" s="2">
        <v>0.59722222222222221</v>
      </c>
      <c r="D1576" s="2"/>
      <c r="E1576" s="124"/>
    </row>
    <row r="1577" spans="2:5" x14ac:dyDescent="0.15">
      <c r="B1577" s="127">
        <v>42889</v>
      </c>
      <c r="C1577" s="2">
        <v>0.66736111111111107</v>
      </c>
      <c r="D1577" s="2"/>
      <c r="E1577" s="124"/>
    </row>
    <row r="1578" spans="2:5" x14ac:dyDescent="0.15">
      <c r="B1578" s="127">
        <v>42889</v>
      </c>
      <c r="C1578" s="2">
        <v>0.66805555555555562</v>
      </c>
      <c r="D1578" s="2"/>
      <c r="E1578" s="124"/>
    </row>
    <row r="1579" spans="2:5" x14ac:dyDescent="0.15">
      <c r="B1579" s="127">
        <v>42889</v>
      </c>
      <c r="C1579" s="2">
        <v>0.67569444444444438</v>
      </c>
      <c r="D1579" s="2"/>
      <c r="E1579" s="124"/>
    </row>
    <row r="1580" spans="2:5" x14ac:dyDescent="0.15">
      <c r="B1580" s="127">
        <v>42889</v>
      </c>
      <c r="C1580" s="2">
        <v>0.78263888888888899</v>
      </c>
      <c r="D1580" s="2"/>
      <c r="E1580" s="124"/>
    </row>
    <row r="1581" spans="2:5" x14ac:dyDescent="0.15">
      <c r="B1581" s="127">
        <v>42889</v>
      </c>
      <c r="C1581" s="2">
        <v>0.78263888888888899</v>
      </c>
      <c r="D1581" s="2"/>
      <c r="E1581" s="124"/>
    </row>
    <row r="1582" spans="2:5" x14ac:dyDescent="0.15">
      <c r="B1582" s="127">
        <v>42889</v>
      </c>
      <c r="C1582" s="2">
        <v>0.78402777777777777</v>
      </c>
      <c r="D1582" s="2"/>
      <c r="E1582" s="124"/>
    </row>
    <row r="1583" spans="2:5" x14ac:dyDescent="0.15">
      <c r="B1583" s="127">
        <v>42890</v>
      </c>
      <c r="C1583" s="2">
        <v>0.23124999999999998</v>
      </c>
      <c r="D1583" s="2"/>
      <c r="E1583" s="124"/>
    </row>
    <row r="1584" spans="2:5" x14ac:dyDescent="0.15">
      <c r="B1584" s="127">
        <v>42890</v>
      </c>
      <c r="C1584" s="2">
        <v>0.23124999999999998</v>
      </c>
      <c r="D1584" s="2"/>
      <c r="E1584" s="124"/>
    </row>
    <row r="1585" spans="2:5" x14ac:dyDescent="0.15">
      <c r="B1585" s="127">
        <v>42890</v>
      </c>
      <c r="C1585" s="2">
        <v>0.23472222222222219</v>
      </c>
      <c r="D1585" s="2"/>
      <c r="E1585" s="124"/>
    </row>
    <row r="1586" spans="2:5" x14ac:dyDescent="0.15">
      <c r="B1586" s="127">
        <v>42890</v>
      </c>
      <c r="C1586" s="2">
        <v>0.23541666666666669</v>
      </c>
      <c r="D1586" s="2"/>
      <c r="E1586" s="124"/>
    </row>
    <row r="1587" spans="2:5" x14ac:dyDescent="0.15">
      <c r="B1587" s="127">
        <v>42890</v>
      </c>
      <c r="C1587" s="2">
        <v>0.23819444444444446</v>
      </c>
      <c r="D1587" s="2"/>
      <c r="E1587" s="124"/>
    </row>
    <row r="1588" spans="2:5" x14ac:dyDescent="0.15">
      <c r="B1588" s="127">
        <v>42890</v>
      </c>
      <c r="C1588" s="2">
        <v>0.23958333333333334</v>
      </c>
      <c r="D1588" s="2"/>
      <c r="E1588" s="124"/>
    </row>
    <row r="1589" spans="2:5" x14ac:dyDescent="0.15">
      <c r="B1589" s="127">
        <v>42890</v>
      </c>
      <c r="C1589" s="2">
        <v>0.24027777777777778</v>
      </c>
      <c r="D1589" s="2"/>
      <c r="E1589" s="124"/>
    </row>
    <row r="1590" spans="2:5" x14ac:dyDescent="0.15">
      <c r="B1590" s="127">
        <v>42890</v>
      </c>
      <c r="C1590" s="2">
        <v>0.27013888888888887</v>
      </c>
      <c r="D1590" s="2"/>
      <c r="E1590" s="124"/>
    </row>
    <row r="1591" spans="2:5" x14ac:dyDescent="0.15">
      <c r="B1591" s="127">
        <v>42890</v>
      </c>
      <c r="C1591" s="2">
        <v>0.27013888888888887</v>
      </c>
      <c r="D1591" s="2"/>
      <c r="E1591" s="124"/>
    </row>
    <row r="1592" spans="2:5" x14ac:dyDescent="0.15">
      <c r="B1592" s="127">
        <v>42890</v>
      </c>
      <c r="C1592" s="2">
        <v>0.32847222222222222</v>
      </c>
      <c r="D1592" s="2"/>
      <c r="E1592" s="124"/>
    </row>
    <row r="1593" spans="2:5" x14ac:dyDescent="0.15">
      <c r="B1593" s="127">
        <v>42890</v>
      </c>
      <c r="C1593" s="2">
        <v>0.38541666666666669</v>
      </c>
      <c r="D1593" s="2"/>
      <c r="E1593" s="124"/>
    </row>
    <row r="1594" spans="2:5" x14ac:dyDescent="0.15">
      <c r="B1594" s="127">
        <v>42890</v>
      </c>
      <c r="C1594" s="2">
        <v>0.38611111111111113</v>
      </c>
      <c r="D1594" s="2"/>
      <c r="E1594" s="124"/>
    </row>
    <row r="1595" spans="2:5" x14ac:dyDescent="0.15">
      <c r="B1595" s="127">
        <v>42890</v>
      </c>
      <c r="C1595" s="2">
        <v>0.39444444444444443</v>
      </c>
      <c r="D1595" s="2"/>
      <c r="E1595" s="124"/>
    </row>
    <row r="1596" spans="2:5" x14ac:dyDescent="0.15">
      <c r="B1596" s="127">
        <v>42890</v>
      </c>
      <c r="C1596" s="2">
        <v>0.39652777777777781</v>
      </c>
      <c r="D1596" s="2"/>
      <c r="E1596" s="124"/>
    </row>
    <row r="1597" spans="2:5" x14ac:dyDescent="0.15">
      <c r="B1597" s="127">
        <v>42890</v>
      </c>
      <c r="C1597" s="2">
        <v>0.40347222222222223</v>
      </c>
      <c r="D1597" s="2"/>
      <c r="E1597" s="124"/>
    </row>
    <row r="1598" spans="2:5" x14ac:dyDescent="0.15">
      <c r="B1598" s="127">
        <v>42890</v>
      </c>
      <c r="C1598" s="2">
        <v>0.4861111111111111</v>
      </c>
      <c r="D1598" s="2"/>
      <c r="E1598" s="124"/>
    </row>
    <row r="1599" spans="2:5" x14ac:dyDescent="0.15">
      <c r="B1599" s="127">
        <v>42890</v>
      </c>
      <c r="C1599" s="2">
        <v>0.4861111111111111</v>
      </c>
      <c r="D1599" s="2"/>
      <c r="E1599" s="124"/>
    </row>
    <row r="1600" spans="2:5" x14ac:dyDescent="0.15">
      <c r="B1600" s="127">
        <v>42890</v>
      </c>
      <c r="C1600" s="2">
        <v>0.49027777777777781</v>
      </c>
      <c r="D1600" s="2"/>
      <c r="E1600" s="124"/>
    </row>
    <row r="1601" spans="2:5" x14ac:dyDescent="0.15">
      <c r="B1601" s="127">
        <v>42890</v>
      </c>
      <c r="C1601" s="2">
        <v>0.50624999999999998</v>
      </c>
      <c r="D1601" s="2"/>
      <c r="E1601" s="124"/>
    </row>
    <row r="1602" spans="2:5" x14ac:dyDescent="0.15">
      <c r="B1602" s="127">
        <v>42890</v>
      </c>
      <c r="C1602" s="2">
        <v>0.50694444444444442</v>
      </c>
      <c r="D1602" s="2"/>
      <c r="E1602" s="124"/>
    </row>
    <row r="1603" spans="2:5" x14ac:dyDescent="0.15">
      <c r="B1603" s="127">
        <v>42890</v>
      </c>
      <c r="C1603" s="2">
        <v>0.5083333333333333</v>
      </c>
      <c r="D1603" s="2"/>
      <c r="E1603" s="124"/>
    </row>
    <row r="1604" spans="2:5" x14ac:dyDescent="0.15">
      <c r="B1604" s="127">
        <v>42890</v>
      </c>
      <c r="C1604" s="2">
        <v>0.59097222222222223</v>
      </c>
      <c r="D1604" s="2"/>
      <c r="E1604" s="124"/>
    </row>
    <row r="1605" spans="2:5" x14ac:dyDescent="0.15">
      <c r="B1605" s="127">
        <v>42890</v>
      </c>
      <c r="C1605" s="2">
        <v>0.59166666666666667</v>
      </c>
      <c r="D1605" s="2"/>
      <c r="E1605" s="124"/>
    </row>
    <row r="1606" spans="2:5" x14ac:dyDescent="0.15">
      <c r="B1606" s="127">
        <v>42890</v>
      </c>
      <c r="C1606" s="2">
        <v>0.6</v>
      </c>
      <c r="D1606" s="2"/>
      <c r="E1606" s="124"/>
    </row>
    <row r="1607" spans="2:5" x14ac:dyDescent="0.15">
      <c r="B1607" s="127">
        <v>42890</v>
      </c>
      <c r="C1607" s="2">
        <v>0.66666666666666663</v>
      </c>
      <c r="D1607" s="2"/>
      <c r="E1607" s="124"/>
    </row>
    <row r="1608" spans="2:5" x14ac:dyDescent="0.15">
      <c r="B1608" s="127">
        <v>42890</v>
      </c>
      <c r="C1608" s="2">
        <v>0.66666666666666663</v>
      </c>
      <c r="D1608" s="2"/>
      <c r="E1608" s="124"/>
    </row>
    <row r="1609" spans="2:5" x14ac:dyDescent="0.15">
      <c r="B1609" s="127">
        <v>42890</v>
      </c>
      <c r="C1609" s="2">
        <v>0.66805555555555562</v>
      </c>
      <c r="D1609" s="2"/>
      <c r="E1609" s="124"/>
    </row>
    <row r="1610" spans="2:5" x14ac:dyDescent="0.15">
      <c r="B1610" s="127">
        <v>42890</v>
      </c>
      <c r="C1610" s="2">
        <v>0.73888888888888893</v>
      </c>
      <c r="D1610" s="2"/>
      <c r="E1610" s="124"/>
    </row>
    <row r="1611" spans="2:5" x14ac:dyDescent="0.15">
      <c r="B1611" s="127">
        <v>42890</v>
      </c>
      <c r="C1611" s="2">
        <v>0.73888888888888893</v>
      </c>
      <c r="D1611" s="2"/>
      <c r="E1611" s="124"/>
    </row>
    <row r="1612" spans="2:5" x14ac:dyDescent="0.15">
      <c r="B1612" s="127">
        <v>42890</v>
      </c>
      <c r="C1612" s="2">
        <v>0.7402777777777777</v>
      </c>
      <c r="D1612" s="2"/>
      <c r="E1612" s="124"/>
    </row>
    <row r="1613" spans="2:5" x14ac:dyDescent="0.15">
      <c r="B1613" s="127">
        <v>42890</v>
      </c>
      <c r="C1613" s="2">
        <v>0.80972222222222223</v>
      </c>
      <c r="D1613" s="2"/>
      <c r="E1613" s="124"/>
    </row>
    <row r="1614" spans="2:5" x14ac:dyDescent="0.15">
      <c r="B1614" s="127">
        <v>42890</v>
      </c>
      <c r="C1614" s="2">
        <v>0.81041666666666667</v>
      </c>
      <c r="D1614" s="2"/>
      <c r="E1614" s="124"/>
    </row>
    <row r="1615" spans="2:5" x14ac:dyDescent="0.15">
      <c r="B1615" s="127">
        <v>42890</v>
      </c>
      <c r="C1615" s="2">
        <v>0.81111111111111101</v>
      </c>
      <c r="D1615" s="2"/>
      <c r="E1615" s="124"/>
    </row>
    <row r="1616" spans="2:5" x14ac:dyDescent="0.15">
      <c r="B1616" s="127">
        <v>42891</v>
      </c>
      <c r="C1616" s="2">
        <v>0.20972222222222223</v>
      </c>
      <c r="D1616" s="2"/>
      <c r="E1616" s="124"/>
    </row>
    <row r="1617" spans="2:5" x14ac:dyDescent="0.15">
      <c r="B1617" s="127">
        <v>42891</v>
      </c>
      <c r="C1617" s="2">
        <v>0.20972222222222223</v>
      </c>
      <c r="D1617" s="2"/>
      <c r="E1617" s="124"/>
    </row>
    <row r="1618" spans="2:5" x14ac:dyDescent="0.15">
      <c r="B1618" s="127">
        <v>42891</v>
      </c>
      <c r="C1618" s="2">
        <v>0.21180555555555555</v>
      </c>
      <c r="D1618" s="2"/>
      <c r="E1618" s="124"/>
    </row>
    <row r="1619" spans="2:5" x14ac:dyDescent="0.15">
      <c r="B1619" s="127">
        <v>42891</v>
      </c>
      <c r="C1619" s="2">
        <v>0.24930555555555556</v>
      </c>
      <c r="D1619" s="2"/>
      <c r="E1619" s="124"/>
    </row>
    <row r="1620" spans="2:5" x14ac:dyDescent="0.15">
      <c r="B1620" s="127">
        <v>42891</v>
      </c>
      <c r="C1620" s="2">
        <v>0.24930555555555556</v>
      </c>
      <c r="D1620" s="2"/>
      <c r="E1620" s="124"/>
    </row>
    <row r="1621" spans="2:5" x14ac:dyDescent="0.15">
      <c r="B1621" s="127">
        <v>42891</v>
      </c>
      <c r="C1621" s="2">
        <v>0.25347222222222221</v>
      </c>
      <c r="D1621" s="2"/>
      <c r="E1621" s="124"/>
    </row>
    <row r="1622" spans="2:5" x14ac:dyDescent="0.15">
      <c r="B1622" s="127">
        <v>42891</v>
      </c>
      <c r="C1622" s="2">
        <v>0.25416666666666665</v>
      </c>
      <c r="D1622" s="2"/>
      <c r="E1622" s="124"/>
    </row>
    <row r="1623" spans="2:5" x14ac:dyDescent="0.15">
      <c r="B1623" s="127">
        <v>42891</v>
      </c>
      <c r="C1623" s="2">
        <v>0.25763888888888892</v>
      </c>
      <c r="D1623" s="2"/>
      <c r="E1623" s="124"/>
    </row>
    <row r="1624" spans="2:5" x14ac:dyDescent="0.15">
      <c r="B1624" s="127">
        <v>42891</v>
      </c>
      <c r="C1624" s="2">
        <v>0.30763888888888891</v>
      </c>
      <c r="D1624" s="2"/>
      <c r="E1624" s="124"/>
    </row>
    <row r="1625" spans="2:5" x14ac:dyDescent="0.15">
      <c r="B1625" s="127">
        <v>42891</v>
      </c>
      <c r="C1625" s="2">
        <v>0.30833333333333335</v>
      </c>
      <c r="D1625" s="2"/>
      <c r="E1625" s="124"/>
    </row>
    <row r="1626" spans="2:5" x14ac:dyDescent="0.15">
      <c r="B1626" s="127">
        <v>42891</v>
      </c>
      <c r="C1626" s="2">
        <v>0.30902777777777779</v>
      </c>
      <c r="D1626" s="2"/>
      <c r="E1626" s="124"/>
    </row>
    <row r="1627" spans="2:5" x14ac:dyDescent="0.15">
      <c r="B1627" s="127">
        <v>42891</v>
      </c>
      <c r="C1627" s="2">
        <v>0.31875000000000003</v>
      </c>
      <c r="D1627" s="2"/>
      <c r="E1627" s="124"/>
    </row>
    <row r="1628" spans="2:5" x14ac:dyDescent="0.15">
      <c r="B1628" s="127">
        <v>42891</v>
      </c>
      <c r="C1628" s="2">
        <v>0.31944444444444448</v>
      </c>
      <c r="D1628" s="2"/>
      <c r="E1628" s="124"/>
    </row>
    <row r="1629" spans="2:5" x14ac:dyDescent="0.15">
      <c r="B1629" s="127">
        <v>42891</v>
      </c>
      <c r="C1629" s="2">
        <v>0.32013888888888892</v>
      </c>
      <c r="D1629" s="2"/>
      <c r="E1629" s="124"/>
    </row>
    <row r="1630" spans="2:5" x14ac:dyDescent="0.15">
      <c r="B1630" s="127">
        <v>42891</v>
      </c>
      <c r="C1630" s="2">
        <v>0.32708333333333334</v>
      </c>
      <c r="D1630" s="2"/>
      <c r="E1630" s="124"/>
    </row>
    <row r="1631" spans="2:5" x14ac:dyDescent="0.15">
      <c r="B1631" s="127">
        <v>42891</v>
      </c>
      <c r="C1631" s="2">
        <v>0.38263888888888892</v>
      </c>
      <c r="D1631" s="2"/>
      <c r="E1631" s="124"/>
    </row>
    <row r="1632" spans="2:5" x14ac:dyDescent="0.15">
      <c r="B1632" s="127">
        <v>42891</v>
      </c>
      <c r="C1632" s="2">
        <v>0.38472222222222219</v>
      </c>
      <c r="D1632" s="2"/>
      <c r="E1632" s="124"/>
    </row>
    <row r="1633" spans="2:5" x14ac:dyDescent="0.15">
      <c r="B1633" s="127">
        <v>42891</v>
      </c>
      <c r="C1633" s="2">
        <v>0.45416666666666666</v>
      </c>
      <c r="D1633" s="2"/>
      <c r="E1633" s="124"/>
    </row>
    <row r="1634" spans="2:5" x14ac:dyDescent="0.15">
      <c r="B1634" s="127">
        <v>42891</v>
      </c>
      <c r="C1634" s="2">
        <v>0.4548611111111111</v>
      </c>
      <c r="D1634" s="2"/>
      <c r="E1634" s="124"/>
    </row>
    <row r="1635" spans="2:5" x14ac:dyDescent="0.15">
      <c r="B1635" s="127">
        <v>42891</v>
      </c>
      <c r="C1635" s="2">
        <v>0.46319444444444446</v>
      </c>
      <c r="D1635" s="2"/>
      <c r="E1635" s="124"/>
    </row>
    <row r="1636" spans="2:5" x14ac:dyDescent="0.15">
      <c r="B1636" s="127">
        <v>42891</v>
      </c>
      <c r="C1636" s="2">
        <v>0.47013888888888888</v>
      </c>
      <c r="D1636" s="2"/>
      <c r="E1636" s="124"/>
    </row>
    <row r="1637" spans="2:5" x14ac:dyDescent="0.15">
      <c r="B1637" s="127">
        <v>42891</v>
      </c>
      <c r="C1637" s="2">
        <v>0.49027777777777781</v>
      </c>
      <c r="D1637" s="2"/>
      <c r="E1637" s="124"/>
    </row>
    <row r="1638" spans="2:5" x14ac:dyDescent="0.15">
      <c r="B1638" s="127">
        <v>42891</v>
      </c>
      <c r="C1638" s="2">
        <v>0.56527777777777777</v>
      </c>
      <c r="D1638" s="2"/>
      <c r="E1638" s="124"/>
    </row>
    <row r="1639" spans="2:5" x14ac:dyDescent="0.15">
      <c r="B1639" s="127">
        <v>42891</v>
      </c>
      <c r="C1639" s="2">
        <v>0.56527777777777777</v>
      </c>
      <c r="D1639" s="2"/>
      <c r="E1639" s="124"/>
    </row>
    <row r="1640" spans="2:5" x14ac:dyDescent="0.15">
      <c r="B1640" s="127">
        <v>42891</v>
      </c>
      <c r="C1640" s="2">
        <v>0.56527777777777777</v>
      </c>
      <c r="D1640" s="2"/>
      <c r="E1640" s="124"/>
    </row>
    <row r="1641" spans="2:5" x14ac:dyDescent="0.15">
      <c r="B1641" s="127">
        <v>42891</v>
      </c>
      <c r="C1641" s="2">
        <v>0.56874999999999998</v>
      </c>
      <c r="D1641" s="2"/>
      <c r="E1641" s="124"/>
    </row>
    <row r="1642" spans="2:5" x14ac:dyDescent="0.15">
      <c r="B1642" s="127">
        <v>42891</v>
      </c>
      <c r="C1642" s="2">
        <v>0.56944444444444442</v>
      </c>
      <c r="D1642" s="2"/>
      <c r="E1642" s="124"/>
    </row>
    <row r="1643" spans="2:5" x14ac:dyDescent="0.15">
      <c r="B1643" s="127">
        <v>42891</v>
      </c>
      <c r="C1643" s="2">
        <v>0.57013888888888886</v>
      </c>
      <c r="D1643" s="2"/>
      <c r="E1643" s="124"/>
    </row>
    <row r="1644" spans="2:5" x14ac:dyDescent="0.15">
      <c r="B1644" s="127">
        <v>42891</v>
      </c>
      <c r="C1644" s="2">
        <v>0.6381944444444444</v>
      </c>
      <c r="D1644" s="2"/>
      <c r="E1644" s="124"/>
    </row>
    <row r="1645" spans="2:5" x14ac:dyDescent="0.15">
      <c r="B1645" s="127">
        <v>42891</v>
      </c>
      <c r="C1645" s="2">
        <v>0.63888888888888895</v>
      </c>
      <c r="D1645" s="2"/>
      <c r="E1645" s="124"/>
    </row>
    <row r="1646" spans="2:5" x14ac:dyDescent="0.15">
      <c r="B1646" s="127">
        <v>42891</v>
      </c>
      <c r="C1646" s="2">
        <v>0.64097222222222217</v>
      </c>
      <c r="D1646" s="2"/>
      <c r="E1646" s="124"/>
    </row>
    <row r="1647" spans="2:5" x14ac:dyDescent="0.15">
      <c r="B1647" s="127">
        <v>42891</v>
      </c>
      <c r="C1647" s="2">
        <v>0.76944444444444438</v>
      </c>
      <c r="D1647" s="2"/>
      <c r="E1647" s="124"/>
    </row>
    <row r="1648" spans="2:5" x14ac:dyDescent="0.15">
      <c r="B1648" s="127">
        <v>42891</v>
      </c>
      <c r="C1648" s="2">
        <v>0.76944444444444438</v>
      </c>
      <c r="D1648" s="2"/>
      <c r="E1648" s="124"/>
    </row>
    <row r="1649" spans="2:5" x14ac:dyDescent="0.15">
      <c r="B1649" s="127">
        <v>42891</v>
      </c>
      <c r="C1649" s="2">
        <v>0.77013888888888893</v>
      </c>
      <c r="D1649" s="2"/>
      <c r="E1649" s="124"/>
    </row>
    <row r="1650" spans="2:5" x14ac:dyDescent="0.15">
      <c r="B1650" s="127">
        <v>42892</v>
      </c>
      <c r="C1650" s="2">
        <v>0.23402777777777781</v>
      </c>
      <c r="D1650" s="2"/>
      <c r="E1650" s="124"/>
    </row>
    <row r="1651" spans="2:5" x14ac:dyDescent="0.15">
      <c r="B1651" s="127">
        <v>42892</v>
      </c>
      <c r="C1651" s="2">
        <v>0.23402777777777781</v>
      </c>
      <c r="D1651" s="2"/>
      <c r="E1651" s="124"/>
    </row>
    <row r="1652" spans="2:5" x14ac:dyDescent="0.15">
      <c r="B1652" s="127">
        <v>42892</v>
      </c>
      <c r="C1652" s="2">
        <v>0.2673611111111111</v>
      </c>
      <c r="D1652" s="2"/>
      <c r="E1652" s="124"/>
    </row>
    <row r="1653" spans="2:5" x14ac:dyDescent="0.15">
      <c r="B1653" s="127">
        <v>42892</v>
      </c>
      <c r="C1653" s="2">
        <v>0.32777777777777778</v>
      </c>
      <c r="D1653" s="2"/>
      <c r="E1653" s="124"/>
    </row>
    <row r="1654" spans="2:5" x14ac:dyDescent="0.15">
      <c r="B1654" s="127">
        <v>42892</v>
      </c>
      <c r="C1654" s="2">
        <v>0.32777777777777778</v>
      </c>
      <c r="D1654" s="2"/>
      <c r="E1654" s="124"/>
    </row>
    <row r="1655" spans="2:5" x14ac:dyDescent="0.15">
      <c r="B1655" s="127">
        <v>42892</v>
      </c>
      <c r="C1655" s="2">
        <v>0.33333333333333331</v>
      </c>
      <c r="D1655" s="2"/>
      <c r="E1655" s="124"/>
    </row>
    <row r="1656" spans="2:5" x14ac:dyDescent="0.15">
      <c r="B1656" s="127">
        <v>42892</v>
      </c>
      <c r="C1656" s="2">
        <v>0.39930555555555558</v>
      </c>
      <c r="D1656" s="2"/>
      <c r="E1656" s="124"/>
    </row>
    <row r="1657" spans="2:5" x14ac:dyDescent="0.15">
      <c r="B1657" s="127">
        <v>42892</v>
      </c>
      <c r="C1657" s="2">
        <v>0.39930555555555558</v>
      </c>
      <c r="D1657" s="2"/>
      <c r="E1657" s="124"/>
    </row>
    <row r="1658" spans="2:5" x14ac:dyDescent="0.15">
      <c r="B1658" s="127">
        <v>42892</v>
      </c>
      <c r="C1658" s="2">
        <v>0.40069444444444446</v>
      </c>
      <c r="D1658" s="2"/>
      <c r="E1658" s="124"/>
    </row>
    <row r="1659" spans="2:5" x14ac:dyDescent="0.15">
      <c r="B1659" s="127">
        <v>42892</v>
      </c>
      <c r="C1659" s="2">
        <v>0.47361111111111115</v>
      </c>
      <c r="D1659" s="2"/>
      <c r="E1659" s="124"/>
    </row>
    <row r="1660" spans="2:5" x14ac:dyDescent="0.15">
      <c r="B1660" s="127">
        <v>42892</v>
      </c>
      <c r="C1660" s="2">
        <v>0.47361111111111115</v>
      </c>
      <c r="D1660" s="2"/>
      <c r="E1660" s="124"/>
    </row>
    <row r="1661" spans="2:5" x14ac:dyDescent="0.15">
      <c r="B1661" s="127">
        <v>42892</v>
      </c>
      <c r="C1661" s="2">
        <v>0.48541666666666666</v>
      </c>
      <c r="D1661" s="2"/>
      <c r="E1661" s="124"/>
    </row>
    <row r="1662" spans="2:5" x14ac:dyDescent="0.15">
      <c r="B1662" s="127">
        <v>42892</v>
      </c>
      <c r="C1662" s="2">
        <v>0.57291666666666663</v>
      </c>
      <c r="D1662" s="2"/>
      <c r="E1662" s="124"/>
    </row>
    <row r="1663" spans="2:5" x14ac:dyDescent="0.15">
      <c r="B1663" s="127">
        <v>42892</v>
      </c>
      <c r="C1663" s="2">
        <v>0.57361111111111118</v>
      </c>
      <c r="D1663" s="2"/>
      <c r="E1663" s="124"/>
    </row>
    <row r="1664" spans="2:5" x14ac:dyDescent="0.15">
      <c r="B1664" s="127">
        <v>42892</v>
      </c>
      <c r="C1664" s="2">
        <v>0.57500000000000007</v>
      </c>
      <c r="D1664" s="2"/>
      <c r="E1664" s="124"/>
    </row>
    <row r="1665" spans="2:5" x14ac:dyDescent="0.15">
      <c r="B1665" s="127">
        <v>42892</v>
      </c>
      <c r="C1665" s="2">
        <v>0.6777777777777777</v>
      </c>
      <c r="D1665" s="2"/>
      <c r="E1665" s="124"/>
    </row>
    <row r="1666" spans="2:5" x14ac:dyDescent="0.15">
      <c r="B1666" s="127">
        <v>42892</v>
      </c>
      <c r="C1666" s="2">
        <v>0.6777777777777777</v>
      </c>
      <c r="D1666" s="2"/>
      <c r="E1666" s="124"/>
    </row>
    <row r="1667" spans="2:5" x14ac:dyDescent="0.15">
      <c r="B1667" s="127">
        <v>42892</v>
      </c>
      <c r="C1667" s="2">
        <v>0.6791666666666667</v>
      </c>
      <c r="D1667" s="2"/>
      <c r="E1667" s="124"/>
    </row>
    <row r="1668" spans="2:5" x14ac:dyDescent="0.15">
      <c r="B1668" s="127">
        <v>42892</v>
      </c>
      <c r="C1668" s="2">
        <v>0.78472222222222221</v>
      </c>
      <c r="D1668" s="2"/>
      <c r="E1668" s="124"/>
    </row>
    <row r="1669" spans="2:5" x14ac:dyDescent="0.15">
      <c r="B1669" s="127">
        <v>42892</v>
      </c>
      <c r="C1669" s="2">
        <v>0.78472222222222221</v>
      </c>
      <c r="D1669" s="2"/>
      <c r="E1669" s="124"/>
    </row>
    <row r="1670" spans="2:5" x14ac:dyDescent="0.15">
      <c r="B1670" s="127">
        <v>42892</v>
      </c>
      <c r="C1670" s="2">
        <v>0.78611111111111109</v>
      </c>
      <c r="D1670" s="2"/>
      <c r="E1670" s="124"/>
    </row>
    <row r="1671" spans="2:5" x14ac:dyDescent="0.15">
      <c r="B1671" s="127">
        <v>42893</v>
      </c>
      <c r="C1671" s="2">
        <v>0.26944444444444443</v>
      </c>
      <c r="D1671" s="2"/>
      <c r="E1671" s="124"/>
    </row>
    <row r="1672" spans="2:5" x14ac:dyDescent="0.15">
      <c r="B1672" s="127">
        <v>42893</v>
      </c>
      <c r="C1672" s="2">
        <v>0.26944444444444443</v>
      </c>
      <c r="D1672" s="2"/>
      <c r="E1672" s="124"/>
    </row>
    <row r="1673" spans="2:5" x14ac:dyDescent="0.15">
      <c r="B1673" s="127">
        <v>42893</v>
      </c>
      <c r="C1673" s="2">
        <v>0.27152777777777776</v>
      </c>
      <c r="D1673" s="2"/>
      <c r="E1673" s="124"/>
    </row>
    <row r="1674" spans="2:5" x14ac:dyDescent="0.15">
      <c r="B1674" s="127">
        <v>42893</v>
      </c>
      <c r="C1674" s="2">
        <v>0.34861111111111115</v>
      </c>
      <c r="D1674" s="2"/>
      <c r="E1674" s="124"/>
    </row>
    <row r="1675" spans="2:5" x14ac:dyDescent="0.15">
      <c r="B1675" s="127">
        <v>42893</v>
      </c>
      <c r="C1675" s="2">
        <v>0.34861111111111115</v>
      </c>
      <c r="D1675" s="2"/>
      <c r="E1675" s="124"/>
    </row>
    <row r="1676" spans="2:5" x14ac:dyDescent="0.15">
      <c r="B1676" s="127">
        <v>42893</v>
      </c>
      <c r="C1676" s="2">
        <v>0.35000000000000003</v>
      </c>
      <c r="D1676" s="2"/>
      <c r="E1676" s="124"/>
    </row>
    <row r="1677" spans="2:5" x14ac:dyDescent="0.15">
      <c r="B1677" s="127">
        <v>42893</v>
      </c>
      <c r="C1677" s="2">
        <v>0.44722222222222219</v>
      </c>
      <c r="D1677" s="2"/>
      <c r="E1677" s="124"/>
    </row>
    <row r="1678" spans="2:5" x14ac:dyDescent="0.15">
      <c r="B1678" s="127">
        <v>42893</v>
      </c>
      <c r="C1678" s="2">
        <v>0.44722222222222219</v>
      </c>
      <c r="D1678" s="2"/>
      <c r="E1678" s="124"/>
    </row>
    <row r="1679" spans="2:5" x14ac:dyDescent="0.15">
      <c r="B1679" s="127">
        <v>42893</v>
      </c>
      <c r="C1679" s="2">
        <v>0.44861111111111113</v>
      </c>
      <c r="D1679" s="2"/>
      <c r="E1679" s="124"/>
    </row>
    <row r="1680" spans="2:5" x14ac:dyDescent="0.15">
      <c r="B1680" s="127">
        <v>42893</v>
      </c>
      <c r="C1680" s="2">
        <v>0.46597222222222223</v>
      </c>
      <c r="D1680" s="2"/>
      <c r="E1680" s="124"/>
    </row>
    <row r="1681" spans="2:5" x14ac:dyDescent="0.15">
      <c r="B1681" s="127">
        <v>42893</v>
      </c>
      <c r="C1681" s="2">
        <v>0.46666666666666662</v>
      </c>
      <c r="D1681" s="2"/>
      <c r="E1681" s="124"/>
    </row>
    <row r="1682" spans="2:5" x14ac:dyDescent="0.15">
      <c r="B1682" s="127">
        <v>42893</v>
      </c>
      <c r="C1682" s="2">
        <v>0.46666666666666662</v>
      </c>
      <c r="D1682" s="2"/>
      <c r="E1682" s="124"/>
    </row>
    <row r="1683" spans="2:5" x14ac:dyDescent="0.15">
      <c r="B1683" s="127">
        <v>42893</v>
      </c>
      <c r="C1683" s="2">
        <v>0.56597222222222221</v>
      </c>
      <c r="D1683" s="2"/>
      <c r="E1683" s="124"/>
    </row>
    <row r="1684" spans="2:5" x14ac:dyDescent="0.15">
      <c r="B1684" s="127">
        <v>42893</v>
      </c>
      <c r="C1684" s="2">
        <v>0.56597222222222221</v>
      </c>
      <c r="D1684" s="2"/>
      <c r="E1684" s="124"/>
    </row>
    <row r="1685" spans="2:5" x14ac:dyDescent="0.15">
      <c r="B1685" s="127">
        <v>42893</v>
      </c>
      <c r="C1685" s="2">
        <v>0.56805555555555554</v>
      </c>
      <c r="D1685" s="2"/>
      <c r="E1685" s="124"/>
    </row>
    <row r="1686" spans="2:5" x14ac:dyDescent="0.15">
      <c r="B1686" s="127">
        <v>42893</v>
      </c>
      <c r="C1686" s="2">
        <v>0.69027777777777777</v>
      </c>
      <c r="D1686" s="2"/>
      <c r="E1686" s="124"/>
    </row>
    <row r="1687" spans="2:5" x14ac:dyDescent="0.15">
      <c r="B1687" s="127">
        <v>42893</v>
      </c>
      <c r="C1687" s="2">
        <v>0.69027777777777777</v>
      </c>
      <c r="D1687" s="2"/>
      <c r="E1687" s="124"/>
    </row>
    <row r="1688" spans="2:5" x14ac:dyDescent="0.15">
      <c r="B1688" s="127">
        <v>42893</v>
      </c>
      <c r="C1688" s="2">
        <v>0.69097222222222221</v>
      </c>
      <c r="D1688" s="2"/>
      <c r="E1688" s="124"/>
    </row>
    <row r="1689" spans="2:5" x14ac:dyDescent="0.15">
      <c r="B1689" s="127">
        <v>42893</v>
      </c>
      <c r="C1689" s="2">
        <v>0.77013888888888893</v>
      </c>
      <c r="D1689" s="2"/>
      <c r="E1689" s="124"/>
    </row>
    <row r="1690" spans="2:5" x14ac:dyDescent="0.15">
      <c r="B1690" s="127">
        <v>42893</v>
      </c>
      <c r="C1690" s="2">
        <v>0.77013888888888893</v>
      </c>
      <c r="D1690" s="2"/>
      <c r="E1690" s="124"/>
    </row>
    <row r="1691" spans="2:5" x14ac:dyDescent="0.15">
      <c r="B1691" s="127">
        <v>42893</v>
      </c>
      <c r="C1691" s="2">
        <v>0.77222222222222225</v>
      </c>
      <c r="D1691" s="2"/>
      <c r="E1691" s="124"/>
    </row>
    <row r="1692" spans="2:5" x14ac:dyDescent="0.15">
      <c r="B1692" s="127">
        <v>42894</v>
      </c>
      <c r="C1692" s="2">
        <v>0.20347222222222219</v>
      </c>
      <c r="D1692" s="2"/>
      <c r="E1692" s="124"/>
    </row>
    <row r="1693" spans="2:5" x14ac:dyDescent="0.15">
      <c r="B1693" s="127">
        <v>42894</v>
      </c>
      <c r="C1693" s="2">
        <v>0.20347222222222219</v>
      </c>
      <c r="D1693" s="2"/>
      <c r="E1693" s="124"/>
    </row>
    <row r="1694" spans="2:5" x14ac:dyDescent="0.15">
      <c r="B1694" s="127">
        <v>42894</v>
      </c>
      <c r="C1694" s="2">
        <v>0.20694444444444446</v>
      </c>
      <c r="D1694" s="2"/>
      <c r="E1694" s="124"/>
    </row>
    <row r="1695" spans="2:5" x14ac:dyDescent="0.15">
      <c r="B1695" s="127">
        <v>42894</v>
      </c>
      <c r="C1695" s="2">
        <v>0.26041666666666669</v>
      </c>
      <c r="D1695" s="2"/>
      <c r="E1695" s="124"/>
    </row>
    <row r="1696" spans="2:5" x14ac:dyDescent="0.15">
      <c r="B1696" s="127">
        <v>42894</v>
      </c>
      <c r="C1696" s="2">
        <v>0.26041666666666669</v>
      </c>
      <c r="D1696" s="2"/>
      <c r="E1696" s="124"/>
    </row>
    <row r="1697" spans="2:5" x14ac:dyDescent="0.15">
      <c r="B1697" s="127">
        <v>42894</v>
      </c>
      <c r="C1697" s="2">
        <v>0.2638888888888889</v>
      </c>
      <c r="D1697" s="2"/>
      <c r="E1697" s="124"/>
    </row>
    <row r="1698" spans="2:5" x14ac:dyDescent="0.15">
      <c r="B1698" s="127">
        <v>42894</v>
      </c>
      <c r="C1698" s="2">
        <v>0.26458333333333334</v>
      </c>
      <c r="D1698" s="2"/>
      <c r="E1698" s="124"/>
    </row>
    <row r="1699" spans="2:5" x14ac:dyDescent="0.15">
      <c r="B1699" s="127">
        <v>42894</v>
      </c>
      <c r="C1699" s="2">
        <v>0.26666666666666666</v>
      </c>
      <c r="D1699" s="2"/>
      <c r="E1699" s="124"/>
    </row>
    <row r="1700" spans="2:5" x14ac:dyDescent="0.15">
      <c r="B1700" s="127">
        <v>42894</v>
      </c>
      <c r="C1700" s="2">
        <v>0.34791666666666665</v>
      </c>
      <c r="D1700" s="2"/>
      <c r="E1700" s="124"/>
    </row>
    <row r="1701" spans="2:5" x14ac:dyDescent="0.15">
      <c r="B1701" s="127">
        <v>42894</v>
      </c>
      <c r="C1701" s="2">
        <v>0.34791666666666665</v>
      </c>
      <c r="D1701" s="2"/>
      <c r="E1701" s="124"/>
    </row>
    <row r="1702" spans="2:5" x14ac:dyDescent="0.15">
      <c r="B1702" s="127">
        <v>42894</v>
      </c>
      <c r="C1702" s="2">
        <v>0.35000000000000003</v>
      </c>
      <c r="D1702" s="2"/>
      <c r="E1702" s="124"/>
    </row>
    <row r="1703" spans="2:5" x14ac:dyDescent="0.15">
      <c r="B1703" s="127">
        <v>42894</v>
      </c>
      <c r="C1703" s="2">
        <v>0.3923611111111111</v>
      </c>
      <c r="D1703" s="2"/>
      <c r="E1703" s="124"/>
    </row>
    <row r="1704" spans="2:5" x14ac:dyDescent="0.15">
      <c r="B1704" s="127">
        <v>42894</v>
      </c>
      <c r="C1704" s="2">
        <v>0.3923611111111111</v>
      </c>
      <c r="D1704" s="2"/>
      <c r="E1704" s="124"/>
    </row>
    <row r="1705" spans="2:5" x14ac:dyDescent="0.15">
      <c r="B1705" s="127">
        <v>42894</v>
      </c>
      <c r="C1705" s="2">
        <v>0.39305555555555555</v>
      </c>
      <c r="D1705" s="2"/>
      <c r="E1705" s="124"/>
    </row>
    <row r="1706" spans="2:5" x14ac:dyDescent="0.15">
      <c r="B1706" s="127">
        <v>42894</v>
      </c>
      <c r="C1706" s="2">
        <v>0.49583333333333335</v>
      </c>
      <c r="D1706" s="2"/>
      <c r="E1706" s="124"/>
    </row>
    <row r="1707" spans="2:5" x14ac:dyDescent="0.15">
      <c r="B1707" s="127">
        <v>42894</v>
      </c>
      <c r="C1707" s="2">
        <v>0.49652777777777773</v>
      </c>
      <c r="D1707" s="2"/>
      <c r="E1707" s="124"/>
    </row>
    <row r="1708" spans="2:5" x14ac:dyDescent="0.15">
      <c r="B1708" s="127">
        <v>42894</v>
      </c>
      <c r="C1708" s="2">
        <v>0.51666666666666672</v>
      </c>
      <c r="D1708" s="2"/>
      <c r="E1708" s="124"/>
    </row>
    <row r="1709" spans="2:5" x14ac:dyDescent="0.15">
      <c r="B1709" s="127">
        <v>42894</v>
      </c>
      <c r="C1709" s="2">
        <v>0.58263888888888882</v>
      </c>
      <c r="D1709" s="2"/>
      <c r="E1709" s="124"/>
    </row>
    <row r="1710" spans="2:5" x14ac:dyDescent="0.15">
      <c r="B1710" s="127">
        <v>42894</v>
      </c>
      <c r="C1710" s="2">
        <v>0.58333333333333337</v>
      </c>
      <c r="D1710" s="2"/>
      <c r="E1710" s="124"/>
    </row>
    <row r="1711" spans="2:5" x14ac:dyDescent="0.15">
      <c r="B1711" s="127">
        <v>42894</v>
      </c>
      <c r="C1711" s="2">
        <v>0.58611111111111114</v>
      </c>
      <c r="D1711" s="2"/>
      <c r="E1711" s="124"/>
    </row>
    <row r="1712" spans="2:5" x14ac:dyDescent="0.15">
      <c r="B1712" s="127">
        <v>42894</v>
      </c>
      <c r="C1712" s="2">
        <v>0.66319444444444442</v>
      </c>
      <c r="D1712" s="2"/>
      <c r="E1712" s="124"/>
    </row>
    <row r="1713" spans="2:5" x14ac:dyDescent="0.15">
      <c r="B1713" s="127">
        <v>42894</v>
      </c>
      <c r="C1713" s="2">
        <v>0.66319444444444442</v>
      </c>
      <c r="D1713" s="2"/>
      <c r="E1713" s="124"/>
    </row>
    <row r="1714" spans="2:5" x14ac:dyDescent="0.15">
      <c r="B1714" s="127">
        <v>42894</v>
      </c>
      <c r="C1714" s="2">
        <v>0.66527777777777775</v>
      </c>
      <c r="D1714" s="2"/>
      <c r="E1714" s="124"/>
    </row>
    <row r="1715" spans="2:5" x14ac:dyDescent="0.15">
      <c r="B1715" s="127">
        <v>42894</v>
      </c>
      <c r="C1715" s="2">
        <v>0.78680555555555554</v>
      </c>
      <c r="D1715" s="2"/>
      <c r="E1715" s="124"/>
    </row>
    <row r="1716" spans="2:5" x14ac:dyDescent="0.15">
      <c r="B1716" s="127">
        <v>42894</v>
      </c>
      <c r="C1716" s="2">
        <v>0.78680555555555554</v>
      </c>
      <c r="D1716" s="2"/>
      <c r="E1716" s="124"/>
    </row>
    <row r="1717" spans="2:5" x14ac:dyDescent="0.15">
      <c r="B1717" s="127">
        <v>42894</v>
      </c>
      <c r="C1717" s="2">
        <v>0.78819444444444453</v>
      </c>
      <c r="D1717" s="2"/>
      <c r="E1717" s="124"/>
    </row>
    <row r="1718" spans="2:5" x14ac:dyDescent="0.15">
      <c r="B1718" s="127">
        <v>42895</v>
      </c>
      <c r="C1718" s="2">
        <v>0.21041666666666667</v>
      </c>
      <c r="D1718" s="2"/>
      <c r="E1718" s="124"/>
    </row>
    <row r="1719" spans="2:5" x14ac:dyDescent="0.15">
      <c r="B1719" s="127">
        <v>42895</v>
      </c>
      <c r="C1719" s="2">
        <v>0.21041666666666667</v>
      </c>
      <c r="D1719" s="2"/>
      <c r="E1719" s="124"/>
    </row>
    <row r="1720" spans="2:5" x14ac:dyDescent="0.15">
      <c r="B1720" s="127">
        <v>42895</v>
      </c>
      <c r="C1720" s="2">
        <v>0.21944444444444444</v>
      </c>
      <c r="D1720" s="2"/>
      <c r="E1720" s="124"/>
    </row>
    <row r="1721" spans="2:5" x14ac:dyDescent="0.15">
      <c r="B1721" s="127">
        <v>42895</v>
      </c>
      <c r="C1721" s="2">
        <v>0.22013888888888888</v>
      </c>
      <c r="D1721" s="2"/>
      <c r="E1721" s="124"/>
    </row>
    <row r="1722" spans="2:5" x14ac:dyDescent="0.15">
      <c r="B1722" s="127">
        <v>42895</v>
      </c>
      <c r="C1722" s="2">
        <v>0.22361111111111109</v>
      </c>
      <c r="D1722" s="2"/>
      <c r="E1722" s="124"/>
    </row>
    <row r="1723" spans="2:5" x14ac:dyDescent="0.15">
      <c r="B1723" s="127">
        <v>42895</v>
      </c>
      <c r="C1723" s="2">
        <v>0.22777777777777777</v>
      </c>
      <c r="D1723" s="2"/>
      <c r="E1723" s="124"/>
    </row>
    <row r="1724" spans="2:5" x14ac:dyDescent="0.15">
      <c r="B1724" s="127">
        <v>42895</v>
      </c>
      <c r="C1724" s="2">
        <v>0.2673611111111111</v>
      </c>
      <c r="D1724" s="2"/>
      <c r="E1724" s="124"/>
    </row>
    <row r="1725" spans="2:5" x14ac:dyDescent="0.15">
      <c r="B1725" s="127">
        <v>42895</v>
      </c>
      <c r="C1725" s="2">
        <v>0.26805555555555555</v>
      </c>
      <c r="D1725" s="2"/>
      <c r="E1725" s="124"/>
    </row>
    <row r="1726" spans="2:5" x14ac:dyDescent="0.15">
      <c r="B1726" s="127">
        <v>42895</v>
      </c>
      <c r="C1726" s="2">
        <v>0.28125</v>
      </c>
      <c r="D1726" s="2"/>
      <c r="E1726" s="124"/>
    </row>
    <row r="1727" spans="2:5" x14ac:dyDescent="0.15">
      <c r="B1727" s="127">
        <v>42895</v>
      </c>
      <c r="C1727" s="2">
        <v>0.28680555555555554</v>
      </c>
      <c r="D1727" s="2"/>
      <c r="E1727" s="124"/>
    </row>
    <row r="1728" spans="2:5" x14ac:dyDescent="0.15">
      <c r="B1728" s="127">
        <v>42895</v>
      </c>
      <c r="C1728" s="2">
        <v>0.2902777777777778</v>
      </c>
      <c r="D1728" s="2"/>
      <c r="E1728" s="124"/>
    </row>
    <row r="1729" spans="2:5" x14ac:dyDescent="0.15">
      <c r="B1729" s="127">
        <v>42895</v>
      </c>
      <c r="C1729" s="2">
        <v>0.36944444444444446</v>
      </c>
      <c r="D1729" s="2"/>
      <c r="E1729" s="124"/>
    </row>
    <row r="1730" spans="2:5" x14ac:dyDescent="0.15">
      <c r="B1730" s="127">
        <v>42895</v>
      </c>
      <c r="C1730" s="2">
        <v>0.36944444444444446</v>
      </c>
      <c r="D1730" s="2"/>
      <c r="E1730" s="124"/>
    </row>
    <row r="1731" spans="2:5" x14ac:dyDescent="0.15">
      <c r="B1731" s="127">
        <v>42895</v>
      </c>
      <c r="C1731" s="2">
        <v>0.37222222222222223</v>
      </c>
      <c r="D1731" s="2"/>
      <c r="E1731" s="124"/>
    </row>
    <row r="1732" spans="2:5" x14ac:dyDescent="0.15">
      <c r="B1732" s="127">
        <v>42895</v>
      </c>
      <c r="C1732" s="2">
        <v>0.47083333333333338</v>
      </c>
      <c r="D1732" s="2"/>
      <c r="E1732" s="124"/>
    </row>
    <row r="1733" spans="2:5" x14ac:dyDescent="0.15">
      <c r="B1733" s="127">
        <v>42895</v>
      </c>
      <c r="C1733" s="2">
        <v>0.47083333333333338</v>
      </c>
      <c r="D1733" s="2"/>
      <c r="E1733" s="124"/>
    </row>
    <row r="1734" spans="2:5" x14ac:dyDescent="0.15">
      <c r="B1734" s="127">
        <v>42895</v>
      </c>
      <c r="C1734" s="2">
        <v>0.47500000000000003</v>
      </c>
      <c r="D1734" s="2"/>
      <c r="E1734" s="124"/>
    </row>
    <row r="1735" spans="2:5" x14ac:dyDescent="0.15">
      <c r="B1735" s="127">
        <v>42895</v>
      </c>
      <c r="C1735" s="2">
        <v>0.58888888888888891</v>
      </c>
      <c r="D1735" s="2"/>
      <c r="E1735" s="124"/>
    </row>
    <row r="1736" spans="2:5" x14ac:dyDescent="0.15">
      <c r="B1736" s="127">
        <v>42895</v>
      </c>
      <c r="C1736" s="2">
        <v>0.58888888888888891</v>
      </c>
      <c r="D1736" s="2"/>
      <c r="E1736" s="124"/>
    </row>
    <row r="1737" spans="2:5" x14ac:dyDescent="0.15">
      <c r="B1737" s="127">
        <v>42895</v>
      </c>
      <c r="C1737" s="2">
        <v>0.59236111111111112</v>
      </c>
      <c r="D1737" s="2"/>
      <c r="E1737" s="124"/>
    </row>
    <row r="1738" spans="2:5" x14ac:dyDescent="0.15">
      <c r="B1738" s="127">
        <v>42895</v>
      </c>
      <c r="C1738" s="2">
        <v>0.68402777777777779</v>
      </c>
      <c r="D1738" s="2"/>
      <c r="E1738" s="124"/>
    </row>
    <row r="1739" spans="2:5" x14ac:dyDescent="0.15">
      <c r="B1739" s="127">
        <v>42895</v>
      </c>
      <c r="C1739" s="2">
        <v>0.68472222222222223</v>
      </c>
      <c r="D1739" s="2"/>
      <c r="E1739" s="124"/>
    </row>
    <row r="1740" spans="2:5" x14ac:dyDescent="0.15">
      <c r="B1740" s="127">
        <v>42895</v>
      </c>
      <c r="C1740" s="2">
        <v>0.68541666666666667</v>
      </c>
      <c r="D1740" s="2"/>
      <c r="E1740" s="124"/>
    </row>
    <row r="1741" spans="2:5" x14ac:dyDescent="0.15">
      <c r="B1741" s="127">
        <v>42895</v>
      </c>
      <c r="C1741" s="2">
        <v>0.79652777777777783</v>
      </c>
      <c r="D1741" s="2"/>
      <c r="E1741" s="124"/>
    </row>
    <row r="1742" spans="2:5" x14ac:dyDescent="0.15">
      <c r="B1742" s="127">
        <v>42895</v>
      </c>
      <c r="C1742" s="2">
        <v>0.79652777777777783</v>
      </c>
      <c r="D1742" s="2"/>
      <c r="E1742" s="124"/>
    </row>
    <row r="1743" spans="2:5" x14ac:dyDescent="0.15">
      <c r="B1743" s="127">
        <v>42895</v>
      </c>
      <c r="C1743" s="2">
        <v>0.79722222222222217</v>
      </c>
      <c r="D1743" s="2"/>
      <c r="E1743" s="124"/>
    </row>
    <row r="1744" spans="2:5" x14ac:dyDescent="0.15">
      <c r="B1744" s="127">
        <v>42896</v>
      </c>
      <c r="C1744" s="2">
        <v>0.20694444444444446</v>
      </c>
      <c r="D1744" s="2"/>
      <c r="E1744" s="124"/>
    </row>
    <row r="1745" spans="2:5" x14ac:dyDescent="0.15">
      <c r="B1745" s="127">
        <v>42896</v>
      </c>
      <c r="C1745" s="2">
        <v>0.20694444444444446</v>
      </c>
      <c r="D1745" s="2"/>
      <c r="E1745" s="124"/>
    </row>
    <row r="1746" spans="2:5" x14ac:dyDescent="0.15">
      <c r="B1746" s="127">
        <v>42896</v>
      </c>
      <c r="C1746" s="2">
        <v>0.20972222222222223</v>
      </c>
      <c r="D1746" s="2"/>
      <c r="E1746" s="124"/>
    </row>
    <row r="1747" spans="2:5" x14ac:dyDescent="0.15">
      <c r="B1747" s="127">
        <v>42896</v>
      </c>
      <c r="C1747" s="2">
        <v>0.25138888888888888</v>
      </c>
      <c r="D1747" s="2"/>
      <c r="E1747" s="124"/>
    </row>
    <row r="1748" spans="2:5" x14ac:dyDescent="0.15">
      <c r="B1748" s="127">
        <v>42896</v>
      </c>
      <c r="C1748" s="2">
        <v>0.25138888888888888</v>
      </c>
      <c r="D1748" s="2"/>
      <c r="E1748" s="124"/>
    </row>
    <row r="1749" spans="2:5" x14ac:dyDescent="0.15">
      <c r="B1749" s="127">
        <v>42896</v>
      </c>
      <c r="C1749" s="2">
        <v>0.25694444444444448</v>
      </c>
      <c r="D1749" s="2"/>
      <c r="E1749" s="124"/>
    </row>
    <row r="1750" spans="2:5" x14ac:dyDescent="0.15">
      <c r="B1750" s="127">
        <v>42896</v>
      </c>
      <c r="C1750" s="2">
        <v>0.25833333333333336</v>
      </c>
      <c r="D1750" s="2"/>
      <c r="E1750" s="124"/>
    </row>
    <row r="1751" spans="2:5" x14ac:dyDescent="0.15">
      <c r="B1751" s="127">
        <v>42896</v>
      </c>
      <c r="C1751" s="2">
        <v>0.25972222222222224</v>
      </c>
      <c r="D1751" s="2"/>
      <c r="E1751" s="124"/>
    </row>
    <row r="1752" spans="2:5" x14ac:dyDescent="0.15">
      <c r="B1752" s="127">
        <v>42896</v>
      </c>
      <c r="C1752" s="2">
        <v>0.32569444444444445</v>
      </c>
      <c r="D1752" s="2"/>
      <c r="E1752" s="124"/>
    </row>
    <row r="1753" spans="2:5" x14ac:dyDescent="0.15">
      <c r="B1753" s="127">
        <v>42896</v>
      </c>
      <c r="C1753" s="2">
        <v>0.3263888888888889</v>
      </c>
      <c r="D1753" s="2"/>
      <c r="E1753" s="124"/>
    </row>
    <row r="1754" spans="2:5" x14ac:dyDescent="0.15">
      <c r="B1754" s="127">
        <v>42896</v>
      </c>
      <c r="C1754" s="2">
        <v>0.32916666666666666</v>
      </c>
      <c r="D1754" s="2"/>
      <c r="E1754" s="124"/>
    </row>
    <row r="1755" spans="2:5" x14ac:dyDescent="0.15">
      <c r="B1755" s="127">
        <v>42896</v>
      </c>
      <c r="C1755" s="2">
        <v>0.33055555555555555</v>
      </c>
      <c r="D1755" s="2"/>
      <c r="E1755" s="124"/>
    </row>
    <row r="1756" spans="2:5" x14ac:dyDescent="0.15">
      <c r="B1756" s="127">
        <v>42896</v>
      </c>
      <c r="C1756" s="2">
        <v>0.3347222222222222</v>
      </c>
      <c r="D1756" s="2"/>
      <c r="E1756" s="124"/>
    </row>
    <row r="1757" spans="2:5" x14ac:dyDescent="0.15">
      <c r="B1757" s="127">
        <v>42896</v>
      </c>
      <c r="C1757" s="2">
        <v>0.39027777777777778</v>
      </c>
      <c r="D1757" s="2"/>
      <c r="E1757" s="124"/>
    </row>
    <row r="1758" spans="2:5" x14ac:dyDescent="0.15">
      <c r="B1758" s="127">
        <v>42896</v>
      </c>
      <c r="C1758" s="2">
        <v>0.39027777777777778</v>
      </c>
      <c r="D1758" s="2"/>
      <c r="E1758" s="124"/>
    </row>
    <row r="1759" spans="2:5" x14ac:dyDescent="0.15">
      <c r="B1759" s="127">
        <v>42896</v>
      </c>
      <c r="C1759" s="2">
        <v>0.39999999999999997</v>
      </c>
      <c r="D1759" s="2"/>
      <c r="E1759" s="124"/>
    </row>
    <row r="1760" spans="2:5" x14ac:dyDescent="0.15">
      <c r="B1760" s="127">
        <v>42896</v>
      </c>
      <c r="C1760" s="2">
        <v>0.51527777777777783</v>
      </c>
      <c r="D1760" s="2"/>
      <c r="E1760" s="124"/>
    </row>
    <row r="1761" spans="2:5" x14ac:dyDescent="0.15">
      <c r="B1761" s="127">
        <v>42896</v>
      </c>
      <c r="C1761" s="2">
        <v>0.51527777777777783</v>
      </c>
      <c r="D1761" s="2"/>
      <c r="E1761" s="124"/>
    </row>
    <row r="1762" spans="2:5" x14ac:dyDescent="0.15">
      <c r="B1762" s="127">
        <v>42896</v>
      </c>
      <c r="C1762" s="2">
        <v>0.51874999999999993</v>
      </c>
      <c r="D1762" s="2"/>
      <c r="E1762" s="124"/>
    </row>
    <row r="1763" spans="2:5" x14ac:dyDescent="0.15">
      <c r="B1763" s="127">
        <v>42896</v>
      </c>
      <c r="C1763" s="2">
        <v>0.61458333333333337</v>
      </c>
      <c r="D1763" s="2"/>
      <c r="E1763" s="124"/>
    </row>
    <row r="1764" spans="2:5" x14ac:dyDescent="0.15">
      <c r="B1764" s="127">
        <v>42896</v>
      </c>
      <c r="C1764" s="2">
        <v>0.61458333333333337</v>
      </c>
      <c r="D1764" s="2"/>
      <c r="E1764" s="124"/>
    </row>
    <row r="1765" spans="2:5" x14ac:dyDescent="0.15">
      <c r="B1765" s="127">
        <v>42896</v>
      </c>
      <c r="C1765" s="2">
        <v>0.6166666666666667</v>
      </c>
      <c r="D1765" s="2"/>
      <c r="E1765" s="124"/>
    </row>
    <row r="1766" spans="2:5" x14ac:dyDescent="0.15">
      <c r="B1766" s="127">
        <v>42896</v>
      </c>
      <c r="C1766" s="2">
        <v>0.7104166666666667</v>
      </c>
      <c r="D1766" s="2"/>
      <c r="E1766" s="124"/>
    </row>
    <row r="1767" spans="2:5" x14ac:dyDescent="0.15">
      <c r="B1767" s="127">
        <v>42896</v>
      </c>
      <c r="C1767" s="2">
        <v>0.7104166666666667</v>
      </c>
      <c r="D1767" s="2"/>
      <c r="E1767" s="124"/>
    </row>
    <row r="1768" spans="2:5" x14ac:dyDescent="0.15">
      <c r="B1768" s="127">
        <v>42896</v>
      </c>
      <c r="C1768" s="2">
        <v>0.7104166666666667</v>
      </c>
      <c r="D1768" s="2"/>
      <c r="E1768" s="124"/>
    </row>
    <row r="1769" spans="2:5" x14ac:dyDescent="0.15">
      <c r="B1769" s="127">
        <v>42896</v>
      </c>
      <c r="C1769" s="2">
        <v>0.78749999999999998</v>
      </c>
      <c r="D1769" s="2"/>
      <c r="E1769" s="124"/>
    </row>
    <row r="1770" spans="2:5" x14ac:dyDescent="0.15">
      <c r="B1770" s="127">
        <v>42896</v>
      </c>
      <c r="C1770" s="2">
        <v>0.78749999999999998</v>
      </c>
      <c r="D1770" s="2"/>
      <c r="E1770" s="124"/>
    </row>
    <row r="1771" spans="2:5" x14ac:dyDescent="0.15">
      <c r="B1771" s="127">
        <v>42896</v>
      </c>
      <c r="C1771" s="2">
        <v>0.76736111111111116</v>
      </c>
      <c r="D1771" s="2"/>
      <c r="E1771" s="124"/>
    </row>
    <row r="1772" spans="2:5" x14ac:dyDescent="0.15">
      <c r="B1772" s="127">
        <v>42897</v>
      </c>
      <c r="C1772" s="2">
        <v>0.21736111111111112</v>
      </c>
      <c r="D1772" s="2"/>
      <c r="E1772" s="124"/>
    </row>
    <row r="1773" spans="2:5" x14ac:dyDescent="0.15">
      <c r="B1773" s="127">
        <v>42897</v>
      </c>
      <c r="C1773" s="2">
        <v>0.21736111111111112</v>
      </c>
      <c r="D1773" s="2"/>
      <c r="E1773" s="124"/>
    </row>
    <row r="1774" spans="2:5" x14ac:dyDescent="0.15">
      <c r="B1774" s="127">
        <v>42897</v>
      </c>
      <c r="C1774" s="2">
        <v>0.21875</v>
      </c>
      <c r="D1774" s="2"/>
      <c r="E1774" s="124"/>
    </row>
    <row r="1775" spans="2:5" x14ac:dyDescent="0.15">
      <c r="B1775" s="127">
        <v>42897</v>
      </c>
      <c r="C1775" s="2">
        <v>0.26180555555555557</v>
      </c>
      <c r="D1775" s="2"/>
      <c r="E1775" s="124"/>
    </row>
    <row r="1776" spans="2:5" x14ac:dyDescent="0.15">
      <c r="B1776" s="127">
        <v>42897</v>
      </c>
      <c r="C1776" s="2">
        <v>0.26180555555555557</v>
      </c>
      <c r="D1776" s="2"/>
      <c r="E1776" s="124"/>
    </row>
    <row r="1777" spans="2:5" x14ac:dyDescent="0.15">
      <c r="B1777" s="127">
        <v>42897</v>
      </c>
      <c r="C1777" s="2">
        <v>0.26597222222222222</v>
      </c>
      <c r="D1777" s="2"/>
      <c r="E1777" s="124"/>
    </row>
    <row r="1778" spans="2:5" x14ac:dyDescent="0.15">
      <c r="B1778" s="127">
        <v>42897</v>
      </c>
      <c r="C1778" s="2">
        <v>0.33749999999999997</v>
      </c>
      <c r="D1778" s="2"/>
      <c r="E1778" s="124"/>
    </row>
    <row r="1779" spans="2:5" x14ac:dyDescent="0.15">
      <c r="B1779" s="127">
        <v>42897</v>
      </c>
      <c r="C1779" s="2">
        <v>0.33819444444444446</v>
      </c>
      <c r="D1779" s="2"/>
      <c r="E1779" s="124"/>
    </row>
    <row r="1780" spans="2:5" x14ac:dyDescent="0.15">
      <c r="B1780" s="127">
        <v>42897</v>
      </c>
      <c r="C1780" s="2">
        <v>0.33888888888888885</v>
      </c>
      <c r="D1780" s="2"/>
      <c r="E1780" s="124"/>
    </row>
    <row r="1781" spans="2:5" x14ac:dyDescent="0.15">
      <c r="B1781" s="127">
        <v>42897</v>
      </c>
      <c r="C1781" s="2">
        <v>0.4145833333333333</v>
      </c>
      <c r="D1781" s="2"/>
      <c r="E1781" s="124"/>
    </row>
    <row r="1782" spans="2:5" x14ac:dyDescent="0.15">
      <c r="B1782" s="127">
        <v>42897</v>
      </c>
      <c r="C1782" s="2">
        <v>0.4145833333333333</v>
      </c>
      <c r="D1782" s="2"/>
      <c r="E1782" s="124"/>
    </row>
    <row r="1783" spans="2:5" x14ac:dyDescent="0.15">
      <c r="B1783" s="127">
        <v>42897</v>
      </c>
      <c r="C1783" s="2">
        <v>0.41944444444444445</v>
      </c>
      <c r="D1783" s="2"/>
      <c r="E1783" s="124"/>
    </row>
    <row r="1784" spans="2:5" x14ac:dyDescent="0.15">
      <c r="B1784" s="127">
        <v>42897</v>
      </c>
      <c r="C1784" s="2">
        <v>0.42291666666666666</v>
      </c>
      <c r="D1784" s="2"/>
      <c r="E1784" s="124"/>
    </row>
    <row r="1785" spans="2:5" x14ac:dyDescent="0.15">
      <c r="B1785" s="127">
        <v>42897</v>
      </c>
      <c r="C1785" s="2">
        <v>0.4368055555555555</v>
      </c>
      <c r="D1785" s="2"/>
      <c r="E1785" s="124"/>
    </row>
    <row r="1786" spans="2:5" x14ac:dyDescent="0.15">
      <c r="B1786" s="127">
        <v>42897</v>
      </c>
      <c r="C1786" s="2">
        <v>0.5395833333333333</v>
      </c>
      <c r="D1786" s="2"/>
      <c r="E1786" s="124"/>
    </row>
    <row r="1787" spans="2:5" x14ac:dyDescent="0.15">
      <c r="B1787" s="127">
        <v>42897</v>
      </c>
      <c r="C1787" s="2">
        <v>0.54027777777777775</v>
      </c>
      <c r="D1787" s="2"/>
      <c r="E1787" s="124"/>
    </row>
    <row r="1788" spans="2:5" x14ac:dyDescent="0.15">
      <c r="B1788" s="127">
        <v>42897</v>
      </c>
      <c r="C1788" s="2">
        <v>0.54097222222222219</v>
      </c>
      <c r="D1788" s="2"/>
      <c r="E1788" s="124"/>
    </row>
    <row r="1789" spans="2:5" x14ac:dyDescent="0.15">
      <c r="B1789" s="127">
        <v>42897</v>
      </c>
      <c r="C1789" s="2">
        <v>0.64027777777777783</v>
      </c>
      <c r="D1789" s="2"/>
      <c r="E1789" s="124"/>
    </row>
    <row r="1790" spans="2:5" x14ac:dyDescent="0.15">
      <c r="B1790" s="127">
        <v>42897</v>
      </c>
      <c r="C1790" s="2">
        <v>0.64027777777777783</v>
      </c>
      <c r="D1790" s="2"/>
      <c r="E1790" s="124"/>
    </row>
    <row r="1791" spans="2:5" x14ac:dyDescent="0.15">
      <c r="B1791" s="127">
        <v>42897</v>
      </c>
      <c r="C1791" s="2">
        <v>0.64097222222222217</v>
      </c>
      <c r="D1791" s="2"/>
      <c r="E1791" s="124"/>
    </row>
    <row r="1792" spans="2:5" x14ac:dyDescent="0.15">
      <c r="B1792" s="127">
        <v>42897</v>
      </c>
      <c r="C1792" s="2">
        <v>0.73472222222222217</v>
      </c>
      <c r="D1792" s="2"/>
      <c r="E1792" s="124"/>
    </row>
    <row r="1793" spans="2:5" x14ac:dyDescent="0.15">
      <c r="B1793" s="127">
        <v>42897</v>
      </c>
      <c r="C1793" s="2">
        <v>0.73541666666666661</v>
      </c>
      <c r="D1793" s="2"/>
      <c r="E1793" s="124"/>
    </row>
    <row r="1794" spans="2:5" x14ac:dyDescent="0.15">
      <c r="B1794" s="127">
        <v>42897</v>
      </c>
      <c r="C1794" s="2">
        <v>0.73611111111111116</v>
      </c>
      <c r="D1794" s="2"/>
      <c r="E1794" s="124"/>
    </row>
    <row r="1795" spans="2:5" x14ac:dyDescent="0.15">
      <c r="B1795" s="127">
        <v>42897</v>
      </c>
      <c r="C1795" s="2">
        <v>0.80972222222222223</v>
      </c>
      <c r="D1795" s="2"/>
      <c r="E1795" s="124"/>
    </row>
    <row r="1796" spans="2:5" x14ac:dyDescent="0.15">
      <c r="B1796" s="127">
        <v>42897</v>
      </c>
      <c r="C1796" s="2">
        <v>0.80972222222222223</v>
      </c>
      <c r="D1796" s="2"/>
      <c r="E1796" s="124"/>
    </row>
    <row r="1797" spans="2:5" x14ac:dyDescent="0.15">
      <c r="B1797" s="127">
        <v>42897</v>
      </c>
      <c r="C1797" s="2">
        <v>0.80972222222222223</v>
      </c>
      <c r="D1797" s="2"/>
      <c r="E1797" s="124"/>
    </row>
    <row r="1798" spans="2:5" x14ac:dyDescent="0.15">
      <c r="B1798" s="127">
        <v>42898</v>
      </c>
      <c r="C1798" s="2">
        <v>0.22222222222222221</v>
      </c>
      <c r="D1798" s="2"/>
      <c r="E1798" s="124"/>
    </row>
    <row r="1799" spans="2:5" x14ac:dyDescent="0.15">
      <c r="B1799" s="127">
        <v>42898</v>
      </c>
      <c r="C1799" s="2">
        <v>0.22222222222222221</v>
      </c>
      <c r="D1799" s="2"/>
      <c r="E1799" s="124"/>
    </row>
    <row r="1800" spans="2:5" x14ac:dyDescent="0.15">
      <c r="B1800" s="127">
        <v>42898</v>
      </c>
      <c r="C1800" s="2">
        <v>0.22361111111111109</v>
      </c>
      <c r="D1800" s="2"/>
      <c r="E1800" s="124"/>
    </row>
    <row r="1801" spans="2:5" x14ac:dyDescent="0.15">
      <c r="B1801" s="127">
        <v>42898</v>
      </c>
      <c r="C1801" s="2">
        <v>0.2388888888888889</v>
      </c>
      <c r="D1801" s="2"/>
      <c r="E1801" s="124"/>
    </row>
    <row r="1802" spans="2:5" x14ac:dyDescent="0.15">
      <c r="B1802" s="127">
        <v>42898</v>
      </c>
      <c r="C1802" s="2">
        <v>0.23958333333333334</v>
      </c>
      <c r="D1802" s="2"/>
      <c r="E1802" s="124"/>
    </row>
    <row r="1803" spans="2:5" x14ac:dyDescent="0.15">
      <c r="B1803" s="127">
        <v>42898</v>
      </c>
      <c r="C1803" s="2">
        <v>0.24027777777777778</v>
      </c>
      <c r="D1803" s="2"/>
      <c r="E1803" s="124"/>
    </row>
    <row r="1804" spans="2:5" x14ac:dyDescent="0.15">
      <c r="B1804" s="127">
        <v>42898</v>
      </c>
      <c r="C1804" s="2">
        <v>0.24236111111111111</v>
      </c>
      <c r="D1804" s="2"/>
      <c r="E1804" s="124"/>
    </row>
    <row r="1805" spans="2:5" x14ac:dyDescent="0.15">
      <c r="B1805" s="127">
        <v>42898</v>
      </c>
      <c r="C1805" s="2">
        <v>0.29722222222222222</v>
      </c>
      <c r="D1805" s="2"/>
      <c r="E1805" s="124"/>
    </row>
    <row r="1806" spans="2:5" x14ac:dyDescent="0.15">
      <c r="B1806" s="127">
        <v>42898</v>
      </c>
      <c r="C1806" s="2">
        <v>0.29722222222222222</v>
      </c>
      <c r="D1806" s="2"/>
      <c r="E1806" s="124"/>
    </row>
    <row r="1807" spans="2:5" x14ac:dyDescent="0.15">
      <c r="B1807" s="127">
        <v>42898</v>
      </c>
      <c r="C1807" s="2">
        <v>0.29791666666666666</v>
      </c>
      <c r="D1807" s="2"/>
      <c r="E1807" s="124"/>
    </row>
    <row r="1808" spans="2:5" x14ac:dyDescent="0.15">
      <c r="B1808" s="127">
        <v>42898</v>
      </c>
      <c r="C1808" s="2">
        <v>0.41250000000000003</v>
      </c>
      <c r="D1808" s="2"/>
      <c r="E1808" s="124"/>
    </row>
    <row r="1809" spans="2:5" x14ac:dyDescent="0.15">
      <c r="B1809" s="127">
        <v>42898</v>
      </c>
      <c r="C1809" s="2">
        <v>0.4145833333333333</v>
      </c>
      <c r="D1809" s="2"/>
      <c r="E1809" s="124"/>
    </row>
    <row r="1810" spans="2:5" x14ac:dyDescent="0.15">
      <c r="B1810" s="127">
        <v>42898</v>
      </c>
      <c r="C1810" s="2">
        <v>0.41805555555555557</v>
      </c>
      <c r="D1810" s="2"/>
      <c r="E1810" s="124"/>
    </row>
    <row r="1811" spans="2:5" x14ac:dyDescent="0.15">
      <c r="B1811" s="127">
        <v>42898</v>
      </c>
      <c r="C1811" s="2">
        <v>0.42499999999999999</v>
      </c>
      <c r="D1811" s="2"/>
      <c r="E1811" s="124"/>
    </row>
    <row r="1812" spans="2:5" x14ac:dyDescent="0.15">
      <c r="B1812" s="127">
        <v>42898</v>
      </c>
      <c r="C1812" s="2">
        <v>0.43472222222222223</v>
      </c>
      <c r="D1812" s="2"/>
      <c r="E1812" s="124"/>
    </row>
    <row r="1813" spans="2:5" x14ac:dyDescent="0.15">
      <c r="B1813" s="127">
        <v>42898</v>
      </c>
      <c r="C1813" s="2">
        <v>0.52361111111111114</v>
      </c>
      <c r="D1813" s="2"/>
      <c r="E1813" s="124"/>
    </row>
    <row r="1814" spans="2:5" x14ac:dyDescent="0.15">
      <c r="B1814" s="127">
        <v>42898</v>
      </c>
      <c r="C1814" s="2">
        <v>0.52361111111111114</v>
      </c>
      <c r="D1814" s="2"/>
      <c r="E1814" s="124"/>
    </row>
    <row r="1815" spans="2:5" x14ac:dyDescent="0.15">
      <c r="B1815" s="127">
        <v>42898</v>
      </c>
      <c r="C1815" s="2">
        <v>0.52500000000000002</v>
      </c>
      <c r="D1815" s="2"/>
      <c r="E1815" s="124"/>
    </row>
    <row r="1816" spans="2:5" x14ac:dyDescent="0.15">
      <c r="B1816" s="127">
        <v>42898</v>
      </c>
      <c r="C1816" s="2">
        <v>0.64722222222222225</v>
      </c>
      <c r="D1816" s="2"/>
      <c r="E1816" s="124"/>
    </row>
    <row r="1817" spans="2:5" x14ac:dyDescent="0.15">
      <c r="B1817" s="127">
        <v>42898</v>
      </c>
      <c r="C1817" s="2">
        <v>0.64722222222222225</v>
      </c>
      <c r="D1817" s="2"/>
      <c r="E1817" s="124"/>
    </row>
    <row r="1818" spans="2:5" x14ac:dyDescent="0.15">
      <c r="B1818" s="127">
        <v>42898</v>
      </c>
      <c r="C1818" s="2">
        <v>0.64861111111111114</v>
      </c>
      <c r="D1818" s="2"/>
      <c r="E1818" s="124"/>
    </row>
    <row r="1819" spans="2:5" x14ac:dyDescent="0.15">
      <c r="B1819" s="127">
        <v>42898</v>
      </c>
      <c r="C1819" s="2">
        <v>0.65138888888888891</v>
      </c>
      <c r="D1819" s="2"/>
      <c r="E1819" s="124"/>
    </row>
    <row r="1820" spans="2:5" x14ac:dyDescent="0.15">
      <c r="B1820" s="127">
        <v>42898</v>
      </c>
      <c r="C1820" s="2">
        <v>0.65208333333333335</v>
      </c>
      <c r="D1820" s="2"/>
      <c r="E1820" s="124"/>
    </row>
    <row r="1821" spans="2:5" x14ac:dyDescent="0.15">
      <c r="B1821" s="127">
        <v>42898</v>
      </c>
      <c r="C1821" s="2">
        <v>0.77708333333333324</v>
      </c>
      <c r="D1821" s="2"/>
      <c r="E1821" s="124"/>
    </row>
    <row r="1822" spans="2:5" x14ac:dyDescent="0.15">
      <c r="B1822" s="127">
        <v>42898</v>
      </c>
      <c r="C1822" s="2">
        <v>0.77708333333333324</v>
      </c>
      <c r="D1822" s="2"/>
      <c r="E1822" s="124"/>
    </row>
    <row r="1823" spans="2:5" x14ac:dyDescent="0.15">
      <c r="B1823" s="127">
        <v>42898</v>
      </c>
      <c r="C1823" s="2">
        <v>0.77777777777777779</v>
      </c>
      <c r="D1823" s="2"/>
      <c r="E1823" s="124"/>
    </row>
    <row r="1824" spans="2:5" x14ac:dyDescent="0.15">
      <c r="B1824" s="127">
        <v>42899</v>
      </c>
      <c r="C1824" s="2">
        <v>0.23402777777777781</v>
      </c>
      <c r="D1824" s="2"/>
      <c r="E1824" s="124"/>
    </row>
    <row r="1825" spans="2:5" x14ac:dyDescent="0.15">
      <c r="B1825" s="127">
        <v>42899</v>
      </c>
      <c r="C1825" s="2">
        <v>0.23402777777777781</v>
      </c>
      <c r="D1825" s="2"/>
      <c r="E1825" s="124"/>
    </row>
    <row r="1826" spans="2:5" x14ac:dyDescent="0.15">
      <c r="B1826" s="127">
        <v>42899</v>
      </c>
      <c r="C1826" s="2">
        <v>0.23541666666666669</v>
      </c>
      <c r="D1826" s="2"/>
      <c r="E1826" s="124"/>
    </row>
    <row r="1827" spans="2:5" x14ac:dyDescent="0.15">
      <c r="B1827" s="127">
        <v>42899</v>
      </c>
      <c r="C1827" s="2">
        <v>0.29305555555555557</v>
      </c>
      <c r="D1827" s="2"/>
      <c r="E1827" s="124"/>
    </row>
    <row r="1828" spans="2:5" x14ac:dyDescent="0.15">
      <c r="B1828" s="127">
        <v>42899</v>
      </c>
      <c r="C1828" s="2">
        <v>0.29305555555555557</v>
      </c>
      <c r="D1828" s="2"/>
      <c r="E1828" s="124"/>
    </row>
    <row r="1829" spans="2:5" x14ac:dyDescent="0.15">
      <c r="B1829" s="127">
        <v>42899</v>
      </c>
      <c r="C1829" s="2">
        <v>0.29375000000000001</v>
      </c>
      <c r="D1829" s="2"/>
      <c r="E1829" s="124"/>
    </row>
    <row r="1830" spans="2:5" x14ac:dyDescent="0.15">
      <c r="B1830" s="127">
        <v>42899</v>
      </c>
      <c r="C1830" s="2">
        <v>0.29583333333333334</v>
      </c>
      <c r="D1830" s="2"/>
      <c r="E1830" s="124"/>
    </row>
    <row r="1831" spans="2:5" x14ac:dyDescent="0.15">
      <c r="B1831" s="127">
        <v>42899</v>
      </c>
      <c r="C1831" s="2">
        <v>0.29930555555555555</v>
      </c>
      <c r="D1831" s="2"/>
      <c r="E1831" s="124"/>
    </row>
    <row r="1832" spans="2:5" x14ac:dyDescent="0.15">
      <c r="B1832" s="127">
        <v>42899</v>
      </c>
      <c r="C1832" s="2">
        <v>0.37638888888888888</v>
      </c>
      <c r="D1832" s="2"/>
      <c r="E1832" s="124"/>
    </row>
    <row r="1833" spans="2:5" x14ac:dyDescent="0.15">
      <c r="B1833" s="127">
        <v>42899</v>
      </c>
      <c r="C1833" s="2">
        <v>0.37708333333333338</v>
      </c>
      <c r="D1833" s="2"/>
      <c r="E1833" s="124"/>
    </row>
    <row r="1834" spans="2:5" x14ac:dyDescent="0.15">
      <c r="B1834" s="127">
        <v>42899</v>
      </c>
      <c r="C1834" s="2">
        <v>0.37777777777777777</v>
      </c>
      <c r="D1834" s="2"/>
      <c r="E1834" s="124"/>
    </row>
    <row r="1835" spans="2:5" x14ac:dyDescent="0.15">
      <c r="B1835" s="127">
        <v>42899</v>
      </c>
      <c r="C1835" s="2">
        <v>0.5180555555555556</v>
      </c>
      <c r="D1835" s="2"/>
      <c r="E1835" s="124"/>
    </row>
    <row r="1836" spans="2:5" x14ac:dyDescent="0.15">
      <c r="B1836" s="127">
        <v>42899</v>
      </c>
      <c r="C1836" s="2">
        <v>0.5180555555555556</v>
      </c>
      <c r="D1836" s="2"/>
      <c r="E1836" s="124"/>
    </row>
    <row r="1837" spans="2:5" x14ac:dyDescent="0.15">
      <c r="B1837" s="127">
        <v>42899</v>
      </c>
      <c r="C1837" s="2">
        <v>0.51874999999999993</v>
      </c>
      <c r="D1837" s="2"/>
      <c r="E1837" s="124"/>
    </row>
    <row r="1838" spans="2:5" x14ac:dyDescent="0.15">
      <c r="B1838" s="127">
        <v>42899</v>
      </c>
      <c r="C1838" s="2">
        <v>0.5493055555555556</v>
      </c>
      <c r="D1838" s="2"/>
      <c r="E1838" s="124"/>
    </row>
    <row r="1839" spans="2:5" x14ac:dyDescent="0.15">
      <c r="B1839" s="127">
        <v>42899</v>
      </c>
      <c r="C1839" s="2">
        <v>0.55138888888888882</v>
      </c>
      <c r="D1839" s="2"/>
      <c r="E1839" s="124"/>
    </row>
    <row r="1840" spans="2:5" x14ac:dyDescent="0.15">
      <c r="B1840" s="127">
        <v>42899</v>
      </c>
      <c r="C1840" s="2">
        <v>0.60555555555555551</v>
      </c>
      <c r="D1840" s="2"/>
      <c r="E1840" s="124"/>
    </row>
    <row r="1841" spans="2:5" x14ac:dyDescent="0.15">
      <c r="B1841" s="127">
        <v>42899</v>
      </c>
      <c r="C1841" s="2">
        <v>0.60625000000000007</v>
      </c>
      <c r="D1841" s="2"/>
      <c r="E1841" s="124"/>
    </row>
    <row r="1842" spans="2:5" x14ac:dyDescent="0.15">
      <c r="B1842" s="127">
        <v>42899</v>
      </c>
      <c r="C1842" s="2">
        <v>0.60763888888888895</v>
      </c>
      <c r="D1842" s="2"/>
      <c r="E1842" s="124"/>
    </row>
    <row r="1843" spans="2:5" x14ac:dyDescent="0.15">
      <c r="B1843" s="127">
        <v>42899</v>
      </c>
      <c r="C1843" s="2">
        <v>0.62777777777777777</v>
      </c>
      <c r="D1843" s="2"/>
      <c r="E1843" s="124"/>
    </row>
    <row r="1844" spans="2:5" x14ac:dyDescent="0.15">
      <c r="B1844" s="127">
        <v>42899</v>
      </c>
      <c r="C1844" s="2">
        <v>0.62847222222222221</v>
      </c>
      <c r="D1844" s="2"/>
      <c r="E1844" s="124"/>
    </row>
    <row r="1845" spans="2:5" x14ac:dyDescent="0.15">
      <c r="B1845" s="127">
        <v>42899</v>
      </c>
      <c r="C1845" s="2">
        <v>0.62847222222222221</v>
      </c>
      <c r="D1845" s="2"/>
      <c r="E1845" s="124"/>
    </row>
    <row r="1846" spans="2:5" x14ac:dyDescent="0.15">
      <c r="B1846" s="127">
        <v>42899</v>
      </c>
      <c r="C1846" s="2">
        <v>0.7368055555555556</v>
      </c>
      <c r="D1846" s="2"/>
      <c r="E1846" s="124"/>
    </row>
    <row r="1847" spans="2:5" x14ac:dyDescent="0.15">
      <c r="B1847" s="127">
        <v>42899</v>
      </c>
      <c r="C1847" s="2">
        <v>0.7368055555555556</v>
      </c>
      <c r="D1847" s="2"/>
      <c r="E1847" s="124"/>
    </row>
    <row r="1848" spans="2:5" x14ac:dyDescent="0.15">
      <c r="B1848" s="127">
        <v>42899</v>
      </c>
      <c r="C1848" s="2">
        <v>0.7368055555555556</v>
      </c>
      <c r="D1848" s="2"/>
      <c r="E1848" s="124"/>
    </row>
    <row r="1849" spans="2:5" x14ac:dyDescent="0.15">
      <c r="B1849" s="127">
        <v>42900</v>
      </c>
      <c r="C1849" s="2">
        <v>0.21597222222222223</v>
      </c>
      <c r="D1849" s="2"/>
      <c r="E1849" s="124"/>
    </row>
    <row r="1850" spans="2:5" x14ac:dyDescent="0.15">
      <c r="B1850" s="127">
        <v>42900</v>
      </c>
      <c r="C1850" s="2">
        <v>0.21597222222222223</v>
      </c>
      <c r="D1850" s="2"/>
      <c r="E1850" s="124"/>
    </row>
    <row r="1851" spans="2:5" x14ac:dyDescent="0.15">
      <c r="B1851" s="127">
        <v>42900</v>
      </c>
      <c r="C1851" s="2">
        <v>0.21666666666666667</v>
      </c>
      <c r="D1851" s="2"/>
      <c r="E1851" s="124"/>
    </row>
    <row r="1852" spans="2:5" x14ac:dyDescent="0.15">
      <c r="B1852" s="127">
        <v>42900</v>
      </c>
      <c r="C1852" s="2">
        <v>0.22916666666666666</v>
      </c>
      <c r="D1852" s="2"/>
      <c r="E1852" s="124"/>
    </row>
    <row r="1853" spans="2:5" x14ac:dyDescent="0.15">
      <c r="B1853" s="127">
        <v>42900</v>
      </c>
      <c r="C1853" s="2">
        <v>0.2298611111111111</v>
      </c>
      <c r="D1853" s="2"/>
      <c r="E1853" s="124"/>
    </row>
    <row r="1854" spans="2:5" x14ac:dyDescent="0.15">
      <c r="B1854" s="127">
        <v>42900</v>
      </c>
      <c r="C1854" s="2">
        <v>0.23124999999999998</v>
      </c>
      <c r="D1854" s="2"/>
      <c r="E1854" s="124"/>
    </row>
    <row r="1855" spans="2:5" x14ac:dyDescent="0.15">
      <c r="B1855" s="127">
        <v>42900</v>
      </c>
      <c r="C1855" s="2">
        <v>0.32083333333333336</v>
      </c>
      <c r="D1855" s="2"/>
      <c r="E1855" s="124"/>
    </row>
    <row r="1856" spans="2:5" x14ac:dyDescent="0.15">
      <c r="B1856" s="127">
        <v>42900</v>
      </c>
      <c r="C1856" s="2">
        <v>0.32083333333333336</v>
      </c>
      <c r="D1856" s="2"/>
      <c r="E1856" s="124"/>
    </row>
    <row r="1857" spans="2:5" x14ac:dyDescent="0.15">
      <c r="B1857" s="127">
        <v>42900</v>
      </c>
      <c r="C1857" s="2">
        <v>0.32291666666666669</v>
      </c>
      <c r="D1857" s="2"/>
      <c r="E1857" s="124"/>
    </row>
    <row r="1858" spans="2:5" x14ac:dyDescent="0.15">
      <c r="B1858" s="127">
        <v>42900</v>
      </c>
      <c r="C1858" s="2">
        <v>0.43541666666666662</v>
      </c>
      <c r="D1858" s="2"/>
      <c r="E1858" s="124"/>
    </row>
    <row r="1859" spans="2:5" x14ac:dyDescent="0.15">
      <c r="B1859" s="127">
        <v>42900</v>
      </c>
      <c r="C1859" s="2">
        <v>0.43541666666666662</v>
      </c>
      <c r="D1859" s="2"/>
      <c r="E1859" s="124"/>
    </row>
    <row r="1860" spans="2:5" x14ac:dyDescent="0.15">
      <c r="B1860" s="127">
        <v>42900</v>
      </c>
      <c r="C1860" s="2">
        <v>0.43611111111111112</v>
      </c>
      <c r="D1860" s="2"/>
      <c r="E1860" s="124"/>
    </row>
    <row r="1861" spans="2:5" x14ac:dyDescent="0.15">
      <c r="B1861" s="127">
        <v>42900</v>
      </c>
      <c r="C1861" s="2">
        <v>0.52916666666666667</v>
      </c>
      <c r="D1861" s="2"/>
      <c r="E1861" s="124"/>
    </row>
    <row r="1862" spans="2:5" x14ac:dyDescent="0.15">
      <c r="B1862" s="127">
        <v>42900</v>
      </c>
      <c r="C1862" s="2">
        <v>0.52986111111111112</v>
      </c>
      <c r="D1862" s="2"/>
      <c r="E1862" s="124"/>
    </row>
    <row r="1863" spans="2:5" x14ac:dyDescent="0.15">
      <c r="B1863" s="127">
        <v>42900</v>
      </c>
      <c r="C1863" s="2">
        <v>0.52986111111111112</v>
      </c>
      <c r="D1863" s="2"/>
      <c r="E1863" s="124"/>
    </row>
    <row r="1864" spans="2:5" x14ac:dyDescent="0.15">
      <c r="B1864" s="127">
        <v>42900</v>
      </c>
      <c r="C1864" s="2">
        <v>0.55069444444444449</v>
      </c>
      <c r="D1864" s="2"/>
      <c r="E1864" s="124"/>
    </row>
    <row r="1865" spans="2:5" x14ac:dyDescent="0.15">
      <c r="B1865" s="127">
        <v>42900</v>
      </c>
      <c r="C1865" s="2">
        <v>0.55069444444444449</v>
      </c>
      <c r="D1865" s="2"/>
      <c r="E1865" s="124"/>
    </row>
    <row r="1866" spans="2:5" x14ac:dyDescent="0.15">
      <c r="B1866" s="127">
        <v>42900</v>
      </c>
      <c r="C1866" s="2">
        <v>0.55486111111111114</v>
      </c>
      <c r="D1866" s="2"/>
      <c r="E1866" s="124"/>
    </row>
    <row r="1867" spans="2:5" x14ac:dyDescent="0.15">
      <c r="B1867" s="127">
        <v>42900</v>
      </c>
      <c r="C1867" s="2">
        <v>0.64236111111111105</v>
      </c>
      <c r="D1867" s="2"/>
      <c r="E1867" s="124"/>
    </row>
    <row r="1868" spans="2:5" x14ac:dyDescent="0.15">
      <c r="B1868" s="127">
        <v>42900</v>
      </c>
      <c r="C1868" s="2">
        <v>0.6430555555555556</v>
      </c>
      <c r="D1868" s="2"/>
      <c r="E1868" s="124"/>
    </row>
    <row r="1869" spans="2:5" x14ac:dyDescent="0.15">
      <c r="B1869" s="127">
        <v>42900</v>
      </c>
      <c r="C1869" s="2">
        <v>0.6430555555555556</v>
      </c>
      <c r="D1869" s="2"/>
      <c r="E1869" s="124"/>
    </row>
    <row r="1870" spans="2:5" x14ac:dyDescent="0.15">
      <c r="B1870" s="127">
        <v>42900</v>
      </c>
      <c r="C1870" s="2">
        <v>0.76250000000000007</v>
      </c>
      <c r="D1870" s="2"/>
      <c r="E1870" s="124"/>
    </row>
    <row r="1871" spans="2:5" x14ac:dyDescent="0.15">
      <c r="B1871" s="127">
        <v>42900</v>
      </c>
      <c r="C1871" s="2">
        <v>0.7631944444444444</v>
      </c>
      <c r="D1871" s="2"/>
      <c r="E1871" s="124"/>
    </row>
    <row r="1872" spans="2:5" x14ac:dyDescent="0.15">
      <c r="B1872" s="127">
        <v>42900</v>
      </c>
      <c r="C1872" s="2">
        <v>0.7631944444444444</v>
      </c>
      <c r="D1872" s="2"/>
      <c r="E1872" s="124"/>
    </row>
    <row r="1873" spans="2:5" x14ac:dyDescent="0.15">
      <c r="B1873" s="127">
        <v>42901</v>
      </c>
      <c r="C1873" s="2">
        <v>0.20972222222222223</v>
      </c>
      <c r="D1873" s="2"/>
      <c r="E1873" s="124"/>
    </row>
    <row r="1874" spans="2:5" x14ac:dyDescent="0.15">
      <c r="B1874" s="127">
        <v>42901</v>
      </c>
      <c r="C1874" s="2">
        <v>0.20972222222222223</v>
      </c>
      <c r="D1874" s="2"/>
      <c r="E1874" s="124"/>
    </row>
    <row r="1875" spans="2:5" x14ac:dyDescent="0.15">
      <c r="B1875" s="127">
        <v>42901</v>
      </c>
      <c r="C1875" s="2">
        <v>0.21111111111111111</v>
      </c>
      <c r="D1875" s="2"/>
      <c r="E1875" s="124"/>
    </row>
    <row r="1876" spans="2:5" x14ac:dyDescent="0.15">
      <c r="B1876" s="127">
        <v>42901</v>
      </c>
      <c r="C1876" s="2">
        <v>0.22916666666666666</v>
      </c>
      <c r="D1876" s="2"/>
      <c r="E1876" s="124"/>
    </row>
    <row r="1877" spans="2:5" x14ac:dyDescent="0.15">
      <c r="B1877" s="127">
        <v>42901</v>
      </c>
      <c r="C1877" s="2">
        <v>0.2298611111111111</v>
      </c>
      <c r="D1877" s="2"/>
      <c r="E1877" s="124"/>
    </row>
    <row r="1878" spans="2:5" x14ac:dyDescent="0.15">
      <c r="B1878" s="127">
        <v>42901</v>
      </c>
      <c r="C1878" s="2">
        <v>0.23055555555555554</v>
      </c>
      <c r="D1878" s="2"/>
      <c r="E1878" s="124"/>
    </row>
    <row r="1879" spans="2:5" x14ac:dyDescent="0.15">
      <c r="B1879" s="127">
        <v>42901</v>
      </c>
      <c r="C1879" s="2">
        <v>0.23263888888888887</v>
      </c>
      <c r="D1879" s="2"/>
      <c r="E1879" s="124"/>
    </row>
    <row r="1880" spans="2:5" x14ac:dyDescent="0.15">
      <c r="B1880" s="127">
        <v>42901</v>
      </c>
      <c r="C1880" s="2">
        <v>0.26805555555555555</v>
      </c>
      <c r="D1880" s="2"/>
      <c r="E1880" s="124"/>
    </row>
    <row r="1881" spans="2:5" x14ac:dyDescent="0.15">
      <c r="B1881" s="127">
        <v>42901</v>
      </c>
      <c r="C1881" s="2">
        <v>0.33958333333333335</v>
      </c>
      <c r="D1881" s="2"/>
      <c r="E1881" s="124"/>
    </row>
    <row r="1882" spans="2:5" x14ac:dyDescent="0.15">
      <c r="B1882" s="127">
        <v>42901</v>
      </c>
      <c r="C1882" s="2">
        <v>0.33958333333333335</v>
      </c>
      <c r="D1882" s="2"/>
      <c r="E1882" s="124"/>
    </row>
    <row r="1883" spans="2:5" x14ac:dyDescent="0.15">
      <c r="B1883" s="127">
        <v>42901</v>
      </c>
      <c r="C1883" s="2">
        <v>0.34027777777777773</v>
      </c>
      <c r="D1883" s="2"/>
      <c r="E1883" s="124"/>
    </row>
    <row r="1884" spans="2:5" x14ac:dyDescent="0.15">
      <c r="B1884" s="127">
        <v>42901</v>
      </c>
      <c r="C1884" s="2">
        <v>0.40625</v>
      </c>
      <c r="D1884" s="2"/>
      <c r="E1884" s="124"/>
    </row>
    <row r="1885" spans="2:5" x14ac:dyDescent="0.15">
      <c r="B1885" s="127">
        <v>42901</v>
      </c>
      <c r="C1885" s="2">
        <v>0.40625</v>
      </c>
      <c r="D1885" s="2"/>
      <c r="E1885" s="124"/>
    </row>
    <row r="1886" spans="2:5" x14ac:dyDescent="0.15">
      <c r="B1886" s="127">
        <v>42901</v>
      </c>
      <c r="C1886" s="2">
        <v>0.4069444444444445</v>
      </c>
      <c r="D1886" s="2"/>
      <c r="E1886" s="124"/>
    </row>
    <row r="1887" spans="2:5" x14ac:dyDescent="0.15">
      <c r="B1887" s="127">
        <v>42901</v>
      </c>
      <c r="C1887" s="2">
        <v>0.46319444444444446</v>
      </c>
      <c r="D1887" s="2"/>
      <c r="E1887" s="124"/>
    </row>
    <row r="1888" spans="2:5" x14ac:dyDescent="0.15">
      <c r="B1888" s="127">
        <v>42901</v>
      </c>
      <c r="C1888" s="2">
        <v>0.46458333333333335</v>
      </c>
      <c r="D1888" s="2"/>
      <c r="E1888" s="124"/>
    </row>
    <row r="1889" spans="2:5" x14ac:dyDescent="0.15">
      <c r="B1889" s="127">
        <v>42901</v>
      </c>
      <c r="C1889" s="2">
        <v>0.46527777777777773</v>
      </c>
      <c r="D1889" s="2"/>
      <c r="E1889" s="124"/>
    </row>
    <row r="1890" spans="2:5" x14ac:dyDescent="0.15">
      <c r="B1890" s="127">
        <v>42901</v>
      </c>
      <c r="C1890" s="2">
        <v>0.57361111111111118</v>
      </c>
      <c r="D1890" s="2"/>
      <c r="E1890" s="124"/>
    </row>
    <row r="1891" spans="2:5" x14ac:dyDescent="0.15">
      <c r="B1891" s="127">
        <v>42901</v>
      </c>
      <c r="C1891" s="2">
        <v>0.57430555555555551</v>
      </c>
      <c r="D1891" s="2"/>
      <c r="E1891" s="124"/>
    </row>
    <row r="1892" spans="2:5" x14ac:dyDescent="0.15">
      <c r="B1892" s="127">
        <v>42901</v>
      </c>
      <c r="C1892" s="2">
        <v>0.57638888888888895</v>
      </c>
      <c r="D1892" s="2"/>
      <c r="E1892" s="124"/>
    </row>
    <row r="1893" spans="2:5" x14ac:dyDescent="0.15">
      <c r="B1893" s="127">
        <v>42901</v>
      </c>
      <c r="C1893" s="2">
        <v>0.67638888888888893</v>
      </c>
      <c r="D1893" s="2"/>
      <c r="E1893" s="124"/>
    </row>
    <row r="1894" spans="2:5" x14ac:dyDescent="0.15">
      <c r="B1894" s="127">
        <v>42901</v>
      </c>
      <c r="C1894" s="2">
        <v>0.67638888888888893</v>
      </c>
      <c r="D1894" s="2"/>
      <c r="E1894" s="124"/>
    </row>
    <row r="1895" spans="2:5" x14ac:dyDescent="0.15">
      <c r="B1895" s="127">
        <v>42901</v>
      </c>
      <c r="C1895" s="2">
        <v>0.67708333333333337</v>
      </c>
      <c r="D1895" s="2"/>
      <c r="E1895" s="124"/>
    </row>
    <row r="1896" spans="2:5" x14ac:dyDescent="0.15">
      <c r="B1896" s="127">
        <v>42901</v>
      </c>
      <c r="C1896" s="2">
        <v>0.80138888888888893</v>
      </c>
      <c r="D1896" s="2"/>
      <c r="E1896" s="124"/>
    </row>
    <row r="1897" spans="2:5" x14ac:dyDescent="0.15">
      <c r="B1897" s="127">
        <v>42901</v>
      </c>
      <c r="C1897" s="2">
        <v>0.80138888888888893</v>
      </c>
      <c r="D1897" s="2"/>
      <c r="E1897" s="124"/>
    </row>
    <row r="1898" spans="2:5" x14ac:dyDescent="0.15">
      <c r="B1898" s="127">
        <v>42901</v>
      </c>
      <c r="C1898" s="2">
        <v>0.8027777777777777</v>
      </c>
      <c r="D1898" s="2"/>
      <c r="E1898" s="124"/>
    </row>
    <row r="1899" spans="2:5" x14ac:dyDescent="0.15">
      <c r="B1899" s="127">
        <v>42902</v>
      </c>
      <c r="C1899" s="2">
        <v>0.21944444444444444</v>
      </c>
      <c r="D1899" s="2"/>
      <c r="E1899" s="124"/>
    </row>
    <row r="1900" spans="2:5" x14ac:dyDescent="0.15">
      <c r="B1900" s="127">
        <v>42902</v>
      </c>
      <c r="C1900" s="2">
        <v>0.21944444444444444</v>
      </c>
      <c r="D1900" s="2"/>
      <c r="E1900" s="124"/>
    </row>
    <row r="1901" spans="2:5" x14ac:dyDescent="0.15">
      <c r="B1901" s="127">
        <v>42902</v>
      </c>
      <c r="C1901" s="2">
        <v>0.22291666666666665</v>
      </c>
      <c r="D1901" s="2"/>
      <c r="E1901" s="124"/>
    </row>
    <row r="1902" spans="2:5" x14ac:dyDescent="0.15">
      <c r="B1902" s="127">
        <v>42902</v>
      </c>
      <c r="C1902" s="2">
        <v>0.29097222222222224</v>
      </c>
      <c r="D1902" s="2"/>
      <c r="E1902" s="124"/>
    </row>
    <row r="1903" spans="2:5" x14ac:dyDescent="0.15">
      <c r="B1903" s="127">
        <v>42902</v>
      </c>
      <c r="C1903" s="2">
        <v>0.29166666666666669</v>
      </c>
      <c r="D1903" s="2"/>
      <c r="E1903" s="124"/>
    </row>
    <row r="1904" spans="2:5" x14ac:dyDescent="0.15">
      <c r="B1904" s="127">
        <v>42902</v>
      </c>
      <c r="C1904" s="2">
        <v>0.2951388888888889</v>
      </c>
      <c r="D1904" s="2"/>
      <c r="E1904" s="124"/>
    </row>
    <row r="1905" spans="2:5" x14ac:dyDescent="0.15">
      <c r="B1905" s="127">
        <v>42902</v>
      </c>
      <c r="C1905" s="2">
        <v>0.31597222222222221</v>
      </c>
      <c r="D1905" s="2"/>
      <c r="E1905" s="124"/>
    </row>
    <row r="1906" spans="2:5" x14ac:dyDescent="0.15">
      <c r="B1906" s="127">
        <v>42902</v>
      </c>
      <c r="C1906" s="2">
        <v>0.31666666666666665</v>
      </c>
      <c r="D1906" s="2"/>
      <c r="E1906" s="124"/>
    </row>
    <row r="1907" spans="2:5" x14ac:dyDescent="0.15">
      <c r="B1907" s="127">
        <v>42902</v>
      </c>
      <c r="C1907" s="2">
        <v>0.43333333333333335</v>
      </c>
      <c r="D1907" s="2"/>
      <c r="E1907" s="124"/>
    </row>
    <row r="1908" spans="2:5" x14ac:dyDescent="0.15">
      <c r="B1908" s="127">
        <v>42902</v>
      </c>
      <c r="C1908" s="2">
        <v>0.57361111111111118</v>
      </c>
      <c r="D1908" s="2"/>
      <c r="E1908" s="124"/>
    </row>
    <row r="1909" spans="2:5" x14ac:dyDescent="0.15">
      <c r="B1909" s="127">
        <v>42902</v>
      </c>
      <c r="C1909" s="2">
        <v>0.67499999999999993</v>
      </c>
      <c r="D1909" s="2"/>
      <c r="E1909" s="124"/>
    </row>
    <row r="1910" spans="2:5" x14ac:dyDescent="0.15">
      <c r="B1910" s="127">
        <v>42902</v>
      </c>
      <c r="C1910" s="2">
        <v>0.67569444444444438</v>
      </c>
      <c r="D1910" s="2"/>
      <c r="E1910" s="124"/>
    </row>
    <row r="1911" spans="2:5" x14ac:dyDescent="0.15">
      <c r="B1911" s="127">
        <v>42902</v>
      </c>
      <c r="C1911" s="2">
        <v>0.67569444444444438</v>
      </c>
      <c r="D1911" s="2"/>
      <c r="E1911" s="124"/>
    </row>
    <row r="1912" spans="2:5" x14ac:dyDescent="0.15">
      <c r="B1912" s="127">
        <v>42902</v>
      </c>
      <c r="C1912" s="2">
        <v>0.70763888888888893</v>
      </c>
      <c r="D1912" s="2"/>
      <c r="E1912" s="124"/>
    </row>
    <row r="1913" spans="2:5" x14ac:dyDescent="0.15">
      <c r="B1913" s="127">
        <v>42902</v>
      </c>
      <c r="C1913" s="2">
        <v>0.73055555555555562</v>
      </c>
      <c r="D1913" s="2"/>
      <c r="E1913" s="124"/>
    </row>
    <row r="1914" spans="2:5" x14ac:dyDescent="0.15">
      <c r="B1914" s="127">
        <v>42903</v>
      </c>
      <c r="C1914" s="2">
        <v>0.27013888888888887</v>
      </c>
      <c r="D1914" s="2"/>
      <c r="E1914" s="124"/>
    </row>
    <row r="1915" spans="2:5" x14ac:dyDescent="0.15">
      <c r="B1915" s="127">
        <v>42903</v>
      </c>
      <c r="C1915" s="2">
        <v>0.27083333333333331</v>
      </c>
      <c r="D1915" s="2"/>
      <c r="E1915" s="124"/>
    </row>
    <row r="1916" spans="2:5" x14ac:dyDescent="0.15">
      <c r="B1916" s="127">
        <v>42903</v>
      </c>
      <c r="C1916" s="2">
        <v>0.32777777777777778</v>
      </c>
      <c r="D1916" s="2"/>
      <c r="E1916" s="124"/>
    </row>
    <row r="1917" spans="2:5" x14ac:dyDescent="0.15">
      <c r="B1917" s="127">
        <v>42903</v>
      </c>
      <c r="C1917" s="2">
        <v>0.32777777777777778</v>
      </c>
      <c r="D1917" s="2"/>
      <c r="E1917" s="124"/>
    </row>
    <row r="1918" spans="2:5" x14ac:dyDescent="0.15">
      <c r="B1918" s="127">
        <v>42903</v>
      </c>
      <c r="C1918" s="2">
        <v>0.32777777777777778</v>
      </c>
      <c r="D1918" s="2"/>
      <c r="E1918" s="124"/>
    </row>
    <row r="1919" spans="2:5" x14ac:dyDescent="0.15">
      <c r="B1919" s="127">
        <v>42903</v>
      </c>
      <c r="C1919" s="2">
        <v>0.3354166666666667</v>
      </c>
      <c r="D1919" s="2"/>
      <c r="E1919" s="124"/>
    </row>
    <row r="1920" spans="2:5" x14ac:dyDescent="0.15">
      <c r="B1920" s="127">
        <v>42903</v>
      </c>
      <c r="C1920" s="2">
        <v>0.37083333333333335</v>
      </c>
      <c r="D1920" s="2"/>
      <c r="E1920" s="124"/>
    </row>
    <row r="1921" spans="2:5" x14ac:dyDescent="0.15">
      <c r="B1921" s="127">
        <v>42903</v>
      </c>
      <c r="C1921" s="2">
        <v>0.45416666666666666</v>
      </c>
      <c r="D1921" s="2"/>
      <c r="E1921" s="124"/>
    </row>
    <row r="1922" spans="2:5" x14ac:dyDescent="0.15">
      <c r="B1922" s="127">
        <v>42903</v>
      </c>
      <c r="C1922" s="2">
        <v>0.45416666666666666</v>
      </c>
      <c r="D1922" s="2"/>
      <c r="E1922" s="124"/>
    </row>
    <row r="1923" spans="2:5" x14ac:dyDescent="0.15">
      <c r="B1923" s="127">
        <v>42903</v>
      </c>
      <c r="C1923" s="2">
        <v>0.4548611111111111</v>
      </c>
      <c r="D1923" s="2"/>
      <c r="E1923" s="124"/>
    </row>
    <row r="1924" spans="2:5" x14ac:dyDescent="0.15">
      <c r="B1924" s="127">
        <v>42903</v>
      </c>
      <c r="C1924" s="2">
        <v>0.46736111111111112</v>
      </c>
      <c r="D1924" s="2"/>
      <c r="E1924" s="124"/>
    </row>
    <row r="1925" spans="2:5" x14ac:dyDescent="0.15">
      <c r="B1925" s="127">
        <v>42903</v>
      </c>
      <c r="C1925" s="2">
        <v>0.4694444444444445</v>
      </c>
      <c r="D1925" s="2"/>
      <c r="E1925" s="124"/>
    </row>
    <row r="1926" spans="2:5" x14ac:dyDescent="0.15">
      <c r="B1926" s="127">
        <v>42903</v>
      </c>
      <c r="C1926" s="2">
        <v>0.47847222222222219</v>
      </c>
      <c r="D1926" s="2"/>
      <c r="E1926" s="124"/>
    </row>
    <row r="1927" spans="2:5" x14ac:dyDescent="0.15">
      <c r="B1927" s="127">
        <v>42903</v>
      </c>
      <c r="C1927" s="2">
        <v>0.47916666666666669</v>
      </c>
      <c r="D1927" s="2"/>
      <c r="E1927" s="124"/>
    </row>
    <row r="1928" spans="2:5" x14ac:dyDescent="0.15">
      <c r="B1928" s="127">
        <v>42903</v>
      </c>
      <c r="C1928" s="2">
        <v>0.48680555555555555</v>
      </c>
      <c r="D1928" s="2"/>
      <c r="E1928" s="124"/>
    </row>
    <row r="1929" spans="2:5" x14ac:dyDescent="0.15">
      <c r="B1929" s="127">
        <v>42903</v>
      </c>
      <c r="C1929" s="2">
        <v>0.59305555555555556</v>
      </c>
      <c r="D1929" s="2"/>
      <c r="E1929" s="124"/>
    </row>
    <row r="1930" spans="2:5" x14ac:dyDescent="0.15">
      <c r="B1930" s="127">
        <v>42903</v>
      </c>
      <c r="C1930" s="2">
        <v>0.59375</v>
      </c>
      <c r="D1930" s="2"/>
      <c r="E1930" s="124"/>
    </row>
    <row r="1931" spans="2:5" x14ac:dyDescent="0.15">
      <c r="B1931" s="127">
        <v>42903</v>
      </c>
      <c r="C1931" s="2">
        <v>0.59513888888888888</v>
      </c>
      <c r="D1931" s="2"/>
      <c r="E1931" s="124"/>
    </row>
    <row r="1932" spans="2:5" x14ac:dyDescent="0.15">
      <c r="B1932" s="127">
        <v>42903</v>
      </c>
      <c r="C1932" s="2">
        <v>0.65069444444444446</v>
      </c>
      <c r="D1932" s="2"/>
      <c r="E1932" s="124"/>
    </row>
    <row r="1933" spans="2:5" x14ac:dyDescent="0.15">
      <c r="B1933" s="127">
        <v>42903</v>
      </c>
      <c r="C1933" s="2">
        <v>0.65069444444444446</v>
      </c>
      <c r="D1933" s="2"/>
      <c r="E1933" s="124"/>
    </row>
    <row r="1934" spans="2:5" x14ac:dyDescent="0.15">
      <c r="B1934" s="127">
        <v>42903</v>
      </c>
      <c r="C1934" s="2">
        <v>0.65138888888888891</v>
      </c>
      <c r="D1934" s="2"/>
      <c r="E1934" s="124"/>
    </row>
    <row r="1935" spans="2:5" x14ac:dyDescent="0.15">
      <c r="B1935" s="127">
        <v>42903</v>
      </c>
      <c r="C1935" s="2">
        <v>0.75208333333333333</v>
      </c>
      <c r="D1935" s="2"/>
      <c r="E1935" s="124"/>
    </row>
    <row r="1936" spans="2:5" x14ac:dyDescent="0.15">
      <c r="B1936" s="127">
        <v>42903</v>
      </c>
      <c r="C1936" s="2">
        <v>0.75208333333333333</v>
      </c>
      <c r="D1936" s="2"/>
      <c r="E1936" s="124"/>
    </row>
    <row r="1937" spans="2:5" x14ac:dyDescent="0.15">
      <c r="B1937" s="127">
        <v>42903</v>
      </c>
      <c r="C1937" s="2">
        <v>0.75347222222222221</v>
      </c>
      <c r="D1937" s="2"/>
      <c r="E1937" s="124"/>
    </row>
    <row r="1938" spans="2:5" x14ac:dyDescent="0.15">
      <c r="B1938" s="127">
        <v>42903</v>
      </c>
      <c r="C1938" s="2">
        <v>0.80972222222222223</v>
      </c>
      <c r="D1938" s="2"/>
      <c r="E1938" s="124"/>
    </row>
    <row r="1939" spans="2:5" x14ac:dyDescent="0.15">
      <c r="B1939" s="127">
        <v>42903</v>
      </c>
      <c r="C1939" s="2">
        <v>0.80972222222222223</v>
      </c>
      <c r="D1939" s="2"/>
      <c r="E1939" s="124"/>
    </row>
    <row r="1940" spans="2:5" x14ac:dyDescent="0.15">
      <c r="B1940" s="127">
        <v>42903</v>
      </c>
      <c r="C1940" s="2">
        <v>0.81041666666666667</v>
      </c>
      <c r="D1940" s="2"/>
      <c r="E1940" s="124"/>
    </row>
    <row r="1941" spans="2:5" x14ac:dyDescent="0.15">
      <c r="B1941" s="127">
        <v>42904</v>
      </c>
      <c r="C1941" s="2">
        <v>0.1875</v>
      </c>
      <c r="D1941" s="2"/>
      <c r="E1941" s="124"/>
    </row>
    <row r="1942" spans="2:5" x14ac:dyDescent="0.15">
      <c r="B1942" s="127">
        <v>42904</v>
      </c>
      <c r="C1942" s="2">
        <v>0.18819444444444444</v>
      </c>
      <c r="D1942" s="2"/>
      <c r="E1942" s="124"/>
    </row>
    <row r="1943" spans="2:5" x14ac:dyDescent="0.15">
      <c r="B1943" s="127">
        <v>42904</v>
      </c>
      <c r="C1943" s="2">
        <v>0.19791666666666666</v>
      </c>
      <c r="D1943" s="2"/>
      <c r="E1943" s="124"/>
    </row>
    <row r="1944" spans="2:5" x14ac:dyDescent="0.15">
      <c r="B1944" s="127">
        <v>42904</v>
      </c>
      <c r="C1944" s="2">
        <v>0.1986111111111111</v>
      </c>
      <c r="D1944" s="2"/>
      <c r="E1944" s="124"/>
    </row>
    <row r="1945" spans="2:5" x14ac:dyDescent="0.15">
      <c r="B1945" s="127">
        <v>42904</v>
      </c>
      <c r="C1945" s="2">
        <v>0.20069444444444443</v>
      </c>
      <c r="D1945" s="2"/>
      <c r="E1945" s="124"/>
    </row>
    <row r="1946" spans="2:5" x14ac:dyDescent="0.15">
      <c r="B1946" s="127">
        <v>42904</v>
      </c>
      <c r="C1946" s="2">
        <v>0.21458333333333335</v>
      </c>
      <c r="D1946" s="2"/>
      <c r="E1946" s="124"/>
    </row>
    <row r="1947" spans="2:5" x14ac:dyDescent="0.15">
      <c r="B1947" s="127">
        <v>42904</v>
      </c>
      <c r="C1947" s="2">
        <v>0.21527777777777779</v>
      </c>
      <c r="D1947" s="2"/>
      <c r="E1947" s="124"/>
    </row>
    <row r="1948" spans="2:5" x14ac:dyDescent="0.15">
      <c r="B1948" s="127">
        <v>42904</v>
      </c>
      <c r="C1948" s="2">
        <v>0.2722222222222222</v>
      </c>
      <c r="D1948" s="2"/>
      <c r="E1948" s="124"/>
    </row>
    <row r="1949" spans="2:5" x14ac:dyDescent="0.15">
      <c r="B1949" s="127">
        <v>42904</v>
      </c>
      <c r="C1949" s="2">
        <v>0.27361111111111108</v>
      </c>
      <c r="D1949" s="2"/>
      <c r="E1949" s="124"/>
    </row>
    <row r="1950" spans="2:5" x14ac:dyDescent="0.15">
      <c r="B1950" s="127">
        <v>42904</v>
      </c>
      <c r="C1950" s="2">
        <v>0.27430555555555552</v>
      </c>
      <c r="D1950" s="2"/>
      <c r="E1950" s="124"/>
    </row>
    <row r="1951" spans="2:5" x14ac:dyDescent="0.15">
      <c r="B1951" s="127">
        <v>42904</v>
      </c>
      <c r="C1951" s="2">
        <v>0.29305555555555557</v>
      </c>
      <c r="D1951" s="2"/>
      <c r="E1951" s="124"/>
    </row>
    <row r="1952" spans="2:5" x14ac:dyDescent="0.15">
      <c r="B1952" s="127">
        <v>42904</v>
      </c>
      <c r="C1952" s="2">
        <v>0.29375000000000001</v>
      </c>
      <c r="D1952" s="2"/>
      <c r="E1952" s="124"/>
    </row>
    <row r="1953" spans="2:5" x14ac:dyDescent="0.15">
      <c r="B1953" s="127">
        <v>42904</v>
      </c>
      <c r="C1953" s="2">
        <v>0.3263888888888889</v>
      </c>
      <c r="D1953" s="2"/>
      <c r="E1953" s="124"/>
    </row>
    <row r="1954" spans="2:5" x14ac:dyDescent="0.15">
      <c r="B1954" s="127">
        <v>42904</v>
      </c>
      <c r="C1954" s="2">
        <v>0.3263888888888889</v>
      </c>
      <c r="D1954" s="2"/>
      <c r="E1954" s="124"/>
    </row>
    <row r="1955" spans="2:5" x14ac:dyDescent="0.15">
      <c r="B1955" s="127">
        <v>42904</v>
      </c>
      <c r="C1955" s="2">
        <v>0.3263888888888889</v>
      </c>
      <c r="D1955" s="2"/>
      <c r="E1955" s="124"/>
    </row>
    <row r="1956" spans="2:5" x14ac:dyDescent="0.15">
      <c r="B1956" s="127">
        <v>42904</v>
      </c>
      <c r="C1956" s="2">
        <v>0.38750000000000001</v>
      </c>
      <c r="D1956" s="2"/>
      <c r="E1956" s="124"/>
    </row>
    <row r="1957" spans="2:5" x14ac:dyDescent="0.15">
      <c r="B1957" s="127">
        <v>42904</v>
      </c>
      <c r="C1957" s="2">
        <v>0.38750000000000001</v>
      </c>
      <c r="D1957" s="2"/>
      <c r="E1957" s="124"/>
    </row>
    <row r="1958" spans="2:5" x14ac:dyDescent="0.15">
      <c r="B1958" s="127">
        <v>42904</v>
      </c>
      <c r="C1958" s="2">
        <v>0.38750000000000001</v>
      </c>
      <c r="D1958" s="2"/>
      <c r="E1958" s="124"/>
    </row>
    <row r="1959" spans="2:5" x14ac:dyDescent="0.15">
      <c r="B1959" s="127">
        <v>42904</v>
      </c>
      <c r="C1959" s="2">
        <v>0.48749999999999999</v>
      </c>
      <c r="D1959" s="2"/>
      <c r="E1959" s="124"/>
    </row>
    <row r="1960" spans="2:5" x14ac:dyDescent="0.15">
      <c r="B1960" s="127">
        <v>42904</v>
      </c>
      <c r="C1960" s="2">
        <v>0.48819444444444443</v>
      </c>
      <c r="D1960" s="2"/>
      <c r="E1960" s="124"/>
    </row>
    <row r="1961" spans="2:5" x14ac:dyDescent="0.15">
      <c r="B1961" s="127">
        <v>42904</v>
      </c>
      <c r="C1961" s="2">
        <v>0.4909722222222222</v>
      </c>
      <c r="D1961" s="2"/>
      <c r="E1961" s="124"/>
    </row>
    <row r="1962" spans="2:5" x14ac:dyDescent="0.15">
      <c r="B1962" s="127">
        <v>42904</v>
      </c>
      <c r="C1962" s="2">
        <v>0.4916666666666667</v>
      </c>
      <c r="D1962" s="2"/>
      <c r="E1962" s="124"/>
    </row>
    <row r="1963" spans="2:5" x14ac:dyDescent="0.15">
      <c r="B1963" s="127">
        <v>42904</v>
      </c>
      <c r="C1963" s="2">
        <v>0.5625</v>
      </c>
      <c r="D1963" s="2"/>
      <c r="E1963" s="124"/>
    </row>
    <row r="1964" spans="2:5" x14ac:dyDescent="0.15">
      <c r="B1964" s="127">
        <v>42904</v>
      </c>
      <c r="C1964" s="2">
        <v>0.5625</v>
      </c>
      <c r="D1964" s="2"/>
      <c r="E1964" s="124"/>
    </row>
    <row r="1965" spans="2:5" x14ac:dyDescent="0.15">
      <c r="B1965" s="127">
        <v>42904</v>
      </c>
      <c r="C1965" s="2">
        <v>0.56319444444444444</v>
      </c>
      <c r="D1965" s="2"/>
      <c r="E1965" s="124"/>
    </row>
    <row r="1966" spans="2:5" x14ac:dyDescent="0.15">
      <c r="B1966" s="127">
        <v>42904</v>
      </c>
      <c r="C1966" s="2">
        <v>0.58680555555555558</v>
      </c>
      <c r="D1966" s="2"/>
      <c r="E1966" s="124"/>
    </row>
    <row r="1967" spans="2:5" x14ac:dyDescent="0.15">
      <c r="B1967" s="127">
        <v>42904</v>
      </c>
      <c r="C1967" s="2">
        <v>0.59027777777777779</v>
      </c>
      <c r="D1967" s="2"/>
      <c r="E1967" s="124"/>
    </row>
    <row r="1968" spans="2:5" x14ac:dyDescent="0.15">
      <c r="B1968" s="127">
        <v>42904</v>
      </c>
      <c r="C1968" s="2">
        <v>0.66597222222222219</v>
      </c>
      <c r="D1968" s="2"/>
      <c r="E1968" s="124"/>
    </row>
    <row r="1969" spans="2:5" x14ac:dyDescent="0.15">
      <c r="B1969" s="127">
        <v>42904</v>
      </c>
      <c r="C1969" s="2">
        <v>0.66666666666666663</v>
      </c>
      <c r="D1969" s="2"/>
      <c r="E1969" s="124"/>
    </row>
    <row r="1970" spans="2:5" x14ac:dyDescent="0.15">
      <c r="B1970" s="127">
        <v>42904</v>
      </c>
      <c r="C1970" s="2">
        <v>0.66666666666666663</v>
      </c>
      <c r="D1970" s="2"/>
      <c r="E1970" s="124"/>
    </row>
    <row r="1971" spans="2:5" x14ac:dyDescent="0.15">
      <c r="B1971" s="127">
        <v>42904</v>
      </c>
      <c r="C1971" s="2">
        <v>0.79652777777777783</v>
      </c>
      <c r="D1971" s="2"/>
      <c r="E1971" s="124"/>
    </row>
    <row r="1972" spans="2:5" x14ac:dyDescent="0.15">
      <c r="B1972" s="127">
        <v>42904</v>
      </c>
      <c r="C1972" s="2">
        <v>0.79652777777777783</v>
      </c>
      <c r="D1972" s="2"/>
      <c r="E1972" s="124"/>
    </row>
    <row r="1973" spans="2:5" x14ac:dyDescent="0.15">
      <c r="B1973" s="127">
        <v>42904</v>
      </c>
      <c r="C1973" s="2">
        <v>0.79722222222222217</v>
      </c>
      <c r="D1973" s="2"/>
      <c r="E1973" s="124"/>
    </row>
    <row r="1974" spans="2:5" x14ac:dyDescent="0.15">
      <c r="B1974" s="127">
        <v>42905</v>
      </c>
      <c r="C1974" s="2">
        <v>0.19236111111111112</v>
      </c>
      <c r="D1974" s="2"/>
      <c r="E1974" s="124"/>
    </row>
    <row r="1975" spans="2:5" x14ac:dyDescent="0.15">
      <c r="B1975" s="127">
        <v>42905</v>
      </c>
      <c r="C1975" s="2">
        <v>0.19305555555555554</v>
      </c>
      <c r="D1975" s="2"/>
      <c r="E1975" s="124"/>
    </row>
    <row r="1976" spans="2:5" x14ac:dyDescent="0.15">
      <c r="B1976" s="127">
        <v>42905</v>
      </c>
      <c r="C1976" s="2">
        <v>0.19305555555555554</v>
      </c>
      <c r="D1976" s="2"/>
      <c r="E1976" s="124"/>
    </row>
    <row r="1977" spans="2:5" x14ac:dyDescent="0.15">
      <c r="B1977" s="127">
        <v>42905</v>
      </c>
      <c r="C1977" s="2">
        <v>0.22430555555555556</v>
      </c>
      <c r="D1977" s="2"/>
      <c r="E1977" s="124"/>
    </row>
    <row r="1978" spans="2:5" x14ac:dyDescent="0.15">
      <c r="B1978" s="127">
        <v>42905</v>
      </c>
      <c r="C1978" s="2">
        <v>0.22430555555555556</v>
      </c>
      <c r="D1978" s="2"/>
      <c r="E1978" s="124"/>
    </row>
    <row r="1979" spans="2:5" x14ac:dyDescent="0.15">
      <c r="B1979" s="127">
        <v>42905</v>
      </c>
      <c r="C1979" s="2">
        <v>0.22430555555555556</v>
      </c>
      <c r="D1979" s="2"/>
      <c r="E1979" s="124"/>
    </row>
    <row r="1980" spans="2:5" x14ac:dyDescent="0.15">
      <c r="B1980" s="127">
        <v>42905</v>
      </c>
      <c r="C1980" s="2">
        <v>0.26666666666666666</v>
      </c>
      <c r="D1980" s="2"/>
      <c r="E1980" s="124"/>
    </row>
    <row r="1981" spans="2:5" x14ac:dyDescent="0.15">
      <c r="B1981" s="127">
        <v>42905</v>
      </c>
      <c r="C1981" s="2">
        <v>0.2673611111111111</v>
      </c>
      <c r="D1981" s="2"/>
      <c r="E1981" s="124"/>
    </row>
    <row r="1982" spans="2:5" x14ac:dyDescent="0.15">
      <c r="B1982" s="127">
        <v>42905</v>
      </c>
      <c r="C1982" s="2">
        <v>0.2673611111111111</v>
      </c>
      <c r="D1982" s="2"/>
      <c r="E1982" s="124"/>
    </row>
    <row r="1983" spans="2:5" x14ac:dyDescent="0.15">
      <c r="B1983" s="127">
        <v>42905</v>
      </c>
      <c r="C1983" s="2">
        <v>0.31527777777777777</v>
      </c>
      <c r="D1983" s="2"/>
      <c r="E1983" s="124"/>
    </row>
    <row r="1984" spans="2:5" x14ac:dyDescent="0.15">
      <c r="B1984" s="127">
        <v>42905</v>
      </c>
      <c r="C1984" s="2">
        <v>0.31527777777777777</v>
      </c>
      <c r="D1984" s="2"/>
      <c r="E1984" s="124"/>
    </row>
    <row r="1985" spans="2:5" x14ac:dyDescent="0.15">
      <c r="B1985" s="127">
        <v>42905</v>
      </c>
      <c r="C1985" s="2">
        <v>0.31597222222222221</v>
      </c>
      <c r="D1985" s="2"/>
      <c r="E1985" s="124"/>
    </row>
    <row r="1986" spans="2:5" x14ac:dyDescent="0.15">
      <c r="B1986" s="127">
        <v>42905</v>
      </c>
      <c r="C1986" s="2">
        <v>0.31805555555555554</v>
      </c>
      <c r="D1986" s="2"/>
      <c r="E1986" s="124"/>
    </row>
    <row r="1987" spans="2:5" x14ac:dyDescent="0.15">
      <c r="B1987" s="127">
        <v>42905</v>
      </c>
      <c r="C1987" s="2">
        <v>0.31875000000000003</v>
      </c>
      <c r="D1987" s="2"/>
      <c r="E1987" s="124"/>
    </row>
    <row r="1988" spans="2:5" x14ac:dyDescent="0.15">
      <c r="B1988" s="127">
        <v>42905</v>
      </c>
      <c r="C1988" s="2">
        <v>0.43263888888888885</v>
      </c>
      <c r="D1988" s="2"/>
      <c r="E1988" s="124"/>
    </row>
    <row r="1989" spans="2:5" x14ac:dyDescent="0.15">
      <c r="B1989" s="127">
        <v>42905</v>
      </c>
      <c r="C1989" s="2">
        <v>0.43263888888888885</v>
      </c>
      <c r="D1989" s="2"/>
      <c r="E1989" s="124"/>
    </row>
    <row r="1990" spans="2:5" x14ac:dyDescent="0.15">
      <c r="B1990" s="127">
        <v>42905</v>
      </c>
      <c r="C1990" s="2">
        <v>0.4604166666666667</v>
      </c>
      <c r="D1990" s="2"/>
      <c r="E1990" s="124"/>
    </row>
    <row r="1991" spans="2:5" x14ac:dyDescent="0.15">
      <c r="B1991" s="127">
        <v>42905</v>
      </c>
      <c r="C1991" s="2">
        <v>0.4604166666666667</v>
      </c>
      <c r="D1991" s="2"/>
      <c r="E1991" s="124"/>
    </row>
    <row r="1992" spans="2:5" x14ac:dyDescent="0.15">
      <c r="B1992" s="127">
        <v>42905</v>
      </c>
      <c r="C1992" s="2">
        <v>0.46249999999999997</v>
      </c>
      <c r="D1992" s="2"/>
      <c r="E1992" s="124"/>
    </row>
    <row r="1993" spans="2:5" x14ac:dyDescent="0.15">
      <c r="B1993" s="127">
        <v>42905</v>
      </c>
      <c r="C1993" s="2">
        <v>0.49444444444444446</v>
      </c>
      <c r="D1993" s="2"/>
      <c r="E1993" s="124"/>
    </row>
    <row r="1994" spans="2:5" x14ac:dyDescent="0.15">
      <c r="B1994" s="127">
        <v>42905</v>
      </c>
      <c r="C1994" s="2">
        <v>0.49513888888888885</v>
      </c>
      <c r="D1994" s="2"/>
      <c r="E1994" s="124"/>
    </row>
    <row r="1995" spans="2:5" x14ac:dyDescent="0.15">
      <c r="B1995" s="127">
        <v>42905</v>
      </c>
      <c r="C1995" s="2">
        <v>0.51874999999999993</v>
      </c>
      <c r="D1995" s="2"/>
      <c r="E1995" s="124"/>
    </row>
    <row r="1996" spans="2:5" x14ac:dyDescent="0.15">
      <c r="B1996" s="127">
        <v>42905</v>
      </c>
      <c r="C1996" s="2">
        <v>0.51874999999999993</v>
      </c>
      <c r="D1996" s="2"/>
      <c r="E1996" s="124"/>
    </row>
    <row r="1997" spans="2:5" x14ac:dyDescent="0.15">
      <c r="B1997" s="127">
        <v>42905</v>
      </c>
      <c r="C1997" s="2">
        <v>0.51874999999999993</v>
      </c>
      <c r="D1997" s="2"/>
      <c r="E1997" s="124"/>
    </row>
    <row r="1998" spans="2:5" x14ac:dyDescent="0.15">
      <c r="B1998" s="127">
        <v>42905</v>
      </c>
      <c r="C1998" s="2">
        <v>0.51944444444444449</v>
      </c>
      <c r="D1998" s="2"/>
      <c r="E1998" s="124"/>
    </row>
    <row r="1999" spans="2:5" x14ac:dyDescent="0.15">
      <c r="B1999" s="127">
        <v>42905</v>
      </c>
      <c r="C1999" s="2">
        <v>0.52083333333333337</v>
      </c>
      <c r="D1999" s="2"/>
      <c r="E1999" s="124"/>
    </row>
    <row r="2000" spans="2:5" x14ac:dyDescent="0.15">
      <c r="B2000" s="127">
        <v>42905</v>
      </c>
      <c r="C2000" s="2">
        <v>0.53055555555555556</v>
      </c>
      <c r="D2000" s="2"/>
      <c r="E2000" s="124"/>
    </row>
    <row r="2001" spans="2:5" x14ac:dyDescent="0.15">
      <c r="B2001" s="127">
        <v>42905</v>
      </c>
      <c r="C2001" s="2">
        <v>0.53125</v>
      </c>
      <c r="D2001" s="2"/>
      <c r="E2001" s="124"/>
    </row>
    <row r="2002" spans="2:5" x14ac:dyDescent="0.15">
      <c r="B2002" s="127">
        <v>42905</v>
      </c>
      <c r="C2002" s="2">
        <v>0.5493055555555556</v>
      </c>
      <c r="D2002" s="2"/>
      <c r="E2002" s="124"/>
    </row>
    <row r="2003" spans="2:5" x14ac:dyDescent="0.15">
      <c r="B2003" s="127">
        <v>42905</v>
      </c>
      <c r="C2003" s="2">
        <v>0.5493055555555556</v>
      </c>
      <c r="D2003" s="2"/>
      <c r="E2003" s="124"/>
    </row>
    <row r="2004" spans="2:5" x14ac:dyDescent="0.15">
      <c r="B2004" s="127">
        <v>42905</v>
      </c>
      <c r="C2004" s="2">
        <v>0.5493055555555556</v>
      </c>
      <c r="D2004" s="2"/>
      <c r="E2004" s="124"/>
    </row>
    <row r="2005" spans="2:5" x14ac:dyDescent="0.15">
      <c r="B2005" s="127">
        <v>42905</v>
      </c>
      <c r="C2005" s="2">
        <v>0.59375</v>
      </c>
      <c r="D2005" s="2"/>
      <c r="E2005" s="124"/>
    </row>
    <row r="2006" spans="2:5" x14ac:dyDescent="0.15">
      <c r="B2006" s="127">
        <v>42905</v>
      </c>
      <c r="C2006" s="2">
        <v>0.59444444444444444</v>
      </c>
      <c r="D2006" s="2"/>
      <c r="E2006" s="124"/>
    </row>
    <row r="2007" spans="2:5" x14ac:dyDescent="0.15">
      <c r="B2007" s="127">
        <v>42905</v>
      </c>
      <c r="C2007" s="2">
        <v>0.59444444444444444</v>
      </c>
      <c r="D2007" s="2"/>
      <c r="E2007" s="124"/>
    </row>
    <row r="2008" spans="2:5" x14ac:dyDescent="0.15">
      <c r="B2008" s="127">
        <v>42905</v>
      </c>
      <c r="C2008" s="2">
        <v>0.70138888888888884</v>
      </c>
      <c r="D2008" s="2"/>
      <c r="E2008" s="124"/>
    </row>
    <row r="2009" spans="2:5" x14ac:dyDescent="0.15">
      <c r="B2009" s="127">
        <v>42905</v>
      </c>
      <c r="C2009" s="2">
        <v>0.70138888888888884</v>
      </c>
      <c r="D2009" s="2"/>
      <c r="E2009" s="124"/>
    </row>
    <row r="2010" spans="2:5" x14ac:dyDescent="0.15">
      <c r="B2010" s="127">
        <v>42905</v>
      </c>
      <c r="C2010" s="2">
        <v>0.70138888888888884</v>
      </c>
      <c r="D2010" s="2"/>
      <c r="E2010" s="124"/>
    </row>
    <row r="2011" spans="2:5" x14ac:dyDescent="0.15">
      <c r="B2011" s="127">
        <v>42905</v>
      </c>
      <c r="C2011" s="2">
        <v>0.70208333333333339</v>
      </c>
      <c r="D2011" s="2"/>
      <c r="E2011" s="124"/>
    </row>
    <row r="2012" spans="2:5" x14ac:dyDescent="0.15">
      <c r="B2012" s="127">
        <v>42905</v>
      </c>
      <c r="C2012" s="2">
        <v>0.70208333333333339</v>
      </c>
      <c r="D2012" s="2"/>
      <c r="E2012" s="124"/>
    </row>
    <row r="2013" spans="2:5" x14ac:dyDescent="0.15">
      <c r="B2013" s="127">
        <v>42905</v>
      </c>
      <c r="C2013" s="2">
        <v>0.7680555555555556</v>
      </c>
      <c r="D2013" s="2"/>
      <c r="E2013" s="124"/>
    </row>
    <row r="2014" spans="2:5" x14ac:dyDescent="0.15">
      <c r="B2014" s="127">
        <v>42905</v>
      </c>
      <c r="C2014" s="2">
        <v>0.7680555555555556</v>
      </c>
      <c r="D2014" s="2"/>
      <c r="E2014" s="124"/>
    </row>
    <row r="2015" spans="2:5" x14ac:dyDescent="0.15">
      <c r="B2015" s="127">
        <v>42905</v>
      </c>
      <c r="C2015" s="2">
        <v>0.76874999999999993</v>
      </c>
      <c r="D2015" s="2"/>
      <c r="E2015" s="124"/>
    </row>
    <row r="2016" spans="2:5" x14ac:dyDescent="0.15">
      <c r="B2016" s="127">
        <v>42905</v>
      </c>
      <c r="C2016" s="2">
        <v>0.80347222222222225</v>
      </c>
      <c r="D2016" s="2"/>
      <c r="E2016" s="124"/>
    </row>
    <row r="2017" spans="2:5" x14ac:dyDescent="0.15">
      <c r="B2017" s="127">
        <v>42905</v>
      </c>
      <c r="C2017" s="2">
        <v>0.8041666666666667</v>
      </c>
      <c r="D2017" s="2"/>
      <c r="E2017" s="124"/>
    </row>
    <row r="2018" spans="2:5" x14ac:dyDescent="0.15">
      <c r="B2018" s="127">
        <v>42905</v>
      </c>
      <c r="C2018" s="2">
        <v>0.80625000000000002</v>
      </c>
      <c r="D2018" s="2"/>
      <c r="E2018" s="124"/>
    </row>
    <row r="2019" spans="2:5" x14ac:dyDescent="0.15">
      <c r="B2019" s="127">
        <v>42905</v>
      </c>
      <c r="C2019" s="2">
        <v>0.80625000000000002</v>
      </c>
      <c r="D2019" s="2"/>
      <c r="E2019" s="124"/>
    </row>
    <row r="2020" spans="2:5" x14ac:dyDescent="0.15">
      <c r="B2020" s="127">
        <v>42905</v>
      </c>
      <c r="C2020" s="2">
        <v>0.80694444444444446</v>
      </c>
      <c r="D2020" s="2"/>
      <c r="E2020" s="124"/>
    </row>
    <row r="2021" spans="2:5" x14ac:dyDescent="0.15">
      <c r="B2021" s="127">
        <v>42906</v>
      </c>
      <c r="C2021" s="2">
        <v>0.19999999999999998</v>
      </c>
      <c r="D2021" s="2"/>
      <c r="E2021" s="124"/>
    </row>
    <row r="2022" spans="2:5" x14ac:dyDescent="0.15">
      <c r="B2022" s="127">
        <v>42906</v>
      </c>
      <c r="C2022" s="2">
        <v>0.20069444444444443</v>
      </c>
      <c r="D2022" s="2"/>
      <c r="E2022" s="124"/>
    </row>
    <row r="2023" spans="2:5" x14ac:dyDescent="0.15">
      <c r="B2023" s="127">
        <v>42906</v>
      </c>
      <c r="C2023" s="2">
        <v>0.20069444444444443</v>
      </c>
      <c r="D2023" s="2"/>
      <c r="E2023" s="124"/>
    </row>
    <row r="2024" spans="2:5" x14ac:dyDescent="0.15">
      <c r="B2024" s="127">
        <v>42906</v>
      </c>
      <c r="C2024" s="2">
        <v>0.21805555555555556</v>
      </c>
      <c r="D2024" s="2"/>
      <c r="E2024" s="124"/>
    </row>
    <row r="2025" spans="2:5" x14ac:dyDescent="0.15">
      <c r="B2025" s="127">
        <v>42906</v>
      </c>
      <c r="C2025" s="2">
        <v>0.21875</v>
      </c>
      <c r="D2025" s="2"/>
      <c r="E2025" s="124"/>
    </row>
    <row r="2026" spans="2:5" x14ac:dyDescent="0.15">
      <c r="B2026" s="127">
        <v>42906</v>
      </c>
      <c r="C2026" s="2">
        <v>0.24305555555555555</v>
      </c>
      <c r="D2026" s="2"/>
      <c r="E2026" s="124"/>
    </row>
    <row r="2027" spans="2:5" x14ac:dyDescent="0.15">
      <c r="B2027" s="127">
        <v>42906</v>
      </c>
      <c r="C2027" s="2">
        <v>0.24791666666666667</v>
      </c>
      <c r="D2027" s="2"/>
      <c r="E2027" s="124"/>
    </row>
    <row r="2028" spans="2:5" x14ac:dyDescent="0.15">
      <c r="B2028" s="127">
        <v>42906</v>
      </c>
      <c r="C2028" s="2">
        <v>0.27777777777777779</v>
      </c>
      <c r="D2028" s="2"/>
      <c r="E2028" s="124"/>
    </row>
    <row r="2029" spans="2:5" x14ac:dyDescent="0.15">
      <c r="B2029" s="127">
        <v>42906</v>
      </c>
      <c r="C2029" s="2">
        <v>0.27847222222222223</v>
      </c>
      <c r="D2029" s="2"/>
      <c r="E2029" s="124"/>
    </row>
    <row r="2030" spans="2:5" x14ac:dyDescent="0.15">
      <c r="B2030" s="127">
        <v>42906</v>
      </c>
      <c r="C2030" s="2">
        <v>0.31875000000000003</v>
      </c>
      <c r="D2030" s="2"/>
      <c r="E2030" s="124"/>
    </row>
    <row r="2031" spans="2:5" x14ac:dyDescent="0.15">
      <c r="B2031" s="127">
        <v>42906</v>
      </c>
      <c r="C2031" s="2">
        <v>0.31875000000000003</v>
      </c>
      <c r="D2031" s="2"/>
      <c r="E2031" s="124"/>
    </row>
    <row r="2032" spans="2:5" x14ac:dyDescent="0.15">
      <c r="B2032" s="127">
        <v>42906</v>
      </c>
      <c r="C2032" s="2">
        <v>0.31875000000000003</v>
      </c>
      <c r="D2032" s="2"/>
      <c r="E2032" s="124"/>
    </row>
    <row r="2033" spans="2:5" x14ac:dyDescent="0.15">
      <c r="B2033" s="127">
        <v>42906</v>
      </c>
      <c r="C2033" s="2">
        <v>0.32222222222222224</v>
      </c>
      <c r="D2033" s="2"/>
      <c r="E2033" s="124"/>
    </row>
    <row r="2034" spans="2:5" x14ac:dyDescent="0.15">
      <c r="B2034" s="127">
        <v>42906</v>
      </c>
      <c r="C2034" s="2">
        <v>0.32222222222222224</v>
      </c>
      <c r="D2034" s="2"/>
      <c r="E2034" s="124"/>
    </row>
    <row r="2035" spans="2:5" x14ac:dyDescent="0.15">
      <c r="B2035" s="127">
        <v>42906</v>
      </c>
      <c r="C2035" s="2">
        <v>0.41597222222222219</v>
      </c>
      <c r="D2035" s="2"/>
      <c r="E2035" s="124"/>
    </row>
    <row r="2036" spans="2:5" x14ac:dyDescent="0.15">
      <c r="B2036" s="127">
        <v>42906</v>
      </c>
      <c r="C2036" s="2">
        <v>0.41597222222222219</v>
      </c>
      <c r="D2036" s="2"/>
      <c r="E2036" s="124"/>
    </row>
    <row r="2037" spans="2:5" x14ac:dyDescent="0.15">
      <c r="B2037" s="127">
        <v>42906</v>
      </c>
      <c r="C2037" s="2">
        <v>0.41736111111111113</v>
      </c>
      <c r="D2037" s="2"/>
      <c r="E2037" s="124"/>
    </row>
    <row r="2038" spans="2:5" x14ac:dyDescent="0.15">
      <c r="B2038" s="127">
        <v>42906</v>
      </c>
      <c r="C2038" s="2">
        <v>0.4548611111111111</v>
      </c>
      <c r="D2038" s="2"/>
      <c r="E2038" s="124"/>
    </row>
    <row r="2039" spans="2:5" x14ac:dyDescent="0.15">
      <c r="B2039" s="127">
        <v>42906</v>
      </c>
      <c r="C2039" s="2">
        <v>0.45555555555555555</v>
      </c>
      <c r="D2039" s="2"/>
      <c r="E2039" s="124"/>
    </row>
    <row r="2040" spans="2:5" x14ac:dyDescent="0.15">
      <c r="B2040" s="127">
        <v>42906</v>
      </c>
      <c r="C2040" s="2">
        <v>0.45624999999999999</v>
      </c>
      <c r="D2040" s="2"/>
      <c r="E2040" s="124"/>
    </row>
    <row r="2041" spans="2:5" x14ac:dyDescent="0.15">
      <c r="B2041" s="127">
        <v>42906</v>
      </c>
      <c r="C2041" s="2">
        <v>0.55486111111111114</v>
      </c>
      <c r="D2041" s="2"/>
      <c r="E2041" s="124"/>
    </row>
    <row r="2042" spans="2:5" x14ac:dyDescent="0.15">
      <c r="B2042" s="127">
        <v>42906</v>
      </c>
      <c r="C2042" s="2">
        <v>0.55486111111111114</v>
      </c>
      <c r="D2042" s="2"/>
      <c r="E2042" s="124"/>
    </row>
    <row r="2043" spans="2:5" x14ac:dyDescent="0.15">
      <c r="B2043" s="127">
        <v>42906</v>
      </c>
      <c r="C2043" s="2">
        <v>0.55555555555555558</v>
      </c>
      <c r="D2043" s="2"/>
      <c r="E2043" s="124"/>
    </row>
    <row r="2044" spans="2:5" x14ac:dyDescent="0.15">
      <c r="B2044" s="127">
        <v>42906</v>
      </c>
      <c r="C2044" s="2">
        <v>0.5805555555555556</v>
      </c>
      <c r="D2044" s="2"/>
      <c r="E2044" s="124"/>
    </row>
    <row r="2045" spans="2:5" x14ac:dyDescent="0.15">
      <c r="B2045" s="127">
        <v>42906</v>
      </c>
      <c r="C2045" s="2">
        <v>0.58263888888888882</v>
      </c>
      <c r="D2045" s="2"/>
      <c r="E2045" s="124"/>
    </row>
    <row r="2046" spans="2:5" x14ac:dyDescent="0.15">
      <c r="B2046" s="127">
        <v>42906</v>
      </c>
      <c r="C2046" s="2">
        <v>0.70138888888888884</v>
      </c>
      <c r="D2046" s="2"/>
      <c r="E2046" s="124"/>
    </row>
    <row r="2047" spans="2:5" x14ac:dyDescent="0.15">
      <c r="B2047" s="127">
        <v>42906</v>
      </c>
      <c r="C2047" s="2">
        <v>0.70138888888888884</v>
      </c>
      <c r="D2047" s="2"/>
      <c r="E2047" s="124"/>
    </row>
    <row r="2048" spans="2:5" x14ac:dyDescent="0.15">
      <c r="B2048" s="127">
        <v>42906</v>
      </c>
      <c r="C2048" s="2">
        <v>0.70208333333333339</v>
      </c>
      <c r="D2048" s="2"/>
      <c r="E2048" s="124"/>
    </row>
    <row r="2049" spans="2:5" x14ac:dyDescent="0.15">
      <c r="B2049" s="127">
        <v>42907</v>
      </c>
      <c r="C2049" s="2">
        <v>0.21319444444444444</v>
      </c>
      <c r="D2049" s="2"/>
      <c r="E2049" s="124"/>
    </row>
    <row r="2050" spans="2:5" x14ac:dyDescent="0.15">
      <c r="B2050" s="127">
        <v>42907</v>
      </c>
      <c r="C2050" s="2">
        <v>0.21319444444444444</v>
      </c>
      <c r="D2050" s="2"/>
      <c r="E2050" s="124"/>
    </row>
    <row r="2051" spans="2:5" x14ac:dyDescent="0.15">
      <c r="B2051" s="127">
        <v>42907</v>
      </c>
      <c r="C2051" s="2">
        <v>0.21736111111111112</v>
      </c>
      <c r="D2051" s="2"/>
      <c r="E2051" s="124"/>
    </row>
    <row r="2052" spans="2:5" x14ac:dyDescent="0.15">
      <c r="B2052" s="127">
        <v>42907</v>
      </c>
      <c r="C2052" s="2">
        <v>0.21805555555555556</v>
      </c>
      <c r="D2052" s="2"/>
      <c r="E2052" s="124"/>
    </row>
    <row r="2053" spans="2:5" x14ac:dyDescent="0.15">
      <c r="B2053" s="127">
        <v>42907</v>
      </c>
      <c r="C2053" s="2">
        <v>0.21944444444444444</v>
      </c>
      <c r="D2053" s="2"/>
      <c r="E2053" s="124"/>
    </row>
    <row r="2054" spans="2:5" x14ac:dyDescent="0.15">
      <c r="B2054" s="127">
        <v>42907</v>
      </c>
      <c r="C2054" s="2">
        <v>0.25069444444444444</v>
      </c>
      <c r="D2054" s="2"/>
      <c r="E2054" s="124"/>
    </row>
    <row r="2055" spans="2:5" x14ac:dyDescent="0.15">
      <c r="B2055" s="127">
        <v>42907</v>
      </c>
      <c r="C2055" s="2">
        <v>0.25069444444444444</v>
      </c>
      <c r="D2055" s="2"/>
      <c r="E2055" s="124"/>
    </row>
    <row r="2056" spans="2:5" x14ac:dyDescent="0.15">
      <c r="B2056" s="127">
        <v>42907</v>
      </c>
      <c r="C2056" s="2">
        <v>0.25069444444444444</v>
      </c>
      <c r="D2056" s="2"/>
      <c r="E2056" s="124"/>
    </row>
    <row r="2057" spans="2:5" x14ac:dyDescent="0.15">
      <c r="B2057" s="127">
        <v>42907</v>
      </c>
      <c r="C2057" s="2">
        <v>0.32083333333333336</v>
      </c>
      <c r="D2057" s="2"/>
      <c r="E2057" s="124"/>
    </row>
    <row r="2058" spans="2:5" x14ac:dyDescent="0.15">
      <c r="B2058" s="127">
        <v>42907</v>
      </c>
      <c r="C2058" s="2">
        <v>0.32083333333333336</v>
      </c>
      <c r="D2058" s="2"/>
      <c r="E2058" s="124"/>
    </row>
    <row r="2059" spans="2:5" x14ac:dyDescent="0.15">
      <c r="B2059" s="127">
        <v>42907</v>
      </c>
      <c r="C2059" s="2">
        <v>0.3215277777777778</v>
      </c>
      <c r="D2059" s="2"/>
      <c r="E2059" s="124"/>
    </row>
    <row r="2060" spans="2:5" x14ac:dyDescent="0.15">
      <c r="B2060" s="127">
        <v>42907</v>
      </c>
      <c r="C2060" s="2">
        <v>0.32361111111111113</v>
      </c>
      <c r="D2060" s="2"/>
      <c r="E2060" s="124"/>
    </row>
    <row r="2061" spans="2:5" x14ac:dyDescent="0.15">
      <c r="B2061" s="127">
        <v>42907</v>
      </c>
      <c r="C2061" s="2">
        <v>0.32430555555555557</v>
      </c>
      <c r="D2061" s="2"/>
      <c r="E2061" s="124"/>
    </row>
    <row r="2062" spans="2:5" x14ac:dyDescent="0.15">
      <c r="B2062" s="127">
        <v>42907</v>
      </c>
      <c r="C2062" s="2">
        <v>0.58819444444444446</v>
      </c>
      <c r="D2062" s="2"/>
      <c r="E2062" s="124"/>
    </row>
    <row r="2063" spans="2:5" x14ac:dyDescent="0.15">
      <c r="B2063" s="127">
        <v>42907</v>
      </c>
      <c r="C2063" s="2">
        <v>0.58819444444444446</v>
      </c>
      <c r="D2063" s="2"/>
      <c r="E2063" s="124"/>
    </row>
    <row r="2064" spans="2:5" x14ac:dyDescent="0.15">
      <c r="B2064" s="127">
        <v>42907</v>
      </c>
      <c r="C2064" s="2">
        <v>0.58888888888888891</v>
      </c>
      <c r="D2064" s="2"/>
      <c r="E2064" s="124"/>
    </row>
  </sheetData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A1:C187"/>
  <sheetViews>
    <sheetView workbookViewId="0">
      <selection activeCell="B3" sqref="B3:C187"/>
    </sheetView>
  </sheetViews>
  <sheetFormatPr defaultRowHeight="13.5" x14ac:dyDescent="0.15"/>
  <cols>
    <col min="1" max="1" width="9" customWidth="1"/>
    <col min="3" max="3" width="14.5" customWidth="1"/>
  </cols>
  <sheetData>
    <row r="1" spans="1:3" ht="24.75" customHeight="1" x14ac:dyDescent="0.15">
      <c r="A1" s="101" t="s">
        <v>72</v>
      </c>
    </row>
    <row r="2" spans="1:3" x14ac:dyDescent="0.15">
      <c r="B2" s="79" t="s">
        <v>67</v>
      </c>
      <c r="C2" s="81" t="s">
        <v>69</v>
      </c>
    </row>
    <row r="3" spans="1:3" x14ac:dyDescent="0.15">
      <c r="B3" s="20">
        <f>f在巣!G1</f>
        <v>42736</v>
      </c>
      <c r="C3" s="285">
        <f ca="1">f在巣!H1</f>
        <v>16</v>
      </c>
    </row>
    <row r="4" spans="1:3" x14ac:dyDescent="0.15">
      <c r="B4" s="20">
        <f>f在巣!G2</f>
        <v>42737</v>
      </c>
      <c r="C4" s="285">
        <f ca="1">f在巣!H2</f>
        <v>179</v>
      </c>
    </row>
    <row r="5" spans="1:3" x14ac:dyDescent="0.15">
      <c r="B5" s="20">
        <f>f在巣!G3</f>
        <v>42738</v>
      </c>
      <c r="C5" s="285">
        <f ca="1">f在巣!H3</f>
        <v>26</v>
      </c>
    </row>
    <row r="6" spans="1:3" x14ac:dyDescent="0.15">
      <c r="B6" s="20">
        <f>f在巣!G4</f>
        <v>42739</v>
      </c>
      <c r="C6" s="285">
        <f ca="1">f在巣!H4</f>
        <v>18</v>
      </c>
    </row>
    <row r="7" spans="1:3" x14ac:dyDescent="0.15">
      <c r="B7" s="20">
        <f>f在巣!G5</f>
        <v>42740</v>
      </c>
      <c r="C7" s="285">
        <f ca="1">f在巣!H5</f>
        <v>0</v>
      </c>
    </row>
    <row r="8" spans="1:3" x14ac:dyDescent="0.15">
      <c r="B8" s="20">
        <f>f在巣!G6</f>
        <v>42741</v>
      </c>
      <c r="C8" s="285">
        <f ca="1">f在巣!H6</f>
        <v>0</v>
      </c>
    </row>
    <row r="9" spans="1:3" x14ac:dyDescent="0.15">
      <c r="B9" s="20">
        <f>f在巣!G7</f>
        <v>42742</v>
      </c>
      <c r="C9" s="285">
        <f ca="1">f在巣!H7</f>
        <v>0</v>
      </c>
    </row>
    <row r="10" spans="1:3" x14ac:dyDescent="0.15">
      <c r="B10" s="20">
        <f>f在巣!G8</f>
        <v>42743</v>
      </c>
      <c r="C10" s="285">
        <f ca="1">f在巣!H8</f>
        <v>0</v>
      </c>
    </row>
    <row r="11" spans="1:3" x14ac:dyDescent="0.15">
      <c r="B11" s="20">
        <f>f在巣!G9</f>
        <v>42744</v>
      </c>
      <c r="C11" s="285">
        <f ca="1">f在巣!H9</f>
        <v>0</v>
      </c>
    </row>
    <row r="12" spans="1:3" x14ac:dyDescent="0.15">
      <c r="B12" s="20">
        <f>f在巣!G10</f>
        <v>42745</v>
      </c>
      <c r="C12" s="285">
        <f ca="1">f在巣!H10</f>
        <v>0</v>
      </c>
    </row>
    <row r="13" spans="1:3" x14ac:dyDescent="0.15">
      <c r="B13" s="20">
        <f>f在巣!G11</f>
        <v>42746</v>
      </c>
      <c r="C13" s="285">
        <f ca="1">f在巣!H11</f>
        <v>0</v>
      </c>
    </row>
    <row r="14" spans="1:3" x14ac:dyDescent="0.15">
      <c r="B14" s="20">
        <f>f在巣!G12</f>
        <v>42747</v>
      </c>
      <c r="C14" s="285">
        <f ca="1">f在巣!H12</f>
        <v>0</v>
      </c>
    </row>
    <row r="15" spans="1:3" x14ac:dyDescent="0.15">
      <c r="B15" s="20">
        <f>f在巣!G13</f>
        <v>42748</v>
      </c>
      <c r="C15" s="285">
        <f ca="1">f在巣!H13</f>
        <v>0</v>
      </c>
    </row>
    <row r="16" spans="1:3" x14ac:dyDescent="0.15">
      <c r="B16" s="20">
        <f>f在巣!G14</f>
        <v>42749</v>
      </c>
      <c r="C16" s="285">
        <f ca="1">f在巣!H14</f>
        <v>67</v>
      </c>
    </row>
    <row r="17" spans="2:3" x14ac:dyDescent="0.15">
      <c r="B17" s="20">
        <f>f在巣!G15</f>
        <v>42750</v>
      </c>
      <c r="C17" s="285">
        <f ca="1">f在巣!H15</f>
        <v>0</v>
      </c>
    </row>
    <row r="18" spans="2:3" x14ac:dyDescent="0.15">
      <c r="B18" s="20">
        <f>f在巣!G16</f>
        <v>42751</v>
      </c>
      <c r="C18" s="285">
        <f ca="1">f在巣!H16</f>
        <v>0</v>
      </c>
    </row>
    <row r="19" spans="2:3" x14ac:dyDescent="0.15">
      <c r="B19" s="20">
        <f>f在巣!G17</f>
        <v>42752</v>
      </c>
      <c r="C19" s="285">
        <f ca="1">f在巣!H17</f>
        <v>179</v>
      </c>
    </row>
    <row r="20" spans="2:3" x14ac:dyDescent="0.15">
      <c r="B20" s="20">
        <f>f在巣!G18</f>
        <v>42753</v>
      </c>
      <c r="C20" s="285">
        <f ca="1">f在巣!H18</f>
        <v>51</v>
      </c>
    </row>
    <row r="21" spans="2:3" x14ac:dyDescent="0.15">
      <c r="B21" s="20">
        <f>f在巣!G19</f>
        <v>42754</v>
      </c>
      <c r="C21" s="285">
        <f ca="1">f在巣!H19</f>
        <v>5</v>
      </c>
    </row>
    <row r="22" spans="2:3" x14ac:dyDescent="0.15">
      <c r="B22" s="20">
        <f>f在巣!G20</f>
        <v>42755</v>
      </c>
      <c r="C22" s="285">
        <f ca="1">f在巣!H20</f>
        <v>76</v>
      </c>
    </row>
    <row r="23" spans="2:3" x14ac:dyDescent="0.15">
      <c r="B23" s="20">
        <f>f在巣!G21</f>
        <v>42756</v>
      </c>
      <c r="C23" s="285">
        <f ca="1">f在巣!H21</f>
        <v>40</v>
      </c>
    </row>
    <row r="24" spans="2:3" x14ac:dyDescent="0.15">
      <c r="B24" s="20">
        <f>f在巣!G22</f>
        <v>42757</v>
      </c>
      <c r="C24" s="285">
        <f ca="1">f在巣!H22</f>
        <v>7</v>
      </c>
    </row>
    <row r="25" spans="2:3" x14ac:dyDescent="0.15">
      <c r="B25" s="20">
        <f>f在巣!G23</f>
        <v>42758</v>
      </c>
      <c r="C25" s="285">
        <f ca="1">f在巣!H23</f>
        <v>0</v>
      </c>
    </row>
    <row r="26" spans="2:3" x14ac:dyDescent="0.15">
      <c r="B26" s="20">
        <f>f在巣!G24</f>
        <v>42759</v>
      </c>
      <c r="C26" s="285">
        <f ca="1">f在巣!H24</f>
        <v>0</v>
      </c>
    </row>
    <row r="27" spans="2:3" x14ac:dyDescent="0.15">
      <c r="B27" s="20">
        <f>f在巣!G25</f>
        <v>42760</v>
      </c>
      <c r="C27" s="285">
        <f ca="1">f在巣!H25</f>
        <v>55</v>
      </c>
    </row>
    <row r="28" spans="2:3" x14ac:dyDescent="0.15">
      <c r="B28" s="20">
        <f>f在巣!G26</f>
        <v>42761</v>
      </c>
      <c r="C28" s="285">
        <f ca="1">f在巣!H26</f>
        <v>16</v>
      </c>
    </row>
    <row r="29" spans="2:3" x14ac:dyDescent="0.15">
      <c r="B29" s="20">
        <f>f在巣!G27</f>
        <v>42762</v>
      </c>
      <c r="C29" s="285">
        <f ca="1">f在巣!H27</f>
        <v>51</v>
      </c>
    </row>
    <row r="30" spans="2:3" x14ac:dyDescent="0.15">
      <c r="B30" s="20">
        <f>f在巣!G28</f>
        <v>42763</v>
      </c>
      <c r="C30" s="285">
        <f ca="1">f在巣!H28</f>
        <v>9</v>
      </c>
    </row>
    <row r="31" spans="2:3" x14ac:dyDescent="0.15">
      <c r="B31" s="20">
        <f>f在巣!G29</f>
        <v>42764</v>
      </c>
      <c r="C31" s="285">
        <f ca="1">f在巣!H29</f>
        <v>11</v>
      </c>
    </row>
    <row r="32" spans="2:3" x14ac:dyDescent="0.15">
      <c r="B32" s="20">
        <f>f在巣!G30</f>
        <v>42765</v>
      </c>
      <c r="C32" s="285">
        <f ca="1">f在巣!H30</f>
        <v>9</v>
      </c>
    </row>
    <row r="33" spans="2:3" x14ac:dyDescent="0.15">
      <c r="B33" s="20">
        <f>f在巣!G31</f>
        <v>42766</v>
      </c>
      <c r="C33" s="285">
        <f ca="1">f在巣!H31</f>
        <v>0</v>
      </c>
    </row>
    <row r="34" spans="2:3" x14ac:dyDescent="0.15">
      <c r="B34" s="20">
        <f>f在巣!G32</f>
        <v>42767</v>
      </c>
      <c r="C34" s="285">
        <f ca="1">f在巣!H32</f>
        <v>0</v>
      </c>
    </row>
    <row r="35" spans="2:3" x14ac:dyDescent="0.15">
      <c r="B35" s="20">
        <f>f在巣!G33</f>
        <v>42768</v>
      </c>
      <c r="C35" s="285">
        <f ca="1">f在巣!H33</f>
        <v>0</v>
      </c>
    </row>
    <row r="36" spans="2:3" x14ac:dyDescent="0.15">
      <c r="B36" s="20">
        <f>f在巣!G34</f>
        <v>42769</v>
      </c>
      <c r="C36" s="285">
        <f ca="1">f在巣!H34</f>
        <v>27</v>
      </c>
    </row>
    <row r="37" spans="2:3" x14ac:dyDescent="0.15">
      <c r="B37" s="20">
        <f>f在巣!G35</f>
        <v>42770</v>
      </c>
      <c r="C37" s="285">
        <f ca="1">f在巣!H35</f>
        <v>9</v>
      </c>
    </row>
    <row r="38" spans="2:3" x14ac:dyDescent="0.15">
      <c r="B38" s="20">
        <f>f在巣!G36</f>
        <v>42771</v>
      </c>
      <c r="C38" s="285">
        <f ca="1">f在巣!H36</f>
        <v>0</v>
      </c>
    </row>
    <row r="39" spans="2:3" x14ac:dyDescent="0.15">
      <c r="B39" s="20">
        <f>f在巣!G37</f>
        <v>42772</v>
      </c>
      <c r="C39" s="285">
        <f ca="1">f在巣!H37</f>
        <v>0</v>
      </c>
    </row>
    <row r="40" spans="2:3" x14ac:dyDescent="0.15">
      <c r="B40" s="20">
        <f>f在巣!G38</f>
        <v>42773</v>
      </c>
      <c r="C40" s="285">
        <f ca="1">f在巣!H38</f>
        <v>0</v>
      </c>
    </row>
    <row r="41" spans="2:3" x14ac:dyDescent="0.15">
      <c r="B41" s="20">
        <f>f在巣!G39</f>
        <v>42774</v>
      </c>
      <c r="C41" s="285">
        <f ca="1">f在巣!H39</f>
        <v>146</v>
      </c>
    </row>
    <row r="42" spans="2:3" x14ac:dyDescent="0.15">
      <c r="B42" s="20">
        <f>f在巣!G40</f>
        <v>42775</v>
      </c>
      <c r="C42" s="285">
        <f ca="1">f在巣!H40</f>
        <v>27</v>
      </c>
    </row>
    <row r="43" spans="2:3" x14ac:dyDescent="0.15">
      <c r="B43" s="20">
        <f>f在巣!G41</f>
        <v>42776</v>
      </c>
      <c r="C43" s="285">
        <f ca="1">f在巣!H41</f>
        <v>0</v>
      </c>
    </row>
    <row r="44" spans="2:3" x14ac:dyDescent="0.15">
      <c r="B44" s="20">
        <f>f在巣!G42</f>
        <v>42777</v>
      </c>
      <c r="C44" s="285">
        <f ca="1">f在巣!H42</f>
        <v>0</v>
      </c>
    </row>
    <row r="45" spans="2:3" x14ac:dyDescent="0.15">
      <c r="B45" s="20">
        <f>f在巣!G43</f>
        <v>42778</v>
      </c>
      <c r="C45" s="285">
        <f ca="1">f在巣!H43</f>
        <v>208</v>
      </c>
    </row>
    <row r="46" spans="2:3" x14ac:dyDescent="0.15">
      <c r="B46" s="20">
        <f>f在巣!G44</f>
        <v>42779</v>
      </c>
      <c r="C46" s="285">
        <f ca="1">f在巣!H44</f>
        <v>217</v>
      </c>
    </row>
    <row r="47" spans="2:3" x14ac:dyDescent="0.15">
      <c r="B47" s="20">
        <f>f在巣!G45</f>
        <v>42780</v>
      </c>
      <c r="C47" s="285">
        <f ca="1">f在巣!H45</f>
        <v>107</v>
      </c>
    </row>
    <row r="48" spans="2:3" x14ac:dyDescent="0.15">
      <c r="B48" s="20">
        <f>f在巣!G46</f>
        <v>42781</v>
      </c>
      <c r="C48" s="285">
        <f ca="1">f在巣!H46</f>
        <v>46</v>
      </c>
    </row>
    <row r="49" spans="2:3" x14ac:dyDescent="0.15">
      <c r="B49" s="20">
        <f>f在巣!G47</f>
        <v>42782</v>
      </c>
      <c r="C49" s="285">
        <f ca="1">f在巣!H47</f>
        <v>169</v>
      </c>
    </row>
    <row r="50" spans="2:3" x14ac:dyDescent="0.15">
      <c r="B50" s="20">
        <f>f在巣!G48</f>
        <v>42783</v>
      </c>
      <c r="C50" s="285">
        <f ca="1">f在巣!H48</f>
        <v>171</v>
      </c>
    </row>
    <row r="51" spans="2:3" x14ac:dyDescent="0.15">
      <c r="B51" s="20">
        <f>f在巣!G49</f>
        <v>42784</v>
      </c>
      <c r="C51" s="285">
        <f ca="1">f在巣!H49</f>
        <v>41</v>
      </c>
    </row>
    <row r="52" spans="2:3" x14ac:dyDescent="0.15">
      <c r="B52" s="20">
        <f>f在巣!G50</f>
        <v>42785</v>
      </c>
      <c r="C52" s="285">
        <f ca="1">f在巣!H50</f>
        <v>241</v>
      </c>
    </row>
    <row r="53" spans="2:3" x14ac:dyDescent="0.15">
      <c r="B53" s="20">
        <f>f在巣!G51</f>
        <v>42786</v>
      </c>
      <c r="C53" s="285">
        <f ca="1">f在巣!H51</f>
        <v>29</v>
      </c>
    </row>
    <row r="54" spans="2:3" x14ac:dyDescent="0.15">
      <c r="B54" s="20">
        <f>f在巣!G52</f>
        <v>42787</v>
      </c>
      <c r="C54" s="285">
        <f ca="1">f在巣!H52</f>
        <v>175</v>
      </c>
    </row>
    <row r="55" spans="2:3" x14ac:dyDescent="0.15">
      <c r="B55" s="20">
        <f>f在巣!G53</f>
        <v>42788</v>
      </c>
      <c r="C55" s="285">
        <f ca="1">f在巣!H53</f>
        <v>121</v>
      </c>
    </row>
    <row r="56" spans="2:3" x14ac:dyDescent="0.15">
      <c r="B56" s="20">
        <f>f在巣!G54</f>
        <v>42789</v>
      </c>
      <c r="C56" s="285">
        <f ca="1">f在巣!H54</f>
        <v>0</v>
      </c>
    </row>
    <row r="57" spans="2:3" x14ac:dyDescent="0.15">
      <c r="B57" s="20">
        <f>f在巣!G55</f>
        <v>42790</v>
      </c>
      <c r="C57" s="285">
        <f ca="1">f在巣!H55</f>
        <v>183</v>
      </c>
    </row>
    <row r="58" spans="2:3" x14ac:dyDescent="0.15">
      <c r="B58" s="20">
        <f>f在巣!G56</f>
        <v>42791</v>
      </c>
      <c r="C58" s="285">
        <f ca="1">f在巣!H56</f>
        <v>10</v>
      </c>
    </row>
    <row r="59" spans="2:3" x14ac:dyDescent="0.15">
      <c r="B59" s="20">
        <f>f在巣!G57</f>
        <v>42792</v>
      </c>
      <c r="C59" s="285">
        <f ca="1">f在巣!H57</f>
        <v>168</v>
      </c>
    </row>
    <row r="60" spans="2:3" x14ac:dyDescent="0.15">
      <c r="B60" s="20">
        <f>f在巣!G58</f>
        <v>42793</v>
      </c>
      <c r="C60" s="285">
        <f ca="1">f在巣!H58</f>
        <v>34</v>
      </c>
    </row>
    <row r="61" spans="2:3" x14ac:dyDescent="0.15">
      <c r="B61" s="20">
        <f>f在巣!G59</f>
        <v>42794</v>
      </c>
      <c r="C61" s="285">
        <f ca="1">f在巣!H59</f>
        <v>52</v>
      </c>
    </row>
    <row r="62" spans="2:3" x14ac:dyDescent="0.15">
      <c r="B62" s="20">
        <f>f在巣!G60</f>
        <v>42795</v>
      </c>
      <c r="C62" s="285">
        <f ca="1">f在巣!H60</f>
        <v>209</v>
      </c>
    </row>
    <row r="63" spans="2:3" x14ac:dyDescent="0.15">
      <c r="B63" s="20">
        <f>f在巣!G61</f>
        <v>42796</v>
      </c>
      <c r="C63" s="285">
        <f ca="1">f在巣!H61</f>
        <v>163</v>
      </c>
    </row>
    <row r="64" spans="2:3" x14ac:dyDescent="0.15">
      <c r="B64" s="20">
        <f>f在巣!G62</f>
        <v>42797</v>
      </c>
      <c r="C64" s="285">
        <f ca="1">f在巣!H62</f>
        <v>132</v>
      </c>
    </row>
    <row r="65" spans="2:3" x14ac:dyDescent="0.15">
      <c r="B65" s="20">
        <f>f在巣!G63</f>
        <v>42798</v>
      </c>
      <c r="C65" s="285">
        <f ca="1">f在巣!H63</f>
        <v>184</v>
      </c>
    </row>
    <row r="66" spans="2:3" x14ac:dyDescent="0.15">
      <c r="B66" s="20">
        <f>f在巣!G64</f>
        <v>42799</v>
      </c>
      <c r="C66" s="285">
        <f ca="1">f在巣!H64</f>
        <v>328</v>
      </c>
    </row>
    <row r="67" spans="2:3" x14ac:dyDescent="0.15">
      <c r="B67" s="20">
        <f>f在巣!G65</f>
        <v>42800</v>
      </c>
      <c r="C67" s="285">
        <f ca="1">f在巣!H65</f>
        <v>160</v>
      </c>
    </row>
    <row r="68" spans="2:3" x14ac:dyDescent="0.15">
      <c r="B68" s="20">
        <f>f在巣!G66</f>
        <v>42801</v>
      </c>
      <c r="C68" s="285">
        <f ca="1">f在巣!H66</f>
        <v>123</v>
      </c>
    </row>
    <row r="69" spans="2:3" x14ac:dyDescent="0.15">
      <c r="B69" s="20">
        <f>f在巣!G67</f>
        <v>42802</v>
      </c>
      <c r="C69" s="285">
        <f ca="1">f在巣!H67</f>
        <v>99</v>
      </c>
    </row>
    <row r="70" spans="2:3" x14ac:dyDescent="0.15">
      <c r="B70" s="20">
        <f>f在巣!G68</f>
        <v>42803</v>
      </c>
      <c r="C70" s="285">
        <f ca="1">f在巣!H68</f>
        <v>144</v>
      </c>
    </row>
    <row r="71" spans="2:3" x14ac:dyDescent="0.15">
      <c r="B71" s="20">
        <f>f在巣!G69</f>
        <v>42804</v>
      </c>
      <c r="C71" s="285">
        <f ca="1">f在巣!H69</f>
        <v>181</v>
      </c>
    </row>
    <row r="72" spans="2:3" x14ac:dyDescent="0.15">
      <c r="B72" s="20">
        <f>f在巣!G70</f>
        <v>42805</v>
      </c>
      <c r="C72" s="285">
        <f ca="1">f在巣!H70</f>
        <v>344</v>
      </c>
    </row>
    <row r="73" spans="2:3" x14ac:dyDescent="0.15">
      <c r="B73" s="20">
        <f>f在巣!G71</f>
        <v>42806</v>
      </c>
      <c r="C73" s="285">
        <f ca="1">f在巣!H71</f>
        <v>280</v>
      </c>
    </row>
    <row r="74" spans="2:3" x14ac:dyDescent="0.15">
      <c r="B74" s="20">
        <f>f在巣!G72</f>
        <v>42807</v>
      </c>
      <c r="C74" s="285">
        <f ca="1">f在巣!H72</f>
        <v>393</v>
      </c>
    </row>
    <row r="75" spans="2:3" x14ac:dyDescent="0.15">
      <c r="B75" s="20">
        <f>f在巣!G73</f>
        <v>42808</v>
      </c>
      <c r="C75" s="285">
        <f ca="1">f在巣!H73</f>
        <v>217</v>
      </c>
    </row>
    <row r="76" spans="2:3" x14ac:dyDescent="0.15">
      <c r="B76" s="20">
        <f>f在巣!G74</f>
        <v>42809</v>
      </c>
      <c r="C76" s="285">
        <f ca="1">f在巣!H74</f>
        <v>136</v>
      </c>
    </row>
    <row r="77" spans="2:3" x14ac:dyDescent="0.15">
      <c r="B77" s="20">
        <f>f在巣!G75</f>
        <v>42810</v>
      </c>
      <c r="C77" s="285">
        <f ca="1">f在巣!H75</f>
        <v>686</v>
      </c>
    </row>
    <row r="78" spans="2:3" x14ac:dyDescent="0.15">
      <c r="B78" s="20">
        <f>f在巣!G76</f>
        <v>42811</v>
      </c>
      <c r="C78" s="285">
        <f ca="1">f在巣!H76</f>
        <v>384</v>
      </c>
    </row>
    <row r="79" spans="2:3" x14ac:dyDescent="0.15">
      <c r="B79" s="20">
        <f>f在巣!G77</f>
        <v>42812</v>
      </c>
      <c r="C79" s="285">
        <f ca="1">f在巣!H77</f>
        <v>300</v>
      </c>
    </row>
    <row r="80" spans="2:3" x14ac:dyDescent="0.15">
      <c r="B80" s="20">
        <f>f在巣!G78</f>
        <v>42813</v>
      </c>
      <c r="C80" s="285">
        <f ca="1">f在巣!H78</f>
        <v>283</v>
      </c>
    </row>
    <row r="81" spans="2:3" x14ac:dyDescent="0.15">
      <c r="B81" s="20">
        <f>f在巣!G79</f>
        <v>42814</v>
      </c>
      <c r="C81" s="285">
        <f ca="1">f在巣!H79</f>
        <v>396</v>
      </c>
    </row>
    <row r="82" spans="2:3" x14ac:dyDescent="0.15">
      <c r="B82" s="20">
        <f>f在巣!G80</f>
        <v>42815</v>
      </c>
      <c r="C82" s="285">
        <f ca="1">f在巣!H80</f>
        <v>246</v>
      </c>
    </row>
    <row r="83" spans="2:3" x14ac:dyDescent="0.15">
      <c r="B83" s="20">
        <f>f在巣!G81</f>
        <v>42816</v>
      </c>
      <c r="C83" s="285">
        <f ca="1">f在巣!H81</f>
        <v>394</v>
      </c>
    </row>
    <row r="84" spans="2:3" x14ac:dyDescent="0.15">
      <c r="B84" s="20">
        <f>f在巣!G82</f>
        <v>42817</v>
      </c>
      <c r="C84" s="285">
        <f ca="1">f在巣!H82</f>
        <v>596</v>
      </c>
    </row>
    <row r="85" spans="2:3" x14ac:dyDescent="0.15">
      <c r="B85" s="20">
        <f>f在巣!G83</f>
        <v>42818</v>
      </c>
      <c r="C85" s="285">
        <f ca="1">f在巣!H83</f>
        <v>341</v>
      </c>
    </row>
    <row r="86" spans="2:3" x14ac:dyDescent="0.15">
      <c r="B86" s="20">
        <f>f在巣!G84</f>
        <v>42819</v>
      </c>
      <c r="C86" s="285">
        <f ca="1">f在巣!H84</f>
        <v>452</v>
      </c>
    </row>
    <row r="87" spans="2:3" x14ac:dyDescent="0.15">
      <c r="B87" s="20">
        <f>f在巣!G85</f>
        <v>42820</v>
      </c>
      <c r="C87" s="285">
        <f ca="1">f在巣!H85</f>
        <v>315</v>
      </c>
    </row>
    <row r="88" spans="2:3" x14ac:dyDescent="0.15">
      <c r="B88" s="20">
        <f>f在巣!G86</f>
        <v>42821</v>
      </c>
      <c r="C88" s="285">
        <f ca="1">f在巣!H86</f>
        <v>391</v>
      </c>
    </row>
    <row r="89" spans="2:3" x14ac:dyDescent="0.15">
      <c r="B89" s="20">
        <f>f在巣!G87</f>
        <v>42822</v>
      </c>
      <c r="C89" s="285">
        <f ca="1">f在巣!H87</f>
        <v>342</v>
      </c>
    </row>
    <row r="90" spans="2:3" x14ac:dyDescent="0.15">
      <c r="B90" s="20">
        <f>f在巣!G88</f>
        <v>42823</v>
      </c>
      <c r="C90" s="285">
        <f ca="1">f在巣!H88</f>
        <v>309</v>
      </c>
    </row>
    <row r="91" spans="2:3" x14ac:dyDescent="0.15">
      <c r="B91" s="20">
        <f>f在巣!G89</f>
        <v>42824</v>
      </c>
      <c r="C91" s="285">
        <f ca="1">f在巣!H89</f>
        <v>272</v>
      </c>
    </row>
    <row r="92" spans="2:3" x14ac:dyDescent="0.15">
      <c r="B92" s="20">
        <f>f在巣!G90</f>
        <v>42825</v>
      </c>
      <c r="C92" s="285">
        <f ca="1">f在巣!H90</f>
        <v>405</v>
      </c>
    </row>
    <row r="93" spans="2:3" x14ac:dyDescent="0.15">
      <c r="B93" s="20">
        <f>f在巣!G91</f>
        <v>42826</v>
      </c>
      <c r="C93" s="285">
        <f ca="1">f在巣!H91</f>
        <v>341</v>
      </c>
    </row>
    <row r="94" spans="2:3" x14ac:dyDescent="0.15">
      <c r="B94" s="20">
        <f>f在巣!G92</f>
        <v>42827</v>
      </c>
      <c r="C94" s="285">
        <f ca="1">f在巣!H92</f>
        <v>379</v>
      </c>
    </row>
    <row r="95" spans="2:3" x14ac:dyDescent="0.15">
      <c r="B95" s="20">
        <f>f在巣!G93</f>
        <v>42828</v>
      </c>
      <c r="C95" s="285">
        <f ca="1">f在巣!H93</f>
        <v>402</v>
      </c>
    </row>
    <row r="96" spans="2:3" x14ac:dyDescent="0.15">
      <c r="B96" s="20">
        <f>f在巣!G94</f>
        <v>42829</v>
      </c>
      <c r="C96" s="285">
        <f ca="1">f在巣!H94</f>
        <v>377</v>
      </c>
    </row>
    <row r="97" spans="2:3" x14ac:dyDescent="0.15">
      <c r="B97" s="20">
        <f>f在巣!G95</f>
        <v>42830</v>
      </c>
      <c r="C97" s="285">
        <f ca="1">f在巣!H95</f>
        <v>371</v>
      </c>
    </row>
    <row r="98" spans="2:3" x14ac:dyDescent="0.15">
      <c r="B98" s="20">
        <f>f在巣!G96</f>
        <v>42831</v>
      </c>
      <c r="C98" s="285">
        <f ca="1">f在巣!H96</f>
        <v>278</v>
      </c>
    </row>
    <row r="99" spans="2:3" x14ac:dyDescent="0.15">
      <c r="B99" s="20">
        <f>f在巣!G97</f>
        <v>42832</v>
      </c>
      <c r="C99" s="285">
        <f ca="1">f在巣!H97</f>
        <v>368</v>
      </c>
    </row>
    <row r="100" spans="2:3" x14ac:dyDescent="0.15">
      <c r="B100" s="20">
        <f>f在巣!G98</f>
        <v>42833</v>
      </c>
      <c r="C100" s="285">
        <f ca="1">f在巣!H98</f>
        <v>423</v>
      </c>
    </row>
    <row r="101" spans="2:3" x14ac:dyDescent="0.15">
      <c r="B101" s="20">
        <f>f在巣!G99</f>
        <v>42834</v>
      </c>
      <c r="C101" s="285">
        <f ca="1">f在巣!H99</f>
        <v>311</v>
      </c>
    </row>
    <row r="102" spans="2:3" x14ac:dyDescent="0.15">
      <c r="B102" s="20">
        <f>f在巣!G100</f>
        <v>42835</v>
      </c>
      <c r="C102" s="285">
        <f ca="1">f在巣!H100</f>
        <v>439</v>
      </c>
    </row>
    <row r="103" spans="2:3" x14ac:dyDescent="0.15">
      <c r="B103" s="20">
        <f>f在巣!G101</f>
        <v>42836</v>
      </c>
      <c r="C103" s="285">
        <f ca="1">f在巣!H101</f>
        <v>599</v>
      </c>
    </row>
    <row r="104" spans="2:3" x14ac:dyDescent="0.15">
      <c r="B104" s="20">
        <f>f在巣!G102</f>
        <v>42837</v>
      </c>
      <c r="C104" s="285">
        <f ca="1">f在巣!H102</f>
        <v>602</v>
      </c>
    </row>
    <row r="105" spans="2:3" x14ac:dyDescent="0.15">
      <c r="B105" s="20">
        <f>f在巣!G103</f>
        <v>42838</v>
      </c>
      <c r="C105" s="285">
        <f ca="1">f在巣!H103</f>
        <v>534</v>
      </c>
    </row>
    <row r="106" spans="2:3" x14ac:dyDescent="0.15">
      <c r="B106" s="20">
        <f>f在巣!G104</f>
        <v>42839</v>
      </c>
      <c r="C106" s="285">
        <f ca="1">f在巣!H104</f>
        <v>548</v>
      </c>
    </row>
    <row r="107" spans="2:3" x14ac:dyDescent="0.15">
      <c r="B107" s="20">
        <f>f在巣!G105</f>
        <v>42840</v>
      </c>
      <c r="C107" s="285">
        <f ca="1">f在巣!H105</f>
        <v>349</v>
      </c>
    </row>
    <row r="108" spans="2:3" x14ac:dyDescent="0.15">
      <c r="B108" s="20">
        <f>f在巣!G106</f>
        <v>42841</v>
      </c>
      <c r="C108" s="285">
        <f ca="1">f在巣!H106</f>
        <v>309</v>
      </c>
    </row>
    <row r="109" spans="2:3" x14ac:dyDescent="0.15">
      <c r="B109" s="20">
        <f>f在巣!G107</f>
        <v>42842</v>
      </c>
      <c r="C109" s="285">
        <f ca="1">f在巣!H107</f>
        <v>528</v>
      </c>
    </row>
    <row r="110" spans="2:3" x14ac:dyDescent="0.15">
      <c r="B110" s="20">
        <f>f在巣!G108</f>
        <v>42843</v>
      </c>
      <c r="C110" s="285">
        <f ca="1">f在巣!H108</f>
        <v>582</v>
      </c>
    </row>
    <row r="111" spans="2:3" x14ac:dyDescent="0.15">
      <c r="B111" s="20">
        <f>f在巣!G109</f>
        <v>42844</v>
      </c>
      <c r="C111" s="285">
        <f ca="1">f在巣!H109</f>
        <v>453</v>
      </c>
    </row>
    <row r="112" spans="2:3" x14ac:dyDescent="0.15">
      <c r="B112" s="20">
        <f>f在巣!G110</f>
        <v>42845</v>
      </c>
      <c r="C112" s="285">
        <f ca="1">f在巣!H110</f>
        <v>487</v>
      </c>
    </row>
    <row r="113" spans="2:3" x14ac:dyDescent="0.15">
      <c r="B113" s="20">
        <f>f在巣!G111</f>
        <v>42846</v>
      </c>
      <c r="C113" s="285">
        <f ca="1">f在巣!H111</f>
        <v>460</v>
      </c>
    </row>
    <row r="114" spans="2:3" x14ac:dyDescent="0.15">
      <c r="B114" s="20">
        <f>f在巣!G112</f>
        <v>42847</v>
      </c>
      <c r="C114" s="285">
        <f ca="1">f在巣!H112</f>
        <v>534</v>
      </c>
    </row>
    <row r="115" spans="2:3" x14ac:dyDescent="0.15">
      <c r="B115" s="20">
        <f>f在巣!G113</f>
        <v>42848</v>
      </c>
      <c r="C115" s="285">
        <f ca="1">f在巣!H113</f>
        <v>443</v>
      </c>
    </row>
    <row r="116" spans="2:3" x14ac:dyDescent="0.15">
      <c r="B116" s="20">
        <f>f在巣!G114</f>
        <v>42849</v>
      </c>
      <c r="C116" s="285">
        <f ca="1">f在巣!H114</f>
        <v>524</v>
      </c>
    </row>
    <row r="117" spans="2:3" x14ac:dyDescent="0.15">
      <c r="B117" s="20">
        <f>f在巣!G115</f>
        <v>42850</v>
      </c>
      <c r="C117" s="285">
        <f ca="1">f在巣!H115</f>
        <v>375</v>
      </c>
    </row>
    <row r="118" spans="2:3" x14ac:dyDescent="0.15">
      <c r="B118" s="20">
        <f>f在巣!G116</f>
        <v>42851</v>
      </c>
      <c r="C118" s="285">
        <f ca="1">f在巣!H116</f>
        <v>538</v>
      </c>
    </row>
    <row r="119" spans="2:3" x14ac:dyDescent="0.15">
      <c r="B119" s="20">
        <f>f在巣!G117</f>
        <v>42852</v>
      </c>
      <c r="C119" s="285">
        <f ca="1">f在巣!H117</f>
        <v>366</v>
      </c>
    </row>
    <row r="120" spans="2:3" x14ac:dyDescent="0.15">
      <c r="B120" s="20">
        <f>f在巣!G118</f>
        <v>42853</v>
      </c>
      <c r="C120" s="285">
        <f ca="1">f在巣!H118</f>
        <v>330</v>
      </c>
    </row>
    <row r="121" spans="2:3" x14ac:dyDescent="0.15">
      <c r="B121" s="20">
        <f>f在巣!G119</f>
        <v>42854</v>
      </c>
      <c r="C121" s="285">
        <f ca="1">f在巣!H119</f>
        <v>491</v>
      </c>
    </row>
    <row r="122" spans="2:3" x14ac:dyDescent="0.15">
      <c r="B122" s="20">
        <f>f在巣!G120</f>
        <v>42855</v>
      </c>
      <c r="C122" s="285">
        <f ca="1">f在巣!H120</f>
        <v>362</v>
      </c>
    </row>
    <row r="123" spans="2:3" x14ac:dyDescent="0.15">
      <c r="B123" s="20">
        <f>f在巣!G121</f>
        <v>42856</v>
      </c>
      <c r="C123" s="285">
        <f ca="1">f在巣!H121</f>
        <v>439</v>
      </c>
    </row>
    <row r="124" spans="2:3" x14ac:dyDescent="0.15">
      <c r="B124" s="20">
        <f>f在巣!G122</f>
        <v>42857</v>
      </c>
      <c r="C124" s="285">
        <f ca="1">f在巣!H122</f>
        <v>399</v>
      </c>
    </row>
    <row r="125" spans="2:3" x14ac:dyDescent="0.15">
      <c r="B125" s="20">
        <f>f在巣!G123</f>
        <v>42858</v>
      </c>
      <c r="C125" s="285">
        <f ca="1">f在巣!H123</f>
        <v>420</v>
      </c>
    </row>
    <row r="126" spans="2:3" x14ac:dyDescent="0.15">
      <c r="B126" s="20">
        <f>f在巣!G124</f>
        <v>42859</v>
      </c>
      <c r="C126" s="285">
        <f ca="1">f在巣!H124</f>
        <v>488</v>
      </c>
    </row>
    <row r="127" spans="2:3" x14ac:dyDescent="0.15">
      <c r="B127" s="20">
        <f>f在巣!G125</f>
        <v>42860</v>
      </c>
      <c r="C127" s="285">
        <f ca="1">f在巣!H125</f>
        <v>493</v>
      </c>
    </row>
    <row r="128" spans="2:3" x14ac:dyDescent="0.15">
      <c r="B128" s="20">
        <f>f在巣!G126</f>
        <v>42861</v>
      </c>
      <c r="C128" s="285">
        <f ca="1">f在巣!H126</f>
        <v>474</v>
      </c>
    </row>
    <row r="129" spans="2:3" x14ac:dyDescent="0.15">
      <c r="B129" s="20">
        <f>f在巣!G127</f>
        <v>42862</v>
      </c>
      <c r="C129" s="285">
        <f ca="1">f在巣!H127</f>
        <v>272</v>
      </c>
    </row>
    <row r="130" spans="2:3" x14ac:dyDescent="0.15">
      <c r="B130" s="20">
        <f>f在巣!G128</f>
        <v>42863</v>
      </c>
      <c r="C130" s="285">
        <f ca="1">f在巣!H128</f>
        <v>342</v>
      </c>
    </row>
    <row r="131" spans="2:3" x14ac:dyDescent="0.15">
      <c r="B131" s="20">
        <f>f在巣!G129</f>
        <v>42864</v>
      </c>
      <c r="C131" s="285">
        <f ca="1">f在巣!H129</f>
        <v>308</v>
      </c>
    </row>
    <row r="132" spans="2:3" x14ac:dyDescent="0.15">
      <c r="B132" s="20">
        <f>f在巣!G130</f>
        <v>42865</v>
      </c>
      <c r="C132" s="285">
        <f ca="1">f在巣!H130</f>
        <v>466</v>
      </c>
    </row>
    <row r="133" spans="2:3" x14ac:dyDescent="0.15">
      <c r="B133" s="20">
        <f>f在巣!G131</f>
        <v>42866</v>
      </c>
      <c r="C133" s="285">
        <f ca="1">f在巣!H131</f>
        <v>438</v>
      </c>
    </row>
    <row r="134" spans="2:3" x14ac:dyDescent="0.15">
      <c r="B134" s="20">
        <f>f在巣!G132</f>
        <v>42867</v>
      </c>
      <c r="C134" s="285">
        <f ca="1">f在巣!H132</f>
        <v>358</v>
      </c>
    </row>
    <row r="135" spans="2:3" x14ac:dyDescent="0.15">
      <c r="B135" s="20">
        <f>f在巣!G133</f>
        <v>42868</v>
      </c>
      <c r="C135" s="285">
        <f ca="1">f在巣!H133</f>
        <v>536</v>
      </c>
    </row>
    <row r="136" spans="2:3" x14ac:dyDescent="0.15">
      <c r="B136" s="20">
        <f>f在巣!G134</f>
        <v>42869</v>
      </c>
      <c r="C136" s="285">
        <f ca="1">f在巣!H134</f>
        <v>439</v>
      </c>
    </row>
    <row r="137" spans="2:3" x14ac:dyDescent="0.15">
      <c r="B137" s="20">
        <f>f在巣!G135</f>
        <v>42870</v>
      </c>
      <c r="C137" s="285">
        <f ca="1">f在巣!H135</f>
        <v>448</v>
      </c>
    </row>
    <row r="138" spans="2:3" x14ac:dyDescent="0.15">
      <c r="B138" s="20">
        <f>f在巣!G136</f>
        <v>42871</v>
      </c>
      <c r="C138" s="285">
        <f ca="1">f在巣!H136</f>
        <v>216</v>
      </c>
    </row>
    <row r="139" spans="2:3" x14ac:dyDescent="0.15">
      <c r="B139" s="20">
        <f>f在巣!G137</f>
        <v>42872</v>
      </c>
      <c r="C139" s="285">
        <f ca="1">f在巣!H137</f>
        <v>297</v>
      </c>
    </row>
    <row r="140" spans="2:3" x14ac:dyDescent="0.15">
      <c r="B140" s="20">
        <f>f在巣!G138</f>
        <v>42873</v>
      </c>
      <c r="C140" s="285">
        <f ca="1">f在巣!H138</f>
        <v>284</v>
      </c>
    </row>
    <row r="141" spans="2:3" x14ac:dyDescent="0.15">
      <c r="B141" s="20">
        <f>f在巣!G139</f>
        <v>42874</v>
      </c>
      <c r="C141" s="285">
        <f ca="1">f在巣!H139</f>
        <v>310</v>
      </c>
    </row>
    <row r="142" spans="2:3" x14ac:dyDescent="0.15">
      <c r="B142" s="20">
        <f>f在巣!G140</f>
        <v>42875</v>
      </c>
      <c r="C142" s="285">
        <f ca="1">f在巣!H140</f>
        <v>169</v>
      </c>
    </row>
    <row r="143" spans="2:3" x14ac:dyDescent="0.15">
      <c r="B143" s="20">
        <f>f在巣!G141</f>
        <v>42876</v>
      </c>
      <c r="C143" s="285">
        <f ca="1">f在巣!H141</f>
        <v>230</v>
      </c>
    </row>
    <row r="144" spans="2:3" x14ac:dyDescent="0.15">
      <c r="B144" s="20">
        <f>f在巣!G142</f>
        <v>42877</v>
      </c>
      <c r="C144" s="285">
        <f ca="1">f在巣!H142</f>
        <v>142</v>
      </c>
    </row>
    <row r="145" spans="2:3" x14ac:dyDescent="0.15">
      <c r="B145" s="20">
        <f>f在巣!G143</f>
        <v>42878</v>
      </c>
      <c r="C145" s="285">
        <f ca="1">f在巣!H143</f>
        <v>204</v>
      </c>
    </row>
    <row r="146" spans="2:3" x14ac:dyDescent="0.15">
      <c r="B146" s="20">
        <f>f在巣!G144</f>
        <v>42879</v>
      </c>
      <c r="C146" s="285">
        <f ca="1">f在巣!H144</f>
        <v>220</v>
      </c>
    </row>
    <row r="147" spans="2:3" x14ac:dyDescent="0.15">
      <c r="B147" s="20">
        <f>f在巣!G145</f>
        <v>42880</v>
      </c>
      <c r="C147" s="285">
        <f ca="1">f在巣!H145</f>
        <v>67</v>
      </c>
    </row>
    <row r="148" spans="2:3" x14ac:dyDescent="0.15">
      <c r="B148" s="20">
        <f>f在巣!G146</f>
        <v>42881</v>
      </c>
      <c r="C148" s="285">
        <f ca="1">f在巣!H146</f>
        <v>261</v>
      </c>
    </row>
    <row r="149" spans="2:3" x14ac:dyDescent="0.15">
      <c r="B149" s="20">
        <f>f在巣!G147</f>
        <v>42882</v>
      </c>
      <c r="C149" s="285">
        <f ca="1">f在巣!H147</f>
        <v>236</v>
      </c>
    </row>
    <row r="150" spans="2:3" x14ac:dyDescent="0.15">
      <c r="B150" s="20">
        <f>f在巣!G148</f>
        <v>42883</v>
      </c>
      <c r="C150" s="285">
        <f ca="1">f在巣!H148</f>
        <v>173</v>
      </c>
    </row>
    <row r="151" spans="2:3" x14ac:dyDescent="0.15">
      <c r="B151" s="20">
        <f>f在巣!G149</f>
        <v>42884</v>
      </c>
      <c r="C151" s="285">
        <f ca="1">f在巣!H149</f>
        <v>105</v>
      </c>
    </row>
    <row r="152" spans="2:3" x14ac:dyDescent="0.15">
      <c r="B152" s="20">
        <f>f在巣!G150</f>
        <v>42885</v>
      </c>
      <c r="C152" s="285">
        <f ca="1">f在巣!H150</f>
        <v>229</v>
      </c>
    </row>
    <row r="153" spans="2:3" x14ac:dyDescent="0.15">
      <c r="B153" s="20">
        <f>f在巣!G151</f>
        <v>42886</v>
      </c>
      <c r="C153" s="285">
        <f ca="1">f在巣!H151</f>
        <v>166</v>
      </c>
    </row>
    <row r="154" spans="2:3" x14ac:dyDescent="0.15">
      <c r="B154" s="20">
        <f>f在巣!G152</f>
        <v>42887</v>
      </c>
      <c r="C154" s="285">
        <f ca="1">f在巣!H152</f>
        <v>177</v>
      </c>
    </row>
    <row r="155" spans="2:3" x14ac:dyDescent="0.15">
      <c r="B155" s="20">
        <f>f在巣!G153</f>
        <v>42888</v>
      </c>
      <c r="C155" s="285">
        <f ca="1">f在巣!H153</f>
        <v>206</v>
      </c>
    </row>
    <row r="156" spans="2:3" x14ac:dyDescent="0.15">
      <c r="B156" s="20">
        <f>f在巣!G154</f>
        <v>42889</v>
      </c>
      <c r="C156" s="285">
        <f ca="1">f在巣!H154</f>
        <v>156</v>
      </c>
    </row>
    <row r="157" spans="2:3" x14ac:dyDescent="0.15">
      <c r="B157" s="20">
        <f>f在巣!G155</f>
        <v>42890</v>
      </c>
      <c r="C157" s="285">
        <f ca="1">f在巣!H155</f>
        <v>145</v>
      </c>
    </row>
    <row r="158" spans="2:3" x14ac:dyDescent="0.15">
      <c r="B158" s="20">
        <f>f在巣!G156</f>
        <v>42891</v>
      </c>
      <c r="C158" s="285">
        <f ca="1">f在巣!H156</f>
        <v>79</v>
      </c>
    </row>
    <row r="159" spans="2:3" x14ac:dyDescent="0.15">
      <c r="B159" s="20">
        <f>f在巣!G157</f>
        <v>42892</v>
      </c>
      <c r="C159" s="285">
        <f ca="1">f在巣!H157</f>
        <v>82</v>
      </c>
    </row>
    <row r="160" spans="2:3" x14ac:dyDescent="0.15">
      <c r="B160" s="20">
        <f>f在巣!G158</f>
        <v>42893</v>
      </c>
      <c r="C160" s="285">
        <f ca="1">f在巣!H158</f>
        <v>15</v>
      </c>
    </row>
    <row r="161" spans="2:3" x14ac:dyDescent="0.15">
      <c r="B161" s="20">
        <f>f在巣!G159</f>
        <v>42894</v>
      </c>
      <c r="C161" s="285">
        <f ca="1">f在巣!H159</f>
        <v>57</v>
      </c>
    </row>
    <row r="162" spans="2:3" x14ac:dyDescent="0.15">
      <c r="B162" s="20">
        <f>f在巣!G160</f>
        <v>42895</v>
      </c>
      <c r="C162" s="285">
        <f ca="1">f在巣!H160</f>
        <v>62</v>
      </c>
    </row>
    <row r="163" spans="2:3" x14ac:dyDescent="0.15">
      <c r="B163" s="20">
        <f>f在巣!G161</f>
        <v>42896</v>
      </c>
      <c r="C163" s="285">
        <f ca="1">f在巣!H161</f>
        <v>18</v>
      </c>
    </row>
    <row r="164" spans="2:3" x14ac:dyDescent="0.15">
      <c r="B164" s="20">
        <f>f在巣!G162</f>
        <v>42897</v>
      </c>
      <c r="C164" s="285">
        <f ca="1">f在巣!H162</f>
        <v>42</v>
      </c>
    </row>
    <row r="165" spans="2:3" x14ac:dyDescent="0.15">
      <c r="B165" s="20">
        <f>f在巣!G163</f>
        <v>42898</v>
      </c>
      <c r="C165" s="285">
        <f ca="1">f在巣!H163</f>
        <v>35</v>
      </c>
    </row>
    <row r="166" spans="2:3" x14ac:dyDescent="0.15">
      <c r="B166" s="20">
        <f>f在巣!G164</f>
        <v>42899</v>
      </c>
      <c r="C166" s="285">
        <f ca="1">f在巣!H164</f>
        <v>18</v>
      </c>
    </row>
    <row r="167" spans="2:3" x14ac:dyDescent="0.15">
      <c r="B167" s="20">
        <f>f在巣!G165</f>
        <v>42900</v>
      </c>
      <c r="C167" s="285">
        <f ca="1">f在巣!H165</f>
        <v>17</v>
      </c>
    </row>
    <row r="168" spans="2:3" x14ac:dyDescent="0.15">
      <c r="B168" s="20">
        <f>f在巣!G166</f>
        <v>42901</v>
      </c>
      <c r="C168" s="285">
        <f ca="1">f在巣!H166</f>
        <v>67</v>
      </c>
    </row>
    <row r="169" spans="2:3" x14ac:dyDescent="0.15">
      <c r="B169" s="20">
        <f>f在巣!G167</f>
        <v>42902</v>
      </c>
      <c r="C169" s="285">
        <f ca="1">f在巣!H167</f>
        <v>248</v>
      </c>
    </row>
    <row r="170" spans="2:3" x14ac:dyDescent="0.15">
      <c r="B170" s="20">
        <f>f在巣!G168</f>
        <v>42903</v>
      </c>
      <c r="C170" s="285">
        <f ca="1">f在巣!H168</f>
        <v>75</v>
      </c>
    </row>
    <row r="171" spans="2:3" x14ac:dyDescent="0.15">
      <c r="B171" s="20">
        <f>f在巣!G169</f>
        <v>42904</v>
      </c>
      <c r="C171" s="285">
        <f ca="1">f在巣!H169</f>
        <v>20</v>
      </c>
    </row>
    <row r="172" spans="2:3" x14ac:dyDescent="0.15">
      <c r="B172" s="20">
        <f>f在巣!G170</f>
        <v>42905</v>
      </c>
      <c r="C172" s="285">
        <f ca="1">f在巣!H170</f>
        <v>15</v>
      </c>
    </row>
    <row r="173" spans="2:3" x14ac:dyDescent="0.15">
      <c r="B173" s="20">
        <f>f在巣!G171</f>
        <v>42906</v>
      </c>
      <c r="C173" s="285">
        <f ca="1">f在巣!H171</f>
        <v>19</v>
      </c>
    </row>
    <row r="174" spans="2:3" x14ac:dyDescent="0.15">
      <c r="B174" s="20">
        <f>f在巣!G172</f>
        <v>42907</v>
      </c>
      <c r="C174" s="285">
        <f ca="1">f在巣!H172</f>
        <v>6</v>
      </c>
    </row>
    <row r="175" spans="2:3" x14ac:dyDescent="0.15">
      <c r="B175" s="20">
        <f>f在巣!G173</f>
        <v>42908</v>
      </c>
      <c r="C175" s="285">
        <f ca="1">f在巣!H173</f>
        <v>47</v>
      </c>
    </row>
    <row r="176" spans="2:3" x14ac:dyDescent="0.15">
      <c r="B176" s="20">
        <f>f在巣!G174</f>
        <v>42909</v>
      </c>
      <c r="C176" s="285">
        <f ca="1">f在巣!H174</f>
        <v>5</v>
      </c>
    </row>
    <row r="177" spans="2:3" x14ac:dyDescent="0.15">
      <c r="B177" s="20">
        <f>f在巣!G175</f>
        <v>42910</v>
      </c>
      <c r="C177" s="285">
        <f ca="1">f在巣!H175</f>
        <v>31</v>
      </c>
    </row>
    <row r="178" spans="2:3" x14ac:dyDescent="0.15">
      <c r="B178" s="20">
        <f>f在巣!G176</f>
        <v>42911</v>
      </c>
      <c r="C178" s="285">
        <f ca="1">f在巣!H176</f>
        <v>9</v>
      </c>
    </row>
    <row r="179" spans="2:3" x14ac:dyDescent="0.15">
      <c r="B179" s="20">
        <f>f在巣!G177</f>
        <v>42912</v>
      </c>
      <c r="C179" s="285">
        <f ca="1">f在巣!H177</f>
        <v>8</v>
      </c>
    </row>
    <row r="180" spans="2:3" x14ac:dyDescent="0.15">
      <c r="B180" s="20">
        <f>f在巣!G178</f>
        <v>42913</v>
      </c>
      <c r="C180" s="285">
        <f ca="1">f在巣!H178</f>
        <v>7</v>
      </c>
    </row>
    <row r="181" spans="2:3" x14ac:dyDescent="0.15">
      <c r="B181" s="20">
        <f>f在巣!G179</f>
        <v>42914</v>
      </c>
      <c r="C181" s="285">
        <f ca="1">f在巣!H179</f>
        <v>8</v>
      </c>
    </row>
    <row r="182" spans="2:3" x14ac:dyDescent="0.15">
      <c r="B182" s="20">
        <f>f在巣!G180</f>
        <v>42915</v>
      </c>
      <c r="C182" s="285">
        <f ca="1">f在巣!H180</f>
        <v>1</v>
      </c>
    </row>
    <row r="183" spans="2:3" x14ac:dyDescent="0.15">
      <c r="B183" s="20">
        <f>f在巣!G181</f>
        <v>42916</v>
      </c>
      <c r="C183" s="285">
        <f ca="1">f在巣!H181</f>
        <v>0</v>
      </c>
    </row>
    <row r="184" spans="2:3" x14ac:dyDescent="0.15">
      <c r="B184" s="20">
        <f>f在巣!G182</f>
        <v>42917</v>
      </c>
      <c r="C184" s="285">
        <f ca="1">f在巣!H182</f>
        <v>0</v>
      </c>
    </row>
    <row r="185" spans="2:3" x14ac:dyDescent="0.15">
      <c r="B185" s="20">
        <f>f在巣!G183</f>
        <v>42918</v>
      </c>
      <c r="C185" s="285">
        <f ca="1">f在巣!H183</f>
        <v>14</v>
      </c>
    </row>
    <row r="186" spans="2:3" x14ac:dyDescent="0.15">
      <c r="B186" s="20">
        <f>f在巣!G184</f>
        <v>42919</v>
      </c>
      <c r="C186" s="285">
        <f ca="1">f在巣!H184</f>
        <v>0</v>
      </c>
    </row>
    <row r="187" spans="2:3" x14ac:dyDescent="0.15">
      <c r="B187" s="20">
        <f>f在巣!G185</f>
        <v>42920</v>
      </c>
      <c r="C187" s="285">
        <f ca="1">f在巣!H185</f>
        <v>0</v>
      </c>
    </row>
  </sheetData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74"/>
  <sheetViews>
    <sheetView topLeftCell="A166" workbookViewId="0"/>
  </sheetViews>
  <sheetFormatPr defaultRowHeight="13.5" x14ac:dyDescent="0.15"/>
  <sheetData>
    <row r="1" spans="1:9" ht="14.25" x14ac:dyDescent="0.15">
      <c r="A1" s="101" t="s">
        <v>63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0.50555555555555554</v>
      </c>
      <c r="D3" s="2"/>
      <c r="E3" s="124"/>
      <c r="F3" s="3"/>
      <c r="G3" s="22"/>
      <c r="H3" s="135" t="s">
        <v>137</v>
      </c>
      <c r="I3" s="108"/>
    </row>
    <row r="4" spans="1:9" x14ac:dyDescent="0.15">
      <c r="B4" s="127">
        <v>42737</v>
      </c>
      <c r="C4" s="2">
        <v>0.52013888888888882</v>
      </c>
      <c r="D4" s="2"/>
      <c r="E4" s="124"/>
      <c r="F4" s="3"/>
      <c r="G4" s="22"/>
      <c r="H4" s="135" t="s">
        <v>137</v>
      </c>
      <c r="I4" s="108"/>
    </row>
    <row r="5" spans="1:9" x14ac:dyDescent="0.15">
      <c r="B5" s="127">
        <v>42752</v>
      </c>
      <c r="C5" s="2">
        <v>0.44305555555555554</v>
      </c>
      <c r="D5" s="2"/>
      <c r="E5" s="124"/>
      <c r="F5" s="3"/>
      <c r="G5" s="22"/>
      <c r="H5" s="135" t="s">
        <v>137</v>
      </c>
      <c r="I5" s="108"/>
    </row>
    <row r="6" spans="1:9" x14ac:dyDescent="0.15">
      <c r="B6" s="127">
        <v>42753</v>
      </c>
      <c r="C6" s="2">
        <v>0.42708333333333331</v>
      </c>
      <c r="D6" s="2"/>
      <c r="E6" s="124"/>
      <c r="F6" s="3"/>
      <c r="G6" s="22"/>
      <c r="H6" s="135" t="s">
        <v>137</v>
      </c>
      <c r="I6" s="108"/>
    </row>
    <row r="7" spans="1:9" x14ac:dyDescent="0.15">
      <c r="B7" s="127">
        <v>42753</v>
      </c>
      <c r="C7" s="2">
        <v>0.43333333333333335</v>
      </c>
      <c r="D7" s="2"/>
      <c r="E7" s="124"/>
      <c r="F7" s="3"/>
      <c r="G7" s="22"/>
      <c r="H7" s="135" t="s">
        <v>137</v>
      </c>
      <c r="I7" s="108"/>
    </row>
    <row r="8" spans="1:9" x14ac:dyDescent="0.15">
      <c r="B8" s="127">
        <v>42755</v>
      </c>
      <c r="C8" s="2">
        <v>0.4375</v>
      </c>
      <c r="D8" s="2"/>
      <c r="E8" s="124"/>
      <c r="F8" s="3"/>
      <c r="G8" s="22"/>
      <c r="H8" s="135" t="s">
        <v>137</v>
      </c>
      <c r="I8" s="136" t="s">
        <v>129</v>
      </c>
    </row>
    <row r="9" spans="1:9" x14ac:dyDescent="0.15">
      <c r="B9" s="127">
        <v>42755</v>
      </c>
      <c r="C9" s="2">
        <v>0.46458333333333335</v>
      </c>
      <c r="D9" s="2"/>
      <c r="E9" s="124"/>
      <c r="F9" s="3"/>
      <c r="G9" s="22"/>
      <c r="H9" s="135" t="s">
        <v>137</v>
      </c>
      <c r="I9" s="25"/>
    </row>
    <row r="10" spans="1:9" x14ac:dyDescent="0.15">
      <c r="B10" s="127">
        <v>42756</v>
      </c>
      <c r="C10" s="2">
        <v>0.29166666666666669</v>
      </c>
      <c r="D10" s="2"/>
      <c r="E10" s="124"/>
      <c r="F10" s="3"/>
      <c r="G10" s="22"/>
      <c r="H10" s="135" t="s">
        <v>137</v>
      </c>
      <c r="I10" s="25"/>
    </row>
    <row r="11" spans="1:9" x14ac:dyDescent="0.15">
      <c r="B11" s="127">
        <v>42760</v>
      </c>
      <c r="C11" s="2">
        <v>0.51597222222222217</v>
      </c>
      <c r="D11" s="2"/>
      <c r="E11" s="124"/>
      <c r="F11" s="3"/>
      <c r="G11" s="22"/>
      <c r="H11" s="135" t="s">
        <v>137</v>
      </c>
      <c r="I11" s="25"/>
    </row>
    <row r="12" spans="1:9" x14ac:dyDescent="0.15">
      <c r="B12" s="127">
        <v>42769</v>
      </c>
      <c r="C12" s="2">
        <v>0.73125000000000007</v>
      </c>
      <c r="D12" s="2"/>
      <c r="E12" s="124"/>
      <c r="F12" s="3"/>
      <c r="G12" s="22"/>
      <c r="H12" s="135" t="s">
        <v>137</v>
      </c>
      <c r="I12" s="25"/>
    </row>
    <row r="13" spans="1:9" x14ac:dyDescent="0.15">
      <c r="B13" s="127">
        <v>42774</v>
      </c>
      <c r="C13" s="2">
        <v>0.33124999999999999</v>
      </c>
      <c r="D13" s="2"/>
      <c r="E13" s="124"/>
      <c r="F13" s="3"/>
      <c r="G13" s="22"/>
      <c r="H13" s="135" t="s">
        <v>137</v>
      </c>
      <c r="I13" s="25"/>
    </row>
    <row r="14" spans="1:9" x14ac:dyDescent="0.15">
      <c r="B14" s="127">
        <v>42774</v>
      </c>
      <c r="C14" s="2">
        <v>0.33958333333333335</v>
      </c>
      <c r="D14" s="2"/>
      <c r="E14" s="124"/>
      <c r="F14" s="3"/>
      <c r="G14" s="22"/>
      <c r="H14" s="135" t="s">
        <v>137</v>
      </c>
      <c r="I14" s="25"/>
    </row>
    <row r="15" spans="1:9" x14ac:dyDescent="0.15">
      <c r="B15" s="127">
        <v>42774</v>
      </c>
      <c r="C15" s="2">
        <v>0.34513888888888888</v>
      </c>
      <c r="D15" s="2"/>
      <c r="E15" s="124"/>
      <c r="F15" s="3"/>
      <c r="G15" s="22"/>
      <c r="H15" s="135" t="s">
        <v>137</v>
      </c>
      <c r="I15" s="25"/>
    </row>
    <row r="16" spans="1:9" x14ac:dyDescent="0.15">
      <c r="B16" s="127">
        <v>42774</v>
      </c>
      <c r="C16" s="2">
        <v>0.48333333333333334</v>
      </c>
      <c r="D16" s="2"/>
      <c r="E16" s="124"/>
      <c r="F16" s="3"/>
      <c r="G16" s="22"/>
      <c r="H16" s="135" t="s">
        <v>137</v>
      </c>
      <c r="I16" s="25" t="s">
        <v>129</v>
      </c>
    </row>
    <row r="17" spans="2:9" x14ac:dyDescent="0.15">
      <c r="B17" s="127">
        <v>42774</v>
      </c>
      <c r="C17" s="2">
        <v>0.48541666666666666</v>
      </c>
      <c r="D17" s="2"/>
      <c r="E17" s="124"/>
      <c r="F17" s="3"/>
      <c r="G17" s="22"/>
      <c r="H17" s="135" t="s">
        <v>137</v>
      </c>
      <c r="I17" s="25" t="s">
        <v>129</v>
      </c>
    </row>
    <row r="18" spans="2:9" x14ac:dyDescent="0.15">
      <c r="B18" s="127">
        <v>42774</v>
      </c>
      <c r="C18" s="2">
        <v>0.73472222222222217</v>
      </c>
      <c r="D18" s="2"/>
      <c r="E18" s="124"/>
      <c r="F18" s="3"/>
      <c r="G18" s="22"/>
      <c r="H18" s="135" t="s">
        <v>137</v>
      </c>
      <c r="I18" s="138"/>
    </row>
    <row r="19" spans="2:9" x14ac:dyDescent="0.15">
      <c r="B19" s="127">
        <v>42775</v>
      </c>
      <c r="C19" s="2">
        <v>0.72638888888888886</v>
      </c>
      <c r="D19" s="2"/>
      <c r="E19" s="124"/>
      <c r="F19" s="3"/>
      <c r="G19" s="22"/>
      <c r="H19" s="135" t="s">
        <v>137</v>
      </c>
      <c r="I19" s="138"/>
    </row>
    <row r="20" spans="2:9" x14ac:dyDescent="0.15">
      <c r="B20" s="127">
        <v>42778</v>
      </c>
      <c r="C20" s="2">
        <v>0.58611111111111114</v>
      </c>
      <c r="D20" s="2"/>
      <c r="E20" s="124"/>
      <c r="F20" s="3"/>
      <c r="G20" s="22"/>
      <c r="H20" s="135" t="s">
        <v>137</v>
      </c>
      <c r="I20" s="138"/>
    </row>
    <row r="21" spans="2:9" x14ac:dyDescent="0.15">
      <c r="B21" s="127">
        <v>42778</v>
      </c>
      <c r="C21" s="2">
        <v>0.63055555555555554</v>
      </c>
      <c r="D21" s="2"/>
      <c r="E21" s="124"/>
      <c r="F21" s="3"/>
      <c r="G21" s="22"/>
      <c r="H21" s="135" t="s">
        <v>137</v>
      </c>
      <c r="I21" s="138"/>
    </row>
    <row r="22" spans="2:9" x14ac:dyDescent="0.15">
      <c r="B22" s="127">
        <v>42779</v>
      </c>
      <c r="C22" s="2">
        <v>0.46666666666666662</v>
      </c>
      <c r="D22" s="2"/>
      <c r="E22" s="124"/>
      <c r="F22" s="3"/>
      <c r="G22" s="22"/>
      <c r="H22" s="135" t="s">
        <v>137</v>
      </c>
      <c r="I22" s="138"/>
    </row>
    <row r="23" spans="2:9" x14ac:dyDescent="0.15">
      <c r="B23" s="127">
        <v>42779</v>
      </c>
      <c r="C23" s="2">
        <v>0.47500000000000003</v>
      </c>
      <c r="D23" s="2"/>
      <c r="E23" s="124"/>
      <c r="F23" s="3"/>
      <c r="G23" s="22"/>
      <c r="H23" s="135" t="s">
        <v>137</v>
      </c>
      <c r="I23" s="138"/>
    </row>
    <row r="24" spans="2:9" x14ac:dyDescent="0.15">
      <c r="B24" s="127">
        <v>42779</v>
      </c>
      <c r="C24" s="2">
        <v>0.62986111111111109</v>
      </c>
      <c r="D24" s="2"/>
      <c r="E24" s="124"/>
      <c r="F24" s="3"/>
      <c r="G24" s="22"/>
      <c r="H24" s="135" t="s">
        <v>137</v>
      </c>
      <c r="I24" s="138"/>
    </row>
    <row r="25" spans="2:9" x14ac:dyDescent="0.15">
      <c r="B25" s="127">
        <v>42781</v>
      </c>
      <c r="C25" s="2">
        <v>0.26527777777777778</v>
      </c>
      <c r="D25" s="2"/>
      <c r="E25" s="124"/>
      <c r="F25" s="3"/>
      <c r="G25" s="22"/>
      <c r="H25" s="135" t="s">
        <v>137</v>
      </c>
      <c r="I25" s="138"/>
    </row>
    <row r="26" spans="2:9" x14ac:dyDescent="0.15">
      <c r="B26" s="127">
        <v>42782</v>
      </c>
      <c r="C26" s="2">
        <v>0.57638888888888895</v>
      </c>
      <c r="D26" s="2"/>
      <c r="E26" s="124"/>
      <c r="F26" s="3"/>
      <c r="G26" s="22"/>
      <c r="H26" s="135" t="s">
        <v>137</v>
      </c>
      <c r="I26" s="138"/>
    </row>
    <row r="27" spans="2:9" x14ac:dyDescent="0.15">
      <c r="B27" s="127">
        <v>42783</v>
      </c>
      <c r="C27" s="2">
        <v>0.59513888888888888</v>
      </c>
      <c r="D27" s="2"/>
      <c r="E27" s="124"/>
      <c r="F27" s="3"/>
      <c r="G27" s="22"/>
      <c r="H27" s="135" t="s">
        <v>137</v>
      </c>
      <c r="I27" s="25"/>
    </row>
    <row r="28" spans="2:9" x14ac:dyDescent="0.15">
      <c r="B28" s="127">
        <v>42785</v>
      </c>
      <c r="C28" s="2">
        <v>0.50138888888888888</v>
      </c>
      <c r="D28" s="2"/>
      <c r="E28" s="124"/>
      <c r="F28" s="3"/>
      <c r="G28" s="22"/>
      <c r="H28" s="135" t="s">
        <v>137</v>
      </c>
      <c r="I28" s="25"/>
    </row>
    <row r="29" spans="2:9" x14ac:dyDescent="0.15">
      <c r="B29" s="127">
        <v>42785</v>
      </c>
      <c r="C29" s="2">
        <v>0.56458333333333333</v>
      </c>
      <c r="D29" s="2"/>
      <c r="E29" s="124"/>
      <c r="F29" s="3"/>
      <c r="G29" s="22"/>
      <c r="H29" s="135" t="s">
        <v>137</v>
      </c>
      <c r="I29" s="25"/>
    </row>
    <row r="30" spans="2:9" x14ac:dyDescent="0.15">
      <c r="B30" s="127">
        <v>42785</v>
      </c>
      <c r="C30" s="2">
        <v>0.75277777777777777</v>
      </c>
      <c r="D30" s="2"/>
      <c r="E30" s="124"/>
      <c r="F30" s="3"/>
      <c r="G30" s="22"/>
      <c r="H30" s="135" t="s">
        <v>137</v>
      </c>
      <c r="I30" s="25"/>
    </row>
    <row r="31" spans="2:9" x14ac:dyDescent="0.15">
      <c r="B31" s="127">
        <v>42786</v>
      </c>
      <c r="C31" s="2">
        <v>0.26805555555555555</v>
      </c>
      <c r="D31" s="2"/>
      <c r="E31" s="124"/>
      <c r="F31" s="3"/>
      <c r="G31" s="22"/>
      <c r="H31" s="135" t="s">
        <v>137</v>
      </c>
      <c r="I31" s="25"/>
    </row>
    <row r="32" spans="2:9" x14ac:dyDescent="0.15">
      <c r="B32" s="127">
        <v>42787</v>
      </c>
      <c r="C32" s="2">
        <v>0.4909722222222222</v>
      </c>
      <c r="D32" s="2"/>
      <c r="E32" s="124"/>
      <c r="F32" s="3"/>
      <c r="G32" s="22"/>
      <c r="H32" s="135" t="s">
        <v>137</v>
      </c>
      <c r="I32" s="25"/>
    </row>
    <row r="33" spans="2:9" x14ac:dyDescent="0.15">
      <c r="B33" s="127">
        <v>42787</v>
      </c>
      <c r="C33" s="2">
        <v>0.50763888888888886</v>
      </c>
      <c r="D33" s="2"/>
      <c r="E33" s="124"/>
      <c r="F33" s="3"/>
      <c r="G33" s="22"/>
      <c r="H33" s="135" t="s">
        <v>137</v>
      </c>
      <c r="I33" s="137"/>
    </row>
    <row r="34" spans="2:9" x14ac:dyDescent="0.15">
      <c r="B34" s="127">
        <v>42787</v>
      </c>
      <c r="C34" s="2">
        <v>0.53263888888888888</v>
      </c>
      <c r="D34" s="2"/>
      <c r="E34" s="124"/>
      <c r="F34" s="3"/>
      <c r="G34" s="22"/>
      <c r="H34" s="135" t="s">
        <v>137</v>
      </c>
      <c r="I34" s="25"/>
    </row>
    <row r="35" spans="2:9" x14ac:dyDescent="0.15">
      <c r="B35" s="127">
        <v>42787</v>
      </c>
      <c r="C35" s="2">
        <v>0.54791666666666672</v>
      </c>
      <c r="D35" s="2"/>
      <c r="E35" s="124"/>
      <c r="F35" s="3"/>
      <c r="G35" s="22"/>
      <c r="H35" s="135" t="s">
        <v>137</v>
      </c>
      <c r="I35" s="25" t="s">
        <v>129</v>
      </c>
    </row>
    <row r="36" spans="2:9" x14ac:dyDescent="0.15">
      <c r="B36" s="127">
        <v>42787</v>
      </c>
      <c r="C36" s="2">
        <v>0.56458333333333333</v>
      </c>
      <c r="D36" s="2"/>
      <c r="E36" s="124"/>
      <c r="F36" s="3"/>
      <c r="G36" s="22"/>
      <c r="H36" s="135" t="s">
        <v>137</v>
      </c>
      <c r="I36" s="25"/>
    </row>
    <row r="37" spans="2:9" x14ac:dyDescent="0.15">
      <c r="B37" s="127">
        <v>42787</v>
      </c>
      <c r="C37" s="2">
        <v>0.5854166666666667</v>
      </c>
      <c r="D37" s="2"/>
      <c r="E37" s="124"/>
      <c r="F37" s="3"/>
      <c r="G37" s="22"/>
      <c r="H37" s="135" t="s">
        <v>137</v>
      </c>
      <c r="I37" s="25"/>
    </row>
    <row r="38" spans="2:9" x14ac:dyDescent="0.15">
      <c r="B38" s="127">
        <v>42787</v>
      </c>
      <c r="C38" s="2">
        <v>0.74722222222222223</v>
      </c>
      <c r="D38" s="2"/>
      <c r="E38" s="124"/>
      <c r="F38" s="3"/>
      <c r="G38" s="22"/>
      <c r="H38" s="135" t="s">
        <v>137</v>
      </c>
      <c r="I38" s="25"/>
    </row>
    <row r="39" spans="2:9" x14ac:dyDescent="0.15">
      <c r="B39" s="127">
        <v>42788</v>
      </c>
      <c r="C39" s="2">
        <v>0.4513888888888889</v>
      </c>
      <c r="D39" s="2"/>
      <c r="E39" s="124"/>
      <c r="F39" s="3"/>
      <c r="G39" s="22"/>
      <c r="H39" s="135" t="s">
        <v>137</v>
      </c>
      <c r="I39" s="25"/>
    </row>
    <row r="40" spans="2:9" x14ac:dyDescent="0.15">
      <c r="B40" s="127">
        <v>42788</v>
      </c>
      <c r="C40" s="2">
        <v>0.49236111111111108</v>
      </c>
      <c r="D40" s="2"/>
      <c r="E40" s="124"/>
      <c r="F40" s="3"/>
      <c r="G40" s="22"/>
      <c r="H40" s="135" t="s">
        <v>137</v>
      </c>
      <c r="I40" s="25"/>
    </row>
    <row r="41" spans="2:9" x14ac:dyDescent="0.15">
      <c r="B41" s="127">
        <v>42790</v>
      </c>
      <c r="C41" s="2">
        <v>0.34166666666666662</v>
      </c>
      <c r="D41" s="2"/>
      <c r="E41" s="124"/>
      <c r="F41" s="3"/>
      <c r="G41" s="22"/>
      <c r="H41" s="135" t="s">
        <v>137</v>
      </c>
      <c r="I41" s="25"/>
    </row>
    <row r="42" spans="2:9" x14ac:dyDescent="0.15">
      <c r="B42" s="127">
        <v>42790</v>
      </c>
      <c r="C42" s="2">
        <v>0.34930555555555554</v>
      </c>
      <c r="D42" s="2"/>
      <c r="E42" s="124"/>
      <c r="F42" s="3"/>
      <c r="G42" s="22"/>
      <c r="H42" s="135" t="s">
        <v>137</v>
      </c>
      <c r="I42" s="25" t="s">
        <v>164</v>
      </c>
    </row>
    <row r="43" spans="2:9" x14ac:dyDescent="0.15">
      <c r="B43" s="127">
        <v>42790</v>
      </c>
      <c r="C43" s="2">
        <v>0.3611111111111111</v>
      </c>
      <c r="D43" s="2"/>
      <c r="E43" s="124"/>
      <c r="F43" s="3"/>
      <c r="G43" s="22"/>
      <c r="H43" s="135" t="s">
        <v>137</v>
      </c>
      <c r="I43" s="25"/>
    </row>
    <row r="44" spans="2:9" x14ac:dyDescent="0.15">
      <c r="B44" s="127">
        <v>42790</v>
      </c>
      <c r="C44" s="2">
        <v>0.3743055555555555</v>
      </c>
      <c r="D44" s="2"/>
      <c r="E44" s="124"/>
      <c r="F44" s="3"/>
      <c r="G44" s="22"/>
      <c r="H44" s="135" t="s">
        <v>137</v>
      </c>
      <c r="I44" s="25"/>
    </row>
    <row r="45" spans="2:9" x14ac:dyDescent="0.15">
      <c r="B45" s="127">
        <v>42790</v>
      </c>
      <c r="C45" s="2">
        <v>0.4236111111111111</v>
      </c>
      <c r="D45" s="2"/>
      <c r="E45" s="124"/>
      <c r="F45" s="3"/>
      <c r="G45" s="22"/>
      <c r="H45" s="135" t="s">
        <v>137</v>
      </c>
      <c r="I45" s="25"/>
    </row>
    <row r="46" spans="2:9" x14ac:dyDescent="0.15">
      <c r="B46" s="127">
        <v>42790</v>
      </c>
      <c r="C46" s="2">
        <v>0.75208333333333333</v>
      </c>
      <c r="D46" s="2"/>
      <c r="E46" s="124"/>
      <c r="F46" s="3"/>
      <c r="G46" s="22"/>
      <c r="H46" s="135" t="s">
        <v>137</v>
      </c>
      <c r="I46" s="25" t="s">
        <v>164</v>
      </c>
    </row>
    <row r="47" spans="2:9" x14ac:dyDescent="0.15">
      <c r="B47" s="127">
        <v>42791</v>
      </c>
      <c r="C47" s="2">
        <v>0.4861111111111111</v>
      </c>
      <c r="D47" s="2"/>
      <c r="E47" s="124"/>
      <c r="F47" s="3"/>
      <c r="G47" s="22"/>
      <c r="H47" s="135" t="s">
        <v>137</v>
      </c>
      <c r="I47" s="25"/>
    </row>
    <row r="48" spans="2:9" x14ac:dyDescent="0.15">
      <c r="B48" s="142">
        <v>42792</v>
      </c>
      <c r="C48" s="2">
        <v>0.36874999999999997</v>
      </c>
      <c r="D48" s="2"/>
      <c r="E48" s="124"/>
      <c r="F48" s="3"/>
      <c r="G48" s="145"/>
      <c r="H48" s="135" t="s">
        <v>137</v>
      </c>
      <c r="I48" s="143"/>
    </row>
    <row r="49" spans="2:9" x14ac:dyDescent="0.15">
      <c r="B49" s="142">
        <v>42792</v>
      </c>
      <c r="C49" s="2">
        <v>0.37013888888888885</v>
      </c>
      <c r="D49" s="2"/>
      <c r="E49" s="124"/>
      <c r="F49" s="3"/>
      <c r="G49" s="145"/>
      <c r="H49" s="135" t="s">
        <v>137</v>
      </c>
      <c r="I49" s="143"/>
    </row>
    <row r="50" spans="2:9" x14ac:dyDescent="0.15">
      <c r="B50" s="142">
        <v>42792</v>
      </c>
      <c r="C50" s="2">
        <v>0.3756944444444445</v>
      </c>
      <c r="D50" s="2"/>
      <c r="E50" s="124"/>
      <c r="F50" s="3"/>
      <c r="G50" s="145"/>
      <c r="H50" s="135" t="s">
        <v>137</v>
      </c>
      <c r="I50" s="143"/>
    </row>
    <row r="51" spans="2:9" x14ac:dyDescent="0.15">
      <c r="B51" s="142">
        <v>42792</v>
      </c>
      <c r="C51" s="2">
        <v>0.37916666666666665</v>
      </c>
      <c r="D51" s="2"/>
      <c r="E51" s="124"/>
      <c r="F51" s="3"/>
      <c r="G51" s="145"/>
      <c r="H51" s="135" t="s">
        <v>137</v>
      </c>
      <c r="I51" s="143"/>
    </row>
    <row r="52" spans="2:9" x14ac:dyDescent="0.15">
      <c r="B52" s="142">
        <v>42792</v>
      </c>
      <c r="C52" s="2">
        <v>0.38611111111111113</v>
      </c>
      <c r="D52" s="2"/>
      <c r="E52" s="124"/>
      <c r="F52" s="3"/>
      <c r="G52" s="145"/>
      <c r="H52" s="135" t="s">
        <v>137</v>
      </c>
      <c r="I52" s="143"/>
    </row>
    <row r="53" spans="2:9" x14ac:dyDescent="0.15">
      <c r="B53" s="142">
        <v>42792</v>
      </c>
      <c r="C53" s="2">
        <v>0.39305555555555555</v>
      </c>
      <c r="D53" s="2"/>
      <c r="E53" s="124"/>
      <c r="F53" s="3"/>
      <c r="G53" s="145"/>
      <c r="H53" s="135" t="s">
        <v>137</v>
      </c>
      <c r="I53" s="143" t="s">
        <v>129</v>
      </c>
    </row>
    <row r="54" spans="2:9" x14ac:dyDescent="0.15">
      <c r="B54" s="142">
        <v>42792</v>
      </c>
      <c r="C54" s="2">
        <v>0.40625</v>
      </c>
      <c r="D54" s="2"/>
      <c r="E54" s="124"/>
      <c r="F54" s="3"/>
      <c r="G54" s="145"/>
      <c r="H54" s="135" t="s">
        <v>137</v>
      </c>
      <c r="I54" s="143"/>
    </row>
    <row r="55" spans="2:9" x14ac:dyDescent="0.15">
      <c r="B55" s="142">
        <v>42792</v>
      </c>
      <c r="C55" s="2">
        <v>0.42430555555555555</v>
      </c>
      <c r="D55" s="2"/>
      <c r="E55" s="124"/>
      <c r="F55" s="3"/>
      <c r="G55" s="145"/>
      <c r="H55" s="135" t="s">
        <v>137</v>
      </c>
      <c r="I55" s="143"/>
    </row>
    <row r="56" spans="2:9" x14ac:dyDescent="0.15">
      <c r="B56" s="142">
        <v>42792</v>
      </c>
      <c r="C56" s="2">
        <v>0.4458333333333333</v>
      </c>
      <c r="D56" s="2"/>
      <c r="E56" s="124"/>
      <c r="F56" s="3"/>
      <c r="G56" s="145"/>
      <c r="H56" s="135" t="s">
        <v>137</v>
      </c>
      <c r="I56" s="143" t="s">
        <v>129</v>
      </c>
    </row>
    <row r="57" spans="2:9" x14ac:dyDescent="0.15">
      <c r="B57" s="142">
        <v>42792</v>
      </c>
      <c r="C57" s="2">
        <v>0.45069444444444445</v>
      </c>
      <c r="D57" s="2"/>
      <c r="E57" s="124"/>
      <c r="F57" s="3"/>
      <c r="G57" s="145"/>
      <c r="H57" s="135" t="s">
        <v>137</v>
      </c>
      <c r="I57" s="143"/>
    </row>
    <row r="58" spans="2:9" x14ac:dyDescent="0.15">
      <c r="B58" s="142">
        <v>42792</v>
      </c>
      <c r="C58" s="2">
        <v>0.46180555555555558</v>
      </c>
      <c r="D58" s="2"/>
      <c r="E58" s="124"/>
      <c r="F58" s="3"/>
      <c r="G58" s="145"/>
      <c r="H58" s="146" t="s">
        <v>137</v>
      </c>
      <c r="I58" s="143" t="s">
        <v>170</v>
      </c>
    </row>
    <row r="59" spans="2:9" x14ac:dyDescent="0.15">
      <c r="B59" s="142">
        <v>42792</v>
      </c>
      <c r="C59" s="2">
        <v>0.47013888888888888</v>
      </c>
      <c r="D59" s="2"/>
      <c r="E59" s="124"/>
      <c r="F59" s="3"/>
      <c r="G59" s="145"/>
      <c r="H59" s="135" t="s">
        <v>137</v>
      </c>
      <c r="I59" s="143"/>
    </row>
    <row r="60" spans="2:9" x14ac:dyDescent="0.15">
      <c r="B60" s="142">
        <v>42792</v>
      </c>
      <c r="C60" s="2">
        <v>0.74513888888888891</v>
      </c>
      <c r="D60" s="2"/>
      <c r="E60" s="124"/>
      <c r="F60" s="3"/>
      <c r="G60" s="145"/>
      <c r="H60" s="135" t="s">
        <v>137</v>
      </c>
      <c r="I60" s="143"/>
    </row>
    <row r="61" spans="2:9" x14ac:dyDescent="0.15">
      <c r="B61" s="151">
        <v>42793</v>
      </c>
      <c r="C61" s="2">
        <v>0.73333333333333339</v>
      </c>
      <c r="D61" s="2"/>
      <c r="E61" s="124"/>
      <c r="F61" s="3"/>
      <c r="G61" s="145"/>
      <c r="H61" s="135" t="s">
        <v>137</v>
      </c>
      <c r="I61" s="143"/>
    </row>
    <row r="62" spans="2:9" x14ac:dyDescent="0.15">
      <c r="B62" s="127">
        <v>42794</v>
      </c>
      <c r="C62" s="2">
        <v>0.25972222222222224</v>
      </c>
      <c r="D62" s="2"/>
      <c r="E62" s="124"/>
      <c r="F62" s="3"/>
      <c r="G62" s="22"/>
      <c r="H62" s="135" t="s">
        <v>137</v>
      </c>
      <c r="I62" s="143"/>
    </row>
    <row r="63" spans="2:9" x14ac:dyDescent="0.15">
      <c r="B63" s="127">
        <v>42794</v>
      </c>
      <c r="C63" s="2">
        <v>0.49583333333333335</v>
      </c>
      <c r="D63" s="2"/>
      <c r="E63" s="124"/>
      <c r="F63" s="3"/>
      <c r="G63" s="22"/>
      <c r="H63" s="135" t="s">
        <v>137</v>
      </c>
      <c r="I63" s="143"/>
    </row>
    <row r="64" spans="2:9" x14ac:dyDescent="0.15">
      <c r="B64" s="127">
        <v>42794</v>
      </c>
      <c r="C64" s="2">
        <v>0.50138888888888888</v>
      </c>
      <c r="D64" s="2"/>
      <c r="E64" s="124"/>
      <c r="F64" s="3"/>
      <c r="G64" s="22"/>
      <c r="H64" s="135" t="s">
        <v>137</v>
      </c>
      <c r="I64" s="143"/>
    </row>
    <row r="65" spans="2:9" x14ac:dyDescent="0.15">
      <c r="B65" s="127">
        <v>42794</v>
      </c>
      <c r="C65" s="2">
        <v>0.7583333333333333</v>
      </c>
      <c r="D65" s="2"/>
      <c r="E65" s="124"/>
      <c r="F65" s="3"/>
      <c r="G65" s="22"/>
      <c r="H65" s="135" t="s">
        <v>137</v>
      </c>
      <c r="I65" s="143"/>
    </row>
    <row r="66" spans="2:9" x14ac:dyDescent="0.15">
      <c r="B66" s="127">
        <v>42795</v>
      </c>
      <c r="C66" s="2">
        <v>0.40902777777777777</v>
      </c>
      <c r="D66" s="2"/>
      <c r="E66" s="124"/>
      <c r="F66" s="3"/>
      <c r="G66" s="22"/>
      <c r="H66" s="135" t="s">
        <v>137</v>
      </c>
      <c r="I66" s="143"/>
    </row>
    <row r="67" spans="2:9" x14ac:dyDescent="0.15">
      <c r="B67" s="127">
        <v>42795</v>
      </c>
      <c r="C67" s="2">
        <v>0.52430555555555558</v>
      </c>
      <c r="D67" s="2"/>
      <c r="E67" s="124"/>
      <c r="F67" s="3"/>
      <c r="G67" s="22"/>
      <c r="H67" s="135" t="s">
        <v>137</v>
      </c>
      <c r="I67" s="143"/>
    </row>
    <row r="68" spans="2:9" x14ac:dyDescent="0.15">
      <c r="B68" s="127">
        <v>42795</v>
      </c>
      <c r="C68" s="2">
        <v>0.75138888888888899</v>
      </c>
      <c r="D68" s="2"/>
      <c r="E68" s="124"/>
      <c r="F68" s="3"/>
      <c r="G68" s="22"/>
      <c r="H68" s="135" t="s">
        <v>137</v>
      </c>
      <c r="I68" s="143"/>
    </row>
    <row r="69" spans="2:9" x14ac:dyDescent="0.15">
      <c r="B69" s="127">
        <v>42796</v>
      </c>
      <c r="C69" s="2">
        <v>0.25486111111111109</v>
      </c>
      <c r="D69" s="2"/>
      <c r="E69" s="124"/>
      <c r="F69" s="3"/>
      <c r="G69" s="22"/>
      <c r="H69" s="135" t="s">
        <v>137</v>
      </c>
      <c r="I69" s="143"/>
    </row>
    <row r="70" spans="2:9" x14ac:dyDescent="0.15">
      <c r="B70" s="127">
        <v>42796</v>
      </c>
      <c r="C70" s="2">
        <v>0.40763888888888888</v>
      </c>
      <c r="D70" s="2"/>
      <c r="E70" s="124"/>
      <c r="F70" s="3"/>
      <c r="G70" s="22"/>
      <c r="H70" s="135" t="s">
        <v>137</v>
      </c>
      <c r="I70" s="143"/>
    </row>
    <row r="71" spans="2:9" x14ac:dyDescent="0.15">
      <c r="B71" s="127">
        <v>42796</v>
      </c>
      <c r="C71" s="2">
        <v>0.41805555555555557</v>
      </c>
      <c r="D71" s="2"/>
      <c r="E71" s="124"/>
      <c r="F71" s="3"/>
      <c r="G71" s="22"/>
      <c r="H71" s="135" t="s">
        <v>137</v>
      </c>
      <c r="I71" s="143"/>
    </row>
    <row r="72" spans="2:9" x14ac:dyDescent="0.15">
      <c r="B72" s="127">
        <v>42796</v>
      </c>
      <c r="C72" s="2">
        <v>0.45763888888888887</v>
      </c>
      <c r="D72" s="2"/>
      <c r="E72" s="124"/>
      <c r="F72" s="3"/>
      <c r="G72" s="22"/>
      <c r="H72" s="135" t="s">
        <v>137</v>
      </c>
      <c r="I72" s="143"/>
    </row>
    <row r="73" spans="2:9" x14ac:dyDescent="0.15">
      <c r="B73" s="127">
        <v>42796</v>
      </c>
      <c r="C73" s="2">
        <v>0.47152777777777777</v>
      </c>
      <c r="D73" s="2"/>
      <c r="E73" s="124"/>
      <c r="F73" s="3"/>
      <c r="G73" s="22"/>
      <c r="H73" s="135" t="s">
        <v>137</v>
      </c>
      <c r="I73" s="143"/>
    </row>
    <row r="74" spans="2:9" x14ac:dyDescent="0.15">
      <c r="B74" s="127">
        <v>42796</v>
      </c>
      <c r="C74" s="2">
        <v>0.50902777777777775</v>
      </c>
      <c r="D74" s="2"/>
      <c r="E74" s="124"/>
      <c r="F74" s="3"/>
      <c r="G74" s="22"/>
      <c r="H74" s="135" t="s">
        <v>137</v>
      </c>
      <c r="I74" s="143"/>
    </row>
    <row r="75" spans="2:9" x14ac:dyDescent="0.15">
      <c r="B75" s="127">
        <v>42797</v>
      </c>
      <c r="C75" s="2">
        <v>0.64722222222222225</v>
      </c>
      <c r="D75" s="2"/>
      <c r="E75" s="124"/>
      <c r="F75" s="3"/>
      <c r="G75" s="22"/>
      <c r="H75" s="135" t="s">
        <v>137</v>
      </c>
      <c r="I75" s="143"/>
    </row>
    <row r="76" spans="2:9" x14ac:dyDescent="0.15">
      <c r="B76" s="127">
        <v>42797</v>
      </c>
      <c r="C76" s="2">
        <v>0.65625</v>
      </c>
      <c r="D76" s="2"/>
      <c r="E76" s="124"/>
      <c r="F76" s="3"/>
      <c r="G76" s="22"/>
      <c r="H76" s="135" t="s">
        <v>137</v>
      </c>
      <c r="I76" s="143"/>
    </row>
    <row r="77" spans="2:9" x14ac:dyDescent="0.15">
      <c r="B77" s="127">
        <v>42797</v>
      </c>
      <c r="C77" s="2">
        <v>0.66666666666666663</v>
      </c>
      <c r="D77" s="2"/>
      <c r="E77" s="124"/>
      <c r="F77" s="3"/>
      <c r="G77" s="22"/>
      <c r="H77" s="135" t="s">
        <v>137</v>
      </c>
      <c r="I77" s="143"/>
    </row>
    <row r="78" spans="2:9" x14ac:dyDescent="0.15">
      <c r="B78" s="127">
        <v>42797</v>
      </c>
      <c r="C78" s="2">
        <v>0.7597222222222223</v>
      </c>
      <c r="D78" s="2"/>
      <c r="E78" s="124"/>
      <c r="F78" s="3"/>
      <c r="G78" s="22"/>
      <c r="H78" s="135" t="s">
        <v>137</v>
      </c>
      <c r="I78" s="143"/>
    </row>
    <row r="79" spans="2:9" x14ac:dyDescent="0.15">
      <c r="B79" s="127">
        <v>42798</v>
      </c>
      <c r="C79" s="2">
        <v>0.59791666666666665</v>
      </c>
      <c r="D79" s="2"/>
      <c r="E79" s="124"/>
      <c r="F79" s="3"/>
      <c r="G79" s="22"/>
      <c r="H79" s="135" t="s">
        <v>137</v>
      </c>
      <c r="I79" s="143"/>
    </row>
    <row r="80" spans="2:9" x14ac:dyDescent="0.15">
      <c r="B80" s="127">
        <v>42798</v>
      </c>
      <c r="C80" s="2">
        <v>0.60486111111111118</v>
      </c>
      <c r="D80" s="2"/>
      <c r="E80" s="124"/>
      <c r="F80" s="3"/>
      <c r="G80" s="22"/>
      <c r="H80" s="135" t="s">
        <v>137</v>
      </c>
      <c r="I80" s="143"/>
    </row>
    <row r="81" spans="2:9" x14ac:dyDescent="0.15">
      <c r="B81" s="127">
        <v>42798</v>
      </c>
      <c r="C81" s="2">
        <v>0.6166666666666667</v>
      </c>
      <c r="D81" s="2"/>
      <c r="E81" s="124"/>
      <c r="F81" s="3"/>
      <c r="G81" s="22"/>
      <c r="H81" s="135" t="s">
        <v>137</v>
      </c>
      <c r="I81" s="143"/>
    </row>
    <row r="82" spans="2:9" x14ac:dyDescent="0.15">
      <c r="B82" s="127">
        <v>42798</v>
      </c>
      <c r="C82" s="2">
        <v>0.625</v>
      </c>
      <c r="D82" s="2"/>
      <c r="E82" s="124"/>
      <c r="F82" s="3"/>
      <c r="G82" s="22"/>
      <c r="H82" s="135" t="s">
        <v>137</v>
      </c>
      <c r="I82" s="143"/>
    </row>
    <row r="83" spans="2:9" x14ac:dyDescent="0.15">
      <c r="B83" s="127">
        <v>42799</v>
      </c>
      <c r="C83" s="2">
        <v>0.43611111111111112</v>
      </c>
      <c r="D83" s="2"/>
      <c r="E83" s="124"/>
      <c r="F83" s="3"/>
      <c r="G83" s="22"/>
      <c r="H83" s="135" t="s">
        <v>137</v>
      </c>
      <c r="I83" s="143"/>
    </row>
    <row r="84" spans="2:9" x14ac:dyDescent="0.15">
      <c r="B84" s="127">
        <v>42799</v>
      </c>
      <c r="C84" s="2">
        <v>0.44791666666666669</v>
      </c>
      <c r="D84" s="2"/>
      <c r="E84" s="124"/>
      <c r="F84" s="3"/>
      <c r="G84" s="22"/>
      <c r="H84" s="135" t="s">
        <v>137</v>
      </c>
      <c r="I84" s="143" t="s">
        <v>129</v>
      </c>
    </row>
    <row r="85" spans="2:9" x14ac:dyDescent="0.15">
      <c r="B85" s="127">
        <v>42799</v>
      </c>
      <c r="C85" s="2">
        <v>0.45</v>
      </c>
      <c r="D85" s="2"/>
      <c r="E85" s="124"/>
      <c r="F85" s="3"/>
      <c r="G85" s="22"/>
      <c r="H85" s="146" t="s">
        <v>137</v>
      </c>
      <c r="I85" s="143" t="s">
        <v>170</v>
      </c>
    </row>
    <row r="86" spans="2:9" x14ac:dyDescent="0.15">
      <c r="B86" s="127">
        <v>42799</v>
      </c>
      <c r="C86" s="2">
        <v>0.47013888888888888</v>
      </c>
      <c r="D86" s="2"/>
      <c r="E86" s="124"/>
      <c r="F86" s="3"/>
      <c r="G86" s="22"/>
      <c r="H86" s="135" t="s">
        <v>137</v>
      </c>
      <c r="I86" s="143"/>
    </row>
    <row r="87" spans="2:9" x14ac:dyDescent="0.15">
      <c r="B87" s="127">
        <v>42799</v>
      </c>
      <c r="C87" s="2">
        <v>0.48888888888888887</v>
      </c>
      <c r="D87" s="2"/>
      <c r="E87" s="124"/>
      <c r="F87" s="3"/>
      <c r="G87" s="22"/>
      <c r="H87" s="135" t="s">
        <v>137</v>
      </c>
      <c r="I87" s="143"/>
    </row>
    <row r="88" spans="2:9" x14ac:dyDescent="0.15">
      <c r="B88" s="127">
        <v>42799</v>
      </c>
      <c r="C88" s="2">
        <v>0.75694444444444453</v>
      </c>
      <c r="D88" s="2"/>
      <c r="E88" s="124"/>
      <c r="F88" s="3"/>
      <c r="G88" s="22"/>
      <c r="H88" s="135" t="s">
        <v>137</v>
      </c>
      <c r="I88" s="143"/>
    </row>
    <row r="89" spans="2:9" x14ac:dyDescent="0.15">
      <c r="B89" s="127">
        <v>42800</v>
      </c>
      <c r="C89" s="2">
        <v>0.44097222222222227</v>
      </c>
      <c r="D89" s="2"/>
      <c r="E89" s="124"/>
      <c r="F89" s="3"/>
      <c r="G89" s="22"/>
      <c r="H89" s="135" t="s">
        <v>137</v>
      </c>
      <c r="I89" s="143"/>
    </row>
    <row r="90" spans="2:9" x14ac:dyDescent="0.15">
      <c r="B90" s="127">
        <v>42800</v>
      </c>
      <c r="C90" s="2">
        <v>0.4513888888888889</v>
      </c>
      <c r="D90" s="2"/>
      <c r="E90" s="124"/>
      <c r="F90" s="3"/>
      <c r="G90" s="22"/>
      <c r="H90" s="135" t="s">
        <v>137</v>
      </c>
      <c r="I90" s="143"/>
    </row>
    <row r="91" spans="2:9" x14ac:dyDescent="0.15">
      <c r="B91" s="127">
        <v>42800</v>
      </c>
      <c r="C91" s="2">
        <v>0.46111111111111108</v>
      </c>
      <c r="D91" s="2"/>
      <c r="E91" s="124"/>
      <c r="F91" s="3"/>
      <c r="G91" s="22"/>
      <c r="H91" s="135" t="s">
        <v>137</v>
      </c>
      <c r="I91" s="143"/>
    </row>
    <row r="92" spans="2:9" x14ac:dyDescent="0.15">
      <c r="B92" s="127">
        <v>42800</v>
      </c>
      <c r="C92" s="2">
        <v>0.4916666666666667</v>
      </c>
      <c r="D92" s="2"/>
      <c r="E92" s="124"/>
      <c r="F92" s="3"/>
      <c r="G92" s="22"/>
      <c r="H92" s="135" t="s">
        <v>137</v>
      </c>
      <c r="I92" s="143"/>
    </row>
    <row r="93" spans="2:9" x14ac:dyDescent="0.15">
      <c r="B93" s="127">
        <v>42801</v>
      </c>
      <c r="C93" s="2">
        <v>0.46666666666666662</v>
      </c>
      <c r="D93" s="2"/>
      <c r="E93" s="124"/>
      <c r="F93" s="3"/>
      <c r="G93" s="22"/>
      <c r="H93" s="135" t="s">
        <v>137</v>
      </c>
      <c r="I93" s="143"/>
    </row>
    <row r="94" spans="2:9" x14ac:dyDescent="0.15">
      <c r="B94" s="127">
        <v>42801</v>
      </c>
      <c r="C94" s="2">
        <v>0.47083333333333338</v>
      </c>
      <c r="D94" s="2"/>
      <c r="E94" s="124"/>
      <c r="F94" s="3"/>
      <c r="G94" s="22"/>
      <c r="H94" s="135" t="s">
        <v>137</v>
      </c>
      <c r="I94" s="143"/>
    </row>
    <row r="95" spans="2:9" x14ac:dyDescent="0.15">
      <c r="B95" s="127">
        <v>42801</v>
      </c>
      <c r="C95" s="2">
        <v>0.47638888888888892</v>
      </c>
      <c r="D95" s="2"/>
      <c r="E95" s="124"/>
      <c r="F95" s="3"/>
      <c r="G95" s="22"/>
      <c r="H95" s="135" t="s">
        <v>137</v>
      </c>
      <c r="I95" s="143"/>
    </row>
    <row r="96" spans="2:9" x14ac:dyDescent="0.15">
      <c r="B96" s="127">
        <v>42801</v>
      </c>
      <c r="C96" s="2">
        <v>0.4861111111111111</v>
      </c>
      <c r="D96" s="2"/>
      <c r="E96" s="124"/>
      <c r="F96" s="3"/>
      <c r="G96" s="22"/>
      <c r="H96" s="135" t="s">
        <v>137</v>
      </c>
      <c r="I96" s="143"/>
    </row>
    <row r="97" spans="2:9" x14ac:dyDescent="0.15">
      <c r="B97" s="127">
        <v>42801</v>
      </c>
      <c r="C97" s="2">
        <v>0.50138888888888888</v>
      </c>
      <c r="D97" s="2"/>
      <c r="E97" s="124"/>
      <c r="F97" s="3"/>
      <c r="G97" s="22"/>
      <c r="H97" s="135" t="s">
        <v>137</v>
      </c>
      <c r="I97" s="143"/>
    </row>
    <row r="98" spans="2:9" x14ac:dyDescent="0.15">
      <c r="B98" s="127">
        <v>42801</v>
      </c>
      <c r="C98" s="2">
        <v>0.5131944444444444</v>
      </c>
      <c r="D98" s="2"/>
      <c r="E98" s="124"/>
      <c r="F98" s="3"/>
      <c r="G98" s="22"/>
      <c r="H98" s="135" t="s">
        <v>137</v>
      </c>
      <c r="I98" s="143"/>
    </row>
    <row r="99" spans="2:9" x14ac:dyDescent="0.15">
      <c r="B99" s="127">
        <v>42801</v>
      </c>
      <c r="C99" s="2">
        <v>0.74930555555555556</v>
      </c>
      <c r="D99" s="2"/>
      <c r="E99" s="124"/>
      <c r="F99" s="3"/>
      <c r="G99" s="22"/>
      <c r="H99" s="135" t="s">
        <v>137</v>
      </c>
      <c r="I99" s="143"/>
    </row>
    <row r="100" spans="2:9" x14ac:dyDescent="0.15">
      <c r="B100" s="127">
        <v>42802</v>
      </c>
      <c r="C100" s="2">
        <v>0.26111111111111113</v>
      </c>
      <c r="D100" s="2"/>
      <c r="E100" s="124"/>
      <c r="F100" s="3"/>
      <c r="G100" s="22"/>
      <c r="H100" s="135" t="s">
        <v>137</v>
      </c>
      <c r="I100" s="143"/>
    </row>
    <row r="101" spans="2:9" x14ac:dyDescent="0.15">
      <c r="B101" s="127">
        <v>42802</v>
      </c>
      <c r="C101" s="2">
        <v>0.48958333333333331</v>
      </c>
      <c r="D101" s="2"/>
      <c r="E101" s="124"/>
      <c r="F101" s="3"/>
      <c r="G101" s="22"/>
      <c r="H101" s="135" t="s">
        <v>137</v>
      </c>
      <c r="I101" s="143"/>
    </row>
    <row r="102" spans="2:9" x14ac:dyDescent="0.15">
      <c r="B102" s="127">
        <v>42802</v>
      </c>
      <c r="C102" s="2">
        <v>0.49861111111111112</v>
      </c>
      <c r="D102" s="2"/>
      <c r="E102" s="124"/>
      <c r="F102" s="3"/>
      <c r="G102" s="22"/>
      <c r="H102" s="135" t="s">
        <v>137</v>
      </c>
      <c r="I102" s="143"/>
    </row>
    <row r="103" spans="2:9" x14ac:dyDescent="0.15">
      <c r="B103" s="127">
        <v>42802</v>
      </c>
      <c r="C103" s="2">
        <v>0.76111111111111107</v>
      </c>
      <c r="D103" s="2"/>
      <c r="E103" s="124"/>
      <c r="F103" s="3"/>
      <c r="G103" s="22"/>
      <c r="H103" s="135" t="s">
        <v>137</v>
      </c>
      <c r="I103" s="143" t="s">
        <v>172</v>
      </c>
    </row>
    <row r="104" spans="2:9" x14ac:dyDescent="0.15">
      <c r="B104" s="127">
        <v>42803</v>
      </c>
      <c r="C104" s="2">
        <v>0.25763888888888892</v>
      </c>
      <c r="D104" s="2"/>
      <c r="E104" s="124"/>
      <c r="F104" s="3"/>
      <c r="G104" s="22"/>
      <c r="H104" s="135" t="s">
        <v>137</v>
      </c>
      <c r="I104" s="143"/>
    </row>
    <row r="105" spans="2:9" x14ac:dyDescent="0.15">
      <c r="B105" s="127">
        <v>42803</v>
      </c>
      <c r="C105" s="2">
        <v>0.47569444444444442</v>
      </c>
      <c r="D105" s="2"/>
      <c r="E105" s="124"/>
      <c r="F105" s="3"/>
      <c r="G105" s="22"/>
      <c r="H105" s="135" t="s">
        <v>137</v>
      </c>
      <c r="I105" s="143"/>
    </row>
    <row r="106" spans="2:9" x14ac:dyDescent="0.15">
      <c r="B106" s="127">
        <v>42803</v>
      </c>
      <c r="C106" s="2">
        <v>0.48194444444444445</v>
      </c>
      <c r="D106" s="2"/>
      <c r="E106" s="124"/>
      <c r="F106" s="3"/>
      <c r="G106" s="22"/>
      <c r="H106" s="135" t="s">
        <v>137</v>
      </c>
      <c r="I106" s="143"/>
    </row>
    <row r="107" spans="2:9" x14ac:dyDescent="0.15">
      <c r="B107" s="127">
        <v>42803</v>
      </c>
      <c r="C107" s="2">
        <v>0.48958333333333331</v>
      </c>
      <c r="D107" s="2"/>
      <c r="E107" s="124"/>
      <c r="F107" s="3"/>
      <c r="G107" s="22"/>
      <c r="H107" s="135" t="s">
        <v>137</v>
      </c>
      <c r="I107" s="143"/>
    </row>
    <row r="108" spans="2:9" x14ac:dyDescent="0.15">
      <c r="B108" s="127">
        <v>42803</v>
      </c>
      <c r="C108" s="2">
        <v>0.49652777777777773</v>
      </c>
      <c r="D108" s="2"/>
      <c r="E108" s="124"/>
      <c r="F108" s="3"/>
      <c r="G108" s="22"/>
      <c r="H108" s="135" t="s">
        <v>137</v>
      </c>
      <c r="I108" s="143"/>
    </row>
    <row r="109" spans="2:9" x14ac:dyDescent="0.15">
      <c r="B109" s="127">
        <v>42803</v>
      </c>
      <c r="C109" s="2">
        <v>0.50486111111111109</v>
      </c>
      <c r="D109" s="2"/>
      <c r="E109" s="124"/>
      <c r="F109" s="3"/>
      <c r="G109" s="22"/>
      <c r="H109" s="135" t="s">
        <v>137</v>
      </c>
      <c r="I109" s="143"/>
    </row>
    <row r="110" spans="2:9" x14ac:dyDescent="0.15">
      <c r="B110" s="127">
        <v>42803</v>
      </c>
      <c r="C110" s="2">
        <v>0.53749999999999998</v>
      </c>
      <c r="D110" s="2"/>
      <c r="E110" s="124"/>
      <c r="F110" s="3"/>
      <c r="G110" s="22"/>
      <c r="H110" s="135" t="s">
        <v>137</v>
      </c>
      <c r="I110" s="143"/>
    </row>
    <row r="111" spans="2:9" x14ac:dyDescent="0.15">
      <c r="B111" s="127">
        <v>42803</v>
      </c>
      <c r="C111" s="2">
        <v>0.55347222222222225</v>
      </c>
      <c r="D111" s="2"/>
      <c r="E111" s="124"/>
      <c r="F111" s="3"/>
      <c r="G111" s="22"/>
      <c r="H111" s="135" t="s">
        <v>137</v>
      </c>
      <c r="I111" s="143"/>
    </row>
    <row r="112" spans="2:9" x14ac:dyDescent="0.15">
      <c r="B112" s="127">
        <v>42804</v>
      </c>
      <c r="C112" s="2">
        <v>0.41736111111111113</v>
      </c>
      <c r="D112" s="2"/>
      <c r="E112" s="124"/>
      <c r="F112" s="3"/>
      <c r="G112" s="3"/>
      <c r="H112" s="4" t="s">
        <v>137</v>
      </c>
      <c r="I112" s="152"/>
    </row>
    <row r="113" spans="2:9" x14ac:dyDescent="0.15">
      <c r="B113" s="127">
        <v>42804</v>
      </c>
      <c r="C113" s="2">
        <v>0.43402777777777773</v>
      </c>
      <c r="D113" s="2"/>
      <c r="E113" s="124"/>
      <c r="F113" s="3"/>
      <c r="G113" s="3"/>
      <c r="H113" s="4" t="s">
        <v>137</v>
      </c>
      <c r="I113" s="152"/>
    </row>
    <row r="114" spans="2:9" x14ac:dyDescent="0.15">
      <c r="B114" s="127">
        <v>42804</v>
      </c>
      <c r="C114" s="2">
        <v>0.44513888888888892</v>
      </c>
      <c r="D114" s="2"/>
      <c r="E114" s="124"/>
      <c r="F114" s="3"/>
      <c r="G114" s="3"/>
      <c r="H114" s="4" t="s">
        <v>137</v>
      </c>
      <c r="I114" s="152"/>
    </row>
    <row r="115" spans="2:9" x14ac:dyDescent="0.15">
      <c r="B115" s="123">
        <v>42804</v>
      </c>
      <c r="C115" s="153">
        <v>0.45763888888888887</v>
      </c>
      <c r="D115" s="153"/>
      <c r="E115" s="154"/>
      <c r="F115" s="155"/>
      <c r="G115" s="155"/>
      <c r="H115" s="156" t="s">
        <v>137</v>
      </c>
      <c r="I115" s="157" t="s">
        <v>174</v>
      </c>
    </row>
    <row r="116" spans="2:9" x14ac:dyDescent="0.15">
      <c r="B116" s="127">
        <v>42804</v>
      </c>
      <c r="C116" s="2">
        <v>0.68472222222222223</v>
      </c>
      <c r="D116" s="2"/>
      <c r="E116" s="124"/>
      <c r="F116" s="3"/>
      <c r="G116" s="3"/>
      <c r="H116" s="4" t="s">
        <v>137</v>
      </c>
      <c r="I116" s="152"/>
    </row>
    <row r="117" spans="2:9" x14ac:dyDescent="0.15">
      <c r="B117" s="127">
        <v>42804</v>
      </c>
      <c r="C117" s="2">
        <v>0.69166666666666676</v>
      </c>
      <c r="D117" s="2"/>
      <c r="E117" s="124"/>
      <c r="F117" s="3"/>
      <c r="G117" s="3"/>
      <c r="H117" s="4" t="s">
        <v>137</v>
      </c>
      <c r="I117" s="152"/>
    </row>
    <row r="118" spans="2:9" x14ac:dyDescent="0.15">
      <c r="B118" s="127">
        <v>42804</v>
      </c>
      <c r="C118" s="2">
        <v>0.72291666666666676</v>
      </c>
      <c r="D118" s="2"/>
      <c r="E118" s="124"/>
      <c r="F118" s="3"/>
      <c r="G118" s="3"/>
      <c r="H118" s="4" t="s">
        <v>137</v>
      </c>
      <c r="I118" s="152"/>
    </row>
    <row r="119" spans="2:9" x14ac:dyDescent="0.15">
      <c r="B119" s="127">
        <v>42804</v>
      </c>
      <c r="C119" s="2">
        <v>0.72986111111111107</v>
      </c>
      <c r="D119" s="2"/>
      <c r="E119" s="124"/>
      <c r="F119" s="3"/>
      <c r="G119" s="3"/>
      <c r="H119" s="4" t="s">
        <v>137</v>
      </c>
      <c r="I119" s="152"/>
    </row>
    <row r="120" spans="2:9" x14ac:dyDescent="0.15">
      <c r="B120" s="127">
        <v>42804</v>
      </c>
      <c r="C120" s="2">
        <v>0.7402777777777777</v>
      </c>
      <c r="D120" s="2"/>
      <c r="E120" s="124"/>
      <c r="F120" s="3"/>
      <c r="G120" s="3"/>
      <c r="H120" s="4" t="s">
        <v>137</v>
      </c>
      <c r="I120" s="152"/>
    </row>
    <row r="121" spans="2:9" x14ac:dyDescent="0.15">
      <c r="B121" s="127">
        <v>42805</v>
      </c>
      <c r="C121" s="2">
        <v>0.28680555555555554</v>
      </c>
      <c r="D121" s="2"/>
      <c r="E121" s="124"/>
      <c r="F121" s="3"/>
      <c r="G121" s="3"/>
      <c r="H121" s="4" t="s">
        <v>137</v>
      </c>
      <c r="I121" s="152"/>
    </row>
    <row r="122" spans="2:9" x14ac:dyDescent="0.15">
      <c r="B122" s="127">
        <v>42805</v>
      </c>
      <c r="C122" s="2">
        <v>0.3125</v>
      </c>
      <c r="D122" s="2"/>
      <c r="E122" s="124"/>
      <c r="F122" s="3"/>
      <c r="G122" s="3"/>
      <c r="H122" s="4" t="s">
        <v>137</v>
      </c>
      <c r="I122" s="152"/>
    </row>
    <row r="123" spans="2:9" x14ac:dyDescent="0.15">
      <c r="B123" s="127">
        <v>42805</v>
      </c>
      <c r="C123" s="2">
        <v>0.31944444444444448</v>
      </c>
      <c r="D123" s="2"/>
      <c r="E123" s="124"/>
      <c r="F123" s="3"/>
      <c r="G123" s="3"/>
      <c r="H123" s="4" t="s">
        <v>137</v>
      </c>
      <c r="I123" s="152"/>
    </row>
    <row r="124" spans="2:9" x14ac:dyDescent="0.15">
      <c r="B124" s="127">
        <v>42805</v>
      </c>
      <c r="C124" s="2">
        <v>0.37083333333333335</v>
      </c>
      <c r="D124" s="2"/>
      <c r="E124" s="2"/>
      <c r="F124" s="15"/>
      <c r="G124" s="15"/>
      <c r="H124" s="15" t="s">
        <v>137</v>
      </c>
      <c r="I124" s="152"/>
    </row>
    <row r="125" spans="2:9" x14ac:dyDescent="0.15">
      <c r="B125" s="127">
        <v>42805</v>
      </c>
      <c r="C125" s="2">
        <v>0.45694444444444443</v>
      </c>
      <c r="D125" s="2"/>
      <c r="E125" s="2"/>
      <c r="F125" s="15"/>
      <c r="G125" s="15"/>
      <c r="H125" s="15" t="s">
        <v>137</v>
      </c>
      <c r="I125" s="152"/>
    </row>
    <row r="126" spans="2:9" x14ac:dyDescent="0.15">
      <c r="B126" s="127">
        <v>42805</v>
      </c>
      <c r="C126" s="2">
        <v>0.51041666666666663</v>
      </c>
      <c r="D126" s="2"/>
      <c r="E126" s="2"/>
      <c r="F126" s="15"/>
      <c r="G126" s="15"/>
      <c r="H126" s="15" t="s">
        <v>137</v>
      </c>
      <c r="I126" s="152"/>
    </row>
    <row r="127" spans="2:9" x14ac:dyDescent="0.15">
      <c r="B127" s="127">
        <v>42805</v>
      </c>
      <c r="C127" s="2">
        <v>0.5229166666666667</v>
      </c>
      <c r="D127" s="2"/>
      <c r="E127" s="2"/>
      <c r="F127" s="15"/>
      <c r="G127" s="15"/>
      <c r="H127" s="15" t="s">
        <v>137</v>
      </c>
      <c r="I127" s="152"/>
    </row>
    <row r="128" spans="2:9" x14ac:dyDescent="0.15">
      <c r="B128" s="127">
        <v>42805</v>
      </c>
      <c r="C128" s="2">
        <v>0.56597222222222221</v>
      </c>
      <c r="D128" s="2"/>
      <c r="E128" s="2"/>
      <c r="F128" s="15"/>
      <c r="G128" s="15"/>
      <c r="H128" s="15" t="s">
        <v>137</v>
      </c>
      <c r="I128" s="152"/>
    </row>
    <row r="129" spans="2:9" x14ac:dyDescent="0.15">
      <c r="B129" s="127">
        <v>42805</v>
      </c>
      <c r="C129" s="2">
        <v>0.75486111111111109</v>
      </c>
      <c r="D129" s="2"/>
      <c r="E129" s="2"/>
      <c r="F129" s="15"/>
      <c r="G129" s="15"/>
      <c r="H129" s="15" t="s">
        <v>137</v>
      </c>
      <c r="I129" s="152"/>
    </row>
    <row r="130" spans="2:9" x14ac:dyDescent="0.15">
      <c r="B130" s="127">
        <v>42806</v>
      </c>
      <c r="C130" s="2">
        <v>0.29930555555555555</v>
      </c>
      <c r="D130" s="2"/>
      <c r="E130" s="159"/>
      <c r="F130" s="15"/>
      <c r="G130" s="15"/>
      <c r="H130" s="15" t="s">
        <v>137</v>
      </c>
      <c r="I130" s="152"/>
    </row>
    <row r="131" spans="2:9" x14ac:dyDescent="0.15">
      <c r="B131" s="127">
        <v>42806</v>
      </c>
      <c r="C131" s="2">
        <v>0.40138888888888885</v>
      </c>
      <c r="D131" s="2"/>
      <c r="E131" s="159"/>
      <c r="F131" s="15"/>
      <c r="G131" s="15"/>
      <c r="H131" s="15" t="s">
        <v>137</v>
      </c>
      <c r="I131" s="152"/>
    </row>
    <row r="132" spans="2:9" x14ac:dyDescent="0.15">
      <c r="B132" s="127">
        <v>42806</v>
      </c>
      <c r="C132" s="2">
        <v>0.41388888888888892</v>
      </c>
      <c r="D132" s="2"/>
      <c r="E132" s="159"/>
      <c r="F132" s="15"/>
      <c r="G132" s="15"/>
      <c r="H132" s="15" t="s">
        <v>137</v>
      </c>
      <c r="I132" s="152"/>
    </row>
    <row r="133" spans="2:9" x14ac:dyDescent="0.15">
      <c r="B133" s="127">
        <v>42806</v>
      </c>
      <c r="C133" s="2">
        <v>0.4680555555555555</v>
      </c>
      <c r="D133" s="2"/>
      <c r="E133" s="159"/>
      <c r="F133" s="15"/>
      <c r="G133" s="15"/>
      <c r="H133" s="15" t="s">
        <v>137</v>
      </c>
      <c r="I133" s="152"/>
    </row>
    <row r="134" spans="2:9" x14ac:dyDescent="0.15">
      <c r="B134" s="127">
        <v>42806</v>
      </c>
      <c r="C134" s="2">
        <v>0.55694444444444446</v>
      </c>
      <c r="D134" s="2"/>
      <c r="E134" s="124"/>
      <c r="F134" s="15"/>
      <c r="G134" s="15"/>
      <c r="H134" s="15" t="s">
        <v>137</v>
      </c>
      <c r="I134" s="152"/>
    </row>
    <row r="135" spans="2:9" x14ac:dyDescent="0.15">
      <c r="B135" s="127">
        <v>42806</v>
      </c>
      <c r="C135" s="2">
        <v>0.7055555555555556</v>
      </c>
      <c r="D135" s="2"/>
      <c r="E135" s="159"/>
      <c r="F135" s="15"/>
      <c r="G135" s="15"/>
      <c r="H135" s="15" t="s">
        <v>137</v>
      </c>
      <c r="I135" s="152"/>
    </row>
    <row r="136" spans="2:9" x14ac:dyDescent="0.15">
      <c r="B136" s="127">
        <v>42806</v>
      </c>
      <c r="C136" s="2">
        <v>0.76041666666666663</v>
      </c>
      <c r="D136" s="2"/>
      <c r="E136" s="159"/>
      <c r="F136" s="15"/>
      <c r="G136" s="15"/>
      <c r="H136" s="15" t="s">
        <v>137</v>
      </c>
      <c r="I136" s="152"/>
    </row>
    <row r="137" spans="2:9" x14ac:dyDescent="0.15">
      <c r="B137" s="127">
        <v>42807</v>
      </c>
      <c r="C137" s="2">
        <v>0.24097222222222223</v>
      </c>
      <c r="D137" s="2"/>
      <c r="E137" s="159"/>
      <c r="F137" s="15"/>
      <c r="G137" s="15"/>
      <c r="H137" s="15" t="s">
        <v>137</v>
      </c>
      <c r="I137" s="152"/>
    </row>
    <row r="138" spans="2:9" x14ac:dyDescent="0.15">
      <c r="B138" s="127">
        <v>42807</v>
      </c>
      <c r="C138" s="2">
        <v>0.36249999999999999</v>
      </c>
      <c r="D138" s="2"/>
      <c r="E138" s="159"/>
      <c r="F138" s="15"/>
      <c r="G138" s="15"/>
      <c r="H138" s="15" t="s">
        <v>137</v>
      </c>
      <c r="I138" s="152"/>
    </row>
    <row r="139" spans="2:9" x14ac:dyDescent="0.15">
      <c r="B139" s="127">
        <v>42807</v>
      </c>
      <c r="C139" s="2">
        <v>0.45763888888888887</v>
      </c>
      <c r="D139" s="2"/>
      <c r="E139" s="159"/>
      <c r="F139" s="15"/>
      <c r="G139" s="15"/>
      <c r="H139" s="15" t="s">
        <v>137</v>
      </c>
      <c r="I139" s="152"/>
    </row>
    <row r="140" spans="2:9" x14ac:dyDescent="0.15">
      <c r="B140" s="127">
        <v>42807</v>
      </c>
      <c r="C140" s="2">
        <v>0.46249999999999997</v>
      </c>
      <c r="D140" s="2"/>
      <c r="E140" s="159"/>
      <c r="F140" s="15"/>
      <c r="G140" s="15"/>
      <c r="H140" s="15" t="s">
        <v>137</v>
      </c>
      <c r="I140" s="152"/>
    </row>
    <row r="141" spans="2:9" x14ac:dyDescent="0.15">
      <c r="B141" s="127">
        <v>42807</v>
      </c>
      <c r="C141" s="2">
        <v>0.55069444444444449</v>
      </c>
      <c r="D141" s="2"/>
      <c r="E141" s="159"/>
      <c r="F141" s="15"/>
      <c r="G141" s="15"/>
      <c r="H141" s="15" t="s">
        <v>137</v>
      </c>
      <c r="I141" s="152"/>
    </row>
    <row r="142" spans="2:9" x14ac:dyDescent="0.15">
      <c r="B142" s="127">
        <v>42807</v>
      </c>
      <c r="C142" s="2">
        <v>0.57916666666666672</v>
      </c>
      <c r="D142" s="2"/>
      <c r="E142" s="159"/>
      <c r="F142" s="15"/>
      <c r="G142" s="15"/>
      <c r="H142" s="15" t="s">
        <v>137</v>
      </c>
      <c r="I142" s="152"/>
    </row>
    <row r="143" spans="2:9" x14ac:dyDescent="0.15">
      <c r="B143" s="127">
        <v>42807</v>
      </c>
      <c r="C143" s="2">
        <v>0.7402777777777777</v>
      </c>
      <c r="D143" s="2"/>
      <c r="E143" s="159"/>
      <c r="F143" s="15"/>
      <c r="G143" s="15"/>
      <c r="H143" s="15" t="s">
        <v>137</v>
      </c>
      <c r="I143" s="152"/>
    </row>
    <row r="144" spans="2:9" x14ac:dyDescent="0.15">
      <c r="B144" s="127">
        <v>42808</v>
      </c>
      <c r="C144" s="2">
        <v>0.37708333333333338</v>
      </c>
      <c r="D144" s="2"/>
      <c r="E144" s="159"/>
      <c r="F144" s="15"/>
      <c r="G144" s="15"/>
      <c r="H144" s="15" t="s">
        <v>137</v>
      </c>
      <c r="I144" s="152"/>
    </row>
    <row r="145" spans="2:9" x14ac:dyDescent="0.15">
      <c r="B145" s="127">
        <v>42808</v>
      </c>
      <c r="C145" s="2">
        <v>0.3923611111111111</v>
      </c>
      <c r="D145" s="2"/>
      <c r="E145" s="124"/>
      <c r="F145" s="15"/>
      <c r="G145" s="15"/>
      <c r="H145" s="15" t="s">
        <v>137</v>
      </c>
      <c r="I145" s="152"/>
    </row>
    <row r="146" spans="2:9" x14ac:dyDescent="0.15">
      <c r="B146" s="127">
        <v>42808</v>
      </c>
      <c r="C146" s="2">
        <v>0.40277777777777773</v>
      </c>
      <c r="D146" s="2"/>
      <c r="E146" s="124"/>
      <c r="F146" s="15"/>
      <c r="G146" s="15"/>
      <c r="H146" s="15" t="s">
        <v>137</v>
      </c>
      <c r="I146" s="152"/>
    </row>
    <row r="147" spans="2:9" x14ac:dyDescent="0.15">
      <c r="B147" s="127">
        <v>42808</v>
      </c>
      <c r="C147" s="2">
        <v>0.43958333333333338</v>
      </c>
      <c r="D147" s="2"/>
      <c r="E147" s="159"/>
      <c r="F147" s="15"/>
      <c r="G147" s="15"/>
      <c r="H147" s="15" t="s">
        <v>137</v>
      </c>
      <c r="I147" s="152" t="s">
        <v>129</v>
      </c>
    </row>
    <row r="148" spans="2:9" x14ac:dyDescent="0.15">
      <c r="B148" s="127">
        <v>42808</v>
      </c>
      <c r="C148" s="2">
        <v>0.48055555555555557</v>
      </c>
      <c r="D148" s="2"/>
      <c r="E148" s="159"/>
      <c r="F148" s="15"/>
      <c r="G148" s="15"/>
      <c r="H148" s="15" t="s">
        <v>137</v>
      </c>
      <c r="I148" s="152"/>
    </row>
    <row r="149" spans="2:9" x14ac:dyDescent="0.15">
      <c r="B149" s="127">
        <v>42808</v>
      </c>
      <c r="C149" s="2">
        <v>0.50138888888888888</v>
      </c>
      <c r="D149" s="2"/>
      <c r="E149" s="159"/>
      <c r="F149" s="15"/>
      <c r="G149" s="15"/>
      <c r="H149" s="15" t="s">
        <v>137</v>
      </c>
      <c r="I149" s="152"/>
    </row>
    <row r="150" spans="2:9" x14ac:dyDescent="0.15">
      <c r="B150" s="127">
        <v>42808</v>
      </c>
      <c r="C150" s="2">
        <v>0.51388888888888895</v>
      </c>
      <c r="D150" s="2"/>
      <c r="E150" s="159"/>
      <c r="F150" s="15"/>
      <c r="G150" s="15"/>
      <c r="H150" s="15" t="s">
        <v>137</v>
      </c>
      <c r="I150" s="152"/>
    </row>
    <row r="151" spans="2:9" x14ac:dyDescent="0.15">
      <c r="B151" s="127">
        <v>42808</v>
      </c>
      <c r="C151" s="2">
        <v>0.76250000000000007</v>
      </c>
      <c r="D151" s="2"/>
      <c r="E151" s="159"/>
      <c r="F151" s="15"/>
      <c r="G151" s="15"/>
      <c r="H151" s="15" t="s">
        <v>137</v>
      </c>
      <c r="I151" s="152" t="s">
        <v>176</v>
      </c>
    </row>
    <row r="152" spans="2:9" x14ac:dyDescent="0.15">
      <c r="B152" s="127">
        <v>42809</v>
      </c>
      <c r="C152" s="2">
        <v>0.42222222222222222</v>
      </c>
      <c r="D152" s="2"/>
      <c r="E152" s="124"/>
      <c r="F152" s="15"/>
      <c r="G152" s="15"/>
      <c r="H152" s="15" t="s">
        <v>137</v>
      </c>
      <c r="I152" s="152"/>
    </row>
    <row r="153" spans="2:9" x14ac:dyDescent="0.15">
      <c r="B153" s="127">
        <v>42809</v>
      </c>
      <c r="C153" s="2">
        <v>0.42986111111111108</v>
      </c>
      <c r="D153" s="2"/>
      <c r="E153" s="159"/>
      <c r="F153" s="15"/>
      <c r="G153" s="15"/>
      <c r="H153" s="15" t="s">
        <v>137</v>
      </c>
      <c r="I153" s="152" t="s">
        <v>177</v>
      </c>
    </row>
    <row r="154" spans="2:9" x14ac:dyDescent="0.15">
      <c r="B154" s="127">
        <v>42809</v>
      </c>
      <c r="C154" s="2">
        <v>0.44236111111111115</v>
      </c>
      <c r="D154" s="2"/>
      <c r="E154" s="159"/>
      <c r="F154" s="15"/>
      <c r="G154" s="15"/>
      <c r="H154" s="15" t="s">
        <v>137</v>
      </c>
      <c r="I154" s="152"/>
    </row>
    <row r="155" spans="2:9" x14ac:dyDescent="0.15">
      <c r="B155" s="127">
        <v>42809</v>
      </c>
      <c r="C155" s="2">
        <v>0.4513888888888889</v>
      </c>
      <c r="D155" s="2"/>
      <c r="E155" s="159"/>
      <c r="F155" s="15"/>
      <c r="G155" s="15"/>
      <c r="H155" s="15" t="s">
        <v>137</v>
      </c>
      <c r="I155" s="152"/>
    </row>
    <row r="156" spans="2:9" x14ac:dyDescent="0.15">
      <c r="B156" s="127">
        <v>42809</v>
      </c>
      <c r="C156" s="2">
        <v>0.74583333333333324</v>
      </c>
      <c r="D156" s="2"/>
      <c r="E156" s="159"/>
      <c r="F156" s="15"/>
      <c r="G156" s="15"/>
      <c r="H156" s="15" t="s">
        <v>137</v>
      </c>
      <c r="I156" s="152" t="s">
        <v>178</v>
      </c>
    </row>
    <row r="157" spans="2:9" x14ac:dyDescent="0.15">
      <c r="B157" s="127">
        <v>42810</v>
      </c>
      <c r="C157" s="2">
        <v>0.25347222222222221</v>
      </c>
      <c r="D157" s="2"/>
      <c r="E157" s="159"/>
      <c r="F157" s="15"/>
      <c r="G157" s="15"/>
      <c r="H157" s="15" t="s">
        <v>137</v>
      </c>
      <c r="I157" s="152"/>
    </row>
    <row r="158" spans="2:9" x14ac:dyDescent="0.15">
      <c r="B158" s="127">
        <v>42810</v>
      </c>
      <c r="C158" s="2">
        <v>0.3888888888888889</v>
      </c>
      <c r="D158" s="2"/>
      <c r="E158" s="159"/>
      <c r="F158" s="15"/>
      <c r="G158" s="15"/>
      <c r="H158" s="15" t="s">
        <v>137</v>
      </c>
      <c r="I158" s="152"/>
    </row>
    <row r="159" spans="2:9" x14ac:dyDescent="0.15">
      <c r="B159" s="127">
        <v>42810</v>
      </c>
      <c r="C159" s="2">
        <v>0.44097222222222227</v>
      </c>
      <c r="D159" s="2"/>
      <c r="E159" s="159"/>
      <c r="F159" s="15"/>
      <c r="G159" s="15"/>
      <c r="H159" s="15" t="s">
        <v>137</v>
      </c>
      <c r="I159" s="152"/>
    </row>
    <row r="160" spans="2:9" x14ac:dyDescent="0.15">
      <c r="B160" s="127">
        <v>42810</v>
      </c>
      <c r="C160" s="2">
        <v>0.46458333333333335</v>
      </c>
      <c r="D160" s="2"/>
      <c r="E160" s="159"/>
      <c r="F160" s="15"/>
      <c r="G160" s="15"/>
      <c r="H160" s="15" t="s">
        <v>137</v>
      </c>
      <c r="I160" s="152"/>
    </row>
    <row r="161" spans="2:9" x14ac:dyDescent="0.15">
      <c r="B161" s="127">
        <v>42810</v>
      </c>
      <c r="C161" s="2">
        <v>0.50902777777777775</v>
      </c>
      <c r="D161" s="2"/>
      <c r="E161" s="159"/>
      <c r="F161" s="15"/>
      <c r="G161" s="15"/>
      <c r="H161" s="15" t="s">
        <v>137</v>
      </c>
      <c r="I161" s="152"/>
    </row>
    <row r="162" spans="2:9" x14ac:dyDescent="0.15">
      <c r="B162" s="127">
        <v>42810</v>
      </c>
      <c r="C162" s="2">
        <v>0.56874999999999998</v>
      </c>
      <c r="D162" s="2"/>
      <c r="E162" s="159"/>
      <c r="F162" s="15"/>
      <c r="G162" s="15"/>
      <c r="H162" s="15" t="s">
        <v>137</v>
      </c>
      <c r="I162" s="152"/>
    </row>
    <row r="163" spans="2:9" x14ac:dyDescent="0.15">
      <c r="B163" s="127">
        <v>42811</v>
      </c>
      <c r="C163" s="2">
        <v>0.38194444444444442</v>
      </c>
      <c r="D163" s="2"/>
      <c r="E163" s="159"/>
      <c r="F163" s="15"/>
      <c r="G163" s="15"/>
      <c r="H163" s="15" t="s">
        <v>137</v>
      </c>
      <c r="I163" s="152"/>
    </row>
    <row r="164" spans="2:9" x14ac:dyDescent="0.15">
      <c r="B164" s="127">
        <v>42811</v>
      </c>
      <c r="C164" s="2">
        <v>0.44305555555555554</v>
      </c>
      <c r="D164" s="2"/>
      <c r="E164" s="159"/>
      <c r="F164" s="15"/>
      <c r="G164" s="15"/>
      <c r="H164" s="15" t="s">
        <v>137</v>
      </c>
      <c r="I164" s="152"/>
    </row>
    <row r="165" spans="2:9" x14ac:dyDescent="0.15">
      <c r="B165" s="127">
        <v>42811</v>
      </c>
      <c r="C165" s="2">
        <v>0.48749999999999999</v>
      </c>
      <c r="D165" s="2"/>
      <c r="E165" s="159"/>
      <c r="F165" s="15"/>
      <c r="G165" s="15"/>
      <c r="H165" s="15" t="s">
        <v>137</v>
      </c>
      <c r="I165" s="152"/>
    </row>
    <row r="166" spans="2:9" x14ac:dyDescent="0.15">
      <c r="B166" s="127">
        <v>42811</v>
      </c>
      <c r="C166" s="2">
        <v>0.5229166666666667</v>
      </c>
      <c r="D166" s="2"/>
      <c r="E166" s="159"/>
      <c r="F166" s="15"/>
      <c r="G166" s="15"/>
      <c r="H166" s="15" t="s">
        <v>137</v>
      </c>
      <c r="I166" s="152"/>
    </row>
    <row r="167" spans="2:9" x14ac:dyDescent="0.15">
      <c r="B167" s="127">
        <v>42811</v>
      </c>
      <c r="C167" s="2">
        <v>0.59166666666666667</v>
      </c>
      <c r="D167" s="2"/>
      <c r="E167" s="159"/>
      <c r="F167" s="15"/>
      <c r="G167" s="15"/>
      <c r="H167" s="15" t="s">
        <v>137</v>
      </c>
      <c r="I167" s="152"/>
    </row>
    <row r="168" spans="2:9" x14ac:dyDescent="0.15">
      <c r="B168" s="127">
        <v>42811</v>
      </c>
      <c r="C168" s="2">
        <v>0.68888888888888899</v>
      </c>
      <c r="D168" s="2"/>
      <c r="E168" s="159"/>
      <c r="F168" s="15"/>
      <c r="G168" s="15"/>
      <c r="H168" s="15" t="s">
        <v>137</v>
      </c>
      <c r="I168" s="152"/>
    </row>
    <row r="169" spans="2:9" x14ac:dyDescent="0.15">
      <c r="B169" s="127">
        <v>42812</v>
      </c>
      <c r="C169" s="2">
        <v>0.37083333333333335</v>
      </c>
      <c r="D169" s="2"/>
      <c r="E169" s="159"/>
      <c r="F169" s="15"/>
      <c r="G169" s="15"/>
      <c r="H169" s="15" t="s">
        <v>137</v>
      </c>
      <c r="I169" s="152"/>
    </row>
    <row r="170" spans="2:9" x14ac:dyDescent="0.15">
      <c r="B170" s="127">
        <v>42812</v>
      </c>
      <c r="C170" s="2">
        <v>0.43541666666666662</v>
      </c>
      <c r="D170" s="2"/>
      <c r="E170" s="159"/>
      <c r="F170" s="15"/>
      <c r="G170" s="15"/>
      <c r="H170" s="15" t="s">
        <v>137</v>
      </c>
      <c r="I170" s="152"/>
    </row>
    <row r="171" spans="2:9" x14ac:dyDescent="0.15">
      <c r="B171" s="127">
        <v>42812</v>
      </c>
      <c r="C171" s="2">
        <v>0.49513888888888885</v>
      </c>
      <c r="D171" s="2"/>
      <c r="E171" s="159"/>
      <c r="F171" s="15"/>
      <c r="G171" s="15"/>
      <c r="H171" s="71" t="s">
        <v>137</v>
      </c>
      <c r="I171" s="152"/>
    </row>
    <row r="172" spans="2:9" x14ac:dyDescent="0.15">
      <c r="B172" s="127">
        <v>42813</v>
      </c>
      <c r="C172" s="2">
        <v>0.38680555555555557</v>
      </c>
      <c r="D172" s="2"/>
      <c r="E172" s="159"/>
      <c r="F172" s="15"/>
      <c r="G172" s="15"/>
      <c r="H172" s="15" t="s">
        <v>137</v>
      </c>
      <c r="I172" s="152"/>
    </row>
    <row r="173" spans="2:9" x14ac:dyDescent="0.15">
      <c r="B173" s="127">
        <v>42813</v>
      </c>
      <c r="C173" s="2">
        <v>0.5756944444444444</v>
      </c>
      <c r="D173" s="2"/>
      <c r="E173" s="159"/>
      <c r="F173" s="15"/>
      <c r="G173" s="15"/>
      <c r="H173" s="15" t="s">
        <v>137</v>
      </c>
      <c r="I173" s="152"/>
    </row>
    <row r="174" spans="2:9" x14ac:dyDescent="0.15">
      <c r="B174" s="127">
        <v>42814</v>
      </c>
      <c r="C174" s="2">
        <v>0.39374999999999999</v>
      </c>
      <c r="D174" s="2"/>
      <c r="E174" s="159"/>
      <c r="F174" s="15"/>
      <c r="G174" s="15"/>
      <c r="H174" s="15" t="s">
        <v>137</v>
      </c>
      <c r="I174" s="152"/>
    </row>
  </sheetData>
  <phoneticPr fontId="17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158"/>
  <sheetViews>
    <sheetView topLeftCell="A151" workbookViewId="0">
      <selection activeCell="C4" sqref="C4"/>
    </sheetView>
  </sheetViews>
  <sheetFormatPr defaultRowHeight="13.5" x14ac:dyDescent="0.15"/>
  <cols>
    <col min="2" max="2" width="12.25" customWidth="1"/>
    <col min="3" max="3" width="18" customWidth="1"/>
  </cols>
  <sheetData>
    <row r="1" spans="1:3" ht="14.25" x14ac:dyDescent="0.15">
      <c r="A1" s="101" t="s">
        <v>63</v>
      </c>
      <c r="B1" t="s">
        <v>303</v>
      </c>
    </row>
    <row r="2" spans="1:3" x14ac:dyDescent="0.15">
      <c r="B2" s="117" t="s">
        <v>124</v>
      </c>
      <c r="C2" s="84" t="s">
        <v>76</v>
      </c>
    </row>
    <row r="3" spans="1:3" x14ac:dyDescent="0.15">
      <c r="A3">
        <v>1</v>
      </c>
      <c r="B3" s="127">
        <v>42737</v>
      </c>
      <c r="C3" s="135"/>
    </row>
    <row r="4" spans="1:3" x14ac:dyDescent="0.15">
      <c r="A4">
        <v>2</v>
      </c>
      <c r="B4" s="127">
        <v>42737</v>
      </c>
      <c r="C4" s="135">
        <v>2</v>
      </c>
    </row>
    <row r="5" spans="1:3" x14ac:dyDescent="0.15">
      <c r="A5">
        <v>3</v>
      </c>
      <c r="B5" s="127">
        <v>42752</v>
      </c>
      <c r="C5" s="135">
        <v>1</v>
      </c>
    </row>
    <row r="6" spans="1:3" x14ac:dyDescent="0.15">
      <c r="A6">
        <v>4</v>
      </c>
      <c r="B6" s="127">
        <v>42753</v>
      </c>
      <c r="C6" s="135"/>
    </row>
    <row r="7" spans="1:3" x14ac:dyDescent="0.15">
      <c r="A7">
        <v>5</v>
      </c>
      <c r="B7" s="127">
        <v>42753</v>
      </c>
      <c r="C7" s="135">
        <v>2</v>
      </c>
    </row>
    <row r="8" spans="1:3" x14ac:dyDescent="0.15">
      <c r="A8">
        <v>6</v>
      </c>
      <c r="B8" s="127">
        <v>42755</v>
      </c>
      <c r="C8" s="135">
        <v>1</v>
      </c>
    </row>
    <row r="9" spans="1:3" x14ac:dyDescent="0.15">
      <c r="A9">
        <v>7</v>
      </c>
      <c r="B9" s="127">
        <v>42756</v>
      </c>
      <c r="C9" s="135">
        <v>1</v>
      </c>
    </row>
    <row r="10" spans="1:3" x14ac:dyDescent="0.15">
      <c r="A10">
        <v>8</v>
      </c>
      <c r="B10" s="127">
        <v>42760</v>
      </c>
      <c r="C10" s="135">
        <v>1</v>
      </c>
    </row>
    <row r="11" spans="1:3" x14ac:dyDescent="0.15">
      <c r="A11">
        <v>9</v>
      </c>
      <c r="B11" s="127">
        <v>42769</v>
      </c>
      <c r="C11" s="135">
        <v>1</v>
      </c>
    </row>
    <row r="12" spans="1:3" x14ac:dyDescent="0.15">
      <c r="A12">
        <v>10</v>
      </c>
      <c r="B12" s="127">
        <v>42774</v>
      </c>
      <c r="C12" s="135"/>
    </row>
    <row r="13" spans="1:3" x14ac:dyDescent="0.15">
      <c r="A13">
        <v>11</v>
      </c>
      <c r="B13" s="127">
        <v>42774</v>
      </c>
      <c r="C13" s="135"/>
    </row>
    <row r="14" spans="1:3" x14ac:dyDescent="0.15">
      <c r="A14">
        <v>12</v>
      </c>
      <c r="B14" s="127">
        <v>42774</v>
      </c>
      <c r="C14" s="135"/>
    </row>
    <row r="15" spans="1:3" x14ac:dyDescent="0.15">
      <c r="A15">
        <v>13</v>
      </c>
      <c r="B15" s="127">
        <v>42774</v>
      </c>
      <c r="C15" s="135">
        <v>4</v>
      </c>
    </row>
    <row r="16" spans="1:3" x14ac:dyDescent="0.15">
      <c r="A16">
        <v>14</v>
      </c>
      <c r="B16" s="127">
        <v>42775</v>
      </c>
      <c r="C16" s="135">
        <v>1</v>
      </c>
    </row>
    <row r="17" spans="1:3" x14ac:dyDescent="0.15">
      <c r="A17">
        <v>15</v>
      </c>
      <c r="B17" s="127">
        <v>42778</v>
      </c>
      <c r="C17" s="135"/>
    </row>
    <row r="18" spans="1:3" x14ac:dyDescent="0.15">
      <c r="A18">
        <v>16</v>
      </c>
      <c r="B18" s="127">
        <v>42778</v>
      </c>
      <c r="C18" s="135">
        <v>2</v>
      </c>
    </row>
    <row r="19" spans="1:3" x14ac:dyDescent="0.15">
      <c r="A19">
        <v>17</v>
      </c>
      <c r="B19" s="127">
        <v>42779</v>
      </c>
      <c r="C19" s="135"/>
    </row>
    <row r="20" spans="1:3" x14ac:dyDescent="0.15">
      <c r="A20">
        <v>18</v>
      </c>
      <c r="B20" s="127">
        <v>42779</v>
      </c>
      <c r="C20" s="135"/>
    </row>
    <row r="21" spans="1:3" x14ac:dyDescent="0.15">
      <c r="A21">
        <v>19</v>
      </c>
      <c r="B21" s="127">
        <v>42779</v>
      </c>
      <c r="C21" s="135">
        <v>3</v>
      </c>
    </row>
    <row r="22" spans="1:3" x14ac:dyDescent="0.15">
      <c r="A22">
        <v>20</v>
      </c>
      <c r="B22" s="127">
        <v>42781</v>
      </c>
      <c r="C22" s="135">
        <v>1</v>
      </c>
    </row>
    <row r="23" spans="1:3" x14ac:dyDescent="0.15">
      <c r="A23">
        <v>21</v>
      </c>
      <c r="B23" s="127">
        <v>42782</v>
      </c>
      <c r="C23" s="135">
        <v>1</v>
      </c>
    </row>
    <row r="24" spans="1:3" x14ac:dyDescent="0.15">
      <c r="A24">
        <v>22</v>
      </c>
      <c r="B24" s="127">
        <v>42783</v>
      </c>
      <c r="C24" s="135">
        <v>1</v>
      </c>
    </row>
    <row r="25" spans="1:3" x14ac:dyDescent="0.15">
      <c r="A25">
        <v>23</v>
      </c>
      <c r="B25" s="127">
        <v>42785</v>
      </c>
      <c r="C25" s="135"/>
    </row>
    <row r="26" spans="1:3" x14ac:dyDescent="0.15">
      <c r="A26">
        <v>24</v>
      </c>
      <c r="B26" s="127">
        <v>42785</v>
      </c>
      <c r="C26" s="135"/>
    </row>
    <row r="27" spans="1:3" x14ac:dyDescent="0.15">
      <c r="A27">
        <v>25</v>
      </c>
      <c r="B27" s="127">
        <v>42785</v>
      </c>
      <c r="C27" s="135">
        <v>3</v>
      </c>
    </row>
    <row r="28" spans="1:3" x14ac:dyDescent="0.15">
      <c r="A28">
        <v>26</v>
      </c>
      <c r="B28" s="127">
        <v>42786</v>
      </c>
      <c r="C28" s="135">
        <v>1</v>
      </c>
    </row>
    <row r="29" spans="1:3" x14ac:dyDescent="0.15">
      <c r="A29">
        <v>27</v>
      </c>
      <c r="B29" s="127">
        <v>42787</v>
      </c>
      <c r="C29" s="135"/>
    </row>
    <row r="30" spans="1:3" x14ac:dyDescent="0.15">
      <c r="A30">
        <v>28</v>
      </c>
      <c r="B30" s="127">
        <v>42787</v>
      </c>
      <c r="C30" s="135"/>
    </row>
    <row r="31" spans="1:3" x14ac:dyDescent="0.15">
      <c r="A31">
        <v>29</v>
      </c>
      <c r="B31" s="127">
        <v>42787</v>
      </c>
      <c r="C31" s="135"/>
    </row>
    <row r="32" spans="1:3" x14ac:dyDescent="0.15">
      <c r="A32">
        <v>30</v>
      </c>
      <c r="B32" s="127">
        <v>42787</v>
      </c>
      <c r="C32" s="135"/>
    </row>
    <row r="33" spans="1:3" x14ac:dyDescent="0.15">
      <c r="A33">
        <v>31</v>
      </c>
      <c r="B33" s="127">
        <v>42787</v>
      </c>
      <c r="C33" s="135"/>
    </row>
    <row r="34" spans="1:3" x14ac:dyDescent="0.15">
      <c r="A34">
        <v>32</v>
      </c>
      <c r="B34" s="127">
        <v>42787</v>
      </c>
      <c r="C34" s="135">
        <v>6</v>
      </c>
    </row>
    <row r="35" spans="1:3" x14ac:dyDescent="0.15">
      <c r="A35">
        <v>33</v>
      </c>
      <c r="B35" s="127">
        <v>42788</v>
      </c>
      <c r="C35" s="135"/>
    </row>
    <row r="36" spans="1:3" x14ac:dyDescent="0.15">
      <c r="A36">
        <v>34</v>
      </c>
      <c r="B36" s="127">
        <v>42788</v>
      </c>
      <c r="C36" s="135">
        <v>2</v>
      </c>
    </row>
    <row r="37" spans="1:3" x14ac:dyDescent="0.15">
      <c r="A37">
        <v>35</v>
      </c>
      <c r="B37" s="127">
        <v>42790</v>
      </c>
      <c r="C37" s="135"/>
    </row>
    <row r="38" spans="1:3" x14ac:dyDescent="0.15">
      <c r="A38">
        <v>36</v>
      </c>
      <c r="B38" s="127">
        <v>42790</v>
      </c>
      <c r="C38" s="135"/>
    </row>
    <row r="39" spans="1:3" x14ac:dyDescent="0.15">
      <c r="A39">
        <v>37</v>
      </c>
      <c r="B39" s="127">
        <v>42790</v>
      </c>
      <c r="C39" s="135"/>
    </row>
    <row r="40" spans="1:3" x14ac:dyDescent="0.15">
      <c r="A40">
        <v>38</v>
      </c>
      <c r="B40" s="127">
        <v>42790</v>
      </c>
      <c r="C40" s="135">
        <v>4</v>
      </c>
    </row>
    <row r="41" spans="1:3" x14ac:dyDescent="0.15">
      <c r="A41">
        <v>39</v>
      </c>
      <c r="B41" s="127">
        <v>42791</v>
      </c>
      <c r="C41" s="135">
        <v>1</v>
      </c>
    </row>
    <row r="42" spans="1:3" x14ac:dyDescent="0.15">
      <c r="A42">
        <v>40</v>
      </c>
      <c r="B42" s="142">
        <v>42792</v>
      </c>
      <c r="C42" s="135"/>
    </row>
    <row r="43" spans="1:3" x14ac:dyDescent="0.15">
      <c r="A43">
        <v>41</v>
      </c>
      <c r="B43" s="142">
        <v>42792</v>
      </c>
      <c r="C43" s="135"/>
    </row>
    <row r="44" spans="1:3" x14ac:dyDescent="0.15">
      <c r="A44">
        <v>42</v>
      </c>
      <c r="B44" s="142">
        <v>42792</v>
      </c>
      <c r="C44" s="135"/>
    </row>
    <row r="45" spans="1:3" x14ac:dyDescent="0.15">
      <c r="A45">
        <v>43</v>
      </c>
      <c r="B45" s="142">
        <v>42792</v>
      </c>
      <c r="C45" s="135"/>
    </row>
    <row r="46" spans="1:3" x14ac:dyDescent="0.15">
      <c r="A46">
        <v>44</v>
      </c>
      <c r="B46" s="142">
        <v>42792</v>
      </c>
      <c r="C46" s="135"/>
    </row>
    <row r="47" spans="1:3" x14ac:dyDescent="0.15">
      <c r="A47">
        <v>45</v>
      </c>
      <c r="B47" s="142">
        <v>42792</v>
      </c>
      <c r="C47" s="135"/>
    </row>
    <row r="48" spans="1:3" x14ac:dyDescent="0.15">
      <c r="A48">
        <v>46</v>
      </c>
      <c r="B48" s="142">
        <v>42792</v>
      </c>
      <c r="C48" s="135"/>
    </row>
    <row r="49" spans="1:3" x14ac:dyDescent="0.15">
      <c r="A49">
        <v>47</v>
      </c>
      <c r="B49" s="142">
        <v>42792</v>
      </c>
      <c r="C49" s="135"/>
    </row>
    <row r="50" spans="1:3" x14ac:dyDescent="0.15">
      <c r="A50">
        <v>48</v>
      </c>
      <c r="B50" s="142">
        <v>42792</v>
      </c>
      <c r="C50" s="135"/>
    </row>
    <row r="51" spans="1:3" x14ac:dyDescent="0.15">
      <c r="A51">
        <v>49</v>
      </c>
      <c r="B51" s="142">
        <v>42792</v>
      </c>
      <c r="C51" s="135">
        <v>10</v>
      </c>
    </row>
    <row r="52" spans="1:3" x14ac:dyDescent="0.15">
      <c r="A52">
        <v>50</v>
      </c>
      <c r="B52" s="151">
        <v>42793</v>
      </c>
      <c r="C52" s="135">
        <v>1</v>
      </c>
    </row>
    <row r="53" spans="1:3" x14ac:dyDescent="0.15">
      <c r="A53">
        <v>51</v>
      </c>
      <c r="B53" s="127">
        <v>42794</v>
      </c>
      <c r="C53" s="135"/>
    </row>
    <row r="54" spans="1:3" x14ac:dyDescent="0.15">
      <c r="A54">
        <v>52</v>
      </c>
      <c r="B54" s="127">
        <v>42794</v>
      </c>
      <c r="C54" s="135"/>
    </row>
    <row r="55" spans="1:3" x14ac:dyDescent="0.15">
      <c r="A55">
        <v>53</v>
      </c>
      <c r="B55" s="127">
        <v>42794</v>
      </c>
      <c r="C55" s="135"/>
    </row>
    <row r="56" spans="1:3" x14ac:dyDescent="0.15">
      <c r="A56">
        <v>54</v>
      </c>
      <c r="B56" s="127">
        <v>42794</v>
      </c>
      <c r="C56" s="135">
        <v>4</v>
      </c>
    </row>
    <row r="57" spans="1:3" x14ac:dyDescent="0.15">
      <c r="A57">
        <v>55</v>
      </c>
      <c r="B57" s="127">
        <v>42795</v>
      </c>
      <c r="C57" s="135"/>
    </row>
    <row r="58" spans="1:3" x14ac:dyDescent="0.15">
      <c r="A58">
        <v>56</v>
      </c>
      <c r="B58" s="127">
        <v>42795</v>
      </c>
      <c r="C58" s="135"/>
    </row>
    <row r="59" spans="1:3" x14ac:dyDescent="0.15">
      <c r="A59">
        <v>57</v>
      </c>
      <c r="B59" s="127">
        <v>42795</v>
      </c>
      <c r="C59" s="135">
        <v>3</v>
      </c>
    </row>
    <row r="60" spans="1:3" x14ac:dyDescent="0.15">
      <c r="A60">
        <v>58</v>
      </c>
      <c r="B60" s="127">
        <v>42796</v>
      </c>
      <c r="C60" s="135"/>
    </row>
    <row r="61" spans="1:3" x14ac:dyDescent="0.15">
      <c r="A61">
        <v>59</v>
      </c>
      <c r="B61" s="127">
        <v>42796</v>
      </c>
      <c r="C61" s="135"/>
    </row>
    <row r="62" spans="1:3" x14ac:dyDescent="0.15">
      <c r="A62">
        <v>60</v>
      </c>
      <c r="B62" s="127">
        <v>42796</v>
      </c>
      <c r="C62" s="135"/>
    </row>
    <row r="63" spans="1:3" x14ac:dyDescent="0.15">
      <c r="A63">
        <v>61</v>
      </c>
      <c r="B63" s="127">
        <v>42796</v>
      </c>
      <c r="C63" s="135"/>
    </row>
    <row r="64" spans="1:3" x14ac:dyDescent="0.15">
      <c r="A64">
        <v>62</v>
      </c>
      <c r="B64" s="127">
        <v>42796</v>
      </c>
      <c r="C64" s="135"/>
    </row>
    <row r="65" spans="1:3" x14ac:dyDescent="0.15">
      <c r="A65">
        <v>63</v>
      </c>
      <c r="B65" s="127">
        <v>42796</v>
      </c>
      <c r="C65" s="135">
        <v>6</v>
      </c>
    </row>
    <row r="66" spans="1:3" x14ac:dyDescent="0.15">
      <c r="A66">
        <v>64</v>
      </c>
      <c r="B66" s="127">
        <v>42797</v>
      </c>
      <c r="C66" s="135"/>
    </row>
    <row r="67" spans="1:3" x14ac:dyDescent="0.15">
      <c r="A67">
        <v>65</v>
      </c>
      <c r="B67" s="127">
        <v>42797</v>
      </c>
      <c r="C67" s="135"/>
    </row>
    <row r="68" spans="1:3" x14ac:dyDescent="0.15">
      <c r="A68">
        <v>66</v>
      </c>
      <c r="B68" s="127">
        <v>42797</v>
      </c>
      <c r="C68" s="135"/>
    </row>
    <row r="69" spans="1:3" x14ac:dyDescent="0.15">
      <c r="A69">
        <v>67</v>
      </c>
      <c r="B69" s="127">
        <v>42797</v>
      </c>
      <c r="C69" s="135">
        <v>4</v>
      </c>
    </row>
    <row r="70" spans="1:3" x14ac:dyDescent="0.15">
      <c r="A70">
        <v>68</v>
      </c>
      <c r="B70" s="127">
        <v>42798</v>
      </c>
      <c r="C70" s="135"/>
    </row>
    <row r="71" spans="1:3" x14ac:dyDescent="0.15">
      <c r="A71">
        <v>69</v>
      </c>
      <c r="B71" s="127">
        <v>42798</v>
      </c>
      <c r="C71" s="135"/>
    </row>
    <row r="72" spans="1:3" x14ac:dyDescent="0.15">
      <c r="A72">
        <v>70</v>
      </c>
      <c r="B72" s="127">
        <v>42798</v>
      </c>
      <c r="C72" s="135"/>
    </row>
    <row r="73" spans="1:3" x14ac:dyDescent="0.15">
      <c r="A73">
        <v>71</v>
      </c>
      <c r="B73" s="127">
        <v>42798</v>
      </c>
      <c r="C73" s="135">
        <v>4</v>
      </c>
    </row>
    <row r="74" spans="1:3" x14ac:dyDescent="0.15">
      <c r="A74">
        <v>72</v>
      </c>
      <c r="B74" s="127">
        <v>42799</v>
      </c>
      <c r="C74" s="135"/>
    </row>
    <row r="75" spans="1:3" x14ac:dyDescent="0.15">
      <c r="A75">
        <v>73</v>
      </c>
      <c r="B75" s="127">
        <v>42799</v>
      </c>
      <c r="C75" s="135"/>
    </row>
    <row r="76" spans="1:3" x14ac:dyDescent="0.15">
      <c r="A76">
        <v>74</v>
      </c>
      <c r="B76" s="127">
        <v>42799</v>
      </c>
      <c r="C76" s="135"/>
    </row>
    <row r="77" spans="1:3" x14ac:dyDescent="0.15">
      <c r="A77">
        <v>75</v>
      </c>
      <c r="B77" s="127">
        <v>42799</v>
      </c>
      <c r="C77" s="135">
        <v>4</v>
      </c>
    </row>
    <row r="78" spans="1:3" x14ac:dyDescent="0.15">
      <c r="A78">
        <v>76</v>
      </c>
      <c r="B78" s="127">
        <v>42800</v>
      </c>
      <c r="C78" s="135"/>
    </row>
    <row r="79" spans="1:3" x14ac:dyDescent="0.15">
      <c r="A79">
        <v>77</v>
      </c>
      <c r="B79" s="127">
        <v>42800</v>
      </c>
      <c r="C79" s="135"/>
    </row>
    <row r="80" spans="1:3" x14ac:dyDescent="0.15">
      <c r="A80">
        <v>78</v>
      </c>
      <c r="B80" s="127">
        <v>42800</v>
      </c>
      <c r="C80" s="135"/>
    </row>
    <row r="81" spans="1:3" x14ac:dyDescent="0.15">
      <c r="A81">
        <v>79</v>
      </c>
      <c r="B81" s="127">
        <v>42800</v>
      </c>
      <c r="C81" s="135">
        <v>4</v>
      </c>
    </row>
    <row r="82" spans="1:3" x14ac:dyDescent="0.15">
      <c r="A82">
        <v>80</v>
      </c>
      <c r="B82" s="127">
        <v>42801</v>
      </c>
      <c r="C82" s="135"/>
    </row>
    <row r="83" spans="1:3" x14ac:dyDescent="0.15">
      <c r="A83">
        <v>81</v>
      </c>
      <c r="B83" s="127">
        <v>42801</v>
      </c>
      <c r="C83" s="135"/>
    </row>
    <row r="84" spans="1:3" x14ac:dyDescent="0.15">
      <c r="A84">
        <v>82</v>
      </c>
      <c r="B84" s="127">
        <v>42801</v>
      </c>
      <c r="C84" s="135"/>
    </row>
    <row r="85" spans="1:3" x14ac:dyDescent="0.15">
      <c r="A85">
        <v>83</v>
      </c>
      <c r="B85" s="127">
        <v>42801</v>
      </c>
      <c r="C85" s="135"/>
    </row>
    <row r="86" spans="1:3" x14ac:dyDescent="0.15">
      <c r="A86">
        <v>84</v>
      </c>
      <c r="B86" s="127">
        <v>42801</v>
      </c>
      <c r="C86" s="135"/>
    </row>
    <row r="87" spans="1:3" x14ac:dyDescent="0.15">
      <c r="A87">
        <v>85</v>
      </c>
      <c r="B87" s="127">
        <v>42801</v>
      </c>
      <c r="C87" s="135"/>
    </row>
    <row r="88" spans="1:3" x14ac:dyDescent="0.15">
      <c r="A88">
        <v>86</v>
      </c>
      <c r="B88" s="127">
        <v>42801</v>
      </c>
      <c r="C88" s="135">
        <v>7</v>
      </c>
    </row>
    <row r="89" spans="1:3" x14ac:dyDescent="0.15">
      <c r="A89">
        <v>87</v>
      </c>
      <c r="B89" s="127">
        <v>42802</v>
      </c>
      <c r="C89" s="135"/>
    </row>
    <row r="90" spans="1:3" x14ac:dyDescent="0.15">
      <c r="A90">
        <v>88</v>
      </c>
      <c r="B90" s="127">
        <v>42802</v>
      </c>
      <c r="C90" s="135"/>
    </row>
    <row r="91" spans="1:3" x14ac:dyDescent="0.15">
      <c r="A91">
        <v>89</v>
      </c>
      <c r="B91" s="127">
        <v>42802</v>
      </c>
      <c r="C91" s="135">
        <v>3</v>
      </c>
    </row>
    <row r="92" spans="1:3" x14ac:dyDescent="0.15">
      <c r="A92">
        <v>90</v>
      </c>
      <c r="B92" s="127">
        <v>42803</v>
      </c>
      <c r="C92" s="135"/>
    </row>
    <row r="93" spans="1:3" x14ac:dyDescent="0.15">
      <c r="A93">
        <v>91</v>
      </c>
      <c r="B93" s="127">
        <v>42803</v>
      </c>
      <c r="C93" s="135"/>
    </row>
    <row r="94" spans="1:3" x14ac:dyDescent="0.15">
      <c r="A94">
        <v>92</v>
      </c>
      <c r="B94" s="127">
        <v>42803</v>
      </c>
      <c r="C94" s="135"/>
    </row>
    <row r="95" spans="1:3" x14ac:dyDescent="0.15">
      <c r="A95">
        <v>93</v>
      </c>
      <c r="B95" s="127">
        <v>42803</v>
      </c>
      <c r="C95" s="135"/>
    </row>
    <row r="96" spans="1:3" x14ac:dyDescent="0.15">
      <c r="A96">
        <v>94</v>
      </c>
      <c r="B96" s="127">
        <v>42803</v>
      </c>
      <c r="C96" s="135"/>
    </row>
    <row r="97" spans="1:3" x14ac:dyDescent="0.15">
      <c r="A97">
        <v>95</v>
      </c>
      <c r="B97" s="127">
        <v>42803</v>
      </c>
      <c r="C97" s="135"/>
    </row>
    <row r="98" spans="1:3" x14ac:dyDescent="0.15">
      <c r="A98">
        <v>96</v>
      </c>
      <c r="B98" s="127">
        <v>42803</v>
      </c>
      <c r="C98" s="135"/>
    </row>
    <row r="99" spans="1:3" x14ac:dyDescent="0.15">
      <c r="A99">
        <v>97</v>
      </c>
      <c r="B99" s="127">
        <v>42803</v>
      </c>
      <c r="C99" s="135">
        <v>8</v>
      </c>
    </row>
    <row r="100" spans="1:3" x14ac:dyDescent="0.15">
      <c r="A100">
        <v>98</v>
      </c>
      <c r="B100" s="127">
        <v>42804</v>
      </c>
      <c r="C100" s="135"/>
    </row>
    <row r="101" spans="1:3" x14ac:dyDescent="0.15">
      <c r="A101">
        <v>99</v>
      </c>
      <c r="B101" s="127">
        <v>42804</v>
      </c>
      <c r="C101" s="135"/>
    </row>
    <row r="102" spans="1:3" x14ac:dyDescent="0.15">
      <c r="A102">
        <v>100</v>
      </c>
      <c r="B102" s="127">
        <v>42804</v>
      </c>
      <c r="C102" s="135"/>
    </row>
    <row r="103" spans="1:3" x14ac:dyDescent="0.15">
      <c r="A103">
        <v>101</v>
      </c>
      <c r="B103" s="127">
        <v>42804</v>
      </c>
      <c r="C103" s="135"/>
    </row>
    <row r="104" spans="1:3" x14ac:dyDescent="0.15">
      <c r="A104">
        <v>102</v>
      </c>
      <c r="B104" s="127">
        <v>42804</v>
      </c>
      <c r="C104" s="135"/>
    </row>
    <row r="105" spans="1:3" x14ac:dyDescent="0.15">
      <c r="A105">
        <v>103</v>
      </c>
      <c r="B105" s="127">
        <v>42804</v>
      </c>
      <c r="C105" s="135"/>
    </row>
    <row r="106" spans="1:3" x14ac:dyDescent="0.15">
      <c r="A106">
        <v>104</v>
      </c>
      <c r="B106" s="127">
        <v>42804</v>
      </c>
      <c r="C106" s="135"/>
    </row>
    <row r="107" spans="1:3" x14ac:dyDescent="0.15">
      <c r="A107">
        <v>105</v>
      </c>
      <c r="B107" s="127">
        <v>42804</v>
      </c>
      <c r="C107" s="135">
        <v>8</v>
      </c>
    </row>
    <row r="108" spans="1:3" x14ac:dyDescent="0.15">
      <c r="A108">
        <v>106</v>
      </c>
      <c r="B108" s="127">
        <v>42805</v>
      </c>
      <c r="C108" s="135"/>
    </row>
    <row r="109" spans="1:3" x14ac:dyDescent="0.15">
      <c r="A109">
        <v>107</v>
      </c>
      <c r="B109" s="127">
        <v>42805</v>
      </c>
      <c r="C109" s="135"/>
    </row>
    <row r="110" spans="1:3" x14ac:dyDescent="0.15">
      <c r="A110">
        <v>108</v>
      </c>
      <c r="B110" s="127">
        <v>42805</v>
      </c>
      <c r="C110" s="135"/>
    </row>
    <row r="111" spans="1:3" x14ac:dyDescent="0.15">
      <c r="A111">
        <v>109</v>
      </c>
      <c r="B111" s="127">
        <v>42805</v>
      </c>
      <c r="C111" s="135"/>
    </row>
    <row r="112" spans="1:3" x14ac:dyDescent="0.15">
      <c r="A112">
        <v>110</v>
      </c>
      <c r="B112" s="127">
        <v>42805</v>
      </c>
      <c r="C112" s="135"/>
    </row>
    <row r="113" spans="1:3" x14ac:dyDescent="0.15">
      <c r="A113">
        <v>111</v>
      </c>
      <c r="B113" s="127">
        <v>42805</v>
      </c>
      <c r="C113" s="135"/>
    </row>
    <row r="114" spans="1:3" x14ac:dyDescent="0.15">
      <c r="A114">
        <v>112</v>
      </c>
      <c r="B114" s="127">
        <v>42805</v>
      </c>
      <c r="C114" s="135"/>
    </row>
    <row r="115" spans="1:3" x14ac:dyDescent="0.15">
      <c r="A115">
        <v>113</v>
      </c>
      <c r="B115" s="127">
        <v>42805</v>
      </c>
      <c r="C115" s="135"/>
    </row>
    <row r="116" spans="1:3" x14ac:dyDescent="0.15">
      <c r="A116">
        <v>114</v>
      </c>
      <c r="B116" s="127">
        <v>42805</v>
      </c>
      <c r="C116" s="135">
        <v>9</v>
      </c>
    </row>
    <row r="117" spans="1:3" x14ac:dyDescent="0.15">
      <c r="A117">
        <v>115</v>
      </c>
      <c r="B117" s="127">
        <v>42806</v>
      </c>
      <c r="C117" s="135"/>
    </row>
    <row r="118" spans="1:3" x14ac:dyDescent="0.15">
      <c r="A118">
        <v>116</v>
      </c>
      <c r="B118" s="127">
        <v>42806</v>
      </c>
      <c r="C118" s="135"/>
    </row>
    <row r="119" spans="1:3" x14ac:dyDescent="0.15">
      <c r="A119">
        <v>117</v>
      </c>
      <c r="B119" s="127">
        <v>42806</v>
      </c>
      <c r="C119" s="135"/>
    </row>
    <row r="120" spans="1:3" x14ac:dyDescent="0.15">
      <c r="A120">
        <v>118</v>
      </c>
      <c r="B120" s="127">
        <v>42806</v>
      </c>
      <c r="C120" s="135"/>
    </row>
    <row r="121" spans="1:3" x14ac:dyDescent="0.15">
      <c r="A121">
        <v>119</v>
      </c>
      <c r="B121" s="127">
        <v>42806</v>
      </c>
      <c r="C121" s="135"/>
    </row>
    <row r="122" spans="1:3" x14ac:dyDescent="0.15">
      <c r="A122">
        <v>120</v>
      </c>
      <c r="B122" s="127">
        <v>42806</v>
      </c>
      <c r="C122" s="135"/>
    </row>
    <row r="123" spans="1:3" x14ac:dyDescent="0.15">
      <c r="A123">
        <v>121</v>
      </c>
      <c r="B123" s="127">
        <v>42806</v>
      </c>
      <c r="C123" s="135">
        <v>7</v>
      </c>
    </row>
    <row r="124" spans="1:3" x14ac:dyDescent="0.15">
      <c r="A124">
        <v>122</v>
      </c>
      <c r="B124" s="127">
        <v>42807</v>
      </c>
      <c r="C124" s="135"/>
    </row>
    <row r="125" spans="1:3" x14ac:dyDescent="0.15">
      <c r="A125">
        <v>123</v>
      </c>
      <c r="B125" s="127">
        <v>42807</v>
      </c>
      <c r="C125" s="135"/>
    </row>
    <row r="126" spans="1:3" x14ac:dyDescent="0.15">
      <c r="A126">
        <v>124</v>
      </c>
      <c r="B126" s="127">
        <v>42807</v>
      </c>
      <c r="C126" s="135"/>
    </row>
    <row r="127" spans="1:3" x14ac:dyDescent="0.15">
      <c r="A127">
        <v>125</v>
      </c>
      <c r="B127" s="127">
        <v>42807</v>
      </c>
      <c r="C127" s="135"/>
    </row>
    <row r="128" spans="1:3" x14ac:dyDescent="0.15">
      <c r="A128">
        <v>126</v>
      </c>
      <c r="B128" s="127">
        <v>42807</v>
      </c>
      <c r="C128" s="135"/>
    </row>
    <row r="129" spans="1:3" x14ac:dyDescent="0.15">
      <c r="A129">
        <v>127</v>
      </c>
      <c r="B129" s="127">
        <v>42807</v>
      </c>
      <c r="C129" s="135"/>
    </row>
    <row r="130" spans="1:3" x14ac:dyDescent="0.15">
      <c r="A130">
        <v>128</v>
      </c>
      <c r="B130" s="127">
        <v>42807</v>
      </c>
      <c r="C130" s="135">
        <v>7</v>
      </c>
    </row>
    <row r="131" spans="1:3" x14ac:dyDescent="0.15">
      <c r="A131">
        <v>129</v>
      </c>
      <c r="B131" s="127">
        <v>42808</v>
      </c>
      <c r="C131" s="135"/>
    </row>
    <row r="132" spans="1:3" x14ac:dyDescent="0.15">
      <c r="A132">
        <v>130</v>
      </c>
      <c r="B132" s="127">
        <v>42808</v>
      </c>
      <c r="C132" s="135"/>
    </row>
    <row r="133" spans="1:3" x14ac:dyDescent="0.15">
      <c r="A133">
        <v>131</v>
      </c>
      <c r="B133" s="127">
        <v>42808</v>
      </c>
      <c r="C133" s="135"/>
    </row>
    <row r="134" spans="1:3" x14ac:dyDescent="0.15">
      <c r="A134">
        <v>132</v>
      </c>
      <c r="B134" s="127">
        <v>42808</v>
      </c>
      <c r="C134" s="135"/>
    </row>
    <row r="135" spans="1:3" x14ac:dyDescent="0.15">
      <c r="A135">
        <v>133</v>
      </c>
      <c r="B135" s="127">
        <v>42808</v>
      </c>
      <c r="C135" s="135"/>
    </row>
    <row r="136" spans="1:3" x14ac:dyDescent="0.15">
      <c r="A136">
        <v>134</v>
      </c>
      <c r="B136" s="127">
        <v>42808</v>
      </c>
      <c r="C136" s="135">
        <v>6</v>
      </c>
    </row>
    <row r="137" spans="1:3" x14ac:dyDescent="0.15">
      <c r="A137">
        <v>135</v>
      </c>
      <c r="B137" s="127">
        <v>42809</v>
      </c>
      <c r="C137" s="135"/>
    </row>
    <row r="138" spans="1:3" x14ac:dyDescent="0.15">
      <c r="A138">
        <v>136</v>
      </c>
      <c r="B138" s="127">
        <v>42809</v>
      </c>
      <c r="C138" s="135"/>
    </row>
    <row r="139" spans="1:3" x14ac:dyDescent="0.15">
      <c r="A139">
        <v>137</v>
      </c>
      <c r="B139" s="127">
        <v>42809</v>
      </c>
      <c r="C139" s="135">
        <v>3</v>
      </c>
    </row>
    <row r="140" spans="1:3" x14ac:dyDescent="0.15">
      <c r="A140">
        <v>138</v>
      </c>
      <c r="B140" s="127">
        <v>42810</v>
      </c>
      <c r="C140" s="135"/>
    </row>
    <row r="141" spans="1:3" x14ac:dyDescent="0.15">
      <c r="A141">
        <v>139</v>
      </c>
      <c r="B141" s="127">
        <v>42810</v>
      </c>
      <c r="C141" s="135"/>
    </row>
    <row r="142" spans="1:3" x14ac:dyDescent="0.15">
      <c r="A142">
        <v>140</v>
      </c>
      <c r="B142" s="127">
        <v>42810</v>
      </c>
      <c r="C142" s="135"/>
    </row>
    <row r="143" spans="1:3" x14ac:dyDescent="0.15">
      <c r="A143">
        <v>141</v>
      </c>
      <c r="B143" s="127">
        <v>42810</v>
      </c>
      <c r="C143" s="135"/>
    </row>
    <row r="144" spans="1:3" x14ac:dyDescent="0.15">
      <c r="A144">
        <v>142</v>
      </c>
      <c r="B144" s="127">
        <v>42810</v>
      </c>
      <c r="C144" s="135"/>
    </row>
    <row r="145" spans="1:3" x14ac:dyDescent="0.15">
      <c r="A145">
        <v>143</v>
      </c>
      <c r="B145" s="127">
        <v>42810</v>
      </c>
      <c r="C145" s="135">
        <v>6</v>
      </c>
    </row>
    <row r="146" spans="1:3" x14ac:dyDescent="0.15">
      <c r="A146">
        <v>144</v>
      </c>
      <c r="B146" s="127">
        <v>42811</v>
      </c>
      <c r="C146" s="135"/>
    </row>
    <row r="147" spans="1:3" x14ac:dyDescent="0.15">
      <c r="A147">
        <v>145</v>
      </c>
      <c r="B147" s="127">
        <v>42811</v>
      </c>
      <c r="C147" s="135"/>
    </row>
    <row r="148" spans="1:3" x14ac:dyDescent="0.15">
      <c r="A148">
        <v>146</v>
      </c>
      <c r="B148" s="127">
        <v>42811</v>
      </c>
      <c r="C148" s="135"/>
    </row>
    <row r="149" spans="1:3" x14ac:dyDescent="0.15">
      <c r="A149">
        <v>147</v>
      </c>
      <c r="B149" s="127">
        <v>42811</v>
      </c>
      <c r="C149" s="135"/>
    </row>
    <row r="150" spans="1:3" x14ac:dyDescent="0.15">
      <c r="A150">
        <v>148</v>
      </c>
      <c r="B150" s="127">
        <v>42811</v>
      </c>
      <c r="C150" s="135"/>
    </row>
    <row r="151" spans="1:3" x14ac:dyDescent="0.15">
      <c r="A151">
        <v>149</v>
      </c>
      <c r="B151" s="127">
        <v>42811</v>
      </c>
      <c r="C151" s="135">
        <v>6</v>
      </c>
    </row>
    <row r="152" spans="1:3" x14ac:dyDescent="0.15">
      <c r="A152">
        <v>150</v>
      </c>
      <c r="B152" s="127">
        <v>42812</v>
      </c>
      <c r="C152" s="135"/>
    </row>
    <row r="153" spans="1:3" x14ac:dyDescent="0.15">
      <c r="A153">
        <v>151</v>
      </c>
      <c r="B153" s="127">
        <v>42812</v>
      </c>
      <c r="C153" s="135"/>
    </row>
    <row r="154" spans="1:3" x14ac:dyDescent="0.15">
      <c r="A154">
        <v>152</v>
      </c>
      <c r="B154" s="127">
        <v>42812</v>
      </c>
      <c r="C154" s="135">
        <v>3</v>
      </c>
    </row>
    <row r="155" spans="1:3" x14ac:dyDescent="0.15">
      <c r="A155">
        <v>153</v>
      </c>
      <c r="B155" s="127">
        <v>42813</v>
      </c>
      <c r="C155" s="135"/>
    </row>
    <row r="156" spans="1:3" x14ac:dyDescent="0.15">
      <c r="A156">
        <v>154</v>
      </c>
      <c r="B156" s="127">
        <v>42813</v>
      </c>
      <c r="C156" s="135">
        <v>2</v>
      </c>
    </row>
    <row r="157" spans="1:3" x14ac:dyDescent="0.15">
      <c r="A157">
        <v>155</v>
      </c>
      <c r="B157" s="127">
        <v>42814</v>
      </c>
      <c r="C157" s="135">
        <v>1</v>
      </c>
    </row>
    <row r="158" spans="1:3" x14ac:dyDescent="0.15">
      <c r="C158">
        <f>SUM(C3:C157)</f>
        <v>155</v>
      </c>
    </row>
  </sheetData>
  <phoneticPr fontId="17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tabColor theme="0"/>
  </sheetPr>
  <dimension ref="B2:C157"/>
  <sheetViews>
    <sheetView topLeftCell="A18" workbookViewId="0">
      <selection activeCell="B2" sqref="B2:C7"/>
    </sheetView>
  </sheetViews>
  <sheetFormatPr defaultRowHeight="13.5" x14ac:dyDescent="0.15"/>
  <cols>
    <col min="3" max="3" width="14.375" customWidth="1"/>
  </cols>
  <sheetData>
    <row r="2" spans="2:3" x14ac:dyDescent="0.15">
      <c r="B2" s="117" t="s">
        <v>124</v>
      </c>
      <c r="C2" s="84" t="s">
        <v>76</v>
      </c>
    </row>
    <row r="3" spans="2:3" hidden="1" x14ac:dyDescent="0.15">
      <c r="B3" s="127">
        <v>42737</v>
      </c>
      <c r="C3" s="135"/>
    </row>
    <row r="4" spans="2:3" x14ac:dyDescent="0.15">
      <c r="B4" s="127">
        <v>42737</v>
      </c>
      <c r="C4" s="135">
        <v>2</v>
      </c>
    </row>
    <row r="5" spans="2:3" x14ac:dyDescent="0.15">
      <c r="B5" s="127">
        <v>42752</v>
      </c>
      <c r="C5" s="135">
        <v>1</v>
      </c>
    </row>
    <row r="6" spans="2:3" hidden="1" x14ac:dyDescent="0.15">
      <c r="B6" s="127">
        <v>42753</v>
      </c>
      <c r="C6" s="135"/>
    </row>
    <row r="7" spans="2:3" x14ac:dyDescent="0.15">
      <c r="B7" s="127">
        <v>42753</v>
      </c>
      <c r="C7" s="135">
        <v>2</v>
      </c>
    </row>
    <row r="8" spans="2:3" x14ac:dyDescent="0.15">
      <c r="B8" s="127">
        <v>42755</v>
      </c>
      <c r="C8" s="135">
        <v>1</v>
      </c>
    </row>
    <row r="9" spans="2:3" x14ac:dyDescent="0.15">
      <c r="B9" s="127">
        <v>42756</v>
      </c>
      <c r="C9" s="135">
        <v>1</v>
      </c>
    </row>
    <row r="10" spans="2:3" x14ac:dyDescent="0.15">
      <c r="B10" s="127">
        <v>42760</v>
      </c>
      <c r="C10" s="135">
        <v>1</v>
      </c>
    </row>
    <row r="11" spans="2:3" x14ac:dyDescent="0.15">
      <c r="B11" s="127">
        <v>42769</v>
      </c>
      <c r="C11" s="135">
        <v>1</v>
      </c>
    </row>
    <row r="12" spans="2:3" hidden="1" x14ac:dyDescent="0.15">
      <c r="B12" s="127">
        <v>42774</v>
      </c>
      <c r="C12" s="135"/>
    </row>
    <row r="13" spans="2:3" hidden="1" x14ac:dyDescent="0.15">
      <c r="B13" s="127">
        <v>42774</v>
      </c>
      <c r="C13" s="135"/>
    </row>
    <row r="14" spans="2:3" hidden="1" x14ac:dyDescent="0.15">
      <c r="B14" s="127">
        <v>42774</v>
      </c>
      <c r="C14" s="135"/>
    </row>
    <row r="15" spans="2:3" x14ac:dyDescent="0.15">
      <c r="B15" s="127">
        <v>42774</v>
      </c>
      <c r="C15" s="135">
        <v>4</v>
      </c>
    </row>
    <row r="16" spans="2:3" x14ac:dyDescent="0.15">
      <c r="B16" s="127">
        <v>42775</v>
      </c>
      <c r="C16" s="135">
        <v>1</v>
      </c>
    </row>
    <row r="17" spans="2:3" hidden="1" x14ac:dyDescent="0.15">
      <c r="B17" s="127">
        <v>42778</v>
      </c>
      <c r="C17" s="135"/>
    </row>
    <row r="18" spans="2:3" x14ac:dyDescent="0.15">
      <c r="B18" s="127">
        <v>42778</v>
      </c>
      <c r="C18" s="135">
        <v>2</v>
      </c>
    </row>
    <row r="19" spans="2:3" hidden="1" x14ac:dyDescent="0.15">
      <c r="B19" s="127">
        <v>42779</v>
      </c>
      <c r="C19" s="135"/>
    </row>
    <row r="20" spans="2:3" hidden="1" x14ac:dyDescent="0.15">
      <c r="B20" s="127">
        <v>42779</v>
      </c>
      <c r="C20" s="135"/>
    </row>
    <row r="21" spans="2:3" x14ac:dyDescent="0.15">
      <c r="B21" s="127">
        <v>42779</v>
      </c>
      <c r="C21" s="135">
        <v>3</v>
      </c>
    </row>
    <row r="22" spans="2:3" x14ac:dyDescent="0.15">
      <c r="B22" s="127">
        <v>42781</v>
      </c>
      <c r="C22" s="135">
        <v>1</v>
      </c>
    </row>
    <row r="23" spans="2:3" x14ac:dyDescent="0.15">
      <c r="B23" s="127">
        <v>42782</v>
      </c>
      <c r="C23" s="135">
        <v>1</v>
      </c>
    </row>
    <row r="24" spans="2:3" x14ac:dyDescent="0.15">
      <c r="B24" s="127">
        <v>42783</v>
      </c>
      <c r="C24" s="135">
        <v>1</v>
      </c>
    </row>
    <row r="25" spans="2:3" hidden="1" x14ac:dyDescent="0.15">
      <c r="B25" s="127">
        <v>42785</v>
      </c>
      <c r="C25" s="135"/>
    </row>
    <row r="26" spans="2:3" hidden="1" x14ac:dyDescent="0.15">
      <c r="B26" s="127">
        <v>42785</v>
      </c>
      <c r="C26" s="135"/>
    </row>
    <row r="27" spans="2:3" x14ac:dyDescent="0.15">
      <c r="B27" s="127">
        <v>42785</v>
      </c>
      <c r="C27" s="135">
        <v>3</v>
      </c>
    </row>
    <row r="28" spans="2:3" x14ac:dyDescent="0.15">
      <c r="B28" s="127">
        <v>42786</v>
      </c>
      <c r="C28" s="135">
        <v>1</v>
      </c>
    </row>
    <row r="29" spans="2:3" hidden="1" x14ac:dyDescent="0.15">
      <c r="B29" s="127">
        <v>42787</v>
      </c>
      <c r="C29" s="135"/>
    </row>
    <row r="30" spans="2:3" hidden="1" x14ac:dyDescent="0.15">
      <c r="B30" s="127">
        <v>42787</v>
      </c>
      <c r="C30" s="135"/>
    </row>
    <row r="31" spans="2:3" hidden="1" x14ac:dyDescent="0.15">
      <c r="B31" s="127">
        <v>42787</v>
      </c>
      <c r="C31" s="135"/>
    </row>
    <row r="32" spans="2:3" hidden="1" x14ac:dyDescent="0.15">
      <c r="B32" s="127">
        <v>42787</v>
      </c>
      <c r="C32" s="135"/>
    </row>
    <row r="33" spans="2:3" hidden="1" x14ac:dyDescent="0.15">
      <c r="B33" s="127">
        <v>42787</v>
      </c>
      <c r="C33" s="135"/>
    </row>
    <row r="34" spans="2:3" x14ac:dyDescent="0.15">
      <c r="B34" s="127">
        <v>42787</v>
      </c>
      <c r="C34" s="135">
        <v>6</v>
      </c>
    </row>
    <row r="35" spans="2:3" hidden="1" x14ac:dyDescent="0.15">
      <c r="B35" s="127">
        <v>42788</v>
      </c>
      <c r="C35" s="135"/>
    </row>
    <row r="36" spans="2:3" x14ac:dyDescent="0.15">
      <c r="B36" s="127">
        <v>42788</v>
      </c>
      <c r="C36" s="135">
        <v>2</v>
      </c>
    </row>
    <row r="37" spans="2:3" hidden="1" x14ac:dyDescent="0.15">
      <c r="B37" s="127">
        <v>42790</v>
      </c>
      <c r="C37" s="135"/>
    </row>
    <row r="38" spans="2:3" hidden="1" x14ac:dyDescent="0.15">
      <c r="B38" s="127">
        <v>42790</v>
      </c>
      <c r="C38" s="135"/>
    </row>
    <row r="39" spans="2:3" hidden="1" x14ac:dyDescent="0.15">
      <c r="B39" s="127">
        <v>42790</v>
      </c>
      <c r="C39" s="135"/>
    </row>
    <row r="40" spans="2:3" x14ac:dyDescent="0.15">
      <c r="B40" s="127">
        <v>42790</v>
      </c>
      <c r="C40" s="135">
        <v>4</v>
      </c>
    </row>
    <row r="41" spans="2:3" x14ac:dyDescent="0.15">
      <c r="B41" s="127">
        <v>42791</v>
      </c>
      <c r="C41" s="135">
        <v>1</v>
      </c>
    </row>
    <row r="42" spans="2:3" hidden="1" x14ac:dyDescent="0.15">
      <c r="B42" s="142">
        <v>42792</v>
      </c>
      <c r="C42" s="135"/>
    </row>
    <row r="43" spans="2:3" hidden="1" x14ac:dyDescent="0.15">
      <c r="B43" s="142">
        <v>42792</v>
      </c>
      <c r="C43" s="135"/>
    </row>
    <row r="44" spans="2:3" hidden="1" x14ac:dyDescent="0.15">
      <c r="B44" s="142">
        <v>42792</v>
      </c>
      <c r="C44" s="135"/>
    </row>
    <row r="45" spans="2:3" hidden="1" x14ac:dyDescent="0.15">
      <c r="B45" s="142">
        <v>42792</v>
      </c>
      <c r="C45" s="135"/>
    </row>
    <row r="46" spans="2:3" hidden="1" x14ac:dyDescent="0.15">
      <c r="B46" s="142">
        <v>42792</v>
      </c>
      <c r="C46" s="135"/>
    </row>
    <row r="47" spans="2:3" hidden="1" x14ac:dyDescent="0.15">
      <c r="B47" s="142">
        <v>42792</v>
      </c>
      <c r="C47" s="135"/>
    </row>
    <row r="48" spans="2:3" hidden="1" x14ac:dyDescent="0.15">
      <c r="B48" s="142">
        <v>42792</v>
      </c>
      <c r="C48" s="135"/>
    </row>
    <row r="49" spans="2:3" hidden="1" x14ac:dyDescent="0.15">
      <c r="B49" s="142">
        <v>42792</v>
      </c>
      <c r="C49" s="135"/>
    </row>
    <row r="50" spans="2:3" hidden="1" x14ac:dyDescent="0.15">
      <c r="B50" s="142">
        <v>42792</v>
      </c>
      <c r="C50" s="135"/>
    </row>
    <row r="51" spans="2:3" x14ac:dyDescent="0.15">
      <c r="B51" s="142">
        <v>42792</v>
      </c>
      <c r="C51" s="135">
        <v>10</v>
      </c>
    </row>
    <row r="52" spans="2:3" x14ac:dyDescent="0.15">
      <c r="B52" s="151">
        <v>42793</v>
      </c>
      <c r="C52" s="135">
        <v>1</v>
      </c>
    </row>
    <row r="53" spans="2:3" hidden="1" x14ac:dyDescent="0.15">
      <c r="B53" s="127">
        <v>42794</v>
      </c>
      <c r="C53" s="135"/>
    </row>
    <row r="54" spans="2:3" hidden="1" x14ac:dyDescent="0.15">
      <c r="B54" s="127">
        <v>42794</v>
      </c>
      <c r="C54" s="135"/>
    </row>
    <row r="55" spans="2:3" hidden="1" x14ac:dyDescent="0.15">
      <c r="B55" s="127">
        <v>42794</v>
      </c>
      <c r="C55" s="135"/>
    </row>
    <row r="56" spans="2:3" x14ac:dyDescent="0.15">
      <c r="B56" s="127">
        <v>42794</v>
      </c>
      <c r="C56" s="135">
        <v>4</v>
      </c>
    </row>
    <row r="57" spans="2:3" hidden="1" x14ac:dyDescent="0.15">
      <c r="B57" s="127">
        <v>42795</v>
      </c>
      <c r="C57" s="135"/>
    </row>
    <row r="58" spans="2:3" hidden="1" x14ac:dyDescent="0.15">
      <c r="B58" s="127">
        <v>42795</v>
      </c>
      <c r="C58" s="135"/>
    </row>
    <row r="59" spans="2:3" x14ac:dyDescent="0.15">
      <c r="B59" s="127">
        <v>42795</v>
      </c>
      <c r="C59" s="135">
        <v>3</v>
      </c>
    </row>
    <row r="60" spans="2:3" hidden="1" x14ac:dyDescent="0.15">
      <c r="B60" s="127">
        <v>42796</v>
      </c>
      <c r="C60" s="135"/>
    </row>
    <row r="61" spans="2:3" hidden="1" x14ac:dyDescent="0.15">
      <c r="B61" s="127">
        <v>42796</v>
      </c>
      <c r="C61" s="135"/>
    </row>
    <row r="62" spans="2:3" hidden="1" x14ac:dyDescent="0.15">
      <c r="B62" s="127">
        <v>42796</v>
      </c>
      <c r="C62" s="135"/>
    </row>
    <row r="63" spans="2:3" hidden="1" x14ac:dyDescent="0.15">
      <c r="B63" s="127">
        <v>42796</v>
      </c>
      <c r="C63" s="135"/>
    </row>
    <row r="64" spans="2:3" hidden="1" x14ac:dyDescent="0.15">
      <c r="B64" s="127">
        <v>42796</v>
      </c>
      <c r="C64" s="135"/>
    </row>
    <row r="65" spans="2:3" x14ac:dyDescent="0.15">
      <c r="B65" s="127">
        <v>42796</v>
      </c>
      <c r="C65" s="135">
        <v>6</v>
      </c>
    </row>
    <row r="66" spans="2:3" hidden="1" x14ac:dyDescent="0.15">
      <c r="B66" s="127">
        <v>42797</v>
      </c>
      <c r="C66" s="135"/>
    </row>
    <row r="67" spans="2:3" hidden="1" x14ac:dyDescent="0.15">
      <c r="B67" s="127">
        <v>42797</v>
      </c>
      <c r="C67" s="135"/>
    </row>
    <row r="68" spans="2:3" hidden="1" x14ac:dyDescent="0.15">
      <c r="B68" s="127">
        <v>42797</v>
      </c>
      <c r="C68" s="135"/>
    </row>
    <row r="69" spans="2:3" x14ac:dyDescent="0.15">
      <c r="B69" s="127">
        <v>42797</v>
      </c>
      <c r="C69" s="135">
        <v>4</v>
      </c>
    </row>
    <row r="70" spans="2:3" hidden="1" x14ac:dyDescent="0.15">
      <c r="B70" s="127">
        <v>42798</v>
      </c>
      <c r="C70" s="135"/>
    </row>
    <row r="71" spans="2:3" hidden="1" x14ac:dyDescent="0.15">
      <c r="B71" s="127">
        <v>42798</v>
      </c>
      <c r="C71" s="135"/>
    </row>
    <row r="72" spans="2:3" hidden="1" x14ac:dyDescent="0.15">
      <c r="B72" s="127">
        <v>42798</v>
      </c>
      <c r="C72" s="135"/>
    </row>
    <row r="73" spans="2:3" x14ac:dyDescent="0.15">
      <c r="B73" s="127">
        <v>42798</v>
      </c>
      <c r="C73" s="135">
        <v>4</v>
      </c>
    </row>
    <row r="74" spans="2:3" hidden="1" x14ac:dyDescent="0.15">
      <c r="B74" s="127">
        <v>42799</v>
      </c>
      <c r="C74" s="135"/>
    </row>
    <row r="75" spans="2:3" hidden="1" x14ac:dyDescent="0.15">
      <c r="B75" s="127">
        <v>42799</v>
      </c>
      <c r="C75" s="135"/>
    </row>
    <row r="76" spans="2:3" hidden="1" x14ac:dyDescent="0.15">
      <c r="B76" s="127">
        <v>42799</v>
      </c>
      <c r="C76" s="135"/>
    </row>
    <row r="77" spans="2:3" x14ac:dyDescent="0.15">
      <c r="B77" s="127">
        <v>42799</v>
      </c>
      <c r="C77" s="135">
        <v>4</v>
      </c>
    </row>
    <row r="78" spans="2:3" hidden="1" x14ac:dyDescent="0.15">
      <c r="B78" s="127">
        <v>42800</v>
      </c>
      <c r="C78" s="135"/>
    </row>
    <row r="79" spans="2:3" hidden="1" x14ac:dyDescent="0.15">
      <c r="B79" s="127">
        <v>42800</v>
      </c>
      <c r="C79" s="135"/>
    </row>
    <row r="80" spans="2:3" hidden="1" x14ac:dyDescent="0.15">
      <c r="B80" s="127">
        <v>42800</v>
      </c>
      <c r="C80" s="135"/>
    </row>
    <row r="81" spans="2:3" x14ac:dyDescent="0.15">
      <c r="B81" s="127">
        <v>42800</v>
      </c>
      <c r="C81" s="135">
        <v>4</v>
      </c>
    </row>
    <row r="82" spans="2:3" hidden="1" x14ac:dyDescent="0.15">
      <c r="B82" s="127">
        <v>42801</v>
      </c>
      <c r="C82" s="135"/>
    </row>
    <row r="83" spans="2:3" hidden="1" x14ac:dyDescent="0.15">
      <c r="B83" s="127">
        <v>42801</v>
      </c>
      <c r="C83" s="135"/>
    </row>
    <row r="84" spans="2:3" hidden="1" x14ac:dyDescent="0.15">
      <c r="B84" s="127">
        <v>42801</v>
      </c>
      <c r="C84" s="135"/>
    </row>
    <row r="85" spans="2:3" hidden="1" x14ac:dyDescent="0.15">
      <c r="B85" s="127">
        <v>42801</v>
      </c>
      <c r="C85" s="135"/>
    </row>
    <row r="86" spans="2:3" hidden="1" x14ac:dyDescent="0.15">
      <c r="B86" s="127">
        <v>42801</v>
      </c>
      <c r="C86" s="135"/>
    </row>
    <row r="87" spans="2:3" hidden="1" x14ac:dyDescent="0.15">
      <c r="B87" s="127">
        <v>42801</v>
      </c>
      <c r="C87" s="135"/>
    </row>
    <row r="88" spans="2:3" x14ac:dyDescent="0.15">
      <c r="B88" s="127">
        <v>42801</v>
      </c>
      <c r="C88" s="135">
        <v>7</v>
      </c>
    </row>
    <row r="89" spans="2:3" hidden="1" x14ac:dyDescent="0.15">
      <c r="B89" s="127">
        <v>42802</v>
      </c>
      <c r="C89" s="135"/>
    </row>
    <row r="90" spans="2:3" hidden="1" x14ac:dyDescent="0.15">
      <c r="B90" s="127">
        <v>42802</v>
      </c>
      <c r="C90" s="135"/>
    </row>
    <row r="91" spans="2:3" x14ac:dyDescent="0.15">
      <c r="B91" s="127">
        <v>42802</v>
      </c>
      <c r="C91" s="135">
        <v>3</v>
      </c>
    </row>
    <row r="92" spans="2:3" hidden="1" x14ac:dyDescent="0.15">
      <c r="B92" s="127">
        <v>42803</v>
      </c>
      <c r="C92" s="135"/>
    </row>
    <row r="93" spans="2:3" hidden="1" x14ac:dyDescent="0.15">
      <c r="B93" s="127">
        <v>42803</v>
      </c>
      <c r="C93" s="135"/>
    </row>
    <row r="94" spans="2:3" hidden="1" x14ac:dyDescent="0.15">
      <c r="B94" s="127">
        <v>42803</v>
      </c>
      <c r="C94" s="135"/>
    </row>
    <row r="95" spans="2:3" hidden="1" x14ac:dyDescent="0.15">
      <c r="B95" s="127">
        <v>42803</v>
      </c>
      <c r="C95" s="135"/>
    </row>
    <row r="96" spans="2:3" hidden="1" x14ac:dyDescent="0.15">
      <c r="B96" s="127">
        <v>42803</v>
      </c>
      <c r="C96" s="135"/>
    </row>
    <row r="97" spans="2:3" hidden="1" x14ac:dyDescent="0.15">
      <c r="B97" s="127">
        <v>42803</v>
      </c>
      <c r="C97" s="135"/>
    </row>
    <row r="98" spans="2:3" hidden="1" x14ac:dyDescent="0.15">
      <c r="B98" s="127">
        <v>42803</v>
      </c>
      <c r="C98" s="135"/>
    </row>
    <row r="99" spans="2:3" x14ac:dyDescent="0.15">
      <c r="B99" s="127">
        <v>42803</v>
      </c>
      <c r="C99" s="135">
        <v>8</v>
      </c>
    </row>
    <row r="100" spans="2:3" hidden="1" x14ac:dyDescent="0.15">
      <c r="B100" s="127">
        <v>42804</v>
      </c>
      <c r="C100" s="135"/>
    </row>
    <row r="101" spans="2:3" hidden="1" x14ac:dyDescent="0.15">
      <c r="B101" s="127">
        <v>42804</v>
      </c>
      <c r="C101" s="135"/>
    </row>
    <row r="102" spans="2:3" hidden="1" x14ac:dyDescent="0.15">
      <c r="B102" s="127">
        <v>42804</v>
      </c>
      <c r="C102" s="135"/>
    </row>
    <row r="103" spans="2:3" hidden="1" x14ac:dyDescent="0.15">
      <c r="B103" s="127">
        <v>42804</v>
      </c>
      <c r="C103" s="135"/>
    </row>
    <row r="104" spans="2:3" hidden="1" x14ac:dyDescent="0.15">
      <c r="B104" s="127">
        <v>42804</v>
      </c>
      <c r="C104" s="135"/>
    </row>
    <row r="105" spans="2:3" hidden="1" x14ac:dyDescent="0.15">
      <c r="B105" s="127">
        <v>42804</v>
      </c>
      <c r="C105" s="135"/>
    </row>
    <row r="106" spans="2:3" hidden="1" x14ac:dyDescent="0.15">
      <c r="B106" s="127">
        <v>42804</v>
      </c>
      <c r="C106" s="135"/>
    </row>
    <row r="107" spans="2:3" x14ac:dyDescent="0.15">
      <c r="B107" s="127">
        <v>42804</v>
      </c>
      <c r="C107" s="135">
        <v>8</v>
      </c>
    </row>
    <row r="108" spans="2:3" hidden="1" x14ac:dyDescent="0.15">
      <c r="B108" s="127">
        <v>42805</v>
      </c>
      <c r="C108" s="135"/>
    </row>
    <row r="109" spans="2:3" hidden="1" x14ac:dyDescent="0.15">
      <c r="B109" s="127">
        <v>42805</v>
      </c>
      <c r="C109" s="135"/>
    </row>
    <row r="110" spans="2:3" hidden="1" x14ac:dyDescent="0.15">
      <c r="B110" s="127">
        <v>42805</v>
      </c>
      <c r="C110" s="135"/>
    </row>
    <row r="111" spans="2:3" hidden="1" x14ac:dyDescent="0.15">
      <c r="B111" s="127">
        <v>42805</v>
      </c>
      <c r="C111" s="135"/>
    </row>
    <row r="112" spans="2:3" hidden="1" x14ac:dyDescent="0.15">
      <c r="B112" s="127">
        <v>42805</v>
      </c>
      <c r="C112" s="135"/>
    </row>
    <row r="113" spans="2:3" hidden="1" x14ac:dyDescent="0.15">
      <c r="B113" s="127">
        <v>42805</v>
      </c>
      <c r="C113" s="135"/>
    </row>
    <row r="114" spans="2:3" hidden="1" x14ac:dyDescent="0.15">
      <c r="B114" s="127">
        <v>42805</v>
      </c>
      <c r="C114" s="135"/>
    </row>
    <row r="115" spans="2:3" hidden="1" x14ac:dyDescent="0.15">
      <c r="B115" s="127">
        <v>42805</v>
      </c>
      <c r="C115" s="135"/>
    </row>
    <row r="116" spans="2:3" x14ac:dyDescent="0.15">
      <c r="B116" s="127">
        <v>42805</v>
      </c>
      <c r="C116" s="135">
        <v>9</v>
      </c>
    </row>
    <row r="117" spans="2:3" hidden="1" x14ac:dyDescent="0.15">
      <c r="B117" s="127">
        <v>42806</v>
      </c>
      <c r="C117" s="135"/>
    </row>
    <row r="118" spans="2:3" hidden="1" x14ac:dyDescent="0.15">
      <c r="B118" s="127">
        <v>42806</v>
      </c>
      <c r="C118" s="135"/>
    </row>
    <row r="119" spans="2:3" hidden="1" x14ac:dyDescent="0.15">
      <c r="B119" s="127">
        <v>42806</v>
      </c>
      <c r="C119" s="135"/>
    </row>
    <row r="120" spans="2:3" hidden="1" x14ac:dyDescent="0.15">
      <c r="B120" s="127">
        <v>42806</v>
      </c>
      <c r="C120" s="135"/>
    </row>
    <row r="121" spans="2:3" hidden="1" x14ac:dyDescent="0.15">
      <c r="B121" s="127">
        <v>42806</v>
      </c>
      <c r="C121" s="135"/>
    </row>
    <row r="122" spans="2:3" hidden="1" x14ac:dyDescent="0.15">
      <c r="B122" s="127">
        <v>42806</v>
      </c>
      <c r="C122" s="135"/>
    </row>
    <row r="123" spans="2:3" x14ac:dyDescent="0.15">
      <c r="B123" s="127">
        <v>42806</v>
      </c>
      <c r="C123" s="135">
        <v>7</v>
      </c>
    </row>
    <row r="124" spans="2:3" hidden="1" x14ac:dyDescent="0.15">
      <c r="B124" s="127">
        <v>42807</v>
      </c>
      <c r="C124" s="135"/>
    </row>
    <row r="125" spans="2:3" hidden="1" x14ac:dyDescent="0.15">
      <c r="B125" s="127">
        <v>42807</v>
      </c>
      <c r="C125" s="135"/>
    </row>
    <row r="126" spans="2:3" hidden="1" x14ac:dyDescent="0.15">
      <c r="B126" s="127">
        <v>42807</v>
      </c>
      <c r="C126" s="135"/>
    </row>
    <row r="127" spans="2:3" hidden="1" x14ac:dyDescent="0.15">
      <c r="B127" s="127">
        <v>42807</v>
      </c>
      <c r="C127" s="135"/>
    </row>
    <row r="128" spans="2:3" hidden="1" x14ac:dyDescent="0.15">
      <c r="B128" s="127">
        <v>42807</v>
      </c>
      <c r="C128" s="135"/>
    </row>
    <row r="129" spans="2:3" hidden="1" x14ac:dyDescent="0.15">
      <c r="B129" s="127">
        <v>42807</v>
      </c>
      <c r="C129" s="135"/>
    </row>
    <row r="130" spans="2:3" x14ac:dyDescent="0.15">
      <c r="B130" s="127">
        <v>42807</v>
      </c>
      <c r="C130" s="135">
        <v>7</v>
      </c>
    </row>
    <row r="131" spans="2:3" hidden="1" x14ac:dyDescent="0.15">
      <c r="B131" s="127">
        <v>42808</v>
      </c>
      <c r="C131" s="135"/>
    </row>
    <row r="132" spans="2:3" hidden="1" x14ac:dyDescent="0.15">
      <c r="B132" s="127">
        <v>42808</v>
      </c>
      <c r="C132" s="135"/>
    </row>
    <row r="133" spans="2:3" hidden="1" x14ac:dyDescent="0.15">
      <c r="B133" s="127">
        <v>42808</v>
      </c>
      <c r="C133" s="135"/>
    </row>
    <row r="134" spans="2:3" hidden="1" x14ac:dyDescent="0.15">
      <c r="B134" s="127">
        <v>42808</v>
      </c>
      <c r="C134" s="135"/>
    </row>
    <row r="135" spans="2:3" hidden="1" x14ac:dyDescent="0.15">
      <c r="B135" s="127">
        <v>42808</v>
      </c>
      <c r="C135" s="135"/>
    </row>
    <row r="136" spans="2:3" x14ac:dyDescent="0.15">
      <c r="B136" s="127">
        <v>42808</v>
      </c>
      <c r="C136" s="135">
        <v>6</v>
      </c>
    </row>
    <row r="137" spans="2:3" hidden="1" x14ac:dyDescent="0.15">
      <c r="B137" s="127">
        <v>42809</v>
      </c>
      <c r="C137" s="135"/>
    </row>
    <row r="138" spans="2:3" hidden="1" x14ac:dyDescent="0.15">
      <c r="B138" s="127">
        <v>42809</v>
      </c>
      <c r="C138" s="135"/>
    </row>
    <row r="139" spans="2:3" x14ac:dyDescent="0.15">
      <c r="B139" s="127">
        <v>42809</v>
      </c>
      <c r="C139" s="135">
        <v>3</v>
      </c>
    </row>
    <row r="140" spans="2:3" hidden="1" x14ac:dyDescent="0.15">
      <c r="B140" s="127">
        <v>42810</v>
      </c>
      <c r="C140" s="135"/>
    </row>
    <row r="141" spans="2:3" hidden="1" x14ac:dyDescent="0.15">
      <c r="B141" s="127">
        <v>42810</v>
      </c>
      <c r="C141" s="135"/>
    </row>
    <row r="142" spans="2:3" hidden="1" x14ac:dyDescent="0.15">
      <c r="B142" s="127">
        <v>42810</v>
      </c>
      <c r="C142" s="135"/>
    </row>
    <row r="143" spans="2:3" hidden="1" x14ac:dyDescent="0.15">
      <c r="B143" s="127">
        <v>42810</v>
      </c>
      <c r="C143" s="135"/>
    </row>
    <row r="144" spans="2:3" hidden="1" x14ac:dyDescent="0.15">
      <c r="B144" s="127">
        <v>42810</v>
      </c>
      <c r="C144" s="135"/>
    </row>
    <row r="145" spans="2:3" x14ac:dyDescent="0.15">
      <c r="B145" s="127">
        <v>42810</v>
      </c>
      <c r="C145" s="135">
        <v>6</v>
      </c>
    </row>
    <row r="146" spans="2:3" hidden="1" x14ac:dyDescent="0.15">
      <c r="B146" s="127">
        <v>42811</v>
      </c>
      <c r="C146" s="135"/>
    </row>
    <row r="147" spans="2:3" hidden="1" x14ac:dyDescent="0.15">
      <c r="B147" s="127">
        <v>42811</v>
      </c>
      <c r="C147" s="135"/>
    </row>
    <row r="148" spans="2:3" hidden="1" x14ac:dyDescent="0.15">
      <c r="B148" s="127">
        <v>42811</v>
      </c>
      <c r="C148" s="135"/>
    </row>
    <row r="149" spans="2:3" hidden="1" x14ac:dyDescent="0.15">
      <c r="B149" s="127">
        <v>42811</v>
      </c>
      <c r="C149" s="135"/>
    </row>
    <row r="150" spans="2:3" hidden="1" x14ac:dyDescent="0.15">
      <c r="B150" s="127">
        <v>42811</v>
      </c>
      <c r="C150" s="135"/>
    </row>
    <row r="151" spans="2:3" x14ac:dyDescent="0.15">
      <c r="B151" s="127">
        <v>42811</v>
      </c>
      <c r="C151" s="135">
        <v>6</v>
      </c>
    </row>
    <row r="152" spans="2:3" hidden="1" x14ac:dyDescent="0.15">
      <c r="B152" s="127">
        <v>42812</v>
      </c>
      <c r="C152" s="135"/>
    </row>
    <row r="153" spans="2:3" hidden="1" x14ac:dyDescent="0.15">
      <c r="B153" s="127">
        <v>42812</v>
      </c>
      <c r="C153" s="135"/>
    </row>
    <row r="154" spans="2:3" x14ac:dyDescent="0.15">
      <c r="B154" s="127">
        <v>42812</v>
      </c>
      <c r="C154" s="135">
        <v>3</v>
      </c>
    </row>
    <row r="155" spans="2:3" hidden="1" x14ac:dyDescent="0.15">
      <c r="B155" s="127">
        <v>42813</v>
      </c>
      <c r="C155" s="135"/>
    </row>
    <row r="156" spans="2:3" x14ac:dyDescent="0.15">
      <c r="B156" s="127">
        <v>42813</v>
      </c>
      <c r="C156" s="135">
        <v>2</v>
      </c>
    </row>
    <row r="157" spans="2:3" x14ac:dyDescent="0.15">
      <c r="B157" s="127">
        <v>42814</v>
      </c>
      <c r="C157" s="135">
        <v>1</v>
      </c>
    </row>
  </sheetData>
  <autoFilter ref="B2:C157" xr:uid="{00000000-0009-0000-0000-000012000000}">
    <filterColumn colId="1">
      <customFilters>
        <customFilter operator="notEqual" val=" "/>
      </customFilters>
    </filterColumn>
  </autoFilter>
  <phoneticPr fontId="1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E1026"/>
  <sheetViews>
    <sheetView workbookViewId="0">
      <selection sqref="A1:XFD1048576"/>
    </sheetView>
  </sheetViews>
  <sheetFormatPr defaultColWidth="12.75" defaultRowHeight="13.5" x14ac:dyDescent="0.15"/>
  <sheetData>
    <row r="1" spans="1:5" x14ac:dyDescent="0.15">
      <c r="A1" s="20">
        <v>42737</v>
      </c>
      <c r="B1">
        <v>183</v>
      </c>
      <c r="D1" s="281">
        <v>42737</v>
      </c>
      <c r="E1">
        <v>207</v>
      </c>
    </row>
    <row r="2" spans="1:5" x14ac:dyDescent="0.15">
      <c r="A2" s="20">
        <v>42737</v>
      </c>
      <c r="B2">
        <v>24</v>
      </c>
      <c r="D2" s="281">
        <v>42738</v>
      </c>
      <c r="E2">
        <v>32</v>
      </c>
    </row>
    <row r="3" spans="1:5" x14ac:dyDescent="0.15">
      <c r="A3" s="20">
        <v>42738</v>
      </c>
      <c r="B3">
        <v>8</v>
      </c>
      <c r="D3" s="281">
        <v>42739</v>
      </c>
      <c r="E3">
        <v>15</v>
      </c>
    </row>
    <row r="4" spans="1:5" x14ac:dyDescent="0.15">
      <c r="A4" s="20">
        <v>42738</v>
      </c>
      <c r="B4">
        <v>24</v>
      </c>
      <c r="D4" s="281">
        <v>42749</v>
      </c>
      <c r="E4">
        <v>64</v>
      </c>
    </row>
    <row r="5" spans="1:5" x14ac:dyDescent="0.15">
      <c r="A5" s="20">
        <v>42739</v>
      </c>
      <c r="B5">
        <v>15</v>
      </c>
      <c r="D5" s="281">
        <v>42752</v>
      </c>
      <c r="E5">
        <v>147</v>
      </c>
    </row>
    <row r="6" spans="1:5" x14ac:dyDescent="0.15">
      <c r="A6" s="20">
        <v>42749</v>
      </c>
      <c r="B6">
        <v>64</v>
      </c>
      <c r="D6" s="281">
        <v>42753</v>
      </c>
      <c r="E6">
        <v>73</v>
      </c>
    </row>
    <row r="7" spans="1:5" x14ac:dyDescent="0.15">
      <c r="A7" s="20">
        <v>42752</v>
      </c>
      <c r="B7">
        <v>8</v>
      </c>
      <c r="D7" s="281">
        <v>42754</v>
      </c>
      <c r="E7">
        <v>3</v>
      </c>
    </row>
    <row r="8" spans="1:5" x14ac:dyDescent="0.15">
      <c r="A8" s="20">
        <v>42752</v>
      </c>
      <c r="B8">
        <v>18</v>
      </c>
      <c r="D8" s="281">
        <v>42755</v>
      </c>
      <c r="E8">
        <v>31</v>
      </c>
    </row>
    <row r="9" spans="1:5" x14ac:dyDescent="0.15">
      <c r="A9" s="20">
        <v>42752</v>
      </c>
      <c r="B9">
        <v>27</v>
      </c>
      <c r="D9" s="281">
        <v>42756</v>
      </c>
      <c r="E9">
        <v>34</v>
      </c>
    </row>
    <row r="10" spans="1:5" x14ac:dyDescent="0.15">
      <c r="A10" s="20">
        <v>42752</v>
      </c>
      <c r="B10">
        <v>83</v>
      </c>
      <c r="D10" s="281">
        <v>42757</v>
      </c>
      <c r="E10">
        <v>6</v>
      </c>
    </row>
    <row r="11" spans="1:5" x14ac:dyDescent="0.15">
      <c r="A11" s="20">
        <v>42752</v>
      </c>
      <c r="B11">
        <v>11</v>
      </c>
      <c r="D11" s="281">
        <v>42760</v>
      </c>
      <c r="E11">
        <v>105</v>
      </c>
    </row>
    <row r="12" spans="1:5" x14ac:dyDescent="0.15">
      <c r="A12" s="20">
        <v>42753</v>
      </c>
      <c r="B12">
        <v>25</v>
      </c>
      <c r="D12" s="281">
        <v>42762</v>
      </c>
      <c r="E12">
        <v>63</v>
      </c>
    </row>
    <row r="13" spans="1:5" x14ac:dyDescent="0.15">
      <c r="A13" s="20">
        <v>42753</v>
      </c>
      <c r="B13">
        <v>24</v>
      </c>
      <c r="D13" s="281">
        <v>42763</v>
      </c>
      <c r="E13">
        <v>122</v>
      </c>
    </row>
    <row r="14" spans="1:5" x14ac:dyDescent="0.15">
      <c r="A14" s="20">
        <v>42753</v>
      </c>
      <c r="B14">
        <v>1</v>
      </c>
      <c r="D14" s="281">
        <v>42764</v>
      </c>
      <c r="E14">
        <v>3</v>
      </c>
    </row>
    <row r="15" spans="1:5" x14ac:dyDescent="0.15">
      <c r="A15" s="20">
        <v>42753</v>
      </c>
      <c r="B15">
        <v>1</v>
      </c>
      <c r="D15" s="281">
        <v>42765</v>
      </c>
      <c r="E15">
        <v>27</v>
      </c>
    </row>
    <row r="16" spans="1:5" x14ac:dyDescent="0.15">
      <c r="A16" s="20">
        <v>42753</v>
      </c>
      <c r="B16">
        <v>1</v>
      </c>
      <c r="D16" s="281">
        <v>42769</v>
      </c>
      <c r="E16">
        <v>25</v>
      </c>
    </row>
    <row r="17" spans="1:5" x14ac:dyDescent="0.15">
      <c r="A17" s="20">
        <v>42753</v>
      </c>
      <c r="B17">
        <v>21</v>
      </c>
      <c r="D17" s="281">
        <v>42770</v>
      </c>
      <c r="E17">
        <v>7</v>
      </c>
    </row>
    <row r="18" spans="1:5" x14ac:dyDescent="0.15">
      <c r="A18" s="20">
        <v>42754</v>
      </c>
      <c r="B18">
        <v>3</v>
      </c>
      <c r="D18" s="281">
        <v>42772</v>
      </c>
      <c r="E18">
        <v>45</v>
      </c>
    </row>
    <row r="19" spans="1:5" x14ac:dyDescent="0.15">
      <c r="A19" s="20">
        <v>42755</v>
      </c>
      <c r="B19">
        <v>3</v>
      </c>
      <c r="D19" s="281">
        <v>42773</v>
      </c>
      <c r="E19">
        <v>4</v>
      </c>
    </row>
    <row r="20" spans="1:5" x14ac:dyDescent="0.15">
      <c r="A20" s="20">
        <v>42755</v>
      </c>
      <c r="B20">
        <v>3</v>
      </c>
      <c r="D20" s="281">
        <v>42774</v>
      </c>
      <c r="E20">
        <v>227</v>
      </c>
    </row>
    <row r="21" spans="1:5" x14ac:dyDescent="0.15">
      <c r="A21" s="20">
        <v>42755</v>
      </c>
      <c r="B21">
        <v>25</v>
      </c>
      <c r="D21" s="281">
        <v>42775</v>
      </c>
      <c r="E21">
        <v>163</v>
      </c>
    </row>
    <row r="22" spans="1:5" x14ac:dyDescent="0.15">
      <c r="A22" s="20">
        <v>42756</v>
      </c>
      <c r="B22">
        <v>8</v>
      </c>
      <c r="D22" s="281">
        <v>42778</v>
      </c>
      <c r="E22">
        <v>224</v>
      </c>
    </row>
    <row r="23" spans="1:5" x14ac:dyDescent="0.15">
      <c r="A23" s="20">
        <v>42756</v>
      </c>
      <c r="B23">
        <v>26</v>
      </c>
      <c r="D23" s="281">
        <v>42779</v>
      </c>
      <c r="E23">
        <v>132</v>
      </c>
    </row>
    <row r="24" spans="1:5" x14ac:dyDescent="0.15">
      <c r="A24" s="20">
        <v>42757</v>
      </c>
      <c r="B24">
        <v>6</v>
      </c>
      <c r="D24" s="281">
        <v>42780</v>
      </c>
      <c r="E24">
        <v>49</v>
      </c>
    </row>
    <row r="25" spans="1:5" x14ac:dyDescent="0.15">
      <c r="A25" s="20">
        <v>42760</v>
      </c>
      <c r="B25">
        <v>91</v>
      </c>
      <c r="D25" s="281">
        <v>42781</v>
      </c>
      <c r="E25">
        <v>153</v>
      </c>
    </row>
    <row r="26" spans="1:5" x14ac:dyDescent="0.15">
      <c r="A26" s="20">
        <v>42760</v>
      </c>
      <c r="B26">
        <v>14</v>
      </c>
      <c r="D26" s="281">
        <v>42782</v>
      </c>
      <c r="E26">
        <v>174</v>
      </c>
    </row>
    <row r="27" spans="1:5" x14ac:dyDescent="0.15">
      <c r="A27" s="20">
        <v>42762</v>
      </c>
      <c r="B27">
        <v>27</v>
      </c>
      <c r="D27" s="281">
        <v>42783</v>
      </c>
      <c r="E27">
        <v>53</v>
      </c>
    </row>
    <row r="28" spans="1:5" x14ac:dyDescent="0.15">
      <c r="A28" s="20">
        <v>42762</v>
      </c>
      <c r="B28">
        <v>36</v>
      </c>
      <c r="D28" s="281">
        <v>42784</v>
      </c>
      <c r="E28">
        <v>101</v>
      </c>
    </row>
    <row r="29" spans="1:5" x14ac:dyDescent="0.15">
      <c r="A29" s="20">
        <v>42763</v>
      </c>
      <c r="B29">
        <v>24</v>
      </c>
      <c r="D29" s="281">
        <v>42785</v>
      </c>
      <c r="E29">
        <v>299</v>
      </c>
    </row>
    <row r="30" spans="1:5" x14ac:dyDescent="0.15">
      <c r="A30" s="20">
        <v>42763</v>
      </c>
      <c r="B30">
        <v>54</v>
      </c>
      <c r="D30" s="281">
        <v>42786</v>
      </c>
      <c r="E30">
        <v>380</v>
      </c>
    </row>
    <row r="31" spans="1:5" x14ac:dyDescent="0.15">
      <c r="A31" s="20">
        <v>42763</v>
      </c>
      <c r="B31">
        <v>34</v>
      </c>
      <c r="D31" s="281">
        <v>42787</v>
      </c>
      <c r="E31">
        <v>189</v>
      </c>
    </row>
    <row r="32" spans="1:5" x14ac:dyDescent="0.15">
      <c r="A32" s="20">
        <v>42763</v>
      </c>
      <c r="B32">
        <v>10</v>
      </c>
      <c r="D32" s="281">
        <v>42788</v>
      </c>
      <c r="E32">
        <v>254</v>
      </c>
    </row>
    <row r="33" spans="1:5" x14ac:dyDescent="0.15">
      <c r="A33" s="20">
        <v>42764</v>
      </c>
      <c r="B33">
        <v>3</v>
      </c>
      <c r="D33" s="281">
        <v>42789</v>
      </c>
      <c r="E33">
        <v>289</v>
      </c>
    </row>
    <row r="34" spans="1:5" x14ac:dyDescent="0.15">
      <c r="A34" s="20">
        <v>42765</v>
      </c>
      <c r="B34">
        <v>23</v>
      </c>
      <c r="D34" s="281">
        <v>42790</v>
      </c>
      <c r="E34">
        <v>321</v>
      </c>
    </row>
    <row r="35" spans="1:5" x14ac:dyDescent="0.15">
      <c r="A35" s="20">
        <v>42765</v>
      </c>
      <c r="B35">
        <v>4</v>
      </c>
      <c r="D35" s="281">
        <v>42791</v>
      </c>
      <c r="E35">
        <v>108</v>
      </c>
    </row>
    <row r="36" spans="1:5" x14ac:dyDescent="0.15">
      <c r="A36" s="20">
        <v>42769</v>
      </c>
      <c r="B36">
        <v>9</v>
      </c>
      <c r="D36" s="281">
        <v>42792</v>
      </c>
      <c r="E36">
        <v>339</v>
      </c>
    </row>
    <row r="37" spans="1:5" x14ac:dyDescent="0.15">
      <c r="A37" s="20">
        <v>42769</v>
      </c>
      <c r="B37">
        <v>16</v>
      </c>
      <c r="D37" s="281">
        <v>42793</v>
      </c>
      <c r="E37">
        <v>68</v>
      </c>
    </row>
    <row r="38" spans="1:5" x14ac:dyDescent="0.15">
      <c r="A38" s="20">
        <v>42770</v>
      </c>
      <c r="B38">
        <v>7</v>
      </c>
      <c r="D38" s="281">
        <v>42794</v>
      </c>
      <c r="E38">
        <v>36</v>
      </c>
    </row>
    <row r="39" spans="1:5" x14ac:dyDescent="0.15">
      <c r="A39" s="20">
        <v>42772</v>
      </c>
      <c r="B39">
        <v>45</v>
      </c>
      <c r="D39" s="281">
        <v>42795</v>
      </c>
      <c r="E39">
        <v>293</v>
      </c>
    </row>
    <row r="40" spans="1:5" x14ac:dyDescent="0.15">
      <c r="A40" s="20">
        <v>42773</v>
      </c>
      <c r="B40">
        <v>4</v>
      </c>
      <c r="D40" s="281">
        <v>42796</v>
      </c>
      <c r="E40">
        <v>334</v>
      </c>
    </row>
    <row r="41" spans="1:5" x14ac:dyDescent="0.15">
      <c r="A41" s="20">
        <v>42774</v>
      </c>
      <c r="B41">
        <v>11</v>
      </c>
      <c r="D41" s="281">
        <v>42797</v>
      </c>
      <c r="E41">
        <v>429</v>
      </c>
    </row>
    <row r="42" spans="1:5" x14ac:dyDescent="0.15">
      <c r="A42" s="20">
        <v>42774</v>
      </c>
      <c r="B42">
        <v>107</v>
      </c>
      <c r="D42" s="281">
        <v>42798</v>
      </c>
      <c r="E42">
        <v>432</v>
      </c>
    </row>
    <row r="43" spans="1:5" x14ac:dyDescent="0.15">
      <c r="A43" s="20">
        <v>42774</v>
      </c>
      <c r="B43">
        <v>91</v>
      </c>
      <c r="D43" s="281">
        <v>42799</v>
      </c>
      <c r="E43">
        <v>257</v>
      </c>
    </row>
    <row r="44" spans="1:5" x14ac:dyDescent="0.15">
      <c r="A44" s="20">
        <v>42774</v>
      </c>
      <c r="B44">
        <v>18</v>
      </c>
      <c r="D44" s="281">
        <v>42800</v>
      </c>
      <c r="E44">
        <v>54</v>
      </c>
    </row>
    <row r="45" spans="1:5" x14ac:dyDescent="0.15">
      <c r="A45" s="20">
        <v>42775</v>
      </c>
      <c r="B45">
        <v>3</v>
      </c>
      <c r="D45" s="281">
        <v>42801</v>
      </c>
      <c r="E45">
        <v>392</v>
      </c>
    </row>
    <row r="46" spans="1:5" x14ac:dyDescent="0.15">
      <c r="A46" s="20">
        <v>42775</v>
      </c>
      <c r="B46">
        <v>145</v>
      </c>
      <c r="D46" s="281">
        <v>42802</v>
      </c>
      <c r="E46">
        <v>317</v>
      </c>
    </row>
    <row r="47" spans="1:5" x14ac:dyDescent="0.15">
      <c r="A47" s="20">
        <v>42775</v>
      </c>
      <c r="B47">
        <v>15</v>
      </c>
      <c r="D47" s="281">
        <v>42803</v>
      </c>
      <c r="E47">
        <v>381</v>
      </c>
    </row>
    <row r="48" spans="1:5" x14ac:dyDescent="0.15">
      <c r="A48" s="20">
        <v>42778</v>
      </c>
      <c r="B48">
        <v>135</v>
      </c>
      <c r="D48" s="281">
        <v>42804</v>
      </c>
      <c r="E48">
        <v>457</v>
      </c>
    </row>
    <row r="49" spans="1:5" x14ac:dyDescent="0.15">
      <c r="A49" s="20">
        <v>42778</v>
      </c>
      <c r="B49">
        <v>89</v>
      </c>
      <c r="D49" s="281">
        <v>42805</v>
      </c>
      <c r="E49">
        <v>392</v>
      </c>
    </row>
    <row r="50" spans="1:5" x14ac:dyDescent="0.15">
      <c r="A50" s="20">
        <v>42779</v>
      </c>
      <c r="B50">
        <v>5</v>
      </c>
      <c r="D50" s="281">
        <v>42806</v>
      </c>
      <c r="E50">
        <v>281</v>
      </c>
    </row>
    <row r="51" spans="1:5" x14ac:dyDescent="0.15">
      <c r="A51" s="20">
        <v>42779</v>
      </c>
      <c r="B51">
        <v>5</v>
      </c>
      <c r="D51" s="281">
        <v>42807</v>
      </c>
      <c r="E51">
        <v>303</v>
      </c>
    </row>
    <row r="52" spans="1:5" x14ac:dyDescent="0.15">
      <c r="A52" s="20">
        <v>42779</v>
      </c>
      <c r="B52">
        <v>26</v>
      </c>
      <c r="D52" s="281">
        <v>42808</v>
      </c>
      <c r="E52">
        <v>516</v>
      </c>
    </row>
    <row r="53" spans="1:5" x14ac:dyDescent="0.15">
      <c r="A53" s="20">
        <v>42779</v>
      </c>
      <c r="B53">
        <v>42</v>
      </c>
      <c r="D53" s="281">
        <v>42809</v>
      </c>
      <c r="E53">
        <v>380</v>
      </c>
    </row>
    <row r="54" spans="1:5" x14ac:dyDescent="0.15">
      <c r="A54" s="20">
        <v>42779</v>
      </c>
      <c r="B54">
        <v>54</v>
      </c>
      <c r="D54" s="281">
        <v>42810</v>
      </c>
      <c r="E54">
        <v>307</v>
      </c>
    </row>
    <row r="55" spans="1:5" x14ac:dyDescent="0.15">
      <c r="A55" s="20">
        <v>42780</v>
      </c>
      <c r="B55">
        <v>15</v>
      </c>
      <c r="D55" s="281">
        <v>42811</v>
      </c>
      <c r="E55">
        <v>458</v>
      </c>
    </row>
    <row r="56" spans="1:5" x14ac:dyDescent="0.15">
      <c r="A56" s="20">
        <v>42780</v>
      </c>
      <c r="B56">
        <v>34</v>
      </c>
      <c r="D56" s="281">
        <v>42812</v>
      </c>
      <c r="E56">
        <v>572</v>
      </c>
    </row>
    <row r="57" spans="1:5" x14ac:dyDescent="0.15">
      <c r="A57" s="20">
        <v>42781</v>
      </c>
      <c r="B57">
        <v>9</v>
      </c>
      <c r="D57" s="281">
        <v>42813</v>
      </c>
      <c r="E57">
        <v>529</v>
      </c>
    </row>
    <row r="58" spans="1:5" x14ac:dyDescent="0.15">
      <c r="A58" s="20">
        <v>42781</v>
      </c>
      <c r="B58">
        <v>110</v>
      </c>
      <c r="D58" s="281">
        <v>42814</v>
      </c>
      <c r="E58">
        <v>585</v>
      </c>
    </row>
    <row r="59" spans="1:5" x14ac:dyDescent="0.15">
      <c r="A59" s="20">
        <v>42781</v>
      </c>
      <c r="B59">
        <v>34</v>
      </c>
      <c r="D59" s="281">
        <v>42815</v>
      </c>
      <c r="E59">
        <v>522</v>
      </c>
    </row>
    <row r="60" spans="1:5" x14ac:dyDescent="0.15">
      <c r="A60" s="20">
        <v>42782</v>
      </c>
      <c r="B60">
        <v>110</v>
      </c>
      <c r="D60" s="281">
        <v>42816</v>
      </c>
      <c r="E60">
        <v>502</v>
      </c>
    </row>
    <row r="61" spans="1:5" x14ac:dyDescent="0.15">
      <c r="A61" s="20">
        <v>42782</v>
      </c>
      <c r="B61">
        <v>23</v>
      </c>
      <c r="D61" s="281">
        <v>42817</v>
      </c>
      <c r="E61">
        <v>348</v>
      </c>
    </row>
    <row r="62" spans="1:5" x14ac:dyDescent="0.15">
      <c r="A62" s="20">
        <v>42782</v>
      </c>
      <c r="B62">
        <v>41</v>
      </c>
      <c r="D62" s="281">
        <v>42818</v>
      </c>
      <c r="E62">
        <v>520</v>
      </c>
    </row>
    <row r="63" spans="1:5" x14ac:dyDescent="0.15">
      <c r="A63" s="20">
        <v>42783</v>
      </c>
      <c r="B63">
        <v>4</v>
      </c>
      <c r="D63" s="281">
        <v>42819</v>
      </c>
      <c r="E63">
        <v>550</v>
      </c>
    </row>
    <row r="64" spans="1:5" x14ac:dyDescent="0.15">
      <c r="A64" s="20">
        <v>42783</v>
      </c>
      <c r="B64">
        <v>49</v>
      </c>
      <c r="D64" s="281">
        <v>42820</v>
      </c>
      <c r="E64">
        <v>526</v>
      </c>
    </row>
    <row r="65" spans="1:5" x14ac:dyDescent="0.15">
      <c r="A65" s="20">
        <v>42784</v>
      </c>
      <c r="B65">
        <v>3</v>
      </c>
      <c r="D65" s="281">
        <v>42821</v>
      </c>
      <c r="E65">
        <v>450</v>
      </c>
    </row>
    <row r="66" spans="1:5" x14ac:dyDescent="0.15">
      <c r="A66" s="20">
        <v>42784</v>
      </c>
      <c r="B66">
        <v>98</v>
      </c>
      <c r="D66" s="281">
        <v>42822</v>
      </c>
      <c r="E66">
        <v>515</v>
      </c>
    </row>
    <row r="67" spans="1:5" x14ac:dyDescent="0.15">
      <c r="A67" s="20">
        <v>42785</v>
      </c>
      <c r="B67">
        <v>289</v>
      </c>
      <c r="D67" s="281">
        <v>42823</v>
      </c>
      <c r="E67">
        <v>504</v>
      </c>
    </row>
    <row r="68" spans="1:5" x14ac:dyDescent="0.15">
      <c r="A68" s="20">
        <v>42785</v>
      </c>
      <c r="B68">
        <v>10</v>
      </c>
      <c r="D68" s="281">
        <v>42824</v>
      </c>
      <c r="E68">
        <v>526</v>
      </c>
    </row>
    <row r="69" spans="1:5" x14ac:dyDescent="0.15">
      <c r="A69" s="20">
        <v>42786</v>
      </c>
      <c r="B69">
        <v>14</v>
      </c>
      <c r="D69" s="281">
        <v>42825</v>
      </c>
      <c r="E69">
        <v>391</v>
      </c>
    </row>
    <row r="70" spans="1:5" x14ac:dyDescent="0.15">
      <c r="A70" s="20">
        <v>42786</v>
      </c>
      <c r="B70">
        <v>366</v>
      </c>
      <c r="D70" s="281">
        <v>42826</v>
      </c>
      <c r="E70">
        <v>496</v>
      </c>
    </row>
    <row r="71" spans="1:5" x14ac:dyDescent="0.15">
      <c r="A71" s="20">
        <v>42787</v>
      </c>
      <c r="B71">
        <v>177</v>
      </c>
      <c r="D71" s="281">
        <v>42827</v>
      </c>
      <c r="E71">
        <v>457</v>
      </c>
    </row>
    <row r="72" spans="1:5" x14ac:dyDescent="0.15">
      <c r="A72" s="20">
        <v>42787</v>
      </c>
      <c r="B72">
        <v>12</v>
      </c>
      <c r="D72" s="281">
        <v>42828</v>
      </c>
      <c r="E72">
        <v>433</v>
      </c>
    </row>
    <row r="73" spans="1:5" x14ac:dyDescent="0.15">
      <c r="A73" s="20">
        <v>42788</v>
      </c>
      <c r="B73">
        <v>27</v>
      </c>
      <c r="D73" s="281">
        <v>42829</v>
      </c>
      <c r="E73">
        <v>459</v>
      </c>
    </row>
    <row r="74" spans="1:5" x14ac:dyDescent="0.15">
      <c r="A74" s="20">
        <v>42788</v>
      </c>
      <c r="B74">
        <v>125</v>
      </c>
      <c r="D74" s="281">
        <v>42830</v>
      </c>
      <c r="E74">
        <v>488</v>
      </c>
    </row>
    <row r="75" spans="1:5" x14ac:dyDescent="0.15">
      <c r="A75" s="20">
        <v>42788</v>
      </c>
      <c r="B75">
        <v>102</v>
      </c>
      <c r="D75" s="281">
        <v>42831</v>
      </c>
      <c r="E75">
        <v>538</v>
      </c>
    </row>
    <row r="76" spans="1:5" x14ac:dyDescent="0.15">
      <c r="A76" s="20">
        <v>42789</v>
      </c>
      <c r="B76">
        <v>234</v>
      </c>
      <c r="D76" s="281">
        <v>42832</v>
      </c>
      <c r="E76">
        <v>493</v>
      </c>
    </row>
    <row r="77" spans="1:5" x14ac:dyDescent="0.15">
      <c r="A77" s="20">
        <v>42789</v>
      </c>
      <c r="B77">
        <v>55</v>
      </c>
      <c r="D77" s="281">
        <v>42833</v>
      </c>
      <c r="E77">
        <v>419</v>
      </c>
    </row>
    <row r="78" spans="1:5" x14ac:dyDescent="0.15">
      <c r="A78" s="20">
        <v>42790</v>
      </c>
      <c r="B78">
        <v>15</v>
      </c>
      <c r="D78" s="281">
        <v>42834</v>
      </c>
      <c r="E78">
        <v>518</v>
      </c>
    </row>
    <row r="79" spans="1:5" x14ac:dyDescent="0.15">
      <c r="A79" s="20">
        <v>42790</v>
      </c>
      <c r="B79">
        <v>3</v>
      </c>
      <c r="D79" s="281">
        <v>42835</v>
      </c>
      <c r="E79">
        <v>431</v>
      </c>
    </row>
    <row r="80" spans="1:5" x14ac:dyDescent="0.15">
      <c r="A80" s="20">
        <v>42790</v>
      </c>
      <c r="B80">
        <v>179</v>
      </c>
      <c r="D80" s="281">
        <v>42836</v>
      </c>
      <c r="E80">
        <v>299</v>
      </c>
    </row>
    <row r="81" spans="1:5" x14ac:dyDescent="0.15">
      <c r="A81" s="20">
        <v>42790</v>
      </c>
      <c r="B81">
        <v>3</v>
      </c>
      <c r="D81" s="281">
        <v>42837</v>
      </c>
      <c r="E81">
        <v>215</v>
      </c>
    </row>
    <row r="82" spans="1:5" x14ac:dyDescent="0.15">
      <c r="A82" s="20">
        <v>42790</v>
      </c>
      <c r="B82">
        <v>59</v>
      </c>
      <c r="D82" s="281">
        <v>42838</v>
      </c>
      <c r="E82">
        <v>336</v>
      </c>
    </row>
    <row r="83" spans="1:5" x14ac:dyDescent="0.15">
      <c r="A83" s="20">
        <v>42790</v>
      </c>
      <c r="B83">
        <v>7</v>
      </c>
      <c r="D83" s="281">
        <v>42839</v>
      </c>
      <c r="E83">
        <v>307</v>
      </c>
    </row>
    <row r="84" spans="1:5" x14ac:dyDescent="0.15">
      <c r="A84" s="20">
        <v>42790</v>
      </c>
      <c r="B84">
        <v>1</v>
      </c>
      <c r="D84" s="281">
        <v>42840</v>
      </c>
      <c r="E84">
        <v>588</v>
      </c>
    </row>
    <row r="85" spans="1:5" x14ac:dyDescent="0.15">
      <c r="A85" s="20">
        <v>42790</v>
      </c>
      <c r="B85">
        <v>44</v>
      </c>
      <c r="D85" s="281">
        <v>42841</v>
      </c>
      <c r="E85">
        <v>612</v>
      </c>
    </row>
    <row r="86" spans="1:5" x14ac:dyDescent="0.15">
      <c r="A86" s="20">
        <v>42790</v>
      </c>
      <c r="B86">
        <v>10</v>
      </c>
      <c r="D86" s="281">
        <v>42842</v>
      </c>
      <c r="E86">
        <v>422</v>
      </c>
    </row>
    <row r="87" spans="1:5" x14ac:dyDescent="0.15">
      <c r="A87" s="20">
        <v>42791</v>
      </c>
      <c r="B87">
        <v>6</v>
      </c>
      <c r="D87" s="281">
        <v>42843</v>
      </c>
      <c r="E87">
        <v>350</v>
      </c>
    </row>
    <row r="88" spans="1:5" x14ac:dyDescent="0.15">
      <c r="A88" s="20">
        <v>42791</v>
      </c>
      <c r="B88">
        <v>2</v>
      </c>
      <c r="D88" s="281">
        <v>42844</v>
      </c>
      <c r="E88">
        <v>442</v>
      </c>
    </row>
    <row r="89" spans="1:5" x14ac:dyDescent="0.15">
      <c r="A89" s="20">
        <v>42791</v>
      </c>
      <c r="B89">
        <v>23</v>
      </c>
      <c r="D89" s="281">
        <v>42845</v>
      </c>
      <c r="E89">
        <v>361</v>
      </c>
    </row>
    <row r="90" spans="1:5" x14ac:dyDescent="0.15">
      <c r="A90" s="20">
        <v>42791</v>
      </c>
      <c r="B90">
        <v>20</v>
      </c>
      <c r="D90" s="281">
        <v>42846</v>
      </c>
      <c r="E90">
        <v>382</v>
      </c>
    </row>
    <row r="91" spans="1:5" x14ac:dyDescent="0.15">
      <c r="A91" s="20">
        <v>42791</v>
      </c>
      <c r="B91">
        <v>24</v>
      </c>
      <c r="D91" s="281">
        <v>42847</v>
      </c>
      <c r="E91">
        <v>341</v>
      </c>
    </row>
    <row r="92" spans="1:5" x14ac:dyDescent="0.15">
      <c r="A92" s="20">
        <v>42791</v>
      </c>
      <c r="B92">
        <v>33</v>
      </c>
      <c r="D92" s="281">
        <v>42848</v>
      </c>
      <c r="E92">
        <v>432</v>
      </c>
    </row>
    <row r="93" spans="1:5" x14ac:dyDescent="0.15">
      <c r="A93" s="20">
        <v>42792</v>
      </c>
      <c r="B93">
        <v>20</v>
      </c>
      <c r="D93" s="281">
        <v>42849</v>
      </c>
      <c r="E93">
        <v>348</v>
      </c>
    </row>
    <row r="94" spans="1:5" x14ac:dyDescent="0.15">
      <c r="A94" s="20">
        <v>42792</v>
      </c>
      <c r="B94">
        <v>144</v>
      </c>
      <c r="D94" s="281">
        <v>42850</v>
      </c>
      <c r="E94">
        <v>490</v>
      </c>
    </row>
    <row r="95" spans="1:5" x14ac:dyDescent="0.15">
      <c r="A95" s="20">
        <v>42792</v>
      </c>
      <c r="B95">
        <v>3</v>
      </c>
      <c r="D95" s="281">
        <v>42851</v>
      </c>
      <c r="E95">
        <v>312</v>
      </c>
    </row>
    <row r="96" spans="1:5" x14ac:dyDescent="0.15">
      <c r="A96" s="20">
        <v>42792</v>
      </c>
      <c r="B96">
        <v>74</v>
      </c>
      <c r="D96" s="281">
        <v>42852</v>
      </c>
      <c r="E96">
        <v>520</v>
      </c>
    </row>
    <row r="97" spans="1:5" x14ac:dyDescent="0.15">
      <c r="A97" s="20">
        <v>42792</v>
      </c>
      <c r="B97">
        <v>53</v>
      </c>
      <c r="D97" s="281">
        <v>42853</v>
      </c>
      <c r="E97">
        <v>548</v>
      </c>
    </row>
    <row r="98" spans="1:5" x14ac:dyDescent="0.15">
      <c r="A98" s="20">
        <v>42792</v>
      </c>
      <c r="B98">
        <v>5</v>
      </c>
      <c r="D98" s="281">
        <v>42854</v>
      </c>
      <c r="E98">
        <v>380</v>
      </c>
    </row>
    <row r="99" spans="1:5" x14ac:dyDescent="0.15">
      <c r="A99" s="20">
        <v>42792</v>
      </c>
      <c r="B99">
        <v>40</v>
      </c>
      <c r="D99" s="281">
        <v>42855</v>
      </c>
      <c r="E99">
        <v>509</v>
      </c>
    </row>
    <row r="100" spans="1:5" x14ac:dyDescent="0.15">
      <c r="A100" s="20">
        <v>42793</v>
      </c>
      <c r="B100">
        <v>15</v>
      </c>
      <c r="D100" s="281">
        <v>42856</v>
      </c>
      <c r="E100">
        <v>426</v>
      </c>
    </row>
    <row r="101" spans="1:5" x14ac:dyDescent="0.15">
      <c r="A101" s="20">
        <v>42793</v>
      </c>
      <c r="B101">
        <v>1</v>
      </c>
      <c r="D101" s="281">
        <v>42857</v>
      </c>
      <c r="E101">
        <v>469</v>
      </c>
    </row>
    <row r="102" spans="1:5" x14ac:dyDescent="0.15">
      <c r="A102" s="20">
        <v>42793</v>
      </c>
      <c r="B102">
        <v>18</v>
      </c>
      <c r="D102" s="281">
        <v>42858</v>
      </c>
      <c r="E102">
        <v>417</v>
      </c>
    </row>
    <row r="103" spans="1:5" x14ac:dyDescent="0.15">
      <c r="A103" s="20">
        <v>42793</v>
      </c>
      <c r="B103">
        <v>34</v>
      </c>
      <c r="D103" s="281">
        <v>42859</v>
      </c>
      <c r="E103">
        <v>391</v>
      </c>
    </row>
    <row r="104" spans="1:5" x14ac:dyDescent="0.15">
      <c r="A104" s="20">
        <v>42794</v>
      </c>
      <c r="B104">
        <v>13</v>
      </c>
      <c r="D104" s="281">
        <v>42860</v>
      </c>
      <c r="E104">
        <v>361</v>
      </c>
    </row>
    <row r="105" spans="1:5" x14ac:dyDescent="0.15">
      <c r="A105" s="20">
        <v>42794</v>
      </c>
      <c r="B105">
        <v>12</v>
      </c>
      <c r="D105" s="281">
        <v>42861</v>
      </c>
      <c r="E105">
        <v>413</v>
      </c>
    </row>
    <row r="106" spans="1:5" x14ac:dyDescent="0.15">
      <c r="A106" s="20">
        <v>42794</v>
      </c>
      <c r="B106">
        <v>3</v>
      </c>
      <c r="D106" s="281">
        <v>42862</v>
      </c>
      <c r="E106">
        <v>675</v>
      </c>
    </row>
    <row r="107" spans="1:5" x14ac:dyDescent="0.15">
      <c r="A107" s="20">
        <v>42794</v>
      </c>
      <c r="B107">
        <v>8</v>
      </c>
      <c r="D107" s="281">
        <v>42863</v>
      </c>
      <c r="E107">
        <v>576</v>
      </c>
    </row>
    <row r="108" spans="1:5" x14ac:dyDescent="0.15">
      <c r="A108" s="20">
        <v>42795</v>
      </c>
      <c r="B108">
        <v>14</v>
      </c>
      <c r="D108" s="281">
        <v>42864</v>
      </c>
      <c r="E108">
        <v>560</v>
      </c>
    </row>
    <row r="109" spans="1:5" x14ac:dyDescent="0.15">
      <c r="A109" s="20">
        <v>42795</v>
      </c>
      <c r="B109">
        <v>263</v>
      </c>
      <c r="D109" s="281">
        <v>42865</v>
      </c>
      <c r="E109">
        <v>467</v>
      </c>
    </row>
    <row r="110" spans="1:5" x14ac:dyDescent="0.15">
      <c r="A110" s="20">
        <v>42795</v>
      </c>
      <c r="B110">
        <v>16</v>
      </c>
      <c r="D110" s="281">
        <v>42866</v>
      </c>
      <c r="E110">
        <v>427</v>
      </c>
    </row>
    <row r="111" spans="1:5" x14ac:dyDescent="0.15">
      <c r="A111" s="20">
        <v>42796</v>
      </c>
      <c r="B111">
        <v>12</v>
      </c>
      <c r="D111" s="281">
        <v>42867</v>
      </c>
      <c r="E111">
        <v>460</v>
      </c>
    </row>
    <row r="112" spans="1:5" x14ac:dyDescent="0.15">
      <c r="A112" s="20">
        <v>42796</v>
      </c>
      <c r="B112">
        <v>162</v>
      </c>
      <c r="D112" s="281">
        <v>42868</v>
      </c>
      <c r="E112">
        <v>304</v>
      </c>
    </row>
    <row r="113" spans="1:5" x14ac:dyDescent="0.15">
      <c r="A113" s="20">
        <v>42796</v>
      </c>
      <c r="B113">
        <v>153</v>
      </c>
      <c r="D113" s="281">
        <v>42869</v>
      </c>
      <c r="E113">
        <v>388</v>
      </c>
    </row>
    <row r="114" spans="1:5" x14ac:dyDescent="0.15">
      <c r="A114" s="20">
        <v>42796</v>
      </c>
      <c r="B114">
        <v>7</v>
      </c>
      <c r="D114" s="281">
        <v>42870</v>
      </c>
      <c r="E114">
        <v>429</v>
      </c>
    </row>
    <row r="115" spans="1:5" x14ac:dyDescent="0.15">
      <c r="A115" s="20">
        <v>42797</v>
      </c>
      <c r="B115">
        <v>76</v>
      </c>
      <c r="D115" s="281">
        <v>42871</v>
      </c>
      <c r="E115">
        <v>576</v>
      </c>
    </row>
    <row r="116" spans="1:5" x14ac:dyDescent="0.15">
      <c r="A116" s="20">
        <v>42797</v>
      </c>
      <c r="B116">
        <v>5</v>
      </c>
      <c r="D116" s="281">
        <v>42872</v>
      </c>
      <c r="E116">
        <v>427</v>
      </c>
    </row>
    <row r="117" spans="1:5" x14ac:dyDescent="0.15">
      <c r="A117" s="20">
        <v>42797</v>
      </c>
      <c r="B117">
        <v>335</v>
      </c>
      <c r="D117" s="281">
        <v>42873</v>
      </c>
      <c r="E117">
        <v>475</v>
      </c>
    </row>
    <row r="118" spans="1:5" x14ac:dyDescent="0.15">
      <c r="A118" s="20">
        <v>42797</v>
      </c>
      <c r="B118">
        <v>2</v>
      </c>
      <c r="D118" s="281">
        <v>42874</v>
      </c>
      <c r="E118">
        <v>344</v>
      </c>
    </row>
    <row r="119" spans="1:5" x14ac:dyDescent="0.15">
      <c r="A119" s="20">
        <v>42797</v>
      </c>
      <c r="B119">
        <v>3</v>
      </c>
      <c r="D119" s="281">
        <v>42875</v>
      </c>
      <c r="E119">
        <v>450</v>
      </c>
    </row>
    <row r="120" spans="1:5" x14ac:dyDescent="0.15">
      <c r="A120" s="20">
        <v>42797</v>
      </c>
      <c r="B120">
        <v>3</v>
      </c>
      <c r="D120" s="281">
        <v>42876</v>
      </c>
      <c r="E120">
        <v>319</v>
      </c>
    </row>
    <row r="121" spans="1:5" x14ac:dyDescent="0.15">
      <c r="A121" s="20">
        <v>42797</v>
      </c>
      <c r="B121">
        <v>5</v>
      </c>
      <c r="D121" s="281">
        <v>42877</v>
      </c>
      <c r="E121">
        <v>387</v>
      </c>
    </row>
    <row r="122" spans="1:5" x14ac:dyDescent="0.15">
      <c r="A122" s="20">
        <v>42798</v>
      </c>
      <c r="B122">
        <v>7</v>
      </c>
      <c r="D122" s="281">
        <v>42878</v>
      </c>
      <c r="E122">
        <v>380</v>
      </c>
    </row>
    <row r="123" spans="1:5" x14ac:dyDescent="0.15">
      <c r="A123" s="20">
        <v>42798</v>
      </c>
      <c r="B123">
        <v>7</v>
      </c>
      <c r="D123" s="281">
        <v>42879</v>
      </c>
      <c r="E123">
        <v>173</v>
      </c>
    </row>
    <row r="124" spans="1:5" x14ac:dyDescent="0.15">
      <c r="A124" s="20">
        <v>42798</v>
      </c>
      <c r="B124">
        <v>338</v>
      </c>
      <c r="D124" s="281">
        <v>42880</v>
      </c>
      <c r="E124">
        <v>468</v>
      </c>
    </row>
    <row r="125" spans="1:5" x14ac:dyDescent="0.15">
      <c r="A125" s="20">
        <v>42798</v>
      </c>
      <c r="B125">
        <v>3</v>
      </c>
      <c r="D125" s="281">
        <v>42881</v>
      </c>
      <c r="E125">
        <v>551</v>
      </c>
    </row>
    <row r="126" spans="1:5" x14ac:dyDescent="0.15">
      <c r="A126" s="20">
        <v>42798</v>
      </c>
      <c r="B126">
        <v>5</v>
      </c>
      <c r="D126" s="281">
        <v>42882</v>
      </c>
      <c r="E126">
        <v>303</v>
      </c>
    </row>
    <row r="127" spans="1:5" x14ac:dyDescent="0.15">
      <c r="A127" s="20">
        <v>42798</v>
      </c>
      <c r="B127">
        <v>72</v>
      </c>
      <c r="D127" s="281">
        <v>42883</v>
      </c>
      <c r="E127">
        <v>370</v>
      </c>
    </row>
    <row r="128" spans="1:5" x14ac:dyDescent="0.15">
      <c r="A128" s="20">
        <v>42799</v>
      </c>
      <c r="B128">
        <v>3</v>
      </c>
      <c r="D128" s="281">
        <v>42884</v>
      </c>
      <c r="E128">
        <v>256</v>
      </c>
    </row>
    <row r="129" spans="1:5" x14ac:dyDescent="0.15">
      <c r="A129" s="20">
        <v>42799</v>
      </c>
      <c r="B129">
        <v>83</v>
      </c>
      <c r="D129" s="281">
        <v>42885</v>
      </c>
      <c r="E129">
        <v>275</v>
      </c>
    </row>
    <row r="130" spans="1:5" x14ac:dyDescent="0.15">
      <c r="A130" s="20">
        <v>42799</v>
      </c>
      <c r="B130">
        <v>140</v>
      </c>
      <c r="D130" s="281">
        <v>42886</v>
      </c>
      <c r="E130">
        <v>218</v>
      </c>
    </row>
    <row r="131" spans="1:5" x14ac:dyDescent="0.15">
      <c r="A131" s="20">
        <v>42799</v>
      </c>
      <c r="B131">
        <v>10</v>
      </c>
      <c r="D131" s="281">
        <v>42887</v>
      </c>
      <c r="E131">
        <v>40</v>
      </c>
    </row>
    <row r="132" spans="1:5" x14ac:dyDescent="0.15">
      <c r="A132" s="20">
        <v>42799</v>
      </c>
      <c r="B132">
        <v>21</v>
      </c>
      <c r="D132" s="281">
        <v>42888</v>
      </c>
      <c r="E132">
        <v>275</v>
      </c>
    </row>
    <row r="133" spans="1:5" x14ac:dyDescent="0.15">
      <c r="A133" s="20">
        <v>42800</v>
      </c>
      <c r="B133">
        <v>7</v>
      </c>
      <c r="D133" s="281">
        <v>42889</v>
      </c>
      <c r="E133">
        <v>350</v>
      </c>
    </row>
    <row r="134" spans="1:5" x14ac:dyDescent="0.15">
      <c r="A134" s="20">
        <v>42800</v>
      </c>
      <c r="B134">
        <v>10</v>
      </c>
      <c r="D134" s="281">
        <v>42890</v>
      </c>
      <c r="E134">
        <v>248</v>
      </c>
    </row>
    <row r="135" spans="1:5" x14ac:dyDescent="0.15">
      <c r="A135" s="20">
        <v>42800</v>
      </c>
      <c r="B135">
        <v>12</v>
      </c>
      <c r="D135" s="281">
        <v>42891</v>
      </c>
      <c r="E135">
        <v>218</v>
      </c>
    </row>
    <row r="136" spans="1:5" x14ac:dyDescent="0.15">
      <c r="A136" s="20">
        <v>42800</v>
      </c>
      <c r="B136">
        <v>9</v>
      </c>
      <c r="D136" s="281">
        <v>42892</v>
      </c>
      <c r="E136">
        <v>224</v>
      </c>
    </row>
    <row r="137" spans="1:5" x14ac:dyDescent="0.15">
      <c r="A137" s="20">
        <v>42800</v>
      </c>
      <c r="B137">
        <v>4</v>
      </c>
      <c r="D137" s="281">
        <v>42893</v>
      </c>
      <c r="E137">
        <v>173</v>
      </c>
    </row>
    <row r="138" spans="1:5" x14ac:dyDescent="0.15">
      <c r="A138" s="20">
        <v>42800</v>
      </c>
      <c r="B138">
        <v>12</v>
      </c>
      <c r="D138" s="281">
        <v>42894</v>
      </c>
      <c r="E138">
        <v>147</v>
      </c>
    </row>
    <row r="139" spans="1:5" x14ac:dyDescent="0.15">
      <c r="A139" s="20">
        <v>42801</v>
      </c>
      <c r="B139">
        <v>313</v>
      </c>
      <c r="D139" s="281">
        <v>42895</v>
      </c>
      <c r="E139">
        <v>201</v>
      </c>
    </row>
    <row r="140" spans="1:5" x14ac:dyDescent="0.15">
      <c r="A140" s="20">
        <v>42801</v>
      </c>
      <c r="B140">
        <v>4</v>
      </c>
      <c r="D140" s="281">
        <v>42896</v>
      </c>
      <c r="E140">
        <v>177</v>
      </c>
    </row>
    <row r="141" spans="1:5" x14ac:dyDescent="0.15">
      <c r="A141" s="20">
        <v>42801</v>
      </c>
      <c r="B141">
        <v>4</v>
      </c>
      <c r="D141" s="281">
        <v>42897</v>
      </c>
      <c r="E141">
        <v>147</v>
      </c>
    </row>
    <row r="142" spans="1:5" x14ac:dyDescent="0.15">
      <c r="A142" s="20">
        <v>42801</v>
      </c>
      <c r="B142">
        <v>54</v>
      </c>
      <c r="D142" s="281">
        <v>42898</v>
      </c>
      <c r="E142">
        <v>228</v>
      </c>
    </row>
    <row r="143" spans="1:5" x14ac:dyDescent="0.15">
      <c r="A143" s="20">
        <v>42801</v>
      </c>
      <c r="B143">
        <v>17</v>
      </c>
      <c r="D143" s="281">
        <v>42899</v>
      </c>
      <c r="E143">
        <v>150</v>
      </c>
    </row>
    <row r="144" spans="1:5" x14ac:dyDescent="0.15">
      <c r="A144" s="20">
        <v>42802</v>
      </c>
      <c r="B144">
        <v>8</v>
      </c>
      <c r="D144" s="281">
        <v>42900</v>
      </c>
      <c r="E144">
        <v>146</v>
      </c>
    </row>
    <row r="145" spans="1:5" x14ac:dyDescent="0.15">
      <c r="A145" s="20">
        <v>42802</v>
      </c>
      <c r="B145">
        <v>9</v>
      </c>
      <c r="D145" s="281">
        <v>42901</v>
      </c>
      <c r="E145">
        <v>171</v>
      </c>
    </row>
    <row r="146" spans="1:5" x14ac:dyDescent="0.15">
      <c r="A146" s="20">
        <v>42802</v>
      </c>
      <c r="B146">
        <v>293</v>
      </c>
      <c r="D146" s="281">
        <v>42902</v>
      </c>
      <c r="E146">
        <v>128</v>
      </c>
    </row>
    <row r="147" spans="1:5" x14ac:dyDescent="0.15">
      <c r="A147" s="20">
        <v>42802</v>
      </c>
      <c r="B147">
        <v>7</v>
      </c>
      <c r="D147" s="281">
        <v>42903</v>
      </c>
      <c r="E147">
        <v>117</v>
      </c>
    </row>
    <row r="148" spans="1:5" x14ac:dyDescent="0.15">
      <c r="A148" s="20">
        <v>42803</v>
      </c>
      <c r="B148">
        <v>5</v>
      </c>
      <c r="D148" s="281">
        <v>42904</v>
      </c>
      <c r="E148">
        <v>13</v>
      </c>
    </row>
    <row r="149" spans="1:5" x14ac:dyDescent="0.15">
      <c r="A149" s="20">
        <v>42803</v>
      </c>
      <c r="B149">
        <v>91</v>
      </c>
      <c r="D149" s="281">
        <v>42905</v>
      </c>
      <c r="E149">
        <v>7</v>
      </c>
    </row>
    <row r="150" spans="1:5" x14ac:dyDescent="0.15">
      <c r="A150" s="20">
        <v>42803</v>
      </c>
      <c r="B150">
        <v>18</v>
      </c>
      <c r="D150" s="281">
        <v>42906</v>
      </c>
      <c r="E150">
        <v>35</v>
      </c>
    </row>
    <row r="151" spans="1:5" x14ac:dyDescent="0.15">
      <c r="A151" s="20">
        <v>42803</v>
      </c>
      <c r="B151">
        <v>7</v>
      </c>
      <c r="D151" s="281">
        <v>42907</v>
      </c>
      <c r="E151">
        <v>80</v>
      </c>
    </row>
    <row r="152" spans="1:5" x14ac:dyDescent="0.15">
      <c r="A152" s="20">
        <v>42803</v>
      </c>
      <c r="B152">
        <v>63</v>
      </c>
      <c r="D152" s="281">
        <v>42908</v>
      </c>
      <c r="E152">
        <v>47</v>
      </c>
    </row>
    <row r="153" spans="1:5" x14ac:dyDescent="0.15">
      <c r="A153" s="20">
        <v>42803</v>
      </c>
      <c r="B153">
        <v>27</v>
      </c>
      <c r="D153" s="281">
        <v>42909</v>
      </c>
      <c r="E153">
        <v>75</v>
      </c>
    </row>
    <row r="154" spans="1:5" x14ac:dyDescent="0.15">
      <c r="A154" s="20">
        <v>42803</v>
      </c>
      <c r="B154">
        <v>53</v>
      </c>
      <c r="D154" s="281">
        <v>42910</v>
      </c>
      <c r="E154">
        <v>10</v>
      </c>
    </row>
    <row r="155" spans="1:5" x14ac:dyDescent="0.15">
      <c r="A155" s="20">
        <v>42803</v>
      </c>
      <c r="B155">
        <v>19</v>
      </c>
      <c r="D155" s="281">
        <v>42911</v>
      </c>
      <c r="E155">
        <v>54</v>
      </c>
    </row>
    <row r="156" spans="1:5" x14ac:dyDescent="0.15">
      <c r="A156" s="20">
        <v>42803</v>
      </c>
      <c r="B156">
        <v>2</v>
      </c>
      <c r="D156" s="281">
        <v>42912</v>
      </c>
      <c r="E156">
        <v>94</v>
      </c>
    </row>
    <row r="157" spans="1:5" x14ac:dyDescent="0.15">
      <c r="A157" s="20">
        <v>42803</v>
      </c>
      <c r="B157">
        <v>1</v>
      </c>
      <c r="D157" s="281">
        <v>42913</v>
      </c>
      <c r="E157">
        <v>33</v>
      </c>
    </row>
    <row r="158" spans="1:5" x14ac:dyDescent="0.15">
      <c r="A158" s="20">
        <v>42803</v>
      </c>
      <c r="B158">
        <v>54</v>
      </c>
      <c r="D158" s="281">
        <v>42914</v>
      </c>
      <c r="E158">
        <v>2</v>
      </c>
    </row>
    <row r="159" spans="1:5" x14ac:dyDescent="0.15">
      <c r="A159" s="20">
        <v>42803</v>
      </c>
      <c r="B159">
        <v>41</v>
      </c>
      <c r="D159" s="281">
        <v>42915</v>
      </c>
      <c r="E159">
        <v>11</v>
      </c>
    </row>
    <row r="160" spans="1:5" x14ac:dyDescent="0.15">
      <c r="A160" s="20">
        <v>42804</v>
      </c>
      <c r="B160">
        <v>5</v>
      </c>
      <c r="D160" s="281">
        <v>42917</v>
      </c>
      <c r="E160">
        <v>53</v>
      </c>
    </row>
    <row r="161" spans="1:5" x14ac:dyDescent="0.15">
      <c r="A161" s="20">
        <v>42804</v>
      </c>
      <c r="B161">
        <v>7</v>
      </c>
      <c r="D161" s="281">
        <v>42918</v>
      </c>
      <c r="E161">
        <v>56</v>
      </c>
    </row>
    <row r="162" spans="1:5" x14ac:dyDescent="0.15">
      <c r="A162" s="20">
        <v>42804</v>
      </c>
      <c r="B162">
        <v>3</v>
      </c>
      <c r="D162" s="281">
        <v>42919</v>
      </c>
      <c r="E162">
        <v>156</v>
      </c>
    </row>
    <row r="163" spans="1:5" x14ac:dyDescent="0.15">
      <c r="A163" s="20">
        <v>42804</v>
      </c>
      <c r="B163">
        <v>88</v>
      </c>
    </row>
    <row r="164" spans="1:5" x14ac:dyDescent="0.15">
      <c r="A164" s="20">
        <v>42804</v>
      </c>
      <c r="B164">
        <v>291</v>
      </c>
    </row>
    <row r="165" spans="1:5" x14ac:dyDescent="0.15">
      <c r="A165" s="20">
        <v>42804</v>
      </c>
      <c r="B165">
        <v>6</v>
      </c>
    </row>
    <row r="166" spans="1:5" x14ac:dyDescent="0.15">
      <c r="A166" s="20">
        <v>42804</v>
      </c>
      <c r="B166">
        <v>13</v>
      </c>
    </row>
    <row r="167" spans="1:5" x14ac:dyDescent="0.15">
      <c r="A167" s="20">
        <v>42804</v>
      </c>
      <c r="B167">
        <v>44</v>
      </c>
    </row>
    <row r="168" spans="1:5" x14ac:dyDescent="0.15">
      <c r="A168" s="20">
        <v>42805</v>
      </c>
      <c r="B168">
        <v>24</v>
      </c>
    </row>
    <row r="169" spans="1:5" x14ac:dyDescent="0.15">
      <c r="A169" s="20">
        <v>42805</v>
      </c>
      <c r="B169">
        <v>5</v>
      </c>
    </row>
    <row r="170" spans="1:5" x14ac:dyDescent="0.15">
      <c r="A170" s="20">
        <v>42805</v>
      </c>
      <c r="B170">
        <v>1</v>
      </c>
    </row>
    <row r="171" spans="1:5" x14ac:dyDescent="0.15">
      <c r="A171" s="20">
        <v>42805</v>
      </c>
      <c r="B171">
        <v>4</v>
      </c>
    </row>
    <row r="172" spans="1:5" x14ac:dyDescent="0.15">
      <c r="A172" s="20">
        <v>42805</v>
      </c>
      <c r="B172">
        <v>7</v>
      </c>
    </row>
    <row r="173" spans="1:5" x14ac:dyDescent="0.15">
      <c r="A173" s="20">
        <v>42805</v>
      </c>
      <c r="B173">
        <v>11</v>
      </c>
    </row>
    <row r="174" spans="1:5" x14ac:dyDescent="0.15">
      <c r="A174" s="20">
        <v>42805</v>
      </c>
      <c r="B174">
        <v>5</v>
      </c>
    </row>
    <row r="175" spans="1:5" x14ac:dyDescent="0.15">
      <c r="A175" s="20">
        <v>42805</v>
      </c>
      <c r="B175">
        <v>3</v>
      </c>
    </row>
    <row r="176" spans="1:5" x14ac:dyDescent="0.15">
      <c r="A176" s="20">
        <v>42805</v>
      </c>
      <c r="B176">
        <v>4</v>
      </c>
    </row>
    <row r="177" spans="1:2" x14ac:dyDescent="0.15">
      <c r="A177" s="20">
        <v>42805</v>
      </c>
      <c r="B177">
        <v>59</v>
      </c>
    </row>
    <row r="178" spans="1:2" x14ac:dyDescent="0.15">
      <c r="A178" s="20">
        <v>42805</v>
      </c>
      <c r="B178">
        <v>5</v>
      </c>
    </row>
    <row r="179" spans="1:2" x14ac:dyDescent="0.15">
      <c r="A179" s="20">
        <v>42805</v>
      </c>
      <c r="B179">
        <v>28</v>
      </c>
    </row>
    <row r="180" spans="1:2" x14ac:dyDescent="0.15">
      <c r="A180" s="20">
        <v>42805</v>
      </c>
      <c r="B180">
        <v>151</v>
      </c>
    </row>
    <row r="181" spans="1:2" x14ac:dyDescent="0.15">
      <c r="A181" s="20">
        <v>42805</v>
      </c>
      <c r="B181">
        <v>85</v>
      </c>
    </row>
    <row r="182" spans="1:2" x14ac:dyDescent="0.15">
      <c r="A182" s="20">
        <v>42806</v>
      </c>
      <c r="B182">
        <v>16</v>
      </c>
    </row>
    <row r="183" spans="1:2" x14ac:dyDescent="0.15">
      <c r="A183" s="20">
        <v>42806</v>
      </c>
      <c r="B183">
        <v>3</v>
      </c>
    </row>
    <row r="184" spans="1:2" x14ac:dyDescent="0.15">
      <c r="A184" s="20">
        <v>42806</v>
      </c>
      <c r="B184">
        <v>2</v>
      </c>
    </row>
    <row r="185" spans="1:2" x14ac:dyDescent="0.15">
      <c r="A185" s="20">
        <v>42806</v>
      </c>
      <c r="B185">
        <v>31</v>
      </c>
    </row>
    <row r="186" spans="1:2" x14ac:dyDescent="0.15">
      <c r="A186" s="20">
        <v>42806</v>
      </c>
      <c r="B186">
        <v>147</v>
      </c>
    </row>
    <row r="187" spans="1:2" x14ac:dyDescent="0.15">
      <c r="A187" s="20">
        <v>42806</v>
      </c>
      <c r="B187">
        <v>20</v>
      </c>
    </row>
    <row r="188" spans="1:2" x14ac:dyDescent="0.15">
      <c r="A188" s="20">
        <v>42806</v>
      </c>
      <c r="B188">
        <v>39</v>
      </c>
    </row>
    <row r="189" spans="1:2" x14ac:dyDescent="0.15">
      <c r="A189" s="20">
        <v>42806</v>
      </c>
      <c r="B189">
        <v>5</v>
      </c>
    </row>
    <row r="190" spans="1:2" x14ac:dyDescent="0.15">
      <c r="A190" s="20">
        <v>42806</v>
      </c>
      <c r="B190">
        <v>5</v>
      </c>
    </row>
    <row r="191" spans="1:2" x14ac:dyDescent="0.15">
      <c r="A191" s="20">
        <v>42806</v>
      </c>
      <c r="B191">
        <v>3</v>
      </c>
    </row>
    <row r="192" spans="1:2" x14ac:dyDescent="0.15">
      <c r="A192" s="20">
        <v>42806</v>
      </c>
      <c r="B192">
        <v>10</v>
      </c>
    </row>
    <row r="193" spans="1:2" x14ac:dyDescent="0.15">
      <c r="A193" s="20">
        <v>42807</v>
      </c>
      <c r="B193">
        <v>13</v>
      </c>
    </row>
    <row r="194" spans="1:2" x14ac:dyDescent="0.15">
      <c r="A194" s="20">
        <v>42807</v>
      </c>
      <c r="B194">
        <v>48</v>
      </c>
    </row>
    <row r="195" spans="1:2" x14ac:dyDescent="0.15">
      <c r="A195" s="20">
        <v>42807</v>
      </c>
      <c r="B195">
        <v>1</v>
      </c>
    </row>
    <row r="196" spans="1:2" x14ac:dyDescent="0.15">
      <c r="A196" s="20">
        <v>42807</v>
      </c>
      <c r="B196">
        <v>26</v>
      </c>
    </row>
    <row r="197" spans="1:2" x14ac:dyDescent="0.15">
      <c r="A197" s="20">
        <v>42807</v>
      </c>
      <c r="B197">
        <v>12</v>
      </c>
    </row>
    <row r="198" spans="1:2" x14ac:dyDescent="0.15">
      <c r="A198" s="20">
        <v>42807</v>
      </c>
      <c r="B198">
        <v>3</v>
      </c>
    </row>
    <row r="199" spans="1:2" x14ac:dyDescent="0.15">
      <c r="A199" s="20">
        <v>42807</v>
      </c>
      <c r="B199">
        <v>2</v>
      </c>
    </row>
    <row r="200" spans="1:2" x14ac:dyDescent="0.15">
      <c r="A200" s="20">
        <v>42807</v>
      </c>
      <c r="B200">
        <v>2</v>
      </c>
    </row>
    <row r="201" spans="1:2" x14ac:dyDescent="0.15">
      <c r="A201" s="20">
        <v>42807</v>
      </c>
      <c r="B201">
        <v>59</v>
      </c>
    </row>
    <row r="202" spans="1:2" x14ac:dyDescent="0.15">
      <c r="A202" s="20">
        <v>42807</v>
      </c>
      <c r="B202">
        <v>106</v>
      </c>
    </row>
    <row r="203" spans="1:2" x14ac:dyDescent="0.15">
      <c r="A203" s="20">
        <v>42807</v>
      </c>
      <c r="B203">
        <v>31</v>
      </c>
    </row>
    <row r="204" spans="1:2" x14ac:dyDescent="0.15">
      <c r="A204" s="20">
        <v>42808</v>
      </c>
      <c r="B204">
        <v>27</v>
      </c>
    </row>
    <row r="205" spans="1:2" x14ac:dyDescent="0.15">
      <c r="A205" s="20">
        <v>42808</v>
      </c>
      <c r="B205">
        <v>3</v>
      </c>
    </row>
    <row r="206" spans="1:2" x14ac:dyDescent="0.15">
      <c r="A206" s="20">
        <v>42808</v>
      </c>
      <c r="B206">
        <v>1</v>
      </c>
    </row>
    <row r="207" spans="1:2" x14ac:dyDescent="0.15">
      <c r="A207" s="20">
        <v>42808</v>
      </c>
      <c r="B207">
        <v>218</v>
      </c>
    </row>
    <row r="208" spans="1:2" x14ac:dyDescent="0.15">
      <c r="A208" s="20">
        <v>42808</v>
      </c>
      <c r="B208">
        <v>159</v>
      </c>
    </row>
    <row r="209" spans="1:2" x14ac:dyDescent="0.15">
      <c r="A209" s="20">
        <v>42808</v>
      </c>
      <c r="B209">
        <v>100</v>
      </c>
    </row>
    <row r="210" spans="1:2" x14ac:dyDescent="0.15">
      <c r="A210" s="20">
        <v>42808</v>
      </c>
      <c r="B210">
        <v>8</v>
      </c>
    </row>
    <row r="211" spans="1:2" x14ac:dyDescent="0.15">
      <c r="A211" s="20">
        <v>42809</v>
      </c>
      <c r="B211">
        <v>170</v>
      </c>
    </row>
    <row r="212" spans="1:2" x14ac:dyDescent="0.15">
      <c r="A212" s="20">
        <v>42809</v>
      </c>
      <c r="B212">
        <v>179</v>
      </c>
    </row>
    <row r="213" spans="1:2" x14ac:dyDescent="0.15">
      <c r="A213" s="20">
        <v>42809</v>
      </c>
      <c r="B213">
        <v>31</v>
      </c>
    </row>
    <row r="214" spans="1:2" x14ac:dyDescent="0.15">
      <c r="A214" s="20">
        <v>42810</v>
      </c>
      <c r="B214">
        <v>7</v>
      </c>
    </row>
    <row r="215" spans="1:2" x14ac:dyDescent="0.15">
      <c r="A215" s="20">
        <v>42810</v>
      </c>
      <c r="B215">
        <v>4</v>
      </c>
    </row>
    <row r="216" spans="1:2" x14ac:dyDescent="0.15">
      <c r="A216" s="20">
        <v>42810</v>
      </c>
      <c r="B216">
        <v>5</v>
      </c>
    </row>
    <row r="217" spans="1:2" x14ac:dyDescent="0.15">
      <c r="A217" s="20">
        <v>42810</v>
      </c>
      <c r="B217">
        <v>12</v>
      </c>
    </row>
    <row r="218" spans="1:2" x14ac:dyDescent="0.15">
      <c r="A218" s="20">
        <v>42810</v>
      </c>
      <c r="B218">
        <v>28</v>
      </c>
    </row>
    <row r="219" spans="1:2" x14ac:dyDescent="0.15">
      <c r="A219" s="20">
        <v>42810</v>
      </c>
      <c r="B219">
        <v>4</v>
      </c>
    </row>
    <row r="220" spans="1:2" x14ac:dyDescent="0.15">
      <c r="A220" s="20">
        <v>42810</v>
      </c>
      <c r="B220">
        <v>4</v>
      </c>
    </row>
    <row r="221" spans="1:2" x14ac:dyDescent="0.15">
      <c r="A221" s="20">
        <v>42810</v>
      </c>
      <c r="B221">
        <v>38</v>
      </c>
    </row>
    <row r="222" spans="1:2" x14ac:dyDescent="0.15">
      <c r="A222" s="20">
        <v>42810</v>
      </c>
      <c r="B222">
        <v>27</v>
      </c>
    </row>
    <row r="223" spans="1:2" x14ac:dyDescent="0.15">
      <c r="A223" s="20">
        <v>42810</v>
      </c>
      <c r="B223">
        <v>66</v>
      </c>
    </row>
    <row r="224" spans="1:2" x14ac:dyDescent="0.15">
      <c r="A224" s="20">
        <v>42810</v>
      </c>
      <c r="B224">
        <v>2</v>
      </c>
    </row>
    <row r="225" spans="1:2" x14ac:dyDescent="0.15">
      <c r="A225" s="20">
        <v>42810</v>
      </c>
      <c r="B225">
        <v>14</v>
      </c>
    </row>
    <row r="226" spans="1:2" x14ac:dyDescent="0.15">
      <c r="A226" s="20">
        <v>42810</v>
      </c>
      <c r="B226">
        <v>43</v>
      </c>
    </row>
    <row r="227" spans="1:2" x14ac:dyDescent="0.15">
      <c r="A227" s="20">
        <v>42810</v>
      </c>
      <c r="B227">
        <v>1</v>
      </c>
    </row>
    <row r="228" spans="1:2" x14ac:dyDescent="0.15">
      <c r="A228" s="20">
        <v>42810</v>
      </c>
      <c r="B228">
        <v>52</v>
      </c>
    </row>
    <row r="229" spans="1:2" x14ac:dyDescent="0.15">
      <c r="A229" s="20">
        <v>42811</v>
      </c>
      <c r="B229">
        <v>207</v>
      </c>
    </row>
    <row r="230" spans="1:2" x14ac:dyDescent="0.15">
      <c r="A230" s="20">
        <v>42811</v>
      </c>
      <c r="B230">
        <v>2</v>
      </c>
    </row>
    <row r="231" spans="1:2" x14ac:dyDescent="0.15">
      <c r="A231" s="20">
        <v>42811</v>
      </c>
      <c r="B231">
        <v>3</v>
      </c>
    </row>
    <row r="232" spans="1:2" x14ac:dyDescent="0.15">
      <c r="A232" s="20">
        <v>42811</v>
      </c>
      <c r="B232">
        <v>2</v>
      </c>
    </row>
    <row r="233" spans="1:2" x14ac:dyDescent="0.15">
      <c r="A233" s="20">
        <v>42811</v>
      </c>
      <c r="B233">
        <v>3</v>
      </c>
    </row>
    <row r="234" spans="1:2" x14ac:dyDescent="0.15">
      <c r="A234" s="20">
        <v>42811</v>
      </c>
      <c r="B234">
        <v>2</v>
      </c>
    </row>
    <row r="235" spans="1:2" x14ac:dyDescent="0.15">
      <c r="A235" s="20">
        <v>42811</v>
      </c>
      <c r="B235">
        <v>1</v>
      </c>
    </row>
    <row r="236" spans="1:2" x14ac:dyDescent="0.15">
      <c r="A236" s="20">
        <v>42811</v>
      </c>
      <c r="B236">
        <v>3</v>
      </c>
    </row>
    <row r="237" spans="1:2" x14ac:dyDescent="0.15">
      <c r="A237" s="20">
        <v>42811</v>
      </c>
      <c r="B237">
        <v>36</v>
      </c>
    </row>
    <row r="238" spans="1:2" x14ac:dyDescent="0.15">
      <c r="A238" s="20">
        <v>42811</v>
      </c>
      <c r="B238">
        <v>53</v>
      </c>
    </row>
    <row r="239" spans="1:2" x14ac:dyDescent="0.15">
      <c r="A239" s="20">
        <v>42811</v>
      </c>
      <c r="B239">
        <v>141</v>
      </c>
    </row>
    <row r="240" spans="1:2" x14ac:dyDescent="0.15">
      <c r="A240" s="20">
        <v>42811</v>
      </c>
      <c r="B240">
        <v>5</v>
      </c>
    </row>
    <row r="241" spans="1:2" x14ac:dyDescent="0.15">
      <c r="A241" s="20">
        <v>42812</v>
      </c>
      <c r="B241">
        <v>10</v>
      </c>
    </row>
    <row r="242" spans="1:2" x14ac:dyDescent="0.15">
      <c r="A242" s="20">
        <v>42812</v>
      </c>
      <c r="B242">
        <v>1</v>
      </c>
    </row>
    <row r="243" spans="1:2" x14ac:dyDescent="0.15">
      <c r="A243" s="20">
        <v>42812</v>
      </c>
      <c r="B243">
        <v>184</v>
      </c>
    </row>
    <row r="244" spans="1:2" x14ac:dyDescent="0.15">
      <c r="A244" s="20">
        <v>42812</v>
      </c>
      <c r="B244">
        <v>1</v>
      </c>
    </row>
    <row r="245" spans="1:2" x14ac:dyDescent="0.15">
      <c r="A245" s="20">
        <v>42812</v>
      </c>
      <c r="B245">
        <v>4</v>
      </c>
    </row>
    <row r="246" spans="1:2" x14ac:dyDescent="0.15">
      <c r="A246" s="20">
        <v>42812</v>
      </c>
      <c r="B246">
        <v>1</v>
      </c>
    </row>
    <row r="247" spans="1:2" x14ac:dyDescent="0.15">
      <c r="A247" s="20">
        <v>42812</v>
      </c>
      <c r="B247">
        <v>11</v>
      </c>
    </row>
    <row r="248" spans="1:2" x14ac:dyDescent="0.15">
      <c r="A248" s="20">
        <v>42812</v>
      </c>
      <c r="B248">
        <v>15</v>
      </c>
    </row>
    <row r="249" spans="1:2" x14ac:dyDescent="0.15">
      <c r="A249" s="20">
        <v>42812</v>
      </c>
      <c r="B249">
        <v>10</v>
      </c>
    </row>
    <row r="250" spans="1:2" x14ac:dyDescent="0.15">
      <c r="A250" s="20">
        <v>42812</v>
      </c>
      <c r="B250">
        <v>4</v>
      </c>
    </row>
    <row r="251" spans="1:2" x14ac:dyDescent="0.15">
      <c r="A251" s="20">
        <v>42812</v>
      </c>
      <c r="B251">
        <v>3</v>
      </c>
    </row>
    <row r="252" spans="1:2" x14ac:dyDescent="0.15">
      <c r="A252" s="20">
        <v>42812</v>
      </c>
      <c r="B252">
        <v>3</v>
      </c>
    </row>
    <row r="253" spans="1:2" x14ac:dyDescent="0.15">
      <c r="A253" s="20">
        <v>42812</v>
      </c>
      <c r="B253">
        <v>3</v>
      </c>
    </row>
    <row r="254" spans="1:2" x14ac:dyDescent="0.15">
      <c r="A254" s="20">
        <v>42812</v>
      </c>
      <c r="B254">
        <v>5</v>
      </c>
    </row>
    <row r="255" spans="1:2" x14ac:dyDescent="0.15">
      <c r="A255" s="20">
        <v>42812</v>
      </c>
      <c r="B255">
        <v>13</v>
      </c>
    </row>
    <row r="256" spans="1:2" x14ac:dyDescent="0.15">
      <c r="A256" s="20">
        <v>42812</v>
      </c>
      <c r="B256">
        <v>304</v>
      </c>
    </row>
    <row r="257" spans="1:2" x14ac:dyDescent="0.15">
      <c r="A257" s="20">
        <v>42813</v>
      </c>
      <c r="B257">
        <v>95</v>
      </c>
    </row>
    <row r="258" spans="1:2" x14ac:dyDescent="0.15">
      <c r="A258" s="20">
        <v>42813</v>
      </c>
      <c r="B258">
        <v>188</v>
      </c>
    </row>
    <row r="259" spans="1:2" x14ac:dyDescent="0.15">
      <c r="A259" s="20">
        <v>42813</v>
      </c>
      <c r="B259">
        <v>246</v>
      </c>
    </row>
    <row r="260" spans="1:2" x14ac:dyDescent="0.15">
      <c r="A260" s="20">
        <v>42814</v>
      </c>
      <c r="B260">
        <v>211</v>
      </c>
    </row>
    <row r="261" spans="1:2" x14ac:dyDescent="0.15">
      <c r="A261" s="20">
        <v>42814</v>
      </c>
      <c r="B261">
        <v>4</v>
      </c>
    </row>
    <row r="262" spans="1:2" x14ac:dyDescent="0.15">
      <c r="A262" s="20">
        <v>42814</v>
      </c>
      <c r="B262">
        <v>3</v>
      </c>
    </row>
    <row r="263" spans="1:2" x14ac:dyDescent="0.15">
      <c r="A263" s="20">
        <v>42814</v>
      </c>
      <c r="B263">
        <v>8</v>
      </c>
    </row>
    <row r="264" spans="1:2" x14ac:dyDescent="0.15">
      <c r="A264" s="20">
        <v>42814</v>
      </c>
      <c r="B264">
        <v>16</v>
      </c>
    </row>
    <row r="265" spans="1:2" x14ac:dyDescent="0.15">
      <c r="A265" s="20">
        <v>42814</v>
      </c>
      <c r="B265">
        <v>4</v>
      </c>
    </row>
    <row r="266" spans="1:2" x14ac:dyDescent="0.15">
      <c r="A266" s="20">
        <v>42814</v>
      </c>
      <c r="B266">
        <v>30</v>
      </c>
    </row>
    <row r="267" spans="1:2" x14ac:dyDescent="0.15">
      <c r="A267" s="20">
        <v>42814</v>
      </c>
      <c r="B267">
        <v>106</v>
      </c>
    </row>
    <row r="268" spans="1:2" x14ac:dyDescent="0.15">
      <c r="A268" s="20">
        <v>42814</v>
      </c>
      <c r="B268">
        <v>4</v>
      </c>
    </row>
    <row r="269" spans="1:2" x14ac:dyDescent="0.15">
      <c r="A269" s="20">
        <v>42814</v>
      </c>
      <c r="B269">
        <v>5</v>
      </c>
    </row>
    <row r="270" spans="1:2" x14ac:dyDescent="0.15">
      <c r="A270" s="20">
        <v>42814</v>
      </c>
      <c r="B270">
        <v>175</v>
      </c>
    </row>
    <row r="271" spans="1:2" x14ac:dyDescent="0.15">
      <c r="A271" s="20">
        <v>42814</v>
      </c>
      <c r="B271">
        <v>19</v>
      </c>
    </row>
    <row r="272" spans="1:2" x14ac:dyDescent="0.15">
      <c r="A272" s="20">
        <v>42815</v>
      </c>
      <c r="B272">
        <v>445</v>
      </c>
    </row>
    <row r="273" spans="1:2" x14ac:dyDescent="0.15">
      <c r="A273" s="20">
        <v>42815</v>
      </c>
      <c r="B273">
        <v>77</v>
      </c>
    </row>
    <row r="274" spans="1:2" x14ac:dyDescent="0.15">
      <c r="A274" s="20">
        <v>42816</v>
      </c>
      <c r="B274">
        <v>266</v>
      </c>
    </row>
    <row r="275" spans="1:2" x14ac:dyDescent="0.15">
      <c r="A275" s="20">
        <v>42816</v>
      </c>
      <c r="B275">
        <v>2</v>
      </c>
    </row>
    <row r="276" spans="1:2" x14ac:dyDescent="0.15">
      <c r="A276" s="20">
        <v>42816</v>
      </c>
      <c r="B276">
        <v>9</v>
      </c>
    </row>
    <row r="277" spans="1:2" x14ac:dyDescent="0.15">
      <c r="A277" s="20">
        <v>42816</v>
      </c>
      <c r="B277">
        <v>17</v>
      </c>
    </row>
    <row r="278" spans="1:2" x14ac:dyDescent="0.15">
      <c r="A278" s="20">
        <v>42816</v>
      </c>
      <c r="B278">
        <v>6</v>
      </c>
    </row>
    <row r="279" spans="1:2" x14ac:dyDescent="0.15">
      <c r="A279" s="20">
        <v>42816</v>
      </c>
      <c r="B279">
        <v>7</v>
      </c>
    </row>
    <row r="280" spans="1:2" x14ac:dyDescent="0.15">
      <c r="A280" s="20">
        <v>42816</v>
      </c>
      <c r="B280">
        <v>8</v>
      </c>
    </row>
    <row r="281" spans="1:2" x14ac:dyDescent="0.15">
      <c r="A281" s="20">
        <v>42816</v>
      </c>
      <c r="B281">
        <v>12</v>
      </c>
    </row>
    <row r="282" spans="1:2" x14ac:dyDescent="0.15">
      <c r="A282" s="20">
        <v>42816</v>
      </c>
      <c r="B282">
        <v>164</v>
      </c>
    </row>
    <row r="283" spans="1:2" x14ac:dyDescent="0.15">
      <c r="A283" s="20">
        <v>42816</v>
      </c>
      <c r="B283">
        <v>11</v>
      </c>
    </row>
    <row r="284" spans="1:2" x14ac:dyDescent="0.15">
      <c r="A284" s="20">
        <v>42817</v>
      </c>
      <c r="B284">
        <v>172</v>
      </c>
    </row>
    <row r="285" spans="1:2" x14ac:dyDescent="0.15">
      <c r="A285" s="20">
        <v>42817</v>
      </c>
      <c r="B285">
        <v>21</v>
      </c>
    </row>
    <row r="286" spans="1:2" x14ac:dyDescent="0.15">
      <c r="A286" s="20">
        <v>42817</v>
      </c>
      <c r="B286">
        <v>9</v>
      </c>
    </row>
    <row r="287" spans="1:2" x14ac:dyDescent="0.15">
      <c r="A287" s="20">
        <v>42817</v>
      </c>
      <c r="B287">
        <v>9</v>
      </c>
    </row>
    <row r="288" spans="1:2" x14ac:dyDescent="0.15">
      <c r="A288" s="20">
        <v>42817</v>
      </c>
      <c r="B288">
        <v>17</v>
      </c>
    </row>
    <row r="289" spans="1:2" x14ac:dyDescent="0.15">
      <c r="A289" s="20">
        <v>42817</v>
      </c>
      <c r="B289">
        <v>65</v>
      </c>
    </row>
    <row r="290" spans="1:2" x14ac:dyDescent="0.15">
      <c r="A290" s="20">
        <v>42817</v>
      </c>
      <c r="B290">
        <v>8</v>
      </c>
    </row>
    <row r="291" spans="1:2" x14ac:dyDescent="0.15">
      <c r="A291" s="20">
        <v>42817</v>
      </c>
      <c r="B291">
        <v>7</v>
      </c>
    </row>
    <row r="292" spans="1:2" x14ac:dyDescent="0.15">
      <c r="A292" s="20">
        <v>42817</v>
      </c>
      <c r="B292">
        <v>16</v>
      </c>
    </row>
    <row r="293" spans="1:2" x14ac:dyDescent="0.15">
      <c r="A293" s="20">
        <v>42817</v>
      </c>
      <c r="B293">
        <v>2</v>
      </c>
    </row>
    <row r="294" spans="1:2" x14ac:dyDescent="0.15">
      <c r="A294" s="20">
        <v>42817</v>
      </c>
      <c r="B294">
        <v>22</v>
      </c>
    </row>
    <row r="295" spans="1:2" x14ac:dyDescent="0.15">
      <c r="A295" s="20">
        <v>42818</v>
      </c>
      <c r="B295">
        <v>137</v>
      </c>
    </row>
    <row r="296" spans="1:2" x14ac:dyDescent="0.15">
      <c r="A296" s="20">
        <v>42818</v>
      </c>
      <c r="B296">
        <v>1</v>
      </c>
    </row>
    <row r="297" spans="1:2" x14ac:dyDescent="0.15">
      <c r="A297" s="20">
        <v>42818</v>
      </c>
      <c r="B297">
        <v>2</v>
      </c>
    </row>
    <row r="298" spans="1:2" x14ac:dyDescent="0.15">
      <c r="A298" s="20">
        <v>42818</v>
      </c>
      <c r="B298">
        <v>60</v>
      </c>
    </row>
    <row r="299" spans="1:2" x14ac:dyDescent="0.15">
      <c r="A299" s="20">
        <v>42818</v>
      </c>
      <c r="B299">
        <v>8</v>
      </c>
    </row>
    <row r="300" spans="1:2" x14ac:dyDescent="0.15">
      <c r="A300" s="20">
        <v>42818</v>
      </c>
      <c r="B300">
        <v>312</v>
      </c>
    </row>
    <row r="301" spans="1:2" x14ac:dyDescent="0.15">
      <c r="A301" s="20">
        <v>42819</v>
      </c>
      <c r="B301">
        <v>240</v>
      </c>
    </row>
    <row r="302" spans="1:2" x14ac:dyDescent="0.15">
      <c r="A302" s="20">
        <v>42819</v>
      </c>
      <c r="B302">
        <v>6</v>
      </c>
    </row>
    <row r="303" spans="1:2" x14ac:dyDescent="0.15">
      <c r="A303" s="20">
        <v>42819</v>
      </c>
      <c r="B303">
        <v>196</v>
      </c>
    </row>
    <row r="304" spans="1:2" x14ac:dyDescent="0.15">
      <c r="A304" s="20">
        <v>42819</v>
      </c>
      <c r="B304">
        <v>4</v>
      </c>
    </row>
    <row r="305" spans="1:2" x14ac:dyDescent="0.15">
      <c r="A305" s="20">
        <v>42819</v>
      </c>
      <c r="B305">
        <v>5</v>
      </c>
    </row>
    <row r="306" spans="1:2" x14ac:dyDescent="0.15">
      <c r="A306" s="20">
        <v>42819</v>
      </c>
      <c r="B306">
        <v>57</v>
      </c>
    </row>
    <row r="307" spans="1:2" x14ac:dyDescent="0.15">
      <c r="A307" s="20">
        <v>42819</v>
      </c>
      <c r="B307">
        <v>42</v>
      </c>
    </row>
    <row r="308" spans="1:2" x14ac:dyDescent="0.15">
      <c r="A308" s="20">
        <v>42820</v>
      </c>
      <c r="B308">
        <v>157</v>
      </c>
    </row>
    <row r="309" spans="1:2" x14ac:dyDescent="0.15">
      <c r="A309" s="20">
        <v>42820</v>
      </c>
      <c r="B309">
        <v>0</v>
      </c>
    </row>
    <row r="310" spans="1:2" x14ac:dyDescent="0.15">
      <c r="A310" s="20">
        <v>42820</v>
      </c>
      <c r="B310">
        <v>2</v>
      </c>
    </row>
    <row r="311" spans="1:2" x14ac:dyDescent="0.15">
      <c r="A311" s="20">
        <v>42820</v>
      </c>
      <c r="B311">
        <v>3</v>
      </c>
    </row>
    <row r="312" spans="1:2" x14ac:dyDescent="0.15">
      <c r="A312" s="20">
        <v>42820</v>
      </c>
      <c r="B312">
        <v>99</v>
      </c>
    </row>
    <row r="313" spans="1:2" x14ac:dyDescent="0.15">
      <c r="A313" s="20">
        <v>42820</v>
      </c>
      <c r="B313">
        <v>261</v>
      </c>
    </row>
    <row r="314" spans="1:2" x14ac:dyDescent="0.15">
      <c r="A314" s="20">
        <v>42820</v>
      </c>
      <c r="B314">
        <v>4</v>
      </c>
    </row>
    <row r="315" spans="1:2" x14ac:dyDescent="0.15">
      <c r="A315" s="20">
        <v>42821</v>
      </c>
      <c r="B315">
        <v>173</v>
      </c>
    </row>
    <row r="316" spans="1:2" x14ac:dyDescent="0.15">
      <c r="A316" s="20">
        <v>42821</v>
      </c>
      <c r="B316">
        <v>30</v>
      </c>
    </row>
    <row r="317" spans="1:2" x14ac:dyDescent="0.15">
      <c r="A317" s="20">
        <v>42821</v>
      </c>
      <c r="B317">
        <v>246</v>
      </c>
    </row>
    <row r="318" spans="1:2" x14ac:dyDescent="0.15">
      <c r="A318" s="20">
        <v>42821</v>
      </c>
      <c r="B318">
        <v>1</v>
      </c>
    </row>
    <row r="319" spans="1:2" x14ac:dyDescent="0.15">
      <c r="A319" s="20">
        <v>42822</v>
      </c>
      <c r="B319">
        <v>339</v>
      </c>
    </row>
    <row r="320" spans="1:2" x14ac:dyDescent="0.15">
      <c r="A320" s="20">
        <v>42822</v>
      </c>
      <c r="B320">
        <v>1</v>
      </c>
    </row>
    <row r="321" spans="1:2" x14ac:dyDescent="0.15">
      <c r="A321" s="20">
        <v>42822</v>
      </c>
      <c r="B321">
        <v>175</v>
      </c>
    </row>
    <row r="322" spans="1:2" x14ac:dyDescent="0.15">
      <c r="A322" s="20">
        <v>42823</v>
      </c>
      <c r="B322">
        <v>219</v>
      </c>
    </row>
    <row r="323" spans="1:2" x14ac:dyDescent="0.15">
      <c r="A323" s="20">
        <v>42823</v>
      </c>
      <c r="B323">
        <v>0</v>
      </c>
    </row>
    <row r="324" spans="1:2" x14ac:dyDescent="0.15">
      <c r="A324" s="20">
        <v>42823</v>
      </c>
      <c r="B324">
        <v>3</v>
      </c>
    </row>
    <row r="325" spans="1:2" x14ac:dyDescent="0.15">
      <c r="A325" s="20">
        <v>42823</v>
      </c>
      <c r="B325">
        <v>282</v>
      </c>
    </row>
    <row r="326" spans="1:2" x14ac:dyDescent="0.15">
      <c r="A326" s="20">
        <v>42824</v>
      </c>
      <c r="B326">
        <v>310</v>
      </c>
    </row>
    <row r="327" spans="1:2" x14ac:dyDescent="0.15">
      <c r="A327" s="20">
        <v>42824</v>
      </c>
      <c r="B327">
        <v>215</v>
      </c>
    </row>
    <row r="328" spans="1:2" x14ac:dyDescent="0.15">
      <c r="A328" s="20">
        <v>42824</v>
      </c>
      <c r="B328">
        <v>1</v>
      </c>
    </row>
    <row r="329" spans="1:2" x14ac:dyDescent="0.15">
      <c r="A329" s="20">
        <v>42825</v>
      </c>
      <c r="B329">
        <v>2</v>
      </c>
    </row>
    <row r="330" spans="1:2" x14ac:dyDescent="0.15">
      <c r="A330" s="20">
        <v>42825</v>
      </c>
      <c r="B330">
        <v>368</v>
      </c>
    </row>
    <row r="331" spans="1:2" x14ac:dyDescent="0.15">
      <c r="A331" s="20">
        <v>42825</v>
      </c>
      <c r="B331">
        <v>21</v>
      </c>
    </row>
    <row r="332" spans="1:2" x14ac:dyDescent="0.15">
      <c r="A332" s="20">
        <v>42826</v>
      </c>
      <c r="B332">
        <v>4</v>
      </c>
    </row>
    <row r="333" spans="1:2" x14ac:dyDescent="0.15">
      <c r="A333" s="20">
        <v>42826</v>
      </c>
      <c r="B333">
        <v>252</v>
      </c>
    </row>
    <row r="334" spans="1:2" x14ac:dyDescent="0.15">
      <c r="A334" s="20">
        <v>42826</v>
      </c>
      <c r="B334">
        <v>240</v>
      </c>
    </row>
    <row r="335" spans="1:2" x14ac:dyDescent="0.15">
      <c r="A335" s="20">
        <v>42827</v>
      </c>
      <c r="B335">
        <v>1</v>
      </c>
    </row>
    <row r="336" spans="1:2" x14ac:dyDescent="0.15">
      <c r="A336" s="20">
        <v>42827</v>
      </c>
      <c r="B336">
        <v>384</v>
      </c>
    </row>
    <row r="337" spans="1:2" x14ac:dyDescent="0.15">
      <c r="A337" s="20">
        <v>42827</v>
      </c>
      <c r="B337">
        <v>72</v>
      </c>
    </row>
    <row r="338" spans="1:2" x14ac:dyDescent="0.15">
      <c r="A338" s="20">
        <v>42828</v>
      </c>
      <c r="B338">
        <v>222</v>
      </c>
    </row>
    <row r="339" spans="1:2" x14ac:dyDescent="0.15">
      <c r="A339" s="20">
        <v>42828</v>
      </c>
      <c r="B339">
        <v>3</v>
      </c>
    </row>
    <row r="340" spans="1:2" x14ac:dyDescent="0.15">
      <c r="A340" s="20">
        <v>42828</v>
      </c>
      <c r="B340">
        <v>7</v>
      </c>
    </row>
    <row r="341" spans="1:2" x14ac:dyDescent="0.15">
      <c r="A341" s="20">
        <v>42828</v>
      </c>
      <c r="B341">
        <v>1</v>
      </c>
    </row>
    <row r="342" spans="1:2" x14ac:dyDescent="0.15">
      <c r="A342" s="20">
        <v>42828</v>
      </c>
      <c r="B342">
        <v>5</v>
      </c>
    </row>
    <row r="343" spans="1:2" x14ac:dyDescent="0.15">
      <c r="A343" s="20">
        <v>42828</v>
      </c>
      <c r="B343">
        <v>2</v>
      </c>
    </row>
    <row r="344" spans="1:2" x14ac:dyDescent="0.15">
      <c r="A344" s="20">
        <v>42828</v>
      </c>
      <c r="B344">
        <v>2</v>
      </c>
    </row>
    <row r="345" spans="1:2" x14ac:dyDescent="0.15">
      <c r="A345" s="20">
        <v>42828</v>
      </c>
      <c r="B345">
        <v>3</v>
      </c>
    </row>
    <row r="346" spans="1:2" x14ac:dyDescent="0.15">
      <c r="A346" s="20">
        <v>42828</v>
      </c>
      <c r="B346">
        <v>188</v>
      </c>
    </row>
    <row r="347" spans="1:2" x14ac:dyDescent="0.15">
      <c r="A347" s="20">
        <v>42829</v>
      </c>
      <c r="B347">
        <v>6</v>
      </c>
    </row>
    <row r="348" spans="1:2" x14ac:dyDescent="0.15">
      <c r="A348" s="20">
        <v>42829</v>
      </c>
      <c r="B348">
        <v>196</v>
      </c>
    </row>
    <row r="349" spans="1:2" x14ac:dyDescent="0.15">
      <c r="A349" s="20">
        <v>42829</v>
      </c>
      <c r="B349">
        <v>1</v>
      </c>
    </row>
    <row r="350" spans="1:2" x14ac:dyDescent="0.15">
      <c r="A350" s="20">
        <v>42829</v>
      </c>
      <c r="B350">
        <v>0</v>
      </c>
    </row>
    <row r="351" spans="1:2" x14ac:dyDescent="0.15">
      <c r="A351" s="20">
        <v>42829</v>
      </c>
      <c r="B351">
        <v>1</v>
      </c>
    </row>
    <row r="352" spans="1:2" x14ac:dyDescent="0.15">
      <c r="A352" s="20">
        <v>42829</v>
      </c>
      <c r="B352">
        <v>6</v>
      </c>
    </row>
    <row r="353" spans="1:2" x14ac:dyDescent="0.15">
      <c r="A353" s="20">
        <v>42829</v>
      </c>
      <c r="B353">
        <v>0</v>
      </c>
    </row>
    <row r="354" spans="1:2" x14ac:dyDescent="0.15">
      <c r="A354" s="20">
        <v>42829</v>
      </c>
      <c r="B354">
        <v>249</v>
      </c>
    </row>
    <row r="355" spans="1:2" x14ac:dyDescent="0.15">
      <c r="A355" s="20">
        <v>42830</v>
      </c>
      <c r="B355">
        <v>2</v>
      </c>
    </row>
    <row r="356" spans="1:2" x14ac:dyDescent="0.15">
      <c r="A356" s="20">
        <v>42830</v>
      </c>
      <c r="B356">
        <v>309</v>
      </c>
    </row>
    <row r="357" spans="1:2" x14ac:dyDescent="0.15">
      <c r="A357" s="20">
        <v>42830</v>
      </c>
      <c r="B357">
        <v>1</v>
      </c>
    </row>
    <row r="358" spans="1:2" x14ac:dyDescent="0.15">
      <c r="A358" s="20">
        <v>42830</v>
      </c>
      <c r="B358">
        <v>176</v>
      </c>
    </row>
    <row r="359" spans="1:2" x14ac:dyDescent="0.15">
      <c r="A359" s="20">
        <v>42831</v>
      </c>
      <c r="B359">
        <v>279</v>
      </c>
    </row>
    <row r="360" spans="1:2" x14ac:dyDescent="0.15">
      <c r="A360" s="20">
        <v>42831</v>
      </c>
      <c r="B360">
        <v>1</v>
      </c>
    </row>
    <row r="361" spans="1:2" x14ac:dyDescent="0.15">
      <c r="A361" s="20">
        <v>42831</v>
      </c>
      <c r="B361">
        <v>6</v>
      </c>
    </row>
    <row r="362" spans="1:2" x14ac:dyDescent="0.15">
      <c r="A362" s="20">
        <v>42831</v>
      </c>
      <c r="B362">
        <v>252</v>
      </c>
    </row>
    <row r="363" spans="1:2" x14ac:dyDescent="0.15">
      <c r="A363" s="20">
        <v>42832</v>
      </c>
      <c r="B363">
        <v>125</v>
      </c>
    </row>
    <row r="364" spans="1:2" x14ac:dyDescent="0.15">
      <c r="A364" s="20">
        <v>42832</v>
      </c>
      <c r="B364">
        <v>0</v>
      </c>
    </row>
    <row r="365" spans="1:2" x14ac:dyDescent="0.15">
      <c r="A365" s="20">
        <v>42832</v>
      </c>
      <c r="B365">
        <v>0</v>
      </c>
    </row>
    <row r="366" spans="1:2" x14ac:dyDescent="0.15">
      <c r="A366" s="20">
        <v>42832</v>
      </c>
      <c r="B366">
        <v>0</v>
      </c>
    </row>
    <row r="367" spans="1:2" x14ac:dyDescent="0.15">
      <c r="A367" s="20">
        <v>42832</v>
      </c>
      <c r="B367">
        <v>200</v>
      </c>
    </row>
    <row r="368" spans="1:2" x14ac:dyDescent="0.15">
      <c r="A368" s="20">
        <v>42832</v>
      </c>
      <c r="B368">
        <v>2</v>
      </c>
    </row>
    <row r="369" spans="1:2" x14ac:dyDescent="0.15">
      <c r="A369" s="20">
        <v>42832</v>
      </c>
      <c r="B369">
        <v>1</v>
      </c>
    </row>
    <row r="370" spans="1:2" x14ac:dyDescent="0.15">
      <c r="A370" s="20">
        <v>42832</v>
      </c>
      <c r="B370">
        <v>7</v>
      </c>
    </row>
    <row r="371" spans="1:2" x14ac:dyDescent="0.15">
      <c r="A371" s="20">
        <v>42832</v>
      </c>
      <c r="B371">
        <v>158</v>
      </c>
    </row>
    <row r="372" spans="1:2" x14ac:dyDescent="0.15">
      <c r="A372" s="20">
        <v>42833</v>
      </c>
      <c r="B372">
        <v>397</v>
      </c>
    </row>
    <row r="373" spans="1:2" x14ac:dyDescent="0.15">
      <c r="A373" s="20">
        <v>42833</v>
      </c>
      <c r="B373">
        <v>22</v>
      </c>
    </row>
    <row r="374" spans="1:2" x14ac:dyDescent="0.15">
      <c r="A374" s="20">
        <v>42834</v>
      </c>
      <c r="B374">
        <v>182</v>
      </c>
    </row>
    <row r="375" spans="1:2" x14ac:dyDescent="0.15">
      <c r="A375" s="20">
        <v>42834</v>
      </c>
      <c r="B375">
        <v>326</v>
      </c>
    </row>
    <row r="376" spans="1:2" x14ac:dyDescent="0.15">
      <c r="A376" s="20">
        <v>42834</v>
      </c>
      <c r="B376">
        <v>1</v>
      </c>
    </row>
    <row r="377" spans="1:2" x14ac:dyDescent="0.15">
      <c r="A377" s="20">
        <v>42834</v>
      </c>
      <c r="B377">
        <v>2</v>
      </c>
    </row>
    <row r="378" spans="1:2" x14ac:dyDescent="0.15">
      <c r="A378" s="20">
        <v>42834</v>
      </c>
      <c r="B378">
        <v>1</v>
      </c>
    </row>
    <row r="379" spans="1:2" x14ac:dyDescent="0.15">
      <c r="A379" s="20">
        <v>42834</v>
      </c>
      <c r="B379">
        <v>1</v>
      </c>
    </row>
    <row r="380" spans="1:2" x14ac:dyDescent="0.15">
      <c r="A380" s="20">
        <v>42834</v>
      </c>
      <c r="B380">
        <v>5</v>
      </c>
    </row>
    <row r="381" spans="1:2" x14ac:dyDescent="0.15">
      <c r="A381" s="20">
        <v>42835</v>
      </c>
      <c r="B381">
        <v>3</v>
      </c>
    </row>
    <row r="382" spans="1:2" x14ac:dyDescent="0.15">
      <c r="A382" s="20">
        <v>42835</v>
      </c>
      <c r="B382">
        <v>4</v>
      </c>
    </row>
    <row r="383" spans="1:2" x14ac:dyDescent="0.15">
      <c r="A383" s="20">
        <v>42835</v>
      </c>
      <c r="B383">
        <v>15</v>
      </c>
    </row>
    <row r="384" spans="1:2" x14ac:dyDescent="0.15">
      <c r="A384" s="20">
        <v>42835</v>
      </c>
      <c r="B384">
        <v>6</v>
      </c>
    </row>
    <row r="385" spans="1:2" x14ac:dyDescent="0.15">
      <c r="A385" s="20">
        <v>42835</v>
      </c>
      <c r="B385">
        <v>52</v>
      </c>
    </row>
    <row r="386" spans="1:2" x14ac:dyDescent="0.15">
      <c r="A386" s="20">
        <v>42835</v>
      </c>
      <c r="B386">
        <v>6</v>
      </c>
    </row>
    <row r="387" spans="1:2" x14ac:dyDescent="0.15">
      <c r="A387" s="20">
        <v>42835</v>
      </c>
      <c r="B387">
        <v>340</v>
      </c>
    </row>
    <row r="388" spans="1:2" x14ac:dyDescent="0.15">
      <c r="A388" s="20">
        <v>42835</v>
      </c>
      <c r="B388">
        <v>0</v>
      </c>
    </row>
    <row r="389" spans="1:2" x14ac:dyDescent="0.15">
      <c r="A389" s="20">
        <v>42835</v>
      </c>
      <c r="B389">
        <v>0</v>
      </c>
    </row>
    <row r="390" spans="1:2" x14ac:dyDescent="0.15">
      <c r="A390" s="20">
        <v>42835</v>
      </c>
      <c r="B390">
        <v>2</v>
      </c>
    </row>
    <row r="391" spans="1:2" x14ac:dyDescent="0.15">
      <c r="A391" s="20">
        <v>42835</v>
      </c>
      <c r="B391">
        <v>3</v>
      </c>
    </row>
    <row r="392" spans="1:2" x14ac:dyDescent="0.15">
      <c r="A392" s="20">
        <v>42836</v>
      </c>
      <c r="B392">
        <v>161</v>
      </c>
    </row>
    <row r="393" spans="1:2" x14ac:dyDescent="0.15">
      <c r="A393" s="20">
        <v>42836</v>
      </c>
      <c r="B393">
        <v>8</v>
      </c>
    </row>
    <row r="394" spans="1:2" x14ac:dyDescent="0.15">
      <c r="A394" s="20">
        <v>42836</v>
      </c>
      <c r="B394">
        <v>2</v>
      </c>
    </row>
    <row r="395" spans="1:2" x14ac:dyDescent="0.15">
      <c r="A395" s="20">
        <v>42836</v>
      </c>
      <c r="B395">
        <v>0</v>
      </c>
    </row>
    <row r="396" spans="1:2" x14ac:dyDescent="0.15">
      <c r="A396" s="20">
        <v>42836</v>
      </c>
      <c r="B396">
        <v>128</v>
      </c>
    </row>
    <row r="397" spans="1:2" x14ac:dyDescent="0.15">
      <c r="A397" s="20">
        <v>42836</v>
      </c>
      <c r="B397">
        <v>0</v>
      </c>
    </row>
    <row r="398" spans="1:2" x14ac:dyDescent="0.15">
      <c r="A398" s="20">
        <v>42837</v>
      </c>
      <c r="B398">
        <v>1</v>
      </c>
    </row>
    <row r="399" spans="1:2" x14ac:dyDescent="0.15">
      <c r="A399" s="20">
        <v>42837</v>
      </c>
      <c r="B399">
        <v>214</v>
      </c>
    </row>
    <row r="400" spans="1:2" x14ac:dyDescent="0.15">
      <c r="A400" s="20">
        <v>42838</v>
      </c>
      <c r="B400">
        <v>119</v>
      </c>
    </row>
    <row r="401" spans="1:2" x14ac:dyDescent="0.15">
      <c r="A401" s="20">
        <v>42838</v>
      </c>
      <c r="B401">
        <v>3</v>
      </c>
    </row>
    <row r="402" spans="1:2" x14ac:dyDescent="0.15">
      <c r="A402" s="20">
        <v>42838</v>
      </c>
      <c r="B402">
        <v>3</v>
      </c>
    </row>
    <row r="403" spans="1:2" x14ac:dyDescent="0.15">
      <c r="A403" s="20">
        <v>42838</v>
      </c>
      <c r="B403">
        <v>4</v>
      </c>
    </row>
    <row r="404" spans="1:2" x14ac:dyDescent="0.15">
      <c r="A404" s="20">
        <v>42838</v>
      </c>
      <c r="B404">
        <v>1</v>
      </c>
    </row>
    <row r="405" spans="1:2" x14ac:dyDescent="0.15">
      <c r="A405" s="20">
        <v>42838</v>
      </c>
      <c r="B405">
        <v>206</v>
      </c>
    </row>
    <row r="406" spans="1:2" x14ac:dyDescent="0.15">
      <c r="A406" s="20">
        <v>42839</v>
      </c>
      <c r="B406">
        <v>1</v>
      </c>
    </row>
    <row r="407" spans="1:2" x14ac:dyDescent="0.15">
      <c r="A407" s="20">
        <v>42839</v>
      </c>
      <c r="B407">
        <v>63</v>
      </c>
    </row>
    <row r="408" spans="1:2" x14ac:dyDescent="0.15">
      <c r="A408" s="20">
        <v>42839</v>
      </c>
      <c r="B408">
        <v>3</v>
      </c>
    </row>
    <row r="409" spans="1:2" x14ac:dyDescent="0.15">
      <c r="A409" s="20">
        <v>42839</v>
      </c>
      <c r="B409">
        <v>233</v>
      </c>
    </row>
    <row r="410" spans="1:2" x14ac:dyDescent="0.15">
      <c r="A410" s="20">
        <v>42839</v>
      </c>
      <c r="B410">
        <v>7</v>
      </c>
    </row>
    <row r="411" spans="1:2" x14ac:dyDescent="0.15">
      <c r="A411" s="20">
        <v>42840</v>
      </c>
      <c r="B411">
        <v>74</v>
      </c>
    </row>
    <row r="412" spans="1:2" x14ac:dyDescent="0.15">
      <c r="A412" s="20">
        <v>42840</v>
      </c>
      <c r="B412">
        <v>2</v>
      </c>
    </row>
    <row r="413" spans="1:2" x14ac:dyDescent="0.15">
      <c r="A413" s="20">
        <v>42840</v>
      </c>
      <c r="B413">
        <v>2</v>
      </c>
    </row>
    <row r="414" spans="1:2" x14ac:dyDescent="0.15">
      <c r="A414" s="20">
        <v>42840</v>
      </c>
      <c r="B414">
        <v>235</v>
      </c>
    </row>
    <row r="415" spans="1:2" x14ac:dyDescent="0.15">
      <c r="A415" s="20">
        <v>42840</v>
      </c>
      <c r="B415">
        <v>12</v>
      </c>
    </row>
    <row r="416" spans="1:2" x14ac:dyDescent="0.15">
      <c r="A416" s="20">
        <v>42840</v>
      </c>
      <c r="B416">
        <v>263</v>
      </c>
    </row>
    <row r="417" spans="1:2" x14ac:dyDescent="0.15">
      <c r="A417" s="20">
        <v>42841</v>
      </c>
      <c r="B417">
        <v>13</v>
      </c>
    </row>
    <row r="418" spans="1:2" x14ac:dyDescent="0.15">
      <c r="A418" s="20">
        <v>42841</v>
      </c>
      <c r="B418">
        <v>1</v>
      </c>
    </row>
    <row r="419" spans="1:2" x14ac:dyDescent="0.15">
      <c r="A419" s="20">
        <v>42841</v>
      </c>
      <c r="B419">
        <v>139</v>
      </c>
    </row>
    <row r="420" spans="1:2" x14ac:dyDescent="0.15">
      <c r="A420" s="20">
        <v>42841</v>
      </c>
      <c r="B420">
        <v>173</v>
      </c>
    </row>
    <row r="421" spans="1:2" x14ac:dyDescent="0.15">
      <c r="A421" s="20">
        <v>42841</v>
      </c>
      <c r="B421">
        <v>286</v>
      </c>
    </row>
    <row r="422" spans="1:2" x14ac:dyDescent="0.15">
      <c r="A422" s="20">
        <v>42842</v>
      </c>
      <c r="B422">
        <v>125</v>
      </c>
    </row>
    <row r="423" spans="1:2" x14ac:dyDescent="0.15">
      <c r="A423" s="20">
        <v>42842</v>
      </c>
      <c r="B423">
        <v>0</v>
      </c>
    </row>
    <row r="424" spans="1:2" x14ac:dyDescent="0.15">
      <c r="A424" s="20">
        <v>42842</v>
      </c>
      <c r="B424">
        <v>2</v>
      </c>
    </row>
    <row r="425" spans="1:2" x14ac:dyDescent="0.15">
      <c r="A425" s="20">
        <v>42842</v>
      </c>
      <c r="B425">
        <v>6</v>
      </c>
    </row>
    <row r="426" spans="1:2" x14ac:dyDescent="0.15">
      <c r="A426" s="20">
        <v>42842</v>
      </c>
      <c r="B426">
        <v>127</v>
      </c>
    </row>
    <row r="427" spans="1:2" x14ac:dyDescent="0.15">
      <c r="A427" s="20">
        <v>42842</v>
      </c>
      <c r="B427">
        <v>1</v>
      </c>
    </row>
    <row r="428" spans="1:2" x14ac:dyDescent="0.15">
      <c r="A428" s="20">
        <v>42842</v>
      </c>
      <c r="B428">
        <v>161</v>
      </c>
    </row>
    <row r="429" spans="1:2" x14ac:dyDescent="0.15">
      <c r="A429" s="20">
        <v>42843</v>
      </c>
      <c r="B429">
        <v>95</v>
      </c>
    </row>
    <row r="430" spans="1:2" x14ac:dyDescent="0.15">
      <c r="A430" s="20">
        <v>42843</v>
      </c>
      <c r="B430">
        <v>0</v>
      </c>
    </row>
    <row r="431" spans="1:2" x14ac:dyDescent="0.15">
      <c r="A431" s="20">
        <v>42843</v>
      </c>
      <c r="B431">
        <v>1</v>
      </c>
    </row>
    <row r="432" spans="1:2" x14ac:dyDescent="0.15">
      <c r="A432" s="20">
        <v>42843</v>
      </c>
      <c r="B432">
        <v>7</v>
      </c>
    </row>
    <row r="433" spans="1:2" x14ac:dyDescent="0.15">
      <c r="A433" s="20">
        <v>42843</v>
      </c>
      <c r="B433">
        <v>70</v>
      </c>
    </row>
    <row r="434" spans="1:2" x14ac:dyDescent="0.15">
      <c r="A434" s="20">
        <v>42843</v>
      </c>
      <c r="B434">
        <v>177</v>
      </c>
    </row>
    <row r="435" spans="1:2" x14ac:dyDescent="0.15">
      <c r="A435" s="20">
        <v>42844</v>
      </c>
      <c r="B435">
        <v>83</v>
      </c>
    </row>
    <row r="436" spans="1:2" x14ac:dyDescent="0.15">
      <c r="A436" s="20">
        <v>42844</v>
      </c>
      <c r="B436">
        <v>91</v>
      </c>
    </row>
    <row r="437" spans="1:2" x14ac:dyDescent="0.15">
      <c r="A437" s="20">
        <v>42844</v>
      </c>
      <c r="B437">
        <v>5</v>
      </c>
    </row>
    <row r="438" spans="1:2" x14ac:dyDescent="0.15">
      <c r="A438" s="20">
        <v>42844</v>
      </c>
      <c r="B438">
        <v>263</v>
      </c>
    </row>
    <row r="439" spans="1:2" x14ac:dyDescent="0.15">
      <c r="A439" s="20">
        <v>42844</v>
      </c>
      <c r="B439">
        <v>0</v>
      </c>
    </row>
    <row r="440" spans="1:2" x14ac:dyDescent="0.15">
      <c r="A440" s="20">
        <v>42845</v>
      </c>
      <c r="B440">
        <v>118</v>
      </c>
    </row>
    <row r="441" spans="1:2" x14ac:dyDescent="0.15">
      <c r="A441" s="20">
        <v>42845</v>
      </c>
      <c r="B441">
        <v>148</v>
      </c>
    </row>
    <row r="442" spans="1:2" x14ac:dyDescent="0.15">
      <c r="A442" s="20">
        <v>42845</v>
      </c>
      <c r="B442">
        <v>95</v>
      </c>
    </row>
    <row r="443" spans="1:2" x14ac:dyDescent="0.15">
      <c r="A443" s="20">
        <v>42846</v>
      </c>
      <c r="B443">
        <v>71</v>
      </c>
    </row>
    <row r="444" spans="1:2" x14ac:dyDescent="0.15">
      <c r="A444" s="20">
        <v>42846</v>
      </c>
      <c r="B444">
        <v>148</v>
      </c>
    </row>
    <row r="445" spans="1:2" x14ac:dyDescent="0.15">
      <c r="A445" s="20">
        <v>42846</v>
      </c>
      <c r="B445">
        <v>163</v>
      </c>
    </row>
    <row r="446" spans="1:2" x14ac:dyDescent="0.15">
      <c r="A446" s="20">
        <v>42847</v>
      </c>
      <c r="B446">
        <v>80</v>
      </c>
    </row>
    <row r="447" spans="1:2" x14ac:dyDescent="0.15">
      <c r="A447" s="20">
        <v>42847</v>
      </c>
      <c r="B447">
        <v>111</v>
      </c>
    </row>
    <row r="448" spans="1:2" x14ac:dyDescent="0.15">
      <c r="A448" s="20">
        <v>42847</v>
      </c>
      <c r="B448">
        <v>1</v>
      </c>
    </row>
    <row r="449" spans="1:2" x14ac:dyDescent="0.15">
      <c r="A449" s="20">
        <v>42847</v>
      </c>
      <c r="B449">
        <v>0</v>
      </c>
    </row>
    <row r="450" spans="1:2" x14ac:dyDescent="0.15">
      <c r="A450" s="20">
        <v>42847</v>
      </c>
      <c r="B450">
        <v>145</v>
      </c>
    </row>
    <row r="451" spans="1:2" x14ac:dyDescent="0.15">
      <c r="A451" s="20">
        <v>42847</v>
      </c>
      <c r="B451">
        <v>0</v>
      </c>
    </row>
    <row r="452" spans="1:2" x14ac:dyDescent="0.15">
      <c r="A452" s="20">
        <v>42847</v>
      </c>
      <c r="B452">
        <v>3</v>
      </c>
    </row>
    <row r="453" spans="1:2" x14ac:dyDescent="0.15">
      <c r="A453" s="20">
        <v>42847</v>
      </c>
      <c r="B453">
        <v>1</v>
      </c>
    </row>
    <row r="454" spans="1:2" x14ac:dyDescent="0.15">
      <c r="A454" s="20">
        <v>42848</v>
      </c>
      <c r="B454">
        <v>72</v>
      </c>
    </row>
    <row r="455" spans="1:2" x14ac:dyDescent="0.15">
      <c r="A455" s="20">
        <v>42848</v>
      </c>
      <c r="B455">
        <v>207</v>
      </c>
    </row>
    <row r="456" spans="1:2" x14ac:dyDescent="0.15">
      <c r="A456" s="20">
        <v>42848</v>
      </c>
      <c r="B456">
        <v>2</v>
      </c>
    </row>
    <row r="457" spans="1:2" x14ac:dyDescent="0.15">
      <c r="A457" s="20">
        <v>42848</v>
      </c>
      <c r="B457">
        <v>1</v>
      </c>
    </row>
    <row r="458" spans="1:2" x14ac:dyDescent="0.15">
      <c r="A458" s="20">
        <v>42848</v>
      </c>
      <c r="B458">
        <v>3</v>
      </c>
    </row>
    <row r="459" spans="1:2" x14ac:dyDescent="0.15">
      <c r="A459" s="20">
        <v>42848</v>
      </c>
      <c r="B459">
        <v>1</v>
      </c>
    </row>
    <row r="460" spans="1:2" x14ac:dyDescent="0.15">
      <c r="A460" s="20">
        <v>42848</v>
      </c>
      <c r="B460">
        <v>1</v>
      </c>
    </row>
    <row r="461" spans="1:2" x14ac:dyDescent="0.15">
      <c r="A461" s="20">
        <v>42848</v>
      </c>
      <c r="B461">
        <v>140</v>
      </c>
    </row>
    <row r="462" spans="1:2" x14ac:dyDescent="0.15">
      <c r="A462" s="20">
        <v>42848</v>
      </c>
      <c r="B462">
        <v>5</v>
      </c>
    </row>
    <row r="463" spans="1:2" x14ac:dyDescent="0.15">
      <c r="A463" s="20">
        <v>42849</v>
      </c>
      <c r="B463">
        <v>74</v>
      </c>
    </row>
    <row r="464" spans="1:2" x14ac:dyDescent="0.15">
      <c r="A464" s="20">
        <v>42849</v>
      </c>
      <c r="B464">
        <v>1</v>
      </c>
    </row>
    <row r="465" spans="1:2" x14ac:dyDescent="0.15">
      <c r="A465" s="20">
        <v>42849</v>
      </c>
      <c r="B465">
        <v>95</v>
      </c>
    </row>
    <row r="466" spans="1:2" x14ac:dyDescent="0.15">
      <c r="A466" s="20">
        <v>42849</v>
      </c>
      <c r="B466">
        <v>178</v>
      </c>
    </row>
    <row r="467" spans="1:2" x14ac:dyDescent="0.15">
      <c r="A467" s="20">
        <v>42850</v>
      </c>
      <c r="B467">
        <v>113</v>
      </c>
    </row>
    <row r="468" spans="1:2" x14ac:dyDescent="0.15">
      <c r="A468" s="20">
        <v>42850</v>
      </c>
      <c r="B468">
        <v>170</v>
      </c>
    </row>
    <row r="469" spans="1:2" x14ac:dyDescent="0.15">
      <c r="A469" s="20">
        <v>42850</v>
      </c>
      <c r="B469">
        <v>207</v>
      </c>
    </row>
    <row r="470" spans="1:2" x14ac:dyDescent="0.15">
      <c r="A470" s="20">
        <v>42851</v>
      </c>
      <c r="B470">
        <v>55</v>
      </c>
    </row>
    <row r="471" spans="1:2" x14ac:dyDescent="0.15">
      <c r="A471" s="20">
        <v>42851</v>
      </c>
      <c r="B471">
        <v>3</v>
      </c>
    </row>
    <row r="472" spans="1:2" x14ac:dyDescent="0.15">
      <c r="A472" s="20">
        <v>42851</v>
      </c>
      <c r="B472">
        <v>114</v>
      </c>
    </row>
    <row r="473" spans="1:2" x14ac:dyDescent="0.15">
      <c r="A473" s="20">
        <v>42851</v>
      </c>
      <c r="B473">
        <v>127</v>
      </c>
    </row>
    <row r="474" spans="1:2" x14ac:dyDescent="0.15">
      <c r="A474" s="20">
        <v>42851</v>
      </c>
      <c r="B474">
        <v>13</v>
      </c>
    </row>
    <row r="475" spans="1:2" x14ac:dyDescent="0.15">
      <c r="A475" s="20">
        <v>42852</v>
      </c>
      <c r="B475">
        <v>113</v>
      </c>
    </row>
    <row r="476" spans="1:2" x14ac:dyDescent="0.15">
      <c r="A476" s="20">
        <v>42852</v>
      </c>
      <c r="B476">
        <v>2</v>
      </c>
    </row>
    <row r="477" spans="1:2" x14ac:dyDescent="0.15">
      <c r="A477" s="20">
        <v>42852</v>
      </c>
      <c r="B477">
        <v>3</v>
      </c>
    </row>
    <row r="478" spans="1:2" x14ac:dyDescent="0.15">
      <c r="A478" s="20">
        <v>42852</v>
      </c>
      <c r="B478">
        <v>3</v>
      </c>
    </row>
    <row r="479" spans="1:2" x14ac:dyDescent="0.15">
      <c r="A479" s="20">
        <v>42852</v>
      </c>
      <c r="B479">
        <v>51</v>
      </c>
    </row>
    <row r="480" spans="1:2" x14ac:dyDescent="0.15">
      <c r="A480" s="20">
        <v>42852</v>
      </c>
      <c r="B480">
        <v>12</v>
      </c>
    </row>
    <row r="481" spans="1:2" x14ac:dyDescent="0.15">
      <c r="A481" s="20">
        <v>42852</v>
      </c>
      <c r="B481">
        <v>135</v>
      </c>
    </row>
    <row r="482" spans="1:2" x14ac:dyDescent="0.15">
      <c r="A482" s="20">
        <v>42852</v>
      </c>
      <c r="B482">
        <v>1</v>
      </c>
    </row>
    <row r="483" spans="1:2" x14ac:dyDescent="0.15">
      <c r="A483" s="20">
        <v>42852</v>
      </c>
      <c r="B483">
        <v>200</v>
      </c>
    </row>
    <row r="484" spans="1:2" x14ac:dyDescent="0.15">
      <c r="A484" s="20">
        <v>42853</v>
      </c>
      <c r="B484">
        <v>104</v>
      </c>
    </row>
    <row r="485" spans="1:2" x14ac:dyDescent="0.15">
      <c r="A485" s="20">
        <v>42853</v>
      </c>
      <c r="B485">
        <v>0</v>
      </c>
    </row>
    <row r="486" spans="1:2" x14ac:dyDescent="0.15">
      <c r="A486" s="20">
        <v>42853</v>
      </c>
      <c r="B486">
        <v>168</v>
      </c>
    </row>
    <row r="487" spans="1:2" x14ac:dyDescent="0.15">
      <c r="A487" s="20">
        <v>42853</v>
      </c>
      <c r="B487">
        <v>276</v>
      </c>
    </row>
    <row r="488" spans="1:2" x14ac:dyDescent="0.15">
      <c r="A488" s="20">
        <v>42854</v>
      </c>
      <c r="B488">
        <v>96</v>
      </c>
    </row>
    <row r="489" spans="1:2" x14ac:dyDescent="0.15">
      <c r="A489" s="20">
        <v>42854</v>
      </c>
      <c r="B489">
        <v>177</v>
      </c>
    </row>
    <row r="490" spans="1:2" x14ac:dyDescent="0.15">
      <c r="A490" s="20">
        <v>42854</v>
      </c>
      <c r="B490">
        <v>99</v>
      </c>
    </row>
    <row r="491" spans="1:2" x14ac:dyDescent="0.15">
      <c r="A491" s="20">
        <v>42854</v>
      </c>
      <c r="B491">
        <v>8</v>
      </c>
    </row>
    <row r="492" spans="1:2" x14ac:dyDescent="0.15">
      <c r="A492" s="20">
        <v>42855</v>
      </c>
      <c r="B492">
        <v>79</v>
      </c>
    </row>
    <row r="493" spans="1:2" x14ac:dyDescent="0.15">
      <c r="A493" s="20">
        <v>42855</v>
      </c>
      <c r="B493">
        <v>53</v>
      </c>
    </row>
    <row r="494" spans="1:2" x14ac:dyDescent="0.15">
      <c r="A494" s="20">
        <v>42855</v>
      </c>
      <c r="B494">
        <v>182</v>
      </c>
    </row>
    <row r="495" spans="1:2" x14ac:dyDescent="0.15">
      <c r="A495" s="20">
        <v>42855</v>
      </c>
      <c r="B495">
        <v>55</v>
      </c>
    </row>
    <row r="496" spans="1:2" x14ac:dyDescent="0.15">
      <c r="A496" s="20">
        <v>42855</v>
      </c>
      <c r="B496">
        <v>125</v>
      </c>
    </row>
    <row r="497" spans="1:2" x14ac:dyDescent="0.15">
      <c r="A497" s="20">
        <v>42855</v>
      </c>
      <c r="B497">
        <v>15</v>
      </c>
    </row>
    <row r="498" spans="1:2" x14ac:dyDescent="0.15">
      <c r="A498" s="20">
        <v>42856</v>
      </c>
      <c r="B498">
        <v>190</v>
      </c>
    </row>
    <row r="499" spans="1:2" x14ac:dyDescent="0.15">
      <c r="A499" s="20">
        <v>42856</v>
      </c>
      <c r="B499">
        <v>0</v>
      </c>
    </row>
    <row r="500" spans="1:2" x14ac:dyDescent="0.15">
      <c r="A500" s="20">
        <v>42856</v>
      </c>
      <c r="B500">
        <v>203</v>
      </c>
    </row>
    <row r="501" spans="1:2" x14ac:dyDescent="0.15">
      <c r="A501" s="20">
        <v>42856</v>
      </c>
      <c r="B501">
        <v>33</v>
      </c>
    </row>
    <row r="502" spans="1:2" x14ac:dyDescent="0.15">
      <c r="A502" s="20">
        <v>42857</v>
      </c>
      <c r="B502">
        <v>73</v>
      </c>
    </row>
    <row r="503" spans="1:2" x14ac:dyDescent="0.15">
      <c r="A503" s="20">
        <v>42857</v>
      </c>
      <c r="B503">
        <v>54</v>
      </c>
    </row>
    <row r="504" spans="1:2" x14ac:dyDescent="0.15">
      <c r="A504" s="20">
        <v>42857</v>
      </c>
      <c r="B504">
        <v>59</v>
      </c>
    </row>
    <row r="505" spans="1:2" x14ac:dyDescent="0.15">
      <c r="A505" s="20">
        <v>42857</v>
      </c>
      <c r="B505">
        <v>7</v>
      </c>
    </row>
    <row r="506" spans="1:2" x14ac:dyDescent="0.15">
      <c r="A506" s="20">
        <v>42857</v>
      </c>
      <c r="B506">
        <v>5</v>
      </c>
    </row>
    <row r="507" spans="1:2" x14ac:dyDescent="0.15">
      <c r="A507" s="20">
        <v>42857</v>
      </c>
      <c r="B507">
        <v>32</v>
      </c>
    </row>
    <row r="508" spans="1:2" x14ac:dyDescent="0.15">
      <c r="A508" s="20">
        <v>42857</v>
      </c>
      <c r="B508">
        <v>3</v>
      </c>
    </row>
    <row r="509" spans="1:2" x14ac:dyDescent="0.15">
      <c r="A509" s="20">
        <v>42857</v>
      </c>
      <c r="B509">
        <v>2</v>
      </c>
    </row>
    <row r="510" spans="1:2" x14ac:dyDescent="0.15">
      <c r="A510" s="20">
        <v>42857</v>
      </c>
      <c r="B510">
        <v>41</v>
      </c>
    </row>
    <row r="511" spans="1:2" x14ac:dyDescent="0.15">
      <c r="A511" s="20">
        <v>42857</v>
      </c>
      <c r="B511">
        <v>163</v>
      </c>
    </row>
    <row r="512" spans="1:2" x14ac:dyDescent="0.15">
      <c r="A512" s="20">
        <v>42857</v>
      </c>
      <c r="B512">
        <v>30</v>
      </c>
    </row>
    <row r="513" spans="1:2" x14ac:dyDescent="0.15">
      <c r="A513" s="20">
        <v>42858</v>
      </c>
      <c r="B513">
        <v>79</v>
      </c>
    </row>
    <row r="514" spans="1:2" x14ac:dyDescent="0.15">
      <c r="A514" s="20">
        <v>42858</v>
      </c>
      <c r="B514">
        <v>4</v>
      </c>
    </row>
    <row r="515" spans="1:2" x14ac:dyDescent="0.15">
      <c r="A515" s="20">
        <v>42858</v>
      </c>
      <c r="B515">
        <v>22</v>
      </c>
    </row>
    <row r="516" spans="1:2" x14ac:dyDescent="0.15">
      <c r="A516" s="20">
        <v>42858</v>
      </c>
      <c r="B516">
        <v>78</v>
      </c>
    </row>
    <row r="517" spans="1:2" x14ac:dyDescent="0.15">
      <c r="A517" s="20">
        <v>42858</v>
      </c>
      <c r="B517">
        <v>133</v>
      </c>
    </row>
    <row r="518" spans="1:2" x14ac:dyDescent="0.15">
      <c r="A518" s="20">
        <v>42858</v>
      </c>
      <c r="B518">
        <v>101</v>
      </c>
    </row>
    <row r="519" spans="1:2" x14ac:dyDescent="0.15">
      <c r="A519" s="20">
        <v>42859</v>
      </c>
      <c r="B519">
        <v>63</v>
      </c>
    </row>
    <row r="520" spans="1:2" x14ac:dyDescent="0.15">
      <c r="A520" s="20">
        <v>42859</v>
      </c>
      <c r="B520">
        <v>0</v>
      </c>
    </row>
    <row r="521" spans="1:2" x14ac:dyDescent="0.15">
      <c r="A521" s="20">
        <v>42859</v>
      </c>
      <c r="B521">
        <v>9</v>
      </c>
    </row>
    <row r="522" spans="1:2" x14ac:dyDescent="0.15">
      <c r="A522" s="20">
        <v>42859</v>
      </c>
      <c r="B522">
        <v>0</v>
      </c>
    </row>
    <row r="523" spans="1:2" x14ac:dyDescent="0.15">
      <c r="A523" s="20">
        <v>42859</v>
      </c>
      <c r="B523">
        <v>0</v>
      </c>
    </row>
    <row r="524" spans="1:2" x14ac:dyDescent="0.15">
      <c r="A524" s="20">
        <v>42859</v>
      </c>
      <c r="B524">
        <v>2</v>
      </c>
    </row>
    <row r="525" spans="1:2" x14ac:dyDescent="0.15">
      <c r="A525" s="20">
        <v>42859</v>
      </c>
      <c r="B525">
        <v>1</v>
      </c>
    </row>
    <row r="526" spans="1:2" x14ac:dyDescent="0.15">
      <c r="A526" s="20">
        <v>42859</v>
      </c>
      <c r="B526">
        <v>188</v>
      </c>
    </row>
    <row r="527" spans="1:2" x14ac:dyDescent="0.15">
      <c r="A527" s="20">
        <v>42859</v>
      </c>
      <c r="B527">
        <v>95</v>
      </c>
    </row>
    <row r="528" spans="1:2" x14ac:dyDescent="0.15">
      <c r="A528" s="20">
        <v>42859</v>
      </c>
      <c r="B528">
        <v>33</v>
      </c>
    </row>
    <row r="529" spans="1:2" x14ac:dyDescent="0.15">
      <c r="A529" s="20">
        <v>42860</v>
      </c>
      <c r="B529">
        <v>82</v>
      </c>
    </row>
    <row r="530" spans="1:2" x14ac:dyDescent="0.15">
      <c r="A530" s="20">
        <v>42860</v>
      </c>
      <c r="B530">
        <v>35</v>
      </c>
    </row>
    <row r="531" spans="1:2" x14ac:dyDescent="0.15">
      <c r="A531" s="20">
        <v>42860</v>
      </c>
      <c r="B531">
        <v>0</v>
      </c>
    </row>
    <row r="532" spans="1:2" x14ac:dyDescent="0.15">
      <c r="A532" s="20">
        <v>42860</v>
      </c>
      <c r="B532">
        <v>1</v>
      </c>
    </row>
    <row r="533" spans="1:2" x14ac:dyDescent="0.15">
      <c r="A533" s="20">
        <v>42860</v>
      </c>
      <c r="B533">
        <v>223</v>
      </c>
    </row>
    <row r="534" spans="1:2" x14ac:dyDescent="0.15">
      <c r="A534" s="20">
        <v>42860</v>
      </c>
      <c r="B534">
        <v>20</v>
      </c>
    </row>
    <row r="535" spans="1:2" x14ac:dyDescent="0.15">
      <c r="A535" s="20">
        <v>42861</v>
      </c>
      <c r="B535">
        <v>99</v>
      </c>
    </row>
    <row r="536" spans="1:2" x14ac:dyDescent="0.15">
      <c r="A536" s="20">
        <v>42861</v>
      </c>
      <c r="B536">
        <v>93</v>
      </c>
    </row>
    <row r="537" spans="1:2" x14ac:dyDescent="0.15">
      <c r="A537" s="20">
        <v>42861</v>
      </c>
      <c r="B537">
        <v>116</v>
      </c>
    </row>
    <row r="538" spans="1:2" x14ac:dyDescent="0.15">
      <c r="A538" s="20">
        <v>42861</v>
      </c>
      <c r="B538">
        <v>28</v>
      </c>
    </row>
    <row r="539" spans="1:2" x14ac:dyDescent="0.15">
      <c r="A539" s="20">
        <v>42861</v>
      </c>
      <c r="B539">
        <v>77</v>
      </c>
    </row>
    <row r="540" spans="1:2" x14ac:dyDescent="0.15">
      <c r="A540" s="20">
        <v>42862</v>
      </c>
      <c r="B540">
        <v>108</v>
      </c>
    </row>
    <row r="541" spans="1:2" x14ac:dyDescent="0.15">
      <c r="A541" s="20">
        <v>42862</v>
      </c>
      <c r="B541">
        <v>17</v>
      </c>
    </row>
    <row r="542" spans="1:2" x14ac:dyDescent="0.15">
      <c r="A542" s="20">
        <v>42862</v>
      </c>
      <c r="B542">
        <v>125</v>
      </c>
    </row>
    <row r="543" spans="1:2" x14ac:dyDescent="0.15">
      <c r="A543" s="20">
        <v>42862</v>
      </c>
      <c r="B543">
        <v>252</v>
      </c>
    </row>
    <row r="544" spans="1:2" x14ac:dyDescent="0.15">
      <c r="A544" s="20">
        <v>42862</v>
      </c>
      <c r="B544">
        <v>0</v>
      </c>
    </row>
    <row r="545" spans="1:2" x14ac:dyDescent="0.15">
      <c r="A545" s="20">
        <v>42862</v>
      </c>
      <c r="B545">
        <v>158</v>
      </c>
    </row>
    <row r="546" spans="1:2" x14ac:dyDescent="0.15">
      <c r="A546" s="20">
        <v>42862</v>
      </c>
      <c r="B546">
        <v>15</v>
      </c>
    </row>
    <row r="547" spans="1:2" x14ac:dyDescent="0.15">
      <c r="A547" s="20">
        <v>42863</v>
      </c>
      <c r="B547">
        <v>57</v>
      </c>
    </row>
    <row r="548" spans="1:2" x14ac:dyDescent="0.15">
      <c r="A548" s="20">
        <v>42863</v>
      </c>
      <c r="B548">
        <v>11</v>
      </c>
    </row>
    <row r="549" spans="1:2" x14ac:dyDescent="0.15">
      <c r="A549" s="20">
        <v>42863</v>
      </c>
      <c r="B549">
        <v>0</v>
      </c>
    </row>
    <row r="550" spans="1:2" x14ac:dyDescent="0.15">
      <c r="A550" s="20">
        <v>42863</v>
      </c>
      <c r="B550">
        <v>1</v>
      </c>
    </row>
    <row r="551" spans="1:2" x14ac:dyDescent="0.15">
      <c r="A551" s="20">
        <v>42863</v>
      </c>
      <c r="B551">
        <v>22</v>
      </c>
    </row>
    <row r="552" spans="1:2" x14ac:dyDescent="0.15">
      <c r="A552" s="20">
        <v>42863</v>
      </c>
      <c r="B552">
        <v>77</v>
      </c>
    </row>
    <row r="553" spans="1:2" x14ac:dyDescent="0.15">
      <c r="A553" s="20">
        <v>42863</v>
      </c>
      <c r="B553">
        <v>256</v>
      </c>
    </row>
    <row r="554" spans="1:2" x14ac:dyDescent="0.15">
      <c r="A554" s="20">
        <v>42863</v>
      </c>
      <c r="B554">
        <v>152</v>
      </c>
    </row>
    <row r="555" spans="1:2" x14ac:dyDescent="0.15">
      <c r="A555" s="20">
        <v>42864</v>
      </c>
      <c r="B555">
        <v>6</v>
      </c>
    </row>
    <row r="556" spans="1:2" x14ac:dyDescent="0.15">
      <c r="A556" s="20">
        <v>42864</v>
      </c>
      <c r="B556">
        <v>21</v>
      </c>
    </row>
    <row r="557" spans="1:2" x14ac:dyDescent="0.15">
      <c r="A557" s="20">
        <v>42864</v>
      </c>
      <c r="B557">
        <v>4</v>
      </c>
    </row>
    <row r="558" spans="1:2" x14ac:dyDescent="0.15">
      <c r="A558" s="20">
        <v>42864</v>
      </c>
      <c r="B558">
        <v>5</v>
      </c>
    </row>
    <row r="559" spans="1:2" x14ac:dyDescent="0.15">
      <c r="A559" s="20">
        <v>42864</v>
      </c>
      <c r="B559">
        <v>45</v>
      </c>
    </row>
    <row r="560" spans="1:2" x14ac:dyDescent="0.15">
      <c r="A560" s="20">
        <v>42864</v>
      </c>
      <c r="B560">
        <v>117</v>
      </c>
    </row>
    <row r="561" spans="1:2" x14ac:dyDescent="0.15">
      <c r="A561" s="20">
        <v>42864</v>
      </c>
      <c r="B561">
        <v>7</v>
      </c>
    </row>
    <row r="562" spans="1:2" x14ac:dyDescent="0.15">
      <c r="A562" s="20">
        <v>42864</v>
      </c>
      <c r="B562">
        <v>44</v>
      </c>
    </row>
    <row r="563" spans="1:2" x14ac:dyDescent="0.15">
      <c r="A563" s="20">
        <v>42864</v>
      </c>
      <c r="B563">
        <v>1</v>
      </c>
    </row>
    <row r="564" spans="1:2" x14ac:dyDescent="0.15">
      <c r="A564" s="20">
        <v>42864</v>
      </c>
      <c r="B564">
        <v>150</v>
      </c>
    </row>
    <row r="565" spans="1:2" x14ac:dyDescent="0.15">
      <c r="A565" s="20">
        <v>42864</v>
      </c>
      <c r="B565">
        <v>37</v>
      </c>
    </row>
    <row r="566" spans="1:2" x14ac:dyDescent="0.15">
      <c r="A566" s="20">
        <v>42864</v>
      </c>
      <c r="B566">
        <v>123</v>
      </c>
    </row>
    <row r="567" spans="1:2" x14ac:dyDescent="0.15">
      <c r="A567" s="20">
        <v>42865</v>
      </c>
      <c r="B567">
        <v>26</v>
      </c>
    </row>
    <row r="568" spans="1:2" x14ac:dyDescent="0.15">
      <c r="A568" s="20">
        <v>42865</v>
      </c>
      <c r="B568">
        <v>54</v>
      </c>
    </row>
    <row r="569" spans="1:2" x14ac:dyDescent="0.15">
      <c r="A569" s="20">
        <v>42865</v>
      </c>
      <c r="B569">
        <v>107</v>
      </c>
    </row>
    <row r="570" spans="1:2" x14ac:dyDescent="0.15">
      <c r="A570" s="20">
        <v>42865</v>
      </c>
      <c r="B570">
        <v>11</v>
      </c>
    </row>
    <row r="571" spans="1:2" x14ac:dyDescent="0.15">
      <c r="A571" s="20">
        <v>42865</v>
      </c>
      <c r="B571">
        <v>2</v>
      </c>
    </row>
    <row r="572" spans="1:2" x14ac:dyDescent="0.15">
      <c r="A572" s="20">
        <v>42865</v>
      </c>
      <c r="B572">
        <v>4</v>
      </c>
    </row>
    <row r="573" spans="1:2" x14ac:dyDescent="0.15">
      <c r="A573" s="20">
        <v>42865</v>
      </c>
      <c r="B573">
        <v>2</v>
      </c>
    </row>
    <row r="574" spans="1:2" x14ac:dyDescent="0.15">
      <c r="A574" s="20">
        <v>42865</v>
      </c>
      <c r="B574">
        <v>27</v>
      </c>
    </row>
    <row r="575" spans="1:2" x14ac:dyDescent="0.15">
      <c r="A575" s="20">
        <v>42865</v>
      </c>
      <c r="B575">
        <v>15</v>
      </c>
    </row>
    <row r="576" spans="1:2" x14ac:dyDescent="0.15">
      <c r="A576" s="20">
        <v>42865</v>
      </c>
      <c r="B576">
        <v>1</v>
      </c>
    </row>
    <row r="577" spans="1:2" x14ac:dyDescent="0.15">
      <c r="A577" s="20">
        <v>42865</v>
      </c>
      <c r="B577">
        <v>218</v>
      </c>
    </row>
    <row r="578" spans="1:2" x14ac:dyDescent="0.15">
      <c r="A578" s="20">
        <v>42866</v>
      </c>
      <c r="B578">
        <v>43</v>
      </c>
    </row>
    <row r="579" spans="1:2" x14ac:dyDescent="0.15">
      <c r="A579" s="20">
        <v>42866</v>
      </c>
      <c r="B579">
        <v>5</v>
      </c>
    </row>
    <row r="580" spans="1:2" x14ac:dyDescent="0.15">
      <c r="A580" s="20">
        <v>42866</v>
      </c>
      <c r="B580">
        <v>116</v>
      </c>
    </row>
    <row r="581" spans="1:2" x14ac:dyDescent="0.15">
      <c r="A581" s="20">
        <v>42866</v>
      </c>
      <c r="B581">
        <v>1</v>
      </c>
    </row>
    <row r="582" spans="1:2" x14ac:dyDescent="0.15">
      <c r="A582" s="20">
        <v>42866</v>
      </c>
      <c r="B582">
        <v>72</v>
      </c>
    </row>
    <row r="583" spans="1:2" x14ac:dyDescent="0.15">
      <c r="A583" s="20">
        <v>42866</v>
      </c>
      <c r="B583">
        <v>0</v>
      </c>
    </row>
    <row r="584" spans="1:2" x14ac:dyDescent="0.15">
      <c r="A584" s="20">
        <v>42866</v>
      </c>
      <c r="B584">
        <v>190</v>
      </c>
    </row>
    <row r="585" spans="1:2" x14ac:dyDescent="0.15">
      <c r="A585" s="20">
        <v>42867</v>
      </c>
      <c r="B585">
        <v>46</v>
      </c>
    </row>
    <row r="586" spans="1:2" x14ac:dyDescent="0.15">
      <c r="A586" s="20">
        <v>42867</v>
      </c>
      <c r="B586">
        <v>0</v>
      </c>
    </row>
    <row r="587" spans="1:2" x14ac:dyDescent="0.15">
      <c r="A587" s="20">
        <v>42867</v>
      </c>
      <c r="B587">
        <v>3</v>
      </c>
    </row>
    <row r="588" spans="1:2" x14ac:dyDescent="0.15">
      <c r="A588" s="20">
        <v>42867</v>
      </c>
      <c r="B588">
        <v>117</v>
      </c>
    </row>
    <row r="589" spans="1:2" x14ac:dyDescent="0.15">
      <c r="A589" s="20">
        <v>42867</v>
      </c>
      <c r="B589">
        <v>6</v>
      </c>
    </row>
    <row r="590" spans="1:2" x14ac:dyDescent="0.15">
      <c r="A590" s="20">
        <v>42867</v>
      </c>
      <c r="B590">
        <v>6</v>
      </c>
    </row>
    <row r="591" spans="1:2" x14ac:dyDescent="0.15">
      <c r="A591" s="20">
        <v>42867</v>
      </c>
      <c r="B591">
        <v>41</v>
      </c>
    </row>
    <row r="592" spans="1:2" x14ac:dyDescent="0.15">
      <c r="A592" s="20">
        <v>42867</v>
      </c>
      <c r="B592">
        <v>155</v>
      </c>
    </row>
    <row r="593" spans="1:2" x14ac:dyDescent="0.15">
      <c r="A593" s="20">
        <v>42867</v>
      </c>
      <c r="B593">
        <v>10</v>
      </c>
    </row>
    <row r="594" spans="1:2" x14ac:dyDescent="0.15">
      <c r="A594" s="20">
        <v>42867</v>
      </c>
      <c r="B594">
        <v>30</v>
      </c>
    </row>
    <row r="595" spans="1:2" x14ac:dyDescent="0.15">
      <c r="A595" s="20">
        <v>42867</v>
      </c>
      <c r="B595">
        <v>6</v>
      </c>
    </row>
    <row r="596" spans="1:2" x14ac:dyDescent="0.15">
      <c r="A596" s="20">
        <v>42867</v>
      </c>
      <c r="B596">
        <v>40</v>
      </c>
    </row>
    <row r="597" spans="1:2" x14ac:dyDescent="0.15">
      <c r="A597" s="20">
        <v>42868</v>
      </c>
      <c r="B597">
        <v>11</v>
      </c>
    </row>
    <row r="598" spans="1:2" x14ac:dyDescent="0.15">
      <c r="A598" s="20">
        <v>42868</v>
      </c>
      <c r="B598">
        <v>68</v>
      </c>
    </row>
    <row r="599" spans="1:2" x14ac:dyDescent="0.15">
      <c r="A599" s="20">
        <v>42868</v>
      </c>
      <c r="B599">
        <v>13</v>
      </c>
    </row>
    <row r="600" spans="1:2" x14ac:dyDescent="0.15">
      <c r="A600" s="20">
        <v>42868</v>
      </c>
      <c r="B600">
        <v>37</v>
      </c>
    </row>
    <row r="601" spans="1:2" x14ac:dyDescent="0.15">
      <c r="A601" s="20">
        <v>42868</v>
      </c>
      <c r="B601">
        <v>5</v>
      </c>
    </row>
    <row r="602" spans="1:2" x14ac:dyDescent="0.15">
      <c r="A602" s="20">
        <v>42868</v>
      </c>
      <c r="B602">
        <v>30</v>
      </c>
    </row>
    <row r="603" spans="1:2" x14ac:dyDescent="0.15">
      <c r="A603" s="20">
        <v>42868</v>
      </c>
      <c r="B603">
        <v>17</v>
      </c>
    </row>
    <row r="604" spans="1:2" x14ac:dyDescent="0.15">
      <c r="A604" s="20">
        <v>42868</v>
      </c>
      <c r="B604">
        <v>123</v>
      </c>
    </row>
    <row r="605" spans="1:2" x14ac:dyDescent="0.15">
      <c r="A605" s="20">
        <v>42869</v>
      </c>
      <c r="B605">
        <v>43</v>
      </c>
    </row>
    <row r="606" spans="1:2" x14ac:dyDescent="0.15">
      <c r="A606" s="20">
        <v>42869</v>
      </c>
      <c r="B606">
        <v>32</v>
      </c>
    </row>
    <row r="607" spans="1:2" x14ac:dyDescent="0.15">
      <c r="A607" s="20">
        <v>42869</v>
      </c>
      <c r="B607">
        <v>2</v>
      </c>
    </row>
    <row r="608" spans="1:2" x14ac:dyDescent="0.15">
      <c r="A608" s="20">
        <v>42869</v>
      </c>
      <c r="B608">
        <v>32</v>
      </c>
    </row>
    <row r="609" spans="1:2" x14ac:dyDescent="0.15">
      <c r="A609" s="20">
        <v>42869</v>
      </c>
      <c r="B609">
        <v>50</v>
      </c>
    </row>
    <row r="610" spans="1:2" x14ac:dyDescent="0.15">
      <c r="A610" s="20">
        <v>42869</v>
      </c>
      <c r="B610">
        <v>21</v>
      </c>
    </row>
    <row r="611" spans="1:2" x14ac:dyDescent="0.15">
      <c r="A611" s="20">
        <v>42869</v>
      </c>
      <c r="B611">
        <v>11</v>
      </c>
    </row>
    <row r="612" spans="1:2" x14ac:dyDescent="0.15">
      <c r="A612" s="20">
        <v>42869</v>
      </c>
      <c r="B612">
        <v>168</v>
      </c>
    </row>
    <row r="613" spans="1:2" x14ac:dyDescent="0.15">
      <c r="A613" s="20">
        <v>42869</v>
      </c>
      <c r="B613">
        <v>2</v>
      </c>
    </row>
    <row r="614" spans="1:2" x14ac:dyDescent="0.15">
      <c r="A614" s="20">
        <v>42869</v>
      </c>
      <c r="B614">
        <v>27</v>
      </c>
    </row>
    <row r="615" spans="1:2" x14ac:dyDescent="0.15">
      <c r="A615" s="20">
        <v>42870</v>
      </c>
      <c r="B615">
        <v>57</v>
      </c>
    </row>
    <row r="616" spans="1:2" x14ac:dyDescent="0.15">
      <c r="A616" s="20">
        <v>42870</v>
      </c>
      <c r="B616">
        <v>14</v>
      </c>
    </row>
    <row r="617" spans="1:2" x14ac:dyDescent="0.15">
      <c r="A617" s="20">
        <v>42870</v>
      </c>
      <c r="B617">
        <v>3</v>
      </c>
    </row>
    <row r="618" spans="1:2" x14ac:dyDescent="0.15">
      <c r="A618" s="20">
        <v>42870</v>
      </c>
      <c r="B618">
        <v>134</v>
      </c>
    </row>
    <row r="619" spans="1:2" x14ac:dyDescent="0.15">
      <c r="A619" s="20">
        <v>42870</v>
      </c>
      <c r="B619">
        <v>20</v>
      </c>
    </row>
    <row r="620" spans="1:2" x14ac:dyDescent="0.15">
      <c r="A620" s="20">
        <v>42870</v>
      </c>
      <c r="B620">
        <v>108</v>
      </c>
    </row>
    <row r="621" spans="1:2" x14ac:dyDescent="0.15">
      <c r="A621" s="20">
        <v>42870</v>
      </c>
      <c r="B621">
        <v>50</v>
      </c>
    </row>
    <row r="622" spans="1:2" x14ac:dyDescent="0.15">
      <c r="A622" s="20">
        <v>42870</v>
      </c>
      <c r="B622">
        <v>43</v>
      </c>
    </row>
    <row r="623" spans="1:2" x14ac:dyDescent="0.15">
      <c r="A623" s="20">
        <v>42871</v>
      </c>
      <c r="B623">
        <v>43</v>
      </c>
    </row>
    <row r="624" spans="1:2" x14ac:dyDescent="0.15">
      <c r="A624" s="20">
        <v>42871</v>
      </c>
      <c r="B624">
        <v>2</v>
      </c>
    </row>
    <row r="625" spans="1:2" x14ac:dyDescent="0.15">
      <c r="A625" s="20">
        <v>42871</v>
      </c>
      <c r="B625">
        <v>5</v>
      </c>
    </row>
    <row r="626" spans="1:2" x14ac:dyDescent="0.15">
      <c r="A626" s="20">
        <v>42871</v>
      </c>
      <c r="B626">
        <v>4</v>
      </c>
    </row>
    <row r="627" spans="1:2" x14ac:dyDescent="0.15">
      <c r="A627" s="20">
        <v>42871</v>
      </c>
      <c r="B627">
        <v>2</v>
      </c>
    </row>
    <row r="628" spans="1:2" x14ac:dyDescent="0.15">
      <c r="A628" s="20">
        <v>42871</v>
      </c>
      <c r="B628">
        <v>57</v>
      </c>
    </row>
    <row r="629" spans="1:2" x14ac:dyDescent="0.15">
      <c r="A629" s="20">
        <v>42871</v>
      </c>
      <c r="B629">
        <v>41</v>
      </c>
    </row>
    <row r="630" spans="1:2" x14ac:dyDescent="0.15">
      <c r="A630" s="20">
        <v>42871</v>
      </c>
      <c r="B630">
        <v>56</v>
      </c>
    </row>
    <row r="631" spans="1:2" x14ac:dyDescent="0.15">
      <c r="A631" s="20">
        <v>42871</v>
      </c>
      <c r="B631">
        <v>95</v>
      </c>
    </row>
    <row r="632" spans="1:2" x14ac:dyDescent="0.15">
      <c r="A632" s="20">
        <v>42871</v>
      </c>
      <c r="B632">
        <v>151</v>
      </c>
    </row>
    <row r="633" spans="1:2" x14ac:dyDescent="0.15">
      <c r="A633" s="20">
        <v>42871</v>
      </c>
      <c r="B633">
        <v>94</v>
      </c>
    </row>
    <row r="634" spans="1:2" x14ac:dyDescent="0.15">
      <c r="A634" s="20">
        <v>42871</v>
      </c>
      <c r="B634">
        <v>26</v>
      </c>
    </row>
    <row r="635" spans="1:2" x14ac:dyDescent="0.15">
      <c r="A635" s="20">
        <v>42872</v>
      </c>
      <c r="B635">
        <v>109</v>
      </c>
    </row>
    <row r="636" spans="1:2" x14ac:dyDescent="0.15">
      <c r="A636" s="20">
        <v>42872</v>
      </c>
      <c r="B636">
        <v>16</v>
      </c>
    </row>
    <row r="637" spans="1:2" x14ac:dyDescent="0.15">
      <c r="A637" s="20">
        <v>42872</v>
      </c>
      <c r="B637">
        <v>24</v>
      </c>
    </row>
    <row r="638" spans="1:2" x14ac:dyDescent="0.15">
      <c r="A638" s="20">
        <v>42872</v>
      </c>
      <c r="B638">
        <v>3</v>
      </c>
    </row>
    <row r="639" spans="1:2" x14ac:dyDescent="0.15">
      <c r="A639" s="20">
        <v>42872</v>
      </c>
      <c r="B639">
        <v>16</v>
      </c>
    </row>
    <row r="640" spans="1:2" x14ac:dyDescent="0.15">
      <c r="A640" s="20">
        <v>42872</v>
      </c>
      <c r="B640">
        <v>9</v>
      </c>
    </row>
    <row r="641" spans="1:2" x14ac:dyDescent="0.15">
      <c r="A641" s="20">
        <v>42872</v>
      </c>
      <c r="B641">
        <v>12</v>
      </c>
    </row>
    <row r="642" spans="1:2" x14ac:dyDescent="0.15">
      <c r="A642" s="20">
        <v>42872</v>
      </c>
      <c r="B642">
        <v>8</v>
      </c>
    </row>
    <row r="643" spans="1:2" x14ac:dyDescent="0.15">
      <c r="A643" s="20">
        <v>42872</v>
      </c>
      <c r="B643">
        <v>173</v>
      </c>
    </row>
    <row r="644" spans="1:2" x14ac:dyDescent="0.15">
      <c r="A644" s="20">
        <v>42872</v>
      </c>
      <c r="B644">
        <v>27</v>
      </c>
    </row>
    <row r="645" spans="1:2" x14ac:dyDescent="0.15">
      <c r="A645" s="20">
        <v>42872</v>
      </c>
      <c r="B645">
        <v>7</v>
      </c>
    </row>
    <row r="646" spans="1:2" x14ac:dyDescent="0.15">
      <c r="A646" s="20">
        <v>42872</v>
      </c>
      <c r="B646">
        <v>1</v>
      </c>
    </row>
    <row r="647" spans="1:2" x14ac:dyDescent="0.15">
      <c r="A647" s="20">
        <v>42872</v>
      </c>
      <c r="B647">
        <v>22</v>
      </c>
    </row>
    <row r="648" spans="1:2" x14ac:dyDescent="0.15">
      <c r="A648" s="20">
        <v>42873</v>
      </c>
      <c r="B648">
        <v>57</v>
      </c>
    </row>
    <row r="649" spans="1:2" x14ac:dyDescent="0.15">
      <c r="A649" s="20">
        <v>42873</v>
      </c>
      <c r="B649">
        <v>2</v>
      </c>
    </row>
    <row r="650" spans="1:2" x14ac:dyDescent="0.15">
      <c r="A650" s="20">
        <v>42873</v>
      </c>
      <c r="B650">
        <v>18</v>
      </c>
    </row>
    <row r="651" spans="1:2" x14ac:dyDescent="0.15">
      <c r="A651" s="20">
        <v>42873</v>
      </c>
      <c r="B651">
        <v>4</v>
      </c>
    </row>
    <row r="652" spans="1:2" x14ac:dyDescent="0.15">
      <c r="A652" s="20">
        <v>42873</v>
      </c>
      <c r="B652">
        <v>2</v>
      </c>
    </row>
    <row r="653" spans="1:2" x14ac:dyDescent="0.15">
      <c r="A653" s="20">
        <v>42873</v>
      </c>
      <c r="B653">
        <v>179</v>
      </c>
    </row>
    <row r="654" spans="1:2" x14ac:dyDescent="0.15">
      <c r="A654" s="20">
        <v>42873</v>
      </c>
      <c r="B654">
        <v>26</v>
      </c>
    </row>
    <row r="655" spans="1:2" x14ac:dyDescent="0.15">
      <c r="A655" s="20">
        <v>42873</v>
      </c>
      <c r="B655">
        <v>1</v>
      </c>
    </row>
    <row r="656" spans="1:2" x14ac:dyDescent="0.15">
      <c r="A656" s="20">
        <v>42873</v>
      </c>
      <c r="B656">
        <v>134</v>
      </c>
    </row>
    <row r="657" spans="1:2" x14ac:dyDescent="0.15">
      <c r="A657" s="20">
        <v>42873</v>
      </c>
      <c r="B657">
        <v>44</v>
      </c>
    </row>
    <row r="658" spans="1:2" x14ac:dyDescent="0.15">
      <c r="A658" s="20">
        <v>42873</v>
      </c>
      <c r="B658">
        <v>8</v>
      </c>
    </row>
    <row r="659" spans="1:2" x14ac:dyDescent="0.15">
      <c r="A659" s="20">
        <v>42874</v>
      </c>
      <c r="B659">
        <v>11</v>
      </c>
    </row>
    <row r="660" spans="1:2" x14ac:dyDescent="0.15">
      <c r="A660" s="20">
        <v>42874</v>
      </c>
      <c r="B660">
        <v>62</v>
      </c>
    </row>
    <row r="661" spans="1:2" x14ac:dyDescent="0.15">
      <c r="A661" s="20">
        <v>42874</v>
      </c>
      <c r="B661">
        <v>184</v>
      </c>
    </row>
    <row r="662" spans="1:2" x14ac:dyDescent="0.15">
      <c r="A662" s="20">
        <v>42874</v>
      </c>
      <c r="B662">
        <v>20</v>
      </c>
    </row>
    <row r="663" spans="1:2" x14ac:dyDescent="0.15">
      <c r="A663" s="20">
        <v>42874</v>
      </c>
      <c r="B663">
        <v>67</v>
      </c>
    </row>
    <row r="664" spans="1:2" x14ac:dyDescent="0.15">
      <c r="A664" s="20">
        <v>42875</v>
      </c>
      <c r="B664">
        <v>2</v>
      </c>
    </row>
    <row r="665" spans="1:2" x14ac:dyDescent="0.15">
      <c r="A665" s="20">
        <v>42875</v>
      </c>
      <c r="B665">
        <v>123</v>
      </c>
    </row>
    <row r="666" spans="1:2" x14ac:dyDescent="0.15">
      <c r="A666" s="20">
        <v>42875</v>
      </c>
      <c r="B666">
        <v>26</v>
      </c>
    </row>
    <row r="667" spans="1:2" x14ac:dyDescent="0.15">
      <c r="A667" s="20">
        <v>42875</v>
      </c>
      <c r="B667">
        <v>27</v>
      </c>
    </row>
    <row r="668" spans="1:2" x14ac:dyDescent="0.15">
      <c r="A668" s="20">
        <v>42875</v>
      </c>
      <c r="B668">
        <v>5</v>
      </c>
    </row>
    <row r="669" spans="1:2" x14ac:dyDescent="0.15">
      <c r="A669" s="20">
        <v>42875</v>
      </c>
      <c r="B669">
        <v>83</v>
      </c>
    </row>
    <row r="670" spans="1:2" x14ac:dyDescent="0.15">
      <c r="A670" s="20">
        <v>42875</v>
      </c>
      <c r="B670">
        <v>172</v>
      </c>
    </row>
    <row r="671" spans="1:2" x14ac:dyDescent="0.15">
      <c r="A671" s="20">
        <v>42875</v>
      </c>
      <c r="B671">
        <v>12</v>
      </c>
    </row>
    <row r="672" spans="1:2" x14ac:dyDescent="0.15">
      <c r="A672" s="20">
        <v>42876</v>
      </c>
      <c r="B672">
        <v>65</v>
      </c>
    </row>
    <row r="673" spans="1:2" x14ac:dyDescent="0.15">
      <c r="A673" s="20">
        <v>42876</v>
      </c>
      <c r="B673">
        <v>1</v>
      </c>
    </row>
    <row r="674" spans="1:2" x14ac:dyDescent="0.15">
      <c r="A674" s="20">
        <v>42876</v>
      </c>
      <c r="B674">
        <v>18</v>
      </c>
    </row>
    <row r="675" spans="1:2" x14ac:dyDescent="0.15">
      <c r="A675" s="20">
        <v>42876</v>
      </c>
      <c r="B675">
        <v>17</v>
      </c>
    </row>
    <row r="676" spans="1:2" x14ac:dyDescent="0.15">
      <c r="A676" s="20">
        <v>42876</v>
      </c>
      <c r="B676">
        <v>2</v>
      </c>
    </row>
    <row r="677" spans="1:2" x14ac:dyDescent="0.15">
      <c r="A677" s="20">
        <v>42876</v>
      </c>
      <c r="B677">
        <v>1</v>
      </c>
    </row>
    <row r="678" spans="1:2" x14ac:dyDescent="0.15">
      <c r="A678" s="20">
        <v>42876</v>
      </c>
      <c r="B678">
        <v>0</v>
      </c>
    </row>
    <row r="679" spans="1:2" x14ac:dyDescent="0.15">
      <c r="A679" s="20">
        <v>42876</v>
      </c>
      <c r="B679">
        <v>30</v>
      </c>
    </row>
    <row r="680" spans="1:2" x14ac:dyDescent="0.15">
      <c r="A680" s="20">
        <v>42876</v>
      </c>
      <c r="B680">
        <v>167</v>
      </c>
    </row>
    <row r="681" spans="1:2" x14ac:dyDescent="0.15">
      <c r="A681" s="20">
        <v>42876</v>
      </c>
      <c r="B681">
        <v>18</v>
      </c>
    </row>
    <row r="682" spans="1:2" x14ac:dyDescent="0.15">
      <c r="A682" s="20">
        <v>42877</v>
      </c>
      <c r="B682">
        <v>30</v>
      </c>
    </row>
    <row r="683" spans="1:2" x14ac:dyDescent="0.15">
      <c r="A683" s="20">
        <v>42877</v>
      </c>
      <c r="B683">
        <v>38</v>
      </c>
    </row>
    <row r="684" spans="1:2" x14ac:dyDescent="0.15">
      <c r="A684" s="20">
        <v>42877</v>
      </c>
      <c r="B684">
        <v>95</v>
      </c>
    </row>
    <row r="685" spans="1:2" x14ac:dyDescent="0.15">
      <c r="A685" s="20">
        <v>42877</v>
      </c>
      <c r="B685">
        <v>3</v>
      </c>
    </row>
    <row r="686" spans="1:2" x14ac:dyDescent="0.15">
      <c r="A686" s="20">
        <v>42877</v>
      </c>
      <c r="B686">
        <v>23</v>
      </c>
    </row>
    <row r="687" spans="1:2" x14ac:dyDescent="0.15">
      <c r="A687" s="20">
        <v>42877</v>
      </c>
      <c r="B687">
        <v>2</v>
      </c>
    </row>
    <row r="688" spans="1:2" x14ac:dyDescent="0.15">
      <c r="A688" s="20">
        <v>42877</v>
      </c>
      <c r="B688">
        <v>182</v>
      </c>
    </row>
    <row r="689" spans="1:2" x14ac:dyDescent="0.15">
      <c r="A689" s="20">
        <v>42877</v>
      </c>
      <c r="B689">
        <v>14</v>
      </c>
    </row>
    <row r="690" spans="1:2" x14ac:dyDescent="0.15">
      <c r="A690" s="20">
        <v>42878</v>
      </c>
      <c r="B690">
        <v>22</v>
      </c>
    </row>
    <row r="691" spans="1:2" x14ac:dyDescent="0.15">
      <c r="A691" s="20">
        <v>42878</v>
      </c>
      <c r="B691">
        <v>3</v>
      </c>
    </row>
    <row r="692" spans="1:2" x14ac:dyDescent="0.15">
      <c r="A692" s="20">
        <v>42878</v>
      </c>
      <c r="B692">
        <v>30</v>
      </c>
    </row>
    <row r="693" spans="1:2" x14ac:dyDescent="0.15">
      <c r="A693" s="20">
        <v>42878</v>
      </c>
      <c r="B693">
        <v>4</v>
      </c>
    </row>
    <row r="694" spans="1:2" x14ac:dyDescent="0.15">
      <c r="A694" s="20">
        <v>42878</v>
      </c>
      <c r="B694">
        <v>157</v>
      </c>
    </row>
    <row r="695" spans="1:2" x14ac:dyDescent="0.15">
      <c r="A695" s="20">
        <v>42878</v>
      </c>
      <c r="B695">
        <v>118</v>
      </c>
    </row>
    <row r="696" spans="1:2" x14ac:dyDescent="0.15">
      <c r="A696" s="20">
        <v>42878</v>
      </c>
      <c r="B696">
        <v>31</v>
      </c>
    </row>
    <row r="697" spans="1:2" x14ac:dyDescent="0.15">
      <c r="A697" s="20">
        <v>42878</v>
      </c>
      <c r="B697">
        <v>1</v>
      </c>
    </row>
    <row r="698" spans="1:2" x14ac:dyDescent="0.15">
      <c r="A698" s="20">
        <v>42878</v>
      </c>
      <c r="B698">
        <v>0</v>
      </c>
    </row>
    <row r="699" spans="1:2" x14ac:dyDescent="0.15">
      <c r="A699" s="20">
        <v>42878</v>
      </c>
      <c r="B699">
        <v>14</v>
      </c>
    </row>
    <row r="700" spans="1:2" x14ac:dyDescent="0.15">
      <c r="A700" s="20">
        <v>42879</v>
      </c>
      <c r="B700">
        <v>2</v>
      </c>
    </row>
    <row r="701" spans="1:2" x14ac:dyDescent="0.15">
      <c r="A701" s="20">
        <v>42879</v>
      </c>
      <c r="B701">
        <v>6</v>
      </c>
    </row>
    <row r="702" spans="1:2" x14ac:dyDescent="0.15">
      <c r="A702" s="20">
        <v>42879</v>
      </c>
      <c r="B702">
        <v>69</v>
      </c>
    </row>
    <row r="703" spans="1:2" x14ac:dyDescent="0.15">
      <c r="A703" s="20">
        <v>42879</v>
      </c>
      <c r="B703">
        <v>37</v>
      </c>
    </row>
    <row r="704" spans="1:2" x14ac:dyDescent="0.15">
      <c r="A704" s="20">
        <v>42879</v>
      </c>
      <c r="B704">
        <v>13</v>
      </c>
    </row>
    <row r="705" spans="1:2" x14ac:dyDescent="0.15">
      <c r="A705" s="20">
        <v>42879</v>
      </c>
      <c r="B705">
        <v>46</v>
      </c>
    </row>
    <row r="706" spans="1:2" x14ac:dyDescent="0.15">
      <c r="A706" s="20">
        <v>42880</v>
      </c>
      <c r="B706">
        <v>12</v>
      </c>
    </row>
    <row r="707" spans="1:2" x14ac:dyDescent="0.15">
      <c r="A707" s="20">
        <v>42880</v>
      </c>
      <c r="B707">
        <v>9</v>
      </c>
    </row>
    <row r="708" spans="1:2" x14ac:dyDescent="0.15">
      <c r="A708" s="20">
        <v>42880</v>
      </c>
      <c r="B708">
        <v>9</v>
      </c>
    </row>
    <row r="709" spans="1:2" x14ac:dyDescent="0.15">
      <c r="A709" s="20">
        <v>42880</v>
      </c>
      <c r="B709">
        <v>49</v>
      </c>
    </row>
    <row r="710" spans="1:2" x14ac:dyDescent="0.15">
      <c r="A710" s="20">
        <v>42880</v>
      </c>
      <c r="B710">
        <v>1</v>
      </c>
    </row>
    <row r="711" spans="1:2" x14ac:dyDescent="0.15">
      <c r="A711" s="20">
        <v>42880</v>
      </c>
      <c r="B711">
        <v>130</v>
      </c>
    </row>
    <row r="712" spans="1:2" x14ac:dyDescent="0.15">
      <c r="A712" s="20">
        <v>42880</v>
      </c>
      <c r="B712">
        <v>3</v>
      </c>
    </row>
    <row r="713" spans="1:2" x14ac:dyDescent="0.15">
      <c r="A713" s="20">
        <v>42880</v>
      </c>
      <c r="B713">
        <v>21</v>
      </c>
    </row>
    <row r="714" spans="1:2" x14ac:dyDescent="0.15">
      <c r="A714" s="20">
        <v>42880</v>
      </c>
      <c r="B714">
        <v>234</v>
      </c>
    </row>
    <row r="715" spans="1:2" x14ac:dyDescent="0.15">
      <c r="A715" s="20">
        <v>42881</v>
      </c>
      <c r="B715">
        <v>138</v>
      </c>
    </row>
    <row r="716" spans="1:2" x14ac:dyDescent="0.15">
      <c r="A716" s="20">
        <v>42881</v>
      </c>
      <c r="B716">
        <v>70</v>
      </c>
    </row>
    <row r="717" spans="1:2" x14ac:dyDescent="0.15">
      <c r="A717" s="20">
        <v>42881</v>
      </c>
      <c r="B717">
        <v>43</v>
      </c>
    </row>
    <row r="718" spans="1:2" x14ac:dyDescent="0.15">
      <c r="A718" s="20">
        <v>42881</v>
      </c>
      <c r="B718">
        <v>51</v>
      </c>
    </row>
    <row r="719" spans="1:2" x14ac:dyDescent="0.15">
      <c r="A719" s="20">
        <v>42881</v>
      </c>
      <c r="B719">
        <v>46</v>
      </c>
    </row>
    <row r="720" spans="1:2" x14ac:dyDescent="0.15">
      <c r="A720" s="20">
        <v>42881</v>
      </c>
      <c r="B720">
        <v>146</v>
      </c>
    </row>
    <row r="721" spans="1:2" x14ac:dyDescent="0.15">
      <c r="A721" s="20">
        <v>42881</v>
      </c>
      <c r="B721">
        <v>57</v>
      </c>
    </row>
    <row r="722" spans="1:2" x14ac:dyDescent="0.15">
      <c r="A722" s="20">
        <v>42882</v>
      </c>
      <c r="B722">
        <v>39</v>
      </c>
    </row>
    <row r="723" spans="1:2" x14ac:dyDescent="0.15">
      <c r="A723" s="20">
        <v>42882</v>
      </c>
      <c r="B723">
        <v>8</v>
      </c>
    </row>
    <row r="724" spans="1:2" x14ac:dyDescent="0.15">
      <c r="A724" s="20">
        <v>42882</v>
      </c>
      <c r="B724">
        <v>8</v>
      </c>
    </row>
    <row r="725" spans="1:2" x14ac:dyDescent="0.15">
      <c r="A725" s="20">
        <v>42882</v>
      </c>
      <c r="B725">
        <v>38</v>
      </c>
    </row>
    <row r="726" spans="1:2" x14ac:dyDescent="0.15">
      <c r="A726" s="20">
        <v>42882</v>
      </c>
      <c r="B726">
        <v>3</v>
      </c>
    </row>
    <row r="727" spans="1:2" x14ac:dyDescent="0.15">
      <c r="A727" s="20">
        <v>42882</v>
      </c>
      <c r="B727">
        <v>61</v>
      </c>
    </row>
    <row r="728" spans="1:2" x14ac:dyDescent="0.15">
      <c r="A728" s="20">
        <v>42882</v>
      </c>
      <c r="B728">
        <v>32</v>
      </c>
    </row>
    <row r="729" spans="1:2" x14ac:dyDescent="0.15">
      <c r="A729" s="20">
        <v>42882</v>
      </c>
      <c r="B729">
        <v>61</v>
      </c>
    </row>
    <row r="730" spans="1:2" x14ac:dyDescent="0.15">
      <c r="A730" s="20">
        <v>42882</v>
      </c>
      <c r="B730">
        <v>49</v>
      </c>
    </row>
    <row r="731" spans="1:2" x14ac:dyDescent="0.15">
      <c r="A731" s="20">
        <v>42882</v>
      </c>
      <c r="B731">
        <v>4</v>
      </c>
    </row>
    <row r="732" spans="1:2" x14ac:dyDescent="0.15">
      <c r="A732" s="20">
        <v>42883</v>
      </c>
      <c r="B732">
        <v>4</v>
      </c>
    </row>
    <row r="733" spans="1:2" x14ac:dyDescent="0.15">
      <c r="A733" s="20">
        <v>42883</v>
      </c>
      <c r="B733">
        <v>7</v>
      </c>
    </row>
    <row r="734" spans="1:2" x14ac:dyDescent="0.15">
      <c r="A734" s="20">
        <v>42883</v>
      </c>
      <c r="B734">
        <v>5</v>
      </c>
    </row>
    <row r="735" spans="1:2" x14ac:dyDescent="0.15">
      <c r="A735" s="20">
        <v>42883</v>
      </c>
      <c r="B735">
        <v>29</v>
      </c>
    </row>
    <row r="736" spans="1:2" x14ac:dyDescent="0.15">
      <c r="A736" s="20">
        <v>42883</v>
      </c>
      <c r="B736">
        <v>0</v>
      </c>
    </row>
    <row r="737" spans="1:2" x14ac:dyDescent="0.15">
      <c r="A737" s="20">
        <v>42883</v>
      </c>
      <c r="B737">
        <v>134</v>
      </c>
    </row>
    <row r="738" spans="1:2" x14ac:dyDescent="0.15">
      <c r="A738" s="20">
        <v>42883</v>
      </c>
      <c r="B738">
        <v>47</v>
      </c>
    </row>
    <row r="739" spans="1:2" x14ac:dyDescent="0.15">
      <c r="A739" s="20">
        <v>42883</v>
      </c>
      <c r="B739">
        <v>8</v>
      </c>
    </row>
    <row r="740" spans="1:2" x14ac:dyDescent="0.15">
      <c r="A740" s="20">
        <v>42883</v>
      </c>
      <c r="B740">
        <v>136</v>
      </c>
    </row>
    <row r="741" spans="1:2" x14ac:dyDescent="0.15">
      <c r="A741" s="20">
        <v>42884</v>
      </c>
      <c r="B741">
        <v>62</v>
      </c>
    </row>
    <row r="742" spans="1:2" x14ac:dyDescent="0.15">
      <c r="A742" s="20">
        <v>42884</v>
      </c>
      <c r="B742">
        <v>21</v>
      </c>
    </row>
    <row r="743" spans="1:2" x14ac:dyDescent="0.15">
      <c r="A743" s="20">
        <v>42884</v>
      </c>
      <c r="B743">
        <v>6</v>
      </c>
    </row>
    <row r="744" spans="1:2" x14ac:dyDescent="0.15">
      <c r="A744" s="20">
        <v>42884</v>
      </c>
      <c r="B744">
        <v>47</v>
      </c>
    </row>
    <row r="745" spans="1:2" x14ac:dyDescent="0.15">
      <c r="A745" s="20">
        <v>42884</v>
      </c>
      <c r="B745">
        <v>54</v>
      </c>
    </row>
    <row r="746" spans="1:2" x14ac:dyDescent="0.15">
      <c r="A746" s="20">
        <v>42884</v>
      </c>
      <c r="B746">
        <v>33</v>
      </c>
    </row>
    <row r="747" spans="1:2" x14ac:dyDescent="0.15">
      <c r="A747" s="20">
        <v>42884</v>
      </c>
      <c r="B747">
        <v>33</v>
      </c>
    </row>
    <row r="748" spans="1:2" x14ac:dyDescent="0.15">
      <c r="A748" s="20">
        <v>42885</v>
      </c>
      <c r="B748">
        <v>24</v>
      </c>
    </row>
    <row r="749" spans="1:2" x14ac:dyDescent="0.15">
      <c r="A749" s="20">
        <v>42885</v>
      </c>
      <c r="B749">
        <v>5</v>
      </c>
    </row>
    <row r="750" spans="1:2" x14ac:dyDescent="0.15">
      <c r="A750" s="20">
        <v>42885</v>
      </c>
      <c r="B750">
        <v>0</v>
      </c>
    </row>
    <row r="751" spans="1:2" x14ac:dyDescent="0.15">
      <c r="A751" s="20">
        <v>42885</v>
      </c>
      <c r="B751">
        <v>70</v>
      </c>
    </row>
    <row r="752" spans="1:2" x14ac:dyDescent="0.15">
      <c r="A752" s="20">
        <v>42885</v>
      </c>
      <c r="B752">
        <v>33</v>
      </c>
    </row>
    <row r="753" spans="1:2" x14ac:dyDescent="0.15">
      <c r="A753" s="20">
        <v>42885</v>
      </c>
      <c r="B753">
        <v>142</v>
      </c>
    </row>
    <row r="754" spans="1:2" x14ac:dyDescent="0.15">
      <c r="A754" s="20">
        <v>42885</v>
      </c>
      <c r="B754">
        <v>1</v>
      </c>
    </row>
    <row r="755" spans="1:2" x14ac:dyDescent="0.15">
      <c r="A755" s="20">
        <v>42886</v>
      </c>
      <c r="B755">
        <v>21</v>
      </c>
    </row>
    <row r="756" spans="1:2" x14ac:dyDescent="0.15">
      <c r="A756" s="20">
        <v>42886</v>
      </c>
      <c r="B756">
        <v>9</v>
      </c>
    </row>
    <row r="757" spans="1:2" x14ac:dyDescent="0.15">
      <c r="A757" s="20">
        <v>42886</v>
      </c>
      <c r="B757">
        <v>15</v>
      </c>
    </row>
    <row r="758" spans="1:2" x14ac:dyDescent="0.15">
      <c r="A758" s="20">
        <v>42886</v>
      </c>
      <c r="B758">
        <v>18</v>
      </c>
    </row>
    <row r="759" spans="1:2" x14ac:dyDescent="0.15">
      <c r="A759" s="20">
        <v>42886</v>
      </c>
      <c r="B759">
        <v>3</v>
      </c>
    </row>
    <row r="760" spans="1:2" x14ac:dyDescent="0.15">
      <c r="A760" s="20">
        <v>42886</v>
      </c>
      <c r="B760">
        <v>74</v>
      </c>
    </row>
    <row r="761" spans="1:2" x14ac:dyDescent="0.15">
      <c r="A761" s="20">
        <v>42886</v>
      </c>
      <c r="B761">
        <v>72</v>
      </c>
    </row>
    <row r="762" spans="1:2" x14ac:dyDescent="0.15">
      <c r="A762" s="20">
        <v>42886</v>
      </c>
      <c r="B762">
        <v>1</v>
      </c>
    </row>
    <row r="763" spans="1:2" x14ac:dyDescent="0.15">
      <c r="A763" s="20">
        <v>42886</v>
      </c>
      <c r="B763">
        <v>2</v>
      </c>
    </row>
    <row r="764" spans="1:2" x14ac:dyDescent="0.15">
      <c r="A764" s="20">
        <v>42886</v>
      </c>
      <c r="B764">
        <v>3</v>
      </c>
    </row>
    <row r="765" spans="1:2" x14ac:dyDescent="0.15">
      <c r="A765" s="20">
        <v>42887</v>
      </c>
      <c r="B765">
        <v>1</v>
      </c>
    </row>
    <row r="766" spans="1:2" x14ac:dyDescent="0.15">
      <c r="A766" s="20">
        <v>42887</v>
      </c>
      <c r="B766">
        <v>2</v>
      </c>
    </row>
    <row r="767" spans="1:2" x14ac:dyDescent="0.15">
      <c r="A767" s="20">
        <v>42887</v>
      </c>
      <c r="B767">
        <v>25</v>
      </c>
    </row>
    <row r="768" spans="1:2" x14ac:dyDescent="0.15">
      <c r="A768" s="20">
        <v>42887</v>
      </c>
      <c r="B768">
        <v>1</v>
      </c>
    </row>
    <row r="769" spans="1:2" x14ac:dyDescent="0.15">
      <c r="A769" s="20">
        <v>42887</v>
      </c>
      <c r="B769">
        <v>0</v>
      </c>
    </row>
    <row r="770" spans="1:2" x14ac:dyDescent="0.15">
      <c r="A770" s="20">
        <v>42887</v>
      </c>
      <c r="B770">
        <v>1</v>
      </c>
    </row>
    <row r="771" spans="1:2" x14ac:dyDescent="0.15">
      <c r="A771" s="20">
        <v>42887</v>
      </c>
      <c r="B771">
        <v>3</v>
      </c>
    </row>
    <row r="772" spans="1:2" x14ac:dyDescent="0.15">
      <c r="A772" s="20">
        <v>42887</v>
      </c>
      <c r="B772">
        <v>2</v>
      </c>
    </row>
    <row r="773" spans="1:2" x14ac:dyDescent="0.15">
      <c r="A773" s="20">
        <v>42887</v>
      </c>
      <c r="B773">
        <v>5</v>
      </c>
    </row>
    <row r="774" spans="1:2" x14ac:dyDescent="0.15">
      <c r="A774" s="20">
        <v>42888</v>
      </c>
      <c r="B774">
        <v>2</v>
      </c>
    </row>
    <row r="775" spans="1:2" x14ac:dyDescent="0.15">
      <c r="A775" s="20">
        <v>42888</v>
      </c>
      <c r="B775">
        <v>22</v>
      </c>
    </row>
    <row r="776" spans="1:2" x14ac:dyDescent="0.15">
      <c r="A776" s="20">
        <v>42888</v>
      </c>
      <c r="B776">
        <v>149</v>
      </c>
    </row>
    <row r="777" spans="1:2" x14ac:dyDescent="0.15">
      <c r="A777" s="20">
        <v>42888</v>
      </c>
      <c r="B777">
        <v>102</v>
      </c>
    </row>
    <row r="778" spans="1:2" x14ac:dyDescent="0.15">
      <c r="A778" s="20">
        <v>42889</v>
      </c>
      <c r="B778">
        <v>4</v>
      </c>
    </row>
    <row r="779" spans="1:2" x14ac:dyDescent="0.15">
      <c r="A779" s="20">
        <v>42889</v>
      </c>
      <c r="B779">
        <v>11</v>
      </c>
    </row>
    <row r="780" spans="1:2" x14ac:dyDescent="0.15">
      <c r="A780" s="20">
        <v>42889</v>
      </c>
      <c r="B780">
        <v>3</v>
      </c>
    </row>
    <row r="781" spans="1:2" x14ac:dyDescent="0.15">
      <c r="A781" s="20">
        <v>42889</v>
      </c>
      <c r="B781">
        <v>1</v>
      </c>
    </row>
    <row r="782" spans="1:2" x14ac:dyDescent="0.15">
      <c r="A782" s="20">
        <v>42889</v>
      </c>
      <c r="B782">
        <v>28</v>
      </c>
    </row>
    <row r="783" spans="1:2" x14ac:dyDescent="0.15">
      <c r="A783" s="20">
        <v>42889</v>
      </c>
      <c r="B783">
        <v>3</v>
      </c>
    </row>
    <row r="784" spans="1:2" x14ac:dyDescent="0.15">
      <c r="A784" s="20">
        <v>42889</v>
      </c>
      <c r="B784">
        <v>3</v>
      </c>
    </row>
    <row r="785" spans="1:2" x14ac:dyDescent="0.15">
      <c r="A785" s="20">
        <v>42889</v>
      </c>
      <c r="B785">
        <v>171</v>
      </c>
    </row>
    <row r="786" spans="1:2" x14ac:dyDescent="0.15">
      <c r="A786" s="20">
        <v>42889</v>
      </c>
      <c r="B786">
        <v>3</v>
      </c>
    </row>
    <row r="787" spans="1:2" x14ac:dyDescent="0.15">
      <c r="A787" s="20">
        <v>42889</v>
      </c>
      <c r="B787">
        <v>117</v>
      </c>
    </row>
    <row r="788" spans="1:2" x14ac:dyDescent="0.15">
      <c r="A788" s="20">
        <v>42889</v>
      </c>
      <c r="B788">
        <v>6</v>
      </c>
    </row>
    <row r="789" spans="1:2" x14ac:dyDescent="0.15">
      <c r="A789" s="20">
        <v>42890</v>
      </c>
      <c r="B789">
        <v>6</v>
      </c>
    </row>
    <row r="790" spans="1:2" x14ac:dyDescent="0.15">
      <c r="A790" s="20">
        <v>42890</v>
      </c>
      <c r="B790">
        <v>13</v>
      </c>
    </row>
    <row r="791" spans="1:2" x14ac:dyDescent="0.15">
      <c r="A791" s="20">
        <v>42890</v>
      </c>
      <c r="B791">
        <v>15</v>
      </c>
    </row>
    <row r="792" spans="1:2" x14ac:dyDescent="0.15">
      <c r="A792" s="20">
        <v>42890</v>
      </c>
      <c r="B792">
        <v>0</v>
      </c>
    </row>
    <row r="793" spans="1:2" x14ac:dyDescent="0.15">
      <c r="A793" s="20">
        <v>42890</v>
      </c>
      <c r="B793">
        <v>44</v>
      </c>
    </row>
    <row r="794" spans="1:2" x14ac:dyDescent="0.15">
      <c r="A794" s="20">
        <v>42890</v>
      </c>
      <c r="B794">
        <v>89</v>
      </c>
    </row>
    <row r="795" spans="1:2" x14ac:dyDescent="0.15">
      <c r="A795" s="20">
        <v>42890</v>
      </c>
      <c r="B795">
        <v>9</v>
      </c>
    </row>
    <row r="796" spans="1:2" x14ac:dyDescent="0.15">
      <c r="A796" s="20">
        <v>42890</v>
      </c>
      <c r="B796">
        <v>64</v>
      </c>
    </row>
    <row r="797" spans="1:2" x14ac:dyDescent="0.15">
      <c r="A797" s="20">
        <v>42890</v>
      </c>
      <c r="B797">
        <v>8</v>
      </c>
    </row>
    <row r="798" spans="1:2" x14ac:dyDescent="0.15">
      <c r="A798" s="20">
        <v>42891</v>
      </c>
      <c r="B798">
        <v>10</v>
      </c>
    </row>
    <row r="799" spans="1:2" x14ac:dyDescent="0.15">
      <c r="A799" s="20">
        <v>42891</v>
      </c>
      <c r="B799">
        <v>4</v>
      </c>
    </row>
    <row r="800" spans="1:2" x14ac:dyDescent="0.15">
      <c r="A800" s="20">
        <v>42891</v>
      </c>
      <c r="B800">
        <v>9</v>
      </c>
    </row>
    <row r="801" spans="1:2" x14ac:dyDescent="0.15">
      <c r="A801" s="20">
        <v>42891</v>
      </c>
      <c r="B801">
        <v>2</v>
      </c>
    </row>
    <row r="802" spans="1:2" x14ac:dyDescent="0.15">
      <c r="A802" s="20">
        <v>42891</v>
      </c>
      <c r="B802">
        <v>13</v>
      </c>
    </row>
    <row r="803" spans="1:2" x14ac:dyDescent="0.15">
      <c r="A803" s="20">
        <v>42891</v>
      </c>
      <c r="B803">
        <v>100</v>
      </c>
    </row>
    <row r="804" spans="1:2" x14ac:dyDescent="0.15">
      <c r="A804" s="20">
        <v>42891</v>
      </c>
      <c r="B804">
        <v>1</v>
      </c>
    </row>
    <row r="805" spans="1:2" x14ac:dyDescent="0.15">
      <c r="A805" s="20">
        <v>42891</v>
      </c>
      <c r="B805">
        <v>3</v>
      </c>
    </row>
    <row r="806" spans="1:2" x14ac:dyDescent="0.15">
      <c r="A806" s="20">
        <v>42891</v>
      </c>
      <c r="B806">
        <v>69</v>
      </c>
    </row>
    <row r="807" spans="1:2" x14ac:dyDescent="0.15">
      <c r="A807" s="20">
        <v>42891</v>
      </c>
      <c r="B807">
        <v>3</v>
      </c>
    </row>
    <row r="808" spans="1:2" x14ac:dyDescent="0.15">
      <c r="A808" s="20">
        <v>42891</v>
      </c>
      <c r="B808">
        <v>4</v>
      </c>
    </row>
    <row r="809" spans="1:2" x14ac:dyDescent="0.15">
      <c r="A809" s="20">
        <v>42892</v>
      </c>
      <c r="B809">
        <v>2</v>
      </c>
    </row>
    <row r="810" spans="1:2" x14ac:dyDescent="0.15">
      <c r="A810" s="20">
        <v>42892</v>
      </c>
      <c r="B810">
        <v>7</v>
      </c>
    </row>
    <row r="811" spans="1:2" x14ac:dyDescent="0.15">
      <c r="A811" s="20">
        <v>42892</v>
      </c>
      <c r="B811">
        <v>2</v>
      </c>
    </row>
    <row r="812" spans="1:2" x14ac:dyDescent="0.15">
      <c r="A812" s="20">
        <v>42892</v>
      </c>
      <c r="B812">
        <v>25</v>
      </c>
    </row>
    <row r="813" spans="1:2" x14ac:dyDescent="0.15">
      <c r="A813" s="20">
        <v>42892</v>
      </c>
      <c r="B813">
        <v>82</v>
      </c>
    </row>
    <row r="814" spans="1:2" x14ac:dyDescent="0.15">
      <c r="A814" s="20">
        <v>42892</v>
      </c>
      <c r="B814">
        <v>20</v>
      </c>
    </row>
    <row r="815" spans="1:2" x14ac:dyDescent="0.15">
      <c r="A815" s="20">
        <v>42892</v>
      </c>
      <c r="B815">
        <v>11</v>
      </c>
    </row>
    <row r="816" spans="1:2" x14ac:dyDescent="0.15">
      <c r="A816" s="20">
        <v>42892</v>
      </c>
      <c r="B816">
        <v>16</v>
      </c>
    </row>
    <row r="817" spans="1:2" x14ac:dyDescent="0.15">
      <c r="A817" s="20">
        <v>42892</v>
      </c>
      <c r="B817">
        <v>45</v>
      </c>
    </row>
    <row r="818" spans="1:2" x14ac:dyDescent="0.15">
      <c r="A818" s="20">
        <v>42892</v>
      </c>
      <c r="B818">
        <v>10</v>
      </c>
    </row>
    <row r="819" spans="1:2" x14ac:dyDescent="0.15">
      <c r="A819" s="20">
        <v>42892</v>
      </c>
      <c r="B819">
        <v>1</v>
      </c>
    </row>
    <row r="820" spans="1:2" x14ac:dyDescent="0.15">
      <c r="A820" s="20">
        <v>42892</v>
      </c>
      <c r="B820">
        <v>3</v>
      </c>
    </row>
    <row r="821" spans="1:2" x14ac:dyDescent="0.15">
      <c r="A821" s="20">
        <v>42892</v>
      </c>
      <c r="B821">
        <v>0</v>
      </c>
    </row>
    <row r="822" spans="1:2" x14ac:dyDescent="0.15">
      <c r="A822" s="20">
        <v>42893</v>
      </c>
      <c r="B822">
        <v>14</v>
      </c>
    </row>
    <row r="823" spans="1:2" x14ac:dyDescent="0.15">
      <c r="A823" s="20">
        <v>42893</v>
      </c>
      <c r="B823">
        <v>1</v>
      </c>
    </row>
    <row r="824" spans="1:2" x14ac:dyDescent="0.15">
      <c r="A824" s="20">
        <v>42893</v>
      </c>
      <c r="B824">
        <v>2</v>
      </c>
    </row>
    <row r="825" spans="1:2" x14ac:dyDescent="0.15">
      <c r="A825" s="20">
        <v>42893</v>
      </c>
      <c r="B825">
        <v>1</v>
      </c>
    </row>
    <row r="826" spans="1:2" x14ac:dyDescent="0.15">
      <c r="A826" s="20">
        <v>42893</v>
      </c>
      <c r="B826">
        <v>22</v>
      </c>
    </row>
    <row r="827" spans="1:2" x14ac:dyDescent="0.15">
      <c r="A827" s="20">
        <v>42893</v>
      </c>
      <c r="B827">
        <v>2</v>
      </c>
    </row>
    <row r="828" spans="1:2" x14ac:dyDescent="0.15">
      <c r="A828" s="20">
        <v>42893</v>
      </c>
      <c r="B828">
        <v>3</v>
      </c>
    </row>
    <row r="829" spans="1:2" x14ac:dyDescent="0.15">
      <c r="A829" s="20">
        <v>42893</v>
      </c>
      <c r="B829">
        <v>4</v>
      </c>
    </row>
    <row r="830" spans="1:2" x14ac:dyDescent="0.15">
      <c r="A830" s="20">
        <v>42893</v>
      </c>
      <c r="B830">
        <v>32</v>
      </c>
    </row>
    <row r="831" spans="1:2" x14ac:dyDescent="0.15">
      <c r="A831" s="20">
        <v>42893</v>
      </c>
      <c r="B831">
        <v>33</v>
      </c>
    </row>
    <row r="832" spans="1:2" x14ac:dyDescent="0.15">
      <c r="A832" s="20">
        <v>42893</v>
      </c>
      <c r="B832">
        <v>4</v>
      </c>
    </row>
    <row r="833" spans="1:2" x14ac:dyDescent="0.15">
      <c r="A833" s="20">
        <v>42893</v>
      </c>
      <c r="B833">
        <v>2</v>
      </c>
    </row>
    <row r="834" spans="1:2" x14ac:dyDescent="0.15">
      <c r="A834" s="20">
        <v>42893</v>
      </c>
      <c r="B834">
        <v>27</v>
      </c>
    </row>
    <row r="835" spans="1:2" x14ac:dyDescent="0.15">
      <c r="A835" s="20">
        <v>42893</v>
      </c>
      <c r="B835">
        <v>2</v>
      </c>
    </row>
    <row r="836" spans="1:2" x14ac:dyDescent="0.15">
      <c r="A836" s="20">
        <v>42893</v>
      </c>
      <c r="B836">
        <v>24</v>
      </c>
    </row>
    <row r="837" spans="1:2" x14ac:dyDescent="0.15">
      <c r="A837" s="20">
        <v>42894</v>
      </c>
      <c r="B837">
        <v>9</v>
      </c>
    </row>
    <row r="838" spans="1:2" x14ac:dyDescent="0.15">
      <c r="A838" s="20">
        <v>42894</v>
      </c>
      <c r="B838">
        <v>1</v>
      </c>
    </row>
    <row r="839" spans="1:2" x14ac:dyDescent="0.15">
      <c r="A839" s="20">
        <v>42894</v>
      </c>
      <c r="B839">
        <v>32</v>
      </c>
    </row>
    <row r="840" spans="1:2" x14ac:dyDescent="0.15">
      <c r="A840" s="20">
        <v>42894</v>
      </c>
      <c r="B840">
        <v>3</v>
      </c>
    </row>
    <row r="841" spans="1:2" x14ac:dyDescent="0.15">
      <c r="A841" s="20">
        <v>42894</v>
      </c>
      <c r="B841">
        <v>77</v>
      </c>
    </row>
    <row r="842" spans="1:2" x14ac:dyDescent="0.15">
      <c r="A842" s="20">
        <v>42894</v>
      </c>
      <c r="B842">
        <v>11</v>
      </c>
    </row>
    <row r="843" spans="1:2" x14ac:dyDescent="0.15">
      <c r="A843" s="20">
        <v>42894</v>
      </c>
      <c r="B843">
        <v>4</v>
      </c>
    </row>
    <row r="844" spans="1:2" x14ac:dyDescent="0.15">
      <c r="A844" s="20">
        <v>42894</v>
      </c>
      <c r="B844">
        <v>8</v>
      </c>
    </row>
    <row r="845" spans="1:2" x14ac:dyDescent="0.15">
      <c r="A845" s="20">
        <v>42894</v>
      </c>
      <c r="B845">
        <v>1</v>
      </c>
    </row>
    <row r="846" spans="1:2" x14ac:dyDescent="0.15">
      <c r="A846" s="20">
        <v>42894</v>
      </c>
      <c r="B846">
        <v>1</v>
      </c>
    </row>
    <row r="847" spans="1:2" x14ac:dyDescent="0.15">
      <c r="A847" s="20">
        <v>42895</v>
      </c>
      <c r="B847">
        <v>1</v>
      </c>
    </row>
    <row r="848" spans="1:2" x14ac:dyDescent="0.15">
      <c r="A848" s="20">
        <v>42895</v>
      </c>
      <c r="B848">
        <v>6</v>
      </c>
    </row>
    <row r="849" spans="1:2" x14ac:dyDescent="0.15">
      <c r="A849" s="20">
        <v>42895</v>
      </c>
      <c r="B849">
        <v>17</v>
      </c>
    </row>
    <row r="850" spans="1:2" x14ac:dyDescent="0.15">
      <c r="A850" s="20">
        <v>42895</v>
      </c>
      <c r="B850">
        <v>24</v>
      </c>
    </row>
    <row r="851" spans="1:2" x14ac:dyDescent="0.15">
      <c r="A851" s="20">
        <v>42895</v>
      </c>
      <c r="B851">
        <v>1</v>
      </c>
    </row>
    <row r="852" spans="1:2" x14ac:dyDescent="0.15">
      <c r="A852" s="20">
        <v>42895</v>
      </c>
      <c r="B852">
        <v>14</v>
      </c>
    </row>
    <row r="853" spans="1:2" x14ac:dyDescent="0.15">
      <c r="A853" s="20">
        <v>42895</v>
      </c>
      <c r="B853">
        <v>109</v>
      </c>
    </row>
    <row r="854" spans="1:2" x14ac:dyDescent="0.15">
      <c r="A854" s="20">
        <v>42895</v>
      </c>
      <c r="B854">
        <v>7</v>
      </c>
    </row>
    <row r="855" spans="1:2" x14ac:dyDescent="0.15">
      <c r="A855" s="20">
        <v>42895</v>
      </c>
      <c r="B855">
        <v>22</v>
      </c>
    </row>
    <row r="856" spans="1:2" x14ac:dyDescent="0.15">
      <c r="A856" s="20">
        <v>42896</v>
      </c>
      <c r="B856">
        <v>1</v>
      </c>
    </row>
    <row r="857" spans="1:2" x14ac:dyDescent="0.15">
      <c r="A857" s="20">
        <v>42896</v>
      </c>
      <c r="B857">
        <v>11</v>
      </c>
    </row>
    <row r="858" spans="1:2" x14ac:dyDescent="0.15">
      <c r="A858" s="20">
        <v>42896</v>
      </c>
      <c r="B858">
        <v>32</v>
      </c>
    </row>
    <row r="859" spans="1:2" x14ac:dyDescent="0.15">
      <c r="A859" s="20">
        <v>42896</v>
      </c>
      <c r="B859">
        <v>13</v>
      </c>
    </row>
    <row r="860" spans="1:2" x14ac:dyDescent="0.15">
      <c r="A860" s="20">
        <v>42896</v>
      </c>
      <c r="B860">
        <v>62</v>
      </c>
    </row>
    <row r="861" spans="1:2" x14ac:dyDescent="0.15">
      <c r="A861" s="20">
        <v>42896</v>
      </c>
      <c r="B861">
        <v>12</v>
      </c>
    </row>
    <row r="862" spans="1:2" x14ac:dyDescent="0.15">
      <c r="A862" s="20">
        <v>42896</v>
      </c>
      <c r="B862">
        <v>1</v>
      </c>
    </row>
    <row r="863" spans="1:2" x14ac:dyDescent="0.15">
      <c r="A863" s="20">
        <v>42896</v>
      </c>
      <c r="B863">
        <v>30</v>
      </c>
    </row>
    <row r="864" spans="1:2" x14ac:dyDescent="0.15">
      <c r="A864" s="20">
        <v>42896</v>
      </c>
      <c r="B864">
        <v>5</v>
      </c>
    </row>
    <row r="865" spans="1:2" x14ac:dyDescent="0.15">
      <c r="A865" s="20">
        <v>42896</v>
      </c>
      <c r="B865">
        <v>1</v>
      </c>
    </row>
    <row r="866" spans="1:2" x14ac:dyDescent="0.15">
      <c r="A866" s="20">
        <v>42896</v>
      </c>
      <c r="B866">
        <v>2</v>
      </c>
    </row>
    <row r="867" spans="1:2" x14ac:dyDescent="0.15">
      <c r="A867" s="20">
        <v>42896</v>
      </c>
      <c r="B867">
        <v>7</v>
      </c>
    </row>
    <row r="868" spans="1:2" x14ac:dyDescent="0.15">
      <c r="A868" s="20">
        <v>42897</v>
      </c>
      <c r="B868">
        <v>1</v>
      </c>
    </row>
    <row r="869" spans="1:2" x14ac:dyDescent="0.15">
      <c r="A869" s="20">
        <v>42897</v>
      </c>
      <c r="B869">
        <v>0</v>
      </c>
    </row>
    <row r="870" spans="1:2" x14ac:dyDescent="0.15">
      <c r="A870" s="20">
        <v>42897</v>
      </c>
      <c r="B870">
        <v>1</v>
      </c>
    </row>
    <row r="871" spans="1:2" x14ac:dyDescent="0.15">
      <c r="A871" s="20">
        <v>42897</v>
      </c>
      <c r="B871">
        <v>2</v>
      </c>
    </row>
    <row r="872" spans="1:2" x14ac:dyDescent="0.15">
      <c r="A872" s="20">
        <v>42897</v>
      </c>
      <c r="B872">
        <v>2</v>
      </c>
    </row>
    <row r="873" spans="1:2" x14ac:dyDescent="0.15">
      <c r="A873" s="20">
        <v>42897</v>
      </c>
      <c r="B873">
        <v>11</v>
      </c>
    </row>
    <row r="874" spans="1:2" x14ac:dyDescent="0.15">
      <c r="A874" s="20">
        <v>42897</v>
      </c>
      <c r="B874">
        <v>74</v>
      </c>
    </row>
    <row r="875" spans="1:2" x14ac:dyDescent="0.15">
      <c r="A875" s="20">
        <v>42897</v>
      </c>
      <c r="B875">
        <v>1</v>
      </c>
    </row>
    <row r="876" spans="1:2" x14ac:dyDescent="0.15">
      <c r="A876" s="20">
        <v>42897</v>
      </c>
      <c r="B876">
        <v>2</v>
      </c>
    </row>
    <row r="877" spans="1:2" x14ac:dyDescent="0.15">
      <c r="A877" s="20">
        <v>42897</v>
      </c>
      <c r="B877">
        <v>53</v>
      </c>
    </row>
    <row r="878" spans="1:2" x14ac:dyDescent="0.15">
      <c r="A878" s="20">
        <v>42898</v>
      </c>
      <c r="B878">
        <v>7</v>
      </c>
    </row>
    <row r="879" spans="1:2" x14ac:dyDescent="0.15">
      <c r="A879" s="20">
        <v>42898</v>
      </c>
      <c r="B879">
        <v>1</v>
      </c>
    </row>
    <row r="880" spans="1:2" x14ac:dyDescent="0.15">
      <c r="A880" s="20">
        <v>42898</v>
      </c>
      <c r="B880">
        <v>26</v>
      </c>
    </row>
    <row r="881" spans="1:2" x14ac:dyDescent="0.15">
      <c r="A881" s="20">
        <v>42898</v>
      </c>
      <c r="B881">
        <v>110</v>
      </c>
    </row>
    <row r="882" spans="1:2" x14ac:dyDescent="0.15">
      <c r="A882" s="20">
        <v>42898</v>
      </c>
      <c r="B882">
        <v>4</v>
      </c>
    </row>
    <row r="883" spans="1:2" x14ac:dyDescent="0.15">
      <c r="A883" s="20">
        <v>42898</v>
      </c>
      <c r="B883">
        <v>4</v>
      </c>
    </row>
    <row r="884" spans="1:2" x14ac:dyDescent="0.15">
      <c r="A884" s="20">
        <v>42898</v>
      </c>
      <c r="B884">
        <v>11</v>
      </c>
    </row>
    <row r="885" spans="1:2" x14ac:dyDescent="0.15">
      <c r="A885" s="20">
        <v>42898</v>
      </c>
      <c r="B885">
        <v>1</v>
      </c>
    </row>
    <row r="886" spans="1:2" x14ac:dyDescent="0.15">
      <c r="A886" s="20">
        <v>42898</v>
      </c>
      <c r="B886">
        <v>10</v>
      </c>
    </row>
    <row r="887" spans="1:2" x14ac:dyDescent="0.15">
      <c r="A887" s="20">
        <v>42898</v>
      </c>
      <c r="B887">
        <v>31</v>
      </c>
    </row>
    <row r="888" spans="1:2" x14ac:dyDescent="0.15">
      <c r="A888" s="20">
        <v>42898</v>
      </c>
      <c r="B888">
        <v>1</v>
      </c>
    </row>
    <row r="889" spans="1:2" x14ac:dyDescent="0.15">
      <c r="A889" s="20">
        <v>42898</v>
      </c>
      <c r="B889">
        <v>21</v>
      </c>
    </row>
    <row r="890" spans="1:2" x14ac:dyDescent="0.15">
      <c r="A890" s="20">
        <v>42898</v>
      </c>
      <c r="B890">
        <v>1</v>
      </c>
    </row>
    <row r="891" spans="1:2" x14ac:dyDescent="0.15">
      <c r="A891" s="20">
        <v>42899</v>
      </c>
      <c r="B891">
        <v>2</v>
      </c>
    </row>
    <row r="892" spans="1:2" x14ac:dyDescent="0.15">
      <c r="A892" s="20">
        <v>42899</v>
      </c>
      <c r="B892">
        <v>3</v>
      </c>
    </row>
    <row r="893" spans="1:2" x14ac:dyDescent="0.15">
      <c r="A893" s="20">
        <v>42899</v>
      </c>
      <c r="B893">
        <v>6</v>
      </c>
    </row>
    <row r="894" spans="1:2" x14ac:dyDescent="0.15">
      <c r="A894" s="20">
        <v>42899</v>
      </c>
      <c r="B894">
        <v>73</v>
      </c>
    </row>
    <row r="895" spans="1:2" x14ac:dyDescent="0.15">
      <c r="A895" s="20">
        <v>42899</v>
      </c>
      <c r="B895">
        <v>5</v>
      </c>
    </row>
    <row r="896" spans="1:2" x14ac:dyDescent="0.15">
      <c r="A896" s="20">
        <v>42899</v>
      </c>
      <c r="B896">
        <v>50</v>
      </c>
    </row>
    <row r="897" spans="1:2" x14ac:dyDescent="0.15">
      <c r="A897" s="20">
        <v>42899</v>
      </c>
      <c r="B897">
        <v>4</v>
      </c>
    </row>
    <row r="898" spans="1:2" x14ac:dyDescent="0.15">
      <c r="A898" s="20">
        <v>42899</v>
      </c>
      <c r="B898">
        <v>7</v>
      </c>
    </row>
    <row r="899" spans="1:2" x14ac:dyDescent="0.15">
      <c r="A899" s="20">
        <v>42900</v>
      </c>
      <c r="B899">
        <v>1</v>
      </c>
    </row>
    <row r="900" spans="1:2" x14ac:dyDescent="0.15">
      <c r="A900" s="20">
        <v>42900</v>
      </c>
      <c r="B900">
        <v>2</v>
      </c>
    </row>
    <row r="901" spans="1:2" x14ac:dyDescent="0.15">
      <c r="A901" s="20">
        <v>42900</v>
      </c>
      <c r="B901">
        <v>15</v>
      </c>
    </row>
    <row r="902" spans="1:2" x14ac:dyDescent="0.15">
      <c r="A902" s="20">
        <v>42900</v>
      </c>
      <c r="B902">
        <v>1</v>
      </c>
    </row>
    <row r="903" spans="1:2" x14ac:dyDescent="0.15">
      <c r="A903" s="20">
        <v>42900</v>
      </c>
      <c r="B903">
        <v>51</v>
      </c>
    </row>
    <row r="904" spans="1:2" x14ac:dyDescent="0.15">
      <c r="A904" s="20">
        <v>42900</v>
      </c>
      <c r="B904">
        <v>4</v>
      </c>
    </row>
    <row r="905" spans="1:2" x14ac:dyDescent="0.15">
      <c r="A905" s="20">
        <v>42900</v>
      </c>
      <c r="B905">
        <v>7</v>
      </c>
    </row>
    <row r="906" spans="1:2" x14ac:dyDescent="0.15">
      <c r="A906" s="20">
        <v>42900</v>
      </c>
      <c r="B906">
        <v>18</v>
      </c>
    </row>
    <row r="907" spans="1:2" x14ac:dyDescent="0.15">
      <c r="A907" s="20">
        <v>42900</v>
      </c>
      <c r="B907">
        <v>46</v>
      </c>
    </row>
    <row r="908" spans="1:2" x14ac:dyDescent="0.15">
      <c r="A908" s="20">
        <v>42900</v>
      </c>
      <c r="B908">
        <v>1</v>
      </c>
    </row>
    <row r="909" spans="1:2" x14ac:dyDescent="0.15">
      <c r="A909" s="20">
        <v>42901</v>
      </c>
      <c r="B909">
        <v>8</v>
      </c>
    </row>
    <row r="910" spans="1:2" x14ac:dyDescent="0.15">
      <c r="A910" s="20">
        <v>42901</v>
      </c>
      <c r="B910">
        <v>8</v>
      </c>
    </row>
    <row r="911" spans="1:2" x14ac:dyDescent="0.15">
      <c r="A911" s="20">
        <v>42901</v>
      </c>
      <c r="B911">
        <v>1</v>
      </c>
    </row>
    <row r="912" spans="1:2" x14ac:dyDescent="0.15">
      <c r="A912" s="20">
        <v>42901</v>
      </c>
      <c r="B912">
        <v>1</v>
      </c>
    </row>
    <row r="913" spans="1:2" x14ac:dyDescent="0.15">
      <c r="A913" s="20">
        <v>42901</v>
      </c>
      <c r="B913">
        <v>1</v>
      </c>
    </row>
    <row r="914" spans="1:2" x14ac:dyDescent="0.15">
      <c r="A914" s="20">
        <v>42901</v>
      </c>
      <c r="B914">
        <v>48</v>
      </c>
    </row>
    <row r="915" spans="1:2" x14ac:dyDescent="0.15">
      <c r="A915" s="20">
        <v>42901</v>
      </c>
      <c r="B915">
        <v>1</v>
      </c>
    </row>
    <row r="916" spans="1:2" x14ac:dyDescent="0.15">
      <c r="A916" s="20">
        <v>42901</v>
      </c>
      <c r="B916">
        <v>3</v>
      </c>
    </row>
    <row r="917" spans="1:2" x14ac:dyDescent="0.15">
      <c r="A917" s="20">
        <v>42901</v>
      </c>
      <c r="B917">
        <v>34</v>
      </c>
    </row>
    <row r="918" spans="1:2" x14ac:dyDescent="0.15">
      <c r="A918" s="20">
        <v>42901</v>
      </c>
      <c r="B918">
        <v>7</v>
      </c>
    </row>
    <row r="919" spans="1:2" x14ac:dyDescent="0.15">
      <c r="A919" s="20">
        <v>42901</v>
      </c>
      <c r="B919">
        <v>41</v>
      </c>
    </row>
    <row r="920" spans="1:2" x14ac:dyDescent="0.15">
      <c r="A920" s="20">
        <v>42901</v>
      </c>
      <c r="B920">
        <v>18</v>
      </c>
    </row>
    <row r="921" spans="1:2" x14ac:dyDescent="0.15">
      <c r="A921" s="20">
        <v>42902</v>
      </c>
      <c r="B921">
        <v>2</v>
      </c>
    </row>
    <row r="922" spans="1:2" x14ac:dyDescent="0.15">
      <c r="A922" s="20">
        <v>42902</v>
      </c>
      <c r="B922">
        <v>32</v>
      </c>
    </row>
    <row r="923" spans="1:2" x14ac:dyDescent="0.15">
      <c r="A923" s="20">
        <v>42902</v>
      </c>
      <c r="B923">
        <v>11</v>
      </c>
    </row>
    <row r="924" spans="1:2" x14ac:dyDescent="0.15">
      <c r="A924" s="20">
        <v>42902</v>
      </c>
      <c r="B924">
        <v>0</v>
      </c>
    </row>
    <row r="925" spans="1:2" x14ac:dyDescent="0.15">
      <c r="A925" s="20">
        <v>42902</v>
      </c>
      <c r="B925">
        <v>65</v>
      </c>
    </row>
    <row r="926" spans="1:2" x14ac:dyDescent="0.15">
      <c r="A926" s="20">
        <v>42902</v>
      </c>
      <c r="B926">
        <v>18</v>
      </c>
    </row>
    <row r="927" spans="1:2" x14ac:dyDescent="0.15">
      <c r="A927" s="20">
        <v>42903</v>
      </c>
      <c r="B927">
        <v>3</v>
      </c>
    </row>
    <row r="928" spans="1:2" x14ac:dyDescent="0.15">
      <c r="A928" s="20">
        <v>42903</v>
      </c>
      <c r="B928">
        <v>6</v>
      </c>
    </row>
    <row r="929" spans="1:2" x14ac:dyDescent="0.15">
      <c r="A929" s="20">
        <v>42903</v>
      </c>
      <c r="B929">
        <v>2</v>
      </c>
    </row>
    <row r="930" spans="1:2" x14ac:dyDescent="0.15">
      <c r="A930" s="20">
        <v>42903</v>
      </c>
      <c r="B930">
        <v>6</v>
      </c>
    </row>
    <row r="931" spans="1:2" x14ac:dyDescent="0.15">
      <c r="A931" s="20">
        <v>42903</v>
      </c>
      <c r="B931">
        <v>1</v>
      </c>
    </row>
    <row r="932" spans="1:2" x14ac:dyDescent="0.15">
      <c r="A932" s="20">
        <v>42903</v>
      </c>
      <c r="B932">
        <v>98</v>
      </c>
    </row>
    <row r="933" spans="1:2" x14ac:dyDescent="0.15">
      <c r="A933" s="20">
        <v>42903</v>
      </c>
      <c r="B933">
        <v>1</v>
      </c>
    </row>
    <row r="934" spans="1:2" x14ac:dyDescent="0.15">
      <c r="A934" s="20">
        <v>42904</v>
      </c>
      <c r="B934">
        <v>2</v>
      </c>
    </row>
    <row r="935" spans="1:2" x14ac:dyDescent="0.15">
      <c r="A935" s="20">
        <v>42904</v>
      </c>
      <c r="B935">
        <v>4</v>
      </c>
    </row>
    <row r="936" spans="1:2" x14ac:dyDescent="0.15">
      <c r="A936" s="20">
        <v>42904</v>
      </c>
      <c r="B936">
        <v>3</v>
      </c>
    </row>
    <row r="937" spans="1:2" x14ac:dyDescent="0.15">
      <c r="A937" s="20">
        <v>42904</v>
      </c>
      <c r="B937">
        <v>1</v>
      </c>
    </row>
    <row r="938" spans="1:2" x14ac:dyDescent="0.15">
      <c r="A938" s="20">
        <v>42904</v>
      </c>
      <c r="B938">
        <v>0</v>
      </c>
    </row>
    <row r="939" spans="1:2" x14ac:dyDescent="0.15">
      <c r="A939" s="20">
        <v>42904</v>
      </c>
      <c r="B939">
        <v>1</v>
      </c>
    </row>
    <row r="940" spans="1:2" x14ac:dyDescent="0.15">
      <c r="A940" s="20">
        <v>42904</v>
      </c>
      <c r="B940">
        <v>2</v>
      </c>
    </row>
    <row r="941" spans="1:2" x14ac:dyDescent="0.15">
      <c r="A941" s="20">
        <v>42905</v>
      </c>
      <c r="B941">
        <v>4</v>
      </c>
    </row>
    <row r="942" spans="1:2" x14ac:dyDescent="0.15">
      <c r="A942" s="20">
        <v>42905</v>
      </c>
      <c r="B942">
        <v>1</v>
      </c>
    </row>
    <row r="943" spans="1:2" x14ac:dyDescent="0.15">
      <c r="A943" s="20">
        <v>42905</v>
      </c>
      <c r="B943">
        <v>1</v>
      </c>
    </row>
    <row r="944" spans="1:2" x14ac:dyDescent="0.15">
      <c r="A944" s="20">
        <v>42905</v>
      </c>
      <c r="B944">
        <v>1</v>
      </c>
    </row>
    <row r="945" spans="1:2" x14ac:dyDescent="0.15">
      <c r="A945" s="20">
        <v>42906</v>
      </c>
      <c r="B945">
        <v>0</v>
      </c>
    </row>
    <row r="946" spans="1:2" x14ac:dyDescent="0.15">
      <c r="A946" s="20">
        <v>42906</v>
      </c>
      <c r="B946">
        <v>5</v>
      </c>
    </row>
    <row r="947" spans="1:2" x14ac:dyDescent="0.15">
      <c r="A947" s="20">
        <v>42906</v>
      </c>
      <c r="B947">
        <v>1</v>
      </c>
    </row>
    <row r="948" spans="1:2" x14ac:dyDescent="0.15">
      <c r="A948" s="20">
        <v>42906</v>
      </c>
      <c r="B948">
        <v>0</v>
      </c>
    </row>
    <row r="949" spans="1:2" x14ac:dyDescent="0.15">
      <c r="A949" s="20">
        <v>42906</v>
      </c>
      <c r="B949">
        <v>8</v>
      </c>
    </row>
    <row r="950" spans="1:2" x14ac:dyDescent="0.15">
      <c r="A950" s="20">
        <v>42906</v>
      </c>
      <c r="B950">
        <v>1</v>
      </c>
    </row>
    <row r="951" spans="1:2" x14ac:dyDescent="0.15">
      <c r="A951" s="20">
        <v>42906</v>
      </c>
      <c r="B951">
        <v>11</v>
      </c>
    </row>
    <row r="952" spans="1:2" x14ac:dyDescent="0.15">
      <c r="A952" s="20">
        <v>42906</v>
      </c>
      <c r="B952">
        <v>1</v>
      </c>
    </row>
    <row r="953" spans="1:2" x14ac:dyDescent="0.15">
      <c r="A953" s="20">
        <v>42906</v>
      </c>
      <c r="B953">
        <v>2</v>
      </c>
    </row>
    <row r="954" spans="1:2" x14ac:dyDescent="0.15">
      <c r="A954" s="20">
        <v>42906</v>
      </c>
      <c r="B954">
        <v>2</v>
      </c>
    </row>
    <row r="955" spans="1:2" x14ac:dyDescent="0.15">
      <c r="A955" s="20">
        <v>42906</v>
      </c>
      <c r="B955">
        <v>3</v>
      </c>
    </row>
    <row r="956" spans="1:2" x14ac:dyDescent="0.15">
      <c r="A956" s="20">
        <v>42906</v>
      </c>
      <c r="B956">
        <v>1</v>
      </c>
    </row>
    <row r="957" spans="1:2" x14ac:dyDescent="0.15">
      <c r="A957" s="20">
        <v>42906</v>
      </c>
      <c r="B957">
        <v>0</v>
      </c>
    </row>
    <row r="958" spans="1:2" x14ac:dyDescent="0.15">
      <c r="A958" s="20">
        <v>42906</v>
      </c>
      <c r="B958">
        <v>0</v>
      </c>
    </row>
    <row r="959" spans="1:2" x14ac:dyDescent="0.15">
      <c r="A959" s="20">
        <v>42907</v>
      </c>
      <c r="B959">
        <v>3</v>
      </c>
    </row>
    <row r="960" spans="1:2" x14ac:dyDescent="0.15">
      <c r="A960" s="20">
        <v>42907</v>
      </c>
      <c r="B960">
        <v>0</v>
      </c>
    </row>
    <row r="961" spans="1:2" x14ac:dyDescent="0.15">
      <c r="A961" s="20">
        <v>42907</v>
      </c>
      <c r="B961">
        <v>16</v>
      </c>
    </row>
    <row r="962" spans="1:2" x14ac:dyDescent="0.15">
      <c r="A962" s="20">
        <v>42907</v>
      </c>
      <c r="B962">
        <v>3</v>
      </c>
    </row>
    <row r="963" spans="1:2" x14ac:dyDescent="0.15">
      <c r="A963" s="20">
        <v>42907</v>
      </c>
      <c r="B963">
        <v>12</v>
      </c>
    </row>
    <row r="964" spans="1:2" x14ac:dyDescent="0.15">
      <c r="A964" s="20">
        <v>42907</v>
      </c>
      <c r="B964">
        <v>1</v>
      </c>
    </row>
    <row r="965" spans="1:2" x14ac:dyDescent="0.15">
      <c r="A965" s="20">
        <v>42907</v>
      </c>
      <c r="B965">
        <v>1</v>
      </c>
    </row>
    <row r="966" spans="1:2" x14ac:dyDescent="0.15">
      <c r="A966" s="20">
        <v>42907</v>
      </c>
      <c r="B966">
        <v>1</v>
      </c>
    </row>
    <row r="967" spans="1:2" x14ac:dyDescent="0.15">
      <c r="A967" s="20">
        <v>42907</v>
      </c>
      <c r="B967">
        <v>9</v>
      </c>
    </row>
    <row r="968" spans="1:2" x14ac:dyDescent="0.15">
      <c r="A968" s="20">
        <v>42907</v>
      </c>
      <c r="B968">
        <v>23</v>
      </c>
    </row>
    <row r="969" spans="1:2" x14ac:dyDescent="0.15">
      <c r="A969" s="20">
        <v>42907</v>
      </c>
      <c r="B969">
        <v>1</v>
      </c>
    </row>
    <row r="970" spans="1:2" x14ac:dyDescent="0.15">
      <c r="A970" s="20">
        <v>42907</v>
      </c>
      <c r="B970">
        <v>10</v>
      </c>
    </row>
    <row r="971" spans="1:2" x14ac:dyDescent="0.15">
      <c r="A971" s="20">
        <v>42907</v>
      </c>
      <c r="B971">
        <v>0</v>
      </c>
    </row>
    <row r="972" spans="1:2" x14ac:dyDescent="0.15">
      <c r="A972" s="20">
        <v>42908</v>
      </c>
      <c r="B972">
        <v>2</v>
      </c>
    </row>
    <row r="973" spans="1:2" x14ac:dyDescent="0.15">
      <c r="A973" s="20">
        <v>42908</v>
      </c>
      <c r="B973">
        <v>1</v>
      </c>
    </row>
    <row r="974" spans="1:2" x14ac:dyDescent="0.15">
      <c r="A974" s="20">
        <v>42908</v>
      </c>
      <c r="B974">
        <v>3</v>
      </c>
    </row>
    <row r="975" spans="1:2" x14ac:dyDescent="0.15">
      <c r="A975" s="20">
        <v>42908</v>
      </c>
      <c r="B975">
        <v>3</v>
      </c>
    </row>
    <row r="976" spans="1:2" x14ac:dyDescent="0.15">
      <c r="A976" s="20">
        <v>42908</v>
      </c>
      <c r="B976">
        <v>3</v>
      </c>
    </row>
    <row r="977" spans="1:2" x14ac:dyDescent="0.15">
      <c r="A977" s="20">
        <v>42908</v>
      </c>
      <c r="B977">
        <v>13</v>
      </c>
    </row>
    <row r="978" spans="1:2" x14ac:dyDescent="0.15">
      <c r="A978" s="20">
        <v>42908</v>
      </c>
      <c r="B978">
        <v>6</v>
      </c>
    </row>
    <row r="979" spans="1:2" x14ac:dyDescent="0.15">
      <c r="A979" s="20">
        <v>42908</v>
      </c>
      <c r="B979">
        <v>6</v>
      </c>
    </row>
    <row r="980" spans="1:2" x14ac:dyDescent="0.15">
      <c r="A980" s="20">
        <v>42908</v>
      </c>
      <c r="B980">
        <v>6</v>
      </c>
    </row>
    <row r="981" spans="1:2" x14ac:dyDescent="0.15">
      <c r="A981" s="20">
        <v>42908</v>
      </c>
      <c r="B981">
        <v>4</v>
      </c>
    </row>
    <row r="982" spans="1:2" x14ac:dyDescent="0.15">
      <c r="A982" s="20">
        <v>42909</v>
      </c>
      <c r="B982">
        <v>5</v>
      </c>
    </row>
    <row r="983" spans="1:2" x14ac:dyDescent="0.15">
      <c r="A983" s="20">
        <v>42909</v>
      </c>
      <c r="B983">
        <v>66</v>
      </c>
    </row>
    <row r="984" spans="1:2" x14ac:dyDescent="0.15">
      <c r="A984" s="20">
        <v>42909</v>
      </c>
      <c r="B984">
        <v>2</v>
      </c>
    </row>
    <row r="985" spans="1:2" x14ac:dyDescent="0.15">
      <c r="A985" s="20">
        <v>42909</v>
      </c>
      <c r="B985">
        <v>2</v>
      </c>
    </row>
    <row r="986" spans="1:2" x14ac:dyDescent="0.15">
      <c r="A986" s="20">
        <v>42910</v>
      </c>
      <c r="B986">
        <v>2</v>
      </c>
    </row>
    <row r="987" spans="1:2" x14ac:dyDescent="0.15">
      <c r="A987" s="20">
        <v>42910</v>
      </c>
      <c r="B987">
        <v>8</v>
      </c>
    </row>
    <row r="988" spans="1:2" x14ac:dyDescent="0.15">
      <c r="A988" s="20">
        <v>42910</v>
      </c>
      <c r="B988">
        <v>0</v>
      </c>
    </row>
    <row r="989" spans="1:2" x14ac:dyDescent="0.15">
      <c r="A989" s="20">
        <v>42911</v>
      </c>
      <c r="B989">
        <v>1</v>
      </c>
    </row>
    <row r="990" spans="1:2" x14ac:dyDescent="0.15">
      <c r="A990" s="20">
        <v>42911</v>
      </c>
      <c r="B990">
        <v>1</v>
      </c>
    </row>
    <row r="991" spans="1:2" x14ac:dyDescent="0.15">
      <c r="A991" s="20">
        <v>42911</v>
      </c>
      <c r="B991">
        <v>4</v>
      </c>
    </row>
    <row r="992" spans="1:2" x14ac:dyDescent="0.15">
      <c r="A992" s="20">
        <v>42911</v>
      </c>
      <c r="B992">
        <v>24</v>
      </c>
    </row>
    <row r="993" spans="1:2" x14ac:dyDescent="0.15">
      <c r="A993" s="20">
        <v>42911</v>
      </c>
      <c r="B993">
        <v>1</v>
      </c>
    </row>
    <row r="994" spans="1:2" x14ac:dyDescent="0.15">
      <c r="A994" s="20">
        <v>42911</v>
      </c>
      <c r="B994">
        <v>2</v>
      </c>
    </row>
    <row r="995" spans="1:2" x14ac:dyDescent="0.15">
      <c r="A995" s="20">
        <v>42911</v>
      </c>
      <c r="B995">
        <v>1</v>
      </c>
    </row>
    <row r="996" spans="1:2" x14ac:dyDescent="0.15">
      <c r="A996" s="20">
        <v>42911</v>
      </c>
      <c r="B996">
        <v>2</v>
      </c>
    </row>
    <row r="997" spans="1:2" x14ac:dyDescent="0.15">
      <c r="A997" s="20">
        <v>42911</v>
      </c>
      <c r="B997">
        <v>1</v>
      </c>
    </row>
    <row r="998" spans="1:2" x14ac:dyDescent="0.15">
      <c r="A998" s="20">
        <v>42911</v>
      </c>
      <c r="B998">
        <v>17</v>
      </c>
    </row>
    <row r="999" spans="1:2" x14ac:dyDescent="0.15">
      <c r="A999" s="20">
        <v>42912</v>
      </c>
      <c r="B999">
        <v>10</v>
      </c>
    </row>
    <row r="1000" spans="1:2" x14ac:dyDescent="0.15">
      <c r="A1000" s="20">
        <v>42912</v>
      </c>
      <c r="B1000">
        <v>13</v>
      </c>
    </row>
    <row r="1001" spans="1:2" x14ac:dyDescent="0.15">
      <c r="A1001" s="20">
        <v>42912</v>
      </c>
      <c r="B1001">
        <v>12</v>
      </c>
    </row>
    <row r="1002" spans="1:2" x14ac:dyDescent="0.15">
      <c r="A1002" s="20">
        <v>42912</v>
      </c>
      <c r="B1002">
        <v>1</v>
      </c>
    </row>
    <row r="1003" spans="1:2" x14ac:dyDescent="0.15">
      <c r="A1003" s="20">
        <v>42912</v>
      </c>
      <c r="B1003">
        <v>1</v>
      </c>
    </row>
    <row r="1004" spans="1:2" x14ac:dyDescent="0.15">
      <c r="A1004" s="20">
        <v>42912</v>
      </c>
      <c r="B1004">
        <v>7</v>
      </c>
    </row>
    <row r="1005" spans="1:2" x14ac:dyDescent="0.15">
      <c r="A1005" s="20">
        <v>42912</v>
      </c>
      <c r="B1005">
        <v>45</v>
      </c>
    </row>
    <row r="1006" spans="1:2" x14ac:dyDescent="0.15">
      <c r="A1006" s="20">
        <v>42912</v>
      </c>
      <c r="B1006">
        <v>5</v>
      </c>
    </row>
    <row r="1007" spans="1:2" x14ac:dyDescent="0.15">
      <c r="A1007" s="20">
        <v>42913</v>
      </c>
      <c r="B1007">
        <v>23</v>
      </c>
    </row>
    <row r="1008" spans="1:2" x14ac:dyDescent="0.15">
      <c r="A1008" s="20">
        <v>42913</v>
      </c>
      <c r="B1008">
        <v>0</v>
      </c>
    </row>
    <row r="1009" spans="1:2" x14ac:dyDescent="0.15">
      <c r="A1009" s="20">
        <v>42913</v>
      </c>
      <c r="B1009">
        <v>1</v>
      </c>
    </row>
    <row r="1010" spans="1:2" x14ac:dyDescent="0.15">
      <c r="A1010" s="20">
        <v>42913</v>
      </c>
      <c r="B1010">
        <v>5</v>
      </c>
    </row>
    <row r="1011" spans="1:2" x14ac:dyDescent="0.15">
      <c r="A1011" s="20">
        <v>42913</v>
      </c>
      <c r="B1011">
        <v>1</v>
      </c>
    </row>
    <row r="1012" spans="1:2" x14ac:dyDescent="0.15">
      <c r="A1012" s="20">
        <v>42913</v>
      </c>
      <c r="B1012">
        <v>1</v>
      </c>
    </row>
    <row r="1013" spans="1:2" x14ac:dyDescent="0.15">
      <c r="A1013" s="20">
        <v>42913</v>
      </c>
      <c r="B1013">
        <v>2</v>
      </c>
    </row>
    <row r="1014" spans="1:2" x14ac:dyDescent="0.15">
      <c r="A1014" s="20">
        <v>42914</v>
      </c>
      <c r="B1014">
        <v>2</v>
      </c>
    </row>
    <row r="1015" spans="1:2" x14ac:dyDescent="0.15">
      <c r="A1015" s="20">
        <v>42914</v>
      </c>
      <c r="B1015">
        <v>0</v>
      </c>
    </row>
    <row r="1016" spans="1:2" x14ac:dyDescent="0.15">
      <c r="A1016" s="20">
        <v>42915</v>
      </c>
      <c r="B1016">
        <v>1</v>
      </c>
    </row>
    <row r="1017" spans="1:2" x14ac:dyDescent="0.15">
      <c r="A1017" s="20">
        <v>42915</v>
      </c>
      <c r="B1017">
        <v>1</v>
      </c>
    </row>
    <row r="1018" spans="1:2" x14ac:dyDescent="0.15">
      <c r="A1018" s="20">
        <v>42915</v>
      </c>
      <c r="B1018">
        <v>6</v>
      </c>
    </row>
    <row r="1019" spans="1:2" x14ac:dyDescent="0.15">
      <c r="A1019" s="20">
        <v>42915</v>
      </c>
      <c r="B1019">
        <v>3</v>
      </c>
    </row>
    <row r="1020" spans="1:2" x14ac:dyDescent="0.15">
      <c r="A1020" s="20">
        <v>42915</v>
      </c>
      <c r="B1020">
        <v>0</v>
      </c>
    </row>
    <row r="1021" spans="1:2" x14ac:dyDescent="0.15">
      <c r="A1021" s="20">
        <v>42917</v>
      </c>
      <c r="B1021">
        <v>7</v>
      </c>
    </row>
    <row r="1022" spans="1:2" x14ac:dyDescent="0.15">
      <c r="A1022" s="20">
        <v>42917</v>
      </c>
      <c r="B1022">
        <v>46</v>
      </c>
    </row>
    <row r="1023" spans="1:2" x14ac:dyDescent="0.15">
      <c r="A1023" s="20">
        <v>42918</v>
      </c>
      <c r="B1023">
        <v>14</v>
      </c>
    </row>
    <row r="1024" spans="1:2" x14ac:dyDescent="0.15">
      <c r="A1024" s="20">
        <v>42918</v>
      </c>
      <c r="B1024">
        <v>1</v>
      </c>
    </row>
    <row r="1025" spans="1:2" x14ac:dyDescent="0.15">
      <c r="A1025" s="20">
        <v>42918</v>
      </c>
      <c r="B1025">
        <v>41</v>
      </c>
    </row>
    <row r="1026" spans="1:2" x14ac:dyDescent="0.15">
      <c r="A1026" s="20">
        <v>42919</v>
      </c>
      <c r="B1026">
        <v>156</v>
      </c>
    </row>
  </sheetData>
  <phoneticPr fontId="17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B2:C82"/>
  <sheetViews>
    <sheetView tabSelected="1" workbookViewId="0">
      <selection activeCell="B2" sqref="B2:C82"/>
    </sheetView>
  </sheetViews>
  <sheetFormatPr defaultRowHeight="13.5" x14ac:dyDescent="0.15"/>
  <cols>
    <col min="3" max="3" width="19.625" customWidth="1"/>
  </cols>
  <sheetData>
    <row r="2" spans="2:3" x14ac:dyDescent="0.15">
      <c r="B2" s="117" t="s">
        <v>124</v>
      </c>
      <c r="C2" s="84" t="s">
        <v>76</v>
      </c>
    </row>
    <row r="3" spans="2:3" x14ac:dyDescent="0.15">
      <c r="B3" s="127">
        <v>42736</v>
      </c>
      <c r="C3" s="292">
        <v>0</v>
      </c>
    </row>
    <row r="4" spans="2:3" x14ac:dyDescent="0.15">
      <c r="B4" s="127">
        <v>42737</v>
      </c>
      <c r="C4" s="135">
        <v>2</v>
      </c>
    </row>
    <row r="5" spans="2:3" x14ac:dyDescent="0.15">
      <c r="B5" s="127">
        <v>42738</v>
      </c>
      <c r="C5" s="135">
        <v>0</v>
      </c>
    </row>
    <row r="6" spans="2:3" x14ac:dyDescent="0.15">
      <c r="B6" s="127">
        <v>42739</v>
      </c>
      <c r="C6" s="135">
        <v>0</v>
      </c>
    </row>
    <row r="7" spans="2:3" x14ac:dyDescent="0.15">
      <c r="B7" s="127">
        <v>42740</v>
      </c>
      <c r="C7" s="135">
        <v>0</v>
      </c>
    </row>
    <row r="8" spans="2:3" x14ac:dyDescent="0.15">
      <c r="B8" s="127">
        <v>42741</v>
      </c>
      <c r="C8" s="135">
        <v>0</v>
      </c>
    </row>
    <row r="9" spans="2:3" x14ac:dyDescent="0.15">
      <c r="B9" s="127">
        <v>42742</v>
      </c>
      <c r="C9" s="135">
        <v>0</v>
      </c>
    </row>
    <row r="10" spans="2:3" x14ac:dyDescent="0.15">
      <c r="B10" s="127">
        <v>42743</v>
      </c>
      <c r="C10" s="135">
        <v>0</v>
      </c>
    </row>
    <row r="11" spans="2:3" x14ac:dyDescent="0.15">
      <c r="B11" s="127">
        <v>42744</v>
      </c>
      <c r="C11" s="135">
        <v>0</v>
      </c>
    </row>
    <row r="12" spans="2:3" x14ac:dyDescent="0.15">
      <c r="B12" s="127">
        <v>42745</v>
      </c>
      <c r="C12" s="135">
        <v>0</v>
      </c>
    </row>
    <row r="13" spans="2:3" x14ac:dyDescent="0.15">
      <c r="B13" s="127">
        <v>42746</v>
      </c>
      <c r="C13" s="135">
        <v>0</v>
      </c>
    </row>
    <row r="14" spans="2:3" x14ac:dyDescent="0.15">
      <c r="B14" s="127">
        <v>42747</v>
      </c>
      <c r="C14" s="135">
        <v>0</v>
      </c>
    </row>
    <row r="15" spans="2:3" x14ac:dyDescent="0.15">
      <c r="B15" s="127">
        <v>42748</v>
      </c>
      <c r="C15" s="135">
        <v>0</v>
      </c>
    </row>
    <row r="16" spans="2:3" x14ac:dyDescent="0.15">
      <c r="B16" s="127">
        <v>42749</v>
      </c>
      <c r="C16" s="135">
        <v>0</v>
      </c>
    </row>
    <row r="17" spans="2:3" x14ac:dyDescent="0.15">
      <c r="B17" s="127">
        <v>42750</v>
      </c>
      <c r="C17" s="135">
        <v>0</v>
      </c>
    </row>
    <row r="18" spans="2:3" x14ac:dyDescent="0.15">
      <c r="B18" s="127">
        <v>42751</v>
      </c>
      <c r="C18" s="135">
        <v>0</v>
      </c>
    </row>
    <row r="19" spans="2:3" x14ac:dyDescent="0.15">
      <c r="B19" s="127">
        <v>42752</v>
      </c>
      <c r="C19" s="135">
        <v>1</v>
      </c>
    </row>
    <row r="20" spans="2:3" x14ac:dyDescent="0.15">
      <c r="B20" s="127">
        <v>42753</v>
      </c>
      <c r="C20" s="135">
        <v>2</v>
      </c>
    </row>
    <row r="21" spans="2:3" x14ac:dyDescent="0.15">
      <c r="B21" s="127">
        <v>42754</v>
      </c>
      <c r="C21" s="135">
        <v>0</v>
      </c>
    </row>
    <row r="22" spans="2:3" x14ac:dyDescent="0.15">
      <c r="B22" s="127">
        <v>42755</v>
      </c>
      <c r="C22" s="135">
        <v>1</v>
      </c>
    </row>
    <row r="23" spans="2:3" x14ac:dyDescent="0.15">
      <c r="B23" s="127">
        <v>42756</v>
      </c>
      <c r="C23" s="135">
        <v>1</v>
      </c>
    </row>
    <row r="24" spans="2:3" x14ac:dyDescent="0.15">
      <c r="B24" s="127">
        <v>42757</v>
      </c>
      <c r="C24" s="135">
        <v>0</v>
      </c>
    </row>
    <row r="25" spans="2:3" x14ac:dyDescent="0.15">
      <c r="B25" s="127">
        <v>42758</v>
      </c>
      <c r="C25" s="135">
        <v>0</v>
      </c>
    </row>
    <row r="26" spans="2:3" x14ac:dyDescent="0.15">
      <c r="B26" s="127">
        <v>42759</v>
      </c>
      <c r="C26" s="135">
        <v>0</v>
      </c>
    </row>
    <row r="27" spans="2:3" x14ac:dyDescent="0.15">
      <c r="B27" s="127">
        <v>42760</v>
      </c>
      <c r="C27" s="135">
        <v>1</v>
      </c>
    </row>
    <row r="28" spans="2:3" x14ac:dyDescent="0.15">
      <c r="B28" s="127">
        <v>42761</v>
      </c>
      <c r="C28" s="135">
        <v>0</v>
      </c>
    </row>
    <row r="29" spans="2:3" x14ac:dyDescent="0.15">
      <c r="B29" s="127">
        <v>42762</v>
      </c>
      <c r="C29" s="135">
        <v>0</v>
      </c>
    </row>
    <row r="30" spans="2:3" x14ac:dyDescent="0.15">
      <c r="B30" s="127">
        <v>42763</v>
      </c>
      <c r="C30" s="135">
        <v>0</v>
      </c>
    </row>
    <row r="31" spans="2:3" x14ac:dyDescent="0.15">
      <c r="B31" s="127">
        <v>42764</v>
      </c>
      <c r="C31" s="135">
        <v>0</v>
      </c>
    </row>
    <row r="32" spans="2:3" x14ac:dyDescent="0.15">
      <c r="B32" s="127">
        <v>42765</v>
      </c>
      <c r="C32" s="135">
        <v>0</v>
      </c>
    </row>
    <row r="33" spans="2:3" x14ac:dyDescent="0.15">
      <c r="B33" s="127">
        <v>42766</v>
      </c>
      <c r="C33" s="135">
        <v>0</v>
      </c>
    </row>
    <row r="34" spans="2:3" x14ac:dyDescent="0.15">
      <c r="B34" s="127">
        <v>42767</v>
      </c>
      <c r="C34" s="135">
        <v>0</v>
      </c>
    </row>
    <row r="35" spans="2:3" x14ac:dyDescent="0.15">
      <c r="B35" s="127">
        <v>42768</v>
      </c>
      <c r="C35" s="135">
        <v>0</v>
      </c>
    </row>
    <row r="36" spans="2:3" x14ac:dyDescent="0.15">
      <c r="B36" s="127">
        <v>42769</v>
      </c>
      <c r="C36" s="135">
        <v>1</v>
      </c>
    </row>
    <row r="37" spans="2:3" x14ac:dyDescent="0.15">
      <c r="B37" s="127">
        <v>42770</v>
      </c>
      <c r="C37" s="135">
        <v>0</v>
      </c>
    </row>
    <row r="38" spans="2:3" x14ac:dyDescent="0.15">
      <c r="B38" s="127">
        <v>42771</v>
      </c>
      <c r="C38" s="135">
        <v>0</v>
      </c>
    </row>
    <row r="39" spans="2:3" x14ac:dyDescent="0.15">
      <c r="B39" s="127">
        <v>42772</v>
      </c>
      <c r="C39" s="135">
        <v>0</v>
      </c>
    </row>
    <row r="40" spans="2:3" x14ac:dyDescent="0.15">
      <c r="B40" s="127">
        <v>42773</v>
      </c>
      <c r="C40" s="135">
        <v>0</v>
      </c>
    </row>
    <row r="41" spans="2:3" x14ac:dyDescent="0.15">
      <c r="B41" s="127">
        <v>42774</v>
      </c>
      <c r="C41" s="135">
        <v>4</v>
      </c>
    </row>
    <row r="42" spans="2:3" x14ac:dyDescent="0.15">
      <c r="B42" s="127">
        <v>42775</v>
      </c>
      <c r="C42" s="135">
        <v>1</v>
      </c>
    </row>
    <row r="43" spans="2:3" x14ac:dyDescent="0.15">
      <c r="B43" s="127">
        <v>42776</v>
      </c>
      <c r="C43" s="135">
        <v>0</v>
      </c>
    </row>
    <row r="44" spans="2:3" x14ac:dyDescent="0.15">
      <c r="B44" s="127">
        <v>42777</v>
      </c>
      <c r="C44" s="135">
        <v>0</v>
      </c>
    </row>
    <row r="45" spans="2:3" x14ac:dyDescent="0.15">
      <c r="B45" s="127">
        <v>42778</v>
      </c>
      <c r="C45" s="135">
        <v>2</v>
      </c>
    </row>
    <row r="46" spans="2:3" x14ac:dyDescent="0.15">
      <c r="B46" s="127">
        <v>42779</v>
      </c>
      <c r="C46" s="135">
        <v>3</v>
      </c>
    </row>
    <row r="47" spans="2:3" x14ac:dyDescent="0.15">
      <c r="B47" s="127">
        <v>42780</v>
      </c>
      <c r="C47" s="135">
        <v>0</v>
      </c>
    </row>
    <row r="48" spans="2:3" x14ac:dyDescent="0.15">
      <c r="B48" s="127">
        <v>42781</v>
      </c>
      <c r="C48" s="135">
        <v>1</v>
      </c>
    </row>
    <row r="49" spans="2:3" x14ac:dyDescent="0.15">
      <c r="B49" s="127">
        <v>42782</v>
      </c>
      <c r="C49" s="135">
        <v>1</v>
      </c>
    </row>
    <row r="50" spans="2:3" x14ac:dyDescent="0.15">
      <c r="B50" s="127">
        <v>42783</v>
      </c>
      <c r="C50" s="135">
        <v>1</v>
      </c>
    </row>
    <row r="51" spans="2:3" x14ac:dyDescent="0.15">
      <c r="B51" s="127">
        <v>42784</v>
      </c>
      <c r="C51" s="135">
        <v>0</v>
      </c>
    </row>
    <row r="52" spans="2:3" x14ac:dyDescent="0.15">
      <c r="B52" s="127">
        <v>42785</v>
      </c>
      <c r="C52" s="135">
        <v>3</v>
      </c>
    </row>
    <row r="53" spans="2:3" x14ac:dyDescent="0.15">
      <c r="B53" s="127">
        <v>42786</v>
      </c>
      <c r="C53" s="135">
        <v>1</v>
      </c>
    </row>
    <row r="54" spans="2:3" x14ac:dyDescent="0.15">
      <c r="B54" s="127">
        <v>42787</v>
      </c>
      <c r="C54" s="135">
        <v>6</v>
      </c>
    </row>
    <row r="55" spans="2:3" x14ac:dyDescent="0.15">
      <c r="B55" s="127">
        <v>42788</v>
      </c>
      <c r="C55" s="135">
        <v>2</v>
      </c>
    </row>
    <row r="56" spans="2:3" x14ac:dyDescent="0.15">
      <c r="B56" s="127">
        <v>42789</v>
      </c>
      <c r="C56" s="135">
        <v>0</v>
      </c>
    </row>
    <row r="57" spans="2:3" x14ac:dyDescent="0.15">
      <c r="B57" s="127">
        <v>42790</v>
      </c>
      <c r="C57" s="135">
        <v>4</v>
      </c>
    </row>
    <row r="58" spans="2:3" x14ac:dyDescent="0.15">
      <c r="B58" s="127">
        <v>42791</v>
      </c>
      <c r="C58" s="135">
        <v>1</v>
      </c>
    </row>
    <row r="59" spans="2:3" x14ac:dyDescent="0.15">
      <c r="B59" s="142">
        <v>42792</v>
      </c>
      <c r="C59" s="135">
        <v>10</v>
      </c>
    </row>
    <row r="60" spans="2:3" x14ac:dyDescent="0.15">
      <c r="B60" s="151">
        <v>42793</v>
      </c>
      <c r="C60" s="135">
        <v>1</v>
      </c>
    </row>
    <row r="61" spans="2:3" x14ac:dyDescent="0.15">
      <c r="B61" s="127">
        <v>42794</v>
      </c>
      <c r="C61" s="135">
        <v>4</v>
      </c>
    </row>
    <row r="62" spans="2:3" x14ac:dyDescent="0.15">
      <c r="B62" s="127">
        <v>42795</v>
      </c>
      <c r="C62" s="135">
        <v>3</v>
      </c>
    </row>
    <row r="63" spans="2:3" x14ac:dyDescent="0.15">
      <c r="B63" s="127">
        <v>42796</v>
      </c>
      <c r="C63" s="135">
        <v>6</v>
      </c>
    </row>
    <row r="64" spans="2:3" x14ac:dyDescent="0.15">
      <c r="B64" s="127">
        <v>42797</v>
      </c>
      <c r="C64" s="135">
        <v>4</v>
      </c>
    </row>
    <row r="65" spans="2:3" x14ac:dyDescent="0.15">
      <c r="B65" s="127">
        <v>42798</v>
      </c>
      <c r="C65" s="135">
        <v>4</v>
      </c>
    </row>
    <row r="66" spans="2:3" x14ac:dyDescent="0.15">
      <c r="B66" s="127">
        <v>42799</v>
      </c>
      <c r="C66" s="135">
        <v>4</v>
      </c>
    </row>
    <row r="67" spans="2:3" x14ac:dyDescent="0.15">
      <c r="B67" s="127">
        <v>42800</v>
      </c>
      <c r="C67" s="135">
        <v>4</v>
      </c>
    </row>
    <row r="68" spans="2:3" x14ac:dyDescent="0.15">
      <c r="B68" s="127">
        <v>42801</v>
      </c>
      <c r="C68" s="135">
        <v>7</v>
      </c>
    </row>
    <row r="69" spans="2:3" x14ac:dyDescent="0.15">
      <c r="B69" s="127">
        <v>42802</v>
      </c>
      <c r="C69" s="135">
        <v>3</v>
      </c>
    </row>
    <row r="70" spans="2:3" x14ac:dyDescent="0.15">
      <c r="B70" s="127">
        <v>42803</v>
      </c>
      <c r="C70" s="135">
        <v>8</v>
      </c>
    </row>
    <row r="71" spans="2:3" x14ac:dyDescent="0.15">
      <c r="B71" s="127">
        <v>42804</v>
      </c>
      <c r="C71" s="135">
        <v>8</v>
      </c>
    </row>
    <row r="72" spans="2:3" x14ac:dyDescent="0.15">
      <c r="B72" s="127">
        <v>42805</v>
      </c>
      <c r="C72" s="135">
        <v>9</v>
      </c>
    </row>
    <row r="73" spans="2:3" x14ac:dyDescent="0.15">
      <c r="B73" s="127">
        <v>42806</v>
      </c>
      <c r="C73" s="135">
        <v>7</v>
      </c>
    </row>
    <row r="74" spans="2:3" x14ac:dyDescent="0.15">
      <c r="B74" s="127">
        <v>42807</v>
      </c>
      <c r="C74" s="135">
        <v>7</v>
      </c>
    </row>
    <row r="75" spans="2:3" x14ac:dyDescent="0.15">
      <c r="B75" s="127">
        <v>42808</v>
      </c>
      <c r="C75" s="135">
        <v>6</v>
      </c>
    </row>
    <row r="76" spans="2:3" x14ac:dyDescent="0.15">
      <c r="B76" s="127">
        <v>42809</v>
      </c>
      <c r="C76" s="135">
        <v>3</v>
      </c>
    </row>
    <row r="77" spans="2:3" x14ac:dyDescent="0.15">
      <c r="B77" s="127">
        <v>42810</v>
      </c>
      <c r="C77" s="135">
        <v>6</v>
      </c>
    </row>
    <row r="78" spans="2:3" x14ac:dyDescent="0.15">
      <c r="B78" s="127">
        <v>42811</v>
      </c>
      <c r="C78" s="135">
        <v>6</v>
      </c>
    </row>
    <row r="79" spans="2:3" x14ac:dyDescent="0.15">
      <c r="B79" s="127">
        <v>42812</v>
      </c>
      <c r="C79" s="135">
        <v>3</v>
      </c>
    </row>
    <row r="80" spans="2:3" x14ac:dyDescent="0.15">
      <c r="B80" s="127">
        <v>42813</v>
      </c>
      <c r="C80" s="135">
        <v>2</v>
      </c>
    </row>
    <row r="81" spans="2:3" x14ac:dyDescent="0.15">
      <c r="B81" s="127">
        <v>42814</v>
      </c>
      <c r="C81" s="135">
        <v>1</v>
      </c>
    </row>
    <row r="82" spans="2:3" x14ac:dyDescent="0.15">
      <c r="C82" s="291">
        <f>SUM(C3:C81)</f>
        <v>155</v>
      </c>
    </row>
  </sheetData>
  <phoneticPr fontId="17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I955"/>
  <sheetViews>
    <sheetView topLeftCell="A28" workbookViewId="0">
      <selection activeCell="B2" sqref="B2:I944"/>
    </sheetView>
  </sheetViews>
  <sheetFormatPr defaultRowHeight="13.5" x14ac:dyDescent="0.15"/>
  <cols>
    <col min="1" max="1" width="9" customWidth="1"/>
  </cols>
  <sheetData>
    <row r="1" spans="1:9" ht="21.75" customHeight="1" x14ac:dyDescent="0.15">
      <c r="A1" s="101" t="s">
        <v>90</v>
      </c>
    </row>
    <row r="2" spans="1:9" x14ac:dyDescent="0.15">
      <c r="B2" s="117" t="s">
        <v>304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0.42569444444444443</v>
      </c>
      <c r="D3" s="2">
        <v>0.42638888888888887</v>
      </c>
      <c r="E3" s="124">
        <f>SUM(D3-C3)</f>
        <v>6.9444444444444198E-4</v>
      </c>
      <c r="F3" s="3" t="s">
        <v>134</v>
      </c>
      <c r="G3" s="22"/>
      <c r="H3" s="135" t="s">
        <v>131</v>
      </c>
      <c r="I3" s="108"/>
    </row>
    <row r="4" spans="1:9" x14ac:dyDescent="0.15">
      <c r="B4" s="127">
        <v>42737</v>
      </c>
      <c r="C4" s="2">
        <v>0.47291666666666665</v>
      </c>
      <c r="D4" s="2">
        <v>0.47291666666666665</v>
      </c>
      <c r="E4" s="124">
        <f t="shared" ref="E4:E67" si="0">SUM(D4-C4)</f>
        <v>0</v>
      </c>
      <c r="F4" s="3" t="s">
        <v>134</v>
      </c>
      <c r="G4" s="22"/>
      <c r="H4" s="135" t="s">
        <v>131</v>
      </c>
      <c r="I4" s="90"/>
    </row>
    <row r="5" spans="1:9" x14ac:dyDescent="0.15">
      <c r="B5" s="127">
        <v>42737</v>
      </c>
      <c r="C5" s="2">
        <v>0.69930555555555562</v>
      </c>
      <c r="D5" s="2">
        <v>0.69930555555555562</v>
      </c>
      <c r="E5" s="124">
        <f t="shared" si="0"/>
        <v>0</v>
      </c>
      <c r="F5" s="3" t="s">
        <v>134</v>
      </c>
      <c r="G5" s="22"/>
      <c r="H5" s="135" t="s">
        <v>131</v>
      </c>
      <c r="I5" s="108"/>
    </row>
    <row r="6" spans="1:9" x14ac:dyDescent="0.15">
      <c r="B6" s="127">
        <v>42753</v>
      </c>
      <c r="C6" s="2">
        <v>0.36736111111111108</v>
      </c>
      <c r="D6" s="2">
        <v>0.37152777777777773</v>
      </c>
      <c r="E6" s="124">
        <f t="shared" si="0"/>
        <v>4.1666666666666519E-3</v>
      </c>
      <c r="F6" s="3" t="s">
        <v>134</v>
      </c>
      <c r="G6" s="22"/>
      <c r="H6" s="135" t="s">
        <v>131</v>
      </c>
      <c r="I6" s="108"/>
    </row>
    <row r="7" spans="1:9" x14ac:dyDescent="0.15">
      <c r="B7" s="127">
        <v>42753</v>
      </c>
      <c r="C7" s="2">
        <v>0.42569444444444443</v>
      </c>
      <c r="D7" s="2">
        <v>0.42569444444444443</v>
      </c>
      <c r="E7" s="124">
        <f t="shared" si="0"/>
        <v>0</v>
      </c>
      <c r="F7" s="3" t="s">
        <v>134</v>
      </c>
      <c r="G7" s="22"/>
      <c r="H7" s="135" t="s">
        <v>131</v>
      </c>
      <c r="I7" s="108"/>
    </row>
    <row r="8" spans="1:9" x14ac:dyDescent="0.15">
      <c r="B8" s="127">
        <v>42760</v>
      </c>
      <c r="C8" s="2">
        <v>0.48888888888888887</v>
      </c>
      <c r="D8" s="2">
        <v>0.48958333333333331</v>
      </c>
      <c r="E8" s="124">
        <f t="shared" si="0"/>
        <v>6.9444444444444198E-4</v>
      </c>
      <c r="F8" s="3" t="s">
        <v>134</v>
      </c>
      <c r="G8" s="22"/>
      <c r="H8" s="135" t="s">
        <v>131</v>
      </c>
      <c r="I8" s="25"/>
    </row>
    <row r="9" spans="1:9" x14ac:dyDescent="0.15">
      <c r="B9" s="127">
        <v>42773</v>
      </c>
      <c r="C9" s="2">
        <v>0.27986111111111112</v>
      </c>
      <c r="D9" s="2">
        <v>0.28194444444444444</v>
      </c>
      <c r="E9" s="124">
        <f t="shared" si="0"/>
        <v>2.0833333333333259E-3</v>
      </c>
      <c r="F9" s="3" t="s">
        <v>134</v>
      </c>
      <c r="G9" s="22"/>
      <c r="H9" s="135" t="s">
        <v>131</v>
      </c>
      <c r="I9" s="25"/>
    </row>
    <row r="10" spans="1:9" x14ac:dyDescent="0.15">
      <c r="B10" s="127">
        <v>42774</v>
      </c>
      <c r="C10" s="2">
        <v>0.3298611111111111</v>
      </c>
      <c r="D10" s="2">
        <v>0.33124999999999999</v>
      </c>
      <c r="E10" s="124">
        <f t="shared" si="0"/>
        <v>1.388888888888884E-3</v>
      </c>
      <c r="F10" s="3" t="s">
        <v>134</v>
      </c>
      <c r="G10" s="22"/>
      <c r="H10" s="135" t="s">
        <v>131</v>
      </c>
      <c r="I10" s="25"/>
    </row>
    <row r="11" spans="1:9" x14ac:dyDescent="0.15">
      <c r="B11" s="127">
        <v>42774</v>
      </c>
      <c r="C11" s="2">
        <v>0.48194444444444445</v>
      </c>
      <c r="D11" s="2">
        <v>0.48194444444444445</v>
      </c>
      <c r="E11" s="124">
        <f t="shared" si="0"/>
        <v>0</v>
      </c>
      <c r="F11" s="3" t="s">
        <v>134</v>
      </c>
      <c r="G11" s="22"/>
      <c r="H11" s="135" t="s">
        <v>131</v>
      </c>
      <c r="I11" s="25"/>
    </row>
    <row r="12" spans="1:9" x14ac:dyDescent="0.15">
      <c r="B12" s="127">
        <v>42774</v>
      </c>
      <c r="C12" s="2">
        <v>0.73472222222222217</v>
      </c>
      <c r="D12" s="2">
        <v>0.74652777777777779</v>
      </c>
      <c r="E12" s="124">
        <f t="shared" si="0"/>
        <v>1.1805555555555625E-2</v>
      </c>
      <c r="F12" s="3" t="s">
        <v>131</v>
      </c>
      <c r="G12" s="22"/>
      <c r="H12" s="135" t="s">
        <v>131</v>
      </c>
      <c r="I12" s="138"/>
    </row>
    <row r="13" spans="1:9" x14ac:dyDescent="0.15">
      <c r="B13" s="127">
        <v>42775</v>
      </c>
      <c r="C13" s="2">
        <v>0.43055555555555558</v>
      </c>
      <c r="D13" s="2">
        <v>0.4694444444444445</v>
      </c>
      <c r="E13" s="124">
        <f t="shared" si="0"/>
        <v>3.8888888888888917E-2</v>
      </c>
      <c r="F13" s="3" t="s">
        <v>134</v>
      </c>
      <c r="G13" s="22"/>
      <c r="H13" s="135" t="s">
        <v>131</v>
      </c>
      <c r="I13" s="138"/>
    </row>
    <row r="14" spans="1:9" x14ac:dyDescent="0.15">
      <c r="B14" s="127">
        <v>42778</v>
      </c>
      <c r="C14" s="2">
        <v>0.58402777777777781</v>
      </c>
      <c r="D14" s="2">
        <v>0.58472222222222225</v>
      </c>
      <c r="E14" s="124">
        <f t="shared" si="0"/>
        <v>6.9444444444444198E-4</v>
      </c>
      <c r="F14" s="3" t="s">
        <v>134</v>
      </c>
      <c r="G14" s="22"/>
      <c r="H14" s="135" t="s">
        <v>131</v>
      </c>
      <c r="I14" s="138" t="s">
        <v>155</v>
      </c>
    </row>
    <row r="15" spans="1:9" x14ac:dyDescent="0.15">
      <c r="B15" s="127">
        <v>42779</v>
      </c>
      <c r="C15" s="2">
        <v>0.46527777777777773</v>
      </c>
      <c r="D15" s="2">
        <v>0.46597222222222223</v>
      </c>
      <c r="E15" s="124">
        <f t="shared" si="0"/>
        <v>6.9444444444449749E-4</v>
      </c>
      <c r="F15" s="3" t="s">
        <v>134</v>
      </c>
      <c r="G15" s="22"/>
      <c r="H15" s="135" t="s">
        <v>131</v>
      </c>
      <c r="I15" s="138" t="s">
        <v>155</v>
      </c>
    </row>
    <row r="16" spans="1:9" x14ac:dyDescent="0.15">
      <c r="B16" s="127">
        <v>42781</v>
      </c>
      <c r="C16" s="2">
        <v>0.51111111111111118</v>
      </c>
      <c r="D16" s="2">
        <v>0.51388888888888895</v>
      </c>
      <c r="E16" s="124">
        <f t="shared" si="0"/>
        <v>2.7777777777777679E-3</v>
      </c>
      <c r="F16" s="3" t="s">
        <v>134</v>
      </c>
      <c r="G16" s="22"/>
      <c r="H16" s="135" t="s">
        <v>131</v>
      </c>
      <c r="I16" s="138"/>
    </row>
    <row r="17" spans="2:9" x14ac:dyDescent="0.15">
      <c r="B17" s="127">
        <v>42783</v>
      </c>
      <c r="C17" s="2">
        <v>0.6118055555555556</v>
      </c>
      <c r="D17" s="2">
        <v>0.62638888888888888</v>
      </c>
      <c r="E17" s="124">
        <f t="shared" si="0"/>
        <v>1.4583333333333282E-2</v>
      </c>
      <c r="F17" s="3" t="s">
        <v>134</v>
      </c>
      <c r="G17" s="22"/>
      <c r="H17" s="135" t="s">
        <v>131</v>
      </c>
      <c r="I17" s="25"/>
    </row>
    <row r="18" spans="2:9" x14ac:dyDescent="0.15">
      <c r="B18" s="127">
        <v>42784</v>
      </c>
      <c r="C18" s="2">
        <v>0.67986111111111114</v>
      </c>
      <c r="D18" s="2">
        <v>0.72013888888888899</v>
      </c>
      <c r="E18" s="124">
        <f t="shared" si="0"/>
        <v>4.0277777777777857E-2</v>
      </c>
      <c r="F18" s="3" t="s">
        <v>134</v>
      </c>
      <c r="G18" s="22"/>
      <c r="H18" s="135" t="s">
        <v>131</v>
      </c>
      <c r="I18" s="25"/>
    </row>
    <row r="19" spans="2:9" x14ac:dyDescent="0.15">
      <c r="B19" s="127">
        <v>42785</v>
      </c>
      <c r="C19" s="2">
        <v>0.5</v>
      </c>
      <c r="D19" s="2">
        <v>0.50069444444444444</v>
      </c>
      <c r="E19" s="124">
        <f t="shared" si="0"/>
        <v>6.9444444444444198E-4</v>
      </c>
      <c r="F19" s="3" t="s">
        <v>134</v>
      </c>
      <c r="G19" s="22"/>
      <c r="H19" s="135" t="s">
        <v>131</v>
      </c>
      <c r="I19" s="25"/>
    </row>
    <row r="20" spans="2:9" x14ac:dyDescent="0.15">
      <c r="B20" s="127">
        <v>42785</v>
      </c>
      <c r="C20" s="2">
        <v>0.53888888888888886</v>
      </c>
      <c r="D20" s="2">
        <v>0.56111111111111112</v>
      </c>
      <c r="E20" s="124">
        <f t="shared" si="0"/>
        <v>2.2222222222222254E-2</v>
      </c>
      <c r="F20" s="3" t="s">
        <v>134</v>
      </c>
      <c r="G20" s="22"/>
      <c r="H20" s="135" t="s">
        <v>131</v>
      </c>
      <c r="I20" s="25"/>
    </row>
    <row r="21" spans="2:9" x14ac:dyDescent="0.15">
      <c r="B21" s="127">
        <v>42785</v>
      </c>
      <c r="C21" s="2">
        <v>0.56666666666666665</v>
      </c>
      <c r="D21" s="2">
        <v>0.60555555555555551</v>
      </c>
      <c r="E21" s="124">
        <f t="shared" si="0"/>
        <v>3.8888888888888862E-2</v>
      </c>
      <c r="F21" s="3" t="s">
        <v>134</v>
      </c>
      <c r="G21" s="22"/>
      <c r="H21" s="135" t="s">
        <v>131</v>
      </c>
      <c r="I21" s="25"/>
    </row>
    <row r="22" spans="2:9" x14ac:dyDescent="0.15">
      <c r="B22" s="127">
        <v>42786</v>
      </c>
      <c r="C22" s="2">
        <v>0.3527777777777778</v>
      </c>
      <c r="D22" s="2">
        <v>0.41805555555555557</v>
      </c>
      <c r="E22" s="124">
        <f t="shared" si="0"/>
        <v>6.5277777777777768E-2</v>
      </c>
      <c r="F22" s="3" t="s">
        <v>134</v>
      </c>
      <c r="G22" s="22"/>
      <c r="H22" s="135" t="s">
        <v>131</v>
      </c>
      <c r="I22" s="25"/>
    </row>
    <row r="23" spans="2:9" x14ac:dyDescent="0.15">
      <c r="B23" s="127">
        <v>42787</v>
      </c>
      <c r="C23" s="2">
        <v>0.47152777777777777</v>
      </c>
      <c r="D23" s="2">
        <v>0.4861111111111111</v>
      </c>
      <c r="E23" s="124">
        <f t="shared" si="0"/>
        <v>1.4583333333333337E-2</v>
      </c>
      <c r="F23" s="3" t="s">
        <v>134</v>
      </c>
      <c r="G23" s="22"/>
      <c r="H23" s="135" t="s">
        <v>131</v>
      </c>
      <c r="I23" s="25"/>
    </row>
    <row r="24" spans="2:9" x14ac:dyDescent="0.15">
      <c r="B24" s="127">
        <v>42787</v>
      </c>
      <c r="C24" s="2">
        <v>0.49027777777777781</v>
      </c>
      <c r="D24" s="2">
        <v>0.4909722222222222</v>
      </c>
      <c r="E24" s="124">
        <f t="shared" si="0"/>
        <v>6.9444444444438647E-4</v>
      </c>
      <c r="F24" s="3" t="s">
        <v>134</v>
      </c>
      <c r="G24" s="22"/>
      <c r="H24" s="135" t="s">
        <v>131</v>
      </c>
      <c r="I24" s="25"/>
    </row>
    <row r="25" spans="2:9" x14ac:dyDescent="0.15">
      <c r="B25" s="127">
        <v>42787</v>
      </c>
      <c r="C25" s="2">
        <v>0.49861111111111112</v>
      </c>
      <c r="D25" s="2">
        <v>0.53125</v>
      </c>
      <c r="E25" s="124">
        <f t="shared" si="0"/>
        <v>3.2638888888888884E-2</v>
      </c>
      <c r="F25" s="3" t="s">
        <v>131</v>
      </c>
      <c r="G25" s="22"/>
      <c r="H25" s="135" t="s">
        <v>131</v>
      </c>
      <c r="I25" s="25"/>
    </row>
    <row r="26" spans="2:9" x14ac:dyDescent="0.15">
      <c r="B26" s="127">
        <v>42787</v>
      </c>
      <c r="C26" s="2">
        <v>0.51458333333333328</v>
      </c>
      <c r="D26" s="2">
        <v>0.53055555555555556</v>
      </c>
      <c r="E26" s="124">
        <f t="shared" si="0"/>
        <v>1.5972222222222276E-2</v>
      </c>
      <c r="F26" s="3" t="s">
        <v>134</v>
      </c>
      <c r="G26" s="22"/>
      <c r="H26" s="135" t="s">
        <v>131</v>
      </c>
      <c r="I26" s="25" t="s">
        <v>162</v>
      </c>
    </row>
    <row r="27" spans="2:9" x14ac:dyDescent="0.15">
      <c r="B27" s="127">
        <v>42788</v>
      </c>
      <c r="C27" s="2">
        <v>0.29722222222222222</v>
      </c>
      <c r="D27" s="2">
        <v>0.32222222222222224</v>
      </c>
      <c r="E27" s="124">
        <f t="shared" si="0"/>
        <v>2.5000000000000022E-2</v>
      </c>
      <c r="F27" s="3" t="s">
        <v>134</v>
      </c>
      <c r="G27" s="22"/>
      <c r="H27" s="135" t="s">
        <v>131</v>
      </c>
      <c r="I27" s="25"/>
    </row>
    <row r="28" spans="2:9" x14ac:dyDescent="0.15">
      <c r="B28" s="127">
        <v>42788</v>
      </c>
      <c r="C28" s="2">
        <v>0.32291666666666669</v>
      </c>
      <c r="D28" s="2">
        <v>0.33888888888888885</v>
      </c>
      <c r="E28" s="124">
        <f t="shared" si="0"/>
        <v>1.5972222222222165E-2</v>
      </c>
      <c r="F28" s="3" t="s">
        <v>134</v>
      </c>
      <c r="G28" s="22"/>
      <c r="H28" s="135" t="s">
        <v>131</v>
      </c>
      <c r="I28" s="25"/>
    </row>
    <row r="29" spans="2:9" x14ac:dyDescent="0.15">
      <c r="B29" s="127">
        <v>42788</v>
      </c>
      <c r="C29" s="2">
        <v>0.33888888888888885</v>
      </c>
      <c r="D29" s="2">
        <v>0.34722222222222227</v>
      </c>
      <c r="E29" s="124">
        <f t="shared" si="0"/>
        <v>8.3333333333334147E-3</v>
      </c>
      <c r="F29" s="3" t="s">
        <v>134</v>
      </c>
      <c r="G29" s="22"/>
      <c r="H29" s="135" t="s">
        <v>131</v>
      </c>
      <c r="I29" s="25"/>
    </row>
    <row r="30" spans="2:9" x14ac:dyDescent="0.15">
      <c r="B30" s="127">
        <v>42788</v>
      </c>
      <c r="C30" s="2">
        <v>0.46736111111111112</v>
      </c>
      <c r="D30" s="2">
        <v>0.47638888888888892</v>
      </c>
      <c r="E30" s="124">
        <f t="shared" si="0"/>
        <v>9.0277777777778012E-3</v>
      </c>
      <c r="F30" s="3" t="s">
        <v>134</v>
      </c>
      <c r="G30" s="22"/>
      <c r="H30" s="135" t="s">
        <v>131</v>
      </c>
      <c r="I30" s="25"/>
    </row>
    <row r="31" spans="2:9" x14ac:dyDescent="0.15">
      <c r="B31" s="127">
        <v>42789</v>
      </c>
      <c r="C31" s="2">
        <v>0.39166666666666666</v>
      </c>
      <c r="D31" s="2">
        <v>0.39999999999999997</v>
      </c>
      <c r="E31" s="124">
        <f t="shared" si="0"/>
        <v>8.3333333333333037E-3</v>
      </c>
      <c r="F31" s="3" t="s">
        <v>134</v>
      </c>
      <c r="G31" s="22"/>
      <c r="H31" s="135" t="s">
        <v>131</v>
      </c>
      <c r="I31" s="25"/>
    </row>
    <row r="32" spans="2:9" x14ac:dyDescent="0.15">
      <c r="B32" s="127">
        <v>42790</v>
      </c>
      <c r="C32" s="2">
        <v>0.25555555555555559</v>
      </c>
      <c r="D32" s="2">
        <v>0.26180555555555557</v>
      </c>
      <c r="E32" s="124">
        <f t="shared" si="0"/>
        <v>6.2499999999999778E-3</v>
      </c>
      <c r="F32" s="3" t="s">
        <v>134</v>
      </c>
      <c r="G32" s="22"/>
      <c r="H32" s="135" t="s">
        <v>131</v>
      </c>
      <c r="I32" s="25"/>
    </row>
    <row r="33" spans="2:9" x14ac:dyDescent="0.15">
      <c r="B33" s="127">
        <v>42790</v>
      </c>
      <c r="C33" s="2">
        <v>0.34097222222222223</v>
      </c>
      <c r="D33" s="2">
        <v>0.34097222222222223</v>
      </c>
      <c r="E33" s="124">
        <f t="shared" si="0"/>
        <v>0</v>
      </c>
      <c r="F33" s="3" t="s">
        <v>131</v>
      </c>
      <c r="G33" s="22"/>
      <c r="H33" s="135" t="s">
        <v>131</v>
      </c>
      <c r="I33" s="25"/>
    </row>
    <row r="34" spans="2:9" x14ac:dyDescent="0.15">
      <c r="B34" s="127">
        <v>42790</v>
      </c>
      <c r="C34" s="2">
        <v>0.34652777777777777</v>
      </c>
      <c r="D34" s="2">
        <v>0.35000000000000003</v>
      </c>
      <c r="E34" s="124">
        <f t="shared" si="0"/>
        <v>3.4722222222222654E-3</v>
      </c>
      <c r="F34" s="3" t="s">
        <v>131</v>
      </c>
      <c r="G34" s="22"/>
      <c r="H34" s="135" t="s">
        <v>131</v>
      </c>
      <c r="I34" s="137"/>
    </row>
    <row r="35" spans="2:9" x14ac:dyDescent="0.15">
      <c r="B35" s="127">
        <v>42790</v>
      </c>
      <c r="C35" s="2">
        <v>0.38472222222222219</v>
      </c>
      <c r="D35" s="2">
        <v>0.42291666666666666</v>
      </c>
      <c r="E35" s="124">
        <f t="shared" si="0"/>
        <v>3.8194444444444475E-2</v>
      </c>
      <c r="F35" s="3" t="s">
        <v>134</v>
      </c>
      <c r="G35" s="22"/>
      <c r="H35" s="135" t="s">
        <v>131</v>
      </c>
      <c r="I35" s="25"/>
    </row>
    <row r="36" spans="2:9" x14ac:dyDescent="0.15">
      <c r="B36" s="127">
        <v>42790</v>
      </c>
      <c r="C36" s="2">
        <v>0.44930555555555557</v>
      </c>
      <c r="D36" s="2">
        <v>0.46458333333333335</v>
      </c>
      <c r="E36" s="124">
        <f t="shared" si="0"/>
        <v>1.5277777777777779E-2</v>
      </c>
      <c r="F36" s="3" t="s">
        <v>134</v>
      </c>
      <c r="G36" s="22"/>
      <c r="H36" s="135" t="s">
        <v>131</v>
      </c>
      <c r="I36" s="25"/>
    </row>
    <row r="37" spans="2:9" x14ac:dyDescent="0.15">
      <c r="B37" s="127">
        <v>42790</v>
      </c>
      <c r="C37" s="2">
        <v>0.55555555555555558</v>
      </c>
      <c r="D37" s="2">
        <v>0.57361111111111118</v>
      </c>
      <c r="E37" s="124">
        <f t="shared" si="0"/>
        <v>1.8055555555555602E-2</v>
      </c>
      <c r="F37" s="3" t="s">
        <v>134</v>
      </c>
      <c r="G37" s="22"/>
      <c r="H37" s="135" t="s">
        <v>131</v>
      </c>
      <c r="I37" s="25" t="s">
        <v>166</v>
      </c>
    </row>
    <row r="38" spans="2:9" x14ac:dyDescent="0.15">
      <c r="B38" s="127">
        <v>42790</v>
      </c>
      <c r="C38" s="2">
        <v>0.65625</v>
      </c>
      <c r="D38" s="2">
        <v>0.65902777777777777</v>
      </c>
      <c r="E38" s="124">
        <f t="shared" si="0"/>
        <v>2.7777777777777679E-3</v>
      </c>
      <c r="F38" s="3" t="s">
        <v>134</v>
      </c>
      <c r="G38" s="22"/>
      <c r="H38" s="135" t="s">
        <v>131</v>
      </c>
      <c r="I38" s="25"/>
    </row>
    <row r="39" spans="2:9" x14ac:dyDescent="0.15">
      <c r="B39" s="127">
        <v>42790</v>
      </c>
      <c r="C39" s="2">
        <v>0.74930555555555556</v>
      </c>
      <c r="D39" s="2">
        <v>0.75277777777777777</v>
      </c>
      <c r="E39" s="124">
        <f t="shared" si="0"/>
        <v>3.4722222222222099E-3</v>
      </c>
      <c r="F39" s="3" t="s">
        <v>131</v>
      </c>
      <c r="G39" s="22"/>
      <c r="H39" s="135" t="s">
        <v>131</v>
      </c>
      <c r="I39" s="25"/>
    </row>
    <row r="40" spans="2:9" x14ac:dyDescent="0.15">
      <c r="B40" s="127">
        <v>42790</v>
      </c>
      <c r="C40" s="2">
        <v>0.75277777777777777</v>
      </c>
      <c r="D40" s="2">
        <v>0.7583333333333333</v>
      </c>
      <c r="E40" s="124">
        <f t="shared" si="0"/>
        <v>5.5555555555555358E-3</v>
      </c>
      <c r="F40" s="3" t="s">
        <v>131</v>
      </c>
      <c r="G40" s="22"/>
      <c r="H40" s="135" t="s">
        <v>131</v>
      </c>
      <c r="I40" s="25"/>
    </row>
    <row r="41" spans="2:9" x14ac:dyDescent="0.15">
      <c r="B41" s="127">
        <v>42791</v>
      </c>
      <c r="C41" s="2">
        <v>0.43124999999999997</v>
      </c>
      <c r="D41" s="2">
        <v>0.43194444444444446</v>
      </c>
      <c r="E41" s="124">
        <f t="shared" si="0"/>
        <v>6.9444444444449749E-4</v>
      </c>
      <c r="F41" s="3" t="s">
        <v>134</v>
      </c>
      <c r="G41" s="22"/>
      <c r="H41" s="135" t="s">
        <v>131</v>
      </c>
      <c r="I41" s="25"/>
    </row>
    <row r="42" spans="2:9" x14ac:dyDescent="0.15">
      <c r="B42" s="127">
        <v>42791</v>
      </c>
      <c r="C42" s="2">
        <v>0.73402777777777783</v>
      </c>
      <c r="D42" s="2">
        <v>0.74652777777777779</v>
      </c>
      <c r="E42" s="124">
        <f t="shared" si="0"/>
        <v>1.2499999999999956E-2</v>
      </c>
      <c r="F42" s="3" t="s">
        <v>134</v>
      </c>
      <c r="G42" s="22"/>
      <c r="H42" s="135" t="s">
        <v>131</v>
      </c>
      <c r="I42" s="25"/>
    </row>
    <row r="43" spans="2:9" x14ac:dyDescent="0.15">
      <c r="B43" s="127">
        <v>42791</v>
      </c>
      <c r="C43" s="2">
        <v>0.74722222222222223</v>
      </c>
      <c r="D43" s="2">
        <v>0.75555555555555554</v>
      </c>
      <c r="E43" s="124">
        <f t="shared" si="0"/>
        <v>8.3333333333333037E-3</v>
      </c>
      <c r="F43" s="3" t="s">
        <v>134</v>
      </c>
      <c r="G43" s="22"/>
      <c r="H43" s="135" t="s">
        <v>131</v>
      </c>
      <c r="I43" s="25"/>
    </row>
    <row r="44" spans="2:9" x14ac:dyDescent="0.15">
      <c r="B44" s="142">
        <v>42792</v>
      </c>
      <c r="C44" s="2">
        <v>0.35000000000000003</v>
      </c>
      <c r="D44" s="2">
        <v>0.36805555555555558</v>
      </c>
      <c r="E44" s="124">
        <f t="shared" si="0"/>
        <v>1.8055555555555547E-2</v>
      </c>
      <c r="F44" s="3" t="s">
        <v>134</v>
      </c>
      <c r="G44" s="145"/>
      <c r="H44" s="135" t="s">
        <v>131</v>
      </c>
      <c r="I44" s="143"/>
    </row>
    <row r="45" spans="2:9" x14ac:dyDescent="0.15">
      <c r="B45" s="142">
        <v>42792</v>
      </c>
      <c r="C45" s="2">
        <v>0.46180555555555558</v>
      </c>
      <c r="D45" s="2">
        <v>0.46319444444444446</v>
      </c>
      <c r="E45" s="124">
        <f t="shared" si="0"/>
        <v>1.388888888888884E-3</v>
      </c>
      <c r="F45" s="3" t="s">
        <v>134</v>
      </c>
      <c r="G45" s="145"/>
      <c r="H45" s="135" t="s">
        <v>131</v>
      </c>
      <c r="I45" s="143"/>
    </row>
    <row r="46" spans="2:9" x14ac:dyDescent="0.15">
      <c r="B46" s="142">
        <v>42792</v>
      </c>
      <c r="C46" s="2">
        <v>0.74375000000000002</v>
      </c>
      <c r="D46" s="2">
        <v>0.74513888888888891</v>
      </c>
      <c r="E46" s="124">
        <f t="shared" si="0"/>
        <v>1.388888888888884E-3</v>
      </c>
      <c r="F46" s="3" t="s">
        <v>134</v>
      </c>
      <c r="G46" s="145"/>
      <c r="H46" s="135" t="s">
        <v>131</v>
      </c>
      <c r="I46" s="143"/>
    </row>
    <row r="47" spans="2:9" x14ac:dyDescent="0.15">
      <c r="B47" s="151">
        <v>42793</v>
      </c>
      <c r="C47" s="2">
        <v>0.31180555555555556</v>
      </c>
      <c r="D47" s="2">
        <v>0.3125</v>
      </c>
      <c r="E47" s="124">
        <f t="shared" si="0"/>
        <v>6.9444444444444198E-4</v>
      </c>
      <c r="F47" s="3" t="s">
        <v>134</v>
      </c>
      <c r="G47" s="145"/>
      <c r="H47" s="135" t="s">
        <v>131</v>
      </c>
      <c r="I47" s="143"/>
    </row>
    <row r="48" spans="2:9" x14ac:dyDescent="0.15">
      <c r="B48" s="151">
        <v>42793</v>
      </c>
      <c r="C48" s="2">
        <v>0.73541666666666661</v>
      </c>
      <c r="D48" s="2">
        <v>0.75694444444444453</v>
      </c>
      <c r="E48" s="124">
        <f t="shared" si="0"/>
        <v>2.1527777777777923E-2</v>
      </c>
      <c r="F48" s="3" t="s">
        <v>134</v>
      </c>
      <c r="G48" s="145"/>
      <c r="H48" s="135" t="s">
        <v>131</v>
      </c>
      <c r="I48" s="143"/>
    </row>
    <row r="49" spans="2:9" x14ac:dyDescent="0.15">
      <c r="B49" s="127">
        <v>42794</v>
      </c>
      <c r="C49" s="2">
        <v>0.49236111111111108</v>
      </c>
      <c r="D49" s="2">
        <v>0.49583333333333335</v>
      </c>
      <c r="E49" s="124">
        <f t="shared" si="0"/>
        <v>3.4722222222222654E-3</v>
      </c>
      <c r="F49" s="3" t="s">
        <v>134</v>
      </c>
      <c r="G49" s="22"/>
      <c r="H49" s="135" t="s">
        <v>131</v>
      </c>
      <c r="I49" s="143"/>
    </row>
    <row r="50" spans="2:9" x14ac:dyDescent="0.15">
      <c r="B50" s="127">
        <v>42794</v>
      </c>
      <c r="C50" s="2">
        <v>0.76041666666666663</v>
      </c>
      <c r="D50" s="2">
        <v>0.7631944444444444</v>
      </c>
      <c r="E50" s="124">
        <f t="shared" si="0"/>
        <v>2.7777777777777679E-3</v>
      </c>
      <c r="F50" s="3" t="s">
        <v>131</v>
      </c>
      <c r="G50" s="22"/>
      <c r="H50" s="135" t="s">
        <v>131</v>
      </c>
      <c r="I50" s="143"/>
    </row>
    <row r="51" spans="2:9" x14ac:dyDescent="0.15">
      <c r="B51" s="127">
        <v>42794</v>
      </c>
      <c r="C51" s="2">
        <v>0.76111111111111107</v>
      </c>
      <c r="D51" s="2">
        <v>0.7631944444444444</v>
      </c>
      <c r="E51" s="124">
        <f t="shared" si="0"/>
        <v>2.0833333333333259E-3</v>
      </c>
      <c r="F51" s="3" t="s">
        <v>134</v>
      </c>
      <c r="G51" s="22"/>
      <c r="H51" s="135" t="s">
        <v>131</v>
      </c>
      <c r="I51" s="143"/>
    </row>
    <row r="52" spans="2:9" x14ac:dyDescent="0.15">
      <c r="B52" s="127">
        <v>42795</v>
      </c>
      <c r="C52" s="2">
        <v>0.40763888888888888</v>
      </c>
      <c r="D52" s="2">
        <v>0.40902777777777777</v>
      </c>
      <c r="E52" s="124">
        <f t="shared" si="0"/>
        <v>1.388888888888884E-3</v>
      </c>
      <c r="F52" s="3" t="s">
        <v>134</v>
      </c>
      <c r="G52" s="22"/>
      <c r="H52" s="135" t="s">
        <v>131</v>
      </c>
      <c r="I52" s="143"/>
    </row>
    <row r="53" spans="2:9" x14ac:dyDescent="0.15">
      <c r="B53" s="127">
        <v>42795</v>
      </c>
      <c r="C53" s="2">
        <v>0.44513888888888892</v>
      </c>
      <c r="D53" s="2">
        <v>0.4694444444444445</v>
      </c>
      <c r="E53" s="124">
        <f t="shared" si="0"/>
        <v>2.430555555555558E-2</v>
      </c>
      <c r="F53" s="3" t="s">
        <v>134</v>
      </c>
      <c r="G53" s="22"/>
      <c r="H53" s="135" t="s">
        <v>131</v>
      </c>
      <c r="I53" s="143"/>
    </row>
    <row r="54" spans="2:9" x14ac:dyDescent="0.15">
      <c r="B54" s="127">
        <v>42795</v>
      </c>
      <c r="C54" s="2">
        <v>0.55972222222222223</v>
      </c>
      <c r="D54" s="2">
        <v>0.5708333333333333</v>
      </c>
      <c r="E54" s="124">
        <f t="shared" si="0"/>
        <v>1.1111111111111072E-2</v>
      </c>
      <c r="F54" s="3" t="s">
        <v>134</v>
      </c>
      <c r="G54" s="22"/>
      <c r="H54" s="135" t="s">
        <v>131</v>
      </c>
      <c r="I54" s="143"/>
    </row>
    <row r="55" spans="2:9" x14ac:dyDescent="0.15">
      <c r="B55" s="127">
        <v>42795</v>
      </c>
      <c r="C55" s="2">
        <v>0.74791666666666667</v>
      </c>
      <c r="D55" s="2">
        <v>0.75138888888888899</v>
      </c>
      <c r="E55" s="124">
        <f t="shared" si="0"/>
        <v>3.4722222222223209E-3</v>
      </c>
      <c r="F55" s="3" t="s">
        <v>131</v>
      </c>
      <c r="G55" s="22"/>
      <c r="H55" s="135" t="s">
        <v>131</v>
      </c>
      <c r="I55" s="143"/>
    </row>
    <row r="56" spans="2:9" x14ac:dyDescent="0.15">
      <c r="B56" s="127">
        <v>42796</v>
      </c>
      <c r="C56" s="2">
        <v>0.3923611111111111</v>
      </c>
      <c r="D56" s="2">
        <v>0.40763888888888888</v>
      </c>
      <c r="E56" s="124">
        <f t="shared" si="0"/>
        <v>1.5277777777777779E-2</v>
      </c>
      <c r="F56" s="3" t="s">
        <v>134</v>
      </c>
      <c r="G56" s="22"/>
      <c r="H56" s="135" t="s">
        <v>131</v>
      </c>
      <c r="I56" s="143"/>
    </row>
    <row r="57" spans="2:9" x14ac:dyDescent="0.15">
      <c r="B57" s="127">
        <v>42796</v>
      </c>
      <c r="C57" s="2">
        <v>0.51250000000000007</v>
      </c>
      <c r="D57" s="2">
        <v>0.55833333333333335</v>
      </c>
      <c r="E57" s="124">
        <f t="shared" si="0"/>
        <v>4.5833333333333282E-2</v>
      </c>
      <c r="F57" s="3" t="s">
        <v>134</v>
      </c>
      <c r="G57" s="22"/>
      <c r="H57" s="135" t="s">
        <v>131</v>
      </c>
      <c r="I57" s="143"/>
    </row>
    <row r="58" spans="2:9" x14ac:dyDescent="0.15">
      <c r="B58" s="127">
        <v>42796</v>
      </c>
      <c r="C58" s="2">
        <v>0.56180555555555556</v>
      </c>
      <c r="D58" s="2">
        <v>0.59652777777777777</v>
      </c>
      <c r="E58" s="124">
        <f t="shared" si="0"/>
        <v>3.472222222222221E-2</v>
      </c>
      <c r="F58" s="3" t="s">
        <v>134</v>
      </c>
      <c r="G58" s="22"/>
      <c r="H58" s="135" t="s">
        <v>131</v>
      </c>
      <c r="I58" s="143"/>
    </row>
    <row r="59" spans="2:9" x14ac:dyDescent="0.15">
      <c r="B59" s="127">
        <v>42796</v>
      </c>
      <c r="C59" s="2">
        <v>0.75763888888888886</v>
      </c>
      <c r="D59" s="2">
        <v>0.76180555555555562</v>
      </c>
      <c r="E59" s="124">
        <f t="shared" si="0"/>
        <v>4.1666666666667629E-3</v>
      </c>
      <c r="F59" s="3" t="s">
        <v>134</v>
      </c>
      <c r="G59" s="22"/>
      <c r="H59" s="135" t="s">
        <v>131</v>
      </c>
      <c r="I59" s="143"/>
    </row>
    <row r="60" spans="2:9" x14ac:dyDescent="0.15">
      <c r="B60" s="127">
        <v>42797</v>
      </c>
      <c r="C60" s="2">
        <v>0.35972222222222222</v>
      </c>
      <c r="D60" s="2">
        <v>0.3972222222222222</v>
      </c>
      <c r="E60" s="124">
        <f t="shared" si="0"/>
        <v>3.7499999999999978E-2</v>
      </c>
      <c r="F60" s="3" t="s">
        <v>134</v>
      </c>
      <c r="G60" s="22"/>
      <c r="H60" s="135" t="s">
        <v>131</v>
      </c>
      <c r="I60" s="143"/>
    </row>
    <row r="61" spans="2:9" x14ac:dyDescent="0.15">
      <c r="B61" s="127">
        <v>42797</v>
      </c>
      <c r="C61" s="2">
        <v>0.44791666666666669</v>
      </c>
      <c r="D61" s="2">
        <v>0.45555555555555555</v>
      </c>
      <c r="E61" s="124">
        <f t="shared" si="0"/>
        <v>7.6388888888888618E-3</v>
      </c>
      <c r="F61" s="3" t="s">
        <v>134</v>
      </c>
      <c r="G61" s="22"/>
      <c r="H61" s="135" t="s">
        <v>131</v>
      </c>
      <c r="I61" s="143"/>
    </row>
    <row r="62" spans="2:9" x14ac:dyDescent="0.15">
      <c r="B62" s="127">
        <v>42797</v>
      </c>
      <c r="C62" s="2">
        <v>0.4993055555555555</v>
      </c>
      <c r="D62" s="2">
        <v>0.50694444444444442</v>
      </c>
      <c r="E62" s="124">
        <f t="shared" si="0"/>
        <v>7.6388888888889173E-3</v>
      </c>
      <c r="F62" s="3" t="s">
        <v>134</v>
      </c>
      <c r="G62" s="22"/>
      <c r="H62" s="135" t="s">
        <v>131</v>
      </c>
      <c r="I62" s="143"/>
    </row>
    <row r="63" spans="2:9" x14ac:dyDescent="0.15">
      <c r="B63" s="127">
        <v>42797</v>
      </c>
      <c r="C63" s="2">
        <v>0.59236111111111112</v>
      </c>
      <c r="D63" s="2">
        <v>0.59375</v>
      </c>
      <c r="E63" s="124">
        <f t="shared" si="0"/>
        <v>1.388888888888884E-3</v>
      </c>
      <c r="F63" s="3" t="s">
        <v>134</v>
      </c>
      <c r="G63" s="22"/>
      <c r="H63" s="135" t="s">
        <v>131</v>
      </c>
      <c r="I63" s="143"/>
    </row>
    <row r="64" spans="2:9" x14ac:dyDescent="0.15">
      <c r="B64" s="127">
        <v>42797</v>
      </c>
      <c r="C64" s="2">
        <v>0.6333333333333333</v>
      </c>
      <c r="D64" s="2">
        <v>0.6333333333333333</v>
      </c>
      <c r="E64" s="124">
        <f t="shared" si="0"/>
        <v>0</v>
      </c>
      <c r="F64" s="3" t="s">
        <v>134</v>
      </c>
      <c r="G64" s="22"/>
      <c r="H64" s="135" t="s">
        <v>131</v>
      </c>
      <c r="I64" s="143"/>
    </row>
    <row r="65" spans="2:9" x14ac:dyDescent="0.15">
      <c r="B65" s="127">
        <v>42797</v>
      </c>
      <c r="C65" s="2">
        <v>0.6430555555555556</v>
      </c>
      <c r="D65" s="2">
        <v>0.6430555555555556</v>
      </c>
      <c r="E65" s="124">
        <f t="shared" si="0"/>
        <v>0</v>
      </c>
      <c r="F65" s="3" t="s">
        <v>134</v>
      </c>
      <c r="G65" s="22"/>
      <c r="H65" s="135" t="s">
        <v>131</v>
      </c>
      <c r="I65" s="143"/>
    </row>
    <row r="66" spans="2:9" x14ac:dyDescent="0.15">
      <c r="B66" s="127">
        <v>42797</v>
      </c>
      <c r="C66" s="2">
        <v>0.64513888888888882</v>
      </c>
      <c r="D66" s="2">
        <v>0.64513888888888882</v>
      </c>
      <c r="E66" s="124">
        <f t="shared" si="0"/>
        <v>0</v>
      </c>
      <c r="F66" s="3" t="s">
        <v>134</v>
      </c>
      <c r="G66" s="22"/>
      <c r="H66" s="135" t="s">
        <v>131</v>
      </c>
      <c r="I66" s="143"/>
    </row>
    <row r="67" spans="2:9" x14ac:dyDescent="0.15">
      <c r="B67" s="127">
        <v>42798</v>
      </c>
      <c r="C67" s="2">
        <v>0.33055555555555555</v>
      </c>
      <c r="D67" s="2">
        <v>0.34513888888888888</v>
      </c>
      <c r="E67" s="124">
        <f t="shared" si="0"/>
        <v>1.4583333333333337E-2</v>
      </c>
      <c r="F67" s="3" t="s">
        <v>131</v>
      </c>
      <c r="G67" s="22"/>
      <c r="H67" s="135" t="s">
        <v>131</v>
      </c>
      <c r="I67" s="143"/>
    </row>
    <row r="68" spans="2:9" x14ac:dyDescent="0.15">
      <c r="B68" s="127">
        <v>42798</v>
      </c>
      <c r="C68" s="2">
        <v>0.3840277777777778</v>
      </c>
      <c r="D68" s="2">
        <v>0.42291666666666666</v>
      </c>
      <c r="E68" s="124">
        <f t="shared" ref="E68:E131" si="1">SUM(D68-C68)</f>
        <v>3.8888888888888862E-2</v>
      </c>
      <c r="F68" s="3" t="s">
        <v>134</v>
      </c>
      <c r="G68" s="22"/>
      <c r="H68" s="135" t="s">
        <v>131</v>
      </c>
      <c r="I68" s="143"/>
    </row>
    <row r="69" spans="2:9" x14ac:dyDescent="0.15">
      <c r="B69" s="127">
        <v>42798</v>
      </c>
      <c r="C69" s="2">
        <v>0.4236111111111111</v>
      </c>
      <c r="D69" s="2">
        <v>0.45694444444444443</v>
      </c>
      <c r="E69" s="124">
        <f t="shared" si="1"/>
        <v>3.3333333333333326E-2</v>
      </c>
      <c r="F69" s="3" t="s">
        <v>134</v>
      </c>
      <c r="G69" s="22"/>
      <c r="H69" s="135" t="s">
        <v>131</v>
      </c>
      <c r="I69" s="143"/>
    </row>
    <row r="70" spans="2:9" x14ac:dyDescent="0.15">
      <c r="B70" s="127">
        <v>42798</v>
      </c>
      <c r="C70" s="2">
        <v>0.45694444444444443</v>
      </c>
      <c r="D70" s="2">
        <v>0.45763888888888887</v>
      </c>
      <c r="E70" s="124">
        <f t="shared" si="1"/>
        <v>6.9444444444444198E-4</v>
      </c>
      <c r="F70" s="3" t="s">
        <v>134</v>
      </c>
      <c r="G70" s="22"/>
      <c r="H70" s="135" t="s">
        <v>131</v>
      </c>
      <c r="I70" s="143"/>
    </row>
    <row r="71" spans="2:9" x14ac:dyDescent="0.15">
      <c r="B71" s="127">
        <v>42798</v>
      </c>
      <c r="C71" s="2">
        <v>0.52569444444444446</v>
      </c>
      <c r="D71" s="2">
        <v>0.52569444444444446</v>
      </c>
      <c r="E71" s="124">
        <f t="shared" si="1"/>
        <v>0</v>
      </c>
      <c r="F71" s="3" t="s">
        <v>134</v>
      </c>
      <c r="G71" s="22"/>
      <c r="H71" s="135" t="s">
        <v>131</v>
      </c>
      <c r="I71" s="143"/>
    </row>
    <row r="72" spans="2:9" x14ac:dyDescent="0.15">
      <c r="B72" s="127">
        <v>42798</v>
      </c>
      <c r="C72" s="2">
        <v>0.52569444444444446</v>
      </c>
      <c r="D72" s="2">
        <v>0.52638888888888891</v>
      </c>
      <c r="E72" s="124">
        <f t="shared" si="1"/>
        <v>6.9444444444444198E-4</v>
      </c>
      <c r="F72" s="3" t="s">
        <v>134</v>
      </c>
      <c r="G72" s="22"/>
      <c r="H72" s="135" t="s">
        <v>131</v>
      </c>
      <c r="I72" s="143"/>
    </row>
    <row r="73" spans="2:9" x14ac:dyDescent="0.15">
      <c r="B73" s="127">
        <v>42798</v>
      </c>
      <c r="C73" s="2">
        <v>0.55833333333333335</v>
      </c>
      <c r="D73" s="2">
        <v>0.55833333333333335</v>
      </c>
      <c r="E73" s="124">
        <f t="shared" si="1"/>
        <v>0</v>
      </c>
      <c r="F73" s="3" t="s">
        <v>134</v>
      </c>
      <c r="G73" s="22"/>
      <c r="H73" s="135" t="s">
        <v>131</v>
      </c>
      <c r="I73" s="143"/>
    </row>
    <row r="74" spans="2:9" x14ac:dyDescent="0.15">
      <c r="B74" s="127">
        <v>42798</v>
      </c>
      <c r="C74" s="2">
        <v>0.55833333333333335</v>
      </c>
      <c r="D74" s="2">
        <v>0.57291666666666663</v>
      </c>
      <c r="E74" s="124">
        <f t="shared" si="1"/>
        <v>1.4583333333333282E-2</v>
      </c>
      <c r="F74" s="3" t="s">
        <v>134</v>
      </c>
      <c r="G74" s="22"/>
      <c r="H74" s="135" t="s">
        <v>131</v>
      </c>
      <c r="I74" s="143"/>
    </row>
    <row r="75" spans="2:9" x14ac:dyDescent="0.15">
      <c r="B75" s="127">
        <v>42798</v>
      </c>
      <c r="C75" s="2">
        <v>0.57847222222222217</v>
      </c>
      <c r="D75" s="2">
        <v>0.57847222222222217</v>
      </c>
      <c r="E75" s="124">
        <f t="shared" si="1"/>
        <v>0</v>
      </c>
      <c r="F75" s="3" t="s">
        <v>134</v>
      </c>
      <c r="G75" s="22"/>
      <c r="H75" s="135" t="s">
        <v>131</v>
      </c>
      <c r="I75" s="143"/>
    </row>
    <row r="76" spans="2:9" x14ac:dyDescent="0.15">
      <c r="B76" s="127">
        <v>42798</v>
      </c>
      <c r="C76" s="2">
        <v>0.57847222222222217</v>
      </c>
      <c r="D76" s="2">
        <v>0.58611111111111114</v>
      </c>
      <c r="E76" s="124">
        <f t="shared" si="1"/>
        <v>7.6388888888889728E-3</v>
      </c>
      <c r="F76" s="3" t="s">
        <v>134</v>
      </c>
      <c r="G76" s="22"/>
      <c r="H76" s="135" t="s">
        <v>131</v>
      </c>
      <c r="I76" s="143"/>
    </row>
    <row r="77" spans="2:9" x14ac:dyDescent="0.15">
      <c r="B77" s="127">
        <v>42798</v>
      </c>
      <c r="C77" s="2">
        <v>0.58611111111111114</v>
      </c>
      <c r="D77" s="2">
        <v>0.58611111111111114</v>
      </c>
      <c r="E77" s="124">
        <f t="shared" si="1"/>
        <v>0</v>
      </c>
      <c r="F77" s="3" t="s">
        <v>134</v>
      </c>
      <c r="G77" s="22"/>
      <c r="H77" s="135" t="s">
        <v>131</v>
      </c>
      <c r="I77" s="143"/>
    </row>
    <row r="78" spans="2:9" x14ac:dyDescent="0.15">
      <c r="B78" s="127">
        <v>42798</v>
      </c>
      <c r="C78" s="2">
        <v>0.58680555555555558</v>
      </c>
      <c r="D78" s="2">
        <v>0.58680555555555558</v>
      </c>
      <c r="E78" s="124">
        <f t="shared" si="1"/>
        <v>0</v>
      </c>
      <c r="F78" s="3" t="s">
        <v>134</v>
      </c>
      <c r="G78" s="22"/>
      <c r="H78" s="135" t="s">
        <v>131</v>
      </c>
      <c r="I78" s="143"/>
    </row>
    <row r="79" spans="2:9" x14ac:dyDescent="0.15">
      <c r="B79" s="127">
        <v>42798</v>
      </c>
      <c r="C79" s="2">
        <v>0.59027777777777779</v>
      </c>
      <c r="D79" s="2">
        <v>0.59583333333333333</v>
      </c>
      <c r="E79" s="124">
        <f t="shared" si="1"/>
        <v>5.5555555555555358E-3</v>
      </c>
      <c r="F79" s="3" t="s">
        <v>134</v>
      </c>
      <c r="G79" s="22"/>
      <c r="H79" s="135" t="s">
        <v>131</v>
      </c>
      <c r="I79" s="143"/>
    </row>
    <row r="80" spans="2:9" x14ac:dyDescent="0.15">
      <c r="B80" s="127">
        <v>42798</v>
      </c>
      <c r="C80" s="2">
        <v>0.59583333333333333</v>
      </c>
      <c r="D80" s="2">
        <v>0.59652777777777777</v>
      </c>
      <c r="E80" s="124">
        <f t="shared" si="1"/>
        <v>6.9444444444444198E-4</v>
      </c>
      <c r="F80" s="3" t="s">
        <v>134</v>
      </c>
      <c r="G80" s="22"/>
      <c r="H80" s="135" t="s">
        <v>131</v>
      </c>
      <c r="I80" s="143"/>
    </row>
    <row r="81" spans="2:9" x14ac:dyDescent="0.15">
      <c r="B81" s="127">
        <v>42798</v>
      </c>
      <c r="C81" s="2">
        <v>0.59652777777777777</v>
      </c>
      <c r="D81" s="2">
        <v>0.59652777777777777</v>
      </c>
      <c r="E81" s="124">
        <f t="shared" si="1"/>
        <v>0</v>
      </c>
      <c r="F81" s="3" t="s">
        <v>134</v>
      </c>
      <c r="G81" s="22"/>
      <c r="H81" s="135" t="s">
        <v>131</v>
      </c>
      <c r="I81" s="143"/>
    </row>
    <row r="82" spans="2:9" x14ac:dyDescent="0.15">
      <c r="B82" s="127">
        <v>42799</v>
      </c>
      <c r="C82" s="2">
        <v>0.3659722222222222</v>
      </c>
      <c r="D82" s="2">
        <v>0.39861111111111108</v>
      </c>
      <c r="E82" s="124">
        <f t="shared" si="1"/>
        <v>3.2638888888888884E-2</v>
      </c>
      <c r="F82" s="3" t="s">
        <v>131</v>
      </c>
      <c r="G82" s="22"/>
      <c r="H82" s="135" t="s">
        <v>131</v>
      </c>
      <c r="I82" s="143"/>
    </row>
    <row r="83" spans="2:9" x14ac:dyDescent="0.15">
      <c r="B83" s="127">
        <v>42799</v>
      </c>
      <c r="C83" s="2">
        <v>0.44930555555555557</v>
      </c>
      <c r="D83" s="2">
        <v>0.46875</v>
      </c>
      <c r="E83" s="124">
        <f t="shared" si="1"/>
        <v>1.9444444444444431E-2</v>
      </c>
      <c r="F83" s="3" t="s">
        <v>134</v>
      </c>
      <c r="G83" s="22"/>
      <c r="H83" s="135" t="s">
        <v>131</v>
      </c>
      <c r="I83" s="143"/>
    </row>
    <row r="84" spans="2:9" x14ac:dyDescent="0.15">
      <c r="B84" s="127">
        <v>42799</v>
      </c>
      <c r="C84" s="2">
        <v>0.51458333333333328</v>
      </c>
      <c r="D84" s="2">
        <v>0.56319444444444444</v>
      </c>
      <c r="E84" s="124">
        <f t="shared" si="1"/>
        <v>4.861111111111116E-2</v>
      </c>
      <c r="F84" s="3" t="s">
        <v>134</v>
      </c>
      <c r="G84" s="22"/>
      <c r="H84" s="135" t="s">
        <v>131</v>
      </c>
      <c r="I84" s="143"/>
    </row>
    <row r="85" spans="2:9" x14ac:dyDescent="0.15">
      <c r="B85" s="127">
        <v>42799</v>
      </c>
      <c r="C85" s="2">
        <v>0.75208333333333333</v>
      </c>
      <c r="D85" s="2">
        <v>0.75624999999999998</v>
      </c>
      <c r="E85" s="124">
        <f t="shared" si="1"/>
        <v>4.1666666666666519E-3</v>
      </c>
      <c r="F85" s="3" t="s">
        <v>134</v>
      </c>
      <c r="G85" s="22"/>
      <c r="H85" s="135" t="s">
        <v>131</v>
      </c>
      <c r="I85" s="143"/>
    </row>
    <row r="86" spans="2:9" x14ac:dyDescent="0.15">
      <c r="B86" s="127">
        <v>42799</v>
      </c>
      <c r="C86" s="2">
        <v>0.75763888888888886</v>
      </c>
      <c r="D86" s="2">
        <v>0.76388888888888884</v>
      </c>
      <c r="E86" s="124">
        <f t="shared" si="1"/>
        <v>6.2499999999999778E-3</v>
      </c>
      <c r="F86" s="3" t="s">
        <v>131</v>
      </c>
      <c r="G86" s="22"/>
      <c r="H86" s="135" t="s">
        <v>131</v>
      </c>
      <c r="I86" s="143"/>
    </row>
    <row r="87" spans="2:9" x14ac:dyDescent="0.15">
      <c r="B87" s="127">
        <v>42800</v>
      </c>
      <c r="C87" s="2">
        <v>0.4909722222222222</v>
      </c>
      <c r="D87" s="2">
        <v>0.50624999999999998</v>
      </c>
      <c r="E87" s="124">
        <f t="shared" si="1"/>
        <v>1.5277777777777779E-2</v>
      </c>
      <c r="F87" s="3" t="s">
        <v>131</v>
      </c>
      <c r="G87" s="22"/>
      <c r="H87" s="135" t="s">
        <v>131</v>
      </c>
      <c r="I87" s="143" t="s">
        <v>171</v>
      </c>
    </row>
    <row r="88" spans="2:9" x14ac:dyDescent="0.15">
      <c r="B88" s="127">
        <v>42801</v>
      </c>
      <c r="C88" s="2">
        <v>0.42083333333333334</v>
      </c>
      <c r="D88" s="2">
        <v>0.44444444444444442</v>
      </c>
      <c r="E88" s="124">
        <f t="shared" si="1"/>
        <v>2.3611111111111083E-2</v>
      </c>
      <c r="F88" s="3" t="s">
        <v>134</v>
      </c>
      <c r="G88" s="22"/>
      <c r="H88" s="135" t="s">
        <v>131</v>
      </c>
      <c r="I88" s="143"/>
    </row>
    <row r="89" spans="2:9" x14ac:dyDescent="0.15">
      <c r="B89" s="127">
        <v>42801</v>
      </c>
      <c r="C89" s="2">
        <v>0.46249999999999997</v>
      </c>
      <c r="D89" s="2">
        <v>0.46597222222222223</v>
      </c>
      <c r="E89" s="124">
        <f t="shared" si="1"/>
        <v>3.4722222222222654E-3</v>
      </c>
      <c r="F89" s="3" t="s">
        <v>134</v>
      </c>
      <c r="G89" s="22"/>
      <c r="H89" s="135" t="s">
        <v>131</v>
      </c>
      <c r="I89" s="143"/>
    </row>
    <row r="90" spans="2:9" x14ac:dyDescent="0.15">
      <c r="B90" s="127">
        <v>42802</v>
      </c>
      <c r="C90" s="2">
        <v>0.25694444444444448</v>
      </c>
      <c r="D90" s="2">
        <v>0.26041666666666669</v>
      </c>
      <c r="E90" s="124">
        <f t="shared" si="1"/>
        <v>3.4722222222222099E-3</v>
      </c>
      <c r="F90" s="3" t="s">
        <v>134</v>
      </c>
      <c r="G90" s="22"/>
      <c r="H90" s="135" t="s">
        <v>131</v>
      </c>
      <c r="I90" s="143"/>
    </row>
    <row r="91" spans="2:9" x14ac:dyDescent="0.15">
      <c r="B91" s="127">
        <v>42802</v>
      </c>
      <c r="C91" s="2">
        <v>0.47222222222222227</v>
      </c>
      <c r="D91" s="2">
        <v>0.48958333333333331</v>
      </c>
      <c r="E91" s="124">
        <f t="shared" si="1"/>
        <v>1.7361111111111049E-2</v>
      </c>
      <c r="F91" s="3" t="s">
        <v>134</v>
      </c>
      <c r="G91" s="22"/>
      <c r="H91" s="135" t="s">
        <v>131</v>
      </c>
      <c r="I91" s="143"/>
    </row>
    <row r="92" spans="2:9" x14ac:dyDescent="0.15">
      <c r="B92" s="127">
        <v>42802</v>
      </c>
      <c r="C92" s="2">
        <v>0.59583333333333333</v>
      </c>
      <c r="D92" s="2">
        <v>0.63888888888888895</v>
      </c>
      <c r="E92" s="124">
        <f t="shared" si="1"/>
        <v>4.3055555555555625E-2</v>
      </c>
      <c r="F92" s="3" t="s">
        <v>134</v>
      </c>
      <c r="G92" s="22"/>
      <c r="H92" s="135" t="s">
        <v>131</v>
      </c>
      <c r="I92" s="143"/>
    </row>
    <row r="93" spans="2:9" x14ac:dyDescent="0.15">
      <c r="B93" s="127">
        <v>42802</v>
      </c>
      <c r="C93" s="2">
        <v>0.74652777777777779</v>
      </c>
      <c r="D93" s="2">
        <v>0.76458333333333339</v>
      </c>
      <c r="E93" s="124">
        <f t="shared" si="1"/>
        <v>1.8055555555555602E-2</v>
      </c>
      <c r="F93" s="3" t="s">
        <v>131</v>
      </c>
      <c r="G93" s="22"/>
      <c r="H93" s="135" t="s">
        <v>131</v>
      </c>
      <c r="I93" s="143"/>
    </row>
    <row r="94" spans="2:9" x14ac:dyDescent="0.15">
      <c r="B94" s="127">
        <v>42802</v>
      </c>
      <c r="C94" s="2">
        <v>0.76180555555555562</v>
      </c>
      <c r="D94" s="2">
        <v>0.76458333333333339</v>
      </c>
      <c r="E94" s="124">
        <f t="shared" si="1"/>
        <v>2.7777777777777679E-3</v>
      </c>
      <c r="F94" s="3" t="s">
        <v>134</v>
      </c>
      <c r="G94" s="22"/>
      <c r="H94" s="135" t="s">
        <v>131</v>
      </c>
      <c r="I94" s="143"/>
    </row>
    <row r="95" spans="2:9" x14ac:dyDescent="0.15">
      <c r="B95" s="127">
        <v>42803</v>
      </c>
      <c r="C95" s="2">
        <v>0.4145833333333333</v>
      </c>
      <c r="D95" s="2">
        <v>0.43124999999999997</v>
      </c>
      <c r="E95" s="124">
        <f t="shared" si="1"/>
        <v>1.6666666666666663E-2</v>
      </c>
      <c r="F95" s="3" t="s">
        <v>134</v>
      </c>
      <c r="G95" s="22"/>
      <c r="H95" s="135" t="s">
        <v>131</v>
      </c>
      <c r="I95" s="143"/>
    </row>
    <row r="96" spans="2:9" x14ac:dyDescent="0.15">
      <c r="B96" s="127">
        <v>42803</v>
      </c>
      <c r="C96" s="2">
        <v>0.47361111111111115</v>
      </c>
      <c r="D96" s="2">
        <v>0.47500000000000003</v>
      </c>
      <c r="E96" s="124">
        <f t="shared" si="1"/>
        <v>1.388888888888884E-3</v>
      </c>
      <c r="F96" s="3" t="s">
        <v>134</v>
      </c>
      <c r="G96" s="22"/>
      <c r="H96" s="135" t="s">
        <v>131</v>
      </c>
      <c r="I96" s="143"/>
    </row>
    <row r="97" spans="2:9" x14ac:dyDescent="0.15">
      <c r="B97" s="127">
        <v>42803</v>
      </c>
      <c r="C97" s="2">
        <v>0.66875000000000007</v>
      </c>
      <c r="D97" s="2">
        <v>0.67847222222222225</v>
      </c>
      <c r="E97" s="124">
        <f t="shared" si="1"/>
        <v>9.7222222222221877E-3</v>
      </c>
      <c r="F97" s="3" t="s">
        <v>134</v>
      </c>
      <c r="G97" s="22"/>
      <c r="H97" s="135" t="s">
        <v>131</v>
      </c>
      <c r="I97" s="143"/>
    </row>
    <row r="98" spans="2:9" x14ac:dyDescent="0.15">
      <c r="B98" s="127">
        <v>42803</v>
      </c>
      <c r="C98" s="2">
        <v>0.68819444444444444</v>
      </c>
      <c r="D98" s="2">
        <v>0.68888888888888899</v>
      </c>
      <c r="E98" s="124">
        <f t="shared" si="1"/>
        <v>6.94444444444553E-4</v>
      </c>
      <c r="F98" s="3" t="s">
        <v>151</v>
      </c>
      <c r="G98" s="22"/>
      <c r="H98" s="135" t="s">
        <v>131</v>
      </c>
      <c r="I98" s="143"/>
    </row>
    <row r="99" spans="2:9" x14ac:dyDescent="0.15">
      <c r="B99" s="127">
        <v>42803</v>
      </c>
      <c r="C99" s="2">
        <v>0.68888888888888899</v>
      </c>
      <c r="D99" s="2">
        <v>0.68958333333333333</v>
      </c>
      <c r="E99" s="124">
        <f t="shared" si="1"/>
        <v>6.9444444444433095E-4</v>
      </c>
      <c r="F99" s="3" t="s">
        <v>134</v>
      </c>
      <c r="G99" s="22"/>
      <c r="H99" s="135" t="s">
        <v>131</v>
      </c>
      <c r="I99" s="143"/>
    </row>
    <row r="100" spans="2:9" x14ac:dyDescent="0.15">
      <c r="B100" s="127">
        <v>42804</v>
      </c>
      <c r="C100" s="2">
        <v>0.45555555555555555</v>
      </c>
      <c r="D100" s="2">
        <v>0.4770833333333333</v>
      </c>
      <c r="E100" s="124">
        <f t="shared" si="1"/>
        <v>2.1527777777777757E-2</v>
      </c>
      <c r="F100" s="3" t="s">
        <v>134</v>
      </c>
      <c r="G100" s="3"/>
      <c r="H100" s="4" t="s">
        <v>131</v>
      </c>
      <c r="I100" s="152"/>
    </row>
    <row r="101" spans="2:9" x14ac:dyDescent="0.15">
      <c r="B101" s="127">
        <v>42804</v>
      </c>
      <c r="C101" s="2">
        <v>0.51111111111111118</v>
      </c>
      <c r="D101" s="2">
        <v>0.51388888888888895</v>
      </c>
      <c r="E101" s="124">
        <f t="shared" si="1"/>
        <v>2.7777777777777679E-3</v>
      </c>
      <c r="F101" s="3" t="s">
        <v>134</v>
      </c>
      <c r="G101" s="3"/>
      <c r="H101" s="4" t="s">
        <v>131</v>
      </c>
      <c r="I101" s="152"/>
    </row>
    <row r="102" spans="2:9" x14ac:dyDescent="0.15">
      <c r="B102" s="127">
        <v>42804</v>
      </c>
      <c r="C102" s="2">
        <v>0.54999999999999993</v>
      </c>
      <c r="D102" s="2">
        <v>0.56874999999999998</v>
      </c>
      <c r="E102" s="124">
        <f t="shared" si="1"/>
        <v>1.8750000000000044E-2</v>
      </c>
      <c r="F102" s="3" t="s">
        <v>134</v>
      </c>
      <c r="G102" s="3"/>
      <c r="H102" s="4" t="s">
        <v>131</v>
      </c>
      <c r="I102" s="152"/>
    </row>
    <row r="103" spans="2:9" x14ac:dyDescent="0.15">
      <c r="B103" s="127">
        <v>42804</v>
      </c>
      <c r="C103" s="2">
        <v>0.56944444444444442</v>
      </c>
      <c r="D103" s="2">
        <v>0.57777777777777783</v>
      </c>
      <c r="E103" s="124">
        <f t="shared" si="1"/>
        <v>8.3333333333334147E-3</v>
      </c>
      <c r="F103" s="3" t="s">
        <v>134</v>
      </c>
      <c r="G103" s="3"/>
      <c r="H103" s="4" t="s">
        <v>131</v>
      </c>
      <c r="I103" s="152" t="s">
        <v>175</v>
      </c>
    </row>
    <row r="104" spans="2:9" x14ac:dyDescent="0.15">
      <c r="B104" s="127">
        <v>42804</v>
      </c>
      <c r="C104" s="2">
        <v>0.6</v>
      </c>
      <c r="D104" s="2">
        <v>0.61388888888888882</v>
      </c>
      <c r="E104" s="124">
        <f t="shared" si="1"/>
        <v>1.388888888888884E-2</v>
      </c>
      <c r="F104" s="3" t="s">
        <v>134</v>
      </c>
      <c r="G104" s="3"/>
      <c r="H104" s="4" t="s">
        <v>131</v>
      </c>
      <c r="I104" s="152"/>
    </row>
    <row r="105" spans="2:9" x14ac:dyDescent="0.15">
      <c r="B105" s="127">
        <v>42804</v>
      </c>
      <c r="C105" s="2">
        <v>0.62916666666666665</v>
      </c>
      <c r="D105" s="2">
        <v>0.65625</v>
      </c>
      <c r="E105" s="124">
        <f t="shared" si="1"/>
        <v>2.7083333333333348E-2</v>
      </c>
      <c r="F105" s="3" t="s">
        <v>134</v>
      </c>
      <c r="G105" s="3"/>
      <c r="H105" s="4" t="s">
        <v>131</v>
      </c>
      <c r="I105" s="152"/>
    </row>
    <row r="106" spans="2:9" x14ac:dyDescent="0.15">
      <c r="B106" s="127">
        <v>42804</v>
      </c>
      <c r="C106" s="2">
        <v>0.6743055555555556</v>
      </c>
      <c r="D106" s="2">
        <v>0.68402777777777779</v>
      </c>
      <c r="E106" s="124">
        <f t="shared" si="1"/>
        <v>9.7222222222221877E-3</v>
      </c>
      <c r="F106" s="3" t="s">
        <v>134</v>
      </c>
      <c r="G106" s="3"/>
      <c r="H106" s="4" t="s">
        <v>131</v>
      </c>
      <c r="I106" s="152"/>
    </row>
    <row r="107" spans="2:9" x14ac:dyDescent="0.15">
      <c r="B107" s="127">
        <v>42804</v>
      </c>
      <c r="C107" s="2">
        <v>0.72361111111111109</v>
      </c>
      <c r="D107" s="2">
        <v>0.72916666666666663</v>
      </c>
      <c r="E107" s="124">
        <f t="shared" si="1"/>
        <v>5.5555555555555358E-3</v>
      </c>
      <c r="F107" s="3" t="s">
        <v>134</v>
      </c>
      <c r="G107" s="3"/>
      <c r="H107" s="4" t="s">
        <v>131</v>
      </c>
      <c r="I107" s="152"/>
    </row>
    <row r="108" spans="2:9" x14ac:dyDescent="0.15">
      <c r="B108" s="127">
        <v>42804</v>
      </c>
      <c r="C108" s="2">
        <v>0.75277777777777777</v>
      </c>
      <c r="D108" s="2">
        <v>0.76388888888888884</v>
      </c>
      <c r="E108" s="124">
        <f t="shared" si="1"/>
        <v>1.1111111111111072E-2</v>
      </c>
      <c r="F108" s="3" t="s">
        <v>131</v>
      </c>
      <c r="G108" s="3"/>
      <c r="H108" s="4" t="s">
        <v>131</v>
      </c>
      <c r="I108" s="152"/>
    </row>
    <row r="109" spans="2:9" x14ac:dyDescent="0.15">
      <c r="B109" s="127">
        <v>42805</v>
      </c>
      <c r="C109" s="2">
        <v>0.62430555555555556</v>
      </c>
      <c r="D109" s="2">
        <v>0.66319444444444442</v>
      </c>
      <c r="E109" s="124">
        <f t="shared" si="1"/>
        <v>3.8888888888888862E-2</v>
      </c>
      <c r="F109" s="15" t="s">
        <v>134</v>
      </c>
      <c r="G109" s="15"/>
      <c r="H109" s="15" t="s">
        <v>131</v>
      </c>
      <c r="I109" s="152"/>
    </row>
    <row r="110" spans="2:9" x14ac:dyDescent="0.15">
      <c r="B110" s="127">
        <v>42805</v>
      </c>
      <c r="C110" s="2">
        <v>0.73819444444444438</v>
      </c>
      <c r="D110" s="2">
        <v>0.75486111111111109</v>
      </c>
      <c r="E110" s="124">
        <f t="shared" si="1"/>
        <v>1.6666666666666718E-2</v>
      </c>
      <c r="F110" s="15" t="s">
        <v>134</v>
      </c>
      <c r="G110" s="15"/>
      <c r="H110" s="15" t="s">
        <v>131</v>
      </c>
      <c r="I110" s="152"/>
    </row>
    <row r="111" spans="2:9" x14ac:dyDescent="0.15">
      <c r="B111" s="127">
        <v>42806</v>
      </c>
      <c r="C111" s="2">
        <v>0.35347222222222219</v>
      </c>
      <c r="D111" s="2">
        <v>0.3979166666666667</v>
      </c>
      <c r="E111" s="124">
        <f t="shared" si="1"/>
        <v>4.4444444444444509E-2</v>
      </c>
      <c r="F111" s="15" t="s">
        <v>131</v>
      </c>
      <c r="G111" s="15"/>
      <c r="H111" s="15" t="s">
        <v>131</v>
      </c>
      <c r="I111" s="152"/>
    </row>
    <row r="112" spans="2:9" x14ac:dyDescent="0.15">
      <c r="B112" s="127">
        <v>42806</v>
      </c>
      <c r="C112" s="2">
        <v>0.4770833333333333</v>
      </c>
      <c r="D112" s="2">
        <v>0.53472222222222221</v>
      </c>
      <c r="E112" s="124">
        <f t="shared" si="1"/>
        <v>5.7638888888888906E-2</v>
      </c>
      <c r="F112" s="15" t="s">
        <v>134</v>
      </c>
      <c r="G112" s="15"/>
      <c r="H112" s="15" t="s">
        <v>131</v>
      </c>
      <c r="I112" s="152"/>
    </row>
    <row r="113" spans="2:9" x14ac:dyDescent="0.15">
      <c r="B113" s="127">
        <v>42806</v>
      </c>
      <c r="C113" s="2">
        <v>0.53541666666666665</v>
      </c>
      <c r="D113" s="2">
        <v>0.55694444444444446</v>
      </c>
      <c r="E113" s="124">
        <f t="shared" si="1"/>
        <v>2.1527777777777812E-2</v>
      </c>
      <c r="F113" s="15" t="s">
        <v>134</v>
      </c>
      <c r="G113" s="15"/>
      <c r="H113" s="15" t="s">
        <v>131</v>
      </c>
      <c r="I113" s="152"/>
    </row>
    <row r="114" spans="2:9" x14ac:dyDescent="0.15">
      <c r="B114" s="127">
        <v>42806</v>
      </c>
      <c r="C114" s="2">
        <v>0.59444444444444444</v>
      </c>
      <c r="D114" s="2">
        <v>0.59652777777777777</v>
      </c>
      <c r="E114" s="124">
        <f t="shared" si="1"/>
        <v>2.0833333333333259E-3</v>
      </c>
      <c r="F114" s="15" t="s">
        <v>134</v>
      </c>
      <c r="G114" s="15"/>
      <c r="H114" s="15" t="s">
        <v>131</v>
      </c>
      <c r="I114" s="152"/>
    </row>
    <row r="115" spans="2:9" x14ac:dyDescent="0.15">
      <c r="B115" s="127">
        <v>42806</v>
      </c>
      <c r="C115" s="2">
        <v>0.68263888888888891</v>
      </c>
      <c r="D115" s="2">
        <v>0.68402777777777779</v>
      </c>
      <c r="E115" s="124">
        <f t="shared" si="1"/>
        <v>1.388888888888884E-3</v>
      </c>
      <c r="F115" s="15" t="s">
        <v>134</v>
      </c>
      <c r="G115" s="15"/>
      <c r="H115" s="15" t="s">
        <v>131</v>
      </c>
      <c r="I115" s="152"/>
    </row>
    <row r="116" spans="2:9" x14ac:dyDescent="0.15">
      <c r="B116" s="127">
        <v>42806</v>
      </c>
      <c r="C116" s="2">
        <v>0.70416666666666661</v>
      </c>
      <c r="D116" s="2">
        <v>0.70486111111111116</v>
      </c>
      <c r="E116" s="124">
        <f t="shared" si="1"/>
        <v>6.94444444444553E-4</v>
      </c>
      <c r="F116" s="15" t="s">
        <v>134</v>
      </c>
      <c r="G116" s="15"/>
      <c r="H116" s="15" t="s">
        <v>131</v>
      </c>
      <c r="I116" s="152"/>
    </row>
    <row r="117" spans="2:9" x14ac:dyDescent="0.15">
      <c r="B117" s="127">
        <v>42806</v>
      </c>
      <c r="C117" s="2">
        <v>0.71666666666666667</v>
      </c>
      <c r="D117" s="2">
        <v>0.72083333333333333</v>
      </c>
      <c r="E117" s="124">
        <f t="shared" si="1"/>
        <v>4.1666666666666519E-3</v>
      </c>
      <c r="F117" s="15" t="s">
        <v>131</v>
      </c>
      <c r="G117" s="15"/>
      <c r="H117" s="15" t="s">
        <v>131</v>
      </c>
      <c r="I117" s="152"/>
    </row>
    <row r="118" spans="2:9" x14ac:dyDescent="0.15">
      <c r="B118" s="127">
        <v>42806</v>
      </c>
      <c r="C118" s="2">
        <v>0.76180555555555562</v>
      </c>
      <c r="D118" s="2">
        <v>0.76736111111111116</v>
      </c>
      <c r="E118" s="124">
        <f t="shared" si="1"/>
        <v>5.5555555555555358E-3</v>
      </c>
      <c r="F118" s="15" t="s">
        <v>131</v>
      </c>
      <c r="G118" s="15"/>
      <c r="H118" s="15" t="s">
        <v>131</v>
      </c>
      <c r="I118" s="152"/>
    </row>
    <row r="119" spans="2:9" x14ac:dyDescent="0.15">
      <c r="B119" s="127">
        <v>42807</v>
      </c>
      <c r="C119" s="2">
        <v>0.25625000000000003</v>
      </c>
      <c r="D119" s="2">
        <v>0.27638888888888885</v>
      </c>
      <c r="E119" s="124">
        <f t="shared" si="1"/>
        <v>2.0138888888888817E-2</v>
      </c>
      <c r="F119" s="15" t="s">
        <v>131</v>
      </c>
      <c r="G119" s="15"/>
      <c r="H119" s="15" t="s">
        <v>131</v>
      </c>
      <c r="I119" s="152"/>
    </row>
    <row r="120" spans="2:9" x14ac:dyDescent="0.15">
      <c r="B120" s="127">
        <v>42807</v>
      </c>
      <c r="C120" s="2">
        <v>0.30486111111111108</v>
      </c>
      <c r="D120" s="2">
        <v>0.33055555555555555</v>
      </c>
      <c r="E120" s="124">
        <f t="shared" si="1"/>
        <v>2.5694444444444464E-2</v>
      </c>
      <c r="F120" s="15" t="s">
        <v>131</v>
      </c>
      <c r="G120" s="15"/>
      <c r="H120" s="15" t="s">
        <v>131</v>
      </c>
      <c r="I120" s="152"/>
    </row>
    <row r="121" spans="2:9" x14ac:dyDescent="0.15">
      <c r="B121" s="127">
        <v>42807</v>
      </c>
      <c r="C121" s="2">
        <v>0.33194444444444443</v>
      </c>
      <c r="D121" s="2">
        <v>0.33749999999999997</v>
      </c>
      <c r="E121" s="124">
        <f t="shared" si="1"/>
        <v>5.5555555555555358E-3</v>
      </c>
      <c r="F121" s="15" t="s">
        <v>131</v>
      </c>
      <c r="G121" s="15"/>
      <c r="H121" s="15" t="s">
        <v>131</v>
      </c>
      <c r="I121" s="152"/>
    </row>
    <row r="122" spans="2:9" x14ac:dyDescent="0.15">
      <c r="B122" s="127">
        <v>42807</v>
      </c>
      <c r="C122" s="2">
        <v>0.37291666666666662</v>
      </c>
      <c r="D122" s="2">
        <v>0.39166666666666666</v>
      </c>
      <c r="E122" s="124">
        <f t="shared" si="1"/>
        <v>1.8750000000000044E-2</v>
      </c>
      <c r="F122" s="15" t="s">
        <v>134</v>
      </c>
      <c r="G122" s="15"/>
      <c r="H122" s="15" t="s">
        <v>131</v>
      </c>
      <c r="I122" s="152"/>
    </row>
    <row r="123" spans="2:9" x14ac:dyDescent="0.15">
      <c r="B123" s="127">
        <v>42807</v>
      </c>
      <c r="C123" s="2">
        <v>0.62291666666666667</v>
      </c>
      <c r="D123" s="2">
        <v>0.62569444444444444</v>
      </c>
      <c r="E123" s="124">
        <f t="shared" si="1"/>
        <v>2.7777777777777679E-3</v>
      </c>
      <c r="F123" s="15" t="s">
        <v>134</v>
      </c>
      <c r="G123" s="15"/>
      <c r="H123" s="15" t="s">
        <v>131</v>
      </c>
      <c r="I123" s="152"/>
    </row>
    <row r="124" spans="2:9" x14ac:dyDescent="0.15">
      <c r="B124" s="127">
        <v>42807</v>
      </c>
      <c r="C124" s="2">
        <v>0.7416666666666667</v>
      </c>
      <c r="D124" s="2">
        <v>0.76180555555555562</v>
      </c>
      <c r="E124" s="124">
        <f t="shared" si="1"/>
        <v>2.0138888888888928E-2</v>
      </c>
      <c r="F124" s="15" t="s">
        <v>131</v>
      </c>
      <c r="G124" s="15"/>
      <c r="H124" s="15" t="s">
        <v>131</v>
      </c>
      <c r="I124" s="152"/>
    </row>
    <row r="125" spans="2:9" x14ac:dyDescent="0.15">
      <c r="B125" s="127">
        <v>42808</v>
      </c>
      <c r="C125" s="2">
        <v>0.3444444444444445</v>
      </c>
      <c r="D125" s="2">
        <v>0.36319444444444443</v>
      </c>
      <c r="E125" s="124">
        <f t="shared" si="1"/>
        <v>1.8749999999999933E-2</v>
      </c>
      <c r="F125" s="15" t="s">
        <v>131</v>
      </c>
      <c r="G125" s="15"/>
      <c r="H125" s="15" t="s">
        <v>131</v>
      </c>
      <c r="I125" s="152"/>
    </row>
    <row r="126" spans="2:9" x14ac:dyDescent="0.15">
      <c r="B126" s="127">
        <v>42808</v>
      </c>
      <c r="C126" s="2">
        <v>0.36527777777777781</v>
      </c>
      <c r="D126" s="2">
        <v>0.3756944444444445</v>
      </c>
      <c r="E126" s="124">
        <f t="shared" si="1"/>
        <v>1.0416666666666685E-2</v>
      </c>
      <c r="F126" s="15" t="s">
        <v>131</v>
      </c>
      <c r="G126" s="15"/>
      <c r="H126" s="15" t="s">
        <v>131</v>
      </c>
      <c r="I126" s="152"/>
    </row>
    <row r="127" spans="2:9" x14ac:dyDescent="0.15">
      <c r="B127" s="127">
        <v>42808</v>
      </c>
      <c r="C127" s="2">
        <v>0.37916666666666665</v>
      </c>
      <c r="D127" s="2">
        <v>0.39166666666666666</v>
      </c>
      <c r="E127" s="124">
        <f t="shared" si="1"/>
        <v>1.2500000000000011E-2</v>
      </c>
      <c r="F127" s="15" t="s">
        <v>134</v>
      </c>
      <c r="G127" s="15"/>
      <c r="H127" s="15" t="s">
        <v>131</v>
      </c>
      <c r="I127" s="152"/>
    </row>
    <row r="128" spans="2:9" x14ac:dyDescent="0.15">
      <c r="B128" s="127">
        <v>42808</v>
      </c>
      <c r="C128" s="2">
        <v>0.40347222222222223</v>
      </c>
      <c r="D128" s="2">
        <v>0.4069444444444445</v>
      </c>
      <c r="E128" s="124">
        <f t="shared" si="1"/>
        <v>3.4722222222222654E-3</v>
      </c>
      <c r="F128" s="15" t="s">
        <v>131</v>
      </c>
      <c r="G128" s="15"/>
      <c r="H128" s="15" t="s">
        <v>131</v>
      </c>
      <c r="I128" s="152"/>
    </row>
    <row r="129" spans="2:9" x14ac:dyDescent="0.15">
      <c r="B129" s="127">
        <v>42808</v>
      </c>
      <c r="C129" s="2">
        <v>0.45694444444444443</v>
      </c>
      <c r="D129" s="2">
        <v>0.47916666666666669</v>
      </c>
      <c r="E129" s="124">
        <f t="shared" si="1"/>
        <v>2.2222222222222254E-2</v>
      </c>
      <c r="F129" s="15" t="s">
        <v>134</v>
      </c>
      <c r="G129" s="15"/>
      <c r="H129" s="15" t="s">
        <v>131</v>
      </c>
      <c r="I129" s="152"/>
    </row>
    <row r="130" spans="2:9" x14ac:dyDescent="0.15">
      <c r="B130" s="127">
        <v>42808</v>
      </c>
      <c r="C130" s="2">
        <v>0.5083333333333333</v>
      </c>
      <c r="D130" s="2">
        <v>0.51180555555555551</v>
      </c>
      <c r="E130" s="124">
        <f t="shared" si="1"/>
        <v>3.4722222222222099E-3</v>
      </c>
      <c r="F130" s="15" t="s">
        <v>134</v>
      </c>
      <c r="G130" s="15"/>
      <c r="H130" s="15" t="s">
        <v>131</v>
      </c>
      <c r="I130" s="152"/>
    </row>
    <row r="131" spans="2:9" x14ac:dyDescent="0.15">
      <c r="B131" s="127">
        <v>42808</v>
      </c>
      <c r="C131" s="2">
        <v>0.52916666666666667</v>
      </c>
      <c r="D131" s="2">
        <v>0.53055555555555556</v>
      </c>
      <c r="E131" s="124">
        <f t="shared" si="1"/>
        <v>1.388888888888884E-3</v>
      </c>
      <c r="F131" s="15" t="s">
        <v>131</v>
      </c>
      <c r="G131" s="15"/>
      <c r="H131" s="15" t="s">
        <v>131</v>
      </c>
      <c r="I131" s="152"/>
    </row>
    <row r="132" spans="2:9" x14ac:dyDescent="0.15">
      <c r="B132" s="127">
        <v>42808</v>
      </c>
      <c r="C132" s="2">
        <v>0.53194444444444444</v>
      </c>
      <c r="D132" s="2">
        <v>0.5708333333333333</v>
      </c>
      <c r="E132" s="124">
        <f t="shared" ref="E132:E195" si="2">SUM(D132-C132)</f>
        <v>3.8888888888888862E-2</v>
      </c>
      <c r="F132" s="15" t="s">
        <v>134</v>
      </c>
      <c r="G132" s="15"/>
      <c r="H132" s="15" t="s">
        <v>131</v>
      </c>
      <c r="I132" s="152"/>
    </row>
    <row r="133" spans="2:9" x14ac:dyDescent="0.15">
      <c r="B133" s="127">
        <v>42808</v>
      </c>
      <c r="C133" s="2">
        <v>0.66249999999999998</v>
      </c>
      <c r="D133" s="2">
        <v>0.66388888888888886</v>
      </c>
      <c r="E133" s="124">
        <f t="shared" si="2"/>
        <v>1.388888888888884E-3</v>
      </c>
      <c r="F133" s="15" t="s">
        <v>134</v>
      </c>
      <c r="G133" s="15"/>
      <c r="H133" s="15" t="s">
        <v>131</v>
      </c>
      <c r="I133" s="152"/>
    </row>
    <row r="134" spans="2:9" x14ac:dyDescent="0.15">
      <c r="B134" s="127">
        <v>42808</v>
      </c>
      <c r="C134" s="2">
        <v>0.68194444444444446</v>
      </c>
      <c r="D134" s="2">
        <v>0.69236111111111109</v>
      </c>
      <c r="E134" s="124">
        <f t="shared" si="2"/>
        <v>1.041666666666663E-2</v>
      </c>
      <c r="F134" s="15" t="s">
        <v>134</v>
      </c>
      <c r="G134" s="15"/>
      <c r="H134" s="15" t="s">
        <v>131</v>
      </c>
      <c r="I134" s="152"/>
    </row>
    <row r="135" spans="2:9" x14ac:dyDescent="0.15">
      <c r="B135" s="127">
        <v>42808</v>
      </c>
      <c r="C135" s="2">
        <v>0.74375000000000002</v>
      </c>
      <c r="D135" s="2">
        <v>0.76736111111111116</v>
      </c>
      <c r="E135" s="124">
        <f t="shared" si="2"/>
        <v>2.3611111111111138E-2</v>
      </c>
      <c r="F135" s="15" t="s">
        <v>131</v>
      </c>
      <c r="G135" s="15"/>
      <c r="H135" s="15" t="s">
        <v>131</v>
      </c>
      <c r="I135" s="152"/>
    </row>
    <row r="136" spans="2:9" x14ac:dyDescent="0.15">
      <c r="B136" s="127">
        <v>42808</v>
      </c>
      <c r="C136" s="2">
        <v>0.76388888888888884</v>
      </c>
      <c r="D136" s="2">
        <v>0.76388888888888884</v>
      </c>
      <c r="E136" s="124">
        <f t="shared" si="2"/>
        <v>0</v>
      </c>
      <c r="F136" s="15" t="s">
        <v>134</v>
      </c>
      <c r="G136" s="15"/>
      <c r="H136" s="15" t="s">
        <v>131</v>
      </c>
      <c r="I136" s="152"/>
    </row>
    <row r="137" spans="2:9" x14ac:dyDescent="0.15">
      <c r="B137" s="127">
        <v>42809</v>
      </c>
      <c r="C137" s="2">
        <v>0.37291666666666662</v>
      </c>
      <c r="D137" s="2">
        <v>0.38819444444444445</v>
      </c>
      <c r="E137" s="124">
        <f t="shared" si="2"/>
        <v>1.5277777777777835E-2</v>
      </c>
      <c r="F137" s="15" t="s">
        <v>134</v>
      </c>
      <c r="G137" s="15"/>
      <c r="H137" s="15" t="s">
        <v>131</v>
      </c>
      <c r="I137" s="152"/>
    </row>
    <row r="138" spans="2:9" x14ac:dyDescent="0.15">
      <c r="B138" s="127">
        <v>42809</v>
      </c>
      <c r="C138" s="2">
        <v>0.42152777777777778</v>
      </c>
      <c r="D138" s="2">
        <v>0.42222222222222222</v>
      </c>
      <c r="E138" s="124">
        <f t="shared" si="2"/>
        <v>6.9444444444444198E-4</v>
      </c>
      <c r="F138" s="15" t="s">
        <v>134</v>
      </c>
      <c r="G138" s="15"/>
      <c r="H138" s="15" t="s">
        <v>131</v>
      </c>
      <c r="I138" s="152"/>
    </row>
    <row r="139" spans="2:9" x14ac:dyDescent="0.15">
      <c r="B139" s="127">
        <v>42809</v>
      </c>
      <c r="C139" s="2">
        <v>0.46666666666666662</v>
      </c>
      <c r="D139" s="2">
        <v>0.4777777777777778</v>
      </c>
      <c r="E139" s="124">
        <f t="shared" si="2"/>
        <v>1.1111111111111183E-2</v>
      </c>
      <c r="F139" s="15" t="s">
        <v>134</v>
      </c>
      <c r="G139" s="15"/>
      <c r="H139" s="15" t="s">
        <v>131</v>
      </c>
      <c r="I139" s="152"/>
    </row>
    <row r="140" spans="2:9" x14ac:dyDescent="0.15">
      <c r="B140" s="127">
        <v>42809</v>
      </c>
      <c r="C140" s="2">
        <v>0.74444444444444446</v>
      </c>
      <c r="D140" s="2">
        <v>0.76736111111111116</v>
      </c>
      <c r="E140" s="124">
        <f t="shared" si="2"/>
        <v>2.2916666666666696E-2</v>
      </c>
      <c r="F140" s="15" t="s">
        <v>131</v>
      </c>
      <c r="G140" s="15"/>
      <c r="H140" s="15" t="s">
        <v>131</v>
      </c>
      <c r="I140" s="152"/>
    </row>
    <row r="141" spans="2:9" x14ac:dyDescent="0.15">
      <c r="B141" s="127">
        <v>42809</v>
      </c>
      <c r="C141" s="2">
        <v>0.76111111111111107</v>
      </c>
      <c r="D141" s="2">
        <v>0.76736111111111116</v>
      </c>
      <c r="E141" s="124">
        <f t="shared" si="2"/>
        <v>6.2500000000000888E-3</v>
      </c>
      <c r="F141" s="15" t="s">
        <v>134</v>
      </c>
      <c r="G141" s="15"/>
      <c r="H141" s="15" t="s">
        <v>131</v>
      </c>
      <c r="I141" s="152"/>
    </row>
    <row r="142" spans="2:9" x14ac:dyDescent="0.15">
      <c r="B142" s="127">
        <v>42810</v>
      </c>
      <c r="C142" s="2">
        <v>0.23958333333333334</v>
      </c>
      <c r="D142" s="2">
        <v>0.24374999999999999</v>
      </c>
      <c r="E142" s="124">
        <f t="shared" si="2"/>
        <v>4.1666666666666519E-3</v>
      </c>
      <c r="F142" s="15" t="s">
        <v>134</v>
      </c>
      <c r="G142" s="15"/>
      <c r="H142" s="15" t="s">
        <v>131</v>
      </c>
      <c r="I142" s="152"/>
    </row>
    <row r="143" spans="2:9" x14ac:dyDescent="0.15">
      <c r="B143" s="127">
        <v>42810</v>
      </c>
      <c r="C143" s="2">
        <v>0.2590277777777778</v>
      </c>
      <c r="D143" s="2">
        <v>0.26250000000000001</v>
      </c>
      <c r="E143" s="124">
        <f t="shared" si="2"/>
        <v>3.4722222222222099E-3</v>
      </c>
      <c r="F143" s="15" t="s">
        <v>134</v>
      </c>
      <c r="G143" s="15"/>
      <c r="H143" s="15" t="s">
        <v>131</v>
      </c>
      <c r="I143" s="152"/>
    </row>
    <row r="144" spans="2:9" x14ac:dyDescent="0.15">
      <c r="B144" s="127">
        <v>42810</v>
      </c>
      <c r="C144" s="2">
        <v>0.26666666666666666</v>
      </c>
      <c r="D144" s="2">
        <v>0.2902777777777778</v>
      </c>
      <c r="E144" s="124">
        <f t="shared" si="2"/>
        <v>2.3611111111111138E-2</v>
      </c>
      <c r="F144" s="15" t="s">
        <v>131</v>
      </c>
      <c r="G144" s="15"/>
      <c r="H144" s="15" t="s">
        <v>131</v>
      </c>
      <c r="I144" s="152"/>
    </row>
    <row r="145" spans="2:9" x14ac:dyDescent="0.15">
      <c r="B145" s="127">
        <v>42810</v>
      </c>
      <c r="C145" s="2">
        <v>0.29166666666666669</v>
      </c>
      <c r="D145" s="2">
        <v>0.29652777777777778</v>
      </c>
      <c r="E145" s="124">
        <f t="shared" si="2"/>
        <v>4.8611111111110938E-3</v>
      </c>
      <c r="F145" s="15" t="s">
        <v>131</v>
      </c>
      <c r="G145" s="15"/>
      <c r="H145" s="15" t="s">
        <v>131</v>
      </c>
      <c r="I145" s="152"/>
    </row>
    <row r="146" spans="2:9" x14ac:dyDescent="0.15">
      <c r="B146" s="127">
        <v>42810</v>
      </c>
      <c r="C146" s="2">
        <v>0.3</v>
      </c>
      <c r="D146" s="2">
        <v>0.33958333333333335</v>
      </c>
      <c r="E146" s="124">
        <f t="shared" si="2"/>
        <v>3.9583333333333359E-2</v>
      </c>
      <c r="F146" s="15" t="s">
        <v>131</v>
      </c>
      <c r="G146" s="15"/>
      <c r="H146" s="15" t="s">
        <v>131</v>
      </c>
      <c r="I146" s="152"/>
    </row>
    <row r="147" spans="2:9" x14ac:dyDescent="0.15">
      <c r="B147" s="127">
        <v>42810</v>
      </c>
      <c r="C147" s="2">
        <v>0.3444444444444445</v>
      </c>
      <c r="D147" s="2">
        <v>0.35625000000000001</v>
      </c>
      <c r="E147" s="124">
        <f t="shared" si="2"/>
        <v>1.1805555555555514E-2</v>
      </c>
      <c r="F147" s="15" t="s">
        <v>131</v>
      </c>
      <c r="G147" s="15"/>
      <c r="H147" s="15" t="s">
        <v>131</v>
      </c>
      <c r="I147" s="152"/>
    </row>
    <row r="148" spans="2:9" x14ac:dyDescent="0.15">
      <c r="B148" s="127">
        <v>42810</v>
      </c>
      <c r="C148" s="2">
        <v>0.36944444444444446</v>
      </c>
      <c r="D148" s="2">
        <v>0.3743055555555555</v>
      </c>
      <c r="E148" s="124">
        <f t="shared" si="2"/>
        <v>4.8611111111110383E-3</v>
      </c>
      <c r="F148" s="15" t="s">
        <v>134</v>
      </c>
      <c r="G148" s="15"/>
      <c r="H148" s="15" t="s">
        <v>131</v>
      </c>
      <c r="I148" s="152"/>
    </row>
    <row r="149" spans="2:9" x14ac:dyDescent="0.15">
      <c r="B149" s="127">
        <v>42810</v>
      </c>
      <c r="C149" s="2">
        <v>0.3756944444444445</v>
      </c>
      <c r="D149" s="2">
        <v>0.38125000000000003</v>
      </c>
      <c r="E149" s="124">
        <f t="shared" si="2"/>
        <v>5.5555555555555358E-3</v>
      </c>
      <c r="F149" s="15" t="s">
        <v>131</v>
      </c>
      <c r="G149" s="15"/>
      <c r="H149" s="15" t="s">
        <v>131</v>
      </c>
      <c r="I149" s="152"/>
    </row>
    <row r="150" spans="2:9" x14ac:dyDescent="0.15">
      <c r="B150" s="127">
        <v>42810</v>
      </c>
      <c r="C150" s="2">
        <v>0.39097222222222222</v>
      </c>
      <c r="D150" s="2">
        <v>0.4069444444444445</v>
      </c>
      <c r="E150" s="124">
        <f t="shared" si="2"/>
        <v>1.5972222222222276E-2</v>
      </c>
      <c r="F150" s="15" t="s">
        <v>134</v>
      </c>
      <c r="G150" s="15"/>
      <c r="H150" s="15" t="s">
        <v>131</v>
      </c>
      <c r="I150" s="152"/>
    </row>
    <row r="151" spans="2:9" x14ac:dyDescent="0.15">
      <c r="B151" s="127">
        <v>42810</v>
      </c>
      <c r="C151" s="2">
        <v>0.40833333333333338</v>
      </c>
      <c r="D151" s="2">
        <v>0.43333333333333335</v>
      </c>
      <c r="E151" s="124">
        <f t="shared" si="2"/>
        <v>2.4999999999999967E-2</v>
      </c>
      <c r="F151" s="15" t="s">
        <v>131</v>
      </c>
      <c r="G151" s="15"/>
      <c r="H151" s="15" t="s">
        <v>131</v>
      </c>
      <c r="I151" s="152"/>
    </row>
    <row r="152" spans="2:9" x14ac:dyDescent="0.15">
      <c r="B152" s="127">
        <v>42810</v>
      </c>
      <c r="C152" s="2">
        <v>0.44375000000000003</v>
      </c>
      <c r="D152" s="2">
        <v>0.45416666666666666</v>
      </c>
      <c r="E152" s="124">
        <f t="shared" si="2"/>
        <v>1.041666666666663E-2</v>
      </c>
      <c r="F152" s="15" t="s">
        <v>134</v>
      </c>
      <c r="G152" s="15"/>
      <c r="H152" s="15" t="s">
        <v>131</v>
      </c>
      <c r="I152" s="152"/>
    </row>
    <row r="153" spans="2:9" x14ac:dyDescent="0.15">
      <c r="B153" s="127">
        <v>42810</v>
      </c>
      <c r="C153" s="2">
        <v>0.46319444444444446</v>
      </c>
      <c r="D153" s="2">
        <v>0.46388888888888885</v>
      </c>
      <c r="E153" s="124">
        <f t="shared" si="2"/>
        <v>6.9444444444438647E-4</v>
      </c>
      <c r="F153" s="15" t="s">
        <v>131</v>
      </c>
      <c r="G153" s="15"/>
      <c r="H153" s="15" t="s">
        <v>131</v>
      </c>
      <c r="I153" s="152"/>
    </row>
    <row r="154" spans="2:9" x14ac:dyDescent="0.15">
      <c r="B154" s="127">
        <v>42810</v>
      </c>
      <c r="C154" s="2">
        <v>0.47291666666666665</v>
      </c>
      <c r="D154" s="2">
        <v>0.48749999999999999</v>
      </c>
      <c r="E154" s="124">
        <f t="shared" si="2"/>
        <v>1.4583333333333337E-2</v>
      </c>
      <c r="F154" s="15" t="s">
        <v>134</v>
      </c>
      <c r="G154" s="15"/>
      <c r="H154" s="15" t="s">
        <v>131</v>
      </c>
      <c r="I154" s="152"/>
    </row>
    <row r="155" spans="2:9" x14ac:dyDescent="0.15">
      <c r="B155" s="127">
        <v>42810</v>
      </c>
      <c r="C155" s="2">
        <v>0.49861111111111112</v>
      </c>
      <c r="D155" s="2">
        <v>0.50416666666666665</v>
      </c>
      <c r="E155" s="124">
        <f t="shared" si="2"/>
        <v>5.5555555555555358E-3</v>
      </c>
      <c r="F155" s="15" t="s">
        <v>134</v>
      </c>
      <c r="G155" s="15"/>
      <c r="H155" s="15" t="s">
        <v>131</v>
      </c>
      <c r="I155" s="152"/>
    </row>
    <row r="156" spans="2:9" x14ac:dyDescent="0.15">
      <c r="B156" s="127">
        <v>42810</v>
      </c>
      <c r="C156" s="2">
        <v>0.51041666666666663</v>
      </c>
      <c r="D156" s="2">
        <v>0.5395833333333333</v>
      </c>
      <c r="E156" s="124">
        <f t="shared" si="2"/>
        <v>2.9166666666666674E-2</v>
      </c>
      <c r="F156" s="15" t="s">
        <v>131</v>
      </c>
      <c r="G156" s="15"/>
      <c r="H156" s="15" t="s">
        <v>131</v>
      </c>
      <c r="I156" s="152"/>
    </row>
    <row r="157" spans="2:9" x14ac:dyDescent="0.15">
      <c r="B157" s="127">
        <v>42810</v>
      </c>
      <c r="C157" s="2">
        <v>0.54305555555555551</v>
      </c>
      <c r="D157" s="2">
        <v>0.54513888888888895</v>
      </c>
      <c r="E157" s="124">
        <f t="shared" si="2"/>
        <v>2.083333333333437E-3</v>
      </c>
      <c r="F157" s="15" t="s">
        <v>134</v>
      </c>
      <c r="G157" s="15"/>
      <c r="H157" s="15" t="s">
        <v>131</v>
      </c>
      <c r="I157" s="152"/>
    </row>
    <row r="158" spans="2:9" x14ac:dyDescent="0.15">
      <c r="B158" s="127">
        <v>42810</v>
      </c>
      <c r="C158" s="2">
        <v>0.55138888888888882</v>
      </c>
      <c r="D158" s="2">
        <v>0.56805555555555554</v>
      </c>
      <c r="E158" s="124">
        <f t="shared" si="2"/>
        <v>1.6666666666666718E-2</v>
      </c>
      <c r="F158" s="15" t="s">
        <v>134</v>
      </c>
      <c r="G158" s="15"/>
      <c r="H158" s="15" t="s">
        <v>131</v>
      </c>
      <c r="I158" s="152"/>
    </row>
    <row r="159" spans="2:9" x14ac:dyDescent="0.15">
      <c r="B159" s="127">
        <v>42810</v>
      </c>
      <c r="C159" s="2">
        <v>0.57430555555555551</v>
      </c>
      <c r="D159" s="2">
        <v>0.59930555555555554</v>
      </c>
      <c r="E159" s="124">
        <f t="shared" si="2"/>
        <v>2.5000000000000022E-2</v>
      </c>
      <c r="F159" s="15" t="s">
        <v>131</v>
      </c>
      <c r="G159" s="15"/>
      <c r="H159" s="15" t="s">
        <v>131</v>
      </c>
      <c r="I159" s="152"/>
    </row>
    <row r="160" spans="2:9" x14ac:dyDescent="0.15">
      <c r="B160" s="127">
        <v>42810</v>
      </c>
      <c r="C160" s="2">
        <v>0.60138888888888886</v>
      </c>
      <c r="D160" s="2">
        <v>0.62291666666666667</v>
      </c>
      <c r="E160" s="124">
        <f t="shared" si="2"/>
        <v>2.1527777777777812E-2</v>
      </c>
      <c r="F160" s="15" t="s">
        <v>131</v>
      </c>
      <c r="G160" s="15"/>
      <c r="H160" s="15" t="s">
        <v>131</v>
      </c>
      <c r="I160" s="152"/>
    </row>
    <row r="161" spans="2:9" x14ac:dyDescent="0.15">
      <c r="B161" s="127">
        <v>42810</v>
      </c>
      <c r="C161" s="2">
        <v>0.62569444444444444</v>
      </c>
      <c r="D161" s="2">
        <v>0.67986111111111114</v>
      </c>
      <c r="E161" s="124">
        <f t="shared" si="2"/>
        <v>5.4166666666666696E-2</v>
      </c>
      <c r="F161" s="15" t="s">
        <v>131</v>
      </c>
      <c r="G161" s="15"/>
      <c r="H161" s="15" t="s">
        <v>131</v>
      </c>
      <c r="I161" s="152"/>
    </row>
    <row r="162" spans="2:9" x14ac:dyDescent="0.15">
      <c r="B162" s="127">
        <v>42810</v>
      </c>
      <c r="C162" s="2">
        <v>0.68194444444444446</v>
      </c>
      <c r="D162" s="2">
        <v>0.69930555555555562</v>
      </c>
      <c r="E162" s="124">
        <f t="shared" si="2"/>
        <v>1.736111111111116E-2</v>
      </c>
      <c r="F162" s="15" t="s">
        <v>131</v>
      </c>
      <c r="G162" s="15"/>
      <c r="H162" s="15" t="s">
        <v>131</v>
      </c>
      <c r="I162" s="152"/>
    </row>
    <row r="163" spans="2:9" x14ac:dyDescent="0.15">
      <c r="B163" s="127">
        <v>42810</v>
      </c>
      <c r="C163" s="2">
        <v>0.70138888888888884</v>
      </c>
      <c r="D163" s="2">
        <v>0.73263888888888884</v>
      </c>
      <c r="E163" s="124">
        <f t="shared" si="2"/>
        <v>3.125E-2</v>
      </c>
      <c r="F163" s="15" t="s">
        <v>131</v>
      </c>
      <c r="G163" s="15"/>
      <c r="H163" s="15" t="s">
        <v>131</v>
      </c>
      <c r="I163" s="152"/>
    </row>
    <row r="164" spans="2:9" x14ac:dyDescent="0.15">
      <c r="B164" s="127">
        <v>42810</v>
      </c>
      <c r="C164" s="2">
        <v>0.73541666666666661</v>
      </c>
      <c r="D164" s="2">
        <v>0.75138888888888899</v>
      </c>
      <c r="E164" s="124">
        <f t="shared" si="2"/>
        <v>1.5972222222222388E-2</v>
      </c>
      <c r="F164" s="15" t="s">
        <v>134</v>
      </c>
      <c r="G164" s="15"/>
      <c r="H164" s="15" t="s">
        <v>131</v>
      </c>
      <c r="I164" s="152"/>
    </row>
    <row r="165" spans="2:9" x14ac:dyDescent="0.15">
      <c r="B165" s="127">
        <v>42811</v>
      </c>
      <c r="C165" s="2">
        <v>0.23958333333333334</v>
      </c>
      <c r="D165" s="2">
        <v>0.28680555555555554</v>
      </c>
      <c r="E165" s="124">
        <f t="shared" si="2"/>
        <v>4.7222222222222193E-2</v>
      </c>
      <c r="F165" s="15" t="s">
        <v>134</v>
      </c>
      <c r="G165" s="15"/>
      <c r="H165" s="15" t="s">
        <v>131</v>
      </c>
      <c r="I165" s="152"/>
    </row>
    <row r="166" spans="2:9" x14ac:dyDescent="0.15">
      <c r="B166" s="127">
        <v>42811</v>
      </c>
      <c r="C166" s="2">
        <v>0.29375000000000001</v>
      </c>
      <c r="D166" s="2">
        <v>0.31944444444444448</v>
      </c>
      <c r="E166" s="124">
        <f t="shared" si="2"/>
        <v>2.5694444444444464E-2</v>
      </c>
      <c r="F166" s="15" t="s">
        <v>134</v>
      </c>
      <c r="G166" s="15"/>
      <c r="H166" s="15" t="s">
        <v>131</v>
      </c>
      <c r="I166" s="152"/>
    </row>
    <row r="167" spans="2:9" x14ac:dyDescent="0.15">
      <c r="B167" s="127">
        <v>42811</v>
      </c>
      <c r="C167" s="2">
        <v>0.3263888888888889</v>
      </c>
      <c r="D167" s="2">
        <v>0.35555555555555557</v>
      </c>
      <c r="E167" s="124">
        <f t="shared" si="2"/>
        <v>2.9166666666666674E-2</v>
      </c>
      <c r="F167" s="15" t="s">
        <v>134</v>
      </c>
      <c r="G167" s="15"/>
      <c r="H167" s="15" t="s">
        <v>131</v>
      </c>
      <c r="I167" s="152"/>
    </row>
    <row r="168" spans="2:9" x14ac:dyDescent="0.15">
      <c r="B168" s="127">
        <v>42811</v>
      </c>
      <c r="C168" s="2">
        <v>0.37361111111111112</v>
      </c>
      <c r="D168" s="2">
        <v>0.38194444444444442</v>
      </c>
      <c r="E168" s="124">
        <f t="shared" si="2"/>
        <v>8.3333333333333037E-3</v>
      </c>
      <c r="F168" s="15" t="s">
        <v>134</v>
      </c>
      <c r="G168" s="15"/>
      <c r="H168" s="15" t="s">
        <v>131</v>
      </c>
      <c r="I168" s="152"/>
    </row>
    <row r="169" spans="2:9" x14ac:dyDescent="0.15">
      <c r="B169" s="127">
        <v>42811</v>
      </c>
      <c r="C169" s="2">
        <v>0.3840277777777778</v>
      </c>
      <c r="D169" s="2">
        <v>0.38541666666666669</v>
      </c>
      <c r="E169" s="124">
        <f t="shared" si="2"/>
        <v>1.388888888888884E-3</v>
      </c>
      <c r="F169" s="15" t="s">
        <v>131</v>
      </c>
      <c r="G169" s="15"/>
      <c r="H169" s="15" t="s">
        <v>131</v>
      </c>
      <c r="I169" s="152"/>
    </row>
    <row r="170" spans="2:9" x14ac:dyDescent="0.15">
      <c r="B170" s="127">
        <v>42811</v>
      </c>
      <c r="C170" s="2">
        <v>0.38750000000000001</v>
      </c>
      <c r="D170" s="2">
        <v>0.41041666666666665</v>
      </c>
      <c r="E170" s="124">
        <f t="shared" si="2"/>
        <v>2.2916666666666641E-2</v>
      </c>
      <c r="F170" s="15" t="s">
        <v>131</v>
      </c>
      <c r="G170" s="15"/>
      <c r="H170" s="15" t="s">
        <v>131</v>
      </c>
      <c r="I170" s="152"/>
    </row>
    <row r="171" spans="2:9" x14ac:dyDescent="0.15">
      <c r="B171" s="127">
        <v>42811</v>
      </c>
      <c r="C171" s="2">
        <v>0.4145833333333333</v>
      </c>
      <c r="D171" s="2">
        <v>0.4201388888888889</v>
      </c>
      <c r="E171" s="124">
        <f t="shared" si="2"/>
        <v>5.5555555555555913E-3</v>
      </c>
      <c r="F171" s="15" t="s">
        <v>131</v>
      </c>
      <c r="G171" s="15"/>
      <c r="H171" s="15" t="s">
        <v>131</v>
      </c>
      <c r="I171" s="152"/>
    </row>
    <row r="172" spans="2:9" x14ac:dyDescent="0.15">
      <c r="B172" s="127">
        <v>42811</v>
      </c>
      <c r="C172" s="2">
        <v>0.42152777777777778</v>
      </c>
      <c r="D172" s="2">
        <v>0.4236111111111111</v>
      </c>
      <c r="E172" s="124">
        <f t="shared" si="2"/>
        <v>2.0833333333333259E-3</v>
      </c>
      <c r="F172" s="15" t="s">
        <v>131</v>
      </c>
      <c r="G172" s="15"/>
      <c r="H172" s="15" t="s">
        <v>131</v>
      </c>
      <c r="I172" s="152"/>
    </row>
    <row r="173" spans="2:9" x14ac:dyDescent="0.15">
      <c r="B173" s="127">
        <v>42811</v>
      </c>
      <c r="C173" s="2">
        <v>0.43333333333333335</v>
      </c>
      <c r="D173" s="2">
        <v>0.44166666666666665</v>
      </c>
      <c r="E173" s="124">
        <f t="shared" si="2"/>
        <v>8.3333333333333037E-3</v>
      </c>
      <c r="F173" s="15" t="s">
        <v>134</v>
      </c>
      <c r="G173" s="15"/>
      <c r="H173" s="15" t="s">
        <v>131</v>
      </c>
      <c r="I173" s="152"/>
    </row>
    <row r="174" spans="2:9" x14ac:dyDescent="0.15">
      <c r="B174" s="127">
        <v>42811</v>
      </c>
      <c r="C174" s="2">
        <v>0.45</v>
      </c>
      <c r="D174" s="2">
        <v>0.48055555555555557</v>
      </c>
      <c r="E174" s="124">
        <f t="shared" si="2"/>
        <v>3.0555555555555558E-2</v>
      </c>
      <c r="F174" s="15" t="s">
        <v>131</v>
      </c>
      <c r="G174" s="15"/>
      <c r="H174" s="15" t="s">
        <v>131</v>
      </c>
      <c r="I174" s="152"/>
    </row>
    <row r="175" spans="2:9" x14ac:dyDescent="0.15">
      <c r="B175" s="127">
        <v>42811</v>
      </c>
      <c r="C175" s="2">
        <v>0.48333333333333334</v>
      </c>
      <c r="D175" s="2">
        <v>0.48680555555555555</v>
      </c>
      <c r="E175" s="124">
        <f t="shared" si="2"/>
        <v>3.4722222222222099E-3</v>
      </c>
      <c r="F175" s="15" t="s">
        <v>131</v>
      </c>
      <c r="G175" s="15"/>
      <c r="H175" s="15" t="s">
        <v>131</v>
      </c>
      <c r="I175" s="152"/>
    </row>
    <row r="176" spans="2:9" x14ac:dyDescent="0.15">
      <c r="B176" s="127">
        <v>42811</v>
      </c>
      <c r="C176" s="2">
        <v>0.49513888888888885</v>
      </c>
      <c r="D176" s="2">
        <v>0.52222222222222225</v>
      </c>
      <c r="E176" s="124">
        <f t="shared" si="2"/>
        <v>2.7083333333333404E-2</v>
      </c>
      <c r="F176" s="15" t="s">
        <v>134</v>
      </c>
      <c r="G176" s="15"/>
      <c r="H176" s="15" t="s">
        <v>131</v>
      </c>
      <c r="I176" s="152"/>
    </row>
    <row r="177" spans="2:9" x14ac:dyDescent="0.15">
      <c r="B177" s="127">
        <v>42811</v>
      </c>
      <c r="C177" s="2">
        <v>0.52500000000000002</v>
      </c>
      <c r="D177" s="2">
        <v>0.56666666666666665</v>
      </c>
      <c r="E177" s="124">
        <f t="shared" si="2"/>
        <v>4.166666666666663E-2</v>
      </c>
      <c r="F177" s="15" t="s">
        <v>131</v>
      </c>
      <c r="G177" s="15"/>
      <c r="H177" s="15" t="s">
        <v>131</v>
      </c>
      <c r="I177" s="152"/>
    </row>
    <row r="178" spans="2:9" x14ac:dyDescent="0.15">
      <c r="B178" s="127">
        <v>42811</v>
      </c>
      <c r="C178" s="2">
        <v>0.59513888888888888</v>
      </c>
      <c r="D178" s="2">
        <v>0.65347222222222223</v>
      </c>
      <c r="E178" s="124">
        <f t="shared" si="2"/>
        <v>5.8333333333333348E-2</v>
      </c>
      <c r="F178" s="15" t="s">
        <v>134</v>
      </c>
      <c r="G178" s="15"/>
      <c r="H178" s="15" t="s">
        <v>131</v>
      </c>
      <c r="I178" s="152"/>
    </row>
    <row r="179" spans="2:9" x14ac:dyDescent="0.15">
      <c r="B179" s="127">
        <v>42811</v>
      </c>
      <c r="C179" s="2">
        <v>0.66180555555555554</v>
      </c>
      <c r="D179" s="2">
        <v>0.68819444444444444</v>
      </c>
      <c r="E179" s="124">
        <f t="shared" si="2"/>
        <v>2.6388888888888906E-2</v>
      </c>
      <c r="F179" s="15" t="s">
        <v>134</v>
      </c>
      <c r="G179" s="15"/>
      <c r="H179" s="15" t="s">
        <v>131</v>
      </c>
      <c r="I179" s="152"/>
    </row>
    <row r="180" spans="2:9" x14ac:dyDescent="0.15">
      <c r="B180" s="127">
        <v>42811</v>
      </c>
      <c r="C180" s="2">
        <v>0.69166666666666676</v>
      </c>
      <c r="D180" s="2">
        <v>0.73472222222222217</v>
      </c>
      <c r="E180" s="124">
        <f t="shared" si="2"/>
        <v>4.3055555555555403E-2</v>
      </c>
      <c r="F180" s="15" t="s">
        <v>131</v>
      </c>
      <c r="G180" s="15"/>
      <c r="H180" s="15" t="s">
        <v>131</v>
      </c>
      <c r="I180" s="152"/>
    </row>
    <row r="181" spans="2:9" x14ac:dyDescent="0.15">
      <c r="B181" s="127">
        <v>42811</v>
      </c>
      <c r="C181" s="2">
        <v>0.73749999999999993</v>
      </c>
      <c r="D181" s="2">
        <v>0.76736111111111116</v>
      </c>
      <c r="E181" s="124">
        <f t="shared" si="2"/>
        <v>2.9861111111111227E-2</v>
      </c>
      <c r="F181" s="15" t="s">
        <v>131</v>
      </c>
      <c r="G181" s="15"/>
      <c r="H181" s="15" t="s">
        <v>131</v>
      </c>
      <c r="I181" s="152"/>
    </row>
    <row r="182" spans="2:9" x14ac:dyDescent="0.15">
      <c r="B182" s="127">
        <v>42811</v>
      </c>
      <c r="C182" s="2">
        <v>0.76944444444444438</v>
      </c>
      <c r="D182" s="2">
        <v>0.77361111111111114</v>
      </c>
      <c r="E182" s="124">
        <f t="shared" si="2"/>
        <v>4.1666666666667629E-3</v>
      </c>
      <c r="F182" s="15" t="s">
        <v>131</v>
      </c>
      <c r="G182" s="15"/>
      <c r="H182" s="15" t="s">
        <v>131</v>
      </c>
      <c r="I182" s="152"/>
    </row>
    <row r="183" spans="2:9" x14ac:dyDescent="0.15">
      <c r="B183" s="127">
        <v>42812</v>
      </c>
      <c r="C183" s="2">
        <v>0.234027777777778</v>
      </c>
      <c r="D183" s="2">
        <v>0.24027777777777778</v>
      </c>
      <c r="E183" s="124">
        <f t="shared" si="2"/>
        <v>6.2499999999997835E-3</v>
      </c>
      <c r="F183" s="15" t="s">
        <v>134</v>
      </c>
      <c r="G183" s="15"/>
      <c r="H183" s="15" t="s">
        <v>131</v>
      </c>
      <c r="I183" s="152"/>
    </row>
    <row r="184" spans="2:9" x14ac:dyDescent="0.15">
      <c r="B184" s="127">
        <v>42812</v>
      </c>
      <c r="C184" s="2">
        <v>0.24166666666666667</v>
      </c>
      <c r="D184" s="2">
        <v>0.24444444444444446</v>
      </c>
      <c r="E184" s="124">
        <f t="shared" si="2"/>
        <v>2.7777777777777957E-3</v>
      </c>
      <c r="F184" s="15" t="s">
        <v>131</v>
      </c>
      <c r="G184" s="15"/>
      <c r="H184" s="15" t="s">
        <v>131</v>
      </c>
      <c r="I184" s="152"/>
    </row>
    <row r="185" spans="2:9" x14ac:dyDescent="0.15">
      <c r="B185" s="127">
        <v>42812</v>
      </c>
      <c r="C185" s="2">
        <v>0.24652777777777779</v>
      </c>
      <c r="D185" s="2">
        <v>0.32083333333333336</v>
      </c>
      <c r="E185" s="124">
        <f t="shared" si="2"/>
        <v>7.4305555555555569E-2</v>
      </c>
      <c r="F185" s="15" t="s">
        <v>134</v>
      </c>
      <c r="G185" s="15"/>
      <c r="H185" s="15" t="s">
        <v>131</v>
      </c>
      <c r="I185" s="152"/>
    </row>
    <row r="186" spans="2:9" x14ac:dyDescent="0.15">
      <c r="B186" s="127">
        <v>42812</v>
      </c>
      <c r="C186" s="2">
        <v>0.32291666666666669</v>
      </c>
      <c r="D186" s="2">
        <v>0.35833333333333334</v>
      </c>
      <c r="E186" s="124">
        <f t="shared" si="2"/>
        <v>3.5416666666666652E-2</v>
      </c>
      <c r="F186" s="15" t="s">
        <v>134</v>
      </c>
      <c r="G186" s="15"/>
      <c r="H186" s="15" t="s">
        <v>131</v>
      </c>
      <c r="I186" s="152"/>
    </row>
    <row r="187" spans="2:9" x14ac:dyDescent="0.15">
      <c r="B187" s="127">
        <v>42812</v>
      </c>
      <c r="C187" s="2">
        <v>0.3611111111111111</v>
      </c>
      <c r="D187" s="2">
        <v>0.37083333333333335</v>
      </c>
      <c r="E187" s="124">
        <f t="shared" si="2"/>
        <v>9.7222222222222432E-3</v>
      </c>
      <c r="F187" s="15" t="s">
        <v>134</v>
      </c>
      <c r="G187" s="15"/>
      <c r="H187" s="15" t="s">
        <v>131</v>
      </c>
      <c r="I187" s="152"/>
    </row>
    <row r="188" spans="2:9" x14ac:dyDescent="0.15">
      <c r="B188" s="127">
        <v>42812</v>
      </c>
      <c r="C188" s="2">
        <v>0.37222222222222223</v>
      </c>
      <c r="D188" s="2">
        <v>0.4055555555555555</v>
      </c>
      <c r="E188" s="124">
        <f t="shared" si="2"/>
        <v>3.333333333333327E-2</v>
      </c>
      <c r="F188" s="15" t="s">
        <v>131</v>
      </c>
      <c r="G188" s="15"/>
      <c r="H188" s="15" t="s">
        <v>131</v>
      </c>
      <c r="I188" s="152"/>
    </row>
    <row r="189" spans="2:9" x14ac:dyDescent="0.15">
      <c r="B189" s="127">
        <v>42812</v>
      </c>
      <c r="C189" s="2">
        <v>0.40625</v>
      </c>
      <c r="D189" s="2">
        <v>0.42708333333333331</v>
      </c>
      <c r="E189" s="124">
        <f t="shared" si="2"/>
        <v>2.0833333333333315E-2</v>
      </c>
      <c r="F189" s="15" t="s">
        <v>131</v>
      </c>
      <c r="G189" s="15"/>
      <c r="H189" s="15" t="s">
        <v>131</v>
      </c>
      <c r="I189" s="152"/>
    </row>
    <row r="190" spans="2:9" x14ac:dyDescent="0.15">
      <c r="B190" s="127">
        <v>42812</v>
      </c>
      <c r="C190" s="2">
        <v>0.42708333333333331</v>
      </c>
      <c r="D190" s="2">
        <v>0.43472222222222223</v>
      </c>
      <c r="E190" s="124">
        <f t="shared" si="2"/>
        <v>7.6388888888889173E-3</v>
      </c>
      <c r="F190" s="15" t="s">
        <v>131</v>
      </c>
      <c r="G190" s="15"/>
      <c r="H190" s="15" t="s">
        <v>131</v>
      </c>
      <c r="I190" s="152"/>
    </row>
    <row r="191" spans="2:9" x14ac:dyDescent="0.15">
      <c r="B191" s="127">
        <v>42812</v>
      </c>
      <c r="C191" s="2">
        <v>0.43611111111111112</v>
      </c>
      <c r="D191" s="2">
        <v>0.45555555555555555</v>
      </c>
      <c r="E191" s="124">
        <f t="shared" si="2"/>
        <v>1.9444444444444431E-2</v>
      </c>
      <c r="F191" s="15" t="s">
        <v>131</v>
      </c>
      <c r="G191" s="15"/>
      <c r="H191" s="15" t="s">
        <v>131</v>
      </c>
      <c r="I191" s="152"/>
    </row>
    <row r="192" spans="2:9" x14ac:dyDescent="0.15">
      <c r="B192" s="127">
        <v>42812</v>
      </c>
      <c r="C192" s="2">
        <v>0.45902777777777781</v>
      </c>
      <c r="D192" s="2">
        <v>0.4604166666666667</v>
      </c>
      <c r="E192" s="124">
        <f t="shared" si="2"/>
        <v>1.388888888888884E-3</v>
      </c>
      <c r="F192" s="15" t="s">
        <v>134</v>
      </c>
      <c r="G192" s="15"/>
      <c r="H192" s="15" t="s">
        <v>131</v>
      </c>
      <c r="I192" s="152"/>
    </row>
    <row r="193" spans="2:9" x14ac:dyDescent="0.15">
      <c r="B193" s="127">
        <v>42812</v>
      </c>
      <c r="C193" s="2">
        <v>0.46249999999999997</v>
      </c>
      <c r="D193" s="2">
        <v>0.47152777777777777</v>
      </c>
      <c r="E193" s="124">
        <f t="shared" si="2"/>
        <v>9.0277777777778012E-3</v>
      </c>
      <c r="F193" s="15" t="s">
        <v>131</v>
      </c>
      <c r="G193" s="15"/>
      <c r="H193" s="15" t="s">
        <v>131</v>
      </c>
      <c r="I193" s="152"/>
    </row>
    <row r="194" spans="2:9" x14ac:dyDescent="0.15">
      <c r="B194" s="127">
        <v>42812</v>
      </c>
      <c r="C194" s="2">
        <v>0.47361111111111115</v>
      </c>
      <c r="D194" s="2">
        <v>0.49027777777777781</v>
      </c>
      <c r="E194" s="124">
        <f t="shared" si="2"/>
        <v>1.6666666666666663E-2</v>
      </c>
      <c r="F194" s="15" t="s">
        <v>131</v>
      </c>
      <c r="G194" s="15"/>
      <c r="H194" s="15" t="s">
        <v>131</v>
      </c>
      <c r="I194" s="152"/>
    </row>
    <row r="195" spans="2:9" x14ac:dyDescent="0.15">
      <c r="B195" s="127">
        <v>42812</v>
      </c>
      <c r="C195" s="2">
        <v>0.49236111111111108</v>
      </c>
      <c r="D195" s="2">
        <v>0.49513888888888885</v>
      </c>
      <c r="E195" s="124">
        <f t="shared" si="2"/>
        <v>2.7777777777777679E-3</v>
      </c>
      <c r="F195" s="15" t="s">
        <v>131</v>
      </c>
      <c r="G195" s="15"/>
      <c r="H195" s="15" t="s">
        <v>131</v>
      </c>
      <c r="I195" s="152"/>
    </row>
    <row r="196" spans="2:9" x14ac:dyDescent="0.15">
      <c r="B196" s="127">
        <v>42812</v>
      </c>
      <c r="C196" s="2">
        <v>0.49652777777777773</v>
      </c>
      <c r="D196" s="2">
        <v>0.50416666666666665</v>
      </c>
      <c r="E196" s="124">
        <f t="shared" ref="E196:E259" si="3">SUM(D196-C196)</f>
        <v>7.6388888888889173E-3</v>
      </c>
      <c r="F196" s="15" t="s">
        <v>131</v>
      </c>
      <c r="G196" s="23"/>
      <c r="H196" s="160" t="s">
        <v>131</v>
      </c>
      <c r="I196" s="143"/>
    </row>
    <row r="197" spans="2:9" x14ac:dyDescent="0.15">
      <c r="B197" s="127">
        <v>42812</v>
      </c>
      <c r="C197" s="2">
        <v>0.50694444444444442</v>
      </c>
      <c r="D197" s="2">
        <v>0.5493055555555556</v>
      </c>
      <c r="E197" s="124">
        <f t="shared" si="3"/>
        <v>4.2361111111111183E-2</v>
      </c>
      <c r="F197" s="15" t="s">
        <v>134</v>
      </c>
      <c r="G197" s="15"/>
      <c r="H197" s="15" t="s">
        <v>131</v>
      </c>
      <c r="I197" s="152"/>
    </row>
    <row r="198" spans="2:9" x14ac:dyDescent="0.15">
      <c r="B198" s="127">
        <v>42812</v>
      </c>
      <c r="C198" s="2">
        <v>0.55069444444444449</v>
      </c>
      <c r="D198" s="2">
        <v>0.57222222222222219</v>
      </c>
      <c r="E198" s="124">
        <f t="shared" si="3"/>
        <v>2.1527777777777701E-2</v>
      </c>
      <c r="F198" s="15" t="s">
        <v>134</v>
      </c>
      <c r="G198" s="15"/>
      <c r="H198" s="15" t="s">
        <v>131</v>
      </c>
      <c r="I198" s="152"/>
    </row>
    <row r="199" spans="2:9" x14ac:dyDescent="0.15">
      <c r="B199" s="127">
        <v>42812</v>
      </c>
      <c r="C199" s="2">
        <v>0.57361111111111118</v>
      </c>
      <c r="D199" s="2">
        <v>0.61944444444444446</v>
      </c>
      <c r="E199" s="124">
        <f t="shared" si="3"/>
        <v>4.5833333333333282E-2</v>
      </c>
      <c r="F199" s="15" t="s">
        <v>134</v>
      </c>
      <c r="G199" s="15"/>
      <c r="H199" s="15" t="s">
        <v>131</v>
      </c>
      <c r="I199" s="152"/>
    </row>
    <row r="200" spans="2:9" x14ac:dyDescent="0.15">
      <c r="B200" s="127">
        <v>42812</v>
      </c>
      <c r="C200" s="2">
        <v>0.62222222222222223</v>
      </c>
      <c r="D200" s="2">
        <v>0.64166666666666672</v>
      </c>
      <c r="E200" s="124">
        <f t="shared" si="3"/>
        <v>1.9444444444444486E-2</v>
      </c>
      <c r="F200" s="15" t="s">
        <v>134</v>
      </c>
      <c r="G200" s="15"/>
      <c r="H200" s="15" t="s">
        <v>131</v>
      </c>
      <c r="I200" s="152"/>
    </row>
    <row r="201" spans="2:9" x14ac:dyDescent="0.15">
      <c r="B201" s="127">
        <v>42812</v>
      </c>
      <c r="C201" s="2">
        <v>0.64444444444444449</v>
      </c>
      <c r="D201" s="2">
        <v>0.6875</v>
      </c>
      <c r="E201" s="124">
        <f t="shared" si="3"/>
        <v>4.3055555555555514E-2</v>
      </c>
      <c r="F201" s="15" t="s">
        <v>134</v>
      </c>
      <c r="G201" s="15"/>
      <c r="H201" s="15" t="s">
        <v>131</v>
      </c>
      <c r="I201" s="152"/>
    </row>
    <row r="202" spans="2:9" x14ac:dyDescent="0.15">
      <c r="B202" s="127">
        <v>42812</v>
      </c>
      <c r="C202" s="2">
        <v>0.68819444444444444</v>
      </c>
      <c r="D202" s="2">
        <v>0.71458333333333324</v>
      </c>
      <c r="E202" s="124">
        <f t="shared" si="3"/>
        <v>2.6388888888888795E-2</v>
      </c>
      <c r="F202" s="15" t="s">
        <v>134</v>
      </c>
      <c r="G202" s="15"/>
      <c r="H202" s="15" t="s">
        <v>131</v>
      </c>
      <c r="I202" s="152"/>
    </row>
    <row r="203" spans="2:9" x14ac:dyDescent="0.15">
      <c r="B203" s="127">
        <v>42812</v>
      </c>
      <c r="C203" s="2">
        <v>0.71805555555555556</v>
      </c>
      <c r="D203" s="2">
        <v>0.72361111111111109</v>
      </c>
      <c r="E203" s="124">
        <f t="shared" si="3"/>
        <v>5.5555555555555358E-3</v>
      </c>
      <c r="F203" s="15" t="s">
        <v>131</v>
      </c>
      <c r="G203" s="15"/>
      <c r="H203" s="15" t="s">
        <v>131</v>
      </c>
      <c r="I203" s="152"/>
    </row>
    <row r="204" spans="2:9" x14ac:dyDescent="0.15">
      <c r="B204" s="127">
        <v>42812</v>
      </c>
      <c r="C204" s="2">
        <v>0.72430555555555554</v>
      </c>
      <c r="D204" s="2">
        <v>0.75208333333333333</v>
      </c>
      <c r="E204" s="124">
        <f t="shared" si="3"/>
        <v>2.777777777777779E-2</v>
      </c>
      <c r="F204" s="15" t="s">
        <v>131</v>
      </c>
      <c r="G204" s="15"/>
      <c r="H204" s="15" t="s">
        <v>131</v>
      </c>
      <c r="I204" s="152"/>
    </row>
    <row r="205" spans="2:9" x14ac:dyDescent="0.15">
      <c r="B205" s="127">
        <v>42812</v>
      </c>
      <c r="C205" s="2">
        <v>0.75347222222222221</v>
      </c>
      <c r="D205" s="2">
        <v>0.7729166666666667</v>
      </c>
      <c r="E205" s="124">
        <f t="shared" si="3"/>
        <v>1.9444444444444486E-2</v>
      </c>
      <c r="F205" s="15" t="s">
        <v>131</v>
      </c>
      <c r="G205" s="15"/>
      <c r="H205" s="15" t="s">
        <v>131</v>
      </c>
      <c r="I205" s="152"/>
    </row>
    <row r="206" spans="2:9" x14ac:dyDescent="0.15">
      <c r="B206" s="127">
        <v>42813</v>
      </c>
      <c r="C206" s="2">
        <v>0.23333333333333331</v>
      </c>
      <c r="D206" s="2">
        <v>0.24027777777777778</v>
      </c>
      <c r="E206" s="124">
        <f t="shared" si="3"/>
        <v>6.9444444444444753E-3</v>
      </c>
      <c r="F206" s="15" t="s">
        <v>131</v>
      </c>
      <c r="G206" s="15"/>
      <c r="H206" s="15" t="s">
        <v>131</v>
      </c>
      <c r="I206" s="152"/>
    </row>
    <row r="207" spans="2:9" x14ac:dyDescent="0.15">
      <c r="B207" s="127">
        <v>42813</v>
      </c>
      <c r="C207" s="2">
        <v>0.24097222222222223</v>
      </c>
      <c r="D207" s="2">
        <v>0.27499999999999997</v>
      </c>
      <c r="E207" s="124">
        <f t="shared" si="3"/>
        <v>3.402777777777774E-2</v>
      </c>
      <c r="F207" s="15" t="s">
        <v>131</v>
      </c>
      <c r="G207" s="15"/>
      <c r="H207" s="15" t="s">
        <v>131</v>
      </c>
      <c r="I207" s="152"/>
    </row>
    <row r="208" spans="2:9" x14ac:dyDescent="0.15">
      <c r="B208" s="127">
        <v>42813</v>
      </c>
      <c r="C208" s="2">
        <v>0.27638888888888885</v>
      </c>
      <c r="D208" s="2">
        <v>0.31736111111111115</v>
      </c>
      <c r="E208" s="124">
        <f t="shared" si="3"/>
        <v>4.0972222222222299E-2</v>
      </c>
      <c r="F208" s="15" t="s">
        <v>131</v>
      </c>
      <c r="G208" s="15"/>
      <c r="H208" s="15" t="s">
        <v>131</v>
      </c>
      <c r="I208" s="152"/>
    </row>
    <row r="209" spans="2:9" x14ac:dyDescent="0.15">
      <c r="B209" s="127">
        <v>42813</v>
      </c>
      <c r="C209" s="2">
        <v>0.31805555555555554</v>
      </c>
      <c r="D209" s="2">
        <v>0.32291666666666669</v>
      </c>
      <c r="E209" s="124">
        <f t="shared" si="3"/>
        <v>4.8611111111111494E-3</v>
      </c>
      <c r="F209" s="15" t="s">
        <v>131</v>
      </c>
      <c r="G209" s="15"/>
      <c r="H209" s="15" t="s">
        <v>131</v>
      </c>
      <c r="I209" s="152"/>
    </row>
    <row r="210" spans="2:9" x14ac:dyDescent="0.15">
      <c r="B210" s="127">
        <v>42813</v>
      </c>
      <c r="C210" s="2">
        <v>0.32430555555555557</v>
      </c>
      <c r="D210" s="2">
        <v>0.33611111111111108</v>
      </c>
      <c r="E210" s="124">
        <f t="shared" si="3"/>
        <v>1.1805555555555514E-2</v>
      </c>
      <c r="F210" s="15" t="s">
        <v>134</v>
      </c>
      <c r="G210" s="15"/>
      <c r="H210" s="15" t="s">
        <v>131</v>
      </c>
      <c r="I210" s="152"/>
    </row>
    <row r="211" spans="2:9" x14ac:dyDescent="0.15">
      <c r="B211" s="127">
        <v>42813</v>
      </c>
      <c r="C211" s="2">
        <v>0.33749999999999997</v>
      </c>
      <c r="D211" s="2">
        <v>0.35138888888888892</v>
      </c>
      <c r="E211" s="124">
        <f t="shared" si="3"/>
        <v>1.3888888888888951E-2</v>
      </c>
      <c r="F211" s="15" t="s">
        <v>134</v>
      </c>
      <c r="G211" s="15"/>
      <c r="H211" s="15" t="s">
        <v>131</v>
      </c>
      <c r="I211" s="152"/>
    </row>
    <row r="212" spans="2:9" x14ac:dyDescent="0.15">
      <c r="B212" s="127">
        <v>42813</v>
      </c>
      <c r="C212" s="2">
        <v>0.3520833333333333</v>
      </c>
      <c r="D212" s="2">
        <v>0.38611111111111113</v>
      </c>
      <c r="E212" s="124">
        <f t="shared" si="3"/>
        <v>3.4027777777777823E-2</v>
      </c>
      <c r="F212" s="15" t="s">
        <v>134</v>
      </c>
      <c r="G212" s="15"/>
      <c r="H212" s="15" t="s">
        <v>131</v>
      </c>
      <c r="I212" s="152"/>
    </row>
    <row r="213" spans="2:9" x14ac:dyDescent="0.15">
      <c r="B213" s="127">
        <v>42813</v>
      </c>
      <c r="C213" s="2">
        <v>0.3888888888888889</v>
      </c>
      <c r="D213" s="2">
        <v>0.43611111111111112</v>
      </c>
      <c r="E213" s="124">
        <f t="shared" si="3"/>
        <v>4.7222222222222221E-2</v>
      </c>
      <c r="F213" s="15" t="s">
        <v>131</v>
      </c>
      <c r="G213" s="15"/>
      <c r="H213" s="15" t="s">
        <v>131</v>
      </c>
      <c r="I213" s="152"/>
    </row>
    <row r="214" spans="2:9" x14ac:dyDescent="0.15">
      <c r="B214" s="127">
        <v>42813</v>
      </c>
      <c r="C214" s="2">
        <v>0.4381944444444445</v>
      </c>
      <c r="D214" s="2">
        <v>0.4548611111111111</v>
      </c>
      <c r="E214" s="124">
        <f t="shared" si="3"/>
        <v>1.6666666666666607E-2</v>
      </c>
      <c r="F214" s="15" t="s">
        <v>131</v>
      </c>
      <c r="G214" s="15"/>
      <c r="H214" s="15" t="s">
        <v>131</v>
      </c>
      <c r="I214" s="152"/>
    </row>
    <row r="215" spans="2:9" x14ac:dyDescent="0.15">
      <c r="B215" s="127">
        <v>42813</v>
      </c>
      <c r="C215" s="2">
        <v>0.45555555555555555</v>
      </c>
      <c r="D215" s="2">
        <v>0.47361111111111115</v>
      </c>
      <c r="E215" s="124">
        <f t="shared" si="3"/>
        <v>1.8055555555555602E-2</v>
      </c>
      <c r="F215" s="15" t="s">
        <v>134</v>
      </c>
      <c r="G215" s="15"/>
      <c r="H215" s="15" t="s">
        <v>131</v>
      </c>
      <c r="I215" s="152"/>
    </row>
    <row r="216" spans="2:9" x14ac:dyDescent="0.15">
      <c r="B216" s="127">
        <v>42813</v>
      </c>
      <c r="C216" s="2">
        <v>0.47638888888888892</v>
      </c>
      <c r="D216" s="2">
        <v>0.50416666666666665</v>
      </c>
      <c r="E216" s="124">
        <f t="shared" si="3"/>
        <v>2.7777777777777735E-2</v>
      </c>
      <c r="F216" s="15" t="s">
        <v>134</v>
      </c>
      <c r="G216" s="15"/>
      <c r="H216" s="15" t="s">
        <v>131</v>
      </c>
      <c r="I216" s="152"/>
    </row>
    <row r="217" spans="2:9" x14ac:dyDescent="0.15">
      <c r="B217" s="127">
        <v>42813</v>
      </c>
      <c r="C217" s="2">
        <v>0.5083333333333333</v>
      </c>
      <c r="D217" s="2">
        <v>0.54027777777777775</v>
      </c>
      <c r="E217" s="124">
        <f t="shared" si="3"/>
        <v>3.1944444444444442E-2</v>
      </c>
      <c r="F217" s="15" t="s">
        <v>134</v>
      </c>
      <c r="G217" s="15"/>
      <c r="H217" s="15" t="s">
        <v>131</v>
      </c>
      <c r="I217" s="152"/>
    </row>
    <row r="218" spans="2:9" x14ac:dyDescent="0.15">
      <c r="B218" s="127">
        <v>42813</v>
      </c>
      <c r="C218" s="2">
        <v>0.54236111111111118</v>
      </c>
      <c r="D218" s="2">
        <v>0.54791666666666672</v>
      </c>
      <c r="E218" s="124">
        <f t="shared" si="3"/>
        <v>5.5555555555555358E-3</v>
      </c>
      <c r="F218" s="15" t="s">
        <v>134</v>
      </c>
      <c r="G218" s="15"/>
      <c r="H218" s="15" t="s">
        <v>131</v>
      </c>
      <c r="I218" s="152"/>
    </row>
    <row r="219" spans="2:9" x14ac:dyDescent="0.15">
      <c r="B219" s="127">
        <v>42813</v>
      </c>
      <c r="C219" s="2">
        <v>0.5493055555555556</v>
      </c>
      <c r="D219" s="2">
        <v>0.57500000000000007</v>
      </c>
      <c r="E219" s="124">
        <f t="shared" si="3"/>
        <v>2.5694444444444464E-2</v>
      </c>
      <c r="F219" s="15" t="s">
        <v>134</v>
      </c>
      <c r="G219" s="15"/>
      <c r="H219" s="15" t="s">
        <v>131</v>
      </c>
      <c r="I219" s="152"/>
    </row>
    <row r="220" spans="2:9" x14ac:dyDescent="0.15">
      <c r="B220" s="127">
        <v>42813</v>
      </c>
      <c r="C220" s="2">
        <v>0.57708333333333328</v>
      </c>
      <c r="D220" s="2">
        <v>0.60416666666666663</v>
      </c>
      <c r="E220" s="124">
        <f t="shared" si="3"/>
        <v>2.7083333333333348E-2</v>
      </c>
      <c r="F220" s="15" t="s">
        <v>131</v>
      </c>
      <c r="G220" s="15"/>
      <c r="H220" s="15" t="s">
        <v>131</v>
      </c>
      <c r="I220" s="152"/>
    </row>
    <row r="221" spans="2:9" x14ac:dyDescent="0.15">
      <c r="B221" s="127">
        <v>42813</v>
      </c>
      <c r="C221" s="2">
        <v>0.60555555555555551</v>
      </c>
      <c r="D221" s="2">
        <v>0.6694444444444444</v>
      </c>
      <c r="E221" s="124">
        <f t="shared" si="3"/>
        <v>6.3888888888888884E-2</v>
      </c>
      <c r="F221" s="15" t="s">
        <v>134</v>
      </c>
      <c r="G221" s="15"/>
      <c r="H221" s="15" t="s">
        <v>131</v>
      </c>
      <c r="I221" s="152"/>
    </row>
    <row r="222" spans="2:9" x14ac:dyDescent="0.15">
      <c r="B222" s="127">
        <v>42813</v>
      </c>
      <c r="C222" s="2">
        <v>0.67083333333333339</v>
      </c>
      <c r="D222" s="2">
        <v>0.68680555555555556</v>
      </c>
      <c r="E222" s="124">
        <f t="shared" si="3"/>
        <v>1.5972222222222165E-2</v>
      </c>
      <c r="F222" s="15" t="s">
        <v>134</v>
      </c>
      <c r="G222" s="15"/>
      <c r="H222" s="15" t="s">
        <v>131</v>
      </c>
      <c r="I222" s="152"/>
    </row>
    <row r="223" spans="2:9" x14ac:dyDescent="0.15">
      <c r="B223" s="127">
        <v>42813</v>
      </c>
      <c r="C223" s="2">
        <v>0.68819444444444444</v>
      </c>
      <c r="D223" s="2">
        <v>0.69791666666666663</v>
      </c>
      <c r="E223" s="124">
        <f t="shared" si="3"/>
        <v>9.7222222222221877E-3</v>
      </c>
      <c r="F223" s="15" t="s">
        <v>134</v>
      </c>
      <c r="G223" s="15"/>
      <c r="H223" s="15" t="s">
        <v>131</v>
      </c>
      <c r="I223" s="152"/>
    </row>
    <row r="224" spans="2:9" x14ac:dyDescent="0.15">
      <c r="B224" s="127">
        <v>42813</v>
      </c>
      <c r="C224" s="2">
        <v>0.69930555555555562</v>
      </c>
      <c r="D224" s="2">
        <v>0.72013888888888899</v>
      </c>
      <c r="E224" s="124">
        <f t="shared" si="3"/>
        <v>2.083333333333337E-2</v>
      </c>
      <c r="F224" s="15" t="s">
        <v>134</v>
      </c>
      <c r="G224" s="15"/>
      <c r="H224" s="15" t="s">
        <v>131</v>
      </c>
      <c r="I224" s="152"/>
    </row>
    <row r="225" spans="2:9" x14ac:dyDescent="0.15">
      <c r="B225" s="127">
        <v>42813</v>
      </c>
      <c r="C225" s="2">
        <v>0.72152777777777777</v>
      </c>
      <c r="D225" s="2">
        <v>0.74444444444444446</v>
      </c>
      <c r="E225" s="124">
        <f t="shared" si="3"/>
        <v>2.2916666666666696E-2</v>
      </c>
      <c r="F225" s="15" t="s">
        <v>134</v>
      </c>
      <c r="G225" s="15"/>
      <c r="H225" s="15" t="s">
        <v>131</v>
      </c>
      <c r="I225" s="152"/>
    </row>
    <row r="226" spans="2:9" x14ac:dyDescent="0.15">
      <c r="B226" s="127">
        <v>42813</v>
      </c>
      <c r="C226" s="2">
        <v>0.74583333333333324</v>
      </c>
      <c r="D226" s="2">
        <v>0.76666666666666661</v>
      </c>
      <c r="E226" s="124">
        <f t="shared" si="3"/>
        <v>2.083333333333337E-2</v>
      </c>
      <c r="F226" s="15" t="s">
        <v>134</v>
      </c>
      <c r="G226" s="15"/>
      <c r="H226" s="15" t="s">
        <v>131</v>
      </c>
      <c r="I226" s="152"/>
    </row>
    <row r="227" spans="2:9" x14ac:dyDescent="0.15">
      <c r="B227" s="127">
        <v>42813</v>
      </c>
      <c r="C227" s="2">
        <v>0.77083333333333337</v>
      </c>
      <c r="D227" s="2">
        <v>0.7715277777777777</v>
      </c>
      <c r="E227" s="124">
        <f t="shared" si="3"/>
        <v>6.9444444444433095E-4</v>
      </c>
      <c r="F227" s="15" t="s">
        <v>131</v>
      </c>
      <c r="G227" s="15"/>
      <c r="H227" s="15" t="s">
        <v>131</v>
      </c>
      <c r="I227" s="152"/>
    </row>
    <row r="228" spans="2:9" x14ac:dyDescent="0.15">
      <c r="B228" s="127">
        <v>42814</v>
      </c>
      <c r="C228" s="2">
        <v>0.233333333333333</v>
      </c>
      <c r="D228" s="2">
        <v>0.24305555555555555</v>
      </c>
      <c r="E228" s="124">
        <f t="shared" si="3"/>
        <v>9.7222222222225485E-3</v>
      </c>
      <c r="F228" s="15" t="s">
        <v>131</v>
      </c>
      <c r="G228" s="15"/>
      <c r="H228" s="15" t="s">
        <v>131</v>
      </c>
      <c r="I228" s="152"/>
    </row>
    <row r="229" spans="2:9" x14ac:dyDescent="0.15">
      <c r="B229" s="127">
        <v>42814</v>
      </c>
      <c r="C229" s="2">
        <v>0.24513888888888888</v>
      </c>
      <c r="D229" s="2">
        <v>0.30138888888888887</v>
      </c>
      <c r="E229" s="124">
        <f t="shared" si="3"/>
        <v>5.6249999999999994E-2</v>
      </c>
      <c r="F229" s="15" t="s">
        <v>134</v>
      </c>
      <c r="G229" s="15"/>
      <c r="H229" s="15" t="s">
        <v>131</v>
      </c>
      <c r="I229" s="152"/>
    </row>
    <row r="230" spans="2:9" x14ac:dyDescent="0.15">
      <c r="B230" s="127">
        <v>42814</v>
      </c>
      <c r="C230" s="2">
        <v>0.30277777777777776</v>
      </c>
      <c r="D230" s="2">
        <v>0.33749999999999997</v>
      </c>
      <c r="E230" s="124">
        <f t="shared" si="3"/>
        <v>3.472222222222221E-2</v>
      </c>
      <c r="F230" s="15" t="s">
        <v>134</v>
      </c>
      <c r="G230" s="15"/>
      <c r="H230" s="15" t="s">
        <v>131</v>
      </c>
      <c r="I230" s="152"/>
    </row>
    <row r="231" spans="2:9" x14ac:dyDescent="0.15">
      <c r="B231" s="127">
        <v>42814</v>
      </c>
      <c r="C231" s="2">
        <v>0.33819444444444446</v>
      </c>
      <c r="D231" s="2">
        <v>0.36736111111111108</v>
      </c>
      <c r="E231" s="124">
        <f t="shared" si="3"/>
        <v>2.9166666666666619E-2</v>
      </c>
      <c r="F231" s="15" t="s">
        <v>134</v>
      </c>
      <c r="G231" s="15"/>
      <c r="H231" s="15" t="s">
        <v>131</v>
      </c>
      <c r="I231" s="152"/>
    </row>
    <row r="232" spans="2:9" x14ac:dyDescent="0.15">
      <c r="B232" s="127">
        <v>42814</v>
      </c>
      <c r="C232" s="2">
        <v>0.36874999999999997</v>
      </c>
      <c r="D232" s="2">
        <v>0.37986111111111115</v>
      </c>
      <c r="E232" s="124">
        <f t="shared" si="3"/>
        <v>1.1111111111111183E-2</v>
      </c>
      <c r="F232" s="15" t="s">
        <v>134</v>
      </c>
      <c r="G232" s="15"/>
      <c r="H232" s="15" t="s">
        <v>131</v>
      </c>
      <c r="I232" s="152"/>
    </row>
    <row r="233" spans="2:9" x14ac:dyDescent="0.15">
      <c r="B233" s="127">
        <v>42814</v>
      </c>
      <c r="C233" s="2">
        <v>0.38055555555555554</v>
      </c>
      <c r="D233" s="2">
        <v>0.3923611111111111</v>
      </c>
      <c r="E233" s="124">
        <f t="shared" si="3"/>
        <v>1.1805555555555569E-2</v>
      </c>
      <c r="F233" s="15" t="s">
        <v>131</v>
      </c>
      <c r="G233" s="15"/>
      <c r="H233" s="15" t="s">
        <v>131</v>
      </c>
      <c r="I233" s="152"/>
    </row>
    <row r="234" spans="2:9" x14ac:dyDescent="0.15">
      <c r="B234" s="127">
        <v>42814</v>
      </c>
      <c r="C234" s="2">
        <v>0.39444444444444443</v>
      </c>
      <c r="D234" s="2">
        <v>0.40069444444444446</v>
      </c>
      <c r="E234" s="124">
        <f t="shared" si="3"/>
        <v>6.2500000000000333E-3</v>
      </c>
      <c r="F234" s="15" t="s">
        <v>131</v>
      </c>
      <c r="G234" s="15"/>
      <c r="H234" s="15" t="s">
        <v>131</v>
      </c>
      <c r="I234" s="152"/>
    </row>
    <row r="235" spans="2:9" x14ac:dyDescent="0.15">
      <c r="B235" s="127">
        <v>42814</v>
      </c>
      <c r="C235" s="2">
        <v>0.40416666666666662</v>
      </c>
      <c r="D235" s="2">
        <v>0.43055555555555558</v>
      </c>
      <c r="E235" s="124">
        <f t="shared" si="3"/>
        <v>2.6388888888888962E-2</v>
      </c>
      <c r="F235" s="15" t="s">
        <v>131</v>
      </c>
      <c r="G235" s="15"/>
      <c r="H235" s="15" t="s">
        <v>131</v>
      </c>
      <c r="I235" s="152"/>
    </row>
    <row r="236" spans="2:9" x14ac:dyDescent="0.15">
      <c r="B236" s="127">
        <v>42814</v>
      </c>
      <c r="C236" s="2">
        <v>0.43124999999999997</v>
      </c>
      <c r="D236" s="2">
        <v>0.43958333333333338</v>
      </c>
      <c r="E236" s="124">
        <f t="shared" si="3"/>
        <v>8.3333333333334147E-3</v>
      </c>
      <c r="F236" s="15" t="s">
        <v>134</v>
      </c>
      <c r="G236" s="15"/>
      <c r="H236" s="15" t="s">
        <v>131</v>
      </c>
      <c r="I236" s="152"/>
    </row>
    <row r="237" spans="2:9" x14ac:dyDescent="0.15">
      <c r="B237" s="127">
        <v>42814</v>
      </c>
      <c r="C237" s="2">
        <v>0.44027777777777777</v>
      </c>
      <c r="D237" s="2">
        <v>0.46249999999999997</v>
      </c>
      <c r="E237" s="124">
        <f t="shared" si="3"/>
        <v>2.2222222222222199E-2</v>
      </c>
      <c r="F237" s="15" t="s">
        <v>131</v>
      </c>
      <c r="G237" s="15"/>
      <c r="H237" s="15" t="s">
        <v>131</v>
      </c>
      <c r="I237" s="152"/>
    </row>
    <row r="238" spans="2:9" x14ac:dyDescent="0.15">
      <c r="B238" s="127">
        <v>42814</v>
      </c>
      <c r="C238" s="2">
        <v>0.46388888888888885</v>
      </c>
      <c r="D238" s="2">
        <v>0.52152777777777781</v>
      </c>
      <c r="E238" s="124">
        <f t="shared" si="3"/>
        <v>5.7638888888888962E-2</v>
      </c>
      <c r="F238" s="15" t="s">
        <v>134</v>
      </c>
      <c r="G238" s="15"/>
      <c r="H238" s="15" t="s">
        <v>131</v>
      </c>
      <c r="I238" s="152"/>
    </row>
    <row r="239" spans="2:9" x14ac:dyDescent="0.15">
      <c r="B239" s="127">
        <v>42814</v>
      </c>
      <c r="C239" s="2">
        <v>0.5229166666666667</v>
      </c>
      <c r="D239" s="2">
        <v>0.55069444444444449</v>
      </c>
      <c r="E239" s="124">
        <f t="shared" si="3"/>
        <v>2.777777777777779E-2</v>
      </c>
      <c r="F239" s="15" t="s">
        <v>131</v>
      </c>
      <c r="G239" s="15"/>
      <c r="H239" s="15" t="s">
        <v>131</v>
      </c>
      <c r="I239" s="152"/>
    </row>
    <row r="240" spans="2:9" x14ac:dyDescent="0.15">
      <c r="B240" s="127">
        <v>42814</v>
      </c>
      <c r="C240" s="2">
        <v>0.55138888888888882</v>
      </c>
      <c r="D240" s="2">
        <v>0.60763888888888895</v>
      </c>
      <c r="E240" s="124">
        <f t="shared" si="3"/>
        <v>5.6250000000000133E-2</v>
      </c>
      <c r="F240" s="15" t="s">
        <v>134</v>
      </c>
      <c r="G240" s="15"/>
      <c r="H240" s="15" t="s">
        <v>131</v>
      </c>
      <c r="I240" s="152"/>
    </row>
    <row r="241" spans="2:9" x14ac:dyDescent="0.15">
      <c r="B241" s="127">
        <v>42814</v>
      </c>
      <c r="C241" s="2">
        <v>0.60902777777777783</v>
      </c>
      <c r="D241" s="2">
        <v>0.65138888888888891</v>
      </c>
      <c r="E241" s="124">
        <f t="shared" si="3"/>
        <v>4.2361111111111072E-2</v>
      </c>
      <c r="F241" s="15" t="s">
        <v>134</v>
      </c>
      <c r="G241" s="15"/>
      <c r="H241" s="15" t="s">
        <v>131</v>
      </c>
      <c r="I241" s="152"/>
    </row>
    <row r="242" spans="2:9" x14ac:dyDescent="0.15">
      <c r="B242" s="127">
        <v>42814</v>
      </c>
      <c r="C242" s="2">
        <v>0.65347222222222223</v>
      </c>
      <c r="D242" s="2">
        <v>0.67083333333333339</v>
      </c>
      <c r="E242" s="124">
        <f t="shared" si="3"/>
        <v>1.736111111111116E-2</v>
      </c>
      <c r="F242" s="15" t="s">
        <v>134</v>
      </c>
      <c r="G242" s="15"/>
      <c r="H242" s="15" t="s">
        <v>131</v>
      </c>
      <c r="I242" s="152"/>
    </row>
    <row r="243" spans="2:9" x14ac:dyDescent="0.15">
      <c r="B243" s="127">
        <v>42814</v>
      </c>
      <c r="C243" s="2">
        <v>0.67222222222222217</v>
      </c>
      <c r="D243" s="2">
        <v>0.68402777777777779</v>
      </c>
      <c r="E243" s="124">
        <f t="shared" si="3"/>
        <v>1.1805555555555625E-2</v>
      </c>
      <c r="F243" s="15" t="s">
        <v>131</v>
      </c>
      <c r="G243" s="15"/>
      <c r="H243" s="15" t="s">
        <v>131</v>
      </c>
      <c r="I243" s="152"/>
    </row>
    <row r="244" spans="2:9" x14ac:dyDescent="0.15">
      <c r="B244" s="127">
        <v>42814</v>
      </c>
      <c r="C244" s="2">
        <v>0.68541666666666667</v>
      </c>
      <c r="D244" s="2">
        <v>0.7055555555555556</v>
      </c>
      <c r="E244" s="124">
        <f t="shared" si="3"/>
        <v>2.0138888888888928E-2</v>
      </c>
      <c r="F244" s="15" t="s">
        <v>131</v>
      </c>
      <c r="G244" s="15"/>
      <c r="H244" s="15" t="s">
        <v>131</v>
      </c>
      <c r="I244" s="152"/>
    </row>
    <row r="245" spans="2:9" x14ac:dyDescent="0.15">
      <c r="B245" s="127">
        <v>42814</v>
      </c>
      <c r="C245" s="2">
        <v>0.70624999999999993</v>
      </c>
      <c r="D245" s="2">
        <v>0.73819444444444438</v>
      </c>
      <c r="E245" s="124">
        <f t="shared" si="3"/>
        <v>3.1944444444444442E-2</v>
      </c>
      <c r="F245" s="15" t="s">
        <v>131</v>
      </c>
      <c r="G245" s="15"/>
      <c r="H245" s="15" t="s">
        <v>131</v>
      </c>
      <c r="I245" s="152"/>
    </row>
    <row r="246" spans="2:9" x14ac:dyDescent="0.15">
      <c r="B246" s="127">
        <v>42814</v>
      </c>
      <c r="C246" s="2">
        <v>0.73958333333333337</v>
      </c>
      <c r="D246" s="2">
        <v>0.76874999999999993</v>
      </c>
      <c r="E246" s="124">
        <f t="shared" si="3"/>
        <v>2.9166666666666563E-2</v>
      </c>
      <c r="F246" s="15" t="s">
        <v>131</v>
      </c>
      <c r="G246" s="15"/>
      <c r="H246" s="15" t="s">
        <v>131</v>
      </c>
      <c r="I246" s="152"/>
    </row>
    <row r="247" spans="2:9" x14ac:dyDescent="0.15">
      <c r="B247" s="127">
        <v>42815</v>
      </c>
      <c r="C247" s="2">
        <v>0.23750000000000002</v>
      </c>
      <c r="D247" s="2">
        <v>0.28194444444444444</v>
      </c>
      <c r="E247" s="124">
        <f t="shared" si="3"/>
        <v>4.4444444444444425E-2</v>
      </c>
      <c r="F247" s="15" t="s">
        <v>134</v>
      </c>
      <c r="G247" s="15"/>
      <c r="H247" s="15" t="s">
        <v>131</v>
      </c>
      <c r="I247" s="152"/>
    </row>
    <row r="248" spans="2:9" x14ac:dyDescent="0.15">
      <c r="B248" s="127">
        <v>42815</v>
      </c>
      <c r="C248" s="2">
        <v>0.28333333333333333</v>
      </c>
      <c r="D248" s="2">
        <v>0.32847222222222222</v>
      </c>
      <c r="E248" s="124">
        <f t="shared" si="3"/>
        <v>4.5138888888888895E-2</v>
      </c>
      <c r="F248" s="15" t="s">
        <v>134</v>
      </c>
      <c r="G248" s="15"/>
      <c r="H248" s="15" t="s">
        <v>131</v>
      </c>
      <c r="I248" s="152"/>
    </row>
    <row r="249" spans="2:9" x14ac:dyDescent="0.15">
      <c r="B249" s="127">
        <v>42815</v>
      </c>
      <c r="C249" s="2">
        <v>0.32916666666666666</v>
      </c>
      <c r="D249" s="2">
        <v>0.40277777777777773</v>
      </c>
      <c r="E249" s="124">
        <f t="shared" si="3"/>
        <v>7.3611111111111072E-2</v>
      </c>
      <c r="F249" s="15" t="s">
        <v>134</v>
      </c>
      <c r="G249" s="15"/>
      <c r="H249" s="15" t="s">
        <v>131</v>
      </c>
      <c r="I249" s="152"/>
    </row>
    <row r="250" spans="2:9" x14ac:dyDescent="0.15">
      <c r="B250" s="127">
        <v>42815</v>
      </c>
      <c r="C250" s="2">
        <v>0.40347222222222223</v>
      </c>
      <c r="D250" s="2">
        <v>0.48125000000000001</v>
      </c>
      <c r="E250" s="124">
        <f t="shared" si="3"/>
        <v>7.7777777777777779E-2</v>
      </c>
      <c r="F250" s="15" t="s">
        <v>134</v>
      </c>
      <c r="G250" s="15"/>
      <c r="H250" s="15" t="s">
        <v>131</v>
      </c>
      <c r="I250" s="152"/>
    </row>
    <row r="251" spans="2:9" x14ac:dyDescent="0.15">
      <c r="B251" s="127">
        <v>42815</v>
      </c>
      <c r="C251" s="2">
        <v>0.48194444444444445</v>
      </c>
      <c r="D251" s="2">
        <v>0.53680555555555554</v>
      </c>
      <c r="E251" s="124">
        <f t="shared" si="3"/>
        <v>5.4861111111111083E-2</v>
      </c>
      <c r="F251" s="15" t="s">
        <v>134</v>
      </c>
      <c r="G251" s="15"/>
      <c r="H251" s="15" t="s">
        <v>131</v>
      </c>
      <c r="I251" s="152"/>
    </row>
    <row r="252" spans="2:9" x14ac:dyDescent="0.15">
      <c r="B252" s="127">
        <v>42815</v>
      </c>
      <c r="C252" s="2">
        <v>0.53749999999999998</v>
      </c>
      <c r="D252" s="2">
        <v>0.54652777777777783</v>
      </c>
      <c r="E252" s="124">
        <f t="shared" si="3"/>
        <v>9.0277777777778567E-3</v>
      </c>
      <c r="F252" s="15" t="s">
        <v>134</v>
      </c>
      <c r="G252" s="15"/>
      <c r="H252" s="15" t="s">
        <v>131</v>
      </c>
      <c r="I252" s="152"/>
    </row>
    <row r="253" spans="2:9" x14ac:dyDescent="0.15">
      <c r="B253" s="127">
        <v>42815</v>
      </c>
      <c r="C253" s="2">
        <v>0.54791666666666672</v>
      </c>
      <c r="D253" s="2">
        <v>0.58194444444444449</v>
      </c>
      <c r="E253" s="124">
        <f t="shared" si="3"/>
        <v>3.4027777777777768E-2</v>
      </c>
      <c r="F253" s="15" t="s">
        <v>131</v>
      </c>
      <c r="G253" s="15"/>
      <c r="H253" s="15" t="s">
        <v>131</v>
      </c>
      <c r="I253" s="152"/>
    </row>
    <row r="254" spans="2:9" x14ac:dyDescent="0.15">
      <c r="B254" s="127">
        <v>42815</v>
      </c>
      <c r="C254" s="2">
        <v>0.58194444444444449</v>
      </c>
      <c r="D254" s="2">
        <v>0.62291666666666667</v>
      </c>
      <c r="E254" s="124">
        <f t="shared" si="3"/>
        <v>4.0972222222222188E-2</v>
      </c>
      <c r="F254" s="15" t="s">
        <v>131</v>
      </c>
      <c r="G254" s="15"/>
      <c r="H254" s="15" t="s">
        <v>131</v>
      </c>
      <c r="I254" s="152"/>
    </row>
    <row r="255" spans="2:9" x14ac:dyDescent="0.15">
      <c r="B255" s="127">
        <v>42815</v>
      </c>
      <c r="C255" s="2">
        <v>0.62291666666666667</v>
      </c>
      <c r="D255" s="2">
        <v>0.68125000000000002</v>
      </c>
      <c r="E255" s="124">
        <f t="shared" si="3"/>
        <v>5.8333333333333348E-2</v>
      </c>
      <c r="F255" s="15" t="s">
        <v>131</v>
      </c>
      <c r="G255" s="15"/>
      <c r="H255" s="15" t="s">
        <v>131</v>
      </c>
      <c r="I255" s="152"/>
    </row>
    <row r="256" spans="2:9" x14ac:dyDescent="0.15">
      <c r="B256" s="127">
        <v>42815</v>
      </c>
      <c r="C256" s="2">
        <v>0.68194444444444446</v>
      </c>
      <c r="D256" s="2">
        <v>0.71111111111111114</v>
      </c>
      <c r="E256" s="124">
        <f t="shared" si="3"/>
        <v>2.9166666666666674E-2</v>
      </c>
      <c r="F256" s="15" t="s">
        <v>131</v>
      </c>
      <c r="G256" s="15"/>
      <c r="H256" s="15" t="s">
        <v>131</v>
      </c>
      <c r="I256" s="152"/>
    </row>
    <row r="257" spans="2:9" x14ac:dyDescent="0.15">
      <c r="B257" s="127">
        <v>42815</v>
      </c>
      <c r="C257" s="2">
        <v>0.71250000000000002</v>
      </c>
      <c r="D257" s="2">
        <v>0.74722222222222223</v>
      </c>
      <c r="E257" s="124">
        <f t="shared" si="3"/>
        <v>3.472222222222221E-2</v>
      </c>
      <c r="F257" s="15" t="s">
        <v>134</v>
      </c>
      <c r="G257" s="15"/>
      <c r="H257" s="15" t="s">
        <v>131</v>
      </c>
      <c r="I257" s="152"/>
    </row>
    <row r="258" spans="2:9" x14ac:dyDescent="0.15">
      <c r="B258" s="127">
        <v>42815</v>
      </c>
      <c r="C258" s="2">
        <v>0.74722222222222223</v>
      </c>
      <c r="D258" s="2">
        <v>0.7597222222222223</v>
      </c>
      <c r="E258" s="124">
        <f t="shared" si="3"/>
        <v>1.2500000000000067E-2</v>
      </c>
      <c r="F258" s="15" t="s">
        <v>134</v>
      </c>
      <c r="G258" s="15"/>
      <c r="H258" s="15" t="s">
        <v>131</v>
      </c>
      <c r="I258" s="152"/>
    </row>
    <row r="259" spans="2:9" x14ac:dyDescent="0.15">
      <c r="B259" s="127">
        <v>42815</v>
      </c>
      <c r="C259" s="2">
        <v>0.7597222222222223</v>
      </c>
      <c r="D259" s="2">
        <v>0.76458333333333339</v>
      </c>
      <c r="E259" s="124">
        <f t="shared" si="3"/>
        <v>4.8611111111110938E-3</v>
      </c>
      <c r="F259" s="15" t="s">
        <v>131</v>
      </c>
      <c r="G259" s="15"/>
      <c r="H259" s="15" t="s">
        <v>131</v>
      </c>
      <c r="I259" s="152"/>
    </row>
    <row r="260" spans="2:9" x14ac:dyDescent="0.15">
      <c r="B260" s="127">
        <v>42816</v>
      </c>
      <c r="C260" s="2">
        <v>0.23124999999999998</v>
      </c>
      <c r="D260" s="2">
        <v>0.26319444444444445</v>
      </c>
      <c r="E260" s="124">
        <f t="shared" ref="E260:E323" si="4">SUM(D260-C260)</f>
        <v>3.194444444444447E-2</v>
      </c>
      <c r="F260" s="15" t="s">
        <v>134</v>
      </c>
      <c r="G260" s="15"/>
      <c r="H260" s="15" t="s">
        <v>131</v>
      </c>
      <c r="I260" s="152"/>
    </row>
    <row r="261" spans="2:9" x14ac:dyDescent="0.15">
      <c r="B261" s="127">
        <v>42816</v>
      </c>
      <c r="C261" s="2">
        <v>0.2638888888888889</v>
      </c>
      <c r="D261" s="2">
        <v>0.31180555555555556</v>
      </c>
      <c r="E261" s="124">
        <f t="shared" si="4"/>
        <v>4.7916666666666663E-2</v>
      </c>
      <c r="F261" s="15" t="s">
        <v>134</v>
      </c>
      <c r="G261" s="15"/>
      <c r="H261" s="15" t="s">
        <v>131</v>
      </c>
      <c r="I261" s="152"/>
    </row>
    <row r="262" spans="2:9" x14ac:dyDescent="0.15">
      <c r="B262" s="127">
        <v>42816</v>
      </c>
      <c r="C262" s="2">
        <v>0.31319444444444444</v>
      </c>
      <c r="D262" s="2">
        <v>0.3444444444444445</v>
      </c>
      <c r="E262" s="124">
        <f t="shared" si="4"/>
        <v>3.1250000000000056E-2</v>
      </c>
      <c r="F262" s="15" t="s">
        <v>134</v>
      </c>
      <c r="G262" s="15"/>
      <c r="H262" s="15" t="s">
        <v>131</v>
      </c>
      <c r="I262" s="152"/>
    </row>
    <row r="263" spans="2:9" x14ac:dyDescent="0.15">
      <c r="B263" s="127">
        <v>42816</v>
      </c>
      <c r="C263" s="2">
        <v>0.34513888888888888</v>
      </c>
      <c r="D263" s="2">
        <v>0.38680555555555557</v>
      </c>
      <c r="E263" s="124">
        <f t="shared" si="4"/>
        <v>4.1666666666666685E-2</v>
      </c>
      <c r="F263" s="15" t="s">
        <v>134</v>
      </c>
      <c r="G263" s="15"/>
      <c r="H263" s="15" t="s">
        <v>131</v>
      </c>
      <c r="I263" s="152"/>
    </row>
    <row r="264" spans="2:9" x14ac:dyDescent="0.15">
      <c r="B264" s="127">
        <v>42816</v>
      </c>
      <c r="C264" s="2">
        <v>0.38680555555555557</v>
      </c>
      <c r="D264" s="2">
        <v>0.4152777777777778</v>
      </c>
      <c r="E264" s="124">
        <f t="shared" si="4"/>
        <v>2.8472222222222232E-2</v>
      </c>
      <c r="F264" s="15" t="s">
        <v>134</v>
      </c>
      <c r="G264" s="15"/>
      <c r="H264" s="15" t="s">
        <v>131</v>
      </c>
      <c r="I264" s="152"/>
    </row>
    <row r="265" spans="2:9" x14ac:dyDescent="0.15">
      <c r="B265" s="127">
        <v>42816</v>
      </c>
      <c r="C265" s="2">
        <v>0.41666666666666669</v>
      </c>
      <c r="D265" s="2">
        <v>0.4291666666666667</v>
      </c>
      <c r="E265" s="124">
        <f t="shared" si="4"/>
        <v>1.2500000000000011E-2</v>
      </c>
      <c r="F265" s="15" t="s">
        <v>131</v>
      </c>
      <c r="G265" s="15"/>
      <c r="H265" s="15" t="s">
        <v>131</v>
      </c>
      <c r="I265" s="152"/>
    </row>
    <row r="266" spans="2:9" x14ac:dyDescent="0.15">
      <c r="B266" s="127">
        <v>42816</v>
      </c>
      <c r="C266" s="2">
        <v>0.42986111111111108</v>
      </c>
      <c r="D266" s="2">
        <v>0.45902777777777781</v>
      </c>
      <c r="E266" s="124">
        <f t="shared" si="4"/>
        <v>2.916666666666673E-2</v>
      </c>
      <c r="F266" s="15" t="s">
        <v>131</v>
      </c>
      <c r="G266" s="15"/>
      <c r="H266" s="15" t="s">
        <v>131</v>
      </c>
      <c r="I266" s="152"/>
    </row>
    <row r="267" spans="2:9" x14ac:dyDescent="0.15">
      <c r="B267" s="127">
        <v>42816</v>
      </c>
      <c r="C267" s="2">
        <v>0.4597222222222222</v>
      </c>
      <c r="D267" s="2">
        <v>0.50555555555555554</v>
      </c>
      <c r="E267" s="124">
        <f t="shared" si="4"/>
        <v>4.5833333333333337E-2</v>
      </c>
      <c r="F267" s="15" t="s">
        <v>131</v>
      </c>
      <c r="G267" s="15"/>
      <c r="H267" s="15" t="s">
        <v>131</v>
      </c>
      <c r="I267" s="152"/>
    </row>
    <row r="268" spans="2:9" x14ac:dyDescent="0.15">
      <c r="B268" s="127">
        <v>42816</v>
      </c>
      <c r="C268" s="2">
        <v>0.50694444444444442</v>
      </c>
      <c r="D268" s="2">
        <v>0.5395833333333333</v>
      </c>
      <c r="E268" s="124">
        <f t="shared" si="4"/>
        <v>3.2638888888888884E-2</v>
      </c>
      <c r="F268" s="15" t="s">
        <v>131</v>
      </c>
      <c r="G268" s="15"/>
      <c r="H268" s="15" t="s">
        <v>131</v>
      </c>
      <c r="I268" s="152"/>
    </row>
    <row r="269" spans="2:9" x14ac:dyDescent="0.15">
      <c r="B269" s="127">
        <v>42816</v>
      </c>
      <c r="C269" s="2">
        <v>0.54027777777777775</v>
      </c>
      <c r="D269" s="2">
        <v>0.54166666666666663</v>
      </c>
      <c r="E269" s="124">
        <f t="shared" si="4"/>
        <v>1.388888888888884E-3</v>
      </c>
      <c r="F269" s="15" t="s">
        <v>131</v>
      </c>
      <c r="G269" s="15"/>
      <c r="H269" s="15" t="s">
        <v>131</v>
      </c>
      <c r="I269" s="152"/>
    </row>
    <row r="270" spans="2:9" x14ac:dyDescent="0.15">
      <c r="B270" s="127">
        <v>42816</v>
      </c>
      <c r="C270" s="2">
        <v>0.54236111111111118</v>
      </c>
      <c r="D270" s="2">
        <v>0.55763888888888891</v>
      </c>
      <c r="E270" s="124">
        <f t="shared" si="4"/>
        <v>1.5277777777777724E-2</v>
      </c>
      <c r="F270" s="15" t="s">
        <v>131</v>
      </c>
      <c r="G270" s="15"/>
      <c r="H270" s="15" t="s">
        <v>131</v>
      </c>
      <c r="I270" s="152"/>
    </row>
    <row r="271" spans="2:9" x14ac:dyDescent="0.15">
      <c r="B271" s="127">
        <v>42816</v>
      </c>
      <c r="C271" s="2">
        <v>0.55833333333333335</v>
      </c>
      <c r="D271" s="2">
        <v>0.60069444444444442</v>
      </c>
      <c r="E271" s="124">
        <f t="shared" si="4"/>
        <v>4.2361111111111072E-2</v>
      </c>
      <c r="F271" s="15" t="s">
        <v>134</v>
      </c>
      <c r="G271" s="15"/>
      <c r="H271" s="15" t="s">
        <v>131</v>
      </c>
      <c r="I271" s="152"/>
    </row>
    <row r="272" spans="2:9" x14ac:dyDescent="0.15">
      <c r="B272" s="127">
        <v>42816</v>
      </c>
      <c r="C272" s="2">
        <v>0.6020833333333333</v>
      </c>
      <c r="D272" s="2">
        <v>0.62430555555555556</v>
      </c>
      <c r="E272" s="124">
        <f t="shared" si="4"/>
        <v>2.2222222222222254E-2</v>
      </c>
      <c r="F272" s="15" t="s">
        <v>134</v>
      </c>
      <c r="G272" s="15"/>
      <c r="H272" s="15" t="s">
        <v>131</v>
      </c>
      <c r="I272" s="152"/>
    </row>
    <row r="273" spans="2:9" x14ac:dyDescent="0.15">
      <c r="B273" s="127">
        <v>42816</v>
      </c>
      <c r="C273" s="2">
        <v>0.625</v>
      </c>
      <c r="D273" s="2">
        <v>0.65972222222222221</v>
      </c>
      <c r="E273" s="124">
        <f t="shared" si="4"/>
        <v>3.472222222222221E-2</v>
      </c>
      <c r="F273" s="15" t="s">
        <v>134</v>
      </c>
      <c r="G273" s="15"/>
      <c r="H273" s="15" t="s">
        <v>131</v>
      </c>
      <c r="I273" s="152"/>
    </row>
    <row r="274" spans="2:9" x14ac:dyDescent="0.15">
      <c r="B274" s="127">
        <v>42816</v>
      </c>
      <c r="C274" s="2">
        <v>0.66111111111111109</v>
      </c>
      <c r="D274" s="2">
        <v>0.66319444444444442</v>
      </c>
      <c r="E274" s="124">
        <f t="shared" si="4"/>
        <v>2.0833333333333259E-3</v>
      </c>
      <c r="F274" s="15" t="s">
        <v>134</v>
      </c>
      <c r="G274" s="15"/>
      <c r="H274" s="15" t="s">
        <v>131</v>
      </c>
      <c r="I274" s="152"/>
    </row>
    <row r="275" spans="2:9" x14ac:dyDescent="0.15">
      <c r="B275" s="127">
        <v>42816</v>
      </c>
      <c r="C275" s="2">
        <v>0.66388888888888886</v>
      </c>
      <c r="D275" s="2">
        <v>0.68333333333333324</v>
      </c>
      <c r="E275" s="124">
        <f t="shared" si="4"/>
        <v>1.9444444444444375E-2</v>
      </c>
      <c r="F275" s="15" t="s">
        <v>131</v>
      </c>
      <c r="G275" s="15"/>
      <c r="H275" s="15" t="s">
        <v>131</v>
      </c>
      <c r="I275" s="152"/>
    </row>
    <row r="276" spans="2:9" x14ac:dyDescent="0.15">
      <c r="B276" s="127">
        <v>42816</v>
      </c>
      <c r="C276" s="2">
        <v>0.68402777777777779</v>
      </c>
      <c r="D276" s="2">
        <v>0.70624999999999993</v>
      </c>
      <c r="E276" s="124">
        <f t="shared" si="4"/>
        <v>2.2222222222222143E-2</v>
      </c>
      <c r="F276" s="15" t="s">
        <v>131</v>
      </c>
      <c r="G276" s="15"/>
      <c r="H276" s="15" t="s">
        <v>131</v>
      </c>
      <c r="I276" s="152"/>
    </row>
    <row r="277" spans="2:9" x14ac:dyDescent="0.15">
      <c r="B277" s="127">
        <v>42816</v>
      </c>
      <c r="C277" s="2">
        <v>0.70694444444444438</v>
      </c>
      <c r="D277" s="2">
        <v>0.7368055555555556</v>
      </c>
      <c r="E277" s="124">
        <f t="shared" si="4"/>
        <v>2.9861111111111227E-2</v>
      </c>
      <c r="F277" s="15" t="s">
        <v>131</v>
      </c>
      <c r="G277" s="15"/>
      <c r="H277" s="15" t="s">
        <v>131</v>
      </c>
      <c r="I277" s="152"/>
    </row>
    <row r="278" spans="2:9" x14ac:dyDescent="0.15">
      <c r="B278" s="127">
        <v>42816</v>
      </c>
      <c r="C278" s="2">
        <v>0.73819444444444438</v>
      </c>
      <c r="D278" s="2">
        <v>0.75</v>
      </c>
      <c r="E278" s="124">
        <f t="shared" si="4"/>
        <v>1.1805555555555625E-2</v>
      </c>
      <c r="F278" s="15" t="s">
        <v>131</v>
      </c>
      <c r="G278" s="15"/>
      <c r="H278" s="15" t="s">
        <v>131</v>
      </c>
      <c r="I278" s="152"/>
    </row>
    <row r="279" spans="2:9" x14ac:dyDescent="0.15">
      <c r="B279" s="127">
        <v>42816</v>
      </c>
      <c r="C279" s="2">
        <v>0.75069444444444444</v>
      </c>
      <c r="D279" s="2">
        <v>0.7729166666666667</v>
      </c>
      <c r="E279" s="124">
        <f t="shared" si="4"/>
        <v>2.2222222222222254E-2</v>
      </c>
      <c r="F279" s="15" t="s">
        <v>131</v>
      </c>
      <c r="G279" s="15"/>
      <c r="H279" s="15" t="s">
        <v>131</v>
      </c>
      <c r="I279" s="152"/>
    </row>
    <row r="280" spans="2:9" x14ac:dyDescent="0.15">
      <c r="B280" s="127">
        <v>42817</v>
      </c>
      <c r="C280" s="2">
        <v>0.23124999999999998</v>
      </c>
      <c r="D280" s="2">
        <v>0.27083333333333331</v>
      </c>
      <c r="E280" s="124">
        <f t="shared" si="4"/>
        <v>3.9583333333333331E-2</v>
      </c>
      <c r="F280" s="15" t="s">
        <v>131</v>
      </c>
      <c r="G280" s="15"/>
      <c r="H280" s="15" t="s">
        <v>131</v>
      </c>
      <c r="I280" s="152"/>
    </row>
    <row r="281" spans="2:9" x14ac:dyDescent="0.15">
      <c r="B281" s="127">
        <v>42817</v>
      </c>
      <c r="C281" s="2">
        <v>0.2722222222222222</v>
      </c>
      <c r="D281" s="2">
        <v>0.30624999999999997</v>
      </c>
      <c r="E281" s="124">
        <f t="shared" si="4"/>
        <v>3.4027777777777768E-2</v>
      </c>
      <c r="F281" s="15" t="s">
        <v>134</v>
      </c>
      <c r="G281" s="15"/>
      <c r="H281" s="15" t="s">
        <v>131</v>
      </c>
      <c r="I281" s="152"/>
    </row>
    <row r="282" spans="2:9" x14ac:dyDescent="0.15">
      <c r="B282" s="127">
        <v>42817</v>
      </c>
      <c r="C282" s="2">
        <v>0.30763888888888891</v>
      </c>
      <c r="D282" s="2">
        <v>0.38958333333333334</v>
      </c>
      <c r="E282" s="124">
        <f t="shared" si="4"/>
        <v>8.1944444444444431E-2</v>
      </c>
      <c r="F282" s="15" t="s">
        <v>134</v>
      </c>
      <c r="G282" s="15"/>
      <c r="H282" s="15" t="s">
        <v>131</v>
      </c>
      <c r="I282" s="152"/>
    </row>
    <row r="283" spans="2:9" x14ac:dyDescent="0.15">
      <c r="B283" s="127">
        <v>42817</v>
      </c>
      <c r="C283" s="2">
        <v>0.39027777777777778</v>
      </c>
      <c r="D283" s="2">
        <v>0.41736111111111113</v>
      </c>
      <c r="E283" s="124">
        <f t="shared" si="4"/>
        <v>2.7083333333333348E-2</v>
      </c>
      <c r="F283" s="15" t="s">
        <v>131</v>
      </c>
      <c r="G283" s="15"/>
      <c r="H283" s="15" t="s">
        <v>131</v>
      </c>
      <c r="I283" s="152"/>
    </row>
    <row r="284" spans="2:9" x14ac:dyDescent="0.15">
      <c r="B284" s="127">
        <v>42817</v>
      </c>
      <c r="C284" s="2">
        <v>0.41805555555555557</v>
      </c>
      <c r="D284" s="2">
        <v>0.44097222222222227</v>
      </c>
      <c r="E284" s="124">
        <f t="shared" si="4"/>
        <v>2.2916666666666696E-2</v>
      </c>
      <c r="F284" s="15" t="s">
        <v>131</v>
      </c>
      <c r="G284" s="15"/>
      <c r="H284" s="15" t="s">
        <v>131</v>
      </c>
      <c r="I284" s="152"/>
    </row>
    <row r="285" spans="2:9" x14ac:dyDescent="0.15">
      <c r="B285" s="127">
        <v>42817</v>
      </c>
      <c r="C285" s="2">
        <v>0.44097222222222227</v>
      </c>
      <c r="D285" s="2">
        <v>0.45694444444444443</v>
      </c>
      <c r="E285" s="124">
        <f t="shared" si="4"/>
        <v>1.5972222222222165E-2</v>
      </c>
      <c r="F285" s="15" t="s">
        <v>131</v>
      </c>
      <c r="G285" s="15"/>
      <c r="H285" s="15" t="s">
        <v>131</v>
      </c>
      <c r="I285" s="152"/>
    </row>
    <row r="286" spans="2:9" x14ac:dyDescent="0.15">
      <c r="B286" s="127">
        <v>42817</v>
      </c>
      <c r="C286" s="2">
        <v>0.45694444444444443</v>
      </c>
      <c r="D286" s="2">
        <v>0.48125000000000001</v>
      </c>
      <c r="E286" s="124">
        <f t="shared" si="4"/>
        <v>2.430555555555558E-2</v>
      </c>
      <c r="F286" s="15" t="s">
        <v>131</v>
      </c>
      <c r="G286" s="15"/>
      <c r="H286" s="15" t="s">
        <v>131</v>
      </c>
      <c r="I286" s="152"/>
    </row>
    <row r="287" spans="2:9" x14ac:dyDescent="0.15">
      <c r="B287" s="127">
        <v>42817</v>
      </c>
      <c r="C287" s="2">
        <v>0.4826388888888889</v>
      </c>
      <c r="D287" s="2">
        <v>0.52500000000000002</v>
      </c>
      <c r="E287" s="124">
        <f t="shared" si="4"/>
        <v>4.2361111111111127E-2</v>
      </c>
      <c r="F287" s="15" t="s">
        <v>134</v>
      </c>
      <c r="G287" s="15"/>
      <c r="H287" s="15" t="s">
        <v>131</v>
      </c>
      <c r="I287" s="152"/>
    </row>
    <row r="288" spans="2:9" x14ac:dyDescent="0.15">
      <c r="B288" s="127">
        <v>42817</v>
      </c>
      <c r="C288" s="2">
        <v>0.52569444444444446</v>
      </c>
      <c r="D288" s="2">
        <v>0.54236111111111118</v>
      </c>
      <c r="E288" s="124">
        <f t="shared" si="4"/>
        <v>1.6666666666666718E-2</v>
      </c>
      <c r="F288" s="15" t="s">
        <v>131</v>
      </c>
      <c r="G288" s="15"/>
      <c r="H288" s="15" t="s">
        <v>131</v>
      </c>
      <c r="I288" s="152"/>
    </row>
    <row r="289" spans="2:9" x14ac:dyDescent="0.15">
      <c r="B289" s="127">
        <v>42817</v>
      </c>
      <c r="C289" s="2">
        <v>0.54375000000000007</v>
      </c>
      <c r="D289" s="2">
        <v>0.5854166666666667</v>
      </c>
      <c r="E289" s="124">
        <f t="shared" si="4"/>
        <v>4.166666666666663E-2</v>
      </c>
      <c r="F289" s="15" t="s">
        <v>131</v>
      </c>
      <c r="G289" s="15"/>
      <c r="H289" s="15" t="s">
        <v>131</v>
      </c>
      <c r="I289" s="152"/>
    </row>
    <row r="290" spans="2:9" x14ac:dyDescent="0.15">
      <c r="B290" s="127">
        <v>42817</v>
      </c>
      <c r="C290" s="2">
        <v>0.58611111111111114</v>
      </c>
      <c r="D290" s="2">
        <v>0.60972222222222217</v>
      </c>
      <c r="E290" s="124">
        <f t="shared" si="4"/>
        <v>2.3611111111111027E-2</v>
      </c>
      <c r="F290" s="15" t="s">
        <v>131</v>
      </c>
      <c r="G290" s="15"/>
      <c r="H290" s="15" t="s">
        <v>131</v>
      </c>
      <c r="I290" s="152"/>
    </row>
    <row r="291" spans="2:9" x14ac:dyDescent="0.15">
      <c r="B291" s="127">
        <v>42817</v>
      </c>
      <c r="C291" s="2">
        <v>0.61111111111111105</v>
      </c>
      <c r="D291" s="2">
        <v>0.64722222222222225</v>
      </c>
      <c r="E291" s="124">
        <f t="shared" si="4"/>
        <v>3.6111111111111205E-2</v>
      </c>
      <c r="F291" s="15" t="s">
        <v>131</v>
      </c>
      <c r="G291" s="15"/>
      <c r="H291" s="15" t="s">
        <v>131</v>
      </c>
      <c r="I291" s="152"/>
    </row>
    <row r="292" spans="2:9" x14ac:dyDescent="0.15">
      <c r="B292" s="127">
        <v>42817</v>
      </c>
      <c r="C292" s="2">
        <v>0.6479166666666667</v>
      </c>
      <c r="D292" s="2">
        <v>0.68680555555555556</v>
      </c>
      <c r="E292" s="124">
        <f t="shared" si="4"/>
        <v>3.8888888888888862E-2</v>
      </c>
      <c r="F292" s="15" t="s">
        <v>131</v>
      </c>
      <c r="G292" s="15"/>
      <c r="H292" s="15" t="s">
        <v>131</v>
      </c>
      <c r="I292" s="152"/>
    </row>
    <row r="293" spans="2:9" x14ac:dyDescent="0.15">
      <c r="B293" s="127">
        <v>42817</v>
      </c>
      <c r="C293" s="2">
        <v>0.68680555555555556</v>
      </c>
      <c r="D293" s="2">
        <v>0.7090277777777777</v>
      </c>
      <c r="E293" s="124">
        <f t="shared" si="4"/>
        <v>2.2222222222222143E-2</v>
      </c>
      <c r="F293" s="15" t="s">
        <v>131</v>
      </c>
      <c r="G293" s="15"/>
      <c r="H293" s="15" t="s">
        <v>131</v>
      </c>
      <c r="I293" s="152"/>
    </row>
    <row r="294" spans="2:9" x14ac:dyDescent="0.15">
      <c r="B294" s="127">
        <v>42817</v>
      </c>
      <c r="C294" s="2">
        <v>0.7104166666666667</v>
      </c>
      <c r="D294" s="2">
        <v>0.73611111111111116</v>
      </c>
      <c r="E294" s="124">
        <f t="shared" si="4"/>
        <v>2.5694444444444464E-2</v>
      </c>
      <c r="F294" s="15" t="s">
        <v>131</v>
      </c>
      <c r="G294" s="15"/>
      <c r="H294" s="15" t="s">
        <v>131</v>
      </c>
      <c r="I294" s="152"/>
    </row>
    <row r="295" spans="2:9" x14ac:dyDescent="0.15">
      <c r="B295" s="127">
        <v>42817</v>
      </c>
      <c r="C295" s="2">
        <v>0.7368055555555556</v>
      </c>
      <c r="D295" s="2">
        <v>0.7583333333333333</v>
      </c>
      <c r="E295" s="124">
        <f t="shared" si="4"/>
        <v>2.1527777777777701E-2</v>
      </c>
      <c r="F295" s="15" t="s">
        <v>131</v>
      </c>
      <c r="G295" s="15"/>
      <c r="H295" s="15" t="s">
        <v>131</v>
      </c>
      <c r="I295" s="152"/>
    </row>
    <row r="296" spans="2:9" x14ac:dyDescent="0.15">
      <c r="B296" s="127">
        <v>42817</v>
      </c>
      <c r="C296" s="2">
        <v>0.75902777777777775</v>
      </c>
      <c r="D296" s="2">
        <v>0.7729166666666667</v>
      </c>
      <c r="E296" s="124">
        <f t="shared" si="4"/>
        <v>1.3888888888888951E-2</v>
      </c>
      <c r="F296" s="15" t="s">
        <v>134</v>
      </c>
      <c r="G296" s="15"/>
      <c r="H296" s="15" t="s">
        <v>131</v>
      </c>
      <c r="I296" s="152"/>
    </row>
    <row r="297" spans="2:9" x14ac:dyDescent="0.15">
      <c r="B297" s="127">
        <v>42818</v>
      </c>
      <c r="C297" s="2">
        <v>0.23194444444444443</v>
      </c>
      <c r="D297" s="2">
        <v>0.25486111111111109</v>
      </c>
      <c r="E297" s="124">
        <f t="shared" si="4"/>
        <v>2.2916666666666669E-2</v>
      </c>
      <c r="F297" s="15" t="s">
        <v>134</v>
      </c>
      <c r="G297" s="15"/>
      <c r="H297" s="15" t="s">
        <v>131</v>
      </c>
      <c r="I297" s="152"/>
    </row>
    <row r="298" spans="2:9" x14ac:dyDescent="0.15">
      <c r="B298" s="127">
        <v>42818</v>
      </c>
      <c r="C298" s="2">
        <v>0.25555555555555559</v>
      </c>
      <c r="D298" s="2">
        <v>0.30624999999999997</v>
      </c>
      <c r="E298" s="124">
        <f t="shared" si="4"/>
        <v>5.0694444444444375E-2</v>
      </c>
      <c r="F298" s="15" t="s">
        <v>134</v>
      </c>
      <c r="G298" s="15"/>
      <c r="H298" s="15" t="s">
        <v>131</v>
      </c>
      <c r="I298" s="152"/>
    </row>
    <row r="299" spans="2:9" x14ac:dyDescent="0.15">
      <c r="B299" s="127">
        <v>42818</v>
      </c>
      <c r="C299" s="2">
        <v>0.30624999999999997</v>
      </c>
      <c r="D299" s="2">
        <v>0.3263888888888889</v>
      </c>
      <c r="E299" s="124">
        <f t="shared" si="4"/>
        <v>2.0138888888888928E-2</v>
      </c>
      <c r="F299" s="15" t="s">
        <v>134</v>
      </c>
      <c r="G299" s="15"/>
      <c r="H299" s="15" t="s">
        <v>131</v>
      </c>
      <c r="I299" s="152"/>
    </row>
    <row r="300" spans="2:9" x14ac:dyDescent="0.15">
      <c r="B300" s="127">
        <v>42818</v>
      </c>
      <c r="C300" s="2">
        <v>0.32777777777777778</v>
      </c>
      <c r="D300" s="2">
        <v>0.34861111111111115</v>
      </c>
      <c r="E300" s="124">
        <f t="shared" si="4"/>
        <v>2.083333333333337E-2</v>
      </c>
      <c r="F300" s="15" t="s">
        <v>131</v>
      </c>
      <c r="G300" s="15"/>
      <c r="H300" s="15" t="s">
        <v>131</v>
      </c>
      <c r="I300" s="152"/>
    </row>
    <row r="301" spans="2:9" x14ac:dyDescent="0.15">
      <c r="B301" s="127">
        <v>42818</v>
      </c>
      <c r="C301" s="2">
        <v>0.34861111111111115</v>
      </c>
      <c r="D301" s="2">
        <v>0.39305555555555555</v>
      </c>
      <c r="E301" s="124">
        <f t="shared" si="4"/>
        <v>4.4444444444444398E-2</v>
      </c>
      <c r="F301" s="15" t="s">
        <v>131</v>
      </c>
      <c r="G301" s="15"/>
      <c r="H301" s="15" t="s">
        <v>131</v>
      </c>
      <c r="I301" s="152"/>
    </row>
    <row r="302" spans="2:9" x14ac:dyDescent="0.15">
      <c r="B302" s="127">
        <v>42818</v>
      </c>
      <c r="C302" s="2">
        <v>0.39374999999999999</v>
      </c>
      <c r="D302" s="2">
        <v>0.44027777777777777</v>
      </c>
      <c r="E302" s="124">
        <f t="shared" si="4"/>
        <v>4.6527777777777779E-2</v>
      </c>
      <c r="F302" s="15" t="s">
        <v>131</v>
      </c>
      <c r="G302" s="15"/>
      <c r="H302" s="15" t="s">
        <v>131</v>
      </c>
      <c r="I302" s="152"/>
    </row>
    <row r="303" spans="2:9" x14ac:dyDescent="0.15">
      <c r="B303" s="127">
        <v>42818</v>
      </c>
      <c r="C303" s="2">
        <v>0.44097222222222227</v>
      </c>
      <c r="D303" s="2">
        <v>0.47013888888888888</v>
      </c>
      <c r="E303" s="124">
        <f t="shared" si="4"/>
        <v>2.9166666666666619E-2</v>
      </c>
      <c r="F303" s="15" t="s">
        <v>131</v>
      </c>
      <c r="G303" s="15"/>
      <c r="H303" s="15" t="s">
        <v>131</v>
      </c>
      <c r="I303" s="152"/>
    </row>
    <row r="304" spans="2:9" x14ac:dyDescent="0.15">
      <c r="B304" s="127">
        <v>42818</v>
      </c>
      <c r="C304" s="2">
        <v>0.47083333333333338</v>
      </c>
      <c r="D304" s="2">
        <v>0.50902777777777775</v>
      </c>
      <c r="E304" s="124">
        <f t="shared" si="4"/>
        <v>3.8194444444444364E-2</v>
      </c>
      <c r="F304" s="15" t="s">
        <v>134</v>
      </c>
      <c r="G304" s="15"/>
      <c r="H304" s="15" t="s">
        <v>131</v>
      </c>
      <c r="I304" s="152"/>
    </row>
    <row r="305" spans="2:9" x14ac:dyDescent="0.15">
      <c r="B305" s="127">
        <v>42818</v>
      </c>
      <c r="C305" s="2">
        <v>0.50902777777777775</v>
      </c>
      <c r="D305" s="2">
        <v>0.52777777777777779</v>
      </c>
      <c r="E305" s="124">
        <f t="shared" si="4"/>
        <v>1.8750000000000044E-2</v>
      </c>
      <c r="F305" s="15" t="s">
        <v>131</v>
      </c>
      <c r="G305" s="15"/>
      <c r="H305" s="15" t="s">
        <v>131</v>
      </c>
      <c r="I305" s="152"/>
    </row>
    <row r="306" spans="2:9" x14ac:dyDescent="0.15">
      <c r="B306" s="127">
        <v>42818</v>
      </c>
      <c r="C306" s="2">
        <v>0.52916666666666667</v>
      </c>
      <c r="D306" s="2">
        <v>0.55069444444444449</v>
      </c>
      <c r="E306" s="124">
        <f t="shared" si="4"/>
        <v>2.1527777777777812E-2</v>
      </c>
      <c r="F306" s="15" t="s">
        <v>131</v>
      </c>
      <c r="G306" s="15"/>
      <c r="H306" s="15" t="s">
        <v>131</v>
      </c>
      <c r="I306" s="152"/>
    </row>
    <row r="307" spans="2:9" x14ac:dyDescent="0.15">
      <c r="B307" s="127">
        <v>42818</v>
      </c>
      <c r="C307" s="2">
        <v>0.55138888888888882</v>
      </c>
      <c r="D307" s="2">
        <v>0.58333333333333337</v>
      </c>
      <c r="E307" s="124">
        <f t="shared" si="4"/>
        <v>3.1944444444444553E-2</v>
      </c>
      <c r="F307" s="15" t="s">
        <v>134</v>
      </c>
      <c r="G307" s="15"/>
      <c r="H307" s="15" t="s">
        <v>131</v>
      </c>
      <c r="I307" s="152"/>
    </row>
    <row r="308" spans="2:9" x14ac:dyDescent="0.15">
      <c r="B308" s="127">
        <v>42818</v>
      </c>
      <c r="C308" s="2">
        <v>0.6381944444444444</v>
      </c>
      <c r="D308" s="2">
        <v>0.65069444444444446</v>
      </c>
      <c r="E308" s="124">
        <f t="shared" si="4"/>
        <v>1.2500000000000067E-2</v>
      </c>
      <c r="F308" s="15" t="s">
        <v>134</v>
      </c>
      <c r="G308" s="15"/>
      <c r="H308" s="15" t="s">
        <v>131</v>
      </c>
      <c r="I308" s="152"/>
    </row>
    <row r="309" spans="2:9" x14ac:dyDescent="0.15">
      <c r="B309" s="127">
        <v>42818</v>
      </c>
      <c r="C309" s="2">
        <v>0.5854166666666667</v>
      </c>
      <c r="D309" s="2">
        <v>0.63680555555555551</v>
      </c>
      <c r="E309" s="124">
        <f t="shared" si="4"/>
        <v>5.1388888888888817E-2</v>
      </c>
      <c r="F309" s="15" t="s">
        <v>134</v>
      </c>
      <c r="G309" s="15"/>
      <c r="H309" s="15" t="s">
        <v>131</v>
      </c>
      <c r="I309" s="152"/>
    </row>
    <row r="310" spans="2:9" x14ac:dyDescent="0.15">
      <c r="B310" s="127">
        <v>42818</v>
      </c>
      <c r="C310" s="2">
        <v>0.65069444444444446</v>
      </c>
      <c r="D310" s="2">
        <v>0.66597222222222219</v>
      </c>
      <c r="E310" s="124">
        <f t="shared" si="4"/>
        <v>1.5277777777777724E-2</v>
      </c>
      <c r="F310" s="15" t="s">
        <v>134</v>
      </c>
      <c r="G310" s="15"/>
      <c r="H310" s="15" t="s">
        <v>131</v>
      </c>
      <c r="I310" s="152"/>
    </row>
    <row r="311" spans="2:9" x14ac:dyDescent="0.15">
      <c r="B311" s="127">
        <v>42818</v>
      </c>
      <c r="C311" s="2">
        <v>0.66666666666666663</v>
      </c>
      <c r="D311" s="2">
        <v>0.7090277777777777</v>
      </c>
      <c r="E311" s="124">
        <f t="shared" si="4"/>
        <v>4.2361111111111072E-2</v>
      </c>
      <c r="F311" s="15" t="s">
        <v>134</v>
      </c>
      <c r="G311" s="15"/>
      <c r="H311" s="15" t="s">
        <v>131</v>
      </c>
      <c r="I311" s="152"/>
    </row>
    <row r="312" spans="2:9" x14ac:dyDescent="0.15">
      <c r="B312" s="127">
        <v>42818</v>
      </c>
      <c r="C312" s="2">
        <v>0.7090277777777777</v>
      </c>
      <c r="D312" s="2">
        <v>0.70972222222222225</v>
      </c>
      <c r="E312" s="124">
        <f t="shared" si="4"/>
        <v>6.94444444444553E-4</v>
      </c>
      <c r="F312" s="15" t="s">
        <v>134</v>
      </c>
      <c r="G312" s="15"/>
      <c r="H312" s="15" t="s">
        <v>131</v>
      </c>
      <c r="I312" s="152"/>
    </row>
    <row r="313" spans="2:9" x14ac:dyDescent="0.15">
      <c r="B313" s="127">
        <v>42818</v>
      </c>
      <c r="C313" s="2">
        <v>0.70972222222222225</v>
      </c>
      <c r="D313" s="2">
        <v>0.7270833333333333</v>
      </c>
      <c r="E313" s="124">
        <f t="shared" si="4"/>
        <v>1.7361111111111049E-2</v>
      </c>
      <c r="F313" s="15" t="s">
        <v>134</v>
      </c>
      <c r="G313" s="15"/>
      <c r="H313" s="15" t="s">
        <v>131</v>
      </c>
      <c r="I313" s="152"/>
    </row>
    <row r="314" spans="2:9" x14ac:dyDescent="0.15">
      <c r="B314" s="127">
        <v>42818</v>
      </c>
      <c r="C314" s="2">
        <v>0.7284722222222223</v>
      </c>
      <c r="D314" s="2">
        <v>0.75208333333333333</v>
      </c>
      <c r="E314" s="124">
        <f t="shared" si="4"/>
        <v>2.3611111111111027E-2</v>
      </c>
      <c r="F314" s="15" t="s">
        <v>134</v>
      </c>
      <c r="G314" s="15"/>
      <c r="H314" s="15" t="s">
        <v>131</v>
      </c>
      <c r="I314" s="152"/>
    </row>
    <row r="315" spans="2:9" x14ac:dyDescent="0.15">
      <c r="B315" s="127">
        <v>42818</v>
      </c>
      <c r="C315" s="2">
        <v>0.75277777777777777</v>
      </c>
      <c r="D315" s="2">
        <v>0.76874999999999993</v>
      </c>
      <c r="E315" s="124">
        <f t="shared" si="4"/>
        <v>1.5972222222222165E-2</v>
      </c>
      <c r="F315" s="15" t="s">
        <v>131</v>
      </c>
      <c r="G315" s="15"/>
      <c r="H315" s="15" t="s">
        <v>131</v>
      </c>
      <c r="I315" s="152"/>
    </row>
    <row r="316" spans="2:9" x14ac:dyDescent="0.15">
      <c r="B316" s="127">
        <v>42818</v>
      </c>
      <c r="C316" s="2">
        <v>0.76874999999999993</v>
      </c>
      <c r="D316" s="2">
        <v>0.7729166666666667</v>
      </c>
      <c r="E316" s="124">
        <f t="shared" si="4"/>
        <v>4.1666666666667629E-3</v>
      </c>
      <c r="F316" s="15" t="s">
        <v>131</v>
      </c>
      <c r="G316" s="15"/>
      <c r="H316" s="15" t="s">
        <v>131</v>
      </c>
      <c r="I316" s="152"/>
    </row>
    <row r="317" spans="2:9" x14ac:dyDescent="0.15">
      <c r="B317" s="127">
        <v>42819</v>
      </c>
      <c r="C317" s="2">
        <v>0.23263888888888887</v>
      </c>
      <c r="D317" s="2">
        <v>0.29652777777777778</v>
      </c>
      <c r="E317" s="124">
        <f t="shared" si="4"/>
        <v>6.3888888888888912E-2</v>
      </c>
      <c r="F317" s="15" t="s">
        <v>131</v>
      </c>
      <c r="G317" s="15"/>
      <c r="H317" s="15" t="s">
        <v>131</v>
      </c>
      <c r="I317" s="152"/>
    </row>
    <row r="318" spans="2:9" x14ac:dyDescent="0.15">
      <c r="B318" s="127">
        <v>42819</v>
      </c>
      <c r="C318" s="2">
        <v>0.29722222222222222</v>
      </c>
      <c r="D318" s="2">
        <v>0.31666666666666665</v>
      </c>
      <c r="E318" s="124">
        <f t="shared" si="4"/>
        <v>1.9444444444444431E-2</v>
      </c>
      <c r="F318" s="15" t="s">
        <v>131</v>
      </c>
      <c r="G318" s="15"/>
      <c r="H318" s="15" t="s">
        <v>131</v>
      </c>
      <c r="I318" s="152"/>
    </row>
    <row r="319" spans="2:9" x14ac:dyDescent="0.15">
      <c r="B319" s="127">
        <v>42819</v>
      </c>
      <c r="C319" s="2">
        <v>0.31666666666666665</v>
      </c>
      <c r="D319" s="2">
        <v>0.35347222222222219</v>
      </c>
      <c r="E319" s="124">
        <f t="shared" si="4"/>
        <v>3.6805555555555536E-2</v>
      </c>
      <c r="F319" s="15" t="s">
        <v>131</v>
      </c>
      <c r="G319" s="15"/>
      <c r="H319" s="15" t="s">
        <v>131</v>
      </c>
      <c r="I319" s="152"/>
    </row>
    <row r="320" spans="2:9" x14ac:dyDescent="0.15">
      <c r="B320" s="127">
        <v>42819</v>
      </c>
      <c r="C320" s="2">
        <v>0.35347222222222219</v>
      </c>
      <c r="D320" s="2">
        <v>0.37013888888888885</v>
      </c>
      <c r="E320" s="124">
        <f t="shared" si="4"/>
        <v>1.6666666666666663E-2</v>
      </c>
      <c r="F320" s="15" t="s">
        <v>131</v>
      </c>
      <c r="G320" s="15"/>
      <c r="H320" s="15" t="s">
        <v>131</v>
      </c>
      <c r="I320" s="152"/>
    </row>
    <row r="321" spans="2:9" x14ac:dyDescent="0.15">
      <c r="B321" s="127">
        <v>42819</v>
      </c>
      <c r="C321" s="2">
        <v>0.37083333333333335</v>
      </c>
      <c r="D321" s="2">
        <v>0.38611111111111113</v>
      </c>
      <c r="E321" s="124">
        <f t="shared" si="4"/>
        <v>1.5277777777777779E-2</v>
      </c>
      <c r="F321" s="15" t="s">
        <v>131</v>
      </c>
      <c r="G321" s="15"/>
      <c r="H321" s="15" t="s">
        <v>131</v>
      </c>
      <c r="I321" s="152"/>
    </row>
    <row r="322" spans="2:9" x14ac:dyDescent="0.15">
      <c r="B322" s="127">
        <v>42819</v>
      </c>
      <c r="C322" s="2">
        <v>0.38611111111111113</v>
      </c>
      <c r="D322" s="2">
        <v>0.41319444444444442</v>
      </c>
      <c r="E322" s="124">
        <f t="shared" si="4"/>
        <v>2.7083333333333293E-2</v>
      </c>
      <c r="F322" s="15" t="s">
        <v>134</v>
      </c>
      <c r="G322" s="15"/>
      <c r="H322" s="15" t="s">
        <v>131</v>
      </c>
      <c r="I322" s="152"/>
    </row>
    <row r="323" spans="2:9" x14ac:dyDescent="0.15">
      <c r="B323" s="127">
        <v>42819</v>
      </c>
      <c r="C323" s="2">
        <v>0.41388888888888892</v>
      </c>
      <c r="D323" s="2">
        <v>0.43541666666666662</v>
      </c>
      <c r="E323" s="124">
        <f t="shared" si="4"/>
        <v>2.1527777777777701E-2</v>
      </c>
      <c r="F323" s="15" t="s">
        <v>134</v>
      </c>
      <c r="G323" s="15"/>
      <c r="H323" s="15" t="s">
        <v>131</v>
      </c>
      <c r="I323" s="152"/>
    </row>
    <row r="324" spans="2:9" x14ac:dyDescent="0.15">
      <c r="B324" s="127">
        <v>42819</v>
      </c>
      <c r="C324" s="2">
        <v>0.43541666666666662</v>
      </c>
      <c r="D324" s="2">
        <v>0.4368055555555555</v>
      </c>
      <c r="E324" s="124">
        <f t="shared" ref="E324:E387" si="5">SUM(D324-C324)</f>
        <v>1.388888888888884E-3</v>
      </c>
      <c r="F324" s="15" t="s">
        <v>134</v>
      </c>
      <c r="G324" s="15"/>
      <c r="H324" s="15" t="s">
        <v>131</v>
      </c>
      <c r="I324" s="152"/>
    </row>
    <row r="325" spans="2:9" x14ac:dyDescent="0.15">
      <c r="B325" s="127">
        <v>42819</v>
      </c>
      <c r="C325" s="2">
        <v>0.4368055555555555</v>
      </c>
      <c r="D325" s="2">
        <v>0.47916666666666669</v>
      </c>
      <c r="E325" s="124">
        <f t="shared" si="5"/>
        <v>4.2361111111111183E-2</v>
      </c>
      <c r="F325" s="15" t="s">
        <v>134</v>
      </c>
      <c r="G325" s="15"/>
      <c r="H325" s="15" t="s">
        <v>131</v>
      </c>
      <c r="I325" s="152"/>
    </row>
    <row r="326" spans="2:9" x14ac:dyDescent="0.15">
      <c r="B326" s="127">
        <v>42819</v>
      </c>
      <c r="C326" s="2">
        <v>0.47986111111111113</v>
      </c>
      <c r="D326" s="2">
        <v>0.48472222222222222</v>
      </c>
      <c r="E326" s="124">
        <f t="shared" si="5"/>
        <v>4.8611111111110938E-3</v>
      </c>
      <c r="F326" s="15" t="s">
        <v>134</v>
      </c>
      <c r="G326" s="15"/>
      <c r="H326" s="15" t="s">
        <v>131</v>
      </c>
      <c r="I326" s="152"/>
    </row>
    <row r="327" spans="2:9" x14ac:dyDescent="0.15">
      <c r="B327" s="127">
        <v>42819</v>
      </c>
      <c r="C327" s="2">
        <v>0.48541666666666666</v>
      </c>
      <c r="D327" s="2">
        <v>0.52708333333333335</v>
      </c>
      <c r="E327" s="124">
        <f t="shared" si="5"/>
        <v>4.1666666666666685E-2</v>
      </c>
      <c r="F327" s="15" t="s">
        <v>134</v>
      </c>
      <c r="G327" s="15"/>
      <c r="H327" s="15" t="s">
        <v>131</v>
      </c>
      <c r="I327" s="152"/>
    </row>
    <row r="328" spans="2:9" x14ac:dyDescent="0.15">
      <c r="B328" s="127">
        <v>42819</v>
      </c>
      <c r="C328" s="2">
        <v>0.52916666666666667</v>
      </c>
      <c r="D328" s="2">
        <v>0.53611111111111109</v>
      </c>
      <c r="E328" s="124">
        <f t="shared" si="5"/>
        <v>6.9444444444444198E-3</v>
      </c>
      <c r="F328" s="15" t="s">
        <v>134</v>
      </c>
      <c r="G328" s="15"/>
      <c r="H328" s="15" t="s">
        <v>131</v>
      </c>
      <c r="I328" s="152"/>
    </row>
    <row r="329" spans="2:9" x14ac:dyDescent="0.15">
      <c r="B329" s="127">
        <v>42819</v>
      </c>
      <c r="C329" s="2">
        <v>0.53680555555555554</v>
      </c>
      <c r="D329" s="2">
        <v>0.57847222222222217</v>
      </c>
      <c r="E329" s="124">
        <f t="shared" si="5"/>
        <v>4.166666666666663E-2</v>
      </c>
      <c r="F329" s="15" t="s">
        <v>131</v>
      </c>
      <c r="G329" s="15"/>
      <c r="H329" s="15" t="s">
        <v>131</v>
      </c>
      <c r="I329" s="152"/>
    </row>
    <row r="330" spans="2:9" x14ac:dyDescent="0.15">
      <c r="B330" s="127">
        <v>42819</v>
      </c>
      <c r="C330" s="2">
        <v>0.57986111111111105</v>
      </c>
      <c r="D330" s="2">
        <v>0.63611111111111118</v>
      </c>
      <c r="E330" s="124">
        <f t="shared" si="5"/>
        <v>5.6250000000000133E-2</v>
      </c>
      <c r="F330" s="15" t="s">
        <v>134</v>
      </c>
      <c r="G330" s="15"/>
      <c r="H330" s="15" t="s">
        <v>131</v>
      </c>
      <c r="I330" s="152"/>
    </row>
    <row r="331" spans="2:9" x14ac:dyDescent="0.15">
      <c r="B331" s="127">
        <v>42819</v>
      </c>
      <c r="C331" s="2">
        <v>0.63680555555555551</v>
      </c>
      <c r="D331" s="2">
        <v>0.68055555555555547</v>
      </c>
      <c r="E331" s="124">
        <f t="shared" si="5"/>
        <v>4.3749999999999956E-2</v>
      </c>
      <c r="F331" s="15" t="s">
        <v>134</v>
      </c>
      <c r="G331" s="15"/>
      <c r="H331" s="15" t="s">
        <v>131</v>
      </c>
      <c r="I331" s="152"/>
    </row>
    <row r="332" spans="2:9" x14ac:dyDescent="0.15">
      <c r="B332" s="127">
        <v>42819</v>
      </c>
      <c r="C332" s="2">
        <v>0.68125000000000002</v>
      </c>
      <c r="D332" s="2">
        <v>0.7006944444444444</v>
      </c>
      <c r="E332" s="124">
        <f t="shared" si="5"/>
        <v>1.9444444444444375E-2</v>
      </c>
      <c r="F332" s="15" t="s">
        <v>131</v>
      </c>
      <c r="G332" s="15"/>
      <c r="H332" s="15" t="s">
        <v>131</v>
      </c>
      <c r="I332" s="152"/>
    </row>
    <row r="333" spans="2:9" x14ac:dyDescent="0.15">
      <c r="B333" s="127">
        <v>42819</v>
      </c>
      <c r="C333" s="2">
        <v>0.70208333333333339</v>
      </c>
      <c r="D333" s="2">
        <v>0.74236111111111114</v>
      </c>
      <c r="E333" s="124">
        <f t="shared" si="5"/>
        <v>4.0277777777777746E-2</v>
      </c>
      <c r="F333" s="15" t="s">
        <v>131</v>
      </c>
      <c r="G333" s="15"/>
      <c r="H333" s="15" t="s">
        <v>131</v>
      </c>
      <c r="I333" s="152"/>
    </row>
    <row r="334" spans="2:9" x14ac:dyDescent="0.15">
      <c r="B334" s="127">
        <v>42819</v>
      </c>
      <c r="C334" s="2">
        <v>0.74305555555555547</v>
      </c>
      <c r="D334" s="2">
        <v>0.76666666666666661</v>
      </c>
      <c r="E334" s="124">
        <f t="shared" si="5"/>
        <v>2.3611111111111138E-2</v>
      </c>
      <c r="F334" s="15" t="s">
        <v>131</v>
      </c>
      <c r="G334" s="15"/>
      <c r="H334" s="15" t="s">
        <v>131</v>
      </c>
      <c r="I334" s="152"/>
    </row>
    <row r="335" spans="2:9" x14ac:dyDescent="0.15">
      <c r="B335" s="127">
        <v>42819</v>
      </c>
      <c r="C335" s="2">
        <v>0.76736111111111116</v>
      </c>
      <c r="D335" s="2">
        <v>0.77569444444444446</v>
      </c>
      <c r="E335" s="124">
        <f t="shared" si="5"/>
        <v>8.3333333333333037E-3</v>
      </c>
      <c r="F335" s="15" t="s">
        <v>131</v>
      </c>
      <c r="G335" s="15"/>
      <c r="H335" s="15" t="s">
        <v>131</v>
      </c>
      <c r="I335" s="152"/>
    </row>
    <row r="336" spans="2:9" x14ac:dyDescent="0.15">
      <c r="B336" s="127">
        <v>42820</v>
      </c>
      <c r="C336" s="2">
        <v>0.22777777777777777</v>
      </c>
      <c r="D336" s="2">
        <v>0.28263888888888888</v>
      </c>
      <c r="E336" s="124">
        <f t="shared" si="5"/>
        <v>5.486111111111111E-2</v>
      </c>
      <c r="F336" s="15" t="s">
        <v>134</v>
      </c>
      <c r="G336" s="15"/>
      <c r="H336" s="15" t="s">
        <v>131</v>
      </c>
      <c r="I336" s="152"/>
    </row>
    <row r="337" spans="2:9" x14ac:dyDescent="0.15">
      <c r="B337" s="127">
        <v>42820</v>
      </c>
      <c r="C337" s="2">
        <v>0.28333333333333333</v>
      </c>
      <c r="D337" s="2">
        <v>0.3263888888888889</v>
      </c>
      <c r="E337" s="124">
        <f t="shared" si="5"/>
        <v>4.3055555555555569E-2</v>
      </c>
      <c r="F337" s="15" t="s">
        <v>134</v>
      </c>
      <c r="G337" s="15"/>
      <c r="H337" s="15" t="s">
        <v>131</v>
      </c>
      <c r="I337" s="152"/>
    </row>
    <row r="338" spans="2:9" x14ac:dyDescent="0.15">
      <c r="B338" s="127">
        <v>42820</v>
      </c>
      <c r="C338" s="2">
        <v>0.32708333333333334</v>
      </c>
      <c r="D338" s="2">
        <v>0.33680555555555558</v>
      </c>
      <c r="E338" s="124">
        <f t="shared" si="5"/>
        <v>9.7222222222222432E-3</v>
      </c>
      <c r="F338" s="15" t="s">
        <v>134</v>
      </c>
      <c r="G338" s="15"/>
      <c r="H338" s="15" t="s">
        <v>131</v>
      </c>
      <c r="I338" s="152"/>
    </row>
    <row r="339" spans="2:9" x14ac:dyDescent="0.15">
      <c r="B339" s="127">
        <v>42820</v>
      </c>
      <c r="C339" s="2">
        <v>0.33680555555555558</v>
      </c>
      <c r="D339" s="2">
        <v>0.38194444444444442</v>
      </c>
      <c r="E339" s="124">
        <f t="shared" si="5"/>
        <v>4.513888888888884E-2</v>
      </c>
      <c r="F339" s="15" t="s">
        <v>131</v>
      </c>
      <c r="G339" s="15"/>
      <c r="H339" s="15" t="s">
        <v>131</v>
      </c>
      <c r="I339" s="152"/>
    </row>
    <row r="340" spans="2:9" x14ac:dyDescent="0.15">
      <c r="B340" s="127">
        <v>42820</v>
      </c>
      <c r="C340" s="2">
        <v>0.38263888888888892</v>
      </c>
      <c r="D340" s="2">
        <v>0.39305555555555555</v>
      </c>
      <c r="E340" s="124">
        <f t="shared" si="5"/>
        <v>1.041666666666663E-2</v>
      </c>
      <c r="F340" s="15" t="s">
        <v>131</v>
      </c>
      <c r="G340" s="15"/>
      <c r="H340" s="15" t="s">
        <v>131</v>
      </c>
      <c r="I340" s="152"/>
    </row>
    <row r="341" spans="2:9" x14ac:dyDescent="0.15">
      <c r="B341" s="127">
        <v>42820</v>
      </c>
      <c r="C341" s="2">
        <v>0.39374999999999999</v>
      </c>
      <c r="D341" s="2">
        <v>0.45069444444444445</v>
      </c>
      <c r="E341" s="124">
        <f t="shared" si="5"/>
        <v>5.6944444444444464E-2</v>
      </c>
      <c r="F341" s="15" t="s">
        <v>134</v>
      </c>
      <c r="G341" s="15"/>
      <c r="H341" s="15" t="s">
        <v>131</v>
      </c>
      <c r="I341" s="152"/>
    </row>
    <row r="342" spans="2:9" x14ac:dyDescent="0.15">
      <c r="B342" s="127">
        <v>42820</v>
      </c>
      <c r="C342" s="2">
        <v>0.45069444444444445</v>
      </c>
      <c r="D342" s="2">
        <v>0.48402777777777778</v>
      </c>
      <c r="E342" s="124">
        <f t="shared" si="5"/>
        <v>3.3333333333333326E-2</v>
      </c>
      <c r="F342" s="15" t="s">
        <v>131</v>
      </c>
      <c r="G342" s="15"/>
      <c r="H342" s="15" t="s">
        <v>131</v>
      </c>
      <c r="I342" s="152"/>
    </row>
    <row r="343" spans="2:9" x14ac:dyDescent="0.15">
      <c r="B343" s="127">
        <v>42820</v>
      </c>
      <c r="C343" s="2">
        <v>0.48472222222222222</v>
      </c>
      <c r="D343" s="2">
        <v>0.56041666666666667</v>
      </c>
      <c r="E343" s="124">
        <f t="shared" si="5"/>
        <v>7.5694444444444453E-2</v>
      </c>
      <c r="F343" s="15" t="s">
        <v>134</v>
      </c>
      <c r="G343" s="15"/>
      <c r="H343" s="15" t="s">
        <v>131</v>
      </c>
      <c r="I343" s="152"/>
    </row>
    <row r="344" spans="2:9" x14ac:dyDescent="0.15">
      <c r="B344" s="127">
        <v>42820</v>
      </c>
      <c r="C344" s="2">
        <v>0.56111111111111112</v>
      </c>
      <c r="D344" s="2">
        <v>0.62361111111111112</v>
      </c>
      <c r="E344" s="124">
        <f t="shared" si="5"/>
        <v>6.25E-2</v>
      </c>
      <c r="F344" s="15" t="s">
        <v>134</v>
      </c>
      <c r="G344" s="15"/>
      <c r="H344" s="15" t="s">
        <v>131</v>
      </c>
      <c r="I344" s="152"/>
    </row>
    <row r="345" spans="2:9" x14ac:dyDescent="0.15">
      <c r="B345" s="127">
        <v>42820</v>
      </c>
      <c r="C345" s="2">
        <v>0.62430555555555556</v>
      </c>
      <c r="D345" s="2">
        <v>0.66180555555555554</v>
      </c>
      <c r="E345" s="124">
        <f t="shared" si="5"/>
        <v>3.7499999999999978E-2</v>
      </c>
      <c r="F345" s="15" t="s">
        <v>134</v>
      </c>
      <c r="G345" s="15"/>
      <c r="H345" s="15" t="s">
        <v>131</v>
      </c>
      <c r="I345" s="152"/>
    </row>
    <row r="346" spans="2:9" x14ac:dyDescent="0.15">
      <c r="B346" s="127">
        <v>42820</v>
      </c>
      <c r="C346" s="2">
        <v>0.66249999999999998</v>
      </c>
      <c r="D346" s="2">
        <v>0.6875</v>
      </c>
      <c r="E346" s="124">
        <f t="shared" si="5"/>
        <v>2.5000000000000022E-2</v>
      </c>
      <c r="F346" s="15" t="s">
        <v>131</v>
      </c>
      <c r="G346" s="15"/>
      <c r="H346" s="15" t="s">
        <v>131</v>
      </c>
      <c r="I346" s="152"/>
    </row>
    <row r="347" spans="2:9" x14ac:dyDescent="0.15">
      <c r="B347" s="127">
        <v>42820</v>
      </c>
      <c r="C347" s="2">
        <v>0.68819444444444444</v>
      </c>
      <c r="D347" s="2">
        <v>0.71250000000000002</v>
      </c>
      <c r="E347" s="124">
        <f t="shared" si="5"/>
        <v>2.430555555555558E-2</v>
      </c>
      <c r="F347" s="15" t="s">
        <v>131</v>
      </c>
      <c r="G347" s="15"/>
      <c r="H347" s="15" t="s">
        <v>131</v>
      </c>
      <c r="I347" s="152"/>
    </row>
    <row r="348" spans="2:9" x14ac:dyDescent="0.15">
      <c r="B348" s="127">
        <v>42820</v>
      </c>
      <c r="C348" s="2">
        <v>0.71388888888888891</v>
      </c>
      <c r="D348" s="2">
        <v>0.74375000000000002</v>
      </c>
      <c r="E348" s="124">
        <f t="shared" si="5"/>
        <v>2.9861111111111116E-2</v>
      </c>
      <c r="F348" s="15" t="s">
        <v>131</v>
      </c>
      <c r="G348" s="15"/>
      <c r="H348" s="15" t="s">
        <v>131</v>
      </c>
      <c r="I348" s="152"/>
    </row>
    <row r="349" spans="2:9" x14ac:dyDescent="0.15">
      <c r="B349" s="127">
        <v>42820</v>
      </c>
      <c r="C349" s="2">
        <v>0.74444444444444446</v>
      </c>
      <c r="D349" s="2">
        <v>0.77222222222222225</v>
      </c>
      <c r="E349" s="124">
        <f t="shared" si="5"/>
        <v>2.777777777777779E-2</v>
      </c>
      <c r="F349" s="15" t="s">
        <v>131</v>
      </c>
      <c r="G349" s="15"/>
      <c r="H349" s="15" t="s">
        <v>131</v>
      </c>
      <c r="I349" s="152"/>
    </row>
    <row r="350" spans="2:9" x14ac:dyDescent="0.15">
      <c r="B350" s="127">
        <v>42821</v>
      </c>
      <c r="C350" s="2">
        <v>0.22777777777777777</v>
      </c>
      <c r="D350" s="2">
        <v>0.23819444444444446</v>
      </c>
      <c r="E350" s="124">
        <f t="shared" si="5"/>
        <v>1.0416666666666685E-2</v>
      </c>
      <c r="F350" s="15" t="s">
        <v>131</v>
      </c>
      <c r="G350" s="15"/>
      <c r="H350" s="15" t="s">
        <v>131</v>
      </c>
      <c r="I350" s="152"/>
    </row>
    <row r="351" spans="2:9" x14ac:dyDescent="0.15">
      <c r="B351" s="127">
        <v>42821</v>
      </c>
      <c r="C351" s="2">
        <v>0.23819444444444446</v>
      </c>
      <c r="D351" s="2">
        <v>0.28194444444444444</v>
      </c>
      <c r="E351" s="124">
        <f t="shared" si="5"/>
        <v>4.3749999999999983E-2</v>
      </c>
      <c r="F351" s="15" t="s">
        <v>131</v>
      </c>
      <c r="G351" s="15"/>
      <c r="H351" s="15" t="s">
        <v>131</v>
      </c>
      <c r="I351" s="152"/>
    </row>
    <row r="352" spans="2:9" x14ac:dyDescent="0.15">
      <c r="B352" s="127">
        <v>42821</v>
      </c>
      <c r="C352" s="2">
        <v>0.28263888888888888</v>
      </c>
      <c r="D352" s="2">
        <v>0.28472222222222221</v>
      </c>
      <c r="E352" s="124">
        <f t="shared" si="5"/>
        <v>2.0833333333333259E-3</v>
      </c>
      <c r="F352" s="15" t="s">
        <v>131</v>
      </c>
      <c r="G352" s="15"/>
      <c r="H352" s="15" t="s">
        <v>131</v>
      </c>
      <c r="I352" s="152"/>
    </row>
    <row r="353" spans="2:9" x14ac:dyDescent="0.15">
      <c r="B353" s="127">
        <v>42821</v>
      </c>
      <c r="C353" s="2">
        <v>0.28541666666666665</v>
      </c>
      <c r="D353" s="2">
        <v>0.34375</v>
      </c>
      <c r="E353" s="124">
        <f t="shared" si="5"/>
        <v>5.8333333333333348E-2</v>
      </c>
      <c r="F353" s="15" t="s">
        <v>134</v>
      </c>
      <c r="G353" s="15"/>
      <c r="H353" s="15" t="s">
        <v>131</v>
      </c>
      <c r="I353" s="152"/>
    </row>
    <row r="354" spans="2:9" x14ac:dyDescent="0.15">
      <c r="B354" s="127">
        <v>42821</v>
      </c>
      <c r="C354" s="2">
        <v>0.3444444444444445</v>
      </c>
      <c r="D354" s="2">
        <v>0.38819444444444445</v>
      </c>
      <c r="E354" s="124">
        <f t="shared" si="5"/>
        <v>4.3749999999999956E-2</v>
      </c>
      <c r="F354" s="15" t="s">
        <v>134</v>
      </c>
      <c r="G354" s="15"/>
      <c r="H354" s="15" t="s">
        <v>131</v>
      </c>
      <c r="I354" s="152"/>
    </row>
    <row r="355" spans="2:9" x14ac:dyDescent="0.15">
      <c r="B355" s="127">
        <v>42821</v>
      </c>
      <c r="C355" s="2">
        <v>0.3888888888888889</v>
      </c>
      <c r="D355" s="2">
        <v>0.40416666666666662</v>
      </c>
      <c r="E355" s="124">
        <f t="shared" si="5"/>
        <v>1.5277777777777724E-2</v>
      </c>
      <c r="F355" s="15" t="s">
        <v>134</v>
      </c>
      <c r="G355" s="15"/>
      <c r="H355" s="15" t="s">
        <v>131</v>
      </c>
      <c r="I355" s="152"/>
    </row>
    <row r="356" spans="2:9" x14ac:dyDescent="0.15">
      <c r="B356" s="127">
        <v>42821</v>
      </c>
      <c r="C356" s="2">
        <v>0.40486111111111112</v>
      </c>
      <c r="D356" s="2">
        <v>0.43472222222222223</v>
      </c>
      <c r="E356" s="124">
        <f t="shared" si="5"/>
        <v>2.9861111111111116E-2</v>
      </c>
      <c r="F356" s="15" t="s">
        <v>131</v>
      </c>
      <c r="G356" s="15"/>
      <c r="H356" s="15" t="s">
        <v>131</v>
      </c>
      <c r="I356" s="152"/>
    </row>
    <row r="357" spans="2:9" x14ac:dyDescent="0.15">
      <c r="B357" s="127">
        <v>42821</v>
      </c>
      <c r="C357" s="2">
        <v>0.43541666666666662</v>
      </c>
      <c r="D357" s="2">
        <v>0.48055555555555557</v>
      </c>
      <c r="E357" s="124">
        <f t="shared" si="5"/>
        <v>4.5138888888888951E-2</v>
      </c>
      <c r="F357" s="15" t="s">
        <v>131</v>
      </c>
      <c r="G357" s="15"/>
      <c r="H357" s="15" t="s">
        <v>131</v>
      </c>
      <c r="I357" s="152"/>
    </row>
    <row r="358" spans="2:9" x14ac:dyDescent="0.15">
      <c r="B358" s="127">
        <v>42821</v>
      </c>
      <c r="C358" s="2">
        <v>0.48125000000000001</v>
      </c>
      <c r="D358" s="2">
        <v>0.51666666666666672</v>
      </c>
      <c r="E358" s="124">
        <f t="shared" si="5"/>
        <v>3.5416666666666707E-2</v>
      </c>
      <c r="F358" s="15" t="s">
        <v>131</v>
      </c>
      <c r="G358" s="15"/>
      <c r="H358" s="15" t="s">
        <v>131</v>
      </c>
      <c r="I358" s="152"/>
    </row>
    <row r="359" spans="2:9" x14ac:dyDescent="0.15">
      <c r="B359" s="127">
        <v>42821</v>
      </c>
      <c r="C359" s="2">
        <v>0.51736111111111105</v>
      </c>
      <c r="D359" s="2">
        <v>0.56388888888888888</v>
      </c>
      <c r="E359" s="124">
        <f t="shared" si="5"/>
        <v>4.6527777777777835E-2</v>
      </c>
      <c r="F359" s="15" t="s">
        <v>134</v>
      </c>
      <c r="G359" s="15"/>
      <c r="H359" s="15" t="s">
        <v>131</v>
      </c>
      <c r="I359" s="152"/>
    </row>
    <row r="360" spans="2:9" x14ac:dyDescent="0.15">
      <c r="B360" s="127">
        <v>42821</v>
      </c>
      <c r="C360" s="2">
        <v>0.56527777777777777</v>
      </c>
      <c r="D360" s="2">
        <v>0.62152777777777779</v>
      </c>
      <c r="E360" s="124">
        <f t="shared" si="5"/>
        <v>5.6250000000000022E-2</v>
      </c>
      <c r="F360" s="15" t="s">
        <v>134</v>
      </c>
      <c r="G360" s="15"/>
      <c r="H360" s="15" t="s">
        <v>131</v>
      </c>
      <c r="I360" s="152"/>
    </row>
    <row r="361" spans="2:9" x14ac:dyDescent="0.15">
      <c r="B361" s="127">
        <v>42821</v>
      </c>
      <c r="C361" s="2">
        <v>0.62222222222222223</v>
      </c>
      <c r="D361" s="2">
        <v>0.65138888888888891</v>
      </c>
      <c r="E361" s="124">
        <f t="shared" si="5"/>
        <v>2.9166666666666674E-2</v>
      </c>
      <c r="F361" s="15" t="s">
        <v>134</v>
      </c>
      <c r="G361" s="15"/>
      <c r="H361" s="15" t="s">
        <v>131</v>
      </c>
      <c r="I361" s="152"/>
    </row>
    <row r="362" spans="2:9" x14ac:dyDescent="0.15">
      <c r="B362" s="127">
        <v>42821</v>
      </c>
      <c r="C362" s="2">
        <v>0.65277777777777779</v>
      </c>
      <c r="D362" s="2">
        <v>0.68680555555555556</v>
      </c>
      <c r="E362" s="124">
        <f t="shared" si="5"/>
        <v>3.4027777777777768E-2</v>
      </c>
      <c r="F362" s="15" t="s">
        <v>134</v>
      </c>
      <c r="G362" s="15"/>
      <c r="H362" s="15" t="s">
        <v>131</v>
      </c>
      <c r="I362" s="152"/>
    </row>
    <row r="363" spans="2:9" x14ac:dyDescent="0.15">
      <c r="B363" s="127">
        <v>42821</v>
      </c>
      <c r="C363" s="2">
        <v>0.6875</v>
      </c>
      <c r="D363" s="2">
        <v>0.70347222222222217</v>
      </c>
      <c r="E363" s="124">
        <f t="shared" si="5"/>
        <v>1.5972222222222165E-2</v>
      </c>
      <c r="F363" s="15" t="s">
        <v>131</v>
      </c>
      <c r="G363" s="15"/>
      <c r="H363" s="15" t="s">
        <v>131</v>
      </c>
      <c r="I363" s="152"/>
    </row>
    <row r="364" spans="2:9" x14ac:dyDescent="0.15">
      <c r="B364" s="127">
        <v>42821</v>
      </c>
      <c r="C364" s="2">
        <v>0.70486111111111116</v>
      </c>
      <c r="D364" s="2">
        <v>0.72777777777777775</v>
      </c>
      <c r="E364" s="124">
        <f t="shared" si="5"/>
        <v>2.2916666666666585E-2</v>
      </c>
      <c r="F364" s="15" t="s">
        <v>131</v>
      </c>
      <c r="G364" s="15"/>
      <c r="H364" s="15" t="s">
        <v>131</v>
      </c>
      <c r="I364" s="152"/>
    </row>
    <row r="365" spans="2:9" x14ac:dyDescent="0.15">
      <c r="B365" s="127">
        <v>42821</v>
      </c>
      <c r="C365" s="2">
        <v>0.7284722222222223</v>
      </c>
      <c r="D365" s="2">
        <v>0.76111111111111107</v>
      </c>
      <c r="E365" s="124">
        <f t="shared" si="5"/>
        <v>3.2638888888888773E-2</v>
      </c>
      <c r="F365" s="15" t="s">
        <v>131</v>
      </c>
      <c r="G365" s="15"/>
      <c r="H365" s="15" t="s">
        <v>131</v>
      </c>
      <c r="I365" s="152"/>
    </row>
    <row r="366" spans="2:9" x14ac:dyDescent="0.15">
      <c r="B366" s="127">
        <v>42821</v>
      </c>
      <c r="C366" s="2">
        <v>0.76180555555555562</v>
      </c>
      <c r="D366" s="2">
        <v>0.77638888888888891</v>
      </c>
      <c r="E366" s="124">
        <f t="shared" si="5"/>
        <v>1.4583333333333282E-2</v>
      </c>
      <c r="F366" s="15" t="s">
        <v>131</v>
      </c>
      <c r="G366" s="15"/>
      <c r="H366" s="15" t="s">
        <v>131</v>
      </c>
      <c r="I366" s="152"/>
    </row>
    <row r="367" spans="2:9" x14ac:dyDescent="0.15">
      <c r="B367" s="127">
        <v>42822</v>
      </c>
      <c r="C367" s="2">
        <v>0.2298611111111111</v>
      </c>
      <c r="D367" s="2">
        <v>0.24722222222222223</v>
      </c>
      <c r="E367" s="124">
        <f t="shared" si="5"/>
        <v>1.7361111111111133E-2</v>
      </c>
      <c r="F367" s="15" t="s">
        <v>131</v>
      </c>
      <c r="G367" s="15"/>
      <c r="H367" s="15" t="s">
        <v>131</v>
      </c>
      <c r="I367" s="152"/>
    </row>
    <row r="368" spans="2:9" x14ac:dyDescent="0.15">
      <c r="B368" s="127">
        <v>42822</v>
      </c>
      <c r="C368" s="2">
        <v>0.24791666666666667</v>
      </c>
      <c r="D368" s="2">
        <v>0.28402777777777777</v>
      </c>
      <c r="E368" s="124">
        <f t="shared" si="5"/>
        <v>3.6111111111111094E-2</v>
      </c>
      <c r="F368" s="15" t="s">
        <v>131</v>
      </c>
      <c r="G368" s="15"/>
      <c r="H368" s="15" t="s">
        <v>131</v>
      </c>
      <c r="I368" s="152"/>
    </row>
    <row r="369" spans="2:9" x14ac:dyDescent="0.15">
      <c r="B369" s="127">
        <v>42822</v>
      </c>
      <c r="C369" s="2">
        <v>0.28472222222222221</v>
      </c>
      <c r="D369" s="2">
        <v>0.35694444444444445</v>
      </c>
      <c r="E369" s="124">
        <f t="shared" si="5"/>
        <v>7.2222222222222243E-2</v>
      </c>
      <c r="F369" s="15" t="s">
        <v>131</v>
      </c>
      <c r="G369" s="15"/>
      <c r="H369" s="15" t="s">
        <v>131</v>
      </c>
      <c r="I369" s="152"/>
    </row>
    <row r="370" spans="2:9" x14ac:dyDescent="0.15">
      <c r="B370" s="127">
        <v>42822</v>
      </c>
      <c r="C370" s="2">
        <v>0.3576388888888889</v>
      </c>
      <c r="D370" s="2">
        <v>0.39652777777777781</v>
      </c>
      <c r="E370" s="124">
        <f t="shared" si="5"/>
        <v>3.8888888888888917E-2</v>
      </c>
      <c r="F370" s="15" t="s">
        <v>134</v>
      </c>
      <c r="G370" s="15"/>
      <c r="H370" s="15" t="s">
        <v>131</v>
      </c>
      <c r="I370" s="152"/>
    </row>
    <row r="371" spans="2:9" x14ac:dyDescent="0.15">
      <c r="B371" s="127">
        <v>42822</v>
      </c>
      <c r="C371" s="2">
        <v>0.3972222222222222</v>
      </c>
      <c r="D371" s="2">
        <v>0.42638888888888887</v>
      </c>
      <c r="E371" s="124">
        <f t="shared" si="5"/>
        <v>2.9166666666666674E-2</v>
      </c>
      <c r="F371" s="15" t="s">
        <v>134</v>
      </c>
      <c r="G371" s="15"/>
      <c r="H371" s="15" t="s">
        <v>131</v>
      </c>
      <c r="I371" s="152"/>
    </row>
    <row r="372" spans="2:9" x14ac:dyDescent="0.15">
      <c r="B372" s="127">
        <v>42822</v>
      </c>
      <c r="C372" s="2">
        <v>0.42777777777777781</v>
      </c>
      <c r="D372" s="2">
        <v>0.44305555555555554</v>
      </c>
      <c r="E372" s="124">
        <f t="shared" si="5"/>
        <v>1.5277777777777724E-2</v>
      </c>
      <c r="F372" s="15" t="s">
        <v>134</v>
      </c>
      <c r="G372" s="15"/>
      <c r="H372" s="15" t="s">
        <v>131</v>
      </c>
      <c r="I372" s="152"/>
    </row>
    <row r="373" spans="2:9" x14ac:dyDescent="0.15">
      <c r="B373" s="127">
        <v>42822</v>
      </c>
      <c r="C373" s="2">
        <v>0.44375000000000003</v>
      </c>
      <c r="D373" s="2">
        <v>0.50624999999999998</v>
      </c>
      <c r="E373" s="124">
        <f t="shared" si="5"/>
        <v>6.2499999999999944E-2</v>
      </c>
      <c r="F373" s="15" t="s">
        <v>134</v>
      </c>
      <c r="G373" s="15"/>
      <c r="H373" s="15" t="s">
        <v>131</v>
      </c>
      <c r="I373" s="152"/>
    </row>
    <row r="374" spans="2:9" x14ac:dyDescent="0.15">
      <c r="B374" s="127">
        <v>42822</v>
      </c>
      <c r="C374" s="2">
        <v>0.50694444444444442</v>
      </c>
      <c r="D374" s="2">
        <v>0.54097222222222219</v>
      </c>
      <c r="E374" s="124">
        <f t="shared" si="5"/>
        <v>3.4027777777777768E-2</v>
      </c>
      <c r="F374" s="15" t="s">
        <v>134</v>
      </c>
      <c r="G374" s="15"/>
      <c r="H374" s="15" t="s">
        <v>131</v>
      </c>
      <c r="I374" s="152"/>
    </row>
    <row r="375" spans="2:9" x14ac:dyDescent="0.15">
      <c r="B375" s="127">
        <v>42822</v>
      </c>
      <c r="C375" s="2">
        <v>0.54166666666666663</v>
      </c>
      <c r="D375" s="2">
        <v>0.59166666666666667</v>
      </c>
      <c r="E375" s="124">
        <f t="shared" si="5"/>
        <v>5.0000000000000044E-2</v>
      </c>
      <c r="F375" s="15" t="s">
        <v>134</v>
      </c>
      <c r="G375" s="15"/>
      <c r="H375" s="15" t="s">
        <v>131</v>
      </c>
      <c r="I375" s="152"/>
    </row>
    <row r="376" spans="2:9" x14ac:dyDescent="0.15">
      <c r="B376" s="127">
        <v>42822</v>
      </c>
      <c r="C376" s="2">
        <v>0.59305555555555556</v>
      </c>
      <c r="D376" s="2">
        <v>0.60486111111111118</v>
      </c>
      <c r="E376" s="124">
        <f t="shared" si="5"/>
        <v>1.1805555555555625E-2</v>
      </c>
      <c r="F376" s="15" t="s">
        <v>131</v>
      </c>
      <c r="G376" s="15"/>
      <c r="H376" s="15" t="s">
        <v>131</v>
      </c>
      <c r="I376" s="152"/>
    </row>
    <row r="377" spans="2:9" x14ac:dyDescent="0.15">
      <c r="B377" s="127">
        <v>42822</v>
      </c>
      <c r="C377" s="2">
        <v>0.60555555555555551</v>
      </c>
      <c r="D377" s="2">
        <v>0.60625000000000007</v>
      </c>
      <c r="E377" s="124">
        <f t="shared" si="5"/>
        <v>6.94444444444553E-4</v>
      </c>
      <c r="F377" s="15" t="s">
        <v>131</v>
      </c>
      <c r="G377" s="15"/>
      <c r="H377" s="15" t="s">
        <v>131</v>
      </c>
      <c r="I377" s="152"/>
    </row>
    <row r="378" spans="2:9" x14ac:dyDescent="0.15">
      <c r="B378" s="127">
        <v>42822</v>
      </c>
      <c r="C378" s="2">
        <v>0.60625000000000007</v>
      </c>
      <c r="D378" s="2">
        <v>0.63888888888888895</v>
      </c>
      <c r="E378" s="124">
        <f t="shared" si="5"/>
        <v>3.2638888888888884E-2</v>
      </c>
      <c r="F378" s="15" t="s">
        <v>131</v>
      </c>
      <c r="G378" s="15"/>
      <c r="H378" s="15" t="s">
        <v>131</v>
      </c>
      <c r="I378" s="152"/>
    </row>
    <row r="379" spans="2:9" x14ac:dyDescent="0.15">
      <c r="B379" s="127">
        <v>42822</v>
      </c>
      <c r="C379" s="2">
        <v>0.63958333333333328</v>
      </c>
      <c r="D379" s="2">
        <v>0.65555555555555556</v>
      </c>
      <c r="E379" s="124">
        <f t="shared" si="5"/>
        <v>1.5972222222222276E-2</v>
      </c>
      <c r="F379" s="15" t="s">
        <v>131</v>
      </c>
      <c r="G379" s="15"/>
      <c r="H379" s="15" t="s">
        <v>131</v>
      </c>
      <c r="I379" s="152"/>
    </row>
    <row r="380" spans="2:9" x14ac:dyDescent="0.15">
      <c r="B380" s="127">
        <v>42822</v>
      </c>
      <c r="C380" s="2">
        <v>0.65625</v>
      </c>
      <c r="D380" s="2">
        <v>0.68888888888888899</v>
      </c>
      <c r="E380" s="124">
        <f t="shared" si="5"/>
        <v>3.2638888888888995E-2</v>
      </c>
      <c r="F380" s="15" t="s">
        <v>134</v>
      </c>
      <c r="G380" s="15"/>
      <c r="H380" s="15" t="s">
        <v>131</v>
      </c>
      <c r="I380" s="152"/>
    </row>
    <row r="381" spans="2:9" x14ac:dyDescent="0.15">
      <c r="B381" s="127">
        <v>42822</v>
      </c>
      <c r="C381" s="2">
        <v>0.68958333333333333</v>
      </c>
      <c r="D381" s="2">
        <v>0.71250000000000002</v>
      </c>
      <c r="E381" s="124">
        <f t="shared" si="5"/>
        <v>2.2916666666666696E-2</v>
      </c>
      <c r="F381" s="15" t="s">
        <v>131</v>
      </c>
      <c r="G381" s="15"/>
      <c r="H381" s="15" t="s">
        <v>131</v>
      </c>
      <c r="I381" s="152"/>
    </row>
    <row r="382" spans="2:9" x14ac:dyDescent="0.15">
      <c r="B382" s="127">
        <v>42822</v>
      </c>
      <c r="C382" s="2">
        <v>0.71319444444444446</v>
      </c>
      <c r="D382" s="2">
        <v>0.74375000000000002</v>
      </c>
      <c r="E382" s="124">
        <f t="shared" si="5"/>
        <v>3.0555555555555558E-2</v>
      </c>
      <c r="F382" s="15" t="s">
        <v>134</v>
      </c>
      <c r="G382" s="15"/>
      <c r="H382" s="15" t="s">
        <v>131</v>
      </c>
      <c r="I382" s="152"/>
    </row>
    <row r="383" spans="2:9" x14ac:dyDescent="0.15">
      <c r="B383" s="127">
        <v>42822</v>
      </c>
      <c r="C383" s="2">
        <v>0.74513888888888891</v>
      </c>
      <c r="D383" s="2">
        <v>0.77430555555555547</v>
      </c>
      <c r="E383" s="124">
        <f t="shared" si="5"/>
        <v>2.9166666666666563E-2</v>
      </c>
      <c r="F383" s="15" t="s">
        <v>134</v>
      </c>
      <c r="G383" s="15"/>
      <c r="H383" s="15" t="s">
        <v>131</v>
      </c>
      <c r="I383" s="152"/>
    </row>
    <row r="384" spans="2:9" x14ac:dyDescent="0.15">
      <c r="B384" s="127">
        <v>42823</v>
      </c>
      <c r="C384" s="2">
        <v>0.22708333333333333</v>
      </c>
      <c r="D384" s="2">
        <v>0.29166666666666669</v>
      </c>
      <c r="E384" s="124">
        <f t="shared" si="5"/>
        <v>6.4583333333333354E-2</v>
      </c>
      <c r="F384" s="15" t="s">
        <v>131</v>
      </c>
      <c r="G384" s="15"/>
      <c r="H384" s="15" t="s">
        <v>131</v>
      </c>
      <c r="I384" s="152"/>
    </row>
    <row r="385" spans="2:9" x14ac:dyDescent="0.15">
      <c r="B385" s="127">
        <v>42823</v>
      </c>
      <c r="C385" s="2">
        <v>0.29236111111111113</v>
      </c>
      <c r="D385" s="2">
        <v>0.38472222222222219</v>
      </c>
      <c r="E385" s="124">
        <f t="shared" si="5"/>
        <v>9.2361111111111061E-2</v>
      </c>
      <c r="F385" s="15" t="s">
        <v>134</v>
      </c>
      <c r="G385" s="15"/>
      <c r="H385" s="15" t="s">
        <v>131</v>
      </c>
      <c r="I385" s="152"/>
    </row>
    <row r="386" spans="2:9" x14ac:dyDescent="0.15">
      <c r="B386" s="127">
        <v>42823</v>
      </c>
      <c r="C386" s="2">
        <v>0.38541666666666669</v>
      </c>
      <c r="D386" s="2">
        <v>0.44305555555555554</v>
      </c>
      <c r="E386" s="124">
        <f t="shared" si="5"/>
        <v>5.7638888888888851E-2</v>
      </c>
      <c r="F386" s="15" t="s">
        <v>134</v>
      </c>
      <c r="G386" s="15"/>
      <c r="H386" s="15" t="s">
        <v>131</v>
      </c>
      <c r="I386" s="152"/>
    </row>
    <row r="387" spans="2:9" x14ac:dyDescent="0.15">
      <c r="B387" s="127">
        <v>42823</v>
      </c>
      <c r="C387" s="2">
        <v>0.44444444444444442</v>
      </c>
      <c r="D387" s="2">
        <v>0.44513888888888892</v>
      </c>
      <c r="E387" s="124">
        <f t="shared" si="5"/>
        <v>6.9444444444449749E-4</v>
      </c>
      <c r="F387" s="15" t="s">
        <v>131</v>
      </c>
      <c r="G387" s="15"/>
      <c r="H387" s="15" t="s">
        <v>131</v>
      </c>
      <c r="I387" s="152"/>
    </row>
    <row r="388" spans="2:9" x14ac:dyDescent="0.15">
      <c r="B388" s="127">
        <v>42823</v>
      </c>
      <c r="C388" s="2">
        <v>0.4458333333333333</v>
      </c>
      <c r="D388" s="2">
        <v>0.47083333333333338</v>
      </c>
      <c r="E388" s="124">
        <f t="shared" ref="E388:E451" si="6">SUM(D388-C388)</f>
        <v>2.5000000000000078E-2</v>
      </c>
      <c r="F388" s="15" t="s">
        <v>131</v>
      </c>
      <c r="G388" s="15"/>
      <c r="H388" s="15" t="s">
        <v>131</v>
      </c>
      <c r="I388" s="152"/>
    </row>
    <row r="389" spans="2:9" x14ac:dyDescent="0.15">
      <c r="B389" s="127">
        <v>42823</v>
      </c>
      <c r="C389" s="2">
        <v>0.47152777777777777</v>
      </c>
      <c r="D389" s="2">
        <v>0.50416666666666665</v>
      </c>
      <c r="E389" s="124">
        <f t="shared" si="6"/>
        <v>3.2638888888888884E-2</v>
      </c>
      <c r="F389" s="15" t="s">
        <v>131</v>
      </c>
      <c r="G389" s="15"/>
      <c r="H389" s="15" t="s">
        <v>131</v>
      </c>
      <c r="I389" s="152"/>
    </row>
    <row r="390" spans="2:9" x14ac:dyDescent="0.15">
      <c r="B390" s="127">
        <v>42823</v>
      </c>
      <c r="C390" s="2">
        <v>0.50486111111111109</v>
      </c>
      <c r="D390" s="2">
        <v>0.53611111111111109</v>
      </c>
      <c r="E390" s="124">
        <f t="shared" si="6"/>
        <v>3.125E-2</v>
      </c>
      <c r="F390" s="15" t="s">
        <v>134</v>
      </c>
      <c r="G390" s="15"/>
      <c r="H390" s="15" t="s">
        <v>131</v>
      </c>
      <c r="I390" s="152"/>
    </row>
    <row r="391" spans="2:9" x14ac:dyDescent="0.15">
      <c r="B391" s="127">
        <v>42823</v>
      </c>
      <c r="C391" s="2">
        <v>0.53819444444444442</v>
      </c>
      <c r="D391" s="2">
        <v>0.59861111111111109</v>
      </c>
      <c r="E391" s="124">
        <f t="shared" si="6"/>
        <v>6.0416666666666674E-2</v>
      </c>
      <c r="F391" s="15" t="s">
        <v>134</v>
      </c>
      <c r="G391" s="15"/>
      <c r="H391" s="15" t="s">
        <v>131</v>
      </c>
      <c r="I391" s="152"/>
    </row>
    <row r="392" spans="2:9" x14ac:dyDescent="0.15">
      <c r="B392" s="127">
        <v>42823</v>
      </c>
      <c r="C392" s="2">
        <v>0.59930555555555554</v>
      </c>
      <c r="D392" s="2">
        <v>0.66111111111111109</v>
      </c>
      <c r="E392" s="124">
        <f t="shared" si="6"/>
        <v>6.1805555555555558E-2</v>
      </c>
      <c r="F392" s="15" t="s">
        <v>134</v>
      </c>
      <c r="G392" s="15"/>
      <c r="H392" s="15" t="s">
        <v>131</v>
      </c>
      <c r="I392" s="152"/>
    </row>
    <row r="393" spans="2:9" x14ac:dyDescent="0.15">
      <c r="B393" s="127">
        <v>42823</v>
      </c>
      <c r="C393" s="162">
        <v>0.66180555555555554</v>
      </c>
      <c r="D393" s="162">
        <v>0.68611111111111101</v>
      </c>
      <c r="E393" s="124">
        <f t="shared" si="6"/>
        <v>2.4305555555555469E-2</v>
      </c>
      <c r="F393" s="15" t="s">
        <v>134</v>
      </c>
      <c r="G393" s="15"/>
      <c r="H393" s="15" t="s">
        <v>131</v>
      </c>
      <c r="I393" s="152"/>
    </row>
    <row r="394" spans="2:9" x14ac:dyDescent="0.15">
      <c r="B394" s="127">
        <v>42823</v>
      </c>
      <c r="C394" s="2">
        <v>0.68680555555555556</v>
      </c>
      <c r="D394" s="2">
        <v>0.7090277777777777</v>
      </c>
      <c r="E394" s="124">
        <f t="shared" si="6"/>
        <v>2.2222222222222143E-2</v>
      </c>
      <c r="F394" s="15" t="s">
        <v>131</v>
      </c>
      <c r="G394" s="15"/>
      <c r="H394" s="15" t="s">
        <v>131</v>
      </c>
      <c r="I394" s="152"/>
    </row>
    <row r="395" spans="2:9" x14ac:dyDescent="0.15">
      <c r="B395" s="127">
        <v>42823</v>
      </c>
      <c r="C395" s="2">
        <v>0.7090277777777777</v>
      </c>
      <c r="D395" s="2">
        <v>0.73263888888888884</v>
      </c>
      <c r="E395" s="124">
        <f t="shared" si="6"/>
        <v>2.3611111111111138E-2</v>
      </c>
      <c r="F395" s="15" t="s">
        <v>131</v>
      </c>
      <c r="G395" s="15"/>
      <c r="H395" s="15" t="s">
        <v>131</v>
      </c>
      <c r="I395" s="152"/>
    </row>
    <row r="396" spans="2:9" x14ac:dyDescent="0.15">
      <c r="B396" s="127">
        <v>42823</v>
      </c>
      <c r="C396" s="2">
        <v>0.73263888888888884</v>
      </c>
      <c r="D396" s="2">
        <v>0.76458333333333339</v>
      </c>
      <c r="E396" s="124">
        <f t="shared" si="6"/>
        <v>3.1944444444444553E-2</v>
      </c>
      <c r="F396" s="15" t="s">
        <v>131</v>
      </c>
      <c r="G396" s="15"/>
      <c r="H396" s="15" t="s">
        <v>131</v>
      </c>
      <c r="I396" s="152"/>
    </row>
    <row r="397" spans="2:9" x14ac:dyDescent="0.15">
      <c r="B397" s="127">
        <v>42823</v>
      </c>
      <c r="C397" s="2">
        <v>0.76597222222222217</v>
      </c>
      <c r="D397" s="2">
        <v>0.77430555555555547</v>
      </c>
      <c r="E397" s="124">
        <f t="shared" si="6"/>
        <v>8.3333333333333037E-3</v>
      </c>
      <c r="F397" s="15" t="s">
        <v>131</v>
      </c>
      <c r="G397" s="15"/>
      <c r="H397" s="15" t="s">
        <v>131</v>
      </c>
      <c r="I397" s="152"/>
    </row>
    <row r="398" spans="2:9" x14ac:dyDescent="0.15">
      <c r="B398" s="127">
        <v>42824</v>
      </c>
      <c r="C398" s="2">
        <v>0.22569444444444445</v>
      </c>
      <c r="D398" s="2">
        <v>0.22916666666666666</v>
      </c>
      <c r="E398" s="124">
        <f t="shared" si="6"/>
        <v>3.4722222222222099E-3</v>
      </c>
      <c r="F398" s="15" t="s">
        <v>131</v>
      </c>
      <c r="G398" s="15"/>
      <c r="H398" s="15" t="s">
        <v>131</v>
      </c>
      <c r="I398" s="152"/>
    </row>
    <row r="399" spans="2:9" x14ac:dyDescent="0.15">
      <c r="B399" s="127">
        <v>42824</v>
      </c>
      <c r="C399" s="2">
        <v>0.2298611111111111</v>
      </c>
      <c r="D399" s="2">
        <v>0.30277777777777776</v>
      </c>
      <c r="E399" s="124">
        <f t="shared" si="6"/>
        <v>7.2916666666666657E-2</v>
      </c>
      <c r="F399" s="15" t="s">
        <v>134</v>
      </c>
      <c r="G399" s="15"/>
      <c r="H399" s="15" t="s">
        <v>131</v>
      </c>
      <c r="I399" s="152"/>
    </row>
    <row r="400" spans="2:9" x14ac:dyDescent="0.15">
      <c r="B400" s="127">
        <v>42824</v>
      </c>
      <c r="C400" s="2">
        <v>0.3034722222222222</v>
      </c>
      <c r="D400" s="2">
        <v>0.34861111111111115</v>
      </c>
      <c r="E400" s="124">
        <f t="shared" si="6"/>
        <v>4.5138888888888951E-2</v>
      </c>
      <c r="F400" s="15" t="s">
        <v>134</v>
      </c>
      <c r="G400" s="15"/>
      <c r="H400" s="15" t="s">
        <v>131</v>
      </c>
      <c r="I400" s="152"/>
    </row>
    <row r="401" spans="2:9" x14ac:dyDescent="0.15">
      <c r="B401" s="127">
        <v>42824</v>
      </c>
      <c r="C401" s="2">
        <v>0.34930555555555554</v>
      </c>
      <c r="D401" s="2">
        <v>0.41250000000000003</v>
      </c>
      <c r="E401" s="124">
        <f t="shared" si="6"/>
        <v>6.3194444444444497E-2</v>
      </c>
      <c r="F401" s="15" t="s">
        <v>134</v>
      </c>
      <c r="G401" s="15"/>
      <c r="H401" s="15" t="s">
        <v>131</v>
      </c>
      <c r="I401" s="152"/>
    </row>
    <row r="402" spans="2:9" x14ac:dyDescent="0.15">
      <c r="B402" s="127">
        <v>42824</v>
      </c>
      <c r="C402" s="2">
        <v>0.41319444444444442</v>
      </c>
      <c r="D402" s="2">
        <v>0.44375000000000003</v>
      </c>
      <c r="E402" s="124">
        <f t="shared" si="6"/>
        <v>3.0555555555555614E-2</v>
      </c>
      <c r="F402" s="15" t="s">
        <v>134</v>
      </c>
      <c r="G402" s="15"/>
      <c r="H402" s="15" t="s">
        <v>131</v>
      </c>
      <c r="I402" s="152"/>
    </row>
    <row r="403" spans="2:9" x14ac:dyDescent="0.15">
      <c r="B403" s="127">
        <v>42824</v>
      </c>
      <c r="C403" s="2">
        <v>0.44444444444444442</v>
      </c>
      <c r="D403" s="2">
        <v>0.49305555555555558</v>
      </c>
      <c r="E403" s="124">
        <f t="shared" si="6"/>
        <v>4.861111111111116E-2</v>
      </c>
      <c r="F403" s="15" t="s">
        <v>131</v>
      </c>
      <c r="G403" s="15"/>
      <c r="H403" s="15" t="s">
        <v>131</v>
      </c>
      <c r="I403" s="152"/>
    </row>
    <row r="404" spans="2:9" x14ac:dyDescent="0.15">
      <c r="B404" s="127">
        <v>42824</v>
      </c>
      <c r="C404" s="2">
        <v>0.49305555555555558</v>
      </c>
      <c r="D404" s="2">
        <v>0.51041666666666663</v>
      </c>
      <c r="E404" s="124">
        <f t="shared" si="6"/>
        <v>1.7361111111111049E-2</v>
      </c>
      <c r="F404" s="15" t="s">
        <v>131</v>
      </c>
      <c r="G404" s="15"/>
      <c r="H404" s="15" t="s">
        <v>131</v>
      </c>
      <c r="I404" s="152"/>
    </row>
    <row r="405" spans="2:9" x14ac:dyDescent="0.15">
      <c r="B405" s="127">
        <v>42824</v>
      </c>
      <c r="C405" s="2">
        <v>0.51180555555555551</v>
      </c>
      <c r="D405" s="2">
        <v>0.52847222222222223</v>
      </c>
      <c r="E405" s="124">
        <f t="shared" si="6"/>
        <v>1.6666666666666718E-2</v>
      </c>
      <c r="F405" s="15" t="s">
        <v>131</v>
      </c>
      <c r="G405" s="15"/>
      <c r="H405" s="15" t="s">
        <v>131</v>
      </c>
      <c r="I405" s="152"/>
    </row>
    <row r="406" spans="2:9" x14ac:dyDescent="0.15">
      <c r="B406" s="127">
        <v>42824</v>
      </c>
      <c r="C406" s="2">
        <v>0.52916666666666667</v>
      </c>
      <c r="D406" s="2">
        <v>0.5625</v>
      </c>
      <c r="E406" s="124">
        <f t="shared" si="6"/>
        <v>3.3333333333333326E-2</v>
      </c>
      <c r="F406" s="15" t="s">
        <v>131</v>
      </c>
      <c r="G406" s="15"/>
      <c r="H406" s="15" t="s">
        <v>131</v>
      </c>
      <c r="I406" s="152"/>
    </row>
    <row r="407" spans="2:9" x14ac:dyDescent="0.15">
      <c r="B407" s="127">
        <v>42824</v>
      </c>
      <c r="C407" s="2">
        <v>0.5625</v>
      </c>
      <c r="D407" s="2">
        <v>0.58819444444444446</v>
      </c>
      <c r="E407" s="124">
        <f t="shared" si="6"/>
        <v>2.5694444444444464E-2</v>
      </c>
      <c r="F407" s="15" t="s">
        <v>131</v>
      </c>
      <c r="G407" s="15"/>
      <c r="H407" s="15" t="s">
        <v>131</v>
      </c>
      <c r="I407" s="152"/>
    </row>
    <row r="408" spans="2:9" x14ac:dyDescent="0.15">
      <c r="B408" s="127">
        <v>42824</v>
      </c>
      <c r="C408" s="2">
        <v>0.58958333333333335</v>
      </c>
      <c r="D408" s="2">
        <v>0.62083333333333335</v>
      </c>
      <c r="E408" s="124">
        <f t="shared" si="6"/>
        <v>3.125E-2</v>
      </c>
      <c r="F408" s="15" t="s">
        <v>131</v>
      </c>
      <c r="G408" s="15"/>
      <c r="H408" s="15" t="s">
        <v>131</v>
      </c>
      <c r="I408" s="152"/>
    </row>
    <row r="409" spans="2:9" x14ac:dyDescent="0.15">
      <c r="B409" s="127">
        <v>42824</v>
      </c>
      <c r="C409" s="2">
        <v>0.62152777777777779</v>
      </c>
      <c r="D409" s="2">
        <v>0.64097222222222217</v>
      </c>
      <c r="E409" s="124">
        <f t="shared" si="6"/>
        <v>1.9444444444444375E-2</v>
      </c>
      <c r="F409" s="15" t="s">
        <v>134</v>
      </c>
      <c r="G409" s="15"/>
      <c r="H409" s="15" t="s">
        <v>131</v>
      </c>
      <c r="I409" s="152"/>
    </row>
    <row r="410" spans="2:9" x14ac:dyDescent="0.15">
      <c r="B410" s="127">
        <v>42824</v>
      </c>
      <c r="C410" s="2">
        <v>0.64166666666666672</v>
      </c>
      <c r="D410" s="2">
        <v>0.66111111111111109</v>
      </c>
      <c r="E410" s="124">
        <f t="shared" si="6"/>
        <v>1.9444444444444375E-2</v>
      </c>
      <c r="F410" s="15" t="s">
        <v>134</v>
      </c>
      <c r="G410" s="15"/>
      <c r="H410" s="15" t="s">
        <v>131</v>
      </c>
      <c r="I410" s="152"/>
    </row>
    <row r="411" spans="2:9" x14ac:dyDescent="0.15">
      <c r="B411" s="127">
        <v>42824</v>
      </c>
      <c r="C411" s="2">
        <v>0.66180555555555554</v>
      </c>
      <c r="D411" s="2">
        <v>0.69305555555555554</v>
      </c>
      <c r="E411" s="124">
        <f t="shared" si="6"/>
        <v>3.125E-2</v>
      </c>
      <c r="F411" s="15" t="s">
        <v>134</v>
      </c>
      <c r="G411" s="15"/>
      <c r="H411" s="15" t="s">
        <v>131</v>
      </c>
      <c r="I411" s="152"/>
    </row>
    <row r="412" spans="2:9" x14ac:dyDescent="0.15">
      <c r="B412" s="127">
        <v>42824</v>
      </c>
      <c r="C412" s="2">
        <v>0.69374999999999998</v>
      </c>
      <c r="D412" s="2">
        <v>0.73402777777777783</v>
      </c>
      <c r="E412" s="124">
        <f t="shared" si="6"/>
        <v>4.0277777777777857E-2</v>
      </c>
      <c r="F412" s="15" t="s">
        <v>134</v>
      </c>
      <c r="G412" s="15"/>
      <c r="H412" s="15" t="s">
        <v>131</v>
      </c>
      <c r="I412" s="152"/>
    </row>
    <row r="413" spans="2:9" x14ac:dyDescent="0.15">
      <c r="B413" s="127">
        <v>42824</v>
      </c>
      <c r="C413" s="2">
        <v>0.73472222222222217</v>
      </c>
      <c r="D413" s="2">
        <v>0.77013888888888893</v>
      </c>
      <c r="E413" s="124">
        <f t="shared" si="6"/>
        <v>3.5416666666666763E-2</v>
      </c>
      <c r="F413" s="15" t="s">
        <v>134</v>
      </c>
      <c r="G413" s="15"/>
      <c r="H413" s="15" t="s">
        <v>131</v>
      </c>
      <c r="I413" s="152"/>
    </row>
    <row r="414" spans="2:9" x14ac:dyDescent="0.15">
      <c r="B414" s="127">
        <v>42824</v>
      </c>
      <c r="C414" s="2">
        <v>0.77013888888888893</v>
      </c>
      <c r="D414" s="2">
        <v>0.77638888888888891</v>
      </c>
      <c r="E414" s="124">
        <f t="shared" si="6"/>
        <v>6.2499999999999778E-3</v>
      </c>
      <c r="F414" s="15" t="s">
        <v>131</v>
      </c>
      <c r="G414" s="15"/>
      <c r="H414" s="15" t="s">
        <v>131</v>
      </c>
      <c r="I414" s="152"/>
    </row>
    <row r="415" spans="2:9" x14ac:dyDescent="0.15">
      <c r="B415" s="127">
        <v>42825</v>
      </c>
      <c r="C415" s="2">
        <v>0.22708333333333333</v>
      </c>
      <c r="D415" s="2">
        <v>0.2388888888888889</v>
      </c>
      <c r="E415" s="124">
        <f t="shared" si="6"/>
        <v>1.1805555555555569E-2</v>
      </c>
      <c r="F415" s="15" t="s">
        <v>131</v>
      </c>
      <c r="G415" s="15"/>
      <c r="H415" s="15" t="s">
        <v>131</v>
      </c>
      <c r="I415" s="152"/>
    </row>
    <row r="416" spans="2:9" x14ac:dyDescent="0.15">
      <c r="B416" s="127">
        <v>42825</v>
      </c>
      <c r="C416" s="2">
        <v>0.23958333333333334</v>
      </c>
      <c r="D416" s="2">
        <v>0.30833333333333335</v>
      </c>
      <c r="E416" s="124">
        <f t="shared" si="6"/>
        <v>6.8750000000000006E-2</v>
      </c>
      <c r="F416" s="15" t="s">
        <v>131</v>
      </c>
      <c r="G416" s="15"/>
      <c r="H416" s="15" t="s">
        <v>131</v>
      </c>
      <c r="I416" s="152"/>
    </row>
    <row r="417" spans="2:9" x14ac:dyDescent="0.15">
      <c r="B417" s="127">
        <v>42825</v>
      </c>
      <c r="C417" s="2">
        <v>0.30902777777777779</v>
      </c>
      <c r="D417" s="2">
        <v>0.38472222222222219</v>
      </c>
      <c r="E417" s="124">
        <f t="shared" si="6"/>
        <v>7.5694444444444398E-2</v>
      </c>
      <c r="F417" s="15" t="s">
        <v>131</v>
      </c>
      <c r="G417" s="15"/>
      <c r="H417" s="15" t="s">
        <v>131</v>
      </c>
      <c r="I417" s="152"/>
    </row>
    <row r="418" spans="2:9" x14ac:dyDescent="0.15">
      <c r="B418" s="127">
        <v>42825</v>
      </c>
      <c r="C418" s="2">
        <v>0.38541666666666669</v>
      </c>
      <c r="D418" s="2">
        <v>0.40347222222222223</v>
      </c>
      <c r="E418" s="124">
        <f t="shared" si="6"/>
        <v>1.8055555555555547E-2</v>
      </c>
      <c r="F418" s="15" t="s">
        <v>131</v>
      </c>
      <c r="G418" s="15"/>
      <c r="H418" s="15" t="s">
        <v>131</v>
      </c>
      <c r="I418" s="152"/>
    </row>
    <row r="419" spans="2:9" x14ac:dyDescent="0.15">
      <c r="B419" s="127">
        <v>42825</v>
      </c>
      <c r="C419" s="2">
        <v>0.40347222222222223</v>
      </c>
      <c r="D419" s="2">
        <v>0.45416666666666666</v>
      </c>
      <c r="E419" s="124">
        <f t="shared" si="6"/>
        <v>5.0694444444444431E-2</v>
      </c>
      <c r="F419" s="15" t="s">
        <v>131</v>
      </c>
      <c r="G419" s="15"/>
      <c r="H419" s="15" t="s">
        <v>131</v>
      </c>
      <c r="I419" s="152"/>
    </row>
    <row r="420" spans="2:9" x14ac:dyDescent="0.15">
      <c r="B420" s="127">
        <v>42825</v>
      </c>
      <c r="C420" s="2">
        <v>0.4548611111111111</v>
      </c>
      <c r="D420" s="2">
        <v>0.45902777777777781</v>
      </c>
      <c r="E420" s="124">
        <f t="shared" si="6"/>
        <v>4.1666666666667074E-3</v>
      </c>
      <c r="F420" s="15" t="s">
        <v>131</v>
      </c>
      <c r="G420" s="15"/>
      <c r="H420" s="15" t="s">
        <v>131</v>
      </c>
      <c r="I420" s="152"/>
    </row>
    <row r="421" spans="2:9" x14ac:dyDescent="0.15">
      <c r="B421" s="127">
        <v>42825</v>
      </c>
      <c r="C421" s="2">
        <v>0.4604166666666667</v>
      </c>
      <c r="D421" s="2">
        <v>0.48888888888888887</v>
      </c>
      <c r="E421" s="124">
        <f t="shared" si="6"/>
        <v>2.8472222222222177E-2</v>
      </c>
      <c r="F421" s="15" t="s">
        <v>134</v>
      </c>
      <c r="G421" s="15"/>
      <c r="H421" s="15" t="s">
        <v>131</v>
      </c>
      <c r="I421" s="152"/>
    </row>
    <row r="422" spans="2:9" x14ac:dyDescent="0.15">
      <c r="B422" s="127">
        <v>42825</v>
      </c>
      <c r="C422" s="2">
        <v>0.48958333333333331</v>
      </c>
      <c r="D422" s="2">
        <v>0.54999999999999993</v>
      </c>
      <c r="E422" s="124">
        <f t="shared" si="6"/>
        <v>6.0416666666666619E-2</v>
      </c>
      <c r="F422" s="15" t="s">
        <v>134</v>
      </c>
      <c r="G422" s="15"/>
      <c r="H422" s="15" t="s">
        <v>131</v>
      </c>
      <c r="I422" s="152"/>
    </row>
    <row r="423" spans="2:9" x14ac:dyDescent="0.15">
      <c r="B423" s="127">
        <v>42825</v>
      </c>
      <c r="C423" s="2">
        <v>0.55069444444444449</v>
      </c>
      <c r="D423" s="2">
        <v>0.63611111111111118</v>
      </c>
      <c r="E423" s="124">
        <f t="shared" si="6"/>
        <v>8.5416666666666696E-2</v>
      </c>
      <c r="F423" s="15" t="s">
        <v>134</v>
      </c>
      <c r="G423" s="15"/>
      <c r="H423" s="15" t="s">
        <v>131</v>
      </c>
      <c r="I423" s="152"/>
    </row>
    <row r="424" spans="2:9" x14ac:dyDescent="0.15">
      <c r="B424" s="127">
        <v>42825</v>
      </c>
      <c r="C424" s="2">
        <v>0.63611111111111118</v>
      </c>
      <c r="D424" s="2">
        <v>0.6743055555555556</v>
      </c>
      <c r="E424" s="124">
        <f t="shared" si="6"/>
        <v>3.819444444444442E-2</v>
      </c>
      <c r="F424" s="15" t="s">
        <v>134</v>
      </c>
      <c r="G424" s="15"/>
      <c r="H424" s="15" t="s">
        <v>131</v>
      </c>
      <c r="I424" s="152"/>
    </row>
    <row r="425" spans="2:9" x14ac:dyDescent="0.15">
      <c r="B425" s="127">
        <v>42825</v>
      </c>
      <c r="C425" s="2">
        <v>0.6743055555555556</v>
      </c>
      <c r="D425" s="2">
        <v>0.71458333333333324</v>
      </c>
      <c r="E425" s="124">
        <f t="shared" si="6"/>
        <v>4.0277777777777635E-2</v>
      </c>
      <c r="F425" s="15" t="s">
        <v>134</v>
      </c>
      <c r="G425" s="15"/>
      <c r="H425" s="15" t="s">
        <v>131</v>
      </c>
      <c r="I425" s="152"/>
    </row>
    <row r="426" spans="2:9" x14ac:dyDescent="0.15">
      <c r="B426" s="127">
        <v>42825</v>
      </c>
      <c r="C426" s="2">
        <v>0.71458333333333324</v>
      </c>
      <c r="D426" s="2">
        <v>0.75486111111111109</v>
      </c>
      <c r="E426" s="124">
        <f t="shared" si="6"/>
        <v>4.0277777777777857E-2</v>
      </c>
      <c r="F426" s="15" t="s">
        <v>131</v>
      </c>
      <c r="G426" s="15"/>
      <c r="H426" s="15" t="s">
        <v>131</v>
      </c>
      <c r="I426" s="152"/>
    </row>
    <row r="427" spans="2:9" x14ac:dyDescent="0.15">
      <c r="B427" s="127">
        <v>42825</v>
      </c>
      <c r="C427" s="2">
        <v>0.75555555555555554</v>
      </c>
      <c r="D427" s="2">
        <v>0.7597222222222223</v>
      </c>
      <c r="E427" s="124">
        <f t="shared" si="6"/>
        <v>4.1666666666667629E-3</v>
      </c>
      <c r="F427" s="15" t="s">
        <v>131</v>
      </c>
      <c r="G427" s="15"/>
      <c r="H427" s="15" t="s">
        <v>131</v>
      </c>
      <c r="I427" s="152"/>
    </row>
    <row r="428" spans="2:9" x14ac:dyDescent="0.15">
      <c r="B428" s="127">
        <v>42825</v>
      </c>
      <c r="C428" s="2">
        <v>0.76041666666666663</v>
      </c>
      <c r="D428" s="2">
        <v>0.76736111111111116</v>
      </c>
      <c r="E428" s="124">
        <f t="shared" si="6"/>
        <v>6.9444444444445308E-3</v>
      </c>
      <c r="F428" s="15" t="s">
        <v>134</v>
      </c>
      <c r="G428" s="15"/>
      <c r="H428" s="15" t="s">
        <v>131</v>
      </c>
      <c r="I428" s="152"/>
    </row>
    <row r="429" spans="2:9" x14ac:dyDescent="0.15">
      <c r="B429" s="127">
        <v>42825</v>
      </c>
      <c r="C429" s="2">
        <v>0.76736111111111116</v>
      </c>
      <c r="D429" s="2">
        <v>0.77430555555555547</v>
      </c>
      <c r="E429" s="124">
        <f t="shared" si="6"/>
        <v>6.9444444444443088E-3</v>
      </c>
      <c r="F429" s="15" t="s">
        <v>134</v>
      </c>
      <c r="G429" s="15"/>
      <c r="H429" s="15" t="s">
        <v>131</v>
      </c>
      <c r="I429" s="152"/>
    </row>
    <row r="430" spans="2:9" x14ac:dyDescent="0.15">
      <c r="B430" s="127">
        <v>42826</v>
      </c>
      <c r="C430" s="2">
        <v>0.22430555555555556</v>
      </c>
      <c r="D430" s="2">
        <v>0.23333333333333331</v>
      </c>
      <c r="E430" s="124">
        <f t="shared" si="6"/>
        <v>9.0277777777777457E-3</v>
      </c>
      <c r="F430" s="15" t="s">
        <v>131</v>
      </c>
      <c r="G430" s="15"/>
      <c r="H430" s="15" t="s">
        <v>131</v>
      </c>
      <c r="I430" s="152"/>
    </row>
    <row r="431" spans="2:9" x14ac:dyDescent="0.15">
      <c r="B431" s="127">
        <v>42826</v>
      </c>
      <c r="C431" s="2">
        <v>0.23541666666666669</v>
      </c>
      <c r="D431" s="2">
        <v>0.26666666666666666</v>
      </c>
      <c r="E431" s="124">
        <f t="shared" si="6"/>
        <v>3.1249999999999972E-2</v>
      </c>
      <c r="F431" s="15" t="s">
        <v>134</v>
      </c>
      <c r="G431" s="15"/>
      <c r="H431" s="15" t="s">
        <v>131</v>
      </c>
      <c r="I431" s="152"/>
    </row>
    <row r="432" spans="2:9" x14ac:dyDescent="0.15">
      <c r="B432" s="127">
        <v>42826</v>
      </c>
      <c r="C432" s="2">
        <v>0.2673611111111111</v>
      </c>
      <c r="D432" s="2">
        <v>0.31180555555555556</v>
      </c>
      <c r="E432" s="124">
        <f t="shared" si="6"/>
        <v>4.4444444444444453E-2</v>
      </c>
      <c r="F432" s="15" t="s">
        <v>134</v>
      </c>
      <c r="G432" s="15"/>
      <c r="H432" s="15" t="s">
        <v>131</v>
      </c>
      <c r="I432" s="152"/>
    </row>
    <row r="433" spans="2:9" x14ac:dyDescent="0.15">
      <c r="B433" s="127">
        <v>42826</v>
      </c>
      <c r="C433" s="2">
        <v>0.3125</v>
      </c>
      <c r="D433" s="2">
        <v>0.35625000000000001</v>
      </c>
      <c r="E433" s="124">
        <f t="shared" si="6"/>
        <v>4.3750000000000011E-2</v>
      </c>
      <c r="F433" s="15" t="s">
        <v>134</v>
      </c>
      <c r="G433" s="15"/>
      <c r="H433" s="15" t="s">
        <v>131</v>
      </c>
      <c r="I433" s="152"/>
    </row>
    <row r="434" spans="2:9" x14ac:dyDescent="0.15">
      <c r="B434" s="127">
        <v>42826</v>
      </c>
      <c r="C434" s="2">
        <v>0.35694444444444445</v>
      </c>
      <c r="D434" s="2">
        <v>0.40763888888888888</v>
      </c>
      <c r="E434" s="124">
        <f t="shared" si="6"/>
        <v>5.0694444444444431E-2</v>
      </c>
      <c r="F434" s="15" t="s">
        <v>134</v>
      </c>
      <c r="G434" s="15"/>
      <c r="H434" s="15" t="s">
        <v>131</v>
      </c>
      <c r="I434" s="152"/>
    </row>
    <row r="435" spans="2:9" x14ac:dyDescent="0.15">
      <c r="B435" s="127">
        <v>42826</v>
      </c>
      <c r="C435" s="2">
        <v>0.40833333333333338</v>
      </c>
      <c r="D435" s="2">
        <v>0.46736111111111112</v>
      </c>
      <c r="E435" s="124">
        <f t="shared" si="6"/>
        <v>5.9027777777777735E-2</v>
      </c>
      <c r="F435" s="15" t="s">
        <v>131</v>
      </c>
      <c r="G435" s="15"/>
      <c r="H435" s="15" t="s">
        <v>131</v>
      </c>
      <c r="I435" s="152"/>
    </row>
    <row r="436" spans="2:9" x14ac:dyDescent="0.15">
      <c r="B436" s="127">
        <v>42826</v>
      </c>
      <c r="C436" s="2">
        <v>0.4680555555555555</v>
      </c>
      <c r="D436" s="2">
        <v>0.51180555555555551</v>
      </c>
      <c r="E436" s="124">
        <f t="shared" si="6"/>
        <v>4.3750000000000011E-2</v>
      </c>
      <c r="F436" s="15" t="s">
        <v>131</v>
      </c>
      <c r="G436" s="15"/>
      <c r="H436" s="15" t="s">
        <v>131</v>
      </c>
      <c r="I436" s="152"/>
    </row>
    <row r="437" spans="2:9" x14ac:dyDescent="0.15">
      <c r="B437" s="127">
        <v>42826</v>
      </c>
      <c r="C437" s="2">
        <v>0.51250000000000007</v>
      </c>
      <c r="D437" s="2">
        <v>0.51666666666666672</v>
      </c>
      <c r="E437" s="124">
        <f t="shared" si="6"/>
        <v>4.1666666666666519E-3</v>
      </c>
      <c r="F437" s="15" t="s">
        <v>131</v>
      </c>
      <c r="G437" s="15"/>
      <c r="H437" s="15" t="s">
        <v>131</v>
      </c>
      <c r="I437" s="152"/>
    </row>
    <row r="438" spans="2:9" x14ac:dyDescent="0.15">
      <c r="B438" s="127">
        <v>42826</v>
      </c>
      <c r="C438" s="2">
        <v>0.51736111111111105</v>
      </c>
      <c r="D438" s="2">
        <v>0.56736111111111109</v>
      </c>
      <c r="E438" s="124">
        <f t="shared" si="6"/>
        <v>5.0000000000000044E-2</v>
      </c>
      <c r="F438" s="15" t="s">
        <v>134</v>
      </c>
      <c r="G438" s="15"/>
      <c r="H438" s="15" t="s">
        <v>131</v>
      </c>
      <c r="I438" s="152"/>
    </row>
    <row r="439" spans="2:9" x14ac:dyDescent="0.15">
      <c r="B439" s="127">
        <v>42826</v>
      </c>
      <c r="C439" s="2">
        <v>0.56874999999999998</v>
      </c>
      <c r="D439" s="2">
        <v>0.60833333333333328</v>
      </c>
      <c r="E439" s="124">
        <f t="shared" si="6"/>
        <v>3.9583333333333304E-2</v>
      </c>
      <c r="F439" s="15" t="s">
        <v>134</v>
      </c>
      <c r="G439" s="15"/>
      <c r="H439" s="15" t="s">
        <v>131</v>
      </c>
      <c r="I439" s="152"/>
    </row>
    <row r="440" spans="2:9" x14ac:dyDescent="0.15">
      <c r="B440" s="127">
        <v>42826</v>
      </c>
      <c r="C440" s="2">
        <v>0.60902777777777783</v>
      </c>
      <c r="D440" s="2">
        <v>0.67708333333333337</v>
      </c>
      <c r="E440" s="124">
        <f t="shared" si="6"/>
        <v>6.8055555555555536E-2</v>
      </c>
      <c r="F440" s="15" t="s">
        <v>134</v>
      </c>
      <c r="G440" s="15"/>
      <c r="H440" s="15" t="s">
        <v>131</v>
      </c>
      <c r="I440" s="152"/>
    </row>
    <row r="441" spans="2:9" x14ac:dyDescent="0.15">
      <c r="B441" s="127">
        <v>42826</v>
      </c>
      <c r="C441" s="2">
        <v>0.6777777777777777</v>
      </c>
      <c r="D441" s="2">
        <v>0.68055555555555547</v>
      </c>
      <c r="E441" s="124">
        <f t="shared" si="6"/>
        <v>2.7777777777777679E-3</v>
      </c>
      <c r="F441" s="15" t="s">
        <v>134</v>
      </c>
      <c r="G441" s="15"/>
      <c r="H441" s="15" t="s">
        <v>131</v>
      </c>
      <c r="I441" s="152"/>
    </row>
    <row r="442" spans="2:9" x14ac:dyDescent="0.15">
      <c r="B442" s="127">
        <v>42826</v>
      </c>
      <c r="C442" s="2">
        <v>0.68125000000000002</v>
      </c>
      <c r="D442" s="2">
        <v>0.70833333333333337</v>
      </c>
      <c r="E442" s="124">
        <f t="shared" si="6"/>
        <v>2.7083333333333348E-2</v>
      </c>
      <c r="F442" s="15" t="s">
        <v>131</v>
      </c>
      <c r="G442" s="15"/>
      <c r="H442" s="15" t="s">
        <v>131</v>
      </c>
      <c r="I442" s="152"/>
    </row>
    <row r="443" spans="2:9" x14ac:dyDescent="0.15">
      <c r="B443" s="127">
        <v>42826</v>
      </c>
      <c r="C443" s="2">
        <v>0.7090277777777777</v>
      </c>
      <c r="D443" s="2">
        <v>0.74097222222222225</v>
      </c>
      <c r="E443" s="124">
        <f t="shared" si="6"/>
        <v>3.1944444444444553E-2</v>
      </c>
      <c r="F443" s="15" t="s">
        <v>131</v>
      </c>
      <c r="G443" s="15"/>
      <c r="H443" s="15" t="s">
        <v>131</v>
      </c>
      <c r="I443" s="152"/>
    </row>
    <row r="444" spans="2:9" x14ac:dyDescent="0.15">
      <c r="B444" s="127">
        <v>42826</v>
      </c>
      <c r="C444" s="2">
        <v>0.7416666666666667</v>
      </c>
      <c r="D444" s="2">
        <v>0.77569444444444446</v>
      </c>
      <c r="E444" s="124">
        <f t="shared" si="6"/>
        <v>3.4027777777777768E-2</v>
      </c>
      <c r="F444" s="15" t="s">
        <v>131</v>
      </c>
      <c r="G444" s="15"/>
      <c r="H444" s="15" t="s">
        <v>131</v>
      </c>
      <c r="I444" s="152"/>
    </row>
    <row r="445" spans="2:9" x14ac:dyDescent="0.15">
      <c r="B445" s="127">
        <v>42826</v>
      </c>
      <c r="C445" s="2">
        <v>0.77569444444444446</v>
      </c>
      <c r="D445" s="2">
        <v>0.77916666666666667</v>
      </c>
      <c r="E445" s="124">
        <f t="shared" si="6"/>
        <v>3.4722222222222099E-3</v>
      </c>
      <c r="F445" s="15" t="s">
        <v>131</v>
      </c>
      <c r="G445" s="15"/>
      <c r="H445" s="15" t="s">
        <v>131</v>
      </c>
      <c r="I445" s="152"/>
    </row>
    <row r="446" spans="2:9" x14ac:dyDescent="0.15">
      <c r="B446" s="127">
        <v>42827</v>
      </c>
      <c r="C446" s="2">
        <v>0.21805555555555556</v>
      </c>
      <c r="D446" s="2">
        <v>0.21875</v>
      </c>
      <c r="E446" s="124">
        <f t="shared" si="6"/>
        <v>6.9444444444444198E-4</v>
      </c>
      <c r="F446" s="15" t="s">
        <v>131</v>
      </c>
      <c r="G446" s="15"/>
      <c r="H446" s="15" t="s">
        <v>131</v>
      </c>
      <c r="I446" s="152"/>
    </row>
    <row r="447" spans="2:9" x14ac:dyDescent="0.15">
      <c r="B447" s="127">
        <v>42827</v>
      </c>
      <c r="C447" s="2">
        <v>0.21944444444444444</v>
      </c>
      <c r="D447" s="2">
        <v>0.25277777777777777</v>
      </c>
      <c r="E447" s="124">
        <f t="shared" si="6"/>
        <v>3.3333333333333326E-2</v>
      </c>
      <c r="F447" s="15" t="s">
        <v>131</v>
      </c>
      <c r="G447" s="15"/>
      <c r="H447" s="15" t="s">
        <v>131</v>
      </c>
      <c r="I447" s="152"/>
    </row>
    <row r="448" spans="2:9" x14ac:dyDescent="0.15">
      <c r="B448" s="127">
        <v>42827</v>
      </c>
      <c r="C448" s="2">
        <v>0.25347222222222221</v>
      </c>
      <c r="D448" s="2">
        <v>0.2986111111111111</v>
      </c>
      <c r="E448" s="124">
        <f t="shared" si="6"/>
        <v>4.5138888888888895E-2</v>
      </c>
      <c r="F448" s="15" t="s">
        <v>131</v>
      </c>
      <c r="G448" s="15"/>
      <c r="H448" s="15" t="s">
        <v>131</v>
      </c>
      <c r="I448" s="152"/>
    </row>
    <row r="449" spans="2:9" x14ac:dyDescent="0.15">
      <c r="B449" s="127">
        <v>42827</v>
      </c>
      <c r="C449" s="2">
        <v>0.29930555555555555</v>
      </c>
      <c r="D449" s="2">
        <v>0.36805555555555558</v>
      </c>
      <c r="E449" s="124">
        <f t="shared" si="6"/>
        <v>6.8750000000000033E-2</v>
      </c>
      <c r="F449" s="15" t="s">
        <v>131</v>
      </c>
      <c r="G449" s="15"/>
      <c r="H449" s="15" t="s">
        <v>131</v>
      </c>
      <c r="I449" s="152"/>
    </row>
    <row r="450" spans="2:9" x14ac:dyDescent="0.15">
      <c r="B450" s="127">
        <v>42827</v>
      </c>
      <c r="C450" s="2">
        <v>0.36874999999999997</v>
      </c>
      <c r="D450" s="2">
        <v>0.41111111111111115</v>
      </c>
      <c r="E450" s="124">
        <f t="shared" si="6"/>
        <v>4.2361111111111183E-2</v>
      </c>
      <c r="F450" s="15" t="s">
        <v>131</v>
      </c>
      <c r="G450" s="15"/>
      <c r="H450" s="15" t="s">
        <v>131</v>
      </c>
      <c r="I450" s="152"/>
    </row>
    <row r="451" spans="2:9" x14ac:dyDescent="0.15">
      <c r="B451" s="127">
        <v>42827</v>
      </c>
      <c r="C451" s="2">
        <v>0.41111111111111115</v>
      </c>
      <c r="D451" s="2">
        <v>0.42430555555555555</v>
      </c>
      <c r="E451" s="124">
        <f t="shared" si="6"/>
        <v>1.3194444444444398E-2</v>
      </c>
      <c r="F451" s="15" t="s">
        <v>131</v>
      </c>
      <c r="G451" s="15"/>
      <c r="H451" s="15" t="s">
        <v>131</v>
      </c>
      <c r="I451" s="152"/>
    </row>
    <row r="452" spans="2:9" x14ac:dyDescent="0.15">
      <c r="B452" s="127">
        <v>42827</v>
      </c>
      <c r="C452" s="2">
        <v>0.42499999999999999</v>
      </c>
      <c r="D452" s="2">
        <v>0.47500000000000003</v>
      </c>
      <c r="E452" s="124">
        <f t="shared" ref="E452:E515" si="7">SUM(D452-C452)</f>
        <v>5.0000000000000044E-2</v>
      </c>
      <c r="F452" s="15" t="s">
        <v>134</v>
      </c>
      <c r="G452" s="15"/>
      <c r="H452" s="15" t="s">
        <v>131</v>
      </c>
      <c r="I452" s="152"/>
    </row>
    <row r="453" spans="2:9" x14ac:dyDescent="0.15">
      <c r="B453" s="127">
        <v>42827</v>
      </c>
      <c r="C453" s="2">
        <v>0.47569444444444442</v>
      </c>
      <c r="D453" s="2">
        <v>0.51597222222222217</v>
      </c>
      <c r="E453" s="124">
        <f t="shared" si="7"/>
        <v>4.0277777777777746E-2</v>
      </c>
      <c r="F453" s="15" t="s">
        <v>134</v>
      </c>
      <c r="G453" s="15"/>
      <c r="H453" s="15" t="s">
        <v>131</v>
      </c>
      <c r="I453" s="152"/>
    </row>
    <row r="454" spans="2:9" x14ac:dyDescent="0.15">
      <c r="B454" s="127">
        <v>42827</v>
      </c>
      <c r="C454" s="2">
        <v>0.51736111111111105</v>
      </c>
      <c r="D454" s="2">
        <v>0.52430555555555558</v>
      </c>
      <c r="E454" s="124">
        <f t="shared" si="7"/>
        <v>6.9444444444445308E-3</v>
      </c>
      <c r="F454" s="15" t="s">
        <v>134</v>
      </c>
      <c r="G454" s="15"/>
      <c r="H454" s="15" t="s">
        <v>131</v>
      </c>
      <c r="I454" s="152"/>
    </row>
    <row r="455" spans="2:9" x14ac:dyDescent="0.15">
      <c r="B455" s="127">
        <v>42827</v>
      </c>
      <c r="C455" s="2">
        <v>0.52500000000000002</v>
      </c>
      <c r="D455" s="2">
        <v>0.55902777777777779</v>
      </c>
      <c r="E455" s="124">
        <f t="shared" si="7"/>
        <v>3.4027777777777768E-2</v>
      </c>
      <c r="F455" s="15" t="s">
        <v>134</v>
      </c>
      <c r="G455" s="15"/>
      <c r="H455" s="15" t="s">
        <v>131</v>
      </c>
      <c r="I455" s="152"/>
    </row>
    <row r="456" spans="2:9" x14ac:dyDescent="0.15">
      <c r="B456" s="127">
        <v>42827</v>
      </c>
      <c r="C456" s="2">
        <v>0.56041666666666667</v>
      </c>
      <c r="D456" s="2">
        <v>0.69027777777777777</v>
      </c>
      <c r="E456" s="124">
        <f t="shared" si="7"/>
        <v>0.12986111111111109</v>
      </c>
      <c r="F456" s="15" t="s">
        <v>134</v>
      </c>
      <c r="G456" s="15"/>
      <c r="H456" s="15" t="s">
        <v>131</v>
      </c>
      <c r="I456" s="152"/>
    </row>
    <row r="457" spans="2:9" x14ac:dyDescent="0.15">
      <c r="B457" s="127">
        <v>42827</v>
      </c>
      <c r="C457" s="2">
        <v>0.69027777777777777</v>
      </c>
      <c r="D457" s="2">
        <v>0.72569444444444453</v>
      </c>
      <c r="E457" s="124">
        <f t="shared" si="7"/>
        <v>3.5416666666666763E-2</v>
      </c>
      <c r="F457" s="15" t="s">
        <v>131</v>
      </c>
      <c r="G457" s="15"/>
      <c r="H457" s="15" t="s">
        <v>131</v>
      </c>
      <c r="I457" s="152"/>
    </row>
    <row r="458" spans="2:9" x14ac:dyDescent="0.15">
      <c r="B458" s="127">
        <v>42827</v>
      </c>
      <c r="C458" s="2">
        <v>0.7270833333333333</v>
      </c>
      <c r="D458" s="2">
        <v>0.73541666666666661</v>
      </c>
      <c r="E458" s="124">
        <f t="shared" si="7"/>
        <v>8.3333333333333037E-3</v>
      </c>
      <c r="F458" s="15" t="s">
        <v>131</v>
      </c>
      <c r="G458" s="15"/>
      <c r="H458" s="15" t="s">
        <v>131</v>
      </c>
      <c r="I458" s="152"/>
    </row>
    <row r="459" spans="2:9" x14ac:dyDescent="0.15">
      <c r="B459" s="127">
        <v>42827</v>
      </c>
      <c r="C459" s="2">
        <v>0.73541666666666661</v>
      </c>
      <c r="D459" s="2">
        <v>0.75763888888888886</v>
      </c>
      <c r="E459" s="124">
        <f t="shared" si="7"/>
        <v>2.2222222222222254E-2</v>
      </c>
      <c r="F459" s="15" t="s">
        <v>134</v>
      </c>
      <c r="G459" s="15"/>
      <c r="H459" s="15" t="s">
        <v>131</v>
      </c>
      <c r="I459" s="152"/>
    </row>
    <row r="460" spans="2:9" x14ac:dyDescent="0.15">
      <c r="B460" s="127">
        <v>42827</v>
      </c>
      <c r="C460" s="2">
        <v>0.7583333333333333</v>
      </c>
      <c r="D460" s="2">
        <v>0.78125</v>
      </c>
      <c r="E460" s="124">
        <f t="shared" si="7"/>
        <v>2.2916666666666696E-2</v>
      </c>
      <c r="F460" s="15" t="s">
        <v>134</v>
      </c>
      <c r="G460" s="15"/>
      <c r="H460" s="15" t="s">
        <v>131</v>
      </c>
      <c r="I460" s="152"/>
    </row>
    <row r="461" spans="2:9" x14ac:dyDescent="0.15">
      <c r="B461" s="127">
        <v>42828</v>
      </c>
      <c r="C461" s="2">
        <v>0.21875</v>
      </c>
      <c r="D461" s="2">
        <v>0.30069444444444443</v>
      </c>
      <c r="E461" s="124">
        <f t="shared" si="7"/>
        <v>8.1944444444444431E-2</v>
      </c>
      <c r="F461" s="15" t="s">
        <v>134</v>
      </c>
      <c r="G461" s="15"/>
      <c r="H461" s="15" t="s">
        <v>131</v>
      </c>
      <c r="I461" s="152"/>
    </row>
    <row r="462" spans="2:9" x14ac:dyDescent="0.15">
      <c r="B462" s="127">
        <v>42828</v>
      </c>
      <c r="C462" s="2">
        <v>0.30208333333333331</v>
      </c>
      <c r="D462" s="2">
        <v>0.34861111111111115</v>
      </c>
      <c r="E462" s="124">
        <f t="shared" si="7"/>
        <v>4.6527777777777835E-2</v>
      </c>
      <c r="F462" s="15" t="s">
        <v>134</v>
      </c>
      <c r="G462" s="15"/>
      <c r="H462" s="15" t="s">
        <v>131</v>
      </c>
      <c r="I462" s="152"/>
    </row>
    <row r="463" spans="2:9" x14ac:dyDescent="0.15">
      <c r="B463" s="127">
        <v>42828</v>
      </c>
      <c r="C463" s="2">
        <v>0.34930555555555554</v>
      </c>
      <c r="D463" s="2">
        <v>0.37291666666666662</v>
      </c>
      <c r="E463" s="124">
        <f t="shared" si="7"/>
        <v>2.3611111111111083E-2</v>
      </c>
      <c r="F463" s="15" t="s">
        <v>134</v>
      </c>
      <c r="G463" s="15"/>
      <c r="H463" s="15" t="s">
        <v>131</v>
      </c>
      <c r="I463" s="152"/>
    </row>
    <row r="464" spans="2:9" x14ac:dyDescent="0.15">
      <c r="B464" s="127">
        <v>42828</v>
      </c>
      <c r="C464" s="2">
        <v>0.37361111111111112</v>
      </c>
      <c r="D464" s="2">
        <v>0.42777777777777781</v>
      </c>
      <c r="E464" s="124">
        <f t="shared" si="7"/>
        <v>5.4166666666666696E-2</v>
      </c>
      <c r="F464" s="15" t="s">
        <v>131</v>
      </c>
      <c r="G464" s="15"/>
      <c r="H464" s="15" t="s">
        <v>131</v>
      </c>
      <c r="I464" s="152"/>
    </row>
    <row r="465" spans="2:9" x14ac:dyDescent="0.15">
      <c r="B465" s="127">
        <v>42828</v>
      </c>
      <c r="C465" s="2">
        <v>0.4284722222222222</v>
      </c>
      <c r="D465" s="2">
        <v>0.45208333333333334</v>
      </c>
      <c r="E465" s="124">
        <f t="shared" si="7"/>
        <v>2.3611111111111138E-2</v>
      </c>
      <c r="F465" s="15" t="s">
        <v>131</v>
      </c>
      <c r="G465" s="15"/>
      <c r="H465" s="15" t="s">
        <v>131</v>
      </c>
      <c r="I465" s="152"/>
    </row>
    <row r="466" spans="2:9" x14ac:dyDescent="0.15">
      <c r="B466" s="127">
        <v>42828</v>
      </c>
      <c r="C466" s="2">
        <v>0.45347222222222222</v>
      </c>
      <c r="D466" s="2">
        <v>0.49305555555555558</v>
      </c>
      <c r="E466" s="124">
        <f t="shared" si="7"/>
        <v>3.9583333333333359E-2</v>
      </c>
      <c r="F466" s="15" t="s">
        <v>131</v>
      </c>
      <c r="G466" s="15"/>
      <c r="H466" s="15" t="s">
        <v>131</v>
      </c>
      <c r="I466" s="152"/>
    </row>
    <row r="467" spans="2:9" x14ac:dyDescent="0.15">
      <c r="B467" s="127">
        <v>42828</v>
      </c>
      <c r="C467" s="2">
        <v>0.49374999999999997</v>
      </c>
      <c r="D467" s="2">
        <v>0.5</v>
      </c>
      <c r="E467" s="124">
        <f t="shared" si="7"/>
        <v>6.2500000000000333E-3</v>
      </c>
      <c r="F467" s="15" t="s">
        <v>131</v>
      </c>
      <c r="G467" s="15"/>
      <c r="H467" s="15" t="s">
        <v>131</v>
      </c>
      <c r="I467" s="152"/>
    </row>
    <row r="468" spans="2:9" x14ac:dyDescent="0.15">
      <c r="B468" s="127">
        <v>42828</v>
      </c>
      <c r="C468" s="2">
        <v>0.5</v>
      </c>
      <c r="D468" s="2">
        <v>0.54166666666666663</v>
      </c>
      <c r="E468" s="124">
        <f t="shared" si="7"/>
        <v>4.166666666666663E-2</v>
      </c>
      <c r="F468" s="15" t="s">
        <v>131</v>
      </c>
      <c r="G468" s="15"/>
      <c r="H468" s="15" t="s">
        <v>131</v>
      </c>
      <c r="I468" s="152"/>
    </row>
    <row r="469" spans="2:9" x14ac:dyDescent="0.15">
      <c r="B469" s="127">
        <v>42828</v>
      </c>
      <c r="C469" s="2">
        <v>0.54236111111111118</v>
      </c>
      <c r="D469" s="2">
        <v>0.55694444444444446</v>
      </c>
      <c r="E469" s="124">
        <f t="shared" si="7"/>
        <v>1.4583333333333282E-2</v>
      </c>
      <c r="F469" s="15" t="s">
        <v>131</v>
      </c>
      <c r="G469" s="15"/>
      <c r="H469" s="15" t="s">
        <v>131</v>
      </c>
      <c r="I469" s="152"/>
    </row>
    <row r="470" spans="2:9" x14ac:dyDescent="0.15">
      <c r="B470" s="127">
        <v>42828</v>
      </c>
      <c r="C470" s="2">
        <v>0.55763888888888891</v>
      </c>
      <c r="D470" s="2">
        <v>0.57847222222222217</v>
      </c>
      <c r="E470" s="124">
        <f t="shared" si="7"/>
        <v>2.0833333333333259E-2</v>
      </c>
      <c r="F470" s="15" t="s">
        <v>134</v>
      </c>
      <c r="G470" s="15"/>
      <c r="H470" s="15" t="s">
        <v>131</v>
      </c>
      <c r="I470" s="152"/>
    </row>
    <row r="471" spans="2:9" x14ac:dyDescent="0.15">
      <c r="B471" s="127">
        <v>42828</v>
      </c>
      <c r="C471" s="2">
        <v>0.57916666666666672</v>
      </c>
      <c r="D471" s="2">
        <v>0.61805555555555558</v>
      </c>
      <c r="E471" s="124">
        <f t="shared" si="7"/>
        <v>3.8888888888888862E-2</v>
      </c>
      <c r="F471" s="15" t="s">
        <v>134</v>
      </c>
      <c r="G471" s="15"/>
      <c r="H471" s="15" t="s">
        <v>131</v>
      </c>
      <c r="I471" s="152"/>
    </row>
    <row r="472" spans="2:9" x14ac:dyDescent="0.15">
      <c r="B472" s="127">
        <v>42828</v>
      </c>
      <c r="C472" s="2">
        <v>0.61944444444444446</v>
      </c>
      <c r="D472" s="2">
        <v>0.64722222222222225</v>
      </c>
      <c r="E472" s="124">
        <f t="shared" si="7"/>
        <v>2.777777777777779E-2</v>
      </c>
      <c r="F472" s="15" t="s">
        <v>134</v>
      </c>
      <c r="G472" s="15"/>
      <c r="H472" s="15" t="s">
        <v>131</v>
      </c>
      <c r="I472" s="152"/>
    </row>
    <row r="473" spans="2:9" x14ac:dyDescent="0.15">
      <c r="B473" s="127">
        <v>42828</v>
      </c>
      <c r="C473" s="2">
        <v>0.6479166666666667</v>
      </c>
      <c r="D473" s="2">
        <v>0.68541666666666667</v>
      </c>
      <c r="E473" s="124">
        <f t="shared" si="7"/>
        <v>3.7499999999999978E-2</v>
      </c>
      <c r="F473" s="15" t="s">
        <v>134</v>
      </c>
      <c r="G473" s="15"/>
      <c r="H473" s="15" t="s">
        <v>131</v>
      </c>
      <c r="I473" s="152"/>
    </row>
    <row r="474" spans="2:9" x14ac:dyDescent="0.15">
      <c r="B474" s="127">
        <v>42828</v>
      </c>
      <c r="C474" s="2">
        <v>0.68611111111111101</v>
      </c>
      <c r="D474" s="2">
        <v>0.71944444444444444</v>
      </c>
      <c r="E474" s="124">
        <f t="shared" si="7"/>
        <v>3.3333333333333437E-2</v>
      </c>
      <c r="F474" s="15" t="s">
        <v>131</v>
      </c>
      <c r="G474" s="15"/>
      <c r="H474" s="15" t="s">
        <v>131</v>
      </c>
      <c r="I474" s="152"/>
    </row>
    <row r="475" spans="2:9" x14ac:dyDescent="0.15">
      <c r="B475" s="127">
        <v>42828</v>
      </c>
      <c r="C475" s="2">
        <v>0.72013888888888899</v>
      </c>
      <c r="D475" s="2">
        <v>0.72291666666666676</v>
      </c>
      <c r="E475" s="124">
        <f t="shared" si="7"/>
        <v>2.7777777777777679E-3</v>
      </c>
      <c r="F475" s="15" t="s">
        <v>131</v>
      </c>
      <c r="G475" s="15"/>
      <c r="H475" s="15" t="s">
        <v>131</v>
      </c>
      <c r="I475" s="152"/>
    </row>
    <row r="476" spans="2:9" x14ac:dyDescent="0.15">
      <c r="B476" s="127">
        <v>42828</v>
      </c>
      <c r="C476" s="2">
        <v>0.72291666666666676</v>
      </c>
      <c r="D476" s="2">
        <v>0.75347222222222221</v>
      </c>
      <c r="E476" s="124">
        <f t="shared" si="7"/>
        <v>3.0555555555555447E-2</v>
      </c>
      <c r="F476" s="15" t="s">
        <v>131</v>
      </c>
      <c r="G476" s="15"/>
      <c r="H476" s="15" t="s">
        <v>131</v>
      </c>
      <c r="I476" s="152"/>
    </row>
    <row r="477" spans="2:9" x14ac:dyDescent="0.15">
      <c r="B477" s="127">
        <v>42828</v>
      </c>
      <c r="C477" s="2">
        <v>0.75347222222222221</v>
      </c>
      <c r="D477" s="2">
        <v>0.77916666666666667</v>
      </c>
      <c r="E477" s="124">
        <f t="shared" si="7"/>
        <v>2.5694444444444464E-2</v>
      </c>
      <c r="F477" s="15" t="s">
        <v>131</v>
      </c>
      <c r="G477" s="15"/>
      <c r="H477" s="15" t="s">
        <v>131</v>
      </c>
      <c r="I477" s="152"/>
    </row>
    <row r="478" spans="2:9" x14ac:dyDescent="0.15">
      <c r="B478" s="127">
        <v>42829</v>
      </c>
      <c r="C478" s="2">
        <v>0.21736111111111112</v>
      </c>
      <c r="D478" s="2">
        <v>0.22430555555555556</v>
      </c>
      <c r="E478" s="124">
        <f t="shared" si="7"/>
        <v>6.9444444444444475E-3</v>
      </c>
      <c r="F478" s="15" t="s">
        <v>131</v>
      </c>
      <c r="G478" s="15"/>
      <c r="H478" s="15" t="s">
        <v>131</v>
      </c>
      <c r="I478" s="152"/>
    </row>
    <row r="479" spans="2:9" x14ac:dyDescent="0.15">
      <c r="B479" s="127">
        <v>42829</v>
      </c>
      <c r="C479" s="2">
        <v>0.22500000000000001</v>
      </c>
      <c r="D479" s="2">
        <v>0.26041666666666669</v>
      </c>
      <c r="E479" s="124">
        <f t="shared" si="7"/>
        <v>3.541666666666668E-2</v>
      </c>
      <c r="F479" s="15" t="s">
        <v>134</v>
      </c>
      <c r="G479" s="15"/>
      <c r="H479" s="15" t="s">
        <v>131</v>
      </c>
      <c r="I479" s="152"/>
    </row>
    <row r="480" spans="2:9" x14ac:dyDescent="0.15">
      <c r="B480" s="127">
        <v>42829</v>
      </c>
      <c r="C480" s="2">
        <v>0.26111111111111113</v>
      </c>
      <c r="D480" s="2">
        <v>0.30763888888888891</v>
      </c>
      <c r="E480" s="124">
        <f t="shared" si="7"/>
        <v>4.6527777777777779E-2</v>
      </c>
      <c r="F480" s="15" t="s">
        <v>134</v>
      </c>
      <c r="G480" s="15"/>
      <c r="H480" s="15" t="s">
        <v>131</v>
      </c>
      <c r="I480" s="152"/>
    </row>
    <row r="481" spans="2:9" x14ac:dyDescent="0.15">
      <c r="B481" s="127">
        <v>42829</v>
      </c>
      <c r="C481" s="2">
        <v>0.30833333333333335</v>
      </c>
      <c r="D481" s="2">
        <v>0.35902777777777778</v>
      </c>
      <c r="E481" s="124">
        <f t="shared" si="7"/>
        <v>5.0694444444444431E-2</v>
      </c>
      <c r="F481" s="15" t="s">
        <v>134</v>
      </c>
      <c r="G481" s="15"/>
      <c r="H481" s="15" t="s">
        <v>131</v>
      </c>
      <c r="I481" s="152"/>
    </row>
    <row r="482" spans="2:9" x14ac:dyDescent="0.15">
      <c r="B482" s="127">
        <v>42829</v>
      </c>
      <c r="C482" s="2">
        <v>0.35972222222222222</v>
      </c>
      <c r="D482" s="2">
        <v>0.3756944444444445</v>
      </c>
      <c r="E482" s="124">
        <f t="shared" si="7"/>
        <v>1.5972222222222276E-2</v>
      </c>
      <c r="F482" s="15" t="s">
        <v>131</v>
      </c>
      <c r="G482" s="15"/>
      <c r="H482" s="15" t="s">
        <v>131</v>
      </c>
      <c r="I482" s="152"/>
    </row>
    <row r="483" spans="2:9" x14ac:dyDescent="0.15">
      <c r="B483" s="127">
        <v>42829</v>
      </c>
      <c r="C483" s="2">
        <v>0.37638888888888888</v>
      </c>
      <c r="D483" s="2">
        <v>0.39652777777777781</v>
      </c>
      <c r="E483" s="124">
        <f t="shared" si="7"/>
        <v>2.0138888888888928E-2</v>
      </c>
      <c r="F483" s="15" t="s">
        <v>131</v>
      </c>
      <c r="G483" s="15"/>
      <c r="H483" s="15" t="s">
        <v>131</v>
      </c>
      <c r="I483" s="152"/>
    </row>
    <row r="484" spans="2:9" x14ac:dyDescent="0.15">
      <c r="B484" s="127">
        <v>42829</v>
      </c>
      <c r="C484" s="2">
        <v>0.3972222222222222</v>
      </c>
      <c r="D484" s="2">
        <v>0.42569444444444443</v>
      </c>
      <c r="E484" s="124">
        <f t="shared" si="7"/>
        <v>2.8472222222222232E-2</v>
      </c>
      <c r="F484" s="15" t="s">
        <v>131</v>
      </c>
      <c r="G484" s="15"/>
      <c r="H484" s="15" t="s">
        <v>131</v>
      </c>
      <c r="I484" s="152"/>
    </row>
    <row r="485" spans="2:9" x14ac:dyDescent="0.15">
      <c r="B485" s="127">
        <v>42829</v>
      </c>
      <c r="C485" s="2">
        <v>0.4291666666666667</v>
      </c>
      <c r="D485" s="2">
        <v>0.44722222222222219</v>
      </c>
      <c r="E485" s="124">
        <f t="shared" si="7"/>
        <v>1.8055555555555491E-2</v>
      </c>
      <c r="F485" s="15" t="s">
        <v>131</v>
      </c>
      <c r="G485" s="15"/>
      <c r="H485" s="15" t="s">
        <v>131</v>
      </c>
      <c r="I485" s="152"/>
    </row>
    <row r="486" spans="2:9" x14ac:dyDescent="0.15">
      <c r="B486" s="127">
        <v>42829</v>
      </c>
      <c r="C486" s="2">
        <v>0.44791666666666669</v>
      </c>
      <c r="D486" s="2">
        <v>0.50486111111111109</v>
      </c>
      <c r="E486" s="124">
        <f t="shared" si="7"/>
        <v>5.6944444444444409E-2</v>
      </c>
      <c r="F486" s="15" t="s">
        <v>131</v>
      </c>
      <c r="G486" s="15"/>
      <c r="H486" s="15" t="s">
        <v>131</v>
      </c>
      <c r="I486" s="152"/>
    </row>
    <row r="487" spans="2:9" x14ac:dyDescent="0.15">
      <c r="B487" s="127">
        <v>42829</v>
      </c>
      <c r="C487" s="2">
        <v>0.50624999999999998</v>
      </c>
      <c r="D487" s="2">
        <v>0.53819444444444442</v>
      </c>
      <c r="E487" s="124">
        <f t="shared" si="7"/>
        <v>3.1944444444444442E-2</v>
      </c>
      <c r="F487" s="15" t="s">
        <v>134</v>
      </c>
      <c r="G487" s="15"/>
      <c r="H487" s="15" t="s">
        <v>131</v>
      </c>
      <c r="I487" s="152"/>
    </row>
    <row r="488" spans="2:9" x14ac:dyDescent="0.15">
      <c r="B488" s="127">
        <v>42829</v>
      </c>
      <c r="C488" s="2">
        <v>0.53888888888888886</v>
      </c>
      <c r="D488" s="2">
        <v>0.57638888888888895</v>
      </c>
      <c r="E488" s="124">
        <f t="shared" si="7"/>
        <v>3.7500000000000089E-2</v>
      </c>
      <c r="F488" s="15" t="s">
        <v>134</v>
      </c>
      <c r="G488" s="15"/>
      <c r="H488" s="15" t="s">
        <v>131</v>
      </c>
      <c r="I488" s="152"/>
    </row>
    <row r="489" spans="2:9" x14ac:dyDescent="0.15">
      <c r="B489" s="127">
        <v>42829</v>
      </c>
      <c r="C489" s="2">
        <v>0.57708333333333328</v>
      </c>
      <c r="D489" s="2">
        <v>0.6069444444444444</v>
      </c>
      <c r="E489" s="124">
        <f t="shared" si="7"/>
        <v>2.9861111111111116E-2</v>
      </c>
      <c r="F489" s="15" t="s">
        <v>134</v>
      </c>
      <c r="G489" s="15"/>
      <c r="H489" s="15" t="s">
        <v>131</v>
      </c>
      <c r="I489" s="152"/>
    </row>
    <row r="490" spans="2:9" x14ac:dyDescent="0.15">
      <c r="B490" s="127">
        <v>42829</v>
      </c>
      <c r="C490" s="2">
        <v>0.60763888888888895</v>
      </c>
      <c r="D490" s="2">
        <v>0.67708333333333337</v>
      </c>
      <c r="E490" s="124">
        <f t="shared" si="7"/>
        <v>6.944444444444442E-2</v>
      </c>
      <c r="F490" s="15" t="s">
        <v>134</v>
      </c>
      <c r="G490" s="15"/>
      <c r="H490" s="15" t="s">
        <v>131</v>
      </c>
      <c r="I490" s="152"/>
    </row>
    <row r="491" spans="2:9" x14ac:dyDescent="0.15">
      <c r="B491" s="127">
        <v>42829</v>
      </c>
      <c r="C491" s="2">
        <v>0.6777777777777777</v>
      </c>
      <c r="D491" s="2">
        <v>0.67847222222222225</v>
      </c>
      <c r="E491" s="124">
        <f t="shared" si="7"/>
        <v>6.94444444444553E-4</v>
      </c>
      <c r="F491" s="15" t="s">
        <v>131</v>
      </c>
      <c r="G491" s="15"/>
      <c r="H491" s="15" t="s">
        <v>131</v>
      </c>
      <c r="I491" s="152"/>
    </row>
    <row r="492" spans="2:9" x14ac:dyDescent="0.15">
      <c r="B492" s="127">
        <v>42829</v>
      </c>
      <c r="C492" s="2">
        <v>0.6791666666666667</v>
      </c>
      <c r="D492" s="2">
        <v>0.68888888888888899</v>
      </c>
      <c r="E492" s="124">
        <f t="shared" si="7"/>
        <v>9.7222222222222987E-3</v>
      </c>
      <c r="F492" s="15" t="s">
        <v>131</v>
      </c>
      <c r="G492" s="15"/>
      <c r="H492" s="15" t="s">
        <v>131</v>
      </c>
      <c r="I492" s="152"/>
    </row>
    <row r="493" spans="2:9" x14ac:dyDescent="0.15">
      <c r="B493" s="127">
        <v>42829</v>
      </c>
      <c r="C493" s="2">
        <v>0.69236111111111109</v>
      </c>
      <c r="D493" s="2">
        <v>0.7270833333333333</v>
      </c>
      <c r="E493" s="124">
        <f t="shared" si="7"/>
        <v>3.472222222222221E-2</v>
      </c>
      <c r="F493" s="15" t="s">
        <v>131</v>
      </c>
      <c r="G493" s="15"/>
      <c r="H493" s="15" t="s">
        <v>131</v>
      </c>
      <c r="I493" s="152"/>
    </row>
    <row r="494" spans="2:9" x14ac:dyDescent="0.15">
      <c r="B494" s="127">
        <v>42829</v>
      </c>
      <c r="C494" s="2">
        <v>0.72777777777777775</v>
      </c>
      <c r="D494" s="2">
        <v>0.75624999999999998</v>
      </c>
      <c r="E494" s="124">
        <f t="shared" si="7"/>
        <v>2.8472222222222232E-2</v>
      </c>
      <c r="F494" s="15" t="s">
        <v>131</v>
      </c>
      <c r="G494" s="15"/>
      <c r="H494" s="15" t="s">
        <v>131</v>
      </c>
      <c r="I494" s="152"/>
    </row>
    <row r="495" spans="2:9" x14ac:dyDescent="0.15">
      <c r="B495" s="127">
        <v>42829</v>
      </c>
      <c r="C495" s="2">
        <v>0.75763888888888886</v>
      </c>
      <c r="D495" s="2">
        <v>0.77847222222222223</v>
      </c>
      <c r="E495" s="124">
        <f t="shared" si="7"/>
        <v>2.083333333333337E-2</v>
      </c>
      <c r="F495" s="15" t="s">
        <v>131</v>
      </c>
      <c r="G495" s="15"/>
      <c r="H495" s="15" t="s">
        <v>131</v>
      </c>
      <c r="I495" s="152"/>
    </row>
    <row r="496" spans="2:9" x14ac:dyDescent="0.15">
      <c r="B496" s="127">
        <v>42829</v>
      </c>
      <c r="C496" s="2">
        <v>0.77916666666666667</v>
      </c>
      <c r="D496" s="2">
        <v>0.78125</v>
      </c>
      <c r="E496" s="124">
        <f t="shared" si="7"/>
        <v>2.0833333333333259E-3</v>
      </c>
      <c r="F496" s="15" t="s">
        <v>131</v>
      </c>
      <c r="G496" s="15"/>
      <c r="H496" s="15" t="s">
        <v>131</v>
      </c>
      <c r="I496" s="152"/>
    </row>
    <row r="497" spans="2:9" x14ac:dyDescent="0.15">
      <c r="B497" s="127">
        <v>42830</v>
      </c>
      <c r="C497" s="2">
        <v>0.21805555555555556</v>
      </c>
      <c r="D497" s="2">
        <v>0.3034722222222222</v>
      </c>
      <c r="E497" s="124">
        <f t="shared" si="7"/>
        <v>8.5416666666666641E-2</v>
      </c>
      <c r="F497" s="15" t="s">
        <v>131</v>
      </c>
      <c r="G497" s="15"/>
      <c r="H497" s="15" t="s">
        <v>131</v>
      </c>
      <c r="I497" s="152"/>
    </row>
    <row r="498" spans="2:9" x14ac:dyDescent="0.15">
      <c r="B498" s="127">
        <v>42830</v>
      </c>
      <c r="C498" s="2">
        <v>0.30416666666666664</v>
      </c>
      <c r="D498" s="2">
        <v>0.34861111111111115</v>
      </c>
      <c r="E498" s="124">
        <f t="shared" si="7"/>
        <v>4.4444444444444509E-2</v>
      </c>
      <c r="F498" s="15" t="s">
        <v>131</v>
      </c>
      <c r="G498" s="15"/>
      <c r="H498" s="15" t="s">
        <v>131</v>
      </c>
      <c r="I498" s="152"/>
    </row>
    <row r="499" spans="2:9" x14ac:dyDescent="0.15">
      <c r="B499" s="127">
        <v>42830</v>
      </c>
      <c r="C499" s="2">
        <v>0.34930555555555554</v>
      </c>
      <c r="D499" s="2">
        <v>0.36319444444444443</v>
      </c>
      <c r="E499" s="124">
        <f t="shared" si="7"/>
        <v>1.3888888888888895E-2</v>
      </c>
      <c r="F499" s="15" t="s">
        <v>131</v>
      </c>
      <c r="G499" s="15"/>
      <c r="H499" s="15" t="s">
        <v>131</v>
      </c>
      <c r="I499" s="152"/>
    </row>
    <row r="500" spans="2:9" x14ac:dyDescent="0.15">
      <c r="B500" s="127">
        <v>42830</v>
      </c>
      <c r="C500" s="2">
        <v>0.36319444444444443</v>
      </c>
      <c r="D500" s="2">
        <v>0.3979166666666667</v>
      </c>
      <c r="E500" s="124">
        <f t="shared" si="7"/>
        <v>3.4722222222222265E-2</v>
      </c>
      <c r="F500" s="15" t="s">
        <v>134</v>
      </c>
      <c r="G500" s="15"/>
      <c r="H500" s="15" t="s">
        <v>131</v>
      </c>
      <c r="I500" s="152"/>
    </row>
    <row r="501" spans="2:9" x14ac:dyDescent="0.15">
      <c r="B501" s="127">
        <v>42830</v>
      </c>
      <c r="C501" s="2">
        <v>0.39930555555555558</v>
      </c>
      <c r="D501" s="2">
        <v>0.4236111111111111</v>
      </c>
      <c r="E501" s="124">
        <f t="shared" si="7"/>
        <v>2.4305555555555525E-2</v>
      </c>
      <c r="F501" s="15" t="s">
        <v>134</v>
      </c>
      <c r="G501" s="15"/>
      <c r="H501" s="15" t="s">
        <v>131</v>
      </c>
      <c r="I501" s="152"/>
    </row>
    <row r="502" spans="2:9" x14ac:dyDescent="0.15">
      <c r="B502" s="127">
        <v>42830</v>
      </c>
      <c r="C502" s="2">
        <v>0.42499999999999999</v>
      </c>
      <c r="D502" s="2">
        <v>0.45277777777777778</v>
      </c>
      <c r="E502" s="124">
        <f t="shared" si="7"/>
        <v>2.777777777777779E-2</v>
      </c>
      <c r="F502" s="15" t="s">
        <v>134</v>
      </c>
      <c r="G502" s="15"/>
      <c r="H502" s="15" t="s">
        <v>131</v>
      </c>
      <c r="I502" s="152"/>
    </row>
    <row r="503" spans="2:9" x14ac:dyDescent="0.15">
      <c r="B503" s="127">
        <v>42830</v>
      </c>
      <c r="C503" s="2">
        <v>0.45416666666666666</v>
      </c>
      <c r="D503" s="2">
        <v>0.48819444444444443</v>
      </c>
      <c r="E503" s="124">
        <f t="shared" si="7"/>
        <v>3.4027777777777768E-2</v>
      </c>
      <c r="F503" s="15" t="s">
        <v>134</v>
      </c>
      <c r="G503" s="15"/>
      <c r="H503" s="15" t="s">
        <v>131</v>
      </c>
      <c r="I503" s="152"/>
    </row>
    <row r="504" spans="2:9" x14ac:dyDescent="0.15">
      <c r="B504" s="127">
        <v>42830</v>
      </c>
      <c r="C504" s="2">
        <v>0.48888888888888887</v>
      </c>
      <c r="D504" s="2">
        <v>0.52708333333333335</v>
      </c>
      <c r="E504" s="124">
        <f t="shared" si="7"/>
        <v>3.8194444444444475E-2</v>
      </c>
      <c r="F504" s="15" t="s">
        <v>134</v>
      </c>
      <c r="G504" s="15"/>
      <c r="H504" s="15" t="s">
        <v>131</v>
      </c>
      <c r="I504" s="152"/>
    </row>
    <row r="505" spans="2:9" x14ac:dyDescent="0.15">
      <c r="B505" s="127">
        <v>42830</v>
      </c>
      <c r="C505" s="2">
        <v>0.52777777777777779</v>
      </c>
      <c r="D505" s="2">
        <v>0.5625</v>
      </c>
      <c r="E505" s="124">
        <f t="shared" si="7"/>
        <v>3.472222222222221E-2</v>
      </c>
      <c r="F505" s="15" t="s">
        <v>134</v>
      </c>
      <c r="G505" s="15"/>
      <c r="H505" s="15" t="s">
        <v>131</v>
      </c>
      <c r="I505" s="152"/>
    </row>
    <row r="506" spans="2:9" x14ac:dyDescent="0.15">
      <c r="B506" s="127">
        <v>42830</v>
      </c>
      <c r="C506" s="2">
        <v>0.56388888888888888</v>
      </c>
      <c r="D506" s="2">
        <v>0.56805555555555554</v>
      </c>
      <c r="E506" s="124">
        <f t="shared" si="7"/>
        <v>4.1666666666666519E-3</v>
      </c>
      <c r="F506" s="15" t="s">
        <v>134</v>
      </c>
      <c r="G506" s="15"/>
      <c r="H506" s="15" t="s">
        <v>131</v>
      </c>
      <c r="I506" s="152"/>
    </row>
    <row r="507" spans="2:9" x14ac:dyDescent="0.15">
      <c r="B507" s="127">
        <v>42830</v>
      </c>
      <c r="C507" s="2">
        <v>0.56874999999999998</v>
      </c>
      <c r="D507" s="2">
        <v>0.58819444444444446</v>
      </c>
      <c r="E507" s="124">
        <f t="shared" si="7"/>
        <v>1.9444444444444486E-2</v>
      </c>
      <c r="F507" s="15" t="s">
        <v>131</v>
      </c>
      <c r="G507" s="15"/>
      <c r="H507" s="15" t="s">
        <v>131</v>
      </c>
      <c r="I507" s="152"/>
    </row>
    <row r="508" spans="2:9" x14ac:dyDescent="0.15">
      <c r="B508" s="127">
        <v>42830</v>
      </c>
      <c r="C508" s="2">
        <v>0.58888888888888891</v>
      </c>
      <c r="D508" s="2">
        <v>0.6166666666666667</v>
      </c>
      <c r="E508" s="124">
        <f t="shared" si="7"/>
        <v>2.777777777777779E-2</v>
      </c>
      <c r="F508" s="15" t="s">
        <v>131</v>
      </c>
      <c r="G508" s="15"/>
      <c r="H508" s="15" t="s">
        <v>131</v>
      </c>
      <c r="I508" s="152"/>
    </row>
    <row r="509" spans="2:9" x14ac:dyDescent="0.15">
      <c r="B509" s="127">
        <v>42830</v>
      </c>
      <c r="C509" s="2">
        <v>0.61736111111111114</v>
      </c>
      <c r="D509" s="2">
        <v>0.66111111111111109</v>
      </c>
      <c r="E509" s="124">
        <f t="shared" si="7"/>
        <v>4.3749999999999956E-2</v>
      </c>
      <c r="F509" s="15" t="s">
        <v>131</v>
      </c>
      <c r="G509" s="15"/>
      <c r="H509" s="15" t="s">
        <v>131</v>
      </c>
      <c r="I509" s="152"/>
    </row>
    <row r="510" spans="2:9" x14ac:dyDescent="0.15">
      <c r="B510" s="127">
        <v>42830</v>
      </c>
      <c r="C510" s="2">
        <v>0.66180555555555554</v>
      </c>
      <c r="D510" s="2">
        <v>0.68333333333333324</v>
      </c>
      <c r="E510" s="124">
        <f t="shared" si="7"/>
        <v>2.1527777777777701E-2</v>
      </c>
      <c r="F510" s="15" t="s">
        <v>134</v>
      </c>
      <c r="G510" s="15"/>
      <c r="H510" s="15" t="s">
        <v>131</v>
      </c>
      <c r="I510" s="152"/>
    </row>
    <row r="511" spans="2:9" x14ac:dyDescent="0.15">
      <c r="B511" s="127">
        <v>42830</v>
      </c>
      <c r="C511" s="2">
        <v>0.68402777777777779</v>
      </c>
      <c r="D511" s="2">
        <v>0.71805555555555556</v>
      </c>
      <c r="E511" s="124">
        <f t="shared" si="7"/>
        <v>3.4027777777777768E-2</v>
      </c>
      <c r="F511" s="15" t="s">
        <v>134</v>
      </c>
      <c r="G511" s="15"/>
      <c r="H511" s="15" t="s">
        <v>131</v>
      </c>
      <c r="I511" s="152"/>
    </row>
    <row r="512" spans="2:9" x14ac:dyDescent="0.15">
      <c r="B512" s="127">
        <v>42830</v>
      </c>
      <c r="C512" s="2">
        <v>0.71944444444444444</v>
      </c>
      <c r="D512" s="2">
        <v>0.74236111111111114</v>
      </c>
      <c r="E512" s="124">
        <f t="shared" si="7"/>
        <v>2.2916666666666696E-2</v>
      </c>
      <c r="F512" s="15" t="s">
        <v>134</v>
      </c>
      <c r="G512" s="15"/>
      <c r="H512" s="15" t="s">
        <v>131</v>
      </c>
      <c r="I512" s="152"/>
    </row>
    <row r="513" spans="2:9" x14ac:dyDescent="0.15">
      <c r="B513" s="127">
        <v>42830</v>
      </c>
      <c r="C513" s="2">
        <v>0.74305555555555547</v>
      </c>
      <c r="D513" s="2">
        <v>0.7729166666666667</v>
      </c>
      <c r="E513" s="124">
        <f t="shared" si="7"/>
        <v>2.9861111111111227E-2</v>
      </c>
      <c r="F513" s="15" t="s">
        <v>134</v>
      </c>
      <c r="G513" s="15"/>
      <c r="H513" s="15" t="s">
        <v>131</v>
      </c>
      <c r="I513" s="152"/>
    </row>
    <row r="514" spans="2:9" x14ac:dyDescent="0.15">
      <c r="B514" s="127">
        <v>42830</v>
      </c>
      <c r="C514" s="2">
        <v>0.77361111111111114</v>
      </c>
      <c r="D514" s="2">
        <v>0.78263888888888899</v>
      </c>
      <c r="E514" s="124">
        <f t="shared" si="7"/>
        <v>9.0277777777778567E-3</v>
      </c>
      <c r="F514" s="15" t="s">
        <v>134</v>
      </c>
      <c r="G514" s="15"/>
      <c r="H514" s="15" t="s">
        <v>131</v>
      </c>
      <c r="I514" s="152"/>
    </row>
    <row r="515" spans="2:9" x14ac:dyDescent="0.15">
      <c r="B515" s="127">
        <v>42831</v>
      </c>
      <c r="C515" s="2">
        <v>0.21875</v>
      </c>
      <c r="D515" s="2">
        <v>0.24722222222222223</v>
      </c>
      <c r="E515" s="124">
        <f t="shared" si="7"/>
        <v>2.8472222222222232E-2</v>
      </c>
      <c r="F515" s="15" t="s">
        <v>131</v>
      </c>
      <c r="G515" s="15"/>
      <c r="H515" s="15" t="s">
        <v>131</v>
      </c>
      <c r="I515" s="152"/>
    </row>
    <row r="516" spans="2:9" x14ac:dyDescent="0.15">
      <c r="B516" s="127">
        <v>42831</v>
      </c>
      <c r="C516" s="2">
        <v>0.24861111111111112</v>
      </c>
      <c r="D516" s="2">
        <v>0.28194444444444444</v>
      </c>
      <c r="E516" s="124">
        <f t="shared" ref="E516:E579" si="8">SUM(D516-C516)</f>
        <v>3.3333333333333326E-2</v>
      </c>
      <c r="F516" s="15" t="s">
        <v>134</v>
      </c>
      <c r="G516" s="15"/>
      <c r="H516" s="15" t="s">
        <v>131</v>
      </c>
      <c r="I516" s="152"/>
    </row>
    <row r="517" spans="2:9" x14ac:dyDescent="0.15">
      <c r="B517" s="127">
        <v>42831</v>
      </c>
      <c r="C517" s="2">
        <v>0.28333333333333333</v>
      </c>
      <c r="D517" s="2">
        <v>0.31944444444444448</v>
      </c>
      <c r="E517" s="124">
        <f t="shared" si="8"/>
        <v>3.6111111111111149E-2</v>
      </c>
      <c r="F517" s="15" t="s">
        <v>134</v>
      </c>
      <c r="G517" s="15"/>
      <c r="H517" s="15" t="s">
        <v>131</v>
      </c>
      <c r="I517" s="152"/>
    </row>
    <row r="518" spans="2:9" x14ac:dyDescent="0.15">
      <c r="B518" s="127">
        <v>42831</v>
      </c>
      <c r="C518" s="2">
        <v>0.32013888888888892</v>
      </c>
      <c r="D518" s="2">
        <v>0.33819444444444446</v>
      </c>
      <c r="E518" s="124">
        <f t="shared" si="8"/>
        <v>1.8055555555555547E-2</v>
      </c>
      <c r="F518" s="15" t="s">
        <v>134</v>
      </c>
      <c r="G518" s="15"/>
      <c r="H518" s="15" t="s">
        <v>131</v>
      </c>
      <c r="I518" s="152"/>
    </row>
    <row r="519" spans="2:9" x14ac:dyDescent="0.15">
      <c r="B519" s="127">
        <v>42831</v>
      </c>
      <c r="C519" s="2">
        <v>0.33958333333333335</v>
      </c>
      <c r="D519" s="2">
        <v>0.3756944444444445</v>
      </c>
      <c r="E519" s="124">
        <f t="shared" si="8"/>
        <v>3.6111111111111149E-2</v>
      </c>
      <c r="F519" s="15" t="s">
        <v>134</v>
      </c>
      <c r="G519" s="15"/>
      <c r="H519" s="15" t="s">
        <v>131</v>
      </c>
      <c r="I519" s="152"/>
    </row>
    <row r="520" spans="2:9" x14ac:dyDescent="0.15">
      <c r="B520" s="127">
        <v>42831</v>
      </c>
      <c r="C520" s="2">
        <v>0.37638888888888888</v>
      </c>
      <c r="D520" s="2">
        <v>0.44027777777777777</v>
      </c>
      <c r="E520" s="124">
        <f t="shared" si="8"/>
        <v>6.3888888888888884E-2</v>
      </c>
      <c r="F520" s="15" t="s">
        <v>134</v>
      </c>
      <c r="G520" s="15"/>
      <c r="H520" s="15" t="s">
        <v>131</v>
      </c>
      <c r="I520" s="152"/>
    </row>
    <row r="521" spans="2:9" x14ac:dyDescent="0.15">
      <c r="B521" s="127">
        <v>42831</v>
      </c>
      <c r="C521" s="2">
        <v>0.44097222222222227</v>
      </c>
      <c r="D521" s="2">
        <v>0.50694444444444442</v>
      </c>
      <c r="E521" s="124">
        <f t="shared" si="8"/>
        <v>6.5972222222222154E-2</v>
      </c>
      <c r="F521" s="15" t="s">
        <v>131</v>
      </c>
      <c r="G521" s="15"/>
      <c r="H521" s="15" t="s">
        <v>131</v>
      </c>
      <c r="I521" s="152"/>
    </row>
    <row r="522" spans="2:9" x14ac:dyDescent="0.15">
      <c r="B522" s="127">
        <v>42831</v>
      </c>
      <c r="C522" s="2">
        <v>0.50763888888888886</v>
      </c>
      <c r="D522" s="2">
        <v>0.52152777777777781</v>
      </c>
      <c r="E522" s="124">
        <f t="shared" si="8"/>
        <v>1.3888888888888951E-2</v>
      </c>
      <c r="F522" s="15" t="s">
        <v>131</v>
      </c>
      <c r="G522" s="15"/>
      <c r="H522" s="15" t="s">
        <v>131</v>
      </c>
      <c r="I522" s="152"/>
    </row>
    <row r="523" spans="2:9" x14ac:dyDescent="0.15">
      <c r="B523" s="127">
        <v>42831</v>
      </c>
      <c r="C523" s="2">
        <v>0.52222222222222225</v>
      </c>
      <c r="D523" s="2">
        <v>0.58680555555555558</v>
      </c>
      <c r="E523" s="124">
        <f t="shared" si="8"/>
        <v>6.4583333333333326E-2</v>
      </c>
      <c r="F523" s="15" t="s">
        <v>134</v>
      </c>
      <c r="G523" s="15"/>
      <c r="H523" s="15" t="s">
        <v>131</v>
      </c>
      <c r="I523" s="152"/>
    </row>
    <row r="524" spans="2:9" x14ac:dyDescent="0.15">
      <c r="B524" s="127">
        <v>42831</v>
      </c>
      <c r="C524" s="2">
        <v>0.58750000000000002</v>
      </c>
      <c r="D524" s="2">
        <v>0.65902777777777777</v>
      </c>
      <c r="E524" s="124">
        <f t="shared" si="8"/>
        <v>7.1527777777777746E-2</v>
      </c>
      <c r="F524" s="15" t="s">
        <v>134</v>
      </c>
      <c r="G524" s="15"/>
      <c r="H524" s="15" t="s">
        <v>131</v>
      </c>
      <c r="I524" s="152"/>
    </row>
    <row r="525" spans="2:9" x14ac:dyDescent="0.15">
      <c r="B525" s="127">
        <v>42831</v>
      </c>
      <c r="C525" s="2">
        <v>0.65902777777777777</v>
      </c>
      <c r="D525" s="2">
        <v>0.69444444444444453</v>
      </c>
      <c r="E525" s="124">
        <f t="shared" si="8"/>
        <v>3.5416666666666763E-2</v>
      </c>
      <c r="F525" s="15" t="s">
        <v>134</v>
      </c>
      <c r="G525" s="15"/>
      <c r="H525" s="15" t="s">
        <v>131</v>
      </c>
      <c r="I525" s="152"/>
    </row>
    <row r="526" spans="2:9" x14ac:dyDescent="0.15">
      <c r="B526" s="127">
        <v>42831</v>
      </c>
      <c r="C526" s="2">
        <v>0.69513888888888886</v>
      </c>
      <c r="D526" s="2">
        <v>0.74097222222222225</v>
      </c>
      <c r="E526" s="124">
        <f t="shared" si="8"/>
        <v>4.5833333333333393E-2</v>
      </c>
      <c r="F526" s="15" t="s">
        <v>131</v>
      </c>
      <c r="G526" s="15"/>
      <c r="H526" s="15" t="s">
        <v>131</v>
      </c>
      <c r="I526" s="152"/>
    </row>
    <row r="527" spans="2:9" x14ac:dyDescent="0.15">
      <c r="B527" s="127">
        <v>42831</v>
      </c>
      <c r="C527" s="2">
        <v>0.74305555555555547</v>
      </c>
      <c r="D527" s="2">
        <v>0.76944444444444438</v>
      </c>
      <c r="E527" s="124">
        <f t="shared" si="8"/>
        <v>2.6388888888888906E-2</v>
      </c>
      <c r="F527" s="15" t="s">
        <v>131</v>
      </c>
      <c r="G527" s="15"/>
      <c r="H527" s="15" t="s">
        <v>131</v>
      </c>
      <c r="I527" s="152"/>
    </row>
    <row r="528" spans="2:9" x14ac:dyDescent="0.15">
      <c r="B528" s="127">
        <v>42831</v>
      </c>
      <c r="C528" s="2">
        <v>0.77013888888888893</v>
      </c>
      <c r="D528" s="2">
        <v>0.77777777777777779</v>
      </c>
      <c r="E528" s="124">
        <f t="shared" si="8"/>
        <v>7.6388888888888618E-3</v>
      </c>
      <c r="F528" s="15" t="s">
        <v>131</v>
      </c>
      <c r="G528" s="15"/>
      <c r="H528" s="15" t="s">
        <v>131</v>
      </c>
      <c r="I528" s="152"/>
    </row>
    <row r="529" spans="2:9" x14ac:dyDescent="0.15">
      <c r="B529" s="127">
        <v>42832</v>
      </c>
      <c r="C529" s="2">
        <v>0.21875</v>
      </c>
      <c r="D529" s="2">
        <v>0.25277777777777777</v>
      </c>
      <c r="E529" s="124">
        <f t="shared" si="8"/>
        <v>3.4027777777777768E-2</v>
      </c>
      <c r="F529" s="15" t="s">
        <v>134</v>
      </c>
      <c r="G529" s="15"/>
      <c r="H529" s="15" t="s">
        <v>131</v>
      </c>
      <c r="I529" s="152"/>
    </row>
    <row r="530" spans="2:9" x14ac:dyDescent="0.15">
      <c r="B530" s="127">
        <v>42832</v>
      </c>
      <c r="C530" s="2">
        <v>0.25416666666666665</v>
      </c>
      <c r="D530" s="2">
        <v>0.28402777777777777</v>
      </c>
      <c r="E530" s="124">
        <f t="shared" si="8"/>
        <v>2.9861111111111116E-2</v>
      </c>
      <c r="F530" s="15" t="s">
        <v>134</v>
      </c>
      <c r="G530" s="15"/>
      <c r="H530" s="15" t="s">
        <v>131</v>
      </c>
      <c r="I530" s="152"/>
    </row>
    <row r="531" spans="2:9" x14ac:dyDescent="0.15">
      <c r="B531" s="127">
        <v>42832</v>
      </c>
      <c r="C531" s="2">
        <v>0.28472222222222221</v>
      </c>
      <c r="D531" s="2">
        <v>0.28680555555555554</v>
      </c>
      <c r="E531" s="124">
        <f t="shared" si="8"/>
        <v>2.0833333333333259E-3</v>
      </c>
      <c r="F531" s="15" t="s">
        <v>134</v>
      </c>
      <c r="G531" s="15"/>
      <c r="H531" s="15" t="s">
        <v>131</v>
      </c>
      <c r="I531" s="152"/>
    </row>
    <row r="532" spans="2:9" x14ac:dyDescent="0.15">
      <c r="B532" s="127">
        <v>42832</v>
      </c>
      <c r="C532" s="2">
        <v>0.28750000000000003</v>
      </c>
      <c r="D532" s="2">
        <v>0.30555555555555552</v>
      </c>
      <c r="E532" s="124">
        <f t="shared" si="8"/>
        <v>1.8055555555555491E-2</v>
      </c>
      <c r="F532" s="15" t="s">
        <v>134</v>
      </c>
      <c r="G532" s="15"/>
      <c r="H532" s="15" t="s">
        <v>131</v>
      </c>
      <c r="I532" s="152"/>
    </row>
    <row r="533" spans="2:9" x14ac:dyDescent="0.15">
      <c r="B533" s="127">
        <v>42832</v>
      </c>
      <c r="C533" s="2">
        <v>0.30694444444444441</v>
      </c>
      <c r="D533" s="2">
        <v>0.31666666666666665</v>
      </c>
      <c r="E533" s="124">
        <f t="shared" si="8"/>
        <v>9.7222222222222432E-3</v>
      </c>
      <c r="F533" s="15" t="s">
        <v>131</v>
      </c>
      <c r="G533" s="15"/>
      <c r="H533" s="15" t="s">
        <v>131</v>
      </c>
      <c r="I533" s="152"/>
    </row>
    <row r="534" spans="2:9" x14ac:dyDescent="0.15">
      <c r="B534" s="127">
        <v>42832</v>
      </c>
      <c r="C534" s="2">
        <v>0.31875000000000003</v>
      </c>
      <c r="D534" s="2">
        <v>0.32013888888888892</v>
      </c>
      <c r="E534" s="124">
        <f t="shared" si="8"/>
        <v>1.388888888888884E-3</v>
      </c>
      <c r="F534" s="15" t="s">
        <v>131</v>
      </c>
      <c r="G534" s="15"/>
      <c r="H534" s="15" t="s">
        <v>131</v>
      </c>
      <c r="I534" s="152"/>
    </row>
    <row r="535" spans="2:9" x14ac:dyDescent="0.15">
      <c r="B535" s="127">
        <v>42832</v>
      </c>
      <c r="C535" s="2">
        <v>0.32013888888888892</v>
      </c>
      <c r="D535" s="2">
        <v>0.34513888888888888</v>
      </c>
      <c r="E535" s="124">
        <f t="shared" si="8"/>
        <v>2.4999999999999967E-2</v>
      </c>
      <c r="F535" s="15" t="s">
        <v>131</v>
      </c>
      <c r="G535" s="15"/>
      <c r="H535" s="15" t="s">
        <v>131</v>
      </c>
      <c r="I535" s="152"/>
    </row>
    <row r="536" spans="2:9" x14ac:dyDescent="0.15">
      <c r="B536" s="127">
        <v>42832</v>
      </c>
      <c r="C536" s="2">
        <v>0.34652777777777777</v>
      </c>
      <c r="D536" s="2">
        <v>0.35833333333333334</v>
      </c>
      <c r="E536" s="124">
        <f t="shared" si="8"/>
        <v>1.1805555555555569E-2</v>
      </c>
      <c r="F536" s="15" t="s">
        <v>131</v>
      </c>
      <c r="G536" s="15"/>
      <c r="H536" s="15" t="s">
        <v>131</v>
      </c>
      <c r="I536" s="152"/>
    </row>
    <row r="537" spans="2:9" x14ac:dyDescent="0.15">
      <c r="B537" s="127">
        <v>42832</v>
      </c>
      <c r="C537" s="2">
        <v>0.35902777777777778</v>
      </c>
      <c r="D537" s="2">
        <v>0.38263888888888892</v>
      </c>
      <c r="E537" s="124">
        <f t="shared" si="8"/>
        <v>2.3611111111111138E-2</v>
      </c>
      <c r="F537" s="15" t="s">
        <v>131</v>
      </c>
      <c r="G537" s="15"/>
      <c r="H537" s="15" t="s">
        <v>131</v>
      </c>
      <c r="I537" s="152"/>
    </row>
    <row r="538" spans="2:9" x14ac:dyDescent="0.15">
      <c r="B538" s="127">
        <v>42832</v>
      </c>
      <c r="C538" s="2">
        <v>0.3833333333333333</v>
      </c>
      <c r="D538" s="2">
        <v>0.40902777777777777</v>
      </c>
      <c r="E538" s="124">
        <f t="shared" si="8"/>
        <v>2.5694444444444464E-2</v>
      </c>
      <c r="F538" s="15" t="s">
        <v>131</v>
      </c>
      <c r="G538" s="15"/>
      <c r="H538" s="15" t="s">
        <v>131</v>
      </c>
      <c r="I538" s="152"/>
    </row>
    <row r="539" spans="2:9" x14ac:dyDescent="0.15">
      <c r="B539" s="127">
        <v>42832</v>
      </c>
      <c r="C539" s="2">
        <v>0.40972222222222227</v>
      </c>
      <c r="D539" s="2">
        <v>0.42638888888888887</v>
      </c>
      <c r="E539" s="124">
        <f t="shared" si="8"/>
        <v>1.6666666666666607E-2</v>
      </c>
      <c r="F539" s="15" t="s">
        <v>131</v>
      </c>
      <c r="G539" s="15"/>
      <c r="H539" s="15" t="s">
        <v>131</v>
      </c>
      <c r="I539" s="152"/>
    </row>
    <row r="540" spans="2:9" x14ac:dyDescent="0.15">
      <c r="B540" s="127">
        <v>42832</v>
      </c>
      <c r="C540" s="2">
        <v>0.42708333333333331</v>
      </c>
      <c r="D540" s="2">
        <v>0.48125000000000001</v>
      </c>
      <c r="E540" s="124">
        <f t="shared" si="8"/>
        <v>5.4166666666666696E-2</v>
      </c>
      <c r="F540" s="15" t="s">
        <v>134</v>
      </c>
      <c r="G540" s="15"/>
      <c r="H540" s="15" t="s">
        <v>131</v>
      </c>
      <c r="I540" s="152"/>
    </row>
    <row r="541" spans="2:9" x14ac:dyDescent="0.15">
      <c r="B541" s="127">
        <v>42832</v>
      </c>
      <c r="C541" s="2">
        <v>0.4826388888888889</v>
      </c>
      <c r="D541" s="2">
        <v>0.51458333333333328</v>
      </c>
      <c r="E541" s="124">
        <f t="shared" si="8"/>
        <v>3.1944444444444386E-2</v>
      </c>
      <c r="F541" s="15" t="s">
        <v>134</v>
      </c>
      <c r="G541" s="15"/>
      <c r="H541" s="15" t="s">
        <v>131</v>
      </c>
      <c r="I541" s="152"/>
    </row>
    <row r="542" spans="2:9" x14ac:dyDescent="0.15">
      <c r="B542" s="127">
        <v>42832</v>
      </c>
      <c r="C542" s="2">
        <v>0.51527777777777783</v>
      </c>
      <c r="D542" s="2">
        <v>0.54375000000000007</v>
      </c>
      <c r="E542" s="124">
        <f t="shared" si="8"/>
        <v>2.8472222222222232E-2</v>
      </c>
      <c r="F542" s="15" t="s">
        <v>134</v>
      </c>
      <c r="G542" s="15"/>
      <c r="H542" s="15" t="s">
        <v>131</v>
      </c>
      <c r="I542" s="152"/>
    </row>
    <row r="543" spans="2:9" x14ac:dyDescent="0.15">
      <c r="B543" s="127">
        <v>42832</v>
      </c>
      <c r="C543" s="2">
        <v>0.54513888888888895</v>
      </c>
      <c r="D543" s="2">
        <v>0.55833333333333335</v>
      </c>
      <c r="E543" s="124">
        <f t="shared" si="8"/>
        <v>1.3194444444444398E-2</v>
      </c>
      <c r="F543" s="15" t="s">
        <v>134</v>
      </c>
      <c r="G543" s="15"/>
      <c r="H543" s="15" t="s">
        <v>131</v>
      </c>
      <c r="I543" s="152"/>
    </row>
    <row r="544" spans="2:9" x14ac:dyDescent="0.15">
      <c r="B544" s="127">
        <v>42832</v>
      </c>
      <c r="C544" s="2">
        <v>0.56041666666666667</v>
      </c>
      <c r="D544" s="2">
        <v>0.56458333333333333</v>
      </c>
      <c r="E544" s="124">
        <f t="shared" si="8"/>
        <v>4.1666666666666519E-3</v>
      </c>
      <c r="F544" s="15" t="s">
        <v>131</v>
      </c>
      <c r="G544" s="15"/>
      <c r="H544" s="15" t="s">
        <v>131</v>
      </c>
      <c r="I544" s="152"/>
    </row>
    <row r="545" spans="2:9" x14ac:dyDescent="0.15">
      <c r="B545" s="127">
        <v>42832</v>
      </c>
      <c r="C545" s="2">
        <v>0.56458333333333333</v>
      </c>
      <c r="D545" s="2">
        <v>0.59444444444444444</v>
      </c>
      <c r="E545" s="124">
        <f t="shared" si="8"/>
        <v>2.9861111111111116E-2</v>
      </c>
      <c r="F545" s="15" t="s">
        <v>131</v>
      </c>
      <c r="G545" s="15"/>
      <c r="H545" s="15" t="s">
        <v>131</v>
      </c>
      <c r="I545" s="152"/>
    </row>
    <row r="546" spans="2:9" x14ac:dyDescent="0.15">
      <c r="B546" s="127">
        <v>42832</v>
      </c>
      <c r="C546" s="2">
        <v>0.59513888888888888</v>
      </c>
      <c r="D546" s="2">
        <v>0.64374999999999993</v>
      </c>
      <c r="E546" s="124">
        <f t="shared" si="8"/>
        <v>4.8611111111111049E-2</v>
      </c>
      <c r="F546" s="15" t="s">
        <v>131</v>
      </c>
      <c r="G546" s="15"/>
      <c r="H546" s="15" t="s">
        <v>131</v>
      </c>
      <c r="I546" s="152"/>
    </row>
    <row r="547" spans="2:9" x14ac:dyDescent="0.15">
      <c r="B547" s="127">
        <v>42832</v>
      </c>
      <c r="C547" s="2">
        <v>0.64444444444444449</v>
      </c>
      <c r="D547" s="2">
        <v>0.6958333333333333</v>
      </c>
      <c r="E547" s="124">
        <f t="shared" si="8"/>
        <v>5.1388888888888817E-2</v>
      </c>
      <c r="F547" s="15" t="s">
        <v>134</v>
      </c>
      <c r="G547" s="15"/>
      <c r="H547" s="15" t="s">
        <v>131</v>
      </c>
      <c r="I547" s="152"/>
    </row>
    <row r="548" spans="2:9" x14ac:dyDescent="0.15">
      <c r="B548" s="127">
        <v>42832</v>
      </c>
      <c r="C548" s="2">
        <v>0.6972222222222223</v>
      </c>
      <c r="D548" s="2">
        <v>0.72986111111111107</v>
      </c>
      <c r="E548" s="124">
        <f t="shared" si="8"/>
        <v>3.2638888888888773E-2</v>
      </c>
      <c r="F548" s="15" t="s">
        <v>134</v>
      </c>
      <c r="G548" s="15"/>
      <c r="H548" s="15" t="s">
        <v>131</v>
      </c>
      <c r="I548" s="152"/>
    </row>
    <row r="549" spans="2:9" x14ac:dyDescent="0.15">
      <c r="B549" s="127">
        <v>42832</v>
      </c>
      <c r="C549" s="2">
        <v>0.73055555555555562</v>
      </c>
      <c r="D549" s="2">
        <v>0.75208333333333333</v>
      </c>
      <c r="E549" s="124">
        <f t="shared" si="8"/>
        <v>2.1527777777777701E-2</v>
      </c>
      <c r="F549" s="15" t="s">
        <v>134</v>
      </c>
      <c r="G549" s="15"/>
      <c r="H549" s="15" t="s">
        <v>131</v>
      </c>
      <c r="I549" s="152"/>
    </row>
    <row r="550" spans="2:9" x14ac:dyDescent="0.15">
      <c r="B550" s="127">
        <v>42832</v>
      </c>
      <c r="C550" s="2">
        <v>0.75277777777777777</v>
      </c>
      <c r="D550" s="2">
        <v>0.77777777777777779</v>
      </c>
      <c r="E550" s="124">
        <f t="shared" si="8"/>
        <v>2.5000000000000022E-2</v>
      </c>
      <c r="F550" s="15" t="s">
        <v>131</v>
      </c>
      <c r="G550" s="15"/>
      <c r="H550" s="15" t="s">
        <v>131</v>
      </c>
      <c r="I550" s="152"/>
    </row>
    <row r="551" spans="2:9" x14ac:dyDescent="0.15">
      <c r="B551" s="127">
        <v>42832</v>
      </c>
      <c r="C551" s="2">
        <v>0.77847222222222223</v>
      </c>
      <c r="D551" s="2">
        <v>0.78125</v>
      </c>
      <c r="E551" s="124">
        <f t="shared" si="8"/>
        <v>2.7777777777777679E-3</v>
      </c>
      <c r="F551" s="15" t="s">
        <v>131</v>
      </c>
      <c r="G551" s="15"/>
      <c r="H551" s="15" t="s">
        <v>131</v>
      </c>
      <c r="I551" s="152"/>
    </row>
    <row r="552" spans="2:9" x14ac:dyDescent="0.15">
      <c r="B552" s="127">
        <v>42833</v>
      </c>
      <c r="C552" s="2">
        <v>0.21875</v>
      </c>
      <c r="D552" s="2">
        <v>0.22430555555555556</v>
      </c>
      <c r="E552" s="124">
        <f t="shared" si="8"/>
        <v>5.5555555555555636E-3</v>
      </c>
      <c r="F552" s="15" t="s">
        <v>131</v>
      </c>
      <c r="G552" s="15"/>
      <c r="H552" s="15" t="s">
        <v>131</v>
      </c>
      <c r="I552" s="152"/>
    </row>
    <row r="553" spans="2:9" x14ac:dyDescent="0.15">
      <c r="B553" s="127">
        <v>42833</v>
      </c>
      <c r="C553" s="2">
        <v>0.22500000000000001</v>
      </c>
      <c r="D553" s="2">
        <v>0.33402777777777781</v>
      </c>
      <c r="E553" s="124">
        <f t="shared" si="8"/>
        <v>0.10902777777777781</v>
      </c>
      <c r="F553" s="15" t="s">
        <v>131</v>
      </c>
      <c r="G553" s="15"/>
      <c r="H553" s="15" t="s">
        <v>131</v>
      </c>
      <c r="I553" s="152"/>
    </row>
    <row r="554" spans="2:9" x14ac:dyDescent="0.15">
      <c r="B554" s="127">
        <v>42833</v>
      </c>
      <c r="C554" s="2">
        <v>0.3354166666666667</v>
      </c>
      <c r="D554" s="2">
        <v>0.35486111111111113</v>
      </c>
      <c r="E554" s="124">
        <f t="shared" si="8"/>
        <v>1.9444444444444431E-2</v>
      </c>
      <c r="F554" s="15" t="s">
        <v>131</v>
      </c>
      <c r="G554" s="15"/>
      <c r="H554" s="15" t="s">
        <v>131</v>
      </c>
      <c r="I554" s="152"/>
    </row>
    <row r="555" spans="2:9" x14ac:dyDescent="0.15">
      <c r="B555" s="127">
        <v>42833</v>
      </c>
      <c r="C555" s="2">
        <v>0.35486111111111113</v>
      </c>
      <c r="D555" s="2">
        <v>0.3756944444444445</v>
      </c>
      <c r="E555" s="124">
        <f t="shared" si="8"/>
        <v>2.083333333333337E-2</v>
      </c>
      <c r="F555" s="15" t="s">
        <v>131</v>
      </c>
      <c r="G555" s="15"/>
      <c r="H555" s="15" t="s">
        <v>131</v>
      </c>
      <c r="I555" s="152" t="s">
        <v>182</v>
      </c>
    </row>
    <row r="556" spans="2:9" x14ac:dyDescent="0.15">
      <c r="B556" s="127">
        <v>42833</v>
      </c>
      <c r="C556" s="2">
        <v>0.37638888888888888</v>
      </c>
      <c r="D556" s="2">
        <v>0.38680555555555557</v>
      </c>
      <c r="E556" s="124">
        <f t="shared" si="8"/>
        <v>1.0416666666666685E-2</v>
      </c>
      <c r="F556" s="15" t="s">
        <v>131</v>
      </c>
      <c r="G556" s="15"/>
      <c r="H556" s="15" t="s">
        <v>131</v>
      </c>
      <c r="I556" s="152" t="s">
        <v>182</v>
      </c>
    </row>
    <row r="557" spans="2:9" x14ac:dyDescent="0.15">
      <c r="B557" s="127">
        <v>42833</v>
      </c>
      <c r="C557" s="2">
        <v>0.3888888888888889</v>
      </c>
      <c r="D557" s="2">
        <v>0.40416666666666662</v>
      </c>
      <c r="E557" s="124">
        <f t="shared" si="8"/>
        <v>1.5277777777777724E-2</v>
      </c>
      <c r="F557" s="15" t="s">
        <v>134</v>
      </c>
      <c r="G557" s="15"/>
      <c r="H557" s="15" t="s">
        <v>131</v>
      </c>
      <c r="I557" s="152"/>
    </row>
    <row r="558" spans="2:9" x14ac:dyDescent="0.15">
      <c r="B558" s="127">
        <v>42833</v>
      </c>
      <c r="C558" s="2">
        <v>0.4055555555555555</v>
      </c>
      <c r="D558" s="2">
        <v>0.4458333333333333</v>
      </c>
      <c r="E558" s="124">
        <f t="shared" si="8"/>
        <v>4.0277777777777801E-2</v>
      </c>
      <c r="F558" s="15" t="s">
        <v>134</v>
      </c>
      <c r="G558" s="15"/>
      <c r="H558" s="15" t="s">
        <v>131</v>
      </c>
      <c r="I558" s="152"/>
    </row>
    <row r="559" spans="2:9" x14ac:dyDescent="0.15">
      <c r="B559" s="127">
        <v>42833</v>
      </c>
      <c r="C559" s="2">
        <v>0.44722222222222219</v>
      </c>
      <c r="D559" s="2">
        <v>0.49236111111111108</v>
      </c>
      <c r="E559" s="124">
        <f t="shared" si="8"/>
        <v>4.5138888888888895E-2</v>
      </c>
      <c r="F559" s="15" t="s">
        <v>134</v>
      </c>
      <c r="G559" s="15"/>
      <c r="H559" s="15" t="s">
        <v>131</v>
      </c>
      <c r="I559" s="152"/>
    </row>
    <row r="560" spans="2:9" x14ac:dyDescent="0.15">
      <c r="B560" s="127">
        <v>42833</v>
      </c>
      <c r="C560" s="2">
        <v>0.49374999999999997</v>
      </c>
      <c r="D560" s="2">
        <v>0.53402777777777777</v>
      </c>
      <c r="E560" s="124">
        <f t="shared" si="8"/>
        <v>4.0277777777777801E-2</v>
      </c>
      <c r="F560" s="15" t="s">
        <v>134</v>
      </c>
      <c r="G560" s="15"/>
      <c r="H560" s="15" t="s">
        <v>131</v>
      </c>
      <c r="I560" s="152"/>
    </row>
    <row r="561" spans="2:9" x14ac:dyDescent="0.15">
      <c r="B561" s="127">
        <v>42833</v>
      </c>
      <c r="C561" s="2">
        <v>0.53611111111111109</v>
      </c>
      <c r="D561" s="2">
        <v>0.56111111111111112</v>
      </c>
      <c r="E561" s="124">
        <f t="shared" si="8"/>
        <v>2.5000000000000022E-2</v>
      </c>
      <c r="F561" s="15" t="s">
        <v>134</v>
      </c>
      <c r="G561" s="15"/>
      <c r="H561" s="15" t="s">
        <v>131</v>
      </c>
      <c r="I561" s="152"/>
    </row>
    <row r="562" spans="2:9" x14ac:dyDescent="0.15">
      <c r="B562" s="127">
        <v>42833</v>
      </c>
      <c r="C562" s="2">
        <v>0.56180555555555556</v>
      </c>
      <c r="D562" s="2">
        <v>0.61249999999999993</v>
      </c>
      <c r="E562" s="124">
        <f t="shared" si="8"/>
        <v>5.0694444444444375E-2</v>
      </c>
      <c r="F562" s="15" t="s">
        <v>134</v>
      </c>
      <c r="G562" s="15"/>
      <c r="H562" s="15" t="s">
        <v>131</v>
      </c>
      <c r="I562" s="152"/>
    </row>
    <row r="563" spans="2:9" x14ac:dyDescent="0.15">
      <c r="B563" s="127">
        <v>42833</v>
      </c>
      <c r="C563" s="2">
        <v>0.61388888888888882</v>
      </c>
      <c r="D563" s="2">
        <v>0.66249999999999998</v>
      </c>
      <c r="E563" s="124">
        <f t="shared" si="8"/>
        <v>4.861111111111116E-2</v>
      </c>
      <c r="F563" s="15" t="s">
        <v>134</v>
      </c>
      <c r="G563" s="15"/>
      <c r="H563" s="15" t="s">
        <v>131</v>
      </c>
      <c r="I563" s="152"/>
    </row>
    <row r="564" spans="2:9" x14ac:dyDescent="0.15">
      <c r="B564" s="127">
        <v>42833</v>
      </c>
      <c r="C564" s="2">
        <v>0.66388888888888886</v>
      </c>
      <c r="D564" s="2">
        <v>0.69027777777777777</v>
      </c>
      <c r="E564" s="124">
        <f t="shared" si="8"/>
        <v>2.6388888888888906E-2</v>
      </c>
      <c r="F564" s="15" t="s">
        <v>131</v>
      </c>
      <c r="G564" s="15"/>
      <c r="H564" s="15" t="s">
        <v>131</v>
      </c>
      <c r="I564" s="152"/>
    </row>
    <row r="565" spans="2:9" x14ac:dyDescent="0.15">
      <c r="B565" s="127">
        <v>42833</v>
      </c>
      <c r="C565" s="2">
        <v>0.69166666666666676</v>
      </c>
      <c r="D565" s="2">
        <v>0.70486111111111116</v>
      </c>
      <c r="E565" s="124">
        <f t="shared" si="8"/>
        <v>1.3194444444444398E-2</v>
      </c>
      <c r="F565" s="15" t="s">
        <v>131</v>
      </c>
      <c r="G565" s="15"/>
      <c r="H565" s="15" t="s">
        <v>131</v>
      </c>
      <c r="I565" s="152"/>
    </row>
    <row r="566" spans="2:9" x14ac:dyDescent="0.15">
      <c r="B566" s="127">
        <v>42833</v>
      </c>
      <c r="C566" s="2">
        <v>0.7055555555555556</v>
      </c>
      <c r="D566" s="2">
        <v>0.72499999999999998</v>
      </c>
      <c r="E566" s="124">
        <f t="shared" si="8"/>
        <v>1.9444444444444375E-2</v>
      </c>
      <c r="F566" s="15" t="s">
        <v>131</v>
      </c>
      <c r="G566" s="15"/>
      <c r="H566" s="15" t="s">
        <v>131</v>
      </c>
      <c r="I566" s="152"/>
    </row>
    <row r="567" spans="2:9" x14ac:dyDescent="0.15">
      <c r="B567" s="127">
        <v>42833</v>
      </c>
      <c r="C567" s="2">
        <v>0.72569444444444453</v>
      </c>
      <c r="D567" s="2">
        <v>0.73611111111111116</v>
      </c>
      <c r="E567" s="124">
        <f t="shared" si="8"/>
        <v>1.041666666666663E-2</v>
      </c>
      <c r="F567" s="15" t="s">
        <v>131</v>
      </c>
      <c r="G567" s="15"/>
      <c r="H567" s="15" t="s">
        <v>131</v>
      </c>
      <c r="I567" s="152"/>
    </row>
    <row r="568" spans="2:9" x14ac:dyDescent="0.15">
      <c r="B568" s="127">
        <v>42833</v>
      </c>
      <c r="C568" s="2">
        <v>0.73819444444444438</v>
      </c>
      <c r="D568" s="2">
        <v>0.75694444444444453</v>
      </c>
      <c r="E568" s="124">
        <f t="shared" si="8"/>
        <v>1.8750000000000155E-2</v>
      </c>
      <c r="F568" s="15" t="s">
        <v>131</v>
      </c>
      <c r="G568" s="15"/>
      <c r="H568" s="15" t="s">
        <v>131</v>
      </c>
      <c r="I568" s="152"/>
    </row>
    <row r="569" spans="2:9" x14ac:dyDescent="0.15">
      <c r="B569" s="127">
        <v>42833</v>
      </c>
      <c r="C569" s="2">
        <v>0.75763888888888886</v>
      </c>
      <c r="D569" s="2">
        <v>0.77500000000000002</v>
      </c>
      <c r="E569" s="124">
        <f t="shared" si="8"/>
        <v>1.736111111111116E-2</v>
      </c>
      <c r="F569" s="15" t="s">
        <v>131</v>
      </c>
      <c r="G569" s="15"/>
      <c r="H569" s="15" t="s">
        <v>131</v>
      </c>
      <c r="I569" s="152"/>
    </row>
    <row r="570" spans="2:9" x14ac:dyDescent="0.15">
      <c r="B570" s="127">
        <v>42833</v>
      </c>
      <c r="C570" s="2">
        <v>0.77569444444444446</v>
      </c>
      <c r="D570" s="2">
        <v>0.78125</v>
      </c>
      <c r="E570" s="124">
        <f t="shared" si="8"/>
        <v>5.5555555555555358E-3</v>
      </c>
      <c r="F570" s="15" t="s">
        <v>131</v>
      </c>
      <c r="G570" s="15"/>
      <c r="H570" s="15" t="s">
        <v>131</v>
      </c>
      <c r="I570" s="152"/>
    </row>
    <row r="571" spans="2:9" x14ac:dyDescent="0.15">
      <c r="B571" s="127">
        <v>42834</v>
      </c>
      <c r="C571" s="2">
        <v>0.21944444444444444</v>
      </c>
      <c r="D571" s="2">
        <v>0.23819444444444446</v>
      </c>
      <c r="E571" s="124">
        <f t="shared" si="8"/>
        <v>1.8750000000000017E-2</v>
      </c>
      <c r="F571" s="15" t="s">
        <v>131</v>
      </c>
      <c r="G571" s="15"/>
      <c r="H571" s="15" t="s">
        <v>131</v>
      </c>
      <c r="I571" s="152"/>
    </row>
    <row r="572" spans="2:9" x14ac:dyDescent="0.15">
      <c r="B572" s="127">
        <v>42834</v>
      </c>
      <c r="C572" s="2">
        <v>0.2388888888888889</v>
      </c>
      <c r="D572" s="2">
        <v>0.34861111111111115</v>
      </c>
      <c r="E572" s="124">
        <f t="shared" si="8"/>
        <v>0.10972222222222225</v>
      </c>
      <c r="F572" s="15" t="s">
        <v>134</v>
      </c>
      <c r="G572" s="15"/>
      <c r="H572" s="15" t="s">
        <v>131</v>
      </c>
      <c r="I572" s="152"/>
    </row>
    <row r="573" spans="2:9" x14ac:dyDescent="0.15">
      <c r="B573" s="127">
        <v>42834</v>
      </c>
      <c r="C573" s="2">
        <v>0.34930555555555554</v>
      </c>
      <c r="D573" s="2">
        <v>0.36458333333333331</v>
      </c>
      <c r="E573" s="124">
        <f t="shared" si="8"/>
        <v>1.5277777777777779E-2</v>
      </c>
      <c r="F573" s="15" t="s">
        <v>134</v>
      </c>
      <c r="G573" s="15"/>
      <c r="H573" s="15" t="s">
        <v>131</v>
      </c>
      <c r="I573" s="152"/>
    </row>
    <row r="574" spans="2:9" x14ac:dyDescent="0.15">
      <c r="B574" s="127">
        <v>42834</v>
      </c>
      <c r="C574" s="2">
        <v>0.36527777777777781</v>
      </c>
      <c r="D574" s="2">
        <v>0.44444444444444442</v>
      </c>
      <c r="E574" s="124">
        <f t="shared" si="8"/>
        <v>7.9166666666666607E-2</v>
      </c>
      <c r="F574" s="15" t="s">
        <v>131</v>
      </c>
      <c r="G574" s="15"/>
      <c r="H574" s="15" t="s">
        <v>131</v>
      </c>
      <c r="I574" s="152"/>
    </row>
    <row r="575" spans="2:9" x14ac:dyDescent="0.15">
      <c r="B575" s="127">
        <v>42834</v>
      </c>
      <c r="C575" s="2">
        <v>0.44444444444444442</v>
      </c>
      <c r="D575" s="2">
        <v>0.49652777777777773</v>
      </c>
      <c r="E575" s="124">
        <f t="shared" si="8"/>
        <v>5.2083333333333315E-2</v>
      </c>
      <c r="F575" s="15" t="s">
        <v>131</v>
      </c>
      <c r="G575" s="15"/>
      <c r="H575" s="15" t="s">
        <v>131</v>
      </c>
      <c r="I575" s="152"/>
    </row>
    <row r="576" spans="2:9" x14ac:dyDescent="0.15">
      <c r="B576" s="127">
        <v>42834</v>
      </c>
      <c r="C576" s="2">
        <v>0.49791666666666662</v>
      </c>
      <c r="D576" s="2">
        <v>0.52500000000000002</v>
      </c>
      <c r="E576" s="124">
        <f t="shared" si="8"/>
        <v>2.7083333333333404E-2</v>
      </c>
      <c r="F576" s="15" t="s">
        <v>134</v>
      </c>
      <c r="G576" s="15"/>
      <c r="H576" s="15" t="s">
        <v>131</v>
      </c>
      <c r="I576" s="152"/>
    </row>
    <row r="577" spans="2:9" x14ac:dyDescent="0.15">
      <c r="B577" s="127">
        <v>42834</v>
      </c>
      <c r="C577" s="2">
        <v>0.52569444444444446</v>
      </c>
      <c r="D577" s="2">
        <v>0.57361111111111118</v>
      </c>
      <c r="E577" s="124">
        <f t="shared" si="8"/>
        <v>4.7916666666666718E-2</v>
      </c>
      <c r="F577" s="15" t="s">
        <v>134</v>
      </c>
      <c r="G577" s="15"/>
      <c r="H577" s="15" t="s">
        <v>131</v>
      </c>
      <c r="I577" s="152"/>
    </row>
    <row r="578" spans="2:9" x14ac:dyDescent="0.15">
      <c r="B578" s="127">
        <v>42834</v>
      </c>
      <c r="C578" s="2">
        <v>0.57430555555555551</v>
      </c>
      <c r="D578" s="2">
        <v>0.63263888888888886</v>
      </c>
      <c r="E578" s="124">
        <f t="shared" si="8"/>
        <v>5.8333333333333348E-2</v>
      </c>
      <c r="F578" s="15" t="s">
        <v>134</v>
      </c>
      <c r="G578" s="15"/>
      <c r="H578" s="15" t="s">
        <v>131</v>
      </c>
      <c r="I578" s="152"/>
    </row>
    <row r="579" spans="2:9" x14ac:dyDescent="0.15">
      <c r="B579" s="127">
        <v>42834</v>
      </c>
      <c r="C579" s="2">
        <v>0.6333333333333333</v>
      </c>
      <c r="D579" s="2">
        <v>0.65347222222222223</v>
      </c>
      <c r="E579" s="124">
        <f t="shared" si="8"/>
        <v>2.0138888888888928E-2</v>
      </c>
      <c r="F579" s="15" t="s">
        <v>134</v>
      </c>
      <c r="G579" s="15"/>
      <c r="H579" s="15" t="s">
        <v>131</v>
      </c>
      <c r="I579" s="152"/>
    </row>
    <row r="580" spans="2:9" x14ac:dyDescent="0.15">
      <c r="B580" s="127">
        <v>42834</v>
      </c>
      <c r="C580" s="2">
        <v>0.65416666666666667</v>
      </c>
      <c r="D580" s="2">
        <v>0.68402777777777779</v>
      </c>
      <c r="E580" s="124">
        <f t="shared" ref="E580:E643" si="9">SUM(D580-C580)</f>
        <v>2.9861111111111116E-2</v>
      </c>
      <c r="F580" s="15" t="s">
        <v>134</v>
      </c>
      <c r="G580" s="15"/>
      <c r="H580" s="15" t="s">
        <v>131</v>
      </c>
      <c r="I580" s="152"/>
    </row>
    <row r="581" spans="2:9" x14ac:dyDescent="0.15">
      <c r="B581" s="127">
        <v>42834</v>
      </c>
      <c r="C581" s="2">
        <v>0.68472222222222223</v>
      </c>
      <c r="D581" s="2">
        <v>0.72291666666666676</v>
      </c>
      <c r="E581" s="124">
        <f t="shared" si="9"/>
        <v>3.8194444444444531E-2</v>
      </c>
      <c r="F581" s="15" t="s">
        <v>134</v>
      </c>
      <c r="G581" s="15"/>
      <c r="H581" s="15" t="s">
        <v>131</v>
      </c>
      <c r="I581" s="152"/>
    </row>
    <row r="582" spans="2:9" x14ac:dyDescent="0.15">
      <c r="B582" s="127">
        <v>42834</v>
      </c>
      <c r="C582" s="2">
        <v>0.72291666666666676</v>
      </c>
      <c r="D582" s="2">
        <v>0.74305555555555547</v>
      </c>
      <c r="E582" s="124">
        <f t="shared" si="9"/>
        <v>2.0138888888888706E-2</v>
      </c>
      <c r="F582" s="15" t="s">
        <v>131</v>
      </c>
      <c r="G582" s="15"/>
      <c r="H582" s="15" t="s">
        <v>131</v>
      </c>
      <c r="I582" s="152"/>
    </row>
    <row r="583" spans="2:9" x14ac:dyDescent="0.15">
      <c r="B583" s="127">
        <v>42834</v>
      </c>
      <c r="C583" s="2">
        <v>0.74444444444444446</v>
      </c>
      <c r="D583" s="2">
        <v>0.78402777777777777</v>
      </c>
      <c r="E583" s="124">
        <f t="shared" si="9"/>
        <v>3.9583333333333304E-2</v>
      </c>
      <c r="F583" s="15" t="s">
        <v>131</v>
      </c>
      <c r="G583" s="15"/>
      <c r="H583" s="15" t="s">
        <v>131</v>
      </c>
      <c r="I583" s="152"/>
    </row>
    <row r="584" spans="2:9" x14ac:dyDescent="0.15">
      <c r="B584" s="127">
        <v>42835</v>
      </c>
      <c r="C584" s="2">
        <v>0.21249999999999999</v>
      </c>
      <c r="D584" s="2">
        <v>0.25277777777777777</v>
      </c>
      <c r="E584" s="124">
        <f t="shared" si="9"/>
        <v>4.0277777777777773E-2</v>
      </c>
      <c r="F584" s="15" t="s">
        <v>131</v>
      </c>
      <c r="G584" s="15"/>
      <c r="H584" s="15" t="s">
        <v>131</v>
      </c>
      <c r="I584" s="152"/>
    </row>
    <row r="585" spans="2:9" x14ac:dyDescent="0.15">
      <c r="B585" s="127">
        <v>42835</v>
      </c>
      <c r="C585" s="2">
        <v>0.25347222222222221</v>
      </c>
      <c r="D585" s="2">
        <v>0.26250000000000001</v>
      </c>
      <c r="E585" s="124">
        <f t="shared" si="9"/>
        <v>9.0277777777778012E-3</v>
      </c>
      <c r="F585" s="15" t="s">
        <v>134</v>
      </c>
      <c r="G585" s="15"/>
      <c r="H585" s="15" t="s">
        <v>131</v>
      </c>
      <c r="I585" s="152"/>
    </row>
    <row r="586" spans="2:9" x14ac:dyDescent="0.15">
      <c r="B586" s="127">
        <v>42835</v>
      </c>
      <c r="C586" s="2">
        <v>0.2638888888888889</v>
      </c>
      <c r="D586" s="2">
        <v>0.31319444444444444</v>
      </c>
      <c r="E586" s="124">
        <f t="shared" si="9"/>
        <v>4.9305555555555547E-2</v>
      </c>
      <c r="F586" s="15" t="s">
        <v>131</v>
      </c>
      <c r="G586" s="15"/>
      <c r="H586" s="15" t="s">
        <v>131</v>
      </c>
      <c r="I586" s="152"/>
    </row>
    <row r="587" spans="2:9" x14ac:dyDescent="0.15">
      <c r="B587" s="127">
        <v>42835</v>
      </c>
      <c r="C587" s="2">
        <v>0.31388888888888888</v>
      </c>
      <c r="D587" s="2">
        <v>0.35416666666666669</v>
      </c>
      <c r="E587" s="124">
        <f t="shared" si="9"/>
        <v>4.0277777777777801E-2</v>
      </c>
      <c r="F587" s="15" t="s">
        <v>131</v>
      </c>
      <c r="G587" s="15"/>
      <c r="H587" s="15" t="s">
        <v>131</v>
      </c>
      <c r="I587" s="152"/>
    </row>
    <row r="588" spans="2:9" x14ac:dyDescent="0.15">
      <c r="B588" s="127">
        <v>42835</v>
      </c>
      <c r="C588" s="2">
        <v>0.35555555555555557</v>
      </c>
      <c r="D588" s="2">
        <v>0.37222222222222223</v>
      </c>
      <c r="E588" s="124">
        <f t="shared" si="9"/>
        <v>1.6666666666666663E-2</v>
      </c>
      <c r="F588" s="15" t="s">
        <v>134</v>
      </c>
      <c r="G588" s="15"/>
      <c r="H588" s="15" t="s">
        <v>131</v>
      </c>
      <c r="I588" s="152"/>
    </row>
    <row r="589" spans="2:9" x14ac:dyDescent="0.15">
      <c r="B589" s="127">
        <v>42835</v>
      </c>
      <c r="C589" s="2">
        <v>0.37291666666666662</v>
      </c>
      <c r="D589" s="2">
        <v>0.39027777777777778</v>
      </c>
      <c r="E589" s="124">
        <f t="shared" si="9"/>
        <v>1.736111111111116E-2</v>
      </c>
      <c r="F589" s="15" t="s">
        <v>134</v>
      </c>
      <c r="G589" s="15"/>
      <c r="H589" s="15" t="s">
        <v>131</v>
      </c>
      <c r="I589" s="152"/>
    </row>
    <row r="590" spans="2:9" x14ac:dyDescent="0.15">
      <c r="B590" s="127">
        <v>42835</v>
      </c>
      <c r="C590" s="2">
        <v>0.39097222222222222</v>
      </c>
      <c r="D590" s="2">
        <v>0.41736111111111113</v>
      </c>
      <c r="E590" s="124">
        <f t="shared" si="9"/>
        <v>2.6388888888888906E-2</v>
      </c>
      <c r="F590" s="15" t="s">
        <v>131</v>
      </c>
      <c r="G590" s="15"/>
      <c r="H590" s="15" t="s">
        <v>131</v>
      </c>
      <c r="I590" s="152"/>
    </row>
    <row r="591" spans="2:9" x14ac:dyDescent="0.15">
      <c r="B591" s="127">
        <v>42835</v>
      </c>
      <c r="C591" s="2">
        <v>0.41736111111111113</v>
      </c>
      <c r="D591" s="2">
        <v>0.44166666666666665</v>
      </c>
      <c r="E591" s="124">
        <f t="shared" si="9"/>
        <v>2.4305555555555525E-2</v>
      </c>
      <c r="F591" s="15" t="s">
        <v>131</v>
      </c>
      <c r="G591" s="15"/>
      <c r="H591" s="15" t="s">
        <v>131</v>
      </c>
      <c r="I591" s="152"/>
    </row>
    <row r="592" spans="2:9" x14ac:dyDescent="0.15">
      <c r="B592" s="127">
        <v>42835</v>
      </c>
      <c r="C592" s="2">
        <v>0.44375000000000003</v>
      </c>
      <c r="D592" s="2">
        <v>0.51666666666666672</v>
      </c>
      <c r="E592" s="124">
        <f t="shared" si="9"/>
        <v>7.2916666666666685E-2</v>
      </c>
      <c r="F592" s="15" t="s">
        <v>134</v>
      </c>
      <c r="G592" s="15"/>
      <c r="H592" s="15" t="s">
        <v>131</v>
      </c>
      <c r="I592" s="152" t="s">
        <v>184</v>
      </c>
    </row>
    <row r="593" spans="2:9" x14ac:dyDescent="0.15">
      <c r="B593" s="127">
        <v>42835</v>
      </c>
      <c r="C593" s="2">
        <v>0.51736111111111105</v>
      </c>
      <c r="D593" s="2">
        <v>0.54305555555555551</v>
      </c>
      <c r="E593" s="124">
        <f t="shared" si="9"/>
        <v>2.5694444444444464E-2</v>
      </c>
      <c r="F593" s="15" t="s">
        <v>134</v>
      </c>
      <c r="G593" s="15"/>
      <c r="H593" s="15" t="s">
        <v>131</v>
      </c>
      <c r="I593" s="152"/>
    </row>
    <row r="594" spans="2:9" x14ac:dyDescent="0.15">
      <c r="B594" s="127">
        <v>42835</v>
      </c>
      <c r="C594" s="2">
        <v>0.54375000000000007</v>
      </c>
      <c r="D594" s="2">
        <v>0.60416666666666663</v>
      </c>
      <c r="E594" s="124">
        <f t="shared" si="9"/>
        <v>6.0416666666666563E-2</v>
      </c>
      <c r="F594" s="15" t="s">
        <v>134</v>
      </c>
      <c r="G594" s="15"/>
      <c r="H594" s="15" t="s">
        <v>131</v>
      </c>
      <c r="I594" s="152"/>
    </row>
    <row r="595" spans="2:9" x14ac:dyDescent="0.15">
      <c r="B595" s="127">
        <v>42835</v>
      </c>
      <c r="C595" s="2">
        <v>0.60555555555555551</v>
      </c>
      <c r="D595" s="2">
        <v>0.67222222222222217</v>
      </c>
      <c r="E595" s="124">
        <f t="shared" si="9"/>
        <v>6.6666666666666652E-2</v>
      </c>
      <c r="F595" s="15" t="s">
        <v>134</v>
      </c>
      <c r="G595" s="15"/>
      <c r="H595" s="15" t="s">
        <v>131</v>
      </c>
      <c r="I595" s="152" t="s">
        <v>185</v>
      </c>
    </row>
    <row r="596" spans="2:9" x14ac:dyDescent="0.15">
      <c r="B596" s="127">
        <v>42835</v>
      </c>
      <c r="C596" s="2">
        <v>0.67291666666666661</v>
      </c>
      <c r="D596" s="2">
        <v>0.67361111111111116</v>
      </c>
      <c r="E596" s="124">
        <f t="shared" si="9"/>
        <v>6.94444444444553E-4</v>
      </c>
      <c r="F596" s="15" t="s">
        <v>131</v>
      </c>
      <c r="G596" s="15"/>
      <c r="H596" s="15" t="s">
        <v>131</v>
      </c>
      <c r="I596" s="152"/>
    </row>
    <row r="597" spans="2:9" x14ac:dyDescent="0.15">
      <c r="B597" s="127">
        <v>42835</v>
      </c>
      <c r="C597" s="2">
        <v>0.67499999999999993</v>
      </c>
      <c r="D597" s="2">
        <v>0.68472222222222223</v>
      </c>
      <c r="E597" s="124">
        <f t="shared" si="9"/>
        <v>9.7222222222222987E-3</v>
      </c>
      <c r="F597" s="15" t="s">
        <v>131</v>
      </c>
      <c r="G597" s="15"/>
      <c r="H597" s="15" t="s">
        <v>131</v>
      </c>
      <c r="I597" s="152"/>
    </row>
    <row r="598" spans="2:9" x14ac:dyDescent="0.15">
      <c r="B598" s="127">
        <v>42835</v>
      </c>
      <c r="C598" s="2">
        <v>0.68541666666666667</v>
      </c>
      <c r="D598" s="2">
        <v>0.69305555555555554</v>
      </c>
      <c r="E598" s="124">
        <f t="shared" si="9"/>
        <v>7.6388888888888618E-3</v>
      </c>
      <c r="F598" s="15" t="s">
        <v>131</v>
      </c>
      <c r="G598" s="15"/>
      <c r="H598" s="15" t="s">
        <v>131</v>
      </c>
      <c r="I598" s="152"/>
    </row>
    <row r="599" spans="2:9" x14ac:dyDescent="0.15">
      <c r="B599" s="127">
        <v>42835</v>
      </c>
      <c r="C599" s="2">
        <v>0.69444444444444453</v>
      </c>
      <c r="D599" s="2">
        <v>0.71458333333333324</v>
      </c>
      <c r="E599" s="124">
        <f t="shared" si="9"/>
        <v>2.0138888888888706E-2</v>
      </c>
      <c r="F599" s="15" t="s">
        <v>131</v>
      </c>
      <c r="G599" s="15"/>
      <c r="H599" s="15" t="s">
        <v>131</v>
      </c>
      <c r="I599" s="152"/>
    </row>
    <row r="600" spans="2:9" x14ac:dyDescent="0.15">
      <c r="B600" s="127">
        <v>42835</v>
      </c>
      <c r="C600" s="2">
        <v>0.71527777777777779</v>
      </c>
      <c r="D600" s="2">
        <v>0.7402777777777777</v>
      </c>
      <c r="E600" s="124">
        <f t="shared" si="9"/>
        <v>2.4999999999999911E-2</v>
      </c>
      <c r="F600" s="15" t="s">
        <v>131</v>
      </c>
      <c r="G600" s="15"/>
      <c r="H600" s="15" t="s">
        <v>131</v>
      </c>
      <c r="I600" s="152"/>
    </row>
    <row r="601" spans="2:9" x14ac:dyDescent="0.15">
      <c r="B601" s="127">
        <v>42835</v>
      </c>
      <c r="C601" s="2">
        <v>0.74097222222222225</v>
      </c>
      <c r="D601" s="2">
        <v>0.7680555555555556</v>
      </c>
      <c r="E601" s="124">
        <f t="shared" si="9"/>
        <v>2.7083333333333348E-2</v>
      </c>
      <c r="F601" s="15" t="s">
        <v>131</v>
      </c>
      <c r="G601" s="15"/>
      <c r="H601" s="15" t="s">
        <v>131</v>
      </c>
      <c r="I601" s="152"/>
    </row>
    <row r="602" spans="2:9" x14ac:dyDescent="0.15">
      <c r="B602" s="127">
        <v>42835</v>
      </c>
      <c r="C602" s="2">
        <v>0.76874999999999993</v>
      </c>
      <c r="D602" s="2">
        <v>0.78472222222222221</v>
      </c>
      <c r="E602" s="124">
        <f t="shared" si="9"/>
        <v>1.5972222222222276E-2</v>
      </c>
      <c r="F602" s="15" t="s">
        <v>131</v>
      </c>
      <c r="G602" s="15"/>
      <c r="H602" s="15" t="s">
        <v>131</v>
      </c>
      <c r="I602" s="152"/>
    </row>
    <row r="603" spans="2:9" x14ac:dyDescent="0.15">
      <c r="B603" s="127">
        <v>42836</v>
      </c>
      <c r="C603" s="2">
        <v>0.21944444444444444</v>
      </c>
      <c r="D603" s="2">
        <v>0.2722222222222222</v>
      </c>
      <c r="E603" s="124">
        <f t="shared" si="9"/>
        <v>5.2777777777777757E-2</v>
      </c>
      <c r="F603" s="15" t="s">
        <v>134</v>
      </c>
      <c r="G603" s="15"/>
      <c r="H603" s="15" t="s">
        <v>131</v>
      </c>
      <c r="I603" s="152"/>
    </row>
    <row r="604" spans="2:9" x14ac:dyDescent="0.15">
      <c r="B604" s="127">
        <v>42836</v>
      </c>
      <c r="C604" s="2">
        <v>0.2722222222222222</v>
      </c>
      <c r="D604" s="2">
        <v>0.33124999999999999</v>
      </c>
      <c r="E604" s="124">
        <f t="shared" si="9"/>
        <v>5.902777777777779E-2</v>
      </c>
      <c r="F604" s="15" t="s">
        <v>134</v>
      </c>
      <c r="G604" s="15"/>
      <c r="H604" s="15" t="s">
        <v>131</v>
      </c>
      <c r="I604" s="152"/>
    </row>
    <row r="605" spans="2:9" x14ac:dyDescent="0.15">
      <c r="B605" s="127">
        <v>42836</v>
      </c>
      <c r="C605" s="2">
        <v>0.33124999999999999</v>
      </c>
      <c r="D605" s="2">
        <v>0.39166666666666666</v>
      </c>
      <c r="E605" s="124">
        <f t="shared" si="9"/>
        <v>6.0416666666666674E-2</v>
      </c>
      <c r="F605" s="15" t="s">
        <v>131</v>
      </c>
      <c r="G605" s="15"/>
      <c r="H605" s="15" t="s">
        <v>131</v>
      </c>
      <c r="I605" s="152"/>
    </row>
    <row r="606" spans="2:9" x14ac:dyDescent="0.15">
      <c r="B606" s="127">
        <v>42836</v>
      </c>
      <c r="C606" s="2">
        <v>0.3923611111111111</v>
      </c>
      <c r="D606" s="2">
        <v>0.43055555555555558</v>
      </c>
      <c r="E606" s="124">
        <f t="shared" si="9"/>
        <v>3.8194444444444475E-2</v>
      </c>
      <c r="F606" s="15" t="s">
        <v>131</v>
      </c>
      <c r="G606" s="15"/>
      <c r="H606" s="15" t="s">
        <v>131</v>
      </c>
      <c r="I606" s="152"/>
    </row>
    <row r="607" spans="2:9" x14ac:dyDescent="0.15">
      <c r="B607" s="127">
        <v>42836</v>
      </c>
      <c r="C607" s="2">
        <v>0.43124999999999997</v>
      </c>
      <c r="D607" s="2">
        <v>0.43958333333333338</v>
      </c>
      <c r="E607" s="124">
        <f t="shared" si="9"/>
        <v>8.3333333333334147E-3</v>
      </c>
      <c r="F607" s="15" t="s">
        <v>131</v>
      </c>
      <c r="G607" s="15"/>
      <c r="H607" s="15" t="s">
        <v>131</v>
      </c>
      <c r="I607" s="152"/>
    </row>
    <row r="608" spans="2:9" x14ac:dyDescent="0.15">
      <c r="B608" s="127">
        <v>42836</v>
      </c>
      <c r="C608" s="2">
        <v>0.44097222222222227</v>
      </c>
      <c r="D608" s="2">
        <v>0.49722222222222223</v>
      </c>
      <c r="E608" s="124">
        <f t="shared" si="9"/>
        <v>5.6249999999999967E-2</v>
      </c>
      <c r="F608" s="15" t="s">
        <v>134</v>
      </c>
      <c r="G608" s="15"/>
      <c r="H608" s="15" t="s">
        <v>131</v>
      </c>
      <c r="I608" s="152"/>
    </row>
    <row r="609" spans="2:9" x14ac:dyDescent="0.15">
      <c r="B609" s="127">
        <v>42836</v>
      </c>
      <c r="C609" s="2">
        <v>0.49791666666666662</v>
      </c>
      <c r="D609" s="2">
        <v>0.52222222222222225</v>
      </c>
      <c r="E609" s="124">
        <f t="shared" si="9"/>
        <v>2.4305555555555636E-2</v>
      </c>
      <c r="F609" s="15" t="s">
        <v>134</v>
      </c>
      <c r="G609" s="15"/>
      <c r="H609" s="15" t="s">
        <v>131</v>
      </c>
      <c r="I609" s="152"/>
    </row>
    <row r="610" spans="2:9" x14ac:dyDescent="0.15">
      <c r="B610" s="127">
        <v>42836</v>
      </c>
      <c r="C610" s="2">
        <v>0.52222222222222225</v>
      </c>
      <c r="D610" s="2">
        <v>0.60763888888888895</v>
      </c>
      <c r="E610" s="124">
        <f t="shared" si="9"/>
        <v>8.5416666666666696E-2</v>
      </c>
      <c r="F610" s="15" t="s">
        <v>131</v>
      </c>
      <c r="G610" s="15"/>
      <c r="H610" s="15" t="s">
        <v>131</v>
      </c>
      <c r="I610" s="152"/>
    </row>
    <row r="611" spans="2:9" x14ac:dyDescent="0.15">
      <c r="B611" s="127">
        <v>42836</v>
      </c>
      <c r="C611" s="2">
        <v>0.60763888888888895</v>
      </c>
      <c r="D611" s="2">
        <v>0.67569444444444438</v>
      </c>
      <c r="E611" s="124">
        <f t="shared" si="9"/>
        <v>6.8055555555555425E-2</v>
      </c>
      <c r="F611" s="15" t="s">
        <v>131</v>
      </c>
      <c r="G611" s="15"/>
      <c r="H611" s="15" t="s">
        <v>131</v>
      </c>
      <c r="I611" s="152"/>
    </row>
    <row r="612" spans="2:9" x14ac:dyDescent="0.15">
      <c r="B612" s="127">
        <v>42836</v>
      </c>
      <c r="C612" s="2">
        <v>0.67569444444444438</v>
      </c>
      <c r="D612" s="2">
        <v>0.71944444444444444</v>
      </c>
      <c r="E612" s="124">
        <f t="shared" si="9"/>
        <v>4.3750000000000067E-2</v>
      </c>
      <c r="F612" s="15" t="s">
        <v>131</v>
      </c>
      <c r="G612" s="15"/>
      <c r="H612" s="15" t="s">
        <v>131</v>
      </c>
      <c r="I612" s="152"/>
    </row>
    <row r="613" spans="2:9" x14ac:dyDescent="0.15">
      <c r="B613" s="127">
        <v>42836</v>
      </c>
      <c r="C613" s="2">
        <v>0.71944444444444444</v>
      </c>
      <c r="D613" s="2">
        <v>0.75277777777777777</v>
      </c>
      <c r="E613" s="124">
        <f t="shared" si="9"/>
        <v>3.3333333333333326E-2</v>
      </c>
      <c r="F613" s="15" t="s">
        <v>131</v>
      </c>
      <c r="G613" s="15"/>
      <c r="H613" s="15" t="s">
        <v>131</v>
      </c>
      <c r="I613" s="152"/>
    </row>
    <row r="614" spans="2:9" x14ac:dyDescent="0.15">
      <c r="B614" s="127">
        <v>42836</v>
      </c>
      <c r="C614" s="2">
        <v>0.75347222222222221</v>
      </c>
      <c r="D614" s="2">
        <v>0.76736111111111116</v>
      </c>
      <c r="E614" s="124">
        <f t="shared" si="9"/>
        <v>1.3888888888888951E-2</v>
      </c>
      <c r="F614" s="15" t="s">
        <v>131</v>
      </c>
      <c r="G614" s="15"/>
      <c r="H614" s="15" t="s">
        <v>131</v>
      </c>
      <c r="I614" s="152"/>
    </row>
    <row r="615" spans="2:9" x14ac:dyDescent="0.15">
      <c r="B615" s="127">
        <v>42836</v>
      </c>
      <c r="C615" s="2">
        <v>0.76736111111111116</v>
      </c>
      <c r="D615" s="2">
        <v>0.77500000000000002</v>
      </c>
      <c r="E615" s="124">
        <f t="shared" si="9"/>
        <v>7.6388888888888618E-3</v>
      </c>
      <c r="F615" s="15" t="s">
        <v>131</v>
      </c>
      <c r="G615" s="15"/>
      <c r="H615" s="15" t="s">
        <v>131</v>
      </c>
      <c r="I615" s="152"/>
    </row>
    <row r="616" spans="2:9" x14ac:dyDescent="0.15">
      <c r="B616" s="127">
        <v>42836</v>
      </c>
      <c r="C616" s="2">
        <v>0.77569444444444446</v>
      </c>
      <c r="D616" s="2">
        <v>0.77916666666666667</v>
      </c>
      <c r="E616" s="124">
        <f t="shared" si="9"/>
        <v>3.4722222222222099E-3</v>
      </c>
      <c r="F616" s="15" t="s">
        <v>131</v>
      </c>
      <c r="G616" s="15"/>
      <c r="H616" s="15" t="s">
        <v>131</v>
      </c>
      <c r="I616" s="152"/>
    </row>
    <row r="617" spans="2:9" x14ac:dyDescent="0.15">
      <c r="B617" s="127">
        <v>42837</v>
      </c>
      <c r="C617" s="2">
        <v>0.21944444444444444</v>
      </c>
      <c r="D617" s="2">
        <v>0.3034722222222222</v>
      </c>
      <c r="E617" s="124">
        <f t="shared" si="9"/>
        <v>8.4027777777777757E-2</v>
      </c>
      <c r="F617" s="15" t="s">
        <v>131</v>
      </c>
      <c r="G617" s="15"/>
      <c r="H617" s="15" t="s">
        <v>131</v>
      </c>
      <c r="I617" s="152"/>
    </row>
    <row r="618" spans="2:9" x14ac:dyDescent="0.15">
      <c r="B618" s="127">
        <v>42837</v>
      </c>
      <c r="C618" s="2">
        <v>0.3034722222222222</v>
      </c>
      <c r="D618" s="2">
        <v>0.38958333333333334</v>
      </c>
      <c r="E618" s="124">
        <f t="shared" si="9"/>
        <v>8.6111111111111138E-2</v>
      </c>
      <c r="F618" s="15" t="s">
        <v>131</v>
      </c>
      <c r="G618" s="15"/>
      <c r="H618" s="15" t="s">
        <v>131</v>
      </c>
      <c r="I618" s="152"/>
    </row>
    <row r="619" spans="2:9" x14ac:dyDescent="0.15">
      <c r="B619" s="127">
        <v>42837</v>
      </c>
      <c r="C619" s="2">
        <v>0.39027777777777778</v>
      </c>
      <c r="D619" s="2">
        <v>0.4458333333333333</v>
      </c>
      <c r="E619" s="124">
        <f t="shared" si="9"/>
        <v>5.5555555555555525E-2</v>
      </c>
      <c r="F619" s="15" t="s">
        <v>131</v>
      </c>
      <c r="G619" s="15"/>
      <c r="H619" s="15" t="s">
        <v>131</v>
      </c>
      <c r="I619" s="152"/>
    </row>
    <row r="620" spans="2:9" x14ac:dyDescent="0.15">
      <c r="B620" s="127">
        <v>42837</v>
      </c>
      <c r="C620" s="2">
        <v>0.4465277777777778</v>
      </c>
      <c r="D620" s="2">
        <v>0.49791666666666662</v>
      </c>
      <c r="E620" s="124">
        <f t="shared" si="9"/>
        <v>5.1388888888888817E-2</v>
      </c>
      <c r="F620" s="15" t="s">
        <v>134</v>
      </c>
      <c r="G620" s="15"/>
      <c r="H620" s="15" t="s">
        <v>131</v>
      </c>
      <c r="I620" s="152"/>
    </row>
    <row r="621" spans="2:9" x14ac:dyDescent="0.15">
      <c r="B621" s="127">
        <v>42837</v>
      </c>
      <c r="C621" s="2">
        <v>0.49791666666666662</v>
      </c>
      <c r="D621" s="2">
        <v>0.59444444444444444</v>
      </c>
      <c r="E621" s="124">
        <f t="shared" si="9"/>
        <v>9.6527777777777823E-2</v>
      </c>
      <c r="F621" s="15" t="s">
        <v>134</v>
      </c>
      <c r="G621" s="15"/>
      <c r="H621" s="15" t="s">
        <v>131</v>
      </c>
      <c r="I621" s="152"/>
    </row>
    <row r="622" spans="2:9" x14ac:dyDescent="0.15">
      <c r="B622" s="127">
        <v>42837</v>
      </c>
      <c r="C622" s="2">
        <v>0.59513888888888888</v>
      </c>
      <c r="D622" s="2">
        <v>0.62013888888888891</v>
      </c>
      <c r="E622" s="124">
        <f t="shared" si="9"/>
        <v>2.5000000000000022E-2</v>
      </c>
      <c r="F622" s="15" t="s">
        <v>131</v>
      </c>
      <c r="G622" s="15"/>
      <c r="H622" s="15" t="s">
        <v>131</v>
      </c>
      <c r="I622" s="152"/>
    </row>
    <row r="623" spans="2:9" x14ac:dyDescent="0.15">
      <c r="B623" s="127">
        <v>42837</v>
      </c>
      <c r="C623" s="2">
        <v>0.62083333333333335</v>
      </c>
      <c r="D623" s="2">
        <v>0.64722222222222225</v>
      </c>
      <c r="E623" s="124">
        <f t="shared" si="9"/>
        <v>2.6388888888888906E-2</v>
      </c>
      <c r="F623" s="15" t="s">
        <v>131</v>
      </c>
      <c r="G623" s="15"/>
      <c r="H623" s="15" t="s">
        <v>131</v>
      </c>
      <c r="I623" s="152"/>
    </row>
    <row r="624" spans="2:9" x14ac:dyDescent="0.15">
      <c r="B624" s="127">
        <v>42837</v>
      </c>
      <c r="C624" s="2">
        <v>0.64722222222222225</v>
      </c>
      <c r="D624" s="2">
        <v>0.70138888888888884</v>
      </c>
      <c r="E624" s="124">
        <f t="shared" si="9"/>
        <v>5.4166666666666585E-2</v>
      </c>
      <c r="F624" s="15" t="s">
        <v>131</v>
      </c>
      <c r="G624" s="15"/>
      <c r="H624" s="15" t="s">
        <v>131</v>
      </c>
      <c r="I624" s="152"/>
    </row>
    <row r="625" spans="2:9" x14ac:dyDescent="0.15">
      <c r="B625" s="127">
        <v>42837</v>
      </c>
      <c r="C625" s="2">
        <v>0.70138888888888884</v>
      </c>
      <c r="D625" s="2">
        <v>0.73958333333333337</v>
      </c>
      <c r="E625" s="124">
        <f t="shared" si="9"/>
        <v>3.8194444444444531E-2</v>
      </c>
      <c r="F625" s="15" t="s">
        <v>131</v>
      </c>
      <c r="G625" s="15"/>
      <c r="H625" s="15" t="s">
        <v>131</v>
      </c>
      <c r="I625" s="152"/>
    </row>
    <row r="626" spans="2:9" x14ac:dyDescent="0.15">
      <c r="B626" s="127">
        <v>42837</v>
      </c>
      <c r="C626" s="2">
        <v>0.73958333333333337</v>
      </c>
      <c r="D626" s="2">
        <v>0.78472222222222221</v>
      </c>
      <c r="E626" s="124">
        <f t="shared" si="9"/>
        <v>4.513888888888884E-2</v>
      </c>
      <c r="F626" s="15" t="s">
        <v>131</v>
      </c>
      <c r="G626" s="15"/>
      <c r="H626" s="15" t="s">
        <v>131</v>
      </c>
      <c r="I626" s="152"/>
    </row>
    <row r="627" spans="2:9" x14ac:dyDescent="0.15">
      <c r="B627" s="127">
        <v>42838</v>
      </c>
      <c r="C627" s="2">
        <v>0.20972222222222223</v>
      </c>
      <c r="D627" s="2">
        <v>0.25</v>
      </c>
      <c r="E627" s="124">
        <f t="shared" si="9"/>
        <v>4.0277777777777773E-2</v>
      </c>
      <c r="F627" s="15" t="s">
        <v>131</v>
      </c>
      <c r="G627" s="15"/>
      <c r="H627" s="15" t="s">
        <v>131</v>
      </c>
      <c r="I627" s="152"/>
    </row>
    <row r="628" spans="2:9" x14ac:dyDescent="0.15">
      <c r="B628" s="127">
        <v>42838</v>
      </c>
      <c r="C628" s="2">
        <v>0.25</v>
      </c>
      <c r="D628" s="2">
        <v>0.32291666666666669</v>
      </c>
      <c r="E628" s="124">
        <f t="shared" si="9"/>
        <v>7.2916666666666685E-2</v>
      </c>
      <c r="F628" s="15" t="s">
        <v>131</v>
      </c>
      <c r="G628" s="15"/>
      <c r="H628" s="15" t="s">
        <v>131</v>
      </c>
      <c r="I628" s="152"/>
    </row>
    <row r="629" spans="2:9" x14ac:dyDescent="0.15">
      <c r="B629" s="127">
        <v>42838</v>
      </c>
      <c r="C629" s="2">
        <v>0.32361111111111113</v>
      </c>
      <c r="D629" s="2">
        <v>0.35972222222222222</v>
      </c>
      <c r="E629" s="124">
        <f t="shared" si="9"/>
        <v>3.6111111111111094E-2</v>
      </c>
      <c r="F629" s="15" t="s">
        <v>131</v>
      </c>
      <c r="G629" s="15"/>
      <c r="H629" s="15" t="s">
        <v>131</v>
      </c>
      <c r="I629" s="152"/>
    </row>
    <row r="630" spans="2:9" x14ac:dyDescent="0.15">
      <c r="B630" s="127">
        <v>42838</v>
      </c>
      <c r="C630" s="2">
        <v>0.36041666666666666</v>
      </c>
      <c r="D630" s="2">
        <v>0.39930555555555558</v>
      </c>
      <c r="E630" s="124">
        <f t="shared" si="9"/>
        <v>3.8888888888888917E-2</v>
      </c>
      <c r="F630" s="15" t="s">
        <v>134</v>
      </c>
      <c r="G630" s="15"/>
      <c r="H630" s="15" t="s">
        <v>131</v>
      </c>
      <c r="I630" s="152"/>
    </row>
    <row r="631" spans="2:9" x14ac:dyDescent="0.15">
      <c r="B631" s="127">
        <v>42838</v>
      </c>
      <c r="C631" s="2">
        <v>0.40347222222222223</v>
      </c>
      <c r="D631" s="2">
        <v>0.44166666666666665</v>
      </c>
      <c r="E631" s="124">
        <f t="shared" si="9"/>
        <v>3.819444444444442E-2</v>
      </c>
      <c r="F631" s="15" t="s">
        <v>134</v>
      </c>
      <c r="G631" s="15"/>
      <c r="H631" s="15" t="s">
        <v>131</v>
      </c>
      <c r="I631" s="152"/>
    </row>
    <row r="632" spans="2:9" x14ac:dyDescent="0.15">
      <c r="B632" s="127">
        <v>42838</v>
      </c>
      <c r="C632" s="2">
        <v>0.44166666666666665</v>
      </c>
      <c r="D632" s="2">
        <v>0.4861111111111111</v>
      </c>
      <c r="E632" s="124">
        <f t="shared" si="9"/>
        <v>4.4444444444444453E-2</v>
      </c>
      <c r="F632" s="15" t="s">
        <v>131</v>
      </c>
      <c r="G632" s="15"/>
      <c r="H632" s="15" t="s">
        <v>131</v>
      </c>
      <c r="I632" s="152"/>
    </row>
    <row r="633" spans="2:9" x14ac:dyDescent="0.15">
      <c r="B633" s="127">
        <v>42838</v>
      </c>
      <c r="C633" s="2">
        <v>0.44444444444444442</v>
      </c>
      <c r="D633" s="2">
        <v>0.51388888888888895</v>
      </c>
      <c r="E633" s="124">
        <f t="shared" si="9"/>
        <v>6.9444444444444531E-2</v>
      </c>
      <c r="F633" s="15" t="s">
        <v>131</v>
      </c>
      <c r="G633" s="15"/>
      <c r="H633" s="15" t="s">
        <v>131</v>
      </c>
      <c r="I633" s="152"/>
    </row>
    <row r="634" spans="2:9" x14ac:dyDescent="0.15">
      <c r="B634" s="127">
        <v>42838</v>
      </c>
      <c r="C634" s="2">
        <v>0.51458333333333328</v>
      </c>
      <c r="D634" s="2">
        <v>0.57152777777777775</v>
      </c>
      <c r="E634" s="124">
        <f t="shared" si="9"/>
        <v>5.6944444444444464E-2</v>
      </c>
      <c r="F634" s="15" t="s">
        <v>131</v>
      </c>
      <c r="G634" s="15"/>
      <c r="H634" s="15" t="s">
        <v>131</v>
      </c>
      <c r="I634" s="152"/>
    </row>
    <row r="635" spans="2:9" x14ac:dyDescent="0.15">
      <c r="B635" s="127">
        <v>42838</v>
      </c>
      <c r="C635" s="2">
        <v>0.57222222222222219</v>
      </c>
      <c r="D635" s="2">
        <v>0.59305555555555556</v>
      </c>
      <c r="E635" s="124">
        <f t="shared" si="9"/>
        <v>2.083333333333337E-2</v>
      </c>
      <c r="F635" s="15" t="s">
        <v>131</v>
      </c>
      <c r="G635" s="15"/>
      <c r="H635" s="15" t="s">
        <v>131</v>
      </c>
      <c r="I635" s="152"/>
    </row>
    <row r="636" spans="2:9" x14ac:dyDescent="0.15">
      <c r="B636" s="127">
        <v>42838</v>
      </c>
      <c r="C636" s="2">
        <v>0.59375</v>
      </c>
      <c r="D636" s="2">
        <v>0.61111111111111105</v>
      </c>
      <c r="E636" s="124">
        <f t="shared" si="9"/>
        <v>1.7361111111111049E-2</v>
      </c>
      <c r="F636" s="15" t="s">
        <v>131</v>
      </c>
      <c r="G636" s="15"/>
      <c r="H636" s="15" t="s">
        <v>131</v>
      </c>
      <c r="I636" s="152"/>
    </row>
    <row r="637" spans="2:9" x14ac:dyDescent="0.15">
      <c r="B637" s="127">
        <v>42838</v>
      </c>
      <c r="C637" s="2">
        <v>0.61111111111111105</v>
      </c>
      <c r="D637" s="2">
        <v>0.65138888888888891</v>
      </c>
      <c r="E637" s="124">
        <f t="shared" si="9"/>
        <v>4.0277777777777857E-2</v>
      </c>
      <c r="F637" s="15" t="s">
        <v>134</v>
      </c>
      <c r="G637" s="15"/>
      <c r="H637" s="15" t="s">
        <v>131</v>
      </c>
      <c r="I637" s="152"/>
    </row>
    <row r="638" spans="2:9" x14ac:dyDescent="0.15">
      <c r="B638" s="127">
        <v>42838</v>
      </c>
      <c r="C638" s="2">
        <v>0.65902777777777777</v>
      </c>
      <c r="D638" s="2">
        <v>0.7104166666666667</v>
      </c>
      <c r="E638" s="124">
        <f t="shared" si="9"/>
        <v>5.1388888888888928E-2</v>
      </c>
      <c r="F638" s="15" t="s">
        <v>134</v>
      </c>
      <c r="G638" s="15"/>
      <c r="H638" s="15" t="s">
        <v>131</v>
      </c>
      <c r="I638" s="152"/>
    </row>
    <row r="639" spans="2:9" x14ac:dyDescent="0.15">
      <c r="B639" s="127">
        <v>42838</v>
      </c>
      <c r="C639" s="2">
        <v>0.71111111111111114</v>
      </c>
      <c r="D639" s="2">
        <v>0.75277777777777777</v>
      </c>
      <c r="E639" s="124">
        <f t="shared" si="9"/>
        <v>4.166666666666663E-2</v>
      </c>
      <c r="F639" s="15" t="s">
        <v>134</v>
      </c>
      <c r="G639" s="15"/>
      <c r="H639" s="15" t="s">
        <v>131</v>
      </c>
      <c r="I639" s="152"/>
    </row>
    <row r="640" spans="2:9" x14ac:dyDescent="0.15">
      <c r="B640" s="127">
        <v>42838</v>
      </c>
      <c r="C640" s="2">
        <v>0.75416666666666676</v>
      </c>
      <c r="D640" s="2">
        <v>0.77430555555555547</v>
      </c>
      <c r="E640" s="124">
        <f t="shared" si="9"/>
        <v>2.0138888888888706E-2</v>
      </c>
      <c r="F640" s="15" t="s">
        <v>131</v>
      </c>
      <c r="G640" s="15"/>
      <c r="H640" s="15" t="s">
        <v>131</v>
      </c>
      <c r="I640" s="152"/>
    </row>
    <row r="641" spans="2:9" x14ac:dyDescent="0.15">
      <c r="B641" s="127">
        <v>42838</v>
      </c>
      <c r="C641" s="2">
        <v>0.77500000000000002</v>
      </c>
      <c r="D641" s="2">
        <v>0.78680555555555554</v>
      </c>
      <c r="E641" s="124">
        <f t="shared" si="9"/>
        <v>1.1805555555555514E-2</v>
      </c>
      <c r="F641" s="15" t="s">
        <v>131</v>
      </c>
      <c r="G641" s="15"/>
      <c r="H641" s="15" t="s">
        <v>131</v>
      </c>
      <c r="I641" s="152"/>
    </row>
    <row r="642" spans="2:9" x14ac:dyDescent="0.15">
      <c r="B642" s="127">
        <v>42839</v>
      </c>
      <c r="C642" s="2">
        <v>0.20833333333333334</v>
      </c>
      <c r="D642" s="2">
        <v>0.29375000000000001</v>
      </c>
      <c r="E642" s="124">
        <f t="shared" si="9"/>
        <v>8.5416666666666669E-2</v>
      </c>
      <c r="F642" s="15" t="s">
        <v>131</v>
      </c>
      <c r="G642" s="15"/>
      <c r="H642" s="15" t="s">
        <v>131</v>
      </c>
      <c r="I642" s="152"/>
    </row>
    <row r="643" spans="2:9" x14ac:dyDescent="0.15">
      <c r="B643" s="127">
        <v>42839</v>
      </c>
      <c r="C643" s="2">
        <v>0.29444444444444445</v>
      </c>
      <c r="D643" s="2">
        <v>0.34583333333333338</v>
      </c>
      <c r="E643" s="124">
        <f t="shared" si="9"/>
        <v>5.1388888888888928E-2</v>
      </c>
      <c r="F643" s="15" t="s">
        <v>131</v>
      </c>
      <c r="G643" s="15"/>
      <c r="H643" s="15" t="s">
        <v>131</v>
      </c>
      <c r="I643" s="152"/>
    </row>
    <row r="644" spans="2:9" x14ac:dyDescent="0.15">
      <c r="B644" s="127">
        <v>42839</v>
      </c>
      <c r="C644" s="2">
        <v>0.34652777777777777</v>
      </c>
      <c r="D644" s="2">
        <v>0.38958333333333334</v>
      </c>
      <c r="E644" s="124">
        <f t="shared" ref="E644:E707" si="10">SUM(D644-C644)</f>
        <v>4.3055555555555569E-2</v>
      </c>
      <c r="F644" s="15" t="s">
        <v>134</v>
      </c>
      <c r="G644" s="15"/>
      <c r="H644" s="15" t="s">
        <v>131</v>
      </c>
      <c r="I644" s="152"/>
    </row>
    <row r="645" spans="2:9" x14ac:dyDescent="0.15">
      <c r="B645" s="127">
        <v>42839</v>
      </c>
      <c r="C645" s="2">
        <v>0.38958333333333334</v>
      </c>
      <c r="D645" s="2">
        <v>0.46458333333333335</v>
      </c>
      <c r="E645" s="124">
        <f t="shared" si="10"/>
        <v>7.5000000000000011E-2</v>
      </c>
      <c r="F645" s="15" t="s">
        <v>131</v>
      </c>
      <c r="G645" s="15"/>
      <c r="H645" s="15" t="s">
        <v>131</v>
      </c>
      <c r="I645" s="152"/>
    </row>
    <row r="646" spans="2:9" x14ac:dyDescent="0.15">
      <c r="B646" s="127">
        <v>42839</v>
      </c>
      <c r="C646" s="2">
        <v>0.46666666666666662</v>
      </c>
      <c r="D646" s="2">
        <v>0.47916666666666669</v>
      </c>
      <c r="E646" s="124">
        <f t="shared" si="10"/>
        <v>1.2500000000000067E-2</v>
      </c>
      <c r="F646" s="15" t="s">
        <v>131</v>
      </c>
      <c r="G646" s="15"/>
      <c r="H646" s="15" t="s">
        <v>131</v>
      </c>
      <c r="I646" s="152"/>
    </row>
    <row r="647" spans="2:9" x14ac:dyDescent="0.15">
      <c r="B647" s="127">
        <v>42839</v>
      </c>
      <c r="C647" s="2">
        <v>0.48055555555555557</v>
      </c>
      <c r="D647" s="2">
        <v>0.50555555555555554</v>
      </c>
      <c r="E647" s="124">
        <f t="shared" si="10"/>
        <v>2.4999999999999967E-2</v>
      </c>
      <c r="F647" s="15" t="s">
        <v>131</v>
      </c>
      <c r="G647" s="15"/>
      <c r="H647" s="15" t="s">
        <v>131</v>
      </c>
      <c r="I647" s="152"/>
    </row>
    <row r="648" spans="2:9" x14ac:dyDescent="0.15">
      <c r="B648" s="127">
        <v>42839</v>
      </c>
      <c r="C648" s="2">
        <v>0.50624999999999998</v>
      </c>
      <c r="D648" s="2">
        <v>0.53194444444444444</v>
      </c>
      <c r="E648" s="124">
        <f t="shared" si="10"/>
        <v>2.5694444444444464E-2</v>
      </c>
      <c r="F648" s="15" t="s">
        <v>134</v>
      </c>
      <c r="G648" s="15"/>
      <c r="H648" s="15" t="s">
        <v>131</v>
      </c>
      <c r="I648" s="152"/>
    </row>
    <row r="649" spans="2:9" x14ac:dyDescent="0.15">
      <c r="B649" s="127">
        <v>42839</v>
      </c>
      <c r="C649" s="2">
        <v>0.53333333333333333</v>
      </c>
      <c r="D649" s="2">
        <v>0.57013888888888886</v>
      </c>
      <c r="E649" s="124">
        <f t="shared" si="10"/>
        <v>3.6805555555555536E-2</v>
      </c>
      <c r="F649" s="15" t="s">
        <v>134</v>
      </c>
      <c r="G649" s="15"/>
      <c r="H649" s="15" t="s">
        <v>131</v>
      </c>
      <c r="I649" s="152"/>
    </row>
    <row r="650" spans="2:9" x14ac:dyDescent="0.15">
      <c r="B650" s="127">
        <v>42839</v>
      </c>
      <c r="C650" s="2">
        <v>0.57152777777777775</v>
      </c>
      <c r="D650" s="2">
        <v>0.62361111111111112</v>
      </c>
      <c r="E650" s="124">
        <f t="shared" si="10"/>
        <v>5.208333333333337E-2</v>
      </c>
      <c r="F650" s="15" t="s">
        <v>134</v>
      </c>
      <c r="G650" s="15"/>
      <c r="H650" s="15" t="s">
        <v>131</v>
      </c>
      <c r="I650" s="152"/>
    </row>
    <row r="651" spans="2:9" x14ac:dyDescent="0.15">
      <c r="B651" s="127">
        <v>42839</v>
      </c>
      <c r="C651" s="2">
        <v>0.625</v>
      </c>
      <c r="D651" s="2">
        <v>0.66597222222222219</v>
      </c>
      <c r="E651" s="124">
        <f t="shared" si="10"/>
        <v>4.0972222222222188E-2</v>
      </c>
      <c r="F651" s="15" t="s">
        <v>134</v>
      </c>
      <c r="G651" s="15"/>
      <c r="H651" s="15" t="s">
        <v>131</v>
      </c>
      <c r="I651" s="152"/>
    </row>
    <row r="652" spans="2:9" x14ac:dyDescent="0.15">
      <c r="B652" s="127">
        <v>42839</v>
      </c>
      <c r="C652" s="2">
        <v>0.66666666666666663</v>
      </c>
      <c r="D652" s="2">
        <v>0.69166666666666676</v>
      </c>
      <c r="E652" s="124">
        <f t="shared" si="10"/>
        <v>2.5000000000000133E-2</v>
      </c>
      <c r="F652" s="15" t="s">
        <v>131</v>
      </c>
      <c r="G652" s="15"/>
      <c r="H652" s="15" t="s">
        <v>131</v>
      </c>
      <c r="I652" s="152"/>
    </row>
    <row r="653" spans="2:9" x14ac:dyDescent="0.15">
      <c r="B653" s="127">
        <v>42839</v>
      </c>
      <c r="C653" s="2">
        <v>0.69236111111111109</v>
      </c>
      <c r="D653" s="2">
        <v>0.70972222222222225</v>
      </c>
      <c r="E653" s="124">
        <f t="shared" si="10"/>
        <v>1.736111111111116E-2</v>
      </c>
      <c r="F653" s="15" t="s">
        <v>131</v>
      </c>
      <c r="G653" s="15"/>
      <c r="H653" s="15" t="s">
        <v>131</v>
      </c>
      <c r="I653" s="152"/>
    </row>
    <row r="654" spans="2:9" x14ac:dyDescent="0.15">
      <c r="B654" s="127">
        <v>42839</v>
      </c>
      <c r="C654" s="2">
        <v>0.71180555555555547</v>
      </c>
      <c r="D654" s="2">
        <v>0.72499999999999998</v>
      </c>
      <c r="E654" s="124">
        <f t="shared" si="10"/>
        <v>1.3194444444444509E-2</v>
      </c>
      <c r="F654" s="15" t="s">
        <v>131</v>
      </c>
      <c r="G654" s="15"/>
      <c r="H654" s="15" t="s">
        <v>131</v>
      </c>
      <c r="I654" s="152"/>
    </row>
    <row r="655" spans="2:9" x14ac:dyDescent="0.15">
      <c r="B655" s="127">
        <v>42839</v>
      </c>
      <c r="C655" s="2">
        <v>0.72569444444444453</v>
      </c>
      <c r="D655" s="2">
        <v>0.73472222222222217</v>
      </c>
      <c r="E655" s="124">
        <f t="shared" si="10"/>
        <v>9.0277777777776347E-3</v>
      </c>
      <c r="F655" s="15" t="s">
        <v>131</v>
      </c>
      <c r="G655" s="15"/>
      <c r="H655" s="15" t="s">
        <v>131</v>
      </c>
      <c r="I655" s="152"/>
    </row>
    <row r="656" spans="2:9" x14ac:dyDescent="0.15">
      <c r="B656" s="127">
        <v>42839</v>
      </c>
      <c r="C656" s="2">
        <v>0.7368055555555556</v>
      </c>
      <c r="D656" s="2">
        <v>0.74097222222222225</v>
      </c>
      <c r="E656" s="124">
        <f t="shared" si="10"/>
        <v>4.1666666666666519E-3</v>
      </c>
      <c r="F656" s="15" t="s">
        <v>131</v>
      </c>
      <c r="G656" s="15"/>
      <c r="H656" s="15" t="s">
        <v>131</v>
      </c>
      <c r="I656" s="152"/>
    </row>
    <row r="657" spans="2:9" x14ac:dyDescent="0.15">
      <c r="B657" s="127">
        <v>42839</v>
      </c>
      <c r="C657" s="2">
        <v>0.7416666666666667</v>
      </c>
      <c r="D657" s="2">
        <v>0.75624999999999998</v>
      </c>
      <c r="E657" s="124">
        <f t="shared" si="10"/>
        <v>1.4583333333333282E-2</v>
      </c>
      <c r="F657" s="15" t="s">
        <v>131</v>
      </c>
      <c r="G657" s="15"/>
      <c r="H657" s="15" t="s">
        <v>131</v>
      </c>
      <c r="I657" s="152"/>
    </row>
    <row r="658" spans="2:9" x14ac:dyDescent="0.15">
      <c r="B658" s="127">
        <v>42839</v>
      </c>
      <c r="C658" s="2">
        <v>0.75694444444444453</v>
      </c>
      <c r="D658" s="2">
        <v>0.77083333333333337</v>
      </c>
      <c r="E658" s="124">
        <f t="shared" si="10"/>
        <v>1.388888888888884E-2</v>
      </c>
      <c r="F658" s="15" t="s">
        <v>131</v>
      </c>
      <c r="G658" s="15"/>
      <c r="H658" s="15" t="s">
        <v>131</v>
      </c>
      <c r="I658" s="152"/>
    </row>
    <row r="659" spans="2:9" x14ac:dyDescent="0.15">
      <c r="B659" s="127">
        <v>42839</v>
      </c>
      <c r="C659" s="2">
        <v>0.77083333333333337</v>
      </c>
      <c r="D659" s="2">
        <v>0.78472222222222221</v>
      </c>
      <c r="E659" s="124">
        <f t="shared" si="10"/>
        <v>1.388888888888884E-2</v>
      </c>
      <c r="F659" s="15" t="s">
        <v>131</v>
      </c>
      <c r="G659" s="15"/>
      <c r="H659" s="15" t="s">
        <v>131</v>
      </c>
      <c r="I659" s="152"/>
    </row>
    <row r="660" spans="2:9" x14ac:dyDescent="0.15">
      <c r="B660" s="127">
        <v>42840</v>
      </c>
      <c r="C660" s="2">
        <v>0.20833333333333334</v>
      </c>
      <c r="D660" s="2">
        <v>0.25972222222222224</v>
      </c>
      <c r="E660" s="124">
        <f t="shared" si="10"/>
        <v>5.1388888888888901E-2</v>
      </c>
      <c r="F660" s="15" t="s">
        <v>134</v>
      </c>
      <c r="G660" s="15"/>
      <c r="H660" s="15" t="s">
        <v>131</v>
      </c>
      <c r="I660" s="152"/>
    </row>
    <row r="661" spans="2:9" x14ac:dyDescent="0.15">
      <c r="B661" s="127">
        <v>42840</v>
      </c>
      <c r="C661" s="2">
        <v>0.25972222222222224</v>
      </c>
      <c r="D661" s="2">
        <v>0.28472222222222221</v>
      </c>
      <c r="E661" s="124">
        <f t="shared" si="10"/>
        <v>2.4999999999999967E-2</v>
      </c>
      <c r="F661" s="15" t="s">
        <v>131</v>
      </c>
      <c r="G661" s="15"/>
      <c r="H661" s="15" t="s">
        <v>131</v>
      </c>
      <c r="I661" s="152"/>
    </row>
    <row r="662" spans="2:9" x14ac:dyDescent="0.15">
      <c r="B662" s="127">
        <v>42840</v>
      </c>
      <c r="C662" s="2">
        <v>0.28611111111111115</v>
      </c>
      <c r="D662" s="2">
        <v>0.31111111111111112</v>
      </c>
      <c r="E662" s="124">
        <f t="shared" si="10"/>
        <v>2.4999999999999967E-2</v>
      </c>
      <c r="F662" s="15" t="s">
        <v>131</v>
      </c>
      <c r="G662" s="15"/>
      <c r="H662" s="15" t="s">
        <v>131</v>
      </c>
      <c r="I662" s="152"/>
    </row>
    <row r="663" spans="2:9" x14ac:dyDescent="0.15">
      <c r="B663" s="127">
        <v>42840</v>
      </c>
      <c r="C663" s="2">
        <v>0.31111111111111112</v>
      </c>
      <c r="D663" s="2">
        <v>0.3444444444444445</v>
      </c>
      <c r="E663" s="124">
        <f t="shared" si="10"/>
        <v>3.3333333333333381E-2</v>
      </c>
      <c r="F663" s="15" t="s">
        <v>134</v>
      </c>
      <c r="G663" s="15"/>
      <c r="H663" s="15" t="s">
        <v>131</v>
      </c>
      <c r="I663" s="152"/>
    </row>
    <row r="664" spans="2:9" x14ac:dyDescent="0.15">
      <c r="B664" s="127">
        <v>42840</v>
      </c>
      <c r="C664" s="2">
        <v>0.34513888888888888</v>
      </c>
      <c r="D664" s="2">
        <v>0.39027777777777778</v>
      </c>
      <c r="E664" s="124">
        <f t="shared" si="10"/>
        <v>4.5138888888888895E-2</v>
      </c>
      <c r="F664" s="15" t="s">
        <v>134</v>
      </c>
      <c r="G664" s="15"/>
      <c r="H664" s="15" t="s">
        <v>131</v>
      </c>
      <c r="I664" s="152"/>
    </row>
    <row r="665" spans="2:9" x14ac:dyDescent="0.15">
      <c r="B665" s="127">
        <v>42840</v>
      </c>
      <c r="C665" s="2">
        <v>0.39166666666666666</v>
      </c>
      <c r="D665" s="2">
        <v>0.42708333333333331</v>
      </c>
      <c r="E665" s="124">
        <f t="shared" si="10"/>
        <v>3.5416666666666652E-2</v>
      </c>
      <c r="F665" s="15" t="s">
        <v>134</v>
      </c>
      <c r="G665" s="15"/>
      <c r="H665" s="15" t="s">
        <v>131</v>
      </c>
      <c r="I665" s="152"/>
    </row>
    <row r="666" spans="2:9" x14ac:dyDescent="0.15">
      <c r="B666" s="127">
        <v>42840</v>
      </c>
      <c r="C666" s="2">
        <v>0.42777777777777781</v>
      </c>
      <c r="D666" s="2">
        <v>0.46111111111111108</v>
      </c>
      <c r="E666" s="124">
        <f t="shared" si="10"/>
        <v>3.333333333333327E-2</v>
      </c>
      <c r="F666" s="15" t="s">
        <v>134</v>
      </c>
      <c r="G666" s="15"/>
      <c r="H666" s="15" t="s">
        <v>131</v>
      </c>
      <c r="I666" s="152"/>
    </row>
    <row r="667" spans="2:9" x14ac:dyDescent="0.15">
      <c r="B667" s="127">
        <v>42840</v>
      </c>
      <c r="C667" s="2">
        <v>0.46111111111111108</v>
      </c>
      <c r="D667" s="2">
        <v>0.4909722222222222</v>
      </c>
      <c r="E667" s="124">
        <f t="shared" si="10"/>
        <v>2.9861111111111116E-2</v>
      </c>
      <c r="F667" s="15" t="s">
        <v>131</v>
      </c>
      <c r="G667" s="15"/>
      <c r="H667" s="15" t="s">
        <v>131</v>
      </c>
      <c r="I667" s="152"/>
    </row>
    <row r="668" spans="2:9" x14ac:dyDescent="0.15">
      <c r="B668" s="127">
        <v>42840</v>
      </c>
      <c r="C668" s="2">
        <v>0.4916666666666667</v>
      </c>
      <c r="D668" s="2">
        <v>0.50624999999999998</v>
      </c>
      <c r="E668" s="124">
        <f t="shared" si="10"/>
        <v>1.4583333333333282E-2</v>
      </c>
      <c r="F668" s="15" t="s">
        <v>131</v>
      </c>
      <c r="G668" s="15"/>
      <c r="H668" s="15" t="s">
        <v>131</v>
      </c>
      <c r="I668" s="152"/>
    </row>
    <row r="669" spans="2:9" x14ac:dyDescent="0.15">
      <c r="B669" s="127">
        <v>42840</v>
      </c>
      <c r="C669" s="2">
        <v>0.50763888888888886</v>
      </c>
      <c r="D669" s="2">
        <v>0.54513888888888895</v>
      </c>
      <c r="E669" s="124">
        <f t="shared" si="10"/>
        <v>3.7500000000000089E-2</v>
      </c>
      <c r="F669" s="15" t="s">
        <v>131</v>
      </c>
      <c r="G669" s="15"/>
      <c r="H669" s="15" t="s">
        <v>131</v>
      </c>
      <c r="I669" s="152"/>
    </row>
    <row r="670" spans="2:9" x14ac:dyDescent="0.15">
      <c r="B670" s="127">
        <v>42840</v>
      </c>
      <c r="C670" s="2">
        <v>0.54652777777777783</v>
      </c>
      <c r="D670" s="2">
        <v>0.57500000000000007</v>
      </c>
      <c r="E670" s="124">
        <f t="shared" si="10"/>
        <v>2.8472222222222232E-2</v>
      </c>
      <c r="F670" s="15" t="s">
        <v>134</v>
      </c>
      <c r="G670" s="15"/>
      <c r="H670" s="15" t="s">
        <v>131</v>
      </c>
      <c r="I670" s="152"/>
    </row>
    <row r="671" spans="2:9" x14ac:dyDescent="0.15">
      <c r="B671" s="127">
        <v>42840</v>
      </c>
      <c r="C671" s="2">
        <v>0.5756944444444444</v>
      </c>
      <c r="D671" s="2">
        <v>0.59861111111111109</v>
      </c>
      <c r="E671" s="124">
        <f t="shared" si="10"/>
        <v>2.2916666666666696E-2</v>
      </c>
      <c r="F671" s="15" t="s">
        <v>134</v>
      </c>
      <c r="G671" s="15"/>
      <c r="H671" s="15" t="s">
        <v>131</v>
      </c>
      <c r="I671" s="152"/>
    </row>
    <row r="672" spans="2:9" x14ac:dyDescent="0.15">
      <c r="B672" s="127">
        <v>42840</v>
      </c>
      <c r="C672" s="2">
        <v>0.60069444444444442</v>
      </c>
      <c r="D672" s="2">
        <v>0.65694444444444444</v>
      </c>
      <c r="E672" s="124">
        <f t="shared" si="10"/>
        <v>5.6250000000000022E-2</v>
      </c>
      <c r="F672" s="15" t="s">
        <v>134</v>
      </c>
      <c r="G672" s="15"/>
      <c r="H672" s="15" t="s">
        <v>131</v>
      </c>
      <c r="I672" s="152"/>
    </row>
    <row r="673" spans="2:9" x14ac:dyDescent="0.15">
      <c r="B673" s="127">
        <v>42840</v>
      </c>
      <c r="C673" s="2">
        <v>0.65833333333333333</v>
      </c>
      <c r="D673" s="2">
        <v>0.69374999999999998</v>
      </c>
      <c r="E673" s="124">
        <f t="shared" si="10"/>
        <v>3.5416666666666652E-2</v>
      </c>
      <c r="F673" s="15" t="s">
        <v>134</v>
      </c>
      <c r="G673" s="15"/>
      <c r="H673" s="15" t="s">
        <v>131</v>
      </c>
      <c r="I673" s="152"/>
    </row>
    <row r="674" spans="2:9" x14ac:dyDescent="0.15">
      <c r="B674" s="127">
        <v>42840</v>
      </c>
      <c r="C674" s="2">
        <v>0.69513888888888886</v>
      </c>
      <c r="D674" s="2">
        <v>0.71597222222222223</v>
      </c>
      <c r="E674" s="124">
        <f t="shared" si="10"/>
        <v>2.083333333333337E-2</v>
      </c>
      <c r="F674" s="15" t="s">
        <v>134</v>
      </c>
      <c r="G674" s="15"/>
      <c r="H674" s="15" t="s">
        <v>131</v>
      </c>
      <c r="I674" s="152"/>
    </row>
    <row r="675" spans="2:9" x14ac:dyDescent="0.15">
      <c r="B675" s="127">
        <v>42840</v>
      </c>
      <c r="C675" s="2">
        <v>0.71736111111111101</v>
      </c>
      <c r="D675" s="2">
        <v>0.71805555555555556</v>
      </c>
      <c r="E675" s="124">
        <f t="shared" si="10"/>
        <v>6.94444444444553E-4</v>
      </c>
      <c r="F675" s="15" t="s">
        <v>131</v>
      </c>
      <c r="G675" s="15"/>
      <c r="H675" s="15" t="s">
        <v>131</v>
      </c>
      <c r="I675" s="152"/>
    </row>
    <row r="676" spans="2:9" x14ac:dyDescent="0.15">
      <c r="B676" s="127">
        <v>42840</v>
      </c>
      <c r="C676" s="2">
        <v>0.71805555555555556</v>
      </c>
      <c r="D676" s="2">
        <v>0.74513888888888891</v>
      </c>
      <c r="E676" s="124">
        <f t="shared" si="10"/>
        <v>2.7083333333333348E-2</v>
      </c>
      <c r="F676" s="15" t="s">
        <v>131</v>
      </c>
      <c r="G676" s="15"/>
      <c r="H676" s="15" t="s">
        <v>131</v>
      </c>
      <c r="I676" s="152"/>
    </row>
    <row r="677" spans="2:9" x14ac:dyDescent="0.15">
      <c r="B677" s="127">
        <v>42840</v>
      </c>
      <c r="C677" s="2">
        <v>0.74583333333333324</v>
      </c>
      <c r="D677" s="2">
        <v>0.7631944444444444</v>
      </c>
      <c r="E677" s="124">
        <f t="shared" si="10"/>
        <v>1.736111111111116E-2</v>
      </c>
      <c r="F677" s="15" t="s">
        <v>131</v>
      </c>
      <c r="G677" s="15"/>
      <c r="H677" s="15" t="s">
        <v>131</v>
      </c>
      <c r="I677" s="152"/>
    </row>
    <row r="678" spans="2:9" x14ac:dyDescent="0.15">
      <c r="B678" s="127">
        <v>42840</v>
      </c>
      <c r="C678" s="2">
        <v>0.76388888888888884</v>
      </c>
      <c r="D678" s="2">
        <v>0.76736111111111116</v>
      </c>
      <c r="E678" s="124">
        <f t="shared" si="10"/>
        <v>3.4722222222223209E-3</v>
      </c>
      <c r="F678" s="15" t="s">
        <v>131</v>
      </c>
      <c r="G678" s="15"/>
      <c r="H678" s="15" t="s">
        <v>131</v>
      </c>
      <c r="I678" s="152"/>
    </row>
    <row r="679" spans="2:9" x14ac:dyDescent="0.15">
      <c r="B679" s="127">
        <v>42840</v>
      </c>
      <c r="C679" s="2">
        <v>0.7680555555555556</v>
      </c>
      <c r="D679" s="2">
        <v>0.77777777777777779</v>
      </c>
      <c r="E679" s="124">
        <f t="shared" si="10"/>
        <v>9.7222222222221877E-3</v>
      </c>
      <c r="F679" s="15" t="s">
        <v>131</v>
      </c>
      <c r="G679" s="15"/>
      <c r="H679" s="15" t="s">
        <v>131</v>
      </c>
      <c r="I679" s="152"/>
    </row>
    <row r="680" spans="2:9" x14ac:dyDescent="0.15">
      <c r="B680" s="127">
        <v>42841</v>
      </c>
      <c r="C680" s="2">
        <v>0.20902777777777778</v>
      </c>
      <c r="D680" s="2">
        <v>0.24305555555555555</v>
      </c>
      <c r="E680" s="124">
        <f t="shared" si="10"/>
        <v>3.4027777777777768E-2</v>
      </c>
      <c r="F680" s="15" t="s">
        <v>131</v>
      </c>
      <c r="G680" s="15"/>
      <c r="H680" s="15" t="s">
        <v>131</v>
      </c>
      <c r="I680" s="152"/>
    </row>
    <row r="681" spans="2:9" x14ac:dyDescent="0.15">
      <c r="B681" s="127">
        <v>42841</v>
      </c>
      <c r="C681" s="2">
        <v>0.24374999999999999</v>
      </c>
      <c r="D681" s="2">
        <v>0.33680555555555558</v>
      </c>
      <c r="E681" s="124">
        <f t="shared" si="10"/>
        <v>9.3055555555555586E-2</v>
      </c>
      <c r="F681" s="15" t="s">
        <v>134</v>
      </c>
      <c r="G681" s="15"/>
      <c r="H681" s="15" t="s">
        <v>131</v>
      </c>
      <c r="I681" s="152"/>
    </row>
    <row r="682" spans="2:9" x14ac:dyDescent="0.15">
      <c r="B682" s="127">
        <v>42841</v>
      </c>
      <c r="C682" s="2">
        <v>0.33680555555555558</v>
      </c>
      <c r="D682" s="2">
        <v>0.3888888888888889</v>
      </c>
      <c r="E682" s="124">
        <f t="shared" si="10"/>
        <v>5.2083333333333315E-2</v>
      </c>
      <c r="F682" s="15" t="s">
        <v>131</v>
      </c>
      <c r="G682" s="15"/>
      <c r="H682" s="15" t="s">
        <v>131</v>
      </c>
      <c r="I682" s="152"/>
    </row>
    <row r="683" spans="2:9" x14ac:dyDescent="0.15">
      <c r="B683" s="127">
        <v>42841</v>
      </c>
      <c r="C683" s="2">
        <v>0.38958333333333334</v>
      </c>
      <c r="D683" s="2">
        <v>0.41666666666666669</v>
      </c>
      <c r="E683" s="124">
        <f t="shared" si="10"/>
        <v>2.7083333333333348E-2</v>
      </c>
      <c r="F683" s="15" t="s">
        <v>131</v>
      </c>
      <c r="G683" s="15"/>
      <c r="H683" s="15" t="s">
        <v>131</v>
      </c>
      <c r="I683" s="152"/>
    </row>
    <row r="684" spans="2:9" x14ac:dyDescent="0.15">
      <c r="B684" s="127">
        <v>42841</v>
      </c>
      <c r="C684" s="2">
        <v>0.41736111111111113</v>
      </c>
      <c r="D684" s="2">
        <v>0.41875000000000001</v>
      </c>
      <c r="E684" s="124">
        <f t="shared" si="10"/>
        <v>1.388888888888884E-3</v>
      </c>
      <c r="F684" s="15" t="s">
        <v>134</v>
      </c>
      <c r="G684" s="15"/>
      <c r="H684" s="15" t="s">
        <v>131</v>
      </c>
      <c r="I684" s="152"/>
    </row>
    <row r="685" spans="2:9" x14ac:dyDescent="0.15">
      <c r="B685" s="127">
        <v>42841</v>
      </c>
      <c r="C685" s="2">
        <v>0.41944444444444445</v>
      </c>
      <c r="D685" s="2">
        <v>0.45902777777777781</v>
      </c>
      <c r="E685" s="124">
        <f t="shared" si="10"/>
        <v>3.9583333333333359E-2</v>
      </c>
      <c r="F685" s="15" t="s">
        <v>134</v>
      </c>
      <c r="G685" s="15"/>
      <c r="H685" s="15" t="s">
        <v>131</v>
      </c>
      <c r="I685" s="152"/>
    </row>
    <row r="686" spans="2:9" x14ac:dyDescent="0.15">
      <c r="B686" s="127">
        <v>42841</v>
      </c>
      <c r="C686" s="2">
        <v>0.46249999999999997</v>
      </c>
      <c r="D686" s="2">
        <v>0.46319444444444446</v>
      </c>
      <c r="E686" s="124">
        <f t="shared" si="10"/>
        <v>6.9444444444449749E-4</v>
      </c>
      <c r="F686" s="15" t="s">
        <v>134</v>
      </c>
      <c r="G686" s="15"/>
      <c r="H686" s="15" t="s">
        <v>131</v>
      </c>
      <c r="I686" s="152"/>
    </row>
    <row r="687" spans="2:9" x14ac:dyDescent="0.15">
      <c r="B687" s="127">
        <v>42841</v>
      </c>
      <c r="C687" s="2">
        <v>0.46458333333333335</v>
      </c>
      <c r="D687" s="2">
        <v>0.46597222222222223</v>
      </c>
      <c r="E687" s="124">
        <f t="shared" si="10"/>
        <v>1.388888888888884E-3</v>
      </c>
      <c r="F687" s="15" t="s">
        <v>134</v>
      </c>
      <c r="G687" s="15"/>
      <c r="H687" s="15" t="s">
        <v>131</v>
      </c>
      <c r="I687" s="152"/>
    </row>
    <row r="688" spans="2:9" x14ac:dyDescent="0.15">
      <c r="B688" s="127">
        <v>42841</v>
      </c>
      <c r="C688" s="2">
        <v>0.46666666666666662</v>
      </c>
      <c r="D688" s="2">
        <v>0.51458333333333328</v>
      </c>
      <c r="E688" s="124">
        <f t="shared" si="10"/>
        <v>4.7916666666666663E-2</v>
      </c>
      <c r="F688" s="15" t="s">
        <v>134</v>
      </c>
      <c r="G688" s="15"/>
      <c r="H688" s="15" t="s">
        <v>131</v>
      </c>
      <c r="I688" s="152"/>
    </row>
    <row r="689" spans="2:9" x14ac:dyDescent="0.15">
      <c r="B689" s="127">
        <v>42841</v>
      </c>
      <c r="C689" s="2">
        <v>0.51597222222222217</v>
      </c>
      <c r="D689" s="2">
        <v>0.5708333333333333</v>
      </c>
      <c r="E689" s="124">
        <f t="shared" si="10"/>
        <v>5.4861111111111138E-2</v>
      </c>
      <c r="F689" s="15" t="s">
        <v>131</v>
      </c>
      <c r="G689" s="15"/>
      <c r="H689" s="15" t="s">
        <v>131</v>
      </c>
      <c r="I689" s="152"/>
    </row>
    <row r="690" spans="2:9" x14ac:dyDescent="0.15">
      <c r="B690" s="127">
        <v>42841</v>
      </c>
      <c r="C690" s="2">
        <v>0.57152777777777775</v>
      </c>
      <c r="D690" s="2">
        <v>0.59027777777777779</v>
      </c>
      <c r="E690" s="124">
        <f t="shared" si="10"/>
        <v>1.8750000000000044E-2</v>
      </c>
      <c r="F690" s="15" t="s">
        <v>131</v>
      </c>
      <c r="G690" s="15"/>
      <c r="H690" s="15" t="s">
        <v>131</v>
      </c>
      <c r="I690" s="152"/>
    </row>
    <row r="691" spans="2:9" x14ac:dyDescent="0.15">
      <c r="B691" s="127">
        <v>42841</v>
      </c>
      <c r="C691" s="2">
        <v>0.59097222222222223</v>
      </c>
      <c r="D691" s="2">
        <v>0.62916666666666665</v>
      </c>
      <c r="E691" s="124">
        <f t="shared" si="10"/>
        <v>3.819444444444442E-2</v>
      </c>
      <c r="F691" s="15" t="s">
        <v>134</v>
      </c>
      <c r="G691" s="15"/>
      <c r="H691" s="15" t="s">
        <v>131</v>
      </c>
      <c r="I691" s="152"/>
    </row>
    <row r="692" spans="2:9" x14ac:dyDescent="0.15">
      <c r="B692" s="127">
        <v>42841</v>
      </c>
      <c r="C692" s="2">
        <v>0.62916666666666665</v>
      </c>
      <c r="D692" s="2">
        <v>0.67986111111111114</v>
      </c>
      <c r="E692" s="124">
        <f t="shared" si="10"/>
        <v>5.0694444444444486E-2</v>
      </c>
      <c r="F692" s="15" t="s">
        <v>134</v>
      </c>
      <c r="G692" s="15"/>
      <c r="H692" s="15" t="s">
        <v>131</v>
      </c>
      <c r="I692" s="152"/>
    </row>
    <row r="693" spans="2:9" x14ac:dyDescent="0.15">
      <c r="B693" s="127">
        <v>42841</v>
      </c>
      <c r="C693" s="2">
        <v>0.68055555555555547</v>
      </c>
      <c r="D693" s="2">
        <v>0.71597222222222223</v>
      </c>
      <c r="E693" s="124">
        <f t="shared" si="10"/>
        <v>3.5416666666666763E-2</v>
      </c>
      <c r="F693" s="15" t="s">
        <v>134</v>
      </c>
      <c r="G693" s="15"/>
      <c r="H693" s="15" t="s">
        <v>131</v>
      </c>
      <c r="I693" s="152"/>
    </row>
    <row r="694" spans="2:9" x14ac:dyDescent="0.15">
      <c r="B694" s="127">
        <v>42841</v>
      </c>
      <c r="C694" s="2">
        <v>0.71666666666666667</v>
      </c>
      <c r="D694" s="2">
        <v>0.72013888888888899</v>
      </c>
      <c r="E694" s="124">
        <f t="shared" si="10"/>
        <v>3.4722222222223209E-3</v>
      </c>
      <c r="F694" s="15" t="s">
        <v>134</v>
      </c>
      <c r="G694" s="15"/>
      <c r="H694" s="15" t="s">
        <v>131</v>
      </c>
      <c r="I694" s="152"/>
    </row>
    <row r="695" spans="2:9" x14ac:dyDescent="0.15">
      <c r="B695" s="127">
        <v>42841</v>
      </c>
      <c r="C695" s="2">
        <v>0.72083333333333333</v>
      </c>
      <c r="D695" s="2">
        <v>0.72569444444444453</v>
      </c>
      <c r="E695" s="124">
        <f t="shared" si="10"/>
        <v>4.8611111111112049E-3</v>
      </c>
      <c r="F695" s="15" t="s">
        <v>134</v>
      </c>
      <c r="G695" s="15"/>
      <c r="H695" s="15" t="s">
        <v>131</v>
      </c>
      <c r="I695" s="152"/>
    </row>
    <row r="696" spans="2:9" x14ac:dyDescent="0.15">
      <c r="B696" s="127">
        <v>42841</v>
      </c>
      <c r="C696" s="2">
        <v>0.72638888888888886</v>
      </c>
      <c r="D696" s="2">
        <v>0.72777777777777775</v>
      </c>
      <c r="E696" s="124">
        <f t="shared" si="10"/>
        <v>1.388888888888884E-3</v>
      </c>
      <c r="F696" s="15" t="s">
        <v>134</v>
      </c>
      <c r="G696" s="15"/>
      <c r="H696" s="15" t="s">
        <v>131</v>
      </c>
      <c r="I696" s="152"/>
    </row>
    <row r="697" spans="2:9" x14ac:dyDescent="0.15">
      <c r="B697" s="127">
        <v>42841</v>
      </c>
      <c r="C697" s="2">
        <v>0.7284722222222223</v>
      </c>
      <c r="D697" s="2">
        <v>0.74722222222222223</v>
      </c>
      <c r="E697" s="124">
        <f t="shared" si="10"/>
        <v>1.8749999999999933E-2</v>
      </c>
      <c r="F697" s="15" t="s">
        <v>134</v>
      </c>
      <c r="G697" s="15"/>
      <c r="H697" s="15" t="s">
        <v>131</v>
      </c>
      <c r="I697" s="152"/>
    </row>
    <row r="698" spans="2:9" x14ac:dyDescent="0.15">
      <c r="B698" s="127">
        <v>42841</v>
      </c>
      <c r="C698" s="2">
        <v>0.74791666666666667</v>
      </c>
      <c r="D698" s="2">
        <v>0.77013888888888893</v>
      </c>
      <c r="E698" s="124">
        <f t="shared" si="10"/>
        <v>2.2222222222222254E-2</v>
      </c>
      <c r="F698" s="15" t="s">
        <v>134</v>
      </c>
      <c r="G698" s="15"/>
      <c r="H698" s="15" t="s">
        <v>131</v>
      </c>
      <c r="I698" s="152"/>
    </row>
    <row r="699" spans="2:9" x14ac:dyDescent="0.15">
      <c r="B699" s="127">
        <v>42841</v>
      </c>
      <c r="C699" s="2">
        <v>0.77083333333333337</v>
      </c>
      <c r="D699" s="2">
        <v>0.77708333333333324</v>
      </c>
      <c r="E699" s="124">
        <f t="shared" si="10"/>
        <v>6.2499999999998668E-3</v>
      </c>
      <c r="F699" s="15" t="s">
        <v>131</v>
      </c>
      <c r="G699" s="15"/>
      <c r="H699" s="15" t="s">
        <v>131</v>
      </c>
      <c r="I699" s="152"/>
    </row>
    <row r="700" spans="2:9" x14ac:dyDescent="0.15">
      <c r="B700" s="127">
        <v>42841</v>
      </c>
      <c r="C700" s="2">
        <v>0.77777777777777779</v>
      </c>
      <c r="D700" s="2">
        <v>0.78472222222222221</v>
      </c>
      <c r="E700" s="124">
        <f t="shared" si="10"/>
        <v>6.9444444444444198E-3</v>
      </c>
      <c r="F700" s="15" t="s">
        <v>131</v>
      </c>
      <c r="G700" s="15"/>
      <c r="H700" s="15" t="s">
        <v>131</v>
      </c>
      <c r="I700" s="152"/>
    </row>
    <row r="701" spans="2:9" x14ac:dyDescent="0.15">
      <c r="B701" s="127">
        <v>42841</v>
      </c>
      <c r="C701" s="2">
        <v>0.78472222222222221</v>
      </c>
      <c r="D701" s="2">
        <v>0.78680555555555554</v>
      </c>
      <c r="E701" s="124">
        <f t="shared" si="10"/>
        <v>2.0833333333333259E-3</v>
      </c>
      <c r="F701" s="15" t="s">
        <v>131</v>
      </c>
      <c r="G701" s="15"/>
      <c r="H701" s="15" t="s">
        <v>131</v>
      </c>
      <c r="I701" s="152"/>
    </row>
    <row r="702" spans="2:9" x14ac:dyDescent="0.15">
      <c r="B702" s="127">
        <v>42842</v>
      </c>
      <c r="C702" s="2">
        <v>0.20833333333333334</v>
      </c>
      <c r="D702" s="2">
        <v>0.22777777777777777</v>
      </c>
      <c r="E702" s="124">
        <f t="shared" si="10"/>
        <v>1.9444444444444431E-2</v>
      </c>
      <c r="F702" s="15" t="s">
        <v>134</v>
      </c>
      <c r="G702" s="15"/>
      <c r="H702" s="15" t="s">
        <v>131</v>
      </c>
      <c r="I702" s="152"/>
    </row>
    <row r="703" spans="2:9" x14ac:dyDescent="0.15">
      <c r="B703" s="127">
        <v>42842</v>
      </c>
      <c r="C703" s="2">
        <v>0.22777777777777777</v>
      </c>
      <c r="D703" s="2">
        <v>0.2298611111111111</v>
      </c>
      <c r="E703" s="124">
        <f t="shared" si="10"/>
        <v>2.0833333333333259E-3</v>
      </c>
      <c r="F703" s="15" t="s">
        <v>134</v>
      </c>
      <c r="G703" s="15"/>
      <c r="H703" s="15" t="s">
        <v>131</v>
      </c>
      <c r="I703" s="152"/>
    </row>
    <row r="704" spans="2:9" x14ac:dyDescent="0.15">
      <c r="B704" s="127">
        <v>42842</v>
      </c>
      <c r="C704" s="2">
        <v>0.2298611111111111</v>
      </c>
      <c r="D704" s="2">
        <v>0.23055555555555554</v>
      </c>
      <c r="E704" s="124">
        <f t="shared" si="10"/>
        <v>6.9444444444444198E-4</v>
      </c>
      <c r="F704" s="15" t="s">
        <v>134</v>
      </c>
      <c r="G704" s="15"/>
      <c r="H704" s="15" t="s">
        <v>131</v>
      </c>
      <c r="I704" s="152"/>
    </row>
    <row r="705" spans="2:9" x14ac:dyDescent="0.15">
      <c r="B705" s="127">
        <v>42842</v>
      </c>
      <c r="C705" s="2">
        <v>0.23055555555555554</v>
      </c>
      <c r="D705" s="2">
        <v>0.2951388888888889</v>
      </c>
      <c r="E705" s="124">
        <f t="shared" si="10"/>
        <v>6.4583333333333354E-2</v>
      </c>
      <c r="F705" s="15" t="s">
        <v>134</v>
      </c>
      <c r="G705" s="15"/>
      <c r="H705" s="15" t="s">
        <v>131</v>
      </c>
      <c r="I705" s="152"/>
    </row>
    <row r="706" spans="2:9" x14ac:dyDescent="0.15">
      <c r="B706" s="127">
        <v>42842</v>
      </c>
      <c r="C706" s="2">
        <v>0.29583333333333334</v>
      </c>
      <c r="D706" s="2">
        <v>0.2986111111111111</v>
      </c>
      <c r="E706" s="124">
        <f t="shared" si="10"/>
        <v>2.7777777777777679E-3</v>
      </c>
      <c r="F706" s="15" t="s">
        <v>131</v>
      </c>
      <c r="G706" s="15"/>
      <c r="H706" s="15" t="s">
        <v>131</v>
      </c>
      <c r="I706" s="152"/>
    </row>
    <row r="707" spans="2:9" x14ac:dyDescent="0.15">
      <c r="B707" s="127">
        <v>42842</v>
      </c>
      <c r="C707" s="2">
        <v>0.29930555555555555</v>
      </c>
      <c r="D707" s="2">
        <v>0.37986111111111115</v>
      </c>
      <c r="E707" s="124">
        <f t="shared" si="10"/>
        <v>8.0555555555555602E-2</v>
      </c>
      <c r="F707" s="15" t="s">
        <v>131</v>
      </c>
      <c r="G707" s="15"/>
      <c r="H707" s="15" t="s">
        <v>131</v>
      </c>
      <c r="I707" s="152"/>
    </row>
    <row r="708" spans="2:9" x14ac:dyDescent="0.15">
      <c r="B708" s="127">
        <v>42842</v>
      </c>
      <c r="C708" s="2">
        <v>0.3840277777777778</v>
      </c>
      <c r="D708" s="2">
        <v>0.42291666666666666</v>
      </c>
      <c r="E708" s="124">
        <f t="shared" ref="E708:E771" si="11">SUM(D708-C708)</f>
        <v>3.8888888888888862E-2</v>
      </c>
      <c r="F708" s="15" t="s">
        <v>131</v>
      </c>
      <c r="G708" s="15"/>
      <c r="H708" s="15" t="s">
        <v>131</v>
      </c>
      <c r="I708" s="152"/>
    </row>
    <row r="709" spans="2:9" x14ac:dyDescent="0.15">
      <c r="B709" s="127">
        <v>42842</v>
      </c>
      <c r="C709" s="2">
        <v>0.42430555555555555</v>
      </c>
      <c r="D709" s="2">
        <v>0.43194444444444446</v>
      </c>
      <c r="E709" s="124">
        <f t="shared" si="11"/>
        <v>7.6388888888889173E-3</v>
      </c>
      <c r="F709" s="15" t="s">
        <v>134</v>
      </c>
      <c r="G709" s="15"/>
      <c r="H709" s="15" t="s">
        <v>131</v>
      </c>
      <c r="I709" s="152"/>
    </row>
    <row r="710" spans="2:9" x14ac:dyDescent="0.15">
      <c r="B710" s="127">
        <v>42842</v>
      </c>
      <c r="C710" s="2">
        <v>0.43194444444444446</v>
      </c>
      <c r="D710" s="2">
        <v>0.4604166666666667</v>
      </c>
      <c r="E710" s="124">
        <f t="shared" si="11"/>
        <v>2.8472222222222232E-2</v>
      </c>
      <c r="F710" s="15" t="s">
        <v>134</v>
      </c>
      <c r="G710" s="15"/>
      <c r="H710" s="15" t="s">
        <v>131</v>
      </c>
      <c r="I710" s="152"/>
    </row>
    <row r="711" spans="2:9" x14ac:dyDescent="0.15">
      <c r="B711" s="127">
        <v>42842</v>
      </c>
      <c r="C711" s="2">
        <v>0.46111111111111108</v>
      </c>
      <c r="D711" s="2">
        <v>0.46249999999999997</v>
      </c>
      <c r="E711" s="124">
        <f t="shared" si="11"/>
        <v>1.388888888888884E-3</v>
      </c>
      <c r="F711" s="15" t="s">
        <v>134</v>
      </c>
      <c r="G711" s="15"/>
      <c r="H711" s="15" t="s">
        <v>131</v>
      </c>
      <c r="I711" s="152"/>
    </row>
    <row r="712" spans="2:9" x14ac:dyDescent="0.15">
      <c r="B712" s="127">
        <v>42842</v>
      </c>
      <c r="C712" s="2">
        <v>0.46319444444444446</v>
      </c>
      <c r="D712" s="2">
        <v>0.49027777777777781</v>
      </c>
      <c r="E712" s="124">
        <f t="shared" si="11"/>
        <v>2.7083333333333348E-2</v>
      </c>
      <c r="F712" s="15" t="s">
        <v>134</v>
      </c>
      <c r="G712" s="15"/>
      <c r="H712" s="15" t="s">
        <v>131</v>
      </c>
      <c r="I712" s="152"/>
    </row>
    <row r="713" spans="2:9" x14ac:dyDescent="0.15">
      <c r="B713" s="127">
        <v>42842</v>
      </c>
      <c r="C713" s="2">
        <v>0.49305555555555558</v>
      </c>
      <c r="D713" s="2">
        <v>0.49444444444444446</v>
      </c>
      <c r="E713" s="124">
        <f t="shared" si="11"/>
        <v>1.388888888888884E-3</v>
      </c>
      <c r="F713" s="15" t="s">
        <v>131</v>
      </c>
      <c r="G713" s="15"/>
      <c r="H713" s="15" t="s">
        <v>131</v>
      </c>
      <c r="I713" s="152"/>
    </row>
    <row r="714" spans="2:9" x14ac:dyDescent="0.15">
      <c r="B714" s="127">
        <v>42842</v>
      </c>
      <c r="C714" s="2">
        <v>0.49513888888888885</v>
      </c>
      <c r="D714" s="2">
        <v>0.5444444444444444</v>
      </c>
      <c r="E714" s="124">
        <f t="shared" si="11"/>
        <v>4.9305555555555547E-2</v>
      </c>
      <c r="F714" s="15" t="s">
        <v>131</v>
      </c>
      <c r="G714" s="15"/>
      <c r="H714" s="15" t="s">
        <v>131</v>
      </c>
      <c r="I714" s="152"/>
    </row>
    <row r="715" spans="2:9" x14ac:dyDescent="0.15">
      <c r="B715" s="127">
        <v>42842</v>
      </c>
      <c r="C715" s="2">
        <v>0.54791666666666672</v>
      </c>
      <c r="D715" s="2">
        <v>0.64097222222222217</v>
      </c>
      <c r="E715" s="124">
        <f t="shared" si="11"/>
        <v>9.3055555555555447E-2</v>
      </c>
      <c r="F715" s="15" t="s">
        <v>131</v>
      </c>
      <c r="G715" s="15"/>
      <c r="H715" s="15" t="s">
        <v>131</v>
      </c>
      <c r="I715" s="152"/>
    </row>
    <row r="716" spans="2:9" x14ac:dyDescent="0.15">
      <c r="B716" s="127">
        <v>42842</v>
      </c>
      <c r="C716" s="2">
        <v>0.6430555555555556</v>
      </c>
      <c r="D716" s="2">
        <v>0.66736111111111107</v>
      </c>
      <c r="E716" s="124">
        <f t="shared" si="11"/>
        <v>2.4305555555555469E-2</v>
      </c>
      <c r="F716" s="15" t="s">
        <v>131</v>
      </c>
      <c r="G716" s="15"/>
      <c r="H716" s="15" t="s">
        <v>131</v>
      </c>
      <c r="I716" s="152"/>
    </row>
    <row r="717" spans="2:9" x14ac:dyDescent="0.15">
      <c r="B717" s="127">
        <v>42842</v>
      </c>
      <c r="C717" s="2">
        <v>0.66875000000000007</v>
      </c>
      <c r="D717" s="2">
        <v>0.6694444444444444</v>
      </c>
      <c r="E717" s="124">
        <f t="shared" si="11"/>
        <v>6.9444444444433095E-4</v>
      </c>
      <c r="F717" s="15" t="s">
        <v>134</v>
      </c>
      <c r="G717" s="15"/>
      <c r="H717" s="15" t="s">
        <v>131</v>
      </c>
      <c r="I717" s="152"/>
    </row>
    <row r="718" spans="2:9" x14ac:dyDescent="0.15">
      <c r="B718" s="127">
        <v>42842</v>
      </c>
      <c r="C718" s="2">
        <v>0.6694444444444444</v>
      </c>
      <c r="D718" s="2">
        <v>0.67847222222222225</v>
      </c>
      <c r="E718" s="124">
        <f t="shared" si="11"/>
        <v>9.0277777777778567E-3</v>
      </c>
      <c r="F718" s="15" t="s">
        <v>134</v>
      </c>
      <c r="G718" s="15"/>
      <c r="H718" s="15" t="s">
        <v>131</v>
      </c>
      <c r="I718" s="152"/>
    </row>
    <row r="719" spans="2:9" x14ac:dyDescent="0.15">
      <c r="B719" s="127">
        <v>42842</v>
      </c>
      <c r="C719" s="2">
        <v>0.6791666666666667</v>
      </c>
      <c r="D719" s="2">
        <v>0.75277777777777777</v>
      </c>
      <c r="E719" s="124">
        <f t="shared" si="11"/>
        <v>7.3611111111111072E-2</v>
      </c>
      <c r="F719" s="15" t="s">
        <v>134</v>
      </c>
      <c r="G719" s="15"/>
      <c r="H719" s="15" t="s">
        <v>131</v>
      </c>
      <c r="I719" s="152"/>
    </row>
    <row r="720" spans="2:9" x14ac:dyDescent="0.15">
      <c r="B720" s="127">
        <v>42842</v>
      </c>
      <c r="C720" s="2">
        <v>0.75347222222222221</v>
      </c>
      <c r="D720" s="2">
        <v>0.77847222222222223</v>
      </c>
      <c r="E720" s="124">
        <f t="shared" si="11"/>
        <v>2.5000000000000022E-2</v>
      </c>
      <c r="F720" s="15" t="s">
        <v>134</v>
      </c>
      <c r="G720" s="15"/>
      <c r="H720" s="15" t="s">
        <v>131</v>
      </c>
      <c r="I720" s="152"/>
    </row>
    <row r="721" spans="2:9" x14ac:dyDescent="0.15">
      <c r="B721" s="127">
        <v>42843</v>
      </c>
      <c r="C721" s="2">
        <v>0.20833333333333334</v>
      </c>
      <c r="D721" s="2">
        <v>0.26944444444444443</v>
      </c>
      <c r="E721" s="124">
        <f t="shared" si="11"/>
        <v>6.1111111111111088E-2</v>
      </c>
      <c r="F721" s="15" t="s">
        <v>131</v>
      </c>
      <c r="G721" s="15"/>
      <c r="H721" s="15" t="s">
        <v>131</v>
      </c>
      <c r="I721" s="152"/>
    </row>
    <row r="722" spans="2:9" x14ac:dyDescent="0.15">
      <c r="B722" s="127">
        <v>42843</v>
      </c>
      <c r="C722" s="2">
        <v>0.27013888888888887</v>
      </c>
      <c r="D722" s="2">
        <v>0.28958333333333336</v>
      </c>
      <c r="E722" s="124">
        <f t="shared" si="11"/>
        <v>1.9444444444444486E-2</v>
      </c>
      <c r="F722" s="15" t="s">
        <v>131</v>
      </c>
      <c r="G722" s="15"/>
      <c r="H722" s="15" t="s">
        <v>131</v>
      </c>
      <c r="I722" s="152"/>
    </row>
    <row r="723" spans="2:9" x14ac:dyDescent="0.15">
      <c r="B723" s="127">
        <v>42843</v>
      </c>
      <c r="C723" s="2">
        <v>0.29375000000000001</v>
      </c>
      <c r="D723" s="2">
        <v>0.29722222222222222</v>
      </c>
      <c r="E723" s="124">
        <f t="shared" si="11"/>
        <v>3.4722222222222099E-3</v>
      </c>
      <c r="F723" s="15" t="s">
        <v>134</v>
      </c>
      <c r="G723" s="15"/>
      <c r="H723" s="15" t="s">
        <v>131</v>
      </c>
      <c r="I723" s="152"/>
    </row>
    <row r="724" spans="2:9" x14ac:dyDescent="0.15">
      <c r="B724" s="127">
        <v>42843</v>
      </c>
      <c r="C724" s="2">
        <v>0.29930555555555555</v>
      </c>
      <c r="D724" s="2">
        <v>0.35555555555555557</v>
      </c>
      <c r="E724" s="124">
        <f t="shared" si="11"/>
        <v>5.6250000000000022E-2</v>
      </c>
      <c r="F724" s="15" t="s">
        <v>134</v>
      </c>
      <c r="G724" s="15"/>
      <c r="H724" s="15" t="s">
        <v>131</v>
      </c>
      <c r="I724" s="152"/>
    </row>
    <row r="725" spans="2:9" x14ac:dyDescent="0.15">
      <c r="B725" s="127">
        <v>42843</v>
      </c>
      <c r="C725" s="2">
        <v>0.35694444444444445</v>
      </c>
      <c r="D725" s="2">
        <v>0.35833333333333334</v>
      </c>
      <c r="E725" s="124">
        <f t="shared" si="11"/>
        <v>1.388888888888884E-3</v>
      </c>
      <c r="F725" s="15" t="s">
        <v>131</v>
      </c>
      <c r="G725" s="15"/>
      <c r="H725" s="15" t="s">
        <v>131</v>
      </c>
      <c r="I725" s="152"/>
    </row>
    <row r="726" spans="2:9" x14ac:dyDescent="0.15">
      <c r="B726" s="127">
        <v>42843</v>
      </c>
      <c r="C726" s="2">
        <v>0.35902777777777778</v>
      </c>
      <c r="D726" s="2">
        <v>0.36041666666666666</v>
      </c>
      <c r="E726" s="124">
        <f t="shared" si="11"/>
        <v>1.388888888888884E-3</v>
      </c>
      <c r="F726" s="15" t="s">
        <v>131</v>
      </c>
      <c r="G726" s="15"/>
      <c r="H726" s="15" t="s">
        <v>131</v>
      </c>
      <c r="I726" s="152"/>
    </row>
    <row r="727" spans="2:9" x14ac:dyDescent="0.15">
      <c r="B727" s="127">
        <v>42843</v>
      </c>
      <c r="C727" s="2">
        <v>0.3611111111111111</v>
      </c>
      <c r="D727" s="2">
        <v>0.39166666666666666</v>
      </c>
      <c r="E727" s="124">
        <f t="shared" si="11"/>
        <v>3.0555555555555558E-2</v>
      </c>
      <c r="F727" s="15" t="s">
        <v>131</v>
      </c>
      <c r="G727" s="15"/>
      <c r="H727" s="15" t="s">
        <v>131</v>
      </c>
      <c r="I727" s="152"/>
    </row>
    <row r="728" spans="2:9" x14ac:dyDescent="0.15">
      <c r="B728" s="127">
        <v>42843</v>
      </c>
      <c r="C728" s="2">
        <v>0.3923611111111111</v>
      </c>
      <c r="D728" s="2">
        <v>0.4368055555555555</v>
      </c>
      <c r="E728" s="124">
        <f t="shared" si="11"/>
        <v>4.4444444444444398E-2</v>
      </c>
      <c r="F728" s="15" t="s">
        <v>131</v>
      </c>
      <c r="G728" s="15"/>
      <c r="H728" s="15" t="s">
        <v>131</v>
      </c>
      <c r="I728" s="152"/>
    </row>
    <row r="729" spans="2:9" x14ac:dyDescent="0.15">
      <c r="B729" s="127">
        <v>42843</v>
      </c>
      <c r="C729" s="2">
        <v>0.44097222222222227</v>
      </c>
      <c r="D729" s="2">
        <v>0.45624999999999999</v>
      </c>
      <c r="E729" s="124">
        <f t="shared" si="11"/>
        <v>1.5277777777777724E-2</v>
      </c>
      <c r="F729" s="15" t="s">
        <v>131</v>
      </c>
      <c r="G729" s="15"/>
      <c r="H729" s="15" t="s">
        <v>131</v>
      </c>
      <c r="I729" s="152"/>
    </row>
    <row r="730" spans="2:9" x14ac:dyDescent="0.15">
      <c r="B730" s="127">
        <v>42843</v>
      </c>
      <c r="C730" s="2">
        <v>0.4597222222222222</v>
      </c>
      <c r="D730" s="2">
        <v>0.50486111111111109</v>
      </c>
      <c r="E730" s="124">
        <f t="shared" si="11"/>
        <v>4.5138888888888895E-2</v>
      </c>
      <c r="F730" s="15" t="s">
        <v>134</v>
      </c>
      <c r="G730" s="15"/>
      <c r="H730" s="15" t="s">
        <v>131</v>
      </c>
      <c r="I730" s="152"/>
    </row>
    <row r="731" spans="2:9" x14ac:dyDescent="0.15">
      <c r="B731" s="127">
        <v>42843</v>
      </c>
      <c r="C731" s="2">
        <v>0.50902777777777775</v>
      </c>
      <c r="D731" s="2">
        <v>0.51458333333333328</v>
      </c>
      <c r="E731" s="124">
        <f t="shared" si="11"/>
        <v>5.5555555555555358E-3</v>
      </c>
      <c r="F731" s="15" t="s">
        <v>131</v>
      </c>
      <c r="G731" s="15"/>
      <c r="H731" s="15" t="s">
        <v>131</v>
      </c>
      <c r="I731" s="152"/>
    </row>
    <row r="732" spans="2:9" x14ac:dyDescent="0.15">
      <c r="B732" s="127">
        <v>42843</v>
      </c>
      <c r="C732" s="2">
        <v>0.51458333333333328</v>
      </c>
      <c r="D732" s="2">
        <v>0.5493055555555556</v>
      </c>
      <c r="E732" s="124">
        <f t="shared" si="11"/>
        <v>3.4722222222222321E-2</v>
      </c>
      <c r="F732" s="15" t="s">
        <v>131</v>
      </c>
      <c r="G732" s="15"/>
      <c r="H732" s="15" t="s">
        <v>131</v>
      </c>
      <c r="I732" s="152"/>
    </row>
    <row r="733" spans="2:9" x14ac:dyDescent="0.15">
      <c r="B733" s="127">
        <v>42843</v>
      </c>
      <c r="C733" s="2">
        <v>0.55694444444444446</v>
      </c>
      <c r="D733" s="2">
        <v>0.58611111111111114</v>
      </c>
      <c r="E733" s="124">
        <f t="shared" si="11"/>
        <v>2.9166666666666674E-2</v>
      </c>
      <c r="F733" s="15" t="s">
        <v>131</v>
      </c>
      <c r="G733" s="15"/>
      <c r="H733" s="15" t="s">
        <v>131</v>
      </c>
      <c r="I733" s="152"/>
    </row>
    <row r="734" spans="2:9" x14ac:dyDescent="0.15">
      <c r="B734" s="127">
        <v>42843</v>
      </c>
      <c r="C734" s="2">
        <v>0.59305555555555556</v>
      </c>
      <c r="D734" s="2">
        <v>0.61944444444444446</v>
      </c>
      <c r="E734" s="124">
        <f t="shared" si="11"/>
        <v>2.6388888888888906E-2</v>
      </c>
      <c r="F734" s="15" t="s">
        <v>131</v>
      </c>
      <c r="G734" s="15"/>
      <c r="H734" s="15" t="s">
        <v>131</v>
      </c>
      <c r="I734" s="152"/>
    </row>
    <row r="735" spans="2:9" x14ac:dyDescent="0.15">
      <c r="B735" s="127">
        <v>42843</v>
      </c>
      <c r="C735" s="2">
        <v>0.62013888888888891</v>
      </c>
      <c r="D735" s="2">
        <v>0.64374999999999993</v>
      </c>
      <c r="E735" s="124">
        <f t="shared" si="11"/>
        <v>2.3611111111111027E-2</v>
      </c>
      <c r="F735" s="15" t="s">
        <v>131</v>
      </c>
      <c r="G735" s="15"/>
      <c r="H735" s="15" t="s">
        <v>131</v>
      </c>
      <c r="I735" s="152"/>
    </row>
    <row r="736" spans="2:9" x14ac:dyDescent="0.15">
      <c r="B736" s="127">
        <v>42843</v>
      </c>
      <c r="C736" s="2">
        <v>0.64583333333333337</v>
      </c>
      <c r="D736" s="2">
        <v>0.67638888888888893</v>
      </c>
      <c r="E736" s="124">
        <f t="shared" si="11"/>
        <v>3.0555555555555558E-2</v>
      </c>
      <c r="F736" s="15" t="s">
        <v>134</v>
      </c>
      <c r="G736" s="15"/>
      <c r="H736" s="15" t="s">
        <v>131</v>
      </c>
      <c r="I736" s="152"/>
    </row>
    <row r="737" spans="2:9" x14ac:dyDescent="0.15">
      <c r="B737" s="127">
        <v>42843</v>
      </c>
      <c r="C737" s="2">
        <v>0.6777777777777777</v>
      </c>
      <c r="D737" s="2">
        <v>0.70277777777777783</v>
      </c>
      <c r="E737" s="124">
        <f t="shared" si="11"/>
        <v>2.5000000000000133E-2</v>
      </c>
      <c r="F737" s="15" t="s">
        <v>134</v>
      </c>
      <c r="G737" s="15"/>
      <c r="H737" s="15" t="s">
        <v>131</v>
      </c>
      <c r="I737" s="152"/>
    </row>
    <row r="738" spans="2:9" x14ac:dyDescent="0.15">
      <c r="B738" s="127">
        <v>42843</v>
      </c>
      <c r="C738" s="2">
        <v>0.70347222222222217</v>
      </c>
      <c r="D738" s="2">
        <v>0.71597222222222223</v>
      </c>
      <c r="E738" s="124">
        <f t="shared" si="11"/>
        <v>1.2500000000000067E-2</v>
      </c>
      <c r="F738" s="15" t="s">
        <v>134</v>
      </c>
      <c r="G738" s="15"/>
      <c r="H738" s="15" t="s">
        <v>131</v>
      </c>
      <c r="I738" s="152"/>
    </row>
    <row r="739" spans="2:9" x14ac:dyDescent="0.15">
      <c r="B739" s="127">
        <v>42843</v>
      </c>
      <c r="C739" s="2">
        <v>0.72013888888888899</v>
      </c>
      <c r="D739" s="2">
        <v>0.75277777777777777</v>
      </c>
      <c r="E739" s="124">
        <f t="shared" si="11"/>
        <v>3.2638888888888773E-2</v>
      </c>
      <c r="F739" s="15" t="s">
        <v>134</v>
      </c>
      <c r="G739" s="15"/>
      <c r="H739" s="15" t="s">
        <v>131</v>
      </c>
      <c r="I739" s="152"/>
    </row>
    <row r="740" spans="2:9" x14ac:dyDescent="0.15">
      <c r="B740" s="127">
        <v>42843</v>
      </c>
      <c r="C740" s="2">
        <v>0.75624999999999998</v>
      </c>
      <c r="D740" s="2">
        <v>0.76527777777777783</v>
      </c>
      <c r="E740" s="124">
        <f t="shared" si="11"/>
        <v>9.0277777777778567E-3</v>
      </c>
      <c r="F740" s="15" t="s">
        <v>131</v>
      </c>
      <c r="G740" s="15"/>
      <c r="H740" s="15" t="s">
        <v>131</v>
      </c>
      <c r="I740" s="152"/>
    </row>
    <row r="741" spans="2:9" x14ac:dyDescent="0.15">
      <c r="B741" s="127">
        <v>42843</v>
      </c>
      <c r="C741" s="2">
        <v>0.76597222222222217</v>
      </c>
      <c r="D741" s="2">
        <v>0.76736111111111116</v>
      </c>
      <c r="E741" s="124">
        <f t="shared" si="11"/>
        <v>1.388888888888995E-3</v>
      </c>
      <c r="F741" s="15" t="s">
        <v>131</v>
      </c>
      <c r="G741" s="15"/>
      <c r="H741" s="15" t="s">
        <v>131</v>
      </c>
      <c r="I741" s="152"/>
    </row>
    <row r="742" spans="2:9" x14ac:dyDescent="0.15">
      <c r="B742" s="127">
        <v>42843</v>
      </c>
      <c r="C742" s="2">
        <v>0.7680555555555556</v>
      </c>
      <c r="D742" s="2">
        <v>0.77222222222222225</v>
      </c>
      <c r="E742" s="124">
        <f t="shared" si="11"/>
        <v>4.1666666666666519E-3</v>
      </c>
      <c r="F742" s="15" t="s">
        <v>131</v>
      </c>
      <c r="G742" s="15"/>
      <c r="H742" s="15" t="s">
        <v>131</v>
      </c>
      <c r="I742" s="152"/>
    </row>
    <row r="743" spans="2:9" x14ac:dyDescent="0.15">
      <c r="B743" s="127">
        <v>42843</v>
      </c>
      <c r="C743" s="2">
        <v>0.7729166666666667</v>
      </c>
      <c r="D743" s="2">
        <v>0.78749999999999998</v>
      </c>
      <c r="E743" s="124">
        <f t="shared" si="11"/>
        <v>1.4583333333333282E-2</v>
      </c>
      <c r="F743" s="15" t="s">
        <v>131</v>
      </c>
      <c r="G743" s="15"/>
      <c r="H743" s="15" t="s">
        <v>131</v>
      </c>
      <c r="I743" s="152"/>
    </row>
    <row r="744" spans="2:9" x14ac:dyDescent="0.15">
      <c r="B744" s="127">
        <v>42843</v>
      </c>
      <c r="C744" s="2">
        <v>0.78819444444444453</v>
      </c>
      <c r="D744" s="2">
        <v>0.79027777777777775</v>
      </c>
      <c r="E744" s="124">
        <f t="shared" si="11"/>
        <v>2.0833333333332149E-3</v>
      </c>
      <c r="F744" s="15" t="s">
        <v>131</v>
      </c>
      <c r="G744" s="15"/>
      <c r="H744" s="15" t="s">
        <v>131</v>
      </c>
      <c r="I744" s="152"/>
    </row>
    <row r="745" spans="2:9" x14ac:dyDescent="0.15">
      <c r="B745" s="127">
        <v>42844</v>
      </c>
      <c r="C745" s="2">
        <v>0.20486111111111113</v>
      </c>
      <c r="D745" s="2">
        <v>0.21875</v>
      </c>
      <c r="E745" s="124">
        <f t="shared" si="11"/>
        <v>1.3888888888888867E-2</v>
      </c>
      <c r="F745" s="15" t="s">
        <v>131</v>
      </c>
      <c r="G745" s="15"/>
      <c r="H745" s="15" t="s">
        <v>131</v>
      </c>
      <c r="I745" s="152"/>
    </row>
    <row r="746" spans="2:9" x14ac:dyDescent="0.15">
      <c r="B746" s="127">
        <v>42844</v>
      </c>
      <c r="C746" s="2">
        <v>0.21944444444444444</v>
      </c>
      <c r="D746" s="2">
        <v>0.25486111111111109</v>
      </c>
      <c r="E746" s="124">
        <f t="shared" si="11"/>
        <v>3.5416666666666652E-2</v>
      </c>
      <c r="F746" s="15" t="s">
        <v>131</v>
      </c>
      <c r="G746" s="15"/>
      <c r="H746" s="15" t="s">
        <v>131</v>
      </c>
      <c r="I746" s="152"/>
    </row>
    <row r="747" spans="2:9" x14ac:dyDescent="0.15">
      <c r="B747" s="127">
        <v>42844</v>
      </c>
      <c r="C747" s="2">
        <v>0.2590277777777778</v>
      </c>
      <c r="D747" s="2">
        <v>0.26111111111111113</v>
      </c>
      <c r="E747" s="124">
        <f t="shared" si="11"/>
        <v>2.0833333333333259E-3</v>
      </c>
      <c r="F747" s="15" t="s">
        <v>131</v>
      </c>
      <c r="G747" s="15"/>
      <c r="H747" s="15" t="s">
        <v>131</v>
      </c>
      <c r="I747" s="152"/>
    </row>
    <row r="748" spans="2:9" x14ac:dyDescent="0.15">
      <c r="B748" s="127">
        <v>42844</v>
      </c>
      <c r="C748" s="2">
        <v>0.26250000000000001</v>
      </c>
      <c r="D748" s="2">
        <v>0.2722222222222222</v>
      </c>
      <c r="E748" s="124">
        <f t="shared" si="11"/>
        <v>9.7222222222221877E-3</v>
      </c>
      <c r="F748" s="15" t="s">
        <v>134</v>
      </c>
      <c r="G748" s="15"/>
      <c r="H748" s="15" t="s">
        <v>131</v>
      </c>
      <c r="I748" s="152"/>
    </row>
    <row r="749" spans="2:9" x14ac:dyDescent="0.15">
      <c r="B749" s="127">
        <v>42844</v>
      </c>
      <c r="C749" s="2">
        <v>0.27291666666666664</v>
      </c>
      <c r="D749" s="2">
        <v>0.31875000000000003</v>
      </c>
      <c r="E749" s="124">
        <f t="shared" si="11"/>
        <v>4.5833333333333393E-2</v>
      </c>
      <c r="F749" s="15" t="s">
        <v>134</v>
      </c>
      <c r="G749" s="15"/>
      <c r="H749" s="15" t="s">
        <v>131</v>
      </c>
      <c r="I749" s="152" t="s">
        <v>196</v>
      </c>
    </row>
    <row r="750" spans="2:9" x14ac:dyDescent="0.15">
      <c r="B750" s="127">
        <v>42844</v>
      </c>
      <c r="C750" s="2">
        <v>0.32430555555555557</v>
      </c>
      <c r="D750" s="2">
        <v>0.3840277777777778</v>
      </c>
      <c r="E750" s="124">
        <f t="shared" si="11"/>
        <v>5.9722222222222232E-2</v>
      </c>
      <c r="F750" s="15" t="s">
        <v>134</v>
      </c>
      <c r="G750" s="15"/>
      <c r="H750" s="15" t="s">
        <v>131</v>
      </c>
      <c r="I750" s="152"/>
    </row>
    <row r="751" spans="2:9" x14ac:dyDescent="0.15">
      <c r="B751" s="127">
        <v>42844</v>
      </c>
      <c r="C751" s="2">
        <v>0.38819444444444445</v>
      </c>
      <c r="D751" s="2">
        <v>0.39027777777777778</v>
      </c>
      <c r="E751" s="124">
        <f t="shared" si="11"/>
        <v>2.0833333333333259E-3</v>
      </c>
      <c r="F751" s="15" t="s">
        <v>131</v>
      </c>
      <c r="G751" s="15"/>
      <c r="H751" s="15" t="s">
        <v>131</v>
      </c>
      <c r="I751" s="152"/>
    </row>
    <row r="752" spans="2:9" x14ac:dyDescent="0.15">
      <c r="B752" s="127">
        <v>42844</v>
      </c>
      <c r="C752" s="2">
        <v>0.39027777777777778</v>
      </c>
      <c r="D752" s="2">
        <v>0.42638888888888887</v>
      </c>
      <c r="E752" s="124">
        <f t="shared" si="11"/>
        <v>3.6111111111111094E-2</v>
      </c>
      <c r="F752" s="15" t="s">
        <v>131</v>
      </c>
      <c r="G752" s="15"/>
      <c r="H752" s="15" t="s">
        <v>131</v>
      </c>
      <c r="I752" s="152"/>
    </row>
    <row r="753" spans="2:9" x14ac:dyDescent="0.15">
      <c r="B753" s="127">
        <v>42844</v>
      </c>
      <c r="C753" s="2">
        <v>0.43055555555555558</v>
      </c>
      <c r="D753" s="2">
        <v>0.45347222222222222</v>
      </c>
      <c r="E753" s="124">
        <f t="shared" si="11"/>
        <v>2.2916666666666641E-2</v>
      </c>
      <c r="F753" s="15" t="s">
        <v>131</v>
      </c>
      <c r="G753" s="15"/>
      <c r="H753" s="15" t="s">
        <v>131</v>
      </c>
      <c r="I753" s="152"/>
    </row>
    <row r="754" spans="2:9" x14ac:dyDescent="0.15">
      <c r="B754" s="127">
        <v>42844</v>
      </c>
      <c r="C754" s="2">
        <v>0.45694444444444443</v>
      </c>
      <c r="D754" s="2">
        <v>0.48541666666666666</v>
      </c>
      <c r="E754" s="124">
        <f t="shared" si="11"/>
        <v>2.8472222222222232E-2</v>
      </c>
      <c r="F754" s="15" t="s">
        <v>131</v>
      </c>
      <c r="G754" s="15"/>
      <c r="H754" s="15" t="s">
        <v>131</v>
      </c>
      <c r="I754" s="152"/>
    </row>
    <row r="755" spans="2:9" x14ac:dyDescent="0.15">
      <c r="B755" s="127">
        <v>42844</v>
      </c>
      <c r="C755" s="2">
        <v>0.48819444444444443</v>
      </c>
      <c r="D755" s="2">
        <v>0.52083333333333337</v>
      </c>
      <c r="E755" s="124">
        <f t="shared" si="11"/>
        <v>3.2638888888888939E-2</v>
      </c>
      <c r="F755" s="15" t="s">
        <v>131</v>
      </c>
      <c r="G755" s="15"/>
      <c r="H755" s="15" t="s">
        <v>131</v>
      </c>
      <c r="I755" s="152"/>
    </row>
    <row r="756" spans="2:9" x14ac:dyDescent="0.15">
      <c r="B756" s="127">
        <v>42844</v>
      </c>
      <c r="C756" s="2">
        <v>0.52361111111111114</v>
      </c>
      <c r="D756" s="2">
        <v>0.53125</v>
      </c>
      <c r="E756" s="124">
        <f t="shared" si="11"/>
        <v>7.6388888888888618E-3</v>
      </c>
      <c r="F756" s="15" t="s">
        <v>131</v>
      </c>
      <c r="G756" s="15"/>
      <c r="H756" s="15" t="s">
        <v>131</v>
      </c>
      <c r="I756" s="152"/>
    </row>
    <row r="757" spans="2:9" x14ac:dyDescent="0.15">
      <c r="B757" s="127">
        <v>42844</v>
      </c>
      <c r="C757" s="2">
        <v>0.53125</v>
      </c>
      <c r="D757" s="2">
        <v>0.53263888888888888</v>
      </c>
      <c r="E757" s="124">
        <f t="shared" si="11"/>
        <v>1.388888888888884E-3</v>
      </c>
      <c r="F757" s="15" t="s">
        <v>131</v>
      </c>
      <c r="G757" s="15"/>
      <c r="H757" s="15" t="s">
        <v>131</v>
      </c>
      <c r="I757" s="152"/>
    </row>
    <row r="758" spans="2:9" x14ac:dyDescent="0.15">
      <c r="B758" s="127">
        <v>42844</v>
      </c>
      <c r="C758" s="2">
        <v>0.53263888888888888</v>
      </c>
      <c r="D758" s="2">
        <v>0.53333333333333333</v>
      </c>
      <c r="E758" s="124">
        <f t="shared" si="11"/>
        <v>6.9444444444444198E-4</v>
      </c>
      <c r="F758" s="15" t="s">
        <v>131</v>
      </c>
      <c r="G758" s="15"/>
      <c r="H758" s="15" t="s">
        <v>131</v>
      </c>
      <c r="I758" s="152"/>
    </row>
    <row r="759" spans="2:9" x14ac:dyDescent="0.15">
      <c r="B759" s="127">
        <v>42844</v>
      </c>
      <c r="C759" s="2">
        <v>0.53333333333333333</v>
      </c>
      <c r="D759" s="2">
        <v>0.57986111111111105</v>
      </c>
      <c r="E759" s="124">
        <f t="shared" si="11"/>
        <v>4.6527777777777724E-2</v>
      </c>
      <c r="F759" s="15" t="s">
        <v>131</v>
      </c>
      <c r="G759" s="15"/>
      <c r="H759" s="15" t="s">
        <v>131</v>
      </c>
      <c r="I759" s="152"/>
    </row>
    <row r="760" spans="2:9" x14ac:dyDescent="0.15">
      <c r="B760" s="127">
        <v>42844</v>
      </c>
      <c r="C760" s="2">
        <v>0.58124999999999993</v>
      </c>
      <c r="D760" s="2">
        <v>0.59583333333333333</v>
      </c>
      <c r="E760" s="124">
        <f t="shared" si="11"/>
        <v>1.4583333333333393E-2</v>
      </c>
      <c r="F760" s="15" t="s">
        <v>131</v>
      </c>
      <c r="G760" s="15"/>
      <c r="H760" s="15" t="s">
        <v>131</v>
      </c>
      <c r="I760" s="152"/>
    </row>
    <row r="761" spans="2:9" x14ac:dyDescent="0.15">
      <c r="B761" s="127">
        <v>42844</v>
      </c>
      <c r="C761" s="2">
        <v>0.59861111111111109</v>
      </c>
      <c r="D761" s="2">
        <v>0.60555555555555551</v>
      </c>
      <c r="E761" s="124">
        <f t="shared" si="11"/>
        <v>6.9444444444444198E-3</v>
      </c>
      <c r="F761" s="15" t="s">
        <v>134</v>
      </c>
      <c r="G761" s="15"/>
      <c r="H761" s="15" t="s">
        <v>131</v>
      </c>
      <c r="I761" s="152"/>
    </row>
    <row r="762" spans="2:9" x14ac:dyDescent="0.15">
      <c r="B762" s="127">
        <v>42844</v>
      </c>
      <c r="C762" s="2">
        <v>0.60625000000000007</v>
      </c>
      <c r="D762" s="2">
        <v>0.62222222222222223</v>
      </c>
      <c r="E762" s="124">
        <f t="shared" si="11"/>
        <v>1.5972222222222165E-2</v>
      </c>
      <c r="F762" s="15" t="s">
        <v>134</v>
      </c>
      <c r="G762" s="15"/>
      <c r="H762" s="15" t="s">
        <v>131</v>
      </c>
      <c r="I762" s="152"/>
    </row>
    <row r="763" spans="2:9" x14ac:dyDescent="0.15">
      <c r="B763" s="127">
        <v>42844</v>
      </c>
      <c r="C763" s="2">
        <v>0.62222222222222223</v>
      </c>
      <c r="D763" s="2">
        <v>0.65625</v>
      </c>
      <c r="E763" s="124">
        <f t="shared" si="11"/>
        <v>3.4027777777777768E-2</v>
      </c>
      <c r="F763" s="15" t="s">
        <v>134</v>
      </c>
      <c r="G763" s="15"/>
      <c r="H763" s="15" t="s">
        <v>131</v>
      </c>
      <c r="I763" s="152"/>
    </row>
    <row r="764" spans="2:9" x14ac:dyDescent="0.15">
      <c r="B764" s="127">
        <v>42844</v>
      </c>
      <c r="C764" s="2">
        <v>0.65972222222222221</v>
      </c>
      <c r="D764" s="2">
        <v>0.7006944444444444</v>
      </c>
      <c r="E764" s="124">
        <f t="shared" si="11"/>
        <v>4.0972222222222188E-2</v>
      </c>
      <c r="F764" s="15" t="s">
        <v>134</v>
      </c>
      <c r="G764" s="15"/>
      <c r="H764" s="15" t="s">
        <v>131</v>
      </c>
      <c r="I764" s="152"/>
    </row>
    <row r="765" spans="2:9" x14ac:dyDescent="0.15">
      <c r="B765" s="127">
        <v>42844</v>
      </c>
      <c r="C765" s="2">
        <v>0.70138888888888884</v>
      </c>
      <c r="D765" s="2">
        <v>0.70277777777777783</v>
      </c>
      <c r="E765" s="124">
        <f t="shared" si="11"/>
        <v>1.388888888888995E-3</v>
      </c>
      <c r="F765" s="15" t="s">
        <v>134</v>
      </c>
      <c r="G765" s="15"/>
      <c r="H765" s="15" t="s">
        <v>131</v>
      </c>
      <c r="I765" s="152"/>
    </row>
    <row r="766" spans="2:9" x14ac:dyDescent="0.15">
      <c r="B766" s="127">
        <v>42844</v>
      </c>
      <c r="C766" s="2">
        <v>0.70347222222222217</v>
      </c>
      <c r="D766" s="2">
        <v>0.74375000000000002</v>
      </c>
      <c r="E766" s="124">
        <f t="shared" si="11"/>
        <v>4.0277777777777857E-2</v>
      </c>
      <c r="F766" s="15" t="s">
        <v>134</v>
      </c>
      <c r="G766" s="15"/>
      <c r="H766" s="15" t="s">
        <v>131</v>
      </c>
      <c r="I766" s="152"/>
    </row>
    <row r="767" spans="2:9" x14ac:dyDescent="0.15">
      <c r="B767" s="127">
        <v>42844</v>
      </c>
      <c r="C767" s="2">
        <v>0.74375000000000002</v>
      </c>
      <c r="D767" s="2">
        <v>0.77847222222222223</v>
      </c>
      <c r="E767" s="124">
        <f t="shared" si="11"/>
        <v>3.472222222222221E-2</v>
      </c>
      <c r="F767" s="15" t="s">
        <v>134</v>
      </c>
      <c r="G767" s="15"/>
      <c r="H767" s="15" t="s">
        <v>131</v>
      </c>
      <c r="I767" s="152"/>
    </row>
    <row r="768" spans="2:9" x14ac:dyDescent="0.15">
      <c r="B768" s="127">
        <v>42844</v>
      </c>
      <c r="C768" s="2">
        <v>0.78402777777777777</v>
      </c>
      <c r="D768" s="2">
        <v>0.78819444444444453</v>
      </c>
      <c r="E768" s="124">
        <f t="shared" si="11"/>
        <v>4.1666666666667629E-3</v>
      </c>
      <c r="F768" s="15" t="s">
        <v>131</v>
      </c>
      <c r="G768" s="15"/>
      <c r="H768" s="15" t="s">
        <v>131</v>
      </c>
      <c r="I768" s="152"/>
    </row>
    <row r="769" spans="2:9" x14ac:dyDescent="0.15">
      <c r="B769" s="127">
        <v>42845</v>
      </c>
      <c r="C769" s="2">
        <v>0.20347222222222219</v>
      </c>
      <c r="D769" s="2">
        <v>0.22083333333333333</v>
      </c>
      <c r="E769" s="124">
        <f t="shared" si="11"/>
        <v>1.7361111111111133E-2</v>
      </c>
      <c r="F769" s="15" t="s">
        <v>131</v>
      </c>
      <c r="G769" s="15"/>
      <c r="H769" s="15" t="s">
        <v>131</v>
      </c>
      <c r="I769" s="152"/>
    </row>
    <row r="770" spans="2:9" x14ac:dyDescent="0.15">
      <c r="B770" s="127">
        <v>42845</v>
      </c>
      <c r="C770" s="2">
        <v>0.22430555555555556</v>
      </c>
      <c r="D770" s="2">
        <v>0.27986111111111112</v>
      </c>
      <c r="E770" s="124">
        <f t="shared" si="11"/>
        <v>5.5555555555555552E-2</v>
      </c>
      <c r="F770" s="15" t="s">
        <v>131</v>
      </c>
      <c r="G770" s="15"/>
      <c r="H770" s="15" t="s">
        <v>131</v>
      </c>
      <c r="I770" s="152"/>
    </row>
    <row r="771" spans="2:9" x14ac:dyDescent="0.15">
      <c r="B771" s="127">
        <v>42845</v>
      </c>
      <c r="C771" s="2">
        <v>0.28263888888888888</v>
      </c>
      <c r="D771" s="2">
        <v>0.36180555555555555</v>
      </c>
      <c r="E771" s="124">
        <f t="shared" si="11"/>
        <v>7.9166666666666663E-2</v>
      </c>
      <c r="F771" s="15" t="s">
        <v>134</v>
      </c>
      <c r="G771" s="15"/>
      <c r="H771" s="15" t="s">
        <v>131</v>
      </c>
      <c r="I771" s="152"/>
    </row>
    <row r="772" spans="2:9" x14ac:dyDescent="0.15">
      <c r="B772" s="127">
        <v>42845</v>
      </c>
      <c r="C772" s="2">
        <v>0.3659722222222222</v>
      </c>
      <c r="D772" s="2">
        <v>0.41041666666666665</v>
      </c>
      <c r="E772" s="124">
        <f t="shared" ref="E772:E835" si="12">SUM(D772-C772)</f>
        <v>4.4444444444444453E-2</v>
      </c>
      <c r="F772" s="15" t="s">
        <v>131</v>
      </c>
      <c r="G772" s="15"/>
      <c r="H772" s="15" t="s">
        <v>131</v>
      </c>
      <c r="I772" s="152"/>
    </row>
    <row r="773" spans="2:9" x14ac:dyDescent="0.15">
      <c r="B773" s="127">
        <v>42845</v>
      </c>
      <c r="C773" s="2">
        <v>0.41180555555555554</v>
      </c>
      <c r="D773" s="2">
        <v>0.45833333333333331</v>
      </c>
      <c r="E773" s="124">
        <f t="shared" si="12"/>
        <v>4.6527777777777779E-2</v>
      </c>
      <c r="F773" s="15" t="s">
        <v>131</v>
      </c>
      <c r="G773" s="15"/>
      <c r="H773" s="15" t="s">
        <v>131</v>
      </c>
      <c r="I773" s="152" t="s">
        <v>198</v>
      </c>
    </row>
    <row r="774" spans="2:9" x14ac:dyDescent="0.15">
      <c r="B774" s="127">
        <v>42845</v>
      </c>
      <c r="C774" s="2">
        <v>0.46388888888888885</v>
      </c>
      <c r="D774" s="2">
        <v>0.5180555555555556</v>
      </c>
      <c r="E774" s="124">
        <f t="shared" si="12"/>
        <v>5.4166666666666752E-2</v>
      </c>
      <c r="F774" s="15" t="s">
        <v>134</v>
      </c>
      <c r="G774" s="15"/>
      <c r="H774" s="15" t="s">
        <v>131</v>
      </c>
      <c r="I774" s="152"/>
    </row>
    <row r="775" spans="2:9" x14ac:dyDescent="0.15">
      <c r="B775" s="127">
        <v>42845</v>
      </c>
      <c r="C775" s="2">
        <v>0.51874999999999993</v>
      </c>
      <c r="D775" s="2">
        <v>0.53541666666666665</v>
      </c>
      <c r="E775" s="124">
        <f t="shared" si="12"/>
        <v>1.6666666666666718E-2</v>
      </c>
      <c r="F775" s="15" t="s">
        <v>134</v>
      </c>
      <c r="G775" s="15"/>
      <c r="H775" s="15" t="s">
        <v>131</v>
      </c>
      <c r="I775" s="152"/>
    </row>
    <row r="776" spans="2:9" x14ac:dyDescent="0.15">
      <c r="B776" s="127">
        <v>42845</v>
      </c>
      <c r="C776" s="2">
        <v>0.53611111111111109</v>
      </c>
      <c r="D776" s="2">
        <v>0.56180555555555556</v>
      </c>
      <c r="E776" s="124">
        <f t="shared" si="12"/>
        <v>2.5694444444444464E-2</v>
      </c>
      <c r="F776" s="15" t="s">
        <v>134</v>
      </c>
      <c r="G776" s="15"/>
      <c r="H776" s="15" t="s">
        <v>131</v>
      </c>
      <c r="I776" s="152"/>
    </row>
    <row r="777" spans="2:9" x14ac:dyDescent="0.15">
      <c r="B777" s="127">
        <v>42845</v>
      </c>
      <c r="C777" s="2">
        <v>0.56666666666666665</v>
      </c>
      <c r="D777" s="2">
        <v>0.57430555555555551</v>
      </c>
      <c r="E777" s="124">
        <f t="shared" si="12"/>
        <v>7.6388888888888618E-3</v>
      </c>
      <c r="F777" s="15" t="s">
        <v>131</v>
      </c>
      <c r="G777" s="15"/>
      <c r="H777" s="15" t="s">
        <v>131</v>
      </c>
      <c r="I777" s="152"/>
    </row>
    <row r="778" spans="2:9" x14ac:dyDescent="0.15">
      <c r="B778" s="127">
        <v>42845</v>
      </c>
      <c r="C778" s="2">
        <v>0.57500000000000007</v>
      </c>
      <c r="D778" s="2">
        <v>0.60625000000000007</v>
      </c>
      <c r="E778" s="124">
        <f t="shared" si="12"/>
        <v>3.125E-2</v>
      </c>
      <c r="F778" s="15" t="s">
        <v>131</v>
      </c>
      <c r="G778" s="15"/>
      <c r="H778" s="15" t="s">
        <v>131</v>
      </c>
      <c r="I778" s="152"/>
    </row>
    <row r="779" spans="2:9" x14ac:dyDescent="0.15">
      <c r="B779" s="127">
        <v>42845</v>
      </c>
      <c r="C779" s="2">
        <v>0.61041666666666672</v>
      </c>
      <c r="D779" s="2">
        <v>0.63263888888888886</v>
      </c>
      <c r="E779" s="124">
        <f t="shared" si="12"/>
        <v>2.2222222222222143E-2</v>
      </c>
      <c r="F779" s="15" t="s">
        <v>131</v>
      </c>
      <c r="G779" s="15"/>
      <c r="H779" s="15" t="s">
        <v>131</v>
      </c>
      <c r="I779" s="152"/>
    </row>
    <row r="780" spans="2:9" x14ac:dyDescent="0.15">
      <c r="B780" s="127">
        <v>42845</v>
      </c>
      <c r="C780" s="2">
        <v>0.63750000000000007</v>
      </c>
      <c r="D780" s="2">
        <v>0.65416666666666667</v>
      </c>
      <c r="E780" s="124">
        <f t="shared" si="12"/>
        <v>1.6666666666666607E-2</v>
      </c>
      <c r="F780" s="15" t="s">
        <v>131</v>
      </c>
      <c r="G780" s="15"/>
      <c r="H780" s="15" t="s">
        <v>131</v>
      </c>
      <c r="I780" s="152"/>
    </row>
    <row r="781" spans="2:9" x14ac:dyDescent="0.15">
      <c r="B781" s="127">
        <v>42845</v>
      </c>
      <c r="C781" s="2">
        <v>0.65555555555555556</v>
      </c>
      <c r="D781" s="2">
        <v>0.66666666666666663</v>
      </c>
      <c r="E781" s="124">
        <f t="shared" si="12"/>
        <v>1.1111111111111072E-2</v>
      </c>
      <c r="F781" s="15" t="s">
        <v>131</v>
      </c>
      <c r="G781" s="15"/>
      <c r="H781" s="15" t="s">
        <v>131</v>
      </c>
      <c r="I781" s="152"/>
    </row>
    <row r="782" spans="2:9" x14ac:dyDescent="0.15">
      <c r="B782" s="127">
        <v>42845</v>
      </c>
      <c r="C782" s="2">
        <v>0.67013888888888884</v>
      </c>
      <c r="D782" s="2">
        <v>0.6972222222222223</v>
      </c>
      <c r="E782" s="124">
        <f t="shared" si="12"/>
        <v>2.7083333333333459E-2</v>
      </c>
      <c r="F782" s="15" t="s">
        <v>131</v>
      </c>
      <c r="G782" s="15"/>
      <c r="H782" s="15" t="s">
        <v>131</v>
      </c>
      <c r="I782" s="152"/>
    </row>
    <row r="783" spans="2:9" x14ac:dyDescent="0.15">
      <c r="B783" s="127">
        <v>42845</v>
      </c>
      <c r="C783" s="2">
        <v>0.6972222222222223</v>
      </c>
      <c r="D783" s="2">
        <v>0.70000000000000007</v>
      </c>
      <c r="E783" s="124">
        <f t="shared" si="12"/>
        <v>2.7777777777777679E-3</v>
      </c>
      <c r="F783" s="15" t="s">
        <v>131</v>
      </c>
      <c r="G783" s="15"/>
      <c r="H783" s="15" t="s">
        <v>131</v>
      </c>
      <c r="I783" s="152"/>
    </row>
    <row r="784" spans="2:9" x14ac:dyDescent="0.15">
      <c r="B784" s="127">
        <v>42845</v>
      </c>
      <c r="C784" s="2">
        <v>0.70208333333333339</v>
      </c>
      <c r="D784" s="2">
        <v>0.71944444444444444</v>
      </c>
      <c r="E784" s="124">
        <f t="shared" si="12"/>
        <v>1.7361111111111049E-2</v>
      </c>
      <c r="F784" s="15" t="s">
        <v>131</v>
      </c>
      <c r="G784" s="15"/>
      <c r="H784" s="15" t="s">
        <v>131</v>
      </c>
      <c r="I784" s="152"/>
    </row>
    <row r="785" spans="2:9" x14ac:dyDescent="0.15">
      <c r="B785" s="127">
        <v>42845</v>
      </c>
      <c r="C785" s="2">
        <v>0.72083333333333333</v>
      </c>
      <c r="D785" s="2">
        <v>0.72083333333333333</v>
      </c>
      <c r="E785" s="124">
        <f t="shared" si="12"/>
        <v>0</v>
      </c>
      <c r="F785" s="15" t="s">
        <v>131</v>
      </c>
      <c r="G785" s="15"/>
      <c r="H785" s="15" t="s">
        <v>131</v>
      </c>
      <c r="I785" s="152"/>
    </row>
    <row r="786" spans="2:9" x14ac:dyDescent="0.15">
      <c r="B786" s="127">
        <v>42845</v>
      </c>
      <c r="C786" s="2">
        <v>0.72569444444444453</v>
      </c>
      <c r="D786" s="2">
        <v>0.7319444444444444</v>
      </c>
      <c r="E786" s="124">
        <f t="shared" si="12"/>
        <v>6.2499999999998668E-3</v>
      </c>
      <c r="F786" s="15" t="s">
        <v>134</v>
      </c>
      <c r="G786" s="15"/>
      <c r="H786" s="15" t="s">
        <v>131</v>
      </c>
      <c r="I786" s="152"/>
    </row>
    <row r="787" spans="2:9" x14ac:dyDescent="0.15">
      <c r="B787" s="127">
        <v>42845</v>
      </c>
      <c r="C787" s="2">
        <v>0.7319444444444444</v>
      </c>
      <c r="D787" s="2">
        <v>0.7402777777777777</v>
      </c>
      <c r="E787" s="124">
        <f t="shared" si="12"/>
        <v>8.3333333333333037E-3</v>
      </c>
      <c r="F787" s="15" t="s">
        <v>134</v>
      </c>
      <c r="G787" s="15"/>
      <c r="H787" s="15" t="s">
        <v>131</v>
      </c>
      <c r="I787" s="152"/>
    </row>
    <row r="788" spans="2:9" x14ac:dyDescent="0.15">
      <c r="B788" s="127">
        <v>42845</v>
      </c>
      <c r="C788" s="2">
        <v>0.74097222222222225</v>
      </c>
      <c r="D788" s="2">
        <v>0.76041666666666663</v>
      </c>
      <c r="E788" s="124">
        <f t="shared" si="12"/>
        <v>1.9444444444444375E-2</v>
      </c>
      <c r="F788" s="15" t="s">
        <v>134</v>
      </c>
      <c r="G788" s="15"/>
      <c r="H788" s="15" t="s">
        <v>131</v>
      </c>
      <c r="I788" s="152"/>
    </row>
    <row r="789" spans="2:9" x14ac:dyDescent="0.15">
      <c r="B789" s="127">
        <v>42845</v>
      </c>
      <c r="C789" s="2">
        <v>0.76180555555555562</v>
      </c>
      <c r="D789" s="2">
        <v>0.78680555555555554</v>
      </c>
      <c r="E789" s="124">
        <f t="shared" si="12"/>
        <v>2.4999999999999911E-2</v>
      </c>
      <c r="F789" s="15" t="s">
        <v>134</v>
      </c>
      <c r="G789" s="15"/>
      <c r="H789" s="15" t="s">
        <v>131</v>
      </c>
      <c r="I789" s="152"/>
    </row>
    <row r="790" spans="2:9" x14ac:dyDescent="0.15">
      <c r="B790" s="127">
        <v>42846</v>
      </c>
      <c r="C790" s="2">
        <v>0.20694444444444446</v>
      </c>
      <c r="D790" s="2">
        <v>0.22222222222222221</v>
      </c>
      <c r="E790" s="124">
        <f t="shared" si="12"/>
        <v>1.5277777777777751E-2</v>
      </c>
      <c r="F790" s="15" t="s">
        <v>134</v>
      </c>
      <c r="G790" s="15"/>
      <c r="H790" s="15" t="s">
        <v>131</v>
      </c>
      <c r="I790" s="152"/>
    </row>
    <row r="791" spans="2:9" x14ac:dyDescent="0.15">
      <c r="B791" s="127">
        <v>42846</v>
      </c>
      <c r="C791" s="2">
        <v>0.22569444444444445</v>
      </c>
      <c r="D791" s="2">
        <v>0.25625000000000003</v>
      </c>
      <c r="E791" s="124">
        <f t="shared" si="12"/>
        <v>3.0555555555555586E-2</v>
      </c>
      <c r="F791" s="15" t="s">
        <v>134</v>
      </c>
      <c r="G791" s="15"/>
      <c r="H791" s="15" t="s">
        <v>131</v>
      </c>
      <c r="I791" s="152"/>
    </row>
    <row r="792" spans="2:9" x14ac:dyDescent="0.15">
      <c r="B792" s="127">
        <v>42846</v>
      </c>
      <c r="C792" s="2">
        <v>0.26041666666666669</v>
      </c>
      <c r="D792" s="2">
        <v>0.2673611111111111</v>
      </c>
      <c r="E792" s="124">
        <f t="shared" si="12"/>
        <v>6.9444444444444198E-3</v>
      </c>
      <c r="F792" s="15" t="s">
        <v>131</v>
      </c>
      <c r="G792" s="15"/>
      <c r="H792" s="15" t="s">
        <v>131</v>
      </c>
      <c r="I792" s="152"/>
    </row>
    <row r="793" spans="2:9" x14ac:dyDescent="0.15">
      <c r="B793" s="127">
        <v>42846</v>
      </c>
      <c r="C793" s="2">
        <v>0.26805555555555555</v>
      </c>
      <c r="D793" s="2">
        <v>0.32777777777777778</v>
      </c>
      <c r="E793" s="124">
        <f t="shared" si="12"/>
        <v>5.9722222222222232E-2</v>
      </c>
      <c r="F793" s="15" t="s">
        <v>131</v>
      </c>
      <c r="G793" s="15"/>
      <c r="H793" s="15" t="s">
        <v>131</v>
      </c>
      <c r="I793" s="152"/>
    </row>
    <row r="794" spans="2:9" x14ac:dyDescent="0.15">
      <c r="B794" s="127">
        <v>42846</v>
      </c>
      <c r="C794" s="2">
        <v>0.3298611111111111</v>
      </c>
      <c r="D794" s="2">
        <v>0.33055555555555555</v>
      </c>
      <c r="E794" s="124">
        <f t="shared" si="12"/>
        <v>6.9444444444444198E-4</v>
      </c>
      <c r="F794" s="15" t="s">
        <v>131</v>
      </c>
      <c r="G794" s="15"/>
      <c r="H794" s="15" t="s">
        <v>131</v>
      </c>
      <c r="I794" s="152"/>
    </row>
    <row r="795" spans="2:9" x14ac:dyDescent="0.15">
      <c r="B795" s="127">
        <v>42846</v>
      </c>
      <c r="C795" s="2">
        <v>0.33124999999999999</v>
      </c>
      <c r="D795" s="2">
        <v>0.38750000000000001</v>
      </c>
      <c r="E795" s="124">
        <f t="shared" si="12"/>
        <v>5.6250000000000022E-2</v>
      </c>
      <c r="F795" s="15" t="s">
        <v>131</v>
      </c>
      <c r="G795" s="15"/>
      <c r="H795" s="15" t="s">
        <v>131</v>
      </c>
      <c r="I795" s="152"/>
    </row>
    <row r="796" spans="2:9" x14ac:dyDescent="0.15">
      <c r="B796" s="127">
        <v>42846</v>
      </c>
      <c r="C796" s="2">
        <v>0.38819444444444445</v>
      </c>
      <c r="D796" s="2">
        <v>0.41597222222222219</v>
      </c>
      <c r="E796" s="124">
        <f t="shared" si="12"/>
        <v>2.7777777777777735E-2</v>
      </c>
      <c r="F796" s="15" t="s">
        <v>134</v>
      </c>
      <c r="G796" s="15"/>
      <c r="H796" s="15" t="s">
        <v>131</v>
      </c>
      <c r="I796" s="152"/>
    </row>
    <row r="797" spans="2:9" x14ac:dyDescent="0.15">
      <c r="B797" s="127">
        <v>42846</v>
      </c>
      <c r="C797" s="2">
        <v>0.41666666666666669</v>
      </c>
      <c r="D797" s="2">
        <v>0.41736111111111113</v>
      </c>
      <c r="E797" s="124">
        <f t="shared" si="12"/>
        <v>6.9444444444444198E-4</v>
      </c>
      <c r="F797" s="15" t="s">
        <v>134</v>
      </c>
      <c r="G797" s="15"/>
      <c r="H797" s="15" t="s">
        <v>131</v>
      </c>
      <c r="I797" s="152"/>
    </row>
    <row r="798" spans="2:9" x14ac:dyDescent="0.15">
      <c r="B798" s="127">
        <v>42846</v>
      </c>
      <c r="C798" s="2">
        <v>0.4201388888888889</v>
      </c>
      <c r="D798" s="2">
        <v>0.4548611111111111</v>
      </c>
      <c r="E798" s="124">
        <f t="shared" si="12"/>
        <v>3.472222222222221E-2</v>
      </c>
      <c r="F798" s="15" t="s">
        <v>134</v>
      </c>
      <c r="G798" s="15"/>
      <c r="H798" s="15" t="s">
        <v>131</v>
      </c>
      <c r="I798" s="152"/>
    </row>
    <row r="799" spans="2:9" x14ac:dyDescent="0.15">
      <c r="B799" s="127">
        <v>42846</v>
      </c>
      <c r="C799" s="2">
        <v>0.45833333333333331</v>
      </c>
      <c r="D799" s="2">
        <v>0.48888888888888887</v>
      </c>
      <c r="E799" s="124">
        <f t="shared" si="12"/>
        <v>3.0555555555555558E-2</v>
      </c>
      <c r="F799" s="15" t="s">
        <v>134</v>
      </c>
      <c r="G799" s="15"/>
      <c r="H799" s="15" t="s">
        <v>131</v>
      </c>
      <c r="I799" s="152"/>
    </row>
    <row r="800" spans="2:9" x14ac:dyDescent="0.15">
      <c r="B800" s="127">
        <v>42846</v>
      </c>
      <c r="C800" s="2">
        <v>0.49374999999999997</v>
      </c>
      <c r="D800" s="2">
        <v>0.53055555555555556</v>
      </c>
      <c r="E800" s="124">
        <f t="shared" si="12"/>
        <v>3.6805555555555591E-2</v>
      </c>
      <c r="F800" s="15" t="s">
        <v>131</v>
      </c>
      <c r="G800" s="15"/>
      <c r="H800" s="15" t="s">
        <v>131</v>
      </c>
      <c r="I800" s="152"/>
    </row>
    <row r="801" spans="2:9" x14ac:dyDescent="0.15">
      <c r="B801" s="127">
        <v>42846</v>
      </c>
      <c r="C801" s="2">
        <v>0.53472222222222221</v>
      </c>
      <c r="D801" s="2">
        <v>0.56041666666666667</v>
      </c>
      <c r="E801" s="124">
        <f t="shared" si="12"/>
        <v>2.5694444444444464E-2</v>
      </c>
      <c r="F801" s="15" t="s">
        <v>131</v>
      </c>
      <c r="G801" s="15"/>
      <c r="H801" s="15" t="s">
        <v>131</v>
      </c>
      <c r="I801" s="163" t="s">
        <v>200</v>
      </c>
    </row>
    <row r="802" spans="2:9" x14ac:dyDescent="0.15">
      <c r="B802" s="127">
        <v>42846</v>
      </c>
      <c r="C802" s="2">
        <v>0.5625</v>
      </c>
      <c r="D802" s="2">
        <v>0.59236111111111112</v>
      </c>
      <c r="E802" s="124">
        <f t="shared" si="12"/>
        <v>2.9861111111111116E-2</v>
      </c>
      <c r="F802" s="15" t="s">
        <v>131</v>
      </c>
      <c r="G802" s="15"/>
      <c r="H802" s="15" t="s">
        <v>131</v>
      </c>
      <c r="I802" s="152" t="s">
        <v>201</v>
      </c>
    </row>
    <row r="803" spans="2:9" x14ac:dyDescent="0.15">
      <c r="B803" s="127">
        <v>42846</v>
      </c>
      <c r="C803" s="2">
        <v>0.59375</v>
      </c>
      <c r="D803" s="2">
        <v>0.62291666666666667</v>
      </c>
      <c r="E803" s="124">
        <f t="shared" si="12"/>
        <v>2.9166666666666674E-2</v>
      </c>
      <c r="F803" s="15" t="s">
        <v>131</v>
      </c>
      <c r="G803" s="15"/>
      <c r="H803" s="15" t="s">
        <v>131</v>
      </c>
      <c r="I803" s="152"/>
    </row>
    <row r="804" spans="2:9" x14ac:dyDescent="0.15">
      <c r="B804" s="127">
        <v>42846</v>
      </c>
      <c r="C804" s="2">
        <v>0.625</v>
      </c>
      <c r="D804" s="2">
        <v>0.65069444444444446</v>
      </c>
      <c r="E804" s="124">
        <f t="shared" si="12"/>
        <v>2.5694444444444464E-2</v>
      </c>
      <c r="F804" s="15" t="s">
        <v>131</v>
      </c>
      <c r="G804" s="15"/>
      <c r="H804" s="15" t="s">
        <v>131</v>
      </c>
      <c r="I804" s="152"/>
    </row>
    <row r="805" spans="2:9" x14ac:dyDescent="0.15">
      <c r="B805" s="127">
        <v>42846</v>
      </c>
      <c r="C805" s="2">
        <v>0.65486111111111112</v>
      </c>
      <c r="D805" s="2">
        <v>0.7090277777777777</v>
      </c>
      <c r="E805" s="124">
        <f t="shared" si="12"/>
        <v>5.4166666666666585E-2</v>
      </c>
      <c r="F805" s="15" t="s">
        <v>134</v>
      </c>
      <c r="G805" s="15"/>
      <c r="H805" s="15" t="s">
        <v>131</v>
      </c>
      <c r="I805" s="152"/>
    </row>
    <row r="806" spans="2:9" x14ac:dyDescent="0.15">
      <c r="B806" s="127">
        <v>42846</v>
      </c>
      <c r="C806" s="2">
        <v>0.7104166666666667</v>
      </c>
      <c r="D806" s="2">
        <v>0.71111111111111114</v>
      </c>
      <c r="E806" s="124">
        <f t="shared" si="12"/>
        <v>6.9444444444444198E-4</v>
      </c>
      <c r="F806" s="15" t="s">
        <v>134</v>
      </c>
      <c r="G806" s="15"/>
      <c r="H806" s="15" t="s">
        <v>131</v>
      </c>
      <c r="I806" s="152"/>
    </row>
    <row r="807" spans="2:9" x14ac:dyDescent="0.15">
      <c r="B807" s="127">
        <v>42846</v>
      </c>
      <c r="C807" s="2">
        <v>0.71111111111111114</v>
      </c>
      <c r="D807" s="2">
        <v>0.74097222222222225</v>
      </c>
      <c r="E807" s="124">
        <f t="shared" si="12"/>
        <v>2.9861111111111116E-2</v>
      </c>
      <c r="F807" s="15" t="s">
        <v>134</v>
      </c>
      <c r="G807" s="15"/>
      <c r="H807" s="15" t="s">
        <v>131</v>
      </c>
      <c r="I807" s="152"/>
    </row>
    <row r="808" spans="2:9" x14ac:dyDescent="0.15">
      <c r="B808" s="127">
        <v>42846</v>
      </c>
      <c r="C808" s="2">
        <v>0.7416666666666667</v>
      </c>
      <c r="D808" s="2">
        <v>0.7416666666666667</v>
      </c>
      <c r="E808" s="124">
        <f t="shared" si="12"/>
        <v>0</v>
      </c>
      <c r="F808" s="15" t="s">
        <v>134</v>
      </c>
      <c r="G808" s="15"/>
      <c r="H808" s="15" t="s">
        <v>131</v>
      </c>
      <c r="I808" s="152"/>
    </row>
    <row r="809" spans="2:9" x14ac:dyDescent="0.15">
      <c r="B809" s="127">
        <v>42846</v>
      </c>
      <c r="C809" s="2">
        <v>0.74305555555555547</v>
      </c>
      <c r="D809" s="2">
        <v>0.76388888888888884</v>
      </c>
      <c r="E809" s="124">
        <f t="shared" si="12"/>
        <v>2.083333333333337E-2</v>
      </c>
      <c r="F809" s="15" t="s">
        <v>134</v>
      </c>
      <c r="G809" s="15"/>
      <c r="H809" s="15" t="s">
        <v>131</v>
      </c>
      <c r="I809" s="152"/>
    </row>
    <row r="810" spans="2:9" x14ac:dyDescent="0.15">
      <c r="B810" s="127">
        <v>42846</v>
      </c>
      <c r="C810" s="2">
        <v>0.76874999999999993</v>
      </c>
      <c r="D810" s="2">
        <v>0.77430555555555547</v>
      </c>
      <c r="E810" s="124">
        <f t="shared" si="12"/>
        <v>5.5555555555555358E-3</v>
      </c>
      <c r="F810" s="15" t="s">
        <v>131</v>
      </c>
      <c r="G810" s="15"/>
      <c r="H810" s="15" t="s">
        <v>131</v>
      </c>
      <c r="I810" s="152"/>
    </row>
    <row r="811" spans="2:9" x14ac:dyDescent="0.15">
      <c r="B811" s="127">
        <v>42846</v>
      </c>
      <c r="C811" s="2">
        <v>0.77569444444444446</v>
      </c>
      <c r="D811" s="2">
        <v>0.78888888888888886</v>
      </c>
      <c r="E811" s="124">
        <f t="shared" si="12"/>
        <v>1.3194444444444398E-2</v>
      </c>
      <c r="F811" s="15" t="s">
        <v>131</v>
      </c>
      <c r="G811" s="15"/>
      <c r="H811" s="15" t="s">
        <v>131</v>
      </c>
      <c r="I811" s="152"/>
    </row>
    <row r="812" spans="2:9" x14ac:dyDescent="0.15">
      <c r="B812" s="127">
        <v>42847</v>
      </c>
      <c r="C812" s="2">
        <v>0.20416666666666669</v>
      </c>
      <c r="D812" s="2">
        <v>0.20555555555555557</v>
      </c>
      <c r="E812" s="124">
        <f t="shared" si="12"/>
        <v>1.388888888888884E-3</v>
      </c>
      <c r="F812" s="15" t="s">
        <v>134</v>
      </c>
      <c r="G812" s="15"/>
      <c r="H812" s="15" t="s">
        <v>131</v>
      </c>
      <c r="I812" s="152"/>
    </row>
    <row r="813" spans="2:9" x14ac:dyDescent="0.15">
      <c r="B813" s="127">
        <v>42847</v>
      </c>
      <c r="C813" s="2">
        <v>0.20555555555555557</v>
      </c>
      <c r="D813" s="2">
        <v>0.25972222222222224</v>
      </c>
      <c r="E813" s="124">
        <f t="shared" si="12"/>
        <v>5.4166666666666669E-2</v>
      </c>
      <c r="F813" s="15" t="s">
        <v>134</v>
      </c>
      <c r="G813" s="15"/>
      <c r="H813" s="15" t="s">
        <v>131</v>
      </c>
      <c r="I813" s="152"/>
    </row>
    <row r="814" spans="2:9" x14ac:dyDescent="0.15">
      <c r="B814" s="127">
        <v>42847</v>
      </c>
      <c r="C814" s="2">
        <v>0.26319444444444445</v>
      </c>
      <c r="D814" s="2">
        <v>0.29930555555555555</v>
      </c>
      <c r="E814" s="124">
        <f t="shared" si="12"/>
        <v>3.6111111111111094E-2</v>
      </c>
      <c r="F814" s="15" t="s">
        <v>131</v>
      </c>
      <c r="G814" s="15"/>
      <c r="H814" s="15" t="s">
        <v>131</v>
      </c>
      <c r="I814" s="152"/>
    </row>
    <row r="815" spans="2:9" x14ac:dyDescent="0.15">
      <c r="B815" s="127">
        <v>42847</v>
      </c>
      <c r="C815" s="2">
        <v>0.3</v>
      </c>
      <c r="D815" s="2">
        <v>0.32500000000000001</v>
      </c>
      <c r="E815" s="124">
        <f t="shared" si="12"/>
        <v>2.5000000000000022E-2</v>
      </c>
      <c r="F815" s="15" t="s">
        <v>131</v>
      </c>
      <c r="G815" s="15"/>
      <c r="H815" s="15" t="s">
        <v>131</v>
      </c>
      <c r="I815" s="152"/>
    </row>
    <row r="816" spans="2:9" x14ac:dyDescent="0.15">
      <c r="B816" s="127">
        <v>42847</v>
      </c>
      <c r="C816" s="2">
        <v>0.32500000000000001</v>
      </c>
      <c r="D816" s="2">
        <v>0.36458333333333331</v>
      </c>
      <c r="E816" s="124">
        <f t="shared" si="12"/>
        <v>3.9583333333333304E-2</v>
      </c>
      <c r="F816" s="15" t="s">
        <v>131</v>
      </c>
      <c r="G816" s="15"/>
      <c r="H816" s="15" t="s">
        <v>131</v>
      </c>
      <c r="I816" s="152"/>
    </row>
    <row r="817" spans="2:9" x14ac:dyDescent="0.15">
      <c r="B817" s="127">
        <v>42847</v>
      </c>
      <c r="C817" s="2">
        <v>0.36944444444444446</v>
      </c>
      <c r="D817" s="2">
        <v>0.37916666666666665</v>
      </c>
      <c r="E817" s="124">
        <f t="shared" si="12"/>
        <v>9.7222222222221877E-3</v>
      </c>
      <c r="F817" s="15" t="s">
        <v>134</v>
      </c>
      <c r="G817" s="15"/>
      <c r="H817" s="15" t="s">
        <v>131</v>
      </c>
      <c r="I817" s="152"/>
    </row>
    <row r="818" spans="2:9" x14ac:dyDescent="0.15">
      <c r="B818" s="127">
        <v>42847</v>
      </c>
      <c r="C818" s="2">
        <v>0.37986111111111115</v>
      </c>
      <c r="D818" s="2">
        <v>0.41388888888888892</v>
      </c>
      <c r="E818" s="124">
        <f t="shared" si="12"/>
        <v>3.4027777777777768E-2</v>
      </c>
      <c r="F818" s="15" t="s">
        <v>134</v>
      </c>
      <c r="G818" s="15"/>
      <c r="H818" s="15" t="s">
        <v>131</v>
      </c>
      <c r="I818" s="152"/>
    </row>
    <row r="819" spans="2:9" x14ac:dyDescent="0.15">
      <c r="B819" s="127">
        <v>42847</v>
      </c>
      <c r="C819" s="2">
        <v>0.4145833333333333</v>
      </c>
      <c r="D819" s="2">
        <v>0.43888888888888888</v>
      </c>
      <c r="E819" s="124">
        <f t="shared" si="12"/>
        <v>2.430555555555558E-2</v>
      </c>
      <c r="F819" s="15" t="s">
        <v>134</v>
      </c>
      <c r="G819" s="15"/>
      <c r="H819" s="15" t="s">
        <v>131</v>
      </c>
      <c r="I819" s="152"/>
    </row>
    <row r="820" spans="2:9" x14ac:dyDescent="0.15">
      <c r="B820" s="127">
        <v>42847</v>
      </c>
      <c r="C820" s="2">
        <v>0.44513888888888892</v>
      </c>
      <c r="D820" s="2">
        <v>0.47638888888888892</v>
      </c>
      <c r="E820" s="124">
        <f t="shared" si="12"/>
        <v>3.125E-2</v>
      </c>
      <c r="F820" s="15" t="s">
        <v>131</v>
      </c>
      <c r="G820" s="15"/>
      <c r="H820" s="15" t="s">
        <v>131</v>
      </c>
      <c r="I820" s="152"/>
    </row>
    <row r="821" spans="2:9" x14ac:dyDescent="0.15">
      <c r="B821" s="127">
        <v>42847</v>
      </c>
      <c r="C821" s="2">
        <v>0.4777777777777778</v>
      </c>
      <c r="D821" s="2">
        <v>0.49236111111111108</v>
      </c>
      <c r="E821" s="124">
        <f t="shared" si="12"/>
        <v>1.4583333333333282E-2</v>
      </c>
      <c r="F821" s="15" t="s">
        <v>131</v>
      </c>
      <c r="G821" s="15"/>
      <c r="H821" s="15" t="s">
        <v>131</v>
      </c>
      <c r="I821" s="152" t="s">
        <v>202</v>
      </c>
    </row>
    <row r="822" spans="2:9" x14ac:dyDescent="0.15">
      <c r="B822" s="127">
        <v>42847</v>
      </c>
      <c r="C822" s="2">
        <v>0.49722222222222223</v>
      </c>
      <c r="D822" s="2">
        <v>0.53472222222222221</v>
      </c>
      <c r="E822" s="124">
        <f t="shared" si="12"/>
        <v>3.7499999999999978E-2</v>
      </c>
      <c r="F822" s="15" t="s">
        <v>131</v>
      </c>
      <c r="G822" s="15"/>
      <c r="H822" s="15" t="s">
        <v>131</v>
      </c>
      <c r="I822" s="152"/>
    </row>
    <row r="823" spans="2:9" x14ac:dyDescent="0.15">
      <c r="B823" s="127">
        <v>42847</v>
      </c>
      <c r="C823" s="2">
        <v>0.53819444444444442</v>
      </c>
      <c r="D823" s="2">
        <v>0.57013888888888886</v>
      </c>
      <c r="E823" s="124">
        <f t="shared" si="12"/>
        <v>3.1944444444444442E-2</v>
      </c>
      <c r="F823" s="15" t="s">
        <v>131</v>
      </c>
      <c r="G823" s="15"/>
      <c r="H823" s="15" t="s">
        <v>131</v>
      </c>
      <c r="I823" s="152" t="s">
        <v>203</v>
      </c>
    </row>
    <row r="824" spans="2:9" x14ac:dyDescent="0.15">
      <c r="B824" s="127">
        <v>42847</v>
      </c>
      <c r="C824" s="2">
        <v>0.57291666666666663</v>
      </c>
      <c r="D824" s="2">
        <v>0.58819444444444446</v>
      </c>
      <c r="E824" s="124">
        <f t="shared" si="12"/>
        <v>1.5277777777777835E-2</v>
      </c>
      <c r="F824" s="15" t="s">
        <v>131</v>
      </c>
      <c r="G824" s="15"/>
      <c r="H824" s="15" t="s">
        <v>131</v>
      </c>
      <c r="I824" s="152"/>
    </row>
    <row r="825" spans="2:9" x14ac:dyDescent="0.15">
      <c r="B825" s="127">
        <v>42847</v>
      </c>
      <c r="C825" s="2">
        <v>0.59305555555555556</v>
      </c>
      <c r="D825" s="2">
        <v>0.60416666666666663</v>
      </c>
      <c r="E825" s="124">
        <f t="shared" si="12"/>
        <v>1.1111111111111072E-2</v>
      </c>
      <c r="F825" s="15" t="s">
        <v>134</v>
      </c>
      <c r="G825" s="15"/>
      <c r="H825" s="15" t="s">
        <v>131</v>
      </c>
      <c r="I825" s="152"/>
    </row>
    <row r="826" spans="2:9" x14ac:dyDescent="0.15">
      <c r="B826" s="127">
        <v>42847</v>
      </c>
      <c r="C826" s="2">
        <v>0.60486111111111118</v>
      </c>
      <c r="D826" s="2">
        <v>0.65694444444444444</v>
      </c>
      <c r="E826" s="124">
        <f t="shared" si="12"/>
        <v>5.2083333333333259E-2</v>
      </c>
      <c r="F826" s="15" t="s">
        <v>134</v>
      </c>
      <c r="G826" s="15"/>
      <c r="H826" s="15" t="s">
        <v>131</v>
      </c>
      <c r="I826" s="152"/>
    </row>
    <row r="827" spans="2:9" x14ac:dyDescent="0.15">
      <c r="B827" s="127">
        <v>42847</v>
      </c>
      <c r="C827" s="2">
        <v>0.65902777777777777</v>
      </c>
      <c r="D827" s="2">
        <v>0.66111111111111109</v>
      </c>
      <c r="E827" s="124">
        <f t="shared" si="12"/>
        <v>2.0833333333333259E-3</v>
      </c>
      <c r="F827" s="15" t="s">
        <v>134</v>
      </c>
      <c r="G827" s="15"/>
      <c r="H827" s="15" t="s">
        <v>131</v>
      </c>
      <c r="I827" s="152"/>
    </row>
    <row r="828" spans="2:9" x14ac:dyDescent="0.15">
      <c r="B828" s="127">
        <v>42847</v>
      </c>
      <c r="C828" s="2">
        <v>0.66180555555555554</v>
      </c>
      <c r="D828" s="2">
        <v>0.68888888888888899</v>
      </c>
      <c r="E828" s="124">
        <f t="shared" si="12"/>
        <v>2.7083333333333459E-2</v>
      </c>
      <c r="F828" s="15" t="s">
        <v>134</v>
      </c>
      <c r="G828" s="15"/>
      <c r="H828" s="15" t="s">
        <v>131</v>
      </c>
      <c r="I828" s="152"/>
    </row>
    <row r="829" spans="2:9" x14ac:dyDescent="0.15">
      <c r="B829" s="127">
        <v>42847</v>
      </c>
      <c r="C829" s="2">
        <v>0.69236111111111109</v>
      </c>
      <c r="D829" s="2">
        <v>0.69305555555555554</v>
      </c>
      <c r="E829" s="124">
        <f t="shared" si="12"/>
        <v>6.9444444444444198E-4</v>
      </c>
      <c r="F829" s="15" t="s">
        <v>131</v>
      </c>
      <c r="G829" s="15"/>
      <c r="H829" s="15" t="s">
        <v>131</v>
      </c>
      <c r="I829" s="152"/>
    </row>
    <row r="830" spans="2:9" x14ac:dyDescent="0.15">
      <c r="B830" s="127">
        <v>42847</v>
      </c>
      <c r="C830" s="2">
        <v>0.69374999999999998</v>
      </c>
      <c r="D830" s="2">
        <v>0.72013888888888899</v>
      </c>
      <c r="E830" s="124">
        <f t="shared" si="12"/>
        <v>2.6388888888889017E-2</v>
      </c>
      <c r="F830" s="15" t="s">
        <v>131</v>
      </c>
      <c r="G830" s="15"/>
      <c r="H830" s="15" t="s">
        <v>131</v>
      </c>
      <c r="I830" s="152"/>
    </row>
    <row r="831" spans="2:9" x14ac:dyDescent="0.15">
      <c r="B831" s="127">
        <v>42847</v>
      </c>
      <c r="C831" s="2">
        <v>0.72083333333333333</v>
      </c>
      <c r="D831" s="2">
        <v>0.79305555555555562</v>
      </c>
      <c r="E831" s="124">
        <f t="shared" si="12"/>
        <v>7.2222222222222299E-2</v>
      </c>
      <c r="F831" s="15" t="s">
        <v>131</v>
      </c>
      <c r="G831" s="15"/>
      <c r="H831" s="15" t="s">
        <v>131</v>
      </c>
      <c r="I831" s="152"/>
    </row>
    <row r="832" spans="2:9" x14ac:dyDescent="0.15">
      <c r="B832" s="127">
        <v>42848</v>
      </c>
      <c r="C832" s="2">
        <v>0.19930555555555554</v>
      </c>
      <c r="D832" s="2">
        <v>0.24930555555555556</v>
      </c>
      <c r="E832" s="124">
        <f t="shared" si="12"/>
        <v>5.0000000000000017E-2</v>
      </c>
      <c r="F832" s="15" t="s">
        <v>134</v>
      </c>
      <c r="G832" s="15"/>
      <c r="H832" s="15" t="s">
        <v>131</v>
      </c>
      <c r="I832" s="152"/>
    </row>
    <row r="833" spans="2:9" x14ac:dyDescent="0.15">
      <c r="B833" s="127">
        <v>42848</v>
      </c>
      <c r="C833" s="2">
        <v>0.25208333333333333</v>
      </c>
      <c r="D833" s="2">
        <v>0.25694444444444448</v>
      </c>
      <c r="E833" s="124">
        <f t="shared" si="12"/>
        <v>4.8611111111111494E-3</v>
      </c>
      <c r="F833" s="15" t="s">
        <v>131</v>
      </c>
      <c r="G833" s="15"/>
      <c r="H833" s="15" t="s">
        <v>131</v>
      </c>
      <c r="I833" s="152"/>
    </row>
    <row r="834" spans="2:9" x14ac:dyDescent="0.15">
      <c r="B834" s="127">
        <v>42848</v>
      </c>
      <c r="C834" s="2">
        <v>0.25763888888888892</v>
      </c>
      <c r="D834" s="2">
        <v>0.25833333333333336</v>
      </c>
      <c r="E834" s="124">
        <f t="shared" si="12"/>
        <v>6.9444444444444198E-4</v>
      </c>
      <c r="F834" s="15" t="s">
        <v>131</v>
      </c>
      <c r="G834" s="15"/>
      <c r="H834" s="15" t="s">
        <v>131</v>
      </c>
      <c r="I834" s="152"/>
    </row>
    <row r="835" spans="2:9" x14ac:dyDescent="0.15">
      <c r="B835" s="127">
        <v>42848</v>
      </c>
      <c r="C835" s="2">
        <v>0.2590277777777778</v>
      </c>
      <c r="D835" s="2">
        <v>0.2986111111111111</v>
      </c>
      <c r="E835" s="124">
        <f t="shared" si="12"/>
        <v>3.9583333333333304E-2</v>
      </c>
      <c r="F835" s="15" t="s">
        <v>131</v>
      </c>
      <c r="G835" s="15"/>
      <c r="H835" s="15" t="s">
        <v>131</v>
      </c>
      <c r="I835" s="152"/>
    </row>
    <row r="836" spans="2:9" x14ac:dyDescent="0.15">
      <c r="B836" s="127">
        <v>42848</v>
      </c>
      <c r="C836" s="2">
        <v>0.3</v>
      </c>
      <c r="D836" s="2">
        <v>0.31666666666666665</v>
      </c>
      <c r="E836" s="124">
        <f t="shared" ref="E836:E899" si="13">SUM(D836-C836)</f>
        <v>1.6666666666666663E-2</v>
      </c>
      <c r="F836" s="15" t="s">
        <v>131</v>
      </c>
      <c r="G836" s="15"/>
      <c r="H836" s="15" t="s">
        <v>131</v>
      </c>
      <c r="I836" s="152"/>
    </row>
    <row r="837" spans="2:9" x14ac:dyDescent="0.15">
      <c r="B837" s="127">
        <v>42848</v>
      </c>
      <c r="C837" s="2">
        <v>0.32013888888888892</v>
      </c>
      <c r="D837" s="2">
        <v>0.34722222222222227</v>
      </c>
      <c r="E837" s="124">
        <f t="shared" si="13"/>
        <v>2.7083333333333348E-2</v>
      </c>
      <c r="F837" s="15" t="s">
        <v>134</v>
      </c>
      <c r="G837" s="15"/>
      <c r="H837" s="15" t="s">
        <v>131</v>
      </c>
      <c r="I837" s="152"/>
    </row>
    <row r="838" spans="2:9" x14ac:dyDescent="0.15">
      <c r="B838" s="127">
        <v>42848</v>
      </c>
      <c r="C838" s="2">
        <v>0.35138888888888892</v>
      </c>
      <c r="D838" s="2">
        <v>0.4055555555555555</v>
      </c>
      <c r="E838" s="124">
        <f t="shared" si="13"/>
        <v>5.4166666666666585E-2</v>
      </c>
      <c r="F838" s="15" t="s">
        <v>134</v>
      </c>
      <c r="G838" s="15"/>
      <c r="H838" s="15" t="s">
        <v>131</v>
      </c>
      <c r="I838" s="152"/>
    </row>
    <row r="839" spans="2:9" x14ac:dyDescent="0.15">
      <c r="B839" s="127">
        <v>42848</v>
      </c>
      <c r="C839" s="2">
        <v>0.40972222222222227</v>
      </c>
      <c r="D839" s="2">
        <v>0.43611111111111112</v>
      </c>
      <c r="E839" s="124">
        <f t="shared" si="13"/>
        <v>2.6388888888888851E-2</v>
      </c>
      <c r="F839" s="15" t="s">
        <v>134</v>
      </c>
      <c r="G839" s="15"/>
      <c r="H839" s="15" t="s">
        <v>131</v>
      </c>
      <c r="I839" s="152"/>
    </row>
    <row r="840" spans="2:9" x14ac:dyDescent="0.15">
      <c r="B840" s="127">
        <v>42848</v>
      </c>
      <c r="C840" s="2">
        <v>0.44513888888888892</v>
      </c>
      <c r="D840" s="2">
        <v>0.45833333333333331</v>
      </c>
      <c r="E840" s="124">
        <f t="shared" si="13"/>
        <v>1.3194444444444398E-2</v>
      </c>
      <c r="F840" s="15" t="s">
        <v>134</v>
      </c>
      <c r="G840" s="15"/>
      <c r="H840" s="15" t="s">
        <v>131</v>
      </c>
      <c r="I840" s="152"/>
    </row>
    <row r="841" spans="2:9" x14ac:dyDescent="0.15">
      <c r="B841" s="127">
        <v>42848</v>
      </c>
      <c r="C841" s="2">
        <v>0.46111111111111108</v>
      </c>
      <c r="D841" s="2">
        <v>0.46319444444444446</v>
      </c>
      <c r="E841" s="124">
        <f t="shared" si="13"/>
        <v>2.0833333333333814E-3</v>
      </c>
      <c r="F841" s="15" t="s">
        <v>131</v>
      </c>
      <c r="G841" s="15"/>
      <c r="H841" s="15" t="s">
        <v>131</v>
      </c>
      <c r="I841" s="152"/>
    </row>
    <row r="842" spans="2:9" x14ac:dyDescent="0.15">
      <c r="B842" s="127">
        <v>42848</v>
      </c>
      <c r="C842" s="2">
        <v>0.46388888888888885</v>
      </c>
      <c r="D842" s="2">
        <v>0.46666666666666662</v>
      </c>
      <c r="E842" s="124">
        <f t="shared" si="13"/>
        <v>2.7777777777777679E-3</v>
      </c>
      <c r="F842" s="15" t="s">
        <v>131</v>
      </c>
      <c r="G842" s="15"/>
      <c r="H842" s="15" t="s">
        <v>131</v>
      </c>
      <c r="I842" s="152"/>
    </row>
    <row r="843" spans="2:9" x14ac:dyDescent="0.15">
      <c r="B843" s="127">
        <v>42848</v>
      </c>
      <c r="C843" s="2">
        <v>0.46666666666666662</v>
      </c>
      <c r="D843" s="2">
        <v>0.47152777777777777</v>
      </c>
      <c r="E843" s="124">
        <f t="shared" si="13"/>
        <v>4.8611111111111494E-3</v>
      </c>
      <c r="F843" s="15" t="s">
        <v>131</v>
      </c>
      <c r="G843" s="15"/>
      <c r="H843" s="15" t="s">
        <v>131</v>
      </c>
      <c r="I843" s="152"/>
    </row>
    <row r="844" spans="2:9" x14ac:dyDescent="0.15">
      <c r="B844" s="127">
        <v>42848</v>
      </c>
      <c r="C844" s="2">
        <v>0.47152777777777777</v>
      </c>
      <c r="D844" s="2">
        <v>0.5180555555555556</v>
      </c>
      <c r="E844" s="124">
        <f t="shared" si="13"/>
        <v>4.6527777777777835E-2</v>
      </c>
      <c r="F844" s="15" t="s">
        <v>131</v>
      </c>
      <c r="G844" s="15"/>
      <c r="H844" s="15" t="s">
        <v>131</v>
      </c>
      <c r="I844" s="152"/>
    </row>
    <row r="845" spans="2:9" x14ac:dyDescent="0.15">
      <c r="B845" s="127">
        <v>42848</v>
      </c>
      <c r="C845" s="2">
        <v>0.52013888888888882</v>
      </c>
      <c r="D845" s="2">
        <v>0.54513888888888895</v>
      </c>
      <c r="E845" s="124">
        <f t="shared" si="13"/>
        <v>2.5000000000000133E-2</v>
      </c>
      <c r="F845" s="15" t="s">
        <v>131</v>
      </c>
      <c r="G845" s="15"/>
      <c r="H845" s="15" t="s">
        <v>131</v>
      </c>
      <c r="I845" s="152"/>
    </row>
    <row r="846" spans="2:9" x14ac:dyDescent="0.15">
      <c r="B846" s="127">
        <v>42848</v>
      </c>
      <c r="C846" s="2">
        <v>0.55833333333333335</v>
      </c>
      <c r="D846" s="2">
        <v>0.60833333333333328</v>
      </c>
      <c r="E846" s="124">
        <f t="shared" si="13"/>
        <v>4.9999999999999933E-2</v>
      </c>
      <c r="F846" s="15" t="s">
        <v>134</v>
      </c>
      <c r="G846" s="15"/>
      <c r="H846" s="15" t="s">
        <v>131</v>
      </c>
      <c r="I846" s="152"/>
    </row>
    <row r="847" spans="2:9" x14ac:dyDescent="0.15">
      <c r="B847" s="127">
        <v>42848</v>
      </c>
      <c r="C847" s="2">
        <v>0.61597222222222225</v>
      </c>
      <c r="D847" s="2">
        <v>0.65486111111111112</v>
      </c>
      <c r="E847" s="124">
        <f t="shared" si="13"/>
        <v>3.8888888888888862E-2</v>
      </c>
      <c r="F847" s="15" t="s">
        <v>134</v>
      </c>
      <c r="G847" s="15"/>
      <c r="H847" s="15" t="s">
        <v>131</v>
      </c>
      <c r="I847" s="152"/>
    </row>
    <row r="848" spans="2:9" x14ac:dyDescent="0.15">
      <c r="B848" s="127">
        <v>42848</v>
      </c>
      <c r="C848" s="2">
        <v>0.65833333333333333</v>
      </c>
      <c r="D848" s="2">
        <v>0.71111111111111114</v>
      </c>
      <c r="E848" s="124">
        <f t="shared" si="13"/>
        <v>5.2777777777777812E-2</v>
      </c>
      <c r="F848" s="15" t="s">
        <v>131</v>
      </c>
      <c r="G848" s="15"/>
      <c r="H848" s="15" t="s">
        <v>131</v>
      </c>
      <c r="I848" s="152"/>
    </row>
    <row r="849" spans="2:9" x14ac:dyDescent="0.15">
      <c r="B849" s="127">
        <v>42848</v>
      </c>
      <c r="C849" s="2">
        <v>0.71180555555555547</v>
      </c>
      <c r="D849" s="2">
        <v>0.76388888888888884</v>
      </c>
      <c r="E849" s="124">
        <f t="shared" si="13"/>
        <v>5.208333333333337E-2</v>
      </c>
      <c r="F849" s="15" t="s">
        <v>131</v>
      </c>
      <c r="G849" s="15"/>
      <c r="H849" s="15" t="s">
        <v>131</v>
      </c>
      <c r="I849" s="152"/>
    </row>
    <row r="850" spans="2:9" x14ac:dyDescent="0.15">
      <c r="B850" s="127">
        <v>42848</v>
      </c>
      <c r="C850" s="2">
        <v>0.76944444444444438</v>
      </c>
      <c r="D850" s="2">
        <v>0.7895833333333333</v>
      </c>
      <c r="E850" s="124">
        <f t="shared" si="13"/>
        <v>2.0138888888888928E-2</v>
      </c>
      <c r="F850" s="15" t="s">
        <v>131</v>
      </c>
      <c r="G850" s="15"/>
      <c r="H850" s="15" t="s">
        <v>131</v>
      </c>
      <c r="I850" s="152"/>
    </row>
    <row r="851" spans="2:9" x14ac:dyDescent="0.15">
      <c r="B851" s="127">
        <v>42848</v>
      </c>
      <c r="C851" s="2">
        <v>0.79236111111111107</v>
      </c>
      <c r="D851" s="2">
        <v>0.79305555555555562</v>
      </c>
      <c r="E851" s="124">
        <f t="shared" si="13"/>
        <v>6.94444444444553E-4</v>
      </c>
      <c r="F851" s="15" t="s">
        <v>131</v>
      </c>
      <c r="G851" s="15"/>
      <c r="H851" s="15" t="s">
        <v>131</v>
      </c>
      <c r="I851" s="152"/>
    </row>
    <row r="852" spans="2:9" x14ac:dyDescent="0.15">
      <c r="B852" s="127">
        <v>42849</v>
      </c>
      <c r="C852" s="2">
        <v>0.19791666666666666</v>
      </c>
      <c r="D852" s="2">
        <v>0.24930555555555556</v>
      </c>
      <c r="E852" s="124">
        <f t="shared" si="13"/>
        <v>5.1388888888888901E-2</v>
      </c>
      <c r="F852" s="15" t="s">
        <v>134</v>
      </c>
      <c r="G852" s="15"/>
      <c r="H852" s="15" t="s">
        <v>131</v>
      </c>
      <c r="I852" s="152"/>
    </row>
    <row r="853" spans="2:9" x14ac:dyDescent="0.15">
      <c r="B853" s="127">
        <v>42849</v>
      </c>
      <c r="C853" s="2">
        <v>0.25208333333333333</v>
      </c>
      <c r="D853" s="2">
        <v>0.3263888888888889</v>
      </c>
      <c r="E853" s="124">
        <f t="shared" si="13"/>
        <v>7.4305555555555569E-2</v>
      </c>
      <c r="F853" s="15" t="s">
        <v>131</v>
      </c>
      <c r="G853" s="15"/>
      <c r="H853" s="15" t="s">
        <v>131</v>
      </c>
      <c r="I853" s="152"/>
    </row>
    <row r="854" spans="2:9" x14ac:dyDescent="0.15">
      <c r="B854" s="127">
        <v>42849</v>
      </c>
      <c r="C854" s="2">
        <v>0.32708333333333334</v>
      </c>
      <c r="D854" s="2">
        <v>0.375</v>
      </c>
      <c r="E854" s="124">
        <f t="shared" si="13"/>
        <v>4.7916666666666663E-2</v>
      </c>
      <c r="F854" s="15" t="s">
        <v>131</v>
      </c>
      <c r="G854" s="15"/>
      <c r="H854" s="15" t="s">
        <v>131</v>
      </c>
      <c r="I854" s="152"/>
    </row>
    <row r="855" spans="2:9" x14ac:dyDescent="0.15">
      <c r="B855" s="127">
        <v>42849</v>
      </c>
      <c r="C855" s="2">
        <v>0.38055555555555554</v>
      </c>
      <c r="D855" s="2">
        <v>0.41250000000000003</v>
      </c>
      <c r="E855" s="124">
        <f t="shared" si="13"/>
        <v>3.1944444444444497E-2</v>
      </c>
      <c r="F855" s="15" t="s">
        <v>134</v>
      </c>
      <c r="G855" s="15"/>
      <c r="H855" s="15" t="s">
        <v>131</v>
      </c>
      <c r="I855" s="152"/>
    </row>
    <row r="856" spans="2:9" x14ac:dyDescent="0.15">
      <c r="B856" s="127">
        <v>42849</v>
      </c>
      <c r="C856" s="2">
        <v>0.41319444444444442</v>
      </c>
      <c r="D856" s="2">
        <v>0.4375</v>
      </c>
      <c r="E856" s="124">
        <f t="shared" si="13"/>
        <v>2.430555555555558E-2</v>
      </c>
      <c r="F856" s="15" t="s">
        <v>134</v>
      </c>
      <c r="G856" s="15"/>
      <c r="H856" s="15" t="s">
        <v>131</v>
      </c>
      <c r="I856" s="152"/>
    </row>
    <row r="857" spans="2:9" x14ac:dyDescent="0.15">
      <c r="B857" s="127">
        <v>42849</v>
      </c>
      <c r="C857" s="2">
        <v>0.51736111111111105</v>
      </c>
      <c r="D857" s="2">
        <v>0.53333333333333333</v>
      </c>
      <c r="E857" s="124">
        <f t="shared" si="13"/>
        <v>1.5972222222222276E-2</v>
      </c>
      <c r="F857" s="15" t="s">
        <v>131</v>
      </c>
      <c r="G857" s="15"/>
      <c r="H857" s="15" t="s">
        <v>131</v>
      </c>
      <c r="I857" s="152" t="s">
        <v>208</v>
      </c>
    </row>
    <row r="858" spans="2:9" x14ac:dyDescent="0.15">
      <c r="B858" s="127">
        <v>42849</v>
      </c>
      <c r="C858" s="2">
        <v>0.68194444444444446</v>
      </c>
      <c r="D858" s="2">
        <v>0.7104166666666667</v>
      </c>
      <c r="E858" s="124">
        <f t="shared" si="13"/>
        <v>2.8472222222222232E-2</v>
      </c>
      <c r="F858" s="15" t="s">
        <v>131</v>
      </c>
      <c r="G858" s="15"/>
      <c r="H858" s="15" t="s">
        <v>131</v>
      </c>
      <c r="I858" s="152"/>
    </row>
    <row r="859" spans="2:9" x14ac:dyDescent="0.15">
      <c r="B859" s="127">
        <v>42849</v>
      </c>
      <c r="C859" s="2">
        <v>0.7270833333333333</v>
      </c>
      <c r="D859" s="2">
        <v>0.72777777777777775</v>
      </c>
      <c r="E859" s="124">
        <f t="shared" si="13"/>
        <v>6.9444444444444198E-4</v>
      </c>
      <c r="F859" s="15" t="s">
        <v>131</v>
      </c>
      <c r="G859" s="15"/>
      <c r="H859" s="15" t="s">
        <v>131</v>
      </c>
      <c r="I859" s="152"/>
    </row>
    <row r="860" spans="2:9" x14ac:dyDescent="0.15">
      <c r="B860" s="127">
        <v>42849</v>
      </c>
      <c r="C860" s="2">
        <v>0.72916666666666663</v>
      </c>
      <c r="D860" s="2">
        <v>0.78333333333333333</v>
      </c>
      <c r="E860" s="124">
        <f t="shared" si="13"/>
        <v>5.4166666666666696E-2</v>
      </c>
      <c r="F860" s="15" t="s">
        <v>131</v>
      </c>
      <c r="G860" s="15"/>
      <c r="H860" s="15" t="s">
        <v>131</v>
      </c>
      <c r="I860" s="152"/>
    </row>
    <row r="861" spans="2:9" x14ac:dyDescent="0.15">
      <c r="B861" s="127">
        <v>42850</v>
      </c>
      <c r="C861" s="2">
        <v>0.20069444444444443</v>
      </c>
      <c r="D861" s="2">
        <v>0.30624999999999997</v>
      </c>
      <c r="E861" s="124">
        <f t="shared" si="13"/>
        <v>0.10555555555555554</v>
      </c>
      <c r="F861" s="15" t="s">
        <v>131</v>
      </c>
      <c r="G861" s="15"/>
      <c r="H861" s="15" t="s">
        <v>131</v>
      </c>
      <c r="I861" s="152"/>
    </row>
    <row r="862" spans="2:9" x14ac:dyDescent="0.15">
      <c r="B862" s="127">
        <v>42850</v>
      </c>
      <c r="C862" s="2">
        <v>0.30902777777777779</v>
      </c>
      <c r="D862" s="2">
        <v>0.31597222222222221</v>
      </c>
      <c r="E862" s="124">
        <f t="shared" si="13"/>
        <v>6.9444444444444198E-3</v>
      </c>
      <c r="F862" s="15" t="s">
        <v>131</v>
      </c>
      <c r="G862" s="15"/>
      <c r="H862" s="15" t="s">
        <v>131</v>
      </c>
      <c r="I862" s="152"/>
    </row>
    <row r="863" spans="2:9" x14ac:dyDescent="0.15">
      <c r="B863" s="127">
        <v>42850</v>
      </c>
      <c r="C863" s="2">
        <v>0.3215277777777778</v>
      </c>
      <c r="D863" s="2">
        <v>0.32291666666666669</v>
      </c>
      <c r="E863" s="124">
        <f t="shared" si="13"/>
        <v>1.388888888888884E-3</v>
      </c>
      <c r="F863" s="15" t="s">
        <v>134</v>
      </c>
      <c r="G863" s="15"/>
      <c r="H863" s="15" t="s">
        <v>131</v>
      </c>
      <c r="I863" s="152"/>
    </row>
    <row r="864" spans="2:9" x14ac:dyDescent="0.15">
      <c r="B864" s="127">
        <v>42850</v>
      </c>
      <c r="C864" s="2">
        <v>0.32291666666666669</v>
      </c>
      <c r="D864" s="2">
        <v>0.37638888888888888</v>
      </c>
      <c r="E864" s="124">
        <f t="shared" si="13"/>
        <v>5.3472222222222199E-2</v>
      </c>
      <c r="F864" s="15" t="s">
        <v>134</v>
      </c>
      <c r="G864" s="15"/>
      <c r="H864" s="15" t="s">
        <v>131</v>
      </c>
      <c r="I864" s="152"/>
    </row>
    <row r="865" spans="2:9" x14ac:dyDescent="0.15">
      <c r="B865" s="127">
        <v>42850</v>
      </c>
      <c r="C865" s="2">
        <v>0.3840277777777778</v>
      </c>
      <c r="D865" s="2">
        <v>0.39374999999999999</v>
      </c>
      <c r="E865" s="124">
        <f t="shared" si="13"/>
        <v>9.7222222222221877E-3</v>
      </c>
      <c r="F865" s="15" t="s">
        <v>134</v>
      </c>
      <c r="G865" s="15"/>
      <c r="H865" s="15" t="s">
        <v>131</v>
      </c>
      <c r="I865" s="152"/>
    </row>
    <row r="866" spans="2:9" x14ac:dyDescent="0.15">
      <c r="B866" s="127">
        <v>42850</v>
      </c>
      <c r="C866" s="2">
        <v>0.45555555555555555</v>
      </c>
      <c r="D866" s="2">
        <v>0.49652777777777773</v>
      </c>
      <c r="E866" s="124">
        <f t="shared" si="13"/>
        <v>4.0972222222222188E-2</v>
      </c>
      <c r="F866" s="15" t="s">
        <v>134</v>
      </c>
      <c r="G866" s="15"/>
      <c r="H866" s="15" t="s">
        <v>131</v>
      </c>
      <c r="I866" s="152"/>
    </row>
    <row r="867" spans="2:9" x14ac:dyDescent="0.15">
      <c r="B867" s="127">
        <v>42850</v>
      </c>
      <c r="C867" s="2">
        <v>0.6875</v>
      </c>
      <c r="D867" s="2">
        <v>0.69305555555555554</v>
      </c>
      <c r="E867" s="124">
        <f t="shared" si="13"/>
        <v>5.5555555555555358E-3</v>
      </c>
      <c r="F867" s="15" t="s">
        <v>134</v>
      </c>
      <c r="G867" s="15"/>
      <c r="H867" s="15" t="s">
        <v>131</v>
      </c>
      <c r="I867" s="152"/>
    </row>
    <row r="868" spans="2:9" x14ac:dyDescent="0.15">
      <c r="B868" s="127">
        <v>42850</v>
      </c>
      <c r="C868" s="2">
        <v>0.6972222222222223</v>
      </c>
      <c r="D868" s="2">
        <v>0.71319444444444446</v>
      </c>
      <c r="E868" s="124">
        <f t="shared" si="13"/>
        <v>1.5972222222222165E-2</v>
      </c>
      <c r="F868" s="15" t="s">
        <v>134</v>
      </c>
      <c r="G868" s="15"/>
      <c r="H868" s="15" t="s">
        <v>131</v>
      </c>
      <c r="I868" s="152"/>
    </row>
    <row r="869" spans="2:9" x14ac:dyDescent="0.15">
      <c r="B869" s="127">
        <v>42850</v>
      </c>
      <c r="C869" s="2">
        <v>0.71319444444444446</v>
      </c>
      <c r="D869" s="2">
        <v>0.7319444444444444</v>
      </c>
      <c r="E869" s="124">
        <f t="shared" si="13"/>
        <v>1.8749999999999933E-2</v>
      </c>
      <c r="F869" s="15" t="s">
        <v>134</v>
      </c>
      <c r="G869" s="15"/>
      <c r="H869" s="15" t="s">
        <v>131</v>
      </c>
      <c r="I869" s="152"/>
    </row>
    <row r="870" spans="2:9" x14ac:dyDescent="0.15">
      <c r="B870" s="127">
        <v>42850</v>
      </c>
      <c r="C870" s="2">
        <v>0.7402777777777777</v>
      </c>
      <c r="D870" s="2">
        <v>0.7402777777777777</v>
      </c>
      <c r="E870" s="124">
        <f t="shared" si="13"/>
        <v>0</v>
      </c>
      <c r="F870" s="15" t="s">
        <v>134</v>
      </c>
      <c r="G870" s="15"/>
      <c r="H870" s="15" t="s">
        <v>131</v>
      </c>
      <c r="I870" s="152"/>
    </row>
    <row r="871" spans="2:9" x14ac:dyDescent="0.15">
      <c r="B871" s="127">
        <v>42850</v>
      </c>
      <c r="C871" s="2">
        <v>0.74097222222222225</v>
      </c>
      <c r="D871" s="2">
        <v>0.75624999999999998</v>
      </c>
      <c r="E871" s="124">
        <f t="shared" si="13"/>
        <v>1.5277777777777724E-2</v>
      </c>
      <c r="F871" s="15" t="s">
        <v>134</v>
      </c>
      <c r="G871" s="15"/>
      <c r="H871" s="15" t="s">
        <v>131</v>
      </c>
      <c r="I871" s="152"/>
    </row>
    <row r="872" spans="2:9" x14ac:dyDescent="0.15">
      <c r="B872" s="127">
        <v>42850</v>
      </c>
      <c r="C872" s="2">
        <v>0.76180555555555562</v>
      </c>
      <c r="D872" s="2">
        <v>0.79027777777777775</v>
      </c>
      <c r="E872" s="124">
        <f t="shared" si="13"/>
        <v>2.8472222222222121E-2</v>
      </c>
      <c r="F872" s="15" t="s">
        <v>134</v>
      </c>
      <c r="G872" s="15"/>
      <c r="H872" s="15" t="s">
        <v>131</v>
      </c>
      <c r="I872" s="152"/>
    </row>
    <row r="873" spans="2:9" x14ac:dyDescent="0.15">
      <c r="B873" s="127">
        <v>42851</v>
      </c>
      <c r="C873" s="2">
        <v>0.20347222222222219</v>
      </c>
      <c r="D873" s="2">
        <v>0.23124999999999998</v>
      </c>
      <c r="E873" s="124">
        <f t="shared" si="13"/>
        <v>2.777777777777779E-2</v>
      </c>
      <c r="F873" s="15" t="s">
        <v>134</v>
      </c>
      <c r="G873" s="15"/>
      <c r="H873" s="15" t="s">
        <v>131</v>
      </c>
      <c r="I873" s="152"/>
    </row>
    <row r="874" spans="2:9" x14ac:dyDescent="0.15">
      <c r="B874" s="127">
        <v>42851</v>
      </c>
      <c r="C874" s="2">
        <v>0.23472222222222219</v>
      </c>
      <c r="D874" s="2">
        <v>0.24166666666666667</v>
      </c>
      <c r="E874" s="124">
        <f t="shared" si="13"/>
        <v>6.9444444444444753E-3</v>
      </c>
      <c r="F874" s="15" t="s">
        <v>134</v>
      </c>
      <c r="G874" s="15"/>
      <c r="H874" s="15" t="s">
        <v>131</v>
      </c>
      <c r="I874" s="152"/>
    </row>
    <row r="875" spans="2:9" x14ac:dyDescent="0.15">
      <c r="B875" s="127">
        <v>42851</v>
      </c>
      <c r="C875" s="2">
        <v>0.24583333333333335</v>
      </c>
      <c r="D875" s="2">
        <v>0.26874999999999999</v>
      </c>
      <c r="E875" s="124">
        <f t="shared" si="13"/>
        <v>2.2916666666666641E-2</v>
      </c>
      <c r="F875" s="15" t="s">
        <v>131</v>
      </c>
      <c r="G875" s="15"/>
      <c r="H875" s="15" t="s">
        <v>131</v>
      </c>
      <c r="I875" s="152"/>
    </row>
    <row r="876" spans="2:9" x14ac:dyDescent="0.15">
      <c r="B876" s="127">
        <v>42851</v>
      </c>
      <c r="C876" s="2">
        <v>0.27083333333333331</v>
      </c>
      <c r="D876" s="2">
        <v>0.27986111111111112</v>
      </c>
      <c r="E876" s="124">
        <f t="shared" si="13"/>
        <v>9.0277777777778012E-3</v>
      </c>
      <c r="F876" s="15" t="s">
        <v>131</v>
      </c>
      <c r="G876" s="15"/>
      <c r="H876" s="15" t="s">
        <v>131</v>
      </c>
      <c r="I876" s="152"/>
    </row>
    <row r="877" spans="2:9" x14ac:dyDescent="0.15">
      <c r="B877" s="127">
        <v>42851</v>
      </c>
      <c r="C877" s="2">
        <v>0.28472222222222221</v>
      </c>
      <c r="D877" s="2">
        <v>0.3430555555555555</v>
      </c>
      <c r="E877" s="124">
        <f t="shared" si="13"/>
        <v>5.8333333333333293E-2</v>
      </c>
      <c r="F877" s="15" t="s">
        <v>131</v>
      </c>
      <c r="G877" s="15"/>
      <c r="H877" s="15" t="s">
        <v>131</v>
      </c>
      <c r="I877" s="152"/>
    </row>
    <row r="878" spans="2:9" x14ac:dyDescent="0.15">
      <c r="B878" s="127">
        <v>42851</v>
      </c>
      <c r="C878" s="2">
        <v>0.3444444444444445</v>
      </c>
      <c r="D878" s="2">
        <v>0.3840277777777778</v>
      </c>
      <c r="E878" s="124">
        <f t="shared" si="13"/>
        <v>3.9583333333333304E-2</v>
      </c>
      <c r="F878" s="15" t="s">
        <v>131</v>
      </c>
      <c r="G878" s="15"/>
      <c r="H878" s="15" t="s">
        <v>131</v>
      </c>
      <c r="I878" s="152"/>
    </row>
    <row r="879" spans="2:9" x14ac:dyDescent="0.15">
      <c r="B879" s="127">
        <v>42851</v>
      </c>
      <c r="C879" s="2">
        <v>0.38472222222222219</v>
      </c>
      <c r="D879" s="2">
        <v>0.39097222222222222</v>
      </c>
      <c r="E879" s="124">
        <f t="shared" si="13"/>
        <v>6.2500000000000333E-3</v>
      </c>
      <c r="F879" s="15" t="s">
        <v>131</v>
      </c>
      <c r="G879" s="15"/>
      <c r="H879" s="15" t="s">
        <v>131</v>
      </c>
      <c r="I879" s="152"/>
    </row>
    <row r="880" spans="2:9" x14ac:dyDescent="0.15">
      <c r="B880" s="127">
        <v>42851</v>
      </c>
      <c r="C880" s="2">
        <v>0.39444444444444443</v>
      </c>
      <c r="D880" s="2">
        <v>0.4236111111111111</v>
      </c>
      <c r="E880" s="124">
        <f t="shared" si="13"/>
        <v>2.9166666666666674E-2</v>
      </c>
      <c r="F880" s="15" t="s">
        <v>134</v>
      </c>
      <c r="G880" s="15"/>
      <c r="H880" s="15" t="s">
        <v>131</v>
      </c>
      <c r="I880" s="152"/>
    </row>
    <row r="881" spans="2:9" x14ac:dyDescent="0.15">
      <c r="B881" s="127">
        <v>42851</v>
      </c>
      <c r="C881" s="2">
        <v>0.45416666666666666</v>
      </c>
      <c r="D881" s="2">
        <v>0.47013888888888888</v>
      </c>
      <c r="E881" s="124">
        <f t="shared" si="13"/>
        <v>1.5972222222222221E-2</v>
      </c>
      <c r="F881" s="15" t="s">
        <v>134</v>
      </c>
      <c r="G881" s="15"/>
      <c r="H881" s="15" t="s">
        <v>131</v>
      </c>
      <c r="I881" s="152"/>
    </row>
    <row r="882" spans="2:9" x14ac:dyDescent="0.15">
      <c r="B882" s="127">
        <v>42851</v>
      </c>
      <c r="C882" s="2">
        <v>0.47152777777777777</v>
      </c>
      <c r="D882" s="2">
        <v>0.49652777777777773</v>
      </c>
      <c r="E882" s="124">
        <f t="shared" si="13"/>
        <v>2.4999999999999967E-2</v>
      </c>
      <c r="F882" s="15" t="s">
        <v>131</v>
      </c>
      <c r="G882" s="15"/>
      <c r="H882" s="15" t="s">
        <v>131</v>
      </c>
      <c r="I882" s="152"/>
    </row>
    <row r="883" spans="2:9" x14ac:dyDescent="0.15">
      <c r="B883" s="127">
        <v>42851</v>
      </c>
      <c r="C883" s="2">
        <v>0.4993055555555555</v>
      </c>
      <c r="D883" s="2">
        <v>0.5395833333333333</v>
      </c>
      <c r="E883" s="124">
        <f t="shared" si="13"/>
        <v>4.0277777777777801E-2</v>
      </c>
      <c r="F883" s="15" t="s">
        <v>131</v>
      </c>
      <c r="G883" s="15"/>
      <c r="H883" s="15" t="s">
        <v>131</v>
      </c>
      <c r="I883" s="152"/>
    </row>
    <row r="884" spans="2:9" x14ac:dyDescent="0.15">
      <c r="B884" s="127">
        <v>42851</v>
      </c>
      <c r="C884" s="2">
        <v>0.55833333333333335</v>
      </c>
      <c r="D884" s="2">
        <v>0.57361111111111118</v>
      </c>
      <c r="E884" s="124">
        <f t="shared" si="13"/>
        <v>1.5277777777777835E-2</v>
      </c>
      <c r="F884" s="15" t="s">
        <v>131</v>
      </c>
      <c r="G884" s="15"/>
      <c r="H884" s="15" t="s">
        <v>131</v>
      </c>
      <c r="I884" s="152"/>
    </row>
    <row r="885" spans="2:9" x14ac:dyDescent="0.15">
      <c r="B885" s="127">
        <v>42851</v>
      </c>
      <c r="C885" s="2">
        <v>0.57916666666666672</v>
      </c>
      <c r="D885" s="2">
        <v>0.58263888888888882</v>
      </c>
      <c r="E885" s="124">
        <f t="shared" si="13"/>
        <v>3.4722222222220989E-3</v>
      </c>
      <c r="F885" s="15" t="s">
        <v>131</v>
      </c>
      <c r="G885" s="15"/>
      <c r="H885" s="15" t="s">
        <v>131</v>
      </c>
      <c r="I885" s="152"/>
    </row>
    <row r="886" spans="2:9" x14ac:dyDescent="0.15">
      <c r="B886" s="127">
        <v>42851</v>
      </c>
      <c r="C886" s="2">
        <v>0.5854166666666667</v>
      </c>
      <c r="D886" s="2">
        <v>0.63055555555555554</v>
      </c>
      <c r="E886" s="124">
        <f t="shared" si="13"/>
        <v>4.513888888888884E-2</v>
      </c>
      <c r="F886" s="15" t="s">
        <v>134</v>
      </c>
      <c r="G886" s="15"/>
      <c r="H886" s="15" t="s">
        <v>131</v>
      </c>
      <c r="I886" s="152"/>
    </row>
    <row r="887" spans="2:9" x14ac:dyDescent="0.15">
      <c r="B887" s="127">
        <v>42851</v>
      </c>
      <c r="C887" s="2">
        <v>0.6430555555555556</v>
      </c>
      <c r="D887" s="2">
        <v>0.6694444444444444</v>
      </c>
      <c r="E887" s="124">
        <f t="shared" si="13"/>
        <v>2.6388888888888795E-2</v>
      </c>
      <c r="F887" s="15" t="s">
        <v>134</v>
      </c>
      <c r="G887" s="15"/>
      <c r="H887" s="15" t="s">
        <v>131</v>
      </c>
      <c r="I887" s="152"/>
    </row>
    <row r="888" spans="2:9" x14ac:dyDescent="0.15">
      <c r="B888" s="127">
        <v>42851</v>
      </c>
      <c r="C888" s="2">
        <v>0.67708333333333337</v>
      </c>
      <c r="D888" s="2">
        <v>0.67986111111111114</v>
      </c>
      <c r="E888" s="124">
        <f t="shared" si="13"/>
        <v>2.7777777777777679E-3</v>
      </c>
      <c r="F888" s="15" t="s">
        <v>131</v>
      </c>
      <c r="G888" s="15"/>
      <c r="H888" s="15" t="s">
        <v>131</v>
      </c>
      <c r="I888" s="152"/>
    </row>
    <row r="889" spans="2:9" x14ac:dyDescent="0.15">
      <c r="B889" s="127">
        <v>42851</v>
      </c>
      <c r="C889" s="2">
        <v>0.67986111111111114</v>
      </c>
      <c r="D889" s="2">
        <v>0.68402777777777779</v>
      </c>
      <c r="E889" s="124">
        <f t="shared" si="13"/>
        <v>4.1666666666666519E-3</v>
      </c>
      <c r="F889" s="15" t="s">
        <v>131</v>
      </c>
      <c r="G889" s="15"/>
      <c r="H889" s="15" t="s">
        <v>131</v>
      </c>
      <c r="I889" s="152"/>
    </row>
    <row r="890" spans="2:9" x14ac:dyDescent="0.15">
      <c r="B890" s="127">
        <v>42851</v>
      </c>
      <c r="C890" s="2">
        <v>0.68611111111111101</v>
      </c>
      <c r="D890" s="2">
        <v>0.72083333333333333</v>
      </c>
      <c r="E890" s="124">
        <f t="shared" si="13"/>
        <v>3.4722222222222321E-2</v>
      </c>
      <c r="F890" s="15" t="s">
        <v>131</v>
      </c>
      <c r="G890" s="15"/>
      <c r="H890" s="15" t="s">
        <v>131</v>
      </c>
      <c r="I890" s="152"/>
    </row>
    <row r="891" spans="2:9" x14ac:dyDescent="0.15">
      <c r="B891" s="127">
        <v>42851</v>
      </c>
      <c r="C891" s="2">
        <v>0.72777777777777775</v>
      </c>
      <c r="D891" s="2">
        <v>0.7583333333333333</v>
      </c>
      <c r="E891" s="124">
        <f t="shared" si="13"/>
        <v>3.0555555555555558E-2</v>
      </c>
      <c r="F891" s="15" t="s">
        <v>131</v>
      </c>
      <c r="G891" s="15"/>
      <c r="H891" s="15" t="s">
        <v>131</v>
      </c>
      <c r="I891" s="152"/>
    </row>
    <row r="892" spans="2:9" x14ac:dyDescent="0.15">
      <c r="B892" s="127">
        <v>42851</v>
      </c>
      <c r="C892" s="2">
        <v>0.76874999999999993</v>
      </c>
      <c r="D892" s="2">
        <v>0.77847222222222223</v>
      </c>
      <c r="E892" s="124">
        <f t="shared" si="13"/>
        <v>9.7222222222222987E-3</v>
      </c>
      <c r="F892" s="15" t="s">
        <v>131</v>
      </c>
      <c r="G892" s="15"/>
      <c r="H892" s="15" t="s">
        <v>131</v>
      </c>
      <c r="I892" s="152"/>
    </row>
    <row r="893" spans="2:9" x14ac:dyDescent="0.15">
      <c r="B893" s="127">
        <v>42851</v>
      </c>
      <c r="C893" s="2">
        <v>0.78125</v>
      </c>
      <c r="D893" s="2">
        <v>0.78749999999999998</v>
      </c>
      <c r="E893" s="124">
        <f t="shared" si="13"/>
        <v>6.2499999999999778E-3</v>
      </c>
      <c r="F893" s="15" t="s">
        <v>134</v>
      </c>
      <c r="G893" s="15"/>
      <c r="H893" s="15" t="s">
        <v>131</v>
      </c>
      <c r="I893" s="152"/>
    </row>
    <row r="894" spans="2:9" x14ac:dyDescent="0.15">
      <c r="B894" s="127">
        <v>42852</v>
      </c>
      <c r="C894" s="2">
        <v>0.20486111111111113</v>
      </c>
      <c r="D894" s="2">
        <v>0.23819444444444446</v>
      </c>
      <c r="E894" s="124">
        <f t="shared" si="13"/>
        <v>3.3333333333333326E-2</v>
      </c>
      <c r="F894" s="15" t="s">
        <v>131</v>
      </c>
      <c r="G894" s="15"/>
      <c r="H894" s="15" t="s">
        <v>131</v>
      </c>
      <c r="I894" s="152"/>
    </row>
    <row r="895" spans="2:9" x14ac:dyDescent="0.15">
      <c r="B895" s="127">
        <v>42852</v>
      </c>
      <c r="C895" s="2">
        <v>0.24305555555555555</v>
      </c>
      <c r="D895" s="2">
        <v>0.27361111111111108</v>
      </c>
      <c r="E895" s="124">
        <f t="shared" si="13"/>
        <v>3.055555555555553E-2</v>
      </c>
      <c r="F895" s="15" t="s">
        <v>131</v>
      </c>
      <c r="G895" s="15"/>
      <c r="H895" s="15" t="s">
        <v>131</v>
      </c>
      <c r="I895" s="152"/>
    </row>
    <row r="896" spans="2:9" x14ac:dyDescent="0.15">
      <c r="B896" s="127">
        <v>42852</v>
      </c>
      <c r="C896" s="2">
        <v>0.27916666666666667</v>
      </c>
      <c r="D896" s="2">
        <v>0.29652777777777778</v>
      </c>
      <c r="E896" s="124">
        <f t="shared" si="13"/>
        <v>1.7361111111111105E-2</v>
      </c>
      <c r="F896" s="15" t="s">
        <v>134</v>
      </c>
      <c r="G896" s="15"/>
      <c r="H896" s="15" t="s">
        <v>131</v>
      </c>
      <c r="I896" s="152"/>
    </row>
    <row r="897" spans="2:9" x14ac:dyDescent="0.15">
      <c r="B897" s="127">
        <v>42852</v>
      </c>
      <c r="C897" s="2">
        <v>0.30208333333333331</v>
      </c>
      <c r="D897" s="2">
        <v>0.33124999999999999</v>
      </c>
      <c r="E897" s="124">
        <f t="shared" si="13"/>
        <v>2.9166666666666674E-2</v>
      </c>
      <c r="F897" s="15" t="s">
        <v>134</v>
      </c>
      <c r="G897" s="15"/>
      <c r="H897" s="15" t="s">
        <v>131</v>
      </c>
      <c r="I897" s="152"/>
    </row>
    <row r="898" spans="2:9" x14ac:dyDescent="0.15">
      <c r="B898" s="127">
        <v>42852</v>
      </c>
      <c r="C898" s="2">
        <v>0.33680555555555558</v>
      </c>
      <c r="D898" s="2">
        <v>0.3520833333333333</v>
      </c>
      <c r="E898" s="124">
        <f t="shared" si="13"/>
        <v>1.5277777777777724E-2</v>
      </c>
      <c r="F898" s="15" t="s">
        <v>134</v>
      </c>
      <c r="G898" s="15"/>
      <c r="H898" s="15" t="s">
        <v>131</v>
      </c>
      <c r="I898" s="152"/>
    </row>
    <row r="899" spans="2:9" x14ac:dyDescent="0.15">
      <c r="B899" s="127">
        <v>42852</v>
      </c>
      <c r="C899" s="2">
        <v>0.36388888888888887</v>
      </c>
      <c r="D899" s="2">
        <v>0.37152777777777773</v>
      </c>
      <c r="E899" s="124">
        <f t="shared" si="13"/>
        <v>7.6388888888888618E-3</v>
      </c>
      <c r="F899" s="15" t="s">
        <v>131</v>
      </c>
      <c r="G899" s="15"/>
      <c r="H899" s="15" t="s">
        <v>131</v>
      </c>
      <c r="I899" s="152"/>
    </row>
    <row r="900" spans="2:9" x14ac:dyDescent="0.15">
      <c r="B900" s="127">
        <v>42852</v>
      </c>
      <c r="C900" s="2">
        <v>0.37847222222222227</v>
      </c>
      <c r="D900" s="2">
        <v>0.4236111111111111</v>
      </c>
      <c r="E900" s="124">
        <f t="shared" ref="E900:E944" si="14">SUM(D900-C900)</f>
        <v>4.513888888888884E-2</v>
      </c>
      <c r="F900" s="15" t="s">
        <v>131</v>
      </c>
      <c r="G900" s="15"/>
      <c r="H900" s="15" t="s">
        <v>131</v>
      </c>
      <c r="I900" s="152"/>
    </row>
    <row r="901" spans="2:9" x14ac:dyDescent="0.15">
      <c r="B901" s="127">
        <v>42852</v>
      </c>
      <c r="C901" s="2">
        <v>0.58472222222222225</v>
      </c>
      <c r="D901" s="2">
        <v>0.58472222222222225</v>
      </c>
      <c r="E901" s="124">
        <f t="shared" si="14"/>
        <v>0</v>
      </c>
      <c r="F901" s="15" t="s">
        <v>131</v>
      </c>
      <c r="G901" s="15"/>
      <c r="H901" s="15" t="s">
        <v>131</v>
      </c>
      <c r="I901" s="152"/>
    </row>
    <row r="902" spans="2:9" x14ac:dyDescent="0.15">
      <c r="B902" s="127">
        <v>42852</v>
      </c>
      <c r="C902" s="2">
        <v>0.72013888888888899</v>
      </c>
      <c r="D902" s="2">
        <v>0.74583333333333324</v>
      </c>
      <c r="E902" s="124">
        <f t="shared" si="14"/>
        <v>2.5694444444444242E-2</v>
      </c>
      <c r="F902" s="15" t="s">
        <v>134</v>
      </c>
      <c r="G902" s="15"/>
      <c r="H902" s="15" t="s">
        <v>131</v>
      </c>
      <c r="I902" s="152"/>
    </row>
    <row r="903" spans="2:9" x14ac:dyDescent="0.15">
      <c r="B903" s="127">
        <v>42852</v>
      </c>
      <c r="C903" s="2">
        <v>0.76250000000000007</v>
      </c>
      <c r="D903" s="2">
        <v>0.7715277777777777</v>
      </c>
      <c r="E903" s="124">
        <f t="shared" si="14"/>
        <v>9.0277777777776347E-3</v>
      </c>
      <c r="F903" s="15" t="s">
        <v>134</v>
      </c>
      <c r="G903" s="15"/>
      <c r="H903" s="15" t="s">
        <v>131</v>
      </c>
      <c r="I903" s="152"/>
    </row>
    <row r="904" spans="2:9" x14ac:dyDescent="0.15">
      <c r="B904" s="127">
        <v>42852</v>
      </c>
      <c r="C904" s="2">
        <v>0.77916666666666667</v>
      </c>
      <c r="D904" s="2">
        <v>0.79652777777777783</v>
      </c>
      <c r="E904" s="124">
        <f t="shared" si="14"/>
        <v>1.736111111111116E-2</v>
      </c>
      <c r="F904" s="15" t="s">
        <v>134</v>
      </c>
      <c r="G904" s="15"/>
      <c r="H904" s="15" t="s">
        <v>131</v>
      </c>
      <c r="I904" s="152"/>
    </row>
    <row r="905" spans="2:9" x14ac:dyDescent="0.15">
      <c r="B905" s="127">
        <v>42853</v>
      </c>
      <c r="C905" s="2">
        <v>0.19722222222222222</v>
      </c>
      <c r="D905" s="2">
        <v>0.23541666666666669</v>
      </c>
      <c r="E905" s="124">
        <f t="shared" si="14"/>
        <v>3.8194444444444475E-2</v>
      </c>
      <c r="F905" s="15" t="s">
        <v>134</v>
      </c>
      <c r="G905" s="15"/>
      <c r="H905" s="15" t="s">
        <v>131</v>
      </c>
      <c r="I905" s="152"/>
    </row>
    <row r="906" spans="2:9" x14ac:dyDescent="0.15">
      <c r="B906" s="127">
        <v>42853</v>
      </c>
      <c r="C906" s="2">
        <v>0.23750000000000002</v>
      </c>
      <c r="D906" s="2">
        <v>0.24652777777777779</v>
      </c>
      <c r="E906" s="124">
        <f t="shared" si="14"/>
        <v>9.0277777777777735E-3</v>
      </c>
      <c r="F906" s="15" t="s">
        <v>134</v>
      </c>
      <c r="G906" s="15"/>
      <c r="H906" s="15" t="s">
        <v>131</v>
      </c>
      <c r="I906" s="152"/>
    </row>
    <row r="907" spans="2:9" x14ac:dyDescent="0.15">
      <c r="B907" s="127">
        <v>42853</v>
      </c>
      <c r="C907" s="2">
        <v>0.24652777777777779</v>
      </c>
      <c r="D907" s="2">
        <v>0.26944444444444443</v>
      </c>
      <c r="E907" s="124">
        <f t="shared" si="14"/>
        <v>2.2916666666666641E-2</v>
      </c>
      <c r="F907" s="15" t="s">
        <v>134</v>
      </c>
      <c r="G907" s="15"/>
      <c r="H907" s="15" t="s">
        <v>131</v>
      </c>
      <c r="I907" s="152" t="s">
        <v>215</v>
      </c>
    </row>
    <row r="908" spans="2:9" x14ac:dyDescent="0.15">
      <c r="B908" s="127">
        <v>42853</v>
      </c>
      <c r="C908" s="2">
        <v>0.27152777777777776</v>
      </c>
      <c r="D908" s="2">
        <v>0.35902777777777778</v>
      </c>
      <c r="E908" s="124">
        <f t="shared" si="14"/>
        <v>8.7500000000000022E-2</v>
      </c>
      <c r="F908" s="15" t="s">
        <v>131</v>
      </c>
      <c r="G908" s="15"/>
      <c r="H908" s="15" t="s">
        <v>131</v>
      </c>
      <c r="I908" s="152"/>
    </row>
    <row r="909" spans="2:9" x14ac:dyDescent="0.15">
      <c r="B909" s="127">
        <v>42853</v>
      </c>
      <c r="C909" s="2">
        <v>0.74097222222222225</v>
      </c>
      <c r="D909" s="2">
        <v>0.75</v>
      </c>
      <c r="E909" s="124">
        <f t="shared" si="14"/>
        <v>9.0277777777777457E-3</v>
      </c>
      <c r="F909" s="15" t="s">
        <v>131</v>
      </c>
      <c r="G909" s="15"/>
      <c r="H909" s="15" t="s">
        <v>131</v>
      </c>
      <c r="I909" s="152"/>
    </row>
    <row r="910" spans="2:9" x14ac:dyDescent="0.15">
      <c r="B910" s="127">
        <v>42853</v>
      </c>
      <c r="C910" s="2">
        <v>0.75277777777777777</v>
      </c>
      <c r="D910" s="2">
        <v>0.78333333333333333</v>
      </c>
      <c r="E910" s="124">
        <f t="shared" si="14"/>
        <v>3.0555555555555558E-2</v>
      </c>
      <c r="F910" s="15" t="s">
        <v>131</v>
      </c>
      <c r="G910" s="15"/>
      <c r="H910" s="15" t="s">
        <v>131</v>
      </c>
      <c r="I910" s="152"/>
    </row>
    <row r="911" spans="2:9" x14ac:dyDescent="0.15">
      <c r="B911" s="127">
        <v>42854</v>
      </c>
      <c r="C911" s="2">
        <v>0.19652777777777777</v>
      </c>
      <c r="D911" s="2">
        <v>0.20625000000000002</v>
      </c>
      <c r="E911" s="124">
        <f t="shared" si="14"/>
        <v>9.7222222222222432E-3</v>
      </c>
      <c r="F911" s="15" t="s">
        <v>134</v>
      </c>
      <c r="G911" s="15"/>
      <c r="H911" s="15" t="s">
        <v>131</v>
      </c>
      <c r="I911" s="152"/>
    </row>
    <row r="912" spans="2:9" x14ac:dyDescent="0.15">
      <c r="B912" s="127">
        <v>42854</v>
      </c>
      <c r="C912" s="2">
        <v>0.21249999999999999</v>
      </c>
      <c r="D912" s="2">
        <v>0.2388888888888889</v>
      </c>
      <c r="E912" s="124">
        <f t="shared" si="14"/>
        <v>2.6388888888888906E-2</v>
      </c>
      <c r="F912" s="15" t="s">
        <v>134</v>
      </c>
      <c r="G912" s="15"/>
      <c r="H912" s="15" t="s">
        <v>131</v>
      </c>
      <c r="I912" s="152"/>
    </row>
    <row r="913" spans="2:9" x14ac:dyDescent="0.15">
      <c r="B913" s="127">
        <v>42854</v>
      </c>
      <c r="C913" s="2">
        <v>0.24652777777777779</v>
      </c>
      <c r="D913" s="2">
        <v>0.26319444444444445</v>
      </c>
      <c r="E913" s="124">
        <f t="shared" si="14"/>
        <v>1.6666666666666663E-2</v>
      </c>
      <c r="F913" s="15" t="s">
        <v>134</v>
      </c>
      <c r="G913" s="15"/>
      <c r="H913" s="15" t="s">
        <v>131</v>
      </c>
      <c r="I913" s="152"/>
    </row>
    <row r="914" spans="2:9" x14ac:dyDescent="0.15">
      <c r="B914" s="127">
        <v>42854</v>
      </c>
      <c r="C914" s="2">
        <v>0.26666666666666666</v>
      </c>
      <c r="D914" s="2">
        <v>0.28750000000000003</v>
      </c>
      <c r="E914" s="124">
        <f t="shared" si="14"/>
        <v>2.083333333333337E-2</v>
      </c>
      <c r="F914" s="15" t="s">
        <v>131</v>
      </c>
      <c r="G914" s="15"/>
      <c r="H914" s="15" t="s">
        <v>131</v>
      </c>
      <c r="I914" s="152"/>
    </row>
    <row r="915" spans="2:9" x14ac:dyDescent="0.15">
      <c r="B915" s="127">
        <v>42854</v>
      </c>
      <c r="C915" s="2">
        <v>0.59166666666666667</v>
      </c>
      <c r="D915" s="2">
        <v>0.59166666666666667</v>
      </c>
      <c r="E915" s="124">
        <f t="shared" si="14"/>
        <v>0</v>
      </c>
      <c r="F915" s="15" t="s">
        <v>131</v>
      </c>
      <c r="G915" s="15"/>
      <c r="H915" s="15" t="s">
        <v>131</v>
      </c>
      <c r="I915" s="152" t="s">
        <v>171</v>
      </c>
    </row>
    <row r="916" spans="2:9" x14ac:dyDescent="0.15">
      <c r="B916" s="127">
        <v>42854</v>
      </c>
      <c r="C916" s="2">
        <v>0.7895833333333333</v>
      </c>
      <c r="D916" s="2">
        <v>0.79027777777777775</v>
      </c>
      <c r="E916" s="124">
        <f t="shared" si="14"/>
        <v>6.9444444444444198E-4</v>
      </c>
      <c r="F916" s="15" t="s">
        <v>131</v>
      </c>
      <c r="G916" s="15"/>
      <c r="H916" s="15" t="s">
        <v>131</v>
      </c>
      <c r="I916" s="152"/>
    </row>
    <row r="917" spans="2:9" x14ac:dyDescent="0.15">
      <c r="B917" s="127">
        <v>42854</v>
      </c>
      <c r="C917" s="2">
        <v>0.79166666666666663</v>
      </c>
      <c r="D917" s="2">
        <v>0.79305555555555562</v>
      </c>
      <c r="E917" s="124">
        <f t="shared" si="14"/>
        <v>1.388888888888995E-3</v>
      </c>
      <c r="F917" s="15" t="s">
        <v>131</v>
      </c>
      <c r="G917" s="15"/>
      <c r="H917" s="15" t="s">
        <v>131</v>
      </c>
      <c r="I917" s="152"/>
    </row>
    <row r="918" spans="2:9" x14ac:dyDescent="0.15">
      <c r="B918" s="127">
        <v>42855</v>
      </c>
      <c r="C918" s="2">
        <v>0.19444444444444445</v>
      </c>
      <c r="D918" s="2">
        <v>0.24930555555555556</v>
      </c>
      <c r="E918" s="124">
        <f t="shared" si="14"/>
        <v>5.486111111111111E-2</v>
      </c>
      <c r="F918" s="15" t="s">
        <v>134</v>
      </c>
      <c r="G918" s="15"/>
      <c r="H918" s="15" t="s">
        <v>131</v>
      </c>
      <c r="I918" s="152"/>
    </row>
    <row r="919" spans="2:9" x14ac:dyDescent="0.15">
      <c r="B919" s="127">
        <v>42855</v>
      </c>
      <c r="C919" s="2">
        <v>0.25208333333333333</v>
      </c>
      <c r="D919" s="2">
        <v>0.28819444444444448</v>
      </c>
      <c r="E919" s="124">
        <f t="shared" si="14"/>
        <v>3.6111111111111149E-2</v>
      </c>
      <c r="F919" s="15" t="s">
        <v>131</v>
      </c>
      <c r="G919" s="15"/>
      <c r="H919" s="15" t="s">
        <v>131</v>
      </c>
      <c r="I919" s="152"/>
    </row>
    <row r="920" spans="2:9" x14ac:dyDescent="0.15">
      <c r="B920" s="127">
        <v>42855</v>
      </c>
      <c r="C920" s="2">
        <v>0.2902777777777778</v>
      </c>
      <c r="D920" s="2">
        <v>0.30763888888888891</v>
      </c>
      <c r="E920" s="124">
        <f t="shared" si="14"/>
        <v>1.7361111111111105E-2</v>
      </c>
      <c r="F920" s="15" t="s">
        <v>131</v>
      </c>
      <c r="G920" s="15"/>
      <c r="H920" s="15" t="s">
        <v>131</v>
      </c>
      <c r="I920" s="163" t="s">
        <v>220</v>
      </c>
    </row>
    <row r="921" spans="2:9" x14ac:dyDescent="0.15">
      <c r="B921" s="127">
        <v>42856</v>
      </c>
      <c r="C921" s="2">
        <v>0.21875</v>
      </c>
      <c r="D921" s="2">
        <v>0.21875</v>
      </c>
      <c r="E921" s="124">
        <f t="shared" si="14"/>
        <v>0</v>
      </c>
      <c r="F921" s="15" t="s">
        <v>131</v>
      </c>
      <c r="G921" s="15"/>
      <c r="H921" s="15" t="s">
        <v>131</v>
      </c>
      <c r="I921" s="152" t="s">
        <v>171</v>
      </c>
    </row>
    <row r="922" spans="2:9" x14ac:dyDescent="0.15">
      <c r="B922" s="127">
        <v>42856</v>
      </c>
      <c r="C922" s="2">
        <v>0.22361111111111109</v>
      </c>
      <c r="D922" s="2">
        <v>0.23680555555555557</v>
      </c>
      <c r="E922" s="124">
        <f t="shared" si="14"/>
        <v>1.3194444444444481E-2</v>
      </c>
      <c r="F922" s="15" t="s">
        <v>131</v>
      </c>
      <c r="G922" s="15"/>
      <c r="H922" s="15" t="s">
        <v>131</v>
      </c>
      <c r="I922" s="152"/>
    </row>
    <row r="923" spans="2:9" x14ac:dyDescent="0.15">
      <c r="B923" s="127">
        <v>42856</v>
      </c>
      <c r="C923" s="2">
        <v>0.47222222222222227</v>
      </c>
      <c r="D923" s="2">
        <v>0.4916666666666667</v>
      </c>
      <c r="E923" s="124">
        <f t="shared" si="14"/>
        <v>1.9444444444444431E-2</v>
      </c>
      <c r="F923" s="15" t="s">
        <v>131</v>
      </c>
      <c r="G923" s="15"/>
      <c r="H923" s="15" t="s">
        <v>131</v>
      </c>
      <c r="I923" s="152"/>
    </row>
    <row r="924" spans="2:9" x14ac:dyDescent="0.15">
      <c r="B924" s="127">
        <v>42856</v>
      </c>
      <c r="C924" s="2">
        <v>0.51458333333333328</v>
      </c>
      <c r="D924" s="2">
        <v>0.53194444444444444</v>
      </c>
      <c r="E924" s="124">
        <f t="shared" si="14"/>
        <v>1.736111111111116E-2</v>
      </c>
      <c r="F924" s="15" t="s">
        <v>134</v>
      </c>
      <c r="G924" s="15"/>
      <c r="H924" s="15" t="s">
        <v>131</v>
      </c>
      <c r="I924" s="152"/>
    </row>
    <row r="925" spans="2:9" x14ac:dyDescent="0.15">
      <c r="B925" s="127">
        <v>42857</v>
      </c>
      <c r="C925" s="2">
        <v>0.19236111111111112</v>
      </c>
      <c r="D925" s="2">
        <v>0.22569444444444445</v>
      </c>
      <c r="E925" s="124">
        <f t="shared" si="14"/>
        <v>3.3333333333333326E-2</v>
      </c>
      <c r="F925" s="15" t="s">
        <v>134</v>
      </c>
      <c r="G925" s="15"/>
      <c r="H925" s="15" t="s">
        <v>131</v>
      </c>
      <c r="I925" s="152"/>
    </row>
    <row r="926" spans="2:9" x14ac:dyDescent="0.15">
      <c r="B926" s="127">
        <v>42857</v>
      </c>
      <c r="C926" s="2">
        <v>0.24652777777777779</v>
      </c>
      <c r="D926" s="2">
        <v>0.26666666666666666</v>
      </c>
      <c r="E926" s="124">
        <f t="shared" si="14"/>
        <v>2.0138888888888873E-2</v>
      </c>
      <c r="F926" s="15" t="s">
        <v>131</v>
      </c>
      <c r="G926" s="15"/>
      <c r="H926" s="15" t="s">
        <v>131</v>
      </c>
      <c r="I926" s="152" t="s">
        <v>225</v>
      </c>
    </row>
    <row r="927" spans="2:9" x14ac:dyDescent="0.15">
      <c r="B927" s="127">
        <v>42858</v>
      </c>
      <c r="C927" s="2">
        <v>0.19444444444444445</v>
      </c>
      <c r="D927" s="2">
        <v>0.21527777777777779</v>
      </c>
      <c r="E927" s="124">
        <f t="shared" si="14"/>
        <v>2.0833333333333343E-2</v>
      </c>
      <c r="F927" s="15" t="s">
        <v>134</v>
      </c>
      <c r="G927" s="15"/>
      <c r="H927" s="15" t="s">
        <v>131</v>
      </c>
      <c r="I927" s="152"/>
    </row>
    <row r="928" spans="2:9" x14ac:dyDescent="0.15">
      <c r="B928" s="127">
        <v>42858</v>
      </c>
      <c r="C928" s="2">
        <v>0.43958333333333338</v>
      </c>
      <c r="D928" s="2">
        <v>0.43958333333333338</v>
      </c>
      <c r="E928" s="124">
        <f t="shared" si="14"/>
        <v>0</v>
      </c>
      <c r="F928" s="15" t="s">
        <v>134</v>
      </c>
      <c r="G928" s="15"/>
      <c r="H928" s="15" t="s">
        <v>131</v>
      </c>
      <c r="I928" s="152"/>
    </row>
    <row r="929" spans="2:9" x14ac:dyDescent="0.15">
      <c r="B929" s="127">
        <v>42859</v>
      </c>
      <c r="C929" s="2">
        <v>0.21041666666666667</v>
      </c>
      <c r="D929" s="2">
        <v>0.23263888888888887</v>
      </c>
      <c r="E929" s="124">
        <f t="shared" si="14"/>
        <v>2.2222222222222199E-2</v>
      </c>
      <c r="F929" s="15" t="s">
        <v>134</v>
      </c>
      <c r="G929" s="15"/>
      <c r="H929" s="15" t="s">
        <v>131</v>
      </c>
      <c r="I929" s="152"/>
    </row>
    <row r="930" spans="2:9" x14ac:dyDescent="0.15">
      <c r="B930" s="127">
        <v>42859</v>
      </c>
      <c r="C930" s="2">
        <v>0.53055555555555556</v>
      </c>
      <c r="D930" s="2">
        <v>0.53333333333333333</v>
      </c>
      <c r="E930" s="124">
        <f t="shared" si="14"/>
        <v>2.7777777777777679E-3</v>
      </c>
      <c r="F930" s="15" t="s">
        <v>131</v>
      </c>
      <c r="G930" s="15"/>
      <c r="H930" s="15" t="s">
        <v>131</v>
      </c>
      <c r="I930" s="152" t="s">
        <v>171</v>
      </c>
    </row>
    <row r="931" spans="2:9" x14ac:dyDescent="0.15">
      <c r="B931" s="127">
        <v>42859</v>
      </c>
      <c r="C931" s="2">
        <v>0.55277777777777781</v>
      </c>
      <c r="D931" s="2">
        <v>0.55347222222222225</v>
      </c>
      <c r="E931" s="124">
        <f t="shared" si="14"/>
        <v>6.9444444444444198E-4</v>
      </c>
      <c r="F931" s="15" t="s">
        <v>131</v>
      </c>
      <c r="G931" s="15"/>
      <c r="H931" s="15" t="s">
        <v>131</v>
      </c>
      <c r="I931" s="152" t="s">
        <v>171</v>
      </c>
    </row>
    <row r="932" spans="2:9" x14ac:dyDescent="0.15">
      <c r="B932" s="127">
        <v>42860</v>
      </c>
      <c r="C932" s="2">
        <v>0.63888888888888895</v>
      </c>
      <c r="D932" s="2">
        <v>0.64027777777777783</v>
      </c>
      <c r="E932" s="124">
        <f t="shared" si="14"/>
        <v>1.388888888888884E-3</v>
      </c>
      <c r="F932" s="15" t="s">
        <v>131</v>
      </c>
      <c r="G932" s="15"/>
      <c r="H932" s="15" t="s">
        <v>131</v>
      </c>
      <c r="I932" s="152" t="s">
        <v>171</v>
      </c>
    </row>
    <row r="933" spans="2:9" x14ac:dyDescent="0.15">
      <c r="B933" s="127">
        <v>42860</v>
      </c>
      <c r="C933" s="2">
        <v>0.64444444444444449</v>
      </c>
      <c r="D933" s="2">
        <v>0.64513888888888882</v>
      </c>
      <c r="E933" s="124">
        <f t="shared" si="14"/>
        <v>6.9444444444433095E-4</v>
      </c>
      <c r="F933" s="15" t="s">
        <v>131</v>
      </c>
      <c r="G933" s="15"/>
      <c r="H933" s="15" t="s">
        <v>131</v>
      </c>
      <c r="I933" s="152" t="s">
        <v>171</v>
      </c>
    </row>
    <row r="934" spans="2:9" x14ac:dyDescent="0.15">
      <c r="B934" s="127">
        <v>42861</v>
      </c>
      <c r="C934" s="2">
        <v>0.24513888888888888</v>
      </c>
      <c r="D934" s="2">
        <v>0.2590277777777778</v>
      </c>
      <c r="E934" s="124">
        <f t="shared" si="14"/>
        <v>1.3888888888888923E-2</v>
      </c>
      <c r="F934" s="15" t="s">
        <v>134</v>
      </c>
      <c r="G934" s="15"/>
      <c r="H934" s="15" t="s">
        <v>131</v>
      </c>
      <c r="I934" s="152" t="s">
        <v>234</v>
      </c>
    </row>
    <row r="935" spans="2:9" x14ac:dyDescent="0.15">
      <c r="B935" s="127">
        <v>42861</v>
      </c>
      <c r="C935" s="2">
        <v>0.27499999999999997</v>
      </c>
      <c r="D935" s="2">
        <v>0.27499999999999997</v>
      </c>
      <c r="E935" s="124">
        <f t="shared" si="14"/>
        <v>0</v>
      </c>
      <c r="F935" s="15" t="s">
        <v>131</v>
      </c>
      <c r="G935" s="15"/>
      <c r="H935" s="15" t="s">
        <v>131</v>
      </c>
      <c r="I935" s="152" t="s">
        <v>171</v>
      </c>
    </row>
    <row r="936" spans="2:9" x14ac:dyDescent="0.15">
      <c r="B936" s="127">
        <v>42861</v>
      </c>
      <c r="C936" s="2">
        <v>0.2951388888888889</v>
      </c>
      <c r="D936" s="2">
        <v>0.33680555555555558</v>
      </c>
      <c r="E936" s="124">
        <f t="shared" si="14"/>
        <v>4.1666666666666685E-2</v>
      </c>
      <c r="F936" s="15" t="s">
        <v>131</v>
      </c>
      <c r="G936" s="15"/>
      <c r="H936" s="15" t="s">
        <v>131</v>
      </c>
      <c r="I936" s="152" t="s">
        <v>234</v>
      </c>
    </row>
    <row r="937" spans="2:9" x14ac:dyDescent="0.15">
      <c r="B937" s="127">
        <v>42861</v>
      </c>
      <c r="C937" s="2">
        <v>0.37708333333333338</v>
      </c>
      <c r="D937" s="2">
        <v>0.40486111111111112</v>
      </c>
      <c r="E937" s="124">
        <f t="shared" si="14"/>
        <v>2.7777777777777735E-2</v>
      </c>
      <c r="F937" s="15" t="s">
        <v>131</v>
      </c>
      <c r="G937" s="15"/>
      <c r="H937" s="15" t="s">
        <v>131</v>
      </c>
      <c r="I937" s="152" t="s">
        <v>234</v>
      </c>
    </row>
    <row r="938" spans="2:9" x14ac:dyDescent="0.15">
      <c r="B938" s="127">
        <v>42862</v>
      </c>
      <c r="C938" s="2">
        <v>0.3576388888888889</v>
      </c>
      <c r="D938" s="2">
        <v>0.39374999999999999</v>
      </c>
      <c r="E938" s="124">
        <f t="shared" si="14"/>
        <v>3.6111111111111094E-2</v>
      </c>
      <c r="F938" s="15" t="s">
        <v>134</v>
      </c>
      <c r="G938" s="15"/>
      <c r="H938" s="15" t="s">
        <v>131</v>
      </c>
      <c r="I938" s="152"/>
    </row>
    <row r="939" spans="2:9" x14ac:dyDescent="0.15">
      <c r="B939" s="127">
        <v>42865</v>
      </c>
      <c r="C939" s="2">
        <v>0.40902777777777777</v>
      </c>
      <c r="D939" s="2">
        <v>0.41319444444444442</v>
      </c>
      <c r="E939" s="124">
        <f t="shared" si="14"/>
        <v>4.1666666666666519E-3</v>
      </c>
      <c r="F939" s="15" t="s">
        <v>131</v>
      </c>
      <c r="G939" s="15"/>
      <c r="H939" s="15" t="s">
        <v>131</v>
      </c>
      <c r="I939" s="152" t="s">
        <v>171</v>
      </c>
    </row>
    <row r="940" spans="2:9" x14ac:dyDescent="0.15">
      <c r="B940" s="127">
        <v>42865</v>
      </c>
      <c r="C940" s="2">
        <v>0.41875000000000001</v>
      </c>
      <c r="D940" s="2">
        <v>0.42638888888888887</v>
      </c>
      <c r="E940" s="124">
        <f t="shared" si="14"/>
        <v>7.6388888888888618E-3</v>
      </c>
      <c r="F940" s="15" t="s">
        <v>131</v>
      </c>
      <c r="G940" s="15"/>
      <c r="H940" s="15" t="s">
        <v>131</v>
      </c>
      <c r="I940" s="152" t="s">
        <v>171</v>
      </c>
    </row>
    <row r="941" spans="2:9" x14ac:dyDescent="0.15">
      <c r="B941" s="127">
        <v>42869</v>
      </c>
      <c r="C941" s="2">
        <v>0.47083333333333338</v>
      </c>
      <c r="D941" s="2">
        <v>0.4770833333333333</v>
      </c>
      <c r="E941" s="124">
        <f t="shared" si="14"/>
        <v>6.2499999999999223E-3</v>
      </c>
      <c r="F941" s="15" t="s">
        <v>131</v>
      </c>
      <c r="G941" s="15"/>
      <c r="H941" s="15" t="s">
        <v>131</v>
      </c>
      <c r="I941" s="152" t="s">
        <v>171</v>
      </c>
    </row>
    <row r="942" spans="2:9" x14ac:dyDescent="0.15">
      <c r="B942" s="127">
        <v>42870</v>
      </c>
      <c r="C942" s="2">
        <v>0.69513888888888886</v>
      </c>
      <c r="D942" s="2">
        <v>0.72777777777777775</v>
      </c>
      <c r="E942" s="124">
        <f t="shared" si="14"/>
        <v>3.2638888888888884E-2</v>
      </c>
      <c r="F942" s="15" t="s">
        <v>131</v>
      </c>
      <c r="G942" s="15"/>
      <c r="H942" s="15" t="s">
        <v>131</v>
      </c>
      <c r="I942" s="152" t="s">
        <v>171</v>
      </c>
    </row>
    <row r="943" spans="2:9" x14ac:dyDescent="0.15">
      <c r="B943" s="127">
        <v>42874</v>
      </c>
      <c r="C943" s="2">
        <v>0.33402777777777781</v>
      </c>
      <c r="D943" s="2">
        <v>0.3354166666666667</v>
      </c>
      <c r="E943" s="124">
        <f t="shared" si="14"/>
        <v>1.388888888888884E-3</v>
      </c>
      <c r="F943" s="15" t="s">
        <v>131</v>
      </c>
      <c r="G943" s="15"/>
      <c r="H943" s="15" t="s">
        <v>131</v>
      </c>
      <c r="I943" s="152" t="s">
        <v>171</v>
      </c>
    </row>
    <row r="944" spans="2:9" x14ac:dyDescent="0.15">
      <c r="B944" s="127">
        <v>42888</v>
      </c>
      <c r="C944" s="2">
        <v>0.6958333333333333</v>
      </c>
      <c r="D944" s="2">
        <v>0.72638888888888886</v>
      </c>
      <c r="E944" s="124">
        <f t="shared" si="14"/>
        <v>3.0555555555555558E-2</v>
      </c>
      <c r="F944" s="15" t="s">
        <v>134</v>
      </c>
      <c r="G944" s="15"/>
      <c r="H944" s="169" t="s">
        <v>131</v>
      </c>
      <c r="I944" s="168"/>
    </row>
    <row r="945" spans="2:9" x14ac:dyDescent="0.15">
      <c r="B945" s="5"/>
      <c r="C945" s="2"/>
      <c r="D945" s="2"/>
      <c r="E945" s="2"/>
      <c r="F945" s="2"/>
      <c r="G945" s="2"/>
      <c r="H945" s="2"/>
      <c r="I945" s="2"/>
    </row>
    <row r="946" spans="2:9" x14ac:dyDescent="0.15">
      <c r="B946" s="5"/>
      <c r="C946" s="2"/>
      <c r="D946" s="2"/>
      <c r="E946" s="2"/>
      <c r="F946" s="2"/>
      <c r="G946" s="2"/>
      <c r="H946" s="2"/>
      <c r="I946" s="2"/>
    </row>
    <row r="947" spans="2:9" x14ac:dyDescent="0.15">
      <c r="B947" s="5"/>
      <c r="C947" s="2"/>
      <c r="D947" s="2"/>
      <c r="E947" s="2"/>
      <c r="F947" s="2"/>
      <c r="G947" s="2"/>
      <c r="H947" s="2"/>
      <c r="I947" s="2"/>
    </row>
    <row r="948" spans="2:9" x14ac:dyDescent="0.15">
      <c r="B948" s="5"/>
      <c r="C948" s="2"/>
      <c r="D948" s="2"/>
      <c r="E948" s="2"/>
      <c r="F948" s="2"/>
      <c r="G948" s="2"/>
      <c r="H948" s="2"/>
      <c r="I948" s="2"/>
    </row>
    <row r="949" spans="2:9" x14ac:dyDescent="0.15">
      <c r="B949" s="5"/>
      <c r="C949" s="2"/>
      <c r="D949" s="2"/>
      <c r="E949" s="2"/>
      <c r="F949" s="2"/>
      <c r="G949" s="2"/>
      <c r="H949" s="2"/>
      <c r="I949" s="2"/>
    </row>
    <row r="950" spans="2:9" x14ac:dyDescent="0.15">
      <c r="B950" s="5"/>
      <c r="C950" s="2"/>
      <c r="D950" s="2"/>
      <c r="E950" s="2"/>
      <c r="F950" s="2"/>
      <c r="G950" s="2"/>
      <c r="H950" s="2"/>
      <c r="I950" s="2"/>
    </row>
    <row r="951" spans="2:9" x14ac:dyDescent="0.15">
      <c r="B951" s="5"/>
      <c r="C951" s="2"/>
      <c r="D951" s="2"/>
      <c r="E951" s="2"/>
      <c r="F951" s="2"/>
      <c r="G951" s="2"/>
      <c r="H951" s="2"/>
      <c r="I951" s="2"/>
    </row>
    <row r="952" spans="2:9" x14ac:dyDescent="0.15">
      <c r="B952" s="5"/>
      <c r="C952" s="2"/>
      <c r="D952" s="2"/>
      <c r="E952" s="2"/>
      <c r="F952" s="2"/>
      <c r="G952" s="2"/>
      <c r="H952" s="2"/>
      <c r="I952" s="2"/>
    </row>
    <row r="953" spans="2:9" x14ac:dyDescent="0.15">
      <c r="B953" s="5"/>
      <c r="C953" s="2"/>
      <c r="D953" s="2"/>
      <c r="E953" s="2"/>
      <c r="F953" s="2"/>
      <c r="G953" s="2"/>
      <c r="H953" s="2"/>
      <c r="I953" s="2"/>
    </row>
    <row r="954" spans="2:9" x14ac:dyDescent="0.15">
      <c r="B954" s="5"/>
      <c r="C954" s="2"/>
      <c r="D954" s="2"/>
      <c r="E954" s="2"/>
      <c r="F954" s="2"/>
      <c r="G954" s="2"/>
      <c r="H954" s="2"/>
      <c r="I954" s="2"/>
    </row>
    <row r="955" spans="2:9" x14ac:dyDescent="0.15">
      <c r="B955" s="5"/>
      <c r="C955" s="2"/>
      <c r="D955" s="2"/>
      <c r="E955" s="2"/>
      <c r="F955" s="2"/>
      <c r="G955" s="2"/>
      <c r="H955" s="2"/>
      <c r="I955" s="2"/>
    </row>
  </sheetData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/>
  <dimension ref="B2:I930"/>
  <sheetViews>
    <sheetView topLeftCell="A2" workbookViewId="0">
      <selection activeCell="B2" sqref="B2:I930"/>
    </sheetView>
  </sheetViews>
  <sheetFormatPr defaultRowHeight="13.5" x14ac:dyDescent="0.15"/>
  <sheetData>
    <row r="2" spans="2:9" x14ac:dyDescent="0.15">
      <c r="B2" s="117" t="s">
        <v>304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2:9" hidden="1" x14ac:dyDescent="0.15">
      <c r="B3" s="127">
        <v>42737</v>
      </c>
      <c r="C3" s="2">
        <v>0.42569444444444443</v>
      </c>
      <c r="D3" s="2">
        <v>0.42638888888888887</v>
      </c>
      <c r="E3" s="124">
        <f>SUM(D3-C3)</f>
        <v>6.9444444444444198E-4</v>
      </c>
      <c r="F3" s="3" t="s">
        <v>134</v>
      </c>
      <c r="G3" s="22"/>
      <c r="H3" s="135" t="s">
        <v>131</v>
      </c>
      <c r="I3" s="108"/>
    </row>
    <row r="4" spans="2:9" hidden="1" x14ac:dyDescent="0.15">
      <c r="B4" s="127">
        <v>42737</v>
      </c>
      <c r="C4" s="2">
        <v>0.47291666666666665</v>
      </c>
      <c r="D4" s="2">
        <v>0.47291666666666665</v>
      </c>
      <c r="E4" s="124">
        <f t="shared" ref="E4:E67" si="0">SUM(D4-C4)</f>
        <v>0</v>
      </c>
      <c r="F4" s="3" t="s">
        <v>134</v>
      </c>
      <c r="G4" s="22"/>
      <c r="H4" s="135" t="s">
        <v>131</v>
      </c>
      <c r="I4" s="90"/>
    </row>
    <row r="5" spans="2:9" hidden="1" x14ac:dyDescent="0.15">
      <c r="B5" s="127">
        <v>42737</v>
      </c>
      <c r="C5" s="2">
        <v>0.69930555555555562</v>
      </c>
      <c r="D5" s="2">
        <v>0.69930555555555562</v>
      </c>
      <c r="E5" s="124">
        <f t="shared" si="0"/>
        <v>0</v>
      </c>
      <c r="F5" s="3" t="s">
        <v>134</v>
      </c>
      <c r="G5" s="22"/>
      <c r="H5" s="135" t="s">
        <v>131</v>
      </c>
      <c r="I5" s="108"/>
    </row>
    <row r="6" spans="2:9" hidden="1" x14ac:dyDescent="0.15">
      <c r="B6" s="127">
        <v>42753</v>
      </c>
      <c r="C6" s="2">
        <v>0.36736111111111108</v>
      </c>
      <c r="D6" s="2">
        <v>0.37152777777777773</v>
      </c>
      <c r="E6" s="124">
        <f t="shared" si="0"/>
        <v>4.1666666666666519E-3</v>
      </c>
      <c r="F6" s="3" t="s">
        <v>134</v>
      </c>
      <c r="G6" s="22"/>
      <c r="H6" s="135" t="s">
        <v>131</v>
      </c>
      <c r="I6" s="108"/>
    </row>
    <row r="7" spans="2:9" hidden="1" x14ac:dyDescent="0.15">
      <c r="B7" s="127">
        <v>42753</v>
      </c>
      <c r="C7" s="2">
        <v>0.42569444444444443</v>
      </c>
      <c r="D7" s="2">
        <v>0.42569444444444443</v>
      </c>
      <c r="E7" s="124">
        <f t="shared" si="0"/>
        <v>0</v>
      </c>
      <c r="F7" s="3" t="s">
        <v>134</v>
      </c>
      <c r="G7" s="22"/>
      <c r="H7" s="135" t="s">
        <v>131</v>
      </c>
      <c r="I7" s="108"/>
    </row>
    <row r="8" spans="2:9" hidden="1" x14ac:dyDescent="0.15">
      <c r="B8" s="127">
        <v>42760</v>
      </c>
      <c r="C8" s="2">
        <v>0.48888888888888887</v>
      </c>
      <c r="D8" s="2">
        <v>0.48958333333333331</v>
      </c>
      <c r="E8" s="124">
        <f t="shared" si="0"/>
        <v>6.9444444444444198E-4</v>
      </c>
      <c r="F8" s="3" t="s">
        <v>134</v>
      </c>
      <c r="G8" s="22"/>
      <c r="H8" s="135" t="s">
        <v>131</v>
      </c>
      <c r="I8" s="25"/>
    </row>
    <row r="9" spans="2:9" hidden="1" x14ac:dyDescent="0.15">
      <c r="B9" s="127">
        <v>42773</v>
      </c>
      <c r="C9" s="2">
        <v>0.27986111111111112</v>
      </c>
      <c r="D9" s="2">
        <v>0.28194444444444444</v>
      </c>
      <c r="E9" s="124">
        <f t="shared" si="0"/>
        <v>2.0833333333333259E-3</v>
      </c>
      <c r="F9" s="3" t="s">
        <v>134</v>
      </c>
      <c r="G9" s="22"/>
      <c r="H9" s="135" t="s">
        <v>131</v>
      </c>
      <c r="I9" s="25"/>
    </row>
    <row r="10" spans="2:9" hidden="1" x14ac:dyDescent="0.15">
      <c r="B10" s="127">
        <v>42774</v>
      </c>
      <c r="C10" s="2">
        <v>0.3298611111111111</v>
      </c>
      <c r="D10" s="2">
        <v>0.33124999999999999</v>
      </c>
      <c r="E10" s="124">
        <f t="shared" si="0"/>
        <v>1.388888888888884E-3</v>
      </c>
      <c r="F10" s="3" t="s">
        <v>134</v>
      </c>
      <c r="G10" s="22"/>
      <c r="H10" s="135" t="s">
        <v>131</v>
      </c>
      <c r="I10" s="25"/>
    </row>
    <row r="11" spans="2:9" hidden="1" x14ac:dyDescent="0.15">
      <c r="B11" s="127">
        <v>42774</v>
      </c>
      <c r="C11" s="2">
        <v>0.48194444444444445</v>
      </c>
      <c r="D11" s="2">
        <v>0.48194444444444445</v>
      </c>
      <c r="E11" s="124">
        <f t="shared" si="0"/>
        <v>0</v>
      </c>
      <c r="F11" s="3" t="s">
        <v>134</v>
      </c>
      <c r="G11" s="22"/>
      <c r="H11" s="135" t="s">
        <v>131</v>
      </c>
      <c r="I11" s="25"/>
    </row>
    <row r="12" spans="2:9" x14ac:dyDescent="0.15">
      <c r="B12" s="127">
        <v>42774</v>
      </c>
      <c r="C12" s="2">
        <v>0.73472222222222217</v>
      </c>
      <c r="D12" s="2">
        <v>0.74652777777777779</v>
      </c>
      <c r="E12" s="124">
        <f t="shared" si="0"/>
        <v>1.1805555555555625E-2</v>
      </c>
      <c r="F12" s="3" t="s">
        <v>131</v>
      </c>
      <c r="G12" s="22"/>
      <c r="H12" s="135" t="s">
        <v>131</v>
      </c>
      <c r="I12" s="138"/>
    </row>
    <row r="13" spans="2:9" hidden="1" x14ac:dyDescent="0.15">
      <c r="B13" s="127">
        <v>42775</v>
      </c>
      <c r="C13" s="2">
        <v>0.43055555555555558</v>
      </c>
      <c r="D13" s="2">
        <v>0.4694444444444445</v>
      </c>
      <c r="E13" s="124">
        <f t="shared" si="0"/>
        <v>3.8888888888888917E-2</v>
      </c>
      <c r="F13" s="3" t="s">
        <v>134</v>
      </c>
      <c r="G13" s="22"/>
      <c r="H13" s="135" t="s">
        <v>131</v>
      </c>
      <c r="I13" s="138"/>
    </row>
    <row r="14" spans="2:9" hidden="1" x14ac:dyDescent="0.15">
      <c r="B14" s="127">
        <v>42778</v>
      </c>
      <c r="C14" s="2">
        <v>0.58402777777777781</v>
      </c>
      <c r="D14" s="2">
        <v>0.58472222222222225</v>
      </c>
      <c r="E14" s="124">
        <f t="shared" si="0"/>
        <v>6.9444444444444198E-4</v>
      </c>
      <c r="F14" s="3" t="s">
        <v>134</v>
      </c>
      <c r="G14" s="22"/>
      <c r="H14" s="135" t="s">
        <v>131</v>
      </c>
      <c r="I14" s="138" t="s">
        <v>155</v>
      </c>
    </row>
    <row r="15" spans="2:9" hidden="1" x14ac:dyDescent="0.15">
      <c r="B15" s="127">
        <v>42779</v>
      </c>
      <c r="C15" s="2">
        <v>0.46527777777777773</v>
      </c>
      <c r="D15" s="2">
        <v>0.46597222222222223</v>
      </c>
      <c r="E15" s="124">
        <f t="shared" si="0"/>
        <v>6.9444444444449749E-4</v>
      </c>
      <c r="F15" s="3" t="s">
        <v>134</v>
      </c>
      <c r="G15" s="22"/>
      <c r="H15" s="135" t="s">
        <v>131</v>
      </c>
      <c r="I15" s="138" t="s">
        <v>155</v>
      </c>
    </row>
    <row r="16" spans="2:9" hidden="1" x14ac:dyDescent="0.15">
      <c r="B16" s="127">
        <v>42781</v>
      </c>
      <c r="C16" s="2">
        <v>0.51111111111111118</v>
      </c>
      <c r="D16" s="2">
        <v>0.51388888888888895</v>
      </c>
      <c r="E16" s="124">
        <f t="shared" si="0"/>
        <v>2.7777777777777679E-3</v>
      </c>
      <c r="F16" s="3" t="s">
        <v>134</v>
      </c>
      <c r="G16" s="22"/>
      <c r="H16" s="135" t="s">
        <v>131</v>
      </c>
      <c r="I16" s="138"/>
    </row>
    <row r="17" spans="2:9" hidden="1" x14ac:dyDescent="0.15">
      <c r="B17" s="127">
        <v>42783</v>
      </c>
      <c r="C17" s="2">
        <v>0.6118055555555556</v>
      </c>
      <c r="D17" s="2">
        <v>0.62638888888888888</v>
      </c>
      <c r="E17" s="124">
        <f t="shared" si="0"/>
        <v>1.4583333333333282E-2</v>
      </c>
      <c r="F17" s="3" t="s">
        <v>134</v>
      </c>
      <c r="G17" s="22"/>
      <c r="H17" s="135" t="s">
        <v>131</v>
      </c>
      <c r="I17" s="25"/>
    </row>
    <row r="18" spans="2:9" hidden="1" x14ac:dyDescent="0.15">
      <c r="B18" s="127">
        <v>42784</v>
      </c>
      <c r="C18" s="2">
        <v>0.67986111111111114</v>
      </c>
      <c r="D18" s="2">
        <v>0.72013888888888899</v>
      </c>
      <c r="E18" s="124">
        <f t="shared" si="0"/>
        <v>4.0277777777777857E-2</v>
      </c>
      <c r="F18" s="3" t="s">
        <v>134</v>
      </c>
      <c r="G18" s="22"/>
      <c r="H18" s="135" t="s">
        <v>131</v>
      </c>
      <c r="I18" s="25"/>
    </row>
    <row r="19" spans="2:9" hidden="1" x14ac:dyDescent="0.15">
      <c r="B19" s="127">
        <v>42785</v>
      </c>
      <c r="C19" s="2">
        <v>0.5</v>
      </c>
      <c r="D19" s="2">
        <v>0.50069444444444444</v>
      </c>
      <c r="E19" s="124">
        <f t="shared" si="0"/>
        <v>6.9444444444444198E-4</v>
      </c>
      <c r="F19" s="3" t="s">
        <v>134</v>
      </c>
      <c r="G19" s="22"/>
      <c r="H19" s="135" t="s">
        <v>131</v>
      </c>
      <c r="I19" s="25"/>
    </row>
    <row r="20" spans="2:9" hidden="1" x14ac:dyDescent="0.15">
      <c r="B20" s="127">
        <v>42785</v>
      </c>
      <c r="C20" s="2">
        <v>0.53888888888888886</v>
      </c>
      <c r="D20" s="2">
        <v>0.56111111111111112</v>
      </c>
      <c r="E20" s="124">
        <f t="shared" si="0"/>
        <v>2.2222222222222254E-2</v>
      </c>
      <c r="F20" s="3" t="s">
        <v>134</v>
      </c>
      <c r="G20" s="22"/>
      <c r="H20" s="135" t="s">
        <v>131</v>
      </c>
      <c r="I20" s="25"/>
    </row>
    <row r="21" spans="2:9" hidden="1" x14ac:dyDescent="0.15">
      <c r="B21" s="127">
        <v>42785</v>
      </c>
      <c r="C21" s="2">
        <v>0.56666666666666665</v>
      </c>
      <c r="D21" s="2">
        <v>0.60555555555555551</v>
      </c>
      <c r="E21" s="124">
        <f t="shared" si="0"/>
        <v>3.8888888888888862E-2</v>
      </c>
      <c r="F21" s="3" t="s">
        <v>134</v>
      </c>
      <c r="G21" s="22"/>
      <c r="H21" s="135" t="s">
        <v>131</v>
      </c>
      <c r="I21" s="25"/>
    </row>
    <row r="22" spans="2:9" hidden="1" x14ac:dyDescent="0.15">
      <c r="B22" s="127">
        <v>42786</v>
      </c>
      <c r="C22" s="2">
        <v>0.3527777777777778</v>
      </c>
      <c r="D22" s="2">
        <v>0.41805555555555557</v>
      </c>
      <c r="E22" s="124">
        <f t="shared" si="0"/>
        <v>6.5277777777777768E-2</v>
      </c>
      <c r="F22" s="3" t="s">
        <v>134</v>
      </c>
      <c r="G22" s="22"/>
      <c r="H22" s="135" t="s">
        <v>131</v>
      </c>
      <c r="I22" s="25"/>
    </row>
    <row r="23" spans="2:9" hidden="1" x14ac:dyDescent="0.15">
      <c r="B23" s="127">
        <v>42787</v>
      </c>
      <c r="C23" s="2">
        <v>0.47152777777777777</v>
      </c>
      <c r="D23" s="2">
        <v>0.4861111111111111</v>
      </c>
      <c r="E23" s="124">
        <f t="shared" si="0"/>
        <v>1.4583333333333337E-2</v>
      </c>
      <c r="F23" s="3" t="s">
        <v>134</v>
      </c>
      <c r="G23" s="22"/>
      <c r="H23" s="135" t="s">
        <v>131</v>
      </c>
      <c r="I23" s="25"/>
    </row>
    <row r="24" spans="2:9" hidden="1" x14ac:dyDescent="0.15">
      <c r="B24" s="127">
        <v>42787</v>
      </c>
      <c r="C24" s="2">
        <v>0.49027777777777781</v>
      </c>
      <c r="D24" s="2">
        <v>0.4909722222222222</v>
      </c>
      <c r="E24" s="124">
        <f t="shared" si="0"/>
        <v>6.9444444444438647E-4</v>
      </c>
      <c r="F24" s="3" t="s">
        <v>134</v>
      </c>
      <c r="G24" s="22"/>
      <c r="H24" s="135" t="s">
        <v>131</v>
      </c>
      <c r="I24" s="25"/>
    </row>
    <row r="25" spans="2:9" x14ac:dyDescent="0.15">
      <c r="B25" s="127">
        <v>42787</v>
      </c>
      <c r="C25" s="2">
        <v>0.49861111111111112</v>
      </c>
      <c r="D25" s="2">
        <v>0.53125</v>
      </c>
      <c r="E25" s="124">
        <f t="shared" si="0"/>
        <v>3.2638888888888884E-2</v>
      </c>
      <c r="F25" s="3" t="s">
        <v>131</v>
      </c>
      <c r="G25" s="22"/>
      <c r="H25" s="135" t="s">
        <v>131</v>
      </c>
      <c r="I25" s="25"/>
    </row>
    <row r="26" spans="2:9" hidden="1" x14ac:dyDescent="0.15">
      <c r="B26" s="127">
        <v>42787</v>
      </c>
      <c r="C26" s="2">
        <v>0.51458333333333328</v>
      </c>
      <c r="D26" s="2">
        <v>0.53055555555555556</v>
      </c>
      <c r="E26" s="124">
        <f t="shared" si="0"/>
        <v>1.5972222222222276E-2</v>
      </c>
      <c r="F26" s="3" t="s">
        <v>134</v>
      </c>
      <c r="G26" s="22"/>
      <c r="H26" s="135" t="s">
        <v>131</v>
      </c>
      <c r="I26" s="25" t="s">
        <v>162</v>
      </c>
    </row>
    <row r="27" spans="2:9" hidden="1" x14ac:dyDescent="0.15">
      <c r="B27" s="127">
        <v>42788</v>
      </c>
      <c r="C27" s="2">
        <v>0.29722222222222222</v>
      </c>
      <c r="D27" s="2">
        <v>0.32222222222222224</v>
      </c>
      <c r="E27" s="124">
        <f t="shared" si="0"/>
        <v>2.5000000000000022E-2</v>
      </c>
      <c r="F27" s="3" t="s">
        <v>134</v>
      </c>
      <c r="G27" s="22"/>
      <c r="H27" s="135" t="s">
        <v>131</v>
      </c>
      <c r="I27" s="25"/>
    </row>
    <row r="28" spans="2:9" hidden="1" x14ac:dyDescent="0.15">
      <c r="B28" s="127">
        <v>42788</v>
      </c>
      <c r="C28" s="2">
        <v>0.32291666666666669</v>
      </c>
      <c r="D28" s="2">
        <v>0.33888888888888885</v>
      </c>
      <c r="E28" s="124">
        <f t="shared" si="0"/>
        <v>1.5972222222222165E-2</v>
      </c>
      <c r="F28" s="3" t="s">
        <v>134</v>
      </c>
      <c r="G28" s="22"/>
      <c r="H28" s="135" t="s">
        <v>131</v>
      </c>
      <c r="I28" s="25"/>
    </row>
    <row r="29" spans="2:9" hidden="1" x14ac:dyDescent="0.15">
      <c r="B29" s="127">
        <v>42788</v>
      </c>
      <c r="C29" s="2">
        <v>0.33888888888888885</v>
      </c>
      <c r="D29" s="2">
        <v>0.34722222222222227</v>
      </c>
      <c r="E29" s="124">
        <f t="shared" si="0"/>
        <v>8.3333333333334147E-3</v>
      </c>
      <c r="F29" s="3" t="s">
        <v>134</v>
      </c>
      <c r="G29" s="22"/>
      <c r="H29" s="135" t="s">
        <v>131</v>
      </c>
      <c r="I29" s="25"/>
    </row>
    <row r="30" spans="2:9" hidden="1" x14ac:dyDescent="0.15">
      <c r="B30" s="127">
        <v>42788</v>
      </c>
      <c r="C30" s="2">
        <v>0.46736111111111112</v>
      </c>
      <c r="D30" s="2">
        <v>0.47638888888888892</v>
      </c>
      <c r="E30" s="124">
        <f t="shared" si="0"/>
        <v>9.0277777777778012E-3</v>
      </c>
      <c r="F30" s="3" t="s">
        <v>134</v>
      </c>
      <c r="G30" s="22"/>
      <c r="H30" s="135" t="s">
        <v>131</v>
      </c>
      <c r="I30" s="25"/>
    </row>
    <row r="31" spans="2:9" hidden="1" x14ac:dyDescent="0.15">
      <c r="B31" s="127">
        <v>42789</v>
      </c>
      <c r="C31" s="2">
        <v>0.39166666666666666</v>
      </c>
      <c r="D31" s="2">
        <v>0.39999999999999997</v>
      </c>
      <c r="E31" s="124">
        <f t="shared" si="0"/>
        <v>8.3333333333333037E-3</v>
      </c>
      <c r="F31" s="3" t="s">
        <v>134</v>
      </c>
      <c r="G31" s="22"/>
      <c r="H31" s="135" t="s">
        <v>131</v>
      </c>
      <c r="I31" s="25"/>
    </row>
    <row r="32" spans="2:9" hidden="1" x14ac:dyDescent="0.15">
      <c r="B32" s="127">
        <v>42790</v>
      </c>
      <c r="C32" s="2">
        <v>0.25555555555555559</v>
      </c>
      <c r="D32" s="2">
        <v>0.26180555555555557</v>
      </c>
      <c r="E32" s="124">
        <f t="shared" si="0"/>
        <v>6.2499999999999778E-3</v>
      </c>
      <c r="F32" s="3" t="s">
        <v>134</v>
      </c>
      <c r="G32" s="22"/>
      <c r="H32" s="135" t="s">
        <v>131</v>
      </c>
      <c r="I32" s="25"/>
    </row>
    <row r="33" spans="2:9" x14ac:dyDescent="0.15">
      <c r="B33" s="127">
        <v>42790</v>
      </c>
      <c r="C33" s="2">
        <v>0.34097222222222223</v>
      </c>
      <c r="D33" s="2">
        <v>0.34097222222222223</v>
      </c>
      <c r="E33" s="124">
        <f t="shared" si="0"/>
        <v>0</v>
      </c>
      <c r="F33" s="3" t="s">
        <v>131</v>
      </c>
      <c r="G33" s="22"/>
      <c r="H33" s="135" t="s">
        <v>131</v>
      </c>
      <c r="I33" s="25"/>
    </row>
    <row r="34" spans="2:9" x14ac:dyDescent="0.15">
      <c r="B34" s="127">
        <v>42790</v>
      </c>
      <c r="C34" s="2">
        <v>0.34652777777777777</v>
      </c>
      <c r="D34" s="2">
        <v>0.35000000000000003</v>
      </c>
      <c r="E34" s="124">
        <f t="shared" si="0"/>
        <v>3.4722222222222654E-3</v>
      </c>
      <c r="F34" s="3" t="s">
        <v>131</v>
      </c>
      <c r="G34" s="22"/>
      <c r="H34" s="135" t="s">
        <v>131</v>
      </c>
      <c r="I34" s="137"/>
    </row>
    <row r="35" spans="2:9" hidden="1" x14ac:dyDescent="0.15">
      <c r="B35" s="127">
        <v>42790</v>
      </c>
      <c r="C35" s="2">
        <v>0.38472222222222219</v>
      </c>
      <c r="D35" s="2">
        <v>0.42291666666666666</v>
      </c>
      <c r="E35" s="124">
        <f t="shared" si="0"/>
        <v>3.8194444444444475E-2</v>
      </c>
      <c r="F35" s="3" t="s">
        <v>134</v>
      </c>
      <c r="G35" s="22"/>
      <c r="H35" s="135" t="s">
        <v>131</v>
      </c>
      <c r="I35" s="25"/>
    </row>
    <row r="36" spans="2:9" hidden="1" x14ac:dyDescent="0.15">
      <c r="B36" s="127">
        <v>42790</v>
      </c>
      <c r="C36" s="2">
        <v>0.44930555555555557</v>
      </c>
      <c r="D36" s="2">
        <v>0.46458333333333335</v>
      </c>
      <c r="E36" s="124">
        <f t="shared" si="0"/>
        <v>1.5277777777777779E-2</v>
      </c>
      <c r="F36" s="3" t="s">
        <v>134</v>
      </c>
      <c r="G36" s="22"/>
      <c r="H36" s="135" t="s">
        <v>131</v>
      </c>
      <c r="I36" s="25"/>
    </row>
    <row r="37" spans="2:9" hidden="1" x14ac:dyDescent="0.15">
      <c r="B37" s="127">
        <v>42790</v>
      </c>
      <c r="C37" s="2">
        <v>0.55555555555555558</v>
      </c>
      <c r="D37" s="2">
        <v>0.57361111111111118</v>
      </c>
      <c r="E37" s="124">
        <f t="shared" si="0"/>
        <v>1.8055555555555602E-2</v>
      </c>
      <c r="F37" s="3" t="s">
        <v>134</v>
      </c>
      <c r="G37" s="22"/>
      <c r="H37" s="135" t="s">
        <v>131</v>
      </c>
      <c r="I37" s="25" t="s">
        <v>166</v>
      </c>
    </row>
    <row r="38" spans="2:9" hidden="1" x14ac:dyDescent="0.15">
      <c r="B38" s="127">
        <v>42790</v>
      </c>
      <c r="C38" s="2">
        <v>0.65625</v>
      </c>
      <c r="D38" s="2">
        <v>0.65902777777777777</v>
      </c>
      <c r="E38" s="124">
        <f t="shared" si="0"/>
        <v>2.7777777777777679E-3</v>
      </c>
      <c r="F38" s="3" t="s">
        <v>134</v>
      </c>
      <c r="G38" s="22"/>
      <c r="H38" s="135" t="s">
        <v>131</v>
      </c>
      <c r="I38" s="25"/>
    </row>
    <row r="39" spans="2:9" x14ac:dyDescent="0.15">
      <c r="B39" s="127">
        <v>42790</v>
      </c>
      <c r="C39" s="2">
        <v>0.74930555555555556</v>
      </c>
      <c r="D39" s="2">
        <v>0.75277777777777777</v>
      </c>
      <c r="E39" s="124">
        <f t="shared" si="0"/>
        <v>3.4722222222222099E-3</v>
      </c>
      <c r="F39" s="3" t="s">
        <v>131</v>
      </c>
      <c r="G39" s="22"/>
      <c r="H39" s="135" t="s">
        <v>131</v>
      </c>
      <c r="I39" s="25"/>
    </row>
    <row r="40" spans="2:9" x14ac:dyDescent="0.15">
      <c r="B40" s="127">
        <v>42790</v>
      </c>
      <c r="C40" s="2">
        <v>0.75277777777777777</v>
      </c>
      <c r="D40" s="2">
        <v>0.7583333333333333</v>
      </c>
      <c r="E40" s="124">
        <f t="shared" si="0"/>
        <v>5.5555555555555358E-3</v>
      </c>
      <c r="F40" s="3" t="s">
        <v>131</v>
      </c>
      <c r="G40" s="22"/>
      <c r="H40" s="135" t="s">
        <v>131</v>
      </c>
      <c r="I40" s="25"/>
    </row>
    <row r="41" spans="2:9" hidden="1" x14ac:dyDescent="0.15">
      <c r="B41" s="127">
        <v>42791</v>
      </c>
      <c r="C41" s="2">
        <v>0.43124999999999997</v>
      </c>
      <c r="D41" s="2">
        <v>0.43194444444444446</v>
      </c>
      <c r="E41" s="124">
        <f t="shared" si="0"/>
        <v>6.9444444444449749E-4</v>
      </c>
      <c r="F41" s="3" t="s">
        <v>134</v>
      </c>
      <c r="G41" s="22"/>
      <c r="H41" s="135" t="s">
        <v>131</v>
      </c>
      <c r="I41" s="25"/>
    </row>
    <row r="42" spans="2:9" hidden="1" x14ac:dyDescent="0.15">
      <c r="B42" s="127">
        <v>42791</v>
      </c>
      <c r="C42" s="2">
        <v>0.73402777777777783</v>
      </c>
      <c r="D42" s="2">
        <v>0.74652777777777779</v>
      </c>
      <c r="E42" s="124">
        <f t="shared" si="0"/>
        <v>1.2499999999999956E-2</v>
      </c>
      <c r="F42" s="3" t="s">
        <v>134</v>
      </c>
      <c r="G42" s="22"/>
      <c r="H42" s="135" t="s">
        <v>131</v>
      </c>
      <c r="I42" s="25"/>
    </row>
    <row r="43" spans="2:9" hidden="1" x14ac:dyDescent="0.15">
      <c r="B43" s="127">
        <v>42791</v>
      </c>
      <c r="C43" s="2">
        <v>0.74722222222222223</v>
      </c>
      <c r="D43" s="2">
        <v>0.75555555555555554</v>
      </c>
      <c r="E43" s="124">
        <f t="shared" si="0"/>
        <v>8.3333333333333037E-3</v>
      </c>
      <c r="F43" s="3" t="s">
        <v>134</v>
      </c>
      <c r="G43" s="22"/>
      <c r="H43" s="135" t="s">
        <v>131</v>
      </c>
      <c r="I43" s="25"/>
    </row>
    <row r="44" spans="2:9" hidden="1" x14ac:dyDescent="0.15">
      <c r="B44" s="142">
        <v>42792</v>
      </c>
      <c r="C44" s="2">
        <v>0.35000000000000003</v>
      </c>
      <c r="D44" s="2">
        <v>0.36805555555555558</v>
      </c>
      <c r="E44" s="124">
        <f t="shared" si="0"/>
        <v>1.8055555555555547E-2</v>
      </c>
      <c r="F44" s="3" t="s">
        <v>134</v>
      </c>
      <c r="G44" s="145"/>
      <c r="H44" s="135" t="s">
        <v>131</v>
      </c>
      <c r="I44" s="143"/>
    </row>
    <row r="45" spans="2:9" hidden="1" x14ac:dyDescent="0.15">
      <c r="B45" s="142">
        <v>42792</v>
      </c>
      <c r="C45" s="2">
        <v>0.46180555555555558</v>
      </c>
      <c r="D45" s="2">
        <v>0.46319444444444446</v>
      </c>
      <c r="E45" s="124">
        <f t="shared" si="0"/>
        <v>1.388888888888884E-3</v>
      </c>
      <c r="F45" s="3" t="s">
        <v>134</v>
      </c>
      <c r="G45" s="145"/>
      <c r="H45" s="135" t="s">
        <v>131</v>
      </c>
      <c r="I45" s="143"/>
    </row>
    <row r="46" spans="2:9" hidden="1" x14ac:dyDescent="0.15">
      <c r="B46" s="142">
        <v>42792</v>
      </c>
      <c r="C46" s="2">
        <v>0.74375000000000002</v>
      </c>
      <c r="D46" s="2">
        <v>0.74513888888888891</v>
      </c>
      <c r="E46" s="124">
        <f t="shared" si="0"/>
        <v>1.388888888888884E-3</v>
      </c>
      <c r="F46" s="3" t="s">
        <v>134</v>
      </c>
      <c r="G46" s="145"/>
      <c r="H46" s="135" t="s">
        <v>131</v>
      </c>
      <c r="I46" s="143"/>
    </row>
    <row r="47" spans="2:9" hidden="1" x14ac:dyDescent="0.15">
      <c r="B47" s="151">
        <v>42793</v>
      </c>
      <c r="C47" s="2">
        <v>0.31180555555555556</v>
      </c>
      <c r="D47" s="2">
        <v>0.3125</v>
      </c>
      <c r="E47" s="124">
        <f t="shared" si="0"/>
        <v>6.9444444444444198E-4</v>
      </c>
      <c r="F47" s="3" t="s">
        <v>134</v>
      </c>
      <c r="G47" s="145"/>
      <c r="H47" s="135" t="s">
        <v>131</v>
      </c>
      <c r="I47" s="143"/>
    </row>
    <row r="48" spans="2:9" hidden="1" x14ac:dyDescent="0.15">
      <c r="B48" s="151">
        <v>42793</v>
      </c>
      <c r="C48" s="2">
        <v>0.73541666666666661</v>
      </c>
      <c r="D48" s="2">
        <v>0.75694444444444453</v>
      </c>
      <c r="E48" s="124">
        <f t="shared" si="0"/>
        <v>2.1527777777777923E-2</v>
      </c>
      <c r="F48" s="3" t="s">
        <v>134</v>
      </c>
      <c r="G48" s="145"/>
      <c r="H48" s="135" t="s">
        <v>131</v>
      </c>
      <c r="I48" s="143"/>
    </row>
    <row r="49" spans="2:9" hidden="1" x14ac:dyDescent="0.15">
      <c r="B49" s="127">
        <v>42794</v>
      </c>
      <c r="C49" s="2">
        <v>0.49236111111111108</v>
      </c>
      <c r="D49" s="2">
        <v>0.49583333333333335</v>
      </c>
      <c r="E49" s="124">
        <f t="shared" si="0"/>
        <v>3.4722222222222654E-3</v>
      </c>
      <c r="F49" s="3" t="s">
        <v>134</v>
      </c>
      <c r="G49" s="22"/>
      <c r="H49" s="135" t="s">
        <v>131</v>
      </c>
      <c r="I49" s="143"/>
    </row>
    <row r="50" spans="2:9" x14ac:dyDescent="0.15">
      <c r="B50" s="127">
        <v>42794</v>
      </c>
      <c r="C50" s="2">
        <v>0.76041666666666663</v>
      </c>
      <c r="D50" s="2">
        <v>0.7631944444444444</v>
      </c>
      <c r="E50" s="124">
        <f t="shared" si="0"/>
        <v>2.7777777777777679E-3</v>
      </c>
      <c r="F50" s="3" t="s">
        <v>131</v>
      </c>
      <c r="G50" s="22"/>
      <c r="H50" s="135" t="s">
        <v>131</v>
      </c>
      <c r="I50" s="143"/>
    </row>
    <row r="51" spans="2:9" hidden="1" x14ac:dyDescent="0.15">
      <c r="B51" s="127">
        <v>42794</v>
      </c>
      <c r="C51" s="2">
        <v>0.76111111111111107</v>
      </c>
      <c r="D51" s="2">
        <v>0.7631944444444444</v>
      </c>
      <c r="E51" s="124">
        <f t="shared" si="0"/>
        <v>2.0833333333333259E-3</v>
      </c>
      <c r="F51" s="3" t="s">
        <v>134</v>
      </c>
      <c r="G51" s="22"/>
      <c r="H51" s="135" t="s">
        <v>131</v>
      </c>
      <c r="I51" s="143"/>
    </row>
    <row r="52" spans="2:9" hidden="1" x14ac:dyDescent="0.15">
      <c r="B52" s="127">
        <v>42795</v>
      </c>
      <c r="C52" s="2">
        <v>0.40763888888888888</v>
      </c>
      <c r="D52" s="2">
        <v>0.40902777777777777</v>
      </c>
      <c r="E52" s="124">
        <f t="shared" si="0"/>
        <v>1.388888888888884E-3</v>
      </c>
      <c r="F52" s="3" t="s">
        <v>134</v>
      </c>
      <c r="G52" s="22"/>
      <c r="H52" s="135" t="s">
        <v>131</v>
      </c>
      <c r="I52" s="143"/>
    </row>
    <row r="53" spans="2:9" hidden="1" x14ac:dyDescent="0.15">
      <c r="B53" s="127">
        <v>42795</v>
      </c>
      <c r="C53" s="2">
        <v>0.44513888888888892</v>
      </c>
      <c r="D53" s="2">
        <v>0.4694444444444445</v>
      </c>
      <c r="E53" s="124">
        <f t="shared" si="0"/>
        <v>2.430555555555558E-2</v>
      </c>
      <c r="F53" s="3" t="s">
        <v>134</v>
      </c>
      <c r="G53" s="22"/>
      <c r="H53" s="135" t="s">
        <v>131</v>
      </c>
      <c r="I53" s="143"/>
    </row>
    <row r="54" spans="2:9" hidden="1" x14ac:dyDescent="0.15">
      <c r="B54" s="127">
        <v>42795</v>
      </c>
      <c r="C54" s="2">
        <v>0.55972222222222223</v>
      </c>
      <c r="D54" s="2">
        <v>0.5708333333333333</v>
      </c>
      <c r="E54" s="124">
        <f t="shared" si="0"/>
        <v>1.1111111111111072E-2</v>
      </c>
      <c r="F54" s="3" t="s">
        <v>134</v>
      </c>
      <c r="G54" s="22"/>
      <c r="H54" s="135" t="s">
        <v>131</v>
      </c>
      <c r="I54" s="143"/>
    </row>
    <row r="55" spans="2:9" x14ac:dyDescent="0.15">
      <c r="B55" s="127">
        <v>42795</v>
      </c>
      <c r="C55" s="2">
        <v>0.74791666666666667</v>
      </c>
      <c r="D55" s="2">
        <v>0.75138888888888899</v>
      </c>
      <c r="E55" s="124">
        <f t="shared" si="0"/>
        <v>3.4722222222223209E-3</v>
      </c>
      <c r="F55" s="3" t="s">
        <v>131</v>
      </c>
      <c r="G55" s="22"/>
      <c r="H55" s="135" t="s">
        <v>131</v>
      </c>
      <c r="I55" s="143"/>
    </row>
    <row r="56" spans="2:9" hidden="1" x14ac:dyDescent="0.15">
      <c r="B56" s="127">
        <v>42796</v>
      </c>
      <c r="C56" s="2">
        <v>0.3923611111111111</v>
      </c>
      <c r="D56" s="2">
        <v>0.40763888888888888</v>
      </c>
      <c r="E56" s="124">
        <f t="shared" si="0"/>
        <v>1.5277777777777779E-2</v>
      </c>
      <c r="F56" s="3" t="s">
        <v>134</v>
      </c>
      <c r="G56" s="22"/>
      <c r="H56" s="135" t="s">
        <v>131</v>
      </c>
      <c r="I56" s="143"/>
    </row>
    <row r="57" spans="2:9" hidden="1" x14ac:dyDescent="0.15">
      <c r="B57" s="127">
        <v>42796</v>
      </c>
      <c r="C57" s="2">
        <v>0.51250000000000007</v>
      </c>
      <c r="D57" s="2">
        <v>0.55833333333333335</v>
      </c>
      <c r="E57" s="124">
        <f t="shared" si="0"/>
        <v>4.5833333333333282E-2</v>
      </c>
      <c r="F57" s="3" t="s">
        <v>134</v>
      </c>
      <c r="G57" s="22"/>
      <c r="H57" s="135" t="s">
        <v>131</v>
      </c>
      <c r="I57" s="143"/>
    </row>
    <row r="58" spans="2:9" hidden="1" x14ac:dyDescent="0.15">
      <c r="B58" s="127">
        <v>42796</v>
      </c>
      <c r="C58" s="2">
        <v>0.56180555555555556</v>
      </c>
      <c r="D58" s="2">
        <v>0.59652777777777777</v>
      </c>
      <c r="E58" s="124">
        <f t="shared" si="0"/>
        <v>3.472222222222221E-2</v>
      </c>
      <c r="F58" s="3" t="s">
        <v>134</v>
      </c>
      <c r="G58" s="22"/>
      <c r="H58" s="135" t="s">
        <v>131</v>
      </c>
      <c r="I58" s="143"/>
    </row>
    <row r="59" spans="2:9" hidden="1" x14ac:dyDescent="0.15">
      <c r="B59" s="127">
        <v>42796</v>
      </c>
      <c r="C59" s="2">
        <v>0.75763888888888886</v>
      </c>
      <c r="D59" s="2">
        <v>0.76180555555555562</v>
      </c>
      <c r="E59" s="124">
        <f t="shared" si="0"/>
        <v>4.1666666666667629E-3</v>
      </c>
      <c r="F59" s="3" t="s">
        <v>134</v>
      </c>
      <c r="G59" s="22"/>
      <c r="H59" s="135" t="s">
        <v>131</v>
      </c>
      <c r="I59" s="143"/>
    </row>
    <row r="60" spans="2:9" hidden="1" x14ac:dyDescent="0.15">
      <c r="B60" s="127">
        <v>42797</v>
      </c>
      <c r="C60" s="2">
        <v>0.35972222222222222</v>
      </c>
      <c r="D60" s="2">
        <v>0.3972222222222222</v>
      </c>
      <c r="E60" s="124">
        <f t="shared" si="0"/>
        <v>3.7499999999999978E-2</v>
      </c>
      <c r="F60" s="3" t="s">
        <v>134</v>
      </c>
      <c r="G60" s="22"/>
      <c r="H60" s="135" t="s">
        <v>131</v>
      </c>
      <c r="I60" s="143"/>
    </row>
    <row r="61" spans="2:9" hidden="1" x14ac:dyDescent="0.15">
      <c r="B61" s="127">
        <v>42797</v>
      </c>
      <c r="C61" s="2">
        <v>0.44791666666666669</v>
      </c>
      <c r="D61" s="2">
        <v>0.45555555555555555</v>
      </c>
      <c r="E61" s="124">
        <f t="shared" si="0"/>
        <v>7.6388888888888618E-3</v>
      </c>
      <c r="F61" s="3" t="s">
        <v>134</v>
      </c>
      <c r="G61" s="22"/>
      <c r="H61" s="135" t="s">
        <v>131</v>
      </c>
      <c r="I61" s="143"/>
    </row>
    <row r="62" spans="2:9" hidden="1" x14ac:dyDescent="0.15">
      <c r="B62" s="127">
        <v>42797</v>
      </c>
      <c r="C62" s="2">
        <v>0.4993055555555555</v>
      </c>
      <c r="D62" s="2">
        <v>0.50694444444444442</v>
      </c>
      <c r="E62" s="124">
        <f t="shared" si="0"/>
        <v>7.6388888888889173E-3</v>
      </c>
      <c r="F62" s="3" t="s">
        <v>134</v>
      </c>
      <c r="G62" s="22"/>
      <c r="H62" s="135" t="s">
        <v>131</v>
      </c>
      <c r="I62" s="143"/>
    </row>
    <row r="63" spans="2:9" hidden="1" x14ac:dyDescent="0.15">
      <c r="B63" s="127">
        <v>42797</v>
      </c>
      <c r="C63" s="2">
        <v>0.59236111111111112</v>
      </c>
      <c r="D63" s="2">
        <v>0.59375</v>
      </c>
      <c r="E63" s="124">
        <f t="shared" si="0"/>
        <v>1.388888888888884E-3</v>
      </c>
      <c r="F63" s="3" t="s">
        <v>134</v>
      </c>
      <c r="G63" s="22"/>
      <c r="H63" s="135" t="s">
        <v>131</v>
      </c>
      <c r="I63" s="143"/>
    </row>
    <row r="64" spans="2:9" hidden="1" x14ac:dyDescent="0.15">
      <c r="B64" s="127">
        <v>42797</v>
      </c>
      <c r="C64" s="2">
        <v>0.6333333333333333</v>
      </c>
      <c r="D64" s="2">
        <v>0.6333333333333333</v>
      </c>
      <c r="E64" s="124">
        <f t="shared" si="0"/>
        <v>0</v>
      </c>
      <c r="F64" s="3" t="s">
        <v>134</v>
      </c>
      <c r="G64" s="22"/>
      <c r="H64" s="135" t="s">
        <v>131</v>
      </c>
      <c r="I64" s="143"/>
    </row>
    <row r="65" spans="2:9" hidden="1" x14ac:dyDescent="0.15">
      <c r="B65" s="127">
        <v>42797</v>
      </c>
      <c r="C65" s="2">
        <v>0.6430555555555556</v>
      </c>
      <c r="D65" s="2">
        <v>0.6430555555555556</v>
      </c>
      <c r="E65" s="124">
        <f t="shared" si="0"/>
        <v>0</v>
      </c>
      <c r="F65" s="3" t="s">
        <v>134</v>
      </c>
      <c r="G65" s="22"/>
      <c r="H65" s="135" t="s">
        <v>131</v>
      </c>
      <c r="I65" s="143"/>
    </row>
    <row r="66" spans="2:9" hidden="1" x14ac:dyDescent="0.15">
      <c r="B66" s="127">
        <v>42797</v>
      </c>
      <c r="C66" s="2">
        <v>0.64513888888888882</v>
      </c>
      <c r="D66" s="2">
        <v>0.64513888888888882</v>
      </c>
      <c r="E66" s="124">
        <f t="shared" si="0"/>
        <v>0</v>
      </c>
      <c r="F66" s="3" t="s">
        <v>134</v>
      </c>
      <c r="G66" s="22"/>
      <c r="H66" s="135" t="s">
        <v>131</v>
      </c>
      <c r="I66" s="143"/>
    </row>
    <row r="67" spans="2:9" x14ac:dyDescent="0.15">
      <c r="B67" s="127">
        <v>42798</v>
      </c>
      <c r="C67" s="2">
        <v>0.33055555555555555</v>
      </c>
      <c r="D67" s="2">
        <v>0.34513888888888888</v>
      </c>
      <c r="E67" s="124">
        <f t="shared" si="0"/>
        <v>1.4583333333333337E-2</v>
      </c>
      <c r="F67" s="3" t="s">
        <v>131</v>
      </c>
      <c r="G67" s="22"/>
      <c r="H67" s="135" t="s">
        <v>131</v>
      </c>
      <c r="I67" s="143"/>
    </row>
    <row r="68" spans="2:9" hidden="1" x14ac:dyDescent="0.15">
      <c r="B68" s="127">
        <v>42798</v>
      </c>
      <c r="C68" s="2">
        <v>0.3840277777777778</v>
      </c>
      <c r="D68" s="2">
        <v>0.42291666666666666</v>
      </c>
      <c r="E68" s="124">
        <f t="shared" ref="E68:E129" si="1">SUM(D68-C68)</f>
        <v>3.8888888888888862E-2</v>
      </c>
      <c r="F68" s="3" t="s">
        <v>134</v>
      </c>
      <c r="G68" s="22"/>
      <c r="H68" s="135" t="s">
        <v>131</v>
      </c>
      <c r="I68" s="143"/>
    </row>
    <row r="69" spans="2:9" hidden="1" x14ac:dyDescent="0.15">
      <c r="B69" s="127">
        <v>42798</v>
      </c>
      <c r="C69" s="2">
        <v>0.4236111111111111</v>
      </c>
      <c r="D69" s="2">
        <v>0.45694444444444443</v>
      </c>
      <c r="E69" s="124">
        <f t="shared" si="1"/>
        <v>3.3333333333333326E-2</v>
      </c>
      <c r="F69" s="3" t="s">
        <v>134</v>
      </c>
      <c r="G69" s="22"/>
      <c r="H69" s="135" t="s">
        <v>131</v>
      </c>
      <c r="I69" s="143"/>
    </row>
    <row r="70" spans="2:9" hidden="1" x14ac:dyDescent="0.15">
      <c r="B70" s="127">
        <v>42798</v>
      </c>
      <c r="C70" s="2">
        <v>0.45694444444444443</v>
      </c>
      <c r="D70" s="2">
        <v>0.45763888888888887</v>
      </c>
      <c r="E70" s="124">
        <f t="shared" si="1"/>
        <v>6.9444444444444198E-4</v>
      </c>
      <c r="F70" s="3" t="s">
        <v>134</v>
      </c>
      <c r="G70" s="22"/>
      <c r="H70" s="135" t="s">
        <v>131</v>
      </c>
      <c r="I70" s="143"/>
    </row>
    <row r="71" spans="2:9" hidden="1" x14ac:dyDescent="0.15">
      <c r="B71" s="127">
        <v>42798</v>
      </c>
      <c r="C71" s="2">
        <v>0.52569444444444446</v>
      </c>
      <c r="D71" s="2">
        <v>0.52569444444444446</v>
      </c>
      <c r="E71" s="124">
        <f t="shared" si="1"/>
        <v>0</v>
      </c>
      <c r="F71" s="3" t="s">
        <v>134</v>
      </c>
      <c r="G71" s="22"/>
      <c r="H71" s="135" t="s">
        <v>131</v>
      </c>
      <c r="I71" s="143"/>
    </row>
    <row r="72" spans="2:9" hidden="1" x14ac:dyDescent="0.15">
      <c r="B72" s="127">
        <v>42798</v>
      </c>
      <c r="C72" s="2">
        <v>0.52569444444444446</v>
      </c>
      <c r="D72" s="2">
        <v>0.52638888888888891</v>
      </c>
      <c r="E72" s="124">
        <f t="shared" si="1"/>
        <v>6.9444444444444198E-4</v>
      </c>
      <c r="F72" s="3" t="s">
        <v>134</v>
      </c>
      <c r="G72" s="22"/>
      <c r="H72" s="135" t="s">
        <v>131</v>
      </c>
      <c r="I72" s="143"/>
    </row>
    <row r="73" spans="2:9" hidden="1" x14ac:dyDescent="0.15">
      <c r="B73" s="127">
        <v>42798</v>
      </c>
      <c r="C73" s="2">
        <v>0.55833333333333335</v>
      </c>
      <c r="D73" s="2">
        <v>0.55833333333333335</v>
      </c>
      <c r="E73" s="124">
        <f t="shared" si="1"/>
        <v>0</v>
      </c>
      <c r="F73" s="3" t="s">
        <v>134</v>
      </c>
      <c r="G73" s="22"/>
      <c r="H73" s="135" t="s">
        <v>131</v>
      </c>
      <c r="I73" s="143"/>
    </row>
    <row r="74" spans="2:9" hidden="1" x14ac:dyDescent="0.15">
      <c r="B74" s="127">
        <v>42798</v>
      </c>
      <c r="C74" s="2">
        <v>0.55833333333333335</v>
      </c>
      <c r="D74" s="2">
        <v>0.57291666666666663</v>
      </c>
      <c r="E74" s="124">
        <f t="shared" si="1"/>
        <v>1.4583333333333282E-2</v>
      </c>
      <c r="F74" s="3" t="s">
        <v>134</v>
      </c>
      <c r="G74" s="22"/>
      <c r="H74" s="135" t="s">
        <v>131</v>
      </c>
      <c r="I74" s="143"/>
    </row>
    <row r="75" spans="2:9" hidden="1" x14ac:dyDescent="0.15">
      <c r="B75" s="127">
        <v>42798</v>
      </c>
      <c r="C75" s="2">
        <v>0.57847222222222217</v>
      </c>
      <c r="D75" s="2">
        <v>0.57847222222222217</v>
      </c>
      <c r="E75" s="124">
        <f t="shared" si="1"/>
        <v>0</v>
      </c>
      <c r="F75" s="3" t="s">
        <v>134</v>
      </c>
      <c r="G75" s="22"/>
      <c r="H75" s="135" t="s">
        <v>131</v>
      </c>
      <c r="I75" s="143"/>
    </row>
    <row r="76" spans="2:9" hidden="1" x14ac:dyDescent="0.15">
      <c r="B76" s="127">
        <v>42798</v>
      </c>
      <c r="C76" s="2">
        <v>0.57847222222222217</v>
      </c>
      <c r="D76" s="2">
        <v>0.58611111111111114</v>
      </c>
      <c r="E76" s="124">
        <f t="shared" si="1"/>
        <v>7.6388888888889728E-3</v>
      </c>
      <c r="F76" s="3" t="s">
        <v>134</v>
      </c>
      <c r="G76" s="22"/>
      <c r="H76" s="135" t="s">
        <v>131</v>
      </c>
      <c r="I76" s="143"/>
    </row>
    <row r="77" spans="2:9" hidden="1" x14ac:dyDescent="0.15">
      <c r="B77" s="127">
        <v>42798</v>
      </c>
      <c r="C77" s="2">
        <v>0.58611111111111114</v>
      </c>
      <c r="D77" s="2">
        <v>0.58611111111111114</v>
      </c>
      <c r="E77" s="124">
        <f t="shared" si="1"/>
        <v>0</v>
      </c>
      <c r="F77" s="3" t="s">
        <v>134</v>
      </c>
      <c r="G77" s="22"/>
      <c r="H77" s="135" t="s">
        <v>131</v>
      </c>
      <c r="I77" s="143"/>
    </row>
    <row r="78" spans="2:9" hidden="1" x14ac:dyDescent="0.15">
      <c r="B78" s="127">
        <v>42798</v>
      </c>
      <c r="C78" s="2">
        <v>0.58680555555555558</v>
      </c>
      <c r="D78" s="2">
        <v>0.58680555555555558</v>
      </c>
      <c r="E78" s="124">
        <f t="shared" si="1"/>
        <v>0</v>
      </c>
      <c r="F78" s="3" t="s">
        <v>134</v>
      </c>
      <c r="G78" s="22"/>
      <c r="H78" s="135" t="s">
        <v>131</v>
      </c>
      <c r="I78" s="143"/>
    </row>
    <row r="79" spans="2:9" hidden="1" x14ac:dyDescent="0.15">
      <c r="B79" s="127">
        <v>42798</v>
      </c>
      <c r="C79" s="2">
        <v>0.59027777777777779</v>
      </c>
      <c r="D79" s="2">
        <v>0.59583333333333333</v>
      </c>
      <c r="E79" s="124">
        <f t="shared" si="1"/>
        <v>5.5555555555555358E-3</v>
      </c>
      <c r="F79" s="3" t="s">
        <v>134</v>
      </c>
      <c r="G79" s="22"/>
      <c r="H79" s="135" t="s">
        <v>131</v>
      </c>
      <c r="I79" s="143"/>
    </row>
    <row r="80" spans="2:9" hidden="1" x14ac:dyDescent="0.15">
      <c r="B80" s="127">
        <v>42798</v>
      </c>
      <c r="C80" s="2">
        <v>0.59583333333333333</v>
      </c>
      <c r="D80" s="2">
        <v>0.59652777777777777</v>
      </c>
      <c r="E80" s="124">
        <f t="shared" si="1"/>
        <v>6.9444444444444198E-4</v>
      </c>
      <c r="F80" s="3" t="s">
        <v>134</v>
      </c>
      <c r="G80" s="22"/>
      <c r="H80" s="135" t="s">
        <v>131</v>
      </c>
      <c r="I80" s="143"/>
    </row>
    <row r="81" spans="2:9" hidden="1" x14ac:dyDescent="0.15">
      <c r="B81" s="127">
        <v>42798</v>
      </c>
      <c r="C81" s="2">
        <v>0.59652777777777777</v>
      </c>
      <c r="D81" s="2">
        <v>0.59652777777777777</v>
      </c>
      <c r="E81" s="124">
        <f t="shared" si="1"/>
        <v>0</v>
      </c>
      <c r="F81" s="3" t="s">
        <v>134</v>
      </c>
      <c r="G81" s="22"/>
      <c r="H81" s="135" t="s">
        <v>131</v>
      </c>
      <c r="I81" s="143"/>
    </row>
    <row r="82" spans="2:9" x14ac:dyDescent="0.15">
      <c r="B82" s="127">
        <v>42799</v>
      </c>
      <c r="C82" s="2">
        <v>0.3659722222222222</v>
      </c>
      <c r="D82" s="2">
        <v>0.39861111111111108</v>
      </c>
      <c r="E82" s="124">
        <f t="shared" si="1"/>
        <v>3.2638888888888884E-2</v>
      </c>
      <c r="F82" s="3" t="s">
        <v>131</v>
      </c>
      <c r="G82" s="22"/>
      <c r="H82" s="135" t="s">
        <v>131</v>
      </c>
      <c r="I82" s="143"/>
    </row>
    <row r="83" spans="2:9" hidden="1" x14ac:dyDescent="0.15">
      <c r="B83" s="127">
        <v>42799</v>
      </c>
      <c r="C83" s="2">
        <v>0.44930555555555557</v>
      </c>
      <c r="D83" s="2">
        <v>0.46875</v>
      </c>
      <c r="E83" s="124">
        <f t="shared" si="1"/>
        <v>1.9444444444444431E-2</v>
      </c>
      <c r="F83" s="3" t="s">
        <v>134</v>
      </c>
      <c r="G83" s="22"/>
      <c r="H83" s="135" t="s">
        <v>131</v>
      </c>
      <c r="I83" s="143"/>
    </row>
    <row r="84" spans="2:9" hidden="1" x14ac:dyDescent="0.15">
      <c r="B84" s="127">
        <v>42799</v>
      </c>
      <c r="C84" s="2">
        <v>0.51458333333333328</v>
      </c>
      <c r="D84" s="2">
        <v>0.56319444444444444</v>
      </c>
      <c r="E84" s="124">
        <f t="shared" si="1"/>
        <v>4.861111111111116E-2</v>
      </c>
      <c r="F84" s="3" t="s">
        <v>134</v>
      </c>
      <c r="G84" s="22"/>
      <c r="H84" s="135" t="s">
        <v>131</v>
      </c>
      <c r="I84" s="143"/>
    </row>
    <row r="85" spans="2:9" hidden="1" x14ac:dyDescent="0.15">
      <c r="B85" s="127">
        <v>42799</v>
      </c>
      <c r="C85" s="2">
        <v>0.75208333333333333</v>
      </c>
      <c r="D85" s="2">
        <v>0.75624999999999998</v>
      </c>
      <c r="E85" s="124">
        <f t="shared" si="1"/>
        <v>4.1666666666666519E-3</v>
      </c>
      <c r="F85" s="3" t="s">
        <v>134</v>
      </c>
      <c r="G85" s="22"/>
      <c r="H85" s="135" t="s">
        <v>131</v>
      </c>
      <c r="I85" s="143"/>
    </row>
    <row r="86" spans="2:9" x14ac:dyDescent="0.15">
      <c r="B86" s="127">
        <v>42799</v>
      </c>
      <c r="C86" s="2">
        <v>0.75763888888888886</v>
      </c>
      <c r="D86" s="2">
        <v>0.76388888888888884</v>
      </c>
      <c r="E86" s="124">
        <f t="shared" si="1"/>
        <v>6.2499999999999778E-3</v>
      </c>
      <c r="F86" s="3" t="s">
        <v>131</v>
      </c>
      <c r="G86" s="22"/>
      <c r="H86" s="135" t="s">
        <v>131</v>
      </c>
      <c r="I86" s="143"/>
    </row>
    <row r="87" spans="2:9" hidden="1" x14ac:dyDescent="0.15">
      <c r="B87" s="127">
        <v>42801</v>
      </c>
      <c r="C87" s="2">
        <v>0.42083333333333334</v>
      </c>
      <c r="D87" s="2">
        <v>0.44444444444444442</v>
      </c>
      <c r="E87" s="124">
        <f t="shared" si="1"/>
        <v>2.3611111111111083E-2</v>
      </c>
      <c r="F87" s="3" t="s">
        <v>134</v>
      </c>
      <c r="G87" s="22"/>
      <c r="H87" s="135" t="s">
        <v>131</v>
      </c>
      <c r="I87" s="143"/>
    </row>
    <row r="88" spans="2:9" hidden="1" x14ac:dyDescent="0.15">
      <c r="B88" s="127">
        <v>42801</v>
      </c>
      <c r="C88" s="2">
        <v>0.46249999999999997</v>
      </c>
      <c r="D88" s="2">
        <v>0.46597222222222223</v>
      </c>
      <c r="E88" s="124">
        <f t="shared" si="1"/>
        <v>3.4722222222222654E-3</v>
      </c>
      <c r="F88" s="3" t="s">
        <v>134</v>
      </c>
      <c r="G88" s="22"/>
      <c r="H88" s="135" t="s">
        <v>131</v>
      </c>
      <c r="I88" s="143"/>
    </row>
    <row r="89" spans="2:9" hidden="1" x14ac:dyDescent="0.15">
      <c r="B89" s="127">
        <v>42802</v>
      </c>
      <c r="C89" s="2">
        <v>0.25694444444444448</v>
      </c>
      <c r="D89" s="2">
        <v>0.26041666666666669</v>
      </c>
      <c r="E89" s="124">
        <f t="shared" si="1"/>
        <v>3.4722222222222099E-3</v>
      </c>
      <c r="F89" s="3" t="s">
        <v>134</v>
      </c>
      <c r="G89" s="22"/>
      <c r="H89" s="135" t="s">
        <v>131</v>
      </c>
      <c r="I89" s="143"/>
    </row>
    <row r="90" spans="2:9" hidden="1" x14ac:dyDescent="0.15">
      <c r="B90" s="127">
        <v>42802</v>
      </c>
      <c r="C90" s="2">
        <v>0.47222222222222227</v>
      </c>
      <c r="D90" s="2">
        <v>0.48958333333333331</v>
      </c>
      <c r="E90" s="124">
        <f t="shared" si="1"/>
        <v>1.7361111111111049E-2</v>
      </c>
      <c r="F90" s="3" t="s">
        <v>134</v>
      </c>
      <c r="G90" s="22"/>
      <c r="H90" s="135" t="s">
        <v>131</v>
      </c>
      <c r="I90" s="143"/>
    </row>
    <row r="91" spans="2:9" hidden="1" x14ac:dyDescent="0.15">
      <c r="B91" s="127">
        <v>42802</v>
      </c>
      <c r="C91" s="2">
        <v>0.59583333333333333</v>
      </c>
      <c r="D91" s="2">
        <v>0.63888888888888895</v>
      </c>
      <c r="E91" s="124">
        <f t="shared" si="1"/>
        <v>4.3055555555555625E-2</v>
      </c>
      <c r="F91" s="3" t="s">
        <v>134</v>
      </c>
      <c r="G91" s="22"/>
      <c r="H91" s="135" t="s">
        <v>131</v>
      </c>
      <c r="I91" s="143"/>
    </row>
    <row r="92" spans="2:9" x14ac:dyDescent="0.15">
      <c r="B92" s="127">
        <v>42802</v>
      </c>
      <c r="C92" s="2">
        <v>0.74652777777777779</v>
      </c>
      <c r="D92" s="2">
        <v>0.76458333333333339</v>
      </c>
      <c r="E92" s="124">
        <f t="shared" si="1"/>
        <v>1.8055555555555602E-2</v>
      </c>
      <c r="F92" s="3" t="s">
        <v>131</v>
      </c>
      <c r="G92" s="22"/>
      <c r="H92" s="135" t="s">
        <v>131</v>
      </c>
      <c r="I92" s="143"/>
    </row>
    <row r="93" spans="2:9" hidden="1" x14ac:dyDescent="0.15">
      <c r="B93" s="127">
        <v>42802</v>
      </c>
      <c r="C93" s="2">
        <v>0.76180555555555562</v>
      </c>
      <c r="D93" s="2">
        <v>0.76458333333333339</v>
      </c>
      <c r="E93" s="124">
        <f t="shared" si="1"/>
        <v>2.7777777777777679E-3</v>
      </c>
      <c r="F93" s="3" t="s">
        <v>134</v>
      </c>
      <c r="G93" s="22"/>
      <c r="H93" s="135" t="s">
        <v>131</v>
      </c>
      <c r="I93" s="143"/>
    </row>
    <row r="94" spans="2:9" hidden="1" x14ac:dyDescent="0.15">
      <c r="B94" s="127">
        <v>42803</v>
      </c>
      <c r="C94" s="2">
        <v>0.4145833333333333</v>
      </c>
      <c r="D94" s="2">
        <v>0.43124999999999997</v>
      </c>
      <c r="E94" s="124">
        <f t="shared" si="1"/>
        <v>1.6666666666666663E-2</v>
      </c>
      <c r="F94" s="3" t="s">
        <v>134</v>
      </c>
      <c r="G94" s="22"/>
      <c r="H94" s="135" t="s">
        <v>131</v>
      </c>
      <c r="I94" s="143"/>
    </row>
    <row r="95" spans="2:9" hidden="1" x14ac:dyDescent="0.15">
      <c r="B95" s="127">
        <v>42803</v>
      </c>
      <c r="C95" s="2">
        <v>0.47361111111111115</v>
      </c>
      <c r="D95" s="2">
        <v>0.47500000000000003</v>
      </c>
      <c r="E95" s="124">
        <f t="shared" si="1"/>
        <v>1.388888888888884E-3</v>
      </c>
      <c r="F95" s="3" t="s">
        <v>134</v>
      </c>
      <c r="G95" s="22"/>
      <c r="H95" s="135" t="s">
        <v>131</v>
      </c>
      <c r="I95" s="143"/>
    </row>
    <row r="96" spans="2:9" hidden="1" x14ac:dyDescent="0.15">
      <c r="B96" s="127">
        <v>42803</v>
      </c>
      <c r="C96" s="2">
        <v>0.66875000000000007</v>
      </c>
      <c r="D96" s="2">
        <v>0.67847222222222225</v>
      </c>
      <c r="E96" s="124">
        <f t="shared" si="1"/>
        <v>9.7222222222221877E-3</v>
      </c>
      <c r="F96" s="3" t="s">
        <v>134</v>
      </c>
      <c r="G96" s="22"/>
      <c r="H96" s="135" t="s">
        <v>131</v>
      </c>
      <c r="I96" s="143"/>
    </row>
    <row r="97" spans="2:9" hidden="1" x14ac:dyDescent="0.15">
      <c r="B97" s="127">
        <v>42803</v>
      </c>
      <c r="C97" s="2">
        <v>0.68888888888888899</v>
      </c>
      <c r="D97" s="2">
        <v>0.68958333333333333</v>
      </c>
      <c r="E97" s="124">
        <f t="shared" si="1"/>
        <v>6.9444444444433095E-4</v>
      </c>
      <c r="F97" s="3" t="s">
        <v>134</v>
      </c>
      <c r="G97" s="22"/>
      <c r="H97" s="135" t="s">
        <v>131</v>
      </c>
      <c r="I97" s="143"/>
    </row>
    <row r="98" spans="2:9" hidden="1" x14ac:dyDescent="0.15">
      <c r="B98" s="127">
        <v>42804</v>
      </c>
      <c r="C98" s="2">
        <v>0.45555555555555555</v>
      </c>
      <c r="D98" s="2">
        <v>0.4770833333333333</v>
      </c>
      <c r="E98" s="124">
        <f t="shared" si="1"/>
        <v>2.1527777777777757E-2</v>
      </c>
      <c r="F98" s="3" t="s">
        <v>134</v>
      </c>
      <c r="G98" s="3"/>
      <c r="H98" s="4" t="s">
        <v>131</v>
      </c>
      <c r="I98" s="152"/>
    </row>
    <row r="99" spans="2:9" hidden="1" x14ac:dyDescent="0.15">
      <c r="B99" s="127">
        <v>42804</v>
      </c>
      <c r="C99" s="2">
        <v>0.51111111111111118</v>
      </c>
      <c r="D99" s="2">
        <v>0.51388888888888895</v>
      </c>
      <c r="E99" s="124">
        <f t="shared" si="1"/>
        <v>2.7777777777777679E-3</v>
      </c>
      <c r="F99" s="3" t="s">
        <v>134</v>
      </c>
      <c r="G99" s="3"/>
      <c r="H99" s="4" t="s">
        <v>131</v>
      </c>
      <c r="I99" s="152"/>
    </row>
    <row r="100" spans="2:9" hidden="1" x14ac:dyDescent="0.15">
      <c r="B100" s="127">
        <v>42804</v>
      </c>
      <c r="C100" s="2">
        <v>0.54999999999999993</v>
      </c>
      <c r="D100" s="2">
        <v>0.56874999999999998</v>
      </c>
      <c r="E100" s="124">
        <f t="shared" si="1"/>
        <v>1.8750000000000044E-2</v>
      </c>
      <c r="F100" s="3" t="s">
        <v>134</v>
      </c>
      <c r="G100" s="3"/>
      <c r="H100" s="4" t="s">
        <v>131</v>
      </c>
      <c r="I100" s="152"/>
    </row>
    <row r="101" spans="2:9" hidden="1" x14ac:dyDescent="0.15">
      <c r="B101" s="127">
        <v>42804</v>
      </c>
      <c r="C101" s="2">
        <v>0.56944444444444442</v>
      </c>
      <c r="D101" s="2">
        <v>0.57777777777777783</v>
      </c>
      <c r="E101" s="124">
        <f t="shared" si="1"/>
        <v>8.3333333333334147E-3</v>
      </c>
      <c r="F101" s="3" t="s">
        <v>134</v>
      </c>
      <c r="G101" s="3"/>
      <c r="H101" s="4" t="s">
        <v>131</v>
      </c>
      <c r="I101" s="152" t="s">
        <v>175</v>
      </c>
    </row>
    <row r="102" spans="2:9" hidden="1" x14ac:dyDescent="0.15">
      <c r="B102" s="127">
        <v>42804</v>
      </c>
      <c r="C102" s="2">
        <v>0.6</v>
      </c>
      <c r="D102" s="2">
        <v>0.61388888888888882</v>
      </c>
      <c r="E102" s="124">
        <f t="shared" si="1"/>
        <v>1.388888888888884E-2</v>
      </c>
      <c r="F102" s="3" t="s">
        <v>134</v>
      </c>
      <c r="G102" s="3"/>
      <c r="H102" s="4" t="s">
        <v>131</v>
      </c>
      <c r="I102" s="152"/>
    </row>
    <row r="103" spans="2:9" hidden="1" x14ac:dyDescent="0.15">
      <c r="B103" s="127">
        <v>42804</v>
      </c>
      <c r="C103" s="2">
        <v>0.62916666666666665</v>
      </c>
      <c r="D103" s="2">
        <v>0.65625</v>
      </c>
      <c r="E103" s="124">
        <f t="shared" si="1"/>
        <v>2.7083333333333348E-2</v>
      </c>
      <c r="F103" s="3" t="s">
        <v>134</v>
      </c>
      <c r="G103" s="3"/>
      <c r="H103" s="4" t="s">
        <v>131</v>
      </c>
      <c r="I103" s="152"/>
    </row>
    <row r="104" spans="2:9" hidden="1" x14ac:dyDescent="0.15">
      <c r="B104" s="127">
        <v>42804</v>
      </c>
      <c r="C104" s="2">
        <v>0.6743055555555556</v>
      </c>
      <c r="D104" s="2">
        <v>0.68402777777777779</v>
      </c>
      <c r="E104" s="124">
        <f t="shared" si="1"/>
        <v>9.7222222222221877E-3</v>
      </c>
      <c r="F104" s="3" t="s">
        <v>134</v>
      </c>
      <c r="G104" s="3"/>
      <c r="H104" s="4" t="s">
        <v>131</v>
      </c>
      <c r="I104" s="152"/>
    </row>
    <row r="105" spans="2:9" hidden="1" x14ac:dyDescent="0.15">
      <c r="B105" s="127">
        <v>42804</v>
      </c>
      <c r="C105" s="2">
        <v>0.72361111111111109</v>
      </c>
      <c r="D105" s="2">
        <v>0.72916666666666663</v>
      </c>
      <c r="E105" s="124">
        <f t="shared" si="1"/>
        <v>5.5555555555555358E-3</v>
      </c>
      <c r="F105" s="3" t="s">
        <v>134</v>
      </c>
      <c r="G105" s="3"/>
      <c r="H105" s="4" t="s">
        <v>131</v>
      </c>
      <c r="I105" s="152"/>
    </row>
    <row r="106" spans="2:9" x14ac:dyDescent="0.15">
      <c r="B106" s="127">
        <v>42804</v>
      </c>
      <c r="C106" s="2">
        <v>0.75277777777777777</v>
      </c>
      <c r="D106" s="2">
        <v>0.76388888888888884</v>
      </c>
      <c r="E106" s="124">
        <f t="shared" si="1"/>
        <v>1.1111111111111072E-2</v>
      </c>
      <c r="F106" s="3" t="s">
        <v>131</v>
      </c>
      <c r="G106" s="3"/>
      <c r="H106" s="4" t="s">
        <v>131</v>
      </c>
      <c r="I106" s="152"/>
    </row>
    <row r="107" spans="2:9" hidden="1" x14ac:dyDescent="0.15">
      <c r="B107" s="127">
        <v>42805</v>
      </c>
      <c r="C107" s="2">
        <v>0.62430555555555556</v>
      </c>
      <c r="D107" s="2">
        <v>0.66319444444444442</v>
      </c>
      <c r="E107" s="124">
        <f t="shared" si="1"/>
        <v>3.8888888888888862E-2</v>
      </c>
      <c r="F107" s="15" t="s">
        <v>134</v>
      </c>
      <c r="G107" s="15"/>
      <c r="H107" s="15" t="s">
        <v>131</v>
      </c>
      <c r="I107" s="152"/>
    </row>
    <row r="108" spans="2:9" hidden="1" x14ac:dyDescent="0.15">
      <c r="B108" s="127">
        <v>42805</v>
      </c>
      <c r="C108" s="2">
        <v>0.73819444444444438</v>
      </c>
      <c r="D108" s="2">
        <v>0.75486111111111109</v>
      </c>
      <c r="E108" s="124">
        <f t="shared" si="1"/>
        <v>1.6666666666666718E-2</v>
      </c>
      <c r="F108" s="15" t="s">
        <v>134</v>
      </c>
      <c r="G108" s="15"/>
      <c r="H108" s="15" t="s">
        <v>131</v>
      </c>
      <c r="I108" s="152"/>
    </row>
    <row r="109" spans="2:9" x14ac:dyDescent="0.15">
      <c r="B109" s="127">
        <v>42806</v>
      </c>
      <c r="C109" s="2">
        <v>0.35347222222222219</v>
      </c>
      <c r="D109" s="2">
        <v>0.3979166666666667</v>
      </c>
      <c r="E109" s="124">
        <f t="shared" si="1"/>
        <v>4.4444444444444509E-2</v>
      </c>
      <c r="F109" s="15" t="s">
        <v>131</v>
      </c>
      <c r="G109" s="15"/>
      <c r="H109" s="15" t="s">
        <v>131</v>
      </c>
      <c r="I109" s="152"/>
    </row>
    <row r="110" spans="2:9" hidden="1" x14ac:dyDescent="0.15">
      <c r="B110" s="127">
        <v>42806</v>
      </c>
      <c r="C110" s="2">
        <v>0.4770833333333333</v>
      </c>
      <c r="D110" s="2">
        <v>0.53472222222222221</v>
      </c>
      <c r="E110" s="124">
        <f t="shared" si="1"/>
        <v>5.7638888888888906E-2</v>
      </c>
      <c r="F110" s="15" t="s">
        <v>134</v>
      </c>
      <c r="G110" s="15"/>
      <c r="H110" s="15" t="s">
        <v>131</v>
      </c>
      <c r="I110" s="152"/>
    </row>
    <row r="111" spans="2:9" hidden="1" x14ac:dyDescent="0.15">
      <c r="B111" s="127">
        <v>42806</v>
      </c>
      <c r="C111" s="2">
        <v>0.53541666666666665</v>
      </c>
      <c r="D111" s="2">
        <v>0.55694444444444446</v>
      </c>
      <c r="E111" s="124">
        <f t="shared" si="1"/>
        <v>2.1527777777777812E-2</v>
      </c>
      <c r="F111" s="15" t="s">
        <v>134</v>
      </c>
      <c r="G111" s="15"/>
      <c r="H111" s="15" t="s">
        <v>131</v>
      </c>
      <c r="I111" s="152"/>
    </row>
    <row r="112" spans="2:9" hidden="1" x14ac:dyDescent="0.15">
      <c r="B112" s="127">
        <v>42806</v>
      </c>
      <c r="C112" s="2">
        <v>0.59444444444444444</v>
      </c>
      <c r="D112" s="2">
        <v>0.59652777777777777</v>
      </c>
      <c r="E112" s="124">
        <f t="shared" si="1"/>
        <v>2.0833333333333259E-3</v>
      </c>
      <c r="F112" s="15" t="s">
        <v>134</v>
      </c>
      <c r="G112" s="15"/>
      <c r="H112" s="15" t="s">
        <v>131</v>
      </c>
      <c r="I112" s="152"/>
    </row>
    <row r="113" spans="2:9" hidden="1" x14ac:dyDescent="0.15">
      <c r="B113" s="127">
        <v>42806</v>
      </c>
      <c r="C113" s="2">
        <v>0.68263888888888891</v>
      </c>
      <c r="D113" s="2">
        <v>0.68402777777777779</v>
      </c>
      <c r="E113" s="124">
        <f t="shared" si="1"/>
        <v>1.388888888888884E-3</v>
      </c>
      <c r="F113" s="15" t="s">
        <v>134</v>
      </c>
      <c r="G113" s="15"/>
      <c r="H113" s="15" t="s">
        <v>131</v>
      </c>
      <c r="I113" s="152"/>
    </row>
    <row r="114" spans="2:9" hidden="1" x14ac:dyDescent="0.15">
      <c r="B114" s="127">
        <v>42806</v>
      </c>
      <c r="C114" s="2">
        <v>0.70416666666666661</v>
      </c>
      <c r="D114" s="2">
        <v>0.70486111111111116</v>
      </c>
      <c r="E114" s="124">
        <f t="shared" si="1"/>
        <v>6.94444444444553E-4</v>
      </c>
      <c r="F114" s="15" t="s">
        <v>134</v>
      </c>
      <c r="G114" s="15"/>
      <c r="H114" s="15" t="s">
        <v>131</v>
      </c>
      <c r="I114" s="152"/>
    </row>
    <row r="115" spans="2:9" x14ac:dyDescent="0.15">
      <c r="B115" s="127">
        <v>42806</v>
      </c>
      <c r="C115" s="2">
        <v>0.71666666666666667</v>
      </c>
      <c r="D115" s="2">
        <v>0.72083333333333333</v>
      </c>
      <c r="E115" s="124">
        <f t="shared" si="1"/>
        <v>4.1666666666666519E-3</v>
      </c>
      <c r="F115" s="15" t="s">
        <v>131</v>
      </c>
      <c r="G115" s="15"/>
      <c r="H115" s="15" t="s">
        <v>131</v>
      </c>
      <c r="I115" s="152"/>
    </row>
    <row r="116" spans="2:9" x14ac:dyDescent="0.15">
      <c r="B116" s="127">
        <v>42806</v>
      </c>
      <c r="C116" s="2">
        <v>0.76180555555555562</v>
      </c>
      <c r="D116" s="2">
        <v>0.76736111111111116</v>
      </c>
      <c r="E116" s="124">
        <f t="shared" si="1"/>
        <v>5.5555555555555358E-3</v>
      </c>
      <c r="F116" s="15" t="s">
        <v>131</v>
      </c>
      <c r="G116" s="15"/>
      <c r="H116" s="15" t="s">
        <v>131</v>
      </c>
      <c r="I116" s="152"/>
    </row>
    <row r="117" spans="2:9" x14ac:dyDescent="0.15">
      <c r="B117" s="127">
        <v>42807</v>
      </c>
      <c r="C117" s="2">
        <v>0.25625000000000003</v>
      </c>
      <c r="D117" s="2">
        <v>0.27638888888888885</v>
      </c>
      <c r="E117" s="124">
        <f t="shared" si="1"/>
        <v>2.0138888888888817E-2</v>
      </c>
      <c r="F117" s="15" t="s">
        <v>131</v>
      </c>
      <c r="G117" s="15"/>
      <c r="H117" s="15" t="s">
        <v>131</v>
      </c>
      <c r="I117" s="152"/>
    </row>
    <row r="118" spans="2:9" x14ac:dyDescent="0.15">
      <c r="B118" s="127">
        <v>42807</v>
      </c>
      <c r="C118" s="2">
        <v>0.30486111111111108</v>
      </c>
      <c r="D118" s="2">
        <v>0.33055555555555555</v>
      </c>
      <c r="E118" s="124">
        <f t="shared" si="1"/>
        <v>2.5694444444444464E-2</v>
      </c>
      <c r="F118" s="15" t="s">
        <v>131</v>
      </c>
      <c r="G118" s="15"/>
      <c r="H118" s="15" t="s">
        <v>131</v>
      </c>
      <c r="I118" s="152"/>
    </row>
    <row r="119" spans="2:9" x14ac:dyDescent="0.15">
      <c r="B119" s="127">
        <v>42807</v>
      </c>
      <c r="C119" s="2">
        <v>0.33194444444444443</v>
      </c>
      <c r="D119" s="2">
        <v>0.33749999999999997</v>
      </c>
      <c r="E119" s="124">
        <f t="shared" si="1"/>
        <v>5.5555555555555358E-3</v>
      </c>
      <c r="F119" s="15" t="s">
        <v>131</v>
      </c>
      <c r="G119" s="15"/>
      <c r="H119" s="15" t="s">
        <v>131</v>
      </c>
      <c r="I119" s="152"/>
    </row>
    <row r="120" spans="2:9" hidden="1" x14ac:dyDescent="0.15">
      <c r="B120" s="127">
        <v>42807</v>
      </c>
      <c r="C120" s="2">
        <v>0.37291666666666662</v>
      </c>
      <c r="D120" s="2">
        <v>0.39166666666666666</v>
      </c>
      <c r="E120" s="124">
        <f t="shared" si="1"/>
        <v>1.8750000000000044E-2</v>
      </c>
      <c r="F120" s="15" t="s">
        <v>134</v>
      </c>
      <c r="G120" s="15"/>
      <c r="H120" s="15" t="s">
        <v>131</v>
      </c>
      <c r="I120" s="152"/>
    </row>
    <row r="121" spans="2:9" hidden="1" x14ac:dyDescent="0.15">
      <c r="B121" s="127">
        <v>42807</v>
      </c>
      <c r="C121" s="2">
        <v>0.62291666666666667</v>
      </c>
      <c r="D121" s="2">
        <v>0.62569444444444444</v>
      </c>
      <c r="E121" s="124">
        <f t="shared" si="1"/>
        <v>2.7777777777777679E-3</v>
      </c>
      <c r="F121" s="15" t="s">
        <v>134</v>
      </c>
      <c r="G121" s="15"/>
      <c r="H121" s="15" t="s">
        <v>131</v>
      </c>
      <c r="I121" s="152"/>
    </row>
    <row r="122" spans="2:9" x14ac:dyDescent="0.15">
      <c r="B122" s="127">
        <v>42807</v>
      </c>
      <c r="C122" s="2">
        <v>0.7416666666666667</v>
      </c>
      <c r="D122" s="2">
        <v>0.76180555555555562</v>
      </c>
      <c r="E122" s="124">
        <f t="shared" si="1"/>
        <v>2.0138888888888928E-2</v>
      </c>
      <c r="F122" s="15" t="s">
        <v>131</v>
      </c>
      <c r="G122" s="15"/>
      <c r="H122" s="15" t="s">
        <v>131</v>
      </c>
      <c r="I122" s="152"/>
    </row>
    <row r="123" spans="2:9" x14ac:dyDescent="0.15">
      <c r="B123" s="127">
        <v>42808</v>
      </c>
      <c r="C123" s="2">
        <v>0.3444444444444445</v>
      </c>
      <c r="D123" s="2">
        <v>0.36319444444444443</v>
      </c>
      <c r="E123" s="124">
        <f t="shared" si="1"/>
        <v>1.8749999999999933E-2</v>
      </c>
      <c r="F123" s="15" t="s">
        <v>131</v>
      </c>
      <c r="G123" s="15"/>
      <c r="H123" s="15" t="s">
        <v>131</v>
      </c>
      <c r="I123" s="152"/>
    </row>
    <row r="124" spans="2:9" x14ac:dyDescent="0.15">
      <c r="B124" s="127">
        <v>42808</v>
      </c>
      <c r="C124" s="2">
        <v>0.36527777777777781</v>
      </c>
      <c r="D124" s="2">
        <v>0.3756944444444445</v>
      </c>
      <c r="E124" s="124">
        <f t="shared" si="1"/>
        <v>1.0416666666666685E-2</v>
      </c>
      <c r="F124" s="15" t="s">
        <v>131</v>
      </c>
      <c r="G124" s="15"/>
      <c r="H124" s="15" t="s">
        <v>131</v>
      </c>
      <c r="I124" s="152"/>
    </row>
    <row r="125" spans="2:9" hidden="1" x14ac:dyDescent="0.15">
      <c r="B125" s="127">
        <v>42808</v>
      </c>
      <c r="C125" s="2">
        <v>0.37916666666666665</v>
      </c>
      <c r="D125" s="2">
        <v>0.39166666666666666</v>
      </c>
      <c r="E125" s="124">
        <f t="shared" si="1"/>
        <v>1.2500000000000011E-2</v>
      </c>
      <c r="F125" s="15" t="s">
        <v>134</v>
      </c>
      <c r="G125" s="15"/>
      <c r="H125" s="15" t="s">
        <v>131</v>
      </c>
      <c r="I125" s="152"/>
    </row>
    <row r="126" spans="2:9" x14ac:dyDescent="0.15">
      <c r="B126" s="127">
        <v>42808</v>
      </c>
      <c r="C126" s="2">
        <v>0.40347222222222223</v>
      </c>
      <c r="D126" s="2">
        <v>0.4069444444444445</v>
      </c>
      <c r="E126" s="124">
        <f t="shared" si="1"/>
        <v>3.4722222222222654E-3</v>
      </c>
      <c r="F126" s="15" t="s">
        <v>131</v>
      </c>
      <c r="G126" s="15"/>
      <c r="H126" s="15" t="s">
        <v>131</v>
      </c>
      <c r="I126" s="152"/>
    </row>
    <row r="127" spans="2:9" hidden="1" x14ac:dyDescent="0.15">
      <c r="B127" s="127">
        <v>42808</v>
      </c>
      <c r="C127" s="2">
        <v>0.45694444444444443</v>
      </c>
      <c r="D127" s="2">
        <v>0.47916666666666669</v>
      </c>
      <c r="E127" s="124">
        <f t="shared" si="1"/>
        <v>2.2222222222222254E-2</v>
      </c>
      <c r="F127" s="15" t="s">
        <v>134</v>
      </c>
      <c r="G127" s="15"/>
      <c r="H127" s="15" t="s">
        <v>131</v>
      </c>
      <c r="I127" s="152"/>
    </row>
    <row r="128" spans="2:9" hidden="1" x14ac:dyDescent="0.15">
      <c r="B128" s="127">
        <v>42808</v>
      </c>
      <c r="C128" s="2">
        <v>0.5083333333333333</v>
      </c>
      <c r="D128" s="2">
        <v>0.51180555555555551</v>
      </c>
      <c r="E128" s="124">
        <f t="shared" si="1"/>
        <v>3.4722222222222099E-3</v>
      </c>
      <c r="F128" s="15" t="s">
        <v>134</v>
      </c>
      <c r="G128" s="15"/>
      <c r="H128" s="15" t="s">
        <v>131</v>
      </c>
      <c r="I128" s="152"/>
    </row>
    <row r="129" spans="2:9" x14ac:dyDescent="0.15">
      <c r="B129" s="127">
        <v>42808</v>
      </c>
      <c r="C129" s="2">
        <v>0.52916666666666667</v>
      </c>
      <c r="D129" s="2">
        <v>0.53055555555555556</v>
      </c>
      <c r="E129" s="124">
        <f t="shared" si="1"/>
        <v>1.388888888888884E-3</v>
      </c>
      <c r="F129" s="15" t="s">
        <v>131</v>
      </c>
      <c r="G129" s="15"/>
      <c r="H129" s="15" t="s">
        <v>131</v>
      </c>
      <c r="I129" s="152"/>
    </row>
    <row r="130" spans="2:9" hidden="1" x14ac:dyDescent="0.15">
      <c r="B130" s="127">
        <v>42808</v>
      </c>
      <c r="C130" s="2">
        <v>0.53194444444444444</v>
      </c>
      <c r="D130" s="2">
        <v>0.5708333333333333</v>
      </c>
      <c r="E130" s="124">
        <f t="shared" ref="E130:E193" si="2">SUM(D130-C130)</f>
        <v>3.8888888888888862E-2</v>
      </c>
      <c r="F130" s="15" t="s">
        <v>134</v>
      </c>
      <c r="G130" s="15"/>
      <c r="H130" s="15" t="s">
        <v>131</v>
      </c>
      <c r="I130" s="152"/>
    </row>
    <row r="131" spans="2:9" hidden="1" x14ac:dyDescent="0.15">
      <c r="B131" s="127">
        <v>42808</v>
      </c>
      <c r="C131" s="2">
        <v>0.66249999999999998</v>
      </c>
      <c r="D131" s="2">
        <v>0.66388888888888886</v>
      </c>
      <c r="E131" s="124">
        <f t="shared" si="2"/>
        <v>1.388888888888884E-3</v>
      </c>
      <c r="F131" s="15" t="s">
        <v>134</v>
      </c>
      <c r="G131" s="15"/>
      <c r="H131" s="15" t="s">
        <v>131</v>
      </c>
      <c r="I131" s="152"/>
    </row>
    <row r="132" spans="2:9" hidden="1" x14ac:dyDescent="0.15">
      <c r="B132" s="127">
        <v>42808</v>
      </c>
      <c r="C132" s="2">
        <v>0.68194444444444446</v>
      </c>
      <c r="D132" s="2">
        <v>0.69236111111111109</v>
      </c>
      <c r="E132" s="124">
        <f t="shared" si="2"/>
        <v>1.041666666666663E-2</v>
      </c>
      <c r="F132" s="15" t="s">
        <v>134</v>
      </c>
      <c r="G132" s="15"/>
      <c r="H132" s="15" t="s">
        <v>131</v>
      </c>
      <c r="I132" s="152"/>
    </row>
    <row r="133" spans="2:9" x14ac:dyDescent="0.15">
      <c r="B133" s="127">
        <v>42808</v>
      </c>
      <c r="C133" s="2">
        <v>0.74375000000000002</v>
      </c>
      <c r="D133" s="2">
        <v>0.76736111111111116</v>
      </c>
      <c r="E133" s="124">
        <f t="shared" si="2"/>
        <v>2.3611111111111138E-2</v>
      </c>
      <c r="F133" s="15" t="s">
        <v>131</v>
      </c>
      <c r="G133" s="15"/>
      <c r="H133" s="15" t="s">
        <v>131</v>
      </c>
      <c r="I133" s="152"/>
    </row>
    <row r="134" spans="2:9" hidden="1" x14ac:dyDescent="0.15">
      <c r="B134" s="127">
        <v>42808</v>
      </c>
      <c r="C134" s="2">
        <v>0.76388888888888884</v>
      </c>
      <c r="D134" s="2">
        <v>0.76388888888888884</v>
      </c>
      <c r="E134" s="124">
        <f t="shared" si="2"/>
        <v>0</v>
      </c>
      <c r="F134" s="15" t="s">
        <v>134</v>
      </c>
      <c r="G134" s="15"/>
      <c r="H134" s="15" t="s">
        <v>131</v>
      </c>
      <c r="I134" s="152"/>
    </row>
    <row r="135" spans="2:9" hidden="1" x14ac:dyDescent="0.15">
      <c r="B135" s="127">
        <v>42809</v>
      </c>
      <c r="C135" s="2">
        <v>0.37291666666666662</v>
      </c>
      <c r="D135" s="2">
        <v>0.38819444444444445</v>
      </c>
      <c r="E135" s="124">
        <f t="shared" si="2"/>
        <v>1.5277777777777835E-2</v>
      </c>
      <c r="F135" s="15" t="s">
        <v>134</v>
      </c>
      <c r="G135" s="15"/>
      <c r="H135" s="15" t="s">
        <v>131</v>
      </c>
      <c r="I135" s="152"/>
    </row>
    <row r="136" spans="2:9" hidden="1" x14ac:dyDescent="0.15">
      <c r="B136" s="127">
        <v>42809</v>
      </c>
      <c r="C136" s="2">
        <v>0.42152777777777778</v>
      </c>
      <c r="D136" s="2">
        <v>0.42222222222222222</v>
      </c>
      <c r="E136" s="124">
        <f t="shared" si="2"/>
        <v>6.9444444444444198E-4</v>
      </c>
      <c r="F136" s="15" t="s">
        <v>134</v>
      </c>
      <c r="G136" s="15"/>
      <c r="H136" s="15" t="s">
        <v>131</v>
      </c>
      <c r="I136" s="152"/>
    </row>
    <row r="137" spans="2:9" hidden="1" x14ac:dyDescent="0.15">
      <c r="B137" s="127">
        <v>42809</v>
      </c>
      <c r="C137" s="2">
        <v>0.46666666666666662</v>
      </c>
      <c r="D137" s="2">
        <v>0.4777777777777778</v>
      </c>
      <c r="E137" s="124">
        <f t="shared" si="2"/>
        <v>1.1111111111111183E-2</v>
      </c>
      <c r="F137" s="15" t="s">
        <v>134</v>
      </c>
      <c r="G137" s="15"/>
      <c r="H137" s="15" t="s">
        <v>131</v>
      </c>
      <c r="I137" s="152"/>
    </row>
    <row r="138" spans="2:9" x14ac:dyDescent="0.15">
      <c r="B138" s="127">
        <v>42809</v>
      </c>
      <c r="C138" s="2">
        <v>0.74444444444444446</v>
      </c>
      <c r="D138" s="2">
        <v>0.76736111111111116</v>
      </c>
      <c r="E138" s="124">
        <f t="shared" si="2"/>
        <v>2.2916666666666696E-2</v>
      </c>
      <c r="F138" s="15" t="s">
        <v>131</v>
      </c>
      <c r="G138" s="15"/>
      <c r="H138" s="15" t="s">
        <v>131</v>
      </c>
      <c r="I138" s="152"/>
    </row>
    <row r="139" spans="2:9" hidden="1" x14ac:dyDescent="0.15">
      <c r="B139" s="127">
        <v>42809</v>
      </c>
      <c r="C139" s="2">
        <v>0.76111111111111107</v>
      </c>
      <c r="D139" s="2">
        <v>0.76736111111111116</v>
      </c>
      <c r="E139" s="124">
        <f t="shared" si="2"/>
        <v>6.2500000000000888E-3</v>
      </c>
      <c r="F139" s="15" t="s">
        <v>134</v>
      </c>
      <c r="G139" s="15"/>
      <c r="H139" s="15" t="s">
        <v>131</v>
      </c>
      <c r="I139" s="152"/>
    </row>
    <row r="140" spans="2:9" hidden="1" x14ac:dyDescent="0.15">
      <c r="B140" s="127">
        <v>42810</v>
      </c>
      <c r="C140" s="2">
        <v>0.23958333333333334</v>
      </c>
      <c r="D140" s="2">
        <v>0.24374999999999999</v>
      </c>
      <c r="E140" s="124">
        <f t="shared" si="2"/>
        <v>4.1666666666666519E-3</v>
      </c>
      <c r="F140" s="15" t="s">
        <v>134</v>
      </c>
      <c r="G140" s="15"/>
      <c r="H140" s="15" t="s">
        <v>131</v>
      </c>
      <c r="I140" s="152"/>
    </row>
    <row r="141" spans="2:9" hidden="1" x14ac:dyDescent="0.15">
      <c r="B141" s="127">
        <v>42810</v>
      </c>
      <c r="C141" s="2">
        <v>0.2590277777777778</v>
      </c>
      <c r="D141" s="2">
        <v>0.26250000000000001</v>
      </c>
      <c r="E141" s="124">
        <f t="shared" si="2"/>
        <v>3.4722222222222099E-3</v>
      </c>
      <c r="F141" s="15" t="s">
        <v>134</v>
      </c>
      <c r="G141" s="15"/>
      <c r="H141" s="15" t="s">
        <v>131</v>
      </c>
      <c r="I141" s="152"/>
    </row>
    <row r="142" spans="2:9" x14ac:dyDescent="0.15">
      <c r="B142" s="127">
        <v>42810</v>
      </c>
      <c r="C142" s="2">
        <v>0.26666666666666666</v>
      </c>
      <c r="D142" s="2">
        <v>0.2902777777777778</v>
      </c>
      <c r="E142" s="124">
        <f t="shared" si="2"/>
        <v>2.3611111111111138E-2</v>
      </c>
      <c r="F142" s="15" t="s">
        <v>131</v>
      </c>
      <c r="G142" s="15"/>
      <c r="H142" s="15" t="s">
        <v>131</v>
      </c>
      <c r="I142" s="152"/>
    </row>
    <row r="143" spans="2:9" x14ac:dyDescent="0.15">
      <c r="B143" s="127">
        <v>42810</v>
      </c>
      <c r="C143" s="2">
        <v>0.29166666666666669</v>
      </c>
      <c r="D143" s="2">
        <v>0.29652777777777778</v>
      </c>
      <c r="E143" s="124">
        <f t="shared" si="2"/>
        <v>4.8611111111110938E-3</v>
      </c>
      <c r="F143" s="15" t="s">
        <v>131</v>
      </c>
      <c r="G143" s="15"/>
      <c r="H143" s="15" t="s">
        <v>131</v>
      </c>
      <c r="I143" s="152"/>
    </row>
    <row r="144" spans="2:9" x14ac:dyDescent="0.15">
      <c r="B144" s="127">
        <v>42810</v>
      </c>
      <c r="C144" s="2">
        <v>0.3</v>
      </c>
      <c r="D144" s="2">
        <v>0.33958333333333335</v>
      </c>
      <c r="E144" s="124">
        <f t="shared" si="2"/>
        <v>3.9583333333333359E-2</v>
      </c>
      <c r="F144" s="15" t="s">
        <v>131</v>
      </c>
      <c r="G144" s="15"/>
      <c r="H144" s="15" t="s">
        <v>131</v>
      </c>
      <c r="I144" s="152"/>
    </row>
    <row r="145" spans="2:9" x14ac:dyDescent="0.15">
      <c r="B145" s="127">
        <v>42810</v>
      </c>
      <c r="C145" s="2">
        <v>0.3444444444444445</v>
      </c>
      <c r="D145" s="2">
        <v>0.35625000000000001</v>
      </c>
      <c r="E145" s="124">
        <f t="shared" si="2"/>
        <v>1.1805555555555514E-2</v>
      </c>
      <c r="F145" s="15" t="s">
        <v>131</v>
      </c>
      <c r="G145" s="15"/>
      <c r="H145" s="15" t="s">
        <v>131</v>
      </c>
      <c r="I145" s="152"/>
    </row>
    <row r="146" spans="2:9" hidden="1" x14ac:dyDescent="0.15">
      <c r="B146" s="127">
        <v>42810</v>
      </c>
      <c r="C146" s="2">
        <v>0.36944444444444446</v>
      </c>
      <c r="D146" s="2">
        <v>0.3743055555555555</v>
      </c>
      <c r="E146" s="124">
        <f t="shared" si="2"/>
        <v>4.8611111111110383E-3</v>
      </c>
      <c r="F146" s="15" t="s">
        <v>134</v>
      </c>
      <c r="G146" s="15"/>
      <c r="H146" s="15" t="s">
        <v>131</v>
      </c>
      <c r="I146" s="152"/>
    </row>
    <row r="147" spans="2:9" x14ac:dyDescent="0.15">
      <c r="B147" s="127">
        <v>42810</v>
      </c>
      <c r="C147" s="2">
        <v>0.3756944444444445</v>
      </c>
      <c r="D147" s="2">
        <v>0.38125000000000003</v>
      </c>
      <c r="E147" s="124">
        <f t="shared" si="2"/>
        <v>5.5555555555555358E-3</v>
      </c>
      <c r="F147" s="15" t="s">
        <v>131</v>
      </c>
      <c r="G147" s="15"/>
      <c r="H147" s="15" t="s">
        <v>131</v>
      </c>
      <c r="I147" s="152"/>
    </row>
    <row r="148" spans="2:9" hidden="1" x14ac:dyDescent="0.15">
      <c r="B148" s="127">
        <v>42810</v>
      </c>
      <c r="C148" s="2">
        <v>0.39097222222222222</v>
      </c>
      <c r="D148" s="2">
        <v>0.4069444444444445</v>
      </c>
      <c r="E148" s="124">
        <f t="shared" si="2"/>
        <v>1.5972222222222276E-2</v>
      </c>
      <c r="F148" s="15" t="s">
        <v>134</v>
      </c>
      <c r="G148" s="15"/>
      <c r="H148" s="15" t="s">
        <v>131</v>
      </c>
      <c r="I148" s="152"/>
    </row>
    <row r="149" spans="2:9" x14ac:dyDescent="0.15">
      <c r="B149" s="127">
        <v>42810</v>
      </c>
      <c r="C149" s="2">
        <v>0.40833333333333338</v>
      </c>
      <c r="D149" s="2">
        <v>0.43333333333333335</v>
      </c>
      <c r="E149" s="124">
        <f t="shared" si="2"/>
        <v>2.4999999999999967E-2</v>
      </c>
      <c r="F149" s="15" t="s">
        <v>131</v>
      </c>
      <c r="G149" s="15"/>
      <c r="H149" s="15" t="s">
        <v>131</v>
      </c>
      <c r="I149" s="152"/>
    </row>
    <row r="150" spans="2:9" hidden="1" x14ac:dyDescent="0.15">
      <c r="B150" s="127">
        <v>42810</v>
      </c>
      <c r="C150" s="2">
        <v>0.44375000000000003</v>
      </c>
      <c r="D150" s="2">
        <v>0.45416666666666666</v>
      </c>
      <c r="E150" s="124">
        <f t="shared" si="2"/>
        <v>1.041666666666663E-2</v>
      </c>
      <c r="F150" s="15" t="s">
        <v>134</v>
      </c>
      <c r="G150" s="15"/>
      <c r="H150" s="15" t="s">
        <v>131</v>
      </c>
      <c r="I150" s="152"/>
    </row>
    <row r="151" spans="2:9" x14ac:dyDescent="0.15">
      <c r="B151" s="127">
        <v>42810</v>
      </c>
      <c r="C151" s="2">
        <v>0.46319444444444446</v>
      </c>
      <c r="D151" s="2">
        <v>0.46388888888888885</v>
      </c>
      <c r="E151" s="124">
        <f t="shared" si="2"/>
        <v>6.9444444444438647E-4</v>
      </c>
      <c r="F151" s="15" t="s">
        <v>131</v>
      </c>
      <c r="G151" s="15"/>
      <c r="H151" s="15" t="s">
        <v>131</v>
      </c>
      <c r="I151" s="152"/>
    </row>
    <row r="152" spans="2:9" hidden="1" x14ac:dyDescent="0.15">
      <c r="B152" s="127">
        <v>42810</v>
      </c>
      <c r="C152" s="2">
        <v>0.47291666666666665</v>
      </c>
      <c r="D152" s="2">
        <v>0.48749999999999999</v>
      </c>
      <c r="E152" s="124">
        <f t="shared" si="2"/>
        <v>1.4583333333333337E-2</v>
      </c>
      <c r="F152" s="15" t="s">
        <v>134</v>
      </c>
      <c r="G152" s="15"/>
      <c r="H152" s="15" t="s">
        <v>131</v>
      </c>
      <c r="I152" s="152"/>
    </row>
    <row r="153" spans="2:9" hidden="1" x14ac:dyDescent="0.15">
      <c r="B153" s="127">
        <v>42810</v>
      </c>
      <c r="C153" s="2">
        <v>0.49861111111111112</v>
      </c>
      <c r="D153" s="2">
        <v>0.50416666666666665</v>
      </c>
      <c r="E153" s="124">
        <f t="shared" si="2"/>
        <v>5.5555555555555358E-3</v>
      </c>
      <c r="F153" s="15" t="s">
        <v>134</v>
      </c>
      <c r="G153" s="15"/>
      <c r="H153" s="15" t="s">
        <v>131</v>
      </c>
      <c r="I153" s="152"/>
    </row>
    <row r="154" spans="2:9" x14ac:dyDescent="0.15">
      <c r="B154" s="127">
        <v>42810</v>
      </c>
      <c r="C154" s="2">
        <v>0.51041666666666663</v>
      </c>
      <c r="D154" s="2">
        <v>0.5395833333333333</v>
      </c>
      <c r="E154" s="124">
        <f t="shared" si="2"/>
        <v>2.9166666666666674E-2</v>
      </c>
      <c r="F154" s="15" t="s">
        <v>131</v>
      </c>
      <c r="G154" s="15"/>
      <c r="H154" s="15" t="s">
        <v>131</v>
      </c>
      <c r="I154" s="152"/>
    </row>
    <row r="155" spans="2:9" hidden="1" x14ac:dyDescent="0.15">
      <c r="B155" s="127">
        <v>42810</v>
      </c>
      <c r="C155" s="2">
        <v>0.54305555555555551</v>
      </c>
      <c r="D155" s="2">
        <v>0.54513888888888895</v>
      </c>
      <c r="E155" s="124">
        <f t="shared" si="2"/>
        <v>2.083333333333437E-3</v>
      </c>
      <c r="F155" s="15" t="s">
        <v>134</v>
      </c>
      <c r="G155" s="15"/>
      <c r="H155" s="15" t="s">
        <v>131</v>
      </c>
      <c r="I155" s="152"/>
    </row>
    <row r="156" spans="2:9" hidden="1" x14ac:dyDescent="0.15">
      <c r="B156" s="127">
        <v>42810</v>
      </c>
      <c r="C156" s="2">
        <v>0.55138888888888882</v>
      </c>
      <c r="D156" s="2">
        <v>0.56805555555555554</v>
      </c>
      <c r="E156" s="124">
        <f t="shared" si="2"/>
        <v>1.6666666666666718E-2</v>
      </c>
      <c r="F156" s="15" t="s">
        <v>134</v>
      </c>
      <c r="G156" s="15"/>
      <c r="H156" s="15" t="s">
        <v>131</v>
      </c>
      <c r="I156" s="152"/>
    </row>
    <row r="157" spans="2:9" x14ac:dyDescent="0.15">
      <c r="B157" s="127">
        <v>42810</v>
      </c>
      <c r="C157" s="2">
        <v>0.57430555555555551</v>
      </c>
      <c r="D157" s="2">
        <v>0.59930555555555554</v>
      </c>
      <c r="E157" s="124">
        <f t="shared" si="2"/>
        <v>2.5000000000000022E-2</v>
      </c>
      <c r="F157" s="15" t="s">
        <v>131</v>
      </c>
      <c r="G157" s="15"/>
      <c r="H157" s="15" t="s">
        <v>131</v>
      </c>
      <c r="I157" s="152"/>
    </row>
    <row r="158" spans="2:9" x14ac:dyDescent="0.15">
      <c r="B158" s="127">
        <v>42810</v>
      </c>
      <c r="C158" s="2">
        <v>0.60138888888888886</v>
      </c>
      <c r="D158" s="2">
        <v>0.62291666666666667</v>
      </c>
      <c r="E158" s="124">
        <f t="shared" si="2"/>
        <v>2.1527777777777812E-2</v>
      </c>
      <c r="F158" s="15" t="s">
        <v>131</v>
      </c>
      <c r="G158" s="15"/>
      <c r="H158" s="15" t="s">
        <v>131</v>
      </c>
      <c r="I158" s="152"/>
    </row>
    <row r="159" spans="2:9" x14ac:dyDescent="0.15">
      <c r="B159" s="127">
        <v>42810</v>
      </c>
      <c r="C159" s="2">
        <v>0.62569444444444444</v>
      </c>
      <c r="D159" s="2">
        <v>0.67986111111111114</v>
      </c>
      <c r="E159" s="124">
        <f t="shared" si="2"/>
        <v>5.4166666666666696E-2</v>
      </c>
      <c r="F159" s="15" t="s">
        <v>131</v>
      </c>
      <c r="G159" s="15"/>
      <c r="H159" s="15" t="s">
        <v>131</v>
      </c>
      <c r="I159" s="152"/>
    </row>
    <row r="160" spans="2:9" x14ac:dyDescent="0.15">
      <c r="B160" s="127">
        <v>42810</v>
      </c>
      <c r="C160" s="2">
        <v>0.68194444444444446</v>
      </c>
      <c r="D160" s="2">
        <v>0.69930555555555562</v>
      </c>
      <c r="E160" s="124">
        <f t="shared" si="2"/>
        <v>1.736111111111116E-2</v>
      </c>
      <c r="F160" s="15" t="s">
        <v>131</v>
      </c>
      <c r="G160" s="15"/>
      <c r="H160" s="15" t="s">
        <v>131</v>
      </c>
      <c r="I160" s="152"/>
    </row>
    <row r="161" spans="2:9" x14ac:dyDescent="0.15">
      <c r="B161" s="127">
        <v>42810</v>
      </c>
      <c r="C161" s="2">
        <v>0.70138888888888884</v>
      </c>
      <c r="D161" s="2">
        <v>0.73263888888888884</v>
      </c>
      <c r="E161" s="124">
        <f t="shared" si="2"/>
        <v>3.125E-2</v>
      </c>
      <c r="F161" s="15" t="s">
        <v>131</v>
      </c>
      <c r="G161" s="15"/>
      <c r="H161" s="15" t="s">
        <v>131</v>
      </c>
      <c r="I161" s="152"/>
    </row>
    <row r="162" spans="2:9" hidden="1" x14ac:dyDescent="0.15">
      <c r="B162" s="127">
        <v>42810</v>
      </c>
      <c r="C162" s="2">
        <v>0.73541666666666661</v>
      </c>
      <c r="D162" s="2">
        <v>0.75138888888888899</v>
      </c>
      <c r="E162" s="124">
        <f t="shared" si="2"/>
        <v>1.5972222222222388E-2</v>
      </c>
      <c r="F162" s="15" t="s">
        <v>134</v>
      </c>
      <c r="G162" s="15"/>
      <c r="H162" s="15" t="s">
        <v>131</v>
      </c>
      <c r="I162" s="152"/>
    </row>
    <row r="163" spans="2:9" hidden="1" x14ac:dyDescent="0.15">
      <c r="B163" s="127">
        <v>42811</v>
      </c>
      <c r="C163" s="2">
        <v>0.23958333333333334</v>
      </c>
      <c r="D163" s="2">
        <v>0.28680555555555554</v>
      </c>
      <c r="E163" s="124">
        <f t="shared" si="2"/>
        <v>4.7222222222222193E-2</v>
      </c>
      <c r="F163" s="15" t="s">
        <v>134</v>
      </c>
      <c r="G163" s="15"/>
      <c r="H163" s="15" t="s">
        <v>131</v>
      </c>
      <c r="I163" s="152"/>
    </row>
    <row r="164" spans="2:9" hidden="1" x14ac:dyDescent="0.15">
      <c r="B164" s="127">
        <v>42811</v>
      </c>
      <c r="C164" s="2">
        <v>0.29375000000000001</v>
      </c>
      <c r="D164" s="2">
        <v>0.31944444444444448</v>
      </c>
      <c r="E164" s="124">
        <f t="shared" si="2"/>
        <v>2.5694444444444464E-2</v>
      </c>
      <c r="F164" s="15" t="s">
        <v>134</v>
      </c>
      <c r="G164" s="15"/>
      <c r="H164" s="15" t="s">
        <v>131</v>
      </c>
      <c r="I164" s="152"/>
    </row>
    <row r="165" spans="2:9" hidden="1" x14ac:dyDescent="0.15">
      <c r="B165" s="127">
        <v>42811</v>
      </c>
      <c r="C165" s="2">
        <v>0.3263888888888889</v>
      </c>
      <c r="D165" s="2">
        <v>0.35555555555555557</v>
      </c>
      <c r="E165" s="124">
        <f t="shared" si="2"/>
        <v>2.9166666666666674E-2</v>
      </c>
      <c r="F165" s="15" t="s">
        <v>134</v>
      </c>
      <c r="G165" s="15"/>
      <c r="H165" s="15" t="s">
        <v>131</v>
      </c>
      <c r="I165" s="152"/>
    </row>
    <row r="166" spans="2:9" hidden="1" x14ac:dyDescent="0.15">
      <c r="B166" s="127">
        <v>42811</v>
      </c>
      <c r="C166" s="2">
        <v>0.37361111111111112</v>
      </c>
      <c r="D166" s="2">
        <v>0.38194444444444442</v>
      </c>
      <c r="E166" s="124">
        <f t="shared" si="2"/>
        <v>8.3333333333333037E-3</v>
      </c>
      <c r="F166" s="15" t="s">
        <v>134</v>
      </c>
      <c r="G166" s="15"/>
      <c r="H166" s="15" t="s">
        <v>131</v>
      </c>
      <c r="I166" s="152"/>
    </row>
    <row r="167" spans="2:9" x14ac:dyDescent="0.15">
      <c r="B167" s="127">
        <v>42811</v>
      </c>
      <c r="C167" s="2">
        <v>0.3840277777777778</v>
      </c>
      <c r="D167" s="2">
        <v>0.38541666666666669</v>
      </c>
      <c r="E167" s="124">
        <f t="shared" si="2"/>
        <v>1.388888888888884E-3</v>
      </c>
      <c r="F167" s="15" t="s">
        <v>131</v>
      </c>
      <c r="G167" s="15"/>
      <c r="H167" s="15" t="s">
        <v>131</v>
      </c>
      <c r="I167" s="152"/>
    </row>
    <row r="168" spans="2:9" x14ac:dyDescent="0.15">
      <c r="B168" s="127">
        <v>42811</v>
      </c>
      <c r="C168" s="2">
        <v>0.38750000000000001</v>
      </c>
      <c r="D168" s="2">
        <v>0.41041666666666665</v>
      </c>
      <c r="E168" s="124">
        <f t="shared" si="2"/>
        <v>2.2916666666666641E-2</v>
      </c>
      <c r="F168" s="15" t="s">
        <v>131</v>
      </c>
      <c r="G168" s="15"/>
      <c r="H168" s="15" t="s">
        <v>131</v>
      </c>
      <c r="I168" s="152"/>
    </row>
    <row r="169" spans="2:9" x14ac:dyDescent="0.15">
      <c r="B169" s="127">
        <v>42811</v>
      </c>
      <c r="C169" s="2">
        <v>0.4145833333333333</v>
      </c>
      <c r="D169" s="2">
        <v>0.4201388888888889</v>
      </c>
      <c r="E169" s="124">
        <f t="shared" si="2"/>
        <v>5.5555555555555913E-3</v>
      </c>
      <c r="F169" s="15" t="s">
        <v>131</v>
      </c>
      <c r="G169" s="15"/>
      <c r="H169" s="15" t="s">
        <v>131</v>
      </c>
      <c r="I169" s="152"/>
    </row>
    <row r="170" spans="2:9" x14ac:dyDescent="0.15">
      <c r="B170" s="127">
        <v>42811</v>
      </c>
      <c r="C170" s="2">
        <v>0.42152777777777778</v>
      </c>
      <c r="D170" s="2">
        <v>0.4236111111111111</v>
      </c>
      <c r="E170" s="124">
        <f t="shared" si="2"/>
        <v>2.0833333333333259E-3</v>
      </c>
      <c r="F170" s="15" t="s">
        <v>131</v>
      </c>
      <c r="G170" s="15"/>
      <c r="H170" s="15" t="s">
        <v>131</v>
      </c>
      <c r="I170" s="152"/>
    </row>
    <row r="171" spans="2:9" hidden="1" x14ac:dyDescent="0.15">
      <c r="B171" s="127">
        <v>42811</v>
      </c>
      <c r="C171" s="2">
        <v>0.43333333333333335</v>
      </c>
      <c r="D171" s="2">
        <v>0.44166666666666665</v>
      </c>
      <c r="E171" s="124">
        <f t="shared" si="2"/>
        <v>8.3333333333333037E-3</v>
      </c>
      <c r="F171" s="15" t="s">
        <v>134</v>
      </c>
      <c r="G171" s="15"/>
      <c r="H171" s="15" t="s">
        <v>131</v>
      </c>
      <c r="I171" s="152"/>
    </row>
    <row r="172" spans="2:9" x14ac:dyDescent="0.15">
      <c r="B172" s="127">
        <v>42811</v>
      </c>
      <c r="C172" s="2">
        <v>0.45</v>
      </c>
      <c r="D172" s="2">
        <v>0.48055555555555557</v>
      </c>
      <c r="E172" s="124">
        <f t="shared" si="2"/>
        <v>3.0555555555555558E-2</v>
      </c>
      <c r="F172" s="15" t="s">
        <v>131</v>
      </c>
      <c r="G172" s="15"/>
      <c r="H172" s="15" t="s">
        <v>131</v>
      </c>
      <c r="I172" s="152"/>
    </row>
    <row r="173" spans="2:9" x14ac:dyDescent="0.15">
      <c r="B173" s="127">
        <v>42811</v>
      </c>
      <c r="C173" s="2">
        <v>0.48333333333333334</v>
      </c>
      <c r="D173" s="2">
        <v>0.48680555555555555</v>
      </c>
      <c r="E173" s="124">
        <f t="shared" si="2"/>
        <v>3.4722222222222099E-3</v>
      </c>
      <c r="F173" s="15" t="s">
        <v>131</v>
      </c>
      <c r="G173" s="15"/>
      <c r="H173" s="15" t="s">
        <v>131</v>
      </c>
      <c r="I173" s="152"/>
    </row>
    <row r="174" spans="2:9" hidden="1" x14ac:dyDescent="0.15">
      <c r="B174" s="127">
        <v>42811</v>
      </c>
      <c r="C174" s="2">
        <v>0.49513888888888885</v>
      </c>
      <c r="D174" s="2">
        <v>0.52222222222222225</v>
      </c>
      <c r="E174" s="124">
        <f t="shared" si="2"/>
        <v>2.7083333333333404E-2</v>
      </c>
      <c r="F174" s="15" t="s">
        <v>134</v>
      </c>
      <c r="G174" s="15"/>
      <c r="H174" s="15" t="s">
        <v>131</v>
      </c>
      <c r="I174" s="152"/>
    </row>
    <row r="175" spans="2:9" x14ac:dyDescent="0.15">
      <c r="B175" s="127">
        <v>42811</v>
      </c>
      <c r="C175" s="2">
        <v>0.52500000000000002</v>
      </c>
      <c r="D175" s="2">
        <v>0.56666666666666665</v>
      </c>
      <c r="E175" s="124">
        <f t="shared" si="2"/>
        <v>4.166666666666663E-2</v>
      </c>
      <c r="F175" s="15" t="s">
        <v>131</v>
      </c>
      <c r="G175" s="15"/>
      <c r="H175" s="15" t="s">
        <v>131</v>
      </c>
      <c r="I175" s="152"/>
    </row>
    <row r="176" spans="2:9" hidden="1" x14ac:dyDescent="0.15">
      <c r="B176" s="127">
        <v>42811</v>
      </c>
      <c r="C176" s="2">
        <v>0.59513888888888888</v>
      </c>
      <c r="D176" s="2">
        <v>0.65347222222222223</v>
      </c>
      <c r="E176" s="124">
        <f t="shared" si="2"/>
        <v>5.8333333333333348E-2</v>
      </c>
      <c r="F176" s="15" t="s">
        <v>134</v>
      </c>
      <c r="G176" s="15"/>
      <c r="H176" s="15" t="s">
        <v>131</v>
      </c>
      <c r="I176" s="152"/>
    </row>
    <row r="177" spans="2:9" hidden="1" x14ac:dyDescent="0.15">
      <c r="B177" s="127">
        <v>42811</v>
      </c>
      <c r="C177" s="2">
        <v>0.66180555555555554</v>
      </c>
      <c r="D177" s="2">
        <v>0.68819444444444444</v>
      </c>
      <c r="E177" s="124">
        <f t="shared" si="2"/>
        <v>2.6388888888888906E-2</v>
      </c>
      <c r="F177" s="15" t="s">
        <v>134</v>
      </c>
      <c r="G177" s="15"/>
      <c r="H177" s="15" t="s">
        <v>131</v>
      </c>
      <c r="I177" s="152"/>
    </row>
    <row r="178" spans="2:9" x14ac:dyDescent="0.15">
      <c r="B178" s="127">
        <v>42811</v>
      </c>
      <c r="C178" s="2">
        <v>0.69166666666666676</v>
      </c>
      <c r="D178" s="2">
        <v>0.73472222222222217</v>
      </c>
      <c r="E178" s="124">
        <f t="shared" si="2"/>
        <v>4.3055555555555403E-2</v>
      </c>
      <c r="F178" s="15" t="s">
        <v>131</v>
      </c>
      <c r="G178" s="15"/>
      <c r="H178" s="15" t="s">
        <v>131</v>
      </c>
      <c r="I178" s="152"/>
    </row>
    <row r="179" spans="2:9" x14ac:dyDescent="0.15">
      <c r="B179" s="127">
        <v>42811</v>
      </c>
      <c r="C179" s="2">
        <v>0.73749999999999993</v>
      </c>
      <c r="D179" s="2">
        <v>0.76736111111111116</v>
      </c>
      <c r="E179" s="124">
        <f t="shared" si="2"/>
        <v>2.9861111111111227E-2</v>
      </c>
      <c r="F179" s="15" t="s">
        <v>131</v>
      </c>
      <c r="G179" s="15"/>
      <c r="H179" s="15" t="s">
        <v>131</v>
      </c>
      <c r="I179" s="152"/>
    </row>
    <row r="180" spans="2:9" x14ac:dyDescent="0.15">
      <c r="B180" s="127">
        <v>42811</v>
      </c>
      <c r="C180" s="2">
        <v>0.76944444444444438</v>
      </c>
      <c r="D180" s="2">
        <v>0.77361111111111114</v>
      </c>
      <c r="E180" s="124">
        <f t="shared" si="2"/>
        <v>4.1666666666667629E-3</v>
      </c>
      <c r="F180" s="15" t="s">
        <v>131</v>
      </c>
      <c r="G180" s="15"/>
      <c r="H180" s="15" t="s">
        <v>131</v>
      </c>
      <c r="I180" s="152"/>
    </row>
    <row r="181" spans="2:9" hidden="1" x14ac:dyDescent="0.15">
      <c r="B181" s="127">
        <v>42812</v>
      </c>
      <c r="C181" s="2">
        <v>0.234027777777778</v>
      </c>
      <c r="D181" s="2">
        <v>0.24027777777777778</v>
      </c>
      <c r="E181" s="124">
        <f t="shared" si="2"/>
        <v>6.2499999999997835E-3</v>
      </c>
      <c r="F181" s="15" t="s">
        <v>134</v>
      </c>
      <c r="G181" s="15"/>
      <c r="H181" s="15" t="s">
        <v>131</v>
      </c>
      <c r="I181" s="152"/>
    </row>
    <row r="182" spans="2:9" x14ac:dyDescent="0.15">
      <c r="B182" s="127">
        <v>42812</v>
      </c>
      <c r="C182" s="2">
        <v>0.24166666666666667</v>
      </c>
      <c r="D182" s="2">
        <v>0.24444444444444446</v>
      </c>
      <c r="E182" s="124">
        <f t="shared" si="2"/>
        <v>2.7777777777777957E-3</v>
      </c>
      <c r="F182" s="15" t="s">
        <v>131</v>
      </c>
      <c r="G182" s="15"/>
      <c r="H182" s="15" t="s">
        <v>131</v>
      </c>
      <c r="I182" s="152"/>
    </row>
    <row r="183" spans="2:9" hidden="1" x14ac:dyDescent="0.15">
      <c r="B183" s="127">
        <v>42812</v>
      </c>
      <c r="C183" s="2">
        <v>0.24652777777777779</v>
      </c>
      <c r="D183" s="2">
        <v>0.32083333333333336</v>
      </c>
      <c r="E183" s="124">
        <f t="shared" si="2"/>
        <v>7.4305555555555569E-2</v>
      </c>
      <c r="F183" s="15" t="s">
        <v>134</v>
      </c>
      <c r="G183" s="15"/>
      <c r="H183" s="15" t="s">
        <v>131</v>
      </c>
      <c r="I183" s="152"/>
    </row>
    <row r="184" spans="2:9" hidden="1" x14ac:dyDescent="0.15">
      <c r="B184" s="127">
        <v>42812</v>
      </c>
      <c r="C184" s="2">
        <v>0.32291666666666669</v>
      </c>
      <c r="D184" s="2">
        <v>0.35833333333333334</v>
      </c>
      <c r="E184" s="124">
        <f t="shared" si="2"/>
        <v>3.5416666666666652E-2</v>
      </c>
      <c r="F184" s="15" t="s">
        <v>134</v>
      </c>
      <c r="G184" s="15"/>
      <c r="H184" s="15" t="s">
        <v>131</v>
      </c>
      <c r="I184" s="152"/>
    </row>
    <row r="185" spans="2:9" hidden="1" x14ac:dyDescent="0.15">
      <c r="B185" s="127">
        <v>42812</v>
      </c>
      <c r="C185" s="2">
        <v>0.3611111111111111</v>
      </c>
      <c r="D185" s="2">
        <v>0.37083333333333335</v>
      </c>
      <c r="E185" s="124">
        <f t="shared" si="2"/>
        <v>9.7222222222222432E-3</v>
      </c>
      <c r="F185" s="15" t="s">
        <v>134</v>
      </c>
      <c r="G185" s="15"/>
      <c r="H185" s="15" t="s">
        <v>131</v>
      </c>
      <c r="I185" s="152"/>
    </row>
    <row r="186" spans="2:9" x14ac:dyDescent="0.15">
      <c r="B186" s="127">
        <v>42812</v>
      </c>
      <c r="C186" s="2">
        <v>0.37222222222222223</v>
      </c>
      <c r="D186" s="2">
        <v>0.4055555555555555</v>
      </c>
      <c r="E186" s="124">
        <f t="shared" si="2"/>
        <v>3.333333333333327E-2</v>
      </c>
      <c r="F186" s="15" t="s">
        <v>131</v>
      </c>
      <c r="G186" s="15"/>
      <c r="H186" s="15" t="s">
        <v>131</v>
      </c>
      <c r="I186" s="152"/>
    </row>
    <row r="187" spans="2:9" x14ac:dyDescent="0.15">
      <c r="B187" s="127">
        <v>42812</v>
      </c>
      <c r="C187" s="2">
        <v>0.40625</v>
      </c>
      <c r="D187" s="2">
        <v>0.42708333333333331</v>
      </c>
      <c r="E187" s="124">
        <f t="shared" si="2"/>
        <v>2.0833333333333315E-2</v>
      </c>
      <c r="F187" s="15" t="s">
        <v>131</v>
      </c>
      <c r="G187" s="15"/>
      <c r="H187" s="15" t="s">
        <v>131</v>
      </c>
      <c r="I187" s="152"/>
    </row>
    <row r="188" spans="2:9" x14ac:dyDescent="0.15">
      <c r="B188" s="127">
        <v>42812</v>
      </c>
      <c r="C188" s="2">
        <v>0.42708333333333331</v>
      </c>
      <c r="D188" s="2">
        <v>0.43472222222222223</v>
      </c>
      <c r="E188" s="124">
        <f t="shared" si="2"/>
        <v>7.6388888888889173E-3</v>
      </c>
      <c r="F188" s="15" t="s">
        <v>131</v>
      </c>
      <c r="G188" s="15"/>
      <c r="H188" s="15" t="s">
        <v>131</v>
      </c>
      <c r="I188" s="152"/>
    </row>
    <row r="189" spans="2:9" x14ac:dyDescent="0.15">
      <c r="B189" s="127">
        <v>42812</v>
      </c>
      <c r="C189" s="2">
        <v>0.43611111111111112</v>
      </c>
      <c r="D189" s="2">
        <v>0.45555555555555555</v>
      </c>
      <c r="E189" s="124">
        <f t="shared" si="2"/>
        <v>1.9444444444444431E-2</v>
      </c>
      <c r="F189" s="15" t="s">
        <v>131</v>
      </c>
      <c r="G189" s="15"/>
      <c r="H189" s="15" t="s">
        <v>131</v>
      </c>
      <c r="I189" s="152"/>
    </row>
    <row r="190" spans="2:9" hidden="1" x14ac:dyDescent="0.15">
      <c r="B190" s="127">
        <v>42812</v>
      </c>
      <c r="C190" s="2">
        <v>0.45902777777777781</v>
      </c>
      <c r="D190" s="2">
        <v>0.4604166666666667</v>
      </c>
      <c r="E190" s="124">
        <f t="shared" si="2"/>
        <v>1.388888888888884E-3</v>
      </c>
      <c r="F190" s="15" t="s">
        <v>134</v>
      </c>
      <c r="G190" s="15"/>
      <c r="H190" s="15" t="s">
        <v>131</v>
      </c>
      <c r="I190" s="152"/>
    </row>
    <row r="191" spans="2:9" x14ac:dyDescent="0.15">
      <c r="B191" s="127">
        <v>42812</v>
      </c>
      <c r="C191" s="2">
        <v>0.46249999999999997</v>
      </c>
      <c r="D191" s="2">
        <v>0.47152777777777777</v>
      </c>
      <c r="E191" s="124">
        <f t="shared" si="2"/>
        <v>9.0277777777778012E-3</v>
      </c>
      <c r="F191" s="15" t="s">
        <v>131</v>
      </c>
      <c r="G191" s="15"/>
      <c r="H191" s="15" t="s">
        <v>131</v>
      </c>
      <c r="I191" s="152"/>
    </row>
    <row r="192" spans="2:9" x14ac:dyDescent="0.15">
      <c r="B192" s="127">
        <v>42812</v>
      </c>
      <c r="C192" s="2">
        <v>0.47361111111111115</v>
      </c>
      <c r="D192" s="2">
        <v>0.49027777777777781</v>
      </c>
      <c r="E192" s="124">
        <f t="shared" si="2"/>
        <v>1.6666666666666663E-2</v>
      </c>
      <c r="F192" s="15" t="s">
        <v>131</v>
      </c>
      <c r="G192" s="15"/>
      <c r="H192" s="15" t="s">
        <v>131</v>
      </c>
      <c r="I192" s="152"/>
    </row>
    <row r="193" spans="2:9" x14ac:dyDescent="0.15">
      <c r="B193" s="127">
        <v>42812</v>
      </c>
      <c r="C193" s="2">
        <v>0.49236111111111108</v>
      </c>
      <c r="D193" s="2">
        <v>0.49513888888888885</v>
      </c>
      <c r="E193" s="124">
        <f t="shared" si="2"/>
        <v>2.7777777777777679E-3</v>
      </c>
      <c r="F193" s="15" t="s">
        <v>131</v>
      </c>
      <c r="G193" s="15"/>
      <c r="H193" s="15" t="s">
        <v>131</v>
      </c>
      <c r="I193" s="152"/>
    </row>
    <row r="194" spans="2:9" x14ac:dyDescent="0.15">
      <c r="B194" s="127">
        <v>42812</v>
      </c>
      <c r="C194" s="2">
        <v>0.49652777777777773</v>
      </c>
      <c r="D194" s="2">
        <v>0.50416666666666665</v>
      </c>
      <c r="E194" s="124">
        <f t="shared" ref="E194:E257" si="3">SUM(D194-C194)</f>
        <v>7.6388888888889173E-3</v>
      </c>
      <c r="F194" s="15" t="s">
        <v>131</v>
      </c>
      <c r="G194" s="23"/>
      <c r="H194" s="160" t="s">
        <v>131</v>
      </c>
      <c r="I194" s="143"/>
    </row>
    <row r="195" spans="2:9" hidden="1" x14ac:dyDescent="0.15">
      <c r="B195" s="127">
        <v>42812</v>
      </c>
      <c r="C195" s="2">
        <v>0.50694444444444442</v>
      </c>
      <c r="D195" s="2">
        <v>0.5493055555555556</v>
      </c>
      <c r="E195" s="124">
        <f t="shared" si="3"/>
        <v>4.2361111111111183E-2</v>
      </c>
      <c r="F195" s="15" t="s">
        <v>134</v>
      </c>
      <c r="G195" s="15"/>
      <c r="H195" s="15" t="s">
        <v>131</v>
      </c>
      <c r="I195" s="152"/>
    </row>
    <row r="196" spans="2:9" hidden="1" x14ac:dyDescent="0.15">
      <c r="B196" s="127">
        <v>42812</v>
      </c>
      <c r="C196" s="2">
        <v>0.55069444444444449</v>
      </c>
      <c r="D196" s="2">
        <v>0.57222222222222219</v>
      </c>
      <c r="E196" s="124">
        <f t="shared" si="3"/>
        <v>2.1527777777777701E-2</v>
      </c>
      <c r="F196" s="15" t="s">
        <v>134</v>
      </c>
      <c r="G196" s="15"/>
      <c r="H196" s="15" t="s">
        <v>131</v>
      </c>
      <c r="I196" s="152"/>
    </row>
    <row r="197" spans="2:9" hidden="1" x14ac:dyDescent="0.15">
      <c r="B197" s="127">
        <v>42812</v>
      </c>
      <c r="C197" s="2">
        <v>0.57361111111111118</v>
      </c>
      <c r="D197" s="2">
        <v>0.61944444444444446</v>
      </c>
      <c r="E197" s="124">
        <f t="shared" si="3"/>
        <v>4.5833333333333282E-2</v>
      </c>
      <c r="F197" s="15" t="s">
        <v>134</v>
      </c>
      <c r="G197" s="15"/>
      <c r="H197" s="15" t="s">
        <v>131</v>
      </c>
      <c r="I197" s="152"/>
    </row>
    <row r="198" spans="2:9" hidden="1" x14ac:dyDescent="0.15">
      <c r="B198" s="127">
        <v>42812</v>
      </c>
      <c r="C198" s="2">
        <v>0.62222222222222223</v>
      </c>
      <c r="D198" s="2">
        <v>0.64166666666666672</v>
      </c>
      <c r="E198" s="124">
        <f t="shared" si="3"/>
        <v>1.9444444444444486E-2</v>
      </c>
      <c r="F198" s="15" t="s">
        <v>134</v>
      </c>
      <c r="G198" s="15"/>
      <c r="H198" s="15" t="s">
        <v>131</v>
      </c>
      <c r="I198" s="152"/>
    </row>
    <row r="199" spans="2:9" hidden="1" x14ac:dyDescent="0.15">
      <c r="B199" s="127">
        <v>42812</v>
      </c>
      <c r="C199" s="2">
        <v>0.64444444444444449</v>
      </c>
      <c r="D199" s="2">
        <v>0.6875</v>
      </c>
      <c r="E199" s="124">
        <f t="shared" si="3"/>
        <v>4.3055555555555514E-2</v>
      </c>
      <c r="F199" s="15" t="s">
        <v>134</v>
      </c>
      <c r="G199" s="15"/>
      <c r="H199" s="15" t="s">
        <v>131</v>
      </c>
      <c r="I199" s="152"/>
    </row>
    <row r="200" spans="2:9" hidden="1" x14ac:dyDescent="0.15">
      <c r="B200" s="127">
        <v>42812</v>
      </c>
      <c r="C200" s="2">
        <v>0.68819444444444444</v>
      </c>
      <c r="D200" s="2">
        <v>0.71458333333333324</v>
      </c>
      <c r="E200" s="124">
        <f t="shared" si="3"/>
        <v>2.6388888888888795E-2</v>
      </c>
      <c r="F200" s="15" t="s">
        <v>134</v>
      </c>
      <c r="G200" s="15"/>
      <c r="H200" s="15" t="s">
        <v>131</v>
      </c>
      <c r="I200" s="152"/>
    </row>
    <row r="201" spans="2:9" x14ac:dyDescent="0.15">
      <c r="B201" s="127">
        <v>42812</v>
      </c>
      <c r="C201" s="2">
        <v>0.71805555555555556</v>
      </c>
      <c r="D201" s="2">
        <v>0.72361111111111109</v>
      </c>
      <c r="E201" s="124">
        <f t="shared" si="3"/>
        <v>5.5555555555555358E-3</v>
      </c>
      <c r="F201" s="15" t="s">
        <v>131</v>
      </c>
      <c r="G201" s="15"/>
      <c r="H201" s="15" t="s">
        <v>131</v>
      </c>
      <c r="I201" s="152"/>
    </row>
    <row r="202" spans="2:9" x14ac:dyDescent="0.15">
      <c r="B202" s="127">
        <v>42812</v>
      </c>
      <c r="C202" s="2">
        <v>0.72430555555555554</v>
      </c>
      <c r="D202" s="2">
        <v>0.75208333333333333</v>
      </c>
      <c r="E202" s="124">
        <f t="shared" si="3"/>
        <v>2.777777777777779E-2</v>
      </c>
      <c r="F202" s="15" t="s">
        <v>131</v>
      </c>
      <c r="G202" s="15"/>
      <c r="H202" s="15" t="s">
        <v>131</v>
      </c>
      <c r="I202" s="152"/>
    </row>
    <row r="203" spans="2:9" x14ac:dyDescent="0.15">
      <c r="B203" s="127">
        <v>42812</v>
      </c>
      <c r="C203" s="2">
        <v>0.75347222222222221</v>
      </c>
      <c r="D203" s="2">
        <v>0.7729166666666667</v>
      </c>
      <c r="E203" s="124">
        <f t="shared" si="3"/>
        <v>1.9444444444444486E-2</v>
      </c>
      <c r="F203" s="15" t="s">
        <v>131</v>
      </c>
      <c r="G203" s="15"/>
      <c r="H203" s="15" t="s">
        <v>131</v>
      </c>
      <c r="I203" s="152"/>
    </row>
    <row r="204" spans="2:9" x14ac:dyDescent="0.15">
      <c r="B204" s="127">
        <v>42813</v>
      </c>
      <c r="C204" s="2">
        <v>0.23333333333333331</v>
      </c>
      <c r="D204" s="2">
        <v>0.24027777777777778</v>
      </c>
      <c r="E204" s="124">
        <f t="shared" si="3"/>
        <v>6.9444444444444753E-3</v>
      </c>
      <c r="F204" s="15" t="s">
        <v>131</v>
      </c>
      <c r="G204" s="15"/>
      <c r="H204" s="15" t="s">
        <v>131</v>
      </c>
      <c r="I204" s="152"/>
    </row>
    <row r="205" spans="2:9" x14ac:dyDescent="0.15">
      <c r="B205" s="127">
        <v>42813</v>
      </c>
      <c r="C205" s="2">
        <v>0.24097222222222223</v>
      </c>
      <c r="D205" s="2">
        <v>0.27499999999999997</v>
      </c>
      <c r="E205" s="124">
        <f t="shared" si="3"/>
        <v>3.402777777777774E-2</v>
      </c>
      <c r="F205" s="15" t="s">
        <v>131</v>
      </c>
      <c r="G205" s="15"/>
      <c r="H205" s="15" t="s">
        <v>131</v>
      </c>
      <c r="I205" s="152"/>
    </row>
    <row r="206" spans="2:9" x14ac:dyDescent="0.15">
      <c r="B206" s="127">
        <v>42813</v>
      </c>
      <c r="C206" s="2">
        <v>0.27638888888888885</v>
      </c>
      <c r="D206" s="2">
        <v>0.31736111111111115</v>
      </c>
      <c r="E206" s="124">
        <f t="shared" si="3"/>
        <v>4.0972222222222299E-2</v>
      </c>
      <c r="F206" s="15" t="s">
        <v>131</v>
      </c>
      <c r="G206" s="15"/>
      <c r="H206" s="15" t="s">
        <v>131</v>
      </c>
      <c r="I206" s="152"/>
    </row>
    <row r="207" spans="2:9" x14ac:dyDescent="0.15">
      <c r="B207" s="127">
        <v>42813</v>
      </c>
      <c r="C207" s="2">
        <v>0.31805555555555554</v>
      </c>
      <c r="D207" s="2">
        <v>0.32291666666666669</v>
      </c>
      <c r="E207" s="124">
        <f t="shared" si="3"/>
        <v>4.8611111111111494E-3</v>
      </c>
      <c r="F207" s="15" t="s">
        <v>131</v>
      </c>
      <c r="G207" s="15"/>
      <c r="H207" s="15" t="s">
        <v>131</v>
      </c>
      <c r="I207" s="152"/>
    </row>
    <row r="208" spans="2:9" hidden="1" x14ac:dyDescent="0.15">
      <c r="B208" s="127">
        <v>42813</v>
      </c>
      <c r="C208" s="2">
        <v>0.32430555555555557</v>
      </c>
      <c r="D208" s="2">
        <v>0.33611111111111108</v>
      </c>
      <c r="E208" s="124">
        <f t="shared" si="3"/>
        <v>1.1805555555555514E-2</v>
      </c>
      <c r="F208" s="15" t="s">
        <v>134</v>
      </c>
      <c r="G208" s="15"/>
      <c r="H208" s="15" t="s">
        <v>131</v>
      </c>
      <c r="I208" s="152"/>
    </row>
    <row r="209" spans="2:9" hidden="1" x14ac:dyDescent="0.15">
      <c r="B209" s="127">
        <v>42813</v>
      </c>
      <c r="C209" s="2">
        <v>0.33749999999999997</v>
      </c>
      <c r="D209" s="2">
        <v>0.35138888888888892</v>
      </c>
      <c r="E209" s="124">
        <f t="shared" si="3"/>
        <v>1.3888888888888951E-2</v>
      </c>
      <c r="F209" s="15" t="s">
        <v>134</v>
      </c>
      <c r="G209" s="15"/>
      <c r="H209" s="15" t="s">
        <v>131</v>
      </c>
      <c r="I209" s="152"/>
    </row>
    <row r="210" spans="2:9" hidden="1" x14ac:dyDescent="0.15">
      <c r="B210" s="127">
        <v>42813</v>
      </c>
      <c r="C210" s="2">
        <v>0.3520833333333333</v>
      </c>
      <c r="D210" s="2">
        <v>0.38611111111111113</v>
      </c>
      <c r="E210" s="124">
        <f t="shared" si="3"/>
        <v>3.4027777777777823E-2</v>
      </c>
      <c r="F210" s="15" t="s">
        <v>134</v>
      </c>
      <c r="G210" s="15"/>
      <c r="H210" s="15" t="s">
        <v>131</v>
      </c>
      <c r="I210" s="152"/>
    </row>
    <row r="211" spans="2:9" x14ac:dyDescent="0.15">
      <c r="B211" s="127">
        <v>42813</v>
      </c>
      <c r="C211" s="2">
        <v>0.3888888888888889</v>
      </c>
      <c r="D211" s="2">
        <v>0.43611111111111112</v>
      </c>
      <c r="E211" s="124">
        <f t="shared" si="3"/>
        <v>4.7222222222222221E-2</v>
      </c>
      <c r="F211" s="15" t="s">
        <v>131</v>
      </c>
      <c r="G211" s="15"/>
      <c r="H211" s="15" t="s">
        <v>131</v>
      </c>
      <c r="I211" s="152"/>
    </row>
    <row r="212" spans="2:9" x14ac:dyDescent="0.15">
      <c r="B212" s="127">
        <v>42813</v>
      </c>
      <c r="C212" s="2">
        <v>0.4381944444444445</v>
      </c>
      <c r="D212" s="2">
        <v>0.4548611111111111</v>
      </c>
      <c r="E212" s="124">
        <f t="shared" si="3"/>
        <v>1.6666666666666607E-2</v>
      </c>
      <c r="F212" s="15" t="s">
        <v>131</v>
      </c>
      <c r="G212" s="15"/>
      <c r="H212" s="15" t="s">
        <v>131</v>
      </c>
      <c r="I212" s="152"/>
    </row>
    <row r="213" spans="2:9" hidden="1" x14ac:dyDescent="0.15">
      <c r="B213" s="127">
        <v>42813</v>
      </c>
      <c r="C213" s="2">
        <v>0.45555555555555555</v>
      </c>
      <c r="D213" s="2">
        <v>0.47361111111111115</v>
      </c>
      <c r="E213" s="124">
        <f t="shared" si="3"/>
        <v>1.8055555555555602E-2</v>
      </c>
      <c r="F213" s="15" t="s">
        <v>134</v>
      </c>
      <c r="G213" s="15"/>
      <c r="H213" s="15" t="s">
        <v>131</v>
      </c>
      <c r="I213" s="152"/>
    </row>
    <row r="214" spans="2:9" hidden="1" x14ac:dyDescent="0.15">
      <c r="B214" s="127">
        <v>42813</v>
      </c>
      <c r="C214" s="2">
        <v>0.47638888888888892</v>
      </c>
      <c r="D214" s="2">
        <v>0.50416666666666665</v>
      </c>
      <c r="E214" s="124">
        <f t="shared" si="3"/>
        <v>2.7777777777777735E-2</v>
      </c>
      <c r="F214" s="15" t="s">
        <v>134</v>
      </c>
      <c r="G214" s="15"/>
      <c r="H214" s="15" t="s">
        <v>131</v>
      </c>
      <c r="I214" s="152"/>
    </row>
    <row r="215" spans="2:9" hidden="1" x14ac:dyDescent="0.15">
      <c r="B215" s="127">
        <v>42813</v>
      </c>
      <c r="C215" s="2">
        <v>0.5083333333333333</v>
      </c>
      <c r="D215" s="2">
        <v>0.54027777777777775</v>
      </c>
      <c r="E215" s="124">
        <f t="shared" si="3"/>
        <v>3.1944444444444442E-2</v>
      </c>
      <c r="F215" s="15" t="s">
        <v>134</v>
      </c>
      <c r="G215" s="15"/>
      <c r="H215" s="15" t="s">
        <v>131</v>
      </c>
      <c r="I215" s="152"/>
    </row>
    <row r="216" spans="2:9" hidden="1" x14ac:dyDescent="0.15">
      <c r="B216" s="127">
        <v>42813</v>
      </c>
      <c r="C216" s="2">
        <v>0.54236111111111118</v>
      </c>
      <c r="D216" s="2">
        <v>0.54791666666666672</v>
      </c>
      <c r="E216" s="124">
        <f t="shared" si="3"/>
        <v>5.5555555555555358E-3</v>
      </c>
      <c r="F216" s="15" t="s">
        <v>134</v>
      </c>
      <c r="G216" s="15"/>
      <c r="H216" s="15" t="s">
        <v>131</v>
      </c>
      <c r="I216" s="152"/>
    </row>
    <row r="217" spans="2:9" hidden="1" x14ac:dyDescent="0.15">
      <c r="B217" s="127">
        <v>42813</v>
      </c>
      <c r="C217" s="2">
        <v>0.5493055555555556</v>
      </c>
      <c r="D217" s="2">
        <v>0.57500000000000007</v>
      </c>
      <c r="E217" s="124">
        <f t="shared" si="3"/>
        <v>2.5694444444444464E-2</v>
      </c>
      <c r="F217" s="15" t="s">
        <v>134</v>
      </c>
      <c r="G217" s="15"/>
      <c r="H217" s="15" t="s">
        <v>131</v>
      </c>
      <c r="I217" s="152"/>
    </row>
    <row r="218" spans="2:9" x14ac:dyDescent="0.15">
      <c r="B218" s="127">
        <v>42813</v>
      </c>
      <c r="C218" s="2">
        <v>0.57708333333333328</v>
      </c>
      <c r="D218" s="2">
        <v>0.60416666666666663</v>
      </c>
      <c r="E218" s="124">
        <f t="shared" si="3"/>
        <v>2.7083333333333348E-2</v>
      </c>
      <c r="F218" s="15" t="s">
        <v>131</v>
      </c>
      <c r="G218" s="15"/>
      <c r="H218" s="15" t="s">
        <v>131</v>
      </c>
      <c r="I218" s="152"/>
    </row>
    <row r="219" spans="2:9" hidden="1" x14ac:dyDescent="0.15">
      <c r="B219" s="127">
        <v>42813</v>
      </c>
      <c r="C219" s="2">
        <v>0.60555555555555551</v>
      </c>
      <c r="D219" s="2">
        <v>0.6694444444444444</v>
      </c>
      <c r="E219" s="124">
        <f t="shared" si="3"/>
        <v>6.3888888888888884E-2</v>
      </c>
      <c r="F219" s="15" t="s">
        <v>134</v>
      </c>
      <c r="G219" s="15"/>
      <c r="H219" s="15" t="s">
        <v>131</v>
      </c>
      <c r="I219" s="152"/>
    </row>
    <row r="220" spans="2:9" hidden="1" x14ac:dyDescent="0.15">
      <c r="B220" s="127">
        <v>42813</v>
      </c>
      <c r="C220" s="2">
        <v>0.67083333333333339</v>
      </c>
      <c r="D220" s="2">
        <v>0.68680555555555556</v>
      </c>
      <c r="E220" s="124">
        <f t="shared" si="3"/>
        <v>1.5972222222222165E-2</v>
      </c>
      <c r="F220" s="15" t="s">
        <v>134</v>
      </c>
      <c r="G220" s="15"/>
      <c r="H220" s="15" t="s">
        <v>131</v>
      </c>
      <c r="I220" s="152"/>
    </row>
    <row r="221" spans="2:9" hidden="1" x14ac:dyDescent="0.15">
      <c r="B221" s="127">
        <v>42813</v>
      </c>
      <c r="C221" s="2">
        <v>0.68819444444444444</v>
      </c>
      <c r="D221" s="2">
        <v>0.69791666666666663</v>
      </c>
      <c r="E221" s="124">
        <f t="shared" si="3"/>
        <v>9.7222222222221877E-3</v>
      </c>
      <c r="F221" s="15" t="s">
        <v>134</v>
      </c>
      <c r="G221" s="15"/>
      <c r="H221" s="15" t="s">
        <v>131</v>
      </c>
      <c r="I221" s="152"/>
    </row>
    <row r="222" spans="2:9" hidden="1" x14ac:dyDescent="0.15">
      <c r="B222" s="127">
        <v>42813</v>
      </c>
      <c r="C222" s="2">
        <v>0.69930555555555562</v>
      </c>
      <c r="D222" s="2">
        <v>0.72013888888888899</v>
      </c>
      <c r="E222" s="124">
        <f t="shared" si="3"/>
        <v>2.083333333333337E-2</v>
      </c>
      <c r="F222" s="15" t="s">
        <v>134</v>
      </c>
      <c r="G222" s="15"/>
      <c r="H222" s="15" t="s">
        <v>131</v>
      </c>
      <c r="I222" s="152"/>
    </row>
    <row r="223" spans="2:9" hidden="1" x14ac:dyDescent="0.15">
      <c r="B223" s="127">
        <v>42813</v>
      </c>
      <c r="C223" s="2">
        <v>0.72152777777777777</v>
      </c>
      <c r="D223" s="2">
        <v>0.74444444444444446</v>
      </c>
      <c r="E223" s="124">
        <f t="shared" si="3"/>
        <v>2.2916666666666696E-2</v>
      </c>
      <c r="F223" s="15" t="s">
        <v>134</v>
      </c>
      <c r="G223" s="15"/>
      <c r="H223" s="15" t="s">
        <v>131</v>
      </c>
      <c r="I223" s="152"/>
    </row>
    <row r="224" spans="2:9" hidden="1" x14ac:dyDescent="0.15">
      <c r="B224" s="127">
        <v>42813</v>
      </c>
      <c r="C224" s="2">
        <v>0.74583333333333324</v>
      </c>
      <c r="D224" s="2">
        <v>0.76666666666666661</v>
      </c>
      <c r="E224" s="124">
        <f t="shared" si="3"/>
        <v>2.083333333333337E-2</v>
      </c>
      <c r="F224" s="15" t="s">
        <v>134</v>
      </c>
      <c r="G224" s="15"/>
      <c r="H224" s="15" t="s">
        <v>131</v>
      </c>
      <c r="I224" s="152"/>
    </row>
    <row r="225" spans="2:9" x14ac:dyDescent="0.15">
      <c r="B225" s="127">
        <v>42813</v>
      </c>
      <c r="C225" s="2">
        <v>0.77083333333333337</v>
      </c>
      <c r="D225" s="2">
        <v>0.7715277777777777</v>
      </c>
      <c r="E225" s="124">
        <f t="shared" si="3"/>
        <v>6.9444444444433095E-4</v>
      </c>
      <c r="F225" s="15" t="s">
        <v>131</v>
      </c>
      <c r="G225" s="15"/>
      <c r="H225" s="15" t="s">
        <v>131</v>
      </c>
      <c r="I225" s="152"/>
    </row>
    <row r="226" spans="2:9" x14ac:dyDescent="0.15">
      <c r="B226" s="127">
        <v>42814</v>
      </c>
      <c r="C226" s="2">
        <v>0.233333333333333</v>
      </c>
      <c r="D226" s="2">
        <v>0.24305555555555555</v>
      </c>
      <c r="E226" s="124">
        <f t="shared" si="3"/>
        <v>9.7222222222225485E-3</v>
      </c>
      <c r="F226" s="15" t="s">
        <v>131</v>
      </c>
      <c r="G226" s="15"/>
      <c r="H226" s="15" t="s">
        <v>131</v>
      </c>
      <c r="I226" s="152"/>
    </row>
    <row r="227" spans="2:9" hidden="1" x14ac:dyDescent="0.15">
      <c r="B227" s="127">
        <v>42814</v>
      </c>
      <c r="C227" s="2">
        <v>0.24513888888888888</v>
      </c>
      <c r="D227" s="2">
        <v>0.30138888888888887</v>
      </c>
      <c r="E227" s="124">
        <f t="shared" si="3"/>
        <v>5.6249999999999994E-2</v>
      </c>
      <c r="F227" s="15" t="s">
        <v>134</v>
      </c>
      <c r="G227" s="15"/>
      <c r="H227" s="15" t="s">
        <v>131</v>
      </c>
      <c r="I227" s="152"/>
    </row>
    <row r="228" spans="2:9" hidden="1" x14ac:dyDescent="0.15">
      <c r="B228" s="127">
        <v>42814</v>
      </c>
      <c r="C228" s="2">
        <v>0.30277777777777776</v>
      </c>
      <c r="D228" s="2">
        <v>0.33749999999999997</v>
      </c>
      <c r="E228" s="124">
        <f t="shared" si="3"/>
        <v>3.472222222222221E-2</v>
      </c>
      <c r="F228" s="15" t="s">
        <v>134</v>
      </c>
      <c r="G228" s="15"/>
      <c r="H228" s="15" t="s">
        <v>131</v>
      </c>
      <c r="I228" s="152"/>
    </row>
    <row r="229" spans="2:9" hidden="1" x14ac:dyDescent="0.15">
      <c r="B229" s="127">
        <v>42814</v>
      </c>
      <c r="C229" s="2">
        <v>0.33819444444444446</v>
      </c>
      <c r="D229" s="2">
        <v>0.36736111111111108</v>
      </c>
      <c r="E229" s="124">
        <f t="shared" si="3"/>
        <v>2.9166666666666619E-2</v>
      </c>
      <c r="F229" s="15" t="s">
        <v>134</v>
      </c>
      <c r="G229" s="15"/>
      <c r="H229" s="15" t="s">
        <v>131</v>
      </c>
      <c r="I229" s="152"/>
    </row>
    <row r="230" spans="2:9" hidden="1" x14ac:dyDescent="0.15">
      <c r="B230" s="127">
        <v>42814</v>
      </c>
      <c r="C230" s="2">
        <v>0.36874999999999997</v>
      </c>
      <c r="D230" s="2">
        <v>0.37986111111111115</v>
      </c>
      <c r="E230" s="124">
        <f t="shared" si="3"/>
        <v>1.1111111111111183E-2</v>
      </c>
      <c r="F230" s="15" t="s">
        <v>134</v>
      </c>
      <c r="G230" s="15"/>
      <c r="H230" s="15" t="s">
        <v>131</v>
      </c>
      <c r="I230" s="152"/>
    </row>
    <row r="231" spans="2:9" x14ac:dyDescent="0.15">
      <c r="B231" s="127">
        <v>42814</v>
      </c>
      <c r="C231" s="2">
        <v>0.38055555555555554</v>
      </c>
      <c r="D231" s="2">
        <v>0.3923611111111111</v>
      </c>
      <c r="E231" s="124">
        <f t="shared" si="3"/>
        <v>1.1805555555555569E-2</v>
      </c>
      <c r="F231" s="15" t="s">
        <v>131</v>
      </c>
      <c r="G231" s="15"/>
      <c r="H231" s="15" t="s">
        <v>131</v>
      </c>
      <c r="I231" s="152"/>
    </row>
    <row r="232" spans="2:9" x14ac:dyDescent="0.15">
      <c r="B232" s="127">
        <v>42814</v>
      </c>
      <c r="C232" s="2">
        <v>0.39444444444444443</v>
      </c>
      <c r="D232" s="2">
        <v>0.40069444444444446</v>
      </c>
      <c r="E232" s="124">
        <f t="shared" si="3"/>
        <v>6.2500000000000333E-3</v>
      </c>
      <c r="F232" s="15" t="s">
        <v>131</v>
      </c>
      <c r="G232" s="15"/>
      <c r="H232" s="15" t="s">
        <v>131</v>
      </c>
      <c r="I232" s="152"/>
    </row>
    <row r="233" spans="2:9" x14ac:dyDescent="0.15">
      <c r="B233" s="127">
        <v>42814</v>
      </c>
      <c r="C233" s="2">
        <v>0.40416666666666662</v>
      </c>
      <c r="D233" s="2">
        <v>0.43055555555555558</v>
      </c>
      <c r="E233" s="124">
        <f t="shared" si="3"/>
        <v>2.6388888888888962E-2</v>
      </c>
      <c r="F233" s="15" t="s">
        <v>131</v>
      </c>
      <c r="G233" s="15"/>
      <c r="H233" s="15" t="s">
        <v>131</v>
      </c>
      <c r="I233" s="152"/>
    </row>
    <row r="234" spans="2:9" hidden="1" x14ac:dyDescent="0.15">
      <c r="B234" s="127">
        <v>42814</v>
      </c>
      <c r="C234" s="2">
        <v>0.43124999999999997</v>
      </c>
      <c r="D234" s="2">
        <v>0.43958333333333338</v>
      </c>
      <c r="E234" s="124">
        <f t="shared" si="3"/>
        <v>8.3333333333334147E-3</v>
      </c>
      <c r="F234" s="15" t="s">
        <v>134</v>
      </c>
      <c r="G234" s="15"/>
      <c r="H234" s="15" t="s">
        <v>131</v>
      </c>
      <c r="I234" s="152"/>
    </row>
    <row r="235" spans="2:9" x14ac:dyDescent="0.15">
      <c r="B235" s="127">
        <v>42814</v>
      </c>
      <c r="C235" s="2">
        <v>0.44027777777777777</v>
      </c>
      <c r="D235" s="2">
        <v>0.46249999999999997</v>
      </c>
      <c r="E235" s="124">
        <f t="shared" si="3"/>
        <v>2.2222222222222199E-2</v>
      </c>
      <c r="F235" s="15" t="s">
        <v>131</v>
      </c>
      <c r="G235" s="15"/>
      <c r="H235" s="15" t="s">
        <v>131</v>
      </c>
      <c r="I235" s="152"/>
    </row>
    <row r="236" spans="2:9" hidden="1" x14ac:dyDescent="0.15">
      <c r="B236" s="127">
        <v>42814</v>
      </c>
      <c r="C236" s="2">
        <v>0.46388888888888885</v>
      </c>
      <c r="D236" s="2">
        <v>0.52152777777777781</v>
      </c>
      <c r="E236" s="124">
        <f t="shared" si="3"/>
        <v>5.7638888888888962E-2</v>
      </c>
      <c r="F236" s="15" t="s">
        <v>134</v>
      </c>
      <c r="G236" s="15"/>
      <c r="H236" s="15" t="s">
        <v>131</v>
      </c>
      <c r="I236" s="152"/>
    </row>
    <row r="237" spans="2:9" x14ac:dyDescent="0.15">
      <c r="B237" s="127">
        <v>42814</v>
      </c>
      <c r="C237" s="2">
        <v>0.5229166666666667</v>
      </c>
      <c r="D237" s="2">
        <v>0.55069444444444449</v>
      </c>
      <c r="E237" s="124">
        <f t="shared" si="3"/>
        <v>2.777777777777779E-2</v>
      </c>
      <c r="F237" s="15" t="s">
        <v>131</v>
      </c>
      <c r="G237" s="15"/>
      <c r="H237" s="15" t="s">
        <v>131</v>
      </c>
      <c r="I237" s="152"/>
    </row>
    <row r="238" spans="2:9" hidden="1" x14ac:dyDescent="0.15">
      <c r="B238" s="127">
        <v>42814</v>
      </c>
      <c r="C238" s="2">
        <v>0.55138888888888882</v>
      </c>
      <c r="D238" s="2">
        <v>0.60763888888888895</v>
      </c>
      <c r="E238" s="124">
        <f t="shared" si="3"/>
        <v>5.6250000000000133E-2</v>
      </c>
      <c r="F238" s="15" t="s">
        <v>134</v>
      </c>
      <c r="G238" s="15"/>
      <c r="H238" s="15" t="s">
        <v>131</v>
      </c>
      <c r="I238" s="152"/>
    </row>
    <row r="239" spans="2:9" hidden="1" x14ac:dyDescent="0.15">
      <c r="B239" s="127">
        <v>42814</v>
      </c>
      <c r="C239" s="2">
        <v>0.60902777777777783</v>
      </c>
      <c r="D239" s="2">
        <v>0.65138888888888891</v>
      </c>
      <c r="E239" s="124">
        <f t="shared" si="3"/>
        <v>4.2361111111111072E-2</v>
      </c>
      <c r="F239" s="15" t="s">
        <v>134</v>
      </c>
      <c r="G239" s="15"/>
      <c r="H239" s="15" t="s">
        <v>131</v>
      </c>
      <c r="I239" s="152"/>
    </row>
    <row r="240" spans="2:9" hidden="1" x14ac:dyDescent="0.15">
      <c r="B240" s="127">
        <v>42814</v>
      </c>
      <c r="C240" s="2">
        <v>0.65347222222222223</v>
      </c>
      <c r="D240" s="2">
        <v>0.67083333333333339</v>
      </c>
      <c r="E240" s="124">
        <f t="shared" si="3"/>
        <v>1.736111111111116E-2</v>
      </c>
      <c r="F240" s="15" t="s">
        <v>134</v>
      </c>
      <c r="G240" s="15"/>
      <c r="H240" s="15" t="s">
        <v>131</v>
      </c>
      <c r="I240" s="152"/>
    </row>
    <row r="241" spans="2:9" x14ac:dyDescent="0.15">
      <c r="B241" s="127">
        <v>42814</v>
      </c>
      <c r="C241" s="2">
        <v>0.67222222222222217</v>
      </c>
      <c r="D241" s="2">
        <v>0.68402777777777779</v>
      </c>
      <c r="E241" s="124">
        <f t="shared" si="3"/>
        <v>1.1805555555555625E-2</v>
      </c>
      <c r="F241" s="15" t="s">
        <v>131</v>
      </c>
      <c r="G241" s="15"/>
      <c r="H241" s="15" t="s">
        <v>131</v>
      </c>
      <c r="I241" s="152"/>
    </row>
    <row r="242" spans="2:9" x14ac:dyDescent="0.15">
      <c r="B242" s="127">
        <v>42814</v>
      </c>
      <c r="C242" s="2">
        <v>0.68541666666666667</v>
      </c>
      <c r="D242" s="2">
        <v>0.7055555555555556</v>
      </c>
      <c r="E242" s="124">
        <f t="shared" si="3"/>
        <v>2.0138888888888928E-2</v>
      </c>
      <c r="F242" s="15" t="s">
        <v>131</v>
      </c>
      <c r="G242" s="15"/>
      <c r="H242" s="15" t="s">
        <v>131</v>
      </c>
      <c r="I242" s="152"/>
    </row>
    <row r="243" spans="2:9" x14ac:dyDescent="0.15">
      <c r="B243" s="127">
        <v>42814</v>
      </c>
      <c r="C243" s="2">
        <v>0.70624999999999993</v>
      </c>
      <c r="D243" s="2">
        <v>0.73819444444444438</v>
      </c>
      <c r="E243" s="124">
        <f t="shared" si="3"/>
        <v>3.1944444444444442E-2</v>
      </c>
      <c r="F243" s="15" t="s">
        <v>131</v>
      </c>
      <c r="G243" s="15"/>
      <c r="H243" s="15" t="s">
        <v>131</v>
      </c>
      <c r="I243" s="152"/>
    </row>
    <row r="244" spans="2:9" x14ac:dyDescent="0.15">
      <c r="B244" s="127">
        <v>42814</v>
      </c>
      <c r="C244" s="2">
        <v>0.73958333333333337</v>
      </c>
      <c r="D244" s="2">
        <v>0.76874999999999993</v>
      </c>
      <c r="E244" s="124">
        <f t="shared" si="3"/>
        <v>2.9166666666666563E-2</v>
      </c>
      <c r="F244" s="15" t="s">
        <v>131</v>
      </c>
      <c r="G244" s="15"/>
      <c r="H244" s="15" t="s">
        <v>131</v>
      </c>
      <c r="I244" s="152"/>
    </row>
    <row r="245" spans="2:9" hidden="1" x14ac:dyDescent="0.15">
      <c r="B245" s="127">
        <v>42815</v>
      </c>
      <c r="C245" s="2">
        <v>0.23750000000000002</v>
      </c>
      <c r="D245" s="2">
        <v>0.28194444444444444</v>
      </c>
      <c r="E245" s="124">
        <f t="shared" si="3"/>
        <v>4.4444444444444425E-2</v>
      </c>
      <c r="F245" s="15" t="s">
        <v>134</v>
      </c>
      <c r="G245" s="15"/>
      <c r="H245" s="15" t="s">
        <v>131</v>
      </c>
      <c r="I245" s="152"/>
    </row>
    <row r="246" spans="2:9" hidden="1" x14ac:dyDescent="0.15">
      <c r="B246" s="127">
        <v>42815</v>
      </c>
      <c r="C246" s="2">
        <v>0.28333333333333333</v>
      </c>
      <c r="D246" s="2">
        <v>0.32847222222222222</v>
      </c>
      <c r="E246" s="124">
        <f t="shared" si="3"/>
        <v>4.5138888888888895E-2</v>
      </c>
      <c r="F246" s="15" t="s">
        <v>134</v>
      </c>
      <c r="G246" s="15"/>
      <c r="H246" s="15" t="s">
        <v>131</v>
      </c>
      <c r="I246" s="152"/>
    </row>
    <row r="247" spans="2:9" hidden="1" x14ac:dyDescent="0.15">
      <c r="B247" s="127">
        <v>42815</v>
      </c>
      <c r="C247" s="2">
        <v>0.32916666666666666</v>
      </c>
      <c r="D247" s="2">
        <v>0.40277777777777773</v>
      </c>
      <c r="E247" s="124">
        <f t="shared" si="3"/>
        <v>7.3611111111111072E-2</v>
      </c>
      <c r="F247" s="15" t="s">
        <v>134</v>
      </c>
      <c r="G247" s="15"/>
      <c r="H247" s="15" t="s">
        <v>131</v>
      </c>
      <c r="I247" s="152"/>
    </row>
    <row r="248" spans="2:9" hidden="1" x14ac:dyDescent="0.15">
      <c r="B248" s="127">
        <v>42815</v>
      </c>
      <c r="C248" s="2">
        <v>0.40347222222222223</v>
      </c>
      <c r="D248" s="2">
        <v>0.48125000000000001</v>
      </c>
      <c r="E248" s="124">
        <f t="shared" si="3"/>
        <v>7.7777777777777779E-2</v>
      </c>
      <c r="F248" s="15" t="s">
        <v>134</v>
      </c>
      <c r="G248" s="15"/>
      <c r="H248" s="15" t="s">
        <v>131</v>
      </c>
      <c r="I248" s="152"/>
    </row>
    <row r="249" spans="2:9" hidden="1" x14ac:dyDescent="0.15">
      <c r="B249" s="127">
        <v>42815</v>
      </c>
      <c r="C249" s="2">
        <v>0.48194444444444445</v>
      </c>
      <c r="D249" s="2">
        <v>0.53680555555555554</v>
      </c>
      <c r="E249" s="124">
        <f t="shared" si="3"/>
        <v>5.4861111111111083E-2</v>
      </c>
      <c r="F249" s="15" t="s">
        <v>134</v>
      </c>
      <c r="G249" s="15"/>
      <c r="H249" s="15" t="s">
        <v>131</v>
      </c>
      <c r="I249" s="152"/>
    </row>
    <row r="250" spans="2:9" hidden="1" x14ac:dyDescent="0.15">
      <c r="B250" s="127">
        <v>42815</v>
      </c>
      <c r="C250" s="2">
        <v>0.53749999999999998</v>
      </c>
      <c r="D250" s="2">
        <v>0.54652777777777783</v>
      </c>
      <c r="E250" s="124">
        <f t="shared" si="3"/>
        <v>9.0277777777778567E-3</v>
      </c>
      <c r="F250" s="15" t="s">
        <v>134</v>
      </c>
      <c r="G250" s="15"/>
      <c r="H250" s="15" t="s">
        <v>131</v>
      </c>
      <c r="I250" s="152"/>
    </row>
    <row r="251" spans="2:9" x14ac:dyDescent="0.15">
      <c r="B251" s="127">
        <v>42815</v>
      </c>
      <c r="C251" s="2">
        <v>0.54791666666666672</v>
      </c>
      <c r="D251" s="2">
        <v>0.58194444444444449</v>
      </c>
      <c r="E251" s="124">
        <f t="shared" si="3"/>
        <v>3.4027777777777768E-2</v>
      </c>
      <c r="F251" s="15" t="s">
        <v>131</v>
      </c>
      <c r="G251" s="15"/>
      <c r="H251" s="15" t="s">
        <v>131</v>
      </c>
      <c r="I251" s="152"/>
    </row>
    <row r="252" spans="2:9" x14ac:dyDescent="0.15">
      <c r="B252" s="127">
        <v>42815</v>
      </c>
      <c r="C252" s="2">
        <v>0.58194444444444449</v>
      </c>
      <c r="D252" s="2">
        <v>0.62291666666666667</v>
      </c>
      <c r="E252" s="124">
        <f t="shared" si="3"/>
        <v>4.0972222222222188E-2</v>
      </c>
      <c r="F252" s="15" t="s">
        <v>131</v>
      </c>
      <c r="G252" s="15"/>
      <c r="H252" s="15" t="s">
        <v>131</v>
      </c>
      <c r="I252" s="152"/>
    </row>
    <row r="253" spans="2:9" x14ac:dyDescent="0.15">
      <c r="B253" s="127">
        <v>42815</v>
      </c>
      <c r="C253" s="2">
        <v>0.62291666666666667</v>
      </c>
      <c r="D253" s="2">
        <v>0.68125000000000002</v>
      </c>
      <c r="E253" s="124">
        <f t="shared" si="3"/>
        <v>5.8333333333333348E-2</v>
      </c>
      <c r="F253" s="15" t="s">
        <v>131</v>
      </c>
      <c r="G253" s="15"/>
      <c r="H253" s="15" t="s">
        <v>131</v>
      </c>
      <c r="I253" s="152"/>
    </row>
    <row r="254" spans="2:9" x14ac:dyDescent="0.15">
      <c r="B254" s="127">
        <v>42815</v>
      </c>
      <c r="C254" s="2">
        <v>0.68194444444444446</v>
      </c>
      <c r="D254" s="2">
        <v>0.71111111111111114</v>
      </c>
      <c r="E254" s="124">
        <f t="shared" si="3"/>
        <v>2.9166666666666674E-2</v>
      </c>
      <c r="F254" s="15" t="s">
        <v>131</v>
      </c>
      <c r="G254" s="15"/>
      <c r="H254" s="15" t="s">
        <v>131</v>
      </c>
      <c r="I254" s="152"/>
    </row>
    <row r="255" spans="2:9" hidden="1" x14ac:dyDescent="0.15">
      <c r="B255" s="127">
        <v>42815</v>
      </c>
      <c r="C255" s="2">
        <v>0.71250000000000002</v>
      </c>
      <c r="D255" s="2">
        <v>0.74722222222222223</v>
      </c>
      <c r="E255" s="124">
        <f t="shared" si="3"/>
        <v>3.472222222222221E-2</v>
      </c>
      <c r="F255" s="15" t="s">
        <v>134</v>
      </c>
      <c r="G255" s="15"/>
      <c r="H255" s="15" t="s">
        <v>131</v>
      </c>
      <c r="I255" s="152"/>
    </row>
    <row r="256" spans="2:9" hidden="1" x14ac:dyDescent="0.15">
      <c r="B256" s="127">
        <v>42815</v>
      </c>
      <c r="C256" s="2">
        <v>0.74722222222222223</v>
      </c>
      <c r="D256" s="2">
        <v>0.7597222222222223</v>
      </c>
      <c r="E256" s="124">
        <f t="shared" si="3"/>
        <v>1.2500000000000067E-2</v>
      </c>
      <c r="F256" s="15" t="s">
        <v>134</v>
      </c>
      <c r="G256" s="15"/>
      <c r="H256" s="15" t="s">
        <v>131</v>
      </c>
      <c r="I256" s="152"/>
    </row>
    <row r="257" spans="2:9" x14ac:dyDescent="0.15">
      <c r="B257" s="127">
        <v>42815</v>
      </c>
      <c r="C257" s="2">
        <v>0.7597222222222223</v>
      </c>
      <c r="D257" s="2">
        <v>0.76458333333333339</v>
      </c>
      <c r="E257" s="124">
        <f t="shared" si="3"/>
        <v>4.8611111111110938E-3</v>
      </c>
      <c r="F257" s="15" t="s">
        <v>131</v>
      </c>
      <c r="G257" s="15"/>
      <c r="H257" s="15" t="s">
        <v>131</v>
      </c>
      <c r="I257" s="152"/>
    </row>
    <row r="258" spans="2:9" hidden="1" x14ac:dyDescent="0.15">
      <c r="B258" s="127">
        <v>42816</v>
      </c>
      <c r="C258" s="2">
        <v>0.23124999999999998</v>
      </c>
      <c r="D258" s="2">
        <v>0.26319444444444445</v>
      </c>
      <c r="E258" s="124">
        <f t="shared" ref="E258:E321" si="4">SUM(D258-C258)</f>
        <v>3.194444444444447E-2</v>
      </c>
      <c r="F258" s="15" t="s">
        <v>134</v>
      </c>
      <c r="G258" s="15"/>
      <c r="H258" s="15" t="s">
        <v>131</v>
      </c>
      <c r="I258" s="152"/>
    </row>
    <row r="259" spans="2:9" hidden="1" x14ac:dyDescent="0.15">
      <c r="B259" s="127">
        <v>42816</v>
      </c>
      <c r="C259" s="2">
        <v>0.2638888888888889</v>
      </c>
      <c r="D259" s="2">
        <v>0.31180555555555556</v>
      </c>
      <c r="E259" s="124">
        <f t="shared" si="4"/>
        <v>4.7916666666666663E-2</v>
      </c>
      <c r="F259" s="15" t="s">
        <v>134</v>
      </c>
      <c r="G259" s="15"/>
      <c r="H259" s="15" t="s">
        <v>131</v>
      </c>
      <c r="I259" s="152"/>
    </row>
    <row r="260" spans="2:9" hidden="1" x14ac:dyDescent="0.15">
      <c r="B260" s="127">
        <v>42816</v>
      </c>
      <c r="C260" s="2">
        <v>0.31319444444444444</v>
      </c>
      <c r="D260" s="2">
        <v>0.3444444444444445</v>
      </c>
      <c r="E260" s="124">
        <f t="shared" si="4"/>
        <v>3.1250000000000056E-2</v>
      </c>
      <c r="F260" s="15" t="s">
        <v>134</v>
      </c>
      <c r="G260" s="15"/>
      <c r="H260" s="15" t="s">
        <v>131</v>
      </c>
      <c r="I260" s="152"/>
    </row>
    <row r="261" spans="2:9" hidden="1" x14ac:dyDescent="0.15">
      <c r="B261" s="127">
        <v>42816</v>
      </c>
      <c r="C261" s="2">
        <v>0.34513888888888888</v>
      </c>
      <c r="D261" s="2">
        <v>0.38680555555555557</v>
      </c>
      <c r="E261" s="124">
        <f t="shared" si="4"/>
        <v>4.1666666666666685E-2</v>
      </c>
      <c r="F261" s="15" t="s">
        <v>134</v>
      </c>
      <c r="G261" s="15"/>
      <c r="H261" s="15" t="s">
        <v>131</v>
      </c>
      <c r="I261" s="152"/>
    </row>
    <row r="262" spans="2:9" hidden="1" x14ac:dyDescent="0.15">
      <c r="B262" s="127">
        <v>42816</v>
      </c>
      <c r="C262" s="2">
        <v>0.38680555555555557</v>
      </c>
      <c r="D262" s="2">
        <v>0.4152777777777778</v>
      </c>
      <c r="E262" s="124">
        <f t="shared" si="4"/>
        <v>2.8472222222222232E-2</v>
      </c>
      <c r="F262" s="15" t="s">
        <v>134</v>
      </c>
      <c r="G262" s="15"/>
      <c r="H262" s="15" t="s">
        <v>131</v>
      </c>
      <c r="I262" s="152"/>
    </row>
    <row r="263" spans="2:9" x14ac:dyDescent="0.15">
      <c r="B263" s="127">
        <v>42816</v>
      </c>
      <c r="C263" s="2">
        <v>0.41666666666666669</v>
      </c>
      <c r="D263" s="2">
        <v>0.4291666666666667</v>
      </c>
      <c r="E263" s="124">
        <f t="shared" si="4"/>
        <v>1.2500000000000011E-2</v>
      </c>
      <c r="F263" s="15" t="s">
        <v>131</v>
      </c>
      <c r="G263" s="15"/>
      <c r="H263" s="15" t="s">
        <v>131</v>
      </c>
      <c r="I263" s="152"/>
    </row>
    <row r="264" spans="2:9" x14ac:dyDescent="0.15">
      <c r="B264" s="127">
        <v>42816</v>
      </c>
      <c r="C264" s="2">
        <v>0.42986111111111108</v>
      </c>
      <c r="D264" s="2">
        <v>0.45902777777777781</v>
      </c>
      <c r="E264" s="124">
        <f t="shared" si="4"/>
        <v>2.916666666666673E-2</v>
      </c>
      <c r="F264" s="15" t="s">
        <v>131</v>
      </c>
      <c r="G264" s="15"/>
      <c r="H264" s="15" t="s">
        <v>131</v>
      </c>
      <c r="I264" s="152"/>
    </row>
    <row r="265" spans="2:9" x14ac:dyDescent="0.15">
      <c r="B265" s="127">
        <v>42816</v>
      </c>
      <c r="C265" s="2">
        <v>0.4597222222222222</v>
      </c>
      <c r="D265" s="2">
        <v>0.50555555555555554</v>
      </c>
      <c r="E265" s="124">
        <f t="shared" si="4"/>
        <v>4.5833333333333337E-2</v>
      </c>
      <c r="F265" s="15" t="s">
        <v>131</v>
      </c>
      <c r="G265" s="15"/>
      <c r="H265" s="15" t="s">
        <v>131</v>
      </c>
      <c r="I265" s="152"/>
    </row>
    <row r="266" spans="2:9" x14ac:dyDescent="0.15">
      <c r="B266" s="127">
        <v>42816</v>
      </c>
      <c r="C266" s="2">
        <v>0.50694444444444442</v>
      </c>
      <c r="D266" s="2">
        <v>0.5395833333333333</v>
      </c>
      <c r="E266" s="124">
        <f t="shared" si="4"/>
        <v>3.2638888888888884E-2</v>
      </c>
      <c r="F266" s="15" t="s">
        <v>131</v>
      </c>
      <c r="G266" s="15"/>
      <c r="H266" s="15" t="s">
        <v>131</v>
      </c>
      <c r="I266" s="152"/>
    </row>
    <row r="267" spans="2:9" x14ac:dyDescent="0.15">
      <c r="B267" s="127">
        <v>42816</v>
      </c>
      <c r="C267" s="2">
        <v>0.54027777777777775</v>
      </c>
      <c r="D267" s="2">
        <v>0.54166666666666663</v>
      </c>
      <c r="E267" s="124">
        <f t="shared" si="4"/>
        <v>1.388888888888884E-3</v>
      </c>
      <c r="F267" s="15" t="s">
        <v>131</v>
      </c>
      <c r="G267" s="15"/>
      <c r="H267" s="15" t="s">
        <v>131</v>
      </c>
      <c r="I267" s="152"/>
    </row>
    <row r="268" spans="2:9" x14ac:dyDescent="0.15">
      <c r="B268" s="127">
        <v>42816</v>
      </c>
      <c r="C268" s="2">
        <v>0.54236111111111118</v>
      </c>
      <c r="D268" s="2">
        <v>0.55763888888888891</v>
      </c>
      <c r="E268" s="124">
        <f t="shared" si="4"/>
        <v>1.5277777777777724E-2</v>
      </c>
      <c r="F268" s="15" t="s">
        <v>131</v>
      </c>
      <c r="G268" s="15"/>
      <c r="H268" s="15" t="s">
        <v>131</v>
      </c>
      <c r="I268" s="152"/>
    </row>
    <row r="269" spans="2:9" hidden="1" x14ac:dyDescent="0.15">
      <c r="B269" s="127">
        <v>42816</v>
      </c>
      <c r="C269" s="2">
        <v>0.55833333333333335</v>
      </c>
      <c r="D269" s="2">
        <v>0.60069444444444442</v>
      </c>
      <c r="E269" s="124">
        <f t="shared" si="4"/>
        <v>4.2361111111111072E-2</v>
      </c>
      <c r="F269" s="15" t="s">
        <v>134</v>
      </c>
      <c r="G269" s="15"/>
      <c r="H269" s="15" t="s">
        <v>131</v>
      </c>
      <c r="I269" s="152"/>
    </row>
    <row r="270" spans="2:9" hidden="1" x14ac:dyDescent="0.15">
      <c r="B270" s="127">
        <v>42816</v>
      </c>
      <c r="C270" s="2">
        <v>0.6020833333333333</v>
      </c>
      <c r="D270" s="2">
        <v>0.62430555555555556</v>
      </c>
      <c r="E270" s="124">
        <f t="shared" si="4"/>
        <v>2.2222222222222254E-2</v>
      </c>
      <c r="F270" s="15" t="s">
        <v>134</v>
      </c>
      <c r="G270" s="15"/>
      <c r="H270" s="15" t="s">
        <v>131</v>
      </c>
      <c r="I270" s="152"/>
    </row>
    <row r="271" spans="2:9" hidden="1" x14ac:dyDescent="0.15">
      <c r="B271" s="127">
        <v>42816</v>
      </c>
      <c r="C271" s="2">
        <v>0.625</v>
      </c>
      <c r="D271" s="2">
        <v>0.65972222222222221</v>
      </c>
      <c r="E271" s="124">
        <f t="shared" si="4"/>
        <v>3.472222222222221E-2</v>
      </c>
      <c r="F271" s="15" t="s">
        <v>134</v>
      </c>
      <c r="G271" s="15"/>
      <c r="H271" s="15" t="s">
        <v>131</v>
      </c>
      <c r="I271" s="152"/>
    </row>
    <row r="272" spans="2:9" hidden="1" x14ac:dyDescent="0.15">
      <c r="B272" s="127">
        <v>42816</v>
      </c>
      <c r="C272" s="2">
        <v>0.66111111111111109</v>
      </c>
      <c r="D272" s="2">
        <v>0.66319444444444442</v>
      </c>
      <c r="E272" s="124">
        <f t="shared" si="4"/>
        <v>2.0833333333333259E-3</v>
      </c>
      <c r="F272" s="15" t="s">
        <v>134</v>
      </c>
      <c r="G272" s="15"/>
      <c r="H272" s="15" t="s">
        <v>131</v>
      </c>
      <c r="I272" s="152"/>
    </row>
    <row r="273" spans="2:9" x14ac:dyDescent="0.15">
      <c r="B273" s="127">
        <v>42816</v>
      </c>
      <c r="C273" s="2">
        <v>0.66388888888888886</v>
      </c>
      <c r="D273" s="2">
        <v>0.68333333333333324</v>
      </c>
      <c r="E273" s="124">
        <f t="shared" si="4"/>
        <v>1.9444444444444375E-2</v>
      </c>
      <c r="F273" s="15" t="s">
        <v>131</v>
      </c>
      <c r="G273" s="15"/>
      <c r="H273" s="15" t="s">
        <v>131</v>
      </c>
      <c r="I273" s="152"/>
    </row>
    <row r="274" spans="2:9" x14ac:dyDescent="0.15">
      <c r="B274" s="127">
        <v>42816</v>
      </c>
      <c r="C274" s="2">
        <v>0.68402777777777779</v>
      </c>
      <c r="D274" s="2">
        <v>0.70624999999999993</v>
      </c>
      <c r="E274" s="124">
        <f t="shared" si="4"/>
        <v>2.2222222222222143E-2</v>
      </c>
      <c r="F274" s="15" t="s">
        <v>131</v>
      </c>
      <c r="G274" s="15"/>
      <c r="H274" s="15" t="s">
        <v>131</v>
      </c>
      <c r="I274" s="152"/>
    </row>
    <row r="275" spans="2:9" x14ac:dyDescent="0.15">
      <c r="B275" s="127">
        <v>42816</v>
      </c>
      <c r="C275" s="2">
        <v>0.70694444444444438</v>
      </c>
      <c r="D275" s="2">
        <v>0.7368055555555556</v>
      </c>
      <c r="E275" s="124">
        <f t="shared" si="4"/>
        <v>2.9861111111111227E-2</v>
      </c>
      <c r="F275" s="15" t="s">
        <v>131</v>
      </c>
      <c r="G275" s="15"/>
      <c r="H275" s="15" t="s">
        <v>131</v>
      </c>
      <c r="I275" s="152"/>
    </row>
    <row r="276" spans="2:9" x14ac:dyDescent="0.15">
      <c r="B276" s="127">
        <v>42816</v>
      </c>
      <c r="C276" s="2">
        <v>0.73819444444444438</v>
      </c>
      <c r="D276" s="2">
        <v>0.75</v>
      </c>
      <c r="E276" s="124">
        <f t="shared" si="4"/>
        <v>1.1805555555555625E-2</v>
      </c>
      <c r="F276" s="15" t="s">
        <v>131</v>
      </c>
      <c r="G276" s="15"/>
      <c r="H276" s="15" t="s">
        <v>131</v>
      </c>
      <c r="I276" s="152"/>
    </row>
    <row r="277" spans="2:9" x14ac:dyDescent="0.15">
      <c r="B277" s="127">
        <v>42816</v>
      </c>
      <c r="C277" s="2">
        <v>0.75069444444444444</v>
      </c>
      <c r="D277" s="2">
        <v>0.7729166666666667</v>
      </c>
      <c r="E277" s="124">
        <f t="shared" si="4"/>
        <v>2.2222222222222254E-2</v>
      </c>
      <c r="F277" s="15" t="s">
        <v>131</v>
      </c>
      <c r="G277" s="15"/>
      <c r="H277" s="15" t="s">
        <v>131</v>
      </c>
      <c r="I277" s="152"/>
    </row>
    <row r="278" spans="2:9" x14ac:dyDescent="0.15">
      <c r="B278" s="127">
        <v>42817</v>
      </c>
      <c r="C278" s="2">
        <v>0.23124999999999998</v>
      </c>
      <c r="D278" s="2">
        <v>0.27083333333333331</v>
      </c>
      <c r="E278" s="124">
        <f t="shared" si="4"/>
        <v>3.9583333333333331E-2</v>
      </c>
      <c r="F278" s="15" t="s">
        <v>131</v>
      </c>
      <c r="G278" s="15"/>
      <c r="H278" s="15" t="s">
        <v>131</v>
      </c>
      <c r="I278" s="152"/>
    </row>
    <row r="279" spans="2:9" hidden="1" x14ac:dyDescent="0.15">
      <c r="B279" s="127">
        <v>42817</v>
      </c>
      <c r="C279" s="2">
        <v>0.2722222222222222</v>
      </c>
      <c r="D279" s="2">
        <v>0.30624999999999997</v>
      </c>
      <c r="E279" s="124">
        <f t="shared" si="4"/>
        <v>3.4027777777777768E-2</v>
      </c>
      <c r="F279" s="15" t="s">
        <v>134</v>
      </c>
      <c r="G279" s="15"/>
      <c r="H279" s="15" t="s">
        <v>131</v>
      </c>
      <c r="I279" s="152"/>
    </row>
    <row r="280" spans="2:9" hidden="1" x14ac:dyDescent="0.15">
      <c r="B280" s="127">
        <v>42817</v>
      </c>
      <c r="C280" s="2">
        <v>0.30763888888888891</v>
      </c>
      <c r="D280" s="2">
        <v>0.38958333333333334</v>
      </c>
      <c r="E280" s="124">
        <f t="shared" si="4"/>
        <v>8.1944444444444431E-2</v>
      </c>
      <c r="F280" s="15" t="s">
        <v>134</v>
      </c>
      <c r="G280" s="15"/>
      <c r="H280" s="15" t="s">
        <v>131</v>
      </c>
      <c r="I280" s="152"/>
    </row>
    <row r="281" spans="2:9" x14ac:dyDescent="0.15">
      <c r="B281" s="127">
        <v>42817</v>
      </c>
      <c r="C281" s="2">
        <v>0.39027777777777778</v>
      </c>
      <c r="D281" s="2">
        <v>0.41736111111111113</v>
      </c>
      <c r="E281" s="124">
        <f t="shared" si="4"/>
        <v>2.7083333333333348E-2</v>
      </c>
      <c r="F281" s="15" t="s">
        <v>131</v>
      </c>
      <c r="G281" s="15"/>
      <c r="H281" s="15" t="s">
        <v>131</v>
      </c>
      <c r="I281" s="152"/>
    </row>
    <row r="282" spans="2:9" x14ac:dyDescent="0.15">
      <c r="B282" s="127">
        <v>42817</v>
      </c>
      <c r="C282" s="2">
        <v>0.41805555555555557</v>
      </c>
      <c r="D282" s="2">
        <v>0.44097222222222227</v>
      </c>
      <c r="E282" s="124">
        <f t="shared" si="4"/>
        <v>2.2916666666666696E-2</v>
      </c>
      <c r="F282" s="15" t="s">
        <v>131</v>
      </c>
      <c r="G282" s="15"/>
      <c r="H282" s="15" t="s">
        <v>131</v>
      </c>
      <c r="I282" s="152"/>
    </row>
    <row r="283" spans="2:9" x14ac:dyDescent="0.15">
      <c r="B283" s="127">
        <v>42817</v>
      </c>
      <c r="C283" s="2">
        <v>0.44097222222222227</v>
      </c>
      <c r="D283" s="2">
        <v>0.45694444444444443</v>
      </c>
      <c r="E283" s="124">
        <f t="shared" si="4"/>
        <v>1.5972222222222165E-2</v>
      </c>
      <c r="F283" s="15" t="s">
        <v>131</v>
      </c>
      <c r="G283" s="15"/>
      <c r="H283" s="15" t="s">
        <v>131</v>
      </c>
      <c r="I283" s="152"/>
    </row>
    <row r="284" spans="2:9" x14ac:dyDescent="0.15">
      <c r="B284" s="127">
        <v>42817</v>
      </c>
      <c r="C284" s="2">
        <v>0.45694444444444443</v>
      </c>
      <c r="D284" s="2">
        <v>0.48125000000000001</v>
      </c>
      <c r="E284" s="124">
        <f t="shared" si="4"/>
        <v>2.430555555555558E-2</v>
      </c>
      <c r="F284" s="15" t="s">
        <v>131</v>
      </c>
      <c r="G284" s="15"/>
      <c r="H284" s="15" t="s">
        <v>131</v>
      </c>
      <c r="I284" s="152"/>
    </row>
    <row r="285" spans="2:9" hidden="1" x14ac:dyDescent="0.15">
      <c r="B285" s="127">
        <v>42817</v>
      </c>
      <c r="C285" s="2">
        <v>0.4826388888888889</v>
      </c>
      <c r="D285" s="2">
        <v>0.52500000000000002</v>
      </c>
      <c r="E285" s="124">
        <f t="shared" si="4"/>
        <v>4.2361111111111127E-2</v>
      </c>
      <c r="F285" s="15" t="s">
        <v>134</v>
      </c>
      <c r="G285" s="15"/>
      <c r="H285" s="15" t="s">
        <v>131</v>
      </c>
      <c r="I285" s="152"/>
    </row>
    <row r="286" spans="2:9" x14ac:dyDescent="0.15">
      <c r="B286" s="127">
        <v>42817</v>
      </c>
      <c r="C286" s="2">
        <v>0.52569444444444446</v>
      </c>
      <c r="D286" s="2">
        <v>0.54236111111111118</v>
      </c>
      <c r="E286" s="124">
        <f t="shared" si="4"/>
        <v>1.6666666666666718E-2</v>
      </c>
      <c r="F286" s="15" t="s">
        <v>131</v>
      </c>
      <c r="G286" s="15"/>
      <c r="H286" s="15" t="s">
        <v>131</v>
      </c>
      <c r="I286" s="152"/>
    </row>
    <row r="287" spans="2:9" x14ac:dyDescent="0.15">
      <c r="B287" s="127">
        <v>42817</v>
      </c>
      <c r="C287" s="2">
        <v>0.54375000000000007</v>
      </c>
      <c r="D287" s="2">
        <v>0.5854166666666667</v>
      </c>
      <c r="E287" s="124">
        <f t="shared" si="4"/>
        <v>4.166666666666663E-2</v>
      </c>
      <c r="F287" s="15" t="s">
        <v>131</v>
      </c>
      <c r="G287" s="15"/>
      <c r="H287" s="15" t="s">
        <v>131</v>
      </c>
      <c r="I287" s="152"/>
    </row>
    <row r="288" spans="2:9" x14ac:dyDescent="0.15">
      <c r="B288" s="127">
        <v>42817</v>
      </c>
      <c r="C288" s="2">
        <v>0.58611111111111114</v>
      </c>
      <c r="D288" s="2">
        <v>0.60972222222222217</v>
      </c>
      <c r="E288" s="124">
        <f t="shared" si="4"/>
        <v>2.3611111111111027E-2</v>
      </c>
      <c r="F288" s="15" t="s">
        <v>131</v>
      </c>
      <c r="G288" s="15"/>
      <c r="H288" s="15" t="s">
        <v>131</v>
      </c>
      <c r="I288" s="152"/>
    </row>
    <row r="289" spans="2:9" x14ac:dyDescent="0.15">
      <c r="B289" s="127">
        <v>42817</v>
      </c>
      <c r="C289" s="2">
        <v>0.61111111111111105</v>
      </c>
      <c r="D289" s="2">
        <v>0.64722222222222225</v>
      </c>
      <c r="E289" s="124">
        <f t="shared" si="4"/>
        <v>3.6111111111111205E-2</v>
      </c>
      <c r="F289" s="15" t="s">
        <v>131</v>
      </c>
      <c r="G289" s="15"/>
      <c r="H289" s="15" t="s">
        <v>131</v>
      </c>
      <c r="I289" s="152"/>
    </row>
    <row r="290" spans="2:9" x14ac:dyDescent="0.15">
      <c r="B290" s="127">
        <v>42817</v>
      </c>
      <c r="C290" s="2">
        <v>0.6479166666666667</v>
      </c>
      <c r="D290" s="2">
        <v>0.68680555555555556</v>
      </c>
      <c r="E290" s="124">
        <f t="shared" si="4"/>
        <v>3.8888888888888862E-2</v>
      </c>
      <c r="F290" s="15" t="s">
        <v>131</v>
      </c>
      <c r="G290" s="15"/>
      <c r="H290" s="15" t="s">
        <v>131</v>
      </c>
      <c r="I290" s="152"/>
    </row>
    <row r="291" spans="2:9" x14ac:dyDescent="0.15">
      <c r="B291" s="127">
        <v>42817</v>
      </c>
      <c r="C291" s="2">
        <v>0.68680555555555556</v>
      </c>
      <c r="D291" s="2">
        <v>0.7090277777777777</v>
      </c>
      <c r="E291" s="124">
        <f t="shared" si="4"/>
        <v>2.2222222222222143E-2</v>
      </c>
      <c r="F291" s="15" t="s">
        <v>131</v>
      </c>
      <c r="G291" s="15"/>
      <c r="H291" s="15" t="s">
        <v>131</v>
      </c>
      <c r="I291" s="152"/>
    </row>
    <row r="292" spans="2:9" x14ac:dyDescent="0.15">
      <c r="B292" s="127">
        <v>42817</v>
      </c>
      <c r="C292" s="2">
        <v>0.7104166666666667</v>
      </c>
      <c r="D292" s="2">
        <v>0.73611111111111116</v>
      </c>
      <c r="E292" s="124">
        <f t="shared" si="4"/>
        <v>2.5694444444444464E-2</v>
      </c>
      <c r="F292" s="15" t="s">
        <v>131</v>
      </c>
      <c r="G292" s="15"/>
      <c r="H292" s="15" t="s">
        <v>131</v>
      </c>
      <c r="I292" s="152"/>
    </row>
    <row r="293" spans="2:9" x14ac:dyDescent="0.15">
      <c r="B293" s="127">
        <v>42817</v>
      </c>
      <c r="C293" s="2">
        <v>0.7368055555555556</v>
      </c>
      <c r="D293" s="2">
        <v>0.7583333333333333</v>
      </c>
      <c r="E293" s="124">
        <f t="shared" si="4"/>
        <v>2.1527777777777701E-2</v>
      </c>
      <c r="F293" s="15" t="s">
        <v>131</v>
      </c>
      <c r="G293" s="15"/>
      <c r="H293" s="15" t="s">
        <v>131</v>
      </c>
      <c r="I293" s="152"/>
    </row>
    <row r="294" spans="2:9" hidden="1" x14ac:dyDescent="0.15">
      <c r="B294" s="127">
        <v>42817</v>
      </c>
      <c r="C294" s="2">
        <v>0.75902777777777775</v>
      </c>
      <c r="D294" s="2">
        <v>0.7729166666666667</v>
      </c>
      <c r="E294" s="124">
        <f t="shared" si="4"/>
        <v>1.3888888888888951E-2</v>
      </c>
      <c r="F294" s="15" t="s">
        <v>134</v>
      </c>
      <c r="G294" s="15"/>
      <c r="H294" s="15" t="s">
        <v>131</v>
      </c>
      <c r="I294" s="152"/>
    </row>
    <row r="295" spans="2:9" hidden="1" x14ac:dyDescent="0.15">
      <c r="B295" s="127">
        <v>42818</v>
      </c>
      <c r="C295" s="2">
        <v>0.23194444444444443</v>
      </c>
      <c r="D295" s="2">
        <v>0.25486111111111109</v>
      </c>
      <c r="E295" s="124">
        <f t="shared" si="4"/>
        <v>2.2916666666666669E-2</v>
      </c>
      <c r="F295" s="15" t="s">
        <v>134</v>
      </c>
      <c r="G295" s="15"/>
      <c r="H295" s="15" t="s">
        <v>131</v>
      </c>
      <c r="I295" s="152"/>
    </row>
    <row r="296" spans="2:9" hidden="1" x14ac:dyDescent="0.15">
      <c r="B296" s="127">
        <v>42818</v>
      </c>
      <c r="C296" s="2">
        <v>0.25555555555555559</v>
      </c>
      <c r="D296" s="2">
        <v>0.30624999999999997</v>
      </c>
      <c r="E296" s="124">
        <f t="shared" si="4"/>
        <v>5.0694444444444375E-2</v>
      </c>
      <c r="F296" s="15" t="s">
        <v>134</v>
      </c>
      <c r="G296" s="15"/>
      <c r="H296" s="15" t="s">
        <v>131</v>
      </c>
      <c r="I296" s="152"/>
    </row>
    <row r="297" spans="2:9" hidden="1" x14ac:dyDescent="0.15">
      <c r="B297" s="127">
        <v>42818</v>
      </c>
      <c r="C297" s="2">
        <v>0.30624999999999997</v>
      </c>
      <c r="D297" s="2">
        <v>0.3263888888888889</v>
      </c>
      <c r="E297" s="124">
        <f t="shared" si="4"/>
        <v>2.0138888888888928E-2</v>
      </c>
      <c r="F297" s="15" t="s">
        <v>134</v>
      </c>
      <c r="G297" s="15"/>
      <c r="H297" s="15" t="s">
        <v>131</v>
      </c>
      <c r="I297" s="152"/>
    </row>
    <row r="298" spans="2:9" x14ac:dyDescent="0.15">
      <c r="B298" s="127">
        <v>42818</v>
      </c>
      <c r="C298" s="2">
        <v>0.32777777777777778</v>
      </c>
      <c r="D298" s="2">
        <v>0.34861111111111115</v>
      </c>
      <c r="E298" s="124">
        <f t="shared" si="4"/>
        <v>2.083333333333337E-2</v>
      </c>
      <c r="F298" s="15" t="s">
        <v>131</v>
      </c>
      <c r="G298" s="15"/>
      <c r="H298" s="15" t="s">
        <v>131</v>
      </c>
      <c r="I298" s="152"/>
    </row>
    <row r="299" spans="2:9" x14ac:dyDescent="0.15">
      <c r="B299" s="127">
        <v>42818</v>
      </c>
      <c r="C299" s="2">
        <v>0.34861111111111115</v>
      </c>
      <c r="D299" s="2">
        <v>0.39305555555555555</v>
      </c>
      <c r="E299" s="124">
        <f t="shared" si="4"/>
        <v>4.4444444444444398E-2</v>
      </c>
      <c r="F299" s="15" t="s">
        <v>131</v>
      </c>
      <c r="G299" s="15"/>
      <c r="H299" s="15" t="s">
        <v>131</v>
      </c>
      <c r="I299" s="152"/>
    </row>
    <row r="300" spans="2:9" x14ac:dyDescent="0.15">
      <c r="B300" s="127">
        <v>42818</v>
      </c>
      <c r="C300" s="2">
        <v>0.39374999999999999</v>
      </c>
      <c r="D300" s="2">
        <v>0.44027777777777777</v>
      </c>
      <c r="E300" s="124">
        <f t="shared" si="4"/>
        <v>4.6527777777777779E-2</v>
      </c>
      <c r="F300" s="15" t="s">
        <v>131</v>
      </c>
      <c r="G300" s="15"/>
      <c r="H300" s="15" t="s">
        <v>131</v>
      </c>
      <c r="I300" s="152"/>
    </row>
    <row r="301" spans="2:9" x14ac:dyDescent="0.15">
      <c r="B301" s="127">
        <v>42818</v>
      </c>
      <c r="C301" s="2">
        <v>0.44097222222222227</v>
      </c>
      <c r="D301" s="2">
        <v>0.47013888888888888</v>
      </c>
      <c r="E301" s="124">
        <f t="shared" si="4"/>
        <v>2.9166666666666619E-2</v>
      </c>
      <c r="F301" s="15" t="s">
        <v>131</v>
      </c>
      <c r="G301" s="15"/>
      <c r="H301" s="15" t="s">
        <v>131</v>
      </c>
      <c r="I301" s="152"/>
    </row>
    <row r="302" spans="2:9" hidden="1" x14ac:dyDescent="0.15">
      <c r="B302" s="127">
        <v>42818</v>
      </c>
      <c r="C302" s="2">
        <v>0.47083333333333338</v>
      </c>
      <c r="D302" s="2">
        <v>0.50902777777777775</v>
      </c>
      <c r="E302" s="124">
        <f t="shared" si="4"/>
        <v>3.8194444444444364E-2</v>
      </c>
      <c r="F302" s="15" t="s">
        <v>134</v>
      </c>
      <c r="G302" s="15"/>
      <c r="H302" s="15" t="s">
        <v>131</v>
      </c>
      <c r="I302" s="152"/>
    </row>
    <row r="303" spans="2:9" x14ac:dyDescent="0.15">
      <c r="B303" s="127">
        <v>42818</v>
      </c>
      <c r="C303" s="2">
        <v>0.50902777777777775</v>
      </c>
      <c r="D303" s="2">
        <v>0.52777777777777779</v>
      </c>
      <c r="E303" s="124">
        <f t="shared" si="4"/>
        <v>1.8750000000000044E-2</v>
      </c>
      <c r="F303" s="15" t="s">
        <v>131</v>
      </c>
      <c r="G303" s="15"/>
      <c r="H303" s="15" t="s">
        <v>131</v>
      </c>
      <c r="I303" s="152"/>
    </row>
    <row r="304" spans="2:9" x14ac:dyDescent="0.15">
      <c r="B304" s="127">
        <v>42818</v>
      </c>
      <c r="C304" s="2">
        <v>0.52916666666666667</v>
      </c>
      <c r="D304" s="2">
        <v>0.55069444444444449</v>
      </c>
      <c r="E304" s="124">
        <f t="shared" si="4"/>
        <v>2.1527777777777812E-2</v>
      </c>
      <c r="F304" s="15" t="s">
        <v>131</v>
      </c>
      <c r="G304" s="15"/>
      <c r="H304" s="15" t="s">
        <v>131</v>
      </c>
      <c r="I304" s="152"/>
    </row>
    <row r="305" spans="2:9" hidden="1" x14ac:dyDescent="0.15">
      <c r="B305" s="127">
        <v>42818</v>
      </c>
      <c r="C305" s="2">
        <v>0.55138888888888882</v>
      </c>
      <c r="D305" s="2">
        <v>0.58333333333333337</v>
      </c>
      <c r="E305" s="124">
        <f t="shared" si="4"/>
        <v>3.1944444444444553E-2</v>
      </c>
      <c r="F305" s="15" t="s">
        <v>134</v>
      </c>
      <c r="G305" s="15"/>
      <c r="H305" s="15" t="s">
        <v>131</v>
      </c>
      <c r="I305" s="152"/>
    </row>
    <row r="306" spans="2:9" hidden="1" x14ac:dyDescent="0.15">
      <c r="B306" s="127">
        <v>42818</v>
      </c>
      <c r="C306" s="2">
        <v>0.6381944444444444</v>
      </c>
      <c r="D306" s="2">
        <v>0.65069444444444446</v>
      </c>
      <c r="E306" s="124">
        <f t="shared" si="4"/>
        <v>1.2500000000000067E-2</v>
      </c>
      <c r="F306" s="15" t="s">
        <v>134</v>
      </c>
      <c r="G306" s="15"/>
      <c r="H306" s="15" t="s">
        <v>131</v>
      </c>
      <c r="I306" s="152"/>
    </row>
    <row r="307" spans="2:9" hidden="1" x14ac:dyDescent="0.15">
      <c r="B307" s="127">
        <v>42818</v>
      </c>
      <c r="C307" s="2">
        <v>0.5854166666666667</v>
      </c>
      <c r="D307" s="2">
        <v>0.63680555555555551</v>
      </c>
      <c r="E307" s="124">
        <f t="shared" si="4"/>
        <v>5.1388888888888817E-2</v>
      </c>
      <c r="F307" s="15" t="s">
        <v>134</v>
      </c>
      <c r="G307" s="15"/>
      <c r="H307" s="15" t="s">
        <v>131</v>
      </c>
      <c r="I307" s="152"/>
    </row>
    <row r="308" spans="2:9" hidden="1" x14ac:dyDescent="0.15">
      <c r="B308" s="127">
        <v>42818</v>
      </c>
      <c r="C308" s="2">
        <v>0.65069444444444446</v>
      </c>
      <c r="D308" s="2">
        <v>0.66597222222222219</v>
      </c>
      <c r="E308" s="124">
        <f t="shared" si="4"/>
        <v>1.5277777777777724E-2</v>
      </c>
      <c r="F308" s="15" t="s">
        <v>134</v>
      </c>
      <c r="G308" s="15"/>
      <c r="H308" s="15" t="s">
        <v>131</v>
      </c>
      <c r="I308" s="152"/>
    </row>
    <row r="309" spans="2:9" hidden="1" x14ac:dyDescent="0.15">
      <c r="B309" s="127">
        <v>42818</v>
      </c>
      <c r="C309" s="2">
        <v>0.66666666666666663</v>
      </c>
      <c r="D309" s="2">
        <v>0.7090277777777777</v>
      </c>
      <c r="E309" s="124">
        <f t="shared" si="4"/>
        <v>4.2361111111111072E-2</v>
      </c>
      <c r="F309" s="15" t="s">
        <v>134</v>
      </c>
      <c r="G309" s="15"/>
      <c r="H309" s="15" t="s">
        <v>131</v>
      </c>
      <c r="I309" s="152"/>
    </row>
    <row r="310" spans="2:9" hidden="1" x14ac:dyDescent="0.15">
      <c r="B310" s="127">
        <v>42818</v>
      </c>
      <c r="C310" s="2">
        <v>0.7090277777777777</v>
      </c>
      <c r="D310" s="2">
        <v>0.70972222222222225</v>
      </c>
      <c r="E310" s="124">
        <f t="shared" si="4"/>
        <v>6.94444444444553E-4</v>
      </c>
      <c r="F310" s="15" t="s">
        <v>134</v>
      </c>
      <c r="G310" s="15"/>
      <c r="H310" s="15" t="s">
        <v>131</v>
      </c>
      <c r="I310" s="152"/>
    </row>
    <row r="311" spans="2:9" hidden="1" x14ac:dyDescent="0.15">
      <c r="B311" s="127">
        <v>42818</v>
      </c>
      <c r="C311" s="2">
        <v>0.70972222222222225</v>
      </c>
      <c r="D311" s="2">
        <v>0.7270833333333333</v>
      </c>
      <c r="E311" s="124">
        <f t="shared" si="4"/>
        <v>1.7361111111111049E-2</v>
      </c>
      <c r="F311" s="15" t="s">
        <v>134</v>
      </c>
      <c r="G311" s="15"/>
      <c r="H311" s="15" t="s">
        <v>131</v>
      </c>
      <c r="I311" s="152"/>
    </row>
    <row r="312" spans="2:9" hidden="1" x14ac:dyDescent="0.15">
      <c r="B312" s="127">
        <v>42818</v>
      </c>
      <c r="C312" s="2">
        <v>0.7284722222222223</v>
      </c>
      <c r="D312" s="2">
        <v>0.75208333333333333</v>
      </c>
      <c r="E312" s="124">
        <f t="shared" si="4"/>
        <v>2.3611111111111027E-2</v>
      </c>
      <c r="F312" s="15" t="s">
        <v>134</v>
      </c>
      <c r="G312" s="15"/>
      <c r="H312" s="15" t="s">
        <v>131</v>
      </c>
      <c r="I312" s="152"/>
    </row>
    <row r="313" spans="2:9" x14ac:dyDescent="0.15">
      <c r="B313" s="127">
        <v>42818</v>
      </c>
      <c r="C313" s="2">
        <v>0.75277777777777777</v>
      </c>
      <c r="D313" s="2">
        <v>0.76874999999999993</v>
      </c>
      <c r="E313" s="124">
        <f t="shared" si="4"/>
        <v>1.5972222222222165E-2</v>
      </c>
      <c r="F313" s="15" t="s">
        <v>131</v>
      </c>
      <c r="G313" s="15"/>
      <c r="H313" s="15" t="s">
        <v>131</v>
      </c>
      <c r="I313" s="152"/>
    </row>
    <row r="314" spans="2:9" x14ac:dyDescent="0.15">
      <c r="B314" s="127">
        <v>42818</v>
      </c>
      <c r="C314" s="2">
        <v>0.76874999999999993</v>
      </c>
      <c r="D314" s="2">
        <v>0.7729166666666667</v>
      </c>
      <c r="E314" s="124">
        <f t="shared" si="4"/>
        <v>4.1666666666667629E-3</v>
      </c>
      <c r="F314" s="15" t="s">
        <v>131</v>
      </c>
      <c r="G314" s="15"/>
      <c r="H314" s="15" t="s">
        <v>131</v>
      </c>
      <c r="I314" s="152"/>
    </row>
    <row r="315" spans="2:9" x14ac:dyDescent="0.15">
      <c r="B315" s="127">
        <v>42819</v>
      </c>
      <c r="C315" s="2">
        <v>0.23263888888888887</v>
      </c>
      <c r="D315" s="2">
        <v>0.29652777777777778</v>
      </c>
      <c r="E315" s="124">
        <f t="shared" si="4"/>
        <v>6.3888888888888912E-2</v>
      </c>
      <c r="F315" s="15" t="s">
        <v>131</v>
      </c>
      <c r="G315" s="15"/>
      <c r="H315" s="15" t="s">
        <v>131</v>
      </c>
      <c r="I315" s="152"/>
    </row>
    <row r="316" spans="2:9" x14ac:dyDescent="0.15">
      <c r="B316" s="127">
        <v>42819</v>
      </c>
      <c r="C316" s="2">
        <v>0.29722222222222222</v>
      </c>
      <c r="D316" s="2">
        <v>0.31666666666666665</v>
      </c>
      <c r="E316" s="124">
        <f t="shared" si="4"/>
        <v>1.9444444444444431E-2</v>
      </c>
      <c r="F316" s="15" t="s">
        <v>131</v>
      </c>
      <c r="G316" s="15"/>
      <c r="H316" s="15" t="s">
        <v>131</v>
      </c>
      <c r="I316" s="152"/>
    </row>
    <row r="317" spans="2:9" x14ac:dyDescent="0.15">
      <c r="B317" s="127">
        <v>42819</v>
      </c>
      <c r="C317" s="2">
        <v>0.31666666666666665</v>
      </c>
      <c r="D317" s="2">
        <v>0.35347222222222219</v>
      </c>
      <c r="E317" s="124">
        <f t="shared" si="4"/>
        <v>3.6805555555555536E-2</v>
      </c>
      <c r="F317" s="15" t="s">
        <v>131</v>
      </c>
      <c r="G317" s="15"/>
      <c r="H317" s="15" t="s">
        <v>131</v>
      </c>
      <c r="I317" s="152"/>
    </row>
    <row r="318" spans="2:9" x14ac:dyDescent="0.15">
      <c r="B318" s="127">
        <v>42819</v>
      </c>
      <c r="C318" s="2">
        <v>0.35347222222222219</v>
      </c>
      <c r="D318" s="2">
        <v>0.37013888888888885</v>
      </c>
      <c r="E318" s="124">
        <f t="shared" si="4"/>
        <v>1.6666666666666663E-2</v>
      </c>
      <c r="F318" s="15" t="s">
        <v>131</v>
      </c>
      <c r="G318" s="15"/>
      <c r="H318" s="15" t="s">
        <v>131</v>
      </c>
      <c r="I318" s="152"/>
    </row>
    <row r="319" spans="2:9" x14ac:dyDescent="0.15">
      <c r="B319" s="127">
        <v>42819</v>
      </c>
      <c r="C319" s="2">
        <v>0.37083333333333335</v>
      </c>
      <c r="D319" s="2">
        <v>0.38611111111111113</v>
      </c>
      <c r="E319" s="124">
        <f t="shared" si="4"/>
        <v>1.5277777777777779E-2</v>
      </c>
      <c r="F319" s="15" t="s">
        <v>131</v>
      </c>
      <c r="G319" s="15"/>
      <c r="H319" s="15" t="s">
        <v>131</v>
      </c>
      <c r="I319" s="152"/>
    </row>
    <row r="320" spans="2:9" hidden="1" x14ac:dyDescent="0.15">
      <c r="B320" s="127">
        <v>42819</v>
      </c>
      <c r="C320" s="2">
        <v>0.38611111111111113</v>
      </c>
      <c r="D320" s="2">
        <v>0.41319444444444442</v>
      </c>
      <c r="E320" s="124">
        <f t="shared" si="4"/>
        <v>2.7083333333333293E-2</v>
      </c>
      <c r="F320" s="15" t="s">
        <v>134</v>
      </c>
      <c r="G320" s="15"/>
      <c r="H320" s="15" t="s">
        <v>131</v>
      </c>
      <c r="I320" s="152"/>
    </row>
    <row r="321" spans="2:9" hidden="1" x14ac:dyDescent="0.15">
      <c r="B321" s="127">
        <v>42819</v>
      </c>
      <c r="C321" s="2">
        <v>0.41388888888888892</v>
      </c>
      <c r="D321" s="2">
        <v>0.43541666666666662</v>
      </c>
      <c r="E321" s="124">
        <f t="shared" si="4"/>
        <v>2.1527777777777701E-2</v>
      </c>
      <c r="F321" s="15" t="s">
        <v>134</v>
      </c>
      <c r="G321" s="15"/>
      <c r="H321" s="15" t="s">
        <v>131</v>
      </c>
      <c r="I321" s="152"/>
    </row>
    <row r="322" spans="2:9" hidden="1" x14ac:dyDescent="0.15">
      <c r="B322" s="127">
        <v>42819</v>
      </c>
      <c r="C322" s="2">
        <v>0.43541666666666662</v>
      </c>
      <c r="D322" s="2">
        <v>0.4368055555555555</v>
      </c>
      <c r="E322" s="124">
        <f t="shared" ref="E322:E385" si="5">SUM(D322-C322)</f>
        <v>1.388888888888884E-3</v>
      </c>
      <c r="F322" s="15" t="s">
        <v>134</v>
      </c>
      <c r="G322" s="15"/>
      <c r="H322" s="15" t="s">
        <v>131</v>
      </c>
      <c r="I322" s="152"/>
    </row>
    <row r="323" spans="2:9" hidden="1" x14ac:dyDescent="0.15">
      <c r="B323" s="127">
        <v>42819</v>
      </c>
      <c r="C323" s="2">
        <v>0.4368055555555555</v>
      </c>
      <c r="D323" s="2">
        <v>0.47916666666666669</v>
      </c>
      <c r="E323" s="124">
        <f t="shared" si="5"/>
        <v>4.2361111111111183E-2</v>
      </c>
      <c r="F323" s="15" t="s">
        <v>134</v>
      </c>
      <c r="G323" s="15"/>
      <c r="H323" s="15" t="s">
        <v>131</v>
      </c>
      <c r="I323" s="152"/>
    </row>
    <row r="324" spans="2:9" hidden="1" x14ac:dyDescent="0.15">
      <c r="B324" s="127">
        <v>42819</v>
      </c>
      <c r="C324" s="2">
        <v>0.47986111111111113</v>
      </c>
      <c r="D324" s="2">
        <v>0.48472222222222222</v>
      </c>
      <c r="E324" s="124">
        <f t="shared" si="5"/>
        <v>4.8611111111110938E-3</v>
      </c>
      <c r="F324" s="15" t="s">
        <v>134</v>
      </c>
      <c r="G324" s="15"/>
      <c r="H324" s="15" t="s">
        <v>131</v>
      </c>
      <c r="I324" s="152"/>
    </row>
    <row r="325" spans="2:9" hidden="1" x14ac:dyDescent="0.15">
      <c r="B325" s="127">
        <v>42819</v>
      </c>
      <c r="C325" s="2">
        <v>0.48541666666666666</v>
      </c>
      <c r="D325" s="2">
        <v>0.52708333333333335</v>
      </c>
      <c r="E325" s="124">
        <f t="shared" si="5"/>
        <v>4.1666666666666685E-2</v>
      </c>
      <c r="F325" s="15" t="s">
        <v>134</v>
      </c>
      <c r="G325" s="15"/>
      <c r="H325" s="15" t="s">
        <v>131</v>
      </c>
      <c r="I325" s="152"/>
    </row>
    <row r="326" spans="2:9" hidden="1" x14ac:dyDescent="0.15">
      <c r="B326" s="127">
        <v>42819</v>
      </c>
      <c r="C326" s="2">
        <v>0.52916666666666667</v>
      </c>
      <c r="D326" s="2">
        <v>0.53611111111111109</v>
      </c>
      <c r="E326" s="124">
        <f t="shared" si="5"/>
        <v>6.9444444444444198E-3</v>
      </c>
      <c r="F326" s="15" t="s">
        <v>134</v>
      </c>
      <c r="G326" s="15"/>
      <c r="H326" s="15" t="s">
        <v>131</v>
      </c>
      <c r="I326" s="152"/>
    </row>
    <row r="327" spans="2:9" x14ac:dyDescent="0.15">
      <c r="B327" s="127">
        <v>42819</v>
      </c>
      <c r="C327" s="2">
        <v>0.53680555555555554</v>
      </c>
      <c r="D327" s="2">
        <v>0.57847222222222217</v>
      </c>
      <c r="E327" s="124">
        <f t="shared" si="5"/>
        <v>4.166666666666663E-2</v>
      </c>
      <c r="F327" s="15" t="s">
        <v>131</v>
      </c>
      <c r="G327" s="15"/>
      <c r="H327" s="15" t="s">
        <v>131</v>
      </c>
      <c r="I327" s="152"/>
    </row>
    <row r="328" spans="2:9" hidden="1" x14ac:dyDescent="0.15">
      <c r="B328" s="127">
        <v>42819</v>
      </c>
      <c r="C328" s="2">
        <v>0.57986111111111105</v>
      </c>
      <c r="D328" s="2">
        <v>0.63611111111111118</v>
      </c>
      <c r="E328" s="124">
        <f t="shared" si="5"/>
        <v>5.6250000000000133E-2</v>
      </c>
      <c r="F328" s="15" t="s">
        <v>134</v>
      </c>
      <c r="G328" s="15"/>
      <c r="H328" s="15" t="s">
        <v>131</v>
      </c>
      <c r="I328" s="152"/>
    </row>
    <row r="329" spans="2:9" hidden="1" x14ac:dyDescent="0.15">
      <c r="B329" s="127">
        <v>42819</v>
      </c>
      <c r="C329" s="2">
        <v>0.63680555555555551</v>
      </c>
      <c r="D329" s="2">
        <v>0.68055555555555547</v>
      </c>
      <c r="E329" s="124">
        <f t="shared" si="5"/>
        <v>4.3749999999999956E-2</v>
      </c>
      <c r="F329" s="15" t="s">
        <v>134</v>
      </c>
      <c r="G329" s="15"/>
      <c r="H329" s="15" t="s">
        <v>131</v>
      </c>
      <c r="I329" s="152"/>
    </row>
    <row r="330" spans="2:9" x14ac:dyDescent="0.15">
      <c r="B330" s="127">
        <v>42819</v>
      </c>
      <c r="C330" s="2">
        <v>0.68125000000000002</v>
      </c>
      <c r="D330" s="2">
        <v>0.7006944444444444</v>
      </c>
      <c r="E330" s="124">
        <f t="shared" si="5"/>
        <v>1.9444444444444375E-2</v>
      </c>
      <c r="F330" s="15" t="s">
        <v>131</v>
      </c>
      <c r="G330" s="15"/>
      <c r="H330" s="15" t="s">
        <v>131</v>
      </c>
      <c r="I330" s="152"/>
    </row>
    <row r="331" spans="2:9" x14ac:dyDescent="0.15">
      <c r="B331" s="127">
        <v>42819</v>
      </c>
      <c r="C331" s="2">
        <v>0.70208333333333339</v>
      </c>
      <c r="D331" s="2">
        <v>0.74236111111111114</v>
      </c>
      <c r="E331" s="124">
        <f t="shared" si="5"/>
        <v>4.0277777777777746E-2</v>
      </c>
      <c r="F331" s="15" t="s">
        <v>131</v>
      </c>
      <c r="G331" s="15"/>
      <c r="H331" s="15" t="s">
        <v>131</v>
      </c>
      <c r="I331" s="152"/>
    </row>
    <row r="332" spans="2:9" x14ac:dyDescent="0.15">
      <c r="B332" s="127">
        <v>42819</v>
      </c>
      <c r="C332" s="2">
        <v>0.74305555555555547</v>
      </c>
      <c r="D332" s="2">
        <v>0.76666666666666661</v>
      </c>
      <c r="E332" s="124">
        <f t="shared" si="5"/>
        <v>2.3611111111111138E-2</v>
      </c>
      <c r="F332" s="15" t="s">
        <v>131</v>
      </c>
      <c r="G332" s="15"/>
      <c r="H332" s="15" t="s">
        <v>131</v>
      </c>
      <c r="I332" s="152"/>
    </row>
    <row r="333" spans="2:9" x14ac:dyDescent="0.15">
      <c r="B333" s="127">
        <v>42819</v>
      </c>
      <c r="C333" s="2">
        <v>0.76736111111111116</v>
      </c>
      <c r="D333" s="2">
        <v>0.77569444444444446</v>
      </c>
      <c r="E333" s="124">
        <f t="shared" si="5"/>
        <v>8.3333333333333037E-3</v>
      </c>
      <c r="F333" s="15" t="s">
        <v>131</v>
      </c>
      <c r="G333" s="15"/>
      <c r="H333" s="15" t="s">
        <v>131</v>
      </c>
      <c r="I333" s="152"/>
    </row>
    <row r="334" spans="2:9" hidden="1" x14ac:dyDescent="0.15">
      <c r="B334" s="127">
        <v>42820</v>
      </c>
      <c r="C334" s="2">
        <v>0.22777777777777777</v>
      </c>
      <c r="D334" s="2">
        <v>0.28263888888888888</v>
      </c>
      <c r="E334" s="124">
        <f t="shared" si="5"/>
        <v>5.486111111111111E-2</v>
      </c>
      <c r="F334" s="15" t="s">
        <v>134</v>
      </c>
      <c r="G334" s="15"/>
      <c r="H334" s="15" t="s">
        <v>131</v>
      </c>
      <c r="I334" s="152"/>
    </row>
    <row r="335" spans="2:9" hidden="1" x14ac:dyDescent="0.15">
      <c r="B335" s="127">
        <v>42820</v>
      </c>
      <c r="C335" s="2">
        <v>0.28333333333333333</v>
      </c>
      <c r="D335" s="2">
        <v>0.3263888888888889</v>
      </c>
      <c r="E335" s="124">
        <f t="shared" si="5"/>
        <v>4.3055555555555569E-2</v>
      </c>
      <c r="F335" s="15" t="s">
        <v>134</v>
      </c>
      <c r="G335" s="15"/>
      <c r="H335" s="15" t="s">
        <v>131</v>
      </c>
      <c r="I335" s="152"/>
    </row>
    <row r="336" spans="2:9" hidden="1" x14ac:dyDescent="0.15">
      <c r="B336" s="127">
        <v>42820</v>
      </c>
      <c r="C336" s="2">
        <v>0.32708333333333334</v>
      </c>
      <c r="D336" s="2">
        <v>0.33680555555555558</v>
      </c>
      <c r="E336" s="124">
        <f t="shared" si="5"/>
        <v>9.7222222222222432E-3</v>
      </c>
      <c r="F336" s="15" t="s">
        <v>134</v>
      </c>
      <c r="G336" s="15"/>
      <c r="H336" s="15" t="s">
        <v>131</v>
      </c>
      <c r="I336" s="152"/>
    </row>
    <row r="337" spans="2:9" x14ac:dyDescent="0.15">
      <c r="B337" s="127">
        <v>42820</v>
      </c>
      <c r="C337" s="2">
        <v>0.33680555555555558</v>
      </c>
      <c r="D337" s="2">
        <v>0.38194444444444442</v>
      </c>
      <c r="E337" s="124">
        <f t="shared" si="5"/>
        <v>4.513888888888884E-2</v>
      </c>
      <c r="F337" s="15" t="s">
        <v>131</v>
      </c>
      <c r="G337" s="15"/>
      <c r="H337" s="15" t="s">
        <v>131</v>
      </c>
      <c r="I337" s="152"/>
    </row>
    <row r="338" spans="2:9" x14ac:dyDescent="0.15">
      <c r="B338" s="127">
        <v>42820</v>
      </c>
      <c r="C338" s="2">
        <v>0.38263888888888892</v>
      </c>
      <c r="D338" s="2">
        <v>0.39305555555555555</v>
      </c>
      <c r="E338" s="124">
        <f t="shared" si="5"/>
        <v>1.041666666666663E-2</v>
      </c>
      <c r="F338" s="15" t="s">
        <v>131</v>
      </c>
      <c r="G338" s="15"/>
      <c r="H338" s="15" t="s">
        <v>131</v>
      </c>
      <c r="I338" s="152"/>
    </row>
    <row r="339" spans="2:9" hidden="1" x14ac:dyDescent="0.15">
      <c r="B339" s="127">
        <v>42820</v>
      </c>
      <c r="C339" s="2">
        <v>0.39374999999999999</v>
      </c>
      <c r="D339" s="2">
        <v>0.45069444444444445</v>
      </c>
      <c r="E339" s="124">
        <f t="shared" si="5"/>
        <v>5.6944444444444464E-2</v>
      </c>
      <c r="F339" s="15" t="s">
        <v>134</v>
      </c>
      <c r="G339" s="15"/>
      <c r="H339" s="15" t="s">
        <v>131</v>
      </c>
      <c r="I339" s="152"/>
    </row>
    <row r="340" spans="2:9" x14ac:dyDescent="0.15">
      <c r="B340" s="127">
        <v>42820</v>
      </c>
      <c r="C340" s="2">
        <v>0.45069444444444445</v>
      </c>
      <c r="D340" s="2">
        <v>0.48402777777777778</v>
      </c>
      <c r="E340" s="124">
        <f t="shared" si="5"/>
        <v>3.3333333333333326E-2</v>
      </c>
      <c r="F340" s="15" t="s">
        <v>131</v>
      </c>
      <c r="G340" s="15"/>
      <c r="H340" s="15" t="s">
        <v>131</v>
      </c>
      <c r="I340" s="152"/>
    </row>
    <row r="341" spans="2:9" hidden="1" x14ac:dyDescent="0.15">
      <c r="B341" s="127">
        <v>42820</v>
      </c>
      <c r="C341" s="2">
        <v>0.48472222222222222</v>
      </c>
      <c r="D341" s="2">
        <v>0.56041666666666667</v>
      </c>
      <c r="E341" s="124">
        <f t="shared" si="5"/>
        <v>7.5694444444444453E-2</v>
      </c>
      <c r="F341" s="15" t="s">
        <v>134</v>
      </c>
      <c r="G341" s="15"/>
      <c r="H341" s="15" t="s">
        <v>131</v>
      </c>
      <c r="I341" s="152"/>
    </row>
    <row r="342" spans="2:9" hidden="1" x14ac:dyDescent="0.15">
      <c r="B342" s="127">
        <v>42820</v>
      </c>
      <c r="C342" s="2">
        <v>0.56111111111111112</v>
      </c>
      <c r="D342" s="2">
        <v>0.62361111111111112</v>
      </c>
      <c r="E342" s="124">
        <f t="shared" si="5"/>
        <v>6.25E-2</v>
      </c>
      <c r="F342" s="15" t="s">
        <v>134</v>
      </c>
      <c r="G342" s="15"/>
      <c r="H342" s="15" t="s">
        <v>131</v>
      </c>
      <c r="I342" s="152"/>
    </row>
    <row r="343" spans="2:9" hidden="1" x14ac:dyDescent="0.15">
      <c r="B343" s="127">
        <v>42820</v>
      </c>
      <c r="C343" s="2">
        <v>0.62430555555555556</v>
      </c>
      <c r="D343" s="2">
        <v>0.66180555555555554</v>
      </c>
      <c r="E343" s="124">
        <f t="shared" si="5"/>
        <v>3.7499999999999978E-2</v>
      </c>
      <c r="F343" s="15" t="s">
        <v>134</v>
      </c>
      <c r="G343" s="15"/>
      <c r="H343" s="15" t="s">
        <v>131</v>
      </c>
      <c r="I343" s="152"/>
    </row>
    <row r="344" spans="2:9" x14ac:dyDescent="0.15">
      <c r="B344" s="127">
        <v>42820</v>
      </c>
      <c r="C344" s="2">
        <v>0.66249999999999998</v>
      </c>
      <c r="D344" s="2">
        <v>0.6875</v>
      </c>
      <c r="E344" s="124">
        <f t="shared" si="5"/>
        <v>2.5000000000000022E-2</v>
      </c>
      <c r="F344" s="15" t="s">
        <v>131</v>
      </c>
      <c r="G344" s="15"/>
      <c r="H344" s="15" t="s">
        <v>131</v>
      </c>
      <c r="I344" s="152"/>
    </row>
    <row r="345" spans="2:9" x14ac:dyDescent="0.15">
      <c r="B345" s="127">
        <v>42820</v>
      </c>
      <c r="C345" s="2">
        <v>0.68819444444444444</v>
      </c>
      <c r="D345" s="2">
        <v>0.71250000000000002</v>
      </c>
      <c r="E345" s="124">
        <f t="shared" si="5"/>
        <v>2.430555555555558E-2</v>
      </c>
      <c r="F345" s="15" t="s">
        <v>131</v>
      </c>
      <c r="G345" s="15"/>
      <c r="H345" s="15" t="s">
        <v>131</v>
      </c>
      <c r="I345" s="152"/>
    </row>
    <row r="346" spans="2:9" x14ac:dyDescent="0.15">
      <c r="B346" s="127">
        <v>42820</v>
      </c>
      <c r="C346" s="2">
        <v>0.71388888888888891</v>
      </c>
      <c r="D346" s="2">
        <v>0.74375000000000002</v>
      </c>
      <c r="E346" s="124">
        <f t="shared" si="5"/>
        <v>2.9861111111111116E-2</v>
      </c>
      <c r="F346" s="15" t="s">
        <v>131</v>
      </c>
      <c r="G346" s="15"/>
      <c r="H346" s="15" t="s">
        <v>131</v>
      </c>
      <c r="I346" s="152"/>
    </row>
    <row r="347" spans="2:9" x14ac:dyDescent="0.15">
      <c r="B347" s="127">
        <v>42820</v>
      </c>
      <c r="C347" s="2">
        <v>0.74444444444444446</v>
      </c>
      <c r="D347" s="2">
        <v>0.77222222222222225</v>
      </c>
      <c r="E347" s="124">
        <f t="shared" si="5"/>
        <v>2.777777777777779E-2</v>
      </c>
      <c r="F347" s="15" t="s">
        <v>131</v>
      </c>
      <c r="G347" s="15"/>
      <c r="H347" s="15" t="s">
        <v>131</v>
      </c>
      <c r="I347" s="152"/>
    </row>
    <row r="348" spans="2:9" x14ac:dyDescent="0.15">
      <c r="B348" s="127">
        <v>42821</v>
      </c>
      <c r="C348" s="2">
        <v>0.22777777777777777</v>
      </c>
      <c r="D348" s="2">
        <v>0.23819444444444446</v>
      </c>
      <c r="E348" s="124">
        <f t="shared" si="5"/>
        <v>1.0416666666666685E-2</v>
      </c>
      <c r="F348" s="15" t="s">
        <v>131</v>
      </c>
      <c r="G348" s="15"/>
      <c r="H348" s="15" t="s">
        <v>131</v>
      </c>
      <c r="I348" s="152"/>
    </row>
    <row r="349" spans="2:9" x14ac:dyDescent="0.15">
      <c r="B349" s="127">
        <v>42821</v>
      </c>
      <c r="C349" s="2">
        <v>0.23819444444444446</v>
      </c>
      <c r="D349" s="2">
        <v>0.28194444444444444</v>
      </c>
      <c r="E349" s="124">
        <f t="shared" si="5"/>
        <v>4.3749999999999983E-2</v>
      </c>
      <c r="F349" s="15" t="s">
        <v>131</v>
      </c>
      <c r="G349" s="15"/>
      <c r="H349" s="15" t="s">
        <v>131</v>
      </c>
      <c r="I349" s="152"/>
    </row>
    <row r="350" spans="2:9" x14ac:dyDescent="0.15">
      <c r="B350" s="127">
        <v>42821</v>
      </c>
      <c r="C350" s="2">
        <v>0.28263888888888888</v>
      </c>
      <c r="D350" s="2">
        <v>0.28472222222222221</v>
      </c>
      <c r="E350" s="124">
        <f t="shared" si="5"/>
        <v>2.0833333333333259E-3</v>
      </c>
      <c r="F350" s="15" t="s">
        <v>131</v>
      </c>
      <c r="G350" s="15"/>
      <c r="H350" s="15" t="s">
        <v>131</v>
      </c>
      <c r="I350" s="152"/>
    </row>
    <row r="351" spans="2:9" hidden="1" x14ac:dyDescent="0.15">
      <c r="B351" s="127">
        <v>42821</v>
      </c>
      <c r="C351" s="2">
        <v>0.28541666666666665</v>
      </c>
      <c r="D351" s="2">
        <v>0.34375</v>
      </c>
      <c r="E351" s="124">
        <f t="shared" si="5"/>
        <v>5.8333333333333348E-2</v>
      </c>
      <c r="F351" s="15" t="s">
        <v>134</v>
      </c>
      <c r="G351" s="15"/>
      <c r="H351" s="15" t="s">
        <v>131</v>
      </c>
      <c r="I351" s="152"/>
    </row>
    <row r="352" spans="2:9" hidden="1" x14ac:dyDescent="0.15">
      <c r="B352" s="127">
        <v>42821</v>
      </c>
      <c r="C352" s="2">
        <v>0.3444444444444445</v>
      </c>
      <c r="D352" s="2">
        <v>0.38819444444444445</v>
      </c>
      <c r="E352" s="124">
        <f t="shared" si="5"/>
        <v>4.3749999999999956E-2</v>
      </c>
      <c r="F352" s="15" t="s">
        <v>134</v>
      </c>
      <c r="G352" s="15"/>
      <c r="H352" s="15" t="s">
        <v>131</v>
      </c>
      <c r="I352" s="152"/>
    </row>
    <row r="353" spans="2:9" hidden="1" x14ac:dyDescent="0.15">
      <c r="B353" s="127">
        <v>42821</v>
      </c>
      <c r="C353" s="2">
        <v>0.3888888888888889</v>
      </c>
      <c r="D353" s="2">
        <v>0.40416666666666662</v>
      </c>
      <c r="E353" s="124">
        <f t="shared" si="5"/>
        <v>1.5277777777777724E-2</v>
      </c>
      <c r="F353" s="15" t="s">
        <v>134</v>
      </c>
      <c r="G353" s="15"/>
      <c r="H353" s="15" t="s">
        <v>131</v>
      </c>
      <c r="I353" s="152"/>
    </row>
    <row r="354" spans="2:9" x14ac:dyDescent="0.15">
      <c r="B354" s="127">
        <v>42821</v>
      </c>
      <c r="C354" s="2">
        <v>0.40486111111111112</v>
      </c>
      <c r="D354" s="2">
        <v>0.43472222222222223</v>
      </c>
      <c r="E354" s="124">
        <f t="shared" si="5"/>
        <v>2.9861111111111116E-2</v>
      </c>
      <c r="F354" s="15" t="s">
        <v>131</v>
      </c>
      <c r="G354" s="15"/>
      <c r="H354" s="15" t="s">
        <v>131</v>
      </c>
      <c r="I354" s="152"/>
    </row>
    <row r="355" spans="2:9" x14ac:dyDescent="0.15">
      <c r="B355" s="127">
        <v>42821</v>
      </c>
      <c r="C355" s="2">
        <v>0.43541666666666662</v>
      </c>
      <c r="D355" s="2">
        <v>0.48055555555555557</v>
      </c>
      <c r="E355" s="124">
        <f t="shared" si="5"/>
        <v>4.5138888888888951E-2</v>
      </c>
      <c r="F355" s="15" t="s">
        <v>131</v>
      </c>
      <c r="G355" s="15"/>
      <c r="H355" s="15" t="s">
        <v>131</v>
      </c>
      <c r="I355" s="152"/>
    </row>
    <row r="356" spans="2:9" x14ac:dyDescent="0.15">
      <c r="B356" s="127">
        <v>42821</v>
      </c>
      <c r="C356" s="2">
        <v>0.48125000000000001</v>
      </c>
      <c r="D356" s="2">
        <v>0.51666666666666672</v>
      </c>
      <c r="E356" s="124">
        <f t="shared" si="5"/>
        <v>3.5416666666666707E-2</v>
      </c>
      <c r="F356" s="15" t="s">
        <v>131</v>
      </c>
      <c r="G356" s="15"/>
      <c r="H356" s="15" t="s">
        <v>131</v>
      </c>
      <c r="I356" s="152"/>
    </row>
    <row r="357" spans="2:9" hidden="1" x14ac:dyDescent="0.15">
      <c r="B357" s="127">
        <v>42821</v>
      </c>
      <c r="C357" s="2">
        <v>0.51736111111111105</v>
      </c>
      <c r="D357" s="2">
        <v>0.56388888888888888</v>
      </c>
      <c r="E357" s="124">
        <f t="shared" si="5"/>
        <v>4.6527777777777835E-2</v>
      </c>
      <c r="F357" s="15" t="s">
        <v>134</v>
      </c>
      <c r="G357" s="15"/>
      <c r="H357" s="15" t="s">
        <v>131</v>
      </c>
      <c r="I357" s="152"/>
    </row>
    <row r="358" spans="2:9" hidden="1" x14ac:dyDescent="0.15">
      <c r="B358" s="127">
        <v>42821</v>
      </c>
      <c r="C358" s="2">
        <v>0.56527777777777777</v>
      </c>
      <c r="D358" s="2">
        <v>0.62152777777777779</v>
      </c>
      <c r="E358" s="124">
        <f t="shared" si="5"/>
        <v>5.6250000000000022E-2</v>
      </c>
      <c r="F358" s="15" t="s">
        <v>134</v>
      </c>
      <c r="G358" s="15"/>
      <c r="H358" s="15" t="s">
        <v>131</v>
      </c>
      <c r="I358" s="152"/>
    </row>
    <row r="359" spans="2:9" hidden="1" x14ac:dyDescent="0.15">
      <c r="B359" s="127">
        <v>42821</v>
      </c>
      <c r="C359" s="2">
        <v>0.62222222222222223</v>
      </c>
      <c r="D359" s="2">
        <v>0.65138888888888891</v>
      </c>
      <c r="E359" s="124">
        <f t="shared" si="5"/>
        <v>2.9166666666666674E-2</v>
      </c>
      <c r="F359" s="15" t="s">
        <v>134</v>
      </c>
      <c r="G359" s="15"/>
      <c r="H359" s="15" t="s">
        <v>131</v>
      </c>
      <c r="I359" s="152"/>
    </row>
    <row r="360" spans="2:9" hidden="1" x14ac:dyDescent="0.15">
      <c r="B360" s="127">
        <v>42821</v>
      </c>
      <c r="C360" s="2">
        <v>0.65277777777777779</v>
      </c>
      <c r="D360" s="2">
        <v>0.68680555555555556</v>
      </c>
      <c r="E360" s="124">
        <f t="shared" si="5"/>
        <v>3.4027777777777768E-2</v>
      </c>
      <c r="F360" s="15" t="s">
        <v>134</v>
      </c>
      <c r="G360" s="15"/>
      <c r="H360" s="15" t="s">
        <v>131</v>
      </c>
      <c r="I360" s="152"/>
    </row>
    <row r="361" spans="2:9" x14ac:dyDescent="0.15">
      <c r="B361" s="127">
        <v>42821</v>
      </c>
      <c r="C361" s="2">
        <v>0.6875</v>
      </c>
      <c r="D361" s="2">
        <v>0.70347222222222217</v>
      </c>
      <c r="E361" s="124">
        <f t="shared" si="5"/>
        <v>1.5972222222222165E-2</v>
      </c>
      <c r="F361" s="15" t="s">
        <v>131</v>
      </c>
      <c r="G361" s="15"/>
      <c r="H361" s="15" t="s">
        <v>131</v>
      </c>
      <c r="I361" s="152"/>
    </row>
    <row r="362" spans="2:9" x14ac:dyDescent="0.15">
      <c r="B362" s="127">
        <v>42821</v>
      </c>
      <c r="C362" s="2">
        <v>0.70486111111111116</v>
      </c>
      <c r="D362" s="2">
        <v>0.72777777777777775</v>
      </c>
      <c r="E362" s="124">
        <f t="shared" si="5"/>
        <v>2.2916666666666585E-2</v>
      </c>
      <c r="F362" s="15" t="s">
        <v>131</v>
      </c>
      <c r="G362" s="15"/>
      <c r="H362" s="15" t="s">
        <v>131</v>
      </c>
      <c r="I362" s="152"/>
    </row>
    <row r="363" spans="2:9" x14ac:dyDescent="0.15">
      <c r="B363" s="127">
        <v>42821</v>
      </c>
      <c r="C363" s="2">
        <v>0.7284722222222223</v>
      </c>
      <c r="D363" s="2">
        <v>0.76111111111111107</v>
      </c>
      <c r="E363" s="124">
        <f t="shared" si="5"/>
        <v>3.2638888888888773E-2</v>
      </c>
      <c r="F363" s="15" t="s">
        <v>131</v>
      </c>
      <c r="G363" s="15"/>
      <c r="H363" s="15" t="s">
        <v>131</v>
      </c>
      <c r="I363" s="152"/>
    </row>
    <row r="364" spans="2:9" x14ac:dyDescent="0.15">
      <c r="B364" s="127">
        <v>42821</v>
      </c>
      <c r="C364" s="2">
        <v>0.76180555555555562</v>
      </c>
      <c r="D364" s="2">
        <v>0.77638888888888891</v>
      </c>
      <c r="E364" s="124">
        <f t="shared" si="5"/>
        <v>1.4583333333333282E-2</v>
      </c>
      <c r="F364" s="15" t="s">
        <v>131</v>
      </c>
      <c r="G364" s="15"/>
      <c r="H364" s="15" t="s">
        <v>131</v>
      </c>
      <c r="I364" s="152"/>
    </row>
    <row r="365" spans="2:9" x14ac:dyDescent="0.15">
      <c r="B365" s="127">
        <v>42822</v>
      </c>
      <c r="C365" s="2">
        <v>0.2298611111111111</v>
      </c>
      <c r="D365" s="2">
        <v>0.24722222222222223</v>
      </c>
      <c r="E365" s="124">
        <f t="shared" si="5"/>
        <v>1.7361111111111133E-2</v>
      </c>
      <c r="F365" s="15" t="s">
        <v>131</v>
      </c>
      <c r="G365" s="15"/>
      <c r="H365" s="15" t="s">
        <v>131</v>
      </c>
      <c r="I365" s="152"/>
    </row>
    <row r="366" spans="2:9" x14ac:dyDescent="0.15">
      <c r="B366" s="127">
        <v>42822</v>
      </c>
      <c r="C366" s="2">
        <v>0.24791666666666667</v>
      </c>
      <c r="D366" s="2">
        <v>0.28402777777777777</v>
      </c>
      <c r="E366" s="124">
        <f t="shared" si="5"/>
        <v>3.6111111111111094E-2</v>
      </c>
      <c r="F366" s="15" t="s">
        <v>131</v>
      </c>
      <c r="G366" s="15"/>
      <c r="H366" s="15" t="s">
        <v>131</v>
      </c>
      <c r="I366" s="152"/>
    </row>
    <row r="367" spans="2:9" x14ac:dyDescent="0.15">
      <c r="B367" s="127">
        <v>42822</v>
      </c>
      <c r="C367" s="2">
        <v>0.28472222222222221</v>
      </c>
      <c r="D367" s="2">
        <v>0.35694444444444445</v>
      </c>
      <c r="E367" s="124">
        <f t="shared" si="5"/>
        <v>7.2222222222222243E-2</v>
      </c>
      <c r="F367" s="15" t="s">
        <v>131</v>
      </c>
      <c r="G367" s="15"/>
      <c r="H367" s="15" t="s">
        <v>131</v>
      </c>
      <c r="I367" s="152"/>
    </row>
    <row r="368" spans="2:9" hidden="1" x14ac:dyDescent="0.15">
      <c r="B368" s="127">
        <v>42822</v>
      </c>
      <c r="C368" s="2">
        <v>0.3576388888888889</v>
      </c>
      <c r="D368" s="2">
        <v>0.39652777777777781</v>
      </c>
      <c r="E368" s="124">
        <f t="shared" si="5"/>
        <v>3.8888888888888917E-2</v>
      </c>
      <c r="F368" s="15" t="s">
        <v>134</v>
      </c>
      <c r="G368" s="15"/>
      <c r="H368" s="15" t="s">
        <v>131</v>
      </c>
      <c r="I368" s="152"/>
    </row>
    <row r="369" spans="2:9" hidden="1" x14ac:dyDescent="0.15">
      <c r="B369" s="127">
        <v>42822</v>
      </c>
      <c r="C369" s="2">
        <v>0.3972222222222222</v>
      </c>
      <c r="D369" s="2">
        <v>0.42638888888888887</v>
      </c>
      <c r="E369" s="124">
        <f t="shared" si="5"/>
        <v>2.9166666666666674E-2</v>
      </c>
      <c r="F369" s="15" t="s">
        <v>134</v>
      </c>
      <c r="G369" s="15"/>
      <c r="H369" s="15" t="s">
        <v>131</v>
      </c>
      <c r="I369" s="152"/>
    </row>
    <row r="370" spans="2:9" hidden="1" x14ac:dyDescent="0.15">
      <c r="B370" s="127">
        <v>42822</v>
      </c>
      <c r="C370" s="2">
        <v>0.42777777777777781</v>
      </c>
      <c r="D370" s="2">
        <v>0.44305555555555554</v>
      </c>
      <c r="E370" s="124">
        <f t="shared" si="5"/>
        <v>1.5277777777777724E-2</v>
      </c>
      <c r="F370" s="15" t="s">
        <v>134</v>
      </c>
      <c r="G370" s="15"/>
      <c r="H370" s="15" t="s">
        <v>131</v>
      </c>
      <c r="I370" s="152"/>
    </row>
    <row r="371" spans="2:9" hidden="1" x14ac:dyDescent="0.15">
      <c r="B371" s="127">
        <v>42822</v>
      </c>
      <c r="C371" s="2">
        <v>0.44375000000000003</v>
      </c>
      <c r="D371" s="2">
        <v>0.50624999999999998</v>
      </c>
      <c r="E371" s="124">
        <f t="shared" si="5"/>
        <v>6.2499999999999944E-2</v>
      </c>
      <c r="F371" s="15" t="s">
        <v>134</v>
      </c>
      <c r="G371" s="15"/>
      <c r="H371" s="15" t="s">
        <v>131</v>
      </c>
      <c r="I371" s="152"/>
    </row>
    <row r="372" spans="2:9" hidden="1" x14ac:dyDescent="0.15">
      <c r="B372" s="127">
        <v>42822</v>
      </c>
      <c r="C372" s="2">
        <v>0.50694444444444442</v>
      </c>
      <c r="D372" s="2">
        <v>0.54097222222222219</v>
      </c>
      <c r="E372" s="124">
        <f t="shared" si="5"/>
        <v>3.4027777777777768E-2</v>
      </c>
      <c r="F372" s="15" t="s">
        <v>134</v>
      </c>
      <c r="G372" s="15"/>
      <c r="H372" s="15" t="s">
        <v>131</v>
      </c>
      <c r="I372" s="152"/>
    </row>
    <row r="373" spans="2:9" hidden="1" x14ac:dyDescent="0.15">
      <c r="B373" s="127">
        <v>42822</v>
      </c>
      <c r="C373" s="2">
        <v>0.54166666666666663</v>
      </c>
      <c r="D373" s="2">
        <v>0.59166666666666667</v>
      </c>
      <c r="E373" s="124">
        <f t="shared" si="5"/>
        <v>5.0000000000000044E-2</v>
      </c>
      <c r="F373" s="15" t="s">
        <v>134</v>
      </c>
      <c r="G373" s="15"/>
      <c r="H373" s="15" t="s">
        <v>131</v>
      </c>
      <c r="I373" s="152"/>
    </row>
    <row r="374" spans="2:9" x14ac:dyDescent="0.15">
      <c r="B374" s="127">
        <v>42822</v>
      </c>
      <c r="C374" s="2">
        <v>0.59305555555555556</v>
      </c>
      <c r="D374" s="2">
        <v>0.60486111111111118</v>
      </c>
      <c r="E374" s="124">
        <f t="shared" si="5"/>
        <v>1.1805555555555625E-2</v>
      </c>
      <c r="F374" s="15" t="s">
        <v>131</v>
      </c>
      <c r="G374" s="15"/>
      <c r="H374" s="15" t="s">
        <v>131</v>
      </c>
      <c r="I374" s="152"/>
    </row>
    <row r="375" spans="2:9" x14ac:dyDescent="0.15">
      <c r="B375" s="127">
        <v>42822</v>
      </c>
      <c r="C375" s="2">
        <v>0.60555555555555551</v>
      </c>
      <c r="D375" s="2">
        <v>0.60625000000000007</v>
      </c>
      <c r="E375" s="124">
        <f t="shared" si="5"/>
        <v>6.94444444444553E-4</v>
      </c>
      <c r="F375" s="15" t="s">
        <v>131</v>
      </c>
      <c r="G375" s="15"/>
      <c r="H375" s="15" t="s">
        <v>131</v>
      </c>
      <c r="I375" s="152"/>
    </row>
    <row r="376" spans="2:9" x14ac:dyDescent="0.15">
      <c r="B376" s="127">
        <v>42822</v>
      </c>
      <c r="C376" s="2">
        <v>0.60625000000000007</v>
      </c>
      <c r="D376" s="2">
        <v>0.63888888888888895</v>
      </c>
      <c r="E376" s="124">
        <f t="shared" si="5"/>
        <v>3.2638888888888884E-2</v>
      </c>
      <c r="F376" s="15" t="s">
        <v>131</v>
      </c>
      <c r="G376" s="15"/>
      <c r="H376" s="15" t="s">
        <v>131</v>
      </c>
      <c r="I376" s="152"/>
    </row>
    <row r="377" spans="2:9" x14ac:dyDescent="0.15">
      <c r="B377" s="127">
        <v>42822</v>
      </c>
      <c r="C377" s="2">
        <v>0.63958333333333328</v>
      </c>
      <c r="D377" s="2">
        <v>0.65555555555555556</v>
      </c>
      <c r="E377" s="124">
        <f t="shared" si="5"/>
        <v>1.5972222222222276E-2</v>
      </c>
      <c r="F377" s="15" t="s">
        <v>131</v>
      </c>
      <c r="G377" s="15"/>
      <c r="H377" s="15" t="s">
        <v>131</v>
      </c>
      <c r="I377" s="152"/>
    </row>
    <row r="378" spans="2:9" hidden="1" x14ac:dyDescent="0.15">
      <c r="B378" s="127">
        <v>42822</v>
      </c>
      <c r="C378" s="2">
        <v>0.65625</v>
      </c>
      <c r="D378" s="2">
        <v>0.68888888888888899</v>
      </c>
      <c r="E378" s="124">
        <f t="shared" si="5"/>
        <v>3.2638888888888995E-2</v>
      </c>
      <c r="F378" s="15" t="s">
        <v>134</v>
      </c>
      <c r="G378" s="15"/>
      <c r="H378" s="15" t="s">
        <v>131</v>
      </c>
      <c r="I378" s="152"/>
    </row>
    <row r="379" spans="2:9" x14ac:dyDescent="0.15">
      <c r="B379" s="127">
        <v>42822</v>
      </c>
      <c r="C379" s="2">
        <v>0.68958333333333333</v>
      </c>
      <c r="D379" s="2">
        <v>0.71250000000000002</v>
      </c>
      <c r="E379" s="124">
        <f t="shared" si="5"/>
        <v>2.2916666666666696E-2</v>
      </c>
      <c r="F379" s="15" t="s">
        <v>131</v>
      </c>
      <c r="G379" s="15"/>
      <c r="H379" s="15" t="s">
        <v>131</v>
      </c>
      <c r="I379" s="152"/>
    </row>
    <row r="380" spans="2:9" hidden="1" x14ac:dyDescent="0.15">
      <c r="B380" s="127">
        <v>42822</v>
      </c>
      <c r="C380" s="2">
        <v>0.71319444444444446</v>
      </c>
      <c r="D380" s="2">
        <v>0.74375000000000002</v>
      </c>
      <c r="E380" s="124">
        <f t="shared" si="5"/>
        <v>3.0555555555555558E-2</v>
      </c>
      <c r="F380" s="15" t="s">
        <v>134</v>
      </c>
      <c r="G380" s="15"/>
      <c r="H380" s="15" t="s">
        <v>131</v>
      </c>
      <c r="I380" s="152"/>
    </row>
    <row r="381" spans="2:9" hidden="1" x14ac:dyDescent="0.15">
      <c r="B381" s="127">
        <v>42822</v>
      </c>
      <c r="C381" s="2">
        <v>0.74513888888888891</v>
      </c>
      <c r="D381" s="2">
        <v>0.77430555555555547</v>
      </c>
      <c r="E381" s="124">
        <f t="shared" si="5"/>
        <v>2.9166666666666563E-2</v>
      </c>
      <c r="F381" s="15" t="s">
        <v>134</v>
      </c>
      <c r="G381" s="15"/>
      <c r="H381" s="15" t="s">
        <v>131</v>
      </c>
      <c r="I381" s="152"/>
    </row>
    <row r="382" spans="2:9" x14ac:dyDescent="0.15">
      <c r="B382" s="127">
        <v>42823</v>
      </c>
      <c r="C382" s="2">
        <v>0.22708333333333333</v>
      </c>
      <c r="D382" s="2">
        <v>0.29166666666666669</v>
      </c>
      <c r="E382" s="124">
        <f t="shared" si="5"/>
        <v>6.4583333333333354E-2</v>
      </c>
      <c r="F382" s="15" t="s">
        <v>131</v>
      </c>
      <c r="G382" s="15"/>
      <c r="H382" s="15" t="s">
        <v>131</v>
      </c>
      <c r="I382" s="152"/>
    </row>
    <row r="383" spans="2:9" hidden="1" x14ac:dyDescent="0.15">
      <c r="B383" s="127">
        <v>42823</v>
      </c>
      <c r="C383" s="2">
        <v>0.29236111111111113</v>
      </c>
      <c r="D383" s="2">
        <v>0.38472222222222219</v>
      </c>
      <c r="E383" s="124">
        <f t="shared" si="5"/>
        <v>9.2361111111111061E-2</v>
      </c>
      <c r="F383" s="15" t="s">
        <v>134</v>
      </c>
      <c r="G383" s="15"/>
      <c r="H383" s="15" t="s">
        <v>131</v>
      </c>
      <c r="I383" s="152"/>
    </row>
    <row r="384" spans="2:9" hidden="1" x14ac:dyDescent="0.15">
      <c r="B384" s="127">
        <v>42823</v>
      </c>
      <c r="C384" s="2">
        <v>0.38541666666666669</v>
      </c>
      <c r="D384" s="2">
        <v>0.44305555555555554</v>
      </c>
      <c r="E384" s="124">
        <f t="shared" si="5"/>
        <v>5.7638888888888851E-2</v>
      </c>
      <c r="F384" s="15" t="s">
        <v>134</v>
      </c>
      <c r="G384" s="15"/>
      <c r="H384" s="15" t="s">
        <v>131</v>
      </c>
      <c r="I384" s="152"/>
    </row>
    <row r="385" spans="2:9" x14ac:dyDescent="0.15">
      <c r="B385" s="127">
        <v>42823</v>
      </c>
      <c r="C385" s="2">
        <v>0.44444444444444442</v>
      </c>
      <c r="D385" s="2">
        <v>0.44513888888888892</v>
      </c>
      <c r="E385" s="124">
        <f t="shared" si="5"/>
        <v>6.9444444444449749E-4</v>
      </c>
      <c r="F385" s="15" t="s">
        <v>131</v>
      </c>
      <c r="G385" s="15"/>
      <c r="H385" s="15" t="s">
        <v>131</v>
      </c>
      <c r="I385" s="152"/>
    </row>
    <row r="386" spans="2:9" x14ac:dyDescent="0.15">
      <c r="B386" s="127">
        <v>42823</v>
      </c>
      <c r="C386" s="2">
        <v>0.4458333333333333</v>
      </c>
      <c r="D386" s="2">
        <v>0.47083333333333338</v>
      </c>
      <c r="E386" s="124">
        <f t="shared" ref="E386:E449" si="6">SUM(D386-C386)</f>
        <v>2.5000000000000078E-2</v>
      </c>
      <c r="F386" s="15" t="s">
        <v>131</v>
      </c>
      <c r="G386" s="15"/>
      <c r="H386" s="15" t="s">
        <v>131</v>
      </c>
      <c r="I386" s="152"/>
    </row>
    <row r="387" spans="2:9" x14ac:dyDescent="0.15">
      <c r="B387" s="127">
        <v>42823</v>
      </c>
      <c r="C387" s="2">
        <v>0.47152777777777777</v>
      </c>
      <c r="D387" s="2">
        <v>0.50416666666666665</v>
      </c>
      <c r="E387" s="124">
        <f t="shared" si="6"/>
        <v>3.2638888888888884E-2</v>
      </c>
      <c r="F387" s="15" t="s">
        <v>131</v>
      </c>
      <c r="G387" s="15"/>
      <c r="H387" s="15" t="s">
        <v>131</v>
      </c>
      <c r="I387" s="152"/>
    </row>
    <row r="388" spans="2:9" hidden="1" x14ac:dyDescent="0.15">
      <c r="B388" s="127">
        <v>42823</v>
      </c>
      <c r="C388" s="2">
        <v>0.50486111111111109</v>
      </c>
      <c r="D388" s="2">
        <v>0.53611111111111109</v>
      </c>
      <c r="E388" s="124">
        <f t="shared" si="6"/>
        <v>3.125E-2</v>
      </c>
      <c r="F388" s="15" t="s">
        <v>134</v>
      </c>
      <c r="G388" s="15"/>
      <c r="H388" s="15" t="s">
        <v>131</v>
      </c>
      <c r="I388" s="152"/>
    </row>
    <row r="389" spans="2:9" hidden="1" x14ac:dyDescent="0.15">
      <c r="B389" s="127">
        <v>42823</v>
      </c>
      <c r="C389" s="2">
        <v>0.53819444444444442</v>
      </c>
      <c r="D389" s="2">
        <v>0.59861111111111109</v>
      </c>
      <c r="E389" s="124">
        <f t="shared" si="6"/>
        <v>6.0416666666666674E-2</v>
      </c>
      <c r="F389" s="15" t="s">
        <v>134</v>
      </c>
      <c r="G389" s="15"/>
      <c r="H389" s="15" t="s">
        <v>131</v>
      </c>
      <c r="I389" s="152"/>
    </row>
    <row r="390" spans="2:9" hidden="1" x14ac:dyDescent="0.15">
      <c r="B390" s="127">
        <v>42823</v>
      </c>
      <c r="C390" s="2">
        <v>0.59930555555555554</v>
      </c>
      <c r="D390" s="2">
        <v>0.66111111111111109</v>
      </c>
      <c r="E390" s="124">
        <f t="shared" si="6"/>
        <v>6.1805555555555558E-2</v>
      </c>
      <c r="F390" s="15" t="s">
        <v>134</v>
      </c>
      <c r="G390" s="15"/>
      <c r="H390" s="15" t="s">
        <v>131</v>
      </c>
      <c r="I390" s="152"/>
    </row>
    <row r="391" spans="2:9" hidden="1" x14ac:dyDescent="0.15">
      <c r="B391" s="127">
        <v>42823</v>
      </c>
      <c r="C391" s="162">
        <v>0.66180555555555554</v>
      </c>
      <c r="D391" s="162">
        <v>0.68611111111111101</v>
      </c>
      <c r="E391" s="124">
        <f t="shared" si="6"/>
        <v>2.4305555555555469E-2</v>
      </c>
      <c r="F391" s="15" t="s">
        <v>134</v>
      </c>
      <c r="G391" s="15"/>
      <c r="H391" s="15" t="s">
        <v>131</v>
      </c>
      <c r="I391" s="152"/>
    </row>
    <row r="392" spans="2:9" x14ac:dyDescent="0.15">
      <c r="B392" s="127">
        <v>42823</v>
      </c>
      <c r="C392" s="2">
        <v>0.68680555555555556</v>
      </c>
      <c r="D392" s="2">
        <v>0.7090277777777777</v>
      </c>
      <c r="E392" s="124">
        <f t="shared" si="6"/>
        <v>2.2222222222222143E-2</v>
      </c>
      <c r="F392" s="15" t="s">
        <v>131</v>
      </c>
      <c r="G392" s="15"/>
      <c r="H392" s="15" t="s">
        <v>131</v>
      </c>
      <c r="I392" s="152"/>
    </row>
    <row r="393" spans="2:9" x14ac:dyDescent="0.15">
      <c r="B393" s="127">
        <v>42823</v>
      </c>
      <c r="C393" s="2">
        <v>0.7090277777777777</v>
      </c>
      <c r="D393" s="2">
        <v>0.73263888888888884</v>
      </c>
      <c r="E393" s="124">
        <f t="shared" si="6"/>
        <v>2.3611111111111138E-2</v>
      </c>
      <c r="F393" s="15" t="s">
        <v>131</v>
      </c>
      <c r="G393" s="15"/>
      <c r="H393" s="15" t="s">
        <v>131</v>
      </c>
      <c r="I393" s="152"/>
    </row>
    <row r="394" spans="2:9" x14ac:dyDescent="0.15">
      <c r="B394" s="127">
        <v>42823</v>
      </c>
      <c r="C394" s="2">
        <v>0.73263888888888884</v>
      </c>
      <c r="D394" s="2">
        <v>0.76458333333333339</v>
      </c>
      <c r="E394" s="124">
        <f t="shared" si="6"/>
        <v>3.1944444444444553E-2</v>
      </c>
      <c r="F394" s="15" t="s">
        <v>131</v>
      </c>
      <c r="G394" s="15"/>
      <c r="H394" s="15" t="s">
        <v>131</v>
      </c>
      <c r="I394" s="152"/>
    </row>
    <row r="395" spans="2:9" x14ac:dyDescent="0.15">
      <c r="B395" s="127">
        <v>42823</v>
      </c>
      <c r="C395" s="2">
        <v>0.76597222222222217</v>
      </c>
      <c r="D395" s="2">
        <v>0.77430555555555547</v>
      </c>
      <c r="E395" s="124">
        <f t="shared" si="6"/>
        <v>8.3333333333333037E-3</v>
      </c>
      <c r="F395" s="15" t="s">
        <v>131</v>
      </c>
      <c r="G395" s="15"/>
      <c r="H395" s="15" t="s">
        <v>131</v>
      </c>
      <c r="I395" s="152"/>
    </row>
    <row r="396" spans="2:9" x14ac:dyDescent="0.15">
      <c r="B396" s="127">
        <v>42824</v>
      </c>
      <c r="C396" s="2">
        <v>0.22569444444444445</v>
      </c>
      <c r="D396" s="2">
        <v>0.22916666666666666</v>
      </c>
      <c r="E396" s="124">
        <f t="shared" si="6"/>
        <v>3.4722222222222099E-3</v>
      </c>
      <c r="F396" s="15" t="s">
        <v>131</v>
      </c>
      <c r="G396" s="15"/>
      <c r="H396" s="15" t="s">
        <v>131</v>
      </c>
      <c r="I396" s="152"/>
    </row>
    <row r="397" spans="2:9" hidden="1" x14ac:dyDescent="0.15">
      <c r="B397" s="127">
        <v>42824</v>
      </c>
      <c r="C397" s="2">
        <v>0.2298611111111111</v>
      </c>
      <c r="D397" s="2">
        <v>0.30277777777777776</v>
      </c>
      <c r="E397" s="124">
        <f t="shared" si="6"/>
        <v>7.2916666666666657E-2</v>
      </c>
      <c r="F397" s="15" t="s">
        <v>134</v>
      </c>
      <c r="G397" s="15"/>
      <c r="H397" s="15" t="s">
        <v>131</v>
      </c>
      <c r="I397" s="152"/>
    </row>
    <row r="398" spans="2:9" hidden="1" x14ac:dyDescent="0.15">
      <c r="B398" s="127">
        <v>42824</v>
      </c>
      <c r="C398" s="2">
        <v>0.3034722222222222</v>
      </c>
      <c r="D398" s="2">
        <v>0.34861111111111115</v>
      </c>
      <c r="E398" s="124">
        <f t="shared" si="6"/>
        <v>4.5138888888888951E-2</v>
      </c>
      <c r="F398" s="15" t="s">
        <v>134</v>
      </c>
      <c r="G398" s="15"/>
      <c r="H398" s="15" t="s">
        <v>131</v>
      </c>
      <c r="I398" s="152"/>
    </row>
    <row r="399" spans="2:9" hidden="1" x14ac:dyDescent="0.15">
      <c r="B399" s="127">
        <v>42824</v>
      </c>
      <c r="C399" s="2">
        <v>0.34930555555555554</v>
      </c>
      <c r="D399" s="2">
        <v>0.41250000000000003</v>
      </c>
      <c r="E399" s="124">
        <f t="shared" si="6"/>
        <v>6.3194444444444497E-2</v>
      </c>
      <c r="F399" s="15" t="s">
        <v>134</v>
      </c>
      <c r="G399" s="15"/>
      <c r="H399" s="15" t="s">
        <v>131</v>
      </c>
      <c r="I399" s="152"/>
    </row>
    <row r="400" spans="2:9" hidden="1" x14ac:dyDescent="0.15">
      <c r="B400" s="127">
        <v>42824</v>
      </c>
      <c r="C400" s="2">
        <v>0.41319444444444442</v>
      </c>
      <c r="D400" s="2">
        <v>0.44375000000000003</v>
      </c>
      <c r="E400" s="124">
        <f t="shared" si="6"/>
        <v>3.0555555555555614E-2</v>
      </c>
      <c r="F400" s="15" t="s">
        <v>134</v>
      </c>
      <c r="G400" s="15"/>
      <c r="H400" s="15" t="s">
        <v>131</v>
      </c>
      <c r="I400" s="152"/>
    </row>
    <row r="401" spans="2:9" x14ac:dyDescent="0.15">
      <c r="B401" s="127">
        <v>42824</v>
      </c>
      <c r="C401" s="2">
        <v>0.44444444444444442</v>
      </c>
      <c r="D401" s="2">
        <v>0.49305555555555558</v>
      </c>
      <c r="E401" s="124">
        <f t="shared" si="6"/>
        <v>4.861111111111116E-2</v>
      </c>
      <c r="F401" s="15" t="s">
        <v>131</v>
      </c>
      <c r="G401" s="15"/>
      <c r="H401" s="15" t="s">
        <v>131</v>
      </c>
      <c r="I401" s="152"/>
    </row>
    <row r="402" spans="2:9" x14ac:dyDescent="0.15">
      <c r="B402" s="127">
        <v>42824</v>
      </c>
      <c r="C402" s="2">
        <v>0.49305555555555558</v>
      </c>
      <c r="D402" s="2">
        <v>0.51041666666666663</v>
      </c>
      <c r="E402" s="124">
        <f t="shared" si="6"/>
        <v>1.7361111111111049E-2</v>
      </c>
      <c r="F402" s="15" t="s">
        <v>131</v>
      </c>
      <c r="G402" s="15"/>
      <c r="H402" s="15" t="s">
        <v>131</v>
      </c>
      <c r="I402" s="152"/>
    </row>
    <row r="403" spans="2:9" x14ac:dyDescent="0.15">
      <c r="B403" s="127">
        <v>42824</v>
      </c>
      <c r="C403" s="2">
        <v>0.51180555555555551</v>
      </c>
      <c r="D403" s="2">
        <v>0.52847222222222223</v>
      </c>
      <c r="E403" s="124">
        <f t="shared" si="6"/>
        <v>1.6666666666666718E-2</v>
      </c>
      <c r="F403" s="15" t="s">
        <v>131</v>
      </c>
      <c r="G403" s="15"/>
      <c r="H403" s="15" t="s">
        <v>131</v>
      </c>
      <c r="I403" s="152"/>
    </row>
    <row r="404" spans="2:9" x14ac:dyDescent="0.15">
      <c r="B404" s="127">
        <v>42824</v>
      </c>
      <c r="C404" s="2">
        <v>0.52916666666666667</v>
      </c>
      <c r="D404" s="2">
        <v>0.5625</v>
      </c>
      <c r="E404" s="124">
        <f t="shared" si="6"/>
        <v>3.3333333333333326E-2</v>
      </c>
      <c r="F404" s="15" t="s">
        <v>131</v>
      </c>
      <c r="G404" s="15"/>
      <c r="H404" s="15" t="s">
        <v>131</v>
      </c>
      <c r="I404" s="152"/>
    </row>
    <row r="405" spans="2:9" x14ac:dyDescent="0.15">
      <c r="B405" s="127">
        <v>42824</v>
      </c>
      <c r="C405" s="2">
        <v>0.5625</v>
      </c>
      <c r="D405" s="2">
        <v>0.58819444444444446</v>
      </c>
      <c r="E405" s="124">
        <f t="shared" si="6"/>
        <v>2.5694444444444464E-2</v>
      </c>
      <c r="F405" s="15" t="s">
        <v>131</v>
      </c>
      <c r="G405" s="15"/>
      <c r="H405" s="15" t="s">
        <v>131</v>
      </c>
      <c r="I405" s="152"/>
    </row>
    <row r="406" spans="2:9" x14ac:dyDescent="0.15">
      <c r="B406" s="127">
        <v>42824</v>
      </c>
      <c r="C406" s="2">
        <v>0.58958333333333335</v>
      </c>
      <c r="D406" s="2">
        <v>0.62083333333333335</v>
      </c>
      <c r="E406" s="124">
        <f t="shared" si="6"/>
        <v>3.125E-2</v>
      </c>
      <c r="F406" s="15" t="s">
        <v>131</v>
      </c>
      <c r="G406" s="15"/>
      <c r="H406" s="15" t="s">
        <v>131</v>
      </c>
      <c r="I406" s="152"/>
    </row>
    <row r="407" spans="2:9" hidden="1" x14ac:dyDescent="0.15">
      <c r="B407" s="127">
        <v>42824</v>
      </c>
      <c r="C407" s="2">
        <v>0.62152777777777779</v>
      </c>
      <c r="D407" s="2">
        <v>0.64097222222222217</v>
      </c>
      <c r="E407" s="124">
        <f t="shared" si="6"/>
        <v>1.9444444444444375E-2</v>
      </c>
      <c r="F407" s="15" t="s">
        <v>134</v>
      </c>
      <c r="G407" s="15"/>
      <c r="H407" s="15" t="s">
        <v>131</v>
      </c>
      <c r="I407" s="152"/>
    </row>
    <row r="408" spans="2:9" hidden="1" x14ac:dyDescent="0.15">
      <c r="B408" s="127">
        <v>42824</v>
      </c>
      <c r="C408" s="2">
        <v>0.64166666666666672</v>
      </c>
      <c r="D408" s="2">
        <v>0.66111111111111109</v>
      </c>
      <c r="E408" s="124">
        <f t="shared" si="6"/>
        <v>1.9444444444444375E-2</v>
      </c>
      <c r="F408" s="15" t="s">
        <v>134</v>
      </c>
      <c r="G408" s="15"/>
      <c r="H408" s="15" t="s">
        <v>131</v>
      </c>
      <c r="I408" s="152"/>
    </row>
    <row r="409" spans="2:9" hidden="1" x14ac:dyDescent="0.15">
      <c r="B409" s="127">
        <v>42824</v>
      </c>
      <c r="C409" s="2">
        <v>0.66180555555555554</v>
      </c>
      <c r="D409" s="2">
        <v>0.69305555555555554</v>
      </c>
      <c r="E409" s="124">
        <f t="shared" si="6"/>
        <v>3.125E-2</v>
      </c>
      <c r="F409" s="15" t="s">
        <v>134</v>
      </c>
      <c r="G409" s="15"/>
      <c r="H409" s="15" t="s">
        <v>131</v>
      </c>
      <c r="I409" s="152"/>
    </row>
    <row r="410" spans="2:9" hidden="1" x14ac:dyDescent="0.15">
      <c r="B410" s="127">
        <v>42824</v>
      </c>
      <c r="C410" s="2">
        <v>0.69374999999999998</v>
      </c>
      <c r="D410" s="2">
        <v>0.73402777777777783</v>
      </c>
      <c r="E410" s="124">
        <f t="shared" si="6"/>
        <v>4.0277777777777857E-2</v>
      </c>
      <c r="F410" s="15" t="s">
        <v>134</v>
      </c>
      <c r="G410" s="15"/>
      <c r="H410" s="15" t="s">
        <v>131</v>
      </c>
      <c r="I410" s="152"/>
    </row>
    <row r="411" spans="2:9" hidden="1" x14ac:dyDescent="0.15">
      <c r="B411" s="127">
        <v>42824</v>
      </c>
      <c r="C411" s="2">
        <v>0.73472222222222217</v>
      </c>
      <c r="D411" s="2">
        <v>0.77013888888888893</v>
      </c>
      <c r="E411" s="124">
        <f t="shared" si="6"/>
        <v>3.5416666666666763E-2</v>
      </c>
      <c r="F411" s="15" t="s">
        <v>134</v>
      </c>
      <c r="G411" s="15"/>
      <c r="H411" s="15" t="s">
        <v>131</v>
      </c>
      <c r="I411" s="152"/>
    </row>
    <row r="412" spans="2:9" x14ac:dyDescent="0.15">
      <c r="B412" s="127">
        <v>42824</v>
      </c>
      <c r="C412" s="2">
        <v>0.77013888888888893</v>
      </c>
      <c r="D412" s="2">
        <v>0.77638888888888891</v>
      </c>
      <c r="E412" s="124">
        <f t="shared" si="6"/>
        <v>6.2499999999999778E-3</v>
      </c>
      <c r="F412" s="15" t="s">
        <v>131</v>
      </c>
      <c r="G412" s="15"/>
      <c r="H412" s="15" t="s">
        <v>131</v>
      </c>
      <c r="I412" s="152"/>
    </row>
    <row r="413" spans="2:9" x14ac:dyDescent="0.15">
      <c r="B413" s="127">
        <v>42825</v>
      </c>
      <c r="C413" s="2">
        <v>0.22708333333333333</v>
      </c>
      <c r="D413" s="2">
        <v>0.2388888888888889</v>
      </c>
      <c r="E413" s="124">
        <f t="shared" si="6"/>
        <v>1.1805555555555569E-2</v>
      </c>
      <c r="F413" s="15" t="s">
        <v>131</v>
      </c>
      <c r="G413" s="15"/>
      <c r="H413" s="15" t="s">
        <v>131</v>
      </c>
      <c r="I413" s="152"/>
    </row>
    <row r="414" spans="2:9" x14ac:dyDescent="0.15">
      <c r="B414" s="127">
        <v>42825</v>
      </c>
      <c r="C414" s="2">
        <v>0.23958333333333334</v>
      </c>
      <c r="D414" s="2">
        <v>0.30833333333333335</v>
      </c>
      <c r="E414" s="124">
        <f t="shared" si="6"/>
        <v>6.8750000000000006E-2</v>
      </c>
      <c r="F414" s="15" t="s">
        <v>131</v>
      </c>
      <c r="G414" s="15"/>
      <c r="H414" s="15" t="s">
        <v>131</v>
      </c>
      <c r="I414" s="152"/>
    </row>
    <row r="415" spans="2:9" x14ac:dyDescent="0.15">
      <c r="B415" s="127">
        <v>42825</v>
      </c>
      <c r="C415" s="2">
        <v>0.30902777777777779</v>
      </c>
      <c r="D415" s="2">
        <v>0.38472222222222219</v>
      </c>
      <c r="E415" s="124">
        <f t="shared" si="6"/>
        <v>7.5694444444444398E-2</v>
      </c>
      <c r="F415" s="15" t="s">
        <v>131</v>
      </c>
      <c r="G415" s="15"/>
      <c r="H415" s="15" t="s">
        <v>131</v>
      </c>
      <c r="I415" s="152"/>
    </row>
    <row r="416" spans="2:9" x14ac:dyDescent="0.15">
      <c r="B416" s="127">
        <v>42825</v>
      </c>
      <c r="C416" s="2">
        <v>0.38541666666666669</v>
      </c>
      <c r="D416" s="2">
        <v>0.40347222222222223</v>
      </c>
      <c r="E416" s="124">
        <f t="shared" si="6"/>
        <v>1.8055555555555547E-2</v>
      </c>
      <c r="F416" s="15" t="s">
        <v>131</v>
      </c>
      <c r="G416" s="15"/>
      <c r="H416" s="15" t="s">
        <v>131</v>
      </c>
      <c r="I416" s="152"/>
    </row>
    <row r="417" spans="2:9" x14ac:dyDescent="0.15">
      <c r="B417" s="127">
        <v>42825</v>
      </c>
      <c r="C417" s="2">
        <v>0.40347222222222223</v>
      </c>
      <c r="D417" s="2">
        <v>0.45416666666666666</v>
      </c>
      <c r="E417" s="124">
        <f t="shared" si="6"/>
        <v>5.0694444444444431E-2</v>
      </c>
      <c r="F417" s="15" t="s">
        <v>131</v>
      </c>
      <c r="G417" s="15"/>
      <c r="H417" s="15" t="s">
        <v>131</v>
      </c>
      <c r="I417" s="152"/>
    </row>
    <row r="418" spans="2:9" x14ac:dyDescent="0.15">
      <c r="B418" s="127">
        <v>42825</v>
      </c>
      <c r="C418" s="2">
        <v>0.4548611111111111</v>
      </c>
      <c r="D418" s="2">
        <v>0.45902777777777781</v>
      </c>
      <c r="E418" s="124">
        <f t="shared" si="6"/>
        <v>4.1666666666667074E-3</v>
      </c>
      <c r="F418" s="15" t="s">
        <v>131</v>
      </c>
      <c r="G418" s="15"/>
      <c r="H418" s="15" t="s">
        <v>131</v>
      </c>
      <c r="I418" s="152"/>
    </row>
    <row r="419" spans="2:9" hidden="1" x14ac:dyDescent="0.15">
      <c r="B419" s="127">
        <v>42825</v>
      </c>
      <c r="C419" s="2">
        <v>0.4604166666666667</v>
      </c>
      <c r="D419" s="2">
        <v>0.48888888888888887</v>
      </c>
      <c r="E419" s="124">
        <f t="shared" si="6"/>
        <v>2.8472222222222177E-2</v>
      </c>
      <c r="F419" s="15" t="s">
        <v>134</v>
      </c>
      <c r="G419" s="15"/>
      <c r="H419" s="15" t="s">
        <v>131</v>
      </c>
      <c r="I419" s="152"/>
    </row>
    <row r="420" spans="2:9" hidden="1" x14ac:dyDescent="0.15">
      <c r="B420" s="127">
        <v>42825</v>
      </c>
      <c r="C420" s="2">
        <v>0.48958333333333331</v>
      </c>
      <c r="D420" s="2">
        <v>0.54999999999999993</v>
      </c>
      <c r="E420" s="124">
        <f t="shared" si="6"/>
        <v>6.0416666666666619E-2</v>
      </c>
      <c r="F420" s="15" t="s">
        <v>134</v>
      </c>
      <c r="G420" s="15"/>
      <c r="H420" s="15" t="s">
        <v>131</v>
      </c>
      <c r="I420" s="152"/>
    </row>
    <row r="421" spans="2:9" hidden="1" x14ac:dyDescent="0.15">
      <c r="B421" s="127">
        <v>42825</v>
      </c>
      <c r="C421" s="2">
        <v>0.55069444444444449</v>
      </c>
      <c r="D421" s="2">
        <v>0.63611111111111118</v>
      </c>
      <c r="E421" s="124">
        <f t="shared" si="6"/>
        <v>8.5416666666666696E-2</v>
      </c>
      <c r="F421" s="15" t="s">
        <v>134</v>
      </c>
      <c r="G421" s="15"/>
      <c r="H421" s="15" t="s">
        <v>131</v>
      </c>
      <c r="I421" s="152"/>
    </row>
    <row r="422" spans="2:9" hidden="1" x14ac:dyDescent="0.15">
      <c r="B422" s="127">
        <v>42825</v>
      </c>
      <c r="C422" s="2">
        <v>0.63611111111111118</v>
      </c>
      <c r="D422" s="2">
        <v>0.6743055555555556</v>
      </c>
      <c r="E422" s="124">
        <f t="shared" si="6"/>
        <v>3.819444444444442E-2</v>
      </c>
      <c r="F422" s="15" t="s">
        <v>134</v>
      </c>
      <c r="G422" s="15"/>
      <c r="H422" s="15" t="s">
        <v>131</v>
      </c>
      <c r="I422" s="152"/>
    </row>
    <row r="423" spans="2:9" hidden="1" x14ac:dyDescent="0.15">
      <c r="B423" s="127">
        <v>42825</v>
      </c>
      <c r="C423" s="2">
        <v>0.6743055555555556</v>
      </c>
      <c r="D423" s="2">
        <v>0.71458333333333324</v>
      </c>
      <c r="E423" s="124">
        <f t="shared" si="6"/>
        <v>4.0277777777777635E-2</v>
      </c>
      <c r="F423" s="15" t="s">
        <v>134</v>
      </c>
      <c r="G423" s="15"/>
      <c r="H423" s="15" t="s">
        <v>131</v>
      </c>
      <c r="I423" s="152"/>
    </row>
    <row r="424" spans="2:9" x14ac:dyDescent="0.15">
      <c r="B424" s="127">
        <v>42825</v>
      </c>
      <c r="C424" s="2">
        <v>0.71458333333333324</v>
      </c>
      <c r="D424" s="2">
        <v>0.75486111111111109</v>
      </c>
      <c r="E424" s="124">
        <f t="shared" si="6"/>
        <v>4.0277777777777857E-2</v>
      </c>
      <c r="F424" s="15" t="s">
        <v>131</v>
      </c>
      <c r="G424" s="15"/>
      <c r="H424" s="15" t="s">
        <v>131</v>
      </c>
      <c r="I424" s="152"/>
    </row>
    <row r="425" spans="2:9" x14ac:dyDescent="0.15">
      <c r="B425" s="127">
        <v>42825</v>
      </c>
      <c r="C425" s="2">
        <v>0.75555555555555554</v>
      </c>
      <c r="D425" s="2">
        <v>0.7597222222222223</v>
      </c>
      <c r="E425" s="124">
        <f t="shared" si="6"/>
        <v>4.1666666666667629E-3</v>
      </c>
      <c r="F425" s="15" t="s">
        <v>131</v>
      </c>
      <c r="G425" s="15"/>
      <c r="H425" s="15" t="s">
        <v>131</v>
      </c>
      <c r="I425" s="152"/>
    </row>
    <row r="426" spans="2:9" hidden="1" x14ac:dyDescent="0.15">
      <c r="B426" s="127">
        <v>42825</v>
      </c>
      <c r="C426" s="2">
        <v>0.76041666666666663</v>
      </c>
      <c r="D426" s="2">
        <v>0.76736111111111116</v>
      </c>
      <c r="E426" s="124">
        <f t="shared" si="6"/>
        <v>6.9444444444445308E-3</v>
      </c>
      <c r="F426" s="15" t="s">
        <v>134</v>
      </c>
      <c r="G426" s="15"/>
      <c r="H426" s="15" t="s">
        <v>131</v>
      </c>
      <c r="I426" s="152"/>
    </row>
    <row r="427" spans="2:9" hidden="1" x14ac:dyDescent="0.15">
      <c r="B427" s="127">
        <v>42825</v>
      </c>
      <c r="C427" s="2">
        <v>0.76736111111111116</v>
      </c>
      <c r="D427" s="2">
        <v>0.77430555555555547</v>
      </c>
      <c r="E427" s="124">
        <f t="shared" si="6"/>
        <v>6.9444444444443088E-3</v>
      </c>
      <c r="F427" s="15" t="s">
        <v>134</v>
      </c>
      <c r="G427" s="15"/>
      <c r="H427" s="15" t="s">
        <v>131</v>
      </c>
      <c r="I427" s="152"/>
    </row>
    <row r="428" spans="2:9" x14ac:dyDescent="0.15">
      <c r="B428" s="127">
        <v>42826</v>
      </c>
      <c r="C428" s="2">
        <v>0.22430555555555556</v>
      </c>
      <c r="D428" s="2">
        <v>0.23333333333333331</v>
      </c>
      <c r="E428" s="124">
        <f t="shared" si="6"/>
        <v>9.0277777777777457E-3</v>
      </c>
      <c r="F428" s="15" t="s">
        <v>131</v>
      </c>
      <c r="G428" s="15"/>
      <c r="H428" s="15" t="s">
        <v>131</v>
      </c>
      <c r="I428" s="152"/>
    </row>
    <row r="429" spans="2:9" hidden="1" x14ac:dyDescent="0.15">
      <c r="B429" s="127">
        <v>42826</v>
      </c>
      <c r="C429" s="2">
        <v>0.23541666666666669</v>
      </c>
      <c r="D429" s="2">
        <v>0.26666666666666666</v>
      </c>
      <c r="E429" s="124">
        <f t="shared" si="6"/>
        <v>3.1249999999999972E-2</v>
      </c>
      <c r="F429" s="15" t="s">
        <v>134</v>
      </c>
      <c r="G429" s="15"/>
      <c r="H429" s="15" t="s">
        <v>131</v>
      </c>
      <c r="I429" s="152"/>
    </row>
    <row r="430" spans="2:9" hidden="1" x14ac:dyDescent="0.15">
      <c r="B430" s="127">
        <v>42826</v>
      </c>
      <c r="C430" s="2">
        <v>0.2673611111111111</v>
      </c>
      <c r="D430" s="2">
        <v>0.31180555555555556</v>
      </c>
      <c r="E430" s="124">
        <f t="shared" si="6"/>
        <v>4.4444444444444453E-2</v>
      </c>
      <c r="F430" s="15" t="s">
        <v>134</v>
      </c>
      <c r="G430" s="15"/>
      <c r="H430" s="15" t="s">
        <v>131</v>
      </c>
      <c r="I430" s="152"/>
    </row>
    <row r="431" spans="2:9" hidden="1" x14ac:dyDescent="0.15">
      <c r="B431" s="127">
        <v>42826</v>
      </c>
      <c r="C431" s="2">
        <v>0.3125</v>
      </c>
      <c r="D431" s="2">
        <v>0.35625000000000001</v>
      </c>
      <c r="E431" s="124">
        <f t="shared" si="6"/>
        <v>4.3750000000000011E-2</v>
      </c>
      <c r="F431" s="15" t="s">
        <v>134</v>
      </c>
      <c r="G431" s="15"/>
      <c r="H431" s="15" t="s">
        <v>131</v>
      </c>
      <c r="I431" s="152"/>
    </row>
    <row r="432" spans="2:9" hidden="1" x14ac:dyDescent="0.15">
      <c r="B432" s="127">
        <v>42826</v>
      </c>
      <c r="C432" s="2">
        <v>0.35694444444444445</v>
      </c>
      <c r="D432" s="2">
        <v>0.40763888888888888</v>
      </c>
      <c r="E432" s="124">
        <f t="shared" si="6"/>
        <v>5.0694444444444431E-2</v>
      </c>
      <c r="F432" s="15" t="s">
        <v>134</v>
      </c>
      <c r="G432" s="15"/>
      <c r="H432" s="15" t="s">
        <v>131</v>
      </c>
      <c r="I432" s="152"/>
    </row>
    <row r="433" spans="2:9" x14ac:dyDescent="0.15">
      <c r="B433" s="127">
        <v>42826</v>
      </c>
      <c r="C433" s="2">
        <v>0.40833333333333338</v>
      </c>
      <c r="D433" s="2">
        <v>0.46736111111111112</v>
      </c>
      <c r="E433" s="124">
        <f t="shared" si="6"/>
        <v>5.9027777777777735E-2</v>
      </c>
      <c r="F433" s="15" t="s">
        <v>131</v>
      </c>
      <c r="G433" s="15"/>
      <c r="H433" s="15" t="s">
        <v>131</v>
      </c>
      <c r="I433" s="152"/>
    </row>
    <row r="434" spans="2:9" x14ac:dyDescent="0.15">
      <c r="B434" s="127">
        <v>42826</v>
      </c>
      <c r="C434" s="2">
        <v>0.4680555555555555</v>
      </c>
      <c r="D434" s="2">
        <v>0.51180555555555551</v>
      </c>
      <c r="E434" s="124">
        <f t="shared" si="6"/>
        <v>4.3750000000000011E-2</v>
      </c>
      <c r="F434" s="15" t="s">
        <v>131</v>
      </c>
      <c r="G434" s="15"/>
      <c r="H434" s="15" t="s">
        <v>131</v>
      </c>
      <c r="I434" s="152"/>
    </row>
    <row r="435" spans="2:9" x14ac:dyDescent="0.15">
      <c r="B435" s="127">
        <v>42826</v>
      </c>
      <c r="C435" s="2">
        <v>0.51250000000000007</v>
      </c>
      <c r="D435" s="2">
        <v>0.51666666666666672</v>
      </c>
      <c r="E435" s="124">
        <f t="shared" si="6"/>
        <v>4.1666666666666519E-3</v>
      </c>
      <c r="F435" s="15" t="s">
        <v>131</v>
      </c>
      <c r="G435" s="15"/>
      <c r="H435" s="15" t="s">
        <v>131</v>
      </c>
      <c r="I435" s="152"/>
    </row>
    <row r="436" spans="2:9" hidden="1" x14ac:dyDescent="0.15">
      <c r="B436" s="127">
        <v>42826</v>
      </c>
      <c r="C436" s="2">
        <v>0.51736111111111105</v>
      </c>
      <c r="D436" s="2">
        <v>0.56736111111111109</v>
      </c>
      <c r="E436" s="124">
        <f t="shared" si="6"/>
        <v>5.0000000000000044E-2</v>
      </c>
      <c r="F436" s="15" t="s">
        <v>134</v>
      </c>
      <c r="G436" s="15"/>
      <c r="H436" s="15" t="s">
        <v>131</v>
      </c>
      <c r="I436" s="152"/>
    </row>
    <row r="437" spans="2:9" hidden="1" x14ac:dyDescent="0.15">
      <c r="B437" s="127">
        <v>42826</v>
      </c>
      <c r="C437" s="2">
        <v>0.56874999999999998</v>
      </c>
      <c r="D437" s="2">
        <v>0.60833333333333328</v>
      </c>
      <c r="E437" s="124">
        <f t="shared" si="6"/>
        <v>3.9583333333333304E-2</v>
      </c>
      <c r="F437" s="15" t="s">
        <v>134</v>
      </c>
      <c r="G437" s="15"/>
      <c r="H437" s="15" t="s">
        <v>131</v>
      </c>
      <c r="I437" s="152"/>
    </row>
    <row r="438" spans="2:9" hidden="1" x14ac:dyDescent="0.15">
      <c r="B438" s="127">
        <v>42826</v>
      </c>
      <c r="C438" s="2">
        <v>0.60902777777777783</v>
      </c>
      <c r="D438" s="2">
        <v>0.67708333333333337</v>
      </c>
      <c r="E438" s="124">
        <f t="shared" si="6"/>
        <v>6.8055555555555536E-2</v>
      </c>
      <c r="F438" s="15" t="s">
        <v>134</v>
      </c>
      <c r="G438" s="15"/>
      <c r="H438" s="15" t="s">
        <v>131</v>
      </c>
      <c r="I438" s="152"/>
    </row>
    <row r="439" spans="2:9" hidden="1" x14ac:dyDescent="0.15">
      <c r="B439" s="127">
        <v>42826</v>
      </c>
      <c r="C439" s="2">
        <v>0.6777777777777777</v>
      </c>
      <c r="D439" s="2">
        <v>0.68055555555555547</v>
      </c>
      <c r="E439" s="124">
        <f t="shared" si="6"/>
        <v>2.7777777777777679E-3</v>
      </c>
      <c r="F439" s="15" t="s">
        <v>134</v>
      </c>
      <c r="G439" s="15"/>
      <c r="H439" s="15" t="s">
        <v>131</v>
      </c>
      <c r="I439" s="152"/>
    </row>
    <row r="440" spans="2:9" x14ac:dyDescent="0.15">
      <c r="B440" s="127">
        <v>42826</v>
      </c>
      <c r="C440" s="2">
        <v>0.68125000000000002</v>
      </c>
      <c r="D440" s="2">
        <v>0.70833333333333337</v>
      </c>
      <c r="E440" s="124">
        <f t="shared" si="6"/>
        <v>2.7083333333333348E-2</v>
      </c>
      <c r="F440" s="15" t="s">
        <v>131</v>
      </c>
      <c r="G440" s="15"/>
      <c r="H440" s="15" t="s">
        <v>131</v>
      </c>
      <c r="I440" s="152"/>
    </row>
    <row r="441" spans="2:9" x14ac:dyDescent="0.15">
      <c r="B441" s="127">
        <v>42826</v>
      </c>
      <c r="C441" s="2">
        <v>0.7090277777777777</v>
      </c>
      <c r="D441" s="2">
        <v>0.74097222222222225</v>
      </c>
      <c r="E441" s="124">
        <f t="shared" si="6"/>
        <v>3.1944444444444553E-2</v>
      </c>
      <c r="F441" s="15" t="s">
        <v>131</v>
      </c>
      <c r="G441" s="15"/>
      <c r="H441" s="15" t="s">
        <v>131</v>
      </c>
      <c r="I441" s="152"/>
    </row>
    <row r="442" spans="2:9" x14ac:dyDescent="0.15">
      <c r="B442" s="127">
        <v>42826</v>
      </c>
      <c r="C442" s="2">
        <v>0.7416666666666667</v>
      </c>
      <c r="D442" s="2">
        <v>0.77569444444444446</v>
      </c>
      <c r="E442" s="124">
        <f t="shared" si="6"/>
        <v>3.4027777777777768E-2</v>
      </c>
      <c r="F442" s="15" t="s">
        <v>131</v>
      </c>
      <c r="G442" s="15"/>
      <c r="H442" s="15" t="s">
        <v>131</v>
      </c>
      <c r="I442" s="152"/>
    </row>
    <row r="443" spans="2:9" x14ac:dyDescent="0.15">
      <c r="B443" s="127">
        <v>42826</v>
      </c>
      <c r="C443" s="2">
        <v>0.77569444444444446</v>
      </c>
      <c r="D443" s="2">
        <v>0.77916666666666667</v>
      </c>
      <c r="E443" s="124">
        <f t="shared" si="6"/>
        <v>3.4722222222222099E-3</v>
      </c>
      <c r="F443" s="15" t="s">
        <v>131</v>
      </c>
      <c r="G443" s="15"/>
      <c r="H443" s="15" t="s">
        <v>131</v>
      </c>
      <c r="I443" s="152"/>
    </row>
    <row r="444" spans="2:9" x14ac:dyDescent="0.15">
      <c r="B444" s="127">
        <v>42827</v>
      </c>
      <c r="C444" s="2">
        <v>0.21805555555555556</v>
      </c>
      <c r="D444" s="2">
        <v>0.21875</v>
      </c>
      <c r="E444" s="124">
        <f t="shared" si="6"/>
        <v>6.9444444444444198E-4</v>
      </c>
      <c r="F444" s="15" t="s">
        <v>131</v>
      </c>
      <c r="G444" s="15"/>
      <c r="H444" s="15" t="s">
        <v>131</v>
      </c>
      <c r="I444" s="152"/>
    </row>
    <row r="445" spans="2:9" x14ac:dyDescent="0.15">
      <c r="B445" s="127">
        <v>42827</v>
      </c>
      <c r="C445" s="2">
        <v>0.21944444444444444</v>
      </c>
      <c r="D445" s="2">
        <v>0.25277777777777777</v>
      </c>
      <c r="E445" s="124">
        <f t="shared" si="6"/>
        <v>3.3333333333333326E-2</v>
      </c>
      <c r="F445" s="15" t="s">
        <v>131</v>
      </c>
      <c r="G445" s="15"/>
      <c r="H445" s="15" t="s">
        <v>131</v>
      </c>
      <c r="I445" s="152"/>
    </row>
    <row r="446" spans="2:9" x14ac:dyDescent="0.15">
      <c r="B446" s="127">
        <v>42827</v>
      </c>
      <c r="C446" s="2">
        <v>0.25347222222222221</v>
      </c>
      <c r="D446" s="2">
        <v>0.2986111111111111</v>
      </c>
      <c r="E446" s="124">
        <f t="shared" si="6"/>
        <v>4.5138888888888895E-2</v>
      </c>
      <c r="F446" s="15" t="s">
        <v>131</v>
      </c>
      <c r="G446" s="15"/>
      <c r="H446" s="15" t="s">
        <v>131</v>
      </c>
      <c r="I446" s="152"/>
    </row>
    <row r="447" spans="2:9" x14ac:dyDescent="0.15">
      <c r="B447" s="127">
        <v>42827</v>
      </c>
      <c r="C447" s="2">
        <v>0.29930555555555555</v>
      </c>
      <c r="D447" s="2">
        <v>0.36805555555555558</v>
      </c>
      <c r="E447" s="124">
        <f t="shared" si="6"/>
        <v>6.8750000000000033E-2</v>
      </c>
      <c r="F447" s="15" t="s">
        <v>131</v>
      </c>
      <c r="G447" s="15"/>
      <c r="H447" s="15" t="s">
        <v>131</v>
      </c>
      <c r="I447" s="152"/>
    </row>
    <row r="448" spans="2:9" x14ac:dyDescent="0.15">
      <c r="B448" s="127">
        <v>42827</v>
      </c>
      <c r="C448" s="2">
        <v>0.36874999999999997</v>
      </c>
      <c r="D448" s="2">
        <v>0.41111111111111115</v>
      </c>
      <c r="E448" s="124">
        <f t="shared" si="6"/>
        <v>4.2361111111111183E-2</v>
      </c>
      <c r="F448" s="15" t="s">
        <v>131</v>
      </c>
      <c r="G448" s="15"/>
      <c r="H448" s="15" t="s">
        <v>131</v>
      </c>
      <c r="I448" s="152"/>
    </row>
    <row r="449" spans="2:9" x14ac:dyDescent="0.15">
      <c r="B449" s="127">
        <v>42827</v>
      </c>
      <c r="C449" s="2">
        <v>0.41111111111111115</v>
      </c>
      <c r="D449" s="2">
        <v>0.42430555555555555</v>
      </c>
      <c r="E449" s="124">
        <f t="shared" si="6"/>
        <v>1.3194444444444398E-2</v>
      </c>
      <c r="F449" s="15" t="s">
        <v>131</v>
      </c>
      <c r="G449" s="15"/>
      <c r="H449" s="15" t="s">
        <v>131</v>
      </c>
      <c r="I449" s="152"/>
    </row>
    <row r="450" spans="2:9" hidden="1" x14ac:dyDescent="0.15">
      <c r="B450" s="127">
        <v>42827</v>
      </c>
      <c r="C450" s="2">
        <v>0.42499999999999999</v>
      </c>
      <c r="D450" s="2">
        <v>0.47500000000000003</v>
      </c>
      <c r="E450" s="124">
        <f t="shared" ref="E450:E513" si="7">SUM(D450-C450)</f>
        <v>5.0000000000000044E-2</v>
      </c>
      <c r="F450" s="15" t="s">
        <v>134</v>
      </c>
      <c r="G450" s="15"/>
      <c r="H450" s="15" t="s">
        <v>131</v>
      </c>
      <c r="I450" s="152"/>
    </row>
    <row r="451" spans="2:9" hidden="1" x14ac:dyDescent="0.15">
      <c r="B451" s="127">
        <v>42827</v>
      </c>
      <c r="C451" s="2">
        <v>0.47569444444444442</v>
      </c>
      <c r="D451" s="2">
        <v>0.51597222222222217</v>
      </c>
      <c r="E451" s="124">
        <f t="shared" si="7"/>
        <v>4.0277777777777746E-2</v>
      </c>
      <c r="F451" s="15" t="s">
        <v>134</v>
      </c>
      <c r="G451" s="15"/>
      <c r="H451" s="15" t="s">
        <v>131</v>
      </c>
      <c r="I451" s="152"/>
    </row>
    <row r="452" spans="2:9" hidden="1" x14ac:dyDescent="0.15">
      <c r="B452" s="127">
        <v>42827</v>
      </c>
      <c r="C452" s="2">
        <v>0.51736111111111105</v>
      </c>
      <c r="D452" s="2">
        <v>0.52430555555555558</v>
      </c>
      <c r="E452" s="124">
        <f t="shared" si="7"/>
        <v>6.9444444444445308E-3</v>
      </c>
      <c r="F452" s="15" t="s">
        <v>134</v>
      </c>
      <c r="G452" s="15"/>
      <c r="H452" s="15" t="s">
        <v>131</v>
      </c>
      <c r="I452" s="152"/>
    </row>
    <row r="453" spans="2:9" hidden="1" x14ac:dyDescent="0.15">
      <c r="B453" s="127">
        <v>42827</v>
      </c>
      <c r="C453" s="2">
        <v>0.52500000000000002</v>
      </c>
      <c r="D453" s="2">
        <v>0.55902777777777779</v>
      </c>
      <c r="E453" s="124">
        <f t="shared" si="7"/>
        <v>3.4027777777777768E-2</v>
      </c>
      <c r="F453" s="15" t="s">
        <v>134</v>
      </c>
      <c r="G453" s="15"/>
      <c r="H453" s="15" t="s">
        <v>131</v>
      </c>
      <c r="I453" s="152"/>
    </row>
    <row r="454" spans="2:9" hidden="1" x14ac:dyDescent="0.15">
      <c r="B454" s="127">
        <v>42827</v>
      </c>
      <c r="C454" s="2">
        <v>0.56041666666666667</v>
      </c>
      <c r="D454" s="2">
        <v>0.69027777777777777</v>
      </c>
      <c r="E454" s="124">
        <f t="shared" si="7"/>
        <v>0.12986111111111109</v>
      </c>
      <c r="F454" s="15" t="s">
        <v>134</v>
      </c>
      <c r="G454" s="15"/>
      <c r="H454" s="15" t="s">
        <v>131</v>
      </c>
      <c r="I454" s="152"/>
    </row>
    <row r="455" spans="2:9" x14ac:dyDescent="0.15">
      <c r="B455" s="127">
        <v>42827</v>
      </c>
      <c r="C455" s="2">
        <v>0.69027777777777777</v>
      </c>
      <c r="D455" s="2">
        <v>0.72569444444444453</v>
      </c>
      <c r="E455" s="124">
        <f t="shared" si="7"/>
        <v>3.5416666666666763E-2</v>
      </c>
      <c r="F455" s="15" t="s">
        <v>131</v>
      </c>
      <c r="G455" s="15"/>
      <c r="H455" s="15" t="s">
        <v>131</v>
      </c>
      <c r="I455" s="152"/>
    </row>
    <row r="456" spans="2:9" x14ac:dyDescent="0.15">
      <c r="B456" s="127">
        <v>42827</v>
      </c>
      <c r="C456" s="2">
        <v>0.7270833333333333</v>
      </c>
      <c r="D456" s="2">
        <v>0.73541666666666661</v>
      </c>
      <c r="E456" s="124">
        <f t="shared" si="7"/>
        <v>8.3333333333333037E-3</v>
      </c>
      <c r="F456" s="15" t="s">
        <v>131</v>
      </c>
      <c r="G456" s="15"/>
      <c r="H456" s="15" t="s">
        <v>131</v>
      </c>
      <c r="I456" s="152"/>
    </row>
    <row r="457" spans="2:9" hidden="1" x14ac:dyDescent="0.15">
      <c r="B457" s="127">
        <v>42827</v>
      </c>
      <c r="C457" s="2">
        <v>0.73541666666666661</v>
      </c>
      <c r="D457" s="2">
        <v>0.75763888888888886</v>
      </c>
      <c r="E457" s="124">
        <f t="shared" si="7"/>
        <v>2.2222222222222254E-2</v>
      </c>
      <c r="F457" s="15" t="s">
        <v>134</v>
      </c>
      <c r="G457" s="15"/>
      <c r="H457" s="15" t="s">
        <v>131</v>
      </c>
      <c r="I457" s="152"/>
    </row>
    <row r="458" spans="2:9" hidden="1" x14ac:dyDescent="0.15">
      <c r="B458" s="127">
        <v>42827</v>
      </c>
      <c r="C458" s="2">
        <v>0.7583333333333333</v>
      </c>
      <c r="D458" s="2">
        <v>0.78125</v>
      </c>
      <c r="E458" s="124">
        <f t="shared" si="7"/>
        <v>2.2916666666666696E-2</v>
      </c>
      <c r="F458" s="15" t="s">
        <v>134</v>
      </c>
      <c r="G458" s="15"/>
      <c r="H458" s="15" t="s">
        <v>131</v>
      </c>
      <c r="I458" s="152"/>
    </row>
    <row r="459" spans="2:9" hidden="1" x14ac:dyDescent="0.15">
      <c r="B459" s="127">
        <v>42828</v>
      </c>
      <c r="C459" s="2">
        <v>0.21875</v>
      </c>
      <c r="D459" s="2">
        <v>0.30069444444444443</v>
      </c>
      <c r="E459" s="124">
        <f t="shared" si="7"/>
        <v>8.1944444444444431E-2</v>
      </c>
      <c r="F459" s="15" t="s">
        <v>134</v>
      </c>
      <c r="G459" s="15"/>
      <c r="H459" s="15" t="s">
        <v>131</v>
      </c>
      <c r="I459" s="152"/>
    </row>
    <row r="460" spans="2:9" hidden="1" x14ac:dyDescent="0.15">
      <c r="B460" s="127">
        <v>42828</v>
      </c>
      <c r="C460" s="2">
        <v>0.30208333333333331</v>
      </c>
      <c r="D460" s="2">
        <v>0.34861111111111115</v>
      </c>
      <c r="E460" s="124">
        <f t="shared" si="7"/>
        <v>4.6527777777777835E-2</v>
      </c>
      <c r="F460" s="15" t="s">
        <v>134</v>
      </c>
      <c r="G460" s="15"/>
      <c r="H460" s="15" t="s">
        <v>131</v>
      </c>
      <c r="I460" s="152"/>
    </row>
    <row r="461" spans="2:9" hidden="1" x14ac:dyDescent="0.15">
      <c r="B461" s="127">
        <v>42828</v>
      </c>
      <c r="C461" s="2">
        <v>0.34930555555555554</v>
      </c>
      <c r="D461" s="2">
        <v>0.37291666666666662</v>
      </c>
      <c r="E461" s="124">
        <f t="shared" si="7"/>
        <v>2.3611111111111083E-2</v>
      </c>
      <c r="F461" s="15" t="s">
        <v>134</v>
      </c>
      <c r="G461" s="15"/>
      <c r="H461" s="15" t="s">
        <v>131</v>
      </c>
      <c r="I461" s="152"/>
    </row>
    <row r="462" spans="2:9" x14ac:dyDescent="0.15">
      <c r="B462" s="127">
        <v>42828</v>
      </c>
      <c r="C462" s="2">
        <v>0.37361111111111112</v>
      </c>
      <c r="D462" s="2">
        <v>0.42777777777777781</v>
      </c>
      <c r="E462" s="124">
        <f t="shared" si="7"/>
        <v>5.4166666666666696E-2</v>
      </c>
      <c r="F462" s="15" t="s">
        <v>131</v>
      </c>
      <c r="G462" s="15"/>
      <c r="H462" s="15" t="s">
        <v>131</v>
      </c>
      <c r="I462" s="152"/>
    </row>
    <row r="463" spans="2:9" x14ac:dyDescent="0.15">
      <c r="B463" s="127">
        <v>42828</v>
      </c>
      <c r="C463" s="2">
        <v>0.4284722222222222</v>
      </c>
      <c r="D463" s="2">
        <v>0.45208333333333334</v>
      </c>
      <c r="E463" s="124">
        <f t="shared" si="7"/>
        <v>2.3611111111111138E-2</v>
      </c>
      <c r="F463" s="15" t="s">
        <v>131</v>
      </c>
      <c r="G463" s="15"/>
      <c r="H463" s="15" t="s">
        <v>131</v>
      </c>
      <c r="I463" s="152"/>
    </row>
    <row r="464" spans="2:9" x14ac:dyDescent="0.15">
      <c r="B464" s="127">
        <v>42828</v>
      </c>
      <c r="C464" s="2">
        <v>0.45347222222222222</v>
      </c>
      <c r="D464" s="2">
        <v>0.49305555555555558</v>
      </c>
      <c r="E464" s="124">
        <f t="shared" si="7"/>
        <v>3.9583333333333359E-2</v>
      </c>
      <c r="F464" s="15" t="s">
        <v>131</v>
      </c>
      <c r="G464" s="15"/>
      <c r="H464" s="15" t="s">
        <v>131</v>
      </c>
      <c r="I464" s="152"/>
    </row>
    <row r="465" spans="2:9" x14ac:dyDescent="0.15">
      <c r="B465" s="127">
        <v>42828</v>
      </c>
      <c r="C465" s="2">
        <v>0.49374999999999997</v>
      </c>
      <c r="D465" s="2">
        <v>0.5</v>
      </c>
      <c r="E465" s="124">
        <f t="shared" si="7"/>
        <v>6.2500000000000333E-3</v>
      </c>
      <c r="F465" s="15" t="s">
        <v>131</v>
      </c>
      <c r="G465" s="15"/>
      <c r="H465" s="15" t="s">
        <v>131</v>
      </c>
      <c r="I465" s="152"/>
    </row>
    <row r="466" spans="2:9" x14ac:dyDescent="0.15">
      <c r="B466" s="127">
        <v>42828</v>
      </c>
      <c r="C466" s="2">
        <v>0.5</v>
      </c>
      <c r="D466" s="2">
        <v>0.54166666666666663</v>
      </c>
      <c r="E466" s="124">
        <f t="shared" si="7"/>
        <v>4.166666666666663E-2</v>
      </c>
      <c r="F466" s="15" t="s">
        <v>131</v>
      </c>
      <c r="G466" s="15"/>
      <c r="H466" s="15" t="s">
        <v>131</v>
      </c>
      <c r="I466" s="152"/>
    </row>
    <row r="467" spans="2:9" x14ac:dyDescent="0.15">
      <c r="B467" s="127">
        <v>42828</v>
      </c>
      <c r="C467" s="2">
        <v>0.54236111111111118</v>
      </c>
      <c r="D467" s="2">
        <v>0.55694444444444446</v>
      </c>
      <c r="E467" s="124">
        <f t="shared" si="7"/>
        <v>1.4583333333333282E-2</v>
      </c>
      <c r="F467" s="15" t="s">
        <v>131</v>
      </c>
      <c r="G467" s="15"/>
      <c r="H467" s="15" t="s">
        <v>131</v>
      </c>
      <c r="I467" s="152"/>
    </row>
    <row r="468" spans="2:9" hidden="1" x14ac:dyDescent="0.15">
      <c r="B468" s="127">
        <v>42828</v>
      </c>
      <c r="C468" s="2">
        <v>0.55763888888888891</v>
      </c>
      <c r="D468" s="2">
        <v>0.57847222222222217</v>
      </c>
      <c r="E468" s="124">
        <f t="shared" si="7"/>
        <v>2.0833333333333259E-2</v>
      </c>
      <c r="F468" s="15" t="s">
        <v>134</v>
      </c>
      <c r="G468" s="15"/>
      <c r="H468" s="15" t="s">
        <v>131</v>
      </c>
      <c r="I468" s="152"/>
    </row>
    <row r="469" spans="2:9" hidden="1" x14ac:dyDescent="0.15">
      <c r="B469" s="127">
        <v>42828</v>
      </c>
      <c r="C469" s="2">
        <v>0.57916666666666672</v>
      </c>
      <c r="D469" s="2">
        <v>0.61805555555555558</v>
      </c>
      <c r="E469" s="124">
        <f t="shared" si="7"/>
        <v>3.8888888888888862E-2</v>
      </c>
      <c r="F469" s="15" t="s">
        <v>134</v>
      </c>
      <c r="G469" s="15"/>
      <c r="H469" s="15" t="s">
        <v>131</v>
      </c>
      <c r="I469" s="152"/>
    </row>
    <row r="470" spans="2:9" hidden="1" x14ac:dyDescent="0.15">
      <c r="B470" s="127">
        <v>42828</v>
      </c>
      <c r="C470" s="2">
        <v>0.61944444444444446</v>
      </c>
      <c r="D470" s="2">
        <v>0.64722222222222225</v>
      </c>
      <c r="E470" s="124">
        <f t="shared" si="7"/>
        <v>2.777777777777779E-2</v>
      </c>
      <c r="F470" s="15" t="s">
        <v>134</v>
      </c>
      <c r="G470" s="15"/>
      <c r="H470" s="15" t="s">
        <v>131</v>
      </c>
      <c r="I470" s="152"/>
    </row>
    <row r="471" spans="2:9" hidden="1" x14ac:dyDescent="0.15">
      <c r="B471" s="127">
        <v>42828</v>
      </c>
      <c r="C471" s="2">
        <v>0.6479166666666667</v>
      </c>
      <c r="D471" s="2">
        <v>0.68541666666666667</v>
      </c>
      <c r="E471" s="124">
        <f t="shared" si="7"/>
        <v>3.7499999999999978E-2</v>
      </c>
      <c r="F471" s="15" t="s">
        <v>134</v>
      </c>
      <c r="G471" s="15"/>
      <c r="H471" s="15" t="s">
        <v>131</v>
      </c>
      <c r="I471" s="152"/>
    </row>
    <row r="472" spans="2:9" x14ac:dyDescent="0.15">
      <c r="B472" s="127">
        <v>42828</v>
      </c>
      <c r="C472" s="2">
        <v>0.68611111111111101</v>
      </c>
      <c r="D472" s="2">
        <v>0.71944444444444444</v>
      </c>
      <c r="E472" s="124">
        <f t="shared" si="7"/>
        <v>3.3333333333333437E-2</v>
      </c>
      <c r="F472" s="15" t="s">
        <v>131</v>
      </c>
      <c r="G472" s="15"/>
      <c r="H472" s="15" t="s">
        <v>131</v>
      </c>
      <c r="I472" s="152"/>
    </row>
    <row r="473" spans="2:9" x14ac:dyDescent="0.15">
      <c r="B473" s="127">
        <v>42828</v>
      </c>
      <c r="C473" s="2">
        <v>0.72013888888888899</v>
      </c>
      <c r="D473" s="2">
        <v>0.72291666666666676</v>
      </c>
      <c r="E473" s="124">
        <f t="shared" si="7"/>
        <v>2.7777777777777679E-3</v>
      </c>
      <c r="F473" s="15" t="s">
        <v>131</v>
      </c>
      <c r="G473" s="15"/>
      <c r="H473" s="15" t="s">
        <v>131</v>
      </c>
      <c r="I473" s="152"/>
    </row>
    <row r="474" spans="2:9" x14ac:dyDescent="0.15">
      <c r="B474" s="127">
        <v>42828</v>
      </c>
      <c r="C474" s="2">
        <v>0.72291666666666676</v>
      </c>
      <c r="D474" s="2">
        <v>0.75347222222222221</v>
      </c>
      <c r="E474" s="124">
        <f t="shared" si="7"/>
        <v>3.0555555555555447E-2</v>
      </c>
      <c r="F474" s="15" t="s">
        <v>131</v>
      </c>
      <c r="G474" s="15"/>
      <c r="H474" s="15" t="s">
        <v>131</v>
      </c>
      <c r="I474" s="152"/>
    </row>
    <row r="475" spans="2:9" x14ac:dyDescent="0.15">
      <c r="B475" s="127">
        <v>42828</v>
      </c>
      <c r="C475" s="2">
        <v>0.75347222222222221</v>
      </c>
      <c r="D475" s="2">
        <v>0.77916666666666667</v>
      </c>
      <c r="E475" s="124">
        <f t="shared" si="7"/>
        <v>2.5694444444444464E-2</v>
      </c>
      <c r="F475" s="15" t="s">
        <v>131</v>
      </c>
      <c r="G475" s="15"/>
      <c r="H475" s="15" t="s">
        <v>131</v>
      </c>
      <c r="I475" s="152"/>
    </row>
    <row r="476" spans="2:9" x14ac:dyDescent="0.15">
      <c r="B476" s="127">
        <v>42829</v>
      </c>
      <c r="C476" s="2">
        <v>0.21736111111111112</v>
      </c>
      <c r="D476" s="2">
        <v>0.22430555555555556</v>
      </c>
      <c r="E476" s="124">
        <f t="shared" si="7"/>
        <v>6.9444444444444475E-3</v>
      </c>
      <c r="F476" s="15" t="s">
        <v>131</v>
      </c>
      <c r="G476" s="15"/>
      <c r="H476" s="15" t="s">
        <v>131</v>
      </c>
      <c r="I476" s="152"/>
    </row>
    <row r="477" spans="2:9" hidden="1" x14ac:dyDescent="0.15">
      <c r="B477" s="127">
        <v>42829</v>
      </c>
      <c r="C477" s="2">
        <v>0.22500000000000001</v>
      </c>
      <c r="D477" s="2">
        <v>0.26041666666666669</v>
      </c>
      <c r="E477" s="124">
        <f t="shared" si="7"/>
        <v>3.541666666666668E-2</v>
      </c>
      <c r="F477" s="15" t="s">
        <v>134</v>
      </c>
      <c r="G477" s="15"/>
      <c r="H477" s="15" t="s">
        <v>131</v>
      </c>
      <c r="I477" s="152"/>
    </row>
    <row r="478" spans="2:9" hidden="1" x14ac:dyDescent="0.15">
      <c r="B478" s="127">
        <v>42829</v>
      </c>
      <c r="C478" s="2">
        <v>0.26111111111111113</v>
      </c>
      <c r="D478" s="2">
        <v>0.30763888888888891</v>
      </c>
      <c r="E478" s="124">
        <f t="shared" si="7"/>
        <v>4.6527777777777779E-2</v>
      </c>
      <c r="F478" s="15" t="s">
        <v>134</v>
      </c>
      <c r="G478" s="15"/>
      <c r="H478" s="15" t="s">
        <v>131</v>
      </c>
      <c r="I478" s="152"/>
    </row>
    <row r="479" spans="2:9" hidden="1" x14ac:dyDescent="0.15">
      <c r="B479" s="127">
        <v>42829</v>
      </c>
      <c r="C479" s="2">
        <v>0.30833333333333335</v>
      </c>
      <c r="D479" s="2">
        <v>0.35902777777777778</v>
      </c>
      <c r="E479" s="124">
        <f t="shared" si="7"/>
        <v>5.0694444444444431E-2</v>
      </c>
      <c r="F479" s="15" t="s">
        <v>134</v>
      </c>
      <c r="G479" s="15"/>
      <c r="H479" s="15" t="s">
        <v>131</v>
      </c>
      <c r="I479" s="152"/>
    </row>
    <row r="480" spans="2:9" x14ac:dyDescent="0.15">
      <c r="B480" s="127">
        <v>42829</v>
      </c>
      <c r="C480" s="2">
        <v>0.35972222222222222</v>
      </c>
      <c r="D480" s="2">
        <v>0.3756944444444445</v>
      </c>
      <c r="E480" s="124">
        <f t="shared" si="7"/>
        <v>1.5972222222222276E-2</v>
      </c>
      <c r="F480" s="15" t="s">
        <v>131</v>
      </c>
      <c r="G480" s="15"/>
      <c r="H480" s="15" t="s">
        <v>131</v>
      </c>
      <c r="I480" s="152"/>
    </row>
    <row r="481" spans="2:9" x14ac:dyDescent="0.15">
      <c r="B481" s="127">
        <v>42829</v>
      </c>
      <c r="C481" s="2">
        <v>0.37638888888888888</v>
      </c>
      <c r="D481" s="2">
        <v>0.39652777777777781</v>
      </c>
      <c r="E481" s="124">
        <f t="shared" si="7"/>
        <v>2.0138888888888928E-2</v>
      </c>
      <c r="F481" s="15" t="s">
        <v>131</v>
      </c>
      <c r="G481" s="15"/>
      <c r="H481" s="15" t="s">
        <v>131</v>
      </c>
      <c r="I481" s="152"/>
    </row>
    <row r="482" spans="2:9" x14ac:dyDescent="0.15">
      <c r="B482" s="127">
        <v>42829</v>
      </c>
      <c r="C482" s="2">
        <v>0.3972222222222222</v>
      </c>
      <c r="D482" s="2">
        <v>0.42569444444444443</v>
      </c>
      <c r="E482" s="124">
        <f t="shared" si="7"/>
        <v>2.8472222222222232E-2</v>
      </c>
      <c r="F482" s="15" t="s">
        <v>131</v>
      </c>
      <c r="G482" s="15"/>
      <c r="H482" s="15" t="s">
        <v>131</v>
      </c>
      <c r="I482" s="152"/>
    </row>
    <row r="483" spans="2:9" x14ac:dyDescent="0.15">
      <c r="B483" s="127">
        <v>42829</v>
      </c>
      <c r="C483" s="2">
        <v>0.4291666666666667</v>
      </c>
      <c r="D483" s="2">
        <v>0.44722222222222219</v>
      </c>
      <c r="E483" s="124">
        <f t="shared" si="7"/>
        <v>1.8055555555555491E-2</v>
      </c>
      <c r="F483" s="15" t="s">
        <v>131</v>
      </c>
      <c r="G483" s="15"/>
      <c r="H483" s="15" t="s">
        <v>131</v>
      </c>
      <c r="I483" s="152"/>
    </row>
    <row r="484" spans="2:9" x14ac:dyDescent="0.15">
      <c r="B484" s="127">
        <v>42829</v>
      </c>
      <c r="C484" s="2">
        <v>0.44791666666666669</v>
      </c>
      <c r="D484" s="2">
        <v>0.50486111111111109</v>
      </c>
      <c r="E484" s="124">
        <f t="shared" si="7"/>
        <v>5.6944444444444409E-2</v>
      </c>
      <c r="F484" s="15" t="s">
        <v>131</v>
      </c>
      <c r="G484" s="15"/>
      <c r="H484" s="15" t="s">
        <v>131</v>
      </c>
      <c r="I484" s="152"/>
    </row>
    <row r="485" spans="2:9" hidden="1" x14ac:dyDescent="0.15">
      <c r="B485" s="127">
        <v>42829</v>
      </c>
      <c r="C485" s="2">
        <v>0.50624999999999998</v>
      </c>
      <c r="D485" s="2">
        <v>0.53819444444444442</v>
      </c>
      <c r="E485" s="124">
        <f t="shared" si="7"/>
        <v>3.1944444444444442E-2</v>
      </c>
      <c r="F485" s="15" t="s">
        <v>134</v>
      </c>
      <c r="G485" s="15"/>
      <c r="H485" s="15" t="s">
        <v>131</v>
      </c>
      <c r="I485" s="152"/>
    </row>
    <row r="486" spans="2:9" hidden="1" x14ac:dyDescent="0.15">
      <c r="B486" s="127">
        <v>42829</v>
      </c>
      <c r="C486" s="2">
        <v>0.53888888888888886</v>
      </c>
      <c r="D486" s="2">
        <v>0.57638888888888895</v>
      </c>
      <c r="E486" s="124">
        <f t="shared" si="7"/>
        <v>3.7500000000000089E-2</v>
      </c>
      <c r="F486" s="15" t="s">
        <v>134</v>
      </c>
      <c r="G486" s="15"/>
      <c r="H486" s="15" t="s">
        <v>131</v>
      </c>
      <c r="I486" s="152"/>
    </row>
    <row r="487" spans="2:9" hidden="1" x14ac:dyDescent="0.15">
      <c r="B487" s="127">
        <v>42829</v>
      </c>
      <c r="C487" s="2">
        <v>0.57708333333333328</v>
      </c>
      <c r="D487" s="2">
        <v>0.6069444444444444</v>
      </c>
      <c r="E487" s="124">
        <f t="shared" si="7"/>
        <v>2.9861111111111116E-2</v>
      </c>
      <c r="F487" s="15" t="s">
        <v>134</v>
      </c>
      <c r="G487" s="15"/>
      <c r="H487" s="15" t="s">
        <v>131</v>
      </c>
      <c r="I487" s="152"/>
    </row>
    <row r="488" spans="2:9" hidden="1" x14ac:dyDescent="0.15">
      <c r="B488" s="127">
        <v>42829</v>
      </c>
      <c r="C488" s="2">
        <v>0.60763888888888895</v>
      </c>
      <c r="D488" s="2">
        <v>0.67708333333333337</v>
      </c>
      <c r="E488" s="124">
        <f t="shared" si="7"/>
        <v>6.944444444444442E-2</v>
      </c>
      <c r="F488" s="15" t="s">
        <v>134</v>
      </c>
      <c r="G488" s="15"/>
      <c r="H488" s="15" t="s">
        <v>131</v>
      </c>
      <c r="I488" s="152"/>
    </row>
    <row r="489" spans="2:9" x14ac:dyDescent="0.15">
      <c r="B489" s="127">
        <v>42829</v>
      </c>
      <c r="C489" s="2">
        <v>0.6777777777777777</v>
      </c>
      <c r="D489" s="2">
        <v>0.67847222222222225</v>
      </c>
      <c r="E489" s="124">
        <f t="shared" si="7"/>
        <v>6.94444444444553E-4</v>
      </c>
      <c r="F489" s="15" t="s">
        <v>131</v>
      </c>
      <c r="G489" s="15"/>
      <c r="H489" s="15" t="s">
        <v>131</v>
      </c>
      <c r="I489" s="152"/>
    </row>
    <row r="490" spans="2:9" x14ac:dyDescent="0.15">
      <c r="B490" s="127">
        <v>42829</v>
      </c>
      <c r="C490" s="2">
        <v>0.6791666666666667</v>
      </c>
      <c r="D490" s="2">
        <v>0.68888888888888899</v>
      </c>
      <c r="E490" s="124">
        <f t="shared" si="7"/>
        <v>9.7222222222222987E-3</v>
      </c>
      <c r="F490" s="15" t="s">
        <v>131</v>
      </c>
      <c r="G490" s="15"/>
      <c r="H490" s="15" t="s">
        <v>131</v>
      </c>
      <c r="I490" s="152"/>
    </row>
    <row r="491" spans="2:9" x14ac:dyDescent="0.15">
      <c r="B491" s="127">
        <v>42829</v>
      </c>
      <c r="C491" s="2">
        <v>0.69236111111111109</v>
      </c>
      <c r="D491" s="2">
        <v>0.7270833333333333</v>
      </c>
      <c r="E491" s="124">
        <f t="shared" si="7"/>
        <v>3.472222222222221E-2</v>
      </c>
      <c r="F491" s="15" t="s">
        <v>131</v>
      </c>
      <c r="G491" s="15"/>
      <c r="H491" s="15" t="s">
        <v>131</v>
      </c>
      <c r="I491" s="152"/>
    </row>
    <row r="492" spans="2:9" x14ac:dyDescent="0.15">
      <c r="B492" s="127">
        <v>42829</v>
      </c>
      <c r="C492" s="2">
        <v>0.72777777777777775</v>
      </c>
      <c r="D492" s="2">
        <v>0.75624999999999998</v>
      </c>
      <c r="E492" s="124">
        <f t="shared" si="7"/>
        <v>2.8472222222222232E-2</v>
      </c>
      <c r="F492" s="15" t="s">
        <v>131</v>
      </c>
      <c r="G492" s="15"/>
      <c r="H492" s="15" t="s">
        <v>131</v>
      </c>
      <c r="I492" s="152"/>
    </row>
    <row r="493" spans="2:9" x14ac:dyDescent="0.15">
      <c r="B493" s="127">
        <v>42829</v>
      </c>
      <c r="C493" s="2">
        <v>0.75763888888888886</v>
      </c>
      <c r="D493" s="2">
        <v>0.77847222222222223</v>
      </c>
      <c r="E493" s="124">
        <f t="shared" si="7"/>
        <v>2.083333333333337E-2</v>
      </c>
      <c r="F493" s="15" t="s">
        <v>131</v>
      </c>
      <c r="G493" s="15"/>
      <c r="H493" s="15" t="s">
        <v>131</v>
      </c>
      <c r="I493" s="152"/>
    </row>
    <row r="494" spans="2:9" x14ac:dyDescent="0.15">
      <c r="B494" s="127">
        <v>42829</v>
      </c>
      <c r="C494" s="2">
        <v>0.77916666666666667</v>
      </c>
      <c r="D494" s="2">
        <v>0.78125</v>
      </c>
      <c r="E494" s="124">
        <f t="shared" si="7"/>
        <v>2.0833333333333259E-3</v>
      </c>
      <c r="F494" s="15" t="s">
        <v>131</v>
      </c>
      <c r="G494" s="15"/>
      <c r="H494" s="15" t="s">
        <v>131</v>
      </c>
      <c r="I494" s="152"/>
    </row>
    <row r="495" spans="2:9" x14ac:dyDescent="0.15">
      <c r="B495" s="127">
        <v>42830</v>
      </c>
      <c r="C495" s="2">
        <v>0.21805555555555556</v>
      </c>
      <c r="D495" s="2">
        <v>0.3034722222222222</v>
      </c>
      <c r="E495" s="124">
        <f t="shared" si="7"/>
        <v>8.5416666666666641E-2</v>
      </c>
      <c r="F495" s="15" t="s">
        <v>131</v>
      </c>
      <c r="G495" s="15"/>
      <c r="H495" s="15" t="s">
        <v>131</v>
      </c>
      <c r="I495" s="152"/>
    </row>
    <row r="496" spans="2:9" x14ac:dyDescent="0.15">
      <c r="B496" s="127">
        <v>42830</v>
      </c>
      <c r="C496" s="2">
        <v>0.30416666666666664</v>
      </c>
      <c r="D496" s="2">
        <v>0.34861111111111115</v>
      </c>
      <c r="E496" s="124">
        <f t="shared" si="7"/>
        <v>4.4444444444444509E-2</v>
      </c>
      <c r="F496" s="15" t="s">
        <v>131</v>
      </c>
      <c r="G496" s="15"/>
      <c r="H496" s="15" t="s">
        <v>131</v>
      </c>
      <c r="I496" s="152"/>
    </row>
    <row r="497" spans="2:9" x14ac:dyDescent="0.15">
      <c r="B497" s="127">
        <v>42830</v>
      </c>
      <c r="C497" s="2">
        <v>0.34930555555555554</v>
      </c>
      <c r="D497" s="2">
        <v>0.36319444444444443</v>
      </c>
      <c r="E497" s="124">
        <f t="shared" si="7"/>
        <v>1.3888888888888895E-2</v>
      </c>
      <c r="F497" s="15" t="s">
        <v>131</v>
      </c>
      <c r="G497" s="15"/>
      <c r="H497" s="15" t="s">
        <v>131</v>
      </c>
      <c r="I497" s="152"/>
    </row>
    <row r="498" spans="2:9" hidden="1" x14ac:dyDescent="0.15">
      <c r="B498" s="127">
        <v>42830</v>
      </c>
      <c r="C498" s="2">
        <v>0.36319444444444443</v>
      </c>
      <c r="D498" s="2">
        <v>0.3979166666666667</v>
      </c>
      <c r="E498" s="124">
        <f t="shared" si="7"/>
        <v>3.4722222222222265E-2</v>
      </c>
      <c r="F498" s="15" t="s">
        <v>134</v>
      </c>
      <c r="G498" s="15"/>
      <c r="H498" s="15" t="s">
        <v>131</v>
      </c>
      <c r="I498" s="152"/>
    </row>
    <row r="499" spans="2:9" hidden="1" x14ac:dyDescent="0.15">
      <c r="B499" s="127">
        <v>42830</v>
      </c>
      <c r="C499" s="2">
        <v>0.39930555555555558</v>
      </c>
      <c r="D499" s="2">
        <v>0.4236111111111111</v>
      </c>
      <c r="E499" s="124">
        <f t="shared" si="7"/>
        <v>2.4305555555555525E-2</v>
      </c>
      <c r="F499" s="15" t="s">
        <v>134</v>
      </c>
      <c r="G499" s="15"/>
      <c r="H499" s="15" t="s">
        <v>131</v>
      </c>
      <c r="I499" s="152"/>
    </row>
    <row r="500" spans="2:9" hidden="1" x14ac:dyDescent="0.15">
      <c r="B500" s="127">
        <v>42830</v>
      </c>
      <c r="C500" s="2">
        <v>0.42499999999999999</v>
      </c>
      <c r="D500" s="2">
        <v>0.45277777777777778</v>
      </c>
      <c r="E500" s="124">
        <f t="shared" si="7"/>
        <v>2.777777777777779E-2</v>
      </c>
      <c r="F500" s="15" t="s">
        <v>134</v>
      </c>
      <c r="G500" s="15"/>
      <c r="H500" s="15" t="s">
        <v>131</v>
      </c>
      <c r="I500" s="152"/>
    </row>
    <row r="501" spans="2:9" hidden="1" x14ac:dyDescent="0.15">
      <c r="B501" s="127">
        <v>42830</v>
      </c>
      <c r="C501" s="2">
        <v>0.45416666666666666</v>
      </c>
      <c r="D501" s="2">
        <v>0.48819444444444443</v>
      </c>
      <c r="E501" s="124">
        <f t="shared" si="7"/>
        <v>3.4027777777777768E-2</v>
      </c>
      <c r="F501" s="15" t="s">
        <v>134</v>
      </c>
      <c r="G501" s="15"/>
      <c r="H501" s="15" t="s">
        <v>131</v>
      </c>
      <c r="I501" s="152"/>
    </row>
    <row r="502" spans="2:9" hidden="1" x14ac:dyDescent="0.15">
      <c r="B502" s="127">
        <v>42830</v>
      </c>
      <c r="C502" s="2">
        <v>0.48888888888888887</v>
      </c>
      <c r="D502" s="2">
        <v>0.52708333333333335</v>
      </c>
      <c r="E502" s="124">
        <f t="shared" si="7"/>
        <v>3.8194444444444475E-2</v>
      </c>
      <c r="F502" s="15" t="s">
        <v>134</v>
      </c>
      <c r="G502" s="15"/>
      <c r="H502" s="15" t="s">
        <v>131</v>
      </c>
      <c r="I502" s="152"/>
    </row>
    <row r="503" spans="2:9" hidden="1" x14ac:dyDescent="0.15">
      <c r="B503" s="127">
        <v>42830</v>
      </c>
      <c r="C503" s="2">
        <v>0.52777777777777779</v>
      </c>
      <c r="D503" s="2">
        <v>0.5625</v>
      </c>
      <c r="E503" s="124">
        <f t="shared" si="7"/>
        <v>3.472222222222221E-2</v>
      </c>
      <c r="F503" s="15" t="s">
        <v>134</v>
      </c>
      <c r="G503" s="15"/>
      <c r="H503" s="15" t="s">
        <v>131</v>
      </c>
      <c r="I503" s="152"/>
    </row>
    <row r="504" spans="2:9" hidden="1" x14ac:dyDescent="0.15">
      <c r="B504" s="127">
        <v>42830</v>
      </c>
      <c r="C504" s="2">
        <v>0.56388888888888888</v>
      </c>
      <c r="D504" s="2">
        <v>0.56805555555555554</v>
      </c>
      <c r="E504" s="124">
        <f t="shared" si="7"/>
        <v>4.1666666666666519E-3</v>
      </c>
      <c r="F504" s="15" t="s">
        <v>134</v>
      </c>
      <c r="G504" s="15"/>
      <c r="H504" s="15" t="s">
        <v>131</v>
      </c>
      <c r="I504" s="152"/>
    </row>
    <row r="505" spans="2:9" x14ac:dyDescent="0.15">
      <c r="B505" s="127">
        <v>42830</v>
      </c>
      <c r="C505" s="2">
        <v>0.56874999999999998</v>
      </c>
      <c r="D505" s="2">
        <v>0.58819444444444446</v>
      </c>
      <c r="E505" s="124">
        <f t="shared" si="7"/>
        <v>1.9444444444444486E-2</v>
      </c>
      <c r="F505" s="15" t="s">
        <v>131</v>
      </c>
      <c r="G505" s="15"/>
      <c r="H505" s="15" t="s">
        <v>131</v>
      </c>
      <c r="I505" s="152"/>
    </row>
    <row r="506" spans="2:9" x14ac:dyDescent="0.15">
      <c r="B506" s="127">
        <v>42830</v>
      </c>
      <c r="C506" s="2">
        <v>0.58888888888888891</v>
      </c>
      <c r="D506" s="2">
        <v>0.6166666666666667</v>
      </c>
      <c r="E506" s="124">
        <f t="shared" si="7"/>
        <v>2.777777777777779E-2</v>
      </c>
      <c r="F506" s="15" t="s">
        <v>131</v>
      </c>
      <c r="G506" s="15"/>
      <c r="H506" s="15" t="s">
        <v>131</v>
      </c>
      <c r="I506" s="152"/>
    </row>
    <row r="507" spans="2:9" x14ac:dyDescent="0.15">
      <c r="B507" s="127">
        <v>42830</v>
      </c>
      <c r="C507" s="2">
        <v>0.61736111111111114</v>
      </c>
      <c r="D507" s="2">
        <v>0.66111111111111109</v>
      </c>
      <c r="E507" s="124">
        <f t="shared" si="7"/>
        <v>4.3749999999999956E-2</v>
      </c>
      <c r="F507" s="15" t="s">
        <v>131</v>
      </c>
      <c r="G507" s="15"/>
      <c r="H507" s="15" t="s">
        <v>131</v>
      </c>
      <c r="I507" s="152"/>
    </row>
    <row r="508" spans="2:9" hidden="1" x14ac:dyDescent="0.15">
      <c r="B508" s="127">
        <v>42830</v>
      </c>
      <c r="C508" s="2">
        <v>0.66180555555555554</v>
      </c>
      <c r="D508" s="2">
        <v>0.68333333333333324</v>
      </c>
      <c r="E508" s="124">
        <f t="shared" si="7"/>
        <v>2.1527777777777701E-2</v>
      </c>
      <c r="F508" s="15" t="s">
        <v>134</v>
      </c>
      <c r="G508" s="15"/>
      <c r="H508" s="15" t="s">
        <v>131</v>
      </c>
      <c r="I508" s="152"/>
    </row>
    <row r="509" spans="2:9" hidden="1" x14ac:dyDescent="0.15">
      <c r="B509" s="127">
        <v>42830</v>
      </c>
      <c r="C509" s="2">
        <v>0.68402777777777779</v>
      </c>
      <c r="D509" s="2">
        <v>0.71805555555555556</v>
      </c>
      <c r="E509" s="124">
        <f t="shared" si="7"/>
        <v>3.4027777777777768E-2</v>
      </c>
      <c r="F509" s="15" t="s">
        <v>134</v>
      </c>
      <c r="G509" s="15"/>
      <c r="H509" s="15" t="s">
        <v>131</v>
      </c>
      <c r="I509" s="152"/>
    </row>
    <row r="510" spans="2:9" hidden="1" x14ac:dyDescent="0.15">
      <c r="B510" s="127">
        <v>42830</v>
      </c>
      <c r="C510" s="2">
        <v>0.71944444444444444</v>
      </c>
      <c r="D510" s="2">
        <v>0.74236111111111114</v>
      </c>
      <c r="E510" s="124">
        <f t="shared" si="7"/>
        <v>2.2916666666666696E-2</v>
      </c>
      <c r="F510" s="15" t="s">
        <v>134</v>
      </c>
      <c r="G510" s="15"/>
      <c r="H510" s="15" t="s">
        <v>131</v>
      </c>
      <c r="I510" s="152"/>
    </row>
    <row r="511" spans="2:9" hidden="1" x14ac:dyDescent="0.15">
      <c r="B511" s="127">
        <v>42830</v>
      </c>
      <c r="C511" s="2">
        <v>0.74305555555555547</v>
      </c>
      <c r="D511" s="2">
        <v>0.7729166666666667</v>
      </c>
      <c r="E511" s="124">
        <f t="shared" si="7"/>
        <v>2.9861111111111227E-2</v>
      </c>
      <c r="F511" s="15" t="s">
        <v>134</v>
      </c>
      <c r="G511" s="15"/>
      <c r="H511" s="15" t="s">
        <v>131</v>
      </c>
      <c r="I511" s="152"/>
    </row>
    <row r="512" spans="2:9" hidden="1" x14ac:dyDescent="0.15">
      <c r="B512" s="127">
        <v>42830</v>
      </c>
      <c r="C512" s="2">
        <v>0.77361111111111114</v>
      </c>
      <c r="D512" s="2">
        <v>0.78263888888888899</v>
      </c>
      <c r="E512" s="124">
        <f t="shared" si="7"/>
        <v>9.0277777777778567E-3</v>
      </c>
      <c r="F512" s="15" t="s">
        <v>134</v>
      </c>
      <c r="G512" s="15"/>
      <c r="H512" s="15" t="s">
        <v>131</v>
      </c>
      <c r="I512" s="152"/>
    </row>
    <row r="513" spans="2:9" x14ac:dyDescent="0.15">
      <c r="B513" s="127">
        <v>42831</v>
      </c>
      <c r="C513" s="2">
        <v>0.21875</v>
      </c>
      <c r="D513" s="2">
        <v>0.24722222222222223</v>
      </c>
      <c r="E513" s="124">
        <f t="shared" si="7"/>
        <v>2.8472222222222232E-2</v>
      </c>
      <c r="F513" s="15" t="s">
        <v>131</v>
      </c>
      <c r="G513" s="15"/>
      <c r="H513" s="15" t="s">
        <v>131</v>
      </c>
      <c r="I513" s="152"/>
    </row>
    <row r="514" spans="2:9" hidden="1" x14ac:dyDescent="0.15">
      <c r="B514" s="127">
        <v>42831</v>
      </c>
      <c r="C514" s="2">
        <v>0.24861111111111112</v>
      </c>
      <c r="D514" s="2">
        <v>0.28194444444444444</v>
      </c>
      <c r="E514" s="124">
        <f t="shared" ref="E514:E577" si="8">SUM(D514-C514)</f>
        <v>3.3333333333333326E-2</v>
      </c>
      <c r="F514" s="15" t="s">
        <v>134</v>
      </c>
      <c r="G514" s="15"/>
      <c r="H514" s="15" t="s">
        <v>131</v>
      </c>
      <c r="I514" s="152"/>
    </row>
    <row r="515" spans="2:9" hidden="1" x14ac:dyDescent="0.15">
      <c r="B515" s="127">
        <v>42831</v>
      </c>
      <c r="C515" s="2">
        <v>0.28333333333333333</v>
      </c>
      <c r="D515" s="2">
        <v>0.31944444444444448</v>
      </c>
      <c r="E515" s="124">
        <f t="shared" si="8"/>
        <v>3.6111111111111149E-2</v>
      </c>
      <c r="F515" s="15" t="s">
        <v>134</v>
      </c>
      <c r="G515" s="15"/>
      <c r="H515" s="15" t="s">
        <v>131</v>
      </c>
      <c r="I515" s="152"/>
    </row>
    <row r="516" spans="2:9" hidden="1" x14ac:dyDescent="0.15">
      <c r="B516" s="127">
        <v>42831</v>
      </c>
      <c r="C516" s="2">
        <v>0.32013888888888892</v>
      </c>
      <c r="D516" s="2">
        <v>0.33819444444444446</v>
      </c>
      <c r="E516" s="124">
        <f t="shared" si="8"/>
        <v>1.8055555555555547E-2</v>
      </c>
      <c r="F516" s="15" t="s">
        <v>134</v>
      </c>
      <c r="G516" s="15"/>
      <c r="H516" s="15" t="s">
        <v>131</v>
      </c>
      <c r="I516" s="152"/>
    </row>
    <row r="517" spans="2:9" hidden="1" x14ac:dyDescent="0.15">
      <c r="B517" s="127">
        <v>42831</v>
      </c>
      <c r="C517" s="2">
        <v>0.33958333333333335</v>
      </c>
      <c r="D517" s="2">
        <v>0.3756944444444445</v>
      </c>
      <c r="E517" s="124">
        <f t="shared" si="8"/>
        <v>3.6111111111111149E-2</v>
      </c>
      <c r="F517" s="15" t="s">
        <v>134</v>
      </c>
      <c r="G517" s="15"/>
      <c r="H517" s="15" t="s">
        <v>131</v>
      </c>
      <c r="I517" s="152"/>
    </row>
    <row r="518" spans="2:9" hidden="1" x14ac:dyDescent="0.15">
      <c r="B518" s="127">
        <v>42831</v>
      </c>
      <c r="C518" s="2">
        <v>0.37638888888888888</v>
      </c>
      <c r="D518" s="2">
        <v>0.44027777777777777</v>
      </c>
      <c r="E518" s="124">
        <f t="shared" si="8"/>
        <v>6.3888888888888884E-2</v>
      </c>
      <c r="F518" s="15" t="s">
        <v>134</v>
      </c>
      <c r="G518" s="15"/>
      <c r="H518" s="15" t="s">
        <v>131</v>
      </c>
      <c r="I518" s="152"/>
    </row>
    <row r="519" spans="2:9" x14ac:dyDescent="0.15">
      <c r="B519" s="127">
        <v>42831</v>
      </c>
      <c r="C519" s="2">
        <v>0.44097222222222227</v>
      </c>
      <c r="D519" s="2">
        <v>0.50694444444444442</v>
      </c>
      <c r="E519" s="124">
        <f t="shared" si="8"/>
        <v>6.5972222222222154E-2</v>
      </c>
      <c r="F519" s="15" t="s">
        <v>131</v>
      </c>
      <c r="G519" s="15"/>
      <c r="H519" s="15" t="s">
        <v>131</v>
      </c>
      <c r="I519" s="152"/>
    </row>
    <row r="520" spans="2:9" x14ac:dyDescent="0.15">
      <c r="B520" s="127">
        <v>42831</v>
      </c>
      <c r="C520" s="2">
        <v>0.50763888888888886</v>
      </c>
      <c r="D520" s="2">
        <v>0.52152777777777781</v>
      </c>
      <c r="E520" s="124">
        <f t="shared" si="8"/>
        <v>1.3888888888888951E-2</v>
      </c>
      <c r="F520" s="15" t="s">
        <v>131</v>
      </c>
      <c r="G520" s="15"/>
      <c r="H520" s="15" t="s">
        <v>131</v>
      </c>
      <c r="I520" s="152"/>
    </row>
    <row r="521" spans="2:9" hidden="1" x14ac:dyDescent="0.15">
      <c r="B521" s="127">
        <v>42831</v>
      </c>
      <c r="C521" s="2">
        <v>0.52222222222222225</v>
      </c>
      <c r="D521" s="2">
        <v>0.58680555555555558</v>
      </c>
      <c r="E521" s="124">
        <f t="shared" si="8"/>
        <v>6.4583333333333326E-2</v>
      </c>
      <c r="F521" s="15" t="s">
        <v>134</v>
      </c>
      <c r="G521" s="15"/>
      <c r="H521" s="15" t="s">
        <v>131</v>
      </c>
      <c r="I521" s="152"/>
    </row>
    <row r="522" spans="2:9" hidden="1" x14ac:dyDescent="0.15">
      <c r="B522" s="127">
        <v>42831</v>
      </c>
      <c r="C522" s="2">
        <v>0.58750000000000002</v>
      </c>
      <c r="D522" s="2">
        <v>0.65902777777777777</v>
      </c>
      <c r="E522" s="124">
        <f t="shared" si="8"/>
        <v>7.1527777777777746E-2</v>
      </c>
      <c r="F522" s="15" t="s">
        <v>134</v>
      </c>
      <c r="G522" s="15"/>
      <c r="H522" s="15" t="s">
        <v>131</v>
      </c>
      <c r="I522" s="152"/>
    </row>
    <row r="523" spans="2:9" hidden="1" x14ac:dyDescent="0.15">
      <c r="B523" s="127">
        <v>42831</v>
      </c>
      <c r="C523" s="2">
        <v>0.65902777777777777</v>
      </c>
      <c r="D523" s="2">
        <v>0.69444444444444453</v>
      </c>
      <c r="E523" s="124">
        <f t="shared" si="8"/>
        <v>3.5416666666666763E-2</v>
      </c>
      <c r="F523" s="15" t="s">
        <v>134</v>
      </c>
      <c r="G523" s="15"/>
      <c r="H523" s="15" t="s">
        <v>131</v>
      </c>
      <c r="I523" s="152"/>
    </row>
    <row r="524" spans="2:9" x14ac:dyDescent="0.15">
      <c r="B524" s="127">
        <v>42831</v>
      </c>
      <c r="C524" s="2">
        <v>0.69513888888888886</v>
      </c>
      <c r="D524" s="2">
        <v>0.74097222222222225</v>
      </c>
      <c r="E524" s="124">
        <f t="shared" si="8"/>
        <v>4.5833333333333393E-2</v>
      </c>
      <c r="F524" s="15" t="s">
        <v>131</v>
      </c>
      <c r="G524" s="15"/>
      <c r="H524" s="15" t="s">
        <v>131</v>
      </c>
      <c r="I524" s="152"/>
    </row>
    <row r="525" spans="2:9" x14ac:dyDescent="0.15">
      <c r="B525" s="127">
        <v>42831</v>
      </c>
      <c r="C525" s="2">
        <v>0.74305555555555547</v>
      </c>
      <c r="D525" s="2">
        <v>0.76944444444444438</v>
      </c>
      <c r="E525" s="124">
        <f t="shared" si="8"/>
        <v>2.6388888888888906E-2</v>
      </c>
      <c r="F525" s="15" t="s">
        <v>131</v>
      </c>
      <c r="G525" s="15"/>
      <c r="H525" s="15" t="s">
        <v>131</v>
      </c>
      <c r="I525" s="152"/>
    </row>
    <row r="526" spans="2:9" x14ac:dyDescent="0.15">
      <c r="B526" s="127">
        <v>42831</v>
      </c>
      <c r="C526" s="2">
        <v>0.77013888888888893</v>
      </c>
      <c r="D526" s="2">
        <v>0.77777777777777779</v>
      </c>
      <c r="E526" s="124">
        <f t="shared" si="8"/>
        <v>7.6388888888888618E-3</v>
      </c>
      <c r="F526" s="15" t="s">
        <v>131</v>
      </c>
      <c r="G526" s="15"/>
      <c r="H526" s="15" t="s">
        <v>131</v>
      </c>
      <c r="I526" s="152"/>
    </row>
    <row r="527" spans="2:9" hidden="1" x14ac:dyDescent="0.15">
      <c r="B527" s="127">
        <v>42832</v>
      </c>
      <c r="C527" s="2">
        <v>0.21875</v>
      </c>
      <c r="D527" s="2">
        <v>0.25277777777777777</v>
      </c>
      <c r="E527" s="124">
        <f t="shared" si="8"/>
        <v>3.4027777777777768E-2</v>
      </c>
      <c r="F527" s="15" t="s">
        <v>134</v>
      </c>
      <c r="G527" s="15"/>
      <c r="H527" s="15" t="s">
        <v>131</v>
      </c>
      <c r="I527" s="152"/>
    </row>
    <row r="528" spans="2:9" hidden="1" x14ac:dyDescent="0.15">
      <c r="B528" s="127">
        <v>42832</v>
      </c>
      <c r="C528" s="2">
        <v>0.25416666666666665</v>
      </c>
      <c r="D528" s="2">
        <v>0.28402777777777777</v>
      </c>
      <c r="E528" s="124">
        <f t="shared" si="8"/>
        <v>2.9861111111111116E-2</v>
      </c>
      <c r="F528" s="15" t="s">
        <v>134</v>
      </c>
      <c r="G528" s="15"/>
      <c r="H528" s="15" t="s">
        <v>131</v>
      </c>
      <c r="I528" s="152"/>
    </row>
    <row r="529" spans="2:9" hidden="1" x14ac:dyDescent="0.15">
      <c r="B529" s="127">
        <v>42832</v>
      </c>
      <c r="C529" s="2">
        <v>0.28472222222222221</v>
      </c>
      <c r="D529" s="2">
        <v>0.28680555555555554</v>
      </c>
      <c r="E529" s="124">
        <f t="shared" si="8"/>
        <v>2.0833333333333259E-3</v>
      </c>
      <c r="F529" s="15" t="s">
        <v>134</v>
      </c>
      <c r="G529" s="15"/>
      <c r="H529" s="15" t="s">
        <v>131</v>
      </c>
      <c r="I529" s="152"/>
    </row>
    <row r="530" spans="2:9" hidden="1" x14ac:dyDescent="0.15">
      <c r="B530" s="127">
        <v>42832</v>
      </c>
      <c r="C530" s="2">
        <v>0.28750000000000003</v>
      </c>
      <c r="D530" s="2">
        <v>0.30555555555555552</v>
      </c>
      <c r="E530" s="124">
        <f t="shared" si="8"/>
        <v>1.8055555555555491E-2</v>
      </c>
      <c r="F530" s="15" t="s">
        <v>134</v>
      </c>
      <c r="G530" s="15"/>
      <c r="H530" s="15" t="s">
        <v>131</v>
      </c>
      <c r="I530" s="152"/>
    </row>
    <row r="531" spans="2:9" x14ac:dyDescent="0.15">
      <c r="B531" s="127">
        <v>42832</v>
      </c>
      <c r="C531" s="2">
        <v>0.30694444444444441</v>
      </c>
      <c r="D531" s="2">
        <v>0.31666666666666665</v>
      </c>
      <c r="E531" s="124">
        <f t="shared" si="8"/>
        <v>9.7222222222222432E-3</v>
      </c>
      <c r="F531" s="15" t="s">
        <v>131</v>
      </c>
      <c r="G531" s="15"/>
      <c r="H531" s="15" t="s">
        <v>131</v>
      </c>
      <c r="I531" s="152"/>
    </row>
    <row r="532" spans="2:9" x14ac:dyDescent="0.15">
      <c r="B532" s="127">
        <v>42832</v>
      </c>
      <c r="C532" s="2">
        <v>0.31875000000000003</v>
      </c>
      <c r="D532" s="2">
        <v>0.32013888888888892</v>
      </c>
      <c r="E532" s="124">
        <f t="shared" si="8"/>
        <v>1.388888888888884E-3</v>
      </c>
      <c r="F532" s="15" t="s">
        <v>131</v>
      </c>
      <c r="G532" s="15"/>
      <c r="H532" s="15" t="s">
        <v>131</v>
      </c>
      <c r="I532" s="152"/>
    </row>
    <row r="533" spans="2:9" x14ac:dyDescent="0.15">
      <c r="B533" s="127">
        <v>42832</v>
      </c>
      <c r="C533" s="2">
        <v>0.32013888888888892</v>
      </c>
      <c r="D533" s="2">
        <v>0.34513888888888888</v>
      </c>
      <c r="E533" s="124">
        <f t="shared" si="8"/>
        <v>2.4999999999999967E-2</v>
      </c>
      <c r="F533" s="15" t="s">
        <v>131</v>
      </c>
      <c r="G533" s="15"/>
      <c r="H533" s="15" t="s">
        <v>131</v>
      </c>
      <c r="I533" s="152"/>
    </row>
    <row r="534" spans="2:9" x14ac:dyDescent="0.15">
      <c r="B534" s="127">
        <v>42832</v>
      </c>
      <c r="C534" s="2">
        <v>0.34652777777777777</v>
      </c>
      <c r="D534" s="2">
        <v>0.35833333333333334</v>
      </c>
      <c r="E534" s="124">
        <f t="shared" si="8"/>
        <v>1.1805555555555569E-2</v>
      </c>
      <c r="F534" s="15" t="s">
        <v>131</v>
      </c>
      <c r="G534" s="15"/>
      <c r="H534" s="15" t="s">
        <v>131</v>
      </c>
      <c r="I534" s="152"/>
    </row>
    <row r="535" spans="2:9" x14ac:dyDescent="0.15">
      <c r="B535" s="127">
        <v>42832</v>
      </c>
      <c r="C535" s="2">
        <v>0.35902777777777778</v>
      </c>
      <c r="D535" s="2">
        <v>0.38263888888888892</v>
      </c>
      <c r="E535" s="124">
        <f t="shared" si="8"/>
        <v>2.3611111111111138E-2</v>
      </c>
      <c r="F535" s="15" t="s">
        <v>131</v>
      </c>
      <c r="G535" s="15"/>
      <c r="H535" s="15" t="s">
        <v>131</v>
      </c>
      <c r="I535" s="152"/>
    </row>
    <row r="536" spans="2:9" x14ac:dyDescent="0.15">
      <c r="B536" s="127">
        <v>42832</v>
      </c>
      <c r="C536" s="2">
        <v>0.3833333333333333</v>
      </c>
      <c r="D536" s="2">
        <v>0.40902777777777777</v>
      </c>
      <c r="E536" s="124">
        <f t="shared" si="8"/>
        <v>2.5694444444444464E-2</v>
      </c>
      <c r="F536" s="15" t="s">
        <v>131</v>
      </c>
      <c r="G536" s="15"/>
      <c r="H536" s="15" t="s">
        <v>131</v>
      </c>
      <c r="I536" s="152"/>
    </row>
    <row r="537" spans="2:9" x14ac:dyDescent="0.15">
      <c r="B537" s="127">
        <v>42832</v>
      </c>
      <c r="C537" s="2">
        <v>0.40972222222222227</v>
      </c>
      <c r="D537" s="2">
        <v>0.42638888888888887</v>
      </c>
      <c r="E537" s="124">
        <f t="shared" si="8"/>
        <v>1.6666666666666607E-2</v>
      </c>
      <c r="F537" s="15" t="s">
        <v>131</v>
      </c>
      <c r="G537" s="15"/>
      <c r="H537" s="15" t="s">
        <v>131</v>
      </c>
      <c r="I537" s="152"/>
    </row>
    <row r="538" spans="2:9" hidden="1" x14ac:dyDescent="0.15">
      <c r="B538" s="127">
        <v>42832</v>
      </c>
      <c r="C538" s="2">
        <v>0.42708333333333331</v>
      </c>
      <c r="D538" s="2">
        <v>0.48125000000000001</v>
      </c>
      <c r="E538" s="124">
        <f t="shared" si="8"/>
        <v>5.4166666666666696E-2</v>
      </c>
      <c r="F538" s="15" t="s">
        <v>134</v>
      </c>
      <c r="G538" s="15"/>
      <c r="H538" s="15" t="s">
        <v>131</v>
      </c>
      <c r="I538" s="152"/>
    </row>
    <row r="539" spans="2:9" hidden="1" x14ac:dyDescent="0.15">
      <c r="B539" s="127">
        <v>42832</v>
      </c>
      <c r="C539" s="2">
        <v>0.4826388888888889</v>
      </c>
      <c r="D539" s="2">
        <v>0.51458333333333328</v>
      </c>
      <c r="E539" s="124">
        <f t="shared" si="8"/>
        <v>3.1944444444444386E-2</v>
      </c>
      <c r="F539" s="15" t="s">
        <v>134</v>
      </c>
      <c r="G539" s="15"/>
      <c r="H539" s="15" t="s">
        <v>131</v>
      </c>
      <c r="I539" s="152"/>
    </row>
    <row r="540" spans="2:9" hidden="1" x14ac:dyDescent="0.15">
      <c r="B540" s="127">
        <v>42832</v>
      </c>
      <c r="C540" s="2">
        <v>0.51527777777777783</v>
      </c>
      <c r="D540" s="2">
        <v>0.54375000000000007</v>
      </c>
      <c r="E540" s="124">
        <f t="shared" si="8"/>
        <v>2.8472222222222232E-2</v>
      </c>
      <c r="F540" s="15" t="s">
        <v>134</v>
      </c>
      <c r="G540" s="15"/>
      <c r="H540" s="15" t="s">
        <v>131</v>
      </c>
      <c r="I540" s="152"/>
    </row>
    <row r="541" spans="2:9" hidden="1" x14ac:dyDescent="0.15">
      <c r="B541" s="127">
        <v>42832</v>
      </c>
      <c r="C541" s="2">
        <v>0.54513888888888895</v>
      </c>
      <c r="D541" s="2">
        <v>0.55833333333333335</v>
      </c>
      <c r="E541" s="124">
        <f t="shared" si="8"/>
        <v>1.3194444444444398E-2</v>
      </c>
      <c r="F541" s="15" t="s">
        <v>134</v>
      </c>
      <c r="G541" s="15"/>
      <c r="H541" s="15" t="s">
        <v>131</v>
      </c>
      <c r="I541" s="152"/>
    </row>
    <row r="542" spans="2:9" x14ac:dyDescent="0.15">
      <c r="B542" s="127">
        <v>42832</v>
      </c>
      <c r="C542" s="2">
        <v>0.56041666666666667</v>
      </c>
      <c r="D542" s="2">
        <v>0.56458333333333333</v>
      </c>
      <c r="E542" s="124">
        <f t="shared" si="8"/>
        <v>4.1666666666666519E-3</v>
      </c>
      <c r="F542" s="15" t="s">
        <v>131</v>
      </c>
      <c r="G542" s="15"/>
      <c r="H542" s="15" t="s">
        <v>131</v>
      </c>
      <c r="I542" s="152"/>
    </row>
    <row r="543" spans="2:9" x14ac:dyDescent="0.15">
      <c r="B543" s="127">
        <v>42832</v>
      </c>
      <c r="C543" s="2">
        <v>0.56458333333333333</v>
      </c>
      <c r="D543" s="2">
        <v>0.59444444444444444</v>
      </c>
      <c r="E543" s="124">
        <f t="shared" si="8"/>
        <v>2.9861111111111116E-2</v>
      </c>
      <c r="F543" s="15" t="s">
        <v>131</v>
      </c>
      <c r="G543" s="15"/>
      <c r="H543" s="15" t="s">
        <v>131</v>
      </c>
      <c r="I543" s="152"/>
    </row>
    <row r="544" spans="2:9" x14ac:dyDescent="0.15">
      <c r="B544" s="127">
        <v>42832</v>
      </c>
      <c r="C544" s="2">
        <v>0.59513888888888888</v>
      </c>
      <c r="D544" s="2">
        <v>0.64374999999999993</v>
      </c>
      <c r="E544" s="124">
        <f t="shared" si="8"/>
        <v>4.8611111111111049E-2</v>
      </c>
      <c r="F544" s="15" t="s">
        <v>131</v>
      </c>
      <c r="G544" s="15"/>
      <c r="H544" s="15" t="s">
        <v>131</v>
      </c>
      <c r="I544" s="152"/>
    </row>
    <row r="545" spans="2:9" hidden="1" x14ac:dyDescent="0.15">
      <c r="B545" s="127">
        <v>42832</v>
      </c>
      <c r="C545" s="2">
        <v>0.64444444444444449</v>
      </c>
      <c r="D545" s="2">
        <v>0.6958333333333333</v>
      </c>
      <c r="E545" s="124">
        <f t="shared" si="8"/>
        <v>5.1388888888888817E-2</v>
      </c>
      <c r="F545" s="15" t="s">
        <v>134</v>
      </c>
      <c r="G545" s="15"/>
      <c r="H545" s="15" t="s">
        <v>131</v>
      </c>
      <c r="I545" s="152"/>
    </row>
    <row r="546" spans="2:9" hidden="1" x14ac:dyDescent="0.15">
      <c r="B546" s="127">
        <v>42832</v>
      </c>
      <c r="C546" s="2">
        <v>0.6972222222222223</v>
      </c>
      <c r="D546" s="2">
        <v>0.72986111111111107</v>
      </c>
      <c r="E546" s="124">
        <f t="shared" si="8"/>
        <v>3.2638888888888773E-2</v>
      </c>
      <c r="F546" s="15" t="s">
        <v>134</v>
      </c>
      <c r="G546" s="15"/>
      <c r="H546" s="15" t="s">
        <v>131</v>
      </c>
      <c r="I546" s="152"/>
    </row>
    <row r="547" spans="2:9" hidden="1" x14ac:dyDescent="0.15">
      <c r="B547" s="127">
        <v>42832</v>
      </c>
      <c r="C547" s="2">
        <v>0.73055555555555562</v>
      </c>
      <c r="D547" s="2">
        <v>0.75208333333333333</v>
      </c>
      <c r="E547" s="124">
        <f t="shared" si="8"/>
        <v>2.1527777777777701E-2</v>
      </c>
      <c r="F547" s="15" t="s">
        <v>134</v>
      </c>
      <c r="G547" s="15"/>
      <c r="H547" s="15" t="s">
        <v>131</v>
      </c>
      <c r="I547" s="152"/>
    </row>
    <row r="548" spans="2:9" x14ac:dyDescent="0.15">
      <c r="B548" s="127">
        <v>42832</v>
      </c>
      <c r="C548" s="2">
        <v>0.75277777777777777</v>
      </c>
      <c r="D548" s="2">
        <v>0.77777777777777779</v>
      </c>
      <c r="E548" s="124">
        <f t="shared" si="8"/>
        <v>2.5000000000000022E-2</v>
      </c>
      <c r="F548" s="15" t="s">
        <v>131</v>
      </c>
      <c r="G548" s="15"/>
      <c r="H548" s="15" t="s">
        <v>131</v>
      </c>
      <c r="I548" s="152"/>
    </row>
    <row r="549" spans="2:9" x14ac:dyDescent="0.15">
      <c r="B549" s="127">
        <v>42832</v>
      </c>
      <c r="C549" s="2">
        <v>0.77847222222222223</v>
      </c>
      <c r="D549" s="2">
        <v>0.78125</v>
      </c>
      <c r="E549" s="124">
        <f t="shared" si="8"/>
        <v>2.7777777777777679E-3</v>
      </c>
      <c r="F549" s="15" t="s">
        <v>131</v>
      </c>
      <c r="G549" s="15"/>
      <c r="H549" s="15" t="s">
        <v>131</v>
      </c>
      <c r="I549" s="152"/>
    </row>
    <row r="550" spans="2:9" x14ac:dyDescent="0.15">
      <c r="B550" s="127">
        <v>42833</v>
      </c>
      <c r="C550" s="2">
        <v>0.21875</v>
      </c>
      <c r="D550" s="2">
        <v>0.22430555555555556</v>
      </c>
      <c r="E550" s="124">
        <f t="shared" si="8"/>
        <v>5.5555555555555636E-3</v>
      </c>
      <c r="F550" s="15" t="s">
        <v>131</v>
      </c>
      <c r="G550" s="15"/>
      <c r="H550" s="15" t="s">
        <v>131</v>
      </c>
      <c r="I550" s="152"/>
    </row>
    <row r="551" spans="2:9" x14ac:dyDescent="0.15">
      <c r="B551" s="127">
        <v>42833</v>
      </c>
      <c r="C551" s="2">
        <v>0.22500000000000001</v>
      </c>
      <c r="D551" s="2">
        <v>0.33402777777777781</v>
      </c>
      <c r="E551" s="124">
        <f t="shared" si="8"/>
        <v>0.10902777777777781</v>
      </c>
      <c r="F551" s="15" t="s">
        <v>131</v>
      </c>
      <c r="G551" s="15"/>
      <c r="H551" s="15" t="s">
        <v>131</v>
      </c>
      <c r="I551" s="152"/>
    </row>
    <row r="552" spans="2:9" x14ac:dyDescent="0.15">
      <c r="B552" s="127">
        <v>42833</v>
      </c>
      <c r="C552" s="2">
        <v>0.3354166666666667</v>
      </c>
      <c r="D552" s="2">
        <v>0.35486111111111113</v>
      </c>
      <c r="E552" s="124">
        <f t="shared" si="8"/>
        <v>1.9444444444444431E-2</v>
      </c>
      <c r="F552" s="15" t="s">
        <v>131</v>
      </c>
      <c r="G552" s="15"/>
      <c r="H552" s="15" t="s">
        <v>131</v>
      </c>
      <c r="I552" s="152"/>
    </row>
    <row r="553" spans="2:9" x14ac:dyDescent="0.15">
      <c r="B553" s="127">
        <v>42833</v>
      </c>
      <c r="C553" s="2">
        <v>0.35486111111111113</v>
      </c>
      <c r="D553" s="2">
        <v>0.3756944444444445</v>
      </c>
      <c r="E553" s="124">
        <f t="shared" si="8"/>
        <v>2.083333333333337E-2</v>
      </c>
      <c r="F553" s="15" t="s">
        <v>131</v>
      </c>
      <c r="G553" s="15"/>
      <c r="H553" s="15" t="s">
        <v>131</v>
      </c>
      <c r="I553" s="152" t="s">
        <v>182</v>
      </c>
    </row>
    <row r="554" spans="2:9" x14ac:dyDescent="0.15">
      <c r="B554" s="127">
        <v>42833</v>
      </c>
      <c r="C554" s="2">
        <v>0.37638888888888888</v>
      </c>
      <c r="D554" s="2">
        <v>0.38680555555555557</v>
      </c>
      <c r="E554" s="124">
        <f t="shared" si="8"/>
        <v>1.0416666666666685E-2</v>
      </c>
      <c r="F554" s="15" t="s">
        <v>131</v>
      </c>
      <c r="G554" s="15"/>
      <c r="H554" s="15" t="s">
        <v>131</v>
      </c>
      <c r="I554" s="152" t="s">
        <v>182</v>
      </c>
    </row>
    <row r="555" spans="2:9" hidden="1" x14ac:dyDescent="0.15">
      <c r="B555" s="127">
        <v>42833</v>
      </c>
      <c r="C555" s="2">
        <v>0.3888888888888889</v>
      </c>
      <c r="D555" s="2">
        <v>0.40416666666666662</v>
      </c>
      <c r="E555" s="124">
        <f t="shared" si="8"/>
        <v>1.5277777777777724E-2</v>
      </c>
      <c r="F555" s="15" t="s">
        <v>134</v>
      </c>
      <c r="G555" s="15"/>
      <c r="H555" s="15" t="s">
        <v>131</v>
      </c>
      <c r="I555" s="152"/>
    </row>
    <row r="556" spans="2:9" hidden="1" x14ac:dyDescent="0.15">
      <c r="B556" s="127">
        <v>42833</v>
      </c>
      <c r="C556" s="2">
        <v>0.4055555555555555</v>
      </c>
      <c r="D556" s="2">
        <v>0.4458333333333333</v>
      </c>
      <c r="E556" s="124">
        <f t="shared" si="8"/>
        <v>4.0277777777777801E-2</v>
      </c>
      <c r="F556" s="15" t="s">
        <v>134</v>
      </c>
      <c r="G556" s="15"/>
      <c r="H556" s="15" t="s">
        <v>131</v>
      </c>
      <c r="I556" s="152"/>
    </row>
    <row r="557" spans="2:9" hidden="1" x14ac:dyDescent="0.15">
      <c r="B557" s="127">
        <v>42833</v>
      </c>
      <c r="C557" s="2">
        <v>0.44722222222222219</v>
      </c>
      <c r="D557" s="2">
        <v>0.49236111111111108</v>
      </c>
      <c r="E557" s="124">
        <f t="shared" si="8"/>
        <v>4.5138888888888895E-2</v>
      </c>
      <c r="F557" s="15" t="s">
        <v>134</v>
      </c>
      <c r="G557" s="15"/>
      <c r="H557" s="15" t="s">
        <v>131</v>
      </c>
      <c r="I557" s="152"/>
    </row>
    <row r="558" spans="2:9" hidden="1" x14ac:dyDescent="0.15">
      <c r="B558" s="127">
        <v>42833</v>
      </c>
      <c r="C558" s="2">
        <v>0.49374999999999997</v>
      </c>
      <c r="D558" s="2">
        <v>0.53402777777777777</v>
      </c>
      <c r="E558" s="124">
        <f t="shared" si="8"/>
        <v>4.0277777777777801E-2</v>
      </c>
      <c r="F558" s="15" t="s">
        <v>134</v>
      </c>
      <c r="G558" s="15"/>
      <c r="H558" s="15" t="s">
        <v>131</v>
      </c>
      <c r="I558" s="152"/>
    </row>
    <row r="559" spans="2:9" hidden="1" x14ac:dyDescent="0.15">
      <c r="B559" s="127">
        <v>42833</v>
      </c>
      <c r="C559" s="2">
        <v>0.53611111111111109</v>
      </c>
      <c r="D559" s="2">
        <v>0.56111111111111112</v>
      </c>
      <c r="E559" s="124">
        <f t="shared" si="8"/>
        <v>2.5000000000000022E-2</v>
      </c>
      <c r="F559" s="15" t="s">
        <v>134</v>
      </c>
      <c r="G559" s="15"/>
      <c r="H559" s="15" t="s">
        <v>131</v>
      </c>
      <c r="I559" s="152"/>
    </row>
    <row r="560" spans="2:9" hidden="1" x14ac:dyDescent="0.15">
      <c r="B560" s="127">
        <v>42833</v>
      </c>
      <c r="C560" s="2">
        <v>0.56180555555555556</v>
      </c>
      <c r="D560" s="2">
        <v>0.61249999999999993</v>
      </c>
      <c r="E560" s="124">
        <f t="shared" si="8"/>
        <v>5.0694444444444375E-2</v>
      </c>
      <c r="F560" s="15" t="s">
        <v>134</v>
      </c>
      <c r="G560" s="15"/>
      <c r="H560" s="15" t="s">
        <v>131</v>
      </c>
      <c r="I560" s="152"/>
    </row>
    <row r="561" spans="2:9" hidden="1" x14ac:dyDescent="0.15">
      <c r="B561" s="127">
        <v>42833</v>
      </c>
      <c r="C561" s="2">
        <v>0.61388888888888882</v>
      </c>
      <c r="D561" s="2">
        <v>0.66249999999999998</v>
      </c>
      <c r="E561" s="124">
        <f t="shared" si="8"/>
        <v>4.861111111111116E-2</v>
      </c>
      <c r="F561" s="15" t="s">
        <v>134</v>
      </c>
      <c r="G561" s="15"/>
      <c r="H561" s="15" t="s">
        <v>131</v>
      </c>
      <c r="I561" s="152"/>
    </row>
    <row r="562" spans="2:9" x14ac:dyDescent="0.15">
      <c r="B562" s="127">
        <v>42833</v>
      </c>
      <c r="C562" s="2">
        <v>0.66388888888888886</v>
      </c>
      <c r="D562" s="2">
        <v>0.69027777777777777</v>
      </c>
      <c r="E562" s="124">
        <f t="shared" si="8"/>
        <v>2.6388888888888906E-2</v>
      </c>
      <c r="F562" s="15" t="s">
        <v>131</v>
      </c>
      <c r="G562" s="15"/>
      <c r="H562" s="15" t="s">
        <v>131</v>
      </c>
      <c r="I562" s="152"/>
    </row>
    <row r="563" spans="2:9" x14ac:dyDescent="0.15">
      <c r="B563" s="127">
        <v>42833</v>
      </c>
      <c r="C563" s="2">
        <v>0.69166666666666676</v>
      </c>
      <c r="D563" s="2">
        <v>0.70486111111111116</v>
      </c>
      <c r="E563" s="124">
        <f t="shared" si="8"/>
        <v>1.3194444444444398E-2</v>
      </c>
      <c r="F563" s="15" t="s">
        <v>131</v>
      </c>
      <c r="G563" s="15"/>
      <c r="H563" s="15" t="s">
        <v>131</v>
      </c>
      <c r="I563" s="152"/>
    </row>
    <row r="564" spans="2:9" x14ac:dyDescent="0.15">
      <c r="B564" s="127">
        <v>42833</v>
      </c>
      <c r="C564" s="2">
        <v>0.7055555555555556</v>
      </c>
      <c r="D564" s="2">
        <v>0.72499999999999998</v>
      </c>
      <c r="E564" s="124">
        <f t="shared" si="8"/>
        <v>1.9444444444444375E-2</v>
      </c>
      <c r="F564" s="15" t="s">
        <v>131</v>
      </c>
      <c r="G564" s="15"/>
      <c r="H564" s="15" t="s">
        <v>131</v>
      </c>
      <c r="I564" s="152"/>
    </row>
    <row r="565" spans="2:9" x14ac:dyDescent="0.15">
      <c r="B565" s="127">
        <v>42833</v>
      </c>
      <c r="C565" s="2">
        <v>0.72569444444444453</v>
      </c>
      <c r="D565" s="2">
        <v>0.73611111111111116</v>
      </c>
      <c r="E565" s="124">
        <f t="shared" si="8"/>
        <v>1.041666666666663E-2</v>
      </c>
      <c r="F565" s="15" t="s">
        <v>131</v>
      </c>
      <c r="G565" s="15"/>
      <c r="H565" s="15" t="s">
        <v>131</v>
      </c>
      <c r="I565" s="152"/>
    </row>
    <row r="566" spans="2:9" x14ac:dyDescent="0.15">
      <c r="B566" s="127">
        <v>42833</v>
      </c>
      <c r="C566" s="2">
        <v>0.73819444444444438</v>
      </c>
      <c r="D566" s="2">
        <v>0.75694444444444453</v>
      </c>
      <c r="E566" s="124">
        <f t="shared" si="8"/>
        <v>1.8750000000000155E-2</v>
      </c>
      <c r="F566" s="15" t="s">
        <v>131</v>
      </c>
      <c r="G566" s="15"/>
      <c r="H566" s="15" t="s">
        <v>131</v>
      </c>
      <c r="I566" s="152"/>
    </row>
    <row r="567" spans="2:9" x14ac:dyDescent="0.15">
      <c r="B567" s="127">
        <v>42833</v>
      </c>
      <c r="C567" s="2">
        <v>0.75763888888888886</v>
      </c>
      <c r="D567" s="2">
        <v>0.77500000000000002</v>
      </c>
      <c r="E567" s="124">
        <f t="shared" si="8"/>
        <v>1.736111111111116E-2</v>
      </c>
      <c r="F567" s="15" t="s">
        <v>131</v>
      </c>
      <c r="G567" s="15"/>
      <c r="H567" s="15" t="s">
        <v>131</v>
      </c>
      <c r="I567" s="152"/>
    </row>
    <row r="568" spans="2:9" x14ac:dyDescent="0.15">
      <c r="B568" s="127">
        <v>42833</v>
      </c>
      <c r="C568" s="2">
        <v>0.77569444444444446</v>
      </c>
      <c r="D568" s="2">
        <v>0.78125</v>
      </c>
      <c r="E568" s="124">
        <f t="shared" si="8"/>
        <v>5.5555555555555358E-3</v>
      </c>
      <c r="F568" s="15" t="s">
        <v>131</v>
      </c>
      <c r="G568" s="15"/>
      <c r="H568" s="15" t="s">
        <v>131</v>
      </c>
      <c r="I568" s="152"/>
    </row>
    <row r="569" spans="2:9" x14ac:dyDescent="0.15">
      <c r="B569" s="127">
        <v>42834</v>
      </c>
      <c r="C569" s="2">
        <v>0.21944444444444444</v>
      </c>
      <c r="D569" s="2">
        <v>0.23819444444444446</v>
      </c>
      <c r="E569" s="124">
        <f t="shared" si="8"/>
        <v>1.8750000000000017E-2</v>
      </c>
      <c r="F569" s="15" t="s">
        <v>131</v>
      </c>
      <c r="G569" s="15"/>
      <c r="H569" s="15" t="s">
        <v>131</v>
      </c>
      <c r="I569" s="152"/>
    </row>
    <row r="570" spans="2:9" hidden="1" x14ac:dyDescent="0.15">
      <c r="B570" s="127">
        <v>42834</v>
      </c>
      <c r="C570" s="2">
        <v>0.2388888888888889</v>
      </c>
      <c r="D570" s="2">
        <v>0.34861111111111115</v>
      </c>
      <c r="E570" s="124">
        <f t="shared" si="8"/>
        <v>0.10972222222222225</v>
      </c>
      <c r="F570" s="15" t="s">
        <v>134</v>
      </c>
      <c r="G570" s="15"/>
      <c r="H570" s="15" t="s">
        <v>131</v>
      </c>
      <c r="I570" s="152"/>
    </row>
    <row r="571" spans="2:9" hidden="1" x14ac:dyDescent="0.15">
      <c r="B571" s="127">
        <v>42834</v>
      </c>
      <c r="C571" s="2">
        <v>0.34930555555555554</v>
      </c>
      <c r="D571" s="2">
        <v>0.36458333333333331</v>
      </c>
      <c r="E571" s="124">
        <f t="shared" si="8"/>
        <v>1.5277777777777779E-2</v>
      </c>
      <c r="F571" s="15" t="s">
        <v>134</v>
      </c>
      <c r="G571" s="15"/>
      <c r="H571" s="15" t="s">
        <v>131</v>
      </c>
      <c r="I571" s="152"/>
    </row>
    <row r="572" spans="2:9" x14ac:dyDescent="0.15">
      <c r="B572" s="127">
        <v>42834</v>
      </c>
      <c r="C572" s="2">
        <v>0.36527777777777781</v>
      </c>
      <c r="D572" s="2">
        <v>0.44444444444444442</v>
      </c>
      <c r="E572" s="124">
        <f t="shared" si="8"/>
        <v>7.9166666666666607E-2</v>
      </c>
      <c r="F572" s="15" t="s">
        <v>131</v>
      </c>
      <c r="G572" s="15"/>
      <c r="H572" s="15" t="s">
        <v>131</v>
      </c>
      <c r="I572" s="152"/>
    </row>
    <row r="573" spans="2:9" x14ac:dyDescent="0.15">
      <c r="B573" s="127">
        <v>42834</v>
      </c>
      <c r="C573" s="2">
        <v>0.44444444444444442</v>
      </c>
      <c r="D573" s="2">
        <v>0.49652777777777773</v>
      </c>
      <c r="E573" s="124">
        <f t="shared" si="8"/>
        <v>5.2083333333333315E-2</v>
      </c>
      <c r="F573" s="15" t="s">
        <v>131</v>
      </c>
      <c r="G573" s="15"/>
      <c r="H573" s="15" t="s">
        <v>131</v>
      </c>
      <c r="I573" s="152"/>
    </row>
    <row r="574" spans="2:9" hidden="1" x14ac:dyDescent="0.15">
      <c r="B574" s="127">
        <v>42834</v>
      </c>
      <c r="C574" s="2">
        <v>0.49791666666666662</v>
      </c>
      <c r="D574" s="2">
        <v>0.52500000000000002</v>
      </c>
      <c r="E574" s="124">
        <f t="shared" si="8"/>
        <v>2.7083333333333404E-2</v>
      </c>
      <c r="F574" s="15" t="s">
        <v>134</v>
      </c>
      <c r="G574" s="15"/>
      <c r="H574" s="15" t="s">
        <v>131</v>
      </c>
      <c r="I574" s="152"/>
    </row>
    <row r="575" spans="2:9" hidden="1" x14ac:dyDescent="0.15">
      <c r="B575" s="127">
        <v>42834</v>
      </c>
      <c r="C575" s="2">
        <v>0.52569444444444446</v>
      </c>
      <c r="D575" s="2">
        <v>0.57361111111111118</v>
      </c>
      <c r="E575" s="124">
        <f t="shared" si="8"/>
        <v>4.7916666666666718E-2</v>
      </c>
      <c r="F575" s="15" t="s">
        <v>134</v>
      </c>
      <c r="G575" s="15"/>
      <c r="H575" s="15" t="s">
        <v>131</v>
      </c>
      <c r="I575" s="152"/>
    </row>
    <row r="576" spans="2:9" hidden="1" x14ac:dyDescent="0.15">
      <c r="B576" s="127">
        <v>42834</v>
      </c>
      <c r="C576" s="2">
        <v>0.57430555555555551</v>
      </c>
      <c r="D576" s="2">
        <v>0.63263888888888886</v>
      </c>
      <c r="E576" s="124">
        <f t="shared" si="8"/>
        <v>5.8333333333333348E-2</v>
      </c>
      <c r="F576" s="15" t="s">
        <v>134</v>
      </c>
      <c r="G576" s="15"/>
      <c r="H576" s="15" t="s">
        <v>131</v>
      </c>
      <c r="I576" s="152"/>
    </row>
    <row r="577" spans="2:9" hidden="1" x14ac:dyDescent="0.15">
      <c r="B577" s="127">
        <v>42834</v>
      </c>
      <c r="C577" s="2">
        <v>0.6333333333333333</v>
      </c>
      <c r="D577" s="2">
        <v>0.65347222222222223</v>
      </c>
      <c r="E577" s="124">
        <f t="shared" si="8"/>
        <v>2.0138888888888928E-2</v>
      </c>
      <c r="F577" s="15" t="s">
        <v>134</v>
      </c>
      <c r="G577" s="15"/>
      <c r="H577" s="15" t="s">
        <v>131</v>
      </c>
      <c r="I577" s="152"/>
    </row>
    <row r="578" spans="2:9" hidden="1" x14ac:dyDescent="0.15">
      <c r="B578" s="127">
        <v>42834</v>
      </c>
      <c r="C578" s="2">
        <v>0.65416666666666667</v>
      </c>
      <c r="D578" s="2">
        <v>0.68402777777777779</v>
      </c>
      <c r="E578" s="124">
        <f t="shared" ref="E578:E641" si="9">SUM(D578-C578)</f>
        <v>2.9861111111111116E-2</v>
      </c>
      <c r="F578" s="15" t="s">
        <v>134</v>
      </c>
      <c r="G578" s="15"/>
      <c r="H578" s="15" t="s">
        <v>131</v>
      </c>
      <c r="I578" s="152"/>
    </row>
    <row r="579" spans="2:9" hidden="1" x14ac:dyDescent="0.15">
      <c r="B579" s="127">
        <v>42834</v>
      </c>
      <c r="C579" s="2">
        <v>0.68472222222222223</v>
      </c>
      <c r="D579" s="2">
        <v>0.72291666666666676</v>
      </c>
      <c r="E579" s="124">
        <f t="shared" si="9"/>
        <v>3.8194444444444531E-2</v>
      </c>
      <c r="F579" s="15" t="s">
        <v>134</v>
      </c>
      <c r="G579" s="15"/>
      <c r="H579" s="15" t="s">
        <v>131</v>
      </c>
      <c r="I579" s="152"/>
    </row>
    <row r="580" spans="2:9" x14ac:dyDescent="0.15">
      <c r="B580" s="127">
        <v>42834</v>
      </c>
      <c r="C580" s="2">
        <v>0.72291666666666676</v>
      </c>
      <c r="D580" s="2">
        <v>0.74305555555555547</v>
      </c>
      <c r="E580" s="124">
        <f t="shared" si="9"/>
        <v>2.0138888888888706E-2</v>
      </c>
      <c r="F580" s="15" t="s">
        <v>131</v>
      </c>
      <c r="G580" s="15"/>
      <c r="H580" s="15" t="s">
        <v>131</v>
      </c>
      <c r="I580" s="152"/>
    </row>
    <row r="581" spans="2:9" x14ac:dyDescent="0.15">
      <c r="B581" s="127">
        <v>42834</v>
      </c>
      <c r="C581" s="2">
        <v>0.74444444444444446</v>
      </c>
      <c r="D581" s="2">
        <v>0.78402777777777777</v>
      </c>
      <c r="E581" s="124">
        <f t="shared" si="9"/>
        <v>3.9583333333333304E-2</v>
      </c>
      <c r="F581" s="15" t="s">
        <v>131</v>
      </c>
      <c r="G581" s="15"/>
      <c r="H581" s="15" t="s">
        <v>131</v>
      </c>
      <c r="I581" s="152"/>
    </row>
    <row r="582" spans="2:9" x14ac:dyDescent="0.15">
      <c r="B582" s="127">
        <v>42835</v>
      </c>
      <c r="C582" s="2">
        <v>0.21249999999999999</v>
      </c>
      <c r="D582" s="2">
        <v>0.25277777777777777</v>
      </c>
      <c r="E582" s="124">
        <f t="shared" si="9"/>
        <v>4.0277777777777773E-2</v>
      </c>
      <c r="F582" s="15" t="s">
        <v>131</v>
      </c>
      <c r="G582" s="15"/>
      <c r="H582" s="15" t="s">
        <v>131</v>
      </c>
      <c r="I582" s="152"/>
    </row>
    <row r="583" spans="2:9" hidden="1" x14ac:dyDescent="0.15">
      <c r="B583" s="127">
        <v>42835</v>
      </c>
      <c r="C583" s="2">
        <v>0.25347222222222221</v>
      </c>
      <c r="D583" s="2">
        <v>0.26250000000000001</v>
      </c>
      <c r="E583" s="124">
        <f t="shared" si="9"/>
        <v>9.0277777777778012E-3</v>
      </c>
      <c r="F583" s="15" t="s">
        <v>134</v>
      </c>
      <c r="G583" s="15"/>
      <c r="H583" s="15" t="s">
        <v>131</v>
      </c>
      <c r="I583" s="152"/>
    </row>
    <row r="584" spans="2:9" x14ac:dyDescent="0.15">
      <c r="B584" s="127">
        <v>42835</v>
      </c>
      <c r="C584" s="2">
        <v>0.2638888888888889</v>
      </c>
      <c r="D584" s="2">
        <v>0.31319444444444444</v>
      </c>
      <c r="E584" s="124">
        <f t="shared" si="9"/>
        <v>4.9305555555555547E-2</v>
      </c>
      <c r="F584" s="15" t="s">
        <v>131</v>
      </c>
      <c r="G584" s="15"/>
      <c r="H584" s="15" t="s">
        <v>131</v>
      </c>
      <c r="I584" s="152"/>
    </row>
    <row r="585" spans="2:9" x14ac:dyDescent="0.15">
      <c r="B585" s="127">
        <v>42835</v>
      </c>
      <c r="C585" s="2">
        <v>0.31388888888888888</v>
      </c>
      <c r="D585" s="2">
        <v>0.35416666666666669</v>
      </c>
      <c r="E585" s="124">
        <f t="shared" si="9"/>
        <v>4.0277777777777801E-2</v>
      </c>
      <c r="F585" s="15" t="s">
        <v>131</v>
      </c>
      <c r="G585" s="15"/>
      <c r="H585" s="15" t="s">
        <v>131</v>
      </c>
      <c r="I585" s="152"/>
    </row>
    <row r="586" spans="2:9" hidden="1" x14ac:dyDescent="0.15">
      <c r="B586" s="127">
        <v>42835</v>
      </c>
      <c r="C586" s="2">
        <v>0.35555555555555557</v>
      </c>
      <c r="D586" s="2">
        <v>0.37222222222222223</v>
      </c>
      <c r="E586" s="124">
        <f t="shared" si="9"/>
        <v>1.6666666666666663E-2</v>
      </c>
      <c r="F586" s="15" t="s">
        <v>134</v>
      </c>
      <c r="G586" s="15"/>
      <c r="H586" s="15" t="s">
        <v>131</v>
      </c>
      <c r="I586" s="152"/>
    </row>
    <row r="587" spans="2:9" hidden="1" x14ac:dyDescent="0.15">
      <c r="B587" s="127">
        <v>42835</v>
      </c>
      <c r="C587" s="2">
        <v>0.37291666666666662</v>
      </c>
      <c r="D587" s="2">
        <v>0.39027777777777778</v>
      </c>
      <c r="E587" s="124">
        <f t="shared" si="9"/>
        <v>1.736111111111116E-2</v>
      </c>
      <c r="F587" s="15" t="s">
        <v>134</v>
      </c>
      <c r="G587" s="15"/>
      <c r="H587" s="15" t="s">
        <v>131</v>
      </c>
      <c r="I587" s="152"/>
    </row>
    <row r="588" spans="2:9" x14ac:dyDescent="0.15">
      <c r="B588" s="127">
        <v>42835</v>
      </c>
      <c r="C588" s="2">
        <v>0.39097222222222222</v>
      </c>
      <c r="D588" s="2">
        <v>0.41736111111111113</v>
      </c>
      <c r="E588" s="124">
        <f t="shared" si="9"/>
        <v>2.6388888888888906E-2</v>
      </c>
      <c r="F588" s="15" t="s">
        <v>131</v>
      </c>
      <c r="G588" s="15"/>
      <c r="H588" s="15" t="s">
        <v>131</v>
      </c>
      <c r="I588" s="152"/>
    </row>
    <row r="589" spans="2:9" x14ac:dyDescent="0.15">
      <c r="B589" s="127">
        <v>42835</v>
      </c>
      <c r="C589" s="2">
        <v>0.41736111111111113</v>
      </c>
      <c r="D589" s="2">
        <v>0.44166666666666665</v>
      </c>
      <c r="E589" s="124">
        <f t="shared" si="9"/>
        <v>2.4305555555555525E-2</v>
      </c>
      <c r="F589" s="15" t="s">
        <v>131</v>
      </c>
      <c r="G589" s="15"/>
      <c r="H589" s="15" t="s">
        <v>131</v>
      </c>
      <c r="I589" s="152"/>
    </row>
    <row r="590" spans="2:9" hidden="1" x14ac:dyDescent="0.15">
      <c r="B590" s="127">
        <v>42835</v>
      </c>
      <c r="C590" s="2">
        <v>0.44375000000000003</v>
      </c>
      <c r="D590" s="2">
        <v>0.51666666666666672</v>
      </c>
      <c r="E590" s="124">
        <f t="shared" si="9"/>
        <v>7.2916666666666685E-2</v>
      </c>
      <c r="F590" s="15" t="s">
        <v>134</v>
      </c>
      <c r="G590" s="15"/>
      <c r="H590" s="15" t="s">
        <v>131</v>
      </c>
      <c r="I590" s="152" t="s">
        <v>184</v>
      </c>
    </row>
    <row r="591" spans="2:9" hidden="1" x14ac:dyDescent="0.15">
      <c r="B591" s="127">
        <v>42835</v>
      </c>
      <c r="C591" s="2">
        <v>0.51736111111111105</v>
      </c>
      <c r="D591" s="2">
        <v>0.54305555555555551</v>
      </c>
      <c r="E591" s="124">
        <f t="shared" si="9"/>
        <v>2.5694444444444464E-2</v>
      </c>
      <c r="F591" s="15" t="s">
        <v>134</v>
      </c>
      <c r="G591" s="15"/>
      <c r="H591" s="15" t="s">
        <v>131</v>
      </c>
      <c r="I591" s="152"/>
    </row>
    <row r="592" spans="2:9" hidden="1" x14ac:dyDescent="0.15">
      <c r="B592" s="127">
        <v>42835</v>
      </c>
      <c r="C592" s="2">
        <v>0.54375000000000007</v>
      </c>
      <c r="D592" s="2">
        <v>0.60416666666666663</v>
      </c>
      <c r="E592" s="124">
        <f t="shared" si="9"/>
        <v>6.0416666666666563E-2</v>
      </c>
      <c r="F592" s="15" t="s">
        <v>134</v>
      </c>
      <c r="G592" s="15"/>
      <c r="H592" s="15" t="s">
        <v>131</v>
      </c>
      <c r="I592" s="152"/>
    </row>
    <row r="593" spans="2:9" hidden="1" x14ac:dyDescent="0.15">
      <c r="B593" s="127">
        <v>42835</v>
      </c>
      <c r="C593" s="2">
        <v>0.60555555555555551</v>
      </c>
      <c r="D593" s="2">
        <v>0.67222222222222217</v>
      </c>
      <c r="E593" s="124">
        <f t="shared" si="9"/>
        <v>6.6666666666666652E-2</v>
      </c>
      <c r="F593" s="15" t="s">
        <v>134</v>
      </c>
      <c r="G593" s="15"/>
      <c r="H593" s="15" t="s">
        <v>131</v>
      </c>
      <c r="I593" s="152" t="s">
        <v>185</v>
      </c>
    </row>
    <row r="594" spans="2:9" x14ac:dyDescent="0.15">
      <c r="B594" s="127">
        <v>42835</v>
      </c>
      <c r="C594" s="2">
        <v>0.67291666666666661</v>
      </c>
      <c r="D594" s="2">
        <v>0.67361111111111116</v>
      </c>
      <c r="E594" s="124">
        <f t="shared" si="9"/>
        <v>6.94444444444553E-4</v>
      </c>
      <c r="F594" s="15" t="s">
        <v>131</v>
      </c>
      <c r="G594" s="15"/>
      <c r="H594" s="15" t="s">
        <v>131</v>
      </c>
      <c r="I594" s="152"/>
    </row>
    <row r="595" spans="2:9" x14ac:dyDescent="0.15">
      <c r="B595" s="127">
        <v>42835</v>
      </c>
      <c r="C595" s="2">
        <v>0.67499999999999993</v>
      </c>
      <c r="D595" s="2">
        <v>0.68472222222222223</v>
      </c>
      <c r="E595" s="124">
        <f t="shared" si="9"/>
        <v>9.7222222222222987E-3</v>
      </c>
      <c r="F595" s="15" t="s">
        <v>131</v>
      </c>
      <c r="G595" s="15"/>
      <c r="H595" s="15" t="s">
        <v>131</v>
      </c>
      <c r="I595" s="152"/>
    </row>
    <row r="596" spans="2:9" x14ac:dyDescent="0.15">
      <c r="B596" s="127">
        <v>42835</v>
      </c>
      <c r="C596" s="2">
        <v>0.68541666666666667</v>
      </c>
      <c r="D596" s="2">
        <v>0.69305555555555554</v>
      </c>
      <c r="E596" s="124">
        <f t="shared" si="9"/>
        <v>7.6388888888888618E-3</v>
      </c>
      <c r="F596" s="15" t="s">
        <v>131</v>
      </c>
      <c r="G596" s="15"/>
      <c r="H596" s="15" t="s">
        <v>131</v>
      </c>
      <c r="I596" s="152"/>
    </row>
    <row r="597" spans="2:9" x14ac:dyDescent="0.15">
      <c r="B597" s="127">
        <v>42835</v>
      </c>
      <c r="C597" s="2">
        <v>0.69444444444444453</v>
      </c>
      <c r="D597" s="2">
        <v>0.71458333333333324</v>
      </c>
      <c r="E597" s="124">
        <f t="shared" si="9"/>
        <v>2.0138888888888706E-2</v>
      </c>
      <c r="F597" s="15" t="s">
        <v>131</v>
      </c>
      <c r="G597" s="15"/>
      <c r="H597" s="15" t="s">
        <v>131</v>
      </c>
      <c r="I597" s="152"/>
    </row>
    <row r="598" spans="2:9" x14ac:dyDescent="0.15">
      <c r="B598" s="127">
        <v>42835</v>
      </c>
      <c r="C598" s="2">
        <v>0.71527777777777779</v>
      </c>
      <c r="D598" s="2">
        <v>0.7402777777777777</v>
      </c>
      <c r="E598" s="124">
        <f t="shared" si="9"/>
        <v>2.4999999999999911E-2</v>
      </c>
      <c r="F598" s="15" t="s">
        <v>131</v>
      </c>
      <c r="G598" s="15"/>
      <c r="H598" s="15" t="s">
        <v>131</v>
      </c>
      <c r="I598" s="152"/>
    </row>
    <row r="599" spans="2:9" x14ac:dyDescent="0.15">
      <c r="B599" s="127">
        <v>42835</v>
      </c>
      <c r="C599" s="2">
        <v>0.74097222222222225</v>
      </c>
      <c r="D599" s="2">
        <v>0.7680555555555556</v>
      </c>
      <c r="E599" s="124">
        <f t="shared" si="9"/>
        <v>2.7083333333333348E-2</v>
      </c>
      <c r="F599" s="15" t="s">
        <v>131</v>
      </c>
      <c r="G599" s="15"/>
      <c r="H599" s="15" t="s">
        <v>131</v>
      </c>
      <c r="I599" s="152"/>
    </row>
    <row r="600" spans="2:9" x14ac:dyDescent="0.15">
      <c r="B600" s="127">
        <v>42835</v>
      </c>
      <c r="C600" s="2">
        <v>0.76874999999999993</v>
      </c>
      <c r="D600" s="2">
        <v>0.78472222222222221</v>
      </c>
      <c r="E600" s="124">
        <f t="shared" si="9"/>
        <v>1.5972222222222276E-2</v>
      </c>
      <c r="F600" s="15" t="s">
        <v>131</v>
      </c>
      <c r="G600" s="15"/>
      <c r="H600" s="15" t="s">
        <v>131</v>
      </c>
      <c r="I600" s="152"/>
    </row>
    <row r="601" spans="2:9" hidden="1" x14ac:dyDescent="0.15">
      <c r="B601" s="127">
        <v>42836</v>
      </c>
      <c r="C601" s="2">
        <v>0.21944444444444444</v>
      </c>
      <c r="D601" s="2">
        <v>0.2722222222222222</v>
      </c>
      <c r="E601" s="124">
        <f t="shared" si="9"/>
        <v>5.2777777777777757E-2</v>
      </c>
      <c r="F601" s="15" t="s">
        <v>134</v>
      </c>
      <c r="G601" s="15"/>
      <c r="H601" s="15" t="s">
        <v>131</v>
      </c>
      <c r="I601" s="152"/>
    </row>
    <row r="602" spans="2:9" hidden="1" x14ac:dyDescent="0.15">
      <c r="B602" s="127">
        <v>42836</v>
      </c>
      <c r="C602" s="2">
        <v>0.2722222222222222</v>
      </c>
      <c r="D602" s="2">
        <v>0.33124999999999999</v>
      </c>
      <c r="E602" s="124">
        <f t="shared" si="9"/>
        <v>5.902777777777779E-2</v>
      </c>
      <c r="F602" s="15" t="s">
        <v>134</v>
      </c>
      <c r="G602" s="15"/>
      <c r="H602" s="15" t="s">
        <v>131</v>
      </c>
      <c r="I602" s="152"/>
    </row>
    <row r="603" spans="2:9" x14ac:dyDescent="0.15">
      <c r="B603" s="127">
        <v>42836</v>
      </c>
      <c r="C603" s="2">
        <v>0.33124999999999999</v>
      </c>
      <c r="D603" s="2">
        <v>0.39166666666666666</v>
      </c>
      <c r="E603" s="124">
        <f t="shared" si="9"/>
        <v>6.0416666666666674E-2</v>
      </c>
      <c r="F603" s="15" t="s">
        <v>131</v>
      </c>
      <c r="G603" s="15"/>
      <c r="H603" s="15" t="s">
        <v>131</v>
      </c>
      <c r="I603" s="152"/>
    </row>
    <row r="604" spans="2:9" x14ac:dyDescent="0.15">
      <c r="B604" s="127">
        <v>42836</v>
      </c>
      <c r="C604" s="2">
        <v>0.3923611111111111</v>
      </c>
      <c r="D604" s="2">
        <v>0.43055555555555558</v>
      </c>
      <c r="E604" s="124">
        <f t="shared" si="9"/>
        <v>3.8194444444444475E-2</v>
      </c>
      <c r="F604" s="15" t="s">
        <v>131</v>
      </c>
      <c r="G604" s="15"/>
      <c r="H604" s="15" t="s">
        <v>131</v>
      </c>
      <c r="I604" s="152"/>
    </row>
    <row r="605" spans="2:9" x14ac:dyDescent="0.15">
      <c r="B605" s="127">
        <v>42836</v>
      </c>
      <c r="C605" s="2">
        <v>0.43124999999999997</v>
      </c>
      <c r="D605" s="2">
        <v>0.43958333333333338</v>
      </c>
      <c r="E605" s="124">
        <f t="shared" si="9"/>
        <v>8.3333333333334147E-3</v>
      </c>
      <c r="F605" s="15" t="s">
        <v>131</v>
      </c>
      <c r="G605" s="15"/>
      <c r="H605" s="15" t="s">
        <v>131</v>
      </c>
      <c r="I605" s="152"/>
    </row>
    <row r="606" spans="2:9" hidden="1" x14ac:dyDescent="0.15">
      <c r="B606" s="127">
        <v>42836</v>
      </c>
      <c r="C606" s="2">
        <v>0.44097222222222227</v>
      </c>
      <c r="D606" s="2">
        <v>0.49722222222222223</v>
      </c>
      <c r="E606" s="124">
        <f t="shared" si="9"/>
        <v>5.6249999999999967E-2</v>
      </c>
      <c r="F606" s="15" t="s">
        <v>134</v>
      </c>
      <c r="G606" s="15"/>
      <c r="H606" s="15" t="s">
        <v>131</v>
      </c>
      <c r="I606" s="152"/>
    </row>
    <row r="607" spans="2:9" hidden="1" x14ac:dyDescent="0.15">
      <c r="B607" s="127">
        <v>42836</v>
      </c>
      <c r="C607" s="2">
        <v>0.49791666666666662</v>
      </c>
      <c r="D607" s="2">
        <v>0.52222222222222225</v>
      </c>
      <c r="E607" s="124">
        <f t="shared" si="9"/>
        <v>2.4305555555555636E-2</v>
      </c>
      <c r="F607" s="15" t="s">
        <v>134</v>
      </c>
      <c r="G607" s="15"/>
      <c r="H607" s="15" t="s">
        <v>131</v>
      </c>
      <c r="I607" s="152"/>
    </row>
    <row r="608" spans="2:9" x14ac:dyDescent="0.15">
      <c r="B608" s="127">
        <v>42836</v>
      </c>
      <c r="C608" s="2">
        <v>0.52222222222222225</v>
      </c>
      <c r="D608" s="2">
        <v>0.60763888888888895</v>
      </c>
      <c r="E608" s="124">
        <f t="shared" si="9"/>
        <v>8.5416666666666696E-2</v>
      </c>
      <c r="F608" s="15" t="s">
        <v>131</v>
      </c>
      <c r="G608" s="15"/>
      <c r="H608" s="15" t="s">
        <v>131</v>
      </c>
      <c r="I608" s="152"/>
    </row>
    <row r="609" spans="2:9" x14ac:dyDescent="0.15">
      <c r="B609" s="127">
        <v>42836</v>
      </c>
      <c r="C609" s="2">
        <v>0.60763888888888895</v>
      </c>
      <c r="D609" s="2">
        <v>0.67569444444444438</v>
      </c>
      <c r="E609" s="124">
        <f t="shared" si="9"/>
        <v>6.8055555555555425E-2</v>
      </c>
      <c r="F609" s="15" t="s">
        <v>131</v>
      </c>
      <c r="G609" s="15"/>
      <c r="H609" s="15" t="s">
        <v>131</v>
      </c>
      <c r="I609" s="152"/>
    </row>
    <row r="610" spans="2:9" x14ac:dyDescent="0.15">
      <c r="B610" s="127">
        <v>42836</v>
      </c>
      <c r="C610" s="2">
        <v>0.67569444444444438</v>
      </c>
      <c r="D610" s="2">
        <v>0.71944444444444444</v>
      </c>
      <c r="E610" s="124">
        <f t="shared" si="9"/>
        <v>4.3750000000000067E-2</v>
      </c>
      <c r="F610" s="15" t="s">
        <v>131</v>
      </c>
      <c r="G610" s="15"/>
      <c r="H610" s="15" t="s">
        <v>131</v>
      </c>
      <c r="I610" s="152"/>
    </row>
    <row r="611" spans="2:9" x14ac:dyDescent="0.15">
      <c r="B611" s="127">
        <v>42836</v>
      </c>
      <c r="C611" s="2">
        <v>0.71944444444444444</v>
      </c>
      <c r="D611" s="2">
        <v>0.75277777777777777</v>
      </c>
      <c r="E611" s="124">
        <f t="shared" si="9"/>
        <v>3.3333333333333326E-2</v>
      </c>
      <c r="F611" s="15" t="s">
        <v>131</v>
      </c>
      <c r="G611" s="15"/>
      <c r="H611" s="15" t="s">
        <v>131</v>
      </c>
      <c r="I611" s="152"/>
    </row>
    <row r="612" spans="2:9" x14ac:dyDescent="0.15">
      <c r="B612" s="127">
        <v>42836</v>
      </c>
      <c r="C612" s="2">
        <v>0.75347222222222221</v>
      </c>
      <c r="D612" s="2">
        <v>0.76736111111111116</v>
      </c>
      <c r="E612" s="124">
        <f t="shared" si="9"/>
        <v>1.3888888888888951E-2</v>
      </c>
      <c r="F612" s="15" t="s">
        <v>131</v>
      </c>
      <c r="G612" s="15"/>
      <c r="H612" s="15" t="s">
        <v>131</v>
      </c>
      <c r="I612" s="152"/>
    </row>
    <row r="613" spans="2:9" x14ac:dyDescent="0.15">
      <c r="B613" s="127">
        <v>42836</v>
      </c>
      <c r="C613" s="2">
        <v>0.76736111111111116</v>
      </c>
      <c r="D613" s="2">
        <v>0.77500000000000002</v>
      </c>
      <c r="E613" s="124">
        <f t="shared" si="9"/>
        <v>7.6388888888888618E-3</v>
      </c>
      <c r="F613" s="15" t="s">
        <v>131</v>
      </c>
      <c r="G613" s="15"/>
      <c r="H613" s="15" t="s">
        <v>131</v>
      </c>
      <c r="I613" s="152"/>
    </row>
    <row r="614" spans="2:9" x14ac:dyDescent="0.15">
      <c r="B614" s="127">
        <v>42836</v>
      </c>
      <c r="C614" s="2">
        <v>0.77569444444444446</v>
      </c>
      <c r="D614" s="2">
        <v>0.77916666666666667</v>
      </c>
      <c r="E614" s="124">
        <f t="shared" si="9"/>
        <v>3.4722222222222099E-3</v>
      </c>
      <c r="F614" s="15" t="s">
        <v>131</v>
      </c>
      <c r="G614" s="15"/>
      <c r="H614" s="15" t="s">
        <v>131</v>
      </c>
      <c r="I614" s="152"/>
    </row>
    <row r="615" spans="2:9" x14ac:dyDescent="0.15">
      <c r="B615" s="127">
        <v>42837</v>
      </c>
      <c r="C615" s="2">
        <v>0.21944444444444444</v>
      </c>
      <c r="D615" s="2">
        <v>0.3034722222222222</v>
      </c>
      <c r="E615" s="124">
        <f t="shared" si="9"/>
        <v>8.4027777777777757E-2</v>
      </c>
      <c r="F615" s="15" t="s">
        <v>131</v>
      </c>
      <c r="G615" s="15"/>
      <c r="H615" s="15" t="s">
        <v>131</v>
      </c>
      <c r="I615" s="152"/>
    </row>
    <row r="616" spans="2:9" x14ac:dyDescent="0.15">
      <c r="B616" s="127">
        <v>42837</v>
      </c>
      <c r="C616" s="2">
        <v>0.3034722222222222</v>
      </c>
      <c r="D616" s="2">
        <v>0.38958333333333334</v>
      </c>
      <c r="E616" s="124">
        <f t="shared" si="9"/>
        <v>8.6111111111111138E-2</v>
      </c>
      <c r="F616" s="15" t="s">
        <v>131</v>
      </c>
      <c r="G616" s="15"/>
      <c r="H616" s="15" t="s">
        <v>131</v>
      </c>
      <c r="I616" s="152"/>
    </row>
    <row r="617" spans="2:9" x14ac:dyDescent="0.15">
      <c r="B617" s="127">
        <v>42837</v>
      </c>
      <c r="C617" s="2">
        <v>0.39027777777777778</v>
      </c>
      <c r="D617" s="2">
        <v>0.4458333333333333</v>
      </c>
      <c r="E617" s="124">
        <f t="shared" si="9"/>
        <v>5.5555555555555525E-2</v>
      </c>
      <c r="F617" s="15" t="s">
        <v>131</v>
      </c>
      <c r="G617" s="15"/>
      <c r="H617" s="15" t="s">
        <v>131</v>
      </c>
      <c r="I617" s="152"/>
    </row>
    <row r="618" spans="2:9" hidden="1" x14ac:dyDescent="0.15">
      <c r="B618" s="127">
        <v>42837</v>
      </c>
      <c r="C618" s="2">
        <v>0.4465277777777778</v>
      </c>
      <c r="D618" s="2">
        <v>0.49791666666666662</v>
      </c>
      <c r="E618" s="124">
        <f t="shared" si="9"/>
        <v>5.1388888888888817E-2</v>
      </c>
      <c r="F618" s="15" t="s">
        <v>134</v>
      </c>
      <c r="G618" s="15"/>
      <c r="H618" s="15" t="s">
        <v>131</v>
      </c>
      <c r="I618" s="152"/>
    </row>
    <row r="619" spans="2:9" hidden="1" x14ac:dyDescent="0.15">
      <c r="B619" s="127">
        <v>42837</v>
      </c>
      <c r="C619" s="2">
        <v>0.49791666666666662</v>
      </c>
      <c r="D619" s="2">
        <v>0.59444444444444444</v>
      </c>
      <c r="E619" s="124">
        <f t="shared" si="9"/>
        <v>9.6527777777777823E-2</v>
      </c>
      <c r="F619" s="15" t="s">
        <v>134</v>
      </c>
      <c r="G619" s="15"/>
      <c r="H619" s="15" t="s">
        <v>131</v>
      </c>
      <c r="I619" s="152"/>
    </row>
    <row r="620" spans="2:9" x14ac:dyDescent="0.15">
      <c r="B620" s="127">
        <v>42837</v>
      </c>
      <c r="C620" s="2">
        <v>0.59513888888888888</v>
      </c>
      <c r="D620" s="2">
        <v>0.62013888888888891</v>
      </c>
      <c r="E620" s="124">
        <f t="shared" si="9"/>
        <v>2.5000000000000022E-2</v>
      </c>
      <c r="F620" s="15" t="s">
        <v>131</v>
      </c>
      <c r="G620" s="15"/>
      <c r="H620" s="15" t="s">
        <v>131</v>
      </c>
      <c r="I620" s="152"/>
    </row>
    <row r="621" spans="2:9" x14ac:dyDescent="0.15">
      <c r="B621" s="127">
        <v>42837</v>
      </c>
      <c r="C621" s="2">
        <v>0.62083333333333335</v>
      </c>
      <c r="D621" s="2">
        <v>0.64722222222222225</v>
      </c>
      <c r="E621" s="124">
        <f t="shared" si="9"/>
        <v>2.6388888888888906E-2</v>
      </c>
      <c r="F621" s="15" t="s">
        <v>131</v>
      </c>
      <c r="G621" s="15"/>
      <c r="H621" s="15" t="s">
        <v>131</v>
      </c>
      <c r="I621" s="152"/>
    </row>
    <row r="622" spans="2:9" x14ac:dyDescent="0.15">
      <c r="B622" s="127">
        <v>42837</v>
      </c>
      <c r="C622" s="2">
        <v>0.64722222222222225</v>
      </c>
      <c r="D622" s="2">
        <v>0.70138888888888884</v>
      </c>
      <c r="E622" s="124">
        <f t="shared" si="9"/>
        <v>5.4166666666666585E-2</v>
      </c>
      <c r="F622" s="15" t="s">
        <v>131</v>
      </c>
      <c r="G622" s="15"/>
      <c r="H622" s="15" t="s">
        <v>131</v>
      </c>
      <c r="I622" s="152"/>
    </row>
    <row r="623" spans="2:9" x14ac:dyDescent="0.15">
      <c r="B623" s="127">
        <v>42837</v>
      </c>
      <c r="C623" s="2">
        <v>0.70138888888888884</v>
      </c>
      <c r="D623" s="2">
        <v>0.73958333333333337</v>
      </c>
      <c r="E623" s="124">
        <f t="shared" si="9"/>
        <v>3.8194444444444531E-2</v>
      </c>
      <c r="F623" s="15" t="s">
        <v>131</v>
      </c>
      <c r="G623" s="15"/>
      <c r="H623" s="15" t="s">
        <v>131</v>
      </c>
      <c r="I623" s="152"/>
    </row>
    <row r="624" spans="2:9" x14ac:dyDescent="0.15">
      <c r="B624" s="127">
        <v>42837</v>
      </c>
      <c r="C624" s="2">
        <v>0.73958333333333337</v>
      </c>
      <c r="D624" s="2">
        <v>0.78472222222222221</v>
      </c>
      <c r="E624" s="124">
        <f t="shared" si="9"/>
        <v>4.513888888888884E-2</v>
      </c>
      <c r="F624" s="15" t="s">
        <v>131</v>
      </c>
      <c r="G624" s="15"/>
      <c r="H624" s="15" t="s">
        <v>131</v>
      </c>
      <c r="I624" s="152"/>
    </row>
    <row r="625" spans="2:9" x14ac:dyDescent="0.15">
      <c r="B625" s="127">
        <v>42838</v>
      </c>
      <c r="C625" s="2">
        <v>0.20972222222222223</v>
      </c>
      <c r="D625" s="2">
        <v>0.25</v>
      </c>
      <c r="E625" s="124">
        <f t="shared" si="9"/>
        <v>4.0277777777777773E-2</v>
      </c>
      <c r="F625" s="15" t="s">
        <v>131</v>
      </c>
      <c r="G625" s="15"/>
      <c r="H625" s="15" t="s">
        <v>131</v>
      </c>
      <c r="I625" s="152"/>
    </row>
    <row r="626" spans="2:9" x14ac:dyDescent="0.15">
      <c r="B626" s="127">
        <v>42838</v>
      </c>
      <c r="C626" s="2">
        <v>0.25</v>
      </c>
      <c r="D626" s="2">
        <v>0.32291666666666669</v>
      </c>
      <c r="E626" s="124">
        <f t="shared" si="9"/>
        <v>7.2916666666666685E-2</v>
      </c>
      <c r="F626" s="15" t="s">
        <v>131</v>
      </c>
      <c r="G626" s="15"/>
      <c r="H626" s="15" t="s">
        <v>131</v>
      </c>
      <c r="I626" s="152"/>
    </row>
    <row r="627" spans="2:9" x14ac:dyDescent="0.15">
      <c r="B627" s="127">
        <v>42838</v>
      </c>
      <c r="C627" s="2">
        <v>0.32361111111111113</v>
      </c>
      <c r="D627" s="2">
        <v>0.35972222222222222</v>
      </c>
      <c r="E627" s="124">
        <f t="shared" si="9"/>
        <v>3.6111111111111094E-2</v>
      </c>
      <c r="F627" s="15" t="s">
        <v>131</v>
      </c>
      <c r="G627" s="15"/>
      <c r="H627" s="15" t="s">
        <v>131</v>
      </c>
      <c r="I627" s="152"/>
    </row>
    <row r="628" spans="2:9" hidden="1" x14ac:dyDescent="0.15">
      <c r="B628" s="127">
        <v>42838</v>
      </c>
      <c r="C628" s="2">
        <v>0.36041666666666666</v>
      </c>
      <c r="D628" s="2">
        <v>0.39930555555555558</v>
      </c>
      <c r="E628" s="124">
        <f t="shared" si="9"/>
        <v>3.8888888888888917E-2</v>
      </c>
      <c r="F628" s="15" t="s">
        <v>134</v>
      </c>
      <c r="G628" s="15"/>
      <c r="H628" s="15" t="s">
        <v>131</v>
      </c>
      <c r="I628" s="152"/>
    </row>
    <row r="629" spans="2:9" hidden="1" x14ac:dyDescent="0.15">
      <c r="B629" s="127">
        <v>42838</v>
      </c>
      <c r="C629" s="2">
        <v>0.40347222222222223</v>
      </c>
      <c r="D629" s="2">
        <v>0.44166666666666665</v>
      </c>
      <c r="E629" s="124">
        <f t="shared" si="9"/>
        <v>3.819444444444442E-2</v>
      </c>
      <c r="F629" s="15" t="s">
        <v>134</v>
      </c>
      <c r="G629" s="15"/>
      <c r="H629" s="15" t="s">
        <v>131</v>
      </c>
      <c r="I629" s="152"/>
    </row>
    <row r="630" spans="2:9" x14ac:dyDescent="0.15">
      <c r="B630" s="127">
        <v>42838</v>
      </c>
      <c r="C630" s="2">
        <v>0.44166666666666665</v>
      </c>
      <c r="D630" s="2">
        <v>0.4861111111111111</v>
      </c>
      <c r="E630" s="124">
        <f t="shared" si="9"/>
        <v>4.4444444444444453E-2</v>
      </c>
      <c r="F630" s="15" t="s">
        <v>131</v>
      </c>
      <c r="G630" s="15"/>
      <c r="H630" s="15" t="s">
        <v>131</v>
      </c>
      <c r="I630" s="152"/>
    </row>
    <row r="631" spans="2:9" x14ac:dyDescent="0.15">
      <c r="B631" s="127">
        <v>42838</v>
      </c>
      <c r="C631" s="2">
        <v>0.44444444444444442</v>
      </c>
      <c r="D631" s="2">
        <v>0.51388888888888895</v>
      </c>
      <c r="E631" s="124">
        <f t="shared" si="9"/>
        <v>6.9444444444444531E-2</v>
      </c>
      <c r="F631" s="15" t="s">
        <v>131</v>
      </c>
      <c r="G631" s="15"/>
      <c r="H631" s="15" t="s">
        <v>131</v>
      </c>
      <c r="I631" s="152"/>
    </row>
    <row r="632" spans="2:9" x14ac:dyDescent="0.15">
      <c r="B632" s="127">
        <v>42838</v>
      </c>
      <c r="C632" s="2">
        <v>0.51458333333333328</v>
      </c>
      <c r="D632" s="2">
        <v>0.57152777777777775</v>
      </c>
      <c r="E632" s="124">
        <f t="shared" si="9"/>
        <v>5.6944444444444464E-2</v>
      </c>
      <c r="F632" s="15" t="s">
        <v>131</v>
      </c>
      <c r="G632" s="15"/>
      <c r="H632" s="15" t="s">
        <v>131</v>
      </c>
      <c r="I632" s="152"/>
    </row>
    <row r="633" spans="2:9" x14ac:dyDescent="0.15">
      <c r="B633" s="127">
        <v>42838</v>
      </c>
      <c r="C633" s="2">
        <v>0.57222222222222219</v>
      </c>
      <c r="D633" s="2">
        <v>0.59305555555555556</v>
      </c>
      <c r="E633" s="124">
        <f t="shared" si="9"/>
        <v>2.083333333333337E-2</v>
      </c>
      <c r="F633" s="15" t="s">
        <v>131</v>
      </c>
      <c r="G633" s="15"/>
      <c r="H633" s="15" t="s">
        <v>131</v>
      </c>
      <c r="I633" s="152"/>
    </row>
    <row r="634" spans="2:9" x14ac:dyDescent="0.15">
      <c r="B634" s="127">
        <v>42838</v>
      </c>
      <c r="C634" s="2">
        <v>0.59375</v>
      </c>
      <c r="D634" s="2">
        <v>0.61111111111111105</v>
      </c>
      <c r="E634" s="124">
        <f t="shared" si="9"/>
        <v>1.7361111111111049E-2</v>
      </c>
      <c r="F634" s="15" t="s">
        <v>131</v>
      </c>
      <c r="G634" s="15"/>
      <c r="H634" s="15" t="s">
        <v>131</v>
      </c>
      <c r="I634" s="152"/>
    </row>
    <row r="635" spans="2:9" hidden="1" x14ac:dyDescent="0.15">
      <c r="B635" s="127">
        <v>42838</v>
      </c>
      <c r="C635" s="2">
        <v>0.61111111111111105</v>
      </c>
      <c r="D635" s="2">
        <v>0.65138888888888891</v>
      </c>
      <c r="E635" s="124">
        <f t="shared" si="9"/>
        <v>4.0277777777777857E-2</v>
      </c>
      <c r="F635" s="15" t="s">
        <v>134</v>
      </c>
      <c r="G635" s="15"/>
      <c r="H635" s="15" t="s">
        <v>131</v>
      </c>
      <c r="I635" s="152"/>
    </row>
    <row r="636" spans="2:9" hidden="1" x14ac:dyDescent="0.15">
      <c r="B636" s="127">
        <v>42838</v>
      </c>
      <c r="C636" s="2">
        <v>0.65902777777777777</v>
      </c>
      <c r="D636" s="2">
        <v>0.7104166666666667</v>
      </c>
      <c r="E636" s="124">
        <f t="shared" si="9"/>
        <v>5.1388888888888928E-2</v>
      </c>
      <c r="F636" s="15" t="s">
        <v>134</v>
      </c>
      <c r="G636" s="15"/>
      <c r="H636" s="15" t="s">
        <v>131</v>
      </c>
      <c r="I636" s="152"/>
    </row>
    <row r="637" spans="2:9" hidden="1" x14ac:dyDescent="0.15">
      <c r="B637" s="127">
        <v>42838</v>
      </c>
      <c r="C637" s="2">
        <v>0.71111111111111114</v>
      </c>
      <c r="D637" s="2">
        <v>0.75277777777777777</v>
      </c>
      <c r="E637" s="124">
        <f t="shared" si="9"/>
        <v>4.166666666666663E-2</v>
      </c>
      <c r="F637" s="15" t="s">
        <v>134</v>
      </c>
      <c r="G637" s="15"/>
      <c r="H637" s="15" t="s">
        <v>131</v>
      </c>
      <c r="I637" s="152"/>
    </row>
    <row r="638" spans="2:9" x14ac:dyDescent="0.15">
      <c r="B638" s="127">
        <v>42838</v>
      </c>
      <c r="C638" s="2">
        <v>0.75416666666666676</v>
      </c>
      <c r="D638" s="2">
        <v>0.77430555555555547</v>
      </c>
      <c r="E638" s="124">
        <f t="shared" si="9"/>
        <v>2.0138888888888706E-2</v>
      </c>
      <c r="F638" s="15" t="s">
        <v>131</v>
      </c>
      <c r="G638" s="15"/>
      <c r="H638" s="15" t="s">
        <v>131</v>
      </c>
      <c r="I638" s="152"/>
    </row>
    <row r="639" spans="2:9" x14ac:dyDescent="0.15">
      <c r="B639" s="127">
        <v>42838</v>
      </c>
      <c r="C639" s="2">
        <v>0.77500000000000002</v>
      </c>
      <c r="D639" s="2">
        <v>0.78680555555555554</v>
      </c>
      <c r="E639" s="124">
        <f t="shared" si="9"/>
        <v>1.1805555555555514E-2</v>
      </c>
      <c r="F639" s="15" t="s">
        <v>131</v>
      </c>
      <c r="G639" s="15"/>
      <c r="H639" s="15" t="s">
        <v>131</v>
      </c>
      <c r="I639" s="152"/>
    </row>
    <row r="640" spans="2:9" x14ac:dyDescent="0.15">
      <c r="B640" s="127">
        <v>42839</v>
      </c>
      <c r="C640" s="2">
        <v>0.20833333333333334</v>
      </c>
      <c r="D640" s="2">
        <v>0.29375000000000001</v>
      </c>
      <c r="E640" s="124">
        <f t="shared" si="9"/>
        <v>8.5416666666666669E-2</v>
      </c>
      <c r="F640" s="15" t="s">
        <v>131</v>
      </c>
      <c r="G640" s="15"/>
      <c r="H640" s="15" t="s">
        <v>131</v>
      </c>
      <c r="I640" s="152"/>
    </row>
    <row r="641" spans="2:9" x14ac:dyDescent="0.15">
      <c r="B641" s="127">
        <v>42839</v>
      </c>
      <c r="C641" s="2">
        <v>0.29444444444444445</v>
      </c>
      <c r="D641" s="2">
        <v>0.34583333333333338</v>
      </c>
      <c r="E641" s="124">
        <f t="shared" si="9"/>
        <v>5.1388888888888928E-2</v>
      </c>
      <c r="F641" s="15" t="s">
        <v>131</v>
      </c>
      <c r="G641" s="15"/>
      <c r="H641" s="15" t="s">
        <v>131</v>
      </c>
      <c r="I641" s="152"/>
    </row>
    <row r="642" spans="2:9" hidden="1" x14ac:dyDescent="0.15">
      <c r="B642" s="127">
        <v>42839</v>
      </c>
      <c r="C642" s="2">
        <v>0.34652777777777777</v>
      </c>
      <c r="D642" s="2">
        <v>0.38958333333333334</v>
      </c>
      <c r="E642" s="124">
        <f t="shared" ref="E642:E705" si="10">SUM(D642-C642)</f>
        <v>4.3055555555555569E-2</v>
      </c>
      <c r="F642" s="15" t="s">
        <v>134</v>
      </c>
      <c r="G642" s="15"/>
      <c r="H642" s="15" t="s">
        <v>131</v>
      </c>
      <c r="I642" s="152"/>
    </row>
    <row r="643" spans="2:9" x14ac:dyDescent="0.15">
      <c r="B643" s="127">
        <v>42839</v>
      </c>
      <c r="C643" s="2">
        <v>0.38958333333333334</v>
      </c>
      <c r="D643" s="2">
        <v>0.46458333333333335</v>
      </c>
      <c r="E643" s="124">
        <f t="shared" si="10"/>
        <v>7.5000000000000011E-2</v>
      </c>
      <c r="F643" s="15" t="s">
        <v>131</v>
      </c>
      <c r="G643" s="15"/>
      <c r="H643" s="15" t="s">
        <v>131</v>
      </c>
      <c r="I643" s="152"/>
    </row>
    <row r="644" spans="2:9" x14ac:dyDescent="0.15">
      <c r="B644" s="127">
        <v>42839</v>
      </c>
      <c r="C644" s="2">
        <v>0.46666666666666662</v>
      </c>
      <c r="D644" s="2">
        <v>0.47916666666666669</v>
      </c>
      <c r="E644" s="124">
        <f t="shared" si="10"/>
        <v>1.2500000000000067E-2</v>
      </c>
      <c r="F644" s="15" t="s">
        <v>131</v>
      </c>
      <c r="G644" s="15"/>
      <c r="H644" s="15" t="s">
        <v>131</v>
      </c>
      <c r="I644" s="152"/>
    </row>
    <row r="645" spans="2:9" x14ac:dyDescent="0.15">
      <c r="B645" s="127">
        <v>42839</v>
      </c>
      <c r="C645" s="2">
        <v>0.48055555555555557</v>
      </c>
      <c r="D645" s="2">
        <v>0.50555555555555554</v>
      </c>
      <c r="E645" s="124">
        <f t="shared" si="10"/>
        <v>2.4999999999999967E-2</v>
      </c>
      <c r="F645" s="15" t="s">
        <v>131</v>
      </c>
      <c r="G645" s="15"/>
      <c r="H645" s="15" t="s">
        <v>131</v>
      </c>
      <c r="I645" s="152"/>
    </row>
    <row r="646" spans="2:9" hidden="1" x14ac:dyDescent="0.15">
      <c r="B646" s="127">
        <v>42839</v>
      </c>
      <c r="C646" s="2">
        <v>0.50624999999999998</v>
      </c>
      <c r="D646" s="2">
        <v>0.53194444444444444</v>
      </c>
      <c r="E646" s="124">
        <f t="shared" si="10"/>
        <v>2.5694444444444464E-2</v>
      </c>
      <c r="F646" s="15" t="s">
        <v>134</v>
      </c>
      <c r="G646" s="15"/>
      <c r="H646" s="15" t="s">
        <v>131</v>
      </c>
      <c r="I646" s="152"/>
    </row>
    <row r="647" spans="2:9" hidden="1" x14ac:dyDescent="0.15">
      <c r="B647" s="127">
        <v>42839</v>
      </c>
      <c r="C647" s="2">
        <v>0.53333333333333333</v>
      </c>
      <c r="D647" s="2">
        <v>0.57013888888888886</v>
      </c>
      <c r="E647" s="124">
        <f t="shared" si="10"/>
        <v>3.6805555555555536E-2</v>
      </c>
      <c r="F647" s="15" t="s">
        <v>134</v>
      </c>
      <c r="G647" s="15"/>
      <c r="H647" s="15" t="s">
        <v>131</v>
      </c>
      <c r="I647" s="152"/>
    </row>
    <row r="648" spans="2:9" hidden="1" x14ac:dyDescent="0.15">
      <c r="B648" s="127">
        <v>42839</v>
      </c>
      <c r="C648" s="2">
        <v>0.57152777777777775</v>
      </c>
      <c r="D648" s="2">
        <v>0.62361111111111112</v>
      </c>
      <c r="E648" s="124">
        <f t="shared" si="10"/>
        <v>5.208333333333337E-2</v>
      </c>
      <c r="F648" s="15" t="s">
        <v>134</v>
      </c>
      <c r="G648" s="15"/>
      <c r="H648" s="15" t="s">
        <v>131</v>
      </c>
      <c r="I648" s="152"/>
    </row>
    <row r="649" spans="2:9" hidden="1" x14ac:dyDescent="0.15">
      <c r="B649" s="127">
        <v>42839</v>
      </c>
      <c r="C649" s="2">
        <v>0.625</v>
      </c>
      <c r="D649" s="2">
        <v>0.66597222222222219</v>
      </c>
      <c r="E649" s="124">
        <f t="shared" si="10"/>
        <v>4.0972222222222188E-2</v>
      </c>
      <c r="F649" s="15" t="s">
        <v>134</v>
      </c>
      <c r="G649" s="15"/>
      <c r="H649" s="15" t="s">
        <v>131</v>
      </c>
      <c r="I649" s="152"/>
    </row>
    <row r="650" spans="2:9" x14ac:dyDescent="0.15">
      <c r="B650" s="127">
        <v>42839</v>
      </c>
      <c r="C650" s="2">
        <v>0.66666666666666663</v>
      </c>
      <c r="D650" s="2">
        <v>0.69166666666666676</v>
      </c>
      <c r="E650" s="124">
        <f t="shared" si="10"/>
        <v>2.5000000000000133E-2</v>
      </c>
      <c r="F650" s="15" t="s">
        <v>131</v>
      </c>
      <c r="G650" s="15"/>
      <c r="H650" s="15" t="s">
        <v>131</v>
      </c>
      <c r="I650" s="152"/>
    </row>
    <row r="651" spans="2:9" x14ac:dyDescent="0.15">
      <c r="B651" s="127">
        <v>42839</v>
      </c>
      <c r="C651" s="2">
        <v>0.69236111111111109</v>
      </c>
      <c r="D651" s="2">
        <v>0.70972222222222225</v>
      </c>
      <c r="E651" s="124">
        <f t="shared" si="10"/>
        <v>1.736111111111116E-2</v>
      </c>
      <c r="F651" s="15" t="s">
        <v>131</v>
      </c>
      <c r="G651" s="15"/>
      <c r="H651" s="15" t="s">
        <v>131</v>
      </c>
      <c r="I651" s="152"/>
    </row>
    <row r="652" spans="2:9" x14ac:dyDescent="0.15">
      <c r="B652" s="127">
        <v>42839</v>
      </c>
      <c r="C652" s="2">
        <v>0.71180555555555547</v>
      </c>
      <c r="D652" s="2">
        <v>0.72499999999999998</v>
      </c>
      <c r="E652" s="124">
        <f t="shared" si="10"/>
        <v>1.3194444444444509E-2</v>
      </c>
      <c r="F652" s="15" t="s">
        <v>131</v>
      </c>
      <c r="G652" s="15"/>
      <c r="H652" s="15" t="s">
        <v>131</v>
      </c>
      <c r="I652" s="152"/>
    </row>
    <row r="653" spans="2:9" x14ac:dyDescent="0.15">
      <c r="B653" s="127">
        <v>42839</v>
      </c>
      <c r="C653" s="2">
        <v>0.72569444444444453</v>
      </c>
      <c r="D653" s="2">
        <v>0.73472222222222217</v>
      </c>
      <c r="E653" s="124">
        <f t="shared" si="10"/>
        <v>9.0277777777776347E-3</v>
      </c>
      <c r="F653" s="15" t="s">
        <v>131</v>
      </c>
      <c r="G653" s="15"/>
      <c r="H653" s="15" t="s">
        <v>131</v>
      </c>
      <c r="I653" s="152"/>
    </row>
    <row r="654" spans="2:9" x14ac:dyDescent="0.15">
      <c r="B654" s="127">
        <v>42839</v>
      </c>
      <c r="C654" s="2">
        <v>0.7368055555555556</v>
      </c>
      <c r="D654" s="2">
        <v>0.74097222222222225</v>
      </c>
      <c r="E654" s="124">
        <f t="shared" si="10"/>
        <v>4.1666666666666519E-3</v>
      </c>
      <c r="F654" s="15" t="s">
        <v>131</v>
      </c>
      <c r="G654" s="15"/>
      <c r="H654" s="15" t="s">
        <v>131</v>
      </c>
      <c r="I654" s="152"/>
    </row>
    <row r="655" spans="2:9" x14ac:dyDescent="0.15">
      <c r="B655" s="127">
        <v>42839</v>
      </c>
      <c r="C655" s="2">
        <v>0.7416666666666667</v>
      </c>
      <c r="D655" s="2">
        <v>0.75624999999999998</v>
      </c>
      <c r="E655" s="124">
        <f t="shared" si="10"/>
        <v>1.4583333333333282E-2</v>
      </c>
      <c r="F655" s="15" t="s">
        <v>131</v>
      </c>
      <c r="G655" s="15"/>
      <c r="H655" s="15" t="s">
        <v>131</v>
      </c>
      <c r="I655" s="152"/>
    </row>
    <row r="656" spans="2:9" x14ac:dyDescent="0.15">
      <c r="B656" s="127">
        <v>42839</v>
      </c>
      <c r="C656" s="2">
        <v>0.75694444444444453</v>
      </c>
      <c r="D656" s="2">
        <v>0.77083333333333337</v>
      </c>
      <c r="E656" s="124">
        <f t="shared" si="10"/>
        <v>1.388888888888884E-2</v>
      </c>
      <c r="F656" s="15" t="s">
        <v>131</v>
      </c>
      <c r="G656" s="15"/>
      <c r="H656" s="15" t="s">
        <v>131</v>
      </c>
      <c r="I656" s="152"/>
    </row>
    <row r="657" spans="2:9" x14ac:dyDescent="0.15">
      <c r="B657" s="127">
        <v>42839</v>
      </c>
      <c r="C657" s="2">
        <v>0.77083333333333337</v>
      </c>
      <c r="D657" s="2">
        <v>0.78472222222222221</v>
      </c>
      <c r="E657" s="124">
        <f t="shared" si="10"/>
        <v>1.388888888888884E-2</v>
      </c>
      <c r="F657" s="15" t="s">
        <v>131</v>
      </c>
      <c r="G657" s="15"/>
      <c r="H657" s="15" t="s">
        <v>131</v>
      </c>
      <c r="I657" s="152"/>
    </row>
    <row r="658" spans="2:9" hidden="1" x14ac:dyDescent="0.15">
      <c r="B658" s="127">
        <v>42840</v>
      </c>
      <c r="C658" s="2">
        <v>0.20833333333333334</v>
      </c>
      <c r="D658" s="2">
        <v>0.25972222222222224</v>
      </c>
      <c r="E658" s="124">
        <f t="shared" si="10"/>
        <v>5.1388888888888901E-2</v>
      </c>
      <c r="F658" s="15" t="s">
        <v>134</v>
      </c>
      <c r="G658" s="15"/>
      <c r="H658" s="15" t="s">
        <v>131</v>
      </c>
      <c r="I658" s="152"/>
    </row>
    <row r="659" spans="2:9" x14ac:dyDescent="0.15">
      <c r="B659" s="127">
        <v>42840</v>
      </c>
      <c r="C659" s="2">
        <v>0.25972222222222224</v>
      </c>
      <c r="D659" s="2">
        <v>0.28472222222222221</v>
      </c>
      <c r="E659" s="124">
        <f t="shared" si="10"/>
        <v>2.4999999999999967E-2</v>
      </c>
      <c r="F659" s="15" t="s">
        <v>131</v>
      </c>
      <c r="G659" s="15"/>
      <c r="H659" s="15" t="s">
        <v>131</v>
      </c>
      <c r="I659" s="152"/>
    </row>
    <row r="660" spans="2:9" x14ac:dyDescent="0.15">
      <c r="B660" s="127">
        <v>42840</v>
      </c>
      <c r="C660" s="2">
        <v>0.28611111111111115</v>
      </c>
      <c r="D660" s="2">
        <v>0.31111111111111112</v>
      </c>
      <c r="E660" s="124">
        <f t="shared" si="10"/>
        <v>2.4999999999999967E-2</v>
      </c>
      <c r="F660" s="15" t="s">
        <v>131</v>
      </c>
      <c r="G660" s="15"/>
      <c r="H660" s="15" t="s">
        <v>131</v>
      </c>
      <c r="I660" s="152"/>
    </row>
    <row r="661" spans="2:9" hidden="1" x14ac:dyDescent="0.15">
      <c r="B661" s="127">
        <v>42840</v>
      </c>
      <c r="C661" s="2">
        <v>0.31111111111111112</v>
      </c>
      <c r="D661" s="2">
        <v>0.3444444444444445</v>
      </c>
      <c r="E661" s="124">
        <f t="shared" si="10"/>
        <v>3.3333333333333381E-2</v>
      </c>
      <c r="F661" s="15" t="s">
        <v>134</v>
      </c>
      <c r="G661" s="15"/>
      <c r="H661" s="15" t="s">
        <v>131</v>
      </c>
      <c r="I661" s="152"/>
    </row>
    <row r="662" spans="2:9" hidden="1" x14ac:dyDescent="0.15">
      <c r="B662" s="127">
        <v>42840</v>
      </c>
      <c r="C662" s="2">
        <v>0.34513888888888888</v>
      </c>
      <c r="D662" s="2">
        <v>0.39027777777777778</v>
      </c>
      <c r="E662" s="124">
        <f t="shared" si="10"/>
        <v>4.5138888888888895E-2</v>
      </c>
      <c r="F662" s="15" t="s">
        <v>134</v>
      </c>
      <c r="G662" s="15"/>
      <c r="H662" s="15" t="s">
        <v>131</v>
      </c>
      <c r="I662" s="152"/>
    </row>
    <row r="663" spans="2:9" hidden="1" x14ac:dyDescent="0.15">
      <c r="B663" s="127">
        <v>42840</v>
      </c>
      <c r="C663" s="2">
        <v>0.39166666666666666</v>
      </c>
      <c r="D663" s="2">
        <v>0.42708333333333331</v>
      </c>
      <c r="E663" s="124">
        <f t="shared" si="10"/>
        <v>3.5416666666666652E-2</v>
      </c>
      <c r="F663" s="15" t="s">
        <v>134</v>
      </c>
      <c r="G663" s="15"/>
      <c r="H663" s="15" t="s">
        <v>131</v>
      </c>
      <c r="I663" s="152"/>
    </row>
    <row r="664" spans="2:9" hidden="1" x14ac:dyDescent="0.15">
      <c r="B664" s="127">
        <v>42840</v>
      </c>
      <c r="C664" s="2">
        <v>0.42777777777777781</v>
      </c>
      <c r="D664" s="2">
        <v>0.46111111111111108</v>
      </c>
      <c r="E664" s="124">
        <f t="shared" si="10"/>
        <v>3.333333333333327E-2</v>
      </c>
      <c r="F664" s="15" t="s">
        <v>134</v>
      </c>
      <c r="G664" s="15"/>
      <c r="H664" s="15" t="s">
        <v>131</v>
      </c>
      <c r="I664" s="152"/>
    </row>
    <row r="665" spans="2:9" x14ac:dyDescent="0.15">
      <c r="B665" s="127">
        <v>42840</v>
      </c>
      <c r="C665" s="2">
        <v>0.46111111111111108</v>
      </c>
      <c r="D665" s="2">
        <v>0.4909722222222222</v>
      </c>
      <c r="E665" s="124">
        <f t="shared" si="10"/>
        <v>2.9861111111111116E-2</v>
      </c>
      <c r="F665" s="15" t="s">
        <v>131</v>
      </c>
      <c r="G665" s="15"/>
      <c r="H665" s="15" t="s">
        <v>131</v>
      </c>
      <c r="I665" s="152"/>
    </row>
    <row r="666" spans="2:9" x14ac:dyDescent="0.15">
      <c r="B666" s="127">
        <v>42840</v>
      </c>
      <c r="C666" s="2">
        <v>0.4916666666666667</v>
      </c>
      <c r="D666" s="2">
        <v>0.50624999999999998</v>
      </c>
      <c r="E666" s="124">
        <f t="shared" si="10"/>
        <v>1.4583333333333282E-2</v>
      </c>
      <c r="F666" s="15" t="s">
        <v>131</v>
      </c>
      <c r="G666" s="15"/>
      <c r="H666" s="15" t="s">
        <v>131</v>
      </c>
      <c r="I666" s="152"/>
    </row>
    <row r="667" spans="2:9" x14ac:dyDescent="0.15">
      <c r="B667" s="127">
        <v>42840</v>
      </c>
      <c r="C667" s="2">
        <v>0.50763888888888886</v>
      </c>
      <c r="D667" s="2">
        <v>0.54513888888888895</v>
      </c>
      <c r="E667" s="124">
        <f t="shared" si="10"/>
        <v>3.7500000000000089E-2</v>
      </c>
      <c r="F667" s="15" t="s">
        <v>131</v>
      </c>
      <c r="G667" s="15"/>
      <c r="H667" s="15" t="s">
        <v>131</v>
      </c>
      <c r="I667" s="152"/>
    </row>
    <row r="668" spans="2:9" hidden="1" x14ac:dyDescent="0.15">
      <c r="B668" s="127">
        <v>42840</v>
      </c>
      <c r="C668" s="2">
        <v>0.54652777777777783</v>
      </c>
      <c r="D668" s="2">
        <v>0.57500000000000007</v>
      </c>
      <c r="E668" s="124">
        <f t="shared" si="10"/>
        <v>2.8472222222222232E-2</v>
      </c>
      <c r="F668" s="15" t="s">
        <v>134</v>
      </c>
      <c r="G668" s="15"/>
      <c r="H668" s="15" t="s">
        <v>131</v>
      </c>
      <c r="I668" s="152"/>
    </row>
    <row r="669" spans="2:9" hidden="1" x14ac:dyDescent="0.15">
      <c r="B669" s="127">
        <v>42840</v>
      </c>
      <c r="C669" s="2">
        <v>0.5756944444444444</v>
      </c>
      <c r="D669" s="2">
        <v>0.59861111111111109</v>
      </c>
      <c r="E669" s="124">
        <f t="shared" si="10"/>
        <v>2.2916666666666696E-2</v>
      </c>
      <c r="F669" s="15" t="s">
        <v>134</v>
      </c>
      <c r="G669" s="15"/>
      <c r="H669" s="15" t="s">
        <v>131</v>
      </c>
      <c r="I669" s="152"/>
    </row>
    <row r="670" spans="2:9" hidden="1" x14ac:dyDescent="0.15">
      <c r="B670" s="127">
        <v>42840</v>
      </c>
      <c r="C670" s="2">
        <v>0.60069444444444442</v>
      </c>
      <c r="D670" s="2">
        <v>0.65694444444444444</v>
      </c>
      <c r="E670" s="124">
        <f t="shared" si="10"/>
        <v>5.6250000000000022E-2</v>
      </c>
      <c r="F670" s="15" t="s">
        <v>134</v>
      </c>
      <c r="G670" s="15"/>
      <c r="H670" s="15" t="s">
        <v>131</v>
      </c>
      <c r="I670" s="152"/>
    </row>
    <row r="671" spans="2:9" hidden="1" x14ac:dyDescent="0.15">
      <c r="B671" s="127">
        <v>42840</v>
      </c>
      <c r="C671" s="2">
        <v>0.65833333333333333</v>
      </c>
      <c r="D671" s="2">
        <v>0.69374999999999998</v>
      </c>
      <c r="E671" s="124">
        <f t="shared" si="10"/>
        <v>3.5416666666666652E-2</v>
      </c>
      <c r="F671" s="15" t="s">
        <v>134</v>
      </c>
      <c r="G671" s="15"/>
      <c r="H671" s="15" t="s">
        <v>131</v>
      </c>
      <c r="I671" s="152"/>
    </row>
    <row r="672" spans="2:9" hidden="1" x14ac:dyDescent="0.15">
      <c r="B672" s="127">
        <v>42840</v>
      </c>
      <c r="C672" s="2">
        <v>0.69513888888888886</v>
      </c>
      <c r="D672" s="2">
        <v>0.71597222222222223</v>
      </c>
      <c r="E672" s="124">
        <f t="shared" si="10"/>
        <v>2.083333333333337E-2</v>
      </c>
      <c r="F672" s="15" t="s">
        <v>134</v>
      </c>
      <c r="G672" s="15"/>
      <c r="H672" s="15" t="s">
        <v>131</v>
      </c>
      <c r="I672" s="152"/>
    </row>
    <row r="673" spans="2:9" x14ac:dyDescent="0.15">
      <c r="B673" s="127">
        <v>42840</v>
      </c>
      <c r="C673" s="2">
        <v>0.71736111111111101</v>
      </c>
      <c r="D673" s="2">
        <v>0.71805555555555556</v>
      </c>
      <c r="E673" s="124">
        <f t="shared" si="10"/>
        <v>6.94444444444553E-4</v>
      </c>
      <c r="F673" s="15" t="s">
        <v>131</v>
      </c>
      <c r="G673" s="15"/>
      <c r="H673" s="15" t="s">
        <v>131</v>
      </c>
      <c r="I673" s="152"/>
    </row>
    <row r="674" spans="2:9" x14ac:dyDescent="0.15">
      <c r="B674" s="127">
        <v>42840</v>
      </c>
      <c r="C674" s="2">
        <v>0.71805555555555556</v>
      </c>
      <c r="D674" s="2">
        <v>0.74513888888888891</v>
      </c>
      <c r="E674" s="124">
        <f t="shared" si="10"/>
        <v>2.7083333333333348E-2</v>
      </c>
      <c r="F674" s="15" t="s">
        <v>131</v>
      </c>
      <c r="G674" s="15"/>
      <c r="H674" s="15" t="s">
        <v>131</v>
      </c>
      <c r="I674" s="152"/>
    </row>
    <row r="675" spans="2:9" x14ac:dyDescent="0.15">
      <c r="B675" s="127">
        <v>42840</v>
      </c>
      <c r="C675" s="2">
        <v>0.74583333333333324</v>
      </c>
      <c r="D675" s="2">
        <v>0.7631944444444444</v>
      </c>
      <c r="E675" s="124">
        <f t="shared" si="10"/>
        <v>1.736111111111116E-2</v>
      </c>
      <c r="F675" s="15" t="s">
        <v>131</v>
      </c>
      <c r="G675" s="15"/>
      <c r="H675" s="15" t="s">
        <v>131</v>
      </c>
      <c r="I675" s="152"/>
    </row>
    <row r="676" spans="2:9" x14ac:dyDescent="0.15">
      <c r="B676" s="127">
        <v>42840</v>
      </c>
      <c r="C676" s="2">
        <v>0.76388888888888884</v>
      </c>
      <c r="D676" s="2">
        <v>0.76736111111111116</v>
      </c>
      <c r="E676" s="124">
        <f t="shared" si="10"/>
        <v>3.4722222222223209E-3</v>
      </c>
      <c r="F676" s="15" t="s">
        <v>131</v>
      </c>
      <c r="G676" s="15"/>
      <c r="H676" s="15" t="s">
        <v>131</v>
      </c>
      <c r="I676" s="152"/>
    </row>
    <row r="677" spans="2:9" x14ac:dyDescent="0.15">
      <c r="B677" s="127">
        <v>42840</v>
      </c>
      <c r="C677" s="2">
        <v>0.7680555555555556</v>
      </c>
      <c r="D677" s="2">
        <v>0.77777777777777779</v>
      </c>
      <c r="E677" s="124">
        <f t="shared" si="10"/>
        <v>9.7222222222221877E-3</v>
      </c>
      <c r="F677" s="15" t="s">
        <v>131</v>
      </c>
      <c r="G677" s="15"/>
      <c r="H677" s="15" t="s">
        <v>131</v>
      </c>
      <c r="I677" s="152"/>
    </row>
    <row r="678" spans="2:9" x14ac:dyDescent="0.15">
      <c r="B678" s="127">
        <v>42841</v>
      </c>
      <c r="C678" s="2">
        <v>0.20902777777777778</v>
      </c>
      <c r="D678" s="2">
        <v>0.24305555555555555</v>
      </c>
      <c r="E678" s="124">
        <f t="shared" si="10"/>
        <v>3.4027777777777768E-2</v>
      </c>
      <c r="F678" s="15" t="s">
        <v>131</v>
      </c>
      <c r="G678" s="15"/>
      <c r="H678" s="15" t="s">
        <v>131</v>
      </c>
      <c r="I678" s="152"/>
    </row>
    <row r="679" spans="2:9" hidden="1" x14ac:dyDescent="0.15">
      <c r="B679" s="127">
        <v>42841</v>
      </c>
      <c r="C679" s="2">
        <v>0.24374999999999999</v>
      </c>
      <c r="D679" s="2">
        <v>0.33680555555555558</v>
      </c>
      <c r="E679" s="124">
        <f t="shared" si="10"/>
        <v>9.3055555555555586E-2</v>
      </c>
      <c r="F679" s="15" t="s">
        <v>134</v>
      </c>
      <c r="G679" s="15"/>
      <c r="H679" s="15" t="s">
        <v>131</v>
      </c>
      <c r="I679" s="152"/>
    </row>
    <row r="680" spans="2:9" x14ac:dyDescent="0.15">
      <c r="B680" s="127">
        <v>42841</v>
      </c>
      <c r="C680" s="2">
        <v>0.33680555555555558</v>
      </c>
      <c r="D680" s="2">
        <v>0.3888888888888889</v>
      </c>
      <c r="E680" s="124">
        <f t="shared" si="10"/>
        <v>5.2083333333333315E-2</v>
      </c>
      <c r="F680" s="15" t="s">
        <v>131</v>
      </c>
      <c r="G680" s="15"/>
      <c r="H680" s="15" t="s">
        <v>131</v>
      </c>
      <c r="I680" s="152"/>
    </row>
    <row r="681" spans="2:9" x14ac:dyDescent="0.15">
      <c r="B681" s="127">
        <v>42841</v>
      </c>
      <c r="C681" s="2">
        <v>0.38958333333333334</v>
      </c>
      <c r="D681" s="2">
        <v>0.41666666666666669</v>
      </c>
      <c r="E681" s="124">
        <f t="shared" si="10"/>
        <v>2.7083333333333348E-2</v>
      </c>
      <c r="F681" s="15" t="s">
        <v>131</v>
      </c>
      <c r="G681" s="15"/>
      <c r="H681" s="15" t="s">
        <v>131</v>
      </c>
      <c r="I681" s="152"/>
    </row>
    <row r="682" spans="2:9" hidden="1" x14ac:dyDescent="0.15">
      <c r="B682" s="127">
        <v>42841</v>
      </c>
      <c r="C682" s="2">
        <v>0.41736111111111113</v>
      </c>
      <c r="D682" s="2">
        <v>0.41875000000000001</v>
      </c>
      <c r="E682" s="124">
        <f t="shared" si="10"/>
        <v>1.388888888888884E-3</v>
      </c>
      <c r="F682" s="15" t="s">
        <v>134</v>
      </c>
      <c r="G682" s="15"/>
      <c r="H682" s="15" t="s">
        <v>131</v>
      </c>
      <c r="I682" s="152"/>
    </row>
    <row r="683" spans="2:9" hidden="1" x14ac:dyDescent="0.15">
      <c r="B683" s="127">
        <v>42841</v>
      </c>
      <c r="C683" s="2">
        <v>0.41944444444444445</v>
      </c>
      <c r="D683" s="2">
        <v>0.45902777777777781</v>
      </c>
      <c r="E683" s="124">
        <f t="shared" si="10"/>
        <v>3.9583333333333359E-2</v>
      </c>
      <c r="F683" s="15" t="s">
        <v>134</v>
      </c>
      <c r="G683" s="15"/>
      <c r="H683" s="15" t="s">
        <v>131</v>
      </c>
      <c r="I683" s="152"/>
    </row>
    <row r="684" spans="2:9" hidden="1" x14ac:dyDescent="0.15">
      <c r="B684" s="127">
        <v>42841</v>
      </c>
      <c r="C684" s="2">
        <v>0.46249999999999997</v>
      </c>
      <c r="D684" s="2">
        <v>0.46319444444444446</v>
      </c>
      <c r="E684" s="124">
        <f t="shared" si="10"/>
        <v>6.9444444444449749E-4</v>
      </c>
      <c r="F684" s="15" t="s">
        <v>134</v>
      </c>
      <c r="G684" s="15"/>
      <c r="H684" s="15" t="s">
        <v>131</v>
      </c>
      <c r="I684" s="152"/>
    </row>
    <row r="685" spans="2:9" hidden="1" x14ac:dyDescent="0.15">
      <c r="B685" s="127">
        <v>42841</v>
      </c>
      <c r="C685" s="2">
        <v>0.46458333333333335</v>
      </c>
      <c r="D685" s="2">
        <v>0.46597222222222223</v>
      </c>
      <c r="E685" s="124">
        <f t="shared" si="10"/>
        <v>1.388888888888884E-3</v>
      </c>
      <c r="F685" s="15" t="s">
        <v>134</v>
      </c>
      <c r="G685" s="15"/>
      <c r="H685" s="15" t="s">
        <v>131</v>
      </c>
      <c r="I685" s="152"/>
    </row>
    <row r="686" spans="2:9" hidden="1" x14ac:dyDescent="0.15">
      <c r="B686" s="127">
        <v>42841</v>
      </c>
      <c r="C686" s="2">
        <v>0.46666666666666662</v>
      </c>
      <c r="D686" s="2">
        <v>0.51458333333333328</v>
      </c>
      <c r="E686" s="124">
        <f t="shared" si="10"/>
        <v>4.7916666666666663E-2</v>
      </c>
      <c r="F686" s="15" t="s">
        <v>134</v>
      </c>
      <c r="G686" s="15"/>
      <c r="H686" s="15" t="s">
        <v>131</v>
      </c>
      <c r="I686" s="152"/>
    </row>
    <row r="687" spans="2:9" x14ac:dyDescent="0.15">
      <c r="B687" s="127">
        <v>42841</v>
      </c>
      <c r="C687" s="2">
        <v>0.51597222222222217</v>
      </c>
      <c r="D687" s="2">
        <v>0.5708333333333333</v>
      </c>
      <c r="E687" s="124">
        <f t="shared" si="10"/>
        <v>5.4861111111111138E-2</v>
      </c>
      <c r="F687" s="15" t="s">
        <v>131</v>
      </c>
      <c r="G687" s="15"/>
      <c r="H687" s="15" t="s">
        <v>131</v>
      </c>
      <c r="I687" s="152"/>
    </row>
    <row r="688" spans="2:9" x14ac:dyDescent="0.15">
      <c r="B688" s="127">
        <v>42841</v>
      </c>
      <c r="C688" s="2">
        <v>0.57152777777777775</v>
      </c>
      <c r="D688" s="2">
        <v>0.59027777777777779</v>
      </c>
      <c r="E688" s="124">
        <f t="shared" si="10"/>
        <v>1.8750000000000044E-2</v>
      </c>
      <c r="F688" s="15" t="s">
        <v>131</v>
      </c>
      <c r="G688" s="15"/>
      <c r="H688" s="15" t="s">
        <v>131</v>
      </c>
      <c r="I688" s="152"/>
    </row>
    <row r="689" spans="2:9" hidden="1" x14ac:dyDescent="0.15">
      <c r="B689" s="127">
        <v>42841</v>
      </c>
      <c r="C689" s="2">
        <v>0.59097222222222223</v>
      </c>
      <c r="D689" s="2">
        <v>0.62916666666666665</v>
      </c>
      <c r="E689" s="124">
        <f t="shared" si="10"/>
        <v>3.819444444444442E-2</v>
      </c>
      <c r="F689" s="15" t="s">
        <v>134</v>
      </c>
      <c r="G689" s="15"/>
      <c r="H689" s="15" t="s">
        <v>131</v>
      </c>
      <c r="I689" s="152"/>
    </row>
    <row r="690" spans="2:9" hidden="1" x14ac:dyDescent="0.15">
      <c r="B690" s="127">
        <v>42841</v>
      </c>
      <c r="C690" s="2">
        <v>0.62916666666666665</v>
      </c>
      <c r="D690" s="2">
        <v>0.67986111111111114</v>
      </c>
      <c r="E690" s="124">
        <f t="shared" si="10"/>
        <v>5.0694444444444486E-2</v>
      </c>
      <c r="F690" s="15" t="s">
        <v>134</v>
      </c>
      <c r="G690" s="15"/>
      <c r="H690" s="15" t="s">
        <v>131</v>
      </c>
      <c r="I690" s="152"/>
    </row>
    <row r="691" spans="2:9" hidden="1" x14ac:dyDescent="0.15">
      <c r="B691" s="127">
        <v>42841</v>
      </c>
      <c r="C691" s="2">
        <v>0.68055555555555547</v>
      </c>
      <c r="D691" s="2">
        <v>0.71597222222222223</v>
      </c>
      <c r="E691" s="124">
        <f t="shared" si="10"/>
        <v>3.5416666666666763E-2</v>
      </c>
      <c r="F691" s="15" t="s">
        <v>134</v>
      </c>
      <c r="G691" s="15"/>
      <c r="H691" s="15" t="s">
        <v>131</v>
      </c>
      <c r="I691" s="152"/>
    </row>
    <row r="692" spans="2:9" hidden="1" x14ac:dyDescent="0.15">
      <c r="B692" s="127">
        <v>42841</v>
      </c>
      <c r="C692" s="2">
        <v>0.71666666666666667</v>
      </c>
      <c r="D692" s="2">
        <v>0.72013888888888899</v>
      </c>
      <c r="E692" s="124">
        <f t="shared" si="10"/>
        <v>3.4722222222223209E-3</v>
      </c>
      <c r="F692" s="15" t="s">
        <v>134</v>
      </c>
      <c r="G692" s="15"/>
      <c r="H692" s="15" t="s">
        <v>131</v>
      </c>
      <c r="I692" s="152"/>
    </row>
    <row r="693" spans="2:9" hidden="1" x14ac:dyDescent="0.15">
      <c r="B693" s="127">
        <v>42841</v>
      </c>
      <c r="C693" s="2">
        <v>0.72083333333333333</v>
      </c>
      <c r="D693" s="2">
        <v>0.72569444444444453</v>
      </c>
      <c r="E693" s="124">
        <f t="shared" si="10"/>
        <v>4.8611111111112049E-3</v>
      </c>
      <c r="F693" s="15" t="s">
        <v>134</v>
      </c>
      <c r="G693" s="15"/>
      <c r="H693" s="15" t="s">
        <v>131</v>
      </c>
      <c r="I693" s="152"/>
    </row>
    <row r="694" spans="2:9" hidden="1" x14ac:dyDescent="0.15">
      <c r="B694" s="127">
        <v>42841</v>
      </c>
      <c r="C694" s="2">
        <v>0.72638888888888886</v>
      </c>
      <c r="D694" s="2">
        <v>0.72777777777777775</v>
      </c>
      <c r="E694" s="124">
        <f t="shared" si="10"/>
        <v>1.388888888888884E-3</v>
      </c>
      <c r="F694" s="15" t="s">
        <v>134</v>
      </c>
      <c r="G694" s="15"/>
      <c r="H694" s="15" t="s">
        <v>131</v>
      </c>
      <c r="I694" s="152"/>
    </row>
    <row r="695" spans="2:9" hidden="1" x14ac:dyDescent="0.15">
      <c r="B695" s="127">
        <v>42841</v>
      </c>
      <c r="C695" s="2">
        <v>0.7284722222222223</v>
      </c>
      <c r="D695" s="2">
        <v>0.74722222222222223</v>
      </c>
      <c r="E695" s="124">
        <f t="shared" si="10"/>
        <v>1.8749999999999933E-2</v>
      </c>
      <c r="F695" s="15" t="s">
        <v>134</v>
      </c>
      <c r="G695" s="15"/>
      <c r="H695" s="15" t="s">
        <v>131</v>
      </c>
      <c r="I695" s="152"/>
    </row>
    <row r="696" spans="2:9" hidden="1" x14ac:dyDescent="0.15">
      <c r="B696" s="127">
        <v>42841</v>
      </c>
      <c r="C696" s="2">
        <v>0.74791666666666667</v>
      </c>
      <c r="D696" s="2">
        <v>0.77013888888888893</v>
      </c>
      <c r="E696" s="124">
        <f t="shared" si="10"/>
        <v>2.2222222222222254E-2</v>
      </c>
      <c r="F696" s="15" t="s">
        <v>134</v>
      </c>
      <c r="G696" s="15"/>
      <c r="H696" s="15" t="s">
        <v>131</v>
      </c>
      <c r="I696" s="152"/>
    </row>
    <row r="697" spans="2:9" x14ac:dyDescent="0.15">
      <c r="B697" s="127">
        <v>42841</v>
      </c>
      <c r="C697" s="2">
        <v>0.77083333333333337</v>
      </c>
      <c r="D697" s="2">
        <v>0.77708333333333324</v>
      </c>
      <c r="E697" s="124">
        <f t="shared" si="10"/>
        <v>6.2499999999998668E-3</v>
      </c>
      <c r="F697" s="15" t="s">
        <v>131</v>
      </c>
      <c r="G697" s="15"/>
      <c r="H697" s="15" t="s">
        <v>131</v>
      </c>
      <c r="I697" s="152"/>
    </row>
    <row r="698" spans="2:9" x14ac:dyDescent="0.15">
      <c r="B698" s="127">
        <v>42841</v>
      </c>
      <c r="C698" s="2">
        <v>0.77777777777777779</v>
      </c>
      <c r="D698" s="2">
        <v>0.78472222222222221</v>
      </c>
      <c r="E698" s="124">
        <f t="shared" si="10"/>
        <v>6.9444444444444198E-3</v>
      </c>
      <c r="F698" s="15" t="s">
        <v>131</v>
      </c>
      <c r="G698" s="15"/>
      <c r="H698" s="15" t="s">
        <v>131</v>
      </c>
      <c r="I698" s="152"/>
    </row>
    <row r="699" spans="2:9" x14ac:dyDescent="0.15">
      <c r="B699" s="127">
        <v>42841</v>
      </c>
      <c r="C699" s="2">
        <v>0.78472222222222221</v>
      </c>
      <c r="D699" s="2">
        <v>0.78680555555555554</v>
      </c>
      <c r="E699" s="124">
        <f t="shared" si="10"/>
        <v>2.0833333333333259E-3</v>
      </c>
      <c r="F699" s="15" t="s">
        <v>131</v>
      </c>
      <c r="G699" s="15"/>
      <c r="H699" s="15" t="s">
        <v>131</v>
      </c>
      <c r="I699" s="152"/>
    </row>
    <row r="700" spans="2:9" hidden="1" x14ac:dyDescent="0.15">
      <c r="B700" s="127">
        <v>42842</v>
      </c>
      <c r="C700" s="2">
        <v>0.20833333333333334</v>
      </c>
      <c r="D700" s="2">
        <v>0.22777777777777777</v>
      </c>
      <c r="E700" s="124">
        <f t="shared" si="10"/>
        <v>1.9444444444444431E-2</v>
      </c>
      <c r="F700" s="15" t="s">
        <v>134</v>
      </c>
      <c r="G700" s="15"/>
      <c r="H700" s="15" t="s">
        <v>131</v>
      </c>
      <c r="I700" s="152"/>
    </row>
    <row r="701" spans="2:9" hidden="1" x14ac:dyDescent="0.15">
      <c r="B701" s="127">
        <v>42842</v>
      </c>
      <c r="C701" s="2">
        <v>0.22777777777777777</v>
      </c>
      <c r="D701" s="2">
        <v>0.2298611111111111</v>
      </c>
      <c r="E701" s="124">
        <f t="shared" si="10"/>
        <v>2.0833333333333259E-3</v>
      </c>
      <c r="F701" s="15" t="s">
        <v>134</v>
      </c>
      <c r="G701" s="15"/>
      <c r="H701" s="15" t="s">
        <v>131</v>
      </c>
      <c r="I701" s="152"/>
    </row>
    <row r="702" spans="2:9" hidden="1" x14ac:dyDescent="0.15">
      <c r="B702" s="127">
        <v>42842</v>
      </c>
      <c r="C702" s="2">
        <v>0.2298611111111111</v>
      </c>
      <c r="D702" s="2">
        <v>0.23055555555555554</v>
      </c>
      <c r="E702" s="124">
        <f t="shared" si="10"/>
        <v>6.9444444444444198E-4</v>
      </c>
      <c r="F702" s="15" t="s">
        <v>134</v>
      </c>
      <c r="G702" s="15"/>
      <c r="H702" s="15" t="s">
        <v>131</v>
      </c>
      <c r="I702" s="152"/>
    </row>
    <row r="703" spans="2:9" hidden="1" x14ac:dyDescent="0.15">
      <c r="B703" s="127">
        <v>42842</v>
      </c>
      <c r="C703" s="2">
        <v>0.23055555555555554</v>
      </c>
      <c r="D703" s="2">
        <v>0.2951388888888889</v>
      </c>
      <c r="E703" s="124">
        <f t="shared" si="10"/>
        <v>6.4583333333333354E-2</v>
      </c>
      <c r="F703" s="15" t="s">
        <v>134</v>
      </c>
      <c r="G703" s="15"/>
      <c r="H703" s="15" t="s">
        <v>131</v>
      </c>
      <c r="I703" s="152"/>
    </row>
    <row r="704" spans="2:9" x14ac:dyDescent="0.15">
      <c r="B704" s="127">
        <v>42842</v>
      </c>
      <c r="C704" s="2">
        <v>0.29583333333333334</v>
      </c>
      <c r="D704" s="2">
        <v>0.2986111111111111</v>
      </c>
      <c r="E704" s="124">
        <f t="shared" si="10"/>
        <v>2.7777777777777679E-3</v>
      </c>
      <c r="F704" s="15" t="s">
        <v>131</v>
      </c>
      <c r="G704" s="15"/>
      <c r="H704" s="15" t="s">
        <v>131</v>
      </c>
      <c r="I704" s="152"/>
    </row>
    <row r="705" spans="2:9" x14ac:dyDescent="0.15">
      <c r="B705" s="127">
        <v>42842</v>
      </c>
      <c r="C705" s="2">
        <v>0.29930555555555555</v>
      </c>
      <c r="D705" s="2">
        <v>0.37986111111111115</v>
      </c>
      <c r="E705" s="124">
        <f t="shared" si="10"/>
        <v>8.0555555555555602E-2</v>
      </c>
      <c r="F705" s="15" t="s">
        <v>131</v>
      </c>
      <c r="G705" s="15"/>
      <c r="H705" s="15" t="s">
        <v>131</v>
      </c>
      <c r="I705" s="152"/>
    </row>
    <row r="706" spans="2:9" x14ac:dyDescent="0.15">
      <c r="B706" s="127">
        <v>42842</v>
      </c>
      <c r="C706" s="2">
        <v>0.3840277777777778</v>
      </c>
      <c r="D706" s="2">
        <v>0.42291666666666666</v>
      </c>
      <c r="E706" s="124">
        <f t="shared" ref="E706:E769" si="11">SUM(D706-C706)</f>
        <v>3.8888888888888862E-2</v>
      </c>
      <c r="F706" s="15" t="s">
        <v>131</v>
      </c>
      <c r="G706" s="15"/>
      <c r="H706" s="15" t="s">
        <v>131</v>
      </c>
      <c r="I706" s="152"/>
    </row>
    <row r="707" spans="2:9" hidden="1" x14ac:dyDescent="0.15">
      <c r="B707" s="127">
        <v>42842</v>
      </c>
      <c r="C707" s="2">
        <v>0.42430555555555555</v>
      </c>
      <c r="D707" s="2">
        <v>0.43194444444444446</v>
      </c>
      <c r="E707" s="124">
        <f t="shared" si="11"/>
        <v>7.6388888888889173E-3</v>
      </c>
      <c r="F707" s="15" t="s">
        <v>134</v>
      </c>
      <c r="G707" s="15"/>
      <c r="H707" s="15" t="s">
        <v>131</v>
      </c>
      <c r="I707" s="152"/>
    </row>
    <row r="708" spans="2:9" hidden="1" x14ac:dyDescent="0.15">
      <c r="B708" s="127">
        <v>42842</v>
      </c>
      <c r="C708" s="2">
        <v>0.43194444444444446</v>
      </c>
      <c r="D708" s="2">
        <v>0.4604166666666667</v>
      </c>
      <c r="E708" s="124">
        <f t="shared" si="11"/>
        <v>2.8472222222222232E-2</v>
      </c>
      <c r="F708" s="15" t="s">
        <v>134</v>
      </c>
      <c r="G708" s="15"/>
      <c r="H708" s="15" t="s">
        <v>131</v>
      </c>
      <c r="I708" s="152"/>
    </row>
    <row r="709" spans="2:9" hidden="1" x14ac:dyDescent="0.15">
      <c r="B709" s="127">
        <v>42842</v>
      </c>
      <c r="C709" s="2">
        <v>0.46111111111111108</v>
      </c>
      <c r="D709" s="2">
        <v>0.46249999999999997</v>
      </c>
      <c r="E709" s="124">
        <f t="shared" si="11"/>
        <v>1.388888888888884E-3</v>
      </c>
      <c r="F709" s="15" t="s">
        <v>134</v>
      </c>
      <c r="G709" s="15"/>
      <c r="H709" s="15" t="s">
        <v>131</v>
      </c>
      <c r="I709" s="152"/>
    </row>
    <row r="710" spans="2:9" hidden="1" x14ac:dyDescent="0.15">
      <c r="B710" s="127">
        <v>42842</v>
      </c>
      <c r="C710" s="2">
        <v>0.46319444444444446</v>
      </c>
      <c r="D710" s="2">
        <v>0.49027777777777781</v>
      </c>
      <c r="E710" s="124">
        <f t="shared" si="11"/>
        <v>2.7083333333333348E-2</v>
      </c>
      <c r="F710" s="15" t="s">
        <v>134</v>
      </c>
      <c r="G710" s="15"/>
      <c r="H710" s="15" t="s">
        <v>131</v>
      </c>
      <c r="I710" s="152"/>
    </row>
    <row r="711" spans="2:9" x14ac:dyDescent="0.15">
      <c r="B711" s="127">
        <v>42842</v>
      </c>
      <c r="C711" s="2">
        <v>0.49305555555555558</v>
      </c>
      <c r="D711" s="2">
        <v>0.49444444444444446</v>
      </c>
      <c r="E711" s="124">
        <f t="shared" si="11"/>
        <v>1.388888888888884E-3</v>
      </c>
      <c r="F711" s="15" t="s">
        <v>131</v>
      </c>
      <c r="G711" s="15"/>
      <c r="H711" s="15" t="s">
        <v>131</v>
      </c>
      <c r="I711" s="152"/>
    </row>
    <row r="712" spans="2:9" x14ac:dyDescent="0.15">
      <c r="B712" s="127">
        <v>42842</v>
      </c>
      <c r="C712" s="2">
        <v>0.49513888888888885</v>
      </c>
      <c r="D712" s="2">
        <v>0.5444444444444444</v>
      </c>
      <c r="E712" s="124">
        <f t="shared" si="11"/>
        <v>4.9305555555555547E-2</v>
      </c>
      <c r="F712" s="15" t="s">
        <v>131</v>
      </c>
      <c r="G712" s="15"/>
      <c r="H712" s="15" t="s">
        <v>131</v>
      </c>
      <c r="I712" s="152"/>
    </row>
    <row r="713" spans="2:9" x14ac:dyDescent="0.15">
      <c r="B713" s="127">
        <v>42842</v>
      </c>
      <c r="C713" s="2">
        <v>0.54791666666666672</v>
      </c>
      <c r="D713" s="2">
        <v>0.64097222222222217</v>
      </c>
      <c r="E713" s="124">
        <f t="shared" si="11"/>
        <v>9.3055555555555447E-2</v>
      </c>
      <c r="F713" s="15" t="s">
        <v>131</v>
      </c>
      <c r="G713" s="15"/>
      <c r="H713" s="15" t="s">
        <v>131</v>
      </c>
      <c r="I713" s="152"/>
    </row>
    <row r="714" spans="2:9" x14ac:dyDescent="0.15">
      <c r="B714" s="127">
        <v>42842</v>
      </c>
      <c r="C714" s="2">
        <v>0.6430555555555556</v>
      </c>
      <c r="D714" s="2">
        <v>0.66736111111111107</v>
      </c>
      <c r="E714" s="124">
        <f t="shared" si="11"/>
        <v>2.4305555555555469E-2</v>
      </c>
      <c r="F714" s="15" t="s">
        <v>131</v>
      </c>
      <c r="G714" s="15"/>
      <c r="H714" s="15" t="s">
        <v>131</v>
      </c>
      <c r="I714" s="152"/>
    </row>
    <row r="715" spans="2:9" hidden="1" x14ac:dyDescent="0.15">
      <c r="B715" s="127">
        <v>42842</v>
      </c>
      <c r="C715" s="2">
        <v>0.66875000000000007</v>
      </c>
      <c r="D715" s="2">
        <v>0.6694444444444444</v>
      </c>
      <c r="E715" s="124">
        <f t="shared" si="11"/>
        <v>6.9444444444433095E-4</v>
      </c>
      <c r="F715" s="15" t="s">
        <v>134</v>
      </c>
      <c r="G715" s="15"/>
      <c r="H715" s="15" t="s">
        <v>131</v>
      </c>
      <c r="I715" s="152"/>
    </row>
    <row r="716" spans="2:9" hidden="1" x14ac:dyDescent="0.15">
      <c r="B716" s="127">
        <v>42842</v>
      </c>
      <c r="C716" s="2">
        <v>0.6694444444444444</v>
      </c>
      <c r="D716" s="2">
        <v>0.67847222222222225</v>
      </c>
      <c r="E716" s="124">
        <f t="shared" si="11"/>
        <v>9.0277777777778567E-3</v>
      </c>
      <c r="F716" s="15" t="s">
        <v>134</v>
      </c>
      <c r="G716" s="15"/>
      <c r="H716" s="15" t="s">
        <v>131</v>
      </c>
      <c r="I716" s="152"/>
    </row>
    <row r="717" spans="2:9" hidden="1" x14ac:dyDescent="0.15">
      <c r="B717" s="127">
        <v>42842</v>
      </c>
      <c r="C717" s="2">
        <v>0.6791666666666667</v>
      </c>
      <c r="D717" s="2">
        <v>0.75277777777777777</v>
      </c>
      <c r="E717" s="124">
        <f t="shared" si="11"/>
        <v>7.3611111111111072E-2</v>
      </c>
      <c r="F717" s="15" t="s">
        <v>134</v>
      </c>
      <c r="G717" s="15"/>
      <c r="H717" s="15" t="s">
        <v>131</v>
      </c>
      <c r="I717" s="152"/>
    </row>
    <row r="718" spans="2:9" hidden="1" x14ac:dyDescent="0.15">
      <c r="B718" s="127">
        <v>42842</v>
      </c>
      <c r="C718" s="2">
        <v>0.75347222222222221</v>
      </c>
      <c r="D718" s="2">
        <v>0.77847222222222223</v>
      </c>
      <c r="E718" s="124">
        <f t="shared" si="11"/>
        <v>2.5000000000000022E-2</v>
      </c>
      <c r="F718" s="15" t="s">
        <v>134</v>
      </c>
      <c r="G718" s="15"/>
      <c r="H718" s="15" t="s">
        <v>131</v>
      </c>
      <c r="I718" s="152"/>
    </row>
    <row r="719" spans="2:9" x14ac:dyDescent="0.15">
      <c r="B719" s="127">
        <v>42843</v>
      </c>
      <c r="C719" s="2">
        <v>0.20833333333333334</v>
      </c>
      <c r="D719" s="2">
        <v>0.26944444444444443</v>
      </c>
      <c r="E719" s="124">
        <f t="shared" si="11"/>
        <v>6.1111111111111088E-2</v>
      </c>
      <c r="F719" s="15" t="s">
        <v>131</v>
      </c>
      <c r="G719" s="15"/>
      <c r="H719" s="15" t="s">
        <v>131</v>
      </c>
      <c r="I719" s="152"/>
    </row>
    <row r="720" spans="2:9" x14ac:dyDescent="0.15">
      <c r="B720" s="127">
        <v>42843</v>
      </c>
      <c r="C720" s="2">
        <v>0.27013888888888887</v>
      </c>
      <c r="D720" s="2">
        <v>0.28958333333333336</v>
      </c>
      <c r="E720" s="124">
        <f t="shared" si="11"/>
        <v>1.9444444444444486E-2</v>
      </c>
      <c r="F720" s="15" t="s">
        <v>131</v>
      </c>
      <c r="G720" s="15"/>
      <c r="H720" s="15" t="s">
        <v>131</v>
      </c>
      <c r="I720" s="152"/>
    </row>
    <row r="721" spans="2:9" hidden="1" x14ac:dyDescent="0.15">
      <c r="B721" s="127">
        <v>42843</v>
      </c>
      <c r="C721" s="2">
        <v>0.29375000000000001</v>
      </c>
      <c r="D721" s="2">
        <v>0.29722222222222222</v>
      </c>
      <c r="E721" s="124">
        <f t="shared" si="11"/>
        <v>3.4722222222222099E-3</v>
      </c>
      <c r="F721" s="15" t="s">
        <v>134</v>
      </c>
      <c r="G721" s="15"/>
      <c r="H721" s="15" t="s">
        <v>131</v>
      </c>
      <c r="I721" s="152"/>
    </row>
    <row r="722" spans="2:9" hidden="1" x14ac:dyDescent="0.15">
      <c r="B722" s="127">
        <v>42843</v>
      </c>
      <c r="C722" s="2">
        <v>0.29930555555555555</v>
      </c>
      <c r="D722" s="2">
        <v>0.35555555555555557</v>
      </c>
      <c r="E722" s="124">
        <f t="shared" si="11"/>
        <v>5.6250000000000022E-2</v>
      </c>
      <c r="F722" s="15" t="s">
        <v>134</v>
      </c>
      <c r="G722" s="15"/>
      <c r="H722" s="15" t="s">
        <v>131</v>
      </c>
      <c r="I722" s="152"/>
    </row>
    <row r="723" spans="2:9" x14ac:dyDescent="0.15">
      <c r="B723" s="127">
        <v>42843</v>
      </c>
      <c r="C723" s="2">
        <v>0.35694444444444445</v>
      </c>
      <c r="D723" s="2">
        <v>0.35833333333333334</v>
      </c>
      <c r="E723" s="124">
        <f t="shared" si="11"/>
        <v>1.388888888888884E-3</v>
      </c>
      <c r="F723" s="15" t="s">
        <v>131</v>
      </c>
      <c r="G723" s="15"/>
      <c r="H723" s="15" t="s">
        <v>131</v>
      </c>
      <c r="I723" s="152"/>
    </row>
    <row r="724" spans="2:9" x14ac:dyDescent="0.15">
      <c r="B724" s="127">
        <v>42843</v>
      </c>
      <c r="C724" s="2">
        <v>0.35902777777777778</v>
      </c>
      <c r="D724" s="2">
        <v>0.36041666666666666</v>
      </c>
      <c r="E724" s="124">
        <f t="shared" si="11"/>
        <v>1.388888888888884E-3</v>
      </c>
      <c r="F724" s="15" t="s">
        <v>131</v>
      </c>
      <c r="G724" s="15"/>
      <c r="H724" s="15" t="s">
        <v>131</v>
      </c>
      <c r="I724" s="152"/>
    </row>
    <row r="725" spans="2:9" x14ac:dyDescent="0.15">
      <c r="B725" s="127">
        <v>42843</v>
      </c>
      <c r="C725" s="2">
        <v>0.3611111111111111</v>
      </c>
      <c r="D725" s="2">
        <v>0.39166666666666666</v>
      </c>
      <c r="E725" s="124">
        <f t="shared" si="11"/>
        <v>3.0555555555555558E-2</v>
      </c>
      <c r="F725" s="15" t="s">
        <v>131</v>
      </c>
      <c r="G725" s="15"/>
      <c r="H725" s="15" t="s">
        <v>131</v>
      </c>
      <c r="I725" s="152"/>
    </row>
    <row r="726" spans="2:9" x14ac:dyDescent="0.15">
      <c r="B726" s="127">
        <v>42843</v>
      </c>
      <c r="C726" s="2">
        <v>0.3923611111111111</v>
      </c>
      <c r="D726" s="2">
        <v>0.4368055555555555</v>
      </c>
      <c r="E726" s="124">
        <f t="shared" si="11"/>
        <v>4.4444444444444398E-2</v>
      </c>
      <c r="F726" s="15" t="s">
        <v>131</v>
      </c>
      <c r="G726" s="15"/>
      <c r="H726" s="15" t="s">
        <v>131</v>
      </c>
      <c r="I726" s="152"/>
    </row>
    <row r="727" spans="2:9" x14ac:dyDescent="0.15">
      <c r="B727" s="127">
        <v>42843</v>
      </c>
      <c r="C727" s="2">
        <v>0.44097222222222227</v>
      </c>
      <c r="D727" s="2">
        <v>0.45624999999999999</v>
      </c>
      <c r="E727" s="124">
        <f t="shared" si="11"/>
        <v>1.5277777777777724E-2</v>
      </c>
      <c r="F727" s="15" t="s">
        <v>131</v>
      </c>
      <c r="G727" s="15"/>
      <c r="H727" s="15" t="s">
        <v>131</v>
      </c>
      <c r="I727" s="152"/>
    </row>
    <row r="728" spans="2:9" hidden="1" x14ac:dyDescent="0.15">
      <c r="B728" s="127">
        <v>42843</v>
      </c>
      <c r="C728" s="2">
        <v>0.4597222222222222</v>
      </c>
      <c r="D728" s="2">
        <v>0.50486111111111109</v>
      </c>
      <c r="E728" s="124">
        <f t="shared" si="11"/>
        <v>4.5138888888888895E-2</v>
      </c>
      <c r="F728" s="15" t="s">
        <v>134</v>
      </c>
      <c r="G728" s="15"/>
      <c r="H728" s="15" t="s">
        <v>131</v>
      </c>
      <c r="I728" s="152"/>
    </row>
    <row r="729" spans="2:9" x14ac:dyDescent="0.15">
      <c r="B729" s="127">
        <v>42843</v>
      </c>
      <c r="C729" s="2">
        <v>0.50902777777777775</v>
      </c>
      <c r="D729" s="2">
        <v>0.51458333333333328</v>
      </c>
      <c r="E729" s="124">
        <f t="shared" si="11"/>
        <v>5.5555555555555358E-3</v>
      </c>
      <c r="F729" s="15" t="s">
        <v>131</v>
      </c>
      <c r="G729" s="15"/>
      <c r="H729" s="15" t="s">
        <v>131</v>
      </c>
      <c r="I729" s="152"/>
    </row>
    <row r="730" spans="2:9" x14ac:dyDescent="0.15">
      <c r="B730" s="127">
        <v>42843</v>
      </c>
      <c r="C730" s="2">
        <v>0.51458333333333328</v>
      </c>
      <c r="D730" s="2">
        <v>0.5493055555555556</v>
      </c>
      <c r="E730" s="124">
        <f t="shared" si="11"/>
        <v>3.4722222222222321E-2</v>
      </c>
      <c r="F730" s="15" t="s">
        <v>131</v>
      </c>
      <c r="G730" s="15"/>
      <c r="H730" s="15" t="s">
        <v>131</v>
      </c>
      <c r="I730" s="152"/>
    </row>
    <row r="731" spans="2:9" x14ac:dyDescent="0.15">
      <c r="B731" s="127">
        <v>42843</v>
      </c>
      <c r="C731" s="2">
        <v>0.55694444444444446</v>
      </c>
      <c r="D731" s="2">
        <v>0.58611111111111114</v>
      </c>
      <c r="E731" s="124">
        <f t="shared" si="11"/>
        <v>2.9166666666666674E-2</v>
      </c>
      <c r="F731" s="15" t="s">
        <v>131</v>
      </c>
      <c r="G731" s="15"/>
      <c r="H731" s="15" t="s">
        <v>131</v>
      </c>
      <c r="I731" s="152"/>
    </row>
    <row r="732" spans="2:9" x14ac:dyDescent="0.15">
      <c r="B732" s="127">
        <v>42843</v>
      </c>
      <c r="C732" s="2">
        <v>0.59305555555555556</v>
      </c>
      <c r="D732" s="2">
        <v>0.61944444444444446</v>
      </c>
      <c r="E732" s="124">
        <f t="shared" si="11"/>
        <v>2.6388888888888906E-2</v>
      </c>
      <c r="F732" s="15" t="s">
        <v>131</v>
      </c>
      <c r="G732" s="15"/>
      <c r="H732" s="15" t="s">
        <v>131</v>
      </c>
      <c r="I732" s="152"/>
    </row>
    <row r="733" spans="2:9" x14ac:dyDescent="0.15">
      <c r="B733" s="127">
        <v>42843</v>
      </c>
      <c r="C733" s="2">
        <v>0.62013888888888891</v>
      </c>
      <c r="D733" s="2">
        <v>0.64374999999999993</v>
      </c>
      <c r="E733" s="124">
        <f t="shared" si="11"/>
        <v>2.3611111111111027E-2</v>
      </c>
      <c r="F733" s="15" t="s">
        <v>131</v>
      </c>
      <c r="G733" s="15"/>
      <c r="H733" s="15" t="s">
        <v>131</v>
      </c>
      <c r="I733" s="152"/>
    </row>
    <row r="734" spans="2:9" hidden="1" x14ac:dyDescent="0.15">
      <c r="B734" s="127">
        <v>42843</v>
      </c>
      <c r="C734" s="2">
        <v>0.64583333333333337</v>
      </c>
      <c r="D734" s="2">
        <v>0.67638888888888893</v>
      </c>
      <c r="E734" s="124">
        <f t="shared" si="11"/>
        <v>3.0555555555555558E-2</v>
      </c>
      <c r="F734" s="15" t="s">
        <v>134</v>
      </c>
      <c r="G734" s="15"/>
      <c r="H734" s="15" t="s">
        <v>131</v>
      </c>
      <c r="I734" s="152"/>
    </row>
    <row r="735" spans="2:9" hidden="1" x14ac:dyDescent="0.15">
      <c r="B735" s="127">
        <v>42843</v>
      </c>
      <c r="C735" s="2">
        <v>0.6777777777777777</v>
      </c>
      <c r="D735" s="2">
        <v>0.70277777777777783</v>
      </c>
      <c r="E735" s="124">
        <f t="shared" si="11"/>
        <v>2.5000000000000133E-2</v>
      </c>
      <c r="F735" s="15" t="s">
        <v>134</v>
      </c>
      <c r="G735" s="15"/>
      <c r="H735" s="15" t="s">
        <v>131</v>
      </c>
      <c r="I735" s="152"/>
    </row>
    <row r="736" spans="2:9" hidden="1" x14ac:dyDescent="0.15">
      <c r="B736" s="127">
        <v>42843</v>
      </c>
      <c r="C736" s="2">
        <v>0.70347222222222217</v>
      </c>
      <c r="D736" s="2">
        <v>0.71597222222222223</v>
      </c>
      <c r="E736" s="124">
        <f t="shared" si="11"/>
        <v>1.2500000000000067E-2</v>
      </c>
      <c r="F736" s="15" t="s">
        <v>134</v>
      </c>
      <c r="G736" s="15"/>
      <c r="H736" s="15" t="s">
        <v>131</v>
      </c>
      <c r="I736" s="152"/>
    </row>
    <row r="737" spans="2:9" hidden="1" x14ac:dyDescent="0.15">
      <c r="B737" s="127">
        <v>42843</v>
      </c>
      <c r="C737" s="2">
        <v>0.72013888888888899</v>
      </c>
      <c r="D737" s="2">
        <v>0.75277777777777777</v>
      </c>
      <c r="E737" s="124">
        <f t="shared" si="11"/>
        <v>3.2638888888888773E-2</v>
      </c>
      <c r="F737" s="15" t="s">
        <v>134</v>
      </c>
      <c r="G737" s="15"/>
      <c r="H737" s="15" t="s">
        <v>131</v>
      </c>
      <c r="I737" s="152"/>
    </row>
    <row r="738" spans="2:9" x14ac:dyDescent="0.15">
      <c r="B738" s="127">
        <v>42843</v>
      </c>
      <c r="C738" s="2">
        <v>0.75624999999999998</v>
      </c>
      <c r="D738" s="2">
        <v>0.76527777777777783</v>
      </c>
      <c r="E738" s="124">
        <f t="shared" si="11"/>
        <v>9.0277777777778567E-3</v>
      </c>
      <c r="F738" s="15" t="s">
        <v>131</v>
      </c>
      <c r="G738" s="15"/>
      <c r="H738" s="15" t="s">
        <v>131</v>
      </c>
      <c r="I738" s="152"/>
    </row>
    <row r="739" spans="2:9" x14ac:dyDescent="0.15">
      <c r="B739" s="127">
        <v>42843</v>
      </c>
      <c r="C739" s="2">
        <v>0.76597222222222217</v>
      </c>
      <c r="D739" s="2">
        <v>0.76736111111111116</v>
      </c>
      <c r="E739" s="124">
        <f t="shared" si="11"/>
        <v>1.388888888888995E-3</v>
      </c>
      <c r="F739" s="15" t="s">
        <v>131</v>
      </c>
      <c r="G739" s="15"/>
      <c r="H739" s="15" t="s">
        <v>131</v>
      </c>
      <c r="I739" s="152"/>
    </row>
    <row r="740" spans="2:9" x14ac:dyDescent="0.15">
      <c r="B740" s="127">
        <v>42843</v>
      </c>
      <c r="C740" s="2">
        <v>0.7680555555555556</v>
      </c>
      <c r="D740" s="2">
        <v>0.77222222222222225</v>
      </c>
      <c r="E740" s="124">
        <f t="shared" si="11"/>
        <v>4.1666666666666519E-3</v>
      </c>
      <c r="F740" s="15" t="s">
        <v>131</v>
      </c>
      <c r="G740" s="15"/>
      <c r="H740" s="15" t="s">
        <v>131</v>
      </c>
      <c r="I740" s="152"/>
    </row>
    <row r="741" spans="2:9" x14ac:dyDescent="0.15">
      <c r="B741" s="127">
        <v>42843</v>
      </c>
      <c r="C741" s="2">
        <v>0.7729166666666667</v>
      </c>
      <c r="D741" s="2">
        <v>0.78749999999999998</v>
      </c>
      <c r="E741" s="124">
        <f t="shared" si="11"/>
        <v>1.4583333333333282E-2</v>
      </c>
      <c r="F741" s="15" t="s">
        <v>131</v>
      </c>
      <c r="G741" s="15"/>
      <c r="H741" s="15" t="s">
        <v>131</v>
      </c>
      <c r="I741" s="152"/>
    </row>
    <row r="742" spans="2:9" x14ac:dyDescent="0.15">
      <c r="B742" s="127">
        <v>42843</v>
      </c>
      <c r="C742" s="2">
        <v>0.78819444444444453</v>
      </c>
      <c r="D742" s="2">
        <v>0.79027777777777775</v>
      </c>
      <c r="E742" s="124">
        <f t="shared" si="11"/>
        <v>2.0833333333332149E-3</v>
      </c>
      <c r="F742" s="15" t="s">
        <v>131</v>
      </c>
      <c r="G742" s="15"/>
      <c r="H742" s="15" t="s">
        <v>131</v>
      </c>
      <c r="I742" s="152"/>
    </row>
    <row r="743" spans="2:9" x14ac:dyDescent="0.15">
      <c r="B743" s="127">
        <v>42844</v>
      </c>
      <c r="C743" s="2">
        <v>0.20486111111111113</v>
      </c>
      <c r="D743" s="2">
        <v>0.21875</v>
      </c>
      <c r="E743" s="124">
        <f t="shared" si="11"/>
        <v>1.3888888888888867E-2</v>
      </c>
      <c r="F743" s="15" t="s">
        <v>131</v>
      </c>
      <c r="G743" s="15"/>
      <c r="H743" s="15" t="s">
        <v>131</v>
      </c>
      <c r="I743" s="152"/>
    </row>
    <row r="744" spans="2:9" x14ac:dyDescent="0.15">
      <c r="B744" s="127">
        <v>42844</v>
      </c>
      <c r="C744" s="2">
        <v>0.21944444444444444</v>
      </c>
      <c r="D744" s="2">
        <v>0.25486111111111109</v>
      </c>
      <c r="E744" s="124">
        <f t="shared" si="11"/>
        <v>3.5416666666666652E-2</v>
      </c>
      <c r="F744" s="15" t="s">
        <v>131</v>
      </c>
      <c r="G744" s="15"/>
      <c r="H744" s="15" t="s">
        <v>131</v>
      </c>
      <c r="I744" s="152"/>
    </row>
    <row r="745" spans="2:9" x14ac:dyDescent="0.15">
      <c r="B745" s="127">
        <v>42844</v>
      </c>
      <c r="C745" s="2">
        <v>0.2590277777777778</v>
      </c>
      <c r="D745" s="2">
        <v>0.26111111111111113</v>
      </c>
      <c r="E745" s="124">
        <f t="shared" si="11"/>
        <v>2.0833333333333259E-3</v>
      </c>
      <c r="F745" s="15" t="s">
        <v>131</v>
      </c>
      <c r="G745" s="15"/>
      <c r="H745" s="15" t="s">
        <v>131</v>
      </c>
      <c r="I745" s="152"/>
    </row>
    <row r="746" spans="2:9" hidden="1" x14ac:dyDescent="0.15">
      <c r="B746" s="127">
        <v>42844</v>
      </c>
      <c r="C746" s="2">
        <v>0.26250000000000001</v>
      </c>
      <c r="D746" s="2">
        <v>0.2722222222222222</v>
      </c>
      <c r="E746" s="124">
        <f t="shared" si="11"/>
        <v>9.7222222222221877E-3</v>
      </c>
      <c r="F746" s="15" t="s">
        <v>134</v>
      </c>
      <c r="G746" s="15"/>
      <c r="H746" s="15" t="s">
        <v>131</v>
      </c>
      <c r="I746" s="152"/>
    </row>
    <row r="747" spans="2:9" hidden="1" x14ac:dyDescent="0.15">
      <c r="B747" s="127">
        <v>42844</v>
      </c>
      <c r="C747" s="2">
        <v>0.27291666666666664</v>
      </c>
      <c r="D747" s="2">
        <v>0.31875000000000003</v>
      </c>
      <c r="E747" s="124">
        <f t="shared" si="11"/>
        <v>4.5833333333333393E-2</v>
      </c>
      <c r="F747" s="15" t="s">
        <v>134</v>
      </c>
      <c r="G747" s="15"/>
      <c r="H747" s="15" t="s">
        <v>131</v>
      </c>
      <c r="I747" s="152" t="s">
        <v>196</v>
      </c>
    </row>
    <row r="748" spans="2:9" hidden="1" x14ac:dyDescent="0.15">
      <c r="B748" s="127">
        <v>42844</v>
      </c>
      <c r="C748" s="2">
        <v>0.32430555555555557</v>
      </c>
      <c r="D748" s="2">
        <v>0.3840277777777778</v>
      </c>
      <c r="E748" s="124">
        <f t="shared" si="11"/>
        <v>5.9722222222222232E-2</v>
      </c>
      <c r="F748" s="15" t="s">
        <v>134</v>
      </c>
      <c r="G748" s="15"/>
      <c r="H748" s="15" t="s">
        <v>131</v>
      </c>
      <c r="I748" s="152"/>
    </row>
    <row r="749" spans="2:9" x14ac:dyDescent="0.15">
      <c r="B749" s="127">
        <v>42844</v>
      </c>
      <c r="C749" s="2">
        <v>0.38819444444444445</v>
      </c>
      <c r="D749" s="2">
        <v>0.39027777777777778</v>
      </c>
      <c r="E749" s="124">
        <f t="shared" si="11"/>
        <v>2.0833333333333259E-3</v>
      </c>
      <c r="F749" s="15" t="s">
        <v>131</v>
      </c>
      <c r="G749" s="15"/>
      <c r="H749" s="15" t="s">
        <v>131</v>
      </c>
      <c r="I749" s="152"/>
    </row>
    <row r="750" spans="2:9" x14ac:dyDescent="0.15">
      <c r="B750" s="127">
        <v>42844</v>
      </c>
      <c r="C750" s="2">
        <v>0.39027777777777778</v>
      </c>
      <c r="D750" s="2">
        <v>0.42638888888888887</v>
      </c>
      <c r="E750" s="124">
        <f t="shared" si="11"/>
        <v>3.6111111111111094E-2</v>
      </c>
      <c r="F750" s="15" t="s">
        <v>131</v>
      </c>
      <c r="G750" s="15"/>
      <c r="H750" s="15" t="s">
        <v>131</v>
      </c>
      <c r="I750" s="152"/>
    </row>
    <row r="751" spans="2:9" x14ac:dyDescent="0.15">
      <c r="B751" s="127">
        <v>42844</v>
      </c>
      <c r="C751" s="2">
        <v>0.43055555555555558</v>
      </c>
      <c r="D751" s="2">
        <v>0.45347222222222222</v>
      </c>
      <c r="E751" s="124">
        <f t="shared" si="11"/>
        <v>2.2916666666666641E-2</v>
      </c>
      <c r="F751" s="15" t="s">
        <v>131</v>
      </c>
      <c r="G751" s="15"/>
      <c r="H751" s="15" t="s">
        <v>131</v>
      </c>
      <c r="I751" s="152"/>
    </row>
    <row r="752" spans="2:9" x14ac:dyDescent="0.15">
      <c r="B752" s="127">
        <v>42844</v>
      </c>
      <c r="C752" s="2">
        <v>0.45694444444444443</v>
      </c>
      <c r="D752" s="2">
        <v>0.48541666666666666</v>
      </c>
      <c r="E752" s="124">
        <f t="shared" si="11"/>
        <v>2.8472222222222232E-2</v>
      </c>
      <c r="F752" s="15" t="s">
        <v>131</v>
      </c>
      <c r="G752" s="15"/>
      <c r="H752" s="15" t="s">
        <v>131</v>
      </c>
      <c r="I752" s="152"/>
    </row>
    <row r="753" spans="2:9" x14ac:dyDescent="0.15">
      <c r="B753" s="127">
        <v>42844</v>
      </c>
      <c r="C753" s="2">
        <v>0.48819444444444443</v>
      </c>
      <c r="D753" s="2">
        <v>0.52083333333333337</v>
      </c>
      <c r="E753" s="124">
        <f t="shared" si="11"/>
        <v>3.2638888888888939E-2</v>
      </c>
      <c r="F753" s="15" t="s">
        <v>131</v>
      </c>
      <c r="G753" s="15"/>
      <c r="H753" s="15" t="s">
        <v>131</v>
      </c>
      <c r="I753" s="152"/>
    </row>
    <row r="754" spans="2:9" x14ac:dyDescent="0.15">
      <c r="B754" s="127">
        <v>42844</v>
      </c>
      <c r="C754" s="2">
        <v>0.52361111111111114</v>
      </c>
      <c r="D754" s="2">
        <v>0.53125</v>
      </c>
      <c r="E754" s="124">
        <f t="shared" si="11"/>
        <v>7.6388888888888618E-3</v>
      </c>
      <c r="F754" s="15" t="s">
        <v>131</v>
      </c>
      <c r="G754" s="15"/>
      <c r="H754" s="15" t="s">
        <v>131</v>
      </c>
      <c r="I754" s="152"/>
    </row>
    <row r="755" spans="2:9" x14ac:dyDescent="0.15">
      <c r="B755" s="127">
        <v>42844</v>
      </c>
      <c r="C755" s="2">
        <v>0.53125</v>
      </c>
      <c r="D755" s="2">
        <v>0.53263888888888888</v>
      </c>
      <c r="E755" s="124">
        <f t="shared" si="11"/>
        <v>1.388888888888884E-3</v>
      </c>
      <c r="F755" s="15" t="s">
        <v>131</v>
      </c>
      <c r="G755" s="15"/>
      <c r="H755" s="15" t="s">
        <v>131</v>
      </c>
      <c r="I755" s="152"/>
    </row>
    <row r="756" spans="2:9" x14ac:dyDescent="0.15">
      <c r="B756" s="127">
        <v>42844</v>
      </c>
      <c r="C756" s="2">
        <v>0.53263888888888888</v>
      </c>
      <c r="D756" s="2">
        <v>0.53333333333333333</v>
      </c>
      <c r="E756" s="124">
        <f t="shared" si="11"/>
        <v>6.9444444444444198E-4</v>
      </c>
      <c r="F756" s="15" t="s">
        <v>131</v>
      </c>
      <c r="G756" s="15"/>
      <c r="H756" s="15" t="s">
        <v>131</v>
      </c>
      <c r="I756" s="152"/>
    </row>
    <row r="757" spans="2:9" x14ac:dyDescent="0.15">
      <c r="B757" s="127">
        <v>42844</v>
      </c>
      <c r="C757" s="2">
        <v>0.53333333333333333</v>
      </c>
      <c r="D757" s="2">
        <v>0.57986111111111105</v>
      </c>
      <c r="E757" s="124">
        <f t="shared" si="11"/>
        <v>4.6527777777777724E-2</v>
      </c>
      <c r="F757" s="15" t="s">
        <v>131</v>
      </c>
      <c r="G757" s="15"/>
      <c r="H757" s="15" t="s">
        <v>131</v>
      </c>
      <c r="I757" s="152"/>
    </row>
    <row r="758" spans="2:9" x14ac:dyDescent="0.15">
      <c r="B758" s="127">
        <v>42844</v>
      </c>
      <c r="C758" s="2">
        <v>0.58124999999999993</v>
      </c>
      <c r="D758" s="2">
        <v>0.59583333333333333</v>
      </c>
      <c r="E758" s="124">
        <f t="shared" si="11"/>
        <v>1.4583333333333393E-2</v>
      </c>
      <c r="F758" s="15" t="s">
        <v>131</v>
      </c>
      <c r="G758" s="15"/>
      <c r="H758" s="15" t="s">
        <v>131</v>
      </c>
      <c r="I758" s="152"/>
    </row>
    <row r="759" spans="2:9" hidden="1" x14ac:dyDescent="0.15">
      <c r="B759" s="127">
        <v>42844</v>
      </c>
      <c r="C759" s="2">
        <v>0.59861111111111109</v>
      </c>
      <c r="D759" s="2">
        <v>0.60555555555555551</v>
      </c>
      <c r="E759" s="124">
        <f t="shared" si="11"/>
        <v>6.9444444444444198E-3</v>
      </c>
      <c r="F759" s="15" t="s">
        <v>134</v>
      </c>
      <c r="G759" s="15"/>
      <c r="H759" s="15" t="s">
        <v>131</v>
      </c>
      <c r="I759" s="152"/>
    </row>
    <row r="760" spans="2:9" hidden="1" x14ac:dyDescent="0.15">
      <c r="B760" s="127">
        <v>42844</v>
      </c>
      <c r="C760" s="2">
        <v>0.60625000000000007</v>
      </c>
      <c r="D760" s="2">
        <v>0.62222222222222223</v>
      </c>
      <c r="E760" s="124">
        <f t="shared" si="11"/>
        <v>1.5972222222222165E-2</v>
      </c>
      <c r="F760" s="15" t="s">
        <v>134</v>
      </c>
      <c r="G760" s="15"/>
      <c r="H760" s="15" t="s">
        <v>131</v>
      </c>
      <c r="I760" s="152"/>
    </row>
    <row r="761" spans="2:9" hidden="1" x14ac:dyDescent="0.15">
      <c r="B761" s="127">
        <v>42844</v>
      </c>
      <c r="C761" s="2">
        <v>0.62222222222222223</v>
      </c>
      <c r="D761" s="2">
        <v>0.65625</v>
      </c>
      <c r="E761" s="124">
        <f t="shared" si="11"/>
        <v>3.4027777777777768E-2</v>
      </c>
      <c r="F761" s="15" t="s">
        <v>134</v>
      </c>
      <c r="G761" s="15"/>
      <c r="H761" s="15" t="s">
        <v>131</v>
      </c>
      <c r="I761" s="152"/>
    </row>
    <row r="762" spans="2:9" hidden="1" x14ac:dyDescent="0.15">
      <c r="B762" s="127">
        <v>42844</v>
      </c>
      <c r="C762" s="2">
        <v>0.65972222222222221</v>
      </c>
      <c r="D762" s="2">
        <v>0.7006944444444444</v>
      </c>
      <c r="E762" s="124">
        <f t="shared" si="11"/>
        <v>4.0972222222222188E-2</v>
      </c>
      <c r="F762" s="15" t="s">
        <v>134</v>
      </c>
      <c r="G762" s="15"/>
      <c r="H762" s="15" t="s">
        <v>131</v>
      </c>
      <c r="I762" s="152"/>
    </row>
    <row r="763" spans="2:9" hidden="1" x14ac:dyDescent="0.15">
      <c r="B763" s="127">
        <v>42844</v>
      </c>
      <c r="C763" s="2">
        <v>0.70138888888888884</v>
      </c>
      <c r="D763" s="2">
        <v>0.70277777777777783</v>
      </c>
      <c r="E763" s="124">
        <f t="shared" si="11"/>
        <v>1.388888888888995E-3</v>
      </c>
      <c r="F763" s="15" t="s">
        <v>134</v>
      </c>
      <c r="G763" s="15"/>
      <c r="H763" s="15" t="s">
        <v>131</v>
      </c>
      <c r="I763" s="152"/>
    </row>
    <row r="764" spans="2:9" hidden="1" x14ac:dyDescent="0.15">
      <c r="B764" s="127">
        <v>42844</v>
      </c>
      <c r="C764" s="2">
        <v>0.70347222222222217</v>
      </c>
      <c r="D764" s="2">
        <v>0.74375000000000002</v>
      </c>
      <c r="E764" s="124">
        <f t="shared" si="11"/>
        <v>4.0277777777777857E-2</v>
      </c>
      <c r="F764" s="15" t="s">
        <v>134</v>
      </c>
      <c r="G764" s="15"/>
      <c r="H764" s="15" t="s">
        <v>131</v>
      </c>
      <c r="I764" s="152"/>
    </row>
    <row r="765" spans="2:9" hidden="1" x14ac:dyDescent="0.15">
      <c r="B765" s="127">
        <v>42844</v>
      </c>
      <c r="C765" s="2">
        <v>0.74375000000000002</v>
      </c>
      <c r="D765" s="2">
        <v>0.77847222222222223</v>
      </c>
      <c r="E765" s="124">
        <f t="shared" si="11"/>
        <v>3.472222222222221E-2</v>
      </c>
      <c r="F765" s="15" t="s">
        <v>134</v>
      </c>
      <c r="G765" s="15"/>
      <c r="H765" s="15" t="s">
        <v>131</v>
      </c>
      <c r="I765" s="152"/>
    </row>
    <row r="766" spans="2:9" x14ac:dyDescent="0.15">
      <c r="B766" s="127">
        <v>42844</v>
      </c>
      <c r="C766" s="2">
        <v>0.78402777777777777</v>
      </c>
      <c r="D766" s="2">
        <v>0.78819444444444453</v>
      </c>
      <c r="E766" s="124">
        <f t="shared" si="11"/>
        <v>4.1666666666667629E-3</v>
      </c>
      <c r="F766" s="15" t="s">
        <v>131</v>
      </c>
      <c r="G766" s="15"/>
      <c r="H766" s="15" t="s">
        <v>131</v>
      </c>
      <c r="I766" s="152"/>
    </row>
    <row r="767" spans="2:9" x14ac:dyDescent="0.15">
      <c r="B767" s="127">
        <v>42845</v>
      </c>
      <c r="C767" s="2">
        <v>0.20347222222222219</v>
      </c>
      <c r="D767" s="2">
        <v>0.22083333333333333</v>
      </c>
      <c r="E767" s="124">
        <f t="shared" si="11"/>
        <v>1.7361111111111133E-2</v>
      </c>
      <c r="F767" s="15" t="s">
        <v>131</v>
      </c>
      <c r="G767" s="15"/>
      <c r="H767" s="15" t="s">
        <v>131</v>
      </c>
      <c r="I767" s="152"/>
    </row>
    <row r="768" spans="2:9" x14ac:dyDescent="0.15">
      <c r="B768" s="127">
        <v>42845</v>
      </c>
      <c r="C768" s="2">
        <v>0.22430555555555556</v>
      </c>
      <c r="D768" s="2">
        <v>0.27986111111111112</v>
      </c>
      <c r="E768" s="124">
        <f t="shared" si="11"/>
        <v>5.5555555555555552E-2</v>
      </c>
      <c r="F768" s="15" t="s">
        <v>131</v>
      </c>
      <c r="G768" s="15"/>
      <c r="H768" s="15" t="s">
        <v>131</v>
      </c>
      <c r="I768" s="152"/>
    </row>
    <row r="769" spans="2:9" hidden="1" x14ac:dyDescent="0.15">
      <c r="B769" s="127">
        <v>42845</v>
      </c>
      <c r="C769" s="2">
        <v>0.28263888888888888</v>
      </c>
      <c r="D769" s="2">
        <v>0.36180555555555555</v>
      </c>
      <c r="E769" s="124">
        <f t="shared" si="11"/>
        <v>7.9166666666666663E-2</v>
      </c>
      <c r="F769" s="15" t="s">
        <v>134</v>
      </c>
      <c r="G769" s="15"/>
      <c r="H769" s="15" t="s">
        <v>131</v>
      </c>
      <c r="I769" s="152"/>
    </row>
    <row r="770" spans="2:9" x14ac:dyDescent="0.15">
      <c r="B770" s="127">
        <v>42845</v>
      </c>
      <c r="C770" s="2">
        <v>0.3659722222222222</v>
      </c>
      <c r="D770" s="2">
        <v>0.41041666666666665</v>
      </c>
      <c r="E770" s="124">
        <f t="shared" ref="E770:E833" si="12">SUM(D770-C770)</f>
        <v>4.4444444444444453E-2</v>
      </c>
      <c r="F770" s="15" t="s">
        <v>131</v>
      </c>
      <c r="G770" s="15"/>
      <c r="H770" s="15" t="s">
        <v>131</v>
      </c>
      <c r="I770" s="152"/>
    </row>
    <row r="771" spans="2:9" x14ac:dyDescent="0.15">
      <c r="B771" s="127">
        <v>42845</v>
      </c>
      <c r="C771" s="2">
        <v>0.41180555555555554</v>
      </c>
      <c r="D771" s="2">
        <v>0.45833333333333331</v>
      </c>
      <c r="E771" s="124">
        <f t="shared" si="12"/>
        <v>4.6527777777777779E-2</v>
      </c>
      <c r="F771" s="15" t="s">
        <v>131</v>
      </c>
      <c r="G771" s="15"/>
      <c r="H771" s="15" t="s">
        <v>131</v>
      </c>
      <c r="I771" s="152" t="s">
        <v>198</v>
      </c>
    </row>
    <row r="772" spans="2:9" hidden="1" x14ac:dyDescent="0.15">
      <c r="B772" s="127">
        <v>42845</v>
      </c>
      <c r="C772" s="2">
        <v>0.46388888888888885</v>
      </c>
      <c r="D772" s="2">
        <v>0.5180555555555556</v>
      </c>
      <c r="E772" s="124">
        <f t="shared" si="12"/>
        <v>5.4166666666666752E-2</v>
      </c>
      <c r="F772" s="15" t="s">
        <v>134</v>
      </c>
      <c r="G772" s="15"/>
      <c r="H772" s="15" t="s">
        <v>131</v>
      </c>
      <c r="I772" s="152"/>
    </row>
    <row r="773" spans="2:9" hidden="1" x14ac:dyDescent="0.15">
      <c r="B773" s="127">
        <v>42845</v>
      </c>
      <c r="C773" s="2">
        <v>0.51874999999999993</v>
      </c>
      <c r="D773" s="2">
        <v>0.53541666666666665</v>
      </c>
      <c r="E773" s="124">
        <f t="shared" si="12"/>
        <v>1.6666666666666718E-2</v>
      </c>
      <c r="F773" s="15" t="s">
        <v>134</v>
      </c>
      <c r="G773" s="15"/>
      <c r="H773" s="15" t="s">
        <v>131</v>
      </c>
      <c r="I773" s="152"/>
    </row>
    <row r="774" spans="2:9" hidden="1" x14ac:dyDescent="0.15">
      <c r="B774" s="127">
        <v>42845</v>
      </c>
      <c r="C774" s="2">
        <v>0.53611111111111109</v>
      </c>
      <c r="D774" s="2">
        <v>0.56180555555555556</v>
      </c>
      <c r="E774" s="124">
        <f t="shared" si="12"/>
        <v>2.5694444444444464E-2</v>
      </c>
      <c r="F774" s="15" t="s">
        <v>134</v>
      </c>
      <c r="G774" s="15"/>
      <c r="H774" s="15" t="s">
        <v>131</v>
      </c>
      <c r="I774" s="152"/>
    </row>
    <row r="775" spans="2:9" x14ac:dyDescent="0.15">
      <c r="B775" s="127">
        <v>42845</v>
      </c>
      <c r="C775" s="2">
        <v>0.56666666666666665</v>
      </c>
      <c r="D775" s="2">
        <v>0.57430555555555551</v>
      </c>
      <c r="E775" s="124">
        <f t="shared" si="12"/>
        <v>7.6388888888888618E-3</v>
      </c>
      <c r="F775" s="15" t="s">
        <v>131</v>
      </c>
      <c r="G775" s="15"/>
      <c r="H775" s="15" t="s">
        <v>131</v>
      </c>
      <c r="I775" s="152"/>
    </row>
    <row r="776" spans="2:9" x14ac:dyDescent="0.15">
      <c r="B776" s="127">
        <v>42845</v>
      </c>
      <c r="C776" s="2">
        <v>0.57500000000000007</v>
      </c>
      <c r="D776" s="2">
        <v>0.60625000000000007</v>
      </c>
      <c r="E776" s="124">
        <f t="shared" si="12"/>
        <v>3.125E-2</v>
      </c>
      <c r="F776" s="15" t="s">
        <v>131</v>
      </c>
      <c r="G776" s="15"/>
      <c r="H776" s="15" t="s">
        <v>131</v>
      </c>
      <c r="I776" s="152"/>
    </row>
    <row r="777" spans="2:9" x14ac:dyDescent="0.15">
      <c r="B777" s="127">
        <v>42845</v>
      </c>
      <c r="C777" s="2">
        <v>0.61041666666666672</v>
      </c>
      <c r="D777" s="2">
        <v>0.63263888888888886</v>
      </c>
      <c r="E777" s="124">
        <f t="shared" si="12"/>
        <v>2.2222222222222143E-2</v>
      </c>
      <c r="F777" s="15" t="s">
        <v>131</v>
      </c>
      <c r="G777" s="15"/>
      <c r="H777" s="15" t="s">
        <v>131</v>
      </c>
      <c r="I777" s="152"/>
    </row>
    <row r="778" spans="2:9" x14ac:dyDescent="0.15">
      <c r="B778" s="127">
        <v>42845</v>
      </c>
      <c r="C778" s="2">
        <v>0.63750000000000007</v>
      </c>
      <c r="D778" s="2">
        <v>0.65416666666666667</v>
      </c>
      <c r="E778" s="124">
        <f t="shared" si="12"/>
        <v>1.6666666666666607E-2</v>
      </c>
      <c r="F778" s="15" t="s">
        <v>131</v>
      </c>
      <c r="G778" s="15"/>
      <c r="H778" s="15" t="s">
        <v>131</v>
      </c>
      <c r="I778" s="152"/>
    </row>
    <row r="779" spans="2:9" x14ac:dyDescent="0.15">
      <c r="B779" s="127">
        <v>42845</v>
      </c>
      <c r="C779" s="2">
        <v>0.65555555555555556</v>
      </c>
      <c r="D779" s="2">
        <v>0.66666666666666663</v>
      </c>
      <c r="E779" s="124">
        <f t="shared" si="12"/>
        <v>1.1111111111111072E-2</v>
      </c>
      <c r="F779" s="15" t="s">
        <v>131</v>
      </c>
      <c r="G779" s="15"/>
      <c r="H779" s="15" t="s">
        <v>131</v>
      </c>
      <c r="I779" s="152"/>
    </row>
    <row r="780" spans="2:9" x14ac:dyDescent="0.15">
      <c r="B780" s="127">
        <v>42845</v>
      </c>
      <c r="C780" s="2">
        <v>0.67013888888888884</v>
      </c>
      <c r="D780" s="2">
        <v>0.6972222222222223</v>
      </c>
      <c r="E780" s="124">
        <f t="shared" si="12"/>
        <v>2.7083333333333459E-2</v>
      </c>
      <c r="F780" s="15" t="s">
        <v>131</v>
      </c>
      <c r="G780" s="15"/>
      <c r="H780" s="15" t="s">
        <v>131</v>
      </c>
      <c r="I780" s="152"/>
    </row>
    <row r="781" spans="2:9" x14ac:dyDescent="0.15">
      <c r="B781" s="127">
        <v>42845</v>
      </c>
      <c r="C781" s="2">
        <v>0.6972222222222223</v>
      </c>
      <c r="D781" s="2">
        <v>0.70000000000000007</v>
      </c>
      <c r="E781" s="124">
        <f t="shared" si="12"/>
        <v>2.7777777777777679E-3</v>
      </c>
      <c r="F781" s="15" t="s">
        <v>131</v>
      </c>
      <c r="G781" s="15"/>
      <c r="H781" s="15" t="s">
        <v>131</v>
      </c>
      <c r="I781" s="152"/>
    </row>
    <row r="782" spans="2:9" x14ac:dyDescent="0.15">
      <c r="B782" s="127">
        <v>42845</v>
      </c>
      <c r="C782" s="2">
        <v>0.70208333333333339</v>
      </c>
      <c r="D782" s="2">
        <v>0.71944444444444444</v>
      </c>
      <c r="E782" s="124">
        <f t="shared" si="12"/>
        <v>1.7361111111111049E-2</v>
      </c>
      <c r="F782" s="15" t="s">
        <v>131</v>
      </c>
      <c r="G782" s="15"/>
      <c r="H782" s="15" t="s">
        <v>131</v>
      </c>
      <c r="I782" s="152"/>
    </row>
    <row r="783" spans="2:9" x14ac:dyDescent="0.15">
      <c r="B783" s="127">
        <v>42845</v>
      </c>
      <c r="C783" s="2">
        <v>0.72083333333333333</v>
      </c>
      <c r="D783" s="2">
        <v>0.72083333333333333</v>
      </c>
      <c r="E783" s="124">
        <f t="shared" si="12"/>
        <v>0</v>
      </c>
      <c r="F783" s="15" t="s">
        <v>131</v>
      </c>
      <c r="G783" s="15"/>
      <c r="H783" s="15" t="s">
        <v>131</v>
      </c>
      <c r="I783" s="152"/>
    </row>
    <row r="784" spans="2:9" hidden="1" x14ac:dyDescent="0.15">
      <c r="B784" s="127">
        <v>42845</v>
      </c>
      <c r="C784" s="2">
        <v>0.72569444444444453</v>
      </c>
      <c r="D784" s="2">
        <v>0.7319444444444444</v>
      </c>
      <c r="E784" s="124">
        <f t="shared" si="12"/>
        <v>6.2499999999998668E-3</v>
      </c>
      <c r="F784" s="15" t="s">
        <v>134</v>
      </c>
      <c r="G784" s="15"/>
      <c r="H784" s="15" t="s">
        <v>131</v>
      </c>
      <c r="I784" s="152"/>
    </row>
    <row r="785" spans="2:9" hidden="1" x14ac:dyDescent="0.15">
      <c r="B785" s="127">
        <v>42845</v>
      </c>
      <c r="C785" s="2">
        <v>0.7319444444444444</v>
      </c>
      <c r="D785" s="2">
        <v>0.7402777777777777</v>
      </c>
      <c r="E785" s="124">
        <f t="shared" si="12"/>
        <v>8.3333333333333037E-3</v>
      </c>
      <c r="F785" s="15" t="s">
        <v>134</v>
      </c>
      <c r="G785" s="15"/>
      <c r="H785" s="15" t="s">
        <v>131</v>
      </c>
      <c r="I785" s="152"/>
    </row>
    <row r="786" spans="2:9" hidden="1" x14ac:dyDescent="0.15">
      <c r="B786" s="127">
        <v>42845</v>
      </c>
      <c r="C786" s="2">
        <v>0.74097222222222225</v>
      </c>
      <c r="D786" s="2">
        <v>0.76041666666666663</v>
      </c>
      <c r="E786" s="124">
        <f t="shared" si="12"/>
        <v>1.9444444444444375E-2</v>
      </c>
      <c r="F786" s="15" t="s">
        <v>134</v>
      </c>
      <c r="G786" s="15"/>
      <c r="H786" s="15" t="s">
        <v>131</v>
      </c>
      <c r="I786" s="152"/>
    </row>
    <row r="787" spans="2:9" hidden="1" x14ac:dyDescent="0.15">
      <c r="B787" s="127">
        <v>42845</v>
      </c>
      <c r="C787" s="2">
        <v>0.76180555555555562</v>
      </c>
      <c r="D787" s="2">
        <v>0.78680555555555554</v>
      </c>
      <c r="E787" s="124">
        <f t="shared" si="12"/>
        <v>2.4999999999999911E-2</v>
      </c>
      <c r="F787" s="15" t="s">
        <v>134</v>
      </c>
      <c r="G787" s="15"/>
      <c r="H787" s="15" t="s">
        <v>131</v>
      </c>
      <c r="I787" s="152"/>
    </row>
    <row r="788" spans="2:9" hidden="1" x14ac:dyDescent="0.15">
      <c r="B788" s="127">
        <v>42846</v>
      </c>
      <c r="C788" s="2">
        <v>0.20694444444444446</v>
      </c>
      <c r="D788" s="2">
        <v>0.22222222222222221</v>
      </c>
      <c r="E788" s="124">
        <f t="shared" si="12"/>
        <v>1.5277777777777751E-2</v>
      </c>
      <c r="F788" s="15" t="s">
        <v>134</v>
      </c>
      <c r="G788" s="15"/>
      <c r="H788" s="15" t="s">
        <v>131</v>
      </c>
      <c r="I788" s="152"/>
    </row>
    <row r="789" spans="2:9" hidden="1" x14ac:dyDescent="0.15">
      <c r="B789" s="127">
        <v>42846</v>
      </c>
      <c r="C789" s="2">
        <v>0.22569444444444445</v>
      </c>
      <c r="D789" s="2">
        <v>0.25625000000000003</v>
      </c>
      <c r="E789" s="124">
        <f t="shared" si="12"/>
        <v>3.0555555555555586E-2</v>
      </c>
      <c r="F789" s="15" t="s">
        <v>134</v>
      </c>
      <c r="G789" s="15"/>
      <c r="H789" s="15" t="s">
        <v>131</v>
      </c>
      <c r="I789" s="152"/>
    </row>
    <row r="790" spans="2:9" x14ac:dyDescent="0.15">
      <c r="B790" s="127">
        <v>42846</v>
      </c>
      <c r="C790" s="2">
        <v>0.26041666666666669</v>
      </c>
      <c r="D790" s="2">
        <v>0.2673611111111111</v>
      </c>
      <c r="E790" s="124">
        <f t="shared" si="12"/>
        <v>6.9444444444444198E-3</v>
      </c>
      <c r="F790" s="15" t="s">
        <v>131</v>
      </c>
      <c r="G790" s="15"/>
      <c r="H790" s="15" t="s">
        <v>131</v>
      </c>
      <c r="I790" s="152"/>
    </row>
    <row r="791" spans="2:9" x14ac:dyDescent="0.15">
      <c r="B791" s="127">
        <v>42846</v>
      </c>
      <c r="C791" s="2">
        <v>0.26805555555555555</v>
      </c>
      <c r="D791" s="2">
        <v>0.32777777777777778</v>
      </c>
      <c r="E791" s="124">
        <f t="shared" si="12"/>
        <v>5.9722222222222232E-2</v>
      </c>
      <c r="F791" s="15" t="s">
        <v>131</v>
      </c>
      <c r="G791" s="15"/>
      <c r="H791" s="15" t="s">
        <v>131</v>
      </c>
      <c r="I791" s="152"/>
    </row>
    <row r="792" spans="2:9" x14ac:dyDescent="0.15">
      <c r="B792" s="127">
        <v>42846</v>
      </c>
      <c r="C792" s="2">
        <v>0.3298611111111111</v>
      </c>
      <c r="D792" s="2">
        <v>0.33055555555555555</v>
      </c>
      <c r="E792" s="124">
        <f t="shared" si="12"/>
        <v>6.9444444444444198E-4</v>
      </c>
      <c r="F792" s="15" t="s">
        <v>131</v>
      </c>
      <c r="G792" s="15"/>
      <c r="H792" s="15" t="s">
        <v>131</v>
      </c>
      <c r="I792" s="152"/>
    </row>
    <row r="793" spans="2:9" x14ac:dyDescent="0.15">
      <c r="B793" s="127">
        <v>42846</v>
      </c>
      <c r="C793" s="2">
        <v>0.33124999999999999</v>
      </c>
      <c r="D793" s="2">
        <v>0.38750000000000001</v>
      </c>
      <c r="E793" s="124">
        <f t="shared" si="12"/>
        <v>5.6250000000000022E-2</v>
      </c>
      <c r="F793" s="15" t="s">
        <v>131</v>
      </c>
      <c r="G793" s="15"/>
      <c r="H793" s="15" t="s">
        <v>131</v>
      </c>
      <c r="I793" s="152"/>
    </row>
    <row r="794" spans="2:9" hidden="1" x14ac:dyDescent="0.15">
      <c r="B794" s="127">
        <v>42846</v>
      </c>
      <c r="C794" s="2">
        <v>0.38819444444444445</v>
      </c>
      <c r="D794" s="2">
        <v>0.41597222222222219</v>
      </c>
      <c r="E794" s="124">
        <f t="shared" si="12"/>
        <v>2.7777777777777735E-2</v>
      </c>
      <c r="F794" s="15" t="s">
        <v>134</v>
      </c>
      <c r="G794" s="15"/>
      <c r="H794" s="15" t="s">
        <v>131</v>
      </c>
      <c r="I794" s="152"/>
    </row>
    <row r="795" spans="2:9" hidden="1" x14ac:dyDescent="0.15">
      <c r="B795" s="127">
        <v>42846</v>
      </c>
      <c r="C795" s="2">
        <v>0.41666666666666669</v>
      </c>
      <c r="D795" s="2">
        <v>0.41736111111111113</v>
      </c>
      <c r="E795" s="124">
        <f t="shared" si="12"/>
        <v>6.9444444444444198E-4</v>
      </c>
      <c r="F795" s="15" t="s">
        <v>134</v>
      </c>
      <c r="G795" s="15"/>
      <c r="H795" s="15" t="s">
        <v>131</v>
      </c>
      <c r="I795" s="152"/>
    </row>
    <row r="796" spans="2:9" hidden="1" x14ac:dyDescent="0.15">
      <c r="B796" s="127">
        <v>42846</v>
      </c>
      <c r="C796" s="2">
        <v>0.4201388888888889</v>
      </c>
      <c r="D796" s="2">
        <v>0.4548611111111111</v>
      </c>
      <c r="E796" s="124">
        <f t="shared" si="12"/>
        <v>3.472222222222221E-2</v>
      </c>
      <c r="F796" s="15" t="s">
        <v>134</v>
      </c>
      <c r="G796" s="15"/>
      <c r="H796" s="15" t="s">
        <v>131</v>
      </c>
      <c r="I796" s="152"/>
    </row>
    <row r="797" spans="2:9" hidden="1" x14ac:dyDescent="0.15">
      <c r="B797" s="127">
        <v>42846</v>
      </c>
      <c r="C797" s="2">
        <v>0.45833333333333331</v>
      </c>
      <c r="D797" s="2">
        <v>0.48888888888888887</v>
      </c>
      <c r="E797" s="124">
        <f t="shared" si="12"/>
        <v>3.0555555555555558E-2</v>
      </c>
      <c r="F797" s="15" t="s">
        <v>134</v>
      </c>
      <c r="G797" s="15"/>
      <c r="H797" s="15" t="s">
        <v>131</v>
      </c>
      <c r="I797" s="152"/>
    </row>
    <row r="798" spans="2:9" x14ac:dyDescent="0.15">
      <c r="B798" s="127">
        <v>42846</v>
      </c>
      <c r="C798" s="2">
        <v>0.49374999999999997</v>
      </c>
      <c r="D798" s="2">
        <v>0.53055555555555556</v>
      </c>
      <c r="E798" s="124">
        <f t="shared" si="12"/>
        <v>3.6805555555555591E-2</v>
      </c>
      <c r="F798" s="15" t="s">
        <v>131</v>
      </c>
      <c r="G798" s="15"/>
      <c r="H798" s="15" t="s">
        <v>131</v>
      </c>
      <c r="I798" s="152"/>
    </row>
    <row r="799" spans="2:9" x14ac:dyDescent="0.15">
      <c r="B799" s="127">
        <v>42846</v>
      </c>
      <c r="C799" s="2">
        <v>0.53472222222222221</v>
      </c>
      <c r="D799" s="2">
        <v>0.56041666666666667</v>
      </c>
      <c r="E799" s="124">
        <f t="shared" si="12"/>
        <v>2.5694444444444464E-2</v>
      </c>
      <c r="F799" s="15" t="s">
        <v>131</v>
      </c>
      <c r="G799" s="15"/>
      <c r="H799" s="15" t="s">
        <v>131</v>
      </c>
      <c r="I799" s="163" t="s">
        <v>200</v>
      </c>
    </row>
    <row r="800" spans="2:9" x14ac:dyDescent="0.15">
      <c r="B800" s="127">
        <v>42846</v>
      </c>
      <c r="C800" s="2">
        <v>0.5625</v>
      </c>
      <c r="D800" s="2">
        <v>0.59236111111111112</v>
      </c>
      <c r="E800" s="124">
        <f t="shared" si="12"/>
        <v>2.9861111111111116E-2</v>
      </c>
      <c r="F800" s="15" t="s">
        <v>131</v>
      </c>
      <c r="G800" s="15"/>
      <c r="H800" s="15" t="s">
        <v>131</v>
      </c>
      <c r="I800" s="152" t="s">
        <v>201</v>
      </c>
    </row>
    <row r="801" spans="2:9" x14ac:dyDescent="0.15">
      <c r="B801" s="127">
        <v>42846</v>
      </c>
      <c r="C801" s="2">
        <v>0.59375</v>
      </c>
      <c r="D801" s="2">
        <v>0.62291666666666667</v>
      </c>
      <c r="E801" s="124">
        <f t="shared" si="12"/>
        <v>2.9166666666666674E-2</v>
      </c>
      <c r="F801" s="15" t="s">
        <v>131</v>
      </c>
      <c r="G801" s="15"/>
      <c r="H801" s="15" t="s">
        <v>131</v>
      </c>
      <c r="I801" s="152"/>
    </row>
    <row r="802" spans="2:9" x14ac:dyDescent="0.15">
      <c r="B802" s="127">
        <v>42846</v>
      </c>
      <c r="C802" s="2">
        <v>0.625</v>
      </c>
      <c r="D802" s="2">
        <v>0.65069444444444446</v>
      </c>
      <c r="E802" s="124">
        <f t="shared" si="12"/>
        <v>2.5694444444444464E-2</v>
      </c>
      <c r="F802" s="15" t="s">
        <v>131</v>
      </c>
      <c r="G802" s="15"/>
      <c r="H802" s="15" t="s">
        <v>131</v>
      </c>
      <c r="I802" s="152"/>
    </row>
    <row r="803" spans="2:9" hidden="1" x14ac:dyDescent="0.15">
      <c r="B803" s="127">
        <v>42846</v>
      </c>
      <c r="C803" s="2">
        <v>0.65486111111111112</v>
      </c>
      <c r="D803" s="2">
        <v>0.7090277777777777</v>
      </c>
      <c r="E803" s="124">
        <f t="shared" si="12"/>
        <v>5.4166666666666585E-2</v>
      </c>
      <c r="F803" s="15" t="s">
        <v>134</v>
      </c>
      <c r="G803" s="15"/>
      <c r="H803" s="15" t="s">
        <v>131</v>
      </c>
      <c r="I803" s="152"/>
    </row>
    <row r="804" spans="2:9" hidden="1" x14ac:dyDescent="0.15">
      <c r="B804" s="127">
        <v>42846</v>
      </c>
      <c r="C804" s="2">
        <v>0.7104166666666667</v>
      </c>
      <c r="D804" s="2">
        <v>0.71111111111111114</v>
      </c>
      <c r="E804" s="124">
        <f t="shared" si="12"/>
        <v>6.9444444444444198E-4</v>
      </c>
      <c r="F804" s="15" t="s">
        <v>134</v>
      </c>
      <c r="G804" s="15"/>
      <c r="H804" s="15" t="s">
        <v>131</v>
      </c>
      <c r="I804" s="152"/>
    </row>
    <row r="805" spans="2:9" hidden="1" x14ac:dyDescent="0.15">
      <c r="B805" s="127">
        <v>42846</v>
      </c>
      <c r="C805" s="2">
        <v>0.71111111111111114</v>
      </c>
      <c r="D805" s="2">
        <v>0.74097222222222225</v>
      </c>
      <c r="E805" s="124">
        <f t="shared" si="12"/>
        <v>2.9861111111111116E-2</v>
      </c>
      <c r="F805" s="15" t="s">
        <v>134</v>
      </c>
      <c r="G805" s="15"/>
      <c r="H805" s="15" t="s">
        <v>131</v>
      </c>
      <c r="I805" s="152"/>
    </row>
    <row r="806" spans="2:9" hidden="1" x14ac:dyDescent="0.15">
      <c r="B806" s="127">
        <v>42846</v>
      </c>
      <c r="C806" s="2">
        <v>0.7416666666666667</v>
      </c>
      <c r="D806" s="2">
        <v>0.7416666666666667</v>
      </c>
      <c r="E806" s="124">
        <f t="shared" si="12"/>
        <v>0</v>
      </c>
      <c r="F806" s="15" t="s">
        <v>134</v>
      </c>
      <c r="G806" s="15"/>
      <c r="H806" s="15" t="s">
        <v>131</v>
      </c>
      <c r="I806" s="152"/>
    </row>
    <row r="807" spans="2:9" hidden="1" x14ac:dyDescent="0.15">
      <c r="B807" s="127">
        <v>42846</v>
      </c>
      <c r="C807" s="2">
        <v>0.74305555555555547</v>
      </c>
      <c r="D807" s="2">
        <v>0.76388888888888884</v>
      </c>
      <c r="E807" s="124">
        <f t="shared" si="12"/>
        <v>2.083333333333337E-2</v>
      </c>
      <c r="F807" s="15" t="s">
        <v>134</v>
      </c>
      <c r="G807" s="15"/>
      <c r="H807" s="15" t="s">
        <v>131</v>
      </c>
      <c r="I807" s="152"/>
    </row>
    <row r="808" spans="2:9" x14ac:dyDescent="0.15">
      <c r="B808" s="127">
        <v>42846</v>
      </c>
      <c r="C808" s="2">
        <v>0.76874999999999993</v>
      </c>
      <c r="D808" s="2">
        <v>0.77430555555555547</v>
      </c>
      <c r="E808" s="124">
        <f t="shared" si="12"/>
        <v>5.5555555555555358E-3</v>
      </c>
      <c r="F808" s="15" t="s">
        <v>131</v>
      </c>
      <c r="G808" s="15"/>
      <c r="H808" s="15" t="s">
        <v>131</v>
      </c>
      <c r="I808" s="152"/>
    </row>
    <row r="809" spans="2:9" x14ac:dyDescent="0.15">
      <c r="B809" s="127">
        <v>42846</v>
      </c>
      <c r="C809" s="2">
        <v>0.77569444444444446</v>
      </c>
      <c r="D809" s="2">
        <v>0.78888888888888886</v>
      </c>
      <c r="E809" s="124">
        <f t="shared" si="12"/>
        <v>1.3194444444444398E-2</v>
      </c>
      <c r="F809" s="15" t="s">
        <v>131</v>
      </c>
      <c r="G809" s="15"/>
      <c r="H809" s="15" t="s">
        <v>131</v>
      </c>
      <c r="I809" s="152"/>
    </row>
    <row r="810" spans="2:9" hidden="1" x14ac:dyDescent="0.15">
      <c r="B810" s="127">
        <v>42847</v>
      </c>
      <c r="C810" s="2">
        <v>0.20416666666666669</v>
      </c>
      <c r="D810" s="2">
        <v>0.20555555555555557</v>
      </c>
      <c r="E810" s="124">
        <f t="shared" si="12"/>
        <v>1.388888888888884E-3</v>
      </c>
      <c r="F810" s="15" t="s">
        <v>134</v>
      </c>
      <c r="G810" s="15"/>
      <c r="H810" s="15" t="s">
        <v>131</v>
      </c>
      <c r="I810" s="152"/>
    </row>
    <row r="811" spans="2:9" hidden="1" x14ac:dyDescent="0.15">
      <c r="B811" s="127">
        <v>42847</v>
      </c>
      <c r="C811" s="2">
        <v>0.20555555555555557</v>
      </c>
      <c r="D811" s="2">
        <v>0.25972222222222224</v>
      </c>
      <c r="E811" s="124">
        <f t="shared" si="12"/>
        <v>5.4166666666666669E-2</v>
      </c>
      <c r="F811" s="15" t="s">
        <v>134</v>
      </c>
      <c r="G811" s="15"/>
      <c r="H811" s="15" t="s">
        <v>131</v>
      </c>
      <c r="I811" s="152"/>
    </row>
    <row r="812" spans="2:9" x14ac:dyDescent="0.15">
      <c r="B812" s="127">
        <v>42847</v>
      </c>
      <c r="C812" s="2">
        <v>0.26319444444444445</v>
      </c>
      <c r="D812" s="2">
        <v>0.29930555555555555</v>
      </c>
      <c r="E812" s="124">
        <f t="shared" si="12"/>
        <v>3.6111111111111094E-2</v>
      </c>
      <c r="F812" s="15" t="s">
        <v>131</v>
      </c>
      <c r="G812" s="15"/>
      <c r="H812" s="15" t="s">
        <v>131</v>
      </c>
      <c r="I812" s="152"/>
    </row>
    <row r="813" spans="2:9" x14ac:dyDescent="0.15">
      <c r="B813" s="127">
        <v>42847</v>
      </c>
      <c r="C813" s="2">
        <v>0.3</v>
      </c>
      <c r="D813" s="2">
        <v>0.32500000000000001</v>
      </c>
      <c r="E813" s="124">
        <f t="shared" si="12"/>
        <v>2.5000000000000022E-2</v>
      </c>
      <c r="F813" s="15" t="s">
        <v>131</v>
      </c>
      <c r="G813" s="15"/>
      <c r="H813" s="15" t="s">
        <v>131</v>
      </c>
      <c r="I813" s="152"/>
    </row>
    <row r="814" spans="2:9" x14ac:dyDescent="0.15">
      <c r="B814" s="127">
        <v>42847</v>
      </c>
      <c r="C814" s="2">
        <v>0.32500000000000001</v>
      </c>
      <c r="D814" s="2">
        <v>0.36458333333333331</v>
      </c>
      <c r="E814" s="124">
        <f t="shared" si="12"/>
        <v>3.9583333333333304E-2</v>
      </c>
      <c r="F814" s="15" t="s">
        <v>131</v>
      </c>
      <c r="G814" s="15"/>
      <c r="H814" s="15" t="s">
        <v>131</v>
      </c>
      <c r="I814" s="152"/>
    </row>
    <row r="815" spans="2:9" hidden="1" x14ac:dyDescent="0.15">
      <c r="B815" s="127">
        <v>42847</v>
      </c>
      <c r="C815" s="2">
        <v>0.36944444444444446</v>
      </c>
      <c r="D815" s="2">
        <v>0.37916666666666665</v>
      </c>
      <c r="E815" s="124">
        <f t="shared" si="12"/>
        <v>9.7222222222221877E-3</v>
      </c>
      <c r="F815" s="15" t="s">
        <v>134</v>
      </c>
      <c r="G815" s="15"/>
      <c r="H815" s="15" t="s">
        <v>131</v>
      </c>
      <c r="I815" s="152"/>
    </row>
    <row r="816" spans="2:9" hidden="1" x14ac:dyDescent="0.15">
      <c r="B816" s="127">
        <v>42847</v>
      </c>
      <c r="C816" s="2">
        <v>0.37986111111111115</v>
      </c>
      <c r="D816" s="2">
        <v>0.41388888888888892</v>
      </c>
      <c r="E816" s="124">
        <f t="shared" si="12"/>
        <v>3.4027777777777768E-2</v>
      </c>
      <c r="F816" s="15" t="s">
        <v>134</v>
      </c>
      <c r="G816" s="15"/>
      <c r="H816" s="15" t="s">
        <v>131</v>
      </c>
      <c r="I816" s="152"/>
    </row>
    <row r="817" spans="2:9" hidden="1" x14ac:dyDescent="0.15">
      <c r="B817" s="127">
        <v>42847</v>
      </c>
      <c r="C817" s="2">
        <v>0.4145833333333333</v>
      </c>
      <c r="D817" s="2">
        <v>0.43888888888888888</v>
      </c>
      <c r="E817" s="124">
        <f t="shared" si="12"/>
        <v>2.430555555555558E-2</v>
      </c>
      <c r="F817" s="15" t="s">
        <v>134</v>
      </c>
      <c r="G817" s="15"/>
      <c r="H817" s="15" t="s">
        <v>131</v>
      </c>
      <c r="I817" s="152"/>
    </row>
    <row r="818" spans="2:9" x14ac:dyDescent="0.15">
      <c r="B818" s="127">
        <v>42847</v>
      </c>
      <c r="C818" s="2">
        <v>0.44513888888888892</v>
      </c>
      <c r="D818" s="2">
        <v>0.47638888888888892</v>
      </c>
      <c r="E818" s="124">
        <f t="shared" si="12"/>
        <v>3.125E-2</v>
      </c>
      <c r="F818" s="15" t="s">
        <v>131</v>
      </c>
      <c r="G818" s="15"/>
      <c r="H818" s="15" t="s">
        <v>131</v>
      </c>
      <c r="I818" s="152"/>
    </row>
    <row r="819" spans="2:9" x14ac:dyDescent="0.15">
      <c r="B819" s="127">
        <v>42847</v>
      </c>
      <c r="C819" s="2">
        <v>0.4777777777777778</v>
      </c>
      <c r="D819" s="2">
        <v>0.49236111111111108</v>
      </c>
      <c r="E819" s="124">
        <f t="shared" si="12"/>
        <v>1.4583333333333282E-2</v>
      </c>
      <c r="F819" s="15" t="s">
        <v>131</v>
      </c>
      <c r="G819" s="15"/>
      <c r="H819" s="15" t="s">
        <v>131</v>
      </c>
      <c r="I819" s="152" t="s">
        <v>202</v>
      </c>
    </row>
    <row r="820" spans="2:9" x14ac:dyDescent="0.15">
      <c r="B820" s="127">
        <v>42847</v>
      </c>
      <c r="C820" s="2">
        <v>0.49722222222222223</v>
      </c>
      <c r="D820" s="2">
        <v>0.53472222222222221</v>
      </c>
      <c r="E820" s="124">
        <f t="shared" si="12"/>
        <v>3.7499999999999978E-2</v>
      </c>
      <c r="F820" s="15" t="s">
        <v>131</v>
      </c>
      <c r="G820" s="15"/>
      <c r="H820" s="15" t="s">
        <v>131</v>
      </c>
      <c r="I820" s="152"/>
    </row>
    <row r="821" spans="2:9" x14ac:dyDescent="0.15">
      <c r="B821" s="127">
        <v>42847</v>
      </c>
      <c r="C821" s="2">
        <v>0.53819444444444442</v>
      </c>
      <c r="D821" s="2">
        <v>0.57013888888888886</v>
      </c>
      <c r="E821" s="124">
        <f t="shared" si="12"/>
        <v>3.1944444444444442E-2</v>
      </c>
      <c r="F821" s="15" t="s">
        <v>131</v>
      </c>
      <c r="G821" s="15"/>
      <c r="H821" s="15" t="s">
        <v>131</v>
      </c>
      <c r="I821" s="152" t="s">
        <v>203</v>
      </c>
    </row>
    <row r="822" spans="2:9" x14ac:dyDescent="0.15">
      <c r="B822" s="127">
        <v>42847</v>
      </c>
      <c r="C822" s="2">
        <v>0.57291666666666663</v>
      </c>
      <c r="D822" s="2">
        <v>0.58819444444444446</v>
      </c>
      <c r="E822" s="124">
        <f t="shared" si="12"/>
        <v>1.5277777777777835E-2</v>
      </c>
      <c r="F822" s="15" t="s">
        <v>131</v>
      </c>
      <c r="G822" s="15"/>
      <c r="H822" s="15" t="s">
        <v>131</v>
      </c>
      <c r="I822" s="152"/>
    </row>
    <row r="823" spans="2:9" hidden="1" x14ac:dyDescent="0.15">
      <c r="B823" s="127">
        <v>42847</v>
      </c>
      <c r="C823" s="2">
        <v>0.59305555555555556</v>
      </c>
      <c r="D823" s="2">
        <v>0.60416666666666663</v>
      </c>
      <c r="E823" s="124">
        <f t="shared" si="12"/>
        <v>1.1111111111111072E-2</v>
      </c>
      <c r="F823" s="15" t="s">
        <v>134</v>
      </c>
      <c r="G823" s="15"/>
      <c r="H823" s="15" t="s">
        <v>131</v>
      </c>
      <c r="I823" s="152"/>
    </row>
    <row r="824" spans="2:9" hidden="1" x14ac:dyDescent="0.15">
      <c r="B824" s="127">
        <v>42847</v>
      </c>
      <c r="C824" s="2">
        <v>0.60486111111111118</v>
      </c>
      <c r="D824" s="2">
        <v>0.65694444444444444</v>
      </c>
      <c r="E824" s="124">
        <f t="shared" si="12"/>
        <v>5.2083333333333259E-2</v>
      </c>
      <c r="F824" s="15" t="s">
        <v>134</v>
      </c>
      <c r="G824" s="15"/>
      <c r="H824" s="15" t="s">
        <v>131</v>
      </c>
      <c r="I824" s="152"/>
    </row>
    <row r="825" spans="2:9" hidden="1" x14ac:dyDescent="0.15">
      <c r="B825" s="127">
        <v>42847</v>
      </c>
      <c r="C825" s="2">
        <v>0.65902777777777777</v>
      </c>
      <c r="D825" s="2">
        <v>0.66111111111111109</v>
      </c>
      <c r="E825" s="124">
        <f t="shared" si="12"/>
        <v>2.0833333333333259E-3</v>
      </c>
      <c r="F825" s="15" t="s">
        <v>134</v>
      </c>
      <c r="G825" s="15"/>
      <c r="H825" s="15" t="s">
        <v>131</v>
      </c>
      <c r="I825" s="152"/>
    </row>
    <row r="826" spans="2:9" hidden="1" x14ac:dyDescent="0.15">
      <c r="B826" s="127">
        <v>42847</v>
      </c>
      <c r="C826" s="2">
        <v>0.66180555555555554</v>
      </c>
      <c r="D826" s="2">
        <v>0.68888888888888899</v>
      </c>
      <c r="E826" s="124">
        <f t="shared" si="12"/>
        <v>2.7083333333333459E-2</v>
      </c>
      <c r="F826" s="15" t="s">
        <v>134</v>
      </c>
      <c r="G826" s="15"/>
      <c r="H826" s="15" t="s">
        <v>131</v>
      </c>
      <c r="I826" s="152"/>
    </row>
    <row r="827" spans="2:9" x14ac:dyDescent="0.15">
      <c r="B827" s="127">
        <v>42847</v>
      </c>
      <c r="C827" s="2">
        <v>0.69236111111111109</v>
      </c>
      <c r="D827" s="2">
        <v>0.69305555555555554</v>
      </c>
      <c r="E827" s="124">
        <f t="shared" si="12"/>
        <v>6.9444444444444198E-4</v>
      </c>
      <c r="F827" s="15" t="s">
        <v>131</v>
      </c>
      <c r="G827" s="15"/>
      <c r="H827" s="15" t="s">
        <v>131</v>
      </c>
      <c r="I827" s="152"/>
    </row>
    <row r="828" spans="2:9" x14ac:dyDescent="0.15">
      <c r="B828" s="127">
        <v>42847</v>
      </c>
      <c r="C828" s="2">
        <v>0.69374999999999998</v>
      </c>
      <c r="D828" s="2">
        <v>0.72013888888888899</v>
      </c>
      <c r="E828" s="124">
        <f t="shared" si="12"/>
        <v>2.6388888888889017E-2</v>
      </c>
      <c r="F828" s="15" t="s">
        <v>131</v>
      </c>
      <c r="G828" s="15"/>
      <c r="H828" s="15" t="s">
        <v>131</v>
      </c>
      <c r="I828" s="152"/>
    </row>
    <row r="829" spans="2:9" x14ac:dyDescent="0.15">
      <c r="B829" s="127">
        <v>42847</v>
      </c>
      <c r="C829" s="2">
        <v>0.72083333333333333</v>
      </c>
      <c r="D829" s="2">
        <v>0.79305555555555562</v>
      </c>
      <c r="E829" s="124">
        <f t="shared" si="12"/>
        <v>7.2222222222222299E-2</v>
      </c>
      <c r="F829" s="15" t="s">
        <v>131</v>
      </c>
      <c r="G829" s="15"/>
      <c r="H829" s="15" t="s">
        <v>131</v>
      </c>
      <c r="I829" s="152"/>
    </row>
    <row r="830" spans="2:9" hidden="1" x14ac:dyDescent="0.15">
      <c r="B830" s="127">
        <v>42848</v>
      </c>
      <c r="C830" s="2">
        <v>0.19930555555555554</v>
      </c>
      <c r="D830" s="2">
        <v>0.24930555555555556</v>
      </c>
      <c r="E830" s="124">
        <f t="shared" si="12"/>
        <v>5.0000000000000017E-2</v>
      </c>
      <c r="F830" s="15" t="s">
        <v>134</v>
      </c>
      <c r="G830" s="15"/>
      <c r="H830" s="15" t="s">
        <v>131</v>
      </c>
      <c r="I830" s="152"/>
    </row>
    <row r="831" spans="2:9" x14ac:dyDescent="0.15">
      <c r="B831" s="127">
        <v>42848</v>
      </c>
      <c r="C831" s="2">
        <v>0.25208333333333333</v>
      </c>
      <c r="D831" s="2">
        <v>0.25694444444444448</v>
      </c>
      <c r="E831" s="124">
        <f t="shared" si="12"/>
        <v>4.8611111111111494E-3</v>
      </c>
      <c r="F831" s="15" t="s">
        <v>131</v>
      </c>
      <c r="G831" s="15"/>
      <c r="H831" s="15" t="s">
        <v>131</v>
      </c>
      <c r="I831" s="152"/>
    </row>
    <row r="832" spans="2:9" x14ac:dyDescent="0.15">
      <c r="B832" s="127">
        <v>42848</v>
      </c>
      <c r="C832" s="2">
        <v>0.25763888888888892</v>
      </c>
      <c r="D832" s="2">
        <v>0.25833333333333336</v>
      </c>
      <c r="E832" s="124">
        <f t="shared" si="12"/>
        <v>6.9444444444444198E-4</v>
      </c>
      <c r="F832" s="15" t="s">
        <v>131</v>
      </c>
      <c r="G832" s="15"/>
      <c r="H832" s="15" t="s">
        <v>131</v>
      </c>
      <c r="I832" s="152"/>
    </row>
    <row r="833" spans="2:9" x14ac:dyDescent="0.15">
      <c r="B833" s="127">
        <v>42848</v>
      </c>
      <c r="C833" s="2">
        <v>0.2590277777777778</v>
      </c>
      <c r="D833" s="2">
        <v>0.2986111111111111</v>
      </c>
      <c r="E833" s="124">
        <f t="shared" si="12"/>
        <v>3.9583333333333304E-2</v>
      </c>
      <c r="F833" s="15" t="s">
        <v>131</v>
      </c>
      <c r="G833" s="15"/>
      <c r="H833" s="15" t="s">
        <v>131</v>
      </c>
      <c r="I833" s="152"/>
    </row>
    <row r="834" spans="2:9" x14ac:dyDescent="0.15">
      <c r="B834" s="127">
        <v>42848</v>
      </c>
      <c r="C834" s="2">
        <v>0.3</v>
      </c>
      <c r="D834" s="2">
        <v>0.31666666666666665</v>
      </c>
      <c r="E834" s="124">
        <f t="shared" ref="E834:E897" si="13">SUM(D834-C834)</f>
        <v>1.6666666666666663E-2</v>
      </c>
      <c r="F834" s="15" t="s">
        <v>131</v>
      </c>
      <c r="G834" s="15"/>
      <c r="H834" s="15" t="s">
        <v>131</v>
      </c>
      <c r="I834" s="152"/>
    </row>
    <row r="835" spans="2:9" hidden="1" x14ac:dyDescent="0.15">
      <c r="B835" s="127">
        <v>42848</v>
      </c>
      <c r="C835" s="2">
        <v>0.32013888888888892</v>
      </c>
      <c r="D835" s="2">
        <v>0.34722222222222227</v>
      </c>
      <c r="E835" s="124">
        <f t="shared" si="13"/>
        <v>2.7083333333333348E-2</v>
      </c>
      <c r="F835" s="15" t="s">
        <v>134</v>
      </c>
      <c r="G835" s="15"/>
      <c r="H835" s="15" t="s">
        <v>131</v>
      </c>
      <c r="I835" s="152"/>
    </row>
    <row r="836" spans="2:9" hidden="1" x14ac:dyDescent="0.15">
      <c r="B836" s="127">
        <v>42848</v>
      </c>
      <c r="C836" s="2">
        <v>0.35138888888888892</v>
      </c>
      <c r="D836" s="2">
        <v>0.4055555555555555</v>
      </c>
      <c r="E836" s="124">
        <f t="shared" si="13"/>
        <v>5.4166666666666585E-2</v>
      </c>
      <c r="F836" s="15" t="s">
        <v>134</v>
      </c>
      <c r="G836" s="15"/>
      <c r="H836" s="15" t="s">
        <v>131</v>
      </c>
      <c r="I836" s="152"/>
    </row>
    <row r="837" spans="2:9" hidden="1" x14ac:dyDescent="0.15">
      <c r="B837" s="127">
        <v>42848</v>
      </c>
      <c r="C837" s="2">
        <v>0.40972222222222227</v>
      </c>
      <c r="D837" s="2">
        <v>0.43611111111111112</v>
      </c>
      <c r="E837" s="124">
        <f t="shared" si="13"/>
        <v>2.6388888888888851E-2</v>
      </c>
      <c r="F837" s="15" t="s">
        <v>134</v>
      </c>
      <c r="G837" s="15"/>
      <c r="H837" s="15" t="s">
        <v>131</v>
      </c>
      <c r="I837" s="152"/>
    </row>
    <row r="838" spans="2:9" hidden="1" x14ac:dyDescent="0.15">
      <c r="B838" s="127">
        <v>42848</v>
      </c>
      <c r="C838" s="2">
        <v>0.44513888888888892</v>
      </c>
      <c r="D838" s="2">
        <v>0.45833333333333331</v>
      </c>
      <c r="E838" s="124">
        <f t="shared" si="13"/>
        <v>1.3194444444444398E-2</v>
      </c>
      <c r="F838" s="15" t="s">
        <v>134</v>
      </c>
      <c r="G838" s="15"/>
      <c r="H838" s="15" t="s">
        <v>131</v>
      </c>
      <c r="I838" s="152"/>
    </row>
    <row r="839" spans="2:9" x14ac:dyDescent="0.15">
      <c r="B839" s="127">
        <v>42848</v>
      </c>
      <c r="C839" s="2">
        <v>0.46111111111111108</v>
      </c>
      <c r="D839" s="2">
        <v>0.46319444444444446</v>
      </c>
      <c r="E839" s="124">
        <f t="shared" si="13"/>
        <v>2.0833333333333814E-3</v>
      </c>
      <c r="F839" s="15" t="s">
        <v>131</v>
      </c>
      <c r="G839" s="15"/>
      <c r="H839" s="15" t="s">
        <v>131</v>
      </c>
      <c r="I839" s="152"/>
    </row>
    <row r="840" spans="2:9" x14ac:dyDescent="0.15">
      <c r="B840" s="127">
        <v>42848</v>
      </c>
      <c r="C840" s="2">
        <v>0.46388888888888885</v>
      </c>
      <c r="D840" s="2">
        <v>0.46666666666666662</v>
      </c>
      <c r="E840" s="124">
        <f t="shared" si="13"/>
        <v>2.7777777777777679E-3</v>
      </c>
      <c r="F840" s="15" t="s">
        <v>131</v>
      </c>
      <c r="G840" s="15"/>
      <c r="H840" s="15" t="s">
        <v>131</v>
      </c>
      <c r="I840" s="152"/>
    </row>
    <row r="841" spans="2:9" x14ac:dyDescent="0.15">
      <c r="B841" s="127">
        <v>42848</v>
      </c>
      <c r="C841" s="2">
        <v>0.46666666666666662</v>
      </c>
      <c r="D841" s="2">
        <v>0.47152777777777777</v>
      </c>
      <c r="E841" s="124">
        <f t="shared" si="13"/>
        <v>4.8611111111111494E-3</v>
      </c>
      <c r="F841" s="15" t="s">
        <v>131</v>
      </c>
      <c r="G841" s="15"/>
      <c r="H841" s="15" t="s">
        <v>131</v>
      </c>
      <c r="I841" s="152"/>
    </row>
    <row r="842" spans="2:9" x14ac:dyDescent="0.15">
      <c r="B842" s="127">
        <v>42848</v>
      </c>
      <c r="C842" s="2">
        <v>0.47152777777777777</v>
      </c>
      <c r="D842" s="2">
        <v>0.5180555555555556</v>
      </c>
      <c r="E842" s="124">
        <f t="shared" si="13"/>
        <v>4.6527777777777835E-2</v>
      </c>
      <c r="F842" s="15" t="s">
        <v>131</v>
      </c>
      <c r="G842" s="15"/>
      <c r="H842" s="15" t="s">
        <v>131</v>
      </c>
      <c r="I842" s="152"/>
    </row>
    <row r="843" spans="2:9" x14ac:dyDescent="0.15">
      <c r="B843" s="127">
        <v>42848</v>
      </c>
      <c r="C843" s="2">
        <v>0.52013888888888882</v>
      </c>
      <c r="D843" s="2">
        <v>0.54513888888888895</v>
      </c>
      <c r="E843" s="124">
        <f t="shared" si="13"/>
        <v>2.5000000000000133E-2</v>
      </c>
      <c r="F843" s="15" t="s">
        <v>131</v>
      </c>
      <c r="G843" s="15"/>
      <c r="H843" s="15" t="s">
        <v>131</v>
      </c>
      <c r="I843" s="152"/>
    </row>
    <row r="844" spans="2:9" hidden="1" x14ac:dyDescent="0.15">
      <c r="B844" s="127">
        <v>42848</v>
      </c>
      <c r="C844" s="2">
        <v>0.55833333333333335</v>
      </c>
      <c r="D844" s="2">
        <v>0.60833333333333328</v>
      </c>
      <c r="E844" s="124">
        <f t="shared" si="13"/>
        <v>4.9999999999999933E-2</v>
      </c>
      <c r="F844" s="15" t="s">
        <v>134</v>
      </c>
      <c r="G844" s="15"/>
      <c r="H844" s="15" t="s">
        <v>131</v>
      </c>
      <c r="I844" s="152"/>
    </row>
    <row r="845" spans="2:9" hidden="1" x14ac:dyDescent="0.15">
      <c r="B845" s="127">
        <v>42848</v>
      </c>
      <c r="C845" s="2">
        <v>0.61597222222222225</v>
      </c>
      <c r="D845" s="2">
        <v>0.65486111111111112</v>
      </c>
      <c r="E845" s="124">
        <f t="shared" si="13"/>
        <v>3.8888888888888862E-2</v>
      </c>
      <c r="F845" s="15" t="s">
        <v>134</v>
      </c>
      <c r="G845" s="15"/>
      <c r="H845" s="15" t="s">
        <v>131</v>
      </c>
      <c r="I845" s="152"/>
    </row>
    <row r="846" spans="2:9" x14ac:dyDescent="0.15">
      <c r="B846" s="127">
        <v>42848</v>
      </c>
      <c r="C846" s="2">
        <v>0.65833333333333333</v>
      </c>
      <c r="D846" s="2">
        <v>0.71111111111111114</v>
      </c>
      <c r="E846" s="124">
        <f t="shared" si="13"/>
        <v>5.2777777777777812E-2</v>
      </c>
      <c r="F846" s="15" t="s">
        <v>131</v>
      </c>
      <c r="G846" s="15"/>
      <c r="H846" s="15" t="s">
        <v>131</v>
      </c>
      <c r="I846" s="152"/>
    </row>
    <row r="847" spans="2:9" x14ac:dyDescent="0.15">
      <c r="B847" s="127">
        <v>42848</v>
      </c>
      <c r="C847" s="2">
        <v>0.71180555555555547</v>
      </c>
      <c r="D847" s="2">
        <v>0.76388888888888884</v>
      </c>
      <c r="E847" s="124">
        <f t="shared" si="13"/>
        <v>5.208333333333337E-2</v>
      </c>
      <c r="F847" s="15" t="s">
        <v>131</v>
      </c>
      <c r="G847" s="15"/>
      <c r="H847" s="15" t="s">
        <v>131</v>
      </c>
      <c r="I847" s="152"/>
    </row>
    <row r="848" spans="2:9" x14ac:dyDescent="0.15">
      <c r="B848" s="127">
        <v>42848</v>
      </c>
      <c r="C848" s="2">
        <v>0.76944444444444438</v>
      </c>
      <c r="D848" s="2">
        <v>0.7895833333333333</v>
      </c>
      <c r="E848" s="124">
        <f t="shared" si="13"/>
        <v>2.0138888888888928E-2</v>
      </c>
      <c r="F848" s="15" t="s">
        <v>131</v>
      </c>
      <c r="G848" s="15"/>
      <c r="H848" s="15" t="s">
        <v>131</v>
      </c>
      <c r="I848" s="152"/>
    </row>
    <row r="849" spans="2:9" x14ac:dyDescent="0.15">
      <c r="B849" s="127">
        <v>42848</v>
      </c>
      <c r="C849" s="2">
        <v>0.79236111111111107</v>
      </c>
      <c r="D849" s="2">
        <v>0.79305555555555562</v>
      </c>
      <c r="E849" s="124">
        <f t="shared" si="13"/>
        <v>6.94444444444553E-4</v>
      </c>
      <c r="F849" s="15" t="s">
        <v>131</v>
      </c>
      <c r="G849" s="15"/>
      <c r="H849" s="15" t="s">
        <v>131</v>
      </c>
      <c r="I849" s="152"/>
    </row>
    <row r="850" spans="2:9" hidden="1" x14ac:dyDescent="0.15">
      <c r="B850" s="127">
        <v>42849</v>
      </c>
      <c r="C850" s="2">
        <v>0.19791666666666666</v>
      </c>
      <c r="D850" s="2">
        <v>0.24930555555555556</v>
      </c>
      <c r="E850" s="124">
        <f t="shared" si="13"/>
        <v>5.1388888888888901E-2</v>
      </c>
      <c r="F850" s="15" t="s">
        <v>134</v>
      </c>
      <c r="G850" s="15"/>
      <c r="H850" s="15" t="s">
        <v>131</v>
      </c>
      <c r="I850" s="152"/>
    </row>
    <row r="851" spans="2:9" x14ac:dyDescent="0.15">
      <c r="B851" s="127">
        <v>42849</v>
      </c>
      <c r="C851" s="2">
        <v>0.25208333333333333</v>
      </c>
      <c r="D851" s="2">
        <v>0.3263888888888889</v>
      </c>
      <c r="E851" s="124">
        <f t="shared" si="13"/>
        <v>7.4305555555555569E-2</v>
      </c>
      <c r="F851" s="15" t="s">
        <v>131</v>
      </c>
      <c r="G851" s="15"/>
      <c r="H851" s="15" t="s">
        <v>131</v>
      </c>
      <c r="I851" s="152"/>
    </row>
    <row r="852" spans="2:9" x14ac:dyDescent="0.15">
      <c r="B852" s="127">
        <v>42849</v>
      </c>
      <c r="C852" s="2">
        <v>0.32708333333333334</v>
      </c>
      <c r="D852" s="2">
        <v>0.375</v>
      </c>
      <c r="E852" s="124">
        <f t="shared" si="13"/>
        <v>4.7916666666666663E-2</v>
      </c>
      <c r="F852" s="15" t="s">
        <v>131</v>
      </c>
      <c r="G852" s="15"/>
      <c r="H852" s="15" t="s">
        <v>131</v>
      </c>
      <c r="I852" s="152"/>
    </row>
    <row r="853" spans="2:9" hidden="1" x14ac:dyDescent="0.15">
      <c r="B853" s="127">
        <v>42849</v>
      </c>
      <c r="C853" s="2">
        <v>0.38055555555555554</v>
      </c>
      <c r="D853" s="2">
        <v>0.41250000000000003</v>
      </c>
      <c r="E853" s="124">
        <f t="shared" si="13"/>
        <v>3.1944444444444497E-2</v>
      </c>
      <c r="F853" s="15" t="s">
        <v>134</v>
      </c>
      <c r="G853" s="15"/>
      <c r="H853" s="15" t="s">
        <v>131</v>
      </c>
      <c r="I853" s="152"/>
    </row>
    <row r="854" spans="2:9" hidden="1" x14ac:dyDescent="0.15">
      <c r="B854" s="127">
        <v>42849</v>
      </c>
      <c r="C854" s="2">
        <v>0.41319444444444442</v>
      </c>
      <c r="D854" s="2">
        <v>0.4375</v>
      </c>
      <c r="E854" s="124">
        <f t="shared" si="13"/>
        <v>2.430555555555558E-2</v>
      </c>
      <c r="F854" s="15" t="s">
        <v>134</v>
      </c>
      <c r="G854" s="15"/>
      <c r="H854" s="15" t="s">
        <v>131</v>
      </c>
      <c r="I854" s="152"/>
    </row>
    <row r="855" spans="2:9" x14ac:dyDescent="0.15">
      <c r="B855" s="127">
        <v>42849</v>
      </c>
      <c r="C855" s="2">
        <v>0.51736111111111105</v>
      </c>
      <c r="D855" s="2">
        <v>0.53333333333333333</v>
      </c>
      <c r="E855" s="124">
        <f t="shared" si="13"/>
        <v>1.5972222222222276E-2</v>
      </c>
      <c r="F855" s="15" t="s">
        <v>131</v>
      </c>
      <c r="G855" s="15"/>
      <c r="H855" s="15" t="s">
        <v>131</v>
      </c>
      <c r="I855" s="152" t="s">
        <v>208</v>
      </c>
    </row>
    <row r="856" spans="2:9" x14ac:dyDescent="0.15">
      <c r="B856" s="127">
        <v>42849</v>
      </c>
      <c r="C856" s="2">
        <v>0.68194444444444446</v>
      </c>
      <c r="D856" s="2">
        <v>0.7104166666666667</v>
      </c>
      <c r="E856" s="124">
        <f t="shared" si="13"/>
        <v>2.8472222222222232E-2</v>
      </c>
      <c r="F856" s="15" t="s">
        <v>131</v>
      </c>
      <c r="G856" s="15"/>
      <c r="H856" s="15" t="s">
        <v>131</v>
      </c>
      <c r="I856" s="152"/>
    </row>
    <row r="857" spans="2:9" x14ac:dyDescent="0.15">
      <c r="B857" s="127">
        <v>42849</v>
      </c>
      <c r="C857" s="2">
        <v>0.7270833333333333</v>
      </c>
      <c r="D857" s="2">
        <v>0.72777777777777775</v>
      </c>
      <c r="E857" s="124">
        <f t="shared" si="13"/>
        <v>6.9444444444444198E-4</v>
      </c>
      <c r="F857" s="15" t="s">
        <v>131</v>
      </c>
      <c r="G857" s="15"/>
      <c r="H857" s="15" t="s">
        <v>131</v>
      </c>
      <c r="I857" s="152"/>
    </row>
    <row r="858" spans="2:9" x14ac:dyDescent="0.15">
      <c r="B858" s="127">
        <v>42849</v>
      </c>
      <c r="C858" s="2">
        <v>0.72916666666666663</v>
      </c>
      <c r="D858" s="2">
        <v>0.78333333333333333</v>
      </c>
      <c r="E858" s="124">
        <f t="shared" si="13"/>
        <v>5.4166666666666696E-2</v>
      </c>
      <c r="F858" s="15" t="s">
        <v>131</v>
      </c>
      <c r="G858" s="15"/>
      <c r="H858" s="15" t="s">
        <v>131</v>
      </c>
      <c r="I858" s="152"/>
    </row>
    <row r="859" spans="2:9" x14ac:dyDescent="0.15">
      <c r="B859" s="127">
        <v>42850</v>
      </c>
      <c r="C859" s="2">
        <v>0.20069444444444443</v>
      </c>
      <c r="D859" s="2">
        <v>0.30624999999999997</v>
      </c>
      <c r="E859" s="124">
        <f t="shared" si="13"/>
        <v>0.10555555555555554</v>
      </c>
      <c r="F859" s="15" t="s">
        <v>131</v>
      </c>
      <c r="G859" s="15"/>
      <c r="H859" s="15" t="s">
        <v>131</v>
      </c>
      <c r="I859" s="152"/>
    </row>
    <row r="860" spans="2:9" x14ac:dyDescent="0.15">
      <c r="B860" s="127">
        <v>42850</v>
      </c>
      <c r="C860" s="2">
        <v>0.30902777777777779</v>
      </c>
      <c r="D860" s="2">
        <v>0.31597222222222221</v>
      </c>
      <c r="E860" s="124">
        <f t="shared" si="13"/>
        <v>6.9444444444444198E-3</v>
      </c>
      <c r="F860" s="15" t="s">
        <v>131</v>
      </c>
      <c r="G860" s="15"/>
      <c r="H860" s="15" t="s">
        <v>131</v>
      </c>
      <c r="I860" s="152"/>
    </row>
    <row r="861" spans="2:9" hidden="1" x14ac:dyDescent="0.15">
      <c r="B861" s="127">
        <v>42850</v>
      </c>
      <c r="C861" s="2">
        <v>0.3215277777777778</v>
      </c>
      <c r="D861" s="2">
        <v>0.32291666666666669</v>
      </c>
      <c r="E861" s="124">
        <f t="shared" si="13"/>
        <v>1.388888888888884E-3</v>
      </c>
      <c r="F861" s="15" t="s">
        <v>134</v>
      </c>
      <c r="G861" s="15"/>
      <c r="H861" s="15" t="s">
        <v>131</v>
      </c>
      <c r="I861" s="152"/>
    </row>
    <row r="862" spans="2:9" hidden="1" x14ac:dyDescent="0.15">
      <c r="B862" s="127">
        <v>42850</v>
      </c>
      <c r="C862" s="2">
        <v>0.32291666666666669</v>
      </c>
      <c r="D862" s="2">
        <v>0.37638888888888888</v>
      </c>
      <c r="E862" s="124">
        <f t="shared" si="13"/>
        <v>5.3472222222222199E-2</v>
      </c>
      <c r="F862" s="15" t="s">
        <v>134</v>
      </c>
      <c r="G862" s="15"/>
      <c r="H862" s="15" t="s">
        <v>131</v>
      </c>
      <c r="I862" s="152"/>
    </row>
    <row r="863" spans="2:9" hidden="1" x14ac:dyDescent="0.15">
      <c r="B863" s="127">
        <v>42850</v>
      </c>
      <c r="C863" s="2">
        <v>0.3840277777777778</v>
      </c>
      <c r="D863" s="2">
        <v>0.39374999999999999</v>
      </c>
      <c r="E863" s="124">
        <f t="shared" si="13"/>
        <v>9.7222222222221877E-3</v>
      </c>
      <c r="F863" s="15" t="s">
        <v>134</v>
      </c>
      <c r="G863" s="15"/>
      <c r="H863" s="15" t="s">
        <v>131</v>
      </c>
      <c r="I863" s="152"/>
    </row>
    <row r="864" spans="2:9" hidden="1" x14ac:dyDescent="0.15">
      <c r="B864" s="127">
        <v>42850</v>
      </c>
      <c r="C864" s="2">
        <v>0.45555555555555555</v>
      </c>
      <c r="D864" s="2">
        <v>0.49652777777777773</v>
      </c>
      <c r="E864" s="124">
        <f t="shared" si="13"/>
        <v>4.0972222222222188E-2</v>
      </c>
      <c r="F864" s="15" t="s">
        <v>134</v>
      </c>
      <c r="G864" s="15"/>
      <c r="H864" s="15" t="s">
        <v>131</v>
      </c>
      <c r="I864" s="152"/>
    </row>
    <row r="865" spans="2:9" hidden="1" x14ac:dyDescent="0.15">
      <c r="B865" s="127">
        <v>42850</v>
      </c>
      <c r="C865" s="2">
        <v>0.6875</v>
      </c>
      <c r="D865" s="2">
        <v>0.69305555555555554</v>
      </c>
      <c r="E865" s="124">
        <f t="shared" si="13"/>
        <v>5.5555555555555358E-3</v>
      </c>
      <c r="F865" s="15" t="s">
        <v>134</v>
      </c>
      <c r="G865" s="15"/>
      <c r="H865" s="15" t="s">
        <v>131</v>
      </c>
      <c r="I865" s="152"/>
    </row>
    <row r="866" spans="2:9" hidden="1" x14ac:dyDescent="0.15">
      <c r="B866" s="127">
        <v>42850</v>
      </c>
      <c r="C866" s="2">
        <v>0.6972222222222223</v>
      </c>
      <c r="D866" s="2">
        <v>0.71319444444444446</v>
      </c>
      <c r="E866" s="124">
        <f t="shared" si="13"/>
        <v>1.5972222222222165E-2</v>
      </c>
      <c r="F866" s="15" t="s">
        <v>134</v>
      </c>
      <c r="G866" s="15"/>
      <c r="H866" s="15" t="s">
        <v>131</v>
      </c>
      <c r="I866" s="152"/>
    </row>
    <row r="867" spans="2:9" hidden="1" x14ac:dyDescent="0.15">
      <c r="B867" s="127">
        <v>42850</v>
      </c>
      <c r="C867" s="2">
        <v>0.71319444444444446</v>
      </c>
      <c r="D867" s="2">
        <v>0.7319444444444444</v>
      </c>
      <c r="E867" s="124">
        <f t="shared" si="13"/>
        <v>1.8749999999999933E-2</v>
      </c>
      <c r="F867" s="15" t="s">
        <v>134</v>
      </c>
      <c r="G867" s="15"/>
      <c r="H867" s="15" t="s">
        <v>131</v>
      </c>
      <c r="I867" s="152"/>
    </row>
    <row r="868" spans="2:9" hidden="1" x14ac:dyDescent="0.15">
      <c r="B868" s="127">
        <v>42850</v>
      </c>
      <c r="C868" s="2">
        <v>0.7402777777777777</v>
      </c>
      <c r="D868" s="2">
        <v>0.7402777777777777</v>
      </c>
      <c r="E868" s="124">
        <f t="shared" si="13"/>
        <v>0</v>
      </c>
      <c r="F868" s="15" t="s">
        <v>134</v>
      </c>
      <c r="G868" s="15"/>
      <c r="H868" s="15" t="s">
        <v>131</v>
      </c>
      <c r="I868" s="152"/>
    </row>
    <row r="869" spans="2:9" hidden="1" x14ac:dyDescent="0.15">
      <c r="B869" s="127">
        <v>42850</v>
      </c>
      <c r="C869" s="2">
        <v>0.74097222222222225</v>
      </c>
      <c r="D869" s="2">
        <v>0.75624999999999998</v>
      </c>
      <c r="E869" s="124">
        <f t="shared" si="13"/>
        <v>1.5277777777777724E-2</v>
      </c>
      <c r="F869" s="15" t="s">
        <v>134</v>
      </c>
      <c r="G869" s="15"/>
      <c r="H869" s="15" t="s">
        <v>131</v>
      </c>
      <c r="I869" s="152"/>
    </row>
    <row r="870" spans="2:9" hidden="1" x14ac:dyDescent="0.15">
      <c r="B870" s="127">
        <v>42850</v>
      </c>
      <c r="C870" s="2">
        <v>0.76180555555555562</v>
      </c>
      <c r="D870" s="2">
        <v>0.79027777777777775</v>
      </c>
      <c r="E870" s="124">
        <f t="shared" si="13"/>
        <v>2.8472222222222121E-2</v>
      </c>
      <c r="F870" s="15" t="s">
        <v>134</v>
      </c>
      <c r="G870" s="15"/>
      <c r="H870" s="15" t="s">
        <v>131</v>
      </c>
      <c r="I870" s="152"/>
    </row>
    <row r="871" spans="2:9" hidden="1" x14ac:dyDescent="0.15">
      <c r="B871" s="127">
        <v>42851</v>
      </c>
      <c r="C871" s="2">
        <v>0.20347222222222219</v>
      </c>
      <c r="D871" s="2">
        <v>0.23124999999999998</v>
      </c>
      <c r="E871" s="124">
        <f t="shared" si="13"/>
        <v>2.777777777777779E-2</v>
      </c>
      <c r="F871" s="15" t="s">
        <v>134</v>
      </c>
      <c r="G871" s="15"/>
      <c r="H871" s="15" t="s">
        <v>131</v>
      </c>
      <c r="I871" s="152"/>
    </row>
    <row r="872" spans="2:9" hidden="1" x14ac:dyDescent="0.15">
      <c r="B872" s="127">
        <v>42851</v>
      </c>
      <c r="C872" s="2">
        <v>0.23472222222222219</v>
      </c>
      <c r="D872" s="2">
        <v>0.24166666666666667</v>
      </c>
      <c r="E872" s="124">
        <f t="shared" si="13"/>
        <v>6.9444444444444753E-3</v>
      </c>
      <c r="F872" s="15" t="s">
        <v>134</v>
      </c>
      <c r="G872" s="15"/>
      <c r="H872" s="15" t="s">
        <v>131</v>
      </c>
      <c r="I872" s="152"/>
    </row>
    <row r="873" spans="2:9" x14ac:dyDescent="0.15">
      <c r="B873" s="127">
        <v>42851</v>
      </c>
      <c r="C873" s="2">
        <v>0.24583333333333335</v>
      </c>
      <c r="D873" s="2">
        <v>0.26874999999999999</v>
      </c>
      <c r="E873" s="124">
        <f t="shared" si="13"/>
        <v>2.2916666666666641E-2</v>
      </c>
      <c r="F873" s="15" t="s">
        <v>131</v>
      </c>
      <c r="G873" s="15"/>
      <c r="H873" s="15" t="s">
        <v>131</v>
      </c>
      <c r="I873" s="152"/>
    </row>
    <row r="874" spans="2:9" x14ac:dyDescent="0.15">
      <c r="B874" s="127">
        <v>42851</v>
      </c>
      <c r="C874" s="2">
        <v>0.27083333333333331</v>
      </c>
      <c r="D874" s="2">
        <v>0.27986111111111112</v>
      </c>
      <c r="E874" s="124">
        <f t="shared" si="13"/>
        <v>9.0277777777778012E-3</v>
      </c>
      <c r="F874" s="15" t="s">
        <v>131</v>
      </c>
      <c r="G874" s="15"/>
      <c r="H874" s="15" t="s">
        <v>131</v>
      </c>
      <c r="I874" s="152"/>
    </row>
    <row r="875" spans="2:9" x14ac:dyDescent="0.15">
      <c r="B875" s="127">
        <v>42851</v>
      </c>
      <c r="C875" s="2">
        <v>0.28472222222222221</v>
      </c>
      <c r="D875" s="2">
        <v>0.3430555555555555</v>
      </c>
      <c r="E875" s="124">
        <f t="shared" si="13"/>
        <v>5.8333333333333293E-2</v>
      </c>
      <c r="F875" s="15" t="s">
        <v>131</v>
      </c>
      <c r="G875" s="15"/>
      <c r="H875" s="15" t="s">
        <v>131</v>
      </c>
      <c r="I875" s="152"/>
    </row>
    <row r="876" spans="2:9" x14ac:dyDescent="0.15">
      <c r="B876" s="127">
        <v>42851</v>
      </c>
      <c r="C876" s="2">
        <v>0.3444444444444445</v>
      </c>
      <c r="D876" s="2">
        <v>0.3840277777777778</v>
      </c>
      <c r="E876" s="124">
        <f t="shared" si="13"/>
        <v>3.9583333333333304E-2</v>
      </c>
      <c r="F876" s="15" t="s">
        <v>131</v>
      </c>
      <c r="G876" s="15"/>
      <c r="H876" s="15" t="s">
        <v>131</v>
      </c>
      <c r="I876" s="152"/>
    </row>
    <row r="877" spans="2:9" x14ac:dyDescent="0.15">
      <c r="B877" s="127">
        <v>42851</v>
      </c>
      <c r="C877" s="2">
        <v>0.38472222222222219</v>
      </c>
      <c r="D877" s="2">
        <v>0.39097222222222222</v>
      </c>
      <c r="E877" s="124">
        <f t="shared" si="13"/>
        <v>6.2500000000000333E-3</v>
      </c>
      <c r="F877" s="15" t="s">
        <v>131</v>
      </c>
      <c r="G877" s="15"/>
      <c r="H877" s="15" t="s">
        <v>131</v>
      </c>
      <c r="I877" s="152"/>
    </row>
    <row r="878" spans="2:9" hidden="1" x14ac:dyDescent="0.15">
      <c r="B878" s="127">
        <v>42851</v>
      </c>
      <c r="C878" s="2">
        <v>0.39444444444444443</v>
      </c>
      <c r="D878" s="2">
        <v>0.4236111111111111</v>
      </c>
      <c r="E878" s="124">
        <f t="shared" si="13"/>
        <v>2.9166666666666674E-2</v>
      </c>
      <c r="F878" s="15" t="s">
        <v>134</v>
      </c>
      <c r="G878" s="15"/>
      <c r="H878" s="15" t="s">
        <v>131</v>
      </c>
      <c r="I878" s="152"/>
    </row>
    <row r="879" spans="2:9" hidden="1" x14ac:dyDescent="0.15">
      <c r="B879" s="127">
        <v>42851</v>
      </c>
      <c r="C879" s="2">
        <v>0.45416666666666666</v>
      </c>
      <c r="D879" s="2">
        <v>0.47013888888888888</v>
      </c>
      <c r="E879" s="124">
        <f t="shared" si="13"/>
        <v>1.5972222222222221E-2</v>
      </c>
      <c r="F879" s="15" t="s">
        <v>134</v>
      </c>
      <c r="G879" s="15"/>
      <c r="H879" s="15" t="s">
        <v>131</v>
      </c>
      <c r="I879" s="152"/>
    </row>
    <row r="880" spans="2:9" x14ac:dyDescent="0.15">
      <c r="B880" s="127">
        <v>42851</v>
      </c>
      <c r="C880" s="2">
        <v>0.47152777777777777</v>
      </c>
      <c r="D880" s="2">
        <v>0.49652777777777773</v>
      </c>
      <c r="E880" s="124">
        <f t="shared" si="13"/>
        <v>2.4999999999999967E-2</v>
      </c>
      <c r="F880" s="15" t="s">
        <v>131</v>
      </c>
      <c r="G880" s="15"/>
      <c r="H880" s="15" t="s">
        <v>131</v>
      </c>
      <c r="I880" s="152"/>
    </row>
    <row r="881" spans="2:9" x14ac:dyDescent="0.15">
      <c r="B881" s="127">
        <v>42851</v>
      </c>
      <c r="C881" s="2">
        <v>0.4993055555555555</v>
      </c>
      <c r="D881" s="2">
        <v>0.5395833333333333</v>
      </c>
      <c r="E881" s="124">
        <f t="shared" si="13"/>
        <v>4.0277777777777801E-2</v>
      </c>
      <c r="F881" s="15" t="s">
        <v>131</v>
      </c>
      <c r="G881" s="15"/>
      <c r="H881" s="15" t="s">
        <v>131</v>
      </c>
      <c r="I881" s="152"/>
    </row>
    <row r="882" spans="2:9" x14ac:dyDescent="0.15">
      <c r="B882" s="127">
        <v>42851</v>
      </c>
      <c r="C882" s="2">
        <v>0.55833333333333335</v>
      </c>
      <c r="D882" s="2">
        <v>0.57361111111111118</v>
      </c>
      <c r="E882" s="124">
        <f t="shared" si="13"/>
        <v>1.5277777777777835E-2</v>
      </c>
      <c r="F882" s="15" t="s">
        <v>131</v>
      </c>
      <c r="G882" s="15"/>
      <c r="H882" s="15" t="s">
        <v>131</v>
      </c>
      <c r="I882" s="152"/>
    </row>
    <row r="883" spans="2:9" x14ac:dyDescent="0.15">
      <c r="B883" s="127">
        <v>42851</v>
      </c>
      <c r="C883" s="2">
        <v>0.57916666666666672</v>
      </c>
      <c r="D883" s="2">
        <v>0.58263888888888882</v>
      </c>
      <c r="E883" s="124">
        <f t="shared" si="13"/>
        <v>3.4722222222220989E-3</v>
      </c>
      <c r="F883" s="15" t="s">
        <v>131</v>
      </c>
      <c r="G883" s="15"/>
      <c r="H883" s="15" t="s">
        <v>131</v>
      </c>
      <c r="I883" s="152"/>
    </row>
    <row r="884" spans="2:9" hidden="1" x14ac:dyDescent="0.15">
      <c r="B884" s="127">
        <v>42851</v>
      </c>
      <c r="C884" s="2">
        <v>0.5854166666666667</v>
      </c>
      <c r="D884" s="2">
        <v>0.63055555555555554</v>
      </c>
      <c r="E884" s="124">
        <f t="shared" si="13"/>
        <v>4.513888888888884E-2</v>
      </c>
      <c r="F884" s="15" t="s">
        <v>134</v>
      </c>
      <c r="G884" s="15"/>
      <c r="H884" s="15" t="s">
        <v>131</v>
      </c>
      <c r="I884" s="152"/>
    </row>
    <row r="885" spans="2:9" hidden="1" x14ac:dyDescent="0.15">
      <c r="B885" s="127">
        <v>42851</v>
      </c>
      <c r="C885" s="2">
        <v>0.6430555555555556</v>
      </c>
      <c r="D885" s="2">
        <v>0.6694444444444444</v>
      </c>
      <c r="E885" s="124">
        <f t="shared" si="13"/>
        <v>2.6388888888888795E-2</v>
      </c>
      <c r="F885" s="15" t="s">
        <v>134</v>
      </c>
      <c r="G885" s="15"/>
      <c r="H885" s="15" t="s">
        <v>131</v>
      </c>
      <c r="I885" s="152"/>
    </row>
    <row r="886" spans="2:9" x14ac:dyDescent="0.15">
      <c r="B886" s="127">
        <v>42851</v>
      </c>
      <c r="C886" s="2">
        <v>0.67708333333333337</v>
      </c>
      <c r="D886" s="2">
        <v>0.67986111111111114</v>
      </c>
      <c r="E886" s="124">
        <f t="shared" si="13"/>
        <v>2.7777777777777679E-3</v>
      </c>
      <c r="F886" s="15" t="s">
        <v>131</v>
      </c>
      <c r="G886" s="15"/>
      <c r="H886" s="15" t="s">
        <v>131</v>
      </c>
      <c r="I886" s="152"/>
    </row>
    <row r="887" spans="2:9" x14ac:dyDescent="0.15">
      <c r="B887" s="127">
        <v>42851</v>
      </c>
      <c r="C887" s="2">
        <v>0.67986111111111114</v>
      </c>
      <c r="D887" s="2">
        <v>0.68402777777777779</v>
      </c>
      <c r="E887" s="124">
        <f t="shared" si="13"/>
        <v>4.1666666666666519E-3</v>
      </c>
      <c r="F887" s="15" t="s">
        <v>131</v>
      </c>
      <c r="G887" s="15"/>
      <c r="H887" s="15" t="s">
        <v>131</v>
      </c>
      <c r="I887" s="152"/>
    </row>
    <row r="888" spans="2:9" x14ac:dyDescent="0.15">
      <c r="B888" s="127">
        <v>42851</v>
      </c>
      <c r="C888" s="2">
        <v>0.68611111111111101</v>
      </c>
      <c r="D888" s="2">
        <v>0.72083333333333333</v>
      </c>
      <c r="E888" s="124">
        <f t="shared" si="13"/>
        <v>3.4722222222222321E-2</v>
      </c>
      <c r="F888" s="15" t="s">
        <v>131</v>
      </c>
      <c r="G888" s="15"/>
      <c r="H888" s="15" t="s">
        <v>131</v>
      </c>
      <c r="I888" s="152"/>
    </row>
    <row r="889" spans="2:9" x14ac:dyDescent="0.15">
      <c r="B889" s="127">
        <v>42851</v>
      </c>
      <c r="C889" s="2">
        <v>0.72777777777777775</v>
      </c>
      <c r="D889" s="2">
        <v>0.7583333333333333</v>
      </c>
      <c r="E889" s="124">
        <f t="shared" si="13"/>
        <v>3.0555555555555558E-2</v>
      </c>
      <c r="F889" s="15" t="s">
        <v>131</v>
      </c>
      <c r="G889" s="15"/>
      <c r="H889" s="15" t="s">
        <v>131</v>
      </c>
      <c r="I889" s="152"/>
    </row>
    <row r="890" spans="2:9" x14ac:dyDescent="0.15">
      <c r="B890" s="127">
        <v>42851</v>
      </c>
      <c r="C890" s="2">
        <v>0.76874999999999993</v>
      </c>
      <c r="D890" s="2">
        <v>0.77847222222222223</v>
      </c>
      <c r="E890" s="124">
        <f t="shared" si="13"/>
        <v>9.7222222222222987E-3</v>
      </c>
      <c r="F890" s="15" t="s">
        <v>131</v>
      </c>
      <c r="G890" s="15"/>
      <c r="H890" s="15" t="s">
        <v>131</v>
      </c>
      <c r="I890" s="152"/>
    </row>
    <row r="891" spans="2:9" hidden="1" x14ac:dyDescent="0.15">
      <c r="B891" s="127">
        <v>42851</v>
      </c>
      <c r="C891" s="2">
        <v>0.78125</v>
      </c>
      <c r="D891" s="2">
        <v>0.78749999999999998</v>
      </c>
      <c r="E891" s="124">
        <f t="shared" si="13"/>
        <v>6.2499999999999778E-3</v>
      </c>
      <c r="F891" s="15" t="s">
        <v>134</v>
      </c>
      <c r="G891" s="15"/>
      <c r="H891" s="15" t="s">
        <v>131</v>
      </c>
      <c r="I891" s="152"/>
    </row>
    <row r="892" spans="2:9" x14ac:dyDescent="0.15">
      <c r="B892" s="127">
        <v>42852</v>
      </c>
      <c r="C892" s="2">
        <v>0.20486111111111113</v>
      </c>
      <c r="D892" s="2">
        <v>0.23819444444444446</v>
      </c>
      <c r="E892" s="124">
        <f t="shared" si="13"/>
        <v>3.3333333333333326E-2</v>
      </c>
      <c r="F892" s="15" t="s">
        <v>131</v>
      </c>
      <c r="G892" s="15"/>
      <c r="H892" s="15" t="s">
        <v>131</v>
      </c>
      <c r="I892" s="152"/>
    </row>
    <row r="893" spans="2:9" x14ac:dyDescent="0.15">
      <c r="B893" s="127">
        <v>42852</v>
      </c>
      <c r="C893" s="2">
        <v>0.24305555555555555</v>
      </c>
      <c r="D893" s="2">
        <v>0.27361111111111108</v>
      </c>
      <c r="E893" s="124">
        <f t="shared" si="13"/>
        <v>3.055555555555553E-2</v>
      </c>
      <c r="F893" s="15" t="s">
        <v>131</v>
      </c>
      <c r="G893" s="15"/>
      <c r="H893" s="15" t="s">
        <v>131</v>
      </c>
      <c r="I893" s="152"/>
    </row>
    <row r="894" spans="2:9" hidden="1" x14ac:dyDescent="0.15">
      <c r="B894" s="127">
        <v>42852</v>
      </c>
      <c r="C894" s="2">
        <v>0.27916666666666667</v>
      </c>
      <c r="D894" s="2">
        <v>0.29652777777777778</v>
      </c>
      <c r="E894" s="124">
        <f t="shared" si="13"/>
        <v>1.7361111111111105E-2</v>
      </c>
      <c r="F894" s="15" t="s">
        <v>134</v>
      </c>
      <c r="G894" s="15"/>
      <c r="H894" s="15" t="s">
        <v>131</v>
      </c>
      <c r="I894" s="152"/>
    </row>
    <row r="895" spans="2:9" hidden="1" x14ac:dyDescent="0.15">
      <c r="B895" s="127">
        <v>42852</v>
      </c>
      <c r="C895" s="2">
        <v>0.30208333333333331</v>
      </c>
      <c r="D895" s="2">
        <v>0.33124999999999999</v>
      </c>
      <c r="E895" s="124">
        <f t="shared" si="13"/>
        <v>2.9166666666666674E-2</v>
      </c>
      <c r="F895" s="15" t="s">
        <v>134</v>
      </c>
      <c r="G895" s="15"/>
      <c r="H895" s="15" t="s">
        <v>131</v>
      </c>
      <c r="I895" s="152"/>
    </row>
    <row r="896" spans="2:9" hidden="1" x14ac:dyDescent="0.15">
      <c r="B896" s="127">
        <v>42852</v>
      </c>
      <c r="C896" s="2">
        <v>0.33680555555555558</v>
      </c>
      <c r="D896" s="2">
        <v>0.3520833333333333</v>
      </c>
      <c r="E896" s="124">
        <f t="shared" si="13"/>
        <v>1.5277777777777724E-2</v>
      </c>
      <c r="F896" s="15" t="s">
        <v>134</v>
      </c>
      <c r="G896" s="15"/>
      <c r="H896" s="15" t="s">
        <v>131</v>
      </c>
      <c r="I896" s="152"/>
    </row>
    <row r="897" spans="2:9" x14ac:dyDescent="0.15">
      <c r="B897" s="127">
        <v>42852</v>
      </c>
      <c r="C897" s="2">
        <v>0.36388888888888887</v>
      </c>
      <c r="D897" s="2">
        <v>0.37152777777777773</v>
      </c>
      <c r="E897" s="124">
        <f t="shared" si="13"/>
        <v>7.6388888888888618E-3</v>
      </c>
      <c r="F897" s="15" t="s">
        <v>131</v>
      </c>
      <c r="G897" s="15"/>
      <c r="H897" s="15" t="s">
        <v>131</v>
      </c>
      <c r="I897" s="152"/>
    </row>
    <row r="898" spans="2:9" x14ac:dyDescent="0.15">
      <c r="B898" s="127">
        <v>42852</v>
      </c>
      <c r="C898" s="2">
        <v>0.37847222222222227</v>
      </c>
      <c r="D898" s="2">
        <v>0.4236111111111111</v>
      </c>
      <c r="E898" s="124">
        <f t="shared" ref="E898:E930" si="14">SUM(D898-C898)</f>
        <v>4.513888888888884E-2</v>
      </c>
      <c r="F898" s="15" t="s">
        <v>131</v>
      </c>
      <c r="G898" s="15"/>
      <c r="H898" s="15" t="s">
        <v>131</v>
      </c>
      <c r="I898" s="152"/>
    </row>
    <row r="899" spans="2:9" x14ac:dyDescent="0.15">
      <c r="B899" s="127">
        <v>42852</v>
      </c>
      <c r="C899" s="2">
        <v>0.58472222222222225</v>
      </c>
      <c r="D899" s="2">
        <v>0.58472222222222225</v>
      </c>
      <c r="E899" s="124">
        <f t="shared" si="14"/>
        <v>0</v>
      </c>
      <c r="F899" s="15" t="s">
        <v>131</v>
      </c>
      <c r="G899" s="15"/>
      <c r="H899" s="15" t="s">
        <v>131</v>
      </c>
      <c r="I899" s="152"/>
    </row>
    <row r="900" spans="2:9" hidden="1" x14ac:dyDescent="0.15">
      <c r="B900" s="127">
        <v>42852</v>
      </c>
      <c r="C900" s="2">
        <v>0.72013888888888899</v>
      </c>
      <c r="D900" s="2">
        <v>0.74583333333333324</v>
      </c>
      <c r="E900" s="124">
        <f t="shared" si="14"/>
        <v>2.5694444444444242E-2</v>
      </c>
      <c r="F900" s="15" t="s">
        <v>134</v>
      </c>
      <c r="G900" s="15"/>
      <c r="H900" s="15" t="s">
        <v>131</v>
      </c>
      <c r="I900" s="152"/>
    </row>
    <row r="901" spans="2:9" hidden="1" x14ac:dyDescent="0.15">
      <c r="B901" s="127">
        <v>42852</v>
      </c>
      <c r="C901" s="2">
        <v>0.76250000000000007</v>
      </c>
      <c r="D901" s="2">
        <v>0.7715277777777777</v>
      </c>
      <c r="E901" s="124">
        <f t="shared" si="14"/>
        <v>9.0277777777776347E-3</v>
      </c>
      <c r="F901" s="15" t="s">
        <v>134</v>
      </c>
      <c r="G901" s="15"/>
      <c r="H901" s="15" t="s">
        <v>131</v>
      </c>
      <c r="I901" s="152"/>
    </row>
    <row r="902" spans="2:9" hidden="1" x14ac:dyDescent="0.15">
      <c r="B902" s="127">
        <v>42852</v>
      </c>
      <c r="C902" s="2">
        <v>0.77916666666666667</v>
      </c>
      <c r="D902" s="2">
        <v>0.79652777777777783</v>
      </c>
      <c r="E902" s="124">
        <f t="shared" si="14"/>
        <v>1.736111111111116E-2</v>
      </c>
      <c r="F902" s="15" t="s">
        <v>134</v>
      </c>
      <c r="G902" s="15"/>
      <c r="H902" s="15" t="s">
        <v>131</v>
      </c>
      <c r="I902" s="152"/>
    </row>
    <row r="903" spans="2:9" hidden="1" x14ac:dyDescent="0.15">
      <c r="B903" s="127">
        <v>42853</v>
      </c>
      <c r="C903" s="2">
        <v>0.19722222222222222</v>
      </c>
      <c r="D903" s="2">
        <v>0.23541666666666669</v>
      </c>
      <c r="E903" s="124">
        <f t="shared" si="14"/>
        <v>3.8194444444444475E-2</v>
      </c>
      <c r="F903" s="15" t="s">
        <v>134</v>
      </c>
      <c r="G903" s="15"/>
      <c r="H903" s="15" t="s">
        <v>131</v>
      </c>
      <c r="I903" s="152"/>
    </row>
    <row r="904" spans="2:9" hidden="1" x14ac:dyDescent="0.15">
      <c r="B904" s="127">
        <v>42853</v>
      </c>
      <c r="C904" s="2">
        <v>0.23750000000000002</v>
      </c>
      <c r="D904" s="2">
        <v>0.24652777777777779</v>
      </c>
      <c r="E904" s="124">
        <f t="shared" si="14"/>
        <v>9.0277777777777735E-3</v>
      </c>
      <c r="F904" s="15" t="s">
        <v>134</v>
      </c>
      <c r="G904" s="15"/>
      <c r="H904" s="15" t="s">
        <v>131</v>
      </c>
      <c r="I904" s="152"/>
    </row>
    <row r="905" spans="2:9" hidden="1" x14ac:dyDescent="0.15">
      <c r="B905" s="127">
        <v>42853</v>
      </c>
      <c r="C905" s="2">
        <v>0.24652777777777779</v>
      </c>
      <c r="D905" s="2">
        <v>0.26944444444444443</v>
      </c>
      <c r="E905" s="124">
        <f t="shared" si="14"/>
        <v>2.2916666666666641E-2</v>
      </c>
      <c r="F905" s="15" t="s">
        <v>134</v>
      </c>
      <c r="G905" s="15"/>
      <c r="H905" s="15" t="s">
        <v>131</v>
      </c>
      <c r="I905" s="152" t="s">
        <v>215</v>
      </c>
    </row>
    <row r="906" spans="2:9" x14ac:dyDescent="0.15">
      <c r="B906" s="127">
        <v>42853</v>
      </c>
      <c r="C906" s="2">
        <v>0.27152777777777776</v>
      </c>
      <c r="D906" s="2">
        <v>0.35902777777777778</v>
      </c>
      <c r="E906" s="124">
        <f t="shared" si="14"/>
        <v>8.7500000000000022E-2</v>
      </c>
      <c r="F906" s="15" t="s">
        <v>131</v>
      </c>
      <c r="G906" s="15"/>
      <c r="H906" s="15" t="s">
        <v>131</v>
      </c>
      <c r="I906" s="152"/>
    </row>
    <row r="907" spans="2:9" x14ac:dyDescent="0.15">
      <c r="B907" s="127">
        <v>42853</v>
      </c>
      <c r="C907" s="2">
        <v>0.74097222222222225</v>
      </c>
      <c r="D907" s="2">
        <v>0.75</v>
      </c>
      <c r="E907" s="124">
        <f t="shared" si="14"/>
        <v>9.0277777777777457E-3</v>
      </c>
      <c r="F907" s="15" t="s">
        <v>131</v>
      </c>
      <c r="G907" s="15"/>
      <c r="H907" s="15" t="s">
        <v>131</v>
      </c>
      <c r="I907" s="152"/>
    </row>
    <row r="908" spans="2:9" x14ac:dyDescent="0.15">
      <c r="B908" s="127">
        <v>42853</v>
      </c>
      <c r="C908" s="2">
        <v>0.75277777777777777</v>
      </c>
      <c r="D908" s="2">
        <v>0.78333333333333333</v>
      </c>
      <c r="E908" s="124">
        <f t="shared" si="14"/>
        <v>3.0555555555555558E-2</v>
      </c>
      <c r="F908" s="15" t="s">
        <v>131</v>
      </c>
      <c r="G908" s="15"/>
      <c r="H908" s="15" t="s">
        <v>131</v>
      </c>
      <c r="I908" s="152"/>
    </row>
    <row r="909" spans="2:9" hidden="1" x14ac:dyDescent="0.15">
      <c r="B909" s="127">
        <v>42854</v>
      </c>
      <c r="C909" s="2">
        <v>0.19652777777777777</v>
      </c>
      <c r="D909" s="2">
        <v>0.20625000000000002</v>
      </c>
      <c r="E909" s="124">
        <f t="shared" si="14"/>
        <v>9.7222222222222432E-3</v>
      </c>
      <c r="F909" s="15" t="s">
        <v>134</v>
      </c>
      <c r="G909" s="15"/>
      <c r="H909" s="15" t="s">
        <v>131</v>
      </c>
      <c r="I909" s="152"/>
    </row>
    <row r="910" spans="2:9" hidden="1" x14ac:dyDescent="0.15">
      <c r="B910" s="127">
        <v>42854</v>
      </c>
      <c r="C910" s="2">
        <v>0.21249999999999999</v>
      </c>
      <c r="D910" s="2">
        <v>0.2388888888888889</v>
      </c>
      <c r="E910" s="124">
        <f t="shared" si="14"/>
        <v>2.6388888888888906E-2</v>
      </c>
      <c r="F910" s="15" t="s">
        <v>134</v>
      </c>
      <c r="G910" s="15"/>
      <c r="H910" s="15" t="s">
        <v>131</v>
      </c>
      <c r="I910" s="152"/>
    </row>
    <row r="911" spans="2:9" hidden="1" x14ac:dyDescent="0.15">
      <c r="B911" s="127">
        <v>42854</v>
      </c>
      <c r="C911" s="2">
        <v>0.24652777777777779</v>
      </c>
      <c r="D911" s="2">
        <v>0.26319444444444445</v>
      </c>
      <c r="E911" s="124">
        <f t="shared" si="14"/>
        <v>1.6666666666666663E-2</v>
      </c>
      <c r="F911" s="15" t="s">
        <v>134</v>
      </c>
      <c r="G911" s="15"/>
      <c r="H911" s="15" t="s">
        <v>131</v>
      </c>
      <c r="I911" s="152"/>
    </row>
    <row r="912" spans="2:9" x14ac:dyDescent="0.15">
      <c r="B912" s="127">
        <v>42854</v>
      </c>
      <c r="C912" s="2">
        <v>0.26666666666666666</v>
      </c>
      <c r="D912" s="2">
        <v>0.28750000000000003</v>
      </c>
      <c r="E912" s="124">
        <f t="shared" si="14"/>
        <v>2.083333333333337E-2</v>
      </c>
      <c r="F912" s="15" t="s">
        <v>131</v>
      </c>
      <c r="G912" s="15"/>
      <c r="H912" s="15" t="s">
        <v>131</v>
      </c>
      <c r="I912" s="152"/>
    </row>
    <row r="913" spans="2:9" x14ac:dyDescent="0.15">
      <c r="B913" s="127">
        <v>42854</v>
      </c>
      <c r="C913" s="2">
        <v>0.7895833333333333</v>
      </c>
      <c r="D913" s="2">
        <v>0.79027777777777775</v>
      </c>
      <c r="E913" s="124">
        <f t="shared" si="14"/>
        <v>6.9444444444444198E-4</v>
      </c>
      <c r="F913" s="15" t="s">
        <v>131</v>
      </c>
      <c r="G913" s="15"/>
      <c r="H913" s="15" t="s">
        <v>131</v>
      </c>
      <c r="I913" s="152"/>
    </row>
    <row r="914" spans="2:9" x14ac:dyDescent="0.15">
      <c r="B914" s="127">
        <v>42854</v>
      </c>
      <c r="C914" s="2">
        <v>0.79166666666666663</v>
      </c>
      <c r="D914" s="2">
        <v>0.79305555555555562</v>
      </c>
      <c r="E914" s="124">
        <f t="shared" si="14"/>
        <v>1.388888888888995E-3</v>
      </c>
      <c r="F914" s="15" t="s">
        <v>131</v>
      </c>
      <c r="G914" s="15"/>
      <c r="H914" s="15" t="s">
        <v>131</v>
      </c>
      <c r="I914" s="152"/>
    </row>
    <row r="915" spans="2:9" hidden="1" x14ac:dyDescent="0.15">
      <c r="B915" s="127">
        <v>42855</v>
      </c>
      <c r="C915" s="2">
        <v>0.19444444444444445</v>
      </c>
      <c r="D915" s="2">
        <v>0.24930555555555556</v>
      </c>
      <c r="E915" s="124">
        <f t="shared" si="14"/>
        <v>5.486111111111111E-2</v>
      </c>
      <c r="F915" s="15" t="s">
        <v>134</v>
      </c>
      <c r="G915" s="15"/>
      <c r="H915" s="15" t="s">
        <v>131</v>
      </c>
      <c r="I915" s="152"/>
    </row>
    <row r="916" spans="2:9" x14ac:dyDescent="0.15">
      <c r="B916" s="127">
        <v>42855</v>
      </c>
      <c r="C916" s="2">
        <v>0.25208333333333333</v>
      </c>
      <c r="D916" s="2">
        <v>0.28819444444444448</v>
      </c>
      <c r="E916" s="124">
        <f t="shared" si="14"/>
        <v>3.6111111111111149E-2</v>
      </c>
      <c r="F916" s="15" t="s">
        <v>131</v>
      </c>
      <c r="G916" s="15"/>
      <c r="H916" s="15" t="s">
        <v>131</v>
      </c>
      <c r="I916" s="152"/>
    </row>
    <row r="917" spans="2:9" x14ac:dyDescent="0.15">
      <c r="B917" s="127">
        <v>42855</v>
      </c>
      <c r="C917" s="2">
        <v>0.2902777777777778</v>
      </c>
      <c r="D917" s="2">
        <v>0.30763888888888891</v>
      </c>
      <c r="E917" s="124">
        <f t="shared" si="14"/>
        <v>1.7361111111111105E-2</v>
      </c>
      <c r="F917" s="15" t="s">
        <v>131</v>
      </c>
      <c r="G917" s="15"/>
      <c r="H917" s="15" t="s">
        <v>131</v>
      </c>
      <c r="I917" s="163" t="s">
        <v>220</v>
      </c>
    </row>
    <row r="918" spans="2:9" x14ac:dyDescent="0.15">
      <c r="B918" s="127">
        <v>42856</v>
      </c>
      <c r="C918" s="2">
        <v>0.22361111111111109</v>
      </c>
      <c r="D918" s="2">
        <v>0.23680555555555557</v>
      </c>
      <c r="E918" s="124">
        <f t="shared" si="14"/>
        <v>1.3194444444444481E-2</v>
      </c>
      <c r="F918" s="15" t="s">
        <v>131</v>
      </c>
      <c r="G918" s="15"/>
      <c r="H918" s="15" t="s">
        <v>131</v>
      </c>
      <c r="I918" s="152"/>
    </row>
    <row r="919" spans="2:9" x14ac:dyDescent="0.15">
      <c r="B919" s="127">
        <v>42856</v>
      </c>
      <c r="C919" s="2">
        <v>0.47222222222222227</v>
      </c>
      <c r="D919" s="2">
        <v>0.4916666666666667</v>
      </c>
      <c r="E919" s="124">
        <f t="shared" si="14"/>
        <v>1.9444444444444431E-2</v>
      </c>
      <c r="F919" s="15" t="s">
        <v>131</v>
      </c>
      <c r="G919" s="15"/>
      <c r="H919" s="15" t="s">
        <v>131</v>
      </c>
      <c r="I919" s="152"/>
    </row>
    <row r="920" spans="2:9" hidden="1" x14ac:dyDescent="0.15">
      <c r="B920" s="127">
        <v>42856</v>
      </c>
      <c r="C920" s="2">
        <v>0.51458333333333328</v>
      </c>
      <c r="D920" s="2">
        <v>0.53194444444444444</v>
      </c>
      <c r="E920" s="124">
        <f t="shared" si="14"/>
        <v>1.736111111111116E-2</v>
      </c>
      <c r="F920" s="15" t="s">
        <v>134</v>
      </c>
      <c r="G920" s="15"/>
      <c r="H920" s="15" t="s">
        <v>131</v>
      </c>
      <c r="I920" s="152"/>
    </row>
    <row r="921" spans="2:9" hidden="1" x14ac:dyDescent="0.15">
      <c r="B921" s="127">
        <v>42857</v>
      </c>
      <c r="C921" s="2">
        <v>0.19236111111111112</v>
      </c>
      <c r="D921" s="2">
        <v>0.22569444444444445</v>
      </c>
      <c r="E921" s="124">
        <f t="shared" si="14"/>
        <v>3.3333333333333326E-2</v>
      </c>
      <c r="F921" s="15" t="s">
        <v>134</v>
      </c>
      <c r="G921" s="15"/>
      <c r="H921" s="15" t="s">
        <v>131</v>
      </c>
      <c r="I921" s="152"/>
    </row>
    <row r="922" spans="2:9" x14ac:dyDescent="0.15">
      <c r="B922" s="127">
        <v>42857</v>
      </c>
      <c r="C922" s="2">
        <v>0.24652777777777779</v>
      </c>
      <c r="D922" s="2">
        <v>0.26666666666666666</v>
      </c>
      <c r="E922" s="124">
        <f t="shared" si="14"/>
        <v>2.0138888888888873E-2</v>
      </c>
      <c r="F922" s="15" t="s">
        <v>131</v>
      </c>
      <c r="G922" s="15"/>
      <c r="H922" s="15" t="s">
        <v>131</v>
      </c>
      <c r="I922" s="152" t="s">
        <v>225</v>
      </c>
    </row>
    <row r="923" spans="2:9" hidden="1" x14ac:dyDescent="0.15">
      <c r="B923" s="127">
        <v>42858</v>
      </c>
      <c r="C923" s="2">
        <v>0.19444444444444445</v>
      </c>
      <c r="D923" s="2">
        <v>0.21527777777777779</v>
      </c>
      <c r="E923" s="124">
        <f t="shared" si="14"/>
        <v>2.0833333333333343E-2</v>
      </c>
      <c r="F923" s="15" t="s">
        <v>134</v>
      </c>
      <c r="G923" s="15"/>
      <c r="H923" s="15" t="s">
        <v>131</v>
      </c>
      <c r="I923" s="152"/>
    </row>
    <row r="924" spans="2:9" hidden="1" x14ac:dyDescent="0.15">
      <c r="B924" s="127">
        <v>42858</v>
      </c>
      <c r="C924" s="2">
        <v>0.43958333333333338</v>
      </c>
      <c r="D924" s="2">
        <v>0.43958333333333338</v>
      </c>
      <c r="E924" s="124">
        <f t="shared" si="14"/>
        <v>0</v>
      </c>
      <c r="F924" s="15" t="s">
        <v>134</v>
      </c>
      <c r="G924" s="15"/>
      <c r="H924" s="15" t="s">
        <v>131</v>
      </c>
      <c r="I924" s="152"/>
    </row>
    <row r="925" spans="2:9" hidden="1" x14ac:dyDescent="0.15">
      <c r="B925" s="127">
        <v>42859</v>
      </c>
      <c r="C925" s="2">
        <v>0.21041666666666667</v>
      </c>
      <c r="D925" s="2">
        <v>0.23263888888888887</v>
      </c>
      <c r="E925" s="124">
        <f t="shared" si="14"/>
        <v>2.2222222222222199E-2</v>
      </c>
      <c r="F925" s="15" t="s">
        <v>134</v>
      </c>
      <c r="G925" s="15"/>
      <c r="H925" s="15" t="s">
        <v>131</v>
      </c>
      <c r="I925" s="152"/>
    </row>
    <row r="926" spans="2:9" hidden="1" x14ac:dyDescent="0.15">
      <c r="B926" s="127">
        <v>42861</v>
      </c>
      <c r="C926" s="2">
        <v>0.24513888888888888</v>
      </c>
      <c r="D926" s="2">
        <v>0.2590277777777778</v>
      </c>
      <c r="E926" s="124">
        <f t="shared" si="14"/>
        <v>1.3888888888888923E-2</v>
      </c>
      <c r="F926" s="15" t="s">
        <v>134</v>
      </c>
      <c r="G926" s="15"/>
      <c r="H926" s="15" t="s">
        <v>131</v>
      </c>
      <c r="I926" s="152" t="s">
        <v>234</v>
      </c>
    </row>
    <row r="927" spans="2:9" x14ac:dyDescent="0.15">
      <c r="B927" s="127">
        <v>42861</v>
      </c>
      <c r="C927" s="2">
        <v>0.2951388888888889</v>
      </c>
      <c r="D927" s="2">
        <v>0.33680555555555558</v>
      </c>
      <c r="E927" s="124">
        <f t="shared" si="14"/>
        <v>4.1666666666666685E-2</v>
      </c>
      <c r="F927" s="15" t="s">
        <v>131</v>
      </c>
      <c r="G927" s="15"/>
      <c r="H927" s="15" t="s">
        <v>131</v>
      </c>
      <c r="I927" s="152" t="s">
        <v>234</v>
      </c>
    </row>
    <row r="928" spans="2:9" x14ac:dyDescent="0.15">
      <c r="B928" s="127">
        <v>42861</v>
      </c>
      <c r="C928" s="2">
        <v>0.37708333333333338</v>
      </c>
      <c r="D928" s="2">
        <v>0.40486111111111112</v>
      </c>
      <c r="E928" s="124">
        <f t="shared" si="14"/>
        <v>2.7777777777777735E-2</v>
      </c>
      <c r="F928" s="15" t="s">
        <v>131</v>
      </c>
      <c r="G928" s="15"/>
      <c r="H928" s="15" t="s">
        <v>131</v>
      </c>
      <c r="I928" s="152" t="s">
        <v>234</v>
      </c>
    </row>
    <row r="929" spans="2:9" hidden="1" x14ac:dyDescent="0.15">
      <c r="B929" s="127">
        <v>42862</v>
      </c>
      <c r="C929" s="2">
        <v>0.3576388888888889</v>
      </c>
      <c r="D929" s="2">
        <v>0.39374999999999999</v>
      </c>
      <c r="E929" s="124">
        <f t="shared" si="14"/>
        <v>3.6111111111111094E-2</v>
      </c>
      <c r="F929" s="15" t="s">
        <v>134</v>
      </c>
      <c r="G929" s="15"/>
      <c r="H929" s="15" t="s">
        <v>131</v>
      </c>
      <c r="I929" s="152"/>
    </row>
    <row r="930" spans="2:9" hidden="1" x14ac:dyDescent="0.15">
      <c r="B930" s="127">
        <v>42888</v>
      </c>
      <c r="C930" s="2">
        <v>0.6958333333333333</v>
      </c>
      <c r="D930" s="2">
        <v>0.72638888888888886</v>
      </c>
      <c r="E930" s="124">
        <f t="shared" si="14"/>
        <v>3.0555555555555558E-2</v>
      </c>
      <c r="F930" s="15" t="s">
        <v>134</v>
      </c>
      <c r="G930" s="15"/>
      <c r="H930" s="169" t="s">
        <v>131</v>
      </c>
      <c r="I930" s="168"/>
    </row>
  </sheetData>
  <autoFilter ref="B2:I930" xr:uid="{00000000-0009-0000-0000-000015000000}">
    <filterColumn colId="4">
      <filters>
        <filter val="f"/>
      </filters>
    </filterColumn>
  </autoFilter>
  <phoneticPr fontId="17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/>
  <dimension ref="A1:I513"/>
  <sheetViews>
    <sheetView workbookViewId="0">
      <selection activeCell="B3" sqref="B3:E479"/>
    </sheetView>
  </sheetViews>
  <sheetFormatPr defaultRowHeight="13.5" x14ac:dyDescent="0.15"/>
  <cols>
    <col min="1" max="1" width="9" customWidth="1"/>
  </cols>
  <sheetData>
    <row r="1" spans="1:9" ht="21" customHeight="1" x14ac:dyDescent="0.15">
      <c r="A1" s="101" t="s">
        <v>91</v>
      </c>
    </row>
    <row r="2" spans="1:9" x14ac:dyDescent="0.15">
      <c r="B2" s="117" t="s">
        <v>304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0.42569444444444443</v>
      </c>
      <c r="D3" s="2">
        <v>0.42638888888888887</v>
      </c>
      <c r="E3" s="124">
        <v>6.9444444444444198E-4</v>
      </c>
      <c r="F3" s="3" t="s">
        <v>134</v>
      </c>
      <c r="G3" s="22"/>
      <c r="H3" s="135" t="s">
        <v>131</v>
      </c>
      <c r="I3" s="108"/>
    </row>
    <row r="4" spans="1:9" x14ac:dyDescent="0.15">
      <c r="B4" s="127">
        <v>42737</v>
      </c>
      <c r="C4" s="2">
        <v>0.47291666666666665</v>
      </c>
      <c r="D4" s="2">
        <v>0.47291666666666665</v>
      </c>
      <c r="E4" s="124">
        <v>0</v>
      </c>
      <c r="F4" s="3" t="s">
        <v>134</v>
      </c>
      <c r="G4" s="22"/>
      <c r="H4" s="135" t="s">
        <v>131</v>
      </c>
      <c r="I4" s="90"/>
    </row>
    <row r="5" spans="1:9" x14ac:dyDescent="0.15">
      <c r="B5" s="127">
        <v>42737</v>
      </c>
      <c r="C5" s="2">
        <v>0.69930555555555562</v>
      </c>
      <c r="D5" s="2">
        <v>0.69930555555555562</v>
      </c>
      <c r="E5" s="124">
        <v>0</v>
      </c>
      <c r="F5" s="3" t="s">
        <v>134</v>
      </c>
      <c r="G5" s="22"/>
      <c r="H5" s="135" t="s">
        <v>131</v>
      </c>
      <c r="I5" s="108"/>
    </row>
    <row r="6" spans="1:9" x14ac:dyDescent="0.15">
      <c r="B6" s="127">
        <v>42753</v>
      </c>
      <c r="C6" s="2">
        <v>0.36736111111111108</v>
      </c>
      <c r="D6" s="2">
        <v>0.37152777777777773</v>
      </c>
      <c r="E6" s="124">
        <v>4.1666666666666519E-3</v>
      </c>
      <c r="F6" s="3" t="s">
        <v>134</v>
      </c>
      <c r="G6" s="22"/>
      <c r="H6" s="135" t="s">
        <v>131</v>
      </c>
      <c r="I6" s="108"/>
    </row>
    <row r="7" spans="1:9" x14ac:dyDescent="0.15">
      <c r="B7" s="127">
        <v>42753</v>
      </c>
      <c r="C7" s="2">
        <v>0.42569444444444443</v>
      </c>
      <c r="D7" s="2">
        <v>0.42569444444444443</v>
      </c>
      <c r="E7" s="124">
        <v>0</v>
      </c>
      <c r="F7" s="3" t="s">
        <v>134</v>
      </c>
      <c r="G7" s="22"/>
      <c r="H7" s="135" t="s">
        <v>131</v>
      </c>
      <c r="I7" s="108"/>
    </row>
    <row r="8" spans="1:9" x14ac:dyDescent="0.15">
      <c r="B8" s="127">
        <v>42760</v>
      </c>
      <c r="C8" s="2">
        <v>0.48888888888888887</v>
      </c>
      <c r="D8" s="2">
        <v>0.48958333333333331</v>
      </c>
      <c r="E8" s="124">
        <v>6.9444444444444198E-4</v>
      </c>
      <c r="F8" s="3" t="s">
        <v>134</v>
      </c>
      <c r="G8" s="22"/>
      <c r="H8" s="135" t="s">
        <v>131</v>
      </c>
      <c r="I8" s="25"/>
    </row>
    <row r="9" spans="1:9" x14ac:dyDescent="0.15">
      <c r="B9" s="127">
        <v>42773</v>
      </c>
      <c r="C9" s="2">
        <v>0.27986111111111112</v>
      </c>
      <c r="D9" s="2">
        <v>0.28194444444444444</v>
      </c>
      <c r="E9" s="124">
        <v>2.0833333333333259E-3</v>
      </c>
      <c r="F9" s="3" t="s">
        <v>134</v>
      </c>
      <c r="G9" s="22"/>
      <c r="H9" s="135" t="s">
        <v>131</v>
      </c>
      <c r="I9" s="25"/>
    </row>
    <row r="10" spans="1:9" x14ac:dyDescent="0.15">
      <c r="B10" s="127">
        <v>42774</v>
      </c>
      <c r="C10" s="2">
        <v>0.3298611111111111</v>
      </c>
      <c r="D10" s="2">
        <v>0.33124999999999999</v>
      </c>
      <c r="E10" s="124">
        <v>1.388888888888884E-3</v>
      </c>
      <c r="F10" s="3" t="s">
        <v>134</v>
      </c>
      <c r="G10" s="22"/>
      <c r="H10" s="135" t="s">
        <v>131</v>
      </c>
      <c r="I10" s="25"/>
    </row>
    <row r="11" spans="1:9" x14ac:dyDescent="0.15">
      <c r="B11" s="127">
        <v>42774</v>
      </c>
      <c r="C11" s="2">
        <v>0.48194444444444445</v>
      </c>
      <c r="D11" s="2">
        <v>0.48194444444444445</v>
      </c>
      <c r="E11" s="124">
        <v>0</v>
      </c>
      <c r="F11" s="3" t="s">
        <v>134</v>
      </c>
      <c r="G11" s="22"/>
      <c r="H11" s="135" t="s">
        <v>131</v>
      </c>
      <c r="I11" s="25"/>
    </row>
    <row r="12" spans="1:9" x14ac:dyDescent="0.15">
      <c r="B12" s="127">
        <v>42775</v>
      </c>
      <c r="C12" s="2">
        <v>0.43055555555555558</v>
      </c>
      <c r="D12" s="2">
        <v>0.4694444444444445</v>
      </c>
      <c r="E12" s="124">
        <v>3.8888888888888917E-2</v>
      </c>
      <c r="F12" s="3" t="s">
        <v>134</v>
      </c>
      <c r="G12" s="22"/>
      <c r="H12" s="135" t="s">
        <v>131</v>
      </c>
      <c r="I12" s="138"/>
    </row>
    <row r="13" spans="1:9" x14ac:dyDescent="0.15">
      <c r="B13" s="127">
        <v>42778</v>
      </c>
      <c r="C13" s="2">
        <v>0.58402777777777781</v>
      </c>
      <c r="D13" s="2">
        <v>0.58472222222222225</v>
      </c>
      <c r="E13" s="124">
        <v>6.9444444444444198E-4</v>
      </c>
      <c r="F13" s="3" t="s">
        <v>134</v>
      </c>
      <c r="G13" s="22"/>
      <c r="H13" s="135" t="s">
        <v>131</v>
      </c>
      <c r="I13" s="138" t="s">
        <v>155</v>
      </c>
    </row>
    <row r="14" spans="1:9" x14ac:dyDescent="0.15">
      <c r="B14" s="127">
        <v>42779</v>
      </c>
      <c r="C14" s="2">
        <v>0.46527777777777773</v>
      </c>
      <c r="D14" s="2">
        <v>0.46597222222222223</v>
      </c>
      <c r="E14" s="124">
        <v>6.9444444444449749E-4</v>
      </c>
      <c r="F14" s="3" t="s">
        <v>134</v>
      </c>
      <c r="G14" s="22"/>
      <c r="H14" s="135" t="s">
        <v>131</v>
      </c>
      <c r="I14" s="138" t="s">
        <v>155</v>
      </c>
    </row>
    <row r="15" spans="1:9" x14ac:dyDescent="0.15">
      <c r="B15" s="127">
        <v>42781</v>
      </c>
      <c r="C15" s="2">
        <v>0.51111111111111118</v>
      </c>
      <c r="D15" s="2">
        <v>0.51388888888888895</v>
      </c>
      <c r="E15" s="124">
        <v>2.7777777777777679E-3</v>
      </c>
      <c r="F15" s="3" t="s">
        <v>134</v>
      </c>
      <c r="G15" s="22"/>
      <c r="H15" s="135" t="s">
        <v>131</v>
      </c>
      <c r="I15" s="138"/>
    </row>
    <row r="16" spans="1:9" x14ac:dyDescent="0.15">
      <c r="B16" s="127">
        <v>42783</v>
      </c>
      <c r="C16" s="2">
        <v>0.6118055555555556</v>
      </c>
      <c r="D16" s="2">
        <v>0.62638888888888888</v>
      </c>
      <c r="E16" s="124">
        <v>1.4583333333333282E-2</v>
      </c>
      <c r="F16" s="3" t="s">
        <v>134</v>
      </c>
      <c r="G16" s="22"/>
      <c r="H16" s="135" t="s">
        <v>131</v>
      </c>
      <c r="I16" s="25"/>
    </row>
    <row r="17" spans="2:9" x14ac:dyDescent="0.15">
      <c r="B17" s="127">
        <v>42784</v>
      </c>
      <c r="C17" s="2">
        <v>0.67986111111111114</v>
      </c>
      <c r="D17" s="2">
        <v>0.72013888888888899</v>
      </c>
      <c r="E17" s="124">
        <v>4.0277777777777857E-2</v>
      </c>
      <c r="F17" s="3" t="s">
        <v>134</v>
      </c>
      <c r="G17" s="22"/>
      <c r="H17" s="135" t="s">
        <v>131</v>
      </c>
      <c r="I17" s="25"/>
    </row>
    <row r="18" spans="2:9" x14ac:dyDescent="0.15">
      <c r="B18" s="127">
        <v>42785</v>
      </c>
      <c r="C18" s="2">
        <v>0.5</v>
      </c>
      <c r="D18" s="2">
        <v>0.50069444444444444</v>
      </c>
      <c r="E18" s="124">
        <v>6.9444444444444198E-4</v>
      </c>
      <c r="F18" s="3" t="s">
        <v>134</v>
      </c>
      <c r="G18" s="22"/>
      <c r="H18" s="135" t="s">
        <v>131</v>
      </c>
      <c r="I18" s="25"/>
    </row>
    <row r="19" spans="2:9" x14ac:dyDescent="0.15">
      <c r="B19" s="127">
        <v>42785</v>
      </c>
      <c r="C19" s="2">
        <v>0.53888888888888886</v>
      </c>
      <c r="D19" s="2">
        <v>0.56111111111111112</v>
      </c>
      <c r="E19" s="124">
        <v>2.2222222222222254E-2</v>
      </c>
      <c r="F19" s="3" t="s">
        <v>134</v>
      </c>
      <c r="G19" s="22"/>
      <c r="H19" s="135" t="s">
        <v>131</v>
      </c>
      <c r="I19" s="25"/>
    </row>
    <row r="20" spans="2:9" x14ac:dyDescent="0.15">
      <c r="B20" s="127">
        <v>42785</v>
      </c>
      <c r="C20" s="2">
        <v>0.56666666666666665</v>
      </c>
      <c r="D20" s="2">
        <v>0.60555555555555551</v>
      </c>
      <c r="E20" s="124">
        <v>3.8888888888888862E-2</v>
      </c>
      <c r="F20" s="3" t="s">
        <v>134</v>
      </c>
      <c r="G20" s="22"/>
      <c r="H20" s="135" t="s">
        <v>131</v>
      </c>
      <c r="I20" s="25"/>
    </row>
    <row r="21" spans="2:9" x14ac:dyDescent="0.15">
      <c r="B21" s="127">
        <v>42786</v>
      </c>
      <c r="C21" s="2">
        <v>0.3527777777777778</v>
      </c>
      <c r="D21" s="2">
        <v>0.41805555555555557</v>
      </c>
      <c r="E21" s="124">
        <v>6.5277777777777768E-2</v>
      </c>
      <c r="F21" s="3" t="s">
        <v>134</v>
      </c>
      <c r="G21" s="22"/>
      <c r="H21" s="135" t="s">
        <v>131</v>
      </c>
      <c r="I21" s="25"/>
    </row>
    <row r="22" spans="2:9" x14ac:dyDescent="0.15">
      <c r="B22" s="127">
        <v>42787</v>
      </c>
      <c r="C22" s="2">
        <v>0.47152777777777777</v>
      </c>
      <c r="D22" s="2">
        <v>0.4861111111111111</v>
      </c>
      <c r="E22" s="124">
        <v>1.4583333333333337E-2</v>
      </c>
      <c r="F22" s="3" t="s">
        <v>134</v>
      </c>
      <c r="G22" s="22"/>
      <c r="H22" s="135" t="s">
        <v>131</v>
      </c>
      <c r="I22" s="25"/>
    </row>
    <row r="23" spans="2:9" x14ac:dyDescent="0.15">
      <c r="B23" s="127">
        <v>42787</v>
      </c>
      <c r="C23" s="2">
        <v>0.49027777777777781</v>
      </c>
      <c r="D23" s="2">
        <v>0.4909722222222222</v>
      </c>
      <c r="E23" s="124">
        <v>6.9444444444438647E-4</v>
      </c>
      <c r="F23" s="3" t="s">
        <v>134</v>
      </c>
      <c r="G23" s="22"/>
      <c r="H23" s="135" t="s">
        <v>131</v>
      </c>
      <c r="I23" s="25"/>
    </row>
    <row r="24" spans="2:9" x14ac:dyDescent="0.15">
      <c r="B24" s="127">
        <v>42787</v>
      </c>
      <c r="C24" s="2">
        <v>0.51458333333333328</v>
      </c>
      <c r="D24" s="2">
        <v>0.53055555555555556</v>
      </c>
      <c r="E24" s="124">
        <v>1.5972222222222276E-2</v>
      </c>
      <c r="F24" s="3" t="s">
        <v>134</v>
      </c>
      <c r="G24" s="22"/>
      <c r="H24" s="135" t="s">
        <v>131</v>
      </c>
      <c r="I24" s="25" t="s">
        <v>162</v>
      </c>
    </row>
    <row r="25" spans="2:9" x14ac:dyDescent="0.15">
      <c r="B25" s="127">
        <v>42788</v>
      </c>
      <c r="C25" s="2">
        <v>0.29722222222222222</v>
      </c>
      <c r="D25" s="2">
        <v>0.32222222222222224</v>
      </c>
      <c r="E25" s="124">
        <v>2.5000000000000022E-2</v>
      </c>
      <c r="F25" s="3" t="s">
        <v>134</v>
      </c>
      <c r="G25" s="22"/>
      <c r="H25" s="135" t="s">
        <v>131</v>
      </c>
      <c r="I25" s="25"/>
    </row>
    <row r="26" spans="2:9" x14ac:dyDescent="0.15">
      <c r="B26" s="127">
        <v>42788</v>
      </c>
      <c r="C26" s="2">
        <v>0.32291666666666669</v>
      </c>
      <c r="D26" s="2">
        <v>0.33888888888888885</v>
      </c>
      <c r="E26" s="124">
        <v>1.5972222222222165E-2</v>
      </c>
      <c r="F26" s="3" t="s">
        <v>134</v>
      </c>
      <c r="G26" s="22"/>
      <c r="H26" s="135" t="s">
        <v>131</v>
      </c>
      <c r="I26" s="25"/>
    </row>
    <row r="27" spans="2:9" x14ac:dyDescent="0.15">
      <c r="B27" s="127">
        <v>42788</v>
      </c>
      <c r="C27" s="2">
        <v>0.33888888888888885</v>
      </c>
      <c r="D27" s="2">
        <v>0.34722222222222227</v>
      </c>
      <c r="E27" s="124">
        <v>8.3333333333334147E-3</v>
      </c>
      <c r="F27" s="3" t="s">
        <v>134</v>
      </c>
      <c r="G27" s="22"/>
      <c r="H27" s="135" t="s">
        <v>131</v>
      </c>
      <c r="I27" s="25"/>
    </row>
    <row r="28" spans="2:9" x14ac:dyDescent="0.15">
      <c r="B28" s="127">
        <v>42788</v>
      </c>
      <c r="C28" s="2">
        <v>0.46736111111111112</v>
      </c>
      <c r="D28" s="2">
        <v>0.47638888888888892</v>
      </c>
      <c r="E28" s="124">
        <v>9.0277777777778012E-3</v>
      </c>
      <c r="F28" s="3" t="s">
        <v>134</v>
      </c>
      <c r="G28" s="22"/>
      <c r="H28" s="135" t="s">
        <v>131</v>
      </c>
      <c r="I28" s="25"/>
    </row>
    <row r="29" spans="2:9" x14ac:dyDescent="0.15">
      <c r="B29" s="127">
        <v>42789</v>
      </c>
      <c r="C29" s="2">
        <v>0.39166666666666666</v>
      </c>
      <c r="D29" s="2">
        <v>0.39999999999999997</v>
      </c>
      <c r="E29" s="124">
        <v>8.3333333333333037E-3</v>
      </c>
      <c r="F29" s="3" t="s">
        <v>134</v>
      </c>
      <c r="G29" s="22"/>
      <c r="H29" s="135" t="s">
        <v>131</v>
      </c>
      <c r="I29" s="25"/>
    </row>
    <row r="30" spans="2:9" x14ac:dyDescent="0.15">
      <c r="B30" s="127">
        <v>42790</v>
      </c>
      <c r="C30" s="2">
        <v>0.25555555555555559</v>
      </c>
      <c r="D30" s="2">
        <v>0.26180555555555557</v>
      </c>
      <c r="E30" s="124">
        <v>6.2499999999999778E-3</v>
      </c>
      <c r="F30" s="3" t="s">
        <v>134</v>
      </c>
      <c r="G30" s="22"/>
      <c r="H30" s="135" t="s">
        <v>131</v>
      </c>
      <c r="I30" s="25"/>
    </row>
    <row r="31" spans="2:9" x14ac:dyDescent="0.15">
      <c r="B31" s="127">
        <v>42790</v>
      </c>
      <c r="C31" s="2">
        <v>0.38472222222222219</v>
      </c>
      <c r="D31" s="2">
        <v>0.42291666666666666</v>
      </c>
      <c r="E31" s="124">
        <v>3.8194444444444475E-2</v>
      </c>
      <c r="F31" s="3" t="s">
        <v>134</v>
      </c>
      <c r="G31" s="22"/>
      <c r="H31" s="135" t="s">
        <v>131</v>
      </c>
      <c r="I31" s="25"/>
    </row>
    <row r="32" spans="2:9" x14ac:dyDescent="0.15">
      <c r="B32" s="127">
        <v>42790</v>
      </c>
      <c r="C32" s="2">
        <v>0.44930555555555557</v>
      </c>
      <c r="D32" s="2">
        <v>0.46458333333333335</v>
      </c>
      <c r="E32" s="124">
        <v>1.5277777777777779E-2</v>
      </c>
      <c r="F32" s="3" t="s">
        <v>134</v>
      </c>
      <c r="G32" s="22"/>
      <c r="H32" s="135" t="s">
        <v>131</v>
      </c>
      <c r="I32" s="25"/>
    </row>
    <row r="33" spans="2:9" x14ac:dyDescent="0.15">
      <c r="B33" s="127">
        <v>42790</v>
      </c>
      <c r="C33" s="2">
        <v>0.55555555555555558</v>
      </c>
      <c r="D33" s="2">
        <v>0.57361111111111118</v>
      </c>
      <c r="E33" s="124">
        <v>1.8055555555555602E-2</v>
      </c>
      <c r="F33" s="3" t="s">
        <v>134</v>
      </c>
      <c r="G33" s="22"/>
      <c r="H33" s="135" t="s">
        <v>131</v>
      </c>
      <c r="I33" s="25" t="s">
        <v>166</v>
      </c>
    </row>
    <row r="34" spans="2:9" x14ac:dyDescent="0.15">
      <c r="B34" s="127">
        <v>42790</v>
      </c>
      <c r="C34" s="2">
        <v>0.65625</v>
      </c>
      <c r="D34" s="2">
        <v>0.65902777777777777</v>
      </c>
      <c r="E34" s="124">
        <v>2.7777777777777679E-3</v>
      </c>
      <c r="F34" s="3" t="s">
        <v>134</v>
      </c>
      <c r="G34" s="22"/>
      <c r="H34" s="135" t="s">
        <v>131</v>
      </c>
      <c r="I34" s="25"/>
    </row>
    <row r="35" spans="2:9" x14ac:dyDescent="0.15">
      <c r="B35" s="127">
        <v>42791</v>
      </c>
      <c r="C35" s="2">
        <v>0.43124999999999997</v>
      </c>
      <c r="D35" s="2">
        <v>0.43194444444444446</v>
      </c>
      <c r="E35" s="124">
        <v>6.9444444444449749E-4</v>
      </c>
      <c r="F35" s="3" t="s">
        <v>134</v>
      </c>
      <c r="G35" s="22"/>
      <c r="H35" s="135" t="s">
        <v>131</v>
      </c>
      <c r="I35" s="25"/>
    </row>
    <row r="36" spans="2:9" x14ac:dyDescent="0.15">
      <c r="B36" s="127">
        <v>42791</v>
      </c>
      <c r="C36" s="2">
        <v>0.73402777777777783</v>
      </c>
      <c r="D36" s="2">
        <v>0.74652777777777779</v>
      </c>
      <c r="E36" s="124">
        <v>1.2499999999999956E-2</v>
      </c>
      <c r="F36" s="3" t="s">
        <v>134</v>
      </c>
      <c r="G36" s="22"/>
      <c r="H36" s="135" t="s">
        <v>131</v>
      </c>
      <c r="I36" s="25"/>
    </row>
    <row r="37" spans="2:9" x14ac:dyDescent="0.15">
      <c r="B37" s="127">
        <v>42791</v>
      </c>
      <c r="C37" s="2">
        <v>0.74722222222222223</v>
      </c>
      <c r="D37" s="2">
        <v>0.75555555555555554</v>
      </c>
      <c r="E37" s="124">
        <v>8.3333333333333037E-3</v>
      </c>
      <c r="F37" s="3" t="s">
        <v>134</v>
      </c>
      <c r="G37" s="22"/>
      <c r="H37" s="135" t="s">
        <v>131</v>
      </c>
      <c r="I37" s="25"/>
    </row>
    <row r="38" spans="2:9" x14ac:dyDescent="0.15">
      <c r="B38" s="142">
        <v>42792</v>
      </c>
      <c r="C38" s="2">
        <v>0.35000000000000003</v>
      </c>
      <c r="D38" s="2">
        <v>0.36805555555555558</v>
      </c>
      <c r="E38" s="124">
        <v>1.8055555555555547E-2</v>
      </c>
      <c r="F38" s="3" t="s">
        <v>134</v>
      </c>
      <c r="G38" s="145"/>
      <c r="H38" s="135" t="s">
        <v>131</v>
      </c>
      <c r="I38" s="143"/>
    </row>
    <row r="39" spans="2:9" x14ac:dyDescent="0.15">
      <c r="B39" s="142">
        <v>42792</v>
      </c>
      <c r="C39" s="2">
        <v>0.46180555555555558</v>
      </c>
      <c r="D39" s="2">
        <v>0.46319444444444446</v>
      </c>
      <c r="E39" s="124">
        <v>1.388888888888884E-3</v>
      </c>
      <c r="F39" s="3" t="s">
        <v>134</v>
      </c>
      <c r="G39" s="145"/>
      <c r="H39" s="135" t="s">
        <v>131</v>
      </c>
      <c r="I39" s="143"/>
    </row>
    <row r="40" spans="2:9" x14ac:dyDescent="0.15">
      <c r="B40" s="142">
        <v>42792</v>
      </c>
      <c r="C40" s="2">
        <v>0.74375000000000002</v>
      </c>
      <c r="D40" s="2">
        <v>0.74513888888888891</v>
      </c>
      <c r="E40" s="124">
        <v>1.388888888888884E-3</v>
      </c>
      <c r="F40" s="3" t="s">
        <v>134</v>
      </c>
      <c r="G40" s="145"/>
      <c r="H40" s="135" t="s">
        <v>131</v>
      </c>
      <c r="I40" s="143"/>
    </row>
    <row r="41" spans="2:9" x14ac:dyDescent="0.15">
      <c r="B41" s="151">
        <v>42793</v>
      </c>
      <c r="C41" s="2">
        <v>0.31180555555555556</v>
      </c>
      <c r="D41" s="2">
        <v>0.3125</v>
      </c>
      <c r="E41" s="124">
        <v>6.9444444444444198E-4</v>
      </c>
      <c r="F41" s="3" t="s">
        <v>134</v>
      </c>
      <c r="G41" s="145"/>
      <c r="H41" s="135" t="s">
        <v>131</v>
      </c>
      <c r="I41" s="143"/>
    </row>
    <row r="42" spans="2:9" x14ac:dyDescent="0.15">
      <c r="B42" s="151">
        <v>42793</v>
      </c>
      <c r="C42" s="2">
        <v>0.73541666666666661</v>
      </c>
      <c r="D42" s="2">
        <v>0.75694444444444453</v>
      </c>
      <c r="E42" s="124">
        <v>2.1527777777777923E-2</v>
      </c>
      <c r="F42" s="3" t="s">
        <v>134</v>
      </c>
      <c r="G42" s="145"/>
      <c r="H42" s="135" t="s">
        <v>131</v>
      </c>
      <c r="I42" s="143"/>
    </row>
    <row r="43" spans="2:9" x14ac:dyDescent="0.15">
      <c r="B43" s="127">
        <v>42794</v>
      </c>
      <c r="C43" s="2">
        <v>0.49236111111111108</v>
      </c>
      <c r="D43" s="2">
        <v>0.49583333333333335</v>
      </c>
      <c r="E43" s="124">
        <v>3.4722222222222654E-3</v>
      </c>
      <c r="F43" s="3" t="s">
        <v>134</v>
      </c>
      <c r="G43" s="22"/>
      <c r="H43" s="135" t="s">
        <v>131</v>
      </c>
      <c r="I43" s="143"/>
    </row>
    <row r="44" spans="2:9" x14ac:dyDescent="0.15">
      <c r="B44" s="127">
        <v>42794</v>
      </c>
      <c r="C44" s="2">
        <v>0.76111111111111107</v>
      </c>
      <c r="D44" s="2">
        <v>0.7631944444444444</v>
      </c>
      <c r="E44" s="124">
        <v>2.0833333333333259E-3</v>
      </c>
      <c r="F44" s="3" t="s">
        <v>134</v>
      </c>
      <c r="G44" s="22"/>
      <c r="H44" s="135" t="s">
        <v>131</v>
      </c>
      <c r="I44" s="143"/>
    </row>
    <row r="45" spans="2:9" x14ac:dyDescent="0.15">
      <c r="B45" s="127">
        <v>42795</v>
      </c>
      <c r="C45" s="2">
        <v>0.40763888888888888</v>
      </c>
      <c r="D45" s="2">
        <v>0.40902777777777777</v>
      </c>
      <c r="E45" s="124">
        <v>1.388888888888884E-3</v>
      </c>
      <c r="F45" s="3" t="s">
        <v>134</v>
      </c>
      <c r="G45" s="22"/>
      <c r="H45" s="135" t="s">
        <v>131</v>
      </c>
      <c r="I45" s="143"/>
    </row>
    <row r="46" spans="2:9" x14ac:dyDescent="0.15">
      <c r="B46" s="127">
        <v>42795</v>
      </c>
      <c r="C46" s="2">
        <v>0.44513888888888892</v>
      </c>
      <c r="D46" s="2">
        <v>0.4694444444444445</v>
      </c>
      <c r="E46" s="124">
        <v>2.430555555555558E-2</v>
      </c>
      <c r="F46" s="3" t="s">
        <v>134</v>
      </c>
      <c r="G46" s="22"/>
      <c r="H46" s="135" t="s">
        <v>131</v>
      </c>
      <c r="I46" s="143"/>
    </row>
    <row r="47" spans="2:9" x14ac:dyDescent="0.15">
      <c r="B47" s="127">
        <v>42795</v>
      </c>
      <c r="C47" s="2">
        <v>0.55972222222222223</v>
      </c>
      <c r="D47" s="2">
        <v>0.5708333333333333</v>
      </c>
      <c r="E47" s="124">
        <v>1.1111111111111072E-2</v>
      </c>
      <c r="F47" s="3" t="s">
        <v>134</v>
      </c>
      <c r="G47" s="22"/>
      <c r="H47" s="135" t="s">
        <v>131</v>
      </c>
      <c r="I47" s="143"/>
    </row>
    <row r="48" spans="2:9" x14ac:dyDescent="0.15">
      <c r="B48" s="127">
        <v>42796</v>
      </c>
      <c r="C48" s="2">
        <v>0.3923611111111111</v>
      </c>
      <c r="D48" s="2">
        <v>0.40763888888888888</v>
      </c>
      <c r="E48" s="124">
        <v>1.5277777777777779E-2</v>
      </c>
      <c r="F48" s="3" t="s">
        <v>134</v>
      </c>
      <c r="G48" s="22"/>
      <c r="H48" s="135" t="s">
        <v>131</v>
      </c>
      <c r="I48" s="143"/>
    </row>
    <row r="49" spans="2:9" x14ac:dyDescent="0.15">
      <c r="B49" s="127">
        <v>42796</v>
      </c>
      <c r="C49" s="2">
        <v>0.51250000000000007</v>
      </c>
      <c r="D49" s="2">
        <v>0.55833333333333335</v>
      </c>
      <c r="E49" s="124">
        <v>4.5833333333333282E-2</v>
      </c>
      <c r="F49" s="3" t="s">
        <v>134</v>
      </c>
      <c r="G49" s="22"/>
      <c r="H49" s="135" t="s">
        <v>131</v>
      </c>
      <c r="I49" s="143"/>
    </row>
    <row r="50" spans="2:9" x14ac:dyDescent="0.15">
      <c r="B50" s="127">
        <v>42796</v>
      </c>
      <c r="C50" s="2">
        <v>0.56180555555555556</v>
      </c>
      <c r="D50" s="2">
        <v>0.59652777777777777</v>
      </c>
      <c r="E50" s="124">
        <v>3.472222222222221E-2</v>
      </c>
      <c r="F50" s="3" t="s">
        <v>134</v>
      </c>
      <c r="G50" s="22"/>
      <c r="H50" s="135" t="s">
        <v>131</v>
      </c>
      <c r="I50" s="143"/>
    </row>
    <row r="51" spans="2:9" x14ac:dyDescent="0.15">
      <c r="B51" s="127">
        <v>42796</v>
      </c>
      <c r="C51" s="2">
        <v>0.75763888888888886</v>
      </c>
      <c r="D51" s="2">
        <v>0.76180555555555562</v>
      </c>
      <c r="E51" s="124">
        <v>4.1666666666667629E-3</v>
      </c>
      <c r="F51" s="3" t="s">
        <v>134</v>
      </c>
      <c r="G51" s="22"/>
      <c r="H51" s="135" t="s">
        <v>131</v>
      </c>
      <c r="I51" s="143"/>
    </row>
    <row r="52" spans="2:9" x14ac:dyDescent="0.15">
      <c r="B52" s="127">
        <v>42797</v>
      </c>
      <c r="C52" s="2">
        <v>0.35972222222222222</v>
      </c>
      <c r="D52" s="2">
        <v>0.3972222222222222</v>
      </c>
      <c r="E52" s="124">
        <v>3.7499999999999978E-2</v>
      </c>
      <c r="F52" s="3" t="s">
        <v>134</v>
      </c>
      <c r="G52" s="22"/>
      <c r="H52" s="135" t="s">
        <v>131</v>
      </c>
      <c r="I52" s="143"/>
    </row>
    <row r="53" spans="2:9" x14ac:dyDescent="0.15">
      <c r="B53" s="127">
        <v>42797</v>
      </c>
      <c r="C53" s="2">
        <v>0.44791666666666669</v>
      </c>
      <c r="D53" s="2">
        <v>0.45555555555555555</v>
      </c>
      <c r="E53" s="124">
        <v>7.6388888888888618E-3</v>
      </c>
      <c r="F53" s="3" t="s">
        <v>134</v>
      </c>
      <c r="G53" s="22"/>
      <c r="H53" s="135" t="s">
        <v>131</v>
      </c>
      <c r="I53" s="143"/>
    </row>
    <row r="54" spans="2:9" x14ac:dyDescent="0.15">
      <c r="B54" s="127">
        <v>42797</v>
      </c>
      <c r="C54" s="2">
        <v>0.4993055555555555</v>
      </c>
      <c r="D54" s="2">
        <v>0.50694444444444442</v>
      </c>
      <c r="E54" s="124">
        <v>7.6388888888889173E-3</v>
      </c>
      <c r="F54" s="3" t="s">
        <v>134</v>
      </c>
      <c r="G54" s="22"/>
      <c r="H54" s="135" t="s">
        <v>131</v>
      </c>
      <c r="I54" s="143"/>
    </row>
    <row r="55" spans="2:9" x14ac:dyDescent="0.15">
      <c r="B55" s="127">
        <v>42797</v>
      </c>
      <c r="C55" s="2">
        <v>0.59236111111111112</v>
      </c>
      <c r="D55" s="2">
        <v>0.59375</v>
      </c>
      <c r="E55" s="124">
        <v>1.388888888888884E-3</v>
      </c>
      <c r="F55" s="3" t="s">
        <v>134</v>
      </c>
      <c r="G55" s="22"/>
      <c r="H55" s="135" t="s">
        <v>131</v>
      </c>
      <c r="I55" s="143"/>
    </row>
    <row r="56" spans="2:9" x14ac:dyDescent="0.15">
      <c r="B56" s="127">
        <v>42797</v>
      </c>
      <c r="C56" s="2">
        <v>0.6333333333333333</v>
      </c>
      <c r="D56" s="2">
        <v>0.6333333333333333</v>
      </c>
      <c r="E56" s="124">
        <v>0</v>
      </c>
      <c r="F56" s="3" t="s">
        <v>134</v>
      </c>
      <c r="G56" s="22"/>
      <c r="H56" s="135" t="s">
        <v>131</v>
      </c>
      <c r="I56" s="143"/>
    </row>
    <row r="57" spans="2:9" x14ac:dyDescent="0.15">
      <c r="B57" s="127">
        <v>42797</v>
      </c>
      <c r="C57" s="2">
        <v>0.6430555555555556</v>
      </c>
      <c r="D57" s="2">
        <v>0.6430555555555556</v>
      </c>
      <c r="E57" s="124">
        <v>0</v>
      </c>
      <c r="F57" s="3" t="s">
        <v>134</v>
      </c>
      <c r="G57" s="22"/>
      <c r="H57" s="135" t="s">
        <v>131</v>
      </c>
      <c r="I57" s="143"/>
    </row>
    <row r="58" spans="2:9" x14ac:dyDescent="0.15">
      <c r="B58" s="127">
        <v>42797</v>
      </c>
      <c r="C58" s="2">
        <v>0.64513888888888882</v>
      </c>
      <c r="D58" s="2">
        <v>0.64513888888888882</v>
      </c>
      <c r="E58" s="124">
        <v>0</v>
      </c>
      <c r="F58" s="3" t="s">
        <v>134</v>
      </c>
      <c r="G58" s="22"/>
      <c r="H58" s="135" t="s">
        <v>131</v>
      </c>
      <c r="I58" s="143"/>
    </row>
    <row r="59" spans="2:9" x14ac:dyDescent="0.15">
      <c r="B59" s="127">
        <v>42798</v>
      </c>
      <c r="C59" s="2">
        <v>0.3840277777777778</v>
      </c>
      <c r="D59" s="2">
        <v>0.42291666666666666</v>
      </c>
      <c r="E59" s="124">
        <v>3.8888888888888862E-2</v>
      </c>
      <c r="F59" s="3" t="s">
        <v>134</v>
      </c>
      <c r="G59" s="22"/>
      <c r="H59" s="135" t="s">
        <v>131</v>
      </c>
      <c r="I59" s="143"/>
    </row>
    <row r="60" spans="2:9" x14ac:dyDescent="0.15">
      <c r="B60" s="127">
        <v>42798</v>
      </c>
      <c r="C60" s="2">
        <v>0.4236111111111111</v>
      </c>
      <c r="D60" s="2">
        <v>0.45694444444444443</v>
      </c>
      <c r="E60" s="124">
        <v>3.3333333333333326E-2</v>
      </c>
      <c r="F60" s="3" t="s">
        <v>134</v>
      </c>
      <c r="G60" s="22"/>
      <c r="H60" s="135" t="s">
        <v>131</v>
      </c>
      <c r="I60" s="143"/>
    </row>
    <row r="61" spans="2:9" x14ac:dyDescent="0.15">
      <c r="B61" s="127">
        <v>42798</v>
      </c>
      <c r="C61" s="2">
        <v>0.45694444444444443</v>
      </c>
      <c r="D61" s="2">
        <v>0.45763888888888887</v>
      </c>
      <c r="E61" s="124">
        <v>6.9444444444444198E-4</v>
      </c>
      <c r="F61" s="3" t="s">
        <v>134</v>
      </c>
      <c r="G61" s="22"/>
      <c r="H61" s="135" t="s">
        <v>131</v>
      </c>
      <c r="I61" s="143"/>
    </row>
    <row r="62" spans="2:9" x14ac:dyDescent="0.15">
      <c r="B62" s="127">
        <v>42798</v>
      </c>
      <c r="C62" s="2">
        <v>0.52569444444444446</v>
      </c>
      <c r="D62" s="2">
        <v>0.52569444444444446</v>
      </c>
      <c r="E62" s="124">
        <v>0</v>
      </c>
      <c r="F62" s="3" t="s">
        <v>134</v>
      </c>
      <c r="G62" s="22"/>
      <c r="H62" s="135" t="s">
        <v>131</v>
      </c>
      <c r="I62" s="143"/>
    </row>
    <row r="63" spans="2:9" x14ac:dyDescent="0.15">
      <c r="B63" s="127">
        <v>42798</v>
      </c>
      <c r="C63" s="2">
        <v>0.52569444444444446</v>
      </c>
      <c r="D63" s="2">
        <v>0.52638888888888891</v>
      </c>
      <c r="E63" s="124">
        <v>6.9444444444444198E-4</v>
      </c>
      <c r="F63" s="3" t="s">
        <v>134</v>
      </c>
      <c r="G63" s="22"/>
      <c r="H63" s="135" t="s">
        <v>131</v>
      </c>
      <c r="I63" s="143"/>
    </row>
    <row r="64" spans="2:9" x14ac:dyDescent="0.15">
      <c r="B64" s="127">
        <v>42798</v>
      </c>
      <c r="C64" s="2">
        <v>0.55833333333333335</v>
      </c>
      <c r="D64" s="2">
        <v>0.55833333333333335</v>
      </c>
      <c r="E64" s="124">
        <v>0</v>
      </c>
      <c r="F64" s="3" t="s">
        <v>134</v>
      </c>
      <c r="G64" s="22"/>
      <c r="H64" s="135" t="s">
        <v>131</v>
      </c>
      <c r="I64" s="143"/>
    </row>
    <row r="65" spans="2:9" x14ac:dyDescent="0.15">
      <c r="B65" s="127">
        <v>42798</v>
      </c>
      <c r="C65" s="2">
        <v>0.55833333333333335</v>
      </c>
      <c r="D65" s="2">
        <v>0.57291666666666663</v>
      </c>
      <c r="E65" s="124">
        <v>1.4583333333333282E-2</v>
      </c>
      <c r="F65" s="3" t="s">
        <v>134</v>
      </c>
      <c r="G65" s="22"/>
      <c r="H65" s="135" t="s">
        <v>131</v>
      </c>
      <c r="I65" s="143"/>
    </row>
    <row r="66" spans="2:9" x14ac:dyDescent="0.15">
      <c r="B66" s="127">
        <v>42798</v>
      </c>
      <c r="C66" s="2">
        <v>0.57847222222222217</v>
      </c>
      <c r="D66" s="2">
        <v>0.57847222222222217</v>
      </c>
      <c r="E66" s="124">
        <v>0</v>
      </c>
      <c r="F66" s="3" t="s">
        <v>134</v>
      </c>
      <c r="G66" s="22"/>
      <c r="H66" s="135" t="s">
        <v>131</v>
      </c>
      <c r="I66" s="143"/>
    </row>
    <row r="67" spans="2:9" x14ac:dyDescent="0.15">
      <c r="B67" s="127">
        <v>42798</v>
      </c>
      <c r="C67" s="2">
        <v>0.57847222222222217</v>
      </c>
      <c r="D67" s="2">
        <v>0.58611111111111114</v>
      </c>
      <c r="E67" s="124">
        <v>7.6388888888889728E-3</v>
      </c>
      <c r="F67" s="3" t="s">
        <v>134</v>
      </c>
      <c r="G67" s="22"/>
      <c r="H67" s="135" t="s">
        <v>131</v>
      </c>
      <c r="I67" s="143"/>
    </row>
    <row r="68" spans="2:9" x14ac:dyDescent="0.15">
      <c r="B68" s="127">
        <v>42798</v>
      </c>
      <c r="C68" s="2">
        <v>0.58611111111111114</v>
      </c>
      <c r="D68" s="2">
        <v>0.58611111111111114</v>
      </c>
      <c r="E68" s="124">
        <v>0</v>
      </c>
      <c r="F68" s="3" t="s">
        <v>134</v>
      </c>
      <c r="G68" s="22"/>
      <c r="H68" s="135" t="s">
        <v>131</v>
      </c>
      <c r="I68" s="143"/>
    </row>
    <row r="69" spans="2:9" x14ac:dyDescent="0.15">
      <c r="B69" s="127">
        <v>42798</v>
      </c>
      <c r="C69" s="2">
        <v>0.58680555555555558</v>
      </c>
      <c r="D69" s="2">
        <v>0.58680555555555558</v>
      </c>
      <c r="E69" s="124">
        <v>0</v>
      </c>
      <c r="F69" s="3" t="s">
        <v>134</v>
      </c>
      <c r="G69" s="22"/>
      <c r="H69" s="135" t="s">
        <v>131</v>
      </c>
      <c r="I69" s="143"/>
    </row>
    <row r="70" spans="2:9" x14ac:dyDescent="0.15">
      <c r="B70" s="127">
        <v>42798</v>
      </c>
      <c r="C70" s="2">
        <v>0.59027777777777779</v>
      </c>
      <c r="D70" s="2">
        <v>0.59583333333333333</v>
      </c>
      <c r="E70" s="124">
        <v>5.5555555555555358E-3</v>
      </c>
      <c r="F70" s="3" t="s">
        <v>134</v>
      </c>
      <c r="G70" s="22"/>
      <c r="H70" s="135" t="s">
        <v>131</v>
      </c>
      <c r="I70" s="143"/>
    </row>
    <row r="71" spans="2:9" x14ac:dyDescent="0.15">
      <c r="B71" s="127">
        <v>42798</v>
      </c>
      <c r="C71" s="2">
        <v>0.59583333333333333</v>
      </c>
      <c r="D71" s="2">
        <v>0.59652777777777777</v>
      </c>
      <c r="E71" s="124">
        <v>6.9444444444444198E-4</v>
      </c>
      <c r="F71" s="3" t="s">
        <v>134</v>
      </c>
      <c r="G71" s="22"/>
      <c r="H71" s="135" t="s">
        <v>131</v>
      </c>
      <c r="I71" s="143"/>
    </row>
    <row r="72" spans="2:9" x14ac:dyDescent="0.15">
      <c r="B72" s="127">
        <v>42798</v>
      </c>
      <c r="C72" s="2">
        <v>0.59652777777777777</v>
      </c>
      <c r="D72" s="2">
        <v>0.59652777777777777</v>
      </c>
      <c r="E72" s="124">
        <v>0</v>
      </c>
      <c r="F72" s="3" t="s">
        <v>134</v>
      </c>
      <c r="G72" s="22"/>
      <c r="H72" s="135" t="s">
        <v>131</v>
      </c>
      <c r="I72" s="143"/>
    </row>
    <row r="73" spans="2:9" x14ac:dyDescent="0.15">
      <c r="B73" s="127">
        <v>42799</v>
      </c>
      <c r="C73" s="2">
        <v>0.44930555555555557</v>
      </c>
      <c r="D73" s="2">
        <v>0.46875</v>
      </c>
      <c r="E73" s="124">
        <v>1.9444444444444431E-2</v>
      </c>
      <c r="F73" s="3" t="s">
        <v>134</v>
      </c>
      <c r="G73" s="22"/>
      <c r="H73" s="135" t="s">
        <v>131</v>
      </c>
      <c r="I73" s="143"/>
    </row>
    <row r="74" spans="2:9" x14ac:dyDescent="0.15">
      <c r="B74" s="127">
        <v>42799</v>
      </c>
      <c r="C74" s="2">
        <v>0.51458333333333328</v>
      </c>
      <c r="D74" s="2">
        <v>0.56319444444444444</v>
      </c>
      <c r="E74" s="124">
        <v>4.861111111111116E-2</v>
      </c>
      <c r="F74" s="3" t="s">
        <v>134</v>
      </c>
      <c r="G74" s="22"/>
      <c r="H74" s="135" t="s">
        <v>131</v>
      </c>
      <c r="I74" s="143"/>
    </row>
    <row r="75" spans="2:9" x14ac:dyDescent="0.15">
      <c r="B75" s="127">
        <v>42799</v>
      </c>
      <c r="C75" s="2">
        <v>0.75208333333333333</v>
      </c>
      <c r="D75" s="2">
        <v>0.75624999999999998</v>
      </c>
      <c r="E75" s="124">
        <v>4.1666666666666519E-3</v>
      </c>
      <c r="F75" s="3" t="s">
        <v>134</v>
      </c>
      <c r="G75" s="22"/>
      <c r="H75" s="135" t="s">
        <v>131</v>
      </c>
      <c r="I75" s="143"/>
    </row>
    <row r="76" spans="2:9" x14ac:dyDescent="0.15">
      <c r="B76" s="127">
        <v>42801</v>
      </c>
      <c r="C76" s="2">
        <v>0.42083333333333334</v>
      </c>
      <c r="D76" s="2">
        <v>0.44444444444444442</v>
      </c>
      <c r="E76" s="124">
        <v>2.3611111111111083E-2</v>
      </c>
      <c r="F76" s="3" t="s">
        <v>134</v>
      </c>
      <c r="G76" s="22"/>
      <c r="H76" s="135" t="s">
        <v>131</v>
      </c>
      <c r="I76" s="143"/>
    </row>
    <row r="77" spans="2:9" x14ac:dyDescent="0.15">
      <c r="B77" s="127">
        <v>42801</v>
      </c>
      <c r="C77" s="2">
        <v>0.46249999999999997</v>
      </c>
      <c r="D77" s="2">
        <v>0.46597222222222223</v>
      </c>
      <c r="E77" s="124">
        <v>3.4722222222222654E-3</v>
      </c>
      <c r="F77" s="3" t="s">
        <v>134</v>
      </c>
      <c r="G77" s="22"/>
      <c r="H77" s="135" t="s">
        <v>131</v>
      </c>
      <c r="I77" s="143"/>
    </row>
    <row r="78" spans="2:9" x14ac:dyDescent="0.15">
      <c r="B78" s="127">
        <v>42802</v>
      </c>
      <c r="C78" s="2">
        <v>0.25694444444444448</v>
      </c>
      <c r="D78" s="2">
        <v>0.26041666666666669</v>
      </c>
      <c r="E78" s="124">
        <v>3.4722222222222099E-3</v>
      </c>
      <c r="F78" s="3" t="s">
        <v>134</v>
      </c>
      <c r="G78" s="22"/>
      <c r="H78" s="135" t="s">
        <v>131</v>
      </c>
      <c r="I78" s="143"/>
    </row>
    <row r="79" spans="2:9" x14ac:dyDescent="0.15">
      <c r="B79" s="127">
        <v>42802</v>
      </c>
      <c r="C79" s="2">
        <v>0.47222222222222227</v>
      </c>
      <c r="D79" s="2">
        <v>0.48958333333333331</v>
      </c>
      <c r="E79" s="124">
        <v>1.7361111111111049E-2</v>
      </c>
      <c r="F79" s="3" t="s">
        <v>134</v>
      </c>
      <c r="G79" s="22"/>
      <c r="H79" s="135" t="s">
        <v>131</v>
      </c>
      <c r="I79" s="143"/>
    </row>
    <row r="80" spans="2:9" x14ac:dyDescent="0.15">
      <c r="B80" s="127">
        <v>42802</v>
      </c>
      <c r="C80" s="2">
        <v>0.59583333333333333</v>
      </c>
      <c r="D80" s="2">
        <v>0.63888888888888895</v>
      </c>
      <c r="E80" s="124">
        <v>4.3055555555555625E-2</v>
      </c>
      <c r="F80" s="3" t="s">
        <v>134</v>
      </c>
      <c r="G80" s="22"/>
      <c r="H80" s="135" t="s">
        <v>131</v>
      </c>
      <c r="I80" s="143"/>
    </row>
    <row r="81" spans="2:9" x14ac:dyDescent="0.15">
      <c r="B81" s="127">
        <v>42802</v>
      </c>
      <c r="C81" s="2">
        <v>0.76180555555555562</v>
      </c>
      <c r="D81" s="2">
        <v>0.76458333333333339</v>
      </c>
      <c r="E81" s="124">
        <v>2.7777777777777679E-3</v>
      </c>
      <c r="F81" s="3" t="s">
        <v>134</v>
      </c>
      <c r="G81" s="22"/>
      <c r="H81" s="135" t="s">
        <v>131</v>
      </c>
      <c r="I81" s="143"/>
    </row>
    <row r="82" spans="2:9" x14ac:dyDescent="0.15">
      <c r="B82" s="127">
        <v>42803</v>
      </c>
      <c r="C82" s="2">
        <v>0.4145833333333333</v>
      </c>
      <c r="D82" s="2">
        <v>0.43124999999999997</v>
      </c>
      <c r="E82" s="124">
        <v>1.6666666666666663E-2</v>
      </c>
      <c r="F82" s="3" t="s">
        <v>134</v>
      </c>
      <c r="G82" s="22"/>
      <c r="H82" s="135" t="s">
        <v>131</v>
      </c>
      <c r="I82" s="143"/>
    </row>
    <row r="83" spans="2:9" x14ac:dyDescent="0.15">
      <c r="B83" s="127">
        <v>42803</v>
      </c>
      <c r="C83" s="2">
        <v>0.47361111111111115</v>
      </c>
      <c r="D83" s="2">
        <v>0.47500000000000003</v>
      </c>
      <c r="E83" s="124">
        <v>1.388888888888884E-3</v>
      </c>
      <c r="F83" s="3" t="s">
        <v>134</v>
      </c>
      <c r="G83" s="22"/>
      <c r="H83" s="135" t="s">
        <v>131</v>
      </c>
      <c r="I83" s="143"/>
    </row>
    <row r="84" spans="2:9" x14ac:dyDescent="0.15">
      <c r="B84" s="127">
        <v>42803</v>
      </c>
      <c r="C84" s="2">
        <v>0.66875000000000007</v>
      </c>
      <c r="D84" s="2">
        <v>0.67847222222222225</v>
      </c>
      <c r="E84" s="124">
        <v>9.7222222222221877E-3</v>
      </c>
      <c r="F84" s="3" t="s">
        <v>134</v>
      </c>
      <c r="G84" s="22"/>
      <c r="H84" s="135" t="s">
        <v>131</v>
      </c>
      <c r="I84" s="143"/>
    </row>
    <row r="85" spans="2:9" x14ac:dyDescent="0.15">
      <c r="B85" s="127">
        <v>42803</v>
      </c>
      <c r="C85" s="2">
        <v>0.68888888888888899</v>
      </c>
      <c r="D85" s="2">
        <v>0.68958333333333333</v>
      </c>
      <c r="E85" s="124">
        <v>6.9444444444433095E-4</v>
      </c>
      <c r="F85" s="3" t="s">
        <v>134</v>
      </c>
      <c r="G85" s="22"/>
      <c r="H85" s="135" t="s">
        <v>131</v>
      </c>
      <c r="I85" s="143"/>
    </row>
    <row r="86" spans="2:9" x14ac:dyDescent="0.15">
      <c r="B86" s="127">
        <v>42804</v>
      </c>
      <c r="C86" s="2">
        <v>0.45555555555555555</v>
      </c>
      <c r="D86" s="2">
        <v>0.4770833333333333</v>
      </c>
      <c r="E86" s="124">
        <v>2.1527777777777757E-2</v>
      </c>
      <c r="F86" s="3" t="s">
        <v>134</v>
      </c>
      <c r="G86" s="3"/>
      <c r="H86" s="4" t="s">
        <v>131</v>
      </c>
      <c r="I86" s="152"/>
    </row>
    <row r="87" spans="2:9" x14ac:dyDescent="0.15">
      <c r="B87" s="127">
        <v>42804</v>
      </c>
      <c r="C87" s="2">
        <v>0.51111111111111118</v>
      </c>
      <c r="D87" s="2">
        <v>0.51388888888888895</v>
      </c>
      <c r="E87" s="124">
        <v>2.7777777777777679E-3</v>
      </c>
      <c r="F87" s="3" t="s">
        <v>134</v>
      </c>
      <c r="G87" s="3"/>
      <c r="H87" s="4" t="s">
        <v>131</v>
      </c>
      <c r="I87" s="152"/>
    </row>
    <row r="88" spans="2:9" x14ac:dyDescent="0.15">
      <c r="B88" s="127">
        <v>42804</v>
      </c>
      <c r="C88" s="2">
        <v>0.54999999999999993</v>
      </c>
      <c r="D88" s="2">
        <v>0.56874999999999998</v>
      </c>
      <c r="E88" s="124">
        <v>1.8750000000000044E-2</v>
      </c>
      <c r="F88" s="3" t="s">
        <v>134</v>
      </c>
      <c r="G88" s="3"/>
      <c r="H88" s="4" t="s">
        <v>131</v>
      </c>
      <c r="I88" s="152"/>
    </row>
    <row r="89" spans="2:9" x14ac:dyDescent="0.15">
      <c r="B89" s="127">
        <v>42804</v>
      </c>
      <c r="C89" s="2">
        <v>0.56944444444444442</v>
      </c>
      <c r="D89" s="2">
        <v>0.57777777777777783</v>
      </c>
      <c r="E89" s="124">
        <v>8.3333333333334147E-3</v>
      </c>
      <c r="F89" s="3" t="s">
        <v>134</v>
      </c>
      <c r="G89" s="3"/>
      <c r="H89" s="4" t="s">
        <v>131</v>
      </c>
      <c r="I89" s="152" t="s">
        <v>175</v>
      </c>
    </row>
    <row r="90" spans="2:9" x14ac:dyDescent="0.15">
      <c r="B90" s="127">
        <v>42804</v>
      </c>
      <c r="C90" s="2">
        <v>0.6</v>
      </c>
      <c r="D90" s="2">
        <v>0.61388888888888882</v>
      </c>
      <c r="E90" s="124">
        <v>1.388888888888884E-2</v>
      </c>
      <c r="F90" s="3" t="s">
        <v>134</v>
      </c>
      <c r="G90" s="3"/>
      <c r="H90" s="4" t="s">
        <v>131</v>
      </c>
      <c r="I90" s="152"/>
    </row>
    <row r="91" spans="2:9" x14ac:dyDescent="0.15">
      <c r="B91" s="127">
        <v>42804</v>
      </c>
      <c r="C91" s="2">
        <v>0.62916666666666665</v>
      </c>
      <c r="D91" s="2">
        <v>0.65625</v>
      </c>
      <c r="E91" s="124">
        <v>2.7083333333333348E-2</v>
      </c>
      <c r="F91" s="3" t="s">
        <v>134</v>
      </c>
      <c r="G91" s="3"/>
      <c r="H91" s="4" t="s">
        <v>131</v>
      </c>
      <c r="I91" s="152"/>
    </row>
    <row r="92" spans="2:9" x14ac:dyDescent="0.15">
      <c r="B92" s="127">
        <v>42804</v>
      </c>
      <c r="C92" s="2">
        <v>0.6743055555555556</v>
      </c>
      <c r="D92" s="2">
        <v>0.68402777777777779</v>
      </c>
      <c r="E92" s="124">
        <v>9.7222222222221877E-3</v>
      </c>
      <c r="F92" s="3" t="s">
        <v>134</v>
      </c>
      <c r="G92" s="3"/>
      <c r="H92" s="4" t="s">
        <v>131</v>
      </c>
      <c r="I92" s="152"/>
    </row>
    <row r="93" spans="2:9" x14ac:dyDescent="0.15">
      <c r="B93" s="127">
        <v>42804</v>
      </c>
      <c r="C93" s="2">
        <v>0.72361111111111109</v>
      </c>
      <c r="D93" s="2">
        <v>0.72916666666666663</v>
      </c>
      <c r="E93" s="124">
        <v>5.5555555555555358E-3</v>
      </c>
      <c r="F93" s="3" t="s">
        <v>134</v>
      </c>
      <c r="G93" s="3"/>
      <c r="H93" s="4" t="s">
        <v>131</v>
      </c>
      <c r="I93" s="152"/>
    </row>
    <row r="94" spans="2:9" x14ac:dyDescent="0.15">
      <c r="B94" s="127">
        <v>42805</v>
      </c>
      <c r="C94" s="2">
        <v>0.62430555555555556</v>
      </c>
      <c r="D94" s="2">
        <v>0.66319444444444442</v>
      </c>
      <c r="E94" s="124">
        <v>3.8888888888888862E-2</v>
      </c>
      <c r="F94" s="15" t="s">
        <v>134</v>
      </c>
      <c r="G94" s="15"/>
      <c r="H94" s="15" t="s">
        <v>131</v>
      </c>
      <c r="I94" s="152"/>
    </row>
    <row r="95" spans="2:9" x14ac:dyDescent="0.15">
      <c r="B95" s="127">
        <v>42805</v>
      </c>
      <c r="C95" s="2">
        <v>0.73819444444444438</v>
      </c>
      <c r="D95" s="2">
        <v>0.75486111111111109</v>
      </c>
      <c r="E95" s="124">
        <v>1.6666666666666718E-2</v>
      </c>
      <c r="F95" s="15" t="s">
        <v>134</v>
      </c>
      <c r="G95" s="15"/>
      <c r="H95" s="15" t="s">
        <v>131</v>
      </c>
      <c r="I95" s="152"/>
    </row>
    <row r="96" spans="2:9" x14ac:dyDescent="0.15">
      <c r="B96" s="127">
        <v>42806</v>
      </c>
      <c r="C96" s="2">
        <v>0.4770833333333333</v>
      </c>
      <c r="D96" s="2">
        <v>0.53472222222222221</v>
      </c>
      <c r="E96" s="124">
        <v>5.7638888888888906E-2</v>
      </c>
      <c r="F96" s="15" t="s">
        <v>134</v>
      </c>
      <c r="G96" s="15"/>
      <c r="H96" s="15" t="s">
        <v>131</v>
      </c>
      <c r="I96" s="152"/>
    </row>
    <row r="97" spans="2:9" x14ac:dyDescent="0.15">
      <c r="B97" s="127">
        <v>42806</v>
      </c>
      <c r="C97" s="2">
        <v>0.53541666666666665</v>
      </c>
      <c r="D97" s="2">
        <v>0.55694444444444446</v>
      </c>
      <c r="E97" s="124">
        <v>2.1527777777777812E-2</v>
      </c>
      <c r="F97" s="15" t="s">
        <v>134</v>
      </c>
      <c r="G97" s="15"/>
      <c r="H97" s="15" t="s">
        <v>131</v>
      </c>
      <c r="I97" s="152"/>
    </row>
    <row r="98" spans="2:9" x14ac:dyDescent="0.15">
      <c r="B98" s="127">
        <v>42806</v>
      </c>
      <c r="C98" s="2">
        <v>0.59444444444444444</v>
      </c>
      <c r="D98" s="2">
        <v>0.59652777777777777</v>
      </c>
      <c r="E98" s="124">
        <v>2.0833333333333259E-3</v>
      </c>
      <c r="F98" s="15" t="s">
        <v>134</v>
      </c>
      <c r="G98" s="15"/>
      <c r="H98" s="15" t="s">
        <v>131</v>
      </c>
      <c r="I98" s="152"/>
    </row>
    <row r="99" spans="2:9" x14ac:dyDescent="0.15">
      <c r="B99" s="127">
        <v>42806</v>
      </c>
      <c r="C99" s="2">
        <v>0.68263888888888891</v>
      </c>
      <c r="D99" s="2">
        <v>0.68402777777777779</v>
      </c>
      <c r="E99" s="124">
        <v>1.388888888888884E-3</v>
      </c>
      <c r="F99" s="15" t="s">
        <v>134</v>
      </c>
      <c r="G99" s="15"/>
      <c r="H99" s="15" t="s">
        <v>131</v>
      </c>
      <c r="I99" s="152"/>
    </row>
    <row r="100" spans="2:9" x14ac:dyDescent="0.15">
      <c r="B100" s="127">
        <v>42806</v>
      </c>
      <c r="C100" s="2">
        <v>0.70416666666666661</v>
      </c>
      <c r="D100" s="2">
        <v>0.70486111111111116</v>
      </c>
      <c r="E100" s="124">
        <v>6.94444444444553E-4</v>
      </c>
      <c r="F100" s="15" t="s">
        <v>134</v>
      </c>
      <c r="G100" s="15"/>
      <c r="H100" s="15" t="s">
        <v>131</v>
      </c>
      <c r="I100" s="152"/>
    </row>
    <row r="101" spans="2:9" x14ac:dyDescent="0.15">
      <c r="B101" s="127">
        <v>42807</v>
      </c>
      <c r="C101" s="2">
        <v>0.37291666666666662</v>
      </c>
      <c r="D101" s="2">
        <v>0.39166666666666666</v>
      </c>
      <c r="E101" s="124">
        <v>1.8750000000000044E-2</v>
      </c>
      <c r="F101" s="15" t="s">
        <v>134</v>
      </c>
      <c r="G101" s="15"/>
      <c r="H101" s="15" t="s">
        <v>131</v>
      </c>
      <c r="I101" s="152"/>
    </row>
    <row r="102" spans="2:9" x14ac:dyDescent="0.15">
      <c r="B102" s="127">
        <v>42807</v>
      </c>
      <c r="C102" s="2">
        <v>0.62291666666666667</v>
      </c>
      <c r="D102" s="2">
        <v>0.62569444444444444</v>
      </c>
      <c r="E102" s="124">
        <v>2.7777777777777679E-3</v>
      </c>
      <c r="F102" s="15" t="s">
        <v>134</v>
      </c>
      <c r="G102" s="15"/>
      <c r="H102" s="15" t="s">
        <v>131</v>
      </c>
      <c r="I102" s="152"/>
    </row>
    <row r="103" spans="2:9" x14ac:dyDescent="0.15">
      <c r="B103" s="127">
        <v>42808</v>
      </c>
      <c r="C103" s="2">
        <v>0.37916666666666665</v>
      </c>
      <c r="D103" s="2">
        <v>0.39166666666666666</v>
      </c>
      <c r="E103" s="124">
        <v>1.2500000000000011E-2</v>
      </c>
      <c r="F103" s="15" t="s">
        <v>134</v>
      </c>
      <c r="G103" s="15"/>
      <c r="H103" s="15" t="s">
        <v>131</v>
      </c>
      <c r="I103" s="152"/>
    </row>
    <row r="104" spans="2:9" x14ac:dyDescent="0.15">
      <c r="B104" s="127">
        <v>42808</v>
      </c>
      <c r="C104" s="2">
        <v>0.45694444444444443</v>
      </c>
      <c r="D104" s="2">
        <v>0.47916666666666669</v>
      </c>
      <c r="E104" s="124">
        <v>2.2222222222222254E-2</v>
      </c>
      <c r="F104" s="15" t="s">
        <v>134</v>
      </c>
      <c r="G104" s="15"/>
      <c r="H104" s="15" t="s">
        <v>131</v>
      </c>
      <c r="I104" s="152"/>
    </row>
    <row r="105" spans="2:9" x14ac:dyDescent="0.15">
      <c r="B105" s="127">
        <v>42808</v>
      </c>
      <c r="C105" s="2">
        <v>0.5083333333333333</v>
      </c>
      <c r="D105" s="2">
        <v>0.51180555555555551</v>
      </c>
      <c r="E105" s="124">
        <v>3.4722222222222099E-3</v>
      </c>
      <c r="F105" s="15" t="s">
        <v>134</v>
      </c>
      <c r="G105" s="15"/>
      <c r="H105" s="15" t="s">
        <v>131</v>
      </c>
      <c r="I105" s="152"/>
    </row>
    <row r="106" spans="2:9" x14ac:dyDescent="0.15">
      <c r="B106" s="127">
        <v>42808</v>
      </c>
      <c r="C106" s="2">
        <v>0.53194444444444444</v>
      </c>
      <c r="D106" s="2">
        <v>0.5708333333333333</v>
      </c>
      <c r="E106" s="124">
        <v>3.8888888888888862E-2</v>
      </c>
      <c r="F106" s="15" t="s">
        <v>134</v>
      </c>
      <c r="G106" s="15"/>
      <c r="H106" s="15" t="s">
        <v>131</v>
      </c>
      <c r="I106" s="152"/>
    </row>
    <row r="107" spans="2:9" x14ac:dyDescent="0.15">
      <c r="B107" s="127">
        <v>42808</v>
      </c>
      <c r="C107" s="2">
        <v>0.66249999999999998</v>
      </c>
      <c r="D107" s="2">
        <v>0.66388888888888886</v>
      </c>
      <c r="E107" s="124">
        <v>1.388888888888884E-3</v>
      </c>
      <c r="F107" s="15" t="s">
        <v>134</v>
      </c>
      <c r="G107" s="15"/>
      <c r="H107" s="15" t="s">
        <v>131</v>
      </c>
      <c r="I107" s="152"/>
    </row>
    <row r="108" spans="2:9" x14ac:dyDescent="0.15">
      <c r="B108" s="127">
        <v>42808</v>
      </c>
      <c r="C108" s="2">
        <v>0.68194444444444446</v>
      </c>
      <c r="D108" s="2">
        <v>0.69236111111111109</v>
      </c>
      <c r="E108" s="124">
        <v>1.041666666666663E-2</v>
      </c>
      <c r="F108" s="15" t="s">
        <v>134</v>
      </c>
      <c r="G108" s="15"/>
      <c r="H108" s="15" t="s">
        <v>131</v>
      </c>
      <c r="I108" s="152"/>
    </row>
    <row r="109" spans="2:9" x14ac:dyDescent="0.15">
      <c r="B109" s="127">
        <v>42808</v>
      </c>
      <c r="C109" s="2">
        <v>0.76388888888888884</v>
      </c>
      <c r="D109" s="2">
        <v>0.76388888888888884</v>
      </c>
      <c r="E109" s="124">
        <v>0</v>
      </c>
      <c r="F109" s="15" t="s">
        <v>134</v>
      </c>
      <c r="G109" s="15"/>
      <c r="H109" s="15" t="s">
        <v>131</v>
      </c>
      <c r="I109" s="152"/>
    </row>
    <row r="110" spans="2:9" x14ac:dyDescent="0.15">
      <c r="B110" s="127">
        <v>42809</v>
      </c>
      <c r="C110" s="2">
        <v>0.37291666666666662</v>
      </c>
      <c r="D110" s="2">
        <v>0.38819444444444445</v>
      </c>
      <c r="E110" s="124">
        <v>1.5277777777777835E-2</v>
      </c>
      <c r="F110" s="15" t="s">
        <v>134</v>
      </c>
      <c r="G110" s="15"/>
      <c r="H110" s="15" t="s">
        <v>131</v>
      </c>
      <c r="I110" s="152"/>
    </row>
    <row r="111" spans="2:9" x14ac:dyDescent="0.15">
      <c r="B111" s="127">
        <v>42809</v>
      </c>
      <c r="C111" s="2">
        <v>0.42152777777777778</v>
      </c>
      <c r="D111" s="2">
        <v>0.42222222222222222</v>
      </c>
      <c r="E111" s="124">
        <v>6.9444444444444198E-4</v>
      </c>
      <c r="F111" s="15" t="s">
        <v>134</v>
      </c>
      <c r="G111" s="15"/>
      <c r="H111" s="15" t="s">
        <v>131</v>
      </c>
      <c r="I111" s="152"/>
    </row>
    <row r="112" spans="2:9" x14ac:dyDescent="0.15">
      <c r="B112" s="127">
        <v>42809</v>
      </c>
      <c r="C112" s="2">
        <v>0.46666666666666662</v>
      </c>
      <c r="D112" s="2">
        <v>0.4777777777777778</v>
      </c>
      <c r="E112" s="124">
        <v>1.1111111111111183E-2</v>
      </c>
      <c r="F112" s="15" t="s">
        <v>134</v>
      </c>
      <c r="G112" s="15"/>
      <c r="H112" s="15" t="s">
        <v>131</v>
      </c>
      <c r="I112" s="152"/>
    </row>
    <row r="113" spans="2:9" x14ac:dyDescent="0.15">
      <c r="B113" s="127">
        <v>42809</v>
      </c>
      <c r="C113" s="2">
        <v>0.76111111111111107</v>
      </c>
      <c r="D113" s="2">
        <v>0.76736111111111116</v>
      </c>
      <c r="E113" s="124">
        <v>6.2500000000000888E-3</v>
      </c>
      <c r="F113" s="15" t="s">
        <v>134</v>
      </c>
      <c r="G113" s="15"/>
      <c r="H113" s="15" t="s">
        <v>131</v>
      </c>
      <c r="I113" s="152"/>
    </row>
    <row r="114" spans="2:9" x14ac:dyDescent="0.15">
      <c r="B114" s="127">
        <v>42810</v>
      </c>
      <c r="C114" s="2">
        <v>0.23958333333333334</v>
      </c>
      <c r="D114" s="2">
        <v>0.24374999999999999</v>
      </c>
      <c r="E114" s="124">
        <v>4.1666666666666519E-3</v>
      </c>
      <c r="F114" s="15" t="s">
        <v>134</v>
      </c>
      <c r="G114" s="15"/>
      <c r="H114" s="15" t="s">
        <v>131</v>
      </c>
      <c r="I114" s="152"/>
    </row>
    <row r="115" spans="2:9" x14ac:dyDescent="0.15">
      <c r="B115" s="127">
        <v>42810</v>
      </c>
      <c r="C115" s="2">
        <v>0.2590277777777778</v>
      </c>
      <c r="D115" s="2">
        <v>0.26250000000000001</v>
      </c>
      <c r="E115" s="124">
        <v>3.4722222222222099E-3</v>
      </c>
      <c r="F115" s="15" t="s">
        <v>134</v>
      </c>
      <c r="G115" s="15"/>
      <c r="H115" s="15" t="s">
        <v>131</v>
      </c>
      <c r="I115" s="152"/>
    </row>
    <row r="116" spans="2:9" x14ac:dyDescent="0.15">
      <c r="B116" s="127">
        <v>42810</v>
      </c>
      <c r="C116" s="2">
        <v>0.36944444444444446</v>
      </c>
      <c r="D116" s="2">
        <v>0.3743055555555555</v>
      </c>
      <c r="E116" s="124">
        <v>4.8611111111110383E-3</v>
      </c>
      <c r="F116" s="15" t="s">
        <v>134</v>
      </c>
      <c r="G116" s="15"/>
      <c r="H116" s="15" t="s">
        <v>131</v>
      </c>
      <c r="I116" s="152"/>
    </row>
    <row r="117" spans="2:9" x14ac:dyDescent="0.15">
      <c r="B117" s="127">
        <v>42810</v>
      </c>
      <c r="C117" s="2">
        <v>0.39097222222222222</v>
      </c>
      <c r="D117" s="2">
        <v>0.4069444444444445</v>
      </c>
      <c r="E117" s="124">
        <v>1.5972222222222276E-2</v>
      </c>
      <c r="F117" s="15" t="s">
        <v>134</v>
      </c>
      <c r="G117" s="15"/>
      <c r="H117" s="15" t="s">
        <v>131</v>
      </c>
      <c r="I117" s="152"/>
    </row>
    <row r="118" spans="2:9" x14ac:dyDescent="0.15">
      <c r="B118" s="127">
        <v>42810</v>
      </c>
      <c r="C118" s="2">
        <v>0.44375000000000003</v>
      </c>
      <c r="D118" s="2">
        <v>0.45416666666666666</v>
      </c>
      <c r="E118" s="124">
        <v>1.041666666666663E-2</v>
      </c>
      <c r="F118" s="15" t="s">
        <v>134</v>
      </c>
      <c r="G118" s="15"/>
      <c r="H118" s="15" t="s">
        <v>131</v>
      </c>
      <c r="I118" s="152"/>
    </row>
    <row r="119" spans="2:9" x14ac:dyDescent="0.15">
      <c r="B119" s="127">
        <v>42810</v>
      </c>
      <c r="C119" s="2">
        <v>0.47291666666666665</v>
      </c>
      <c r="D119" s="2">
        <v>0.48749999999999999</v>
      </c>
      <c r="E119" s="124">
        <v>1.4583333333333337E-2</v>
      </c>
      <c r="F119" s="15" t="s">
        <v>134</v>
      </c>
      <c r="G119" s="15"/>
      <c r="H119" s="15" t="s">
        <v>131</v>
      </c>
      <c r="I119" s="152"/>
    </row>
    <row r="120" spans="2:9" x14ac:dyDescent="0.15">
      <c r="B120" s="127">
        <v>42810</v>
      </c>
      <c r="C120" s="2">
        <v>0.49861111111111112</v>
      </c>
      <c r="D120" s="2">
        <v>0.50416666666666665</v>
      </c>
      <c r="E120" s="124">
        <v>5.5555555555555358E-3</v>
      </c>
      <c r="F120" s="15" t="s">
        <v>134</v>
      </c>
      <c r="G120" s="15"/>
      <c r="H120" s="15" t="s">
        <v>131</v>
      </c>
      <c r="I120" s="152"/>
    </row>
    <row r="121" spans="2:9" x14ac:dyDescent="0.15">
      <c r="B121" s="127">
        <v>42810</v>
      </c>
      <c r="C121" s="2">
        <v>0.54305555555555551</v>
      </c>
      <c r="D121" s="2">
        <v>0.54513888888888895</v>
      </c>
      <c r="E121" s="124">
        <v>2.083333333333437E-3</v>
      </c>
      <c r="F121" s="15" t="s">
        <v>134</v>
      </c>
      <c r="G121" s="15"/>
      <c r="H121" s="15" t="s">
        <v>131</v>
      </c>
      <c r="I121" s="152"/>
    </row>
    <row r="122" spans="2:9" x14ac:dyDescent="0.15">
      <c r="B122" s="127">
        <v>42810</v>
      </c>
      <c r="C122" s="2">
        <v>0.55138888888888882</v>
      </c>
      <c r="D122" s="2">
        <v>0.56805555555555554</v>
      </c>
      <c r="E122" s="124">
        <v>1.6666666666666718E-2</v>
      </c>
      <c r="F122" s="15" t="s">
        <v>134</v>
      </c>
      <c r="G122" s="15"/>
      <c r="H122" s="15" t="s">
        <v>131</v>
      </c>
      <c r="I122" s="152"/>
    </row>
    <row r="123" spans="2:9" x14ac:dyDescent="0.15">
      <c r="B123" s="127">
        <v>42810</v>
      </c>
      <c r="C123" s="2">
        <v>0.73541666666666661</v>
      </c>
      <c r="D123" s="2">
        <v>0.75138888888888899</v>
      </c>
      <c r="E123" s="124">
        <v>1.5972222222222388E-2</v>
      </c>
      <c r="F123" s="15" t="s">
        <v>134</v>
      </c>
      <c r="G123" s="15"/>
      <c r="H123" s="15" t="s">
        <v>131</v>
      </c>
      <c r="I123" s="152"/>
    </row>
    <row r="124" spans="2:9" x14ac:dyDescent="0.15">
      <c r="B124" s="127">
        <v>42811</v>
      </c>
      <c r="C124" s="2">
        <v>0.23958333333333334</v>
      </c>
      <c r="D124" s="2">
        <v>0.28680555555555554</v>
      </c>
      <c r="E124" s="124">
        <v>4.7222222222222193E-2</v>
      </c>
      <c r="F124" s="15" t="s">
        <v>134</v>
      </c>
      <c r="G124" s="15"/>
      <c r="H124" s="15" t="s">
        <v>131</v>
      </c>
      <c r="I124" s="152"/>
    </row>
    <row r="125" spans="2:9" x14ac:dyDescent="0.15">
      <c r="B125" s="127">
        <v>42811</v>
      </c>
      <c r="C125" s="2">
        <v>0.29375000000000001</v>
      </c>
      <c r="D125" s="2">
        <v>0.31944444444444448</v>
      </c>
      <c r="E125" s="124">
        <v>2.5694444444444464E-2</v>
      </c>
      <c r="F125" s="15" t="s">
        <v>134</v>
      </c>
      <c r="G125" s="15"/>
      <c r="H125" s="15" t="s">
        <v>131</v>
      </c>
      <c r="I125" s="152"/>
    </row>
    <row r="126" spans="2:9" x14ac:dyDescent="0.15">
      <c r="B126" s="127">
        <v>42811</v>
      </c>
      <c r="C126" s="2">
        <v>0.3263888888888889</v>
      </c>
      <c r="D126" s="2">
        <v>0.35555555555555557</v>
      </c>
      <c r="E126" s="124">
        <v>2.9166666666666674E-2</v>
      </c>
      <c r="F126" s="15" t="s">
        <v>134</v>
      </c>
      <c r="G126" s="15"/>
      <c r="H126" s="15" t="s">
        <v>131</v>
      </c>
      <c r="I126" s="152"/>
    </row>
    <row r="127" spans="2:9" x14ac:dyDescent="0.15">
      <c r="B127" s="127">
        <v>42811</v>
      </c>
      <c r="C127" s="2">
        <v>0.37361111111111112</v>
      </c>
      <c r="D127" s="2">
        <v>0.38194444444444442</v>
      </c>
      <c r="E127" s="124">
        <v>8.3333333333333037E-3</v>
      </c>
      <c r="F127" s="15" t="s">
        <v>134</v>
      </c>
      <c r="G127" s="15"/>
      <c r="H127" s="15" t="s">
        <v>131</v>
      </c>
      <c r="I127" s="152"/>
    </row>
    <row r="128" spans="2:9" x14ac:dyDescent="0.15">
      <c r="B128" s="127">
        <v>42811</v>
      </c>
      <c r="C128" s="2">
        <v>0.43333333333333335</v>
      </c>
      <c r="D128" s="2">
        <v>0.44166666666666665</v>
      </c>
      <c r="E128" s="124">
        <v>8.3333333333333037E-3</v>
      </c>
      <c r="F128" s="15" t="s">
        <v>134</v>
      </c>
      <c r="G128" s="15"/>
      <c r="H128" s="15" t="s">
        <v>131</v>
      </c>
      <c r="I128" s="152"/>
    </row>
    <row r="129" spans="2:9" x14ac:dyDescent="0.15">
      <c r="B129" s="127">
        <v>42811</v>
      </c>
      <c r="C129" s="2">
        <v>0.49513888888888885</v>
      </c>
      <c r="D129" s="2">
        <v>0.52222222222222225</v>
      </c>
      <c r="E129" s="124">
        <v>2.7083333333333404E-2</v>
      </c>
      <c r="F129" s="15" t="s">
        <v>134</v>
      </c>
      <c r="G129" s="15"/>
      <c r="H129" s="15" t="s">
        <v>131</v>
      </c>
      <c r="I129" s="152"/>
    </row>
    <row r="130" spans="2:9" x14ac:dyDescent="0.15">
      <c r="B130" s="127">
        <v>42811</v>
      </c>
      <c r="C130" s="2">
        <v>0.59513888888888888</v>
      </c>
      <c r="D130" s="2">
        <v>0.65347222222222223</v>
      </c>
      <c r="E130" s="124">
        <v>5.8333333333333348E-2</v>
      </c>
      <c r="F130" s="15" t="s">
        <v>134</v>
      </c>
      <c r="G130" s="15"/>
      <c r="H130" s="15" t="s">
        <v>131</v>
      </c>
      <c r="I130" s="152"/>
    </row>
    <row r="131" spans="2:9" x14ac:dyDescent="0.15">
      <c r="B131" s="127">
        <v>42811</v>
      </c>
      <c r="C131" s="2">
        <v>0.66180555555555554</v>
      </c>
      <c r="D131" s="2">
        <v>0.68819444444444444</v>
      </c>
      <c r="E131" s="124">
        <v>2.6388888888888906E-2</v>
      </c>
      <c r="F131" s="15" t="s">
        <v>134</v>
      </c>
      <c r="G131" s="15"/>
      <c r="H131" s="15" t="s">
        <v>131</v>
      </c>
      <c r="I131" s="152"/>
    </row>
    <row r="132" spans="2:9" x14ac:dyDescent="0.15">
      <c r="B132" s="127">
        <v>42812</v>
      </c>
      <c r="C132" s="2">
        <v>0.234027777777778</v>
      </c>
      <c r="D132" s="2">
        <v>0.24027777777777778</v>
      </c>
      <c r="E132" s="124">
        <v>6.2499999999997835E-3</v>
      </c>
      <c r="F132" s="15" t="s">
        <v>134</v>
      </c>
      <c r="G132" s="15"/>
      <c r="H132" s="15" t="s">
        <v>131</v>
      </c>
      <c r="I132" s="152"/>
    </row>
    <row r="133" spans="2:9" x14ac:dyDescent="0.15">
      <c r="B133" s="127">
        <v>42812</v>
      </c>
      <c r="C133" s="2">
        <v>0.24652777777777779</v>
      </c>
      <c r="D133" s="2">
        <v>0.32083333333333336</v>
      </c>
      <c r="E133" s="124">
        <v>7.4305555555555569E-2</v>
      </c>
      <c r="F133" s="15" t="s">
        <v>134</v>
      </c>
      <c r="G133" s="15"/>
      <c r="H133" s="15" t="s">
        <v>131</v>
      </c>
      <c r="I133" s="152"/>
    </row>
    <row r="134" spans="2:9" x14ac:dyDescent="0.15">
      <c r="B134" s="127">
        <v>42812</v>
      </c>
      <c r="C134" s="2">
        <v>0.32291666666666669</v>
      </c>
      <c r="D134" s="2">
        <v>0.35833333333333334</v>
      </c>
      <c r="E134" s="124">
        <v>3.5416666666666652E-2</v>
      </c>
      <c r="F134" s="15" t="s">
        <v>134</v>
      </c>
      <c r="G134" s="15"/>
      <c r="H134" s="15" t="s">
        <v>131</v>
      </c>
      <c r="I134" s="152"/>
    </row>
    <row r="135" spans="2:9" x14ac:dyDescent="0.15">
      <c r="B135" s="127">
        <v>42812</v>
      </c>
      <c r="C135" s="2">
        <v>0.3611111111111111</v>
      </c>
      <c r="D135" s="2">
        <v>0.37083333333333335</v>
      </c>
      <c r="E135" s="124">
        <v>9.7222222222222432E-3</v>
      </c>
      <c r="F135" s="15" t="s">
        <v>134</v>
      </c>
      <c r="G135" s="15"/>
      <c r="H135" s="15" t="s">
        <v>131</v>
      </c>
      <c r="I135" s="152"/>
    </row>
    <row r="136" spans="2:9" x14ac:dyDescent="0.15">
      <c r="B136" s="127">
        <v>42812</v>
      </c>
      <c r="C136" s="2">
        <v>0.45902777777777781</v>
      </c>
      <c r="D136" s="2">
        <v>0.4604166666666667</v>
      </c>
      <c r="E136" s="124">
        <v>1.388888888888884E-3</v>
      </c>
      <c r="F136" s="15" t="s">
        <v>134</v>
      </c>
      <c r="G136" s="15"/>
      <c r="H136" s="15" t="s">
        <v>131</v>
      </c>
      <c r="I136" s="152"/>
    </row>
    <row r="137" spans="2:9" x14ac:dyDescent="0.15">
      <c r="B137" s="127">
        <v>42812</v>
      </c>
      <c r="C137" s="2">
        <v>0.50694444444444442</v>
      </c>
      <c r="D137" s="2">
        <v>0.5493055555555556</v>
      </c>
      <c r="E137" s="124">
        <v>4.2361111111111183E-2</v>
      </c>
      <c r="F137" s="15" t="s">
        <v>134</v>
      </c>
      <c r="G137" s="15"/>
      <c r="H137" s="15" t="s">
        <v>131</v>
      </c>
      <c r="I137" s="152"/>
    </row>
    <row r="138" spans="2:9" x14ac:dyDescent="0.15">
      <c r="B138" s="127">
        <v>42812</v>
      </c>
      <c r="C138" s="2">
        <v>0.55069444444444449</v>
      </c>
      <c r="D138" s="2">
        <v>0.57222222222222219</v>
      </c>
      <c r="E138" s="124">
        <v>2.1527777777777701E-2</v>
      </c>
      <c r="F138" s="15" t="s">
        <v>134</v>
      </c>
      <c r="G138" s="15"/>
      <c r="H138" s="15" t="s">
        <v>131</v>
      </c>
      <c r="I138" s="152"/>
    </row>
    <row r="139" spans="2:9" x14ac:dyDescent="0.15">
      <c r="B139" s="127">
        <v>42812</v>
      </c>
      <c r="C139" s="2">
        <v>0.57361111111111118</v>
      </c>
      <c r="D139" s="2">
        <v>0.61944444444444446</v>
      </c>
      <c r="E139" s="124">
        <v>4.5833333333333282E-2</v>
      </c>
      <c r="F139" s="15" t="s">
        <v>134</v>
      </c>
      <c r="G139" s="15"/>
      <c r="H139" s="15" t="s">
        <v>131</v>
      </c>
      <c r="I139" s="152"/>
    </row>
    <row r="140" spans="2:9" x14ac:dyDescent="0.15">
      <c r="B140" s="127">
        <v>42812</v>
      </c>
      <c r="C140" s="2">
        <v>0.62222222222222223</v>
      </c>
      <c r="D140" s="2">
        <v>0.64166666666666672</v>
      </c>
      <c r="E140" s="124">
        <v>1.9444444444444486E-2</v>
      </c>
      <c r="F140" s="15" t="s">
        <v>134</v>
      </c>
      <c r="G140" s="15"/>
      <c r="H140" s="15" t="s">
        <v>131</v>
      </c>
      <c r="I140" s="152"/>
    </row>
    <row r="141" spans="2:9" x14ac:dyDescent="0.15">
      <c r="B141" s="127">
        <v>42812</v>
      </c>
      <c r="C141" s="2">
        <v>0.64444444444444449</v>
      </c>
      <c r="D141" s="2">
        <v>0.6875</v>
      </c>
      <c r="E141" s="124">
        <v>4.3055555555555514E-2</v>
      </c>
      <c r="F141" s="15" t="s">
        <v>134</v>
      </c>
      <c r="G141" s="15"/>
      <c r="H141" s="15" t="s">
        <v>131</v>
      </c>
      <c r="I141" s="152"/>
    </row>
    <row r="142" spans="2:9" x14ac:dyDescent="0.15">
      <c r="B142" s="127">
        <v>42812</v>
      </c>
      <c r="C142" s="2">
        <v>0.68819444444444444</v>
      </c>
      <c r="D142" s="2">
        <v>0.71458333333333324</v>
      </c>
      <c r="E142" s="124">
        <v>2.6388888888888795E-2</v>
      </c>
      <c r="F142" s="15" t="s">
        <v>134</v>
      </c>
      <c r="G142" s="15"/>
      <c r="H142" s="15" t="s">
        <v>131</v>
      </c>
      <c r="I142" s="152"/>
    </row>
    <row r="143" spans="2:9" x14ac:dyDescent="0.15">
      <c r="B143" s="127">
        <v>42813</v>
      </c>
      <c r="C143" s="2">
        <v>0.32430555555555557</v>
      </c>
      <c r="D143" s="2">
        <v>0.33611111111111108</v>
      </c>
      <c r="E143" s="124">
        <v>1.1805555555555514E-2</v>
      </c>
      <c r="F143" s="15" t="s">
        <v>134</v>
      </c>
      <c r="G143" s="15"/>
      <c r="H143" s="15" t="s">
        <v>131</v>
      </c>
      <c r="I143" s="152"/>
    </row>
    <row r="144" spans="2:9" x14ac:dyDescent="0.15">
      <c r="B144" s="127">
        <v>42813</v>
      </c>
      <c r="C144" s="2">
        <v>0.33749999999999997</v>
      </c>
      <c r="D144" s="2">
        <v>0.35138888888888892</v>
      </c>
      <c r="E144" s="124">
        <v>1.3888888888888951E-2</v>
      </c>
      <c r="F144" s="15" t="s">
        <v>134</v>
      </c>
      <c r="G144" s="15"/>
      <c r="H144" s="15" t="s">
        <v>131</v>
      </c>
      <c r="I144" s="152"/>
    </row>
    <row r="145" spans="2:9" x14ac:dyDescent="0.15">
      <c r="B145" s="127">
        <v>42813</v>
      </c>
      <c r="C145" s="2">
        <v>0.3520833333333333</v>
      </c>
      <c r="D145" s="2">
        <v>0.38611111111111113</v>
      </c>
      <c r="E145" s="124">
        <v>3.4027777777777823E-2</v>
      </c>
      <c r="F145" s="15" t="s">
        <v>134</v>
      </c>
      <c r="G145" s="15"/>
      <c r="H145" s="15" t="s">
        <v>131</v>
      </c>
      <c r="I145" s="152"/>
    </row>
    <row r="146" spans="2:9" x14ac:dyDescent="0.15">
      <c r="B146" s="127">
        <v>42813</v>
      </c>
      <c r="C146" s="2">
        <v>0.45555555555555555</v>
      </c>
      <c r="D146" s="2">
        <v>0.47361111111111115</v>
      </c>
      <c r="E146" s="124">
        <v>1.8055555555555602E-2</v>
      </c>
      <c r="F146" s="15" t="s">
        <v>134</v>
      </c>
      <c r="G146" s="15"/>
      <c r="H146" s="15" t="s">
        <v>131</v>
      </c>
      <c r="I146" s="152"/>
    </row>
    <row r="147" spans="2:9" x14ac:dyDescent="0.15">
      <c r="B147" s="127">
        <v>42813</v>
      </c>
      <c r="C147" s="2">
        <v>0.47638888888888892</v>
      </c>
      <c r="D147" s="2">
        <v>0.50416666666666665</v>
      </c>
      <c r="E147" s="124">
        <v>2.7777777777777735E-2</v>
      </c>
      <c r="F147" s="15" t="s">
        <v>134</v>
      </c>
      <c r="G147" s="15"/>
      <c r="H147" s="15" t="s">
        <v>131</v>
      </c>
      <c r="I147" s="152"/>
    </row>
    <row r="148" spans="2:9" x14ac:dyDescent="0.15">
      <c r="B148" s="127">
        <v>42813</v>
      </c>
      <c r="C148" s="2">
        <v>0.5083333333333333</v>
      </c>
      <c r="D148" s="2">
        <v>0.54027777777777775</v>
      </c>
      <c r="E148" s="124">
        <v>3.1944444444444442E-2</v>
      </c>
      <c r="F148" s="15" t="s">
        <v>134</v>
      </c>
      <c r="G148" s="15"/>
      <c r="H148" s="15" t="s">
        <v>131</v>
      </c>
      <c r="I148" s="152"/>
    </row>
    <row r="149" spans="2:9" x14ac:dyDescent="0.15">
      <c r="B149" s="127">
        <v>42813</v>
      </c>
      <c r="C149" s="2">
        <v>0.54236111111111118</v>
      </c>
      <c r="D149" s="2">
        <v>0.54791666666666672</v>
      </c>
      <c r="E149" s="124">
        <v>5.5555555555555358E-3</v>
      </c>
      <c r="F149" s="15" t="s">
        <v>134</v>
      </c>
      <c r="G149" s="15"/>
      <c r="H149" s="15" t="s">
        <v>131</v>
      </c>
      <c r="I149" s="152"/>
    </row>
    <row r="150" spans="2:9" x14ac:dyDescent="0.15">
      <c r="B150" s="127">
        <v>42813</v>
      </c>
      <c r="C150" s="2">
        <v>0.5493055555555556</v>
      </c>
      <c r="D150" s="2">
        <v>0.57500000000000007</v>
      </c>
      <c r="E150" s="124">
        <v>2.5694444444444464E-2</v>
      </c>
      <c r="F150" s="15" t="s">
        <v>134</v>
      </c>
      <c r="G150" s="15"/>
      <c r="H150" s="15" t="s">
        <v>131</v>
      </c>
      <c r="I150" s="152"/>
    </row>
    <row r="151" spans="2:9" x14ac:dyDescent="0.15">
      <c r="B151" s="127">
        <v>42813</v>
      </c>
      <c r="C151" s="2">
        <v>0.60555555555555551</v>
      </c>
      <c r="D151" s="2">
        <v>0.6694444444444444</v>
      </c>
      <c r="E151" s="124">
        <v>6.3888888888888884E-2</v>
      </c>
      <c r="F151" s="15" t="s">
        <v>134</v>
      </c>
      <c r="G151" s="15"/>
      <c r="H151" s="15" t="s">
        <v>131</v>
      </c>
      <c r="I151" s="152"/>
    </row>
    <row r="152" spans="2:9" x14ac:dyDescent="0.15">
      <c r="B152" s="127">
        <v>42813</v>
      </c>
      <c r="C152" s="2">
        <v>0.67083333333333339</v>
      </c>
      <c r="D152" s="2">
        <v>0.68680555555555556</v>
      </c>
      <c r="E152" s="124">
        <v>1.5972222222222165E-2</v>
      </c>
      <c r="F152" s="15" t="s">
        <v>134</v>
      </c>
      <c r="G152" s="15"/>
      <c r="H152" s="15" t="s">
        <v>131</v>
      </c>
      <c r="I152" s="152"/>
    </row>
    <row r="153" spans="2:9" x14ac:dyDescent="0.15">
      <c r="B153" s="127">
        <v>42813</v>
      </c>
      <c r="C153" s="2">
        <v>0.68819444444444444</v>
      </c>
      <c r="D153" s="2">
        <v>0.69791666666666663</v>
      </c>
      <c r="E153" s="124">
        <v>9.7222222222221877E-3</v>
      </c>
      <c r="F153" s="15" t="s">
        <v>134</v>
      </c>
      <c r="G153" s="15"/>
      <c r="H153" s="15" t="s">
        <v>131</v>
      </c>
      <c r="I153" s="152"/>
    </row>
    <row r="154" spans="2:9" x14ac:dyDescent="0.15">
      <c r="B154" s="127">
        <v>42813</v>
      </c>
      <c r="C154" s="2">
        <v>0.69930555555555562</v>
      </c>
      <c r="D154" s="2">
        <v>0.72013888888888899</v>
      </c>
      <c r="E154" s="124">
        <v>2.083333333333337E-2</v>
      </c>
      <c r="F154" s="15" t="s">
        <v>134</v>
      </c>
      <c r="G154" s="15"/>
      <c r="H154" s="15" t="s">
        <v>131</v>
      </c>
      <c r="I154" s="152"/>
    </row>
    <row r="155" spans="2:9" x14ac:dyDescent="0.15">
      <c r="B155" s="127">
        <v>42813</v>
      </c>
      <c r="C155" s="2">
        <v>0.72152777777777777</v>
      </c>
      <c r="D155" s="2">
        <v>0.74444444444444446</v>
      </c>
      <c r="E155" s="124">
        <v>2.2916666666666696E-2</v>
      </c>
      <c r="F155" s="15" t="s">
        <v>134</v>
      </c>
      <c r="G155" s="15"/>
      <c r="H155" s="15" t="s">
        <v>131</v>
      </c>
      <c r="I155" s="152"/>
    </row>
    <row r="156" spans="2:9" x14ac:dyDescent="0.15">
      <c r="B156" s="127">
        <v>42813</v>
      </c>
      <c r="C156" s="2">
        <v>0.74583333333333324</v>
      </c>
      <c r="D156" s="2">
        <v>0.76666666666666661</v>
      </c>
      <c r="E156" s="124">
        <v>2.083333333333337E-2</v>
      </c>
      <c r="F156" s="15" t="s">
        <v>134</v>
      </c>
      <c r="G156" s="15"/>
      <c r="H156" s="15" t="s">
        <v>131</v>
      </c>
      <c r="I156" s="152"/>
    </row>
    <row r="157" spans="2:9" x14ac:dyDescent="0.15">
      <c r="B157" s="127">
        <v>42814</v>
      </c>
      <c r="C157" s="2">
        <v>0.24513888888888888</v>
      </c>
      <c r="D157" s="2">
        <v>0.30138888888888887</v>
      </c>
      <c r="E157" s="124">
        <v>5.6249999999999994E-2</v>
      </c>
      <c r="F157" s="15" t="s">
        <v>134</v>
      </c>
      <c r="G157" s="15"/>
      <c r="H157" s="15" t="s">
        <v>131</v>
      </c>
      <c r="I157" s="152"/>
    </row>
    <row r="158" spans="2:9" x14ac:dyDescent="0.15">
      <c r="B158" s="127">
        <v>42814</v>
      </c>
      <c r="C158" s="2">
        <v>0.30277777777777776</v>
      </c>
      <c r="D158" s="2">
        <v>0.33749999999999997</v>
      </c>
      <c r="E158" s="124">
        <v>3.472222222222221E-2</v>
      </c>
      <c r="F158" s="15" t="s">
        <v>134</v>
      </c>
      <c r="G158" s="15"/>
      <c r="H158" s="15" t="s">
        <v>131</v>
      </c>
      <c r="I158" s="152"/>
    </row>
    <row r="159" spans="2:9" x14ac:dyDescent="0.15">
      <c r="B159" s="127">
        <v>42814</v>
      </c>
      <c r="C159" s="2">
        <v>0.33819444444444446</v>
      </c>
      <c r="D159" s="2">
        <v>0.36736111111111108</v>
      </c>
      <c r="E159" s="124">
        <v>2.9166666666666619E-2</v>
      </c>
      <c r="F159" s="15" t="s">
        <v>134</v>
      </c>
      <c r="G159" s="15"/>
      <c r="H159" s="15" t="s">
        <v>131</v>
      </c>
      <c r="I159" s="152"/>
    </row>
    <row r="160" spans="2:9" x14ac:dyDescent="0.15">
      <c r="B160" s="127">
        <v>42814</v>
      </c>
      <c r="C160" s="2">
        <v>0.36874999999999997</v>
      </c>
      <c r="D160" s="2">
        <v>0.37986111111111115</v>
      </c>
      <c r="E160" s="124">
        <v>1.1111111111111183E-2</v>
      </c>
      <c r="F160" s="15" t="s">
        <v>134</v>
      </c>
      <c r="G160" s="15"/>
      <c r="H160" s="15" t="s">
        <v>131</v>
      </c>
      <c r="I160" s="152"/>
    </row>
    <row r="161" spans="2:9" x14ac:dyDescent="0.15">
      <c r="B161" s="127">
        <v>42814</v>
      </c>
      <c r="C161" s="2">
        <v>0.43124999999999997</v>
      </c>
      <c r="D161" s="2">
        <v>0.43958333333333338</v>
      </c>
      <c r="E161" s="124">
        <v>8.3333333333334147E-3</v>
      </c>
      <c r="F161" s="15" t="s">
        <v>134</v>
      </c>
      <c r="G161" s="15"/>
      <c r="H161" s="15" t="s">
        <v>131</v>
      </c>
      <c r="I161" s="152"/>
    </row>
    <row r="162" spans="2:9" x14ac:dyDescent="0.15">
      <c r="B162" s="127">
        <v>42814</v>
      </c>
      <c r="C162" s="2">
        <v>0.46388888888888885</v>
      </c>
      <c r="D162" s="2">
        <v>0.52152777777777781</v>
      </c>
      <c r="E162" s="124">
        <v>5.7638888888888962E-2</v>
      </c>
      <c r="F162" s="15" t="s">
        <v>134</v>
      </c>
      <c r="G162" s="15"/>
      <c r="H162" s="15" t="s">
        <v>131</v>
      </c>
      <c r="I162" s="152"/>
    </row>
    <row r="163" spans="2:9" x14ac:dyDescent="0.15">
      <c r="B163" s="127">
        <v>42814</v>
      </c>
      <c r="C163" s="2">
        <v>0.55138888888888882</v>
      </c>
      <c r="D163" s="2">
        <v>0.60763888888888895</v>
      </c>
      <c r="E163" s="124">
        <v>5.6250000000000133E-2</v>
      </c>
      <c r="F163" s="15" t="s">
        <v>134</v>
      </c>
      <c r="G163" s="15"/>
      <c r="H163" s="15" t="s">
        <v>131</v>
      </c>
      <c r="I163" s="152"/>
    </row>
    <row r="164" spans="2:9" x14ac:dyDescent="0.15">
      <c r="B164" s="127">
        <v>42814</v>
      </c>
      <c r="C164" s="2">
        <v>0.60902777777777783</v>
      </c>
      <c r="D164" s="2">
        <v>0.65138888888888891</v>
      </c>
      <c r="E164" s="124">
        <v>4.2361111111111072E-2</v>
      </c>
      <c r="F164" s="15" t="s">
        <v>134</v>
      </c>
      <c r="G164" s="15"/>
      <c r="H164" s="15" t="s">
        <v>131</v>
      </c>
      <c r="I164" s="152"/>
    </row>
    <row r="165" spans="2:9" x14ac:dyDescent="0.15">
      <c r="B165" s="127">
        <v>42814</v>
      </c>
      <c r="C165" s="2">
        <v>0.65347222222222223</v>
      </c>
      <c r="D165" s="2">
        <v>0.67083333333333339</v>
      </c>
      <c r="E165" s="124">
        <v>1.736111111111116E-2</v>
      </c>
      <c r="F165" s="15" t="s">
        <v>134</v>
      </c>
      <c r="G165" s="15"/>
      <c r="H165" s="15" t="s">
        <v>131</v>
      </c>
      <c r="I165" s="152"/>
    </row>
    <row r="166" spans="2:9" x14ac:dyDescent="0.15">
      <c r="B166" s="127">
        <v>42815</v>
      </c>
      <c r="C166" s="2">
        <v>0.23750000000000002</v>
      </c>
      <c r="D166" s="2">
        <v>0.28194444444444444</v>
      </c>
      <c r="E166" s="124">
        <v>4.4444444444444425E-2</v>
      </c>
      <c r="F166" s="15" t="s">
        <v>134</v>
      </c>
      <c r="G166" s="15"/>
      <c r="H166" s="15" t="s">
        <v>131</v>
      </c>
      <c r="I166" s="152"/>
    </row>
    <row r="167" spans="2:9" x14ac:dyDescent="0.15">
      <c r="B167" s="127">
        <v>42815</v>
      </c>
      <c r="C167" s="2">
        <v>0.28333333333333333</v>
      </c>
      <c r="D167" s="2">
        <v>0.32847222222222222</v>
      </c>
      <c r="E167" s="124">
        <v>4.5138888888888895E-2</v>
      </c>
      <c r="F167" s="15" t="s">
        <v>134</v>
      </c>
      <c r="G167" s="15"/>
      <c r="H167" s="15" t="s">
        <v>131</v>
      </c>
      <c r="I167" s="152"/>
    </row>
    <row r="168" spans="2:9" x14ac:dyDescent="0.15">
      <c r="B168" s="127">
        <v>42815</v>
      </c>
      <c r="C168" s="2">
        <v>0.32916666666666666</v>
      </c>
      <c r="D168" s="2">
        <v>0.40277777777777773</v>
      </c>
      <c r="E168" s="124">
        <v>7.3611111111111072E-2</v>
      </c>
      <c r="F168" s="15" t="s">
        <v>134</v>
      </c>
      <c r="G168" s="15"/>
      <c r="H168" s="15" t="s">
        <v>131</v>
      </c>
      <c r="I168" s="152"/>
    </row>
    <row r="169" spans="2:9" x14ac:dyDescent="0.15">
      <c r="B169" s="127">
        <v>42815</v>
      </c>
      <c r="C169" s="2">
        <v>0.40347222222222223</v>
      </c>
      <c r="D169" s="2">
        <v>0.48125000000000001</v>
      </c>
      <c r="E169" s="124">
        <v>7.7777777777777779E-2</v>
      </c>
      <c r="F169" s="15" t="s">
        <v>134</v>
      </c>
      <c r="G169" s="15"/>
      <c r="H169" s="15" t="s">
        <v>131</v>
      </c>
      <c r="I169" s="152"/>
    </row>
    <row r="170" spans="2:9" x14ac:dyDescent="0.15">
      <c r="B170" s="127">
        <v>42815</v>
      </c>
      <c r="C170" s="2">
        <v>0.48194444444444445</v>
      </c>
      <c r="D170" s="2">
        <v>0.53680555555555554</v>
      </c>
      <c r="E170" s="124">
        <v>5.4861111111111083E-2</v>
      </c>
      <c r="F170" s="15" t="s">
        <v>134</v>
      </c>
      <c r="G170" s="15"/>
      <c r="H170" s="15" t="s">
        <v>131</v>
      </c>
      <c r="I170" s="152"/>
    </row>
    <row r="171" spans="2:9" x14ac:dyDescent="0.15">
      <c r="B171" s="127">
        <v>42815</v>
      </c>
      <c r="C171" s="2">
        <v>0.53749999999999998</v>
      </c>
      <c r="D171" s="2">
        <v>0.54652777777777783</v>
      </c>
      <c r="E171" s="124">
        <v>9.0277777777778567E-3</v>
      </c>
      <c r="F171" s="15" t="s">
        <v>134</v>
      </c>
      <c r="G171" s="15"/>
      <c r="H171" s="15" t="s">
        <v>131</v>
      </c>
      <c r="I171" s="152"/>
    </row>
    <row r="172" spans="2:9" x14ac:dyDescent="0.15">
      <c r="B172" s="127">
        <v>42815</v>
      </c>
      <c r="C172" s="2">
        <v>0.71250000000000002</v>
      </c>
      <c r="D172" s="2">
        <v>0.74722222222222223</v>
      </c>
      <c r="E172" s="124">
        <v>3.472222222222221E-2</v>
      </c>
      <c r="F172" s="15" t="s">
        <v>134</v>
      </c>
      <c r="G172" s="15"/>
      <c r="H172" s="15" t="s">
        <v>131</v>
      </c>
      <c r="I172" s="152"/>
    </row>
    <row r="173" spans="2:9" x14ac:dyDescent="0.15">
      <c r="B173" s="127">
        <v>42815</v>
      </c>
      <c r="C173" s="2">
        <v>0.74722222222222223</v>
      </c>
      <c r="D173" s="2">
        <v>0.7597222222222223</v>
      </c>
      <c r="E173" s="124">
        <v>1.2500000000000067E-2</v>
      </c>
      <c r="F173" s="15" t="s">
        <v>134</v>
      </c>
      <c r="G173" s="15"/>
      <c r="H173" s="15" t="s">
        <v>131</v>
      </c>
      <c r="I173" s="152"/>
    </row>
    <row r="174" spans="2:9" x14ac:dyDescent="0.15">
      <c r="B174" s="127">
        <v>42816</v>
      </c>
      <c r="C174" s="2">
        <v>0.23124999999999998</v>
      </c>
      <c r="D174" s="2">
        <v>0.26319444444444445</v>
      </c>
      <c r="E174" s="124">
        <v>3.194444444444447E-2</v>
      </c>
      <c r="F174" s="15" t="s">
        <v>134</v>
      </c>
      <c r="G174" s="15"/>
      <c r="H174" s="15" t="s">
        <v>131</v>
      </c>
      <c r="I174" s="152"/>
    </row>
    <row r="175" spans="2:9" x14ac:dyDescent="0.15">
      <c r="B175" s="127">
        <v>42816</v>
      </c>
      <c r="C175" s="2">
        <v>0.2638888888888889</v>
      </c>
      <c r="D175" s="2">
        <v>0.31180555555555556</v>
      </c>
      <c r="E175" s="124">
        <v>4.7916666666666663E-2</v>
      </c>
      <c r="F175" s="15" t="s">
        <v>134</v>
      </c>
      <c r="G175" s="15"/>
      <c r="H175" s="15" t="s">
        <v>131</v>
      </c>
      <c r="I175" s="152"/>
    </row>
    <row r="176" spans="2:9" x14ac:dyDescent="0.15">
      <c r="B176" s="127">
        <v>42816</v>
      </c>
      <c r="C176" s="2">
        <v>0.31319444444444444</v>
      </c>
      <c r="D176" s="2">
        <v>0.3444444444444445</v>
      </c>
      <c r="E176" s="124">
        <v>3.1250000000000056E-2</v>
      </c>
      <c r="F176" s="15" t="s">
        <v>134</v>
      </c>
      <c r="G176" s="15"/>
      <c r="H176" s="15" t="s">
        <v>131</v>
      </c>
      <c r="I176" s="152"/>
    </row>
    <row r="177" spans="2:9" x14ac:dyDescent="0.15">
      <c r="B177" s="127">
        <v>42816</v>
      </c>
      <c r="C177" s="2">
        <v>0.34513888888888888</v>
      </c>
      <c r="D177" s="2">
        <v>0.38680555555555557</v>
      </c>
      <c r="E177" s="124">
        <v>4.1666666666666685E-2</v>
      </c>
      <c r="F177" s="15" t="s">
        <v>134</v>
      </c>
      <c r="G177" s="15"/>
      <c r="H177" s="15" t="s">
        <v>131</v>
      </c>
      <c r="I177" s="152"/>
    </row>
    <row r="178" spans="2:9" x14ac:dyDescent="0.15">
      <c r="B178" s="127">
        <v>42816</v>
      </c>
      <c r="C178" s="2">
        <v>0.38680555555555557</v>
      </c>
      <c r="D178" s="2">
        <v>0.4152777777777778</v>
      </c>
      <c r="E178" s="124">
        <v>2.8472222222222232E-2</v>
      </c>
      <c r="F178" s="15" t="s">
        <v>134</v>
      </c>
      <c r="G178" s="15"/>
      <c r="H178" s="15" t="s">
        <v>131</v>
      </c>
      <c r="I178" s="152"/>
    </row>
    <row r="179" spans="2:9" x14ac:dyDescent="0.15">
      <c r="B179" s="127">
        <v>42816</v>
      </c>
      <c r="C179" s="2">
        <v>0.55833333333333335</v>
      </c>
      <c r="D179" s="2">
        <v>0.60069444444444442</v>
      </c>
      <c r="E179" s="124">
        <v>4.2361111111111072E-2</v>
      </c>
      <c r="F179" s="15" t="s">
        <v>134</v>
      </c>
      <c r="G179" s="15"/>
      <c r="H179" s="15" t="s">
        <v>131</v>
      </c>
      <c r="I179" s="152"/>
    </row>
    <row r="180" spans="2:9" x14ac:dyDescent="0.15">
      <c r="B180" s="127">
        <v>42816</v>
      </c>
      <c r="C180" s="2">
        <v>0.6020833333333333</v>
      </c>
      <c r="D180" s="2">
        <v>0.62430555555555556</v>
      </c>
      <c r="E180" s="124">
        <v>2.2222222222222254E-2</v>
      </c>
      <c r="F180" s="15" t="s">
        <v>134</v>
      </c>
      <c r="G180" s="15"/>
      <c r="H180" s="15" t="s">
        <v>131</v>
      </c>
      <c r="I180" s="152"/>
    </row>
    <row r="181" spans="2:9" x14ac:dyDescent="0.15">
      <c r="B181" s="127">
        <v>42816</v>
      </c>
      <c r="C181" s="2">
        <v>0.625</v>
      </c>
      <c r="D181" s="2">
        <v>0.65972222222222221</v>
      </c>
      <c r="E181" s="124">
        <v>3.472222222222221E-2</v>
      </c>
      <c r="F181" s="15" t="s">
        <v>134</v>
      </c>
      <c r="G181" s="15"/>
      <c r="H181" s="15" t="s">
        <v>131</v>
      </c>
      <c r="I181" s="152"/>
    </row>
    <row r="182" spans="2:9" x14ac:dyDescent="0.15">
      <c r="B182" s="127">
        <v>42816</v>
      </c>
      <c r="C182" s="2">
        <v>0.66111111111111109</v>
      </c>
      <c r="D182" s="2">
        <v>0.66319444444444442</v>
      </c>
      <c r="E182" s="124">
        <v>2.0833333333333259E-3</v>
      </c>
      <c r="F182" s="15" t="s">
        <v>134</v>
      </c>
      <c r="G182" s="15"/>
      <c r="H182" s="15" t="s">
        <v>131</v>
      </c>
      <c r="I182" s="152"/>
    </row>
    <row r="183" spans="2:9" x14ac:dyDescent="0.15">
      <c r="B183" s="127">
        <v>42817</v>
      </c>
      <c r="C183" s="2">
        <v>0.2722222222222222</v>
      </c>
      <c r="D183" s="2">
        <v>0.30624999999999997</v>
      </c>
      <c r="E183" s="124">
        <v>3.4027777777777768E-2</v>
      </c>
      <c r="F183" s="15" t="s">
        <v>134</v>
      </c>
      <c r="G183" s="15"/>
      <c r="H183" s="15" t="s">
        <v>131</v>
      </c>
      <c r="I183" s="152"/>
    </row>
    <row r="184" spans="2:9" x14ac:dyDescent="0.15">
      <c r="B184" s="127">
        <v>42817</v>
      </c>
      <c r="C184" s="2">
        <v>0.30763888888888891</v>
      </c>
      <c r="D184" s="2">
        <v>0.38958333333333334</v>
      </c>
      <c r="E184" s="124">
        <v>8.1944444444444431E-2</v>
      </c>
      <c r="F184" s="15" t="s">
        <v>134</v>
      </c>
      <c r="G184" s="15"/>
      <c r="H184" s="15" t="s">
        <v>131</v>
      </c>
      <c r="I184" s="152"/>
    </row>
    <row r="185" spans="2:9" x14ac:dyDescent="0.15">
      <c r="B185" s="127">
        <v>42817</v>
      </c>
      <c r="C185" s="2">
        <v>0.4826388888888889</v>
      </c>
      <c r="D185" s="2">
        <v>0.52500000000000002</v>
      </c>
      <c r="E185" s="124">
        <v>4.2361111111111127E-2</v>
      </c>
      <c r="F185" s="15" t="s">
        <v>134</v>
      </c>
      <c r="G185" s="15"/>
      <c r="H185" s="15" t="s">
        <v>131</v>
      </c>
      <c r="I185" s="152"/>
    </row>
    <row r="186" spans="2:9" x14ac:dyDescent="0.15">
      <c r="B186" s="127">
        <v>42817</v>
      </c>
      <c r="C186" s="2">
        <v>0.75902777777777775</v>
      </c>
      <c r="D186" s="2">
        <v>0.7729166666666667</v>
      </c>
      <c r="E186" s="124">
        <v>1.3888888888888951E-2</v>
      </c>
      <c r="F186" s="15" t="s">
        <v>134</v>
      </c>
      <c r="G186" s="15"/>
      <c r="H186" s="15" t="s">
        <v>131</v>
      </c>
      <c r="I186" s="152"/>
    </row>
    <row r="187" spans="2:9" x14ac:dyDescent="0.15">
      <c r="B187" s="127">
        <v>42818</v>
      </c>
      <c r="C187" s="2">
        <v>0.23194444444444443</v>
      </c>
      <c r="D187" s="2">
        <v>0.25486111111111109</v>
      </c>
      <c r="E187" s="124">
        <v>2.2916666666666669E-2</v>
      </c>
      <c r="F187" s="15" t="s">
        <v>134</v>
      </c>
      <c r="G187" s="15"/>
      <c r="H187" s="15" t="s">
        <v>131</v>
      </c>
      <c r="I187" s="152"/>
    </row>
    <row r="188" spans="2:9" x14ac:dyDescent="0.15">
      <c r="B188" s="127">
        <v>42818</v>
      </c>
      <c r="C188" s="2">
        <v>0.25555555555555559</v>
      </c>
      <c r="D188" s="2">
        <v>0.30624999999999997</v>
      </c>
      <c r="E188" s="124">
        <v>5.0694444444444375E-2</v>
      </c>
      <c r="F188" s="15" t="s">
        <v>134</v>
      </c>
      <c r="G188" s="15"/>
      <c r="H188" s="15" t="s">
        <v>131</v>
      </c>
      <c r="I188" s="152"/>
    </row>
    <row r="189" spans="2:9" x14ac:dyDescent="0.15">
      <c r="B189" s="127">
        <v>42818</v>
      </c>
      <c r="C189" s="2">
        <v>0.30624999999999997</v>
      </c>
      <c r="D189" s="2">
        <v>0.3263888888888889</v>
      </c>
      <c r="E189" s="124">
        <v>2.0138888888888928E-2</v>
      </c>
      <c r="F189" s="15" t="s">
        <v>134</v>
      </c>
      <c r="G189" s="15"/>
      <c r="H189" s="15" t="s">
        <v>131</v>
      </c>
      <c r="I189" s="152"/>
    </row>
    <row r="190" spans="2:9" x14ac:dyDescent="0.15">
      <c r="B190" s="127">
        <v>42818</v>
      </c>
      <c r="C190" s="2">
        <v>0.47083333333333338</v>
      </c>
      <c r="D190" s="2">
        <v>0.50902777777777775</v>
      </c>
      <c r="E190" s="124">
        <v>3.8194444444444364E-2</v>
      </c>
      <c r="F190" s="15" t="s">
        <v>134</v>
      </c>
      <c r="G190" s="15"/>
      <c r="H190" s="15" t="s">
        <v>131</v>
      </c>
      <c r="I190" s="152"/>
    </row>
    <row r="191" spans="2:9" x14ac:dyDescent="0.15">
      <c r="B191" s="127">
        <v>42818</v>
      </c>
      <c r="C191" s="2">
        <v>0.55138888888888882</v>
      </c>
      <c r="D191" s="2">
        <v>0.58333333333333337</v>
      </c>
      <c r="E191" s="124">
        <v>3.1944444444444553E-2</v>
      </c>
      <c r="F191" s="15" t="s">
        <v>134</v>
      </c>
      <c r="G191" s="15"/>
      <c r="H191" s="15" t="s">
        <v>131</v>
      </c>
      <c r="I191" s="152"/>
    </row>
    <row r="192" spans="2:9" x14ac:dyDescent="0.15">
      <c r="B192" s="127">
        <v>42818</v>
      </c>
      <c r="C192" s="2">
        <v>0.6381944444444444</v>
      </c>
      <c r="D192" s="2">
        <v>0.65069444444444446</v>
      </c>
      <c r="E192" s="124">
        <v>1.2500000000000067E-2</v>
      </c>
      <c r="F192" s="15" t="s">
        <v>134</v>
      </c>
      <c r="G192" s="15"/>
      <c r="H192" s="15" t="s">
        <v>131</v>
      </c>
      <c r="I192" s="152"/>
    </row>
    <row r="193" spans="2:9" x14ac:dyDescent="0.15">
      <c r="B193" s="127">
        <v>42818</v>
      </c>
      <c r="C193" s="2">
        <v>0.5854166666666667</v>
      </c>
      <c r="D193" s="2">
        <v>0.63680555555555551</v>
      </c>
      <c r="E193" s="124">
        <v>5.1388888888888817E-2</v>
      </c>
      <c r="F193" s="15" t="s">
        <v>134</v>
      </c>
      <c r="G193" s="15"/>
      <c r="H193" s="15" t="s">
        <v>131</v>
      </c>
      <c r="I193" s="152"/>
    </row>
    <row r="194" spans="2:9" x14ac:dyDescent="0.15">
      <c r="B194" s="127">
        <v>42818</v>
      </c>
      <c r="C194" s="2">
        <v>0.65069444444444446</v>
      </c>
      <c r="D194" s="2">
        <v>0.66597222222222219</v>
      </c>
      <c r="E194" s="124">
        <v>1.5277777777777724E-2</v>
      </c>
      <c r="F194" s="15" t="s">
        <v>134</v>
      </c>
      <c r="G194" s="15"/>
      <c r="H194" s="15" t="s">
        <v>131</v>
      </c>
      <c r="I194" s="152"/>
    </row>
    <row r="195" spans="2:9" x14ac:dyDescent="0.15">
      <c r="B195" s="127">
        <v>42818</v>
      </c>
      <c r="C195" s="2">
        <v>0.66666666666666663</v>
      </c>
      <c r="D195" s="2">
        <v>0.7090277777777777</v>
      </c>
      <c r="E195" s="124">
        <v>4.2361111111111072E-2</v>
      </c>
      <c r="F195" s="15" t="s">
        <v>134</v>
      </c>
      <c r="G195" s="15"/>
      <c r="H195" s="15" t="s">
        <v>131</v>
      </c>
      <c r="I195" s="152"/>
    </row>
    <row r="196" spans="2:9" x14ac:dyDescent="0.15">
      <c r="B196" s="127">
        <v>42818</v>
      </c>
      <c r="C196" s="2">
        <v>0.7090277777777777</v>
      </c>
      <c r="D196" s="2">
        <v>0.70972222222222225</v>
      </c>
      <c r="E196" s="124">
        <v>6.94444444444553E-4</v>
      </c>
      <c r="F196" s="15" t="s">
        <v>134</v>
      </c>
      <c r="G196" s="15"/>
      <c r="H196" s="15" t="s">
        <v>131</v>
      </c>
      <c r="I196" s="152"/>
    </row>
    <row r="197" spans="2:9" x14ac:dyDescent="0.15">
      <c r="B197" s="127">
        <v>42818</v>
      </c>
      <c r="C197" s="2">
        <v>0.70972222222222225</v>
      </c>
      <c r="D197" s="2">
        <v>0.7270833333333333</v>
      </c>
      <c r="E197" s="124">
        <v>1.7361111111111049E-2</v>
      </c>
      <c r="F197" s="15" t="s">
        <v>134</v>
      </c>
      <c r="G197" s="15"/>
      <c r="H197" s="15" t="s">
        <v>131</v>
      </c>
      <c r="I197" s="152"/>
    </row>
    <row r="198" spans="2:9" x14ac:dyDescent="0.15">
      <c r="B198" s="127">
        <v>42818</v>
      </c>
      <c r="C198" s="2">
        <v>0.7284722222222223</v>
      </c>
      <c r="D198" s="2">
        <v>0.75208333333333333</v>
      </c>
      <c r="E198" s="124">
        <v>2.3611111111111027E-2</v>
      </c>
      <c r="F198" s="15" t="s">
        <v>134</v>
      </c>
      <c r="G198" s="15"/>
      <c r="H198" s="15" t="s">
        <v>131</v>
      </c>
      <c r="I198" s="152"/>
    </row>
    <row r="199" spans="2:9" x14ac:dyDescent="0.15">
      <c r="B199" s="127">
        <v>42819</v>
      </c>
      <c r="C199" s="2">
        <v>0.38611111111111113</v>
      </c>
      <c r="D199" s="2">
        <v>0.41319444444444442</v>
      </c>
      <c r="E199" s="124">
        <v>2.7083333333333293E-2</v>
      </c>
      <c r="F199" s="15" t="s">
        <v>134</v>
      </c>
      <c r="G199" s="15"/>
      <c r="H199" s="15" t="s">
        <v>131</v>
      </c>
      <c r="I199" s="152"/>
    </row>
    <row r="200" spans="2:9" x14ac:dyDescent="0.15">
      <c r="B200" s="127">
        <v>42819</v>
      </c>
      <c r="C200" s="2">
        <v>0.41388888888888892</v>
      </c>
      <c r="D200" s="2">
        <v>0.43541666666666662</v>
      </c>
      <c r="E200" s="124">
        <v>2.1527777777777701E-2</v>
      </c>
      <c r="F200" s="15" t="s">
        <v>134</v>
      </c>
      <c r="G200" s="15"/>
      <c r="H200" s="15" t="s">
        <v>131</v>
      </c>
      <c r="I200" s="152"/>
    </row>
    <row r="201" spans="2:9" x14ac:dyDescent="0.15">
      <c r="B201" s="127">
        <v>42819</v>
      </c>
      <c r="C201" s="2">
        <v>0.43541666666666662</v>
      </c>
      <c r="D201" s="2">
        <v>0.4368055555555555</v>
      </c>
      <c r="E201" s="124">
        <v>1.388888888888884E-3</v>
      </c>
      <c r="F201" s="15" t="s">
        <v>134</v>
      </c>
      <c r="G201" s="15"/>
      <c r="H201" s="15" t="s">
        <v>131</v>
      </c>
      <c r="I201" s="152"/>
    </row>
    <row r="202" spans="2:9" x14ac:dyDescent="0.15">
      <c r="B202" s="127">
        <v>42819</v>
      </c>
      <c r="C202" s="2">
        <v>0.4368055555555555</v>
      </c>
      <c r="D202" s="2">
        <v>0.47916666666666669</v>
      </c>
      <c r="E202" s="124">
        <v>4.2361111111111183E-2</v>
      </c>
      <c r="F202" s="15" t="s">
        <v>134</v>
      </c>
      <c r="G202" s="15"/>
      <c r="H202" s="15" t="s">
        <v>131</v>
      </c>
      <c r="I202" s="152"/>
    </row>
    <row r="203" spans="2:9" x14ac:dyDescent="0.15">
      <c r="B203" s="127">
        <v>42819</v>
      </c>
      <c r="C203" s="2">
        <v>0.47986111111111113</v>
      </c>
      <c r="D203" s="2">
        <v>0.48472222222222222</v>
      </c>
      <c r="E203" s="124">
        <v>4.8611111111110938E-3</v>
      </c>
      <c r="F203" s="15" t="s">
        <v>134</v>
      </c>
      <c r="G203" s="15"/>
      <c r="H203" s="15" t="s">
        <v>131</v>
      </c>
      <c r="I203" s="152"/>
    </row>
    <row r="204" spans="2:9" x14ac:dyDescent="0.15">
      <c r="B204" s="127">
        <v>42819</v>
      </c>
      <c r="C204" s="2">
        <v>0.48541666666666666</v>
      </c>
      <c r="D204" s="2">
        <v>0.52708333333333335</v>
      </c>
      <c r="E204" s="124">
        <v>4.1666666666666685E-2</v>
      </c>
      <c r="F204" s="15" t="s">
        <v>134</v>
      </c>
      <c r="G204" s="15"/>
      <c r="H204" s="15" t="s">
        <v>131</v>
      </c>
      <c r="I204" s="152"/>
    </row>
    <row r="205" spans="2:9" x14ac:dyDescent="0.15">
      <c r="B205" s="127">
        <v>42819</v>
      </c>
      <c r="C205" s="2">
        <v>0.52916666666666667</v>
      </c>
      <c r="D205" s="2">
        <v>0.53611111111111109</v>
      </c>
      <c r="E205" s="124">
        <v>6.9444444444444198E-3</v>
      </c>
      <c r="F205" s="15" t="s">
        <v>134</v>
      </c>
      <c r="G205" s="15"/>
      <c r="H205" s="15" t="s">
        <v>131</v>
      </c>
      <c r="I205" s="152"/>
    </row>
    <row r="206" spans="2:9" x14ac:dyDescent="0.15">
      <c r="B206" s="127">
        <v>42819</v>
      </c>
      <c r="C206" s="2">
        <v>0.57986111111111105</v>
      </c>
      <c r="D206" s="2">
        <v>0.63611111111111118</v>
      </c>
      <c r="E206" s="124">
        <v>5.6250000000000133E-2</v>
      </c>
      <c r="F206" s="15" t="s">
        <v>134</v>
      </c>
      <c r="G206" s="15"/>
      <c r="H206" s="15" t="s">
        <v>131</v>
      </c>
      <c r="I206" s="152"/>
    </row>
    <row r="207" spans="2:9" x14ac:dyDescent="0.15">
      <c r="B207" s="127">
        <v>42819</v>
      </c>
      <c r="C207" s="2">
        <v>0.63680555555555551</v>
      </c>
      <c r="D207" s="2">
        <v>0.68055555555555547</v>
      </c>
      <c r="E207" s="124">
        <v>4.3749999999999956E-2</v>
      </c>
      <c r="F207" s="15" t="s">
        <v>134</v>
      </c>
      <c r="G207" s="15"/>
      <c r="H207" s="15" t="s">
        <v>131</v>
      </c>
      <c r="I207" s="152"/>
    </row>
    <row r="208" spans="2:9" x14ac:dyDescent="0.15">
      <c r="B208" s="127">
        <v>42820</v>
      </c>
      <c r="C208" s="2">
        <v>0.22777777777777777</v>
      </c>
      <c r="D208" s="2">
        <v>0.28263888888888888</v>
      </c>
      <c r="E208" s="124">
        <v>5.486111111111111E-2</v>
      </c>
      <c r="F208" s="15" t="s">
        <v>134</v>
      </c>
      <c r="G208" s="15"/>
      <c r="H208" s="15" t="s">
        <v>131</v>
      </c>
      <c r="I208" s="152"/>
    </row>
    <row r="209" spans="2:9" x14ac:dyDescent="0.15">
      <c r="B209" s="127">
        <v>42820</v>
      </c>
      <c r="C209" s="2">
        <v>0.28333333333333333</v>
      </c>
      <c r="D209" s="2">
        <v>0.3263888888888889</v>
      </c>
      <c r="E209" s="124">
        <v>4.3055555555555569E-2</v>
      </c>
      <c r="F209" s="15" t="s">
        <v>134</v>
      </c>
      <c r="G209" s="15"/>
      <c r="H209" s="15" t="s">
        <v>131</v>
      </c>
      <c r="I209" s="152"/>
    </row>
    <row r="210" spans="2:9" x14ac:dyDescent="0.15">
      <c r="B210" s="127">
        <v>42820</v>
      </c>
      <c r="C210" s="2">
        <v>0.32708333333333334</v>
      </c>
      <c r="D210" s="2">
        <v>0.33680555555555558</v>
      </c>
      <c r="E210" s="124">
        <v>9.7222222222222432E-3</v>
      </c>
      <c r="F210" s="15" t="s">
        <v>134</v>
      </c>
      <c r="G210" s="15"/>
      <c r="H210" s="15" t="s">
        <v>131</v>
      </c>
      <c r="I210" s="152"/>
    </row>
    <row r="211" spans="2:9" x14ac:dyDescent="0.15">
      <c r="B211" s="127">
        <v>42820</v>
      </c>
      <c r="C211" s="2">
        <v>0.39374999999999999</v>
      </c>
      <c r="D211" s="2">
        <v>0.45069444444444445</v>
      </c>
      <c r="E211" s="124">
        <v>5.6944444444444464E-2</v>
      </c>
      <c r="F211" s="15" t="s">
        <v>134</v>
      </c>
      <c r="G211" s="15"/>
      <c r="H211" s="15" t="s">
        <v>131</v>
      </c>
      <c r="I211" s="152"/>
    </row>
    <row r="212" spans="2:9" x14ac:dyDescent="0.15">
      <c r="B212" s="127">
        <v>42820</v>
      </c>
      <c r="C212" s="2">
        <v>0.48472222222222222</v>
      </c>
      <c r="D212" s="2">
        <v>0.56041666666666667</v>
      </c>
      <c r="E212" s="124">
        <v>7.5694444444444453E-2</v>
      </c>
      <c r="F212" s="15" t="s">
        <v>134</v>
      </c>
      <c r="G212" s="15"/>
      <c r="H212" s="15" t="s">
        <v>131</v>
      </c>
      <c r="I212" s="152"/>
    </row>
    <row r="213" spans="2:9" x14ac:dyDescent="0.15">
      <c r="B213" s="127">
        <v>42820</v>
      </c>
      <c r="C213" s="2">
        <v>0.56111111111111112</v>
      </c>
      <c r="D213" s="2">
        <v>0.62361111111111112</v>
      </c>
      <c r="E213" s="124">
        <v>6.25E-2</v>
      </c>
      <c r="F213" s="15" t="s">
        <v>134</v>
      </c>
      <c r="G213" s="15"/>
      <c r="H213" s="15" t="s">
        <v>131</v>
      </c>
      <c r="I213" s="152"/>
    </row>
    <row r="214" spans="2:9" x14ac:dyDescent="0.15">
      <c r="B214" s="127">
        <v>42820</v>
      </c>
      <c r="C214" s="2">
        <v>0.62430555555555556</v>
      </c>
      <c r="D214" s="2">
        <v>0.66180555555555554</v>
      </c>
      <c r="E214" s="124">
        <v>3.7499999999999978E-2</v>
      </c>
      <c r="F214" s="15" t="s">
        <v>134</v>
      </c>
      <c r="G214" s="15"/>
      <c r="H214" s="15" t="s">
        <v>131</v>
      </c>
      <c r="I214" s="152"/>
    </row>
    <row r="215" spans="2:9" x14ac:dyDescent="0.15">
      <c r="B215" s="127">
        <v>42821</v>
      </c>
      <c r="C215" s="2">
        <v>0.28541666666666665</v>
      </c>
      <c r="D215" s="2">
        <v>0.34375</v>
      </c>
      <c r="E215" s="124">
        <v>5.8333333333333348E-2</v>
      </c>
      <c r="F215" s="15" t="s">
        <v>134</v>
      </c>
      <c r="G215" s="15"/>
      <c r="H215" s="15" t="s">
        <v>131</v>
      </c>
      <c r="I215" s="152"/>
    </row>
    <row r="216" spans="2:9" x14ac:dyDescent="0.15">
      <c r="B216" s="127">
        <v>42821</v>
      </c>
      <c r="C216" s="2">
        <v>0.3444444444444445</v>
      </c>
      <c r="D216" s="2">
        <v>0.38819444444444445</v>
      </c>
      <c r="E216" s="124">
        <v>4.3749999999999956E-2</v>
      </c>
      <c r="F216" s="15" t="s">
        <v>134</v>
      </c>
      <c r="G216" s="15"/>
      <c r="H216" s="15" t="s">
        <v>131</v>
      </c>
      <c r="I216" s="152"/>
    </row>
    <row r="217" spans="2:9" x14ac:dyDescent="0.15">
      <c r="B217" s="127">
        <v>42821</v>
      </c>
      <c r="C217" s="2">
        <v>0.3888888888888889</v>
      </c>
      <c r="D217" s="2">
        <v>0.40416666666666662</v>
      </c>
      <c r="E217" s="124">
        <v>1.5277777777777724E-2</v>
      </c>
      <c r="F217" s="15" t="s">
        <v>134</v>
      </c>
      <c r="G217" s="15"/>
      <c r="H217" s="15" t="s">
        <v>131</v>
      </c>
      <c r="I217" s="152"/>
    </row>
    <row r="218" spans="2:9" x14ac:dyDescent="0.15">
      <c r="B218" s="127">
        <v>42821</v>
      </c>
      <c r="C218" s="2">
        <v>0.51736111111111105</v>
      </c>
      <c r="D218" s="2">
        <v>0.56388888888888888</v>
      </c>
      <c r="E218" s="124">
        <v>4.6527777777777835E-2</v>
      </c>
      <c r="F218" s="15" t="s">
        <v>134</v>
      </c>
      <c r="G218" s="15"/>
      <c r="H218" s="15" t="s">
        <v>131</v>
      </c>
      <c r="I218" s="152"/>
    </row>
    <row r="219" spans="2:9" x14ac:dyDescent="0.15">
      <c r="B219" s="127">
        <v>42821</v>
      </c>
      <c r="C219" s="2">
        <v>0.56527777777777777</v>
      </c>
      <c r="D219" s="2">
        <v>0.62152777777777779</v>
      </c>
      <c r="E219" s="124">
        <v>5.6250000000000022E-2</v>
      </c>
      <c r="F219" s="15" t="s">
        <v>134</v>
      </c>
      <c r="G219" s="15"/>
      <c r="H219" s="15" t="s">
        <v>131</v>
      </c>
      <c r="I219" s="152"/>
    </row>
    <row r="220" spans="2:9" x14ac:dyDescent="0.15">
      <c r="B220" s="127">
        <v>42821</v>
      </c>
      <c r="C220" s="2">
        <v>0.62222222222222223</v>
      </c>
      <c r="D220" s="2">
        <v>0.65138888888888891</v>
      </c>
      <c r="E220" s="124">
        <v>2.9166666666666674E-2</v>
      </c>
      <c r="F220" s="15" t="s">
        <v>134</v>
      </c>
      <c r="G220" s="15"/>
      <c r="H220" s="15" t="s">
        <v>131</v>
      </c>
      <c r="I220" s="152"/>
    </row>
    <row r="221" spans="2:9" x14ac:dyDescent="0.15">
      <c r="B221" s="127">
        <v>42821</v>
      </c>
      <c r="C221" s="2">
        <v>0.65277777777777779</v>
      </c>
      <c r="D221" s="2">
        <v>0.68680555555555556</v>
      </c>
      <c r="E221" s="124">
        <v>3.4027777777777768E-2</v>
      </c>
      <c r="F221" s="15" t="s">
        <v>134</v>
      </c>
      <c r="G221" s="15"/>
      <c r="H221" s="15" t="s">
        <v>131</v>
      </c>
      <c r="I221" s="152"/>
    </row>
    <row r="222" spans="2:9" x14ac:dyDescent="0.15">
      <c r="B222" s="127">
        <v>42822</v>
      </c>
      <c r="C222" s="2">
        <v>0.3576388888888889</v>
      </c>
      <c r="D222" s="2">
        <v>0.39652777777777781</v>
      </c>
      <c r="E222" s="124">
        <v>3.8888888888888917E-2</v>
      </c>
      <c r="F222" s="15" t="s">
        <v>134</v>
      </c>
      <c r="G222" s="15"/>
      <c r="H222" s="15" t="s">
        <v>131</v>
      </c>
      <c r="I222" s="152"/>
    </row>
    <row r="223" spans="2:9" x14ac:dyDescent="0.15">
      <c r="B223" s="127">
        <v>42822</v>
      </c>
      <c r="C223" s="2">
        <v>0.3972222222222222</v>
      </c>
      <c r="D223" s="2">
        <v>0.42638888888888887</v>
      </c>
      <c r="E223" s="124">
        <v>2.9166666666666674E-2</v>
      </c>
      <c r="F223" s="15" t="s">
        <v>134</v>
      </c>
      <c r="G223" s="15"/>
      <c r="H223" s="15" t="s">
        <v>131</v>
      </c>
      <c r="I223" s="152"/>
    </row>
    <row r="224" spans="2:9" x14ac:dyDescent="0.15">
      <c r="B224" s="127">
        <v>42822</v>
      </c>
      <c r="C224" s="2">
        <v>0.42777777777777781</v>
      </c>
      <c r="D224" s="2">
        <v>0.44305555555555554</v>
      </c>
      <c r="E224" s="124">
        <v>1.5277777777777724E-2</v>
      </c>
      <c r="F224" s="15" t="s">
        <v>134</v>
      </c>
      <c r="G224" s="15"/>
      <c r="H224" s="15" t="s">
        <v>131</v>
      </c>
      <c r="I224" s="152"/>
    </row>
    <row r="225" spans="2:9" x14ac:dyDescent="0.15">
      <c r="B225" s="127">
        <v>42822</v>
      </c>
      <c r="C225" s="2">
        <v>0.44375000000000003</v>
      </c>
      <c r="D225" s="2">
        <v>0.50624999999999998</v>
      </c>
      <c r="E225" s="124">
        <v>6.2499999999999944E-2</v>
      </c>
      <c r="F225" s="15" t="s">
        <v>134</v>
      </c>
      <c r="G225" s="15"/>
      <c r="H225" s="15" t="s">
        <v>131</v>
      </c>
      <c r="I225" s="152"/>
    </row>
    <row r="226" spans="2:9" x14ac:dyDescent="0.15">
      <c r="B226" s="127">
        <v>42822</v>
      </c>
      <c r="C226" s="2">
        <v>0.50694444444444442</v>
      </c>
      <c r="D226" s="2">
        <v>0.54097222222222219</v>
      </c>
      <c r="E226" s="124">
        <v>3.4027777777777768E-2</v>
      </c>
      <c r="F226" s="15" t="s">
        <v>134</v>
      </c>
      <c r="G226" s="15"/>
      <c r="H226" s="15" t="s">
        <v>131</v>
      </c>
      <c r="I226" s="152"/>
    </row>
    <row r="227" spans="2:9" x14ac:dyDescent="0.15">
      <c r="B227" s="127">
        <v>42822</v>
      </c>
      <c r="C227" s="2">
        <v>0.54166666666666663</v>
      </c>
      <c r="D227" s="2">
        <v>0.59166666666666667</v>
      </c>
      <c r="E227" s="124">
        <v>5.0000000000000044E-2</v>
      </c>
      <c r="F227" s="15" t="s">
        <v>134</v>
      </c>
      <c r="G227" s="15"/>
      <c r="H227" s="15" t="s">
        <v>131</v>
      </c>
      <c r="I227" s="152"/>
    </row>
    <row r="228" spans="2:9" x14ac:dyDescent="0.15">
      <c r="B228" s="127">
        <v>42822</v>
      </c>
      <c r="C228" s="2">
        <v>0.65625</v>
      </c>
      <c r="D228" s="2">
        <v>0.68888888888888899</v>
      </c>
      <c r="E228" s="124">
        <v>3.2638888888888995E-2</v>
      </c>
      <c r="F228" s="15" t="s">
        <v>134</v>
      </c>
      <c r="G228" s="15"/>
      <c r="H228" s="15" t="s">
        <v>131</v>
      </c>
      <c r="I228" s="152"/>
    </row>
    <row r="229" spans="2:9" x14ac:dyDescent="0.15">
      <c r="B229" s="127">
        <v>42822</v>
      </c>
      <c r="C229" s="2">
        <v>0.71319444444444446</v>
      </c>
      <c r="D229" s="2">
        <v>0.74375000000000002</v>
      </c>
      <c r="E229" s="124">
        <v>3.0555555555555558E-2</v>
      </c>
      <c r="F229" s="15" t="s">
        <v>134</v>
      </c>
      <c r="G229" s="15"/>
      <c r="H229" s="15" t="s">
        <v>131</v>
      </c>
      <c r="I229" s="152"/>
    </row>
    <row r="230" spans="2:9" x14ac:dyDescent="0.15">
      <c r="B230" s="127">
        <v>42822</v>
      </c>
      <c r="C230" s="2">
        <v>0.74513888888888891</v>
      </c>
      <c r="D230" s="2">
        <v>0.77430555555555547</v>
      </c>
      <c r="E230" s="124">
        <v>2.9166666666666563E-2</v>
      </c>
      <c r="F230" s="15" t="s">
        <v>134</v>
      </c>
      <c r="G230" s="15"/>
      <c r="H230" s="15" t="s">
        <v>131</v>
      </c>
      <c r="I230" s="152"/>
    </row>
    <row r="231" spans="2:9" x14ac:dyDescent="0.15">
      <c r="B231" s="127">
        <v>42823</v>
      </c>
      <c r="C231" s="2">
        <v>0.29236111111111113</v>
      </c>
      <c r="D231" s="2">
        <v>0.38472222222222219</v>
      </c>
      <c r="E231" s="124">
        <v>9.2361111111111061E-2</v>
      </c>
      <c r="F231" s="15" t="s">
        <v>134</v>
      </c>
      <c r="G231" s="15"/>
      <c r="H231" s="15" t="s">
        <v>131</v>
      </c>
      <c r="I231" s="152"/>
    </row>
    <row r="232" spans="2:9" x14ac:dyDescent="0.15">
      <c r="B232" s="127">
        <v>42823</v>
      </c>
      <c r="C232" s="2">
        <v>0.38541666666666669</v>
      </c>
      <c r="D232" s="2">
        <v>0.44305555555555554</v>
      </c>
      <c r="E232" s="124">
        <v>5.7638888888888851E-2</v>
      </c>
      <c r="F232" s="15" t="s">
        <v>134</v>
      </c>
      <c r="G232" s="15"/>
      <c r="H232" s="15" t="s">
        <v>131</v>
      </c>
      <c r="I232" s="152"/>
    </row>
    <row r="233" spans="2:9" x14ac:dyDescent="0.15">
      <c r="B233" s="127">
        <v>42823</v>
      </c>
      <c r="C233" s="2">
        <v>0.50486111111111109</v>
      </c>
      <c r="D233" s="2">
        <v>0.53611111111111109</v>
      </c>
      <c r="E233" s="124">
        <v>3.125E-2</v>
      </c>
      <c r="F233" s="15" t="s">
        <v>134</v>
      </c>
      <c r="G233" s="15"/>
      <c r="H233" s="15" t="s">
        <v>131</v>
      </c>
      <c r="I233" s="152"/>
    </row>
    <row r="234" spans="2:9" x14ac:dyDescent="0.15">
      <c r="B234" s="127">
        <v>42823</v>
      </c>
      <c r="C234" s="2">
        <v>0.53819444444444442</v>
      </c>
      <c r="D234" s="2">
        <v>0.59861111111111109</v>
      </c>
      <c r="E234" s="124">
        <v>6.0416666666666674E-2</v>
      </c>
      <c r="F234" s="15" t="s">
        <v>134</v>
      </c>
      <c r="G234" s="15"/>
      <c r="H234" s="15" t="s">
        <v>131</v>
      </c>
      <c r="I234" s="152"/>
    </row>
    <row r="235" spans="2:9" x14ac:dyDescent="0.15">
      <c r="B235" s="127">
        <v>42823</v>
      </c>
      <c r="C235" s="2">
        <v>0.59930555555555554</v>
      </c>
      <c r="D235" s="2">
        <v>0.66111111111111109</v>
      </c>
      <c r="E235" s="124">
        <v>6.1805555555555558E-2</v>
      </c>
      <c r="F235" s="15" t="s">
        <v>134</v>
      </c>
      <c r="G235" s="15"/>
      <c r="H235" s="15" t="s">
        <v>131</v>
      </c>
      <c r="I235" s="152"/>
    </row>
    <row r="236" spans="2:9" x14ac:dyDescent="0.15">
      <c r="B236" s="127">
        <v>42823</v>
      </c>
      <c r="C236" s="162">
        <v>0.66180555555555554</v>
      </c>
      <c r="D236" s="162">
        <v>0.68611111111111101</v>
      </c>
      <c r="E236" s="124">
        <v>2.4305555555555469E-2</v>
      </c>
      <c r="F236" s="15" t="s">
        <v>134</v>
      </c>
      <c r="G236" s="15"/>
      <c r="H236" s="15" t="s">
        <v>131</v>
      </c>
      <c r="I236" s="152"/>
    </row>
    <row r="237" spans="2:9" x14ac:dyDescent="0.15">
      <c r="B237" s="127">
        <v>42824</v>
      </c>
      <c r="C237" s="2">
        <v>0.2298611111111111</v>
      </c>
      <c r="D237" s="2">
        <v>0.30277777777777776</v>
      </c>
      <c r="E237" s="124">
        <v>7.2916666666666657E-2</v>
      </c>
      <c r="F237" s="15" t="s">
        <v>134</v>
      </c>
      <c r="G237" s="15"/>
      <c r="H237" s="15" t="s">
        <v>131</v>
      </c>
      <c r="I237" s="152"/>
    </row>
    <row r="238" spans="2:9" x14ac:dyDescent="0.15">
      <c r="B238" s="127">
        <v>42824</v>
      </c>
      <c r="C238" s="2">
        <v>0.3034722222222222</v>
      </c>
      <c r="D238" s="2">
        <v>0.34861111111111115</v>
      </c>
      <c r="E238" s="124">
        <v>4.5138888888888951E-2</v>
      </c>
      <c r="F238" s="15" t="s">
        <v>134</v>
      </c>
      <c r="G238" s="15"/>
      <c r="H238" s="15" t="s">
        <v>131</v>
      </c>
      <c r="I238" s="152"/>
    </row>
    <row r="239" spans="2:9" x14ac:dyDescent="0.15">
      <c r="B239" s="127">
        <v>42824</v>
      </c>
      <c r="C239" s="2">
        <v>0.34930555555555554</v>
      </c>
      <c r="D239" s="2">
        <v>0.41250000000000003</v>
      </c>
      <c r="E239" s="124">
        <v>6.3194444444444497E-2</v>
      </c>
      <c r="F239" s="15" t="s">
        <v>134</v>
      </c>
      <c r="G239" s="15"/>
      <c r="H239" s="15" t="s">
        <v>131</v>
      </c>
      <c r="I239" s="152"/>
    </row>
    <row r="240" spans="2:9" x14ac:dyDescent="0.15">
      <c r="B240" s="127">
        <v>42824</v>
      </c>
      <c r="C240" s="2">
        <v>0.41319444444444442</v>
      </c>
      <c r="D240" s="2">
        <v>0.44375000000000003</v>
      </c>
      <c r="E240" s="124">
        <v>3.0555555555555614E-2</v>
      </c>
      <c r="F240" s="15" t="s">
        <v>134</v>
      </c>
      <c r="G240" s="15"/>
      <c r="H240" s="15" t="s">
        <v>131</v>
      </c>
      <c r="I240" s="152"/>
    </row>
    <row r="241" spans="2:9" x14ac:dyDescent="0.15">
      <c r="B241" s="127">
        <v>42824</v>
      </c>
      <c r="C241" s="2">
        <v>0.62152777777777779</v>
      </c>
      <c r="D241" s="2">
        <v>0.64097222222222217</v>
      </c>
      <c r="E241" s="124">
        <v>1.9444444444444375E-2</v>
      </c>
      <c r="F241" s="15" t="s">
        <v>134</v>
      </c>
      <c r="G241" s="15"/>
      <c r="H241" s="15" t="s">
        <v>131</v>
      </c>
      <c r="I241" s="152"/>
    </row>
    <row r="242" spans="2:9" x14ac:dyDescent="0.15">
      <c r="B242" s="127">
        <v>42824</v>
      </c>
      <c r="C242" s="2">
        <v>0.64166666666666672</v>
      </c>
      <c r="D242" s="2">
        <v>0.66111111111111109</v>
      </c>
      <c r="E242" s="124">
        <v>1.9444444444444375E-2</v>
      </c>
      <c r="F242" s="15" t="s">
        <v>134</v>
      </c>
      <c r="G242" s="15"/>
      <c r="H242" s="15" t="s">
        <v>131</v>
      </c>
      <c r="I242" s="152"/>
    </row>
    <row r="243" spans="2:9" x14ac:dyDescent="0.15">
      <c r="B243" s="127">
        <v>42824</v>
      </c>
      <c r="C243" s="2">
        <v>0.66180555555555554</v>
      </c>
      <c r="D243" s="2">
        <v>0.69305555555555554</v>
      </c>
      <c r="E243" s="124">
        <v>3.125E-2</v>
      </c>
      <c r="F243" s="15" t="s">
        <v>134</v>
      </c>
      <c r="G243" s="15"/>
      <c r="H243" s="15" t="s">
        <v>131</v>
      </c>
      <c r="I243" s="152"/>
    </row>
    <row r="244" spans="2:9" x14ac:dyDescent="0.15">
      <c r="B244" s="127">
        <v>42824</v>
      </c>
      <c r="C244" s="2">
        <v>0.69374999999999998</v>
      </c>
      <c r="D244" s="2">
        <v>0.73402777777777783</v>
      </c>
      <c r="E244" s="124">
        <v>4.0277777777777857E-2</v>
      </c>
      <c r="F244" s="15" t="s">
        <v>134</v>
      </c>
      <c r="G244" s="15"/>
      <c r="H244" s="15" t="s">
        <v>131</v>
      </c>
      <c r="I244" s="152"/>
    </row>
    <row r="245" spans="2:9" x14ac:dyDescent="0.15">
      <c r="B245" s="127">
        <v>42824</v>
      </c>
      <c r="C245" s="2">
        <v>0.73472222222222217</v>
      </c>
      <c r="D245" s="2">
        <v>0.77013888888888893</v>
      </c>
      <c r="E245" s="124">
        <v>3.5416666666666763E-2</v>
      </c>
      <c r="F245" s="15" t="s">
        <v>134</v>
      </c>
      <c r="G245" s="15"/>
      <c r="H245" s="15" t="s">
        <v>131</v>
      </c>
      <c r="I245" s="152"/>
    </row>
    <row r="246" spans="2:9" x14ac:dyDescent="0.15">
      <c r="B246" s="127">
        <v>42825</v>
      </c>
      <c r="C246" s="2">
        <v>0.4604166666666667</v>
      </c>
      <c r="D246" s="2">
        <v>0.48888888888888887</v>
      </c>
      <c r="E246" s="124">
        <v>2.8472222222222177E-2</v>
      </c>
      <c r="F246" s="15" t="s">
        <v>134</v>
      </c>
      <c r="G246" s="15"/>
      <c r="H246" s="15" t="s">
        <v>131</v>
      </c>
      <c r="I246" s="152"/>
    </row>
    <row r="247" spans="2:9" x14ac:dyDescent="0.15">
      <c r="B247" s="127">
        <v>42825</v>
      </c>
      <c r="C247" s="2">
        <v>0.48958333333333331</v>
      </c>
      <c r="D247" s="2">
        <v>0.54999999999999993</v>
      </c>
      <c r="E247" s="124">
        <v>6.0416666666666619E-2</v>
      </c>
      <c r="F247" s="15" t="s">
        <v>134</v>
      </c>
      <c r="G247" s="15"/>
      <c r="H247" s="15" t="s">
        <v>131</v>
      </c>
      <c r="I247" s="152"/>
    </row>
    <row r="248" spans="2:9" x14ac:dyDescent="0.15">
      <c r="B248" s="127">
        <v>42825</v>
      </c>
      <c r="C248" s="2">
        <v>0.55069444444444449</v>
      </c>
      <c r="D248" s="2">
        <v>0.63611111111111118</v>
      </c>
      <c r="E248" s="124">
        <v>8.5416666666666696E-2</v>
      </c>
      <c r="F248" s="15" t="s">
        <v>134</v>
      </c>
      <c r="G248" s="15"/>
      <c r="H248" s="15" t="s">
        <v>131</v>
      </c>
      <c r="I248" s="152"/>
    </row>
    <row r="249" spans="2:9" x14ac:dyDescent="0.15">
      <c r="B249" s="127">
        <v>42825</v>
      </c>
      <c r="C249" s="2">
        <v>0.63611111111111118</v>
      </c>
      <c r="D249" s="2">
        <v>0.6743055555555556</v>
      </c>
      <c r="E249" s="124">
        <v>3.819444444444442E-2</v>
      </c>
      <c r="F249" s="15" t="s">
        <v>134</v>
      </c>
      <c r="G249" s="15"/>
      <c r="H249" s="15" t="s">
        <v>131</v>
      </c>
      <c r="I249" s="152"/>
    </row>
    <row r="250" spans="2:9" x14ac:dyDescent="0.15">
      <c r="B250" s="127">
        <v>42825</v>
      </c>
      <c r="C250" s="2">
        <v>0.6743055555555556</v>
      </c>
      <c r="D250" s="2">
        <v>0.71458333333333324</v>
      </c>
      <c r="E250" s="124">
        <v>4.0277777777777635E-2</v>
      </c>
      <c r="F250" s="15" t="s">
        <v>134</v>
      </c>
      <c r="G250" s="15"/>
      <c r="H250" s="15" t="s">
        <v>131</v>
      </c>
      <c r="I250" s="152"/>
    </row>
    <row r="251" spans="2:9" x14ac:dyDescent="0.15">
      <c r="B251" s="127">
        <v>42825</v>
      </c>
      <c r="C251" s="2">
        <v>0.76041666666666663</v>
      </c>
      <c r="D251" s="2">
        <v>0.76736111111111116</v>
      </c>
      <c r="E251" s="124">
        <v>6.9444444444445308E-3</v>
      </c>
      <c r="F251" s="15" t="s">
        <v>134</v>
      </c>
      <c r="G251" s="15"/>
      <c r="H251" s="15" t="s">
        <v>131</v>
      </c>
      <c r="I251" s="152"/>
    </row>
    <row r="252" spans="2:9" x14ac:dyDescent="0.15">
      <c r="B252" s="127">
        <v>42825</v>
      </c>
      <c r="C252" s="2">
        <v>0.76736111111111116</v>
      </c>
      <c r="D252" s="2">
        <v>0.77430555555555547</v>
      </c>
      <c r="E252" s="124">
        <v>6.9444444444443088E-3</v>
      </c>
      <c r="F252" s="15" t="s">
        <v>134</v>
      </c>
      <c r="G252" s="15"/>
      <c r="H252" s="15" t="s">
        <v>131</v>
      </c>
      <c r="I252" s="152"/>
    </row>
    <row r="253" spans="2:9" x14ac:dyDescent="0.15">
      <c r="B253" s="127">
        <v>42826</v>
      </c>
      <c r="C253" s="2">
        <v>0.23541666666666669</v>
      </c>
      <c r="D253" s="2">
        <v>0.26666666666666666</v>
      </c>
      <c r="E253" s="124">
        <v>3.1249999999999972E-2</v>
      </c>
      <c r="F253" s="15" t="s">
        <v>134</v>
      </c>
      <c r="G253" s="15"/>
      <c r="H253" s="15" t="s">
        <v>131</v>
      </c>
      <c r="I253" s="152"/>
    </row>
    <row r="254" spans="2:9" x14ac:dyDescent="0.15">
      <c r="B254" s="127">
        <v>42826</v>
      </c>
      <c r="C254" s="2">
        <v>0.2673611111111111</v>
      </c>
      <c r="D254" s="2">
        <v>0.31180555555555556</v>
      </c>
      <c r="E254" s="124">
        <v>4.4444444444444453E-2</v>
      </c>
      <c r="F254" s="15" t="s">
        <v>134</v>
      </c>
      <c r="G254" s="15"/>
      <c r="H254" s="15" t="s">
        <v>131</v>
      </c>
      <c r="I254" s="152"/>
    </row>
    <row r="255" spans="2:9" x14ac:dyDescent="0.15">
      <c r="B255" s="127">
        <v>42826</v>
      </c>
      <c r="C255" s="2">
        <v>0.3125</v>
      </c>
      <c r="D255" s="2">
        <v>0.35625000000000001</v>
      </c>
      <c r="E255" s="124">
        <v>4.3750000000000011E-2</v>
      </c>
      <c r="F255" s="15" t="s">
        <v>134</v>
      </c>
      <c r="G255" s="15"/>
      <c r="H255" s="15" t="s">
        <v>131</v>
      </c>
      <c r="I255" s="152"/>
    </row>
    <row r="256" spans="2:9" x14ac:dyDescent="0.15">
      <c r="B256" s="127">
        <v>42826</v>
      </c>
      <c r="C256" s="2">
        <v>0.35694444444444445</v>
      </c>
      <c r="D256" s="2">
        <v>0.40763888888888888</v>
      </c>
      <c r="E256" s="124">
        <v>5.0694444444444431E-2</v>
      </c>
      <c r="F256" s="15" t="s">
        <v>134</v>
      </c>
      <c r="G256" s="15"/>
      <c r="H256" s="15" t="s">
        <v>131</v>
      </c>
      <c r="I256" s="152"/>
    </row>
    <row r="257" spans="2:9" x14ac:dyDescent="0.15">
      <c r="B257" s="127">
        <v>42826</v>
      </c>
      <c r="C257" s="2">
        <v>0.51736111111111105</v>
      </c>
      <c r="D257" s="2">
        <v>0.56736111111111109</v>
      </c>
      <c r="E257" s="124">
        <v>5.0000000000000044E-2</v>
      </c>
      <c r="F257" s="15" t="s">
        <v>134</v>
      </c>
      <c r="G257" s="15"/>
      <c r="H257" s="15" t="s">
        <v>131</v>
      </c>
      <c r="I257" s="152"/>
    </row>
    <row r="258" spans="2:9" x14ac:dyDescent="0.15">
      <c r="B258" s="127">
        <v>42826</v>
      </c>
      <c r="C258" s="2">
        <v>0.56874999999999998</v>
      </c>
      <c r="D258" s="2">
        <v>0.60833333333333328</v>
      </c>
      <c r="E258" s="124">
        <v>3.9583333333333304E-2</v>
      </c>
      <c r="F258" s="15" t="s">
        <v>134</v>
      </c>
      <c r="G258" s="15"/>
      <c r="H258" s="15" t="s">
        <v>131</v>
      </c>
      <c r="I258" s="152"/>
    </row>
    <row r="259" spans="2:9" x14ac:dyDescent="0.15">
      <c r="B259" s="127">
        <v>42826</v>
      </c>
      <c r="C259" s="2">
        <v>0.60902777777777783</v>
      </c>
      <c r="D259" s="2">
        <v>0.67708333333333337</v>
      </c>
      <c r="E259" s="124">
        <v>6.8055555555555536E-2</v>
      </c>
      <c r="F259" s="15" t="s">
        <v>134</v>
      </c>
      <c r="G259" s="15"/>
      <c r="H259" s="15" t="s">
        <v>131</v>
      </c>
      <c r="I259" s="152"/>
    </row>
    <row r="260" spans="2:9" x14ac:dyDescent="0.15">
      <c r="B260" s="127">
        <v>42826</v>
      </c>
      <c r="C260" s="2">
        <v>0.6777777777777777</v>
      </c>
      <c r="D260" s="2">
        <v>0.68055555555555547</v>
      </c>
      <c r="E260" s="124">
        <v>2.7777777777777679E-3</v>
      </c>
      <c r="F260" s="15" t="s">
        <v>134</v>
      </c>
      <c r="G260" s="15"/>
      <c r="H260" s="15" t="s">
        <v>131</v>
      </c>
      <c r="I260" s="152"/>
    </row>
    <row r="261" spans="2:9" x14ac:dyDescent="0.15">
      <c r="B261" s="127">
        <v>42827</v>
      </c>
      <c r="C261" s="2">
        <v>0.42499999999999999</v>
      </c>
      <c r="D261" s="2">
        <v>0.47500000000000003</v>
      </c>
      <c r="E261" s="124">
        <v>5.0000000000000044E-2</v>
      </c>
      <c r="F261" s="15" t="s">
        <v>134</v>
      </c>
      <c r="G261" s="15"/>
      <c r="H261" s="15" t="s">
        <v>131</v>
      </c>
      <c r="I261" s="152"/>
    </row>
    <row r="262" spans="2:9" x14ac:dyDescent="0.15">
      <c r="B262" s="127">
        <v>42827</v>
      </c>
      <c r="C262" s="2">
        <v>0.47569444444444442</v>
      </c>
      <c r="D262" s="2">
        <v>0.51597222222222217</v>
      </c>
      <c r="E262" s="124">
        <v>4.0277777777777746E-2</v>
      </c>
      <c r="F262" s="15" t="s">
        <v>134</v>
      </c>
      <c r="G262" s="15"/>
      <c r="H262" s="15" t="s">
        <v>131</v>
      </c>
      <c r="I262" s="152"/>
    </row>
    <row r="263" spans="2:9" x14ac:dyDescent="0.15">
      <c r="B263" s="127">
        <v>42827</v>
      </c>
      <c r="C263" s="2">
        <v>0.51736111111111105</v>
      </c>
      <c r="D263" s="2">
        <v>0.52430555555555558</v>
      </c>
      <c r="E263" s="124">
        <v>6.9444444444445308E-3</v>
      </c>
      <c r="F263" s="15" t="s">
        <v>134</v>
      </c>
      <c r="G263" s="15"/>
      <c r="H263" s="15" t="s">
        <v>131</v>
      </c>
      <c r="I263" s="152"/>
    </row>
    <row r="264" spans="2:9" x14ac:dyDescent="0.15">
      <c r="B264" s="127">
        <v>42827</v>
      </c>
      <c r="C264" s="2">
        <v>0.52500000000000002</v>
      </c>
      <c r="D264" s="2">
        <v>0.55902777777777779</v>
      </c>
      <c r="E264" s="124">
        <v>3.4027777777777768E-2</v>
      </c>
      <c r="F264" s="15" t="s">
        <v>134</v>
      </c>
      <c r="G264" s="15"/>
      <c r="H264" s="15" t="s">
        <v>131</v>
      </c>
      <c r="I264" s="152"/>
    </row>
    <row r="265" spans="2:9" x14ac:dyDescent="0.15">
      <c r="B265" s="127">
        <v>42827</v>
      </c>
      <c r="C265" s="2">
        <v>0.56041666666666667</v>
      </c>
      <c r="D265" s="2">
        <v>0.69027777777777777</v>
      </c>
      <c r="E265" s="124">
        <v>0.12986111111111109</v>
      </c>
      <c r="F265" s="15" t="s">
        <v>134</v>
      </c>
      <c r="G265" s="15"/>
      <c r="H265" s="15" t="s">
        <v>131</v>
      </c>
      <c r="I265" s="152"/>
    </row>
    <row r="266" spans="2:9" x14ac:dyDescent="0.15">
      <c r="B266" s="127">
        <v>42827</v>
      </c>
      <c r="C266" s="2">
        <v>0.73541666666666661</v>
      </c>
      <c r="D266" s="2">
        <v>0.75763888888888886</v>
      </c>
      <c r="E266" s="124">
        <v>2.2222222222222254E-2</v>
      </c>
      <c r="F266" s="15" t="s">
        <v>134</v>
      </c>
      <c r="G266" s="15"/>
      <c r="H266" s="15" t="s">
        <v>131</v>
      </c>
      <c r="I266" s="152"/>
    </row>
    <row r="267" spans="2:9" x14ac:dyDescent="0.15">
      <c r="B267" s="127">
        <v>42827</v>
      </c>
      <c r="C267" s="2">
        <v>0.7583333333333333</v>
      </c>
      <c r="D267" s="2">
        <v>0.78125</v>
      </c>
      <c r="E267" s="124">
        <v>2.2916666666666696E-2</v>
      </c>
      <c r="F267" s="15" t="s">
        <v>134</v>
      </c>
      <c r="G267" s="15"/>
      <c r="H267" s="15" t="s">
        <v>131</v>
      </c>
      <c r="I267" s="152"/>
    </row>
    <row r="268" spans="2:9" x14ac:dyDescent="0.15">
      <c r="B268" s="127">
        <v>42828</v>
      </c>
      <c r="C268" s="2">
        <v>0.21875</v>
      </c>
      <c r="D268" s="2">
        <v>0.30069444444444443</v>
      </c>
      <c r="E268" s="124">
        <v>8.1944444444444431E-2</v>
      </c>
      <c r="F268" s="15" t="s">
        <v>134</v>
      </c>
      <c r="G268" s="15"/>
      <c r="H268" s="15" t="s">
        <v>131</v>
      </c>
      <c r="I268" s="152"/>
    </row>
    <row r="269" spans="2:9" x14ac:dyDescent="0.15">
      <c r="B269" s="127">
        <v>42828</v>
      </c>
      <c r="C269" s="2">
        <v>0.30208333333333331</v>
      </c>
      <c r="D269" s="2">
        <v>0.34861111111111115</v>
      </c>
      <c r="E269" s="124">
        <v>4.6527777777777835E-2</v>
      </c>
      <c r="F269" s="15" t="s">
        <v>134</v>
      </c>
      <c r="G269" s="15"/>
      <c r="H269" s="15" t="s">
        <v>131</v>
      </c>
      <c r="I269" s="152"/>
    </row>
    <row r="270" spans="2:9" x14ac:dyDescent="0.15">
      <c r="B270" s="127">
        <v>42828</v>
      </c>
      <c r="C270" s="2">
        <v>0.34930555555555554</v>
      </c>
      <c r="D270" s="2">
        <v>0.37291666666666662</v>
      </c>
      <c r="E270" s="124">
        <v>2.3611111111111083E-2</v>
      </c>
      <c r="F270" s="15" t="s">
        <v>134</v>
      </c>
      <c r="G270" s="15"/>
      <c r="H270" s="15" t="s">
        <v>131</v>
      </c>
      <c r="I270" s="152"/>
    </row>
    <row r="271" spans="2:9" x14ac:dyDescent="0.15">
      <c r="B271" s="127">
        <v>42828</v>
      </c>
      <c r="C271" s="2">
        <v>0.55763888888888891</v>
      </c>
      <c r="D271" s="2">
        <v>0.57847222222222217</v>
      </c>
      <c r="E271" s="124">
        <v>2.0833333333333259E-2</v>
      </c>
      <c r="F271" s="15" t="s">
        <v>134</v>
      </c>
      <c r="G271" s="15"/>
      <c r="H271" s="15" t="s">
        <v>131</v>
      </c>
      <c r="I271" s="152"/>
    </row>
    <row r="272" spans="2:9" x14ac:dyDescent="0.15">
      <c r="B272" s="127">
        <v>42828</v>
      </c>
      <c r="C272" s="2">
        <v>0.57916666666666672</v>
      </c>
      <c r="D272" s="2">
        <v>0.61805555555555558</v>
      </c>
      <c r="E272" s="124">
        <v>3.8888888888888862E-2</v>
      </c>
      <c r="F272" s="15" t="s">
        <v>134</v>
      </c>
      <c r="G272" s="15"/>
      <c r="H272" s="15" t="s">
        <v>131</v>
      </c>
      <c r="I272" s="152"/>
    </row>
    <row r="273" spans="2:9" x14ac:dyDescent="0.15">
      <c r="B273" s="127">
        <v>42828</v>
      </c>
      <c r="C273" s="2">
        <v>0.61944444444444446</v>
      </c>
      <c r="D273" s="2">
        <v>0.64722222222222225</v>
      </c>
      <c r="E273" s="124">
        <v>2.777777777777779E-2</v>
      </c>
      <c r="F273" s="15" t="s">
        <v>134</v>
      </c>
      <c r="G273" s="15"/>
      <c r="H273" s="15" t="s">
        <v>131</v>
      </c>
      <c r="I273" s="152"/>
    </row>
    <row r="274" spans="2:9" x14ac:dyDescent="0.15">
      <c r="B274" s="127">
        <v>42828</v>
      </c>
      <c r="C274" s="2">
        <v>0.6479166666666667</v>
      </c>
      <c r="D274" s="2">
        <v>0.68541666666666667</v>
      </c>
      <c r="E274" s="124">
        <v>3.7499999999999978E-2</v>
      </c>
      <c r="F274" s="15" t="s">
        <v>134</v>
      </c>
      <c r="G274" s="15"/>
      <c r="H274" s="15" t="s">
        <v>131</v>
      </c>
      <c r="I274" s="152"/>
    </row>
    <row r="275" spans="2:9" x14ac:dyDescent="0.15">
      <c r="B275" s="127">
        <v>42829</v>
      </c>
      <c r="C275" s="2">
        <v>0.22500000000000001</v>
      </c>
      <c r="D275" s="2">
        <v>0.26041666666666669</v>
      </c>
      <c r="E275" s="124">
        <v>3.541666666666668E-2</v>
      </c>
      <c r="F275" s="15" t="s">
        <v>134</v>
      </c>
      <c r="G275" s="15"/>
      <c r="H275" s="15" t="s">
        <v>131</v>
      </c>
      <c r="I275" s="152"/>
    </row>
    <row r="276" spans="2:9" x14ac:dyDescent="0.15">
      <c r="B276" s="127">
        <v>42829</v>
      </c>
      <c r="C276" s="2">
        <v>0.26111111111111113</v>
      </c>
      <c r="D276" s="2">
        <v>0.30763888888888891</v>
      </c>
      <c r="E276" s="124">
        <v>4.6527777777777779E-2</v>
      </c>
      <c r="F276" s="15" t="s">
        <v>134</v>
      </c>
      <c r="G276" s="15"/>
      <c r="H276" s="15" t="s">
        <v>131</v>
      </c>
      <c r="I276" s="152"/>
    </row>
    <row r="277" spans="2:9" x14ac:dyDescent="0.15">
      <c r="B277" s="127">
        <v>42829</v>
      </c>
      <c r="C277" s="2">
        <v>0.30833333333333335</v>
      </c>
      <c r="D277" s="2">
        <v>0.35902777777777778</v>
      </c>
      <c r="E277" s="124">
        <v>5.0694444444444431E-2</v>
      </c>
      <c r="F277" s="15" t="s">
        <v>134</v>
      </c>
      <c r="G277" s="15"/>
      <c r="H277" s="15" t="s">
        <v>131</v>
      </c>
      <c r="I277" s="152"/>
    </row>
    <row r="278" spans="2:9" x14ac:dyDescent="0.15">
      <c r="B278" s="127">
        <v>42829</v>
      </c>
      <c r="C278" s="2">
        <v>0.50624999999999998</v>
      </c>
      <c r="D278" s="2">
        <v>0.53819444444444442</v>
      </c>
      <c r="E278" s="124">
        <v>3.1944444444444442E-2</v>
      </c>
      <c r="F278" s="15" t="s">
        <v>134</v>
      </c>
      <c r="G278" s="15"/>
      <c r="H278" s="15" t="s">
        <v>131</v>
      </c>
      <c r="I278" s="152"/>
    </row>
    <row r="279" spans="2:9" x14ac:dyDescent="0.15">
      <c r="B279" s="127">
        <v>42829</v>
      </c>
      <c r="C279" s="2">
        <v>0.53888888888888886</v>
      </c>
      <c r="D279" s="2">
        <v>0.57638888888888895</v>
      </c>
      <c r="E279" s="124">
        <v>3.7500000000000089E-2</v>
      </c>
      <c r="F279" s="15" t="s">
        <v>134</v>
      </c>
      <c r="G279" s="15"/>
      <c r="H279" s="15" t="s">
        <v>131</v>
      </c>
      <c r="I279" s="152"/>
    </row>
    <row r="280" spans="2:9" x14ac:dyDescent="0.15">
      <c r="B280" s="127">
        <v>42829</v>
      </c>
      <c r="C280" s="2">
        <v>0.57708333333333328</v>
      </c>
      <c r="D280" s="2">
        <v>0.6069444444444444</v>
      </c>
      <c r="E280" s="124">
        <v>2.9861111111111116E-2</v>
      </c>
      <c r="F280" s="15" t="s">
        <v>134</v>
      </c>
      <c r="G280" s="15"/>
      <c r="H280" s="15" t="s">
        <v>131</v>
      </c>
      <c r="I280" s="152"/>
    </row>
    <row r="281" spans="2:9" x14ac:dyDescent="0.15">
      <c r="B281" s="127">
        <v>42829</v>
      </c>
      <c r="C281" s="2">
        <v>0.60763888888888895</v>
      </c>
      <c r="D281" s="2">
        <v>0.67708333333333337</v>
      </c>
      <c r="E281" s="124">
        <v>6.944444444444442E-2</v>
      </c>
      <c r="F281" s="15" t="s">
        <v>134</v>
      </c>
      <c r="G281" s="15"/>
      <c r="H281" s="15" t="s">
        <v>131</v>
      </c>
      <c r="I281" s="152"/>
    </row>
    <row r="282" spans="2:9" x14ac:dyDescent="0.15">
      <c r="B282" s="127">
        <v>42830</v>
      </c>
      <c r="C282" s="2">
        <v>0.36319444444444443</v>
      </c>
      <c r="D282" s="2">
        <v>0.3979166666666667</v>
      </c>
      <c r="E282" s="124">
        <v>3.4722222222222265E-2</v>
      </c>
      <c r="F282" s="15" t="s">
        <v>134</v>
      </c>
      <c r="G282" s="15"/>
      <c r="H282" s="15" t="s">
        <v>131</v>
      </c>
      <c r="I282" s="152"/>
    </row>
    <row r="283" spans="2:9" x14ac:dyDescent="0.15">
      <c r="B283" s="127">
        <v>42830</v>
      </c>
      <c r="C283" s="2">
        <v>0.39930555555555558</v>
      </c>
      <c r="D283" s="2">
        <v>0.4236111111111111</v>
      </c>
      <c r="E283" s="124">
        <v>2.4305555555555525E-2</v>
      </c>
      <c r="F283" s="15" t="s">
        <v>134</v>
      </c>
      <c r="G283" s="15"/>
      <c r="H283" s="15" t="s">
        <v>131</v>
      </c>
      <c r="I283" s="152"/>
    </row>
    <row r="284" spans="2:9" x14ac:dyDescent="0.15">
      <c r="B284" s="127">
        <v>42830</v>
      </c>
      <c r="C284" s="2">
        <v>0.42499999999999999</v>
      </c>
      <c r="D284" s="2">
        <v>0.45277777777777778</v>
      </c>
      <c r="E284" s="124">
        <v>2.777777777777779E-2</v>
      </c>
      <c r="F284" s="15" t="s">
        <v>134</v>
      </c>
      <c r="G284" s="15"/>
      <c r="H284" s="15" t="s">
        <v>131</v>
      </c>
      <c r="I284" s="152"/>
    </row>
    <row r="285" spans="2:9" x14ac:dyDescent="0.15">
      <c r="B285" s="127">
        <v>42830</v>
      </c>
      <c r="C285" s="2">
        <v>0.45416666666666666</v>
      </c>
      <c r="D285" s="2">
        <v>0.48819444444444443</v>
      </c>
      <c r="E285" s="124">
        <v>3.4027777777777768E-2</v>
      </c>
      <c r="F285" s="15" t="s">
        <v>134</v>
      </c>
      <c r="G285" s="15"/>
      <c r="H285" s="15" t="s">
        <v>131</v>
      </c>
      <c r="I285" s="152"/>
    </row>
    <row r="286" spans="2:9" x14ac:dyDescent="0.15">
      <c r="B286" s="127">
        <v>42830</v>
      </c>
      <c r="C286" s="2">
        <v>0.48888888888888887</v>
      </c>
      <c r="D286" s="2">
        <v>0.52708333333333335</v>
      </c>
      <c r="E286" s="124">
        <v>3.8194444444444475E-2</v>
      </c>
      <c r="F286" s="15" t="s">
        <v>134</v>
      </c>
      <c r="G286" s="15"/>
      <c r="H286" s="15" t="s">
        <v>131</v>
      </c>
      <c r="I286" s="152"/>
    </row>
    <row r="287" spans="2:9" x14ac:dyDescent="0.15">
      <c r="B287" s="127">
        <v>42830</v>
      </c>
      <c r="C287" s="2">
        <v>0.52777777777777779</v>
      </c>
      <c r="D287" s="2">
        <v>0.5625</v>
      </c>
      <c r="E287" s="124">
        <v>3.472222222222221E-2</v>
      </c>
      <c r="F287" s="15" t="s">
        <v>134</v>
      </c>
      <c r="G287" s="15"/>
      <c r="H287" s="15" t="s">
        <v>131</v>
      </c>
      <c r="I287" s="152"/>
    </row>
    <row r="288" spans="2:9" x14ac:dyDescent="0.15">
      <c r="B288" s="127">
        <v>42830</v>
      </c>
      <c r="C288" s="2">
        <v>0.56388888888888888</v>
      </c>
      <c r="D288" s="2">
        <v>0.56805555555555554</v>
      </c>
      <c r="E288" s="124">
        <v>4.1666666666666519E-3</v>
      </c>
      <c r="F288" s="15" t="s">
        <v>134</v>
      </c>
      <c r="G288" s="15"/>
      <c r="H288" s="15" t="s">
        <v>131</v>
      </c>
      <c r="I288" s="152"/>
    </row>
    <row r="289" spans="2:9" x14ac:dyDescent="0.15">
      <c r="B289" s="127">
        <v>42830</v>
      </c>
      <c r="C289" s="2">
        <v>0.66180555555555554</v>
      </c>
      <c r="D289" s="2">
        <v>0.68333333333333324</v>
      </c>
      <c r="E289" s="124">
        <v>2.1527777777777701E-2</v>
      </c>
      <c r="F289" s="15" t="s">
        <v>134</v>
      </c>
      <c r="G289" s="15"/>
      <c r="H289" s="15" t="s">
        <v>131</v>
      </c>
      <c r="I289" s="152"/>
    </row>
    <row r="290" spans="2:9" x14ac:dyDescent="0.15">
      <c r="B290" s="127">
        <v>42830</v>
      </c>
      <c r="C290" s="2">
        <v>0.68402777777777779</v>
      </c>
      <c r="D290" s="2">
        <v>0.71805555555555556</v>
      </c>
      <c r="E290" s="124">
        <v>3.4027777777777768E-2</v>
      </c>
      <c r="F290" s="15" t="s">
        <v>134</v>
      </c>
      <c r="G290" s="15"/>
      <c r="H290" s="15" t="s">
        <v>131</v>
      </c>
      <c r="I290" s="152"/>
    </row>
    <row r="291" spans="2:9" x14ac:dyDescent="0.15">
      <c r="B291" s="127">
        <v>42830</v>
      </c>
      <c r="C291" s="2">
        <v>0.71944444444444444</v>
      </c>
      <c r="D291" s="2">
        <v>0.74236111111111114</v>
      </c>
      <c r="E291" s="124">
        <v>2.2916666666666696E-2</v>
      </c>
      <c r="F291" s="15" t="s">
        <v>134</v>
      </c>
      <c r="G291" s="15"/>
      <c r="H291" s="15" t="s">
        <v>131</v>
      </c>
      <c r="I291" s="152"/>
    </row>
    <row r="292" spans="2:9" x14ac:dyDescent="0.15">
      <c r="B292" s="127">
        <v>42830</v>
      </c>
      <c r="C292" s="2">
        <v>0.74305555555555547</v>
      </c>
      <c r="D292" s="2">
        <v>0.7729166666666667</v>
      </c>
      <c r="E292" s="124">
        <v>2.9861111111111227E-2</v>
      </c>
      <c r="F292" s="15" t="s">
        <v>134</v>
      </c>
      <c r="G292" s="15"/>
      <c r="H292" s="15" t="s">
        <v>131</v>
      </c>
      <c r="I292" s="152"/>
    </row>
    <row r="293" spans="2:9" x14ac:dyDescent="0.15">
      <c r="B293" s="127">
        <v>42830</v>
      </c>
      <c r="C293" s="2">
        <v>0.77361111111111114</v>
      </c>
      <c r="D293" s="2">
        <v>0.78263888888888899</v>
      </c>
      <c r="E293" s="124">
        <v>9.0277777777778567E-3</v>
      </c>
      <c r="F293" s="15" t="s">
        <v>134</v>
      </c>
      <c r="G293" s="15"/>
      <c r="H293" s="15" t="s">
        <v>131</v>
      </c>
      <c r="I293" s="152"/>
    </row>
    <row r="294" spans="2:9" x14ac:dyDescent="0.15">
      <c r="B294" s="127">
        <v>42831</v>
      </c>
      <c r="C294" s="2">
        <v>0.24861111111111112</v>
      </c>
      <c r="D294" s="2">
        <v>0.28194444444444444</v>
      </c>
      <c r="E294" s="124">
        <v>3.3333333333333326E-2</v>
      </c>
      <c r="F294" s="15" t="s">
        <v>134</v>
      </c>
      <c r="G294" s="15"/>
      <c r="H294" s="15" t="s">
        <v>131</v>
      </c>
      <c r="I294" s="152"/>
    </row>
    <row r="295" spans="2:9" x14ac:dyDescent="0.15">
      <c r="B295" s="127">
        <v>42831</v>
      </c>
      <c r="C295" s="2">
        <v>0.28333333333333333</v>
      </c>
      <c r="D295" s="2">
        <v>0.31944444444444448</v>
      </c>
      <c r="E295" s="124">
        <v>3.6111111111111149E-2</v>
      </c>
      <c r="F295" s="15" t="s">
        <v>134</v>
      </c>
      <c r="G295" s="15"/>
      <c r="H295" s="15" t="s">
        <v>131</v>
      </c>
      <c r="I295" s="152"/>
    </row>
    <row r="296" spans="2:9" x14ac:dyDescent="0.15">
      <c r="B296" s="127">
        <v>42831</v>
      </c>
      <c r="C296" s="2">
        <v>0.32013888888888892</v>
      </c>
      <c r="D296" s="2">
        <v>0.33819444444444446</v>
      </c>
      <c r="E296" s="124">
        <v>1.8055555555555547E-2</v>
      </c>
      <c r="F296" s="15" t="s">
        <v>134</v>
      </c>
      <c r="G296" s="15"/>
      <c r="H296" s="15" t="s">
        <v>131</v>
      </c>
      <c r="I296" s="152"/>
    </row>
    <row r="297" spans="2:9" x14ac:dyDescent="0.15">
      <c r="B297" s="127">
        <v>42831</v>
      </c>
      <c r="C297" s="2">
        <v>0.33958333333333335</v>
      </c>
      <c r="D297" s="2">
        <v>0.3756944444444445</v>
      </c>
      <c r="E297" s="124">
        <v>3.6111111111111149E-2</v>
      </c>
      <c r="F297" s="15" t="s">
        <v>134</v>
      </c>
      <c r="G297" s="15"/>
      <c r="H297" s="15" t="s">
        <v>131</v>
      </c>
      <c r="I297" s="152"/>
    </row>
    <row r="298" spans="2:9" x14ac:dyDescent="0.15">
      <c r="B298" s="127">
        <v>42831</v>
      </c>
      <c r="C298" s="2">
        <v>0.37638888888888888</v>
      </c>
      <c r="D298" s="2">
        <v>0.44027777777777777</v>
      </c>
      <c r="E298" s="124">
        <v>6.3888888888888884E-2</v>
      </c>
      <c r="F298" s="15" t="s">
        <v>134</v>
      </c>
      <c r="G298" s="15"/>
      <c r="H298" s="15" t="s">
        <v>131</v>
      </c>
      <c r="I298" s="152"/>
    </row>
    <row r="299" spans="2:9" x14ac:dyDescent="0.15">
      <c r="B299" s="127">
        <v>42831</v>
      </c>
      <c r="C299" s="2">
        <v>0.52222222222222225</v>
      </c>
      <c r="D299" s="2">
        <v>0.58680555555555558</v>
      </c>
      <c r="E299" s="124">
        <v>6.4583333333333326E-2</v>
      </c>
      <c r="F299" s="15" t="s">
        <v>134</v>
      </c>
      <c r="G299" s="15"/>
      <c r="H299" s="15" t="s">
        <v>131</v>
      </c>
      <c r="I299" s="152"/>
    </row>
    <row r="300" spans="2:9" x14ac:dyDescent="0.15">
      <c r="B300" s="127">
        <v>42831</v>
      </c>
      <c r="C300" s="2">
        <v>0.58750000000000002</v>
      </c>
      <c r="D300" s="2">
        <v>0.65902777777777777</v>
      </c>
      <c r="E300" s="124">
        <v>7.1527777777777746E-2</v>
      </c>
      <c r="F300" s="15" t="s">
        <v>134</v>
      </c>
      <c r="G300" s="15"/>
      <c r="H300" s="15" t="s">
        <v>131</v>
      </c>
      <c r="I300" s="152"/>
    </row>
    <row r="301" spans="2:9" x14ac:dyDescent="0.15">
      <c r="B301" s="127">
        <v>42831</v>
      </c>
      <c r="C301" s="2">
        <v>0.65902777777777777</v>
      </c>
      <c r="D301" s="2">
        <v>0.69444444444444453</v>
      </c>
      <c r="E301" s="124">
        <v>3.5416666666666763E-2</v>
      </c>
      <c r="F301" s="15" t="s">
        <v>134</v>
      </c>
      <c r="G301" s="15"/>
      <c r="H301" s="15" t="s">
        <v>131</v>
      </c>
      <c r="I301" s="152"/>
    </row>
    <row r="302" spans="2:9" x14ac:dyDescent="0.15">
      <c r="B302" s="127">
        <v>42832</v>
      </c>
      <c r="C302" s="2">
        <v>0.21875</v>
      </c>
      <c r="D302" s="2">
        <v>0.25277777777777777</v>
      </c>
      <c r="E302" s="124">
        <v>3.4027777777777768E-2</v>
      </c>
      <c r="F302" s="15" t="s">
        <v>134</v>
      </c>
      <c r="G302" s="15"/>
      <c r="H302" s="15" t="s">
        <v>131</v>
      </c>
      <c r="I302" s="152"/>
    </row>
    <row r="303" spans="2:9" x14ac:dyDescent="0.15">
      <c r="B303" s="127">
        <v>42832</v>
      </c>
      <c r="C303" s="2">
        <v>0.25416666666666665</v>
      </c>
      <c r="D303" s="2">
        <v>0.28402777777777777</v>
      </c>
      <c r="E303" s="124">
        <v>2.9861111111111116E-2</v>
      </c>
      <c r="F303" s="15" t="s">
        <v>134</v>
      </c>
      <c r="G303" s="15"/>
      <c r="H303" s="15" t="s">
        <v>131</v>
      </c>
      <c r="I303" s="152"/>
    </row>
    <row r="304" spans="2:9" x14ac:dyDescent="0.15">
      <c r="B304" s="127">
        <v>42832</v>
      </c>
      <c r="C304" s="2">
        <v>0.28472222222222221</v>
      </c>
      <c r="D304" s="2">
        <v>0.28680555555555554</v>
      </c>
      <c r="E304" s="124">
        <v>2.0833333333333259E-3</v>
      </c>
      <c r="F304" s="15" t="s">
        <v>134</v>
      </c>
      <c r="G304" s="15"/>
      <c r="H304" s="15" t="s">
        <v>131</v>
      </c>
      <c r="I304" s="152"/>
    </row>
    <row r="305" spans="2:9" x14ac:dyDescent="0.15">
      <c r="B305" s="127">
        <v>42832</v>
      </c>
      <c r="C305" s="2">
        <v>0.28750000000000003</v>
      </c>
      <c r="D305" s="2">
        <v>0.30555555555555552</v>
      </c>
      <c r="E305" s="124">
        <v>1.8055555555555491E-2</v>
      </c>
      <c r="F305" s="15" t="s">
        <v>134</v>
      </c>
      <c r="G305" s="15"/>
      <c r="H305" s="15" t="s">
        <v>131</v>
      </c>
      <c r="I305" s="152"/>
    </row>
    <row r="306" spans="2:9" x14ac:dyDescent="0.15">
      <c r="B306" s="127">
        <v>42832</v>
      </c>
      <c r="C306" s="2">
        <v>0.42708333333333331</v>
      </c>
      <c r="D306" s="2">
        <v>0.48125000000000001</v>
      </c>
      <c r="E306" s="124">
        <v>5.4166666666666696E-2</v>
      </c>
      <c r="F306" s="15" t="s">
        <v>134</v>
      </c>
      <c r="G306" s="15"/>
      <c r="H306" s="15" t="s">
        <v>131</v>
      </c>
      <c r="I306" s="152"/>
    </row>
    <row r="307" spans="2:9" x14ac:dyDescent="0.15">
      <c r="B307" s="127">
        <v>42832</v>
      </c>
      <c r="C307" s="2">
        <v>0.4826388888888889</v>
      </c>
      <c r="D307" s="2">
        <v>0.51458333333333328</v>
      </c>
      <c r="E307" s="124">
        <v>3.1944444444444386E-2</v>
      </c>
      <c r="F307" s="15" t="s">
        <v>134</v>
      </c>
      <c r="G307" s="15"/>
      <c r="H307" s="15" t="s">
        <v>131</v>
      </c>
      <c r="I307" s="152"/>
    </row>
    <row r="308" spans="2:9" x14ac:dyDescent="0.15">
      <c r="B308" s="127">
        <v>42832</v>
      </c>
      <c r="C308" s="2">
        <v>0.51527777777777783</v>
      </c>
      <c r="D308" s="2">
        <v>0.54375000000000007</v>
      </c>
      <c r="E308" s="124">
        <v>2.8472222222222232E-2</v>
      </c>
      <c r="F308" s="15" t="s">
        <v>134</v>
      </c>
      <c r="G308" s="15"/>
      <c r="H308" s="15" t="s">
        <v>131</v>
      </c>
      <c r="I308" s="152"/>
    </row>
    <row r="309" spans="2:9" x14ac:dyDescent="0.15">
      <c r="B309" s="127">
        <v>42832</v>
      </c>
      <c r="C309" s="2">
        <v>0.54513888888888895</v>
      </c>
      <c r="D309" s="2">
        <v>0.55833333333333335</v>
      </c>
      <c r="E309" s="124">
        <v>1.3194444444444398E-2</v>
      </c>
      <c r="F309" s="15" t="s">
        <v>134</v>
      </c>
      <c r="G309" s="15"/>
      <c r="H309" s="15" t="s">
        <v>131</v>
      </c>
      <c r="I309" s="152"/>
    </row>
    <row r="310" spans="2:9" x14ac:dyDescent="0.15">
      <c r="B310" s="127">
        <v>42832</v>
      </c>
      <c r="C310" s="2">
        <v>0.64444444444444449</v>
      </c>
      <c r="D310" s="2">
        <v>0.6958333333333333</v>
      </c>
      <c r="E310" s="124">
        <v>5.1388888888888817E-2</v>
      </c>
      <c r="F310" s="15" t="s">
        <v>134</v>
      </c>
      <c r="G310" s="15"/>
      <c r="H310" s="15" t="s">
        <v>131</v>
      </c>
      <c r="I310" s="152"/>
    </row>
    <row r="311" spans="2:9" x14ac:dyDescent="0.15">
      <c r="B311" s="127">
        <v>42832</v>
      </c>
      <c r="C311" s="2">
        <v>0.6972222222222223</v>
      </c>
      <c r="D311" s="2">
        <v>0.72986111111111107</v>
      </c>
      <c r="E311" s="124">
        <v>3.2638888888888773E-2</v>
      </c>
      <c r="F311" s="15" t="s">
        <v>134</v>
      </c>
      <c r="G311" s="15"/>
      <c r="H311" s="15" t="s">
        <v>131</v>
      </c>
      <c r="I311" s="152"/>
    </row>
    <row r="312" spans="2:9" x14ac:dyDescent="0.15">
      <c r="B312" s="127">
        <v>42832</v>
      </c>
      <c r="C312" s="2">
        <v>0.73055555555555562</v>
      </c>
      <c r="D312" s="2">
        <v>0.75208333333333333</v>
      </c>
      <c r="E312" s="124">
        <v>2.1527777777777701E-2</v>
      </c>
      <c r="F312" s="15" t="s">
        <v>134</v>
      </c>
      <c r="G312" s="15"/>
      <c r="H312" s="15" t="s">
        <v>131</v>
      </c>
      <c r="I312" s="152"/>
    </row>
    <row r="313" spans="2:9" x14ac:dyDescent="0.15">
      <c r="B313" s="127">
        <v>42833</v>
      </c>
      <c r="C313" s="2">
        <v>0.3888888888888889</v>
      </c>
      <c r="D313" s="2">
        <v>0.40416666666666662</v>
      </c>
      <c r="E313" s="124">
        <v>1.5277777777777724E-2</v>
      </c>
      <c r="F313" s="15" t="s">
        <v>134</v>
      </c>
      <c r="G313" s="15"/>
      <c r="H313" s="15" t="s">
        <v>131</v>
      </c>
      <c r="I313" s="152"/>
    </row>
    <row r="314" spans="2:9" x14ac:dyDescent="0.15">
      <c r="B314" s="127">
        <v>42833</v>
      </c>
      <c r="C314" s="2">
        <v>0.4055555555555555</v>
      </c>
      <c r="D314" s="2">
        <v>0.4458333333333333</v>
      </c>
      <c r="E314" s="124">
        <v>4.0277777777777801E-2</v>
      </c>
      <c r="F314" s="15" t="s">
        <v>134</v>
      </c>
      <c r="G314" s="15"/>
      <c r="H314" s="15" t="s">
        <v>131</v>
      </c>
      <c r="I314" s="152"/>
    </row>
    <row r="315" spans="2:9" x14ac:dyDescent="0.15">
      <c r="B315" s="127">
        <v>42833</v>
      </c>
      <c r="C315" s="2">
        <v>0.44722222222222219</v>
      </c>
      <c r="D315" s="2">
        <v>0.49236111111111108</v>
      </c>
      <c r="E315" s="124">
        <v>4.5138888888888895E-2</v>
      </c>
      <c r="F315" s="15" t="s">
        <v>134</v>
      </c>
      <c r="G315" s="15"/>
      <c r="H315" s="15" t="s">
        <v>131</v>
      </c>
      <c r="I315" s="152"/>
    </row>
    <row r="316" spans="2:9" x14ac:dyDescent="0.15">
      <c r="B316" s="127">
        <v>42833</v>
      </c>
      <c r="C316" s="2">
        <v>0.49374999999999997</v>
      </c>
      <c r="D316" s="2">
        <v>0.53402777777777777</v>
      </c>
      <c r="E316" s="124">
        <v>4.0277777777777801E-2</v>
      </c>
      <c r="F316" s="15" t="s">
        <v>134</v>
      </c>
      <c r="G316" s="15"/>
      <c r="H316" s="15" t="s">
        <v>131</v>
      </c>
      <c r="I316" s="152"/>
    </row>
    <row r="317" spans="2:9" x14ac:dyDescent="0.15">
      <c r="B317" s="127">
        <v>42833</v>
      </c>
      <c r="C317" s="2">
        <v>0.53611111111111109</v>
      </c>
      <c r="D317" s="2">
        <v>0.56111111111111112</v>
      </c>
      <c r="E317" s="124">
        <v>2.5000000000000022E-2</v>
      </c>
      <c r="F317" s="15" t="s">
        <v>134</v>
      </c>
      <c r="G317" s="15"/>
      <c r="H317" s="15" t="s">
        <v>131</v>
      </c>
      <c r="I317" s="152"/>
    </row>
    <row r="318" spans="2:9" x14ac:dyDescent="0.15">
      <c r="B318" s="127">
        <v>42833</v>
      </c>
      <c r="C318" s="2">
        <v>0.56180555555555556</v>
      </c>
      <c r="D318" s="2">
        <v>0.61249999999999993</v>
      </c>
      <c r="E318" s="124">
        <v>5.0694444444444375E-2</v>
      </c>
      <c r="F318" s="15" t="s">
        <v>134</v>
      </c>
      <c r="G318" s="15"/>
      <c r="H318" s="15" t="s">
        <v>131</v>
      </c>
      <c r="I318" s="152"/>
    </row>
    <row r="319" spans="2:9" x14ac:dyDescent="0.15">
      <c r="B319" s="127">
        <v>42833</v>
      </c>
      <c r="C319" s="2">
        <v>0.61388888888888882</v>
      </c>
      <c r="D319" s="2">
        <v>0.66249999999999998</v>
      </c>
      <c r="E319" s="124">
        <v>4.861111111111116E-2</v>
      </c>
      <c r="F319" s="15" t="s">
        <v>134</v>
      </c>
      <c r="G319" s="15"/>
      <c r="H319" s="15" t="s">
        <v>131</v>
      </c>
      <c r="I319" s="152"/>
    </row>
    <row r="320" spans="2:9" x14ac:dyDescent="0.15">
      <c r="B320" s="127">
        <v>42834</v>
      </c>
      <c r="C320" s="2">
        <v>0.2388888888888889</v>
      </c>
      <c r="D320" s="2">
        <v>0.34861111111111115</v>
      </c>
      <c r="E320" s="124">
        <v>0.10972222222222225</v>
      </c>
      <c r="F320" s="15" t="s">
        <v>134</v>
      </c>
      <c r="G320" s="15"/>
      <c r="H320" s="15" t="s">
        <v>131</v>
      </c>
      <c r="I320" s="152"/>
    </row>
    <row r="321" spans="2:9" x14ac:dyDescent="0.15">
      <c r="B321" s="127">
        <v>42834</v>
      </c>
      <c r="C321" s="2">
        <v>0.34930555555555554</v>
      </c>
      <c r="D321" s="2">
        <v>0.36458333333333331</v>
      </c>
      <c r="E321" s="124">
        <v>1.5277777777777779E-2</v>
      </c>
      <c r="F321" s="15" t="s">
        <v>134</v>
      </c>
      <c r="G321" s="15"/>
      <c r="H321" s="15" t="s">
        <v>131</v>
      </c>
      <c r="I321" s="152"/>
    </row>
    <row r="322" spans="2:9" x14ac:dyDescent="0.15">
      <c r="B322" s="127">
        <v>42834</v>
      </c>
      <c r="C322" s="2">
        <v>0.49791666666666662</v>
      </c>
      <c r="D322" s="2">
        <v>0.52500000000000002</v>
      </c>
      <c r="E322" s="124">
        <v>2.7083333333333404E-2</v>
      </c>
      <c r="F322" s="15" t="s">
        <v>134</v>
      </c>
      <c r="G322" s="15"/>
      <c r="H322" s="15" t="s">
        <v>131</v>
      </c>
      <c r="I322" s="152"/>
    </row>
    <row r="323" spans="2:9" x14ac:dyDescent="0.15">
      <c r="B323" s="127">
        <v>42834</v>
      </c>
      <c r="C323" s="2">
        <v>0.52569444444444446</v>
      </c>
      <c r="D323" s="2">
        <v>0.57361111111111118</v>
      </c>
      <c r="E323" s="124">
        <v>4.7916666666666718E-2</v>
      </c>
      <c r="F323" s="15" t="s">
        <v>134</v>
      </c>
      <c r="G323" s="15"/>
      <c r="H323" s="15" t="s">
        <v>131</v>
      </c>
      <c r="I323" s="152"/>
    </row>
    <row r="324" spans="2:9" x14ac:dyDescent="0.15">
      <c r="B324" s="127">
        <v>42834</v>
      </c>
      <c r="C324" s="2">
        <v>0.57430555555555551</v>
      </c>
      <c r="D324" s="2">
        <v>0.63263888888888886</v>
      </c>
      <c r="E324" s="124">
        <v>5.8333333333333348E-2</v>
      </c>
      <c r="F324" s="15" t="s">
        <v>134</v>
      </c>
      <c r="G324" s="15"/>
      <c r="H324" s="15" t="s">
        <v>131</v>
      </c>
      <c r="I324" s="152"/>
    </row>
    <row r="325" spans="2:9" x14ac:dyDescent="0.15">
      <c r="B325" s="127">
        <v>42834</v>
      </c>
      <c r="C325" s="2">
        <v>0.6333333333333333</v>
      </c>
      <c r="D325" s="2">
        <v>0.65347222222222223</v>
      </c>
      <c r="E325" s="124">
        <v>2.0138888888888928E-2</v>
      </c>
      <c r="F325" s="15" t="s">
        <v>134</v>
      </c>
      <c r="G325" s="15"/>
      <c r="H325" s="15" t="s">
        <v>131</v>
      </c>
      <c r="I325" s="152"/>
    </row>
    <row r="326" spans="2:9" x14ac:dyDescent="0.15">
      <c r="B326" s="127">
        <v>42834</v>
      </c>
      <c r="C326" s="2">
        <v>0.65416666666666667</v>
      </c>
      <c r="D326" s="2">
        <v>0.68402777777777779</v>
      </c>
      <c r="E326" s="124">
        <v>2.9861111111111116E-2</v>
      </c>
      <c r="F326" s="15" t="s">
        <v>134</v>
      </c>
      <c r="G326" s="15"/>
      <c r="H326" s="15" t="s">
        <v>131</v>
      </c>
      <c r="I326" s="152"/>
    </row>
    <row r="327" spans="2:9" x14ac:dyDescent="0.15">
      <c r="B327" s="127">
        <v>42834</v>
      </c>
      <c r="C327" s="2">
        <v>0.68472222222222223</v>
      </c>
      <c r="D327" s="2">
        <v>0.72291666666666676</v>
      </c>
      <c r="E327" s="124">
        <v>3.8194444444444531E-2</v>
      </c>
      <c r="F327" s="15" t="s">
        <v>134</v>
      </c>
      <c r="G327" s="15"/>
      <c r="H327" s="15" t="s">
        <v>131</v>
      </c>
      <c r="I327" s="152"/>
    </row>
    <row r="328" spans="2:9" x14ac:dyDescent="0.15">
      <c r="B328" s="127">
        <v>42835</v>
      </c>
      <c r="C328" s="2">
        <v>0.25347222222222221</v>
      </c>
      <c r="D328" s="2">
        <v>0.26250000000000001</v>
      </c>
      <c r="E328" s="124">
        <v>9.0277777777778012E-3</v>
      </c>
      <c r="F328" s="15" t="s">
        <v>134</v>
      </c>
      <c r="G328" s="15"/>
      <c r="H328" s="15" t="s">
        <v>131</v>
      </c>
      <c r="I328" s="152"/>
    </row>
    <row r="329" spans="2:9" x14ac:dyDescent="0.15">
      <c r="B329" s="127">
        <v>42835</v>
      </c>
      <c r="C329" s="2">
        <v>0.35555555555555557</v>
      </c>
      <c r="D329" s="2">
        <v>0.37222222222222223</v>
      </c>
      <c r="E329" s="124">
        <v>1.6666666666666663E-2</v>
      </c>
      <c r="F329" s="15" t="s">
        <v>134</v>
      </c>
      <c r="G329" s="15"/>
      <c r="H329" s="15" t="s">
        <v>131</v>
      </c>
      <c r="I329" s="152"/>
    </row>
    <row r="330" spans="2:9" x14ac:dyDescent="0.15">
      <c r="B330" s="127">
        <v>42835</v>
      </c>
      <c r="C330" s="2">
        <v>0.37291666666666662</v>
      </c>
      <c r="D330" s="2">
        <v>0.39027777777777778</v>
      </c>
      <c r="E330" s="124">
        <v>1.736111111111116E-2</v>
      </c>
      <c r="F330" s="15" t="s">
        <v>134</v>
      </c>
      <c r="G330" s="15"/>
      <c r="H330" s="15" t="s">
        <v>131</v>
      </c>
      <c r="I330" s="152"/>
    </row>
    <row r="331" spans="2:9" x14ac:dyDescent="0.15">
      <c r="B331" s="127">
        <v>42835</v>
      </c>
      <c r="C331" s="2">
        <v>0.44375000000000003</v>
      </c>
      <c r="D331" s="2">
        <v>0.51666666666666672</v>
      </c>
      <c r="E331" s="124">
        <v>7.2916666666666685E-2</v>
      </c>
      <c r="F331" s="15" t="s">
        <v>134</v>
      </c>
      <c r="G331" s="15"/>
      <c r="H331" s="15" t="s">
        <v>131</v>
      </c>
      <c r="I331" s="152" t="s">
        <v>184</v>
      </c>
    </row>
    <row r="332" spans="2:9" x14ac:dyDescent="0.15">
      <c r="B332" s="127">
        <v>42835</v>
      </c>
      <c r="C332" s="2">
        <v>0.51736111111111105</v>
      </c>
      <c r="D332" s="2">
        <v>0.54305555555555551</v>
      </c>
      <c r="E332" s="124">
        <v>2.5694444444444464E-2</v>
      </c>
      <c r="F332" s="15" t="s">
        <v>134</v>
      </c>
      <c r="G332" s="15"/>
      <c r="H332" s="15" t="s">
        <v>131</v>
      </c>
      <c r="I332" s="152"/>
    </row>
    <row r="333" spans="2:9" x14ac:dyDescent="0.15">
      <c r="B333" s="127">
        <v>42835</v>
      </c>
      <c r="C333" s="2">
        <v>0.54375000000000007</v>
      </c>
      <c r="D333" s="2">
        <v>0.60416666666666663</v>
      </c>
      <c r="E333" s="124">
        <v>6.0416666666666563E-2</v>
      </c>
      <c r="F333" s="15" t="s">
        <v>134</v>
      </c>
      <c r="G333" s="15"/>
      <c r="H333" s="15" t="s">
        <v>131</v>
      </c>
      <c r="I333" s="152"/>
    </row>
    <row r="334" spans="2:9" x14ac:dyDescent="0.15">
      <c r="B334" s="127">
        <v>42835</v>
      </c>
      <c r="C334" s="2">
        <v>0.60555555555555551</v>
      </c>
      <c r="D334" s="2">
        <v>0.67222222222222217</v>
      </c>
      <c r="E334" s="124">
        <v>6.6666666666666652E-2</v>
      </c>
      <c r="F334" s="15" t="s">
        <v>134</v>
      </c>
      <c r="G334" s="15"/>
      <c r="H334" s="15" t="s">
        <v>131</v>
      </c>
      <c r="I334" s="152" t="s">
        <v>185</v>
      </c>
    </row>
    <row r="335" spans="2:9" x14ac:dyDescent="0.15">
      <c r="B335" s="127">
        <v>42836</v>
      </c>
      <c r="C335" s="2">
        <v>0.21944444444444444</v>
      </c>
      <c r="D335" s="2">
        <v>0.2722222222222222</v>
      </c>
      <c r="E335" s="124">
        <v>5.2777777777777757E-2</v>
      </c>
      <c r="F335" s="15" t="s">
        <v>134</v>
      </c>
      <c r="G335" s="15"/>
      <c r="H335" s="15" t="s">
        <v>131</v>
      </c>
      <c r="I335" s="152"/>
    </row>
    <row r="336" spans="2:9" x14ac:dyDescent="0.15">
      <c r="B336" s="127">
        <v>42836</v>
      </c>
      <c r="C336" s="2">
        <v>0.2722222222222222</v>
      </c>
      <c r="D336" s="2">
        <v>0.33124999999999999</v>
      </c>
      <c r="E336" s="124">
        <v>5.902777777777779E-2</v>
      </c>
      <c r="F336" s="15" t="s">
        <v>134</v>
      </c>
      <c r="G336" s="15"/>
      <c r="H336" s="15" t="s">
        <v>131</v>
      </c>
      <c r="I336" s="152"/>
    </row>
    <row r="337" spans="2:9" x14ac:dyDescent="0.15">
      <c r="B337" s="127">
        <v>42836</v>
      </c>
      <c r="C337" s="2">
        <v>0.44097222222222227</v>
      </c>
      <c r="D337" s="2">
        <v>0.49722222222222223</v>
      </c>
      <c r="E337" s="124">
        <v>5.6249999999999967E-2</v>
      </c>
      <c r="F337" s="15" t="s">
        <v>134</v>
      </c>
      <c r="G337" s="15"/>
      <c r="H337" s="15" t="s">
        <v>131</v>
      </c>
      <c r="I337" s="152"/>
    </row>
    <row r="338" spans="2:9" x14ac:dyDescent="0.15">
      <c r="B338" s="127">
        <v>42836</v>
      </c>
      <c r="C338" s="2">
        <v>0.49791666666666662</v>
      </c>
      <c r="D338" s="2">
        <v>0.52222222222222225</v>
      </c>
      <c r="E338" s="124">
        <v>2.4305555555555636E-2</v>
      </c>
      <c r="F338" s="15" t="s">
        <v>134</v>
      </c>
      <c r="G338" s="15"/>
      <c r="H338" s="15" t="s">
        <v>131</v>
      </c>
      <c r="I338" s="152"/>
    </row>
    <row r="339" spans="2:9" x14ac:dyDescent="0.15">
      <c r="B339" s="127">
        <v>42837</v>
      </c>
      <c r="C339" s="2">
        <v>0.4465277777777778</v>
      </c>
      <c r="D339" s="2">
        <v>0.49791666666666662</v>
      </c>
      <c r="E339" s="124">
        <v>5.1388888888888817E-2</v>
      </c>
      <c r="F339" s="15" t="s">
        <v>134</v>
      </c>
      <c r="G339" s="15"/>
      <c r="H339" s="15" t="s">
        <v>131</v>
      </c>
      <c r="I339" s="152"/>
    </row>
    <row r="340" spans="2:9" x14ac:dyDescent="0.15">
      <c r="B340" s="127">
        <v>42837</v>
      </c>
      <c r="C340" s="2">
        <v>0.49791666666666662</v>
      </c>
      <c r="D340" s="2">
        <v>0.59444444444444444</v>
      </c>
      <c r="E340" s="124">
        <v>9.6527777777777823E-2</v>
      </c>
      <c r="F340" s="15" t="s">
        <v>134</v>
      </c>
      <c r="G340" s="15"/>
      <c r="H340" s="15" t="s">
        <v>131</v>
      </c>
      <c r="I340" s="152"/>
    </row>
    <row r="341" spans="2:9" x14ac:dyDescent="0.15">
      <c r="B341" s="127">
        <v>42838</v>
      </c>
      <c r="C341" s="2">
        <v>0.36041666666666666</v>
      </c>
      <c r="D341" s="2">
        <v>0.39930555555555558</v>
      </c>
      <c r="E341" s="124">
        <v>3.8888888888888917E-2</v>
      </c>
      <c r="F341" s="15" t="s">
        <v>134</v>
      </c>
      <c r="G341" s="15"/>
      <c r="H341" s="15" t="s">
        <v>131</v>
      </c>
      <c r="I341" s="152"/>
    </row>
    <row r="342" spans="2:9" x14ac:dyDescent="0.15">
      <c r="B342" s="127">
        <v>42838</v>
      </c>
      <c r="C342" s="2">
        <v>0.40347222222222223</v>
      </c>
      <c r="D342" s="2">
        <v>0.44166666666666665</v>
      </c>
      <c r="E342" s="124">
        <v>3.819444444444442E-2</v>
      </c>
      <c r="F342" s="15" t="s">
        <v>134</v>
      </c>
      <c r="G342" s="15"/>
      <c r="H342" s="15" t="s">
        <v>131</v>
      </c>
      <c r="I342" s="152"/>
    </row>
    <row r="343" spans="2:9" x14ac:dyDescent="0.15">
      <c r="B343" s="127">
        <v>42838</v>
      </c>
      <c r="C343" s="2">
        <v>0.61111111111111105</v>
      </c>
      <c r="D343" s="2">
        <v>0.65138888888888891</v>
      </c>
      <c r="E343" s="124">
        <v>4.0277777777777857E-2</v>
      </c>
      <c r="F343" s="15" t="s">
        <v>134</v>
      </c>
      <c r="G343" s="15"/>
      <c r="H343" s="15" t="s">
        <v>131</v>
      </c>
      <c r="I343" s="152"/>
    </row>
    <row r="344" spans="2:9" x14ac:dyDescent="0.15">
      <c r="B344" s="127">
        <v>42838</v>
      </c>
      <c r="C344" s="2">
        <v>0.65902777777777777</v>
      </c>
      <c r="D344" s="2">
        <v>0.7104166666666667</v>
      </c>
      <c r="E344" s="124">
        <v>5.1388888888888928E-2</v>
      </c>
      <c r="F344" s="15" t="s">
        <v>134</v>
      </c>
      <c r="G344" s="15"/>
      <c r="H344" s="15" t="s">
        <v>131</v>
      </c>
      <c r="I344" s="152"/>
    </row>
    <row r="345" spans="2:9" x14ac:dyDescent="0.15">
      <c r="B345" s="127">
        <v>42838</v>
      </c>
      <c r="C345" s="2">
        <v>0.71111111111111114</v>
      </c>
      <c r="D345" s="2">
        <v>0.75277777777777777</v>
      </c>
      <c r="E345" s="124">
        <v>4.166666666666663E-2</v>
      </c>
      <c r="F345" s="15" t="s">
        <v>134</v>
      </c>
      <c r="G345" s="15"/>
      <c r="H345" s="15" t="s">
        <v>131</v>
      </c>
      <c r="I345" s="152"/>
    </row>
    <row r="346" spans="2:9" x14ac:dyDescent="0.15">
      <c r="B346" s="127">
        <v>42839</v>
      </c>
      <c r="C346" s="2">
        <v>0.34652777777777777</v>
      </c>
      <c r="D346" s="2">
        <v>0.38958333333333334</v>
      </c>
      <c r="E346" s="124">
        <v>4.3055555555555569E-2</v>
      </c>
      <c r="F346" s="15" t="s">
        <v>134</v>
      </c>
      <c r="G346" s="15"/>
      <c r="H346" s="15" t="s">
        <v>131</v>
      </c>
      <c r="I346" s="152"/>
    </row>
    <row r="347" spans="2:9" x14ac:dyDescent="0.15">
      <c r="B347" s="127">
        <v>42839</v>
      </c>
      <c r="C347" s="2">
        <v>0.50624999999999998</v>
      </c>
      <c r="D347" s="2">
        <v>0.53194444444444444</v>
      </c>
      <c r="E347" s="124">
        <v>2.5694444444444464E-2</v>
      </c>
      <c r="F347" s="15" t="s">
        <v>134</v>
      </c>
      <c r="G347" s="15"/>
      <c r="H347" s="15" t="s">
        <v>131</v>
      </c>
      <c r="I347" s="152"/>
    </row>
    <row r="348" spans="2:9" x14ac:dyDescent="0.15">
      <c r="B348" s="127">
        <v>42839</v>
      </c>
      <c r="C348" s="2">
        <v>0.53333333333333333</v>
      </c>
      <c r="D348" s="2">
        <v>0.57013888888888886</v>
      </c>
      <c r="E348" s="124">
        <v>3.6805555555555536E-2</v>
      </c>
      <c r="F348" s="15" t="s">
        <v>134</v>
      </c>
      <c r="G348" s="15"/>
      <c r="H348" s="15" t="s">
        <v>131</v>
      </c>
      <c r="I348" s="152"/>
    </row>
    <row r="349" spans="2:9" x14ac:dyDescent="0.15">
      <c r="B349" s="127">
        <v>42839</v>
      </c>
      <c r="C349" s="2">
        <v>0.57152777777777775</v>
      </c>
      <c r="D349" s="2">
        <v>0.62361111111111112</v>
      </c>
      <c r="E349" s="124">
        <v>5.208333333333337E-2</v>
      </c>
      <c r="F349" s="15" t="s">
        <v>134</v>
      </c>
      <c r="G349" s="15"/>
      <c r="H349" s="15" t="s">
        <v>131</v>
      </c>
      <c r="I349" s="152"/>
    </row>
    <row r="350" spans="2:9" x14ac:dyDescent="0.15">
      <c r="B350" s="127">
        <v>42839</v>
      </c>
      <c r="C350" s="2">
        <v>0.625</v>
      </c>
      <c r="D350" s="2">
        <v>0.66597222222222219</v>
      </c>
      <c r="E350" s="124">
        <v>4.0972222222222188E-2</v>
      </c>
      <c r="F350" s="15" t="s">
        <v>134</v>
      </c>
      <c r="G350" s="15"/>
      <c r="H350" s="15" t="s">
        <v>131</v>
      </c>
      <c r="I350" s="152"/>
    </row>
    <row r="351" spans="2:9" x14ac:dyDescent="0.15">
      <c r="B351" s="127">
        <v>42840</v>
      </c>
      <c r="C351" s="2">
        <v>0.20833333333333334</v>
      </c>
      <c r="D351" s="2">
        <v>0.25972222222222224</v>
      </c>
      <c r="E351" s="124">
        <v>5.1388888888888901E-2</v>
      </c>
      <c r="F351" s="15" t="s">
        <v>134</v>
      </c>
      <c r="G351" s="15"/>
      <c r="H351" s="15" t="s">
        <v>131</v>
      </c>
      <c r="I351" s="152"/>
    </row>
    <row r="352" spans="2:9" x14ac:dyDescent="0.15">
      <c r="B352" s="127">
        <v>42840</v>
      </c>
      <c r="C352" s="2">
        <v>0.31111111111111112</v>
      </c>
      <c r="D352" s="2">
        <v>0.3444444444444445</v>
      </c>
      <c r="E352" s="124">
        <v>3.3333333333333381E-2</v>
      </c>
      <c r="F352" s="15" t="s">
        <v>134</v>
      </c>
      <c r="G352" s="15"/>
      <c r="H352" s="15" t="s">
        <v>131</v>
      </c>
      <c r="I352" s="152"/>
    </row>
    <row r="353" spans="2:9" x14ac:dyDescent="0.15">
      <c r="B353" s="127">
        <v>42840</v>
      </c>
      <c r="C353" s="2">
        <v>0.34513888888888888</v>
      </c>
      <c r="D353" s="2">
        <v>0.39027777777777778</v>
      </c>
      <c r="E353" s="124">
        <v>4.5138888888888895E-2</v>
      </c>
      <c r="F353" s="15" t="s">
        <v>134</v>
      </c>
      <c r="G353" s="15"/>
      <c r="H353" s="15" t="s">
        <v>131</v>
      </c>
      <c r="I353" s="152"/>
    </row>
    <row r="354" spans="2:9" x14ac:dyDescent="0.15">
      <c r="B354" s="127">
        <v>42840</v>
      </c>
      <c r="C354" s="2">
        <v>0.39166666666666666</v>
      </c>
      <c r="D354" s="2">
        <v>0.42708333333333331</v>
      </c>
      <c r="E354" s="124">
        <v>3.5416666666666652E-2</v>
      </c>
      <c r="F354" s="15" t="s">
        <v>134</v>
      </c>
      <c r="G354" s="15"/>
      <c r="H354" s="15" t="s">
        <v>131</v>
      </c>
      <c r="I354" s="152"/>
    </row>
    <row r="355" spans="2:9" x14ac:dyDescent="0.15">
      <c r="B355" s="127">
        <v>42840</v>
      </c>
      <c r="C355" s="2">
        <v>0.42777777777777781</v>
      </c>
      <c r="D355" s="2">
        <v>0.46111111111111108</v>
      </c>
      <c r="E355" s="124">
        <v>3.333333333333327E-2</v>
      </c>
      <c r="F355" s="15" t="s">
        <v>134</v>
      </c>
      <c r="G355" s="15"/>
      <c r="H355" s="15" t="s">
        <v>131</v>
      </c>
      <c r="I355" s="152"/>
    </row>
    <row r="356" spans="2:9" x14ac:dyDescent="0.15">
      <c r="B356" s="127">
        <v>42840</v>
      </c>
      <c r="C356" s="2">
        <v>0.54652777777777783</v>
      </c>
      <c r="D356" s="2">
        <v>0.57500000000000007</v>
      </c>
      <c r="E356" s="124">
        <v>2.8472222222222232E-2</v>
      </c>
      <c r="F356" s="15" t="s">
        <v>134</v>
      </c>
      <c r="G356" s="15"/>
      <c r="H356" s="15" t="s">
        <v>131</v>
      </c>
      <c r="I356" s="152"/>
    </row>
    <row r="357" spans="2:9" x14ac:dyDescent="0.15">
      <c r="B357" s="127">
        <v>42840</v>
      </c>
      <c r="C357" s="2">
        <v>0.5756944444444444</v>
      </c>
      <c r="D357" s="2">
        <v>0.59861111111111109</v>
      </c>
      <c r="E357" s="124">
        <v>2.2916666666666696E-2</v>
      </c>
      <c r="F357" s="15" t="s">
        <v>134</v>
      </c>
      <c r="G357" s="15"/>
      <c r="H357" s="15" t="s">
        <v>131</v>
      </c>
      <c r="I357" s="152"/>
    </row>
    <row r="358" spans="2:9" x14ac:dyDescent="0.15">
      <c r="B358" s="127">
        <v>42840</v>
      </c>
      <c r="C358" s="2">
        <v>0.60069444444444442</v>
      </c>
      <c r="D358" s="2">
        <v>0.65694444444444444</v>
      </c>
      <c r="E358" s="124">
        <v>5.6250000000000022E-2</v>
      </c>
      <c r="F358" s="15" t="s">
        <v>134</v>
      </c>
      <c r="G358" s="15"/>
      <c r="H358" s="15" t="s">
        <v>131</v>
      </c>
      <c r="I358" s="152"/>
    </row>
    <row r="359" spans="2:9" x14ac:dyDescent="0.15">
      <c r="B359" s="127">
        <v>42840</v>
      </c>
      <c r="C359" s="2">
        <v>0.65833333333333333</v>
      </c>
      <c r="D359" s="2">
        <v>0.69374999999999998</v>
      </c>
      <c r="E359" s="124">
        <v>3.5416666666666652E-2</v>
      </c>
      <c r="F359" s="15" t="s">
        <v>134</v>
      </c>
      <c r="G359" s="15"/>
      <c r="H359" s="15" t="s">
        <v>131</v>
      </c>
      <c r="I359" s="152"/>
    </row>
    <row r="360" spans="2:9" x14ac:dyDescent="0.15">
      <c r="B360" s="127">
        <v>42840</v>
      </c>
      <c r="C360" s="2">
        <v>0.69513888888888886</v>
      </c>
      <c r="D360" s="2">
        <v>0.71597222222222223</v>
      </c>
      <c r="E360" s="124">
        <v>2.083333333333337E-2</v>
      </c>
      <c r="F360" s="15" t="s">
        <v>134</v>
      </c>
      <c r="G360" s="15"/>
      <c r="H360" s="15" t="s">
        <v>131</v>
      </c>
      <c r="I360" s="152"/>
    </row>
    <row r="361" spans="2:9" x14ac:dyDescent="0.15">
      <c r="B361" s="127">
        <v>42841</v>
      </c>
      <c r="C361" s="2">
        <v>0.24374999999999999</v>
      </c>
      <c r="D361" s="2">
        <v>0.33680555555555558</v>
      </c>
      <c r="E361" s="124">
        <v>9.3055555555555586E-2</v>
      </c>
      <c r="F361" s="15" t="s">
        <v>134</v>
      </c>
      <c r="G361" s="15"/>
      <c r="H361" s="15" t="s">
        <v>131</v>
      </c>
      <c r="I361" s="152"/>
    </row>
    <row r="362" spans="2:9" x14ac:dyDescent="0.15">
      <c r="B362" s="127">
        <v>42841</v>
      </c>
      <c r="C362" s="2">
        <v>0.41736111111111113</v>
      </c>
      <c r="D362" s="2">
        <v>0.41875000000000001</v>
      </c>
      <c r="E362" s="124">
        <v>1.388888888888884E-3</v>
      </c>
      <c r="F362" s="15" t="s">
        <v>134</v>
      </c>
      <c r="G362" s="15"/>
      <c r="H362" s="15" t="s">
        <v>131</v>
      </c>
      <c r="I362" s="152"/>
    </row>
    <row r="363" spans="2:9" x14ac:dyDescent="0.15">
      <c r="B363" s="127">
        <v>42841</v>
      </c>
      <c r="C363" s="2">
        <v>0.41944444444444445</v>
      </c>
      <c r="D363" s="2">
        <v>0.45902777777777781</v>
      </c>
      <c r="E363" s="124">
        <v>3.9583333333333359E-2</v>
      </c>
      <c r="F363" s="15" t="s">
        <v>134</v>
      </c>
      <c r="G363" s="15"/>
      <c r="H363" s="15" t="s">
        <v>131</v>
      </c>
      <c r="I363" s="152"/>
    </row>
    <row r="364" spans="2:9" x14ac:dyDescent="0.15">
      <c r="B364" s="127">
        <v>42841</v>
      </c>
      <c r="C364" s="2">
        <v>0.46249999999999997</v>
      </c>
      <c r="D364" s="2">
        <v>0.46319444444444446</v>
      </c>
      <c r="E364" s="124">
        <v>6.9444444444449749E-4</v>
      </c>
      <c r="F364" s="15" t="s">
        <v>134</v>
      </c>
      <c r="G364" s="15"/>
      <c r="H364" s="15" t="s">
        <v>131</v>
      </c>
      <c r="I364" s="152"/>
    </row>
    <row r="365" spans="2:9" x14ac:dyDescent="0.15">
      <c r="B365" s="127">
        <v>42841</v>
      </c>
      <c r="C365" s="2">
        <v>0.46458333333333335</v>
      </c>
      <c r="D365" s="2">
        <v>0.46597222222222223</v>
      </c>
      <c r="E365" s="124">
        <v>1.388888888888884E-3</v>
      </c>
      <c r="F365" s="15" t="s">
        <v>134</v>
      </c>
      <c r="G365" s="15"/>
      <c r="H365" s="15" t="s">
        <v>131</v>
      </c>
      <c r="I365" s="152"/>
    </row>
    <row r="366" spans="2:9" x14ac:dyDescent="0.15">
      <c r="B366" s="127">
        <v>42841</v>
      </c>
      <c r="C366" s="2">
        <v>0.46666666666666662</v>
      </c>
      <c r="D366" s="2">
        <v>0.51458333333333328</v>
      </c>
      <c r="E366" s="124">
        <v>4.7916666666666663E-2</v>
      </c>
      <c r="F366" s="15" t="s">
        <v>134</v>
      </c>
      <c r="G366" s="15"/>
      <c r="H366" s="15" t="s">
        <v>131</v>
      </c>
      <c r="I366" s="152"/>
    </row>
    <row r="367" spans="2:9" x14ac:dyDescent="0.15">
      <c r="B367" s="127">
        <v>42841</v>
      </c>
      <c r="C367" s="2">
        <v>0.59097222222222223</v>
      </c>
      <c r="D367" s="2">
        <v>0.62916666666666665</v>
      </c>
      <c r="E367" s="124">
        <v>3.819444444444442E-2</v>
      </c>
      <c r="F367" s="15" t="s">
        <v>134</v>
      </c>
      <c r="G367" s="15"/>
      <c r="H367" s="15" t="s">
        <v>131</v>
      </c>
      <c r="I367" s="152"/>
    </row>
    <row r="368" spans="2:9" x14ac:dyDescent="0.15">
      <c r="B368" s="127">
        <v>42841</v>
      </c>
      <c r="C368" s="2">
        <v>0.62916666666666665</v>
      </c>
      <c r="D368" s="2">
        <v>0.67986111111111114</v>
      </c>
      <c r="E368" s="124">
        <v>5.0694444444444486E-2</v>
      </c>
      <c r="F368" s="15" t="s">
        <v>134</v>
      </c>
      <c r="G368" s="15"/>
      <c r="H368" s="15" t="s">
        <v>131</v>
      </c>
      <c r="I368" s="152"/>
    </row>
    <row r="369" spans="2:9" x14ac:dyDescent="0.15">
      <c r="B369" s="127">
        <v>42841</v>
      </c>
      <c r="C369" s="2">
        <v>0.68055555555555547</v>
      </c>
      <c r="D369" s="2">
        <v>0.71597222222222223</v>
      </c>
      <c r="E369" s="124">
        <v>3.5416666666666763E-2</v>
      </c>
      <c r="F369" s="15" t="s">
        <v>134</v>
      </c>
      <c r="G369" s="15"/>
      <c r="H369" s="15" t="s">
        <v>131</v>
      </c>
      <c r="I369" s="152"/>
    </row>
    <row r="370" spans="2:9" x14ac:dyDescent="0.15">
      <c r="B370" s="127">
        <v>42841</v>
      </c>
      <c r="C370" s="2">
        <v>0.71666666666666667</v>
      </c>
      <c r="D370" s="2">
        <v>0.72013888888888899</v>
      </c>
      <c r="E370" s="124">
        <v>3.4722222222223209E-3</v>
      </c>
      <c r="F370" s="15" t="s">
        <v>134</v>
      </c>
      <c r="G370" s="15"/>
      <c r="H370" s="15" t="s">
        <v>131</v>
      </c>
      <c r="I370" s="152"/>
    </row>
    <row r="371" spans="2:9" x14ac:dyDescent="0.15">
      <c r="B371" s="127">
        <v>42841</v>
      </c>
      <c r="C371" s="2">
        <v>0.72083333333333333</v>
      </c>
      <c r="D371" s="2">
        <v>0.72569444444444453</v>
      </c>
      <c r="E371" s="124">
        <v>4.8611111111112049E-3</v>
      </c>
      <c r="F371" s="15" t="s">
        <v>134</v>
      </c>
      <c r="G371" s="15"/>
      <c r="H371" s="15" t="s">
        <v>131</v>
      </c>
      <c r="I371" s="152"/>
    </row>
    <row r="372" spans="2:9" x14ac:dyDescent="0.15">
      <c r="B372" s="127">
        <v>42841</v>
      </c>
      <c r="C372" s="2">
        <v>0.72638888888888886</v>
      </c>
      <c r="D372" s="2">
        <v>0.72777777777777775</v>
      </c>
      <c r="E372" s="124">
        <v>1.388888888888884E-3</v>
      </c>
      <c r="F372" s="15" t="s">
        <v>134</v>
      </c>
      <c r="G372" s="15"/>
      <c r="H372" s="15" t="s">
        <v>131</v>
      </c>
      <c r="I372" s="152"/>
    </row>
    <row r="373" spans="2:9" x14ac:dyDescent="0.15">
      <c r="B373" s="127">
        <v>42841</v>
      </c>
      <c r="C373" s="2">
        <v>0.7284722222222223</v>
      </c>
      <c r="D373" s="2">
        <v>0.74722222222222223</v>
      </c>
      <c r="E373" s="124">
        <v>1.8749999999999933E-2</v>
      </c>
      <c r="F373" s="15" t="s">
        <v>134</v>
      </c>
      <c r="G373" s="15"/>
      <c r="H373" s="15" t="s">
        <v>131</v>
      </c>
      <c r="I373" s="152"/>
    </row>
    <row r="374" spans="2:9" x14ac:dyDescent="0.15">
      <c r="B374" s="127">
        <v>42841</v>
      </c>
      <c r="C374" s="2">
        <v>0.74791666666666667</v>
      </c>
      <c r="D374" s="2">
        <v>0.77013888888888893</v>
      </c>
      <c r="E374" s="124">
        <v>2.2222222222222254E-2</v>
      </c>
      <c r="F374" s="15" t="s">
        <v>134</v>
      </c>
      <c r="G374" s="15"/>
      <c r="H374" s="15" t="s">
        <v>131</v>
      </c>
      <c r="I374" s="152"/>
    </row>
    <row r="375" spans="2:9" x14ac:dyDescent="0.15">
      <c r="B375" s="127">
        <v>42842</v>
      </c>
      <c r="C375" s="2">
        <v>0.20833333333333334</v>
      </c>
      <c r="D375" s="2">
        <v>0.22777777777777777</v>
      </c>
      <c r="E375" s="124">
        <v>1.9444444444444431E-2</v>
      </c>
      <c r="F375" s="15" t="s">
        <v>134</v>
      </c>
      <c r="G375" s="15"/>
      <c r="H375" s="15" t="s">
        <v>131</v>
      </c>
      <c r="I375" s="152"/>
    </row>
    <row r="376" spans="2:9" x14ac:dyDescent="0.15">
      <c r="B376" s="127">
        <v>42842</v>
      </c>
      <c r="C376" s="2">
        <v>0.22777777777777777</v>
      </c>
      <c r="D376" s="2">
        <v>0.2298611111111111</v>
      </c>
      <c r="E376" s="124">
        <v>2.0833333333333259E-3</v>
      </c>
      <c r="F376" s="15" t="s">
        <v>134</v>
      </c>
      <c r="G376" s="15"/>
      <c r="H376" s="15" t="s">
        <v>131</v>
      </c>
      <c r="I376" s="152"/>
    </row>
    <row r="377" spans="2:9" x14ac:dyDescent="0.15">
      <c r="B377" s="127">
        <v>42842</v>
      </c>
      <c r="C377" s="2">
        <v>0.2298611111111111</v>
      </c>
      <c r="D377" s="2">
        <v>0.23055555555555554</v>
      </c>
      <c r="E377" s="124">
        <v>6.9444444444444198E-4</v>
      </c>
      <c r="F377" s="15" t="s">
        <v>134</v>
      </c>
      <c r="G377" s="15"/>
      <c r="H377" s="15" t="s">
        <v>131</v>
      </c>
      <c r="I377" s="152"/>
    </row>
    <row r="378" spans="2:9" x14ac:dyDescent="0.15">
      <c r="B378" s="127">
        <v>42842</v>
      </c>
      <c r="C378" s="2">
        <v>0.23055555555555554</v>
      </c>
      <c r="D378" s="2">
        <v>0.2951388888888889</v>
      </c>
      <c r="E378" s="124">
        <v>6.4583333333333354E-2</v>
      </c>
      <c r="F378" s="15" t="s">
        <v>134</v>
      </c>
      <c r="G378" s="15"/>
      <c r="H378" s="15" t="s">
        <v>131</v>
      </c>
      <c r="I378" s="152"/>
    </row>
    <row r="379" spans="2:9" x14ac:dyDescent="0.15">
      <c r="B379" s="127">
        <v>42842</v>
      </c>
      <c r="C379" s="2">
        <v>0.42430555555555555</v>
      </c>
      <c r="D379" s="2">
        <v>0.43194444444444446</v>
      </c>
      <c r="E379" s="124">
        <v>7.6388888888889173E-3</v>
      </c>
      <c r="F379" s="15" t="s">
        <v>134</v>
      </c>
      <c r="G379" s="15"/>
      <c r="H379" s="15" t="s">
        <v>131</v>
      </c>
      <c r="I379" s="152"/>
    </row>
    <row r="380" spans="2:9" x14ac:dyDescent="0.15">
      <c r="B380" s="127">
        <v>42842</v>
      </c>
      <c r="C380" s="2">
        <v>0.43194444444444446</v>
      </c>
      <c r="D380" s="2">
        <v>0.4604166666666667</v>
      </c>
      <c r="E380" s="124">
        <v>2.8472222222222232E-2</v>
      </c>
      <c r="F380" s="15" t="s">
        <v>134</v>
      </c>
      <c r="G380" s="15"/>
      <c r="H380" s="15" t="s">
        <v>131</v>
      </c>
      <c r="I380" s="152"/>
    </row>
    <row r="381" spans="2:9" x14ac:dyDescent="0.15">
      <c r="B381" s="127">
        <v>42842</v>
      </c>
      <c r="C381" s="2">
        <v>0.46111111111111108</v>
      </c>
      <c r="D381" s="2">
        <v>0.46249999999999997</v>
      </c>
      <c r="E381" s="124">
        <v>1.388888888888884E-3</v>
      </c>
      <c r="F381" s="15" t="s">
        <v>134</v>
      </c>
      <c r="G381" s="15"/>
      <c r="H381" s="15" t="s">
        <v>131</v>
      </c>
      <c r="I381" s="152"/>
    </row>
    <row r="382" spans="2:9" x14ac:dyDescent="0.15">
      <c r="B382" s="127">
        <v>42842</v>
      </c>
      <c r="C382" s="2">
        <v>0.46319444444444446</v>
      </c>
      <c r="D382" s="2">
        <v>0.49027777777777781</v>
      </c>
      <c r="E382" s="124">
        <v>2.7083333333333348E-2</v>
      </c>
      <c r="F382" s="15" t="s">
        <v>134</v>
      </c>
      <c r="G382" s="15"/>
      <c r="H382" s="15" t="s">
        <v>131</v>
      </c>
      <c r="I382" s="152"/>
    </row>
    <row r="383" spans="2:9" x14ac:dyDescent="0.15">
      <c r="B383" s="127">
        <v>42842</v>
      </c>
      <c r="C383" s="2">
        <v>0.66875000000000007</v>
      </c>
      <c r="D383" s="2">
        <v>0.6694444444444444</v>
      </c>
      <c r="E383" s="124">
        <v>6.9444444444433095E-4</v>
      </c>
      <c r="F383" s="15" t="s">
        <v>134</v>
      </c>
      <c r="G383" s="15"/>
      <c r="H383" s="15" t="s">
        <v>131</v>
      </c>
      <c r="I383" s="152"/>
    </row>
    <row r="384" spans="2:9" x14ac:dyDescent="0.15">
      <c r="B384" s="127">
        <v>42842</v>
      </c>
      <c r="C384" s="2">
        <v>0.6694444444444444</v>
      </c>
      <c r="D384" s="2">
        <v>0.67847222222222225</v>
      </c>
      <c r="E384" s="124">
        <v>9.0277777777778567E-3</v>
      </c>
      <c r="F384" s="15" t="s">
        <v>134</v>
      </c>
      <c r="G384" s="15"/>
      <c r="H384" s="15" t="s">
        <v>131</v>
      </c>
      <c r="I384" s="152"/>
    </row>
    <row r="385" spans="2:9" x14ac:dyDescent="0.15">
      <c r="B385" s="127">
        <v>42842</v>
      </c>
      <c r="C385" s="2">
        <v>0.6791666666666667</v>
      </c>
      <c r="D385" s="2">
        <v>0.75277777777777777</v>
      </c>
      <c r="E385" s="124">
        <v>7.3611111111111072E-2</v>
      </c>
      <c r="F385" s="15" t="s">
        <v>134</v>
      </c>
      <c r="G385" s="15"/>
      <c r="H385" s="15" t="s">
        <v>131</v>
      </c>
      <c r="I385" s="152"/>
    </row>
    <row r="386" spans="2:9" x14ac:dyDescent="0.15">
      <c r="B386" s="127">
        <v>42842</v>
      </c>
      <c r="C386" s="2">
        <v>0.75347222222222221</v>
      </c>
      <c r="D386" s="2">
        <v>0.77847222222222223</v>
      </c>
      <c r="E386" s="124">
        <v>2.5000000000000022E-2</v>
      </c>
      <c r="F386" s="15" t="s">
        <v>134</v>
      </c>
      <c r="G386" s="15"/>
      <c r="H386" s="15" t="s">
        <v>131</v>
      </c>
      <c r="I386" s="152"/>
    </row>
    <row r="387" spans="2:9" x14ac:dyDescent="0.15">
      <c r="B387" s="127">
        <v>42843</v>
      </c>
      <c r="C387" s="2">
        <v>0.29375000000000001</v>
      </c>
      <c r="D387" s="2">
        <v>0.29722222222222222</v>
      </c>
      <c r="E387" s="124">
        <v>3.4722222222222099E-3</v>
      </c>
      <c r="F387" s="15" t="s">
        <v>134</v>
      </c>
      <c r="G387" s="15"/>
      <c r="H387" s="15" t="s">
        <v>131</v>
      </c>
      <c r="I387" s="152"/>
    </row>
    <row r="388" spans="2:9" x14ac:dyDescent="0.15">
      <c r="B388" s="127">
        <v>42843</v>
      </c>
      <c r="C388" s="2">
        <v>0.29930555555555555</v>
      </c>
      <c r="D388" s="2">
        <v>0.35555555555555557</v>
      </c>
      <c r="E388" s="124">
        <v>5.6250000000000022E-2</v>
      </c>
      <c r="F388" s="15" t="s">
        <v>134</v>
      </c>
      <c r="G388" s="15"/>
      <c r="H388" s="15" t="s">
        <v>131</v>
      </c>
      <c r="I388" s="152"/>
    </row>
    <row r="389" spans="2:9" x14ac:dyDescent="0.15">
      <c r="B389" s="127">
        <v>42843</v>
      </c>
      <c r="C389" s="2">
        <v>0.4597222222222222</v>
      </c>
      <c r="D389" s="2">
        <v>0.50486111111111109</v>
      </c>
      <c r="E389" s="124">
        <v>4.5138888888888895E-2</v>
      </c>
      <c r="F389" s="15" t="s">
        <v>134</v>
      </c>
      <c r="G389" s="15"/>
      <c r="H389" s="15" t="s">
        <v>131</v>
      </c>
      <c r="I389" s="152"/>
    </row>
    <row r="390" spans="2:9" x14ac:dyDescent="0.15">
      <c r="B390" s="127">
        <v>42843</v>
      </c>
      <c r="C390" s="2">
        <v>0.64583333333333337</v>
      </c>
      <c r="D390" s="2">
        <v>0.67638888888888893</v>
      </c>
      <c r="E390" s="124">
        <v>3.0555555555555558E-2</v>
      </c>
      <c r="F390" s="15" t="s">
        <v>134</v>
      </c>
      <c r="G390" s="15"/>
      <c r="H390" s="15" t="s">
        <v>131</v>
      </c>
      <c r="I390" s="152"/>
    </row>
    <row r="391" spans="2:9" x14ac:dyDescent="0.15">
      <c r="B391" s="127">
        <v>42843</v>
      </c>
      <c r="C391" s="2">
        <v>0.6777777777777777</v>
      </c>
      <c r="D391" s="2">
        <v>0.70277777777777783</v>
      </c>
      <c r="E391" s="124">
        <v>2.5000000000000133E-2</v>
      </c>
      <c r="F391" s="15" t="s">
        <v>134</v>
      </c>
      <c r="G391" s="15"/>
      <c r="H391" s="15" t="s">
        <v>131</v>
      </c>
      <c r="I391" s="152"/>
    </row>
    <row r="392" spans="2:9" x14ac:dyDescent="0.15">
      <c r="B392" s="127">
        <v>42843</v>
      </c>
      <c r="C392" s="2">
        <v>0.70347222222222217</v>
      </c>
      <c r="D392" s="2">
        <v>0.71597222222222223</v>
      </c>
      <c r="E392" s="124">
        <v>1.2500000000000067E-2</v>
      </c>
      <c r="F392" s="15" t="s">
        <v>134</v>
      </c>
      <c r="G392" s="15"/>
      <c r="H392" s="15" t="s">
        <v>131</v>
      </c>
      <c r="I392" s="152"/>
    </row>
    <row r="393" spans="2:9" x14ac:dyDescent="0.15">
      <c r="B393" s="127">
        <v>42843</v>
      </c>
      <c r="C393" s="2">
        <v>0.72013888888888899</v>
      </c>
      <c r="D393" s="2">
        <v>0.75277777777777777</v>
      </c>
      <c r="E393" s="124">
        <v>3.2638888888888773E-2</v>
      </c>
      <c r="F393" s="15" t="s">
        <v>134</v>
      </c>
      <c r="G393" s="15"/>
      <c r="H393" s="15" t="s">
        <v>131</v>
      </c>
      <c r="I393" s="152"/>
    </row>
    <row r="394" spans="2:9" x14ac:dyDescent="0.15">
      <c r="B394" s="127">
        <v>42844</v>
      </c>
      <c r="C394" s="2">
        <v>0.26250000000000001</v>
      </c>
      <c r="D394" s="2">
        <v>0.2722222222222222</v>
      </c>
      <c r="E394" s="124">
        <v>9.7222222222221877E-3</v>
      </c>
      <c r="F394" s="15" t="s">
        <v>134</v>
      </c>
      <c r="G394" s="15"/>
      <c r="H394" s="15" t="s">
        <v>131</v>
      </c>
      <c r="I394" s="152"/>
    </row>
    <row r="395" spans="2:9" x14ac:dyDescent="0.15">
      <c r="B395" s="127">
        <v>42844</v>
      </c>
      <c r="C395" s="2">
        <v>0.27291666666666664</v>
      </c>
      <c r="D395" s="2">
        <v>0.31875000000000003</v>
      </c>
      <c r="E395" s="124">
        <v>4.5833333333333393E-2</v>
      </c>
      <c r="F395" s="15" t="s">
        <v>134</v>
      </c>
      <c r="G395" s="15"/>
      <c r="H395" s="15" t="s">
        <v>131</v>
      </c>
      <c r="I395" s="152" t="s">
        <v>196</v>
      </c>
    </row>
    <row r="396" spans="2:9" x14ac:dyDescent="0.15">
      <c r="B396" s="127">
        <v>42844</v>
      </c>
      <c r="C396" s="2">
        <v>0.32430555555555557</v>
      </c>
      <c r="D396" s="2">
        <v>0.3840277777777778</v>
      </c>
      <c r="E396" s="124">
        <v>5.9722222222222232E-2</v>
      </c>
      <c r="F396" s="15" t="s">
        <v>134</v>
      </c>
      <c r="G396" s="15"/>
      <c r="H396" s="15" t="s">
        <v>131</v>
      </c>
      <c r="I396" s="152"/>
    </row>
    <row r="397" spans="2:9" x14ac:dyDescent="0.15">
      <c r="B397" s="127">
        <v>42844</v>
      </c>
      <c r="C397" s="2">
        <v>0.59861111111111109</v>
      </c>
      <c r="D397" s="2">
        <v>0.60555555555555551</v>
      </c>
      <c r="E397" s="124">
        <v>6.9444444444444198E-3</v>
      </c>
      <c r="F397" s="15" t="s">
        <v>134</v>
      </c>
      <c r="G397" s="15"/>
      <c r="H397" s="15" t="s">
        <v>131</v>
      </c>
      <c r="I397" s="152"/>
    </row>
    <row r="398" spans="2:9" x14ac:dyDescent="0.15">
      <c r="B398" s="127">
        <v>42844</v>
      </c>
      <c r="C398" s="2">
        <v>0.60625000000000007</v>
      </c>
      <c r="D398" s="2">
        <v>0.62222222222222223</v>
      </c>
      <c r="E398" s="124">
        <v>1.5972222222222165E-2</v>
      </c>
      <c r="F398" s="15" t="s">
        <v>134</v>
      </c>
      <c r="G398" s="15"/>
      <c r="H398" s="15" t="s">
        <v>131</v>
      </c>
      <c r="I398" s="152"/>
    </row>
    <row r="399" spans="2:9" x14ac:dyDescent="0.15">
      <c r="B399" s="127">
        <v>42844</v>
      </c>
      <c r="C399" s="2">
        <v>0.62222222222222223</v>
      </c>
      <c r="D399" s="2">
        <v>0.65625</v>
      </c>
      <c r="E399" s="124">
        <v>3.4027777777777768E-2</v>
      </c>
      <c r="F399" s="15" t="s">
        <v>134</v>
      </c>
      <c r="G399" s="15"/>
      <c r="H399" s="15" t="s">
        <v>131</v>
      </c>
      <c r="I399" s="152"/>
    </row>
    <row r="400" spans="2:9" x14ac:dyDescent="0.15">
      <c r="B400" s="127">
        <v>42844</v>
      </c>
      <c r="C400" s="2">
        <v>0.65972222222222221</v>
      </c>
      <c r="D400" s="2">
        <v>0.7006944444444444</v>
      </c>
      <c r="E400" s="124">
        <v>4.0972222222222188E-2</v>
      </c>
      <c r="F400" s="15" t="s">
        <v>134</v>
      </c>
      <c r="G400" s="15"/>
      <c r="H400" s="15" t="s">
        <v>131</v>
      </c>
      <c r="I400" s="152"/>
    </row>
    <row r="401" spans="2:9" x14ac:dyDescent="0.15">
      <c r="B401" s="127">
        <v>42844</v>
      </c>
      <c r="C401" s="2">
        <v>0.70138888888888884</v>
      </c>
      <c r="D401" s="2">
        <v>0.70277777777777783</v>
      </c>
      <c r="E401" s="124">
        <v>1.388888888888995E-3</v>
      </c>
      <c r="F401" s="15" t="s">
        <v>134</v>
      </c>
      <c r="G401" s="15"/>
      <c r="H401" s="15" t="s">
        <v>131</v>
      </c>
      <c r="I401" s="152"/>
    </row>
    <row r="402" spans="2:9" x14ac:dyDescent="0.15">
      <c r="B402" s="127">
        <v>42844</v>
      </c>
      <c r="C402" s="2">
        <v>0.70347222222222217</v>
      </c>
      <c r="D402" s="2">
        <v>0.74375000000000002</v>
      </c>
      <c r="E402" s="124">
        <v>4.0277777777777857E-2</v>
      </c>
      <c r="F402" s="15" t="s">
        <v>134</v>
      </c>
      <c r="G402" s="15"/>
      <c r="H402" s="15" t="s">
        <v>131</v>
      </c>
      <c r="I402" s="152"/>
    </row>
    <row r="403" spans="2:9" x14ac:dyDescent="0.15">
      <c r="B403" s="127">
        <v>42844</v>
      </c>
      <c r="C403" s="2">
        <v>0.74375000000000002</v>
      </c>
      <c r="D403" s="2">
        <v>0.77847222222222223</v>
      </c>
      <c r="E403" s="124">
        <v>3.472222222222221E-2</v>
      </c>
      <c r="F403" s="15" t="s">
        <v>134</v>
      </c>
      <c r="G403" s="15"/>
      <c r="H403" s="15" t="s">
        <v>131</v>
      </c>
      <c r="I403" s="152"/>
    </row>
    <row r="404" spans="2:9" x14ac:dyDescent="0.15">
      <c r="B404" s="127">
        <v>42845</v>
      </c>
      <c r="C404" s="2">
        <v>0.28263888888888888</v>
      </c>
      <c r="D404" s="2">
        <v>0.36180555555555555</v>
      </c>
      <c r="E404" s="124">
        <v>7.9166666666666663E-2</v>
      </c>
      <c r="F404" s="15" t="s">
        <v>134</v>
      </c>
      <c r="G404" s="15"/>
      <c r="H404" s="15" t="s">
        <v>131</v>
      </c>
      <c r="I404" s="152"/>
    </row>
    <row r="405" spans="2:9" x14ac:dyDescent="0.15">
      <c r="B405" s="127">
        <v>42845</v>
      </c>
      <c r="C405" s="2">
        <v>0.46388888888888885</v>
      </c>
      <c r="D405" s="2">
        <v>0.5180555555555556</v>
      </c>
      <c r="E405" s="124">
        <v>5.4166666666666752E-2</v>
      </c>
      <c r="F405" s="15" t="s">
        <v>134</v>
      </c>
      <c r="G405" s="15"/>
      <c r="H405" s="15" t="s">
        <v>131</v>
      </c>
      <c r="I405" s="152"/>
    </row>
    <row r="406" spans="2:9" x14ac:dyDescent="0.15">
      <c r="B406" s="127">
        <v>42845</v>
      </c>
      <c r="C406" s="2">
        <v>0.51874999999999993</v>
      </c>
      <c r="D406" s="2">
        <v>0.53541666666666665</v>
      </c>
      <c r="E406" s="124">
        <v>1.6666666666666718E-2</v>
      </c>
      <c r="F406" s="15" t="s">
        <v>134</v>
      </c>
      <c r="G406" s="15"/>
      <c r="H406" s="15" t="s">
        <v>131</v>
      </c>
      <c r="I406" s="152"/>
    </row>
    <row r="407" spans="2:9" x14ac:dyDescent="0.15">
      <c r="B407" s="127">
        <v>42845</v>
      </c>
      <c r="C407" s="2">
        <v>0.53611111111111109</v>
      </c>
      <c r="D407" s="2">
        <v>0.56180555555555556</v>
      </c>
      <c r="E407" s="124">
        <v>2.5694444444444464E-2</v>
      </c>
      <c r="F407" s="15" t="s">
        <v>134</v>
      </c>
      <c r="G407" s="15"/>
      <c r="H407" s="15" t="s">
        <v>131</v>
      </c>
      <c r="I407" s="152"/>
    </row>
    <row r="408" spans="2:9" x14ac:dyDescent="0.15">
      <c r="B408" s="127">
        <v>42845</v>
      </c>
      <c r="C408" s="2">
        <v>0.72569444444444453</v>
      </c>
      <c r="D408" s="2">
        <v>0.7319444444444444</v>
      </c>
      <c r="E408" s="124">
        <v>6.2499999999998668E-3</v>
      </c>
      <c r="F408" s="15" t="s">
        <v>134</v>
      </c>
      <c r="G408" s="15"/>
      <c r="H408" s="15" t="s">
        <v>131</v>
      </c>
      <c r="I408" s="152"/>
    </row>
    <row r="409" spans="2:9" x14ac:dyDescent="0.15">
      <c r="B409" s="127">
        <v>42845</v>
      </c>
      <c r="C409" s="2">
        <v>0.7319444444444444</v>
      </c>
      <c r="D409" s="2">
        <v>0.7402777777777777</v>
      </c>
      <c r="E409" s="124">
        <v>8.3333333333333037E-3</v>
      </c>
      <c r="F409" s="15" t="s">
        <v>134</v>
      </c>
      <c r="G409" s="15"/>
      <c r="H409" s="15" t="s">
        <v>131</v>
      </c>
      <c r="I409" s="152"/>
    </row>
    <row r="410" spans="2:9" x14ac:dyDescent="0.15">
      <c r="B410" s="127">
        <v>42845</v>
      </c>
      <c r="C410" s="2">
        <v>0.74097222222222225</v>
      </c>
      <c r="D410" s="2">
        <v>0.76041666666666663</v>
      </c>
      <c r="E410" s="124">
        <v>1.9444444444444375E-2</v>
      </c>
      <c r="F410" s="15" t="s">
        <v>134</v>
      </c>
      <c r="G410" s="15"/>
      <c r="H410" s="15" t="s">
        <v>131</v>
      </c>
      <c r="I410" s="152"/>
    </row>
    <row r="411" spans="2:9" x14ac:dyDescent="0.15">
      <c r="B411" s="127">
        <v>42845</v>
      </c>
      <c r="C411" s="2">
        <v>0.76180555555555562</v>
      </c>
      <c r="D411" s="2">
        <v>0.78680555555555554</v>
      </c>
      <c r="E411" s="124">
        <v>2.4999999999999911E-2</v>
      </c>
      <c r="F411" s="15" t="s">
        <v>134</v>
      </c>
      <c r="G411" s="15"/>
      <c r="H411" s="15" t="s">
        <v>131</v>
      </c>
      <c r="I411" s="152"/>
    </row>
    <row r="412" spans="2:9" x14ac:dyDescent="0.15">
      <c r="B412" s="127">
        <v>42846</v>
      </c>
      <c r="C412" s="2">
        <v>0.20694444444444446</v>
      </c>
      <c r="D412" s="2">
        <v>0.22222222222222221</v>
      </c>
      <c r="E412" s="124">
        <v>1.5277777777777751E-2</v>
      </c>
      <c r="F412" s="15" t="s">
        <v>134</v>
      </c>
      <c r="G412" s="15"/>
      <c r="H412" s="15" t="s">
        <v>131</v>
      </c>
      <c r="I412" s="152"/>
    </row>
    <row r="413" spans="2:9" x14ac:dyDescent="0.15">
      <c r="B413" s="127">
        <v>42846</v>
      </c>
      <c r="C413" s="2">
        <v>0.22569444444444445</v>
      </c>
      <c r="D413" s="2">
        <v>0.25625000000000003</v>
      </c>
      <c r="E413" s="124">
        <v>3.0555555555555586E-2</v>
      </c>
      <c r="F413" s="15" t="s">
        <v>134</v>
      </c>
      <c r="G413" s="15"/>
      <c r="H413" s="15" t="s">
        <v>131</v>
      </c>
      <c r="I413" s="152"/>
    </row>
    <row r="414" spans="2:9" x14ac:dyDescent="0.15">
      <c r="B414" s="127">
        <v>42846</v>
      </c>
      <c r="C414" s="2">
        <v>0.38819444444444445</v>
      </c>
      <c r="D414" s="2">
        <v>0.41597222222222219</v>
      </c>
      <c r="E414" s="124">
        <v>2.7777777777777735E-2</v>
      </c>
      <c r="F414" s="15" t="s">
        <v>134</v>
      </c>
      <c r="G414" s="15"/>
      <c r="H414" s="15" t="s">
        <v>131</v>
      </c>
      <c r="I414" s="152"/>
    </row>
    <row r="415" spans="2:9" x14ac:dyDescent="0.15">
      <c r="B415" s="127">
        <v>42846</v>
      </c>
      <c r="C415" s="2">
        <v>0.41666666666666669</v>
      </c>
      <c r="D415" s="2">
        <v>0.41736111111111113</v>
      </c>
      <c r="E415" s="124">
        <v>6.9444444444444198E-4</v>
      </c>
      <c r="F415" s="15" t="s">
        <v>134</v>
      </c>
      <c r="G415" s="15"/>
      <c r="H415" s="15" t="s">
        <v>131</v>
      </c>
      <c r="I415" s="152"/>
    </row>
    <row r="416" spans="2:9" x14ac:dyDescent="0.15">
      <c r="B416" s="127">
        <v>42846</v>
      </c>
      <c r="C416" s="2">
        <v>0.4201388888888889</v>
      </c>
      <c r="D416" s="2">
        <v>0.4548611111111111</v>
      </c>
      <c r="E416" s="124">
        <v>3.472222222222221E-2</v>
      </c>
      <c r="F416" s="15" t="s">
        <v>134</v>
      </c>
      <c r="G416" s="15"/>
      <c r="H416" s="15" t="s">
        <v>131</v>
      </c>
      <c r="I416" s="152"/>
    </row>
    <row r="417" spans="2:9" x14ac:dyDescent="0.15">
      <c r="B417" s="127">
        <v>42846</v>
      </c>
      <c r="C417" s="2">
        <v>0.45833333333333331</v>
      </c>
      <c r="D417" s="2">
        <v>0.48888888888888887</v>
      </c>
      <c r="E417" s="124">
        <v>3.0555555555555558E-2</v>
      </c>
      <c r="F417" s="15" t="s">
        <v>134</v>
      </c>
      <c r="G417" s="15"/>
      <c r="H417" s="15" t="s">
        <v>131</v>
      </c>
      <c r="I417" s="152"/>
    </row>
    <row r="418" spans="2:9" x14ac:dyDescent="0.15">
      <c r="B418" s="127">
        <v>42846</v>
      </c>
      <c r="C418" s="2">
        <v>0.65486111111111112</v>
      </c>
      <c r="D418" s="2">
        <v>0.7090277777777777</v>
      </c>
      <c r="E418" s="124">
        <v>5.4166666666666585E-2</v>
      </c>
      <c r="F418" s="15" t="s">
        <v>134</v>
      </c>
      <c r="G418" s="15"/>
      <c r="H418" s="15" t="s">
        <v>131</v>
      </c>
      <c r="I418" s="152"/>
    </row>
    <row r="419" spans="2:9" x14ac:dyDescent="0.15">
      <c r="B419" s="127">
        <v>42846</v>
      </c>
      <c r="C419" s="2">
        <v>0.7104166666666667</v>
      </c>
      <c r="D419" s="2">
        <v>0.71111111111111114</v>
      </c>
      <c r="E419" s="124">
        <v>6.9444444444444198E-4</v>
      </c>
      <c r="F419" s="15" t="s">
        <v>134</v>
      </c>
      <c r="G419" s="15"/>
      <c r="H419" s="15" t="s">
        <v>131</v>
      </c>
      <c r="I419" s="152"/>
    </row>
    <row r="420" spans="2:9" x14ac:dyDescent="0.15">
      <c r="B420" s="127">
        <v>42846</v>
      </c>
      <c r="C420" s="2">
        <v>0.71111111111111114</v>
      </c>
      <c r="D420" s="2">
        <v>0.74097222222222225</v>
      </c>
      <c r="E420" s="124">
        <v>2.9861111111111116E-2</v>
      </c>
      <c r="F420" s="15" t="s">
        <v>134</v>
      </c>
      <c r="G420" s="15"/>
      <c r="H420" s="15" t="s">
        <v>131</v>
      </c>
      <c r="I420" s="152"/>
    </row>
    <row r="421" spans="2:9" x14ac:dyDescent="0.15">
      <c r="B421" s="127">
        <v>42846</v>
      </c>
      <c r="C421" s="2">
        <v>0.7416666666666667</v>
      </c>
      <c r="D421" s="2">
        <v>0.7416666666666667</v>
      </c>
      <c r="E421" s="124">
        <v>0</v>
      </c>
      <c r="F421" s="15" t="s">
        <v>134</v>
      </c>
      <c r="G421" s="15"/>
      <c r="H421" s="15" t="s">
        <v>131</v>
      </c>
      <c r="I421" s="152"/>
    </row>
    <row r="422" spans="2:9" x14ac:dyDescent="0.15">
      <c r="B422" s="127">
        <v>42846</v>
      </c>
      <c r="C422" s="2">
        <v>0.74305555555555547</v>
      </c>
      <c r="D422" s="2">
        <v>0.76388888888888884</v>
      </c>
      <c r="E422" s="124">
        <v>2.083333333333337E-2</v>
      </c>
      <c r="F422" s="15" t="s">
        <v>134</v>
      </c>
      <c r="G422" s="15"/>
      <c r="H422" s="15" t="s">
        <v>131</v>
      </c>
      <c r="I422" s="152"/>
    </row>
    <row r="423" spans="2:9" x14ac:dyDescent="0.15">
      <c r="B423" s="127">
        <v>42847</v>
      </c>
      <c r="C423" s="2">
        <v>0.20416666666666669</v>
      </c>
      <c r="D423" s="2">
        <v>0.20555555555555557</v>
      </c>
      <c r="E423" s="124">
        <v>1.388888888888884E-3</v>
      </c>
      <c r="F423" s="15" t="s">
        <v>134</v>
      </c>
      <c r="G423" s="15"/>
      <c r="H423" s="15" t="s">
        <v>131</v>
      </c>
      <c r="I423" s="152"/>
    </row>
    <row r="424" spans="2:9" x14ac:dyDescent="0.15">
      <c r="B424" s="127">
        <v>42847</v>
      </c>
      <c r="C424" s="2">
        <v>0.20555555555555557</v>
      </c>
      <c r="D424" s="2">
        <v>0.25972222222222224</v>
      </c>
      <c r="E424" s="124">
        <v>5.4166666666666669E-2</v>
      </c>
      <c r="F424" s="15" t="s">
        <v>134</v>
      </c>
      <c r="G424" s="15"/>
      <c r="H424" s="15" t="s">
        <v>131</v>
      </c>
      <c r="I424" s="152"/>
    </row>
    <row r="425" spans="2:9" x14ac:dyDescent="0.15">
      <c r="B425" s="127">
        <v>42847</v>
      </c>
      <c r="C425" s="2">
        <v>0.36944444444444446</v>
      </c>
      <c r="D425" s="2">
        <v>0.37916666666666665</v>
      </c>
      <c r="E425" s="124">
        <v>9.7222222222221877E-3</v>
      </c>
      <c r="F425" s="15" t="s">
        <v>134</v>
      </c>
      <c r="G425" s="15"/>
      <c r="H425" s="15" t="s">
        <v>131</v>
      </c>
      <c r="I425" s="152"/>
    </row>
    <row r="426" spans="2:9" x14ac:dyDescent="0.15">
      <c r="B426" s="127">
        <v>42847</v>
      </c>
      <c r="C426" s="2">
        <v>0.37986111111111115</v>
      </c>
      <c r="D426" s="2">
        <v>0.41388888888888892</v>
      </c>
      <c r="E426" s="124">
        <v>3.4027777777777768E-2</v>
      </c>
      <c r="F426" s="15" t="s">
        <v>134</v>
      </c>
      <c r="G426" s="15"/>
      <c r="H426" s="15" t="s">
        <v>131</v>
      </c>
      <c r="I426" s="152"/>
    </row>
    <row r="427" spans="2:9" x14ac:dyDescent="0.15">
      <c r="B427" s="127">
        <v>42847</v>
      </c>
      <c r="C427" s="2">
        <v>0.4145833333333333</v>
      </c>
      <c r="D427" s="2">
        <v>0.43888888888888888</v>
      </c>
      <c r="E427" s="124">
        <v>2.430555555555558E-2</v>
      </c>
      <c r="F427" s="15" t="s">
        <v>134</v>
      </c>
      <c r="G427" s="15"/>
      <c r="H427" s="15" t="s">
        <v>131</v>
      </c>
      <c r="I427" s="152"/>
    </row>
    <row r="428" spans="2:9" x14ac:dyDescent="0.15">
      <c r="B428" s="127">
        <v>42847</v>
      </c>
      <c r="C428" s="2">
        <v>0.59305555555555556</v>
      </c>
      <c r="D428" s="2">
        <v>0.60416666666666663</v>
      </c>
      <c r="E428" s="124">
        <v>1.1111111111111072E-2</v>
      </c>
      <c r="F428" s="15" t="s">
        <v>134</v>
      </c>
      <c r="G428" s="15"/>
      <c r="H428" s="15" t="s">
        <v>131</v>
      </c>
      <c r="I428" s="152"/>
    </row>
    <row r="429" spans="2:9" x14ac:dyDescent="0.15">
      <c r="B429" s="127">
        <v>42847</v>
      </c>
      <c r="C429" s="2">
        <v>0.60486111111111118</v>
      </c>
      <c r="D429" s="2">
        <v>0.65694444444444444</v>
      </c>
      <c r="E429" s="124">
        <v>5.2083333333333259E-2</v>
      </c>
      <c r="F429" s="15" t="s">
        <v>134</v>
      </c>
      <c r="G429" s="15"/>
      <c r="H429" s="15" t="s">
        <v>131</v>
      </c>
      <c r="I429" s="152"/>
    </row>
    <row r="430" spans="2:9" x14ac:dyDescent="0.15">
      <c r="B430" s="127">
        <v>42847</v>
      </c>
      <c r="C430" s="2">
        <v>0.65902777777777777</v>
      </c>
      <c r="D430" s="2">
        <v>0.66111111111111109</v>
      </c>
      <c r="E430" s="124">
        <v>2.0833333333333259E-3</v>
      </c>
      <c r="F430" s="15" t="s">
        <v>134</v>
      </c>
      <c r="G430" s="15"/>
      <c r="H430" s="15" t="s">
        <v>131</v>
      </c>
      <c r="I430" s="152"/>
    </row>
    <row r="431" spans="2:9" x14ac:dyDescent="0.15">
      <c r="B431" s="127">
        <v>42847</v>
      </c>
      <c r="C431" s="2">
        <v>0.66180555555555554</v>
      </c>
      <c r="D431" s="2">
        <v>0.68888888888888899</v>
      </c>
      <c r="E431" s="124">
        <v>2.7083333333333459E-2</v>
      </c>
      <c r="F431" s="15" t="s">
        <v>134</v>
      </c>
      <c r="G431" s="15"/>
      <c r="H431" s="15" t="s">
        <v>131</v>
      </c>
      <c r="I431" s="152"/>
    </row>
    <row r="432" spans="2:9" x14ac:dyDescent="0.15">
      <c r="B432" s="127">
        <v>42848</v>
      </c>
      <c r="C432" s="2">
        <v>0.19930555555555554</v>
      </c>
      <c r="D432" s="2">
        <v>0.24930555555555556</v>
      </c>
      <c r="E432" s="124">
        <v>5.0000000000000017E-2</v>
      </c>
      <c r="F432" s="15" t="s">
        <v>134</v>
      </c>
      <c r="G432" s="15"/>
      <c r="H432" s="15" t="s">
        <v>131</v>
      </c>
      <c r="I432" s="152"/>
    </row>
    <row r="433" spans="2:9" x14ac:dyDescent="0.15">
      <c r="B433" s="127">
        <v>42848</v>
      </c>
      <c r="C433" s="2">
        <v>0.32013888888888892</v>
      </c>
      <c r="D433" s="2">
        <v>0.34722222222222227</v>
      </c>
      <c r="E433" s="124">
        <v>2.7083333333333348E-2</v>
      </c>
      <c r="F433" s="15" t="s">
        <v>134</v>
      </c>
      <c r="G433" s="15"/>
      <c r="H433" s="15" t="s">
        <v>131</v>
      </c>
      <c r="I433" s="152"/>
    </row>
    <row r="434" spans="2:9" x14ac:dyDescent="0.15">
      <c r="B434" s="127">
        <v>42848</v>
      </c>
      <c r="C434" s="2">
        <v>0.35138888888888892</v>
      </c>
      <c r="D434" s="2">
        <v>0.4055555555555555</v>
      </c>
      <c r="E434" s="124">
        <v>5.4166666666666585E-2</v>
      </c>
      <c r="F434" s="15" t="s">
        <v>134</v>
      </c>
      <c r="G434" s="15"/>
      <c r="H434" s="15" t="s">
        <v>131</v>
      </c>
      <c r="I434" s="152"/>
    </row>
    <row r="435" spans="2:9" x14ac:dyDescent="0.15">
      <c r="B435" s="127">
        <v>42848</v>
      </c>
      <c r="C435" s="2">
        <v>0.40972222222222227</v>
      </c>
      <c r="D435" s="2">
        <v>0.43611111111111112</v>
      </c>
      <c r="E435" s="124">
        <v>2.6388888888888851E-2</v>
      </c>
      <c r="F435" s="15" t="s">
        <v>134</v>
      </c>
      <c r="G435" s="15"/>
      <c r="H435" s="15" t="s">
        <v>131</v>
      </c>
      <c r="I435" s="152"/>
    </row>
    <row r="436" spans="2:9" x14ac:dyDescent="0.15">
      <c r="B436" s="127">
        <v>42848</v>
      </c>
      <c r="C436" s="2">
        <v>0.44513888888888892</v>
      </c>
      <c r="D436" s="2">
        <v>0.45833333333333331</v>
      </c>
      <c r="E436" s="124">
        <v>1.3194444444444398E-2</v>
      </c>
      <c r="F436" s="15" t="s">
        <v>134</v>
      </c>
      <c r="G436" s="15"/>
      <c r="H436" s="15" t="s">
        <v>131</v>
      </c>
      <c r="I436" s="152"/>
    </row>
    <row r="437" spans="2:9" x14ac:dyDescent="0.15">
      <c r="B437" s="127">
        <v>42848</v>
      </c>
      <c r="C437" s="2">
        <v>0.55833333333333335</v>
      </c>
      <c r="D437" s="2">
        <v>0.60833333333333328</v>
      </c>
      <c r="E437" s="124">
        <v>4.9999999999999933E-2</v>
      </c>
      <c r="F437" s="15" t="s">
        <v>134</v>
      </c>
      <c r="G437" s="15"/>
      <c r="H437" s="15" t="s">
        <v>131</v>
      </c>
      <c r="I437" s="152"/>
    </row>
    <row r="438" spans="2:9" x14ac:dyDescent="0.15">
      <c r="B438" s="127">
        <v>42848</v>
      </c>
      <c r="C438" s="2">
        <v>0.61597222222222225</v>
      </c>
      <c r="D438" s="2">
        <v>0.65486111111111112</v>
      </c>
      <c r="E438" s="124">
        <v>3.8888888888888862E-2</v>
      </c>
      <c r="F438" s="15" t="s">
        <v>134</v>
      </c>
      <c r="G438" s="15"/>
      <c r="H438" s="15" t="s">
        <v>131</v>
      </c>
      <c r="I438" s="152"/>
    </row>
    <row r="439" spans="2:9" x14ac:dyDescent="0.15">
      <c r="B439" s="127">
        <v>42849</v>
      </c>
      <c r="C439" s="2">
        <v>0.19791666666666666</v>
      </c>
      <c r="D439" s="2">
        <v>0.24930555555555556</v>
      </c>
      <c r="E439" s="124">
        <v>5.1388888888888901E-2</v>
      </c>
      <c r="F439" s="15" t="s">
        <v>134</v>
      </c>
      <c r="G439" s="15"/>
      <c r="H439" s="15" t="s">
        <v>131</v>
      </c>
      <c r="I439" s="152"/>
    </row>
    <row r="440" spans="2:9" x14ac:dyDescent="0.15">
      <c r="B440" s="127">
        <v>42849</v>
      </c>
      <c r="C440" s="2">
        <v>0.38055555555555554</v>
      </c>
      <c r="D440" s="2">
        <v>0.41250000000000003</v>
      </c>
      <c r="E440" s="124">
        <v>3.1944444444444497E-2</v>
      </c>
      <c r="F440" s="15" t="s">
        <v>134</v>
      </c>
      <c r="G440" s="15"/>
      <c r="H440" s="15" t="s">
        <v>131</v>
      </c>
      <c r="I440" s="152"/>
    </row>
    <row r="441" spans="2:9" x14ac:dyDescent="0.15">
      <c r="B441" s="127">
        <v>42849</v>
      </c>
      <c r="C441" s="2">
        <v>0.41319444444444442</v>
      </c>
      <c r="D441" s="2">
        <v>0.4375</v>
      </c>
      <c r="E441" s="124">
        <v>2.430555555555558E-2</v>
      </c>
      <c r="F441" s="15" t="s">
        <v>134</v>
      </c>
      <c r="G441" s="15"/>
      <c r="H441" s="15" t="s">
        <v>131</v>
      </c>
      <c r="I441" s="152"/>
    </row>
    <row r="442" spans="2:9" x14ac:dyDescent="0.15">
      <c r="B442" s="127">
        <v>42850</v>
      </c>
      <c r="C442" s="2">
        <v>0.3215277777777778</v>
      </c>
      <c r="D442" s="2">
        <v>0.32291666666666669</v>
      </c>
      <c r="E442" s="124">
        <v>1.388888888888884E-3</v>
      </c>
      <c r="F442" s="15" t="s">
        <v>134</v>
      </c>
      <c r="G442" s="15"/>
      <c r="H442" s="15" t="s">
        <v>131</v>
      </c>
      <c r="I442" s="152"/>
    </row>
    <row r="443" spans="2:9" x14ac:dyDescent="0.15">
      <c r="B443" s="127">
        <v>42850</v>
      </c>
      <c r="C443" s="2">
        <v>0.32291666666666669</v>
      </c>
      <c r="D443" s="2">
        <v>0.37638888888888888</v>
      </c>
      <c r="E443" s="124">
        <v>5.3472222222222199E-2</v>
      </c>
      <c r="F443" s="15" t="s">
        <v>134</v>
      </c>
      <c r="G443" s="15"/>
      <c r="H443" s="15" t="s">
        <v>131</v>
      </c>
      <c r="I443" s="152"/>
    </row>
    <row r="444" spans="2:9" x14ac:dyDescent="0.15">
      <c r="B444" s="127">
        <v>42850</v>
      </c>
      <c r="C444" s="2">
        <v>0.3840277777777778</v>
      </c>
      <c r="D444" s="2">
        <v>0.39374999999999999</v>
      </c>
      <c r="E444" s="124">
        <v>9.7222222222221877E-3</v>
      </c>
      <c r="F444" s="15" t="s">
        <v>134</v>
      </c>
      <c r="G444" s="15"/>
      <c r="H444" s="15" t="s">
        <v>131</v>
      </c>
      <c r="I444" s="152"/>
    </row>
    <row r="445" spans="2:9" x14ac:dyDescent="0.15">
      <c r="B445" s="127">
        <v>42850</v>
      </c>
      <c r="C445" s="2">
        <v>0.45555555555555555</v>
      </c>
      <c r="D445" s="2">
        <v>0.49652777777777773</v>
      </c>
      <c r="E445" s="124">
        <v>4.0972222222222188E-2</v>
      </c>
      <c r="F445" s="15" t="s">
        <v>134</v>
      </c>
      <c r="G445" s="15"/>
      <c r="H445" s="15" t="s">
        <v>131</v>
      </c>
      <c r="I445" s="152"/>
    </row>
    <row r="446" spans="2:9" x14ac:dyDescent="0.15">
      <c r="B446" s="127">
        <v>42850</v>
      </c>
      <c r="C446" s="2">
        <v>0.6875</v>
      </c>
      <c r="D446" s="2">
        <v>0.69305555555555554</v>
      </c>
      <c r="E446" s="124">
        <v>5.5555555555555358E-3</v>
      </c>
      <c r="F446" s="15" t="s">
        <v>134</v>
      </c>
      <c r="G446" s="15"/>
      <c r="H446" s="15" t="s">
        <v>131</v>
      </c>
      <c r="I446" s="152"/>
    </row>
    <row r="447" spans="2:9" x14ac:dyDescent="0.15">
      <c r="B447" s="127">
        <v>42850</v>
      </c>
      <c r="C447" s="2">
        <v>0.6972222222222223</v>
      </c>
      <c r="D447" s="2">
        <v>0.71319444444444446</v>
      </c>
      <c r="E447" s="124">
        <v>1.5972222222222165E-2</v>
      </c>
      <c r="F447" s="15" t="s">
        <v>134</v>
      </c>
      <c r="G447" s="15"/>
      <c r="H447" s="15" t="s">
        <v>131</v>
      </c>
      <c r="I447" s="152"/>
    </row>
    <row r="448" spans="2:9" x14ac:dyDescent="0.15">
      <c r="B448" s="127">
        <v>42850</v>
      </c>
      <c r="C448" s="2">
        <v>0.71319444444444446</v>
      </c>
      <c r="D448" s="2">
        <v>0.7319444444444444</v>
      </c>
      <c r="E448" s="124">
        <v>1.8749999999999933E-2</v>
      </c>
      <c r="F448" s="15" t="s">
        <v>134</v>
      </c>
      <c r="G448" s="15"/>
      <c r="H448" s="15" t="s">
        <v>131</v>
      </c>
      <c r="I448" s="152"/>
    </row>
    <row r="449" spans="2:9" x14ac:dyDescent="0.15">
      <c r="B449" s="127">
        <v>42850</v>
      </c>
      <c r="C449" s="2">
        <v>0.7402777777777777</v>
      </c>
      <c r="D449" s="2">
        <v>0.7402777777777777</v>
      </c>
      <c r="E449" s="124">
        <v>0</v>
      </c>
      <c r="F449" s="15" t="s">
        <v>134</v>
      </c>
      <c r="G449" s="15"/>
      <c r="H449" s="15" t="s">
        <v>131</v>
      </c>
      <c r="I449" s="152"/>
    </row>
    <row r="450" spans="2:9" x14ac:dyDescent="0.15">
      <c r="B450" s="127">
        <v>42850</v>
      </c>
      <c r="C450" s="2">
        <v>0.74097222222222225</v>
      </c>
      <c r="D450" s="2">
        <v>0.75624999999999998</v>
      </c>
      <c r="E450" s="124">
        <v>1.5277777777777724E-2</v>
      </c>
      <c r="F450" s="15" t="s">
        <v>134</v>
      </c>
      <c r="G450" s="15"/>
      <c r="H450" s="15" t="s">
        <v>131</v>
      </c>
      <c r="I450" s="152"/>
    </row>
    <row r="451" spans="2:9" x14ac:dyDescent="0.15">
      <c r="B451" s="127">
        <v>42850</v>
      </c>
      <c r="C451" s="2">
        <v>0.76180555555555562</v>
      </c>
      <c r="D451" s="2">
        <v>0.79027777777777775</v>
      </c>
      <c r="E451" s="124">
        <v>2.8472222222222121E-2</v>
      </c>
      <c r="F451" s="15" t="s">
        <v>134</v>
      </c>
      <c r="G451" s="15"/>
      <c r="H451" s="15" t="s">
        <v>131</v>
      </c>
      <c r="I451" s="152"/>
    </row>
    <row r="452" spans="2:9" x14ac:dyDescent="0.15">
      <c r="B452" s="127">
        <v>42851</v>
      </c>
      <c r="C452" s="2">
        <v>0.20347222222222219</v>
      </c>
      <c r="D452" s="2">
        <v>0.23124999999999998</v>
      </c>
      <c r="E452" s="124">
        <v>2.777777777777779E-2</v>
      </c>
      <c r="F452" s="15" t="s">
        <v>134</v>
      </c>
      <c r="G452" s="15"/>
      <c r="H452" s="15" t="s">
        <v>131</v>
      </c>
      <c r="I452" s="152"/>
    </row>
    <row r="453" spans="2:9" x14ac:dyDescent="0.15">
      <c r="B453" s="127">
        <v>42851</v>
      </c>
      <c r="C453" s="2">
        <v>0.23472222222222219</v>
      </c>
      <c r="D453" s="2">
        <v>0.24166666666666667</v>
      </c>
      <c r="E453" s="124">
        <v>6.9444444444444753E-3</v>
      </c>
      <c r="F453" s="15" t="s">
        <v>134</v>
      </c>
      <c r="G453" s="15"/>
      <c r="H453" s="15" t="s">
        <v>131</v>
      </c>
      <c r="I453" s="152"/>
    </row>
    <row r="454" spans="2:9" x14ac:dyDescent="0.15">
      <c r="B454" s="127">
        <v>42851</v>
      </c>
      <c r="C454" s="2">
        <v>0.39444444444444443</v>
      </c>
      <c r="D454" s="2">
        <v>0.4236111111111111</v>
      </c>
      <c r="E454" s="124">
        <v>2.9166666666666674E-2</v>
      </c>
      <c r="F454" s="15" t="s">
        <v>134</v>
      </c>
      <c r="G454" s="15"/>
      <c r="H454" s="15" t="s">
        <v>131</v>
      </c>
      <c r="I454" s="152"/>
    </row>
    <row r="455" spans="2:9" x14ac:dyDescent="0.15">
      <c r="B455" s="127">
        <v>42851</v>
      </c>
      <c r="C455" s="2">
        <v>0.45416666666666666</v>
      </c>
      <c r="D455" s="2">
        <v>0.47013888888888888</v>
      </c>
      <c r="E455" s="124">
        <v>1.5972222222222221E-2</v>
      </c>
      <c r="F455" s="15" t="s">
        <v>134</v>
      </c>
      <c r="G455" s="15"/>
      <c r="H455" s="15" t="s">
        <v>131</v>
      </c>
      <c r="I455" s="152"/>
    </row>
    <row r="456" spans="2:9" x14ac:dyDescent="0.15">
      <c r="B456" s="127">
        <v>42851</v>
      </c>
      <c r="C456" s="2">
        <v>0.5854166666666667</v>
      </c>
      <c r="D456" s="2">
        <v>0.63055555555555554</v>
      </c>
      <c r="E456" s="124">
        <v>4.513888888888884E-2</v>
      </c>
      <c r="F456" s="15" t="s">
        <v>134</v>
      </c>
      <c r="G456" s="15"/>
      <c r="H456" s="15" t="s">
        <v>131</v>
      </c>
      <c r="I456" s="152"/>
    </row>
    <row r="457" spans="2:9" x14ac:dyDescent="0.15">
      <c r="B457" s="127">
        <v>42851</v>
      </c>
      <c r="C457" s="2">
        <v>0.6430555555555556</v>
      </c>
      <c r="D457" s="2">
        <v>0.6694444444444444</v>
      </c>
      <c r="E457" s="124">
        <v>2.6388888888888795E-2</v>
      </c>
      <c r="F457" s="15" t="s">
        <v>134</v>
      </c>
      <c r="G457" s="15"/>
      <c r="H457" s="15" t="s">
        <v>131</v>
      </c>
      <c r="I457" s="152"/>
    </row>
    <row r="458" spans="2:9" x14ac:dyDescent="0.15">
      <c r="B458" s="127">
        <v>42851</v>
      </c>
      <c r="C458" s="2">
        <v>0.78125</v>
      </c>
      <c r="D458" s="2">
        <v>0.78749999999999998</v>
      </c>
      <c r="E458" s="124">
        <v>6.2499999999999778E-3</v>
      </c>
      <c r="F458" s="15" t="s">
        <v>134</v>
      </c>
      <c r="G458" s="15"/>
      <c r="H458" s="15" t="s">
        <v>131</v>
      </c>
      <c r="I458" s="152"/>
    </row>
    <row r="459" spans="2:9" x14ac:dyDescent="0.15">
      <c r="B459" s="127">
        <v>42852</v>
      </c>
      <c r="C459" s="2">
        <v>0.27916666666666667</v>
      </c>
      <c r="D459" s="2">
        <v>0.29652777777777778</v>
      </c>
      <c r="E459" s="124">
        <v>1.7361111111111105E-2</v>
      </c>
      <c r="F459" s="15" t="s">
        <v>134</v>
      </c>
      <c r="G459" s="15"/>
      <c r="H459" s="15" t="s">
        <v>131</v>
      </c>
      <c r="I459" s="152"/>
    </row>
    <row r="460" spans="2:9" x14ac:dyDescent="0.15">
      <c r="B460" s="127">
        <v>42852</v>
      </c>
      <c r="C460" s="2">
        <v>0.30208333333333331</v>
      </c>
      <c r="D460" s="2">
        <v>0.33124999999999999</v>
      </c>
      <c r="E460" s="124">
        <v>2.9166666666666674E-2</v>
      </c>
      <c r="F460" s="15" t="s">
        <v>134</v>
      </c>
      <c r="G460" s="15"/>
      <c r="H460" s="15" t="s">
        <v>131</v>
      </c>
      <c r="I460" s="152"/>
    </row>
    <row r="461" spans="2:9" x14ac:dyDescent="0.15">
      <c r="B461" s="127">
        <v>42852</v>
      </c>
      <c r="C461" s="2">
        <v>0.33680555555555558</v>
      </c>
      <c r="D461" s="2">
        <v>0.3520833333333333</v>
      </c>
      <c r="E461" s="124">
        <v>1.5277777777777724E-2</v>
      </c>
      <c r="F461" s="15" t="s">
        <v>134</v>
      </c>
      <c r="G461" s="15"/>
      <c r="H461" s="15" t="s">
        <v>131</v>
      </c>
      <c r="I461" s="152"/>
    </row>
    <row r="462" spans="2:9" x14ac:dyDescent="0.15">
      <c r="B462" s="127">
        <v>42852</v>
      </c>
      <c r="C462" s="2">
        <v>0.72013888888888899</v>
      </c>
      <c r="D462" s="2">
        <v>0.74583333333333324</v>
      </c>
      <c r="E462" s="124">
        <v>2.5694444444444242E-2</v>
      </c>
      <c r="F462" s="15" t="s">
        <v>134</v>
      </c>
      <c r="G462" s="15"/>
      <c r="H462" s="15" t="s">
        <v>131</v>
      </c>
      <c r="I462" s="152"/>
    </row>
    <row r="463" spans="2:9" x14ac:dyDescent="0.15">
      <c r="B463" s="127">
        <v>42852</v>
      </c>
      <c r="C463" s="2">
        <v>0.76250000000000007</v>
      </c>
      <c r="D463" s="2">
        <v>0.7715277777777777</v>
      </c>
      <c r="E463" s="124">
        <v>9.0277777777776347E-3</v>
      </c>
      <c r="F463" s="15" t="s">
        <v>134</v>
      </c>
      <c r="G463" s="15"/>
      <c r="H463" s="15" t="s">
        <v>131</v>
      </c>
      <c r="I463" s="152"/>
    </row>
    <row r="464" spans="2:9" x14ac:dyDescent="0.15">
      <c r="B464" s="127">
        <v>42852</v>
      </c>
      <c r="C464" s="2">
        <v>0.77916666666666667</v>
      </c>
      <c r="D464" s="2">
        <v>0.79652777777777783</v>
      </c>
      <c r="E464" s="124">
        <v>1.736111111111116E-2</v>
      </c>
      <c r="F464" s="15" t="s">
        <v>134</v>
      </c>
      <c r="G464" s="15"/>
      <c r="H464" s="15" t="s">
        <v>131</v>
      </c>
      <c r="I464" s="152"/>
    </row>
    <row r="465" spans="2:9" x14ac:dyDescent="0.15">
      <c r="B465" s="127">
        <v>42853</v>
      </c>
      <c r="C465" s="2">
        <v>0.19722222222222222</v>
      </c>
      <c r="D465" s="2">
        <v>0.23541666666666669</v>
      </c>
      <c r="E465" s="124">
        <v>3.8194444444444475E-2</v>
      </c>
      <c r="F465" s="15" t="s">
        <v>134</v>
      </c>
      <c r="G465" s="15"/>
      <c r="H465" s="15" t="s">
        <v>131</v>
      </c>
      <c r="I465" s="152"/>
    </row>
    <row r="466" spans="2:9" x14ac:dyDescent="0.15">
      <c r="B466" s="127">
        <v>42853</v>
      </c>
      <c r="C466" s="2">
        <v>0.23750000000000002</v>
      </c>
      <c r="D466" s="2">
        <v>0.24652777777777779</v>
      </c>
      <c r="E466" s="124">
        <v>9.0277777777777735E-3</v>
      </c>
      <c r="F466" s="15" t="s">
        <v>134</v>
      </c>
      <c r="G466" s="15"/>
      <c r="H466" s="15" t="s">
        <v>131</v>
      </c>
      <c r="I466" s="152"/>
    </row>
    <row r="467" spans="2:9" x14ac:dyDescent="0.15">
      <c r="B467" s="127">
        <v>42853</v>
      </c>
      <c r="C467" s="2">
        <v>0.24652777777777779</v>
      </c>
      <c r="D467" s="2">
        <v>0.26944444444444443</v>
      </c>
      <c r="E467" s="124">
        <v>2.2916666666666641E-2</v>
      </c>
      <c r="F467" s="15" t="s">
        <v>134</v>
      </c>
      <c r="G467" s="15"/>
      <c r="H467" s="15" t="s">
        <v>131</v>
      </c>
      <c r="I467" s="152" t="s">
        <v>215</v>
      </c>
    </row>
    <row r="468" spans="2:9" x14ac:dyDescent="0.15">
      <c r="B468" s="127">
        <v>42854</v>
      </c>
      <c r="C468" s="2">
        <v>0.19652777777777777</v>
      </c>
      <c r="D468" s="2">
        <v>0.20625000000000002</v>
      </c>
      <c r="E468" s="124">
        <v>9.7222222222222432E-3</v>
      </c>
      <c r="F468" s="15" t="s">
        <v>134</v>
      </c>
      <c r="G468" s="15"/>
      <c r="H468" s="15" t="s">
        <v>131</v>
      </c>
      <c r="I468" s="152"/>
    </row>
    <row r="469" spans="2:9" x14ac:dyDescent="0.15">
      <c r="B469" s="127">
        <v>42854</v>
      </c>
      <c r="C469" s="2">
        <v>0.21249999999999999</v>
      </c>
      <c r="D469" s="2">
        <v>0.2388888888888889</v>
      </c>
      <c r="E469" s="124">
        <v>2.6388888888888906E-2</v>
      </c>
      <c r="F469" s="15" t="s">
        <v>134</v>
      </c>
      <c r="G469" s="15"/>
      <c r="H469" s="15" t="s">
        <v>131</v>
      </c>
      <c r="I469" s="152"/>
    </row>
    <row r="470" spans="2:9" x14ac:dyDescent="0.15">
      <c r="B470" s="127">
        <v>42854</v>
      </c>
      <c r="C470" s="2">
        <v>0.24652777777777779</v>
      </c>
      <c r="D470" s="2">
        <v>0.26319444444444445</v>
      </c>
      <c r="E470" s="124">
        <v>1.6666666666666663E-2</v>
      </c>
      <c r="F470" s="15" t="s">
        <v>134</v>
      </c>
      <c r="G470" s="15"/>
      <c r="H470" s="15" t="s">
        <v>131</v>
      </c>
      <c r="I470" s="152"/>
    </row>
    <row r="471" spans="2:9" x14ac:dyDescent="0.15">
      <c r="B471" s="127">
        <v>42855</v>
      </c>
      <c r="C471" s="2">
        <v>0.19444444444444445</v>
      </c>
      <c r="D471" s="2">
        <v>0.24930555555555556</v>
      </c>
      <c r="E471" s="124">
        <v>5.486111111111111E-2</v>
      </c>
      <c r="F471" s="15" t="s">
        <v>134</v>
      </c>
      <c r="G471" s="15"/>
      <c r="H471" s="15" t="s">
        <v>131</v>
      </c>
      <c r="I471" s="152"/>
    </row>
    <row r="472" spans="2:9" x14ac:dyDescent="0.15">
      <c r="B472" s="127">
        <v>42856</v>
      </c>
      <c r="C472" s="2">
        <v>0.51458333333333328</v>
      </c>
      <c r="D472" s="2">
        <v>0.53194444444444444</v>
      </c>
      <c r="E472" s="124">
        <v>1.736111111111116E-2</v>
      </c>
      <c r="F472" s="15" t="s">
        <v>134</v>
      </c>
      <c r="G472" s="15"/>
      <c r="H472" s="15" t="s">
        <v>131</v>
      </c>
      <c r="I472" s="152"/>
    </row>
    <row r="473" spans="2:9" x14ac:dyDescent="0.15">
      <c r="B473" s="127">
        <v>42857</v>
      </c>
      <c r="C473" s="2">
        <v>0.19236111111111112</v>
      </c>
      <c r="D473" s="2">
        <v>0.22569444444444445</v>
      </c>
      <c r="E473" s="124">
        <v>3.3333333333333326E-2</v>
      </c>
      <c r="F473" s="15" t="s">
        <v>134</v>
      </c>
      <c r="G473" s="15"/>
      <c r="H473" s="15" t="s">
        <v>131</v>
      </c>
      <c r="I473" s="152"/>
    </row>
    <row r="474" spans="2:9" x14ac:dyDescent="0.15">
      <c r="B474" s="127">
        <v>42858</v>
      </c>
      <c r="C474" s="2">
        <v>0.19444444444444445</v>
      </c>
      <c r="D474" s="2">
        <v>0.21527777777777779</v>
      </c>
      <c r="E474" s="124">
        <v>2.0833333333333343E-2</v>
      </c>
      <c r="F474" s="15" t="s">
        <v>134</v>
      </c>
      <c r="G474" s="15"/>
      <c r="H474" s="15" t="s">
        <v>131</v>
      </c>
      <c r="I474" s="152"/>
    </row>
    <row r="475" spans="2:9" x14ac:dyDescent="0.15">
      <c r="B475" s="127">
        <v>42858</v>
      </c>
      <c r="C475" s="2">
        <v>0.43958333333333338</v>
      </c>
      <c r="D475" s="2">
        <v>0.43958333333333338</v>
      </c>
      <c r="E475" s="124">
        <v>0</v>
      </c>
      <c r="F475" s="15" t="s">
        <v>134</v>
      </c>
      <c r="G475" s="15"/>
      <c r="H475" s="15" t="s">
        <v>131</v>
      </c>
      <c r="I475" s="152"/>
    </row>
    <row r="476" spans="2:9" x14ac:dyDescent="0.15">
      <c r="B476" s="127">
        <v>42859</v>
      </c>
      <c r="C476" s="2">
        <v>0.21041666666666667</v>
      </c>
      <c r="D476" s="2">
        <v>0.23263888888888887</v>
      </c>
      <c r="E476" s="124">
        <v>2.2222222222222199E-2</v>
      </c>
      <c r="F476" s="15" t="s">
        <v>134</v>
      </c>
      <c r="G476" s="15"/>
      <c r="H476" s="15" t="s">
        <v>131</v>
      </c>
      <c r="I476" s="152"/>
    </row>
    <row r="477" spans="2:9" x14ac:dyDescent="0.15">
      <c r="B477" s="127">
        <v>42861</v>
      </c>
      <c r="C477" s="2">
        <v>0.24513888888888888</v>
      </c>
      <c r="D477" s="2">
        <v>0.2590277777777778</v>
      </c>
      <c r="E477" s="124">
        <v>1.3888888888888923E-2</v>
      </c>
      <c r="F477" s="15" t="s">
        <v>134</v>
      </c>
      <c r="G477" s="15"/>
      <c r="H477" s="15" t="s">
        <v>131</v>
      </c>
      <c r="I477" s="152" t="s">
        <v>234</v>
      </c>
    </row>
    <row r="478" spans="2:9" x14ac:dyDescent="0.15">
      <c r="B478" s="127">
        <v>42862</v>
      </c>
      <c r="C478" s="2">
        <v>0.3576388888888889</v>
      </c>
      <c r="D478" s="2">
        <v>0.39374999999999999</v>
      </c>
      <c r="E478" s="124">
        <v>3.6111111111111094E-2</v>
      </c>
      <c r="F478" s="15" t="s">
        <v>134</v>
      </c>
      <c r="G478" s="15"/>
      <c r="H478" s="15" t="s">
        <v>131</v>
      </c>
      <c r="I478" s="152"/>
    </row>
    <row r="479" spans="2:9" x14ac:dyDescent="0.15">
      <c r="B479" s="127">
        <v>42888</v>
      </c>
      <c r="C479" s="2">
        <v>0.6958333333333333</v>
      </c>
      <c r="D479" s="2">
        <v>0.72638888888888886</v>
      </c>
      <c r="E479" s="124">
        <v>3.0555555555555558E-2</v>
      </c>
      <c r="F479" s="15" t="s">
        <v>134</v>
      </c>
      <c r="G479" s="15"/>
      <c r="H479" s="169" t="s">
        <v>131</v>
      </c>
      <c r="I479" s="168"/>
    </row>
    <row r="480" spans="2:9" x14ac:dyDescent="0.15">
      <c r="B480" s="5"/>
      <c r="C480" s="2"/>
      <c r="D480" s="2"/>
      <c r="E480" s="7"/>
      <c r="F480" s="3" t="s">
        <v>27</v>
      </c>
      <c r="G480" s="3"/>
      <c r="H480" s="22"/>
      <c r="I480" s="80"/>
    </row>
    <row r="481" spans="2:9" x14ac:dyDescent="0.15">
      <c r="B481" s="5"/>
      <c r="C481" s="2"/>
      <c r="D481" s="2"/>
      <c r="E481" s="7"/>
      <c r="F481" s="3" t="s">
        <v>27</v>
      </c>
      <c r="G481" s="3"/>
      <c r="H481" s="22"/>
      <c r="I481" s="80"/>
    </row>
    <row r="482" spans="2:9" x14ac:dyDescent="0.15">
      <c r="B482" s="5"/>
      <c r="C482" s="2"/>
      <c r="D482" s="2"/>
      <c r="E482" s="7"/>
      <c r="F482" s="3" t="s">
        <v>27</v>
      </c>
      <c r="G482" s="3"/>
      <c r="H482" s="22"/>
      <c r="I482" s="80"/>
    </row>
    <row r="483" spans="2:9" x14ac:dyDescent="0.15">
      <c r="B483" s="5"/>
      <c r="C483" s="2"/>
      <c r="D483" s="2"/>
      <c r="E483" s="7"/>
      <c r="F483" s="3" t="s">
        <v>27</v>
      </c>
      <c r="G483" s="3"/>
      <c r="H483" s="22"/>
      <c r="I483" s="80"/>
    </row>
    <row r="484" spans="2:9" x14ac:dyDescent="0.15">
      <c r="B484" s="5"/>
      <c r="C484" s="2"/>
      <c r="D484" s="2"/>
      <c r="E484" s="7"/>
      <c r="F484" s="3" t="s">
        <v>27</v>
      </c>
      <c r="G484" s="3"/>
      <c r="H484" s="22"/>
      <c r="I484" s="80"/>
    </row>
    <row r="485" spans="2:9" x14ac:dyDescent="0.15">
      <c r="B485" s="5"/>
      <c r="C485" s="2"/>
      <c r="D485" s="2"/>
      <c r="E485" s="7"/>
      <c r="F485" s="3" t="s">
        <v>27</v>
      </c>
      <c r="G485" s="3"/>
      <c r="H485" s="22"/>
      <c r="I485" s="80"/>
    </row>
    <row r="486" spans="2:9" x14ac:dyDescent="0.15">
      <c r="B486" s="5"/>
      <c r="C486" s="2"/>
      <c r="D486" s="2"/>
      <c r="E486" s="7"/>
      <c r="F486" s="3" t="s">
        <v>27</v>
      </c>
      <c r="G486" s="3"/>
      <c r="H486" s="22"/>
      <c r="I486" s="80"/>
    </row>
    <row r="487" spans="2:9" x14ac:dyDescent="0.15">
      <c r="B487" s="5"/>
      <c r="C487" s="2"/>
      <c r="D487" s="2"/>
      <c r="E487" s="7"/>
      <c r="F487" s="3" t="s">
        <v>27</v>
      </c>
      <c r="G487" s="3"/>
      <c r="H487" s="22"/>
      <c r="I487" s="80"/>
    </row>
    <row r="488" spans="2:9" x14ac:dyDescent="0.15">
      <c r="B488" s="5"/>
      <c r="C488" s="2"/>
      <c r="D488" s="2"/>
      <c r="E488" s="7"/>
      <c r="F488" s="3" t="s">
        <v>27</v>
      </c>
      <c r="G488" s="3"/>
      <c r="H488" s="22"/>
      <c r="I488" s="80"/>
    </row>
    <row r="489" spans="2:9" x14ac:dyDescent="0.15">
      <c r="B489" s="5"/>
      <c r="C489" s="2"/>
      <c r="D489" s="2"/>
      <c r="E489" s="7"/>
      <c r="F489" s="3" t="s">
        <v>27</v>
      </c>
      <c r="G489" s="3"/>
      <c r="H489" s="22"/>
      <c r="I489" s="80"/>
    </row>
    <row r="490" spans="2:9" x14ac:dyDescent="0.15">
      <c r="B490" s="5"/>
      <c r="C490" s="2"/>
      <c r="D490" s="2"/>
      <c r="E490" s="7"/>
      <c r="F490" s="3" t="s">
        <v>27</v>
      </c>
      <c r="G490" s="3"/>
      <c r="H490" s="22"/>
      <c r="I490" s="80"/>
    </row>
    <row r="491" spans="2:9" x14ac:dyDescent="0.15">
      <c r="B491" s="5"/>
      <c r="C491" s="2"/>
      <c r="D491" s="2"/>
      <c r="E491" s="7"/>
      <c r="F491" s="3" t="s">
        <v>27</v>
      </c>
      <c r="G491" s="3"/>
      <c r="H491" s="22"/>
      <c r="I491" s="80"/>
    </row>
    <row r="492" spans="2:9" x14ac:dyDescent="0.15">
      <c r="B492" s="5"/>
      <c r="C492" s="2"/>
      <c r="D492" s="2"/>
      <c r="E492" s="7"/>
      <c r="F492" s="3" t="s">
        <v>27</v>
      </c>
      <c r="G492" s="3"/>
      <c r="H492" s="22"/>
      <c r="I492" s="80"/>
    </row>
    <row r="493" spans="2:9" x14ac:dyDescent="0.15">
      <c r="B493" s="5"/>
      <c r="C493" s="2"/>
      <c r="D493" s="2"/>
      <c r="E493" s="7"/>
      <c r="F493" s="3" t="s">
        <v>27</v>
      </c>
      <c r="G493" s="3"/>
      <c r="H493" s="22"/>
      <c r="I493" s="80"/>
    </row>
    <row r="494" spans="2:9" x14ac:dyDescent="0.15">
      <c r="B494" s="5"/>
      <c r="C494" s="2"/>
      <c r="D494" s="2"/>
      <c r="E494" s="7"/>
      <c r="F494" s="3" t="s">
        <v>27</v>
      </c>
      <c r="G494" s="3"/>
      <c r="H494" s="22"/>
      <c r="I494" s="80"/>
    </row>
    <row r="495" spans="2:9" x14ac:dyDescent="0.15">
      <c r="B495" s="5"/>
      <c r="C495" s="2"/>
      <c r="D495" s="2"/>
      <c r="E495" s="7"/>
      <c r="F495" s="3" t="s">
        <v>27</v>
      </c>
      <c r="G495" s="3"/>
      <c r="H495" s="22"/>
      <c r="I495" s="80"/>
    </row>
    <row r="496" spans="2:9" x14ac:dyDescent="0.15">
      <c r="B496" s="5"/>
      <c r="C496" s="2"/>
      <c r="D496" s="2"/>
      <c r="E496" s="7"/>
      <c r="F496" s="3" t="s">
        <v>27</v>
      </c>
      <c r="G496" s="3"/>
      <c r="H496" s="22"/>
      <c r="I496" s="80"/>
    </row>
    <row r="497" spans="2:9" x14ac:dyDescent="0.15">
      <c r="B497" s="5"/>
      <c r="C497" s="2"/>
      <c r="D497" s="2"/>
      <c r="E497" s="7"/>
      <c r="F497" s="3" t="s">
        <v>27</v>
      </c>
      <c r="G497" s="3"/>
      <c r="H497" s="22"/>
      <c r="I497" s="80"/>
    </row>
    <row r="498" spans="2:9" x14ac:dyDescent="0.15">
      <c r="B498" s="5"/>
      <c r="C498" s="2"/>
      <c r="D498" s="2"/>
      <c r="E498" s="7"/>
      <c r="F498" s="3" t="s">
        <v>27</v>
      </c>
      <c r="G498" s="3"/>
      <c r="H498" s="22"/>
      <c r="I498" s="80"/>
    </row>
    <row r="499" spans="2:9" x14ac:dyDescent="0.15">
      <c r="B499" s="5"/>
      <c r="C499" s="2"/>
      <c r="D499" s="2"/>
      <c r="E499" s="7"/>
      <c r="F499" s="3" t="s">
        <v>27</v>
      </c>
      <c r="G499" s="3"/>
      <c r="H499" s="22"/>
      <c r="I499" s="80"/>
    </row>
    <row r="500" spans="2:9" x14ac:dyDescent="0.15">
      <c r="B500" s="5"/>
      <c r="C500" s="2"/>
      <c r="D500" s="2"/>
      <c r="E500" s="7"/>
      <c r="F500" s="3" t="s">
        <v>27</v>
      </c>
      <c r="G500" s="3"/>
      <c r="H500" s="22"/>
      <c r="I500" s="80"/>
    </row>
    <row r="501" spans="2:9" x14ac:dyDescent="0.15">
      <c r="B501" s="5"/>
      <c r="C501" s="2"/>
      <c r="D501" s="2"/>
      <c r="E501" s="7"/>
      <c r="F501" s="3" t="s">
        <v>27</v>
      </c>
      <c r="G501" s="3"/>
      <c r="H501" s="22"/>
      <c r="I501" s="80"/>
    </row>
    <row r="502" spans="2:9" x14ac:dyDescent="0.15">
      <c r="B502" s="5"/>
      <c r="C502" s="2"/>
      <c r="D502" s="2"/>
      <c r="E502" s="7"/>
      <c r="F502" s="3" t="s">
        <v>27</v>
      </c>
      <c r="G502" s="3"/>
      <c r="H502" s="22"/>
      <c r="I502" s="80"/>
    </row>
    <row r="503" spans="2:9" x14ac:dyDescent="0.15">
      <c r="B503" s="5"/>
      <c r="C503" s="2"/>
      <c r="D503" s="2"/>
      <c r="E503" s="7"/>
      <c r="F503" s="3" t="s">
        <v>27</v>
      </c>
      <c r="G503" s="3"/>
      <c r="H503" s="22"/>
      <c r="I503" s="80"/>
    </row>
    <row r="504" spans="2:9" x14ac:dyDescent="0.15">
      <c r="B504" s="5"/>
      <c r="C504" s="2"/>
      <c r="D504" s="2"/>
      <c r="E504" s="7"/>
      <c r="F504" s="3" t="s">
        <v>27</v>
      </c>
      <c r="G504" s="3"/>
      <c r="H504" s="22"/>
      <c r="I504" s="80"/>
    </row>
    <row r="505" spans="2:9" x14ac:dyDescent="0.15">
      <c r="B505" s="5"/>
      <c r="C505" s="2"/>
      <c r="D505" s="2"/>
      <c r="E505" s="7"/>
      <c r="F505" s="3" t="s">
        <v>27</v>
      </c>
      <c r="G505" s="3"/>
      <c r="H505" s="22"/>
      <c r="I505" s="80"/>
    </row>
    <row r="506" spans="2:9" x14ac:dyDescent="0.15">
      <c r="B506" s="5"/>
      <c r="C506" s="2"/>
      <c r="D506" s="2"/>
      <c r="E506" s="7"/>
      <c r="F506" s="3" t="s">
        <v>27</v>
      </c>
      <c r="G506" s="3"/>
      <c r="H506" s="22"/>
      <c r="I506" s="80"/>
    </row>
    <row r="507" spans="2:9" x14ac:dyDescent="0.15">
      <c r="B507" s="5"/>
      <c r="C507" s="2"/>
      <c r="D507" s="2"/>
      <c r="E507" s="7"/>
      <c r="F507" s="3" t="s">
        <v>27</v>
      </c>
      <c r="G507" s="3"/>
      <c r="H507" s="22"/>
      <c r="I507" s="80"/>
    </row>
    <row r="508" spans="2:9" x14ac:dyDescent="0.15">
      <c r="B508" s="5"/>
      <c r="C508" s="2"/>
      <c r="D508" s="2"/>
      <c r="E508" s="7"/>
      <c r="F508" s="3" t="s">
        <v>27</v>
      </c>
      <c r="G508" s="3"/>
      <c r="H508" s="22"/>
      <c r="I508" s="80"/>
    </row>
    <row r="509" spans="2:9" x14ac:dyDescent="0.15">
      <c r="B509" s="5"/>
      <c r="C509" s="2"/>
      <c r="D509" s="2"/>
      <c r="E509" s="7"/>
      <c r="F509" s="3" t="s">
        <v>27</v>
      </c>
      <c r="G509" s="3"/>
      <c r="H509" s="22"/>
      <c r="I509" s="80"/>
    </row>
    <row r="510" spans="2:9" x14ac:dyDescent="0.15">
      <c r="B510" s="5"/>
      <c r="C510" s="2"/>
      <c r="D510" s="2"/>
      <c r="E510" s="7"/>
      <c r="F510" s="3" t="s">
        <v>27</v>
      </c>
      <c r="G510" s="3"/>
      <c r="H510" s="22"/>
      <c r="I510" s="80"/>
    </row>
    <row r="511" spans="2:9" x14ac:dyDescent="0.15">
      <c r="B511" s="5"/>
      <c r="C511" s="2"/>
      <c r="D511" s="2"/>
      <c r="E511" s="7"/>
      <c r="F511" s="3" t="s">
        <v>27</v>
      </c>
      <c r="G511" s="3"/>
      <c r="H511" s="22"/>
      <c r="I511" s="80"/>
    </row>
    <row r="512" spans="2:9" x14ac:dyDescent="0.15">
      <c r="B512" s="5"/>
      <c r="C512" s="2"/>
      <c r="D512" s="2"/>
      <c r="E512" s="7"/>
      <c r="F512" s="3" t="s">
        <v>27</v>
      </c>
      <c r="G512" s="3"/>
      <c r="H512" s="22"/>
      <c r="I512" s="80"/>
    </row>
    <row r="513" spans="2:9" x14ac:dyDescent="0.15">
      <c r="B513" s="5"/>
      <c r="C513" s="2"/>
      <c r="D513" s="2"/>
      <c r="E513" s="7"/>
      <c r="F513" s="3" t="s">
        <v>27</v>
      </c>
      <c r="G513" s="3"/>
      <c r="H513" s="22"/>
      <c r="I513" s="80"/>
    </row>
  </sheetData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/>
  <dimension ref="A1:R513"/>
  <sheetViews>
    <sheetView workbookViewId="0">
      <selection activeCell="I2" sqref="I2"/>
    </sheetView>
  </sheetViews>
  <sheetFormatPr defaultRowHeight="13.5" x14ac:dyDescent="0.15"/>
  <cols>
    <col min="1" max="1" width="9" customWidth="1"/>
    <col min="6" max="6" width="17.625" style="21" customWidth="1"/>
  </cols>
  <sheetData>
    <row r="1" spans="1:9" ht="21" customHeight="1" x14ac:dyDescent="0.15">
      <c r="A1" s="101" t="s">
        <v>92</v>
      </c>
    </row>
    <row r="2" spans="1:9" x14ac:dyDescent="0.15">
      <c r="B2" s="117" t="s">
        <v>304</v>
      </c>
      <c r="C2" s="118" t="s">
        <v>0</v>
      </c>
      <c r="D2" s="118" t="s">
        <v>1</v>
      </c>
      <c r="E2" s="119" t="s">
        <v>2</v>
      </c>
      <c r="F2" s="88" t="s">
        <v>77</v>
      </c>
      <c r="H2" s="20">
        <v>42736</v>
      </c>
      <c r="I2" s="50">
        <f ca="1">SUMIF($B$3:$E$479,H2,$E$3:$E$479)</f>
        <v>0</v>
      </c>
    </row>
    <row r="3" spans="1:9" x14ac:dyDescent="0.15">
      <c r="B3" s="127">
        <v>42737</v>
      </c>
      <c r="C3" s="2">
        <v>0.42569444444444443</v>
      </c>
      <c r="D3" s="2">
        <v>0.42638888888888887</v>
      </c>
      <c r="E3" s="124">
        <v>6.9444444444444198E-4</v>
      </c>
      <c r="F3" s="2"/>
      <c r="H3" s="20">
        <v>42737</v>
      </c>
      <c r="I3" s="50">
        <f t="shared" ref="I3:I66" ca="1" si="0">SUMIF($B$3:$E$479,H3,$E$3:$E$479)</f>
        <v>6.9444444444444198E-4</v>
      </c>
    </row>
    <row r="4" spans="1:9" x14ac:dyDescent="0.15">
      <c r="B4" s="127">
        <v>42737</v>
      </c>
      <c r="C4" s="2">
        <v>0.47291666666666665</v>
      </c>
      <c r="D4" s="2">
        <v>0.47291666666666665</v>
      </c>
      <c r="E4" s="124">
        <v>0</v>
      </c>
      <c r="F4" s="2"/>
      <c r="H4" s="20">
        <v>42738</v>
      </c>
      <c r="I4" s="50">
        <f t="shared" ca="1" si="0"/>
        <v>0</v>
      </c>
    </row>
    <row r="5" spans="1:9" x14ac:dyDescent="0.15">
      <c r="B5" s="127">
        <v>42737</v>
      </c>
      <c r="C5" s="2">
        <v>0.69930555555555562</v>
      </c>
      <c r="D5" s="2">
        <v>0.69930555555555562</v>
      </c>
      <c r="E5" s="124">
        <v>0</v>
      </c>
      <c r="F5" s="2">
        <f>SUM(E3:E5)</f>
        <v>6.9444444444444198E-4</v>
      </c>
      <c r="H5" s="20">
        <v>42739</v>
      </c>
      <c r="I5" s="50">
        <f t="shared" ca="1" si="0"/>
        <v>0</v>
      </c>
    </row>
    <row r="6" spans="1:9" x14ac:dyDescent="0.15">
      <c r="B6" s="127">
        <v>42753</v>
      </c>
      <c r="C6" s="2">
        <v>0.36736111111111108</v>
      </c>
      <c r="D6" s="2">
        <v>0.37152777777777773</v>
      </c>
      <c r="E6" s="124">
        <v>4.1666666666666519E-3</v>
      </c>
      <c r="F6" s="2"/>
      <c r="H6" s="20">
        <v>42740</v>
      </c>
      <c r="I6" s="50">
        <f t="shared" ca="1" si="0"/>
        <v>0</v>
      </c>
    </row>
    <row r="7" spans="1:9" x14ac:dyDescent="0.15">
      <c r="B7" s="127">
        <v>42753</v>
      </c>
      <c r="C7" s="2">
        <v>0.42569444444444443</v>
      </c>
      <c r="D7" s="2">
        <v>0.42569444444444443</v>
      </c>
      <c r="E7" s="124">
        <v>0</v>
      </c>
      <c r="F7" s="2"/>
      <c r="H7" s="20">
        <v>42741</v>
      </c>
      <c r="I7" s="50">
        <f t="shared" ca="1" si="0"/>
        <v>0</v>
      </c>
    </row>
    <row r="8" spans="1:9" x14ac:dyDescent="0.15">
      <c r="B8" s="127">
        <v>42760</v>
      </c>
      <c r="C8" s="2">
        <v>0.48888888888888887</v>
      </c>
      <c r="D8" s="2">
        <v>0.48958333333333331</v>
      </c>
      <c r="E8" s="124">
        <v>6.9444444444444198E-4</v>
      </c>
      <c r="F8" s="2"/>
      <c r="H8" s="20">
        <v>42742</v>
      </c>
      <c r="I8" s="50">
        <f t="shared" ca="1" si="0"/>
        <v>0</v>
      </c>
    </row>
    <row r="9" spans="1:9" x14ac:dyDescent="0.15">
      <c r="B9" s="127">
        <v>42773</v>
      </c>
      <c r="C9" s="2">
        <v>0.27986111111111112</v>
      </c>
      <c r="D9" s="2">
        <v>0.28194444444444444</v>
      </c>
      <c r="E9" s="124">
        <v>2.0833333333333259E-3</v>
      </c>
      <c r="F9" s="2"/>
      <c r="H9" s="20">
        <v>42743</v>
      </c>
      <c r="I9" s="50">
        <f t="shared" ca="1" si="0"/>
        <v>0</v>
      </c>
    </row>
    <row r="10" spans="1:9" x14ac:dyDescent="0.15">
      <c r="B10" s="127">
        <v>42774</v>
      </c>
      <c r="C10" s="2">
        <v>0.3298611111111111</v>
      </c>
      <c r="D10" s="2">
        <v>0.33124999999999999</v>
      </c>
      <c r="E10" s="124">
        <v>1.388888888888884E-3</v>
      </c>
      <c r="F10" s="2"/>
      <c r="H10" s="20">
        <v>42744</v>
      </c>
      <c r="I10" s="50">
        <f t="shared" ca="1" si="0"/>
        <v>0</v>
      </c>
    </row>
    <row r="11" spans="1:9" x14ac:dyDescent="0.15">
      <c r="B11" s="127">
        <v>42774</v>
      </c>
      <c r="C11" s="2">
        <v>0.48194444444444445</v>
      </c>
      <c r="D11" s="2">
        <v>0.48194444444444445</v>
      </c>
      <c r="E11" s="124">
        <v>0</v>
      </c>
      <c r="F11" s="2"/>
      <c r="H11" s="20">
        <v>42745</v>
      </c>
      <c r="I11" s="50">
        <f t="shared" ca="1" si="0"/>
        <v>0</v>
      </c>
    </row>
    <row r="12" spans="1:9" x14ac:dyDescent="0.15">
      <c r="B12" s="127">
        <v>42775</v>
      </c>
      <c r="C12" s="2">
        <v>0.43055555555555558</v>
      </c>
      <c r="D12" s="2">
        <v>0.4694444444444445</v>
      </c>
      <c r="E12" s="124">
        <v>3.8888888888888917E-2</v>
      </c>
      <c r="F12" s="2"/>
      <c r="H12" s="20">
        <v>42746</v>
      </c>
      <c r="I12" s="50">
        <f t="shared" ca="1" si="0"/>
        <v>0</v>
      </c>
    </row>
    <row r="13" spans="1:9" x14ac:dyDescent="0.15">
      <c r="B13" s="127">
        <v>42778</v>
      </c>
      <c r="C13" s="2">
        <v>0.58402777777777781</v>
      </c>
      <c r="D13" s="2">
        <v>0.58472222222222225</v>
      </c>
      <c r="E13" s="124">
        <v>6.9444444444444198E-4</v>
      </c>
      <c r="F13" s="2"/>
      <c r="H13" s="20">
        <v>42747</v>
      </c>
      <c r="I13" s="50">
        <f t="shared" ca="1" si="0"/>
        <v>0</v>
      </c>
    </row>
    <row r="14" spans="1:9" x14ac:dyDescent="0.15">
      <c r="B14" s="127">
        <v>42779</v>
      </c>
      <c r="C14" s="2">
        <v>0.46527777777777773</v>
      </c>
      <c r="D14" s="2">
        <v>0.46597222222222223</v>
      </c>
      <c r="E14" s="124">
        <v>6.9444444444449749E-4</v>
      </c>
      <c r="F14" s="2"/>
      <c r="H14" s="20">
        <v>42748</v>
      </c>
      <c r="I14" s="50">
        <f t="shared" ca="1" si="0"/>
        <v>0</v>
      </c>
    </row>
    <row r="15" spans="1:9" x14ac:dyDescent="0.15">
      <c r="B15" s="127">
        <v>42781</v>
      </c>
      <c r="C15" s="2">
        <v>0.51111111111111118</v>
      </c>
      <c r="D15" s="2">
        <v>0.51388888888888895</v>
      </c>
      <c r="E15" s="124">
        <v>2.7777777777777679E-3</v>
      </c>
      <c r="F15" s="2"/>
      <c r="H15" s="20">
        <v>42749</v>
      </c>
      <c r="I15" s="50">
        <f t="shared" ca="1" si="0"/>
        <v>0</v>
      </c>
    </row>
    <row r="16" spans="1:9" x14ac:dyDescent="0.15">
      <c r="B16" s="127">
        <v>42783</v>
      </c>
      <c r="C16" s="2">
        <v>0.6118055555555556</v>
      </c>
      <c r="D16" s="2">
        <v>0.62638888888888888</v>
      </c>
      <c r="E16" s="124">
        <v>1.4583333333333282E-2</v>
      </c>
      <c r="F16" s="2"/>
      <c r="H16" s="20">
        <v>42750</v>
      </c>
      <c r="I16" s="50">
        <f t="shared" ca="1" si="0"/>
        <v>0</v>
      </c>
    </row>
    <row r="17" spans="2:9" x14ac:dyDescent="0.15">
      <c r="B17" s="127">
        <v>42784</v>
      </c>
      <c r="C17" s="2">
        <v>0.67986111111111114</v>
      </c>
      <c r="D17" s="2">
        <v>0.72013888888888899</v>
      </c>
      <c r="E17" s="124">
        <v>4.0277777777777857E-2</v>
      </c>
      <c r="F17" s="2"/>
      <c r="H17" s="20">
        <v>42751</v>
      </c>
      <c r="I17" s="50">
        <f t="shared" ca="1" si="0"/>
        <v>0</v>
      </c>
    </row>
    <row r="18" spans="2:9" x14ac:dyDescent="0.15">
      <c r="B18" s="127">
        <v>42785</v>
      </c>
      <c r="C18" s="2">
        <v>0.5</v>
      </c>
      <c r="D18" s="2">
        <v>0.50069444444444444</v>
      </c>
      <c r="E18" s="124">
        <v>6.9444444444444198E-4</v>
      </c>
      <c r="F18" s="2"/>
      <c r="H18" s="20">
        <v>42752</v>
      </c>
      <c r="I18" s="50">
        <f t="shared" ca="1" si="0"/>
        <v>0</v>
      </c>
    </row>
    <row r="19" spans="2:9" x14ac:dyDescent="0.15">
      <c r="B19" s="127">
        <v>42785</v>
      </c>
      <c r="C19" s="2">
        <v>0.53888888888888886</v>
      </c>
      <c r="D19" s="2">
        <v>0.56111111111111112</v>
      </c>
      <c r="E19" s="124">
        <v>2.2222222222222254E-2</v>
      </c>
      <c r="F19" s="2"/>
      <c r="H19" s="20">
        <v>42753</v>
      </c>
      <c r="I19" s="50">
        <f t="shared" ca="1" si="0"/>
        <v>4.1666666666666519E-3</v>
      </c>
    </row>
    <row r="20" spans="2:9" x14ac:dyDescent="0.15">
      <c r="B20" s="127">
        <v>42785</v>
      </c>
      <c r="C20" s="2">
        <v>0.56666666666666665</v>
      </c>
      <c r="D20" s="2">
        <v>0.60555555555555551</v>
      </c>
      <c r="E20" s="124">
        <v>3.8888888888888862E-2</v>
      </c>
      <c r="F20" s="2"/>
      <c r="H20" s="20">
        <v>42754</v>
      </c>
      <c r="I20" s="50">
        <f t="shared" ca="1" si="0"/>
        <v>0</v>
      </c>
    </row>
    <row r="21" spans="2:9" x14ac:dyDescent="0.15">
      <c r="B21" s="127">
        <v>42786</v>
      </c>
      <c r="C21" s="2">
        <v>0.3527777777777778</v>
      </c>
      <c r="D21" s="2">
        <v>0.41805555555555557</v>
      </c>
      <c r="E21" s="124">
        <v>6.5277777777777768E-2</v>
      </c>
      <c r="F21" s="2"/>
      <c r="H21" s="20">
        <v>42755</v>
      </c>
      <c r="I21" s="50">
        <f t="shared" ca="1" si="0"/>
        <v>0</v>
      </c>
    </row>
    <row r="22" spans="2:9" x14ac:dyDescent="0.15">
      <c r="B22" s="127">
        <v>42787</v>
      </c>
      <c r="C22" s="2">
        <v>0.47152777777777777</v>
      </c>
      <c r="D22" s="2">
        <v>0.4861111111111111</v>
      </c>
      <c r="E22" s="124">
        <v>1.4583333333333337E-2</v>
      </c>
      <c r="F22" s="2"/>
      <c r="H22" s="20">
        <v>42756</v>
      </c>
      <c r="I22" s="50">
        <f t="shared" ca="1" si="0"/>
        <v>0</v>
      </c>
    </row>
    <row r="23" spans="2:9" x14ac:dyDescent="0.15">
      <c r="B23" s="127">
        <v>42787</v>
      </c>
      <c r="C23" s="2">
        <v>0.49027777777777781</v>
      </c>
      <c r="D23" s="2">
        <v>0.4909722222222222</v>
      </c>
      <c r="E23" s="124">
        <v>6.9444444444438647E-4</v>
      </c>
      <c r="F23" s="2"/>
      <c r="H23" s="20">
        <v>42757</v>
      </c>
      <c r="I23" s="50">
        <f t="shared" ca="1" si="0"/>
        <v>0</v>
      </c>
    </row>
    <row r="24" spans="2:9" x14ac:dyDescent="0.15">
      <c r="B24" s="127">
        <v>42787</v>
      </c>
      <c r="C24" s="2">
        <v>0.51458333333333328</v>
      </c>
      <c r="D24" s="2">
        <v>0.53055555555555556</v>
      </c>
      <c r="E24" s="124">
        <v>1.5972222222222276E-2</v>
      </c>
      <c r="F24" s="2"/>
      <c r="H24" s="20">
        <v>42758</v>
      </c>
      <c r="I24" s="50">
        <f t="shared" ca="1" si="0"/>
        <v>0</v>
      </c>
    </row>
    <row r="25" spans="2:9" x14ac:dyDescent="0.15">
      <c r="B25" s="127">
        <v>42788</v>
      </c>
      <c r="C25" s="2">
        <v>0.29722222222222222</v>
      </c>
      <c r="D25" s="2">
        <v>0.32222222222222224</v>
      </c>
      <c r="E25" s="124">
        <v>2.5000000000000022E-2</v>
      </c>
      <c r="F25" s="2"/>
      <c r="H25" s="20">
        <v>42759</v>
      </c>
      <c r="I25" s="50">
        <f t="shared" ca="1" si="0"/>
        <v>0</v>
      </c>
    </row>
    <row r="26" spans="2:9" x14ac:dyDescent="0.15">
      <c r="B26" s="127">
        <v>42788</v>
      </c>
      <c r="C26" s="2">
        <v>0.32291666666666669</v>
      </c>
      <c r="D26" s="2">
        <v>0.33888888888888885</v>
      </c>
      <c r="E26" s="124">
        <v>1.5972222222222165E-2</v>
      </c>
      <c r="F26" s="2"/>
      <c r="H26" s="20">
        <v>42760</v>
      </c>
      <c r="I26" s="50">
        <f t="shared" ca="1" si="0"/>
        <v>6.9444444444444198E-4</v>
      </c>
    </row>
    <row r="27" spans="2:9" x14ac:dyDescent="0.15">
      <c r="B27" s="127">
        <v>42788</v>
      </c>
      <c r="C27" s="2">
        <v>0.33888888888888885</v>
      </c>
      <c r="D27" s="2">
        <v>0.34722222222222227</v>
      </c>
      <c r="E27" s="124">
        <v>8.3333333333334147E-3</v>
      </c>
      <c r="F27" s="2"/>
      <c r="H27" s="20">
        <v>42761</v>
      </c>
      <c r="I27" s="50">
        <f t="shared" ca="1" si="0"/>
        <v>0</v>
      </c>
    </row>
    <row r="28" spans="2:9" x14ac:dyDescent="0.15">
      <c r="B28" s="127">
        <v>42788</v>
      </c>
      <c r="C28" s="2">
        <v>0.46736111111111112</v>
      </c>
      <c r="D28" s="2">
        <v>0.47638888888888892</v>
      </c>
      <c r="E28" s="124">
        <v>9.0277777777778012E-3</v>
      </c>
      <c r="F28" s="2"/>
      <c r="H28" s="20">
        <v>42762</v>
      </c>
      <c r="I28" s="50">
        <f t="shared" ca="1" si="0"/>
        <v>0</v>
      </c>
    </row>
    <row r="29" spans="2:9" x14ac:dyDescent="0.15">
      <c r="B29" s="127">
        <v>42789</v>
      </c>
      <c r="C29" s="2">
        <v>0.39166666666666666</v>
      </c>
      <c r="D29" s="2">
        <v>0.39999999999999997</v>
      </c>
      <c r="E29" s="124">
        <v>8.3333333333333037E-3</v>
      </c>
      <c r="F29" s="2"/>
      <c r="H29" s="20">
        <v>42763</v>
      </c>
      <c r="I29" s="50">
        <f t="shared" ca="1" si="0"/>
        <v>0</v>
      </c>
    </row>
    <row r="30" spans="2:9" x14ac:dyDescent="0.15">
      <c r="B30" s="127">
        <v>42790</v>
      </c>
      <c r="C30" s="2">
        <v>0.25555555555555559</v>
      </c>
      <c r="D30" s="2">
        <v>0.26180555555555557</v>
      </c>
      <c r="E30" s="124">
        <v>6.2499999999999778E-3</v>
      </c>
      <c r="F30" s="2"/>
      <c r="H30" s="20">
        <v>42764</v>
      </c>
      <c r="I30" s="50">
        <f t="shared" ca="1" si="0"/>
        <v>0</v>
      </c>
    </row>
    <row r="31" spans="2:9" x14ac:dyDescent="0.15">
      <c r="B31" s="127">
        <v>42790</v>
      </c>
      <c r="C31" s="2">
        <v>0.38472222222222219</v>
      </c>
      <c r="D31" s="2">
        <v>0.42291666666666666</v>
      </c>
      <c r="E31" s="124">
        <v>3.8194444444444475E-2</v>
      </c>
      <c r="F31" s="2"/>
      <c r="H31" s="20">
        <v>42765</v>
      </c>
      <c r="I31" s="50">
        <f t="shared" ca="1" si="0"/>
        <v>0</v>
      </c>
    </row>
    <row r="32" spans="2:9" x14ac:dyDescent="0.15">
      <c r="B32" s="127">
        <v>42790</v>
      </c>
      <c r="C32" s="2">
        <v>0.44930555555555557</v>
      </c>
      <c r="D32" s="2">
        <v>0.46458333333333335</v>
      </c>
      <c r="E32" s="124">
        <v>1.5277777777777779E-2</v>
      </c>
      <c r="F32" s="2"/>
      <c r="H32" s="20">
        <v>42766</v>
      </c>
      <c r="I32" s="50">
        <f t="shared" ca="1" si="0"/>
        <v>0</v>
      </c>
    </row>
    <row r="33" spans="2:9" x14ac:dyDescent="0.15">
      <c r="B33" s="127">
        <v>42790</v>
      </c>
      <c r="C33" s="2">
        <v>0.55555555555555558</v>
      </c>
      <c r="D33" s="2">
        <v>0.57361111111111118</v>
      </c>
      <c r="E33" s="124">
        <v>1.8055555555555602E-2</v>
      </c>
      <c r="F33" s="2"/>
      <c r="H33" s="20">
        <v>42767</v>
      </c>
      <c r="I33" s="50">
        <f t="shared" ca="1" si="0"/>
        <v>0</v>
      </c>
    </row>
    <row r="34" spans="2:9" x14ac:dyDescent="0.15">
      <c r="B34" s="127">
        <v>42790</v>
      </c>
      <c r="C34" s="2">
        <v>0.65625</v>
      </c>
      <c r="D34" s="2">
        <v>0.65902777777777777</v>
      </c>
      <c r="E34" s="124">
        <v>2.7777777777777679E-3</v>
      </c>
      <c r="F34" s="2"/>
      <c r="H34" s="20">
        <v>42768</v>
      </c>
      <c r="I34" s="50">
        <f t="shared" ca="1" si="0"/>
        <v>0</v>
      </c>
    </row>
    <row r="35" spans="2:9" x14ac:dyDescent="0.15">
      <c r="B35" s="127">
        <v>42791</v>
      </c>
      <c r="C35" s="2">
        <v>0.43124999999999997</v>
      </c>
      <c r="D35" s="2">
        <v>0.43194444444444446</v>
      </c>
      <c r="E35" s="124">
        <v>6.9444444444449749E-4</v>
      </c>
      <c r="F35" s="2"/>
      <c r="H35" s="20">
        <v>42769</v>
      </c>
      <c r="I35" s="50">
        <f t="shared" ca="1" si="0"/>
        <v>0</v>
      </c>
    </row>
    <row r="36" spans="2:9" x14ac:dyDescent="0.15">
      <c r="B36" s="127">
        <v>42791</v>
      </c>
      <c r="C36" s="2">
        <v>0.73402777777777783</v>
      </c>
      <c r="D36" s="2">
        <v>0.74652777777777779</v>
      </c>
      <c r="E36" s="124">
        <v>1.2499999999999956E-2</v>
      </c>
      <c r="F36" s="2"/>
      <c r="H36" s="20">
        <v>42770</v>
      </c>
      <c r="I36" s="50">
        <f t="shared" ca="1" si="0"/>
        <v>0</v>
      </c>
    </row>
    <row r="37" spans="2:9" x14ac:dyDescent="0.15">
      <c r="B37" s="127">
        <v>42791</v>
      </c>
      <c r="C37" s="2">
        <v>0.74722222222222223</v>
      </c>
      <c r="D37" s="2">
        <v>0.75555555555555554</v>
      </c>
      <c r="E37" s="124">
        <v>8.3333333333333037E-3</v>
      </c>
      <c r="F37" s="2"/>
      <c r="H37" s="20">
        <v>42771</v>
      </c>
      <c r="I37" s="50">
        <f t="shared" ca="1" si="0"/>
        <v>0</v>
      </c>
    </row>
    <row r="38" spans="2:9" x14ac:dyDescent="0.15">
      <c r="B38" s="142">
        <v>42792</v>
      </c>
      <c r="C38" s="2">
        <v>0.35000000000000003</v>
      </c>
      <c r="D38" s="2">
        <v>0.36805555555555558</v>
      </c>
      <c r="E38" s="124">
        <v>1.8055555555555547E-2</v>
      </c>
      <c r="F38" s="2"/>
      <c r="H38" s="20">
        <v>42772</v>
      </c>
      <c r="I38" s="50">
        <f t="shared" ca="1" si="0"/>
        <v>0</v>
      </c>
    </row>
    <row r="39" spans="2:9" x14ac:dyDescent="0.15">
      <c r="B39" s="142">
        <v>42792</v>
      </c>
      <c r="C39" s="2">
        <v>0.46180555555555558</v>
      </c>
      <c r="D39" s="2">
        <v>0.46319444444444446</v>
      </c>
      <c r="E39" s="124">
        <v>1.388888888888884E-3</v>
      </c>
      <c r="F39" s="2"/>
      <c r="H39" s="20">
        <v>42773</v>
      </c>
      <c r="I39" s="50">
        <f t="shared" ca="1" si="0"/>
        <v>2.0833333333333259E-3</v>
      </c>
    </row>
    <row r="40" spans="2:9" x14ac:dyDescent="0.15">
      <c r="B40" s="142">
        <v>42792</v>
      </c>
      <c r="C40" s="2">
        <v>0.74375000000000002</v>
      </c>
      <c r="D40" s="2">
        <v>0.74513888888888891</v>
      </c>
      <c r="E40" s="124">
        <v>1.388888888888884E-3</v>
      </c>
      <c r="F40" s="2"/>
      <c r="H40" s="20">
        <v>42774</v>
      </c>
      <c r="I40" s="50">
        <f t="shared" ca="1" si="0"/>
        <v>1.388888888888884E-3</v>
      </c>
    </row>
    <row r="41" spans="2:9" x14ac:dyDescent="0.15">
      <c r="B41" s="151">
        <v>42793</v>
      </c>
      <c r="C41" s="2">
        <v>0.31180555555555556</v>
      </c>
      <c r="D41" s="2">
        <v>0.3125</v>
      </c>
      <c r="E41" s="124">
        <v>6.9444444444444198E-4</v>
      </c>
      <c r="F41" s="2"/>
      <c r="H41" s="20">
        <v>42775</v>
      </c>
      <c r="I41" s="50">
        <f t="shared" ca="1" si="0"/>
        <v>3.8888888888888917E-2</v>
      </c>
    </row>
    <row r="42" spans="2:9" x14ac:dyDescent="0.15">
      <c r="B42" s="151">
        <v>42793</v>
      </c>
      <c r="C42" s="2">
        <v>0.73541666666666661</v>
      </c>
      <c r="D42" s="2">
        <v>0.75694444444444453</v>
      </c>
      <c r="E42" s="124">
        <v>2.1527777777777923E-2</v>
      </c>
      <c r="F42" s="2"/>
      <c r="H42" s="20">
        <v>42776</v>
      </c>
      <c r="I42" s="50">
        <f t="shared" ca="1" si="0"/>
        <v>0</v>
      </c>
    </row>
    <row r="43" spans="2:9" x14ac:dyDescent="0.15">
      <c r="B43" s="127">
        <v>42794</v>
      </c>
      <c r="C43" s="2">
        <v>0.49236111111111108</v>
      </c>
      <c r="D43" s="2">
        <v>0.49583333333333335</v>
      </c>
      <c r="E43" s="124">
        <v>3.4722222222222654E-3</v>
      </c>
      <c r="F43" s="2"/>
      <c r="H43" s="20">
        <v>42777</v>
      </c>
      <c r="I43" s="50">
        <f t="shared" ca="1" si="0"/>
        <v>0</v>
      </c>
    </row>
    <row r="44" spans="2:9" x14ac:dyDescent="0.15">
      <c r="B44" s="127">
        <v>42794</v>
      </c>
      <c r="C44" s="2">
        <v>0.76111111111111107</v>
      </c>
      <c r="D44" s="2">
        <v>0.7631944444444444</v>
      </c>
      <c r="E44" s="124">
        <v>2.0833333333333259E-3</v>
      </c>
      <c r="F44" s="2"/>
      <c r="H44" s="20">
        <v>42778</v>
      </c>
      <c r="I44" s="50">
        <f t="shared" ca="1" si="0"/>
        <v>6.9444444444444198E-4</v>
      </c>
    </row>
    <row r="45" spans="2:9" x14ac:dyDescent="0.15">
      <c r="B45" s="127">
        <v>42795</v>
      </c>
      <c r="C45" s="2">
        <v>0.40763888888888888</v>
      </c>
      <c r="D45" s="2">
        <v>0.40902777777777777</v>
      </c>
      <c r="E45" s="124">
        <v>1.388888888888884E-3</v>
      </c>
      <c r="F45" s="2"/>
      <c r="H45" s="20">
        <v>42779</v>
      </c>
      <c r="I45" s="50">
        <f t="shared" ca="1" si="0"/>
        <v>6.9444444444449749E-4</v>
      </c>
    </row>
    <row r="46" spans="2:9" x14ac:dyDescent="0.15">
      <c r="B46" s="127">
        <v>42795</v>
      </c>
      <c r="C46" s="2">
        <v>0.44513888888888892</v>
      </c>
      <c r="D46" s="2">
        <v>0.4694444444444445</v>
      </c>
      <c r="E46" s="124">
        <v>2.430555555555558E-2</v>
      </c>
      <c r="F46" s="2"/>
      <c r="H46" s="20">
        <v>42780</v>
      </c>
      <c r="I46" s="50">
        <f t="shared" ca="1" si="0"/>
        <v>0</v>
      </c>
    </row>
    <row r="47" spans="2:9" x14ac:dyDescent="0.15">
      <c r="B47" s="127">
        <v>42795</v>
      </c>
      <c r="C47" s="2">
        <v>0.55972222222222223</v>
      </c>
      <c r="D47" s="2">
        <v>0.5708333333333333</v>
      </c>
      <c r="E47" s="124">
        <v>1.1111111111111072E-2</v>
      </c>
      <c r="F47" s="2"/>
      <c r="H47" s="20">
        <v>42781</v>
      </c>
      <c r="I47" s="50">
        <f t="shared" ca="1" si="0"/>
        <v>2.7777777777777679E-3</v>
      </c>
    </row>
    <row r="48" spans="2:9" x14ac:dyDescent="0.15">
      <c r="B48" s="127">
        <v>42796</v>
      </c>
      <c r="C48" s="2">
        <v>0.3923611111111111</v>
      </c>
      <c r="D48" s="2">
        <v>0.40763888888888888</v>
      </c>
      <c r="E48" s="124">
        <v>1.5277777777777779E-2</v>
      </c>
      <c r="F48" s="2"/>
      <c r="H48" s="20">
        <v>42782</v>
      </c>
      <c r="I48" s="50">
        <f t="shared" ca="1" si="0"/>
        <v>0</v>
      </c>
    </row>
    <row r="49" spans="2:9" x14ac:dyDescent="0.15">
      <c r="B49" s="127">
        <v>42796</v>
      </c>
      <c r="C49" s="2">
        <v>0.51250000000000007</v>
      </c>
      <c r="D49" s="2">
        <v>0.55833333333333335</v>
      </c>
      <c r="E49" s="124">
        <v>4.5833333333333282E-2</v>
      </c>
      <c r="F49" s="2"/>
      <c r="H49" s="20">
        <v>42783</v>
      </c>
      <c r="I49" s="50">
        <f t="shared" ca="1" si="0"/>
        <v>1.4583333333333282E-2</v>
      </c>
    </row>
    <row r="50" spans="2:9" x14ac:dyDescent="0.15">
      <c r="B50" s="127">
        <v>42796</v>
      </c>
      <c r="C50" s="2">
        <v>0.56180555555555556</v>
      </c>
      <c r="D50" s="2">
        <v>0.59652777777777777</v>
      </c>
      <c r="E50" s="124">
        <v>3.472222222222221E-2</v>
      </c>
      <c r="F50" s="2"/>
      <c r="H50" s="20">
        <v>42784</v>
      </c>
      <c r="I50" s="50">
        <f t="shared" ca="1" si="0"/>
        <v>4.0277777777777857E-2</v>
      </c>
    </row>
    <row r="51" spans="2:9" x14ac:dyDescent="0.15">
      <c r="B51" s="127">
        <v>42796</v>
      </c>
      <c r="C51" s="2">
        <v>0.75763888888888886</v>
      </c>
      <c r="D51" s="2">
        <v>0.76180555555555562</v>
      </c>
      <c r="E51" s="124">
        <v>4.1666666666667629E-3</v>
      </c>
      <c r="F51" s="2"/>
      <c r="H51" s="20">
        <v>42785</v>
      </c>
      <c r="I51" s="50">
        <f t="shared" ca="1" si="0"/>
        <v>6.1805555555555558E-2</v>
      </c>
    </row>
    <row r="52" spans="2:9" x14ac:dyDescent="0.15">
      <c r="B52" s="127">
        <v>42797</v>
      </c>
      <c r="C52" s="2">
        <v>0.35972222222222222</v>
      </c>
      <c r="D52" s="2">
        <v>0.3972222222222222</v>
      </c>
      <c r="E52" s="124">
        <v>3.7499999999999978E-2</v>
      </c>
      <c r="F52" s="2"/>
      <c r="H52" s="20">
        <v>42786</v>
      </c>
      <c r="I52" s="50">
        <f t="shared" ca="1" si="0"/>
        <v>6.5277777777777768E-2</v>
      </c>
    </row>
    <row r="53" spans="2:9" x14ac:dyDescent="0.15">
      <c r="B53" s="127">
        <v>42797</v>
      </c>
      <c r="C53" s="2">
        <v>0.44791666666666669</v>
      </c>
      <c r="D53" s="2">
        <v>0.45555555555555555</v>
      </c>
      <c r="E53" s="124">
        <v>7.6388888888888618E-3</v>
      </c>
      <c r="F53" s="2"/>
      <c r="H53" s="20">
        <v>42787</v>
      </c>
      <c r="I53" s="50">
        <f t="shared" ca="1" si="0"/>
        <v>3.125E-2</v>
      </c>
    </row>
    <row r="54" spans="2:9" x14ac:dyDescent="0.15">
      <c r="B54" s="127">
        <v>42797</v>
      </c>
      <c r="C54" s="2">
        <v>0.4993055555555555</v>
      </c>
      <c r="D54" s="2">
        <v>0.50694444444444442</v>
      </c>
      <c r="E54" s="124">
        <v>7.6388888888889173E-3</v>
      </c>
      <c r="F54" s="2"/>
      <c r="H54" s="20">
        <v>42788</v>
      </c>
      <c r="I54" s="50">
        <f t="shared" ca="1" si="0"/>
        <v>5.8333333333333404E-2</v>
      </c>
    </row>
    <row r="55" spans="2:9" x14ac:dyDescent="0.15">
      <c r="B55" s="127">
        <v>42797</v>
      </c>
      <c r="C55" s="2">
        <v>0.59236111111111112</v>
      </c>
      <c r="D55" s="2">
        <v>0.59375</v>
      </c>
      <c r="E55" s="124">
        <v>1.388888888888884E-3</v>
      </c>
      <c r="F55" s="2"/>
      <c r="H55" s="20">
        <v>42789</v>
      </c>
      <c r="I55" s="50">
        <f t="shared" ca="1" si="0"/>
        <v>8.3333333333333037E-3</v>
      </c>
    </row>
    <row r="56" spans="2:9" x14ac:dyDescent="0.15">
      <c r="B56" s="127">
        <v>42797</v>
      </c>
      <c r="C56" s="2">
        <v>0.6333333333333333</v>
      </c>
      <c r="D56" s="2">
        <v>0.6333333333333333</v>
      </c>
      <c r="E56" s="124">
        <v>0</v>
      </c>
      <c r="F56" s="2"/>
      <c r="H56" s="20">
        <v>42790</v>
      </c>
      <c r="I56" s="50">
        <f t="shared" ca="1" si="0"/>
        <v>8.0555555555555602E-2</v>
      </c>
    </row>
    <row r="57" spans="2:9" x14ac:dyDescent="0.15">
      <c r="B57" s="127">
        <v>42797</v>
      </c>
      <c r="C57" s="2">
        <v>0.6430555555555556</v>
      </c>
      <c r="D57" s="2">
        <v>0.6430555555555556</v>
      </c>
      <c r="E57" s="124">
        <v>0</v>
      </c>
      <c r="F57" s="2"/>
      <c r="H57" s="20">
        <v>42791</v>
      </c>
      <c r="I57" s="50">
        <f t="shared" ca="1" si="0"/>
        <v>2.1527777777777757E-2</v>
      </c>
    </row>
    <row r="58" spans="2:9" x14ac:dyDescent="0.15">
      <c r="B58" s="127">
        <v>42797</v>
      </c>
      <c r="C58" s="2">
        <v>0.64513888888888882</v>
      </c>
      <c r="D58" s="2">
        <v>0.64513888888888882</v>
      </c>
      <c r="E58" s="124">
        <v>0</v>
      </c>
      <c r="F58" s="2"/>
      <c r="H58" s="20">
        <v>42792</v>
      </c>
      <c r="I58" s="50">
        <f t="shared" ca="1" si="0"/>
        <v>2.0833333333333315E-2</v>
      </c>
    </row>
    <row r="59" spans="2:9" x14ac:dyDescent="0.15">
      <c r="B59" s="127">
        <v>42798</v>
      </c>
      <c r="C59" s="2">
        <v>0.3840277777777778</v>
      </c>
      <c r="D59" s="2">
        <v>0.42291666666666666</v>
      </c>
      <c r="E59" s="124">
        <v>3.8888888888888862E-2</v>
      </c>
      <c r="F59" s="2"/>
      <c r="H59" s="20">
        <v>42793</v>
      </c>
      <c r="I59" s="50">
        <f t="shared" ca="1" si="0"/>
        <v>2.2222222222222365E-2</v>
      </c>
    </row>
    <row r="60" spans="2:9" x14ac:dyDescent="0.15">
      <c r="B60" s="127">
        <v>42798</v>
      </c>
      <c r="C60" s="2">
        <v>0.4236111111111111</v>
      </c>
      <c r="D60" s="2">
        <v>0.45694444444444443</v>
      </c>
      <c r="E60" s="124">
        <v>3.3333333333333326E-2</v>
      </c>
      <c r="F60" s="2"/>
      <c r="H60" s="20">
        <v>42794</v>
      </c>
      <c r="I60" s="50">
        <f t="shared" ca="1" si="0"/>
        <v>5.5555555555555913E-3</v>
      </c>
    </row>
    <row r="61" spans="2:9" x14ac:dyDescent="0.15">
      <c r="B61" s="127">
        <v>42798</v>
      </c>
      <c r="C61" s="2">
        <v>0.45694444444444443</v>
      </c>
      <c r="D61" s="2">
        <v>0.45763888888888887</v>
      </c>
      <c r="E61" s="124">
        <v>6.9444444444444198E-4</v>
      </c>
      <c r="F61" s="2"/>
      <c r="H61" s="20">
        <v>42795</v>
      </c>
      <c r="I61" s="50">
        <f t="shared" ca="1" si="0"/>
        <v>3.6805555555555536E-2</v>
      </c>
    </row>
    <row r="62" spans="2:9" x14ac:dyDescent="0.15">
      <c r="B62" s="127">
        <v>42798</v>
      </c>
      <c r="C62" s="2">
        <v>0.52569444444444446</v>
      </c>
      <c r="D62" s="2">
        <v>0.52569444444444446</v>
      </c>
      <c r="E62" s="124">
        <v>0</v>
      </c>
      <c r="F62" s="2"/>
      <c r="H62" s="20">
        <v>42796</v>
      </c>
      <c r="I62" s="50">
        <f t="shared" ca="1" si="0"/>
        <v>0.10000000000000003</v>
      </c>
    </row>
    <row r="63" spans="2:9" x14ac:dyDescent="0.15">
      <c r="B63" s="127">
        <v>42798</v>
      </c>
      <c r="C63" s="2">
        <v>0.52569444444444446</v>
      </c>
      <c r="D63" s="2">
        <v>0.52638888888888891</v>
      </c>
      <c r="E63" s="124">
        <v>6.9444444444444198E-4</v>
      </c>
      <c r="F63" s="2"/>
      <c r="H63" s="20">
        <v>42797</v>
      </c>
      <c r="I63" s="50">
        <f t="shared" ca="1" si="0"/>
        <v>5.4166666666666641E-2</v>
      </c>
    </row>
    <row r="64" spans="2:9" x14ac:dyDescent="0.15">
      <c r="B64" s="127">
        <v>42798</v>
      </c>
      <c r="C64" s="2">
        <v>0.55833333333333335</v>
      </c>
      <c r="D64" s="2">
        <v>0.55833333333333335</v>
      </c>
      <c r="E64" s="124">
        <v>0</v>
      </c>
      <c r="F64" s="2"/>
      <c r="H64" s="20">
        <v>42798</v>
      </c>
      <c r="I64" s="50">
        <f t="shared" ca="1" si="0"/>
        <v>0.1020833333333333</v>
      </c>
    </row>
    <row r="65" spans="2:9" x14ac:dyDescent="0.15">
      <c r="B65" s="127">
        <v>42798</v>
      </c>
      <c r="C65" s="2">
        <v>0.55833333333333335</v>
      </c>
      <c r="D65" s="2">
        <v>0.57291666666666663</v>
      </c>
      <c r="E65" s="124">
        <v>1.4583333333333282E-2</v>
      </c>
      <c r="F65" s="2"/>
      <c r="H65" s="20">
        <v>42799</v>
      </c>
      <c r="I65" s="50">
        <f t="shared" ca="1" si="0"/>
        <v>7.2222222222222243E-2</v>
      </c>
    </row>
    <row r="66" spans="2:9" x14ac:dyDescent="0.15">
      <c r="B66" s="127">
        <v>42798</v>
      </c>
      <c r="C66" s="2">
        <v>0.57847222222222217</v>
      </c>
      <c r="D66" s="2">
        <v>0.57847222222222217</v>
      </c>
      <c r="E66" s="124">
        <v>0</v>
      </c>
      <c r="F66" s="2"/>
      <c r="H66" s="20">
        <v>42800</v>
      </c>
      <c r="I66" s="50">
        <f t="shared" ca="1" si="0"/>
        <v>0</v>
      </c>
    </row>
    <row r="67" spans="2:9" x14ac:dyDescent="0.15">
      <c r="B67" s="127">
        <v>42798</v>
      </c>
      <c r="C67" s="2">
        <v>0.57847222222222217</v>
      </c>
      <c r="D67" s="2">
        <v>0.58611111111111114</v>
      </c>
      <c r="E67" s="124">
        <v>7.6388888888889728E-3</v>
      </c>
      <c r="F67" s="2"/>
      <c r="H67" s="20">
        <v>42801</v>
      </c>
      <c r="I67" s="50">
        <f t="shared" ref="I67:I130" ca="1" si="1">SUMIF($B$3:$E$479,H67,$E$3:$E$479)</f>
        <v>2.7083333333333348E-2</v>
      </c>
    </row>
    <row r="68" spans="2:9" x14ac:dyDescent="0.15">
      <c r="B68" s="127">
        <v>42798</v>
      </c>
      <c r="C68" s="2">
        <v>0.58611111111111114</v>
      </c>
      <c r="D68" s="2">
        <v>0.58611111111111114</v>
      </c>
      <c r="E68" s="124">
        <v>0</v>
      </c>
      <c r="F68" s="2"/>
      <c r="H68" s="20">
        <v>42802</v>
      </c>
      <c r="I68" s="50">
        <f t="shared" ca="1" si="1"/>
        <v>6.6666666666666652E-2</v>
      </c>
    </row>
    <row r="69" spans="2:9" x14ac:dyDescent="0.15">
      <c r="B69" s="127">
        <v>42798</v>
      </c>
      <c r="C69" s="2">
        <v>0.58680555555555558</v>
      </c>
      <c r="D69" s="2">
        <v>0.58680555555555558</v>
      </c>
      <c r="E69" s="124">
        <v>0</v>
      </c>
      <c r="F69" s="2"/>
      <c r="H69" s="20">
        <v>42803</v>
      </c>
      <c r="I69" s="50">
        <f t="shared" ca="1" si="1"/>
        <v>2.8472222222222066E-2</v>
      </c>
    </row>
    <row r="70" spans="2:9" x14ac:dyDescent="0.15">
      <c r="B70" s="127">
        <v>42798</v>
      </c>
      <c r="C70" s="2">
        <v>0.59027777777777779</v>
      </c>
      <c r="D70" s="2">
        <v>0.59583333333333333</v>
      </c>
      <c r="E70" s="124">
        <v>5.5555555555555358E-3</v>
      </c>
      <c r="F70" s="2"/>
      <c r="H70" s="20">
        <v>42804</v>
      </c>
      <c r="I70" s="50">
        <f t="shared" ca="1" si="1"/>
        <v>0.1076388888888889</v>
      </c>
    </row>
    <row r="71" spans="2:9" x14ac:dyDescent="0.15">
      <c r="B71" s="127">
        <v>42798</v>
      </c>
      <c r="C71" s="2">
        <v>0.59583333333333333</v>
      </c>
      <c r="D71" s="2">
        <v>0.59652777777777777</v>
      </c>
      <c r="E71" s="124">
        <v>6.9444444444444198E-4</v>
      </c>
      <c r="F71" s="2"/>
      <c r="H71" s="20">
        <v>42805</v>
      </c>
      <c r="I71" s="50">
        <f t="shared" ca="1" si="1"/>
        <v>5.555555555555558E-2</v>
      </c>
    </row>
    <row r="72" spans="2:9" x14ac:dyDescent="0.15">
      <c r="B72" s="127">
        <v>42798</v>
      </c>
      <c r="C72" s="2">
        <v>0.59652777777777777</v>
      </c>
      <c r="D72" s="2">
        <v>0.59652777777777777</v>
      </c>
      <c r="E72" s="124">
        <v>0</v>
      </c>
      <c r="F72" s="2"/>
      <c r="H72" s="20">
        <v>42806</v>
      </c>
      <c r="I72" s="50">
        <f t="shared" ca="1" si="1"/>
        <v>8.3333333333333481E-2</v>
      </c>
    </row>
    <row r="73" spans="2:9" x14ac:dyDescent="0.15">
      <c r="B73" s="127">
        <v>42799</v>
      </c>
      <c r="C73" s="2">
        <v>0.44930555555555557</v>
      </c>
      <c r="D73" s="2">
        <v>0.46875</v>
      </c>
      <c r="E73" s="124">
        <v>1.9444444444444431E-2</v>
      </c>
      <c r="F73" s="2"/>
      <c r="H73" s="20">
        <v>42807</v>
      </c>
      <c r="I73" s="50">
        <f t="shared" ca="1" si="1"/>
        <v>2.1527777777777812E-2</v>
      </c>
    </row>
    <row r="74" spans="2:9" x14ac:dyDescent="0.15">
      <c r="B74" s="127">
        <v>42799</v>
      </c>
      <c r="C74" s="2">
        <v>0.51458333333333328</v>
      </c>
      <c r="D74" s="2">
        <v>0.56319444444444444</v>
      </c>
      <c r="E74" s="124">
        <v>4.861111111111116E-2</v>
      </c>
      <c r="F74" s="2"/>
      <c r="H74" s="20">
        <v>42808</v>
      </c>
      <c r="I74" s="50">
        <f t="shared" ca="1" si="1"/>
        <v>8.8888888888888851E-2</v>
      </c>
    </row>
    <row r="75" spans="2:9" x14ac:dyDescent="0.15">
      <c r="B75" s="127">
        <v>42799</v>
      </c>
      <c r="C75" s="2">
        <v>0.75208333333333333</v>
      </c>
      <c r="D75" s="2">
        <v>0.75624999999999998</v>
      </c>
      <c r="E75" s="124">
        <v>4.1666666666666519E-3</v>
      </c>
      <c r="F75" s="2"/>
      <c r="H75" s="20">
        <v>42809</v>
      </c>
      <c r="I75" s="50">
        <f t="shared" ca="1" si="1"/>
        <v>3.3333333333333548E-2</v>
      </c>
    </row>
    <row r="76" spans="2:9" x14ac:dyDescent="0.15">
      <c r="B76" s="127">
        <v>42801</v>
      </c>
      <c r="C76" s="2">
        <v>0.42083333333333334</v>
      </c>
      <c r="D76" s="2">
        <v>0.44444444444444442</v>
      </c>
      <c r="E76" s="124">
        <v>2.3611111111111083E-2</v>
      </c>
      <c r="F76" s="2"/>
      <c r="H76" s="20">
        <v>42810</v>
      </c>
      <c r="I76" s="50">
        <f t="shared" ca="1" si="1"/>
        <v>9.3750000000000222E-2</v>
      </c>
    </row>
    <row r="77" spans="2:9" x14ac:dyDescent="0.15">
      <c r="B77" s="127">
        <v>42801</v>
      </c>
      <c r="C77" s="2">
        <v>0.46249999999999997</v>
      </c>
      <c r="D77" s="2">
        <v>0.46597222222222223</v>
      </c>
      <c r="E77" s="124">
        <v>3.4722222222222654E-3</v>
      </c>
      <c r="F77" s="2"/>
      <c r="H77" s="20">
        <v>42811</v>
      </c>
      <c r="I77" s="50">
        <f t="shared" ca="1" si="1"/>
        <v>0.2305555555555556</v>
      </c>
    </row>
    <row r="78" spans="2:9" x14ac:dyDescent="0.15">
      <c r="B78" s="127">
        <v>42802</v>
      </c>
      <c r="C78" s="2">
        <v>0.25694444444444448</v>
      </c>
      <c r="D78" s="2">
        <v>0.26041666666666669</v>
      </c>
      <c r="E78" s="124">
        <v>3.4722222222222099E-3</v>
      </c>
      <c r="F78" s="2"/>
      <c r="H78" s="20">
        <v>42812</v>
      </c>
      <c r="I78" s="50">
        <f t="shared" ca="1" si="1"/>
        <v>0.32569444444444406</v>
      </c>
    </row>
    <row r="79" spans="2:9" x14ac:dyDescent="0.15">
      <c r="B79" s="127">
        <v>42802</v>
      </c>
      <c r="C79" s="2">
        <v>0.47222222222222227</v>
      </c>
      <c r="D79" s="2">
        <v>0.48958333333333331</v>
      </c>
      <c r="E79" s="124">
        <v>1.7361111111111049E-2</v>
      </c>
      <c r="F79" s="2"/>
      <c r="H79" s="20">
        <v>42813</v>
      </c>
      <c r="I79" s="50">
        <f t="shared" ca="1" si="1"/>
        <v>0.32291666666666674</v>
      </c>
    </row>
    <row r="80" spans="2:9" x14ac:dyDescent="0.15">
      <c r="B80" s="127">
        <v>42802</v>
      </c>
      <c r="C80" s="2">
        <v>0.59583333333333333</v>
      </c>
      <c r="D80" s="2">
        <v>0.63888888888888895</v>
      </c>
      <c r="E80" s="124">
        <v>4.3055555555555625E-2</v>
      </c>
      <c r="F80" s="2"/>
      <c r="H80" s="20">
        <v>42814</v>
      </c>
      <c r="I80" s="50">
        <f t="shared" ca="1" si="1"/>
        <v>0.31319444444444478</v>
      </c>
    </row>
    <row r="81" spans="2:9" x14ac:dyDescent="0.15">
      <c r="B81" s="127">
        <v>42802</v>
      </c>
      <c r="C81" s="2">
        <v>0.76180555555555562</v>
      </c>
      <c r="D81" s="2">
        <v>0.76458333333333339</v>
      </c>
      <c r="E81" s="124">
        <v>2.7777777777777679E-3</v>
      </c>
      <c r="F81" s="2"/>
      <c r="H81" s="20">
        <v>42815</v>
      </c>
      <c r="I81" s="50">
        <f t="shared" ca="1" si="1"/>
        <v>0.35208333333333341</v>
      </c>
    </row>
    <row r="82" spans="2:9" x14ac:dyDescent="0.15">
      <c r="B82" s="127">
        <v>42803</v>
      </c>
      <c r="C82" s="2">
        <v>0.4145833333333333</v>
      </c>
      <c r="D82" s="2">
        <v>0.43124999999999997</v>
      </c>
      <c r="E82" s="124">
        <v>1.6666666666666663E-2</v>
      </c>
      <c r="F82" s="2"/>
      <c r="H82" s="20">
        <v>42816</v>
      </c>
      <c r="I82" s="50">
        <f t="shared" ca="1" si="1"/>
        <v>0.28263888888888899</v>
      </c>
    </row>
    <row r="83" spans="2:9" x14ac:dyDescent="0.15">
      <c r="B83" s="127">
        <v>42803</v>
      </c>
      <c r="C83" s="2">
        <v>0.47361111111111115</v>
      </c>
      <c r="D83" s="2">
        <v>0.47500000000000003</v>
      </c>
      <c r="E83" s="124">
        <v>1.388888888888884E-3</v>
      </c>
      <c r="F83" s="2"/>
      <c r="H83" s="20">
        <v>42817</v>
      </c>
      <c r="I83" s="50">
        <f t="shared" ca="1" si="1"/>
        <v>0.17222222222222228</v>
      </c>
    </row>
    <row r="84" spans="2:9" x14ac:dyDescent="0.15">
      <c r="B84" s="127">
        <v>42803</v>
      </c>
      <c r="C84" s="2">
        <v>0.66875000000000007</v>
      </c>
      <c r="D84" s="2">
        <v>0.67847222222222225</v>
      </c>
      <c r="E84" s="124">
        <v>9.7222222222221877E-3</v>
      </c>
      <c r="F84" s="2"/>
      <c r="H84" s="20">
        <v>42818</v>
      </c>
      <c r="I84" s="50">
        <f t="shared" ca="1" si="1"/>
        <v>0.32708333333333317</v>
      </c>
    </row>
    <row r="85" spans="2:9" x14ac:dyDescent="0.15">
      <c r="B85" s="127">
        <v>42803</v>
      </c>
      <c r="C85" s="2">
        <v>0.68888888888888899</v>
      </c>
      <c r="D85" s="2">
        <v>0.68958333333333333</v>
      </c>
      <c r="E85" s="124">
        <v>6.9444444444433095E-4</v>
      </c>
      <c r="F85" s="2"/>
      <c r="H85" s="20">
        <v>42819</v>
      </c>
      <c r="I85" s="50">
        <f t="shared" ca="1" si="1"/>
        <v>0.24583333333333335</v>
      </c>
    </row>
    <row r="86" spans="2:9" x14ac:dyDescent="0.15">
      <c r="B86" s="127">
        <v>42804</v>
      </c>
      <c r="C86" s="2">
        <v>0.45555555555555555</v>
      </c>
      <c r="D86" s="2">
        <v>0.4770833333333333</v>
      </c>
      <c r="E86" s="124">
        <v>2.1527777777777757E-2</v>
      </c>
      <c r="F86" s="2"/>
      <c r="H86" s="20">
        <v>42820</v>
      </c>
      <c r="I86" s="50">
        <f t="shared" ca="1" si="1"/>
        <v>0.34027777777777779</v>
      </c>
    </row>
    <row r="87" spans="2:9" x14ac:dyDescent="0.15">
      <c r="B87" s="127">
        <v>42804</v>
      </c>
      <c r="C87" s="2">
        <v>0.51111111111111118</v>
      </c>
      <c r="D87" s="2">
        <v>0.51388888888888895</v>
      </c>
      <c r="E87" s="124">
        <v>2.7777777777777679E-3</v>
      </c>
      <c r="F87" s="2"/>
      <c r="H87" s="20">
        <v>42821</v>
      </c>
      <c r="I87" s="50">
        <f t="shared" ca="1" si="1"/>
        <v>0.28333333333333333</v>
      </c>
    </row>
    <row r="88" spans="2:9" x14ac:dyDescent="0.15">
      <c r="B88" s="127">
        <v>42804</v>
      </c>
      <c r="C88" s="2">
        <v>0.54999999999999993</v>
      </c>
      <c r="D88" s="2">
        <v>0.56874999999999998</v>
      </c>
      <c r="E88" s="124">
        <v>1.8750000000000044E-2</v>
      </c>
      <c r="F88" s="2"/>
      <c r="H88" s="20">
        <v>42822</v>
      </c>
      <c r="I88" s="50">
        <f t="shared" ca="1" si="1"/>
        <v>0.32222222222222219</v>
      </c>
    </row>
    <row r="89" spans="2:9" x14ac:dyDescent="0.15">
      <c r="B89" s="127">
        <v>42804</v>
      </c>
      <c r="C89" s="2">
        <v>0.56944444444444442</v>
      </c>
      <c r="D89" s="2">
        <v>0.57777777777777783</v>
      </c>
      <c r="E89" s="124">
        <v>8.3333333333334147E-3</v>
      </c>
      <c r="F89" s="2"/>
      <c r="H89" s="20">
        <v>42823</v>
      </c>
      <c r="I89" s="50">
        <f t="shared" ca="1" si="1"/>
        <v>0.32777777777777761</v>
      </c>
    </row>
    <row r="90" spans="2:9" x14ac:dyDescent="0.15">
      <c r="B90" s="127">
        <v>42804</v>
      </c>
      <c r="C90" s="2">
        <v>0.6</v>
      </c>
      <c r="D90" s="2">
        <v>0.61388888888888882</v>
      </c>
      <c r="E90" s="124">
        <v>1.388888888888884E-2</v>
      </c>
      <c r="F90" s="2"/>
      <c r="H90" s="20">
        <v>42824</v>
      </c>
      <c r="I90" s="50">
        <f t="shared" ca="1" si="1"/>
        <v>0.35763888888888906</v>
      </c>
    </row>
    <row r="91" spans="2:9" x14ac:dyDescent="0.15">
      <c r="B91" s="127">
        <v>42804</v>
      </c>
      <c r="C91" s="2">
        <v>0.62916666666666665</v>
      </c>
      <c r="D91" s="2">
        <v>0.65625</v>
      </c>
      <c r="E91" s="124">
        <v>2.7083333333333348E-2</v>
      </c>
      <c r="F91" s="2"/>
      <c r="H91" s="20">
        <v>42825</v>
      </c>
      <c r="I91" s="50">
        <f t="shared" ca="1" si="1"/>
        <v>0.26666666666666639</v>
      </c>
    </row>
    <row r="92" spans="2:9" x14ac:dyDescent="0.15">
      <c r="B92" s="127">
        <v>42804</v>
      </c>
      <c r="C92" s="2">
        <v>0.6743055555555556</v>
      </c>
      <c r="D92" s="2">
        <v>0.68402777777777779</v>
      </c>
      <c r="E92" s="124">
        <v>9.7222222222221877E-3</v>
      </c>
      <c r="F92" s="2"/>
      <c r="H92" s="20">
        <v>42826</v>
      </c>
      <c r="I92" s="50">
        <f t="shared" ca="1" si="1"/>
        <v>0.33055555555555549</v>
      </c>
    </row>
    <row r="93" spans="2:9" x14ac:dyDescent="0.15">
      <c r="B93" s="127">
        <v>42804</v>
      </c>
      <c r="C93" s="2">
        <v>0.72361111111111109</v>
      </c>
      <c r="D93" s="2">
        <v>0.72916666666666663</v>
      </c>
      <c r="E93" s="124">
        <v>5.5555555555555358E-3</v>
      </c>
      <c r="F93" s="2"/>
      <c r="H93" s="20">
        <v>42827</v>
      </c>
      <c r="I93" s="50">
        <f t="shared" ca="1" si="1"/>
        <v>0.30625000000000013</v>
      </c>
    </row>
    <row r="94" spans="2:9" x14ac:dyDescent="0.15">
      <c r="B94" s="127">
        <v>42805</v>
      </c>
      <c r="C94" s="2">
        <v>0.62430555555555556</v>
      </c>
      <c r="D94" s="2">
        <v>0.66319444444444442</v>
      </c>
      <c r="E94" s="124">
        <v>3.8888888888888862E-2</v>
      </c>
      <c r="F94" s="2"/>
      <c r="H94" s="20">
        <v>42828</v>
      </c>
      <c r="I94" s="50">
        <f t="shared" ca="1" si="1"/>
        <v>0.27708333333333324</v>
      </c>
    </row>
    <row r="95" spans="2:9" x14ac:dyDescent="0.15">
      <c r="B95" s="127">
        <v>42805</v>
      </c>
      <c r="C95" s="2">
        <v>0.73819444444444438</v>
      </c>
      <c r="D95" s="2">
        <v>0.75486111111111109</v>
      </c>
      <c r="E95" s="124">
        <v>1.6666666666666718E-2</v>
      </c>
      <c r="F95" s="2"/>
      <c r="H95" s="20">
        <v>42829</v>
      </c>
      <c r="I95" s="50">
        <f t="shared" ca="1" si="1"/>
        <v>0.30138888888888893</v>
      </c>
    </row>
    <row r="96" spans="2:9" x14ac:dyDescent="0.15">
      <c r="B96" s="127">
        <v>42806</v>
      </c>
      <c r="C96" s="2">
        <v>0.4770833333333333</v>
      </c>
      <c r="D96" s="2">
        <v>0.53472222222222221</v>
      </c>
      <c r="E96" s="124">
        <v>5.7638888888888906E-2</v>
      </c>
      <c r="F96" s="2"/>
      <c r="H96" s="20">
        <v>42830</v>
      </c>
      <c r="I96" s="50">
        <f t="shared" ca="1" si="1"/>
        <v>0.31527777777777793</v>
      </c>
    </row>
    <row r="97" spans="2:9" x14ac:dyDescent="0.15">
      <c r="B97" s="127">
        <v>42806</v>
      </c>
      <c r="C97" s="2">
        <v>0.53541666666666665</v>
      </c>
      <c r="D97" s="2">
        <v>0.55694444444444446</v>
      </c>
      <c r="E97" s="124">
        <v>2.1527777777777812E-2</v>
      </c>
      <c r="F97" s="2"/>
      <c r="H97" s="20">
        <v>42831</v>
      </c>
      <c r="I97" s="50">
        <f t="shared" ca="1" si="1"/>
        <v>0.35902777777777789</v>
      </c>
    </row>
    <row r="98" spans="2:9" x14ac:dyDescent="0.15">
      <c r="B98" s="127">
        <v>42806</v>
      </c>
      <c r="C98" s="2">
        <v>0.59444444444444444</v>
      </c>
      <c r="D98" s="2">
        <v>0.59652777777777777</v>
      </c>
      <c r="E98" s="124">
        <v>2.0833333333333259E-3</v>
      </c>
      <c r="F98" s="2"/>
      <c r="H98" s="20">
        <v>42832</v>
      </c>
      <c r="I98" s="50">
        <f t="shared" ca="1" si="1"/>
        <v>0.31736111111111071</v>
      </c>
    </row>
    <row r="99" spans="2:9" x14ac:dyDescent="0.15">
      <c r="B99" s="127">
        <v>42806</v>
      </c>
      <c r="C99" s="2">
        <v>0.68263888888888891</v>
      </c>
      <c r="D99" s="2">
        <v>0.68402777777777779</v>
      </c>
      <c r="E99" s="124">
        <v>1.388888888888884E-3</v>
      </c>
      <c r="F99" s="2"/>
      <c r="H99" s="20">
        <v>42833</v>
      </c>
      <c r="I99" s="50">
        <f t="shared" ca="1" si="1"/>
        <v>0.26527777777777778</v>
      </c>
    </row>
    <row r="100" spans="2:9" x14ac:dyDescent="0.15">
      <c r="B100" s="127">
        <v>42806</v>
      </c>
      <c r="C100" s="2">
        <v>0.70416666666666661</v>
      </c>
      <c r="D100" s="2">
        <v>0.70486111111111116</v>
      </c>
      <c r="E100" s="124">
        <v>6.94444444444553E-4</v>
      </c>
      <c r="F100" s="2"/>
      <c r="H100" s="20">
        <v>42834</v>
      </c>
      <c r="I100" s="50">
        <f t="shared" ca="1" si="1"/>
        <v>0.3465277777777781</v>
      </c>
    </row>
    <row r="101" spans="2:9" x14ac:dyDescent="0.15">
      <c r="B101" s="127">
        <v>42807</v>
      </c>
      <c r="C101" s="2">
        <v>0.37291666666666662</v>
      </c>
      <c r="D101" s="2">
        <v>0.39166666666666666</v>
      </c>
      <c r="E101" s="124">
        <v>1.8750000000000044E-2</v>
      </c>
      <c r="F101" s="2"/>
      <c r="H101" s="20">
        <v>42835</v>
      </c>
      <c r="I101" s="50">
        <f t="shared" ca="1" si="1"/>
        <v>0.26874999999999999</v>
      </c>
    </row>
    <row r="102" spans="2:9" x14ac:dyDescent="0.15">
      <c r="B102" s="127">
        <v>42807</v>
      </c>
      <c r="C102" s="2">
        <v>0.62291666666666667</v>
      </c>
      <c r="D102" s="2">
        <v>0.62569444444444444</v>
      </c>
      <c r="E102" s="124">
        <v>2.7777777777777679E-3</v>
      </c>
      <c r="F102" s="2"/>
      <c r="H102" s="20">
        <v>42836</v>
      </c>
      <c r="I102" s="50">
        <f t="shared" ca="1" si="1"/>
        <v>0.19236111111111115</v>
      </c>
    </row>
    <row r="103" spans="2:9" x14ac:dyDescent="0.15">
      <c r="B103" s="127">
        <v>42808</v>
      </c>
      <c r="C103" s="2">
        <v>0.37916666666666665</v>
      </c>
      <c r="D103" s="2">
        <v>0.39166666666666666</v>
      </c>
      <c r="E103" s="124">
        <v>1.2500000000000011E-2</v>
      </c>
      <c r="F103" s="2"/>
      <c r="H103" s="20">
        <v>42837</v>
      </c>
      <c r="I103" s="50">
        <f t="shared" ca="1" si="1"/>
        <v>0.14791666666666664</v>
      </c>
    </row>
    <row r="104" spans="2:9" x14ac:dyDescent="0.15">
      <c r="B104" s="127">
        <v>42808</v>
      </c>
      <c r="C104" s="2">
        <v>0.45694444444444443</v>
      </c>
      <c r="D104" s="2">
        <v>0.47916666666666669</v>
      </c>
      <c r="E104" s="124">
        <v>2.2222222222222254E-2</v>
      </c>
      <c r="F104" s="2"/>
      <c r="H104" s="20">
        <v>42838</v>
      </c>
      <c r="I104" s="50">
        <f t="shared" ca="1" si="1"/>
        <v>0.21041666666666675</v>
      </c>
    </row>
    <row r="105" spans="2:9" x14ac:dyDescent="0.15">
      <c r="B105" s="127">
        <v>42808</v>
      </c>
      <c r="C105" s="2">
        <v>0.5083333333333333</v>
      </c>
      <c r="D105" s="2">
        <v>0.51180555555555551</v>
      </c>
      <c r="E105" s="124">
        <v>3.4722222222222099E-3</v>
      </c>
      <c r="F105" s="2"/>
      <c r="H105" s="20">
        <v>42839</v>
      </c>
      <c r="I105" s="50">
        <f t="shared" ca="1" si="1"/>
        <v>0.19861111111111113</v>
      </c>
    </row>
    <row r="106" spans="2:9" x14ac:dyDescent="0.15">
      <c r="B106" s="127">
        <v>42808</v>
      </c>
      <c r="C106" s="2">
        <v>0.53194444444444444</v>
      </c>
      <c r="D106" s="2">
        <v>0.5708333333333333</v>
      </c>
      <c r="E106" s="124">
        <v>3.8888888888888862E-2</v>
      </c>
      <c r="F106" s="2"/>
      <c r="H106" s="20">
        <v>42840</v>
      </c>
      <c r="I106" s="50">
        <f t="shared" ca="1" si="1"/>
        <v>0.36250000000000004</v>
      </c>
    </row>
    <row r="107" spans="2:9" x14ac:dyDescent="0.15">
      <c r="B107" s="127">
        <v>42808</v>
      </c>
      <c r="C107" s="2">
        <v>0.66249999999999998</v>
      </c>
      <c r="D107" s="2">
        <v>0.66388888888888886</v>
      </c>
      <c r="E107" s="124">
        <v>1.388888888888884E-3</v>
      </c>
      <c r="F107" s="2"/>
      <c r="H107" s="20">
        <v>42841</v>
      </c>
      <c r="I107" s="50">
        <f t="shared" ca="1" si="1"/>
        <v>0.35902777777777817</v>
      </c>
    </row>
    <row r="108" spans="2:9" x14ac:dyDescent="0.15">
      <c r="B108" s="127">
        <v>42808</v>
      </c>
      <c r="C108" s="2">
        <v>0.68194444444444446</v>
      </c>
      <c r="D108" s="2">
        <v>0.69236111111111109</v>
      </c>
      <c r="E108" s="124">
        <v>1.041666666666663E-2</v>
      </c>
      <c r="F108" s="2"/>
      <c r="H108" s="20">
        <v>42842</v>
      </c>
      <c r="I108" s="50">
        <f t="shared" ca="1" si="1"/>
        <v>0.25972222222222219</v>
      </c>
    </row>
    <row r="109" spans="2:9" x14ac:dyDescent="0.15">
      <c r="B109" s="127">
        <v>42808</v>
      </c>
      <c r="C109" s="2">
        <v>0.76388888888888884</v>
      </c>
      <c r="D109" s="2">
        <v>0.76388888888888884</v>
      </c>
      <c r="E109" s="124">
        <v>0</v>
      </c>
      <c r="F109" s="2"/>
      <c r="H109" s="20">
        <v>42843</v>
      </c>
      <c r="I109" s="50">
        <f t="shared" ca="1" si="1"/>
        <v>0.20555555555555566</v>
      </c>
    </row>
    <row r="110" spans="2:9" x14ac:dyDescent="0.15">
      <c r="B110" s="127">
        <v>42809</v>
      </c>
      <c r="C110" s="2">
        <v>0.37291666666666662</v>
      </c>
      <c r="D110" s="2">
        <v>0.38819444444444445</v>
      </c>
      <c r="E110" s="124">
        <v>1.5277777777777835E-2</v>
      </c>
      <c r="F110" s="2"/>
      <c r="H110" s="20">
        <v>42844</v>
      </c>
      <c r="I110" s="50">
        <f t="shared" ca="1" si="1"/>
        <v>0.28958333333333341</v>
      </c>
    </row>
    <row r="111" spans="2:9" x14ac:dyDescent="0.15">
      <c r="B111" s="127">
        <v>42809</v>
      </c>
      <c r="C111" s="2">
        <v>0.42152777777777778</v>
      </c>
      <c r="D111" s="2">
        <v>0.42222222222222222</v>
      </c>
      <c r="E111" s="124">
        <v>6.9444444444444198E-4</v>
      </c>
      <c r="F111" s="2"/>
      <c r="H111" s="20">
        <v>42845</v>
      </c>
      <c r="I111" s="50">
        <f t="shared" ca="1" si="1"/>
        <v>0.23472222222222205</v>
      </c>
    </row>
    <row r="112" spans="2:9" x14ac:dyDescent="0.15">
      <c r="B112" s="127">
        <v>42809</v>
      </c>
      <c r="C112" s="2">
        <v>0.46666666666666662</v>
      </c>
      <c r="D112" s="2">
        <v>0.4777777777777778</v>
      </c>
      <c r="E112" s="124">
        <v>1.1111111111111183E-2</v>
      </c>
      <c r="F112" s="2"/>
      <c r="H112" s="20">
        <v>42846</v>
      </c>
      <c r="I112" s="50">
        <f t="shared" ca="1" si="1"/>
        <v>0.2451388888888888</v>
      </c>
    </row>
    <row r="113" spans="2:18" x14ac:dyDescent="0.15">
      <c r="B113" s="127">
        <v>42809</v>
      </c>
      <c r="C113" s="2">
        <v>0.76111111111111107</v>
      </c>
      <c r="D113" s="2">
        <v>0.76736111111111116</v>
      </c>
      <c r="E113" s="124">
        <v>6.2500000000000888E-3</v>
      </c>
      <c r="F113" s="2"/>
      <c r="H113" s="20">
        <v>42847</v>
      </c>
      <c r="I113" s="50">
        <f t="shared" ca="1" si="1"/>
        <v>0.2159722222222222</v>
      </c>
    </row>
    <row r="114" spans="2:18" x14ac:dyDescent="0.15">
      <c r="B114" s="127">
        <v>42810</v>
      </c>
      <c r="C114" s="2">
        <v>0.23958333333333334</v>
      </c>
      <c r="D114" s="2">
        <v>0.24374999999999999</v>
      </c>
      <c r="E114" s="124">
        <v>4.1666666666666519E-3</v>
      </c>
      <c r="F114" s="2"/>
      <c r="H114" s="20">
        <v>42848</v>
      </c>
      <c r="I114" s="50">
        <f t="shared" ca="1" si="1"/>
        <v>0.25972222222222197</v>
      </c>
    </row>
    <row r="115" spans="2:18" x14ac:dyDescent="0.15">
      <c r="B115" s="127">
        <v>42810</v>
      </c>
      <c r="C115" s="2">
        <v>0.2590277777777778</v>
      </c>
      <c r="D115" s="2">
        <v>0.26250000000000001</v>
      </c>
      <c r="E115" s="124">
        <v>3.4722222222222099E-3</v>
      </c>
      <c r="F115" s="2"/>
      <c r="H115" s="20">
        <v>42849</v>
      </c>
      <c r="I115" s="50">
        <f t="shared" ca="1" si="1"/>
        <v>0.10763888888888898</v>
      </c>
      <c r="R115">
        <f ca="1">R111:T115</f>
        <v>0</v>
      </c>
    </row>
    <row r="116" spans="2:18" x14ac:dyDescent="0.15">
      <c r="B116" s="127">
        <v>42810</v>
      </c>
      <c r="C116" s="2">
        <v>0.36944444444444446</v>
      </c>
      <c r="D116" s="2">
        <v>0.3743055555555555</v>
      </c>
      <c r="E116" s="124">
        <v>4.8611111111110383E-3</v>
      </c>
      <c r="F116" s="2"/>
      <c r="H116" s="20">
        <v>42850</v>
      </c>
      <c r="I116" s="50">
        <f t="shared" ca="1" si="1"/>
        <v>0.18958333333333294</v>
      </c>
    </row>
    <row r="117" spans="2:18" x14ac:dyDescent="0.15">
      <c r="B117" s="127">
        <v>42810</v>
      </c>
      <c r="C117" s="2">
        <v>0.39097222222222222</v>
      </c>
      <c r="D117" s="2">
        <v>0.4069444444444445</v>
      </c>
      <c r="E117" s="124">
        <v>1.5972222222222276E-2</v>
      </c>
      <c r="F117" s="2"/>
      <c r="H117" s="20">
        <v>42851</v>
      </c>
      <c r="I117" s="50">
        <f t="shared" ca="1" si="1"/>
        <v>0.15763888888888877</v>
      </c>
    </row>
    <row r="118" spans="2:18" x14ac:dyDescent="0.15">
      <c r="B118" s="127">
        <v>42810</v>
      </c>
      <c r="C118" s="2">
        <v>0.44375000000000003</v>
      </c>
      <c r="D118" s="2">
        <v>0.45416666666666666</v>
      </c>
      <c r="E118" s="124">
        <v>1.041666666666663E-2</v>
      </c>
      <c r="F118" s="2"/>
      <c r="H118" s="20">
        <v>42852</v>
      </c>
      <c r="I118" s="50">
        <f t="shared" ca="1" si="1"/>
        <v>0.11388888888888854</v>
      </c>
    </row>
    <row r="119" spans="2:18" x14ac:dyDescent="0.15">
      <c r="B119" s="127">
        <v>42810</v>
      </c>
      <c r="C119" s="2">
        <v>0.47291666666666665</v>
      </c>
      <c r="D119" s="2">
        <v>0.48749999999999999</v>
      </c>
      <c r="E119" s="124">
        <v>1.4583333333333337E-2</v>
      </c>
      <c r="F119" s="2"/>
      <c r="H119" s="20">
        <v>42853</v>
      </c>
      <c r="I119" s="50">
        <f t="shared" ca="1" si="1"/>
        <v>7.013888888888889E-2</v>
      </c>
    </row>
    <row r="120" spans="2:18" x14ac:dyDescent="0.15">
      <c r="B120" s="127">
        <v>42810</v>
      </c>
      <c r="C120" s="2">
        <v>0.49861111111111112</v>
      </c>
      <c r="D120" s="2">
        <v>0.50416666666666665</v>
      </c>
      <c r="E120" s="124">
        <v>5.5555555555555358E-3</v>
      </c>
      <c r="F120" s="2"/>
      <c r="H120" s="20">
        <v>42854</v>
      </c>
      <c r="I120" s="50">
        <f t="shared" ca="1" si="1"/>
        <v>5.2777777777777812E-2</v>
      </c>
    </row>
    <row r="121" spans="2:18" x14ac:dyDescent="0.15">
      <c r="B121" s="127">
        <v>42810</v>
      </c>
      <c r="C121" s="2">
        <v>0.54305555555555551</v>
      </c>
      <c r="D121" s="2">
        <v>0.54513888888888895</v>
      </c>
      <c r="E121" s="124">
        <v>2.083333333333437E-3</v>
      </c>
      <c r="F121" s="2"/>
      <c r="H121" s="20">
        <v>42855</v>
      </c>
      <c r="I121" s="50">
        <f t="shared" ca="1" si="1"/>
        <v>5.486111111111111E-2</v>
      </c>
    </row>
    <row r="122" spans="2:18" x14ac:dyDescent="0.15">
      <c r="B122" s="127">
        <v>42810</v>
      </c>
      <c r="C122" s="2">
        <v>0.55138888888888882</v>
      </c>
      <c r="D122" s="2">
        <v>0.56805555555555554</v>
      </c>
      <c r="E122" s="124">
        <v>1.6666666666666718E-2</v>
      </c>
      <c r="F122" s="2"/>
      <c r="H122" s="20">
        <v>42856</v>
      </c>
      <c r="I122" s="50">
        <f t="shared" ca="1" si="1"/>
        <v>1.736111111111116E-2</v>
      </c>
    </row>
    <row r="123" spans="2:18" x14ac:dyDescent="0.15">
      <c r="B123" s="127">
        <v>42810</v>
      </c>
      <c r="C123" s="2">
        <v>0.73541666666666661</v>
      </c>
      <c r="D123" s="2">
        <v>0.75138888888888899</v>
      </c>
      <c r="E123" s="124">
        <v>1.5972222222222388E-2</v>
      </c>
      <c r="F123" s="2"/>
      <c r="H123" s="20">
        <v>42857</v>
      </c>
      <c r="I123" s="50">
        <f t="shared" ca="1" si="1"/>
        <v>3.3333333333333326E-2</v>
      </c>
    </row>
    <row r="124" spans="2:18" x14ac:dyDescent="0.15">
      <c r="B124" s="127">
        <v>42811</v>
      </c>
      <c r="C124" s="2">
        <v>0.23958333333333334</v>
      </c>
      <c r="D124" s="2">
        <v>0.28680555555555554</v>
      </c>
      <c r="E124" s="124">
        <v>4.7222222222222193E-2</v>
      </c>
      <c r="F124" s="2"/>
      <c r="H124" s="20">
        <v>42858</v>
      </c>
      <c r="I124" s="50">
        <f t="shared" ca="1" si="1"/>
        <v>2.0833333333333343E-2</v>
      </c>
    </row>
    <row r="125" spans="2:18" x14ac:dyDescent="0.15">
      <c r="B125" s="127">
        <v>42811</v>
      </c>
      <c r="C125" s="2">
        <v>0.29375000000000001</v>
      </c>
      <c r="D125" s="2">
        <v>0.31944444444444448</v>
      </c>
      <c r="E125" s="124">
        <v>2.5694444444444464E-2</v>
      </c>
      <c r="F125" s="2"/>
      <c r="H125" s="20">
        <v>42859</v>
      </c>
      <c r="I125" s="50">
        <f t="shared" ca="1" si="1"/>
        <v>2.2222222222222199E-2</v>
      </c>
    </row>
    <row r="126" spans="2:18" x14ac:dyDescent="0.15">
      <c r="B126" s="127">
        <v>42811</v>
      </c>
      <c r="C126" s="2">
        <v>0.3263888888888889</v>
      </c>
      <c r="D126" s="2">
        <v>0.35555555555555557</v>
      </c>
      <c r="E126" s="124">
        <v>2.9166666666666674E-2</v>
      </c>
      <c r="F126" s="2"/>
      <c r="H126" s="20">
        <v>42860</v>
      </c>
      <c r="I126" s="50">
        <f t="shared" ca="1" si="1"/>
        <v>0</v>
      </c>
    </row>
    <row r="127" spans="2:18" x14ac:dyDescent="0.15">
      <c r="B127" s="127">
        <v>42811</v>
      </c>
      <c r="C127" s="2">
        <v>0.37361111111111112</v>
      </c>
      <c r="D127" s="2">
        <v>0.38194444444444442</v>
      </c>
      <c r="E127" s="124">
        <v>8.3333333333333037E-3</v>
      </c>
      <c r="F127" s="2"/>
      <c r="H127" s="20">
        <v>42861</v>
      </c>
      <c r="I127" s="50">
        <f t="shared" ca="1" si="1"/>
        <v>1.3888888888888923E-2</v>
      </c>
    </row>
    <row r="128" spans="2:18" x14ac:dyDescent="0.15">
      <c r="B128" s="127">
        <v>42811</v>
      </c>
      <c r="C128" s="2">
        <v>0.43333333333333335</v>
      </c>
      <c r="D128" s="2">
        <v>0.44166666666666665</v>
      </c>
      <c r="E128" s="124">
        <v>8.3333333333333037E-3</v>
      </c>
      <c r="F128" s="2"/>
      <c r="H128" s="20">
        <v>42862</v>
      </c>
      <c r="I128" s="50">
        <f t="shared" ca="1" si="1"/>
        <v>3.6111111111111094E-2</v>
      </c>
    </row>
    <row r="129" spans="2:9" x14ac:dyDescent="0.15">
      <c r="B129" s="127">
        <v>42811</v>
      </c>
      <c r="C129" s="2">
        <v>0.49513888888888885</v>
      </c>
      <c r="D129" s="2">
        <v>0.52222222222222225</v>
      </c>
      <c r="E129" s="124">
        <v>2.7083333333333404E-2</v>
      </c>
      <c r="F129" s="2"/>
      <c r="H129" s="20">
        <v>42863</v>
      </c>
      <c r="I129" s="50">
        <f t="shared" ca="1" si="1"/>
        <v>0</v>
      </c>
    </row>
    <row r="130" spans="2:9" x14ac:dyDescent="0.15">
      <c r="B130" s="127">
        <v>42811</v>
      </c>
      <c r="C130" s="2">
        <v>0.59513888888888888</v>
      </c>
      <c r="D130" s="2">
        <v>0.65347222222222223</v>
      </c>
      <c r="E130" s="124">
        <v>5.8333333333333348E-2</v>
      </c>
      <c r="F130" s="2"/>
      <c r="H130" s="20">
        <v>42864</v>
      </c>
      <c r="I130" s="50">
        <f t="shared" ca="1" si="1"/>
        <v>0</v>
      </c>
    </row>
    <row r="131" spans="2:9" x14ac:dyDescent="0.15">
      <c r="B131" s="127">
        <v>42811</v>
      </c>
      <c r="C131" s="2">
        <v>0.66180555555555554</v>
      </c>
      <c r="D131" s="2">
        <v>0.68819444444444444</v>
      </c>
      <c r="E131" s="124">
        <v>2.6388888888888906E-2</v>
      </c>
      <c r="F131" s="2"/>
      <c r="H131" s="20">
        <v>42865</v>
      </c>
      <c r="I131" s="50">
        <f t="shared" ref="I131:I154" ca="1" si="2">SUMIF($B$3:$E$479,H131,$E$3:$E$479)</f>
        <v>0</v>
      </c>
    </row>
    <row r="132" spans="2:9" x14ac:dyDescent="0.15">
      <c r="B132" s="127">
        <v>42812</v>
      </c>
      <c r="C132" s="2">
        <v>0.234027777777778</v>
      </c>
      <c r="D132" s="2">
        <v>0.24027777777777778</v>
      </c>
      <c r="E132" s="124">
        <v>6.2499999999997835E-3</v>
      </c>
      <c r="F132" s="2"/>
      <c r="H132" s="20">
        <v>42866</v>
      </c>
      <c r="I132" s="50">
        <f t="shared" ca="1" si="2"/>
        <v>0</v>
      </c>
    </row>
    <row r="133" spans="2:9" x14ac:dyDescent="0.15">
      <c r="B133" s="127">
        <v>42812</v>
      </c>
      <c r="C133" s="2">
        <v>0.24652777777777779</v>
      </c>
      <c r="D133" s="2">
        <v>0.32083333333333336</v>
      </c>
      <c r="E133" s="124">
        <v>7.4305555555555569E-2</v>
      </c>
      <c r="F133" s="2"/>
      <c r="H133" s="20">
        <v>42867</v>
      </c>
      <c r="I133" s="50">
        <f t="shared" ca="1" si="2"/>
        <v>0</v>
      </c>
    </row>
    <row r="134" spans="2:9" x14ac:dyDescent="0.15">
      <c r="B134" s="127">
        <v>42812</v>
      </c>
      <c r="C134" s="2">
        <v>0.32291666666666669</v>
      </c>
      <c r="D134" s="2">
        <v>0.35833333333333334</v>
      </c>
      <c r="E134" s="124">
        <v>3.5416666666666652E-2</v>
      </c>
      <c r="F134" s="2"/>
      <c r="H134" s="20">
        <v>42868</v>
      </c>
      <c r="I134" s="50">
        <f t="shared" ca="1" si="2"/>
        <v>0</v>
      </c>
    </row>
    <row r="135" spans="2:9" x14ac:dyDescent="0.15">
      <c r="B135" s="127">
        <v>42812</v>
      </c>
      <c r="C135" s="2">
        <v>0.3611111111111111</v>
      </c>
      <c r="D135" s="2">
        <v>0.37083333333333335</v>
      </c>
      <c r="E135" s="124">
        <v>9.7222222222222432E-3</v>
      </c>
      <c r="F135" s="2"/>
      <c r="H135" s="20">
        <v>42869</v>
      </c>
      <c r="I135" s="50">
        <f t="shared" ca="1" si="2"/>
        <v>0</v>
      </c>
    </row>
    <row r="136" spans="2:9" x14ac:dyDescent="0.15">
      <c r="B136" s="127">
        <v>42812</v>
      </c>
      <c r="C136" s="2">
        <v>0.45902777777777781</v>
      </c>
      <c r="D136" s="2">
        <v>0.4604166666666667</v>
      </c>
      <c r="E136" s="124">
        <v>1.388888888888884E-3</v>
      </c>
      <c r="F136" s="2"/>
      <c r="H136" s="20">
        <v>42870</v>
      </c>
      <c r="I136" s="50">
        <f t="shared" ca="1" si="2"/>
        <v>0</v>
      </c>
    </row>
    <row r="137" spans="2:9" x14ac:dyDescent="0.15">
      <c r="B137" s="127">
        <v>42812</v>
      </c>
      <c r="C137" s="2">
        <v>0.50694444444444442</v>
      </c>
      <c r="D137" s="2">
        <v>0.5493055555555556</v>
      </c>
      <c r="E137" s="124">
        <v>4.2361111111111183E-2</v>
      </c>
      <c r="F137" s="2"/>
      <c r="H137" s="20">
        <v>42871</v>
      </c>
      <c r="I137" s="50">
        <f t="shared" ca="1" si="2"/>
        <v>0</v>
      </c>
    </row>
    <row r="138" spans="2:9" x14ac:dyDescent="0.15">
      <c r="B138" s="127">
        <v>42812</v>
      </c>
      <c r="C138" s="2">
        <v>0.55069444444444449</v>
      </c>
      <c r="D138" s="2">
        <v>0.57222222222222219</v>
      </c>
      <c r="E138" s="124">
        <v>2.1527777777777701E-2</v>
      </c>
      <c r="F138" s="2"/>
      <c r="H138" s="20">
        <v>42872</v>
      </c>
      <c r="I138" s="50">
        <f t="shared" ca="1" si="2"/>
        <v>0</v>
      </c>
    </row>
    <row r="139" spans="2:9" x14ac:dyDescent="0.15">
      <c r="B139" s="127">
        <v>42812</v>
      </c>
      <c r="C139" s="2">
        <v>0.57361111111111118</v>
      </c>
      <c r="D139" s="2">
        <v>0.61944444444444446</v>
      </c>
      <c r="E139" s="124">
        <v>4.5833333333333282E-2</v>
      </c>
      <c r="F139" s="2"/>
      <c r="H139" s="20">
        <v>42873</v>
      </c>
      <c r="I139" s="50">
        <f t="shared" ca="1" si="2"/>
        <v>0</v>
      </c>
    </row>
    <row r="140" spans="2:9" x14ac:dyDescent="0.15">
      <c r="B140" s="127">
        <v>42812</v>
      </c>
      <c r="C140" s="2">
        <v>0.62222222222222223</v>
      </c>
      <c r="D140" s="2">
        <v>0.64166666666666672</v>
      </c>
      <c r="E140" s="124">
        <v>1.9444444444444486E-2</v>
      </c>
      <c r="F140" s="2"/>
      <c r="H140" s="20">
        <v>42874</v>
      </c>
      <c r="I140" s="50">
        <f t="shared" ca="1" si="2"/>
        <v>0</v>
      </c>
    </row>
    <row r="141" spans="2:9" x14ac:dyDescent="0.15">
      <c r="B141" s="127">
        <v>42812</v>
      </c>
      <c r="C141" s="2">
        <v>0.64444444444444449</v>
      </c>
      <c r="D141" s="2">
        <v>0.6875</v>
      </c>
      <c r="E141" s="124">
        <v>4.3055555555555514E-2</v>
      </c>
      <c r="F141" s="2"/>
      <c r="H141" s="20">
        <v>42875</v>
      </c>
      <c r="I141" s="50">
        <f t="shared" ca="1" si="2"/>
        <v>0</v>
      </c>
    </row>
    <row r="142" spans="2:9" x14ac:dyDescent="0.15">
      <c r="B142" s="127">
        <v>42812</v>
      </c>
      <c r="C142" s="2">
        <v>0.68819444444444444</v>
      </c>
      <c r="D142" s="2">
        <v>0.71458333333333324</v>
      </c>
      <c r="E142" s="124">
        <v>2.6388888888888795E-2</v>
      </c>
      <c r="F142" s="2"/>
      <c r="H142" s="20">
        <v>42876</v>
      </c>
      <c r="I142" s="50">
        <f t="shared" ca="1" si="2"/>
        <v>0</v>
      </c>
    </row>
    <row r="143" spans="2:9" x14ac:dyDescent="0.15">
      <c r="B143" s="127">
        <v>42813</v>
      </c>
      <c r="C143" s="2">
        <v>0.32430555555555557</v>
      </c>
      <c r="D143" s="2">
        <v>0.33611111111111108</v>
      </c>
      <c r="E143" s="124">
        <v>1.1805555555555514E-2</v>
      </c>
      <c r="F143" s="2"/>
      <c r="H143" s="20">
        <v>42877</v>
      </c>
      <c r="I143" s="50">
        <f t="shared" ca="1" si="2"/>
        <v>0</v>
      </c>
    </row>
    <row r="144" spans="2:9" x14ac:dyDescent="0.15">
      <c r="B144" s="127">
        <v>42813</v>
      </c>
      <c r="C144" s="2">
        <v>0.33749999999999997</v>
      </c>
      <c r="D144" s="2">
        <v>0.35138888888888892</v>
      </c>
      <c r="E144" s="124">
        <v>1.3888888888888951E-2</v>
      </c>
      <c r="F144" s="2"/>
      <c r="H144" s="20">
        <v>42878</v>
      </c>
      <c r="I144" s="50">
        <f t="shared" ca="1" si="2"/>
        <v>0</v>
      </c>
    </row>
    <row r="145" spans="2:9" x14ac:dyDescent="0.15">
      <c r="B145" s="127">
        <v>42813</v>
      </c>
      <c r="C145" s="2">
        <v>0.3520833333333333</v>
      </c>
      <c r="D145" s="2">
        <v>0.38611111111111113</v>
      </c>
      <c r="E145" s="124">
        <v>3.4027777777777823E-2</v>
      </c>
      <c r="F145" s="2"/>
      <c r="H145" s="20">
        <v>42879</v>
      </c>
      <c r="I145" s="50">
        <f t="shared" ca="1" si="2"/>
        <v>0</v>
      </c>
    </row>
    <row r="146" spans="2:9" x14ac:dyDescent="0.15">
      <c r="B146" s="127">
        <v>42813</v>
      </c>
      <c r="C146" s="2">
        <v>0.45555555555555555</v>
      </c>
      <c r="D146" s="2">
        <v>0.47361111111111115</v>
      </c>
      <c r="E146" s="124">
        <v>1.8055555555555602E-2</v>
      </c>
      <c r="F146" s="2"/>
      <c r="H146" s="20">
        <v>42880</v>
      </c>
      <c r="I146" s="50">
        <f t="shared" ca="1" si="2"/>
        <v>0</v>
      </c>
    </row>
    <row r="147" spans="2:9" x14ac:dyDescent="0.15">
      <c r="B147" s="127">
        <v>42813</v>
      </c>
      <c r="C147" s="2">
        <v>0.47638888888888892</v>
      </c>
      <c r="D147" s="2">
        <v>0.50416666666666665</v>
      </c>
      <c r="E147" s="124">
        <v>2.7777777777777735E-2</v>
      </c>
      <c r="F147" s="2"/>
      <c r="H147" s="20">
        <v>42881</v>
      </c>
      <c r="I147" s="50">
        <f t="shared" ca="1" si="2"/>
        <v>0</v>
      </c>
    </row>
    <row r="148" spans="2:9" x14ac:dyDescent="0.15">
      <c r="B148" s="127">
        <v>42813</v>
      </c>
      <c r="C148" s="2">
        <v>0.5083333333333333</v>
      </c>
      <c r="D148" s="2">
        <v>0.54027777777777775</v>
      </c>
      <c r="E148" s="124">
        <v>3.1944444444444442E-2</v>
      </c>
      <c r="F148" s="2"/>
      <c r="H148" s="20">
        <v>42882</v>
      </c>
      <c r="I148" s="50">
        <f t="shared" ca="1" si="2"/>
        <v>0</v>
      </c>
    </row>
    <row r="149" spans="2:9" x14ac:dyDescent="0.15">
      <c r="B149" s="127">
        <v>42813</v>
      </c>
      <c r="C149" s="2">
        <v>0.54236111111111118</v>
      </c>
      <c r="D149" s="2">
        <v>0.54791666666666672</v>
      </c>
      <c r="E149" s="124">
        <v>5.5555555555555358E-3</v>
      </c>
      <c r="F149" s="2"/>
      <c r="H149" s="20">
        <v>42883</v>
      </c>
      <c r="I149" s="50">
        <f t="shared" ca="1" si="2"/>
        <v>0</v>
      </c>
    </row>
    <row r="150" spans="2:9" x14ac:dyDescent="0.15">
      <c r="B150" s="127">
        <v>42813</v>
      </c>
      <c r="C150" s="2">
        <v>0.5493055555555556</v>
      </c>
      <c r="D150" s="2">
        <v>0.57500000000000007</v>
      </c>
      <c r="E150" s="124">
        <v>2.5694444444444464E-2</v>
      </c>
      <c r="F150" s="2"/>
      <c r="H150" s="20">
        <v>42884</v>
      </c>
      <c r="I150" s="50">
        <f t="shared" ca="1" si="2"/>
        <v>0</v>
      </c>
    </row>
    <row r="151" spans="2:9" x14ac:dyDescent="0.15">
      <c r="B151" s="127">
        <v>42813</v>
      </c>
      <c r="C151" s="2">
        <v>0.60555555555555551</v>
      </c>
      <c r="D151" s="2">
        <v>0.6694444444444444</v>
      </c>
      <c r="E151" s="124">
        <v>6.3888888888888884E-2</v>
      </c>
      <c r="F151" s="2"/>
      <c r="H151" s="20">
        <v>42885</v>
      </c>
      <c r="I151" s="50">
        <f t="shared" ca="1" si="2"/>
        <v>0</v>
      </c>
    </row>
    <row r="152" spans="2:9" x14ac:dyDescent="0.15">
      <c r="B152" s="127">
        <v>42813</v>
      </c>
      <c r="C152" s="2">
        <v>0.67083333333333339</v>
      </c>
      <c r="D152" s="2">
        <v>0.68680555555555556</v>
      </c>
      <c r="E152" s="124">
        <v>1.5972222222222165E-2</v>
      </c>
      <c r="F152" s="2"/>
      <c r="H152" s="20">
        <v>42886</v>
      </c>
      <c r="I152" s="50">
        <f t="shared" ca="1" si="2"/>
        <v>0</v>
      </c>
    </row>
    <row r="153" spans="2:9" x14ac:dyDescent="0.15">
      <c r="B153" s="127">
        <v>42813</v>
      </c>
      <c r="C153" s="2">
        <v>0.68819444444444444</v>
      </c>
      <c r="D153" s="2">
        <v>0.69791666666666663</v>
      </c>
      <c r="E153" s="124">
        <v>9.7222222222221877E-3</v>
      </c>
      <c r="F153" s="2"/>
      <c r="H153" s="20">
        <v>42887</v>
      </c>
      <c r="I153" s="50">
        <f t="shared" ca="1" si="2"/>
        <v>0</v>
      </c>
    </row>
    <row r="154" spans="2:9" x14ac:dyDescent="0.15">
      <c r="B154" s="127">
        <v>42813</v>
      </c>
      <c r="C154" s="2">
        <v>0.69930555555555562</v>
      </c>
      <c r="D154" s="2">
        <v>0.72013888888888899</v>
      </c>
      <c r="E154" s="124">
        <v>2.083333333333337E-2</v>
      </c>
      <c r="F154" s="2"/>
      <c r="H154" s="20">
        <v>42888</v>
      </c>
      <c r="I154" s="50">
        <f t="shared" ca="1" si="2"/>
        <v>3.0555555555555558E-2</v>
      </c>
    </row>
    <row r="155" spans="2:9" x14ac:dyDescent="0.15">
      <c r="B155" s="127">
        <v>42813</v>
      </c>
      <c r="C155" s="2">
        <v>0.72152777777777777</v>
      </c>
      <c r="D155" s="2">
        <v>0.74444444444444446</v>
      </c>
      <c r="E155" s="124">
        <v>2.2916666666666696E-2</v>
      </c>
      <c r="F155" s="2"/>
    </row>
    <row r="156" spans="2:9" x14ac:dyDescent="0.15">
      <c r="B156" s="127">
        <v>42813</v>
      </c>
      <c r="C156" s="2">
        <v>0.74583333333333324</v>
      </c>
      <c r="D156" s="2">
        <v>0.76666666666666661</v>
      </c>
      <c r="E156" s="124">
        <v>2.083333333333337E-2</v>
      </c>
      <c r="F156" s="2"/>
    </row>
    <row r="157" spans="2:9" x14ac:dyDescent="0.15">
      <c r="B157" s="127">
        <v>42814</v>
      </c>
      <c r="C157" s="2">
        <v>0.24513888888888888</v>
      </c>
      <c r="D157" s="2">
        <v>0.30138888888888887</v>
      </c>
      <c r="E157" s="124">
        <v>5.6249999999999994E-2</v>
      </c>
      <c r="F157" s="2"/>
    </row>
    <row r="158" spans="2:9" x14ac:dyDescent="0.15">
      <c r="B158" s="127">
        <v>42814</v>
      </c>
      <c r="C158" s="2">
        <v>0.30277777777777776</v>
      </c>
      <c r="D158" s="2">
        <v>0.33749999999999997</v>
      </c>
      <c r="E158" s="124">
        <v>3.472222222222221E-2</v>
      </c>
      <c r="F158" s="2"/>
    </row>
    <row r="159" spans="2:9" x14ac:dyDescent="0.15">
      <c r="B159" s="127">
        <v>42814</v>
      </c>
      <c r="C159" s="2">
        <v>0.33819444444444446</v>
      </c>
      <c r="D159" s="2">
        <v>0.36736111111111108</v>
      </c>
      <c r="E159" s="124">
        <v>2.9166666666666619E-2</v>
      </c>
      <c r="F159" s="2"/>
    </row>
    <row r="160" spans="2:9" x14ac:dyDescent="0.15">
      <c r="B160" s="127">
        <v>42814</v>
      </c>
      <c r="C160" s="2">
        <v>0.36874999999999997</v>
      </c>
      <c r="D160" s="2">
        <v>0.37986111111111115</v>
      </c>
      <c r="E160" s="124">
        <v>1.1111111111111183E-2</v>
      </c>
      <c r="F160" s="2"/>
    </row>
    <row r="161" spans="2:6" x14ac:dyDescent="0.15">
      <c r="B161" s="127">
        <v>42814</v>
      </c>
      <c r="C161" s="2">
        <v>0.43124999999999997</v>
      </c>
      <c r="D161" s="2">
        <v>0.43958333333333338</v>
      </c>
      <c r="E161" s="124">
        <v>8.3333333333334147E-3</v>
      </c>
      <c r="F161" s="2"/>
    </row>
    <row r="162" spans="2:6" x14ac:dyDescent="0.15">
      <c r="B162" s="127">
        <v>42814</v>
      </c>
      <c r="C162" s="2">
        <v>0.46388888888888885</v>
      </c>
      <c r="D162" s="2">
        <v>0.52152777777777781</v>
      </c>
      <c r="E162" s="124">
        <v>5.7638888888888962E-2</v>
      </c>
      <c r="F162" s="2"/>
    </row>
    <row r="163" spans="2:6" x14ac:dyDescent="0.15">
      <c r="B163" s="127">
        <v>42814</v>
      </c>
      <c r="C163" s="2">
        <v>0.55138888888888882</v>
      </c>
      <c r="D163" s="2">
        <v>0.60763888888888895</v>
      </c>
      <c r="E163" s="124">
        <v>5.6250000000000133E-2</v>
      </c>
      <c r="F163" s="2"/>
    </row>
    <row r="164" spans="2:6" x14ac:dyDescent="0.15">
      <c r="B164" s="127">
        <v>42814</v>
      </c>
      <c r="C164" s="2">
        <v>0.60902777777777783</v>
      </c>
      <c r="D164" s="2">
        <v>0.65138888888888891</v>
      </c>
      <c r="E164" s="124">
        <v>4.2361111111111072E-2</v>
      </c>
      <c r="F164" s="2"/>
    </row>
    <row r="165" spans="2:6" x14ac:dyDescent="0.15">
      <c r="B165" s="127">
        <v>42814</v>
      </c>
      <c r="C165" s="2">
        <v>0.65347222222222223</v>
      </c>
      <c r="D165" s="2">
        <v>0.67083333333333339</v>
      </c>
      <c r="E165" s="124">
        <v>1.736111111111116E-2</v>
      </c>
      <c r="F165" s="2"/>
    </row>
    <row r="166" spans="2:6" x14ac:dyDescent="0.15">
      <c r="B166" s="127">
        <v>42815</v>
      </c>
      <c r="C166" s="2">
        <v>0.23750000000000002</v>
      </c>
      <c r="D166" s="2">
        <v>0.28194444444444444</v>
      </c>
      <c r="E166" s="124">
        <v>4.4444444444444425E-2</v>
      </c>
      <c r="F166" s="2"/>
    </row>
    <row r="167" spans="2:6" x14ac:dyDescent="0.15">
      <c r="B167" s="127">
        <v>42815</v>
      </c>
      <c r="C167" s="2">
        <v>0.28333333333333333</v>
      </c>
      <c r="D167" s="2">
        <v>0.32847222222222222</v>
      </c>
      <c r="E167" s="124">
        <v>4.5138888888888895E-2</v>
      </c>
      <c r="F167" s="2"/>
    </row>
    <row r="168" spans="2:6" x14ac:dyDescent="0.15">
      <c r="B168" s="127">
        <v>42815</v>
      </c>
      <c r="C168" s="2">
        <v>0.32916666666666666</v>
      </c>
      <c r="D168" s="2">
        <v>0.40277777777777773</v>
      </c>
      <c r="E168" s="124">
        <v>7.3611111111111072E-2</v>
      </c>
      <c r="F168" s="2"/>
    </row>
    <row r="169" spans="2:6" x14ac:dyDescent="0.15">
      <c r="B169" s="127">
        <v>42815</v>
      </c>
      <c r="C169" s="2">
        <v>0.40347222222222223</v>
      </c>
      <c r="D169" s="2">
        <v>0.48125000000000001</v>
      </c>
      <c r="E169" s="124">
        <v>7.7777777777777779E-2</v>
      </c>
      <c r="F169" s="2"/>
    </row>
    <row r="170" spans="2:6" x14ac:dyDescent="0.15">
      <c r="B170" s="127">
        <v>42815</v>
      </c>
      <c r="C170" s="2">
        <v>0.48194444444444445</v>
      </c>
      <c r="D170" s="2">
        <v>0.53680555555555554</v>
      </c>
      <c r="E170" s="124">
        <v>5.4861111111111083E-2</v>
      </c>
      <c r="F170" s="2"/>
    </row>
    <row r="171" spans="2:6" x14ac:dyDescent="0.15">
      <c r="B171" s="127">
        <v>42815</v>
      </c>
      <c r="C171" s="2">
        <v>0.53749999999999998</v>
      </c>
      <c r="D171" s="2">
        <v>0.54652777777777783</v>
      </c>
      <c r="E171" s="124">
        <v>9.0277777777778567E-3</v>
      </c>
      <c r="F171" s="2"/>
    </row>
    <row r="172" spans="2:6" x14ac:dyDescent="0.15">
      <c r="B172" s="127">
        <v>42815</v>
      </c>
      <c r="C172" s="2">
        <v>0.71250000000000002</v>
      </c>
      <c r="D172" s="2">
        <v>0.74722222222222223</v>
      </c>
      <c r="E172" s="124">
        <v>3.472222222222221E-2</v>
      </c>
      <c r="F172" s="2"/>
    </row>
    <row r="173" spans="2:6" x14ac:dyDescent="0.15">
      <c r="B173" s="127">
        <v>42815</v>
      </c>
      <c r="C173" s="2">
        <v>0.74722222222222223</v>
      </c>
      <c r="D173" s="2">
        <v>0.7597222222222223</v>
      </c>
      <c r="E173" s="124">
        <v>1.2500000000000067E-2</v>
      </c>
      <c r="F173" s="2"/>
    </row>
    <row r="174" spans="2:6" x14ac:dyDescent="0.15">
      <c r="B174" s="127">
        <v>42816</v>
      </c>
      <c r="C174" s="2">
        <v>0.23124999999999998</v>
      </c>
      <c r="D174" s="2">
        <v>0.26319444444444445</v>
      </c>
      <c r="E174" s="124">
        <v>3.194444444444447E-2</v>
      </c>
      <c r="F174" s="2"/>
    </row>
    <row r="175" spans="2:6" x14ac:dyDescent="0.15">
      <c r="B175" s="127">
        <v>42816</v>
      </c>
      <c r="C175" s="2">
        <v>0.2638888888888889</v>
      </c>
      <c r="D175" s="2">
        <v>0.31180555555555556</v>
      </c>
      <c r="E175" s="124">
        <v>4.7916666666666663E-2</v>
      </c>
      <c r="F175" s="2"/>
    </row>
    <row r="176" spans="2:6" x14ac:dyDescent="0.15">
      <c r="B176" s="127">
        <v>42816</v>
      </c>
      <c r="C176" s="2">
        <v>0.31319444444444444</v>
      </c>
      <c r="D176" s="2">
        <v>0.3444444444444445</v>
      </c>
      <c r="E176" s="124">
        <v>3.1250000000000056E-2</v>
      </c>
      <c r="F176" s="2"/>
    </row>
    <row r="177" spans="2:6" x14ac:dyDescent="0.15">
      <c r="B177" s="127">
        <v>42816</v>
      </c>
      <c r="C177" s="2">
        <v>0.34513888888888888</v>
      </c>
      <c r="D177" s="2">
        <v>0.38680555555555557</v>
      </c>
      <c r="E177" s="124">
        <v>4.1666666666666685E-2</v>
      </c>
      <c r="F177" s="2"/>
    </row>
    <row r="178" spans="2:6" x14ac:dyDescent="0.15">
      <c r="B178" s="127">
        <v>42816</v>
      </c>
      <c r="C178" s="2">
        <v>0.38680555555555557</v>
      </c>
      <c r="D178" s="2">
        <v>0.4152777777777778</v>
      </c>
      <c r="E178" s="124">
        <v>2.8472222222222232E-2</v>
      </c>
      <c r="F178" s="2"/>
    </row>
    <row r="179" spans="2:6" x14ac:dyDescent="0.15">
      <c r="B179" s="127">
        <v>42816</v>
      </c>
      <c r="C179" s="2">
        <v>0.55833333333333335</v>
      </c>
      <c r="D179" s="2">
        <v>0.60069444444444442</v>
      </c>
      <c r="E179" s="124">
        <v>4.2361111111111072E-2</v>
      </c>
      <c r="F179" s="2"/>
    </row>
    <row r="180" spans="2:6" x14ac:dyDescent="0.15">
      <c r="B180" s="127">
        <v>42816</v>
      </c>
      <c r="C180" s="2">
        <v>0.6020833333333333</v>
      </c>
      <c r="D180" s="2">
        <v>0.62430555555555556</v>
      </c>
      <c r="E180" s="124">
        <v>2.2222222222222254E-2</v>
      </c>
      <c r="F180" s="2"/>
    </row>
    <row r="181" spans="2:6" x14ac:dyDescent="0.15">
      <c r="B181" s="127">
        <v>42816</v>
      </c>
      <c r="C181" s="2">
        <v>0.625</v>
      </c>
      <c r="D181" s="2">
        <v>0.65972222222222221</v>
      </c>
      <c r="E181" s="124">
        <v>3.472222222222221E-2</v>
      </c>
      <c r="F181" s="2"/>
    </row>
    <row r="182" spans="2:6" x14ac:dyDescent="0.15">
      <c r="B182" s="127">
        <v>42816</v>
      </c>
      <c r="C182" s="2">
        <v>0.66111111111111109</v>
      </c>
      <c r="D182" s="2">
        <v>0.66319444444444442</v>
      </c>
      <c r="E182" s="124">
        <v>2.0833333333333259E-3</v>
      </c>
      <c r="F182" s="2"/>
    </row>
    <row r="183" spans="2:6" x14ac:dyDescent="0.15">
      <c r="B183" s="127">
        <v>42817</v>
      </c>
      <c r="C183" s="2">
        <v>0.2722222222222222</v>
      </c>
      <c r="D183" s="2">
        <v>0.30624999999999997</v>
      </c>
      <c r="E183" s="124">
        <v>3.4027777777777768E-2</v>
      </c>
      <c r="F183" s="2"/>
    </row>
    <row r="184" spans="2:6" x14ac:dyDescent="0.15">
      <c r="B184" s="127">
        <v>42817</v>
      </c>
      <c r="C184" s="2">
        <v>0.30763888888888891</v>
      </c>
      <c r="D184" s="2">
        <v>0.38958333333333334</v>
      </c>
      <c r="E184" s="124">
        <v>8.1944444444444431E-2</v>
      </c>
      <c r="F184" s="2"/>
    </row>
    <row r="185" spans="2:6" x14ac:dyDescent="0.15">
      <c r="B185" s="127">
        <v>42817</v>
      </c>
      <c r="C185" s="2">
        <v>0.4826388888888889</v>
      </c>
      <c r="D185" s="2">
        <v>0.52500000000000002</v>
      </c>
      <c r="E185" s="124">
        <v>4.2361111111111127E-2</v>
      </c>
      <c r="F185" s="2"/>
    </row>
    <row r="186" spans="2:6" x14ac:dyDescent="0.15">
      <c r="B186" s="127">
        <v>42817</v>
      </c>
      <c r="C186" s="2">
        <v>0.75902777777777775</v>
      </c>
      <c r="D186" s="2">
        <v>0.7729166666666667</v>
      </c>
      <c r="E186" s="124">
        <v>1.3888888888888951E-2</v>
      </c>
      <c r="F186" s="2"/>
    </row>
    <row r="187" spans="2:6" x14ac:dyDescent="0.15">
      <c r="B187" s="127">
        <v>42818</v>
      </c>
      <c r="C187" s="2">
        <v>0.23194444444444443</v>
      </c>
      <c r="D187" s="2">
        <v>0.25486111111111109</v>
      </c>
      <c r="E187" s="124">
        <v>2.2916666666666669E-2</v>
      </c>
      <c r="F187" s="2"/>
    </row>
    <row r="188" spans="2:6" x14ac:dyDescent="0.15">
      <c r="B188" s="127">
        <v>42818</v>
      </c>
      <c r="C188" s="2">
        <v>0.25555555555555559</v>
      </c>
      <c r="D188" s="2">
        <v>0.30624999999999997</v>
      </c>
      <c r="E188" s="124">
        <v>5.0694444444444375E-2</v>
      </c>
      <c r="F188" s="2"/>
    </row>
    <row r="189" spans="2:6" x14ac:dyDescent="0.15">
      <c r="B189" s="127">
        <v>42818</v>
      </c>
      <c r="C189" s="2">
        <v>0.30624999999999997</v>
      </c>
      <c r="D189" s="2">
        <v>0.3263888888888889</v>
      </c>
      <c r="E189" s="124">
        <v>2.0138888888888928E-2</v>
      </c>
      <c r="F189" s="2"/>
    </row>
    <row r="190" spans="2:6" x14ac:dyDescent="0.15">
      <c r="B190" s="127">
        <v>42818</v>
      </c>
      <c r="C190" s="2">
        <v>0.47083333333333338</v>
      </c>
      <c r="D190" s="2">
        <v>0.50902777777777775</v>
      </c>
      <c r="E190" s="124">
        <v>3.8194444444444364E-2</v>
      </c>
      <c r="F190" s="2"/>
    </row>
    <row r="191" spans="2:6" x14ac:dyDescent="0.15">
      <c r="B191" s="127">
        <v>42818</v>
      </c>
      <c r="C191" s="2">
        <v>0.55138888888888882</v>
      </c>
      <c r="D191" s="2">
        <v>0.58333333333333337</v>
      </c>
      <c r="E191" s="124">
        <v>3.1944444444444553E-2</v>
      </c>
      <c r="F191" s="2"/>
    </row>
    <row r="192" spans="2:6" x14ac:dyDescent="0.15">
      <c r="B192" s="127">
        <v>42818</v>
      </c>
      <c r="C192" s="2">
        <v>0.6381944444444444</v>
      </c>
      <c r="D192" s="2">
        <v>0.65069444444444446</v>
      </c>
      <c r="E192" s="124">
        <v>1.2500000000000067E-2</v>
      </c>
      <c r="F192" s="2"/>
    </row>
    <row r="193" spans="2:6" x14ac:dyDescent="0.15">
      <c r="B193" s="127">
        <v>42818</v>
      </c>
      <c r="C193" s="2">
        <v>0.5854166666666667</v>
      </c>
      <c r="D193" s="2">
        <v>0.63680555555555551</v>
      </c>
      <c r="E193" s="124">
        <v>5.1388888888888817E-2</v>
      </c>
      <c r="F193" s="2"/>
    </row>
    <row r="194" spans="2:6" x14ac:dyDescent="0.15">
      <c r="B194" s="127">
        <v>42818</v>
      </c>
      <c r="C194" s="2">
        <v>0.65069444444444446</v>
      </c>
      <c r="D194" s="2">
        <v>0.66597222222222219</v>
      </c>
      <c r="E194" s="124">
        <v>1.5277777777777724E-2</v>
      </c>
      <c r="F194" s="2"/>
    </row>
    <row r="195" spans="2:6" x14ac:dyDescent="0.15">
      <c r="B195" s="127">
        <v>42818</v>
      </c>
      <c r="C195" s="2">
        <v>0.66666666666666663</v>
      </c>
      <c r="D195" s="2">
        <v>0.7090277777777777</v>
      </c>
      <c r="E195" s="124">
        <v>4.2361111111111072E-2</v>
      </c>
      <c r="F195" s="2"/>
    </row>
    <row r="196" spans="2:6" x14ac:dyDescent="0.15">
      <c r="B196" s="127">
        <v>42818</v>
      </c>
      <c r="C196" s="2">
        <v>0.7090277777777777</v>
      </c>
      <c r="D196" s="2">
        <v>0.70972222222222225</v>
      </c>
      <c r="E196" s="124">
        <v>6.94444444444553E-4</v>
      </c>
      <c r="F196" s="2"/>
    </row>
    <row r="197" spans="2:6" x14ac:dyDescent="0.15">
      <c r="B197" s="127">
        <v>42818</v>
      </c>
      <c r="C197" s="2">
        <v>0.70972222222222225</v>
      </c>
      <c r="D197" s="2">
        <v>0.7270833333333333</v>
      </c>
      <c r="E197" s="124">
        <v>1.7361111111111049E-2</v>
      </c>
      <c r="F197" s="2"/>
    </row>
    <row r="198" spans="2:6" x14ac:dyDescent="0.15">
      <c r="B198" s="127">
        <v>42818</v>
      </c>
      <c r="C198" s="2">
        <v>0.7284722222222223</v>
      </c>
      <c r="D198" s="2">
        <v>0.75208333333333333</v>
      </c>
      <c r="E198" s="124">
        <v>2.3611111111111027E-2</v>
      </c>
      <c r="F198" s="2"/>
    </row>
    <row r="199" spans="2:6" x14ac:dyDescent="0.15">
      <c r="B199" s="127">
        <v>42819</v>
      </c>
      <c r="C199" s="2">
        <v>0.38611111111111113</v>
      </c>
      <c r="D199" s="2">
        <v>0.41319444444444442</v>
      </c>
      <c r="E199" s="124">
        <v>2.7083333333333293E-2</v>
      </c>
      <c r="F199" s="2"/>
    </row>
    <row r="200" spans="2:6" x14ac:dyDescent="0.15">
      <c r="B200" s="127">
        <v>42819</v>
      </c>
      <c r="C200" s="2">
        <v>0.41388888888888892</v>
      </c>
      <c r="D200" s="2">
        <v>0.43541666666666662</v>
      </c>
      <c r="E200" s="124">
        <v>2.1527777777777701E-2</v>
      </c>
      <c r="F200" s="2"/>
    </row>
    <row r="201" spans="2:6" x14ac:dyDescent="0.15">
      <c r="B201" s="127">
        <v>42819</v>
      </c>
      <c r="C201" s="2">
        <v>0.43541666666666662</v>
      </c>
      <c r="D201" s="2">
        <v>0.4368055555555555</v>
      </c>
      <c r="E201" s="124">
        <v>1.388888888888884E-3</v>
      </c>
      <c r="F201" s="2"/>
    </row>
    <row r="202" spans="2:6" x14ac:dyDescent="0.15">
      <c r="B202" s="127">
        <v>42819</v>
      </c>
      <c r="C202" s="2">
        <v>0.4368055555555555</v>
      </c>
      <c r="D202" s="2">
        <v>0.47916666666666669</v>
      </c>
      <c r="E202" s="124">
        <v>4.2361111111111183E-2</v>
      </c>
      <c r="F202" s="2"/>
    </row>
    <row r="203" spans="2:6" x14ac:dyDescent="0.15">
      <c r="B203" s="127">
        <v>42819</v>
      </c>
      <c r="C203" s="2">
        <v>0.47986111111111113</v>
      </c>
      <c r="D203" s="2">
        <v>0.48472222222222222</v>
      </c>
      <c r="E203" s="124">
        <v>4.8611111111110938E-3</v>
      </c>
      <c r="F203" s="2"/>
    </row>
    <row r="204" spans="2:6" x14ac:dyDescent="0.15">
      <c r="B204" s="127">
        <v>42819</v>
      </c>
      <c r="C204" s="2">
        <v>0.48541666666666666</v>
      </c>
      <c r="D204" s="2">
        <v>0.52708333333333335</v>
      </c>
      <c r="E204" s="124">
        <v>4.1666666666666685E-2</v>
      </c>
      <c r="F204" s="2"/>
    </row>
    <row r="205" spans="2:6" x14ac:dyDescent="0.15">
      <c r="B205" s="127">
        <v>42819</v>
      </c>
      <c r="C205" s="2">
        <v>0.52916666666666667</v>
      </c>
      <c r="D205" s="2">
        <v>0.53611111111111109</v>
      </c>
      <c r="E205" s="124">
        <v>6.9444444444444198E-3</v>
      </c>
      <c r="F205" s="2"/>
    </row>
    <row r="206" spans="2:6" x14ac:dyDescent="0.15">
      <c r="B206" s="127">
        <v>42819</v>
      </c>
      <c r="C206" s="2">
        <v>0.57986111111111105</v>
      </c>
      <c r="D206" s="2">
        <v>0.63611111111111118</v>
      </c>
      <c r="E206" s="124">
        <v>5.6250000000000133E-2</v>
      </c>
      <c r="F206" s="2"/>
    </row>
    <row r="207" spans="2:6" x14ac:dyDescent="0.15">
      <c r="B207" s="127">
        <v>42819</v>
      </c>
      <c r="C207" s="2">
        <v>0.63680555555555551</v>
      </c>
      <c r="D207" s="2">
        <v>0.68055555555555547</v>
      </c>
      <c r="E207" s="124">
        <v>4.3749999999999956E-2</v>
      </c>
      <c r="F207" s="2"/>
    </row>
    <row r="208" spans="2:6" x14ac:dyDescent="0.15">
      <c r="B208" s="127">
        <v>42820</v>
      </c>
      <c r="C208" s="2">
        <v>0.22777777777777777</v>
      </c>
      <c r="D208" s="2">
        <v>0.28263888888888888</v>
      </c>
      <c r="E208" s="124">
        <v>5.486111111111111E-2</v>
      </c>
      <c r="F208" s="2"/>
    </row>
    <row r="209" spans="2:6" x14ac:dyDescent="0.15">
      <c r="B209" s="127">
        <v>42820</v>
      </c>
      <c r="C209" s="2">
        <v>0.28333333333333333</v>
      </c>
      <c r="D209" s="2">
        <v>0.3263888888888889</v>
      </c>
      <c r="E209" s="124">
        <v>4.3055555555555569E-2</v>
      </c>
      <c r="F209" s="2"/>
    </row>
    <row r="210" spans="2:6" x14ac:dyDescent="0.15">
      <c r="B210" s="127">
        <v>42820</v>
      </c>
      <c r="C210" s="2">
        <v>0.32708333333333334</v>
      </c>
      <c r="D210" s="2">
        <v>0.33680555555555558</v>
      </c>
      <c r="E210" s="124">
        <v>9.7222222222222432E-3</v>
      </c>
      <c r="F210" s="2"/>
    </row>
    <row r="211" spans="2:6" x14ac:dyDescent="0.15">
      <c r="B211" s="127">
        <v>42820</v>
      </c>
      <c r="C211" s="2">
        <v>0.39374999999999999</v>
      </c>
      <c r="D211" s="2">
        <v>0.45069444444444445</v>
      </c>
      <c r="E211" s="124">
        <v>5.6944444444444464E-2</v>
      </c>
      <c r="F211" s="2"/>
    </row>
    <row r="212" spans="2:6" x14ac:dyDescent="0.15">
      <c r="B212" s="127">
        <v>42820</v>
      </c>
      <c r="C212" s="2">
        <v>0.48472222222222222</v>
      </c>
      <c r="D212" s="2">
        <v>0.56041666666666667</v>
      </c>
      <c r="E212" s="124">
        <v>7.5694444444444453E-2</v>
      </c>
      <c r="F212" s="2"/>
    </row>
    <row r="213" spans="2:6" x14ac:dyDescent="0.15">
      <c r="B213" s="127">
        <v>42820</v>
      </c>
      <c r="C213" s="2">
        <v>0.56111111111111112</v>
      </c>
      <c r="D213" s="2">
        <v>0.62361111111111112</v>
      </c>
      <c r="E213" s="124">
        <v>6.25E-2</v>
      </c>
      <c r="F213" s="2"/>
    </row>
    <row r="214" spans="2:6" x14ac:dyDescent="0.15">
      <c r="B214" s="127">
        <v>42820</v>
      </c>
      <c r="C214" s="2">
        <v>0.62430555555555556</v>
      </c>
      <c r="D214" s="2">
        <v>0.66180555555555554</v>
      </c>
      <c r="E214" s="124">
        <v>3.7499999999999978E-2</v>
      </c>
      <c r="F214" s="2"/>
    </row>
    <row r="215" spans="2:6" x14ac:dyDescent="0.15">
      <c r="B215" s="127">
        <v>42821</v>
      </c>
      <c r="C215" s="2">
        <v>0.28541666666666665</v>
      </c>
      <c r="D215" s="2">
        <v>0.34375</v>
      </c>
      <c r="E215" s="124">
        <v>5.8333333333333348E-2</v>
      </c>
      <c r="F215" s="2"/>
    </row>
    <row r="216" spans="2:6" x14ac:dyDescent="0.15">
      <c r="B216" s="127">
        <v>42821</v>
      </c>
      <c r="C216" s="2">
        <v>0.3444444444444445</v>
      </c>
      <c r="D216" s="2">
        <v>0.38819444444444445</v>
      </c>
      <c r="E216" s="124">
        <v>4.3749999999999956E-2</v>
      </c>
      <c r="F216" s="2"/>
    </row>
    <row r="217" spans="2:6" x14ac:dyDescent="0.15">
      <c r="B217" s="127">
        <v>42821</v>
      </c>
      <c r="C217" s="2">
        <v>0.3888888888888889</v>
      </c>
      <c r="D217" s="2">
        <v>0.40416666666666662</v>
      </c>
      <c r="E217" s="124">
        <v>1.5277777777777724E-2</v>
      </c>
      <c r="F217" s="2"/>
    </row>
    <row r="218" spans="2:6" x14ac:dyDescent="0.15">
      <c r="B218" s="127">
        <v>42821</v>
      </c>
      <c r="C218" s="2">
        <v>0.51736111111111105</v>
      </c>
      <c r="D218" s="2">
        <v>0.56388888888888888</v>
      </c>
      <c r="E218" s="124">
        <v>4.6527777777777835E-2</v>
      </c>
      <c r="F218" s="2"/>
    </row>
    <row r="219" spans="2:6" x14ac:dyDescent="0.15">
      <c r="B219" s="127">
        <v>42821</v>
      </c>
      <c r="C219" s="2">
        <v>0.56527777777777777</v>
      </c>
      <c r="D219" s="2">
        <v>0.62152777777777779</v>
      </c>
      <c r="E219" s="124">
        <v>5.6250000000000022E-2</v>
      </c>
      <c r="F219" s="2"/>
    </row>
    <row r="220" spans="2:6" x14ac:dyDescent="0.15">
      <c r="B220" s="127">
        <v>42821</v>
      </c>
      <c r="C220" s="2">
        <v>0.62222222222222223</v>
      </c>
      <c r="D220" s="2">
        <v>0.65138888888888891</v>
      </c>
      <c r="E220" s="124">
        <v>2.9166666666666674E-2</v>
      </c>
      <c r="F220" s="2"/>
    </row>
    <row r="221" spans="2:6" x14ac:dyDescent="0.15">
      <c r="B221" s="127">
        <v>42821</v>
      </c>
      <c r="C221" s="2">
        <v>0.65277777777777779</v>
      </c>
      <c r="D221" s="2">
        <v>0.68680555555555556</v>
      </c>
      <c r="E221" s="124">
        <v>3.4027777777777768E-2</v>
      </c>
      <c r="F221" s="2"/>
    </row>
    <row r="222" spans="2:6" x14ac:dyDescent="0.15">
      <c r="B222" s="127">
        <v>42822</v>
      </c>
      <c r="C222" s="2">
        <v>0.3576388888888889</v>
      </c>
      <c r="D222" s="2">
        <v>0.39652777777777781</v>
      </c>
      <c r="E222" s="124">
        <v>3.8888888888888917E-2</v>
      </c>
      <c r="F222" s="2"/>
    </row>
    <row r="223" spans="2:6" x14ac:dyDescent="0.15">
      <c r="B223" s="127">
        <v>42822</v>
      </c>
      <c r="C223" s="2">
        <v>0.3972222222222222</v>
      </c>
      <c r="D223" s="2">
        <v>0.42638888888888887</v>
      </c>
      <c r="E223" s="124">
        <v>2.9166666666666674E-2</v>
      </c>
      <c r="F223" s="2"/>
    </row>
    <row r="224" spans="2:6" x14ac:dyDescent="0.15">
      <c r="B224" s="127">
        <v>42822</v>
      </c>
      <c r="C224" s="2">
        <v>0.42777777777777781</v>
      </c>
      <c r="D224" s="2">
        <v>0.44305555555555554</v>
      </c>
      <c r="E224" s="124">
        <v>1.5277777777777724E-2</v>
      </c>
      <c r="F224" s="2"/>
    </row>
    <row r="225" spans="2:6" x14ac:dyDescent="0.15">
      <c r="B225" s="127">
        <v>42822</v>
      </c>
      <c r="C225" s="2">
        <v>0.44375000000000003</v>
      </c>
      <c r="D225" s="2">
        <v>0.50624999999999998</v>
      </c>
      <c r="E225" s="124">
        <v>6.2499999999999944E-2</v>
      </c>
      <c r="F225" s="2"/>
    </row>
    <row r="226" spans="2:6" x14ac:dyDescent="0.15">
      <c r="B226" s="127">
        <v>42822</v>
      </c>
      <c r="C226" s="2">
        <v>0.50694444444444442</v>
      </c>
      <c r="D226" s="2">
        <v>0.54097222222222219</v>
      </c>
      <c r="E226" s="124">
        <v>3.4027777777777768E-2</v>
      </c>
      <c r="F226" s="2"/>
    </row>
    <row r="227" spans="2:6" x14ac:dyDescent="0.15">
      <c r="B227" s="127">
        <v>42822</v>
      </c>
      <c r="C227" s="2">
        <v>0.54166666666666663</v>
      </c>
      <c r="D227" s="2">
        <v>0.59166666666666667</v>
      </c>
      <c r="E227" s="124">
        <v>5.0000000000000044E-2</v>
      </c>
      <c r="F227" s="2"/>
    </row>
    <row r="228" spans="2:6" x14ac:dyDescent="0.15">
      <c r="B228" s="127">
        <v>42822</v>
      </c>
      <c r="C228" s="2">
        <v>0.65625</v>
      </c>
      <c r="D228" s="2">
        <v>0.68888888888888899</v>
      </c>
      <c r="E228" s="124">
        <v>3.2638888888888995E-2</v>
      </c>
      <c r="F228" s="2"/>
    </row>
    <row r="229" spans="2:6" x14ac:dyDescent="0.15">
      <c r="B229" s="127">
        <v>42822</v>
      </c>
      <c r="C229" s="2">
        <v>0.71319444444444446</v>
      </c>
      <c r="D229" s="2">
        <v>0.74375000000000002</v>
      </c>
      <c r="E229" s="124">
        <v>3.0555555555555558E-2</v>
      </c>
      <c r="F229" s="2"/>
    </row>
    <row r="230" spans="2:6" x14ac:dyDescent="0.15">
      <c r="B230" s="127">
        <v>42822</v>
      </c>
      <c r="C230" s="2">
        <v>0.74513888888888891</v>
      </c>
      <c r="D230" s="2">
        <v>0.77430555555555547</v>
      </c>
      <c r="E230" s="124">
        <v>2.9166666666666563E-2</v>
      </c>
      <c r="F230" s="2"/>
    </row>
    <row r="231" spans="2:6" x14ac:dyDescent="0.15">
      <c r="B231" s="127">
        <v>42823</v>
      </c>
      <c r="C231" s="2">
        <v>0.29236111111111113</v>
      </c>
      <c r="D231" s="2">
        <v>0.38472222222222219</v>
      </c>
      <c r="E231" s="124">
        <v>9.2361111111111061E-2</v>
      </c>
      <c r="F231" s="2"/>
    </row>
    <row r="232" spans="2:6" x14ac:dyDescent="0.15">
      <c r="B232" s="127">
        <v>42823</v>
      </c>
      <c r="C232" s="2">
        <v>0.38541666666666669</v>
      </c>
      <c r="D232" s="2">
        <v>0.44305555555555554</v>
      </c>
      <c r="E232" s="124">
        <v>5.7638888888888851E-2</v>
      </c>
      <c r="F232" s="2"/>
    </row>
    <row r="233" spans="2:6" x14ac:dyDescent="0.15">
      <c r="B233" s="127">
        <v>42823</v>
      </c>
      <c r="C233" s="2">
        <v>0.50486111111111109</v>
      </c>
      <c r="D233" s="2">
        <v>0.53611111111111109</v>
      </c>
      <c r="E233" s="124">
        <v>3.125E-2</v>
      </c>
      <c r="F233" s="2"/>
    </row>
    <row r="234" spans="2:6" x14ac:dyDescent="0.15">
      <c r="B234" s="127">
        <v>42823</v>
      </c>
      <c r="C234" s="2">
        <v>0.53819444444444442</v>
      </c>
      <c r="D234" s="2">
        <v>0.59861111111111109</v>
      </c>
      <c r="E234" s="124">
        <v>6.0416666666666674E-2</v>
      </c>
      <c r="F234" s="2"/>
    </row>
    <row r="235" spans="2:6" x14ac:dyDescent="0.15">
      <c r="B235" s="127">
        <v>42823</v>
      </c>
      <c r="C235" s="2">
        <v>0.59930555555555554</v>
      </c>
      <c r="D235" s="2">
        <v>0.66111111111111109</v>
      </c>
      <c r="E235" s="124">
        <v>6.1805555555555558E-2</v>
      </c>
      <c r="F235" s="2"/>
    </row>
    <row r="236" spans="2:6" x14ac:dyDescent="0.15">
      <c r="B236" s="127">
        <v>42823</v>
      </c>
      <c r="C236" s="162">
        <v>0.66180555555555554</v>
      </c>
      <c r="D236" s="162">
        <v>0.68611111111111101</v>
      </c>
      <c r="E236" s="124">
        <v>2.4305555555555469E-2</v>
      </c>
      <c r="F236" s="2"/>
    </row>
    <row r="237" spans="2:6" x14ac:dyDescent="0.15">
      <c r="B237" s="127">
        <v>42824</v>
      </c>
      <c r="C237" s="2">
        <v>0.2298611111111111</v>
      </c>
      <c r="D237" s="2">
        <v>0.30277777777777776</v>
      </c>
      <c r="E237" s="124">
        <v>7.2916666666666657E-2</v>
      </c>
      <c r="F237" s="2"/>
    </row>
    <row r="238" spans="2:6" x14ac:dyDescent="0.15">
      <c r="B238" s="127">
        <v>42824</v>
      </c>
      <c r="C238" s="2">
        <v>0.3034722222222222</v>
      </c>
      <c r="D238" s="2">
        <v>0.34861111111111115</v>
      </c>
      <c r="E238" s="124">
        <v>4.5138888888888951E-2</v>
      </c>
      <c r="F238" s="2"/>
    </row>
    <row r="239" spans="2:6" x14ac:dyDescent="0.15">
      <c r="B239" s="127">
        <v>42824</v>
      </c>
      <c r="C239" s="2">
        <v>0.34930555555555554</v>
      </c>
      <c r="D239" s="2">
        <v>0.41250000000000003</v>
      </c>
      <c r="E239" s="124">
        <v>6.3194444444444497E-2</v>
      </c>
      <c r="F239" s="2"/>
    </row>
    <row r="240" spans="2:6" x14ac:dyDescent="0.15">
      <c r="B240" s="127">
        <v>42824</v>
      </c>
      <c r="C240" s="2">
        <v>0.41319444444444442</v>
      </c>
      <c r="D240" s="2">
        <v>0.44375000000000003</v>
      </c>
      <c r="E240" s="124">
        <v>3.0555555555555614E-2</v>
      </c>
      <c r="F240" s="2"/>
    </row>
    <row r="241" spans="2:6" x14ac:dyDescent="0.15">
      <c r="B241" s="127">
        <v>42824</v>
      </c>
      <c r="C241" s="2">
        <v>0.62152777777777779</v>
      </c>
      <c r="D241" s="2">
        <v>0.64097222222222217</v>
      </c>
      <c r="E241" s="124">
        <v>1.9444444444444375E-2</v>
      </c>
      <c r="F241" s="2"/>
    </row>
    <row r="242" spans="2:6" x14ac:dyDescent="0.15">
      <c r="B242" s="127">
        <v>42824</v>
      </c>
      <c r="C242" s="2">
        <v>0.64166666666666672</v>
      </c>
      <c r="D242" s="2">
        <v>0.66111111111111109</v>
      </c>
      <c r="E242" s="124">
        <v>1.9444444444444375E-2</v>
      </c>
      <c r="F242" s="2"/>
    </row>
    <row r="243" spans="2:6" x14ac:dyDescent="0.15">
      <c r="B243" s="127">
        <v>42824</v>
      </c>
      <c r="C243" s="2">
        <v>0.66180555555555554</v>
      </c>
      <c r="D243" s="2">
        <v>0.69305555555555554</v>
      </c>
      <c r="E243" s="124">
        <v>3.125E-2</v>
      </c>
      <c r="F243" s="2"/>
    </row>
    <row r="244" spans="2:6" x14ac:dyDescent="0.15">
      <c r="B244" s="127">
        <v>42824</v>
      </c>
      <c r="C244" s="2">
        <v>0.69374999999999998</v>
      </c>
      <c r="D244" s="2">
        <v>0.73402777777777783</v>
      </c>
      <c r="E244" s="124">
        <v>4.0277777777777857E-2</v>
      </c>
      <c r="F244" s="2"/>
    </row>
    <row r="245" spans="2:6" x14ac:dyDescent="0.15">
      <c r="B245" s="127">
        <v>42824</v>
      </c>
      <c r="C245" s="2">
        <v>0.73472222222222217</v>
      </c>
      <c r="D245" s="2">
        <v>0.77013888888888893</v>
      </c>
      <c r="E245" s="124">
        <v>3.5416666666666763E-2</v>
      </c>
      <c r="F245" s="2"/>
    </row>
    <row r="246" spans="2:6" x14ac:dyDescent="0.15">
      <c r="B246" s="127">
        <v>42825</v>
      </c>
      <c r="C246" s="2">
        <v>0.4604166666666667</v>
      </c>
      <c r="D246" s="2">
        <v>0.48888888888888887</v>
      </c>
      <c r="E246" s="124">
        <v>2.8472222222222177E-2</v>
      </c>
      <c r="F246" s="2"/>
    </row>
    <row r="247" spans="2:6" x14ac:dyDescent="0.15">
      <c r="B247" s="127">
        <v>42825</v>
      </c>
      <c r="C247" s="2">
        <v>0.48958333333333331</v>
      </c>
      <c r="D247" s="2">
        <v>0.54999999999999993</v>
      </c>
      <c r="E247" s="124">
        <v>6.0416666666666619E-2</v>
      </c>
      <c r="F247" s="2"/>
    </row>
    <row r="248" spans="2:6" x14ac:dyDescent="0.15">
      <c r="B248" s="127">
        <v>42825</v>
      </c>
      <c r="C248" s="2">
        <v>0.55069444444444449</v>
      </c>
      <c r="D248" s="2">
        <v>0.63611111111111118</v>
      </c>
      <c r="E248" s="124">
        <v>8.5416666666666696E-2</v>
      </c>
      <c r="F248" s="2"/>
    </row>
    <row r="249" spans="2:6" x14ac:dyDescent="0.15">
      <c r="B249" s="127">
        <v>42825</v>
      </c>
      <c r="C249" s="2">
        <v>0.63611111111111118</v>
      </c>
      <c r="D249" s="2">
        <v>0.6743055555555556</v>
      </c>
      <c r="E249" s="124">
        <v>3.819444444444442E-2</v>
      </c>
      <c r="F249" s="2"/>
    </row>
    <row r="250" spans="2:6" x14ac:dyDescent="0.15">
      <c r="B250" s="127">
        <v>42825</v>
      </c>
      <c r="C250" s="2">
        <v>0.6743055555555556</v>
      </c>
      <c r="D250" s="2">
        <v>0.71458333333333324</v>
      </c>
      <c r="E250" s="124">
        <v>4.0277777777777635E-2</v>
      </c>
      <c r="F250" s="2"/>
    </row>
    <row r="251" spans="2:6" x14ac:dyDescent="0.15">
      <c r="B251" s="127">
        <v>42825</v>
      </c>
      <c r="C251" s="2">
        <v>0.76041666666666663</v>
      </c>
      <c r="D251" s="2">
        <v>0.76736111111111116</v>
      </c>
      <c r="E251" s="124">
        <v>6.9444444444445308E-3</v>
      </c>
      <c r="F251" s="2"/>
    </row>
    <row r="252" spans="2:6" x14ac:dyDescent="0.15">
      <c r="B252" s="127">
        <v>42825</v>
      </c>
      <c r="C252" s="2">
        <v>0.76736111111111116</v>
      </c>
      <c r="D252" s="2">
        <v>0.77430555555555547</v>
      </c>
      <c r="E252" s="124">
        <v>6.9444444444443088E-3</v>
      </c>
      <c r="F252" s="2"/>
    </row>
    <row r="253" spans="2:6" x14ac:dyDescent="0.15">
      <c r="B253" s="127">
        <v>42826</v>
      </c>
      <c r="C253" s="2">
        <v>0.23541666666666669</v>
      </c>
      <c r="D253" s="2">
        <v>0.26666666666666666</v>
      </c>
      <c r="E253" s="124">
        <v>3.1249999999999972E-2</v>
      </c>
      <c r="F253" s="2"/>
    </row>
    <row r="254" spans="2:6" x14ac:dyDescent="0.15">
      <c r="B254" s="127">
        <v>42826</v>
      </c>
      <c r="C254" s="2">
        <v>0.2673611111111111</v>
      </c>
      <c r="D254" s="2">
        <v>0.31180555555555556</v>
      </c>
      <c r="E254" s="124">
        <v>4.4444444444444453E-2</v>
      </c>
      <c r="F254" s="2"/>
    </row>
    <row r="255" spans="2:6" x14ac:dyDescent="0.15">
      <c r="B255" s="127">
        <v>42826</v>
      </c>
      <c r="C255" s="2">
        <v>0.3125</v>
      </c>
      <c r="D255" s="2">
        <v>0.35625000000000001</v>
      </c>
      <c r="E255" s="124">
        <v>4.3750000000000011E-2</v>
      </c>
      <c r="F255" s="2"/>
    </row>
    <row r="256" spans="2:6" x14ac:dyDescent="0.15">
      <c r="B256" s="127">
        <v>42826</v>
      </c>
      <c r="C256" s="2">
        <v>0.35694444444444445</v>
      </c>
      <c r="D256" s="2">
        <v>0.40763888888888888</v>
      </c>
      <c r="E256" s="124">
        <v>5.0694444444444431E-2</v>
      </c>
      <c r="F256" s="2"/>
    </row>
    <row r="257" spans="2:6" x14ac:dyDescent="0.15">
      <c r="B257" s="127">
        <v>42826</v>
      </c>
      <c r="C257" s="2">
        <v>0.51736111111111105</v>
      </c>
      <c r="D257" s="2">
        <v>0.56736111111111109</v>
      </c>
      <c r="E257" s="124">
        <v>5.0000000000000044E-2</v>
      </c>
      <c r="F257" s="2"/>
    </row>
    <row r="258" spans="2:6" x14ac:dyDescent="0.15">
      <c r="B258" s="127">
        <v>42826</v>
      </c>
      <c r="C258" s="2">
        <v>0.56874999999999998</v>
      </c>
      <c r="D258" s="2">
        <v>0.60833333333333328</v>
      </c>
      <c r="E258" s="124">
        <v>3.9583333333333304E-2</v>
      </c>
      <c r="F258" s="2"/>
    </row>
    <row r="259" spans="2:6" x14ac:dyDescent="0.15">
      <c r="B259" s="127">
        <v>42826</v>
      </c>
      <c r="C259" s="2">
        <v>0.60902777777777783</v>
      </c>
      <c r="D259" s="2">
        <v>0.67708333333333337</v>
      </c>
      <c r="E259" s="124">
        <v>6.8055555555555536E-2</v>
      </c>
      <c r="F259" s="2"/>
    </row>
    <row r="260" spans="2:6" x14ac:dyDescent="0.15">
      <c r="B260" s="127">
        <v>42826</v>
      </c>
      <c r="C260" s="2">
        <v>0.6777777777777777</v>
      </c>
      <c r="D260" s="2">
        <v>0.68055555555555547</v>
      </c>
      <c r="E260" s="124">
        <v>2.7777777777777679E-3</v>
      </c>
      <c r="F260" s="2"/>
    </row>
    <row r="261" spans="2:6" x14ac:dyDescent="0.15">
      <c r="B261" s="127">
        <v>42827</v>
      </c>
      <c r="C261" s="2">
        <v>0.42499999999999999</v>
      </c>
      <c r="D261" s="2">
        <v>0.47500000000000003</v>
      </c>
      <c r="E261" s="124">
        <v>5.0000000000000044E-2</v>
      </c>
      <c r="F261" s="2"/>
    </row>
    <row r="262" spans="2:6" x14ac:dyDescent="0.15">
      <c r="B262" s="127">
        <v>42827</v>
      </c>
      <c r="C262" s="2">
        <v>0.47569444444444442</v>
      </c>
      <c r="D262" s="2">
        <v>0.51597222222222217</v>
      </c>
      <c r="E262" s="124">
        <v>4.0277777777777746E-2</v>
      </c>
      <c r="F262" s="2"/>
    </row>
    <row r="263" spans="2:6" x14ac:dyDescent="0.15">
      <c r="B263" s="127">
        <v>42827</v>
      </c>
      <c r="C263" s="2">
        <v>0.51736111111111105</v>
      </c>
      <c r="D263" s="2">
        <v>0.52430555555555558</v>
      </c>
      <c r="E263" s="124">
        <v>6.9444444444445308E-3</v>
      </c>
      <c r="F263" s="2"/>
    </row>
    <row r="264" spans="2:6" x14ac:dyDescent="0.15">
      <c r="B264" s="127">
        <v>42827</v>
      </c>
      <c r="C264" s="2">
        <v>0.52500000000000002</v>
      </c>
      <c r="D264" s="2">
        <v>0.55902777777777779</v>
      </c>
      <c r="E264" s="124">
        <v>3.4027777777777768E-2</v>
      </c>
      <c r="F264" s="2"/>
    </row>
    <row r="265" spans="2:6" x14ac:dyDescent="0.15">
      <c r="B265" s="127">
        <v>42827</v>
      </c>
      <c r="C265" s="2">
        <v>0.56041666666666667</v>
      </c>
      <c r="D265" s="2">
        <v>0.69027777777777777</v>
      </c>
      <c r="E265" s="124">
        <v>0.12986111111111109</v>
      </c>
      <c r="F265" s="2"/>
    </row>
    <row r="266" spans="2:6" x14ac:dyDescent="0.15">
      <c r="B266" s="127">
        <v>42827</v>
      </c>
      <c r="C266" s="2">
        <v>0.73541666666666661</v>
      </c>
      <c r="D266" s="2">
        <v>0.75763888888888886</v>
      </c>
      <c r="E266" s="124">
        <v>2.2222222222222254E-2</v>
      </c>
      <c r="F266" s="2"/>
    </row>
    <row r="267" spans="2:6" x14ac:dyDescent="0.15">
      <c r="B267" s="127">
        <v>42827</v>
      </c>
      <c r="C267" s="2">
        <v>0.7583333333333333</v>
      </c>
      <c r="D267" s="2">
        <v>0.78125</v>
      </c>
      <c r="E267" s="124">
        <v>2.2916666666666696E-2</v>
      </c>
      <c r="F267" s="2"/>
    </row>
    <row r="268" spans="2:6" x14ac:dyDescent="0.15">
      <c r="B268" s="127">
        <v>42828</v>
      </c>
      <c r="C268" s="2">
        <v>0.21875</v>
      </c>
      <c r="D268" s="2">
        <v>0.30069444444444443</v>
      </c>
      <c r="E268" s="124">
        <v>8.1944444444444431E-2</v>
      </c>
      <c r="F268" s="2"/>
    </row>
    <row r="269" spans="2:6" x14ac:dyDescent="0.15">
      <c r="B269" s="127">
        <v>42828</v>
      </c>
      <c r="C269" s="2">
        <v>0.30208333333333331</v>
      </c>
      <c r="D269" s="2">
        <v>0.34861111111111115</v>
      </c>
      <c r="E269" s="124">
        <v>4.6527777777777835E-2</v>
      </c>
      <c r="F269" s="2"/>
    </row>
    <row r="270" spans="2:6" x14ac:dyDescent="0.15">
      <c r="B270" s="127">
        <v>42828</v>
      </c>
      <c r="C270" s="2">
        <v>0.34930555555555554</v>
      </c>
      <c r="D270" s="2">
        <v>0.37291666666666662</v>
      </c>
      <c r="E270" s="124">
        <v>2.3611111111111083E-2</v>
      </c>
      <c r="F270" s="2"/>
    </row>
    <row r="271" spans="2:6" x14ac:dyDescent="0.15">
      <c r="B271" s="127">
        <v>42828</v>
      </c>
      <c r="C271" s="2">
        <v>0.55763888888888891</v>
      </c>
      <c r="D271" s="2">
        <v>0.57847222222222217</v>
      </c>
      <c r="E271" s="124">
        <v>2.0833333333333259E-2</v>
      </c>
      <c r="F271" s="2"/>
    </row>
    <row r="272" spans="2:6" x14ac:dyDescent="0.15">
      <c r="B272" s="127">
        <v>42828</v>
      </c>
      <c r="C272" s="2">
        <v>0.57916666666666672</v>
      </c>
      <c r="D272" s="2">
        <v>0.61805555555555558</v>
      </c>
      <c r="E272" s="124">
        <v>3.8888888888888862E-2</v>
      </c>
      <c r="F272" s="2"/>
    </row>
    <row r="273" spans="2:6" x14ac:dyDescent="0.15">
      <c r="B273" s="127">
        <v>42828</v>
      </c>
      <c r="C273" s="2">
        <v>0.61944444444444446</v>
      </c>
      <c r="D273" s="2">
        <v>0.64722222222222225</v>
      </c>
      <c r="E273" s="124">
        <v>2.777777777777779E-2</v>
      </c>
      <c r="F273" s="2"/>
    </row>
    <row r="274" spans="2:6" x14ac:dyDescent="0.15">
      <c r="B274" s="127">
        <v>42828</v>
      </c>
      <c r="C274" s="2">
        <v>0.6479166666666667</v>
      </c>
      <c r="D274" s="2">
        <v>0.68541666666666667</v>
      </c>
      <c r="E274" s="124">
        <v>3.7499999999999978E-2</v>
      </c>
      <c r="F274" s="2"/>
    </row>
    <row r="275" spans="2:6" x14ac:dyDescent="0.15">
      <c r="B275" s="127">
        <v>42829</v>
      </c>
      <c r="C275" s="2">
        <v>0.22500000000000001</v>
      </c>
      <c r="D275" s="2">
        <v>0.26041666666666669</v>
      </c>
      <c r="E275" s="124">
        <v>3.541666666666668E-2</v>
      </c>
      <c r="F275" s="2"/>
    </row>
    <row r="276" spans="2:6" x14ac:dyDescent="0.15">
      <c r="B276" s="127">
        <v>42829</v>
      </c>
      <c r="C276" s="2">
        <v>0.26111111111111113</v>
      </c>
      <c r="D276" s="2">
        <v>0.30763888888888891</v>
      </c>
      <c r="E276" s="124">
        <v>4.6527777777777779E-2</v>
      </c>
      <c r="F276" s="2"/>
    </row>
    <row r="277" spans="2:6" x14ac:dyDescent="0.15">
      <c r="B277" s="127">
        <v>42829</v>
      </c>
      <c r="C277" s="2">
        <v>0.30833333333333335</v>
      </c>
      <c r="D277" s="2">
        <v>0.35902777777777778</v>
      </c>
      <c r="E277" s="124">
        <v>5.0694444444444431E-2</v>
      </c>
      <c r="F277" s="2"/>
    </row>
    <row r="278" spans="2:6" x14ac:dyDescent="0.15">
      <c r="B278" s="127">
        <v>42829</v>
      </c>
      <c r="C278" s="2">
        <v>0.50624999999999998</v>
      </c>
      <c r="D278" s="2">
        <v>0.53819444444444442</v>
      </c>
      <c r="E278" s="124">
        <v>3.1944444444444442E-2</v>
      </c>
      <c r="F278" s="2"/>
    </row>
    <row r="279" spans="2:6" x14ac:dyDescent="0.15">
      <c r="B279" s="127">
        <v>42829</v>
      </c>
      <c r="C279" s="2">
        <v>0.53888888888888886</v>
      </c>
      <c r="D279" s="2">
        <v>0.57638888888888895</v>
      </c>
      <c r="E279" s="124">
        <v>3.7500000000000089E-2</v>
      </c>
      <c r="F279" s="2"/>
    </row>
    <row r="280" spans="2:6" x14ac:dyDescent="0.15">
      <c r="B280" s="127">
        <v>42829</v>
      </c>
      <c r="C280" s="2">
        <v>0.57708333333333328</v>
      </c>
      <c r="D280" s="2">
        <v>0.6069444444444444</v>
      </c>
      <c r="E280" s="124">
        <v>2.9861111111111116E-2</v>
      </c>
      <c r="F280" s="2"/>
    </row>
    <row r="281" spans="2:6" x14ac:dyDescent="0.15">
      <c r="B281" s="127">
        <v>42829</v>
      </c>
      <c r="C281" s="2">
        <v>0.60763888888888895</v>
      </c>
      <c r="D281" s="2">
        <v>0.67708333333333337</v>
      </c>
      <c r="E281" s="124">
        <v>6.944444444444442E-2</v>
      </c>
      <c r="F281" s="2"/>
    </row>
    <row r="282" spans="2:6" x14ac:dyDescent="0.15">
      <c r="B282" s="127">
        <v>42830</v>
      </c>
      <c r="C282" s="2">
        <v>0.36319444444444443</v>
      </c>
      <c r="D282" s="2">
        <v>0.3979166666666667</v>
      </c>
      <c r="E282" s="124">
        <v>3.4722222222222265E-2</v>
      </c>
      <c r="F282" s="2"/>
    </row>
    <row r="283" spans="2:6" x14ac:dyDescent="0.15">
      <c r="B283" s="127">
        <v>42830</v>
      </c>
      <c r="C283" s="2">
        <v>0.39930555555555558</v>
      </c>
      <c r="D283" s="2">
        <v>0.4236111111111111</v>
      </c>
      <c r="E283" s="124">
        <v>2.4305555555555525E-2</v>
      </c>
      <c r="F283" s="2"/>
    </row>
    <row r="284" spans="2:6" x14ac:dyDescent="0.15">
      <c r="B284" s="127">
        <v>42830</v>
      </c>
      <c r="C284" s="2">
        <v>0.42499999999999999</v>
      </c>
      <c r="D284" s="2">
        <v>0.45277777777777778</v>
      </c>
      <c r="E284" s="124">
        <v>2.777777777777779E-2</v>
      </c>
      <c r="F284" s="2"/>
    </row>
    <row r="285" spans="2:6" x14ac:dyDescent="0.15">
      <c r="B285" s="127">
        <v>42830</v>
      </c>
      <c r="C285" s="2">
        <v>0.45416666666666666</v>
      </c>
      <c r="D285" s="2">
        <v>0.48819444444444443</v>
      </c>
      <c r="E285" s="124">
        <v>3.4027777777777768E-2</v>
      </c>
      <c r="F285" s="2"/>
    </row>
    <row r="286" spans="2:6" x14ac:dyDescent="0.15">
      <c r="B286" s="127">
        <v>42830</v>
      </c>
      <c r="C286" s="2">
        <v>0.48888888888888887</v>
      </c>
      <c r="D286" s="2">
        <v>0.52708333333333335</v>
      </c>
      <c r="E286" s="124">
        <v>3.8194444444444475E-2</v>
      </c>
      <c r="F286" s="2"/>
    </row>
    <row r="287" spans="2:6" x14ac:dyDescent="0.15">
      <c r="B287" s="127">
        <v>42830</v>
      </c>
      <c r="C287" s="2">
        <v>0.52777777777777779</v>
      </c>
      <c r="D287" s="2">
        <v>0.5625</v>
      </c>
      <c r="E287" s="124">
        <v>3.472222222222221E-2</v>
      </c>
      <c r="F287" s="2"/>
    </row>
    <row r="288" spans="2:6" x14ac:dyDescent="0.15">
      <c r="B288" s="127">
        <v>42830</v>
      </c>
      <c r="C288" s="2">
        <v>0.56388888888888888</v>
      </c>
      <c r="D288" s="2">
        <v>0.56805555555555554</v>
      </c>
      <c r="E288" s="124">
        <v>4.1666666666666519E-3</v>
      </c>
      <c r="F288" s="2"/>
    </row>
    <row r="289" spans="2:6" x14ac:dyDescent="0.15">
      <c r="B289" s="127">
        <v>42830</v>
      </c>
      <c r="C289" s="2">
        <v>0.66180555555555554</v>
      </c>
      <c r="D289" s="2">
        <v>0.68333333333333324</v>
      </c>
      <c r="E289" s="124">
        <v>2.1527777777777701E-2</v>
      </c>
      <c r="F289" s="2"/>
    </row>
    <row r="290" spans="2:6" x14ac:dyDescent="0.15">
      <c r="B290" s="127">
        <v>42830</v>
      </c>
      <c r="C290" s="2">
        <v>0.68402777777777779</v>
      </c>
      <c r="D290" s="2">
        <v>0.71805555555555556</v>
      </c>
      <c r="E290" s="124">
        <v>3.4027777777777768E-2</v>
      </c>
      <c r="F290" s="2"/>
    </row>
    <row r="291" spans="2:6" x14ac:dyDescent="0.15">
      <c r="B291" s="127">
        <v>42830</v>
      </c>
      <c r="C291" s="2">
        <v>0.71944444444444444</v>
      </c>
      <c r="D291" s="2">
        <v>0.74236111111111114</v>
      </c>
      <c r="E291" s="124">
        <v>2.2916666666666696E-2</v>
      </c>
      <c r="F291" s="2"/>
    </row>
    <row r="292" spans="2:6" x14ac:dyDescent="0.15">
      <c r="B292" s="127">
        <v>42830</v>
      </c>
      <c r="C292" s="2">
        <v>0.74305555555555547</v>
      </c>
      <c r="D292" s="2">
        <v>0.7729166666666667</v>
      </c>
      <c r="E292" s="124">
        <v>2.9861111111111227E-2</v>
      </c>
      <c r="F292" s="2"/>
    </row>
    <row r="293" spans="2:6" x14ac:dyDescent="0.15">
      <c r="B293" s="127">
        <v>42830</v>
      </c>
      <c r="C293" s="2">
        <v>0.77361111111111114</v>
      </c>
      <c r="D293" s="2">
        <v>0.78263888888888899</v>
      </c>
      <c r="E293" s="124">
        <v>9.0277777777778567E-3</v>
      </c>
      <c r="F293" s="2"/>
    </row>
    <row r="294" spans="2:6" x14ac:dyDescent="0.15">
      <c r="B294" s="127">
        <v>42831</v>
      </c>
      <c r="C294" s="2">
        <v>0.24861111111111112</v>
      </c>
      <c r="D294" s="2">
        <v>0.28194444444444444</v>
      </c>
      <c r="E294" s="124">
        <v>3.3333333333333326E-2</v>
      </c>
      <c r="F294" s="2"/>
    </row>
    <row r="295" spans="2:6" x14ac:dyDescent="0.15">
      <c r="B295" s="127">
        <v>42831</v>
      </c>
      <c r="C295" s="2">
        <v>0.28333333333333333</v>
      </c>
      <c r="D295" s="2">
        <v>0.31944444444444448</v>
      </c>
      <c r="E295" s="124">
        <v>3.6111111111111149E-2</v>
      </c>
      <c r="F295" s="2"/>
    </row>
    <row r="296" spans="2:6" x14ac:dyDescent="0.15">
      <c r="B296" s="127">
        <v>42831</v>
      </c>
      <c r="C296" s="2">
        <v>0.32013888888888892</v>
      </c>
      <c r="D296" s="2">
        <v>0.33819444444444446</v>
      </c>
      <c r="E296" s="124">
        <v>1.8055555555555547E-2</v>
      </c>
      <c r="F296" s="2"/>
    </row>
    <row r="297" spans="2:6" x14ac:dyDescent="0.15">
      <c r="B297" s="127">
        <v>42831</v>
      </c>
      <c r="C297" s="2">
        <v>0.33958333333333335</v>
      </c>
      <c r="D297" s="2">
        <v>0.3756944444444445</v>
      </c>
      <c r="E297" s="124">
        <v>3.6111111111111149E-2</v>
      </c>
      <c r="F297" s="2"/>
    </row>
    <row r="298" spans="2:6" x14ac:dyDescent="0.15">
      <c r="B298" s="127">
        <v>42831</v>
      </c>
      <c r="C298" s="2">
        <v>0.37638888888888888</v>
      </c>
      <c r="D298" s="2">
        <v>0.44027777777777777</v>
      </c>
      <c r="E298" s="124">
        <v>6.3888888888888884E-2</v>
      </c>
      <c r="F298" s="2"/>
    </row>
    <row r="299" spans="2:6" x14ac:dyDescent="0.15">
      <c r="B299" s="127">
        <v>42831</v>
      </c>
      <c r="C299" s="2">
        <v>0.52222222222222225</v>
      </c>
      <c r="D299" s="2">
        <v>0.58680555555555558</v>
      </c>
      <c r="E299" s="124">
        <v>6.4583333333333326E-2</v>
      </c>
      <c r="F299" s="2"/>
    </row>
    <row r="300" spans="2:6" x14ac:dyDescent="0.15">
      <c r="B300" s="127">
        <v>42831</v>
      </c>
      <c r="C300" s="2">
        <v>0.58750000000000002</v>
      </c>
      <c r="D300" s="2">
        <v>0.65902777777777777</v>
      </c>
      <c r="E300" s="124">
        <v>7.1527777777777746E-2</v>
      </c>
      <c r="F300" s="2"/>
    </row>
    <row r="301" spans="2:6" x14ac:dyDescent="0.15">
      <c r="B301" s="127">
        <v>42831</v>
      </c>
      <c r="C301" s="2">
        <v>0.65902777777777777</v>
      </c>
      <c r="D301" s="2">
        <v>0.69444444444444453</v>
      </c>
      <c r="E301" s="124">
        <v>3.5416666666666763E-2</v>
      </c>
      <c r="F301" s="2"/>
    </row>
    <row r="302" spans="2:6" x14ac:dyDescent="0.15">
      <c r="B302" s="127">
        <v>42832</v>
      </c>
      <c r="C302" s="2">
        <v>0.21875</v>
      </c>
      <c r="D302" s="2">
        <v>0.25277777777777777</v>
      </c>
      <c r="E302" s="124">
        <v>3.4027777777777768E-2</v>
      </c>
      <c r="F302" s="2"/>
    </row>
    <row r="303" spans="2:6" x14ac:dyDescent="0.15">
      <c r="B303" s="127">
        <v>42832</v>
      </c>
      <c r="C303" s="2">
        <v>0.25416666666666665</v>
      </c>
      <c r="D303" s="2">
        <v>0.28402777777777777</v>
      </c>
      <c r="E303" s="124">
        <v>2.9861111111111116E-2</v>
      </c>
      <c r="F303" s="2"/>
    </row>
    <row r="304" spans="2:6" x14ac:dyDescent="0.15">
      <c r="B304" s="127">
        <v>42832</v>
      </c>
      <c r="C304" s="2">
        <v>0.28472222222222221</v>
      </c>
      <c r="D304" s="2">
        <v>0.28680555555555554</v>
      </c>
      <c r="E304" s="124">
        <v>2.0833333333333259E-3</v>
      </c>
      <c r="F304" s="2"/>
    </row>
    <row r="305" spans="2:6" x14ac:dyDescent="0.15">
      <c r="B305" s="127">
        <v>42832</v>
      </c>
      <c r="C305" s="2">
        <v>0.28750000000000003</v>
      </c>
      <c r="D305" s="2">
        <v>0.30555555555555552</v>
      </c>
      <c r="E305" s="124">
        <v>1.8055555555555491E-2</v>
      </c>
      <c r="F305" s="2"/>
    </row>
    <row r="306" spans="2:6" x14ac:dyDescent="0.15">
      <c r="B306" s="127">
        <v>42832</v>
      </c>
      <c r="C306" s="2">
        <v>0.42708333333333331</v>
      </c>
      <c r="D306" s="2">
        <v>0.48125000000000001</v>
      </c>
      <c r="E306" s="124">
        <v>5.4166666666666696E-2</v>
      </c>
      <c r="F306" s="2"/>
    </row>
    <row r="307" spans="2:6" x14ac:dyDescent="0.15">
      <c r="B307" s="127">
        <v>42832</v>
      </c>
      <c r="C307" s="2">
        <v>0.4826388888888889</v>
      </c>
      <c r="D307" s="2">
        <v>0.51458333333333328</v>
      </c>
      <c r="E307" s="124">
        <v>3.1944444444444386E-2</v>
      </c>
      <c r="F307" s="2"/>
    </row>
    <row r="308" spans="2:6" x14ac:dyDescent="0.15">
      <c r="B308" s="127">
        <v>42832</v>
      </c>
      <c r="C308" s="2">
        <v>0.51527777777777783</v>
      </c>
      <c r="D308" s="2">
        <v>0.54375000000000007</v>
      </c>
      <c r="E308" s="124">
        <v>2.8472222222222232E-2</v>
      </c>
      <c r="F308" s="2"/>
    </row>
    <row r="309" spans="2:6" x14ac:dyDescent="0.15">
      <c r="B309" s="127">
        <v>42832</v>
      </c>
      <c r="C309" s="2">
        <v>0.54513888888888895</v>
      </c>
      <c r="D309" s="2">
        <v>0.55833333333333335</v>
      </c>
      <c r="E309" s="124">
        <v>1.3194444444444398E-2</v>
      </c>
      <c r="F309" s="2"/>
    </row>
    <row r="310" spans="2:6" x14ac:dyDescent="0.15">
      <c r="B310" s="127">
        <v>42832</v>
      </c>
      <c r="C310" s="2">
        <v>0.64444444444444449</v>
      </c>
      <c r="D310" s="2">
        <v>0.6958333333333333</v>
      </c>
      <c r="E310" s="124">
        <v>5.1388888888888817E-2</v>
      </c>
      <c r="F310" s="2"/>
    </row>
    <row r="311" spans="2:6" x14ac:dyDescent="0.15">
      <c r="B311" s="127">
        <v>42832</v>
      </c>
      <c r="C311" s="2">
        <v>0.6972222222222223</v>
      </c>
      <c r="D311" s="2">
        <v>0.72986111111111107</v>
      </c>
      <c r="E311" s="124">
        <v>3.2638888888888773E-2</v>
      </c>
      <c r="F311" s="2"/>
    </row>
    <row r="312" spans="2:6" x14ac:dyDescent="0.15">
      <c r="B312" s="127">
        <v>42832</v>
      </c>
      <c r="C312" s="2">
        <v>0.73055555555555562</v>
      </c>
      <c r="D312" s="2">
        <v>0.75208333333333333</v>
      </c>
      <c r="E312" s="124">
        <v>2.1527777777777701E-2</v>
      </c>
      <c r="F312" s="2"/>
    </row>
    <row r="313" spans="2:6" x14ac:dyDescent="0.15">
      <c r="B313" s="127">
        <v>42833</v>
      </c>
      <c r="C313" s="2">
        <v>0.3888888888888889</v>
      </c>
      <c r="D313" s="2">
        <v>0.40416666666666662</v>
      </c>
      <c r="E313" s="124">
        <v>1.5277777777777724E-2</v>
      </c>
      <c r="F313" s="2"/>
    </row>
    <row r="314" spans="2:6" x14ac:dyDescent="0.15">
      <c r="B314" s="127">
        <v>42833</v>
      </c>
      <c r="C314" s="2">
        <v>0.4055555555555555</v>
      </c>
      <c r="D314" s="2">
        <v>0.4458333333333333</v>
      </c>
      <c r="E314" s="124">
        <v>4.0277777777777801E-2</v>
      </c>
      <c r="F314" s="2"/>
    </row>
    <row r="315" spans="2:6" x14ac:dyDescent="0.15">
      <c r="B315" s="127">
        <v>42833</v>
      </c>
      <c r="C315" s="2">
        <v>0.44722222222222219</v>
      </c>
      <c r="D315" s="2">
        <v>0.49236111111111108</v>
      </c>
      <c r="E315" s="124">
        <v>4.5138888888888895E-2</v>
      </c>
      <c r="F315" s="2"/>
    </row>
    <row r="316" spans="2:6" x14ac:dyDescent="0.15">
      <c r="B316" s="127">
        <v>42833</v>
      </c>
      <c r="C316" s="2">
        <v>0.49374999999999997</v>
      </c>
      <c r="D316" s="2">
        <v>0.53402777777777777</v>
      </c>
      <c r="E316" s="124">
        <v>4.0277777777777801E-2</v>
      </c>
      <c r="F316" s="2"/>
    </row>
    <row r="317" spans="2:6" x14ac:dyDescent="0.15">
      <c r="B317" s="127">
        <v>42833</v>
      </c>
      <c r="C317" s="2">
        <v>0.53611111111111109</v>
      </c>
      <c r="D317" s="2">
        <v>0.56111111111111112</v>
      </c>
      <c r="E317" s="124">
        <v>2.5000000000000022E-2</v>
      </c>
      <c r="F317" s="2"/>
    </row>
    <row r="318" spans="2:6" x14ac:dyDescent="0.15">
      <c r="B318" s="127">
        <v>42833</v>
      </c>
      <c r="C318" s="2">
        <v>0.56180555555555556</v>
      </c>
      <c r="D318" s="2">
        <v>0.61249999999999993</v>
      </c>
      <c r="E318" s="124">
        <v>5.0694444444444375E-2</v>
      </c>
      <c r="F318" s="2"/>
    </row>
    <row r="319" spans="2:6" x14ac:dyDescent="0.15">
      <c r="B319" s="127">
        <v>42833</v>
      </c>
      <c r="C319" s="2">
        <v>0.61388888888888882</v>
      </c>
      <c r="D319" s="2">
        <v>0.66249999999999998</v>
      </c>
      <c r="E319" s="124">
        <v>4.861111111111116E-2</v>
      </c>
      <c r="F319" s="2"/>
    </row>
    <row r="320" spans="2:6" x14ac:dyDescent="0.15">
      <c r="B320" s="127">
        <v>42834</v>
      </c>
      <c r="C320" s="2">
        <v>0.2388888888888889</v>
      </c>
      <c r="D320" s="2">
        <v>0.34861111111111115</v>
      </c>
      <c r="E320" s="124">
        <v>0.10972222222222225</v>
      </c>
      <c r="F320" s="2"/>
    </row>
    <row r="321" spans="2:6" x14ac:dyDescent="0.15">
      <c r="B321" s="127">
        <v>42834</v>
      </c>
      <c r="C321" s="2">
        <v>0.34930555555555554</v>
      </c>
      <c r="D321" s="2">
        <v>0.36458333333333331</v>
      </c>
      <c r="E321" s="124">
        <v>1.5277777777777779E-2</v>
      </c>
      <c r="F321" s="2"/>
    </row>
    <row r="322" spans="2:6" x14ac:dyDescent="0.15">
      <c r="B322" s="127">
        <v>42834</v>
      </c>
      <c r="C322" s="2">
        <v>0.49791666666666662</v>
      </c>
      <c r="D322" s="2">
        <v>0.52500000000000002</v>
      </c>
      <c r="E322" s="124">
        <v>2.7083333333333404E-2</v>
      </c>
      <c r="F322" s="2"/>
    </row>
    <row r="323" spans="2:6" x14ac:dyDescent="0.15">
      <c r="B323" s="127">
        <v>42834</v>
      </c>
      <c r="C323" s="2">
        <v>0.52569444444444446</v>
      </c>
      <c r="D323" s="2">
        <v>0.57361111111111118</v>
      </c>
      <c r="E323" s="124">
        <v>4.7916666666666718E-2</v>
      </c>
      <c r="F323" s="2"/>
    </row>
    <row r="324" spans="2:6" x14ac:dyDescent="0.15">
      <c r="B324" s="127">
        <v>42834</v>
      </c>
      <c r="C324" s="2">
        <v>0.57430555555555551</v>
      </c>
      <c r="D324" s="2">
        <v>0.63263888888888886</v>
      </c>
      <c r="E324" s="124">
        <v>5.8333333333333348E-2</v>
      </c>
      <c r="F324" s="2"/>
    </row>
    <row r="325" spans="2:6" x14ac:dyDescent="0.15">
      <c r="B325" s="127">
        <v>42834</v>
      </c>
      <c r="C325" s="2">
        <v>0.6333333333333333</v>
      </c>
      <c r="D325" s="2">
        <v>0.65347222222222223</v>
      </c>
      <c r="E325" s="124">
        <v>2.0138888888888928E-2</v>
      </c>
      <c r="F325" s="2"/>
    </row>
    <row r="326" spans="2:6" x14ac:dyDescent="0.15">
      <c r="B326" s="127">
        <v>42834</v>
      </c>
      <c r="C326" s="2">
        <v>0.65416666666666667</v>
      </c>
      <c r="D326" s="2">
        <v>0.68402777777777779</v>
      </c>
      <c r="E326" s="124">
        <v>2.9861111111111116E-2</v>
      </c>
      <c r="F326" s="2"/>
    </row>
    <row r="327" spans="2:6" x14ac:dyDescent="0.15">
      <c r="B327" s="127">
        <v>42834</v>
      </c>
      <c r="C327" s="2">
        <v>0.68472222222222223</v>
      </c>
      <c r="D327" s="2">
        <v>0.72291666666666676</v>
      </c>
      <c r="E327" s="124">
        <v>3.8194444444444531E-2</v>
      </c>
      <c r="F327" s="2"/>
    </row>
    <row r="328" spans="2:6" x14ac:dyDescent="0.15">
      <c r="B328" s="127">
        <v>42835</v>
      </c>
      <c r="C328" s="2">
        <v>0.25347222222222221</v>
      </c>
      <c r="D328" s="2">
        <v>0.26250000000000001</v>
      </c>
      <c r="E328" s="124">
        <v>9.0277777777778012E-3</v>
      </c>
      <c r="F328" s="2"/>
    </row>
    <row r="329" spans="2:6" x14ac:dyDescent="0.15">
      <c r="B329" s="127">
        <v>42835</v>
      </c>
      <c r="C329" s="2">
        <v>0.35555555555555557</v>
      </c>
      <c r="D329" s="2">
        <v>0.37222222222222223</v>
      </c>
      <c r="E329" s="124">
        <v>1.6666666666666663E-2</v>
      </c>
      <c r="F329" s="2"/>
    </row>
    <row r="330" spans="2:6" x14ac:dyDescent="0.15">
      <c r="B330" s="127">
        <v>42835</v>
      </c>
      <c r="C330" s="2">
        <v>0.37291666666666662</v>
      </c>
      <c r="D330" s="2">
        <v>0.39027777777777778</v>
      </c>
      <c r="E330" s="124">
        <v>1.736111111111116E-2</v>
      </c>
      <c r="F330" s="2"/>
    </row>
    <row r="331" spans="2:6" x14ac:dyDescent="0.15">
      <c r="B331" s="127">
        <v>42835</v>
      </c>
      <c r="C331" s="2">
        <v>0.44375000000000003</v>
      </c>
      <c r="D331" s="2">
        <v>0.51666666666666672</v>
      </c>
      <c r="E331" s="124">
        <v>7.2916666666666685E-2</v>
      </c>
      <c r="F331" s="2"/>
    </row>
    <row r="332" spans="2:6" x14ac:dyDescent="0.15">
      <c r="B332" s="127">
        <v>42835</v>
      </c>
      <c r="C332" s="2">
        <v>0.51736111111111105</v>
      </c>
      <c r="D332" s="2">
        <v>0.54305555555555551</v>
      </c>
      <c r="E332" s="124">
        <v>2.5694444444444464E-2</v>
      </c>
      <c r="F332" s="2"/>
    </row>
    <row r="333" spans="2:6" x14ac:dyDescent="0.15">
      <c r="B333" s="127">
        <v>42835</v>
      </c>
      <c r="C333" s="2">
        <v>0.54375000000000007</v>
      </c>
      <c r="D333" s="2">
        <v>0.60416666666666663</v>
      </c>
      <c r="E333" s="124">
        <v>6.0416666666666563E-2</v>
      </c>
      <c r="F333" s="2"/>
    </row>
    <row r="334" spans="2:6" x14ac:dyDescent="0.15">
      <c r="B334" s="127">
        <v>42835</v>
      </c>
      <c r="C334" s="2">
        <v>0.60555555555555551</v>
      </c>
      <c r="D334" s="2">
        <v>0.67222222222222217</v>
      </c>
      <c r="E334" s="124">
        <v>6.6666666666666652E-2</v>
      </c>
      <c r="F334" s="2"/>
    </row>
    <row r="335" spans="2:6" x14ac:dyDescent="0.15">
      <c r="B335" s="127">
        <v>42836</v>
      </c>
      <c r="C335" s="2">
        <v>0.21944444444444444</v>
      </c>
      <c r="D335" s="2">
        <v>0.2722222222222222</v>
      </c>
      <c r="E335" s="124">
        <v>5.2777777777777757E-2</v>
      </c>
      <c r="F335" s="2"/>
    </row>
    <row r="336" spans="2:6" x14ac:dyDescent="0.15">
      <c r="B336" s="127">
        <v>42836</v>
      </c>
      <c r="C336" s="2">
        <v>0.2722222222222222</v>
      </c>
      <c r="D336" s="2">
        <v>0.33124999999999999</v>
      </c>
      <c r="E336" s="124">
        <v>5.902777777777779E-2</v>
      </c>
      <c r="F336" s="2"/>
    </row>
    <row r="337" spans="2:6" x14ac:dyDescent="0.15">
      <c r="B337" s="127">
        <v>42836</v>
      </c>
      <c r="C337" s="2">
        <v>0.44097222222222227</v>
      </c>
      <c r="D337" s="2">
        <v>0.49722222222222223</v>
      </c>
      <c r="E337" s="124">
        <v>5.6249999999999967E-2</v>
      </c>
      <c r="F337" s="2"/>
    </row>
    <row r="338" spans="2:6" x14ac:dyDescent="0.15">
      <c r="B338" s="127">
        <v>42836</v>
      </c>
      <c r="C338" s="2">
        <v>0.49791666666666662</v>
      </c>
      <c r="D338" s="2">
        <v>0.52222222222222225</v>
      </c>
      <c r="E338" s="124">
        <v>2.4305555555555636E-2</v>
      </c>
      <c r="F338" s="2"/>
    </row>
    <row r="339" spans="2:6" x14ac:dyDescent="0.15">
      <c r="B339" s="127">
        <v>42837</v>
      </c>
      <c r="C339" s="2">
        <v>0.4465277777777778</v>
      </c>
      <c r="D339" s="2">
        <v>0.49791666666666662</v>
      </c>
      <c r="E339" s="124">
        <v>5.1388888888888817E-2</v>
      </c>
      <c r="F339" s="2"/>
    </row>
    <row r="340" spans="2:6" x14ac:dyDescent="0.15">
      <c r="B340" s="127">
        <v>42837</v>
      </c>
      <c r="C340" s="2">
        <v>0.49791666666666662</v>
      </c>
      <c r="D340" s="2">
        <v>0.59444444444444444</v>
      </c>
      <c r="E340" s="124">
        <v>9.6527777777777823E-2</v>
      </c>
      <c r="F340" s="2"/>
    </row>
    <row r="341" spans="2:6" x14ac:dyDescent="0.15">
      <c r="B341" s="127">
        <v>42838</v>
      </c>
      <c r="C341" s="2">
        <v>0.36041666666666666</v>
      </c>
      <c r="D341" s="2">
        <v>0.39930555555555558</v>
      </c>
      <c r="E341" s="124">
        <v>3.8888888888888917E-2</v>
      </c>
      <c r="F341" s="2"/>
    </row>
    <row r="342" spans="2:6" x14ac:dyDescent="0.15">
      <c r="B342" s="127">
        <v>42838</v>
      </c>
      <c r="C342" s="2">
        <v>0.40347222222222223</v>
      </c>
      <c r="D342" s="2">
        <v>0.44166666666666665</v>
      </c>
      <c r="E342" s="124">
        <v>3.819444444444442E-2</v>
      </c>
      <c r="F342" s="2"/>
    </row>
    <row r="343" spans="2:6" x14ac:dyDescent="0.15">
      <c r="B343" s="127">
        <v>42838</v>
      </c>
      <c r="C343" s="2">
        <v>0.61111111111111105</v>
      </c>
      <c r="D343" s="2">
        <v>0.65138888888888891</v>
      </c>
      <c r="E343" s="124">
        <v>4.0277777777777857E-2</v>
      </c>
      <c r="F343" s="2"/>
    </row>
    <row r="344" spans="2:6" x14ac:dyDescent="0.15">
      <c r="B344" s="127">
        <v>42838</v>
      </c>
      <c r="C344" s="2">
        <v>0.65902777777777777</v>
      </c>
      <c r="D344" s="2">
        <v>0.7104166666666667</v>
      </c>
      <c r="E344" s="124">
        <v>5.1388888888888928E-2</v>
      </c>
      <c r="F344" s="2"/>
    </row>
    <row r="345" spans="2:6" x14ac:dyDescent="0.15">
      <c r="B345" s="127">
        <v>42838</v>
      </c>
      <c r="C345" s="2">
        <v>0.71111111111111114</v>
      </c>
      <c r="D345" s="2">
        <v>0.75277777777777777</v>
      </c>
      <c r="E345" s="124">
        <v>4.166666666666663E-2</v>
      </c>
      <c r="F345" s="2"/>
    </row>
    <row r="346" spans="2:6" x14ac:dyDescent="0.15">
      <c r="B346" s="127">
        <v>42839</v>
      </c>
      <c r="C346" s="2">
        <v>0.34652777777777777</v>
      </c>
      <c r="D346" s="2">
        <v>0.38958333333333334</v>
      </c>
      <c r="E346" s="124">
        <v>4.3055555555555569E-2</v>
      </c>
      <c r="F346" s="2"/>
    </row>
    <row r="347" spans="2:6" x14ac:dyDescent="0.15">
      <c r="B347" s="127">
        <v>42839</v>
      </c>
      <c r="C347" s="2">
        <v>0.50624999999999998</v>
      </c>
      <c r="D347" s="2">
        <v>0.53194444444444444</v>
      </c>
      <c r="E347" s="124">
        <v>2.5694444444444464E-2</v>
      </c>
      <c r="F347" s="2"/>
    </row>
    <row r="348" spans="2:6" x14ac:dyDescent="0.15">
      <c r="B348" s="127">
        <v>42839</v>
      </c>
      <c r="C348" s="2">
        <v>0.53333333333333333</v>
      </c>
      <c r="D348" s="2">
        <v>0.57013888888888886</v>
      </c>
      <c r="E348" s="124">
        <v>3.6805555555555536E-2</v>
      </c>
      <c r="F348" s="2"/>
    </row>
    <row r="349" spans="2:6" x14ac:dyDescent="0.15">
      <c r="B349" s="127">
        <v>42839</v>
      </c>
      <c r="C349" s="2">
        <v>0.57152777777777775</v>
      </c>
      <c r="D349" s="2">
        <v>0.62361111111111112</v>
      </c>
      <c r="E349" s="124">
        <v>5.208333333333337E-2</v>
      </c>
      <c r="F349" s="2"/>
    </row>
    <row r="350" spans="2:6" x14ac:dyDescent="0.15">
      <c r="B350" s="127">
        <v>42839</v>
      </c>
      <c r="C350" s="2">
        <v>0.625</v>
      </c>
      <c r="D350" s="2">
        <v>0.66597222222222219</v>
      </c>
      <c r="E350" s="124">
        <v>4.0972222222222188E-2</v>
      </c>
      <c r="F350" s="2"/>
    </row>
    <row r="351" spans="2:6" x14ac:dyDescent="0.15">
      <c r="B351" s="127">
        <v>42840</v>
      </c>
      <c r="C351" s="2">
        <v>0.20833333333333334</v>
      </c>
      <c r="D351" s="2">
        <v>0.25972222222222224</v>
      </c>
      <c r="E351" s="124">
        <v>5.1388888888888901E-2</v>
      </c>
      <c r="F351" s="2"/>
    </row>
    <row r="352" spans="2:6" x14ac:dyDescent="0.15">
      <c r="B352" s="127">
        <v>42840</v>
      </c>
      <c r="C352" s="2">
        <v>0.31111111111111112</v>
      </c>
      <c r="D352" s="2">
        <v>0.3444444444444445</v>
      </c>
      <c r="E352" s="124">
        <v>3.3333333333333381E-2</v>
      </c>
      <c r="F352" s="2"/>
    </row>
    <row r="353" spans="2:6" x14ac:dyDescent="0.15">
      <c r="B353" s="127">
        <v>42840</v>
      </c>
      <c r="C353" s="2">
        <v>0.34513888888888888</v>
      </c>
      <c r="D353" s="2">
        <v>0.39027777777777778</v>
      </c>
      <c r="E353" s="124">
        <v>4.5138888888888895E-2</v>
      </c>
      <c r="F353" s="2"/>
    </row>
    <row r="354" spans="2:6" x14ac:dyDescent="0.15">
      <c r="B354" s="127">
        <v>42840</v>
      </c>
      <c r="C354" s="2">
        <v>0.39166666666666666</v>
      </c>
      <c r="D354" s="2">
        <v>0.42708333333333331</v>
      </c>
      <c r="E354" s="124">
        <v>3.5416666666666652E-2</v>
      </c>
      <c r="F354" s="2"/>
    </row>
    <row r="355" spans="2:6" x14ac:dyDescent="0.15">
      <c r="B355" s="127">
        <v>42840</v>
      </c>
      <c r="C355" s="2">
        <v>0.42777777777777781</v>
      </c>
      <c r="D355" s="2">
        <v>0.46111111111111108</v>
      </c>
      <c r="E355" s="124">
        <v>3.333333333333327E-2</v>
      </c>
      <c r="F355" s="2"/>
    </row>
    <row r="356" spans="2:6" x14ac:dyDescent="0.15">
      <c r="B356" s="127">
        <v>42840</v>
      </c>
      <c r="C356" s="2">
        <v>0.54652777777777783</v>
      </c>
      <c r="D356" s="2">
        <v>0.57500000000000007</v>
      </c>
      <c r="E356" s="124">
        <v>2.8472222222222232E-2</v>
      </c>
      <c r="F356" s="2"/>
    </row>
    <row r="357" spans="2:6" x14ac:dyDescent="0.15">
      <c r="B357" s="127">
        <v>42840</v>
      </c>
      <c r="C357" s="2">
        <v>0.5756944444444444</v>
      </c>
      <c r="D357" s="2">
        <v>0.59861111111111109</v>
      </c>
      <c r="E357" s="124">
        <v>2.2916666666666696E-2</v>
      </c>
      <c r="F357" s="2"/>
    </row>
    <row r="358" spans="2:6" x14ac:dyDescent="0.15">
      <c r="B358" s="127">
        <v>42840</v>
      </c>
      <c r="C358" s="2">
        <v>0.60069444444444442</v>
      </c>
      <c r="D358" s="2">
        <v>0.65694444444444444</v>
      </c>
      <c r="E358" s="124">
        <v>5.6250000000000022E-2</v>
      </c>
      <c r="F358" s="2"/>
    </row>
    <row r="359" spans="2:6" x14ac:dyDescent="0.15">
      <c r="B359" s="127">
        <v>42840</v>
      </c>
      <c r="C359" s="2">
        <v>0.65833333333333333</v>
      </c>
      <c r="D359" s="2">
        <v>0.69374999999999998</v>
      </c>
      <c r="E359" s="124">
        <v>3.5416666666666652E-2</v>
      </c>
      <c r="F359" s="2"/>
    </row>
    <row r="360" spans="2:6" x14ac:dyDescent="0.15">
      <c r="B360" s="127">
        <v>42840</v>
      </c>
      <c r="C360" s="2">
        <v>0.69513888888888886</v>
      </c>
      <c r="D360" s="2">
        <v>0.71597222222222223</v>
      </c>
      <c r="E360" s="124">
        <v>2.083333333333337E-2</v>
      </c>
      <c r="F360" s="2"/>
    </row>
    <row r="361" spans="2:6" x14ac:dyDescent="0.15">
      <c r="B361" s="127">
        <v>42841</v>
      </c>
      <c r="C361" s="2">
        <v>0.24374999999999999</v>
      </c>
      <c r="D361" s="2">
        <v>0.33680555555555558</v>
      </c>
      <c r="E361" s="124">
        <v>9.3055555555555586E-2</v>
      </c>
      <c r="F361" s="2"/>
    </row>
    <row r="362" spans="2:6" x14ac:dyDescent="0.15">
      <c r="B362" s="127">
        <v>42841</v>
      </c>
      <c r="C362" s="2">
        <v>0.41736111111111113</v>
      </c>
      <c r="D362" s="2">
        <v>0.41875000000000001</v>
      </c>
      <c r="E362" s="124">
        <v>1.388888888888884E-3</v>
      </c>
      <c r="F362" s="2"/>
    </row>
    <row r="363" spans="2:6" x14ac:dyDescent="0.15">
      <c r="B363" s="127">
        <v>42841</v>
      </c>
      <c r="C363" s="2">
        <v>0.41944444444444445</v>
      </c>
      <c r="D363" s="2">
        <v>0.45902777777777781</v>
      </c>
      <c r="E363" s="124">
        <v>3.9583333333333359E-2</v>
      </c>
      <c r="F363" s="2"/>
    </row>
    <row r="364" spans="2:6" x14ac:dyDescent="0.15">
      <c r="B364" s="127">
        <v>42841</v>
      </c>
      <c r="C364" s="2">
        <v>0.46249999999999997</v>
      </c>
      <c r="D364" s="2">
        <v>0.46319444444444446</v>
      </c>
      <c r="E364" s="124">
        <v>6.9444444444449749E-4</v>
      </c>
      <c r="F364" s="2"/>
    </row>
    <row r="365" spans="2:6" x14ac:dyDescent="0.15">
      <c r="B365" s="127">
        <v>42841</v>
      </c>
      <c r="C365" s="2">
        <v>0.46458333333333335</v>
      </c>
      <c r="D365" s="2">
        <v>0.46597222222222223</v>
      </c>
      <c r="E365" s="124">
        <v>1.388888888888884E-3</v>
      </c>
      <c r="F365" s="2"/>
    </row>
    <row r="366" spans="2:6" x14ac:dyDescent="0.15">
      <c r="B366" s="127">
        <v>42841</v>
      </c>
      <c r="C366" s="2">
        <v>0.46666666666666662</v>
      </c>
      <c r="D366" s="2">
        <v>0.51458333333333328</v>
      </c>
      <c r="E366" s="124">
        <v>4.7916666666666663E-2</v>
      </c>
      <c r="F366" s="2"/>
    </row>
    <row r="367" spans="2:6" x14ac:dyDescent="0.15">
      <c r="B367" s="127">
        <v>42841</v>
      </c>
      <c r="C367" s="2">
        <v>0.59097222222222223</v>
      </c>
      <c r="D367" s="2">
        <v>0.62916666666666665</v>
      </c>
      <c r="E367" s="124">
        <v>3.819444444444442E-2</v>
      </c>
      <c r="F367" s="2"/>
    </row>
    <row r="368" spans="2:6" x14ac:dyDescent="0.15">
      <c r="B368" s="127">
        <v>42841</v>
      </c>
      <c r="C368" s="2">
        <v>0.62916666666666665</v>
      </c>
      <c r="D368" s="2">
        <v>0.67986111111111114</v>
      </c>
      <c r="E368" s="124">
        <v>5.0694444444444486E-2</v>
      </c>
      <c r="F368" s="2"/>
    </row>
    <row r="369" spans="2:6" x14ac:dyDescent="0.15">
      <c r="B369" s="127">
        <v>42841</v>
      </c>
      <c r="C369" s="2">
        <v>0.68055555555555547</v>
      </c>
      <c r="D369" s="2">
        <v>0.71597222222222223</v>
      </c>
      <c r="E369" s="124">
        <v>3.5416666666666763E-2</v>
      </c>
      <c r="F369" s="2"/>
    </row>
    <row r="370" spans="2:6" x14ac:dyDescent="0.15">
      <c r="B370" s="127">
        <v>42841</v>
      </c>
      <c r="C370" s="2">
        <v>0.71666666666666667</v>
      </c>
      <c r="D370" s="2">
        <v>0.72013888888888899</v>
      </c>
      <c r="E370" s="124">
        <v>3.4722222222223209E-3</v>
      </c>
      <c r="F370" s="2"/>
    </row>
    <row r="371" spans="2:6" x14ac:dyDescent="0.15">
      <c r="B371" s="127">
        <v>42841</v>
      </c>
      <c r="C371" s="2">
        <v>0.72083333333333333</v>
      </c>
      <c r="D371" s="2">
        <v>0.72569444444444453</v>
      </c>
      <c r="E371" s="124">
        <v>4.8611111111112049E-3</v>
      </c>
      <c r="F371" s="2"/>
    </row>
    <row r="372" spans="2:6" x14ac:dyDescent="0.15">
      <c r="B372" s="127">
        <v>42841</v>
      </c>
      <c r="C372" s="2">
        <v>0.72638888888888886</v>
      </c>
      <c r="D372" s="2">
        <v>0.72777777777777775</v>
      </c>
      <c r="E372" s="124">
        <v>1.388888888888884E-3</v>
      </c>
      <c r="F372" s="2"/>
    </row>
    <row r="373" spans="2:6" x14ac:dyDescent="0.15">
      <c r="B373" s="127">
        <v>42841</v>
      </c>
      <c r="C373" s="2">
        <v>0.7284722222222223</v>
      </c>
      <c r="D373" s="2">
        <v>0.74722222222222223</v>
      </c>
      <c r="E373" s="124">
        <v>1.8749999999999933E-2</v>
      </c>
      <c r="F373" s="2"/>
    </row>
    <row r="374" spans="2:6" x14ac:dyDescent="0.15">
      <c r="B374" s="127">
        <v>42841</v>
      </c>
      <c r="C374" s="2">
        <v>0.74791666666666667</v>
      </c>
      <c r="D374" s="2">
        <v>0.77013888888888893</v>
      </c>
      <c r="E374" s="124">
        <v>2.2222222222222254E-2</v>
      </c>
      <c r="F374" s="2"/>
    </row>
    <row r="375" spans="2:6" x14ac:dyDescent="0.15">
      <c r="B375" s="127">
        <v>42842</v>
      </c>
      <c r="C375" s="2">
        <v>0.20833333333333334</v>
      </c>
      <c r="D375" s="2">
        <v>0.22777777777777777</v>
      </c>
      <c r="E375" s="124">
        <v>1.9444444444444431E-2</v>
      </c>
      <c r="F375" s="2"/>
    </row>
    <row r="376" spans="2:6" x14ac:dyDescent="0.15">
      <c r="B376" s="127">
        <v>42842</v>
      </c>
      <c r="C376" s="2">
        <v>0.22777777777777777</v>
      </c>
      <c r="D376" s="2">
        <v>0.2298611111111111</v>
      </c>
      <c r="E376" s="124">
        <v>2.0833333333333259E-3</v>
      </c>
      <c r="F376" s="2"/>
    </row>
    <row r="377" spans="2:6" x14ac:dyDescent="0.15">
      <c r="B377" s="127">
        <v>42842</v>
      </c>
      <c r="C377" s="2">
        <v>0.2298611111111111</v>
      </c>
      <c r="D377" s="2">
        <v>0.23055555555555554</v>
      </c>
      <c r="E377" s="124">
        <v>6.9444444444444198E-4</v>
      </c>
      <c r="F377" s="2"/>
    </row>
    <row r="378" spans="2:6" x14ac:dyDescent="0.15">
      <c r="B378" s="127">
        <v>42842</v>
      </c>
      <c r="C378" s="2">
        <v>0.23055555555555554</v>
      </c>
      <c r="D378" s="2">
        <v>0.2951388888888889</v>
      </c>
      <c r="E378" s="124">
        <v>6.4583333333333354E-2</v>
      </c>
      <c r="F378" s="2"/>
    </row>
    <row r="379" spans="2:6" x14ac:dyDescent="0.15">
      <c r="B379" s="127">
        <v>42842</v>
      </c>
      <c r="C379" s="2">
        <v>0.42430555555555555</v>
      </c>
      <c r="D379" s="2">
        <v>0.43194444444444446</v>
      </c>
      <c r="E379" s="124">
        <v>7.6388888888889173E-3</v>
      </c>
      <c r="F379" s="2"/>
    </row>
    <row r="380" spans="2:6" x14ac:dyDescent="0.15">
      <c r="B380" s="127">
        <v>42842</v>
      </c>
      <c r="C380" s="2">
        <v>0.43194444444444446</v>
      </c>
      <c r="D380" s="2">
        <v>0.4604166666666667</v>
      </c>
      <c r="E380" s="124">
        <v>2.8472222222222232E-2</v>
      </c>
      <c r="F380" s="2"/>
    </row>
    <row r="381" spans="2:6" x14ac:dyDescent="0.15">
      <c r="B381" s="127">
        <v>42842</v>
      </c>
      <c r="C381" s="2">
        <v>0.46111111111111108</v>
      </c>
      <c r="D381" s="2">
        <v>0.46249999999999997</v>
      </c>
      <c r="E381" s="124">
        <v>1.388888888888884E-3</v>
      </c>
      <c r="F381" s="2"/>
    </row>
    <row r="382" spans="2:6" x14ac:dyDescent="0.15">
      <c r="B382" s="127">
        <v>42842</v>
      </c>
      <c r="C382" s="2">
        <v>0.46319444444444446</v>
      </c>
      <c r="D382" s="2">
        <v>0.49027777777777781</v>
      </c>
      <c r="E382" s="124">
        <v>2.7083333333333348E-2</v>
      </c>
      <c r="F382" s="2"/>
    </row>
    <row r="383" spans="2:6" x14ac:dyDescent="0.15">
      <c r="B383" s="127">
        <v>42842</v>
      </c>
      <c r="C383" s="2">
        <v>0.66875000000000007</v>
      </c>
      <c r="D383" s="2">
        <v>0.6694444444444444</v>
      </c>
      <c r="E383" s="124">
        <v>6.9444444444433095E-4</v>
      </c>
      <c r="F383" s="2"/>
    </row>
    <row r="384" spans="2:6" x14ac:dyDescent="0.15">
      <c r="B384" s="127">
        <v>42842</v>
      </c>
      <c r="C384" s="2">
        <v>0.6694444444444444</v>
      </c>
      <c r="D384" s="2">
        <v>0.67847222222222225</v>
      </c>
      <c r="E384" s="124">
        <v>9.0277777777778567E-3</v>
      </c>
      <c r="F384" s="2"/>
    </row>
    <row r="385" spans="2:6" x14ac:dyDescent="0.15">
      <c r="B385" s="127">
        <v>42842</v>
      </c>
      <c r="C385" s="2">
        <v>0.6791666666666667</v>
      </c>
      <c r="D385" s="2">
        <v>0.75277777777777777</v>
      </c>
      <c r="E385" s="124">
        <v>7.3611111111111072E-2</v>
      </c>
      <c r="F385" s="2"/>
    </row>
    <row r="386" spans="2:6" x14ac:dyDescent="0.15">
      <c r="B386" s="127">
        <v>42842</v>
      </c>
      <c r="C386" s="2">
        <v>0.75347222222222221</v>
      </c>
      <c r="D386" s="2">
        <v>0.77847222222222223</v>
      </c>
      <c r="E386" s="124">
        <v>2.5000000000000022E-2</v>
      </c>
      <c r="F386" s="2"/>
    </row>
    <row r="387" spans="2:6" x14ac:dyDescent="0.15">
      <c r="B387" s="127">
        <v>42843</v>
      </c>
      <c r="C387" s="2">
        <v>0.29375000000000001</v>
      </c>
      <c r="D387" s="2">
        <v>0.29722222222222222</v>
      </c>
      <c r="E387" s="124">
        <v>3.4722222222222099E-3</v>
      </c>
      <c r="F387" s="2"/>
    </row>
    <row r="388" spans="2:6" x14ac:dyDescent="0.15">
      <c r="B388" s="127">
        <v>42843</v>
      </c>
      <c r="C388" s="2">
        <v>0.29930555555555555</v>
      </c>
      <c r="D388" s="2">
        <v>0.35555555555555557</v>
      </c>
      <c r="E388" s="124">
        <v>5.6250000000000022E-2</v>
      </c>
      <c r="F388" s="2"/>
    </row>
    <row r="389" spans="2:6" x14ac:dyDescent="0.15">
      <c r="B389" s="127">
        <v>42843</v>
      </c>
      <c r="C389" s="2">
        <v>0.4597222222222222</v>
      </c>
      <c r="D389" s="2">
        <v>0.50486111111111109</v>
      </c>
      <c r="E389" s="124">
        <v>4.5138888888888895E-2</v>
      </c>
      <c r="F389" s="2"/>
    </row>
    <row r="390" spans="2:6" x14ac:dyDescent="0.15">
      <c r="B390" s="127">
        <v>42843</v>
      </c>
      <c r="C390" s="2">
        <v>0.64583333333333337</v>
      </c>
      <c r="D390" s="2">
        <v>0.67638888888888893</v>
      </c>
      <c r="E390" s="124">
        <v>3.0555555555555558E-2</v>
      </c>
      <c r="F390" s="2"/>
    </row>
    <row r="391" spans="2:6" x14ac:dyDescent="0.15">
      <c r="B391" s="127">
        <v>42843</v>
      </c>
      <c r="C391" s="2">
        <v>0.6777777777777777</v>
      </c>
      <c r="D391" s="2">
        <v>0.70277777777777783</v>
      </c>
      <c r="E391" s="124">
        <v>2.5000000000000133E-2</v>
      </c>
      <c r="F391" s="2"/>
    </row>
    <row r="392" spans="2:6" x14ac:dyDescent="0.15">
      <c r="B392" s="127">
        <v>42843</v>
      </c>
      <c r="C392" s="2">
        <v>0.70347222222222217</v>
      </c>
      <c r="D392" s="2">
        <v>0.71597222222222223</v>
      </c>
      <c r="E392" s="124">
        <v>1.2500000000000067E-2</v>
      </c>
      <c r="F392" s="2"/>
    </row>
    <row r="393" spans="2:6" x14ac:dyDescent="0.15">
      <c r="B393" s="127">
        <v>42843</v>
      </c>
      <c r="C393" s="2">
        <v>0.72013888888888899</v>
      </c>
      <c r="D393" s="2">
        <v>0.75277777777777777</v>
      </c>
      <c r="E393" s="124">
        <v>3.2638888888888773E-2</v>
      </c>
      <c r="F393" s="2"/>
    </row>
    <row r="394" spans="2:6" x14ac:dyDescent="0.15">
      <c r="B394" s="127">
        <v>42844</v>
      </c>
      <c r="C394" s="2">
        <v>0.26250000000000001</v>
      </c>
      <c r="D394" s="2">
        <v>0.2722222222222222</v>
      </c>
      <c r="E394" s="124">
        <v>9.7222222222221877E-3</v>
      </c>
      <c r="F394" s="2"/>
    </row>
    <row r="395" spans="2:6" x14ac:dyDescent="0.15">
      <c r="B395" s="127">
        <v>42844</v>
      </c>
      <c r="C395" s="2">
        <v>0.27291666666666664</v>
      </c>
      <c r="D395" s="2">
        <v>0.31875000000000003</v>
      </c>
      <c r="E395" s="124">
        <v>4.5833333333333393E-2</v>
      </c>
      <c r="F395" s="2"/>
    </row>
    <row r="396" spans="2:6" x14ac:dyDescent="0.15">
      <c r="B396" s="127">
        <v>42844</v>
      </c>
      <c r="C396" s="2">
        <v>0.32430555555555557</v>
      </c>
      <c r="D396" s="2">
        <v>0.3840277777777778</v>
      </c>
      <c r="E396" s="124">
        <v>5.9722222222222232E-2</v>
      </c>
      <c r="F396" s="2"/>
    </row>
    <row r="397" spans="2:6" x14ac:dyDescent="0.15">
      <c r="B397" s="127">
        <v>42844</v>
      </c>
      <c r="C397" s="2">
        <v>0.59861111111111109</v>
      </c>
      <c r="D397" s="2">
        <v>0.60555555555555551</v>
      </c>
      <c r="E397" s="124">
        <v>6.9444444444444198E-3</v>
      </c>
      <c r="F397" s="2"/>
    </row>
    <row r="398" spans="2:6" x14ac:dyDescent="0.15">
      <c r="B398" s="127">
        <v>42844</v>
      </c>
      <c r="C398" s="2">
        <v>0.60625000000000007</v>
      </c>
      <c r="D398" s="2">
        <v>0.62222222222222223</v>
      </c>
      <c r="E398" s="124">
        <v>1.5972222222222165E-2</v>
      </c>
      <c r="F398" s="2"/>
    </row>
    <row r="399" spans="2:6" x14ac:dyDescent="0.15">
      <c r="B399" s="127">
        <v>42844</v>
      </c>
      <c r="C399" s="2">
        <v>0.62222222222222223</v>
      </c>
      <c r="D399" s="2">
        <v>0.65625</v>
      </c>
      <c r="E399" s="124">
        <v>3.4027777777777768E-2</v>
      </c>
      <c r="F399" s="2"/>
    </row>
    <row r="400" spans="2:6" x14ac:dyDescent="0.15">
      <c r="B400" s="127">
        <v>42844</v>
      </c>
      <c r="C400" s="2">
        <v>0.65972222222222221</v>
      </c>
      <c r="D400" s="2">
        <v>0.7006944444444444</v>
      </c>
      <c r="E400" s="124">
        <v>4.0972222222222188E-2</v>
      </c>
      <c r="F400" s="2"/>
    </row>
    <row r="401" spans="2:6" x14ac:dyDescent="0.15">
      <c r="B401" s="127">
        <v>42844</v>
      </c>
      <c r="C401" s="2">
        <v>0.70138888888888884</v>
      </c>
      <c r="D401" s="2">
        <v>0.70277777777777783</v>
      </c>
      <c r="E401" s="124">
        <v>1.388888888888995E-3</v>
      </c>
      <c r="F401" s="2"/>
    </row>
    <row r="402" spans="2:6" x14ac:dyDescent="0.15">
      <c r="B402" s="127">
        <v>42844</v>
      </c>
      <c r="C402" s="2">
        <v>0.70347222222222217</v>
      </c>
      <c r="D402" s="2">
        <v>0.74375000000000002</v>
      </c>
      <c r="E402" s="124">
        <v>4.0277777777777857E-2</v>
      </c>
      <c r="F402" s="2"/>
    </row>
    <row r="403" spans="2:6" x14ac:dyDescent="0.15">
      <c r="B403" s="127">
        <v>42844</v>
      </c>
      <c r="C403" s="2">
        <v>0.74375000000000002</v>
      </c>
      <c r="D403" s="2">
        <v>0.77847222222222223</v>
      </c>
      <c r="E403" s="124">
        <v>3.472222222222221E-2</v>
      </c>
      <c r="F403" s="2"/>
    </row>
    <row r="404" spans="2:6" x14ac:dyDescent="0.15">
      <c r="B404" s="127">
        <v>42845</v>
      </c>
      <c r="C404" s="2">
        <v>0.28263888888888888</v>
      </c>
      <c r="D404" s="2">
        <v>0.36180555555555555</v>
      </c>
      <c r="E404" s="124">
        <v>7.9166666666666663E-2</v>
      </c>
      <c r="F404" s="2"/>
    </row>
    <row r="405" spans="2:6" x14ac:dyDescent="0.15">
      <c r="B405" s="127">
        <v>42845</v>
      </c>
      <c r="C405" s="2">
        <v>0.46388888888888885</v>
      </c>
      <c r="D405" s="2">
        <v>0.5180555555555556</v>
      </c>
      <c r="E405" s="124">
        <v>5.4166666666666752E-2</v>
      </c>
      <c r="F405" s="2"/>
    </row>
    <row r="406" spans="2:6" x14ac:dyDescent="0.15">
      <c r="B406" s="127">
        <v>42845</v>
      </c>
      <c r="C406" s="2">
        <v>0.51874999999999993</v>
      </c>
      <c r="D406" s="2">
        <v>0.53541666666666665</v>
      </c>
      <c r="E406" s="124">
        <v>1.6666666666666718E-2</v>
      </c>
      <c r="F406" s="2"/>
    </row>
    <row r="407" spans="2:6" x14ac:dyDescent="0.15">
      <c r="B407" s="127">
        <v>42845</v>
      </c>
      <c r="C407" s="2">
        <v>0.53611111111111109</v>
      </c>
      <c r="D407" s="2">
        <v>0.56180555555555556</v>
      </c>
      <c r="E407" s="124">
        <v>2.5694444444444464E-2</v>
      </c>
      <c r="F407" s="2"/>
    </row>
    <row r="408" spans="2:6" x14ac:dyDescent="0.15">
      <c r="B408" s="127">
        <v>42845</v>
      </c>
      <c r="C408" s="2">
        <v>0.72569444444444453</v>
      </c>
      <c r="D408" s="2">
        <v>0.7319444444444444</v>
      </c>
      <c r="E408" s="124">
        <v>6.2499999999998668E-3</v>
      </c>
      <c r="F408" s="2"/>
    </row>
    <row r="409" spans="2:6" x14ac:dyDescent="0.15">
      <c r="B409" s="127">
        <v>42845</v>
      </c>
      <c r="C409" s="2">
        <v>0.7319444444444444</v>
      </c>
      <c r="D409" s="2">
        <v>0.7402777777777777</v>
      </c>
      <c r="E409" s="124">
        <v>8.3333333333333037E-3</v>
      </c>
      <c r="F409" s="2"/>
    </row>
    <row r="410" spans="2:6" x14ac:dyDescent="0.15">
      <c r="B410" s="127">
        <v>42845</v>
      </c>
      <c r="C410" s="2">
        <v>0.74097222222222225</v>
      </c>
      <c r="D410" s="2">
        <v>0.76041666666666663</v>
      </c>
      <c r="E410" s="124">
        <v>1.9444444444444375E-2</v>
      </c>
      <c r="F410" s="2"/>
    </row>
    <row r="411" spans="2:6" x14ac:dyDescent="0.15">
      <c r="B411" s="127">
        <v>42845</v>
      </c>
      <c r="C411" s="2">
        <v>0.76180555555555562</v>
      </c>
      <c r="D411" s="2">
        <v>0.78680555555555554</v>
      </c>
      <c r="E411" s="124">
        <v>2.4999999999999911E-2</v>
      </c>
      <c r="F411" s="2"/>
    </row>
    <row r="412" spans="2:6" x14ac:dyDescent="0.15">
      <c r="B412" s="127">
        <v>42846</v>
      </c>
      <c r="C412" s="2">
        <v>0.20694444444444446</v>
      </c>
      <c r="D412" s="2">
        <v>0.22222222222222221</v>
      </c>
      <c r="E412" s="124">
        <v>1.5277777777777751E-2</v>
      </c>
      <c r="F412" s="2"/>
    </row>
    <row r="413" spans="2:6" x14ac:dyDescent="0.15">
      <c r="B413" s="127">
        <v>42846</v>
      </c>
      <c r="C413" s="2">
        <v>0.22569444444444445</v>
      </c>
      <c r="D413" s="2">
        <v>0.25625000000000003</v>
      </c>
      <c r="E413" s="124">
        <v>3.0555555555555586E-2</v>
      </c>
      <c r="F413" s="2"/>
    </row>
    <row r="414" spans="2:6" x14ac:dyDescent="0.15">
      <c r="B414" s="127">
        <v>42846</v>
      </c>
      <c r="C414" s="2">
        <v>0.38819444444444445</v>
      </c>
      <c r="D414" s="2">
        <v>0.41597222222222219</v>
      </c>
      <c r="E414" s="124">
        <v>2.7777777777777735E-2</v>
      </c>
      <c r="F414" s="2"/>
    </row>
    <row r="415" spans="2:6" x14ac:dyDescent="0.15">
      <c r="B415" s="127">
        <v>42846</v>
      </c>
      <c r="C415" s="2">
        <v>0.41666666666666669</v>
      </c>
      <c r="D415" s="2">
        <v>0.41736111111111113</v>
      </c>
      <c r="E415" s="124">
        <v>6.9444444444444198E-4</v>
      </c>
      <c r="F415" s="2"/>
    </row>
    <row r="416" spans="2:6" x14ac:dyDescent="0.15">
      <c r="B416" s="127">
        <v>42846</v>
      </c>
      <c r="C416" s="2">
        <v>0.4201388888888889</v>
      </c>
      <c r="D416" s="2">
        <v>0.4548611111111111</v>
      </c>
      <c r="E416" s="124">
        <v>3.472222222222221E-2</v>
      </c>
      <c r="F416" s="2"/>
    </row>
    <row r="417" spans="2:6" x14ac:dyDescent="0.15">
      <c r="B417" s="127">
        <v>42846</v>
      </c>
      <c r="C417" s="2">
        <v>0.45833333333333331</v>
      </c>
      <c r="D417" s="2">
        <v>0.48888888888888887</v>
      </c>
      <c r="E417" s="124">
        <v>3.0555555555555558E-2</v>
      </c>
      <c r="F417" s="2"/>
    </row>
    <row r="418" spans="2:6" x14ac:dyDescent="0.15">
      <c r="B418" s="127">
        <v>42846</v>
      </c>
      <c r="C418" s="2">
        <v>0.65486111111111112</v>
      </c>
      <c r="D418" s="2">
        <v>0.7090277777777777</v>
      </c>
      <c r="E418" s="124">
        <v>5.4166666666666585E-2</v>
      </c>
      <c r="F418" s="2"/>
    </row>
    <row r="419" spans="2:6" x14ac:dyDescent="0.15">
      <c r="B419" s="127">
        <v>42846</v>
      </c>
      <c r="C419" s="2">
        <v>0.7104166666666667</v>
      </c>
      <c r="D419" s="2">
        <v>0.71111111111111114</v>
      </c>
      <c r="E419" s="124">
        <v>6.9444444444444198E-4</v>
      </c>
      <c r="F419" s="2"/>
    </row>
    <row r="420" spans="2:6" x14ac:dyDescent="0.15">
      <c r="B420" s="127">
        <v>42846</v>
      </c>
      <c r="C420" s="2">
        <v>0.71111111111111114</v>
      </c>
      <c r="D420" s="2">
        <v>0.74097222222222225</v>
      </c>
      <c r="E420" s="124">
        <v>2.9861111111111116E-2</v>
      </c>
      <c r="F420" s="2"/>
    </row>
    <row r="421" spans="2:6" x14ac:dyDescent="0.15">
      <c r="B421" s="127">
        <v>42846</v>
      </c>
      <c r="C421" s="2">
        <v>0.7416666666666667</v>
      </c>
      <c r="D421" s="2">
        <v>0.7416666666666667</v>
      </c>
      <c r="E421" s="124">
        <v>0</v>
      </c>
      <c r="F421" s="2"/>
    </row>
    <row r="422" spans="2:6" x14ac:dyDescent="0.15">
      <c r="B422" s="127">
        <v>42846</v>
      </c>
      <c r="C422" s="2">
        <v>0.74305555555555547</v>
      </c>
      <c r="D422" s="2">
        <v>0.76388888888888884</v>
      </c>
      <c r="E422" s="124">
        <v>2.083333333333337E-2</v>
      </c>
      <c r="F422" s="2"/>
    </row>
    <row r="423" spans="2:6" x14ac:dyDescent="0.15">
      <c r="B423" s="127">
        <v>42847</v>
      </c>
      <c r="C423" s="2">
        <v>0.20416666666666669</v>
      </c>
      <c r="D423" s="2">
        <v>0.20555555555555557</v>
      </c>
      <c r="E423" s="124">
        <v>1.388888888888884E-3</v>
      </c>
      <c r="F423" s="2"/>
    </row>
    <row r="424" spans="2:6" x14ac:dyDescent="0.15">
      <c r="B424" s="127">
        <v>42847</v>
      </c>
      <c r="C424" s="2">
        <v>0.20555555555555557</v>
      </c>
      <c r="D424" s="2">
        <v>0.25972222222222224</v>
      </c>
      <c r="E424" s="124">
        <v>5.4166666666666669E-2</v>
      </c>
      <c r="F424" s="2"/>
    </row>
    <row r="425" spans="2:6" x14ac:dyDescent="0.15">
      <c r="B425" s="127">
        <v>42847</v>
      </c>
      <c r="C425" s="2">
        <v>0.36944444444444446</v>
      </c>
      <c r="D425" s="2">
        <v>0.37916666666666665</v>
      </c>
      <c r="E425" s="124">
        <v>9.7222222222221877E-3</v>
      </c>
      <c r="F425" s="2"/>
    </row>
    <row r="426" spans="2:6" x14ac:dyDescent="0.15">
      <c r="B426" s="127">
        <v>42847</v>
      </c>
      <c r="C426" s="2">
        <v>0.37986111111111115</v>
      </c>
      <c r="D426" s="2">
        <v>0.41388888888888892</v>
      </c>
      <c r="E426" s="124">
        <v>3.4027777777777768E-2</v>
      </c>
      <c r="F426" s="2"/>
    </row>
    <row r="427" spans="2:6" x14ac:dyDescent="0.15">
      <c r="B427" s="127">
        <v>42847</v>
      </c>
      <c r="C427" s="2">
        <v>0.4145833333333333</v>
      </c>
      <c r="D427" s="2">
        <v>0.43888888888888888</v>
      </c>
      <c r="E427" s="124">
        <v>2.430555555555558E-2</v>
      </c>
      <c r="F427" s="2"/>
    </row>
    <row r="428" spans="2:6" x14ac:dyDescent="0.15">
      <c r="B428" s="127">
        <v>42847</v>
      </c>
      <c r="C428" s="2">
        <v>0.59305555555555556</v>
      </c>
      <c r="D428" s="2">
        <v>0.60416666666666663</v>
      </c>
      <c r="E428" s="124">
        <v>1.1111111111111072E-2</v>
      </c>
      <c r="F428" s="2"/>
    </row>
    <row r="429" spans="2:6" x14ac:dyDescent="0.15">
      <c r="B429" s="127">
        <v>42847</v>
      </c>
      <c r="C429" s="2">
        <v>0.60486111111111118</v>
      </c>
      <c r="D429" s="2">
        <v>0.65694444444444444</v>
      </c>
      <c r="E429" s="124">
        <v>5.2083333333333259E-2</v>
      </c>
      <c r="F429" s="2"/>
    </row>
    <row r="430" spans="2:6" x14ac:dyDescent="0.15">
      <c r="B430" s="127">
        <v>42847</v>
      </c>
      <c r="C430" s="2">
        <v>0.65902777777777777</v>
      </c>
      <c r="D430" s="2">
        <v>0.66111111111111109</v>
      </c>
      <c r="E430" s="124">
        <v>2.0833333333333259E-3</v>
      </c>
      <c r="F430" s="2"/>
    </row>
    <row r="431" spans="2:6" x14ac:dyDescent="0.15">
      <c r="B431" s="127">
        <v>42847</v>
      </c>
      <c r="C431" s="2">
        <v>0.66180555555555554</v>
      </c>
      <c r="D431" s="2">
        <v>0.68888888888888899</v>
      </c>
      <c r="E431" s="124">
        <v>2.7083333333333459E-2</v>
      </c>
      <c r="F431" s="2"/>
    </row>
    <row r="432" spans="2:6" x14ac:dyDescent="0.15">
      <c r="B432" s="127">
        <v>42848</v>
      </c>
      <c r="C432" s="2">
        <v>0.19930555555555554</v>
      </c>
      <c r="D432" s="2">
        <v>0.24930555555555556</v>
      </c>
      <c r="E432" s="124">
        <v>5.0000000000000017E-2</v>
      </c>
      <c r="F432" s="2"/>
    </row>
    <row r="433" spans="2:6" x14ac:dyDescent="0.15">
      <c r="B433" s="127">
        <v>42848</v>
      </c>
      <c r="C433" s="2">
        <v>0.32013888888888892</v>
      </c>
      <c r="D433" s="2">
        <v>0.34722222222222227</v>
      </c>
      <c r="E433" s="124">
        <v>2.7083333333333348E-2</v>
      </c>
      <c r="F433" s="2"/>
    </row>
    <row r="434" spans="2:6" x14ac:dyDescent="0.15">
      <c r="B434" s="127">
        <v>42848</v>
      </c>
      <c r="C434" s="2">
        <v>0.35138888888888892</v>
      </c>
      <c r="D434" s="2">
        <v>0.4055555555555555</v>
      </c>
      <c r="E434" s="124">
        <v>5.4166666666666585E-2</v>
      </c>
      <c r="F434" s="2"/>
    </row>
    <row r="435" spans="2:6" x14ac:dyDescent="0.15">
      <c r="B435" s="127">
        <v>42848</v>
      </c>
      <c r="C435" s="2">
        <v>0.40972222222222227</v>
      </c>
      <c r="D435" s="2">
        <v>0.43611111111111112</v>
      </c>
      <c r="E435" s="124">
        <v>2.6388888888888851E-2</v>
      </c>
      <c r="F435" s="2"/>
    </row>
    <row r="436" spans="2:6" x14ac:dyDescent="0.15">
      <c r="B436" s="127">
        <v>42848</v>
      </c>
      <c r="C436" s="2">
        <v>0.44513888888888892</v>
      </c>
      <c r="D436" s="2">
        <v>0.45833333333333331</v>
      </c>
      <c r="E436" s="124">
        <v>1.3194444444444398E-2</v>
      </c>
      <c r="F436" s="2"/>
    </row>
    <row r="437" spans="2:6" x14ac:dyDescent="0.15">
      <c r="B437" s="127">
        <v>42848</v>
      </c>
      <c r="C437" s="2">
        <v>0.55833333333333335</v>
      </c>
      <c r="D437" s="2">
        <v>0.60833333333333328</v>
      </c>
      <c r="E437" s="124">
        <v>4.9999999999999933E-2</v>
      </c>
      <c r="F437" s="2"/>
    </row>
    <row r="438" spans="2:6" x14ac:dyDescent="0.15">
      <c r="B438" s="127">
        <v>42848</v>
      </c>
      <c r="C438" s="2">
        <v>0.61597222222222225</v>
      </c>
      <c r="D438" s="2">
        <v>0.65486111111111112</v>
      </c>
      <c r="E438" s="124">
        <v>3.8888888888888862E-2</v>
      </c>
      <c r="F438" s="2"/>
    </row>
    <row r="439" spans="2:6" x14ac:dyDescent="0.15">
      <c r="B439" s="127">
        <v>42849</v>
      </c>
      <c r="C439" s="2">
        <v>0.19791666666666666</v>
      </c>
      <c r="D439" s="2">
        <v>0.24930555555555556</v>
      </c>
      <c r="E439" s="124">
        <v>5.1388888888888901E-2</v>
      </c>
      <c r="F439" s="2"/>
    </row>
    <row r="440" spans="2:6" x14ac:dyDescent="0.15">
      <c r="B440" s="127">
        <v>42849</v>
      </c>
      <c r="C440" s="2">
        <v>0.38055555555555554</v>
      </c>
      <c r="D440" s="2">
        <v>0.41250000000000003</v>
      </c>
      <c r="E440" s="124">
        <v>3.1944444444444497E-2</v>
      </c>
      <c r="F440" s="2"/>
    </row>
    <row r="441" spans="2:6" x14ac:dyDescent="0.15">
      <c r="B441" s="127">
        <v>42849</v>
      </c>
      <c r="C441" s="2">
        <v>0.41319444444444442</v>
      </c>
      <c r="D441" s="2">
        <v>0.4375</v>
      </c>
      <c r="E441" s="124">
        <v>2.430555555555558E-2</v>
      </c>
      <c r="F441" s="2"/>
    </row>
    <row r="442" spans="2:6" x14ac:dyDescent="0.15">
      <c r="B442" s="127">
        <v>42850</v>
      </c>
      <c r="C442" s="2">
        <v>0.3215277777777778</v>
      </c>
      <c r="D442" s="2">
        <v>0.32291666666666669</v>
      </c>
      <c r="E442" s="124">
        <v>1.388888888888884E-3</v>
      </c>
      <c r="F442" s="2"/>
    </row>
    <row r="443" spans="2:6" x14ac:dyDescent="0.15">
      <c r="B443" s="127">
        <v>42850</v>
      </c>
      <c r="C443" s="2">
        <v>0.32291666666666669</v>
      </c>
      <c r="D443" s="2">
        <v>0.37638888888888888</v>
      </c>
      <c r="E443" s="124">
        <v>5.3472222222222199E-2</v>
      </c>
      <c r="F443" s="2"/>
    </row>
    <row r="444" spans="2:6" x14ac:dyDescent="0.15">
      <c r="B444" s="127">
        <v>42850</v>
      </c>
      <c r="C444" s="2">
        <v>0.3840277777777778</v>
      </c>
      <c r="D444" s="2">
        <v>0.39374999999999999</v>
      </c>
      <c r="E444" s="124">
        <v>9.7222222222221877E-3</v>
      </c>
      <c r="F444" s="2"/>
    </row>
    <row r="445" spans="2:6" x14ac:dyDescent="0.15">
      <c r="B445" s="127">
        <v>42850</v>
      </c>
      <c r="C445" s="2">
        <v>0.45555555555555555</v>
      </c>
      <c r="D445" s="2">
        <v>0.49652777777777773</v>
      </c>
      <c r="E445" s="124">
        <v>4.0972222222222188E-2</v>
      </c>
      <c r="F445" s="2"/>
    </row>
    <row r="446" spans="2:6" x14ac:dyDescent="0.15">
      <c r="B446" s="127">
        <v>42850</v>
      </c>
      <c r="C446" s="2">
        <v>0.6875</v>
      </c>
      <c r="D446" s="2">
        <v>0.69305555555555554</v>
      </c>
      <c r="E446" s="124">
        <v>5.5555555555555358E-3</v>
      </c>
      <c r="F446" s="2"/>
    </row>
    <row r="447" spans="2:6" x14ac:dyDescent="0.15">
      <c r="B447" s="127">
        <v>42850</v>
      </c>
      <c r="C447" s="2">
        <v>0.6972222222222223</v>
      </c>
      <c r="D447" s="2">
        <v>0.71319444444444446</v>
      </c>
      <c r="E447" s="124">
        <v>1.5972222222222165E-2</v>
      </c>
      <c r="F447" s="2"/>
    </row>
    <row r="448" spans="2:6" x14ac:dyDescent="0.15">
      <c r="B448" s="127">
        <v>42850</v>
      </c>
      <c r="C448" s="2">
        <v>0.71319444444444446</v>
      </c>
      <c r="D448" s="2">
        <v>0.7319444444444444</v>
      </c>
      <c r="E448" s="124">
        <v>1.8749999999999933E-2</v>
      </c>
      <c r="F448" s="2"/>
    </row>
    <row r="449" spans="2:6" x14ac:dyDescent="0.15">
      <c r="B449" s="127">
        <v>42850</v>
      </c>
      <c r="C449" s="2">
        <v>0.7402777777777777</v>
      </c>
      <c r="D449" s="2">
        <v>0.7402777777777777</v>
      </c>
      <c r="E449" s="124">
        <v>0</v>
      </c>
      <c r="F449" s="2"/>
    </row>
    <row r="450" spans="2:6" x14ac:dyDescent="0.15">
      <c r="B450" s="127">
        <v>42850</v>
      </c>
      <c r="C450" s="2">
        <v>0.74097222222222225</v>
      </c>
      <c r="D450" s="2">
        <v>0.75624999999999998</v>
      </c>
      <c r="E450" s="124">
        <v>1.5277777777777724E-2</v>
      </c>
      <c r="F450" s="2"/>
    </row>
    <row r="451" spans="2:6" x14ac:dyDescent="0.15">
      <c r="B451" s="127">
        <v>42850</v>
      </c>
      <c r="C451" s="2">
        <v>0.76180555555555562</v>
      </c>
      <c r="D451" s="2">
        <v>0.79027777777777775</v>
      </c>
      <c r="E451" s="124">
        <v>2.8472222222222121E-2</v>
      </c>
      <c r="F451" s="2"/>
    </row>
    <row r="452" spans="2:6" x14ac:dyDescent="0.15">
      <c r="B452" s="127">
        <v>42851</v>
      </c>
      <c r="C452" s="2">
        <v>0.20347222222222219</v>
      </c>
      <c r="D452" s="2">
        <v>0.23124999999999998</v>
      </c>
      <c r="E452" s="124">
        <v>2.777777777777779E-2</v>
      </c>
      <c r="F452" s="2"/>
    </row>
    <row r="453" spans="2:6" x14ac:dyDescent="0.15">
      <c r="B453" s="127">
        <v>42851</v>
      </c>
      <c r="C453" s="2">
        <v>0.23472222222222219</v>
      </c>
      <c r="D453" s="2">
        <v>0.24166666666666667</v>
      </c>
      <c r="E453" s="124">
        <v>6.9444444444444753E-3</v>
      </c>
      <c r="F453" s="2"/>
    </row>
    <row r="454" spans="2:6" x14ac:dyDescent="0.15">
      <c r="B454" s="127">
        <v>42851</v>
      </c>
      <c r="C454" s="2">
        <v>0.39444444444444443</v>
      </c>
      <c r="D454" s="2">
        <v>0.4236111111111111</v>
      </c>
      <c r="E454" s="124">
        <v>2.9166666666666674E-2</v>
      </c>
      <c r="F454" s="2"/>
    </row>
    <row r="455" spans="2:6" x14ac:dyDescent="0.15">
      <c r="B455" s="127">
        <v>42851</v>
      </c>
      <c r="C455" s="2">
        <v>0.45416666666666666</v>
      </c>
      <c r="D455" s="2">
        <v>0.47013888888888888</v>
      </c>
      <c r="E455" s="124">
        <v>1.5972222222222221E-2</v>
      </c>
      <c r="F455" s="2"/>
    </row>
    <row r="456" spans="2:6" x14ac:dyDescent="0.15">
      <c r="B456" s="127">
        <v>42851</v>
      </c>
      <c r="C456" s="2">
        <v>0.5854166666666667</v>
      </c>
      <c r="D456" s="2">
        <v>0.63055555555555554</v>
      </c>
      <c r="E456" s="124">
        <v>4.513888888888884E-2</v>
      </c>
      <c r="F456" s="2"/>
    </row>
    <row r="457" spans="2:6" x14ac:dyDescent="0.15">
      <c r="B457" s="127">
        <v>42851</v>
      </c>
      <c r="C457" s="2">
        <v>0.6430555555555556</v>
      </c>
      <c r="D457" s="2">
        <v>0.6694444444444444</v>
      </c>
      <c r="E457" s="124">
        <v>2.6388888888888795E-2</v>
      </c>
      <c r="F457" s="2"/>
    </row>
    <row r="458" spans="2:6" x14ac:dyDescent="0.15">
      <c r="B458" s="127">
        <v>42851</v>
      </c>
      <c r="C458" s="2">
        <v>0.78125</v>
      </c>
      <c r="D458" s="2">
        <v>0.78749999999999998</v>
      </c>
      <c r="E458" s="124">
        <v>6.2499999999999778E-3</v>
      </c>
      <c r="F458" s="2"/>
    </row>
    <row r="459" spans="2:6" x14ac:dyDescent="0.15">
      <c r="B459" s="127">
        <v>42852</v>
      </c>
      <c r="C459" s="2">
        <v>0.27916666666666667</v>
      </c>
      <c r="D459" s="2">
        <v>0.29652777777777778</v>
      </c>
      <c r="E459" s="124">
        <v>1.7361111111111105E-2</v>
      </c>
      <c r="F459" s="2"/>
    </row>
    <row r="460" spans="2:6" x14ac:dyDescent="0.15">
      <c r="B460" s="127">
        <v>42852</v>
      </c>
      <c r="C460" s="2">
        <v>0.30208333333333331</v>
      </c>
      <c r="D460" s="2">
        <v>0.33124999999999999</v>
      </c>
      <c r="E460" s="124">
        <v>2.9166666666666674E-2</v>
      </c>
      <c r="F460" s="2"/>
    </row>
    <row r="461" spans="2:6" x14ac:dyDescent="0.15">
      <c r="B461" s="127">
        <v>42852</v>
      </c>
      <c r="C461" s="2">
        <v>0.33680555555555558</v>
      </c>
      <c r="D461" s="2">
        <v>0.3520833333333333</v>
      </c>
      <c r="E461" s="124">
        <v>1.5277777777777724E-2</v>
      </c>
      <c r="F461" s="2"/>
    </row>
    <row r="462" spans="2:6" x14ac:dyDescent="0.15">
      <c r="B462" s="127">
        <v>42852</v>
      </c>
      <c r="C462" s="2">
        <v>0.72013888888888899</v>
      </c>
      <c r="D462" s="2">
        <v>0.74583333333333324</v>
      </c>
      <c r="E462" s="124">
        <v>2.5694444444444242E-2</v>
      </c>
      <c r="F462" s="2"/>
    </row>
    <row r="463" spans="2:6" x14ac:dyDescent="0.15">
      <c r="B463" s="127">
        <v>42852</v>
      </c>
      <c r="C463" s="2">
        <v>0.76250000000000007</v>
      </c>
      <c r="D463" s="2">
        <v>0.7715277777777777</v>
      </c>
      <c r="E463" s="124">
        <v>9.0277777777776347E-3</v>
      </c>
      <c r="F463" s="2"/>
    </row>
    <row r="464" spans="2:6" x14ac:dyDescent="0.15">
      <c r="B464" s="127">
        <v>42852</v>
      </c>
      <c r="C464" s="2">
        <v>0.77916666666666667</v>
      </c>
      <c r="D464" s="2">
        <v>0.79652777777777783</v>
      </c>
      <c r="E464" s="124">
        <v>1.736111111111116E-2</v>
      </c>
      <c r="F464" s="2"/>
    </row>
    <row r="465" spans="2:6" x14ac:dyDescent="0.15">
      <c r="B465" s="127">
        <v>42853</v>
      </c>
      <c r="C465" s="2">
        <v>0.19722222222222222</v>
      </c>
      <c r="D465" s="2">
        <v>0.23541666666666669</v>
      </c>
      <c r="E465" s="124">
        <v>3.8194444444444475E-2</v>
      </c>
      <c r="F465" s="2"/>
    </row>
    <row r="466" spans="2:6" x14ac:dyDescent="0.15">
      <c r="B466" s="127">
        <v>42853</v>
      </c>
      <c r="C466" s="2">
        <v>0.23750000000000002</v>
      </c>
      <c r="D466" s="2">
        <v>0.24652777777777779</v>
      </c>
      <c r="E466" s="124">
        <v>9.0277777777777735E-3</v>
      </c>
      <c r="F466" s="2"/>
    </row>
    <row r="467" spans="2:6" x14ac:dyDescent="0.15">
      <c r="B467" s="127">
        <v>42853</v>
      </c>
      <c r="C467" s="2">
        <v>0.24652777777777779</v>
      </c>
      <c r="D467" s="2">
        <v>0.26944444444444443</v>
      </c>
      <c r="E467" s="124">
        <v>2.2916666666666641E-2</v>
      </c>
      <c r="F467" s="2"/>
    </row>
    <row r="468" spans="2:6" x14ac:dyDescent="0.15">
      <c r="B468" s="127">
        <v>42854</v>
      </c>
      <c r="C468" s="2">
        <v>0.19652777777777777</v>
      </c>
      <c r="D468" s="2">
        <v>0.20625000000000002</v>
      </c>
      <c r="E468" s="124">
        <v>9.7222222222222432E-3</v>
      </c>
      <c r="F468" s="2"/>
    </row>
    <row r="469" spans="2:6" x14ac:dyDescent="0.15">
      <c r="B469" s="127">
        <v>42854</v>
      </c>
      <c r="C469" s="2">
        <v>0.21249999999999999</v>
      </c>
      <c r="D469" s="2">
        <v>0.2388888888888889</v>
      </c>
      <c r="E469" s="124">
        <v>2.6388888888888906E-2</v>
      </c>
      <c r="F469" s="2"/>
    </row>
    <row r="470" spans="2:6" x14ac:dyDescent="0.15">
      <c r="B470" s="127">
        <v>42854</v>
      </c>
      <c r="C470" s="2">
        <v>0.24652777777777779</v>
      </c>
      <c r="D470" s="2">
        <v>0.26319444444444445</v>
      </c>
      <c r="E470" s="124">
        <v>1.6666666666666663E-2</v>
      </c>
      <c r="F470" s="2"/>
    </row>
    <row r="471" spans="2:6" x14ac:dyDescent="0.15">
      <c r="B471" s="127">
        <v>42855</v>
      </c>
      <c r="C471" s="2">
        <v>0.19444444444444445</v>
      </c>
      <c r="D471" s="2">
        <v>0.24930555555555556</v>
      </c>
      <c r="E471" s="124">
        <v>5.486111111111111E-2</v>
      </c>
      <c r="F471" s="2"/>
    </row>
    <row r="472" spans="2:6" x14ac:dyDescent="0.15">
      <c r="B472" s="127">
        <v>42856</v>
      </c>
      <c r="C472" s="2">
        <v>0.51458333333333328</v>
      </c>
      <c r="D472" s="2">
        <v>0.53194444444444444</v>
      </c>
      <c r="E472" s="124">
        <v>1.736111111111116E-2</v>
      </c>
      <c r="F472" s="2"/>
    </row>
    <row r="473" spans="2:6" x14ac:dyDescent="0.15">
      <c r="B473" s="127">
        <v>42857</v>
      </c>
      <c r="C473" s="2">
        <v>0.19236111111111112</v>
      </c>
      <c r="D473" s="2">
        <v>0.22569444444444445</v>
      </c>
      <c r="E473" s="124">
        <v>3.3333333333333326E-2</v>
      </c>
      <c r="F473" s="2"/>
    </row>
    <row r="474" spans="2:6" x14ac:dyDescent="0.15">
      <c r="B474" s="127">
        <v>42858</v>
      </c>
      <c r="C474" s="2">
        <v>0.19444444444444445</v>
      </c>
      <c r="D474" s="2">
        <v>0.21527777777777779</v>
      </c>
      <c r="E474" s="124">
        <v>2.0833333333333343E-2</v>
      </c>
      <c r="F474" s="2"/>
    </row>
    <row r="475" spans="2:6" x14ac:dyDescent="0.15">
      <c r="B475" s="127">
        <v>42858</v>
      </c>
      <c r="C475" s="2">
        <v>0.43958333333333338</v>
      </c>
      <c r="D475" s="2">
        <v>0.43958333333333338</v>
      </c>
      <c r="E475" s="124">
        <v>0</v>
      </c>
      <c r="F475" s="2"/>
    </row>
    <row r="476" spans="2:6" x14ac:dyDescent="0.15">
      <c r="B476" s="127">
        <v>42859</v>
      </c>
      <c r="C476" s="2">
        <v>0.21041666666666667</v>
      </c>
      <c r="D476" s="2">
        <v>0.23263888888888887</v>
      </c>
      <c r="E476" s="124">
        <v>2.2222222222222199E-2</v>
      </c>
      <c r="F476" s="2"/>
    </row>
    <row r="477" spans="2:6" x14ac:dyDescent="0.15">
      <c r="B477" s="127">
        <v>42861</v>
      </c>
      <c r="C477" s="2">
        <v>0.24513888888888888</v>
      </c>
      <c r="D477" s="2">
        <v>0.2590277777777778</v>
      </c>
      <c r="E477" s="124">
        <v>1.3888888888888923E-2</v>
      </c>
      <c r="F477" s="2"/>
    </row>
    <row r="478" spans="2:6" x14ac:dyDescent="0.15">
      <c r="B478" s="127">
        <v>42862</v>
      </c>
      <c r="C478" s="2">
        <v>0.3576388888888889</v>
      </c>
      <c r="D478" s="2">
        <v>0.39374999999999999</v>
      </c>
      <c r="E478" s="124">
        <v>3.6111111111111094E-2</v>
      </c>
      <c r="F478" s="2"/>
    </row>
    <row r="479" spans="2:6" x14ac:dyDescent="0.15">
      <c r="B479" s="127">
        <v>42888</v>
      </c>
      <c r="C479" s="2">
        <v>0.6958333333333333</v>
      </c>
      <c r="D479" s="2">
        <v>0.72638888888888886</v>
      </c>
      <c r="E479" s="124">
        <v>3.0555555555555558E-2</v>
      </c>
      <c r="F479" s="2"/>
    </row>
    <row r="480" spans="2:6" x14ac:dyDescent="0.15">
      <c r="B480" s="18"/>
      <c r="C480" s="2"/>
      <c r="D480" s="2"/>
      <c r="E480" s="2"/>
      <c r="F480" s="2"/>
    </row>
    <row r="481" spans="2:6" x14ac:dyDescent="0.15">
      <c r="B481" s="18"/>
      <c r="C481" s="2"/>
      <c r="D481" s="2"/>
      <c r="E481" s="2"/>
      <c r="F481" s="2"/>
    </row>
    <row r="482" spans="2:6" x14ac:dyDescent="0.15">
      <c r="B482" s="18"/>
      <c r="C482" s="2"/>
      <c r="D482" s="2"/>
      <c r="E482" s="2"/>
      <c r="F482" s="2"/>
    </row>
    <row r="483" spans="2:6" x14ac:dyDescent="0.15">
      <c r="B483" s="18"/>
      <c r="C483" s="2"/>
      <c r="D483" s="2"/>
      <c r="E483" s="2"/>
      <c r="F483" s="2"/>
    </row>
    <row r="484" spans="2:6" x14ac:dyDescent="0.15">
      <c r="B484" s="18"/>
      <c r="C484" s="2"/>
      <c r="D484" s="2"/>
      <c r="E484" s="2"/>
      <c r="F484" s="2"/>
    </row>
    <row r="485" spans="2:6" x14ac:dyDescent="0.15">
      <c r="B485" s="18"/>
      <c r="C485" s="2"/>
      <c r="D485" s="2"/>
      <c r="E485" s="2"/>
      <c r="F485" s="2"/>
    </row>
    <row r="486" spans="2:6" x14ac:dyDescent="0.15">
      <c r="B486" s="18"/>
      <c r="C486" s="2"/>
      <c r="D486" s="2"/>
      <c r="E486" s="2"/>
      <c r="F486" s="2"/>
    </row>
    <row r="487" spans="2:6" x14ac:dyDescent="0.15">
      <c r="B487" s="18"/>
      <c r="C487" s="2"/>
      <c r="D487" s="2"/>
      <c r="E487" s="2"/>
      <c r="F487" s="2"/>
    </row>
    <row r="488" spans="2:6" x14ac:dyDescent="0.15">
      <c r="B488" s="18"/>
      <c r="C488" s="2"/>
      <c r="D488" s="2"/>
      <c r="E488" s="2"/>
      <c r="F488" s="2"/>
    </row>
    <row r="489" spans="2:6" x14ac:dyDescent="0.15">
      <c r="B489" s="18"/>
      <c r="C489" s="2"/>
      <c r="D489" s="2"/>
      <c r="E489" s="2"/>
      <c r="F489" s="2"/>
    </row>
    <row r="490" spans="2:6" x14ac:dyDescent="0.15">
      <c r="B490" s="18"/>
      <c r="C490" s="2"/>
      <c r="D490" s="2"/>
      <c r="E490" s="2"/>
      <c r="F490" s="2"/>
    </row>
    <row r="491" spans="2:6" x14ac:dyDescent="0.15">
      <c r="B491" s="18"/>
      <c r="C491" s="2"/>
      <c r="D491" s="2"/>
      <c r="E491" s="2"/>
      <c r="F491" s="2"/>
    </row>
    <row r="492" spans="2:6" x14ac:dyDescent="0.15">
      <c r="B492" s="18"/>
      <c r="C492" s="2"/>
      <c r="D492" s="2"/>
      <c r="E492" s="2"/>
      <c r="F492" s="2"/>
    </row>
    <row r="493" spans="2:6" x14ac:dyDescent="0.15">
      <c r="B493" s="18"/>
      <c r="C493" s="2"/>
      <c r="D493" s="2"/>
      <c r="E493" s="2"/>
      <c r="F493" s="2"/>
    </row>
    <row r="494" spans="2:6" x14ac:dyDescent="0.15">
      <c r="B494" s="18"/>
      <c r="C494" s="2"/>
      <c r="D494" s="2"/>
      <c r="E494" s="2"/>
      <c r="F494" s="2"/>
    </row>
    <row r="495" spans="2:6" x14ac:dyDescent="0.15">
      <c r="B495" s="18"/>
      <c r="C495" s="2"/>
      <c r="D495" s="2"/>
      <c r="E495" s="2"/>
      <c r="F495" s="2"/>
    </row>
    <row r="496" spans="2:6" x14ac:dyDescent="0.15">
      <c r="B496" s="18"/>
      <c r="C496" s="2"/>
      <c r="D496" s="2"/>
      <c r="E496" s="2"/>
      <c r="F496" s="2"/>
    </row>
    <row r="497" spans="2:6" x14ac:dyDescent="0.15">
      <c r="B497" s="18"/>
      <c r="C497" s="2"/>
      <c r="D497" s="2"/>
      <c r="E497" s="2"/>
      <c r="F497" s="2"/>
    </row>
    <row r="498" spans="2:6" x14ac:dyDescent="0.15">
      <c r="B498" s="18"/>
      <c r="C498" s="2"/>
      <c r="D498" s="2"/>
      <c r="E498" s="2"/>
      <c r="F498" s="2"/>
    </row>
    <row r="499" spans="2:6" x14ac:dyDescent="0.15">
      <c r="B499" s="18"/>
      <c r="C499" s="2"/>
      <c r="D499" s="2"/>
      <c r="E499" s="2"/>
      <c r="F499" s="2"/>
    </row>
    <row r="500" spans="2:6" x14ac:dyDescent="0.15">
      <c r="B500" s="18"/>
      <c r="C500" s="2"/>
      <c r="D500" s="2"/>
      <c r="E500" s="2"/>
      <c r="F500" s="2"/>
    </row>
    <row r="501" spans="2:6" x14ac:dyDescent="0.15">
      <c r="B501" s="18"/>
      <c r="C501" s="2"/>
      <c r="D501" s="2"/>
      <c r="E501" s="2"/>
      <c r="F501" s="2"/>
    </row>
    <row r="502" spans="2:6" x14ac:dyDescent="0.15">
      <c r="B502" s="18"/>
      <c r="C502" s="2"/>
      <c r="D502" s="2"/>
      <c r="E502" s="2"/>
      <c r="F502" s="2"/>
    </row>
    <row r="503" spans="2:6" x14ac:dyDescent="0.15">
      <c r="B503" s="18"/>
      <c r="C503" s="2"/>
      <c r="D503" s="2"/>
      <c r="E503" s="2"/>
      <c r="F503" s="2"/>
    </row>
    <row r="504" spans="2:6" x14ac:dyDescent="0.15">
      <c r="B504" s="18"/>
      <c r="C504" s="2"/>
      <c r="D504" s="2"/>
      <c r="E504" s="2"/>
      <c r="F504" s="2"/>
    </row>
    <row r="505" spans="2:6" x14ac:dyDescent="0.15">
      <c r="B505" s="18"/>
      <c r="C505" s="2"/>
      <c r="D505" s="2"/>
      <c r="E505" s="2"/>
      <c r="F505" s="2"/>
    </row>
    <row r="506" spans="2:6" x14ac:dyDescent="0.15">
      <c r="B506" s="18"/>
      <c r="C506" s="2"/>
      <c r="D506" s="2"/>
      <c r="E506" s="2"/>
      <c r="F506" s="2"/>
    </row>
    <row r="507" spans="2:6" x14ac:dyDescent="0.15">
      <c r="B507" s="18"/>
      <c r="C507" s="2"/>
      <c r="D507" s="2"/>
      <c r="E507" s="2"/>
      <c r="F507" s="2"/>
    </row>
    <row r="508" spans="2:6" x14ac:dyDescent="0.15">
      <c r="B508" s="18"/>
      <c r="C508" s="2"/>
      <c r="D508" s="2"/>
      <c r="E508" s="2"/>
      <c r="F508" s="2"/>
    </row>
    <row r="509" spans="2:6" x14ac:dyDescent="0.15">
      <c r="B509" s="18"/>
      <c r="C509" s="2"/>
      <c r="D509" s="2"/>
      <c r="E509" s="2"/>
      <c r="F509" s="2"/>
    </row>
    <row r="510" spans="2:6" x14ac:dyDescent="0.15">
      <c r="B510" s="18"/>
      <c r="C510" s="2"/>
      <c r="D510" s="2"/>
      <c r="E510" s="2"/>
      <c r="F510" s="2"/>
    </row>
    <row r="511" spans="2:6" x14ac:dyDescent="0.15">
      <c r="B511" s="18"/>
      <c r="C511" s="2"/>
      <c r="D511" s="2"/>
      <c r="E511" s="2"/>
      <c r="F511" s="2"/>
    </row>
    <row r="512" spans="2:6" x14ac:dyDescent="0.15">
      <c r="B512" s="18"/>
      <c r="C512" s="2"/>
      <c r="D512" s="2"/>
      <c r="E512" s="2"/>
      <c r="F512" s="2"/>
    </row>
    <row r="513" spans="2:6" x14ac:dyDescent="0.15">
      <c r="B513" s="18"/>
      <c r="C513" s="2"/>
      <c r="D513" s="2"/>
      <c r="E513" s="2"/>
      <c r="F513" s="2"/>
    </row>
  </sheetData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rgb="FFFF0000"/>
  </sheetPr>
  <dimension ref="A1:C157"/>
  <sheetViews>
    <sheetView topLeftCell="A99" workbookViewId="0">
      <selection activeCell="B110" sqref="B110:C156"/>
    </sheetView>
  </sheetViews>
  <sheetFormatPr defaultRowHeight="13.5" x14ac:dyDescent="0.15"/>
  <cols>
    <col min="1" max="1" width="9" customWidth="1"/>
    <col min="3" max="3" width="17.75" customWidth="1"/>
  </cols>
  <sheetData>
    <row r="1" spans="1:3" ht="18.75" customHeight="1" x14ac:dyDescent="0.15">
      <c r="A1" s="101" t="s">
        <v>78</v>
      </c>
    </row>
    <row r="3" spans="1:3" x14ac:dyDescent="0.15">
      <c r="B3" s="8" t="s">
        <v>68</v>
      </c>
      <c r="C3" s="88" t="s">
        <v>77</v>
      </c>
    </row>
    <row r="4" spans="1:3" x14ac:dyDescent="0.15">
      <c r="B4" s="20">
        <v>42736</v>
      </c>
      <c r="C4" s="50">
        <v>0</v>
      </c>
    </row>
    <row r="5" spans="1:3" x14ac:dyDescent="0.15">
      <c r="B5" s="20">
        <v>42737</v>
      </c>
      <c r="C5" s="50">
        <v>6.9444444444444198E-4</v>
      </c>
    </row>
    <row r="6" spans="1:3" x14ac:dyDescent="0.15">
      <c r="B6" s="20">
        <v>42738</v>
      </c>
      <c r="C6" s="50">
        <v>0</v>
      </c>
    </row>
    <row r="7" spans="1:3" x14ac:dyDescent="0.15">
      <c r="B7" s="20">
        <v>42739</v>
      </c>
      <c r="C7" s="50">
        <v>0</v>
      </c>
    </row>
    <row r="8" spans="1:3" x14ac:dyDescent="0.15">
      <c r="B8" s="20">
        <v>42740</v>
      </c>
      <c r="C8" s="50">
        <v>0</v>
      </c>
    </row>
    <row r="9" spans="1:3" x14ac:dyDescent="0.15">
      <c r="B9" s="20">
        <v>42741</v>
      </c>
      <c r="C9" s="50">
        <v>0</v>
      </c>
    </row>
    <row r="10" spans="1:3" x14ac:dyDescent="0.15">
      <c r="B10" s="20">
        <v>42742</v>
      </c>
      <c r="C10" s="50">
        <v>0</v>
      </c>
    </row>
    <row r="11" spans="1:3" x14ac:dyDescent="0.15">
      <c r="B11" s="20">
        <v>42743</v>
      </c>
      <c r="C11" s="50">
        <v>0</v>
      </c>
    </row>
    <row r="12" spans="1:3" x14ac:dyDescent="0.15">
      <c r="B12" s="20">
        <v>42744</v>
      </c>
      <c r="C12" s="50">
        <v>0</v>
      </c>
    </row>
    <row r="13" spans="1:3" x14ac:dyDescent="0.15">
      <c r="B13" s="20">
        <v>42745</v>
      </c>
      <c r="C13" s="50">
        <v>0</v>
      </c>
    </row>
    <row r="14" spans="1:3" x14ac:dyDescent="0.15">
      <c r="B14" s="20">
        <v>42746</v>
      </c>
      <c r="C14" s="50">
        <v>0</v>
      </c>
    </row>
    <row r="15" spans="1:3" x14ac:dyDescent="0.15">
      <c r="B15" s="20">
        <v>42747</v>
      </c>
      <c r="C15" s="50">
        <v>0</v>
      </c>
    </row>
    <row r="16" spans="1:3" x14ac:dyDescent="0.15">
      <c r="B16" s="20">
        <v>42748</v>
      </c>
      <c r="C16" s="50">
        <v>0</v>
      </c>
    </row>
    <row r="17" spans="2:3" x14ac:dyDescent="0.15">
      <c r="B17" s="20">
        <v>42749</v>
      </c>
      <c r="C17" s="50">
        <v>0</v>
      </c>
    </row>
    <row r="18" spans="2:3" x14ac:dyDescent="0.15">
      <c r="B18" s="20">
        <v>42750</v>
      </c>
      <c r="C18" s="50">
        <v>0</v>
      </c>
    </row>
    <row r="19" spans="2:3" x14ac:dyDescent="0.15">
      <c r="B19" s="20">
        <v>42751</v>
      </c>
      <c r="C19" s="50">
        <v>0</v>
      </c>
    </row>
    <row r="20" spans="2:3" x14ac:dyDescent="0.15">
      <c r="B20" s="20">
        <v>42752</v>
      </c>
      <c r="C20" s="50">
        <v>0</v>
      </c>
    </row>
    <row r="21" spans="2:3" x14ac:dyDescent="0.15">
      <c r="B21" s="20">
        <v>42753</v>
      </c>
      <c r="C21" s="50">
        <v>4.1666666666666519E-3</v>
      </c>
    </row>
    <row r="22" spans="2:3" x14ac:dyDescent="0.15">
      <c r="B22" s="20">
        <v>42754</v>
      </c>
      <c r="C22" s="50">
        <v>0</v>
      </c>
    </row>
    <row r="23" spans="2:3" x14ac:dyDescent="0.15">
      <c r="B23" s="20">
        <v>42755</v>
      </c>
      <c r="C23" s="50">
        <v>0</v>
      </c>
    </row>
    <row r="24" spans="2:3" x14ac:dyDescent="0.15">
      <c r="B24" s="20">
        <v>42756</v>
      </c>
      <c r="C24" s="50">
        <v>0</v>
      </c>
    </row>
    <row r="25" spans="2:3" x14ac:dyDescent="0.15">
      <c r="B25" s="20">
        <v>42757</v>
      </c>
      <c r="C25" s="50">
        <v>0</v>
      </c>
    </row>
    <row r="26" spans="2:3" x14ac:dyDescent="0.15">
      <c r="B26" s="20">
        <v>42758</v>
      </c>
      <c r="C26" s="50">
        <v>0</v>
      </c>
    </row>
    <row r="27" spans="2:3" x14ac:dyDescent="0.15">
      <c r="B27" s="20">
        <v>42759</v>
      </c>
      <c r="C27" s="50">
        <v>0</v>
      </c>
    </row>
    <row r="28" spans="2:3" x14ac:dyDescent="0.15">
      <c r="B28" s="20">
        <v>42760</v>
      </c>
      <c r="C28" s="50">
        <v>6.9444444444444198E-4</v>
      </c>
    </row>
    <row r="29" spans="2:3" x14ac:dyDescent="0.15">
      <c r="B29" s="20">
        <v>42761</v>
      </c>
      <c r="C29" s="50">
        <v>0</v>
      </c>
    </row>
    <row r="30" spans="2:3" x14ac:dyDescent="0.15">
      <c r="B30" s="20">
        <v>42762</v>
      </c>
      <c r="C30" s="50">
        <v>0</v>
      </c>
    </row>
    <row r="31" spans="2:3" x14ac:dyDescent="0.15">
      <c r="B31" s="20">
        <v>42763</v>
      </c>
      <c r="C31" s="50">
        <v>0</v>
      </c>
    </row>
    <row r="32" spans="2:3" x14ac:dyDescent="0.15">
      <c r="B32" s="20">
        <v>42764</v>
      </c>
      <c r="C32" s="50">
        <v>0</v>
      </c>
    </row>
    <row r="33" spans="2:3" x14ac:dyDescent="0.15">
      <c r="B33" s="20">
        <v>42765</v>
      </c>
      <c r="C33" s="50">
        <v>0</v>
      </c>
    </row>
    <row r="34" spans="2:3" x14ac:dyDescent="0.15">
      <c r="B34" s="20">
        <v>42766</v>
      </c>
      <c r="C34" s="50">
        <v>0</v>
      </c>
    </row>
    <row r="35" spans="2:3" x14ac:dyDescent="0.15">
      <c r="B35" s="20">
        <v>42767</v>
      </c>
      <c r="C35" s="50">
        <v>0</v>
      </c>
    </row>
    <row r="36" spans="2:3" x14ac:dyDescent="0.15">
      <c r="B36" s="20">
        <v>42768</v>
      </c>
      <c r="C36" s="50">
        <v>0</v>
      </c>
    </row>
    <row r="37" spans="2:3" x14ac:dyDescent="0.15">
      <c r="B37" s="20">
        <v>42769</v>
      </c>
      <c r="C37" s="50">
        <v>0</v>
      </c>
    </row>
    <row r="38" spans="2:3" x14ac:dyDescent="0.15">
      <c r="B38" s="20">
        <v>42770</v>
      </c>
      <c r="C38" s="50">
        <v>0</v>
      </c>
    </row>
    <row r="39" spans="2:3" x14ac:dyDescent="0.15">
      <c r="B39" s="20">
        <v>42771</v>
      </c>
      <c r="C39" s="50">
        <v>0</v>
      </c>
    </row>
    <row r="40" spans="2:3" x14ac:dyDescent="0.15">
      <c r="B40" s="20">
        <v>42772</v>
      </c>
      <c r="C40" s="50">
        <v>0</v>
      </c>
    </row>
    <row r="41" spans="2:3" x14ac:dyDescent="0.15">
      <c r="B41" s="20">
        <v>42773</v>
      </c>
      <c r="C41" s="50">
        <v>2.0833333333333259E-3</v>
      </c>
    </row>
    <row r="42" spans="2:3" x14ac:dyDescent="0.15">
      <c r="B42" s="20">
        <v>42774</v>
      </c>
      <c r="C42" s="50">
        <v>1.388888888888884E-3</v>
      </c>
    </row>
    <row r="43" spans="2:3" x14ac:dyDescent="0.15">
      <c r="B43" s="20">
        <v>42775</v>
      </c>
      <c r="C43" s="50">
        <v>3.8888888888888917E-2</v>
      </c>
    </row>
    <row r="44" spans="2:3" x14ac:dyDescent="0.15">
      <c r="B44" s="20">
        <v>42776</v>
      </c>
      <c r="C44" s="50">
        <v>0</v>
      </c>
    </row>
    <row r="45" spans="2:3" x14ac:dyDescent="0.15">
      <c r="B45" s="20">
        <v>42777</v>
      </c>
      <c r="C45" s="50">
        <v>0</v>
      </c>
    </row>
    <row r="46" spans="2:3" x14ac:dyDescent="0.15">
      <c r="B46" s="20">
        <v>42778</v>
      </c>
      <c r="C46" s="50">
        <v>6.9444444444444198E-4</v>
      </c>
    </row>
    <row r="47" spans="2:3" x14ac:dyDescent="0.15">
      <c r="B47" s="20">
        <v>42779</v>
      </c>
      <c r="C47" s="50">
        <v>6.9444444444449749E-4</v>
      </c>
    </row>
    <row r="48" spans="2:3" x14ac:dyDescent="0.15">
      <c r="B48" s="20">
        <v>42780</v>
      </c>
      <c r="C48" s="50">
        <v>0</v>
      </c>
    </row>
    <row r="49" spans="2:3" x14ac:dyDescent="0.15">
      <c r="B49" s="20">
        <v>42781</v>
      </c>
      <c r="C49" s="50">
        <v>2.7777777777777679E-3</v>
      </c>
    </row>
    <row r="50" spans="2:3" x14ac:dyDescent="0.15">
      <c r="B50" s="20">
        <v>42782</v>
      </c>
      <c r="C50" s="50">
        <v>0</v>
      </c>
    </row>
    <row r="51" spans="2:3" x14ac:dyDescent="0.15">
      <c r="B51" s="20">
        <v>42783</v>
      </c>
      <c r="C51" s="50">
        <v>1.4583333333333282E-2</v>
      </c>
    </row>
    <row r="52" spans="2:3" x14ac:dyDescent="0.15">
      <c r="B52" s="20">
        <v>42784</v>
      </c>
      <c r="C52" s="50">
        <v>4.0277777777777857E-2</v>
      </c>
    </row>
    <row r="53" spans="2:3" x14ac:dyDescent="0.15">
      <c r="B53" s="20">
        <v>42785</v>
      </c>
      <c r="C53" s="50">
        <v>6.1805555555555558E-2</v>
      </c>
    </row>
    <row r="54" spans="2:3" x14ac:dyDescent="0.15">
      <c r="B54" s="20">
        <v>42786</v>
      </c>
      <c r="C54" s="50">
        <v>6.5277777777777768E-2</v>
      </c>
    </row>
    <row r="55" spans="2:3" x14ac:dyDescent="0.15">
      <c r="B55" s="20">
        <v>42787</v>
      </c>
      <c r="C55" s="50">
        <v>3.125E-2</v>
      </c>
    </row>
    <row r="56" spans="2:3" x14ac:dyDescent="0.15">
      <c r="B56" s="20">
        <v>42788</v>
      </c>
      <c r="C56" s="50">
        <v>5.8333333333333404E-2</v>
      </c>
    </row>
    <row r="57" spans="2:3" x14ac:dyDescent="0.15">
      <c r="B57" s="20">
        <v>42789</v>
      </c>
      <c r="C57" s="50">
        <v>8.3333333333333037E-3</v>
      </c>
    </row>
    <row r="58" spans="2:3" x14ac:dyDescent="0.15">
      <c r="B58" s="20">
        <v>42790</v>
      </c>
      <c r="C58" s="50">
        <v>8.0555555555555602E-2</v>
      </c>
    </row>
    <row r="59" spans="2:3" x14ac:dyDescent="0.15">
      <c r="B59" s="20">
        <v>42791</v>
      </c>
      <c r="C59" s="50">
        <v>2.1527777777777757E-2</v>
      </c>
    </row>
    <row r="60" spans="2:3" x14ac:dyDescent="0.15">
      <c r="B60" s="20">
        <v>42792</v>
      </c>
      <c r="C60" s="50">
        <v>2.0833333333333315E-2</v>
      </c>
    </row>
    <row r="61" spans="2:3" x14ac:dyDescent="0.15">
      <c r="B61" s="20">
        <v>42793</v>
      </c>
      <c r="C61" s="50">
        <v>2.2222222222222365E-2</v>
      </c>
    </row>
    <row r="62" spans="2:3" x14ac:dyDescent="0.15">
      <c r="B62" s="20">
        <v>42794</v>
      </c>
      <c r="C62" s="50">
        <v>5.5555555555555913E-3</v>
      </c>
    </row>
    <row r="63" spans="2:3" x14ac:dyDescent="0.15">
      <c r="B63" s="20">
        <v>42795</v>
      </c>
      <c r="C63" s="50">
        <v>3.6805555555555536E-2</v>
      </c>
    </row>
    <row r="64" spans="2:3" x14ac:dyDescent="0.15">
      <c r="B64" s="20">
        <v>42796</v>
      </c>
      <c r="C64" s="50">
        <v>0.10000000000000003</v>
      </c>
    </row>
    <row r="65" spans="2:3" x14ac:dyDescent="0.15">
      <c r="B65" s="20">
        <v>42797</v>
      </c>
      <c r="C65" s="50">
        <v>5.4166666666666641E-2</v>
      </c>
    </row>
    <row r="66" spans="2:3" x14ac:dyDescent="0.15">
      <c r="B66" s="20">
        <v>42798</v>
      </c>
      <c r="C66" s="50">
        <v>0.1020833333333333</v>
      </c>
    </row>
    <row r="67" spans="2:3" x14ac:dyDescent="0.15">
      <c r="B67" s="20">
        <v>42799</v>
      </c>
      <c r="C67" s="50">
        <v>7.2222222222222243E-2</v>
      </c>
    </row>
    <row r="68" spans="2:3" x14ac:dyDescent="0.15">
      <c r="B68" s="20">
        <v>42800</v>
      </c>
      <c r="C68" s="50">
        <v>0</v>
      </c>
    </row>
    <row r="69" spans="2:3" x14ac:dyDescent="0.15">
      <c r="B69" s="20">
        <v>42801</v>
      </c>
      <c r="C69" s="50">
        <v>2.7083333333333348E-2</v>
      </c>
    </row>
    <row r="70" spans="2:3" x14ac:dyDescent="0.15">
      <c r="B70" s="20">
        <v>42802</v>
      </c>
      <c r="C70" s="50">
        <v>6.6666666666666652E-2</v>
      </c>
    </row>
    <row r="71" spans="2:3" x14ac:dyDescent="0.15">
      <c r="B71" s="20">
        <v>42803</v>
      </c>
      <c r="C71" s="50">
        <v>2.8472222222222066E-2</v>
      </c>
    </row>
    <row r="72" spans="2:3" x14ac:dyDescent="0.15">
      <c r="B72" s="20">
        <v>42804</v>
      </c>
      <c r="C72" s="50">
        <v>0.1076388888888889</v>
      </c>
    </row>
    <row r="73" spans="2:3" x14ac:dyDescent="0.15">
      <c r="B73" s="20">
        <v>42805</v>
      </c>
      <c r="C73" s="50">
        <v>5.555555555555558E-2</v>
      </c>
    </row>
    <row r="74" spans="2:3" x14ac:dyDescent="0.15">
      <c r="B74" s="20">
        <v>42806</v>
      </c>
      <c r="C74" s="50">
        <v>8.3333333333333481E-2</v>
      </c>
    </row>
    <row r="75" spans="2:3" x14ac:dyDescent="0.15">
      <c r="B75" s="20">
        <v>42807</v>
      </c>
      <c r="C75" s="50">
        <v>2.1527777777777812E-2</v>
      </c>
    </row>
    <row r="76" spans="2:3" x14ac:dyDescent="0.15">
      <c r="B76" s="20">
        <v>42808</v>
      </c>
      <c r="C76" s="50">
        <v>8.8888888888888851E-2</v>
      </c>
    </row>
    <row r="77" spans="2:3" x14ac:dyDescent="0.15">
      <c r="B77" s="20">
        <v>42809</v>
      </c>
      <c r="C77" s="50">
        <v>3.3333333333333548E-2</v>
      </c>
    </row>
    <row r="78" spans="2:3" x14ac:dyDescent="0.15">
      <c r="B78" s="20">
        <v>42810</v>
      </c>
      <c r="C78" s="50">
        <v>9.3750000000000222E-2</v>
      </c>
    </row>
    <row r="79" spans="2:3" x14ac:dyDescent="0.15">
      <c r="B79" s="20">
        <v>42811</v>
      </c>
      <c r="C79" s="50">
        <v>0.2305555555555556</v>
      </c>
    </row>
    <row r="80" spans="2:3" x14ac:dyDescent="0.15">
      <c r="B80" s="20">
        <v>42812</v>
      </c>
      <c r="C80" s="50">
        <v>0.32569444444444406</v>
      </c>
    </row>
    <row r="81" spans="2:3" x14ac:dyDescent="0.15">
      <c r="B81" s="20">
        <v>42813</v>
      </c>
      <c r="C81" s="50">
        <v>0.32291666666666674</v>
      </c>
    </row>
    <row r="82" spans="2:3" x14ac:dyDescent="0.15">
      <c r="B82" s="20">
        <v>42814</v>
      </c>
      <c r="C82" s="50">
        <v>0.31319444444444478</v>
      </c>
    </row>
    <row r="83" spans="2:3" x14ac:dyDescent="0.15">
      <c r="B83" s="20">
        <v>42815</v>
      </c>
      <c r="C83" s="50">
        <v>0.35208333333333341</v>
      </c>
    </row>
    <row r="84" spans="2:3" x14ac:dyDescent="0.15">
      <c r="B84" s="20">
        <v>42816</v>
      </c>
      <c r="C84" s="50">
        <v>0.28263888888888899</v>
      </c>
    </row>
    <row r="85" spans="2:3" x14ac:dyDescent="0.15">
      <c r="B85" s="20">
        <v>42817</v>
      </c>
      <c r="C85" s="50">
        <v>0.17222222222222228</v>
      </c>
    </row>
    <row r="86" spans="2:3" x14ac:dyDescent="0.15">
      <c r="B86" s="20">
        <v>42818</v>
      </c>
      <c r="C86" s="50">
        <v>0.32708333333333317</v>
      </c>
    </row>
    <row r="87" spans="2:3" x14ac:dyDescent="0.15">
      <c r="B87" s="20">
        <v>42819</v>
      </c>
      <c r="C87" s="50">
        <v>0.24583333333333335</v>
      </c>
    </row>
    <row r="88" spans="2:3" x14ac:dyDescent="0.15">
      <c r="B88" s="20">
        <v>42820</v>
      </c>
      <c r="C88" s="50">
        <v>0.34027777777777779</v>
      </c>
    </row>
    <row r="89" spans="2:3" x14ac:dyDescent="0.15">
      <c r="B89" s="20">
        <v>42821</v>
      </c>
      <c r="C89" s="50">
        <v>0.28333333333333333</v>
      </c>
    </row>
    <row r="90" spans="2:3" x14ac:dyDescent="0.15">
      <c r="B90" s="20">
        <v>42822</v>
      </c>
      <c r="C90" s="50">
        <v>0.32222222222222219</v>
      </c>
    </row>
    <row r="91" spans="2:3" x14ac:dyDescent="0.15">
      <c r="B91" s="20">
        <v>42823</v>
      </c>
      <c r="C91" s="50">
        <v>0.32777777777777761</v>
      </c>
    </row>
    <row r="92" spans="2:3" x14ac:dyDescent="0.15">
      <c r="B92" s="20">
        <v>42824</v>
      </c>
      <c r="C92" s="50">
        <v>0.35763888888888906</v>
      </c>
    </row>
    <row r="93" spans="2:3" x14ac:dyDescent="0.15">
      <c r="B93" s="20">
        <v>42825</v>
      </c>
      <c r="C93" s="50">
        <v>0.26666666666666639</v>
      </c>
    </row>
    <row r="94" spans="2:3" x14ac:dyDescent="0.15">
      <c r="B94" s="20">
        <v>42826</v>
      </c>
      <c r="C94" s="50">
        <v>0.33055555555555549</v>
      </c>
    </row>
    <row r="95" spans="2:3" x14ac:dyDescent="0.15">
      <c r="B95" s="20">
        <v>42827</v>
      </c>
      <c r="C95" s="50">
        <v>0.30625000000000013</v>
      </c>
    </row>
    <row r="96" spans="2:3" x14ac:dyDescent="0.15">
      <c r="B96" s="20">
        <v>42828</v>
      </c>
      <c r="C96" s="50">
        <v>0.27708333333333324</v>
      </c>
    </row>
    <row r="97" spans="2:3" x14ac:dyDescent="0.15">
      <c r="B97" s="20">
        <v>42829</v>
      </c>
      <c r="C97" s="50">
        <v>0.30138888888888893</v>
      </c>
    </row>
    <row r="98" spans="2:3" x14ac:dyDescent="0.15">
      <c r="B98" s="20">
        <v>42830</v>
      </c>
      <c r="C98" s="50">
        <v>0.31527777777777793</v>
      </c>
    </row>
    <row r="99" spans="2:3" x14ac:dyDescent="0.15">
      <c r="B99" s="20">
        <v>42831</v>
      </c>
      <c r="C99" s="50">
        <v>0.35902777777777789</v>
      </c>
    </row>
    <row r="100" spans="2:3" x14ac:dyDescent="0.15">
      <c r="B100" s="20">
        <v>42832</v>
      </c>
      <c r="C100" s="50">
        <v>0.31736111111111071</v>
      </c>
    </row>
    <row r="101" spans="2:3" x14ac:dyDescent="0.15">
      <c r="B101" s="20">
        <v>42833</v>
      </c>
      <c r="C101" s="50">
        <v>0.26527777777777778</v>
      </c>
    </row>
    <row r="102" spans="2:3" x14ac:dyDescent="0.15">
      <c r="B102" s="20">
        <v>42834</v>
      </c>
      <c r="C102" s="50">
        <v>0.3465277777777781</v>
      </c>
    </row>
    <row r="103" spans="2:3" x14ac:dyDescent="0.15">
      <c r="B103" s="20">
        <v>42835</v>
      </c>
      <c r="C103" s="50">
        <v>0.26874999999999999</v>
      </c>
    </row>
    <row r="104" spans="2:3" x14ac:dyDescent="0.15">
      <c r="B104" s="20">
        <v>42836</v>
      </c>
      <c r="C104" s="50">
        <v>0.19236111111111115</v>
      </c>
    </row>
    <row r="105" spans="2:3" x14ac:dyDescent="0.15">
      <c r="B105" s="20">
        <v>42837</v>
      </c>
      <c r="C105" s="50">
        <v>0.14791666666666664</v>
      </c>
    </row>
    <row r="106" spans="2:3" x14ac:dyDescent="0.15">
      <c r="B106" s="20">
        <v>42838</v>
      </c>
      <c r="C106" s="50">
        <v>0.21041666666666675</v>
      </c>
    </row>
    <row r="107" spans="2:3" x14ac:dyDescent="0.15">
      <c r="B107" s="20">
        <v>42839</v>
      </c>
      <c r="C107" s="50">
        <v>0.19861111111111113</v>
      </c>
    </row>
    <row r="108" spans="2:3" x14ac:dyDescent="0.15">
      <c r="B108" s="20">
        <v>42840</v>
      </c>
      <c r="C108" s="50">
        <v>0.36250000000000004</v>
      </c>
    </row>
    <row r="109" spans="2:3" x14ac:dyDescent="0.15">
      <c r="B109" s="20">
        <v>42841</v>
      </c>
      <c r="C109" s="50">
        <v>0.35902777777777817</v>
      </c>
    </row>
    <row r="110" spans="2:3" x14ac:dyDescent="0.15">
      <c r="B110" s="20">
        <v>42842</v>
      </c>
      <c r="C110" s="50">
        <v>0.25972222222222219</v>
      </c>
    </row>
    <row r="111" spans="2:3" x14ac:dyDescent="0.15">
      <c r="B111" s="20">
        <v>42843</v>
      </c>
      <c r="C111" s="50">
        <v>0.20555555555555566</v>
      </c>
    </row>
    <row r="112" spans="2:3" x14ac:dyDescent="0.15">
      <c r="B112" s="20">
        <v>42844</v>
      </c>
      <c r="C112" s="50">
        <v>0.28958333333333341</v>
      </c>
    </row>
    <row r="113" spans="2:3" x14ac:dyDescent="0.15">
      <c r="B113" s="20">
        <v>42845</v>
      </c>
      <c r="C113" s="50">
        <v>0.23472222222222205</v>
      </c>
    </row>
    <row r="114" spans="2:3" x14ac:dyDescent="0.15">
      <c r="B114" s="20">
        <v>42846</v>
      </c>
      <c r="C114" s="50">
        <v>0.2451388888888888</v>
      </c>
    </row>
    <row r="115" spans="2:3" x14ac:dyDescent="0.15">
      <c r="B115" s="20">
        <v>42847</v>
      </c>
      <c r="C115" s="50">
        <v>0.2159722222222222</v>
      </c>
    </row>
    <row r="116" spans="2:3" x14ac:dyDescent="0.15">
      <c r="B116" s="20">
        <v>42848</v>
      </c>
      <c r="C116" s="50">
        <v>0.25972222222222197</v>
      </c>
    </row>
    <row r="117" spans="2:3" x14ac:dyDescent="0.15">
      <c r="B117" s="20">
        <v>42849</v>
      </c>
      <c r="C117" s="50">
        <v>0.10763888888888898</v>
      </c>
    </row>
    <row r="118" spans="2:3" x14ac:dyDescent="0.15">
      <c r="B118" s="20">
        <v>42850</v>
      </c>
      <c r="C118" s="50">
        <v>0.18958333333333294</v>
      </c>
    </row>
    <row r="119" spans="2:3" x14ac:dyDescent="0.15">
      <c r="B119" s="20">
        <v>42851</v>
      </c>
      <c r="C119" s="50">
        <v>0.15763888888888877</v>
      </c>
    </row>
    <row r="120" spans="2:3" x14ac:dyDescent="0.15">
      <c r="B120" s="20">
        <v>42852</v>
      </c>
      <c r="C120" s="50">
        <v>0.11388888888888854</v>
      </c>
    </row>
    <row r="121" spans="2:3" x14ac:dyDescent="0.15">
      <c r="B121" s="20">
        <v>42853</v>
      </c>
      <c r="C121" s="50">
        <v>7.013888888888889E-2</v>
      </c>
    </row>
    <row r="122" spans="2:3" x14ac:dyDescent="0.15">
      <c r="B122" s="20">
        <v>42854</v>
      </c>
      <c r="C122" s="50">
        <v>5.2777777777777812E-2</v>
      </c>
    </row>
    <row r="123" spans="2:3" x14ac:dyDescent="0.15">
      <c r="B123" s="20">
        <v>42855</v>
      </c>
      <c r="C123" s="50">
        <v>5.486111111111111E-2</v>
      </c>
    </row>
    <row r="124" spans="2:3" x14ac:dyDescent="0.15">
      <c r="B124" s="20">
        <v>42856</v>
      </c>
      <c r="C124" s="50">
        <v>1.736111111111116E-2</v>
      </c>
    </row>
    <row r="125" spans="2:3" x14ac:dyDescent="0.15">
      <c r="B125" s="20">
        <v>42857</v>
      </c>
      <c r="C125" s="50">
        <v>3.3333333333333326E-2</v>
      </c>
    </row>
    <row r="126" spans="2:3" x14ac:dyDescent="0.15">
      <c r="B126" s="20">
        <v>42858</v>
      </c>
      <c r="C126" s="50">
        <v>2.0833333333333343E-2</v>
      </c>
    </row>
    <row r="127" spans="2:3" x14ac:dyDescent="0.15">
      <c r="B127" s="20">
        <v>42859</v>
      </c>
      <c r="C127" s="50">
        <v>2.2222222222222199E-2</v>
      </c>
    </row>
    <row r="128" spans="2:3" x14ac:dyDescent="0.15">
      <c r="B128" s="20">
        <v>42860</v>
      </c>
      <c r="C128" s="50">
        <v>0</v>
      </c>
    </row>
    <row r="129" spans="2:3" x14ac:dyDescent="0.15">
      <c r="B129" s="20">
        <v>42861</v>
      </c>
      <c r="C129" s="50">
        <v>1.3888888888888923E-2</v>
      </c>
    </row>
    <row r="130" spans="2:3" x14ac:dyDescent="0.15">
      <c r="B130" s="20">
        <v>42862</v>
      </c>
      <c r="C130" s="50">
        <v>3.6111111111111094E-2</v>
      </c>
    </row>
    <row r="131" spans="2:3" x14ac:dyDescent="0.15">
      <c r="B131" s="20">
        <v>42863</v>
      </c>
      <c r="C131" s="50">
        <v>0</v>
      </c>
    </row>
    <row r="132" spans="2:3" x14ac:dyDescent="0.15">
      <c r="B132" s="20">
        <v>42864</v>
      </c>
      <c r="C132" s="50">
        <v>0</v>
      </c>
    </row>
    <row r="133" spans="2:3" x14ac:dyDescent="0.15">
      <c r="B133" s="20">
        <v>42865</v>
      </c>
      <c r="C133" s="50">
        <v>0</v>
      </c>
    </row>
    <row r="134" spans="2:3" x14ac:dyDescent="0.15">
      <c r="B134" s="20">
        <v>42866</v>
      </c>
      <c r="C134" s="50">
        <v>0</v>
      </c>
    </row>
    <row r="135" spans="2:3" x14ac:dyDescent="0.15">
      <c r="B135" s="20">
        <v>42867</v>
      </c>
      <c r="C135" s="50">
        <v>0</v>
      </c>
    </row>
    <row r="136" spans="2:3" x14ac:dyDescent="0.15">
      <c r="B136" s="20">
        <v>42868</v>
      </c>
      <c r="C136" s="50">
        <v>0</v>
      </c>
    </row>
    <row r="137" spans="2:3" x14ac:dyDescent="0.15">
      <c r="B137" s="20">
        <v>42869</v>
      </c>
      <c r="C137" s="50">
        <v>0</v>
      </c>
    </row>
    <row r="138" spans="2:3" x14ac:dyDescent="0.15">
      <c r="B138" s="20">
        <v>42870</v>
      </c>
      <c r="C138" s="50">
        <v>0</v>
      </c>
    </row>
    <row r="139" spans="2:3" x14ac:dyDescent="0.15">
      <c r="B139" s="20">
        <v>42871</v>
      </c>
      <c r="C139" s="50">
        <v>0</v>
      </c>
    </row>
    <row r="140" spans="2:3" x14ac:dyDescent="0.15">
      <c r="B140" s="20">
        <v>42872</v>
      </c>
      <c r="C140" s="50">
        <v>0</v>
      </c>
    </row>
    <row r="141" spans="2:3" x14ac:dyDescent="0.15">
      <c r="B141" s="20">
        <v>42873</v>
      </c>
      <c r="C141" s="50">
        <v>0</v>
      </c>
    </row>
    <row r="142" spans="2:3" x14ac:dyDescent="0.15">
      <c r="B142" s="20">
        <v>42874</v>
      </c>
      <c r="C142" s="50">
        <v>0</v>
      </c>
    </row>
    <row r="143" spans="2:3" x14ac:dyDescent="0.15">
      <c r="B143" s="20">
        <v>42875</v>
      </c>
      <c r="C143" s="50">
        <v>0</v>
      </c>
    </row>
    <row r="144" spans="2:3" x14ac:dyDescent="0.15">
      <c r="B144" s="20">
        <v>42876</v>
      </c>
      <c r="C144" s="50">
        <v>0</v>
      </c>
    </row>
    <row r="145" spans="2:3" x14ac:dyDescent="0.15">
      <c r="B145" s="20">
        <v>42877</v>
      </c>
      <c r="C145" s="50">
        <v>0</v>
      </c>
    </row>
    <row r="146" spans="2:3" x14ac:dyDescent="0.15">
      <c r="B146" s="20">
        <v>42878</v>
      </c>
      <c r="C146" s="50">
        <v>0</v>
      </c>
    </row>
    <row r="147" spans="2:3" x14ac:dyDescent="0.15">
      <c r="B147" s="20">
        <v>42879</v>
      </c>
      <c r="C147" s="50">
        <v>0</v>
      </c>
    </row>
    <row r="148" spans="2:3" x14ac:dyDescent="0.15">
      <c r="B148" s="20">
        <v>42880</v>
      </c>
      <c r="C148" s="50">
        <v>0</v>
      </c>
    </row>
    <row r="149" spans="2:3" x14ac:dyDescent="0.15">
      <c r="B149" s="20">
        <v>42881</v>
      </c>
      <c r="C149" s="50">
        <v>0</v>
      </c>
    </row>
    <row r="150" spans="2:3" x14ac:dyDescent="0.15">
      <c r="B150" s="20">
        <v>42882</v>
      </c>
      <c r="C150" s="50">
        <v>0</v>
      </c>
    </row>
    <row r="151" spans="2:3" x14ac:dyDescent="0.15">
      <c r="B151" s="20">
        <v>42883</v>
      </c>
      <c r="C151" s="50">
        <v>0</v>
      </c>
    </row>
    <row r="152" spans="2:3" x14ac:dyDescent="0.15">
      <c r="B152" s="20">
        <v>42884</v>
      </c>
      <c r="C152" s="50">
        <v>0</v>
      </c>
    </row>
    <row r="153" spans="2:3" x14ac:dyDescent="0.15">
      <c r="B153" s="20">
        <v>42885</v>
      </c>
      <c r="C153" s="50">
        <v>0</v>
      </c>
    </row>
    <row r="154" spans="2:3" x14ac:dyDescent="0.15">
      <c r="B154" s="20">
        <v>42886</v>
      </c>
      <c r="C154" s="50">
        <v>0</v>
      </c>
    </row>
    <row r="155" spans="2:3" x14ac:dyDescent="0.15">
      <c r="B155" s="20">
        <v>42887</v>
      </c>
      <c r="C155" s="50">
        <v>0</v>
      </c>
    </row>
    <row r="156" spans="2:3" x14ac:dyDescent="0.15">
      <c r="B156" s="20">
        <v>42888</v>
      </c>
      <c r="C156" s="50">
        <v>3.0555555555555558E-2</v>
      </c>
    </row>
    <row r="157" spans="2:3" x14ac:dyDescent="0.15">
      <c r="B157" s="20"/>
      <c r="C157" s="50"/>
    </row>
  </sheetData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1:H467"/>
  <sheetViews>
    <sheetView topLeftCell="A25" workbookViewId="0">
      <selection activeCell="G2" sqref="G2:H152"/>
    </sheetView>
  </sheetViews>
  <sheetFormatPr defaultRowHeight="13.5" x14ac:dyDescent="0.15"/>
  <cols>
    <col min="1" max="1" width="9" customWidth="1"/>
  </cols>
  <sheetData>
    <row r="1" spans="1:8" ht="23.25" customHeight="1" x14ac:dyDescent="0.15">
      <c r="A1" s="101" t="s">
        <v>93</v>
      </c>
    </row>
    <row r="2" spans="1:8" x14ac:dyDescent="0.15">
      <c r="B2" s="117" t="s">
        <v>304</v>
      </c>
      <c r="C2" s="118" t="s">
        <v>0</v>
      </c>
      <c r="D2" s="118" t="s">
        <v>1</v>
      </c>
      <c r="E2" s="119" t="s">
        <v>2</v>
      </c>
      <c r="G2" s="20">
        <v>42736</v>
      </c>
      <c r="H2" s="50">
        <f ca="1">SUMIF($B$3:$E$479,G2,$E$3:$E$479)</f>
        <v>0</v>
      </c>
    </row>
    <row r="3" spans="1:8" x14ac:dyDescent="0.15">
      <c r="B3" s="127">
        <v>42774</v>
      </c>
      <c r="C3" s="2">
        <v>0.73472222222222217</v>
      </c>
      <c r="D3" s="2">
        <v>0.74652777777777779</v>
      </c>
      <c r="E3" s="124">
        <v>1.1805555555555625E-2</v>
      </c>
      <c r="G3" s="20">
        <v>42737</v>
      </c>
      <c r="H3" s="50">
        <f t="shared" ref="H3:H66" ca="1" si="0">SUMIF($B$3:$E$479,G3,$E$3:$E$479)</f>
        <v>0</v>
      </c>
    </row>
    <row r="4" spans="1:8" x14ac:dyDescent="0.15">
      <c r="B4" s="127">
        <v>42787</v>
      </c>
      <c r="C4" s="2">
        <v>0.49861111111111112</v>
      </c>
      <c r="D4" s="2">
        <v>0.53125</v>
      </c>
      <c r="E4" s="124">
        <v>3.2638888888888884E-2</v>
      </c>
      <c r="G4" s="20">
        <v>42738</v>
      </c>
      <c r="H4" s="50">
        <f t="shared" ca="1" si="0"/>
        <v>0</v>
      </c>
    </row>
    <row r="5" spans="1:8" x14ac:dyDescent="0.15">
      <c r="B5" s="127">
        <v>42790</v>
      </c>
      <c r="C5" s="2">
        <v>0.34097222222222223</v>
      </c>
      <c r="D5" s="2">
        <v>0.34097222222222223</v>
      </c>
      <c r="E5" s="124">
        <v>0</v>
      </c>
      <c r="G5" s="20">
        <v>42739</v>
      </c>
      <c r="H5" s="50">
        <f t="shared" ca="1" si="0"/>
        <v>0</v>
      </c>
    </row>
    <row r="6" spans="1:8" x14ac:dyDescent="0.15">
      <c r="B6" s="127">
        <v>42790</v>
      </c>
      <c r="C6" s="2">
        <v>0.34652777777777777</v>
      </c>
      <c r="D6" s="2">
        <v>0.35000000000000003</v>
      </c>
      <c r="E6" s="124">
        <v>3.4722222222222654E-3</v>
      </c>
      <c r="G6" s="20">
        <v>42740</v>
      </c>
      <c r="H6" s="50">
        <f t="shared" ca="1" si="0"/>
        <v>0</v>
      </c>
    </row>
    <row r="7" spans="1:8" x14ac:dyDescent="0.15">
      <c r="B7" s="127">
        <v>42790</v>
      </c>
      <c r="C7" s="2">
        <v>0.74930555555555556</v>
      </c>
      <c r="D7" s="2">
        <v>0.75277777777777777</v>
      </c>
      <c r="E7" s="124">
        <v>3.4722222222222099E-3</v>
      </c>
      <c r="G7" s="20">
        <v>42741</v>
      </c>
      <c r="H7" s="50">
        <f t="shared" ca="1" si="0"/>
        <v>0</v>
      </c>
    </row>
    <row r="8" spans="1:8" x14ac:dyDescent="0.15">
      <c r="B8" s="127">
        <v>42790</v>
      </c>
      <c r="C8" s="2">
        <v>0.75277777777777777</v>
      </c>
      <c r="D8" s="2">
        <v>0.7583333333333333</v>
      </c>
      <c r="E8" s="124">
        <v>5.5555555555555358E-3</v>
      </c>
      <c r="G8" s="20">
        <v>42742</v>
      </c>
      <c r="H8" s="50">
        <f t="shared" ca="1" si="0"/>
        <v>0</v>
      </c>
    </row>
    <row r="9" spans="1:8" x14ac:dyDescent="0.15">
      <c r="B9" s="127">
        <v>42794</v>
      </c>
      <c r="C9" s="2">
        <v>0.76041666666666663</v>
      </c>
      <c r="D9" s="2">
        <v>0.7631944444444444</v>
      </c>
      <c r="E9" s="124">
        <v>2.7777777777777679E-3</v>
      </c>
      <c r="G9" s="20">
        <v>42743</v>
      </c>
      <c r="H9" s="50">
        <f t="shared" ca="1" si="0"/>
        <v>0</v>
      </c>
    </row>
    <row r="10" spans="1:8" x14ac:dyDescent="0.15">
      <c r="B10" s="127">
        <v>42795</v>
      </c>
      <c r="C10" s="2">
        <v>0.74791666666666667</v>
      </c>
      <c r="D10" s="2">
        <v>0.75138888888888899</v>
      </c>
      <c r="E10" s="124">
        <v>3.4722222222223209E-3</v>
      </c>
      <c r="G10" s="20">
        <v>42744</v>
      </c>
      <c r="H10" s="50">
        <f t="shared" ca="1" si="0"/>
        <v>0</v>
      </c>
    </row>
    <row r="11" spans="1:8" x14ac:dyDescent="0.15">
      <c r="B11" s="127">
        <v>42798</v>
      </c>
      <c r="C11" s="2">
        <v>0.33055555555555555</v>
      </c>
      <c r="D11" s="2">
        <v>0.34513888888888888</v>
      </c>
      <c r="E11" s="124">
        <v>1.4583333333333337E-2</v>
      </c>
      <c r="G11" s="20">
        <v>42745</v>
      </c>
      <c r="H11" s="50">
        <f t="shared" ca="1" si="0"/>
        <v>0</v>
      </c>
    </row>
    <row r="12" spans="1:8" x14ac:dyDescent="0.15">
      <c r="B12" s="127">
        <v>42799</v>
      </c>
      <c r="C12" s="2">
        <v>0.3659722222222222</v>
      </c>
      <c r="D12" s="2">
        <v>0.39861111111111108</v>
      </c>
      <c r="E12" s="124">
        <v>3.2638888888888884E-2</v>
      </c>
      <c r="G12" s="20">
        <v>42746</v>
      </c>
      <c r="H12" s="50">
        <f t="shared" ca="1" si="0"/>
        <v>0</v>
      </c>
    </row>
    <row r="13" spans="1:8" x14ac:dyDescent="0.15">
      <c r="B13" s="127">
        <v>42799</v>
      </c>
      <c r="C13" s="2">
        <v>0.75763888888888886</v>
      </c>
      <c r="D13" s="2">
        <v>0.76388888888888884</v>
      </c>
      <c r="E13" s="124">
        <v>6.2499999999999778E-3</v>
      </c>
      <c r="G13" s="20">
        <v>42747</v>
      </c>
      <c r="H13" s="50">
        <f t="shared" ca="1" si="0"/>
        <v>0</v>
      </c>
    </row>
    <row r="14" spans="1:8" x14ac:dyDescent="0.15">
      <c r="B14" s="127">
        <v>42802</v>
      </c>
      <c r="C14" s="2">
        <v>0.74652777777777779</v>
      </c>
      <c r="D14" s="2">
        <v>0.76458333333333339</v>
      </c>
      <c r="E14" s="124">
        <v>1.8055555555555602E-2</v>
      </c>
      <c r="G14" s="20">
        <v>42748</v>
      </c>
      <c r="H14" s="50">
        <f t="shared" ca="1" si="0"/>
        <v>0</v>
      </c>
    </row>
    <row r="15" spans="1:8" x14ac:dyDescent="0.15">
      <c r="B15" s="127">
        <v>42804</v>
      </c>
      <c r="C15" s="2">
        <v>0.75277777777777777</v>
      </c>
      <c r="D15" s="2">
        <v>0.76388888888888884</v>
      </c>
      <c r="E15" s="124">
        <v>1.1111111111111072E-2</v>
      </c>
      <c r="G15" s="20">
        <v>42749</v>
      </c>
      <c r="H15" s="50">
        <f t="shared" ca="1" si="0"/>
        <v>0</v>
      </c>
    </row>
    <row r="16" spans="1:8" x14ac:dyDescent="0.15">
      <c r="B16" s="127">
        <v>42806</v>
      </c>
      <c r="C16" s="2">
        <v>0.35347222222222219</v>
      </c>
      <c r="D16" s="2">
        <v>0.3979166666666667</v>
      </c>
      <c r="E16" s="124">
        <v>4.4444444444444509E-2</v>
      </c>
      <c r="G16" s="20">
        <v>42750</v>
      </c>
      <c r="H16" s="50">
        <f t="shared" ca="1" si="0"/>
        <v>0</v>
      </c>
    </row>
    <row r="17" spans="2:8" x14ac:dyDescent="0.15">
      <c r="B17" s="127">
        <v>42806</v>
      </c>
      <c r="C17" s="2">
        <v>0.71666666666666667</v>
      </c>
      <c r="D17" s="2">
        <v>0.72083333333333333</v>
      </c>
      <c r="E17" s="124">
        <v>4.1666666666666519E-3</v>
      </c>
      <c r="G17" s="20">
        <v>42751</v>
      </c>
      <c r="H17" s="50">
        <f t="shared" ca="1" si="0"/>
        <v>0</v>
      </c>
    </row>
    <row r="18" spans="2:8" x14ac:dyDescent="0.15">
      <c r="B18" s="127">
        <v>42806</v>
      </c>
      <c r="C18" s="2">
        <v>0.76180555555555562</v>
      </c>
      <c r="D18" s="2">
        <v>0.76736111111111116</v>
      </c>
      <c r="E18" s="124">
        <v>5.5555555555555358E-3</v>
      </c>
      <c r="G18" s="20">
        <v>42752</v>
      </c>
      <c r="H18" s="50">
        <f t="shared" ca="1" si="0"/>
        <v>0</v>
      </c>
    </row>
    <row r="19" spans="2:8" x14ac:dyDescent="0.15">
      <c r="B19" s="127">
        <v>42807</v>
      </c>
      <c r="C19" s="2">
        <v>0.25625000000000003</v>
      </c>
      <c r="D19" s="2">
        <v>0.27638888888888885</v>
      </c>
      <c r="E19" s="124">
        <v>2.0138888888888817E-2</v>
      </c>
      <c r="G19" s="20">
        <v>42753</v>
      </c>
      <c r="H19" s="50">
        <f t="shared" ca="1" si="0"/>
        <v>0</v>
      </c>
    </row>
    <row r="20" spans="2:8" x14ac:dyDescent="0.15">
      <c r="B20" s="127">
        <v>42807</v>
      </c>
      <c r="C20" s="2">
        <v>0.30486111111111108</v>
      </c>
      <c r="D20" s="2">
        <v>0.33055555555555555</v>
      </c>
      <c r="E20" s="124">
        <v>2.5694444444444464E-2</v>
      </c>
      <c r="G20" s="20">
        <v>42754</v>
      </c>
      <c r="H20" s="50">
        <f t="shared" ca="1" si="0"/>
        <v>0</v>
      </c>
    </row>
    <row r="21" spans="2:8" x14ac:dyDescent="0.15">
      <c r="B21" s="127">
        <v>42807</v>
      </c>
      <c r="C21" s="2">
        <v>0.33194444444444443</v>
      </c>
      <c r="D21" s="2">
        <v>0.33749999999999997</v>
      </c>
      <c r="E21" s="124">
        <v>5.5555555555555358E-3</v>
      </c>
      <c r="G21" s="20">
        <v>42755</v>
      </c>
      <c r="H21" s="50">
        <f t="shared" ca="1" si="0"/>
        <v>0</v>
      </c>
    </row>
    <row r="22" spans="2:8" x14ac:dyDescent="0.15">
      <c r="B22" s="127">
        <v>42807</v>
      </c>
      <c r="C22" s="2">
        <v>0.7416666666666667</v>
      </c>
      <c r="D22" s="2">
        <v>0.76180555555555562</v>
      </c>
      <c r="E22" s="124">
        <v>2.0138888888888928E-2</v>
      </c>
      <c r="G22" s="20">
        <v>42756</v>
      </c>
      <c r="H22" s="50">
        <f t="shared" ca="1" si="0"/>
        <v>0</v>
      </c>
    </row>
    <row r="23" spans="2:8" x14ac:dyDescent="0.15">
      <c r="B23" s="127">
        <v>42808</v>
      </c>
      <c r="C23" s="2">
        <v>0.3444444444444445</v>
      </c>
      <c r="D23" s="2">
        <v>0.36319444444444443</v>
      </c>
      <c r="E23" s="124">
        <v>1.8749999999999933E-2</v>
      </c>
      <c r="G23" s="20">
        <v>42757</v>
      </c>
      <c r="H23" s="50">
        <f t="shared" ca="1" si="0"/>
        <v>0</v>
      </c>
    </row>
    <row r="24" spans="2:8" x14ac:dyDescent="0.15">
      <c r="B24" s="127">
        <v>42808</v>
      </c>
      <c r="C24" s="2">
        <v>0.36527777777777781</v>
      </c>
      <c r="D24" s="2">
        <v>0.3756944444444445</v>
      </c>
      <c r="E24" s="124">
        <v>1.0416666666666685E-2</v>
      </c>
      <c r="G24" s="20">
        <v>42758</v>
      </c>
      <c r="H24" s="50">
        <f t="shared" ca="1" si="0"/>
        <v>0</v>
      </c>
    </row>
    <row r="25" spans="2:8" x14ac:dyDescent="0.15">
      <c r="B25" s="127">
        <v>42808</v>
      </c>
      <c r="C25" s="2">
        <v>0.40347222222222223</v>
      </c>
      <c r="D25" s="2">
        <v>0.4069444444444445</v>
      </c>
      <c r="E25" s="124">
        <v>3.4722222222222654E-3</v>
      </c>
      <c r="G25" s="20">
        <v>42759</v>
      </c>
      <c r="H25" s="50">
        <f t="shared" ca="1" si="0"/>
        <v>0</v>
      </c>
    </row>
    <row r="26" spans="2:8" x14ac:dyDescent="0.15">
      <c r="B26" s="127">
        <v>42808</v>
      </c>
      <c r="C26" s="2">
        <v>0.52916666666666667</v>
      </c>
      <c r="D26" s="2">
        <v>0.53055555555555556</v>
      </c>
      <c r="E26" s="124">
        <v>1.388888888888884E-3</v>
      </c>
      <c r="G26" s="20">
        <v>42760</v>
      </c>
      <c r="H26" s="50">
        <f t="shared" ca="1" si="0"/>
        <v>0</v>
      </c>
    </row>
    <row r="27" spans="2:8" x14ac:dyDescent="0.15">
      <c r="B27" s="127">
        <v>42808</v>
      </c>
      <c r="C27" s="2">
        <v>0.74375000000000002</v>
      </c>
      <c r="D27" s="2">
        <v>0.76736111111111116</v>
      </c>
      <c r="E27" s="124">
        <v>2.3611111111111138E-2</v>
      </c>
      <c r="G27" s="20">
        <v>42761</v>
      </c>
      <c r="H27" s="50">
        <f t="shared" ca="1" si="0"/>
        <v>0</v>
      </c>
    </row>
    <row r="28" spans="2:8" x14ac:dyDescent="0.15">
      <c r="B28" s="127">
        <v>42809</v>
      </c>
      <c r="C28" s="2">
        <v>0.74444444444444446</v>
      </c>
      <c r="D28" s="2">
        <v>0.76736111111111116</v>
      </c>
      <c r="E28" s="124">
        <v>2.2916666666666696E-2</v>
      </c>
      <c r="G28" s="20">
        <v>42762</v>
      </c>
      <c r="H28" s="50">
        <f t="shared" ca="1" si="0"/>
        <v>0</v>
      </c>
    </row>
    <row r="29" spans="2:8" x14ac:dyDescent="0.15">
      <c r="B29" s="127">
        <v>42810</v>
      </c>
      <c r="C29" s="2">
        <v>0.26666666666666666</v>
      </c>
      <c r="D29" s="2">
        <v>0.2902777777777778</v>
      </c>
      <c r="E29" s="124">
        <v>2.3611111111111138E-2</v>
      </c>
      <c r="G29" s="20">
        <v>42763</v>
      </c>
      <c r="H29" s="50">
        <f t="shared" ca="1" si="0"/>
        <v>0</v>
      </c>
    </row>
    <row r="30" spans="2:8" x14ac:dyDescent="0.15">
      <c r="B30" s="127">
        <v>42810</v>
      </c>
      <c r="C30" s="2">
        <v>0.29166666666666669</v>
      </c>
      <c r="D30" s="2">
        <v>0.29652777777777778</v>
      </c>
      <c r="E30" s="124">
        <v>4.8611111111110938E-3</v>
      </c>
      <c r="G30" s="20">
        <v>42764</v>
      </c>
      <c r="H30" s="50">
        <f t="shared" ca="1" si="0"/>
        <v>0</v>
      </c>
    </row>
    <row r="31" spans="2:8" x14ac:dyDescent="0.15">
      <c r="B31" s="127">
        <v>42810</v>
      </c>
      <c r="C31" s="2">
        <v>0.3</v>
      </c>
      <c r="D31" s="2">
        <v>0.33958333333333335</v>
      </c>
      <c r="E31" s="124">
        <v>3.9583333333333359E-2</v>
      </c>
      <c r="G31" s="20">
        <v>42765</v>
      </c>
      <c r="H31" s="50">
        <f t="shared" ca="1" si="0"/>
        <v>0</v>
      </c>
    </row>
    <row r="32" spans="2:8" x14ac:dyDescent="0.15">
      <c r="B32" s="127">
        <v>42810</v>
      </c>
      <c r="C32" s="2">
        <v>0.3444444444444445</v>
      </c>
      <c r="D32" s="2">
        <v>0.35625000000000001</v>
      </c>
      <c r="E32" s="124">
        <v>1.1805555555555514E-2</v>
      </c>
      <c r="G32" s="20">
        <v>42766</v>
      </c>
      <c r="H32" s="50">
        <f t="shared" ca="1" si="0"/>
        <v>0</v>
      </c>
    </row>
    <row r="33" spans="2:8" x14ac:dyDescent="0.15">
      <c r="B33" s="127">
        <v>42810</v>
      </c>
      <c r="C33" s="2">
        <v>0.3756944444444445</v>
      </c>
      <c r="D33" s="2">
        <v>0.38125000000000003</v>
      </c>
      <c r="E33" s="124">
        <v>5.5555555555555358E-3</v>
      </c>
      <c r="G33" s="20">
        <v>42767</v>
      </c>
      <c r="H33" s="50">
        <f t="shared" ca="1" si="0"/>
        <v>0</v>
      </c>
    </row>
    <row r="34" spans="2:8" x14ac:dyDescent="0.15">
      <c r="B34" s="127">
        <v>42810</v>
      </c>
      <c r="C34" s="2">
        <v>0.40833333333333338</v>
      </c>
      <c r="D34" s="2">
        <v>0.43333333333333335</v>
      </c>
      <c r="E34" s="124">
        <v>2.4999999999999967E-2</v>
      </c>
      <c r="G34" s="20">
        <v>42768</v>
      </c>
      <c r="H34" s="50">
        <f t="shared" ca="1" si="0"/>
        <v>0</v>
      </c>
    </row>
    <row r="35" spans="2:8" x14ac:dyDescent="0.15">
      <c r="B35" s="127">
        <v>42810</v>
      </c>
      <c r="C35" s="2">
        <v>0.46319444444444446</v>
      </c>
      <c r="D35" s="2">
        <v>0.46388888888888885</v>
      </c>
      <c r="E35" s="124">
        <v>6.9444444444438647E-4</v>
      </c>
      <c r="G35" s="20">
        <v>42769</v>
      </c>
      <c r="H35" s="50">
        <f t="shared" ca="1" si="0"/>
        <v>0</v>
      </c>
    </row>
    <row r="36" spans="2:8" x14ac:dyDescent="0.15">
      <c r="B36" s="127">
        <v>42810</v>
      </c>
      <c r="C36" s="2">
        <v>0.51041666666666663</v>
      </c>
      <c r="D36" s="2">
        <v>0.5395833333333333</v>
      </c>
      <c r="E36" s="124">
        <v>2.9166666666666674E-2</v>
      </c>
      <c r="G36" s="20">
        <v>42770</v>
      </c>
      <c r="H36" s="50">
        <f t="shared" ca="1" si="0"/>
        <v>0</v>
      </c>
    </row>
    <row r="37" spans="2:8" x14ac:dyDescent="0.15">
      <c r="B37" s="127">
        <v>42810</v>
      </c>
      <c r="C37" s="2">
        <v>0.57430555555555551</v>
      </c>
      <c r="D37" s="2">
        <v>0.59930555555555554</v>
      </c>
      <c r="E37" s="124">
        <v>2.5000000000000022E-2</v>
      </c>
      <c r="G37" s="20">
        <v>42771</v>
      </c>
      <c r="H37" s="50">
        <f t="shared" ca="1" si="0"/>
        <v>0</v>
      </c>
    </row>
    <row r="38" spans="2:8" x14ac:dyDescent="0.15">
      <c r="B38" s="127">
        <v>42810</v>
      </c>
      <c r="C38" s="2">
        <v>0.60138888888888886</v>
      </c>
      <c r="D38" s="2">
        <v>0.62291666666666667</v>
      </c>
      <c r="E38" s="124">
        <v>2.1527777777777812E-2</v>
      </c>
      <c r="G38" s="20">
        <v>42772</v>
      </c>
      <c r="H38" s="50">
        <f t="shared" ca="1" si="0"/>
        <v>0</v>
      </c>
    </row>
    <row r="39" spans="2:8" x14ac:dyDescent="0.15">
      <c r="B39" s="127">
        <v>42810</v>
      </c>
      <c r="C39" s="2">
        <v>0.62569444444444444</v>
      </c>
      <c r="D39" s="2">
        <v>0.67986111111111114</v>
      </c>
      <c r="E39" s="124">
        <v>5.4166666666666696E-2</v>
      </c>
      <c r="G39" s="20">
        <v>42773</v>
      </c>
      <c r="H39" s="50">
        <f t="shared" ca="1" si="0"/>
        <v>0</v>
      </c>
    </row>
    <row r="40" spans="2:8" x14ac:dyDescent="0.15">
      <c r="B40" s="127">
        <v>42810</v>
      </c>
      <c r="C40" s="2">
        <v>0.68194444444444446</v>
      </c>
      <c r="D40" s="2">
        <v>0.69930555555555562</v>
      </c>
      <c r="E40" s="124">
        <v>1.736111111111116E-2</v>
      </c>
      <c r="G40" s="20">
        <v>42774</v>
      </c>
      <c r="H40" s="50">
        <f t="shared" ca="1" si="0"/>
        <v>1.1805555555555625E-2</v>
      </c>
    </row>
    <row r="41" spans="2:8" x14ac:dyDescent="0.15">
      <c r="B41" s="127">
        <v>42810</v>
      </c>
      <c r="C41" s="2">
        <v>0.70138888888888884</v>
      </c>
      <c r="D41" s="2">
        <v>0.73263888888888884</v>
      </c>
      <c r="E41" s="124">
        <v>3.125E-2</v>
      </c>
      <c r="G41" s="20">
        <v>42775</v>
      </c>
      <c r="H41" s="50">
        <f t="shared" ca="1" si="0"/>
        <v>0</v>
      </c>
    </row>
    <row r="42" spans="2:8" x14ac:dyDescent="0.15">
      <c r="B42" s="127">
        <v>42811</v>
      </c>
      <c r="C42" s="2">
        <v>0.3840277777777778</v>
      </c>
      <c r="D42" s="2">
        <v>0.38541666666666669</v>
      </c>
      <c r="E42" s="124">
        <v>1.388888888888884E-3</v>
      </c>
      <c r="G42" s="20">
        <v>42776</v>
      </c>
      <c r="H42" s="50">
        <f t="shared" ca="1" si="0"/>
        <v>0</v>
      </c>
    </row>
    <row r="43" spans="2:8" x14ac:dyDescent="0.15">
      <c r="B43" s="127">
        <v>42811</v>
      </c>
      <c r="C43" s="2">
        <v>0.38750000000000001</v>
      </c>
      <c r="D43" s="2">
        <v>0.41041666666666665</v>
      </c>
      <c r="E43" s="124">
        <v>2.2916666666666641E-2</v>
      </c>
      <c r="G43" s="20">
        <v>42777</v>
      </c>
      <c r="H43" s="50">
        <f t="shared" ca="1" si="0"/>
        <v>0</v>
      </c>
    </row>
    <row r="44" spans="2:8" x14ac:dyDescent="0.15">
      <c r="B44" s="127">
        <v>42811</v>
      </c>
      <c r="C44" s="2">
        <v>0.4145833333333333</v>
      </c>
      <c r="D44" s="2">
        <v>0.4201388888888889</v>
      </c>
      <c r="E44" s="124">
        <v>5.5555555555555913E-3</v>
      </c>
      <c r="G44" s="20">
        <v>42778</v>
      </c>
      <c r="H44" s="50">
        <f t="shared" ca="1" si="0"/>
        <v>0</v>
      </c>
    </row>
    <row r="45" spans="2:8" x14ac:dyDescent="0.15">
      <c r="B45" s="127">
        <v>42811</v>
      </c>
      <c r="C45" s="2">
        <v>0.42152777777777778</v>
      </c>
      <c r="D45" s="2">
        <v>0.4236111111111111</v>
      </c>
      <c r="E45" s="124">
        <v>2.0833333333333259E-3</v>
      </c>
      <c r="G45" s="20">
        <v>42779</v>
      </c>
      <c r="H45" s="50">
        <f t="shared" ca="1" si="0"/>
        <v>0</v>
      </c>
    </row>
    <row r="46" spans="2:8" x14ac:dyDescent="0.15">
      <c r="B46" s="127">
        <v>42811</v>
      </c>
      <c r="C46" s="2">
        <v>0.45</v>
      </c>
      <c r="D46" s="2">
        <v>0.48055555555555557</v>
      </c>
      <c r="E46" s="124">
        <v>3.0555555555555558E-2</v>
      </c>
      <c r="G46" s="20">
        <v>42780</v>
      </c>
      <c r="H46" s="50">
        <f t="shared" ca="1" si="0"/>
        <v>0</v>
      </c>
    </row>
    <row r="47" spans="2:8" x14ac:dyDescent="0.15">
      <c r="B47" s="127">
        <v>42811</v>
      </c>
      <c r="C47" s="2">
        <v>0.48333333333333334</v>
      </c>
      <c r="D47" s="2">
        <v>0.48680555555555555</v>
      </c>
      <c r="E47" s="124">
        <v>3.4722222222222099E-3</v>
      </c>
      <c r="G47" s="20">
        <v>42781</v>
      </c>
      <c r="H47" s="50">
        <f t="shared" ca="1" si="0"/>
        <v>0</v>
      </c>
    </row>
    <row r="48" spans="2:8" x14ac:dyDescent="0.15">
      <c r="B48" s="127">
        <v>42811</v>
      </c>
      <c r="C48" s="2">
        <v>0.52500000000000002</v>
      </c>
      <c r="D48" s="2">
        <v>0.56666666666666665</v>
      </c>
      <c r="E48" s="124">
        <v>4.166666666666663E-2</v>
      </c>
      <c r="G48" s="20">
        <v>42782</v>
      </c>
      <c r="H48" s="50">
        <f t="shared" ca="1" si="0"/>
        <v>0</v>
      </c>
    </row>
    <row r="49" spans="2:8" x14ac:dyDescent="0.15">
      <c r="B49" s="127">
        <v>42811</v>
      </c>
      <c r="C49" s="2">
        <v>0.69166666666666676</v>
      </c>
      <c r="D49" s="2">
        <v>0.73472222222222217</v>
      </c>
      <c r="E49" s="124">
        <v>4.3055555555555403E-2</v>
      </c>
      <c r="G49" s="20">
        <v>42783</v>
      </c>
      <c r="H49" s="50">
        <f t="shared" ca="1" si="0"/>
        <v>0</v>
      </c>
    </row>
    <row r="50" spans="2:8" x14ac:dyDescent="0.15">
      <c r="B50" s="127">
        <v>42811</v>
      </c>
      <c r="C50" s="2">
        <v>0.73749999999999993</v>
      </c>
      <c r="D50" s="2">
        <v>0.76736111111111116</v>
      </c>
      <c r="E50" s="124">
        <v>2.9861111111111227E-2</v>
      </c>
      <c r="G50" s="20">
        <v>42784</v>
      </c>
      <c r="H50" s="50">
        <f t="shared" ca="1" si="0"/>
        <v>0</v>
      </c>
    </row>
    <row r="51" spans="2:8" x14ac:dyDescent="0.15">
      <c r="B51" s="127">
        <v>42811</v>
      </c>
      <c r="C51" s="2">
        <v>0.76944444444444438</v>
      </c>
      <c r="D51" s="2">
        <v>0.77361111111111114</v>
      </c>
      <c r="E51" s="124">
        <v>4.1666666666667629E-3</v>
      </c>
      <c r="G51" s="20">
        <v>42785</v>
      </c>
      <c r="H51" s="50">
        <f t="shared" ca="1" si="0"/>
        <v>0</v>
      </c>
    </row>
    <row r="52" spans="2:8" x14ac:dyDescent="0.15">
      <c r="B52" s="127">
        <v>42812</v>
      </c>
      <c r="C52" s="2">
        <v>0.24166666666666667</v>
      </c>
      <c r="D52" s="2">
        <v>0.24444444444444446</v>
      </c>
      <c r="E52" s="124">
        <v>2.7777777777777957E-3</v>
      </c>
      <c r="G52" s="20">
        <v>42786</v>
      </c>
      <c r="H52" s="50">
        <f t="shared" ca="1" si="0"/>
        <v>0</v>
      </c>
    </row>
    <row r="53" spans="2:8" x14ac:dyDescent="0.15">
      <c r="B53" s="127">
        <v>42812</v>
      </c>
      <c r="C53" s="2">
        <v>0.37222222222222223</v>
      </c>
      <c r="D53" s="2">
        <v>0.4055555555555555</v>
      </c>
      <c r="E53" s="124">
        <v>3.333333333333327E-2</v>
      </c>
      <c r="G53" s="20">
        <v>42787</v>
      </c>
      <c r="H53" s="50">
        <f t="shared" ca="1" si="0"/>
        <v>3.2638888888888884E-2</v>
      </c>
    </row>
    <row r="54" spans="2:8" x14ac:dyDescent="0.15">
      <c r="B54" s="127">
        <v>42812</v>
      </c>
      <c r="C54" s="2">
        <v>0.40625</v>
      </c>
      <c r="D54" s="2">
        <v>0.42708333333333331</v>
      </c>
      <c r="E54" s="124">
        <v>2.0833333333333315E-2</v>
      </c>
      <c r="G54" s="20">
        <v>42788</v>
      </c>
      <c r="H54" s="50">
        <f t="shared" ca="1" si="0"/>
        <v>0</v>
      </c>
    </row>
    <row r="55" spans="2:8" x14ac:dyDescent="0.15">
      <c r="B55" s="127">
        <v>42812</v>
      </c>
      <c r="C55" s="2">
        <v>0.42708333333333331</v>
      </c>
      <c r="D55" s="2">
        <v>0.43472222222222223</v>
      </c>
      <c r="E55" s="124">
        <v>7.6388888888889173E-3</v>
      </c>
      <c r="G55" s="20">
        <v>42789</v>
      </c>
      <c r="H55" s="50">
        <f t="shared" ca="1" si="0"/>
        <v>0</v>
      </c>
    </row>
    <row r="56" spans="2:8" x14ac:dyDescent="0.15">
      <c r="B56" s="127">
        <v>42812</v>
      </c>
      <c r="C56" s="2">
        <v>0.43611111111111112</v>
      </c>
      <c r="D56" s="2">
        <v>0.45555555555555555</v>
      </c>
      <c r="E56" s="124">
        <v>1.9444444444444431E-2</v>
      </c>
      <c r="G56" s="20">
        <v>42790</v>
      </c>
      <c r="H56" s="50">
        <f t="shared" ca="1" si="0"/>
        <v>1.2500000000000011E-2</v>
      </c>
    </row>
    <row r="57" spans="2:8" x14ac:dyDescent="0.15">
      <c r="B57" s="127">
        <v>42812</v>
      </c>
      <c r="C57" s="2">
        <v>0.46249999999999997</v>
      </c>
      <c r="D57" s="2">
        <v>0.47152777777777777</v>
      </c>
      <c r="E57" s="124">
        <v>9.0277777777778012E-3</v>
      </c>
      <c r="G57" s="20">
        <v>42791</v>
      </c>
      <c r="H57" s="50">
        <f t="shared" ca="1" si="0"/>
        <v>0</v>
      </c>
    </row>
    <row r="58" spans="2:8" x14ac:dyDescent="0.15">
      <c r="B58" s="127">
        <v>42812</v>
      </c>
      <c r="C58" s="2">
        <v>0.47361111111111115</v>
      </c>
      <c r="D58" s="2">
        <v>0.49027777777777781</v>
      </c>
      <c r="E58" s="124">
        <v>1.6666666666666663E-2</v>
      </c>
      <c r="G58" s="20">
        <v>42792</v>
      </c>
      <c r="H58" s="50">
        <f t="shared" ca="1" si="0"/>
        <v>0</v>
      </c>
    </row>
    <row r="59" spans="2:8" x14ac:dyDescent="0.15">
      <c r="B59" s="127">
        <v>42812</v>
      </c>
      <c r="C59" s="2">
        <v>0.49236111111111108</v>
      </c>
      <c r="D59" s="2">
        <v>0.49513888888888885</v>
      </c>
      <c r="E59" s="124">
        <v>2.7777777777777679E-3</v>
      </c>
      <c r="G59" s="20">
        <v>42793</v>
      </c>
      <c r="H59" s="50">
        <f t="shared" ca="1" si="0"/>
        <v>0</v>
      </c>
    </row>
    <row r="60" spans="2:8" x14ac:dyDescent="0.15">
      <c r="B60" s="127">
        <v>42812</v>
      </c>
      <c r="C60" s="2">
        <v>0.49652777777777773</v>
      </c>
      <c r="D60" s="2">
        <v>0.50416666666666665</v>
      </c>
      <c r="E60" s="124">
        <v>7.6388888888889173E-3</v>
      </c>
      <c r="G60" s="20">
        <v>42794</v>
      </c>
      <c r="H60" s="50">
        <f t="shared" ca="1" si="0"/>
        <v>2.7777777777777679E-3</v>
      </c>
    </row>
    <row r="61" spans="2:8" x14ac:dyDescent="0.15">
      <c r="B61" s="127">
        <v>42812</v>
      </c>
      <c r="C61" s="2">
        <v>0.71805555555555556</v>
      </c>
      <c r="D61" s="2">
        <v>0.72361111111111109</v>
      </c>
      <c r="E61" s="124">
        <v>5.5555555555555358E-3</v>
      </c>
      <c r="G61" s="20">
        <v>42795</v>
      </c>
      <c r="H61" s="50">
        <f t="shared" ca="1" si="0"/>
        <v>3.4722222222223209E-3</v>
      </c>
    </row>
    <row r="62" spans="2:8" x14ac:dyDescent="0.15">
      <c r="B62" s="127">
        <v>42812</v>
      </c>
      <c r="C62" s="2">
        <v>0.72430555555555554</v>
      </c>
      <c r="D62" s="2">
        <v>0.75208333333333333</v>
      </c>
      <c r="E62" s="124">
        <v>2.777777777777779E-2</v>
      </c>
      <c r="G62" s="20">
        <v>42796</v>
      </c>
      <c r="H62" s="50">
        <f t="shared" ca="1" si="0"/>
        <v>0</v>
      </c>
    </row>
    <row r="63" spans="2:8" x14ac:dyDescent="0.15">
      <c r="B63" s="127">
        <v>42812</v>
      </c>
      <c r="C63" s="2">
        <v>0.75347222222222221</v>
      </c>
      <c r="D63" s="2">
        <v>0.7729166666666667</v>
      </c>
      <c r="E63" s="124">
        <v>1.9444444444444486E-2</v>
      </c>
      <c r="G63" s="20">
        <v>42797</v>
      </c>
      <c r="H63" s="50">
        <f t="shared" ca="1" si="0"/>
        <v>0</v>
      </c>
    </row>
    <row r="64" spans="2:8" x14ac:dyDescent="0.15">
      <c r="B64" s="127">
        <v>42813</v>
      </c>
      <c r="C64" s="2">
        <v>0.23333333333333331</v>
      </c>
      <c r="D64" s="2">
        <v>0.24027777777777778</v>
      </c>
      <c r="E64" s="124">
        <v>6.9444444444444753E-3</v>
      </c>
      <c r="G64" s="20">
        <v>42798</v>
      </c>
      <c r="H64" s="50">
        <f t="shared" ca="1" si="0"/>
        <v>1.4583333333333337E-2</v>
      </c>
    </row>
    <row r="65" spans="2:8" x14ac:dyDescent="0.15">
      <c r="B65" s="127">
        <v>42813</v>
      </c>
      <c r="C65" s="2">
        <v>0.24097222222222223</v>
      </c>
      <c r="D65" s="2">
        <v>0.27499999999999997</v>
      </c>
      <c r="E65" s="124">
        <v>3.402777777777774E-2</v>
      </c>
      <c r="G65" s="20">
        <v>42799</v>
      </c>
      <c r="H65" s="50">
        <f t="shared" ca="1" si="0"/>
        <v>3.8888888888888862E-2</v>
      </c>
    </row>
    <row r="66" spans="2:8" x14ac:dyDescent="0.15">
      <c r="B66" s="127">
        <v>42813</v>
      </c>
      <c r="C66" s="2">
        <v>0.27638888888888885</v>
      </c>
      <c r="D66" s="2">
        <v>0.31736111111111115</v>
      </c>
      <c r="E66" s="124">
        <v>4.0972222222222299E-2</v>
      </c>
      <c r="G66" s="20">
        <v>42800</v>
      </c>
      <c r="H66" s="50">
        <f t="shared" ca="1" si="0"/>
        <v>0</v>
      </c>
    </row>
    <row r="67" spans="2:8" x14ac:dyDescent="0.15">
      <c r="B67" s="127">
        <v>42813</v>
      </c>
      <c r="C67" s="2">
        <v>0.31805555555555554</v>
      </c>
      <c r="D67" s="2">
        <v>0.32291666666666669</v>
      </c>
      <c r="E67" s="124">
        <v>4.8611111111111494E-3</v>
      </c>
      <c r="G67" s="20">
        <v>42801</v>
      </c>
      <c r="H67" s="50">
        <f t="shared" ref="H67:H130" ca="1" si="1">SUMIF($B$3:$E$479,G67,$E$3:$E$479)</f>
        <v>0</v>
      </c>
    </row>
    <row r="68" spans="2:8" x14ac:dyDescent="0.15">
      <c r="B68" s="127">
        <v>42813</v>
      </c>
      <c r="C68" s="2">
        <v>0.3888888888888889</v>
      </c>
      <c r="D68" s="2">
        <v>0.43611111111111112</v>
      </c>
      <c r="E68" s="124">
        <v>4.7222222222222221E-2</v>
      </c>
      <c r="G68" s="20">
        <v>42802</v>
      </c>
      <c r="H68" s="50">
        <f t="shared" ca="1" si="1"/>
        <v>1.8055555555555602E-2</v>
      </c>
    </row>
    <row r="69" spans="2:8" x14ac:dyDescent="0.15">
      <c r="B69" s="127">
        <v>42813</v>
      </c>
      <c r="C69" s="2">
        <v>0.4381944444444445</v>
      </c>
      <c r="D69" s="2">
        <v>0.4548611111111111</v>
      </c>
      <c r="E69" s="124">
        <v>1.6666666666666607E-2</v>
      </c>
      <c r="G69" s="20">
        <v>42803</v>
      </c>
      <c r="H69" s="50">
        <f t="shared" ca="1" si="1"/>
        <v>0</v>
      </c>
    </row>
    <row r="70" spans="2:8" x14ac:dyDescent="0.15">
      <c r="B70" s="127">
        <v>42813</v>
      </c>
      <c r="C70" s="2">
        <v>0.57708333333333328</v>
      </c>
      <c r="D70" s="2">
        <v>0.60416666666666663</v>
      </c>
      <c r="E70" s="124">
        <v>2.7083333333333348E-2</v>
      </c>
      <c r="G70" s="20">
        <v>42804</v>
      </c>
      <c r="H70" s="50">
        <f t="shared" ca="1" si="1"/>
        <v>1.1111111111111072E-2</v>
      </c>
    </row>
    <row r="71" spans="2:8" x14ac:dyDescent="0.15">
      <c r="B71" s="127">
        <v>42813</v>
      </c>
      <c r="C71" s="2">
        <v>0.77083333333333337</v>
      </c>
      <c r="D71" s="2">
        <v>0.7715277777777777</v>
      </c>
      <c r="E71" s="124">
        <v>6.9444444444433095E-4</v>
      </c>
      <c r="G71" s="20">
        <v>42805</v>
      </c>
      <c r="H71" s="50">
        <f t="shared" ca="1" si="1"/>
        <v>0</v>
      </c>
    </row>
    <row r="72" spans="2:8" x14ac:dyDescent="0.15">
      <c r="B72" s="127">
        <v>42814</v>
      </c>
      <c r="C72" s="2">
        <v>0.233333333333333</v>
      </c>
      <c r="D72" s="2">
        <v>0.24305555555555555</v>
      </c>
      <c r="E72" s="124">
        <v>9.7222222222225485E-3</v>
      </c>
      <c r="G72" s="20">
        <v>42806</v>
      </c>
      <c r="H72" s="50">
        <f t="shared" ca="1" si="1"/>
        <v>5.4166666666666696E-2</v>
      </c>
    </row>
    <row r="73" spans="2:8" x14ac:dyDescent="0.15">
      <c r="B73" s="127">
        <v>42814</v>
      </c>
      <c r="C73" s="2">
        <v>0.38055555555555554</v>
      </c>
      <c r="D73" s="2">
        <v>0.3923611111111111</v>
      </c>
      <c r="E73" s="124">
        <v>1.1805555555555569E-2</v>
      </c>
      <c r="G73" s="20">
        <v>42807</v>
      </c>
      <c r="H73" s="50">
        <f t="shared" ca="1" si="1"/>
        <v>7.1527777777777746E-2</v>
      </c>
    </row>
    <row r="74" spans="2:8" x14ac:dyDescent="0.15">
      <c r="B74" s="127">
        <v>42814</v>
      </c>
      <c r="C74" s="2">
        <v>0.39444444444444443</v>
      </c>
      <c r="D74" s="2">
        <v>0.40069444444444446</v>
      </c>
      <c r="E74" s="124">
        <v>6.2500000000000333E-3</v>
      </c>
      <c r="G74" s="20">
        <v>42808</v>
      </c>
      <c r="H74" s="50">
        <f t="shared" ca="1" si="1"/>
        <v>5.7638888888888906E-2</v>
      </c>
    </row>
    <row r="75" spans="2:8" x14ac:dyDescent="0.15">
      <c r="B75" s="127">
        <v>42814</v>
      </c>
      <c r="C75" s="2">
        <v>0.40416666666666662</v>
      </c>
      <c r="D75" s="2">
        <v>0.43055555555555558</v>
      </c>
      <c r="E75" s="124">
        <v>2.6388888888888962E-2</v>
      </c>
      <c r="G75" s="20">
        <v>42809</v>
      </c>
      <c r="H75" s="50">
        <f t="shared" ca="1" si="1"/>
        <v>2.2916666666666696E-2</v>
      </c>
    </row>
    <row r="76" spans="2:8" x14ac:dyDescent="0.15">
      <c r="B76" s="127">
        <v>42814</v>
      </c>
      <c r="C76" s="2">
        <v>0.44027777777777777</v>
      </c>
      <c r="D76" s="2">
        <v>0.46249999999999997</v>
      </c>
      <c r="E76" s="124">
        <v>2.2222222222222199E-2</v>
      </c>
      <c r="G76" s="20">
        <v>42810</v>
      </c>
      <c r="H76" s="50">
        <f t="shared" ca="1" si="1"/>
        <v>0.28958333333333336</v>
      </c>
    </row>
    <row r="77" spans="2:8" x14ac:dyDescent="0.15">
      <c r="B77" s="127">
        <v>42814</v>
      </c>
      <c r="C77" s="2">
        <v>0.5229166666666667</v>
      </c>
      <c r="D77" s="2">
        <v>0.55069444444444449</v>
      </c>
      <c r="E77" s="124">
        <v>2.777777777777779E-2</v>
      </c>
      <c r="G77" s="20">
        <v>42811</v>
      </c>
      <c r="H77" s="50">
        <f t="shared" ca="1" si="1"/>
        <v>0.18472222222222223</v>
      </c>
    </row>
    <row r="78" spans="2:8" x14ac:dyDescent="0.15">
      <c r="B78" s="127">
        <v>42814</v>
      </c>
      <c r="C78" s="2">
        <v>0.67222222222222217</v>
      </c>
      <c r="D78" s="2">
        <v>0.68402777777777779</v>
      </c>
      <c r="E78" s="124">
        <v>1.1805555555555625E-2</v>
      </c>
      <c r="G78" s="20">
        <v>42812</v>
      </c>
      <c r="H78" s="50">
        <f t="shared" ca="1" si="1"/>
        <v>0.17291666666666669</v>
      </c>
    </row>
    <row r="79" spans="2:8" x14ac:dyDescent="0.15">
      <c r="B79" s="127">
        <v>42814</v>
      </c>
      <c r="C79" s="2">
        <v>0.68541666666666667</v>
      </c>
      <c r="D79" s="2">
        <v>0.7055555555555556</v>
      </c>
      <c r="E79" s="124">
        <v>2.0138888888888928E-2</v>
      </c>
      <c r="G79" s="20">
        <v>42813</v>
      </c>
      <c r="H79" s="50">
        <f t="shared" ca="1" si="1"/>
        <v>0.17847222222222217</v>
      </c>
    </row>
    <row r="80" spans="2:8" x14ac:dyDescent="0.15">
      <c r="B80" s="127">
        <v>42814</v>
      </c>
      <c r="C80" s="2">
        <v>0.70624999999999993</v>
      </c>
      <c r="D80" s="2">
        <v>0.73819444444444438</v>
      </c>
      <c r="E80" s="124">
        <v>3.1944444444444442E-2</v>
      </c>
      <c r="G80" s="20">
        <v>42814</v>
      </c>
      <c r="H80" s="50">
        <f t="shared" ca="1" si="1"/>
        <v>0.19722222222222266</v>
      </c>
    </row>
    <row r="81" spans="2:8" x14ac:dyDescent="0.15">
      <c r="B81" s="127">
        <v>42814</v>
      </c>
      <c r="C81" s="2">
        <v>0.73958333333333337</v>
      </c>
      <c r="D81" s="2">
        <v>0.76874999999999993</v>
      </c>
      <c r="E81" s="124">
        <v>2.9166666666666563E-2</v>
      </c>
      <c r="G81" s="20">
        <v>42815</v>
      </c>
      <c r="H81" s="50">
        <f t="shared" ca="1" si="1"/>
        <v>0.16736111111111107</v>
      </c>
    </row>
    <row r="82" spans="2:8" x14ac:dyDescent="0.15">
      <c r="B82" s="127">
        <v>42815</v>
      </c>
      <c r="C82" s="2">
        <v>0.54791666666666672</v>
      </c>
      <c r="D82" s="2">
        <v>0.58194444444444449</v>
      </c>
      <c r="E82" s="124">
        <v>3.4027777777777768E-2</v>
      </c>
      <c r="G82" s="20">
        <v>42816</v>
      </c>
      <c r="H82" s="50">
        <f t="shared" ca="1" si="1"/>
        <v>0.24236111111111119</v>
      </c>
    </row>
    <row r="83" spans="2:8" x14ac:dyDescent="0.15">
      <c r="B83" s="127">
        <v>42815</v>
      </c>
      <c r="C83" s="2">
        <v>0.58194444444444449</v>
      </c>
      <c r="D83" s="2">
        <v>0.62291666666666667</v>
      </c>
      <c r="E83" s="124">
        <v>4.0972222222222188E-2</v>
      </c>
      <c r="G83" s="20">
        <v>42817</v>
      </c>
      <c r="H83" s="50">
        <f t="shared" ca="1" si="1"/>
        <v>0.35624999999999984</v>
      </c>
    </row>
    <row r="84" spans="2:8" x14ac:dyDescent="0.15">
      <c r="B84" s="127">
        <v>42815</v>
      </c>
      <c r="C84" s="2">
        <v>0.62291666666666667</v>
      </c>
      <c r="D84" s="2">
        <v>0.68125000000000002</v>
      </c>
      <c r="E84" s="124">
        <v>5.8333333333333348E-2</v>
      </c>
      <c r="G84" s="20">
        <v>42818</v>
      </c>
      <c r="H84" s="50">
        <f t="shared" ca="1" si="1"/>
        <v>0.20138888888888895</v>
      </c>
    </row>
    <row r="85" spans="2:8" x14ac:dyDescent="0.15">
      <c r="B85" s="127">
        <v>42815</v>
      </c>
      <c r="C85" s="2">
        <v>0.68194444444444446</v>
      </c>
      <c r="D85" s="2">
        <v>0.71111111111111114</v>
      </c>
      <c r="E85" s="124">
        <v>2.9166666666666674E-2</v>
      </c>
      <c r="G85" s="20">
        <v>42819</v>
      </c>
      <c r="H85" s="50">
        <f t="shared" ca="1" si="1"/>
        <v>0.28541666666666654</v>
      </c>
    </row>
    <row r="86" spans="2:8" x14ac:dyDescent="0.15">
      <c r="B86" s="127">
        <v>42815</v>
      </c>
      <c r="C86" s="2">
        <v>0.7597222222222223</v>
      </c>
      <c r="D86" s="2">
        <v>0.76458333333333339</v>
      </c>
      <c r="E86" s="124">
        <v>4.8611111111110938E-3</v>
      </c>
      <c r="G86" s="20">
        <v>42820</v>
      </c>
      <c r="H86" s="50">
        <f t="shared" ca="1" si="1"/>
        <v>0.1958333333333333</v>
      </c>
    </row>
    <row r="87" spans="2:8" x14ac:dyDescent="0.15">
      <c r="B87" s="127">
        <v>42816</v>
      </c>
      <c r="C87" s="2">
        <v>0.41666666666666669</v>
      </c>
      <c r="D87" s="2">
        <v>0.4291666666666667</v>
      </c>
      <c r="E87" s="124">
        <v>1.2500000000000011E-2</v>
      </c>
      <c r="G87" s="20">
        <v>42821</v>
      </c>
      <c r="H87" s="50">
        <f t="shared" ca="1" si="1"/>
        <v>0.25277777777777755</v>
      </c>
    </row>
    <row r="88" spans="2:8" x14ac:dyDescent="0.15">
      <c r="B88" s="127">
        <v>42816</v>
      </c>
      <c r="C88" s="2">
        <v>0.42986111111111108</v>
      </c>
      <c r="D88" s="2">
        <v>0.45902777777777781</v>
      </c>
      <c r="E88" s="124">
        <v>2.916666666666673E-2</v>
      </c>
      <c r="G88" s="20">
        <v>42822</v>
      </c>
      <c r="H88" s="50">
        <f t="shared" ca="1" si="1"/>
        <v>0.2097222222222225</v>
      </c>
    </row>
    <row r="89" spans="2:8" x14ac:dyDescent="0.15">
      <c r="B89" s="127">
        <v>42816</v>
      </c>
      <c r="C89" s="2">
        <v>0.4597222222222222</v>
      </c>
      <c r="D89" s="2">
        <v>0.50555555555555554</v>
      </c>
      <c r="E89" s="124">
        <v>4.5833333333333337E-2</v>
      </c>
      <c r="G89" s="20">
        <v>42823</v>
      </c>
      <c r="H89" s="50">
        <f t="shared" ca="1" si="1"/>
        <v>0.20902777777777795</v>
      </c>
    </row>
    <row r="90" spans="2:8" x14ac:dyDescent="0.15">
      <c r="B90" s="127">
        <v>42816</v>
      </c>
      <c r="C90" s="2">
        <v>0.50694444444444442</v>
      </c>
      <c r="D90" s="2">
        <v>0.5395833333333333</v>
      </c>
      <c r="E90" s="124">
        <v>3.2638888888888884E-2</v>
      </c>
      <c r="G90" s="20">
        <v>42824</v>
      </c>
      <c r="H90" s="50">
        <f t="shared" ca="1" si="1"/>
        <v>0.18263888888888891</v>
      </c>
    </row>
    <row r="91" spans="2:8" x14ac:dyDescent="0.15">
      <c r="B91" s="127">
        <v>42816</v>
      </c>
      <c r="C91" s="2">
        <v>0.54027777777777775</v>
      </c>
      <c r="D91" s="2">
        <v>0.54166666666666663</v>
      </c>
      <c r="E91" s="124">
        <v>1.388888888888884E-3</v>
      </c>
      <c r="G91" s="20">
        <v>42825</v>
      </c>
      <c r="H91" s="50">
        <f t="shared" ca="1" si="1"/>
        <v>0.27361111111111125</v>
      </c>
    </row>
    <row r="92" spans="2:8" x14ac:dyDescent="0.15">
      <c r="B92" s="127">
        <v>42816</v>
      </c>
      <c r="C92" s="2">
        <v>0.54236111111111118</v>
      </c>
      <c r="D92" s="2">
        <v>0.55763888888888891</v>
      </c>
      <c r="E92" s="124">
        <v>1.5277777777777724E-2</v>
      </c>
      <c r="G92" s="20">
        <v>42826</v>
      </c>
      <c r="H92" s="50">
        <f t="shared" ca="1" si="1"/>
        <v>0.21250000000000002</v>
      </c>
    </row>
    <row r="93" spans="2:8" x14ac:dyDescent="0.15">
      <c r="B93" s="127">
        <v>42816</v>
      </c>
      <c r="C93" s="2">
        <v>0.66388888888888886</v>
      </c>
      <c r="D93" s="2">
        <v>0.68333333333333324</v>
      </c>
      <c r="E93" s="124">
        <v>1.9444444444444375E-2</v>
      </c>
      <c r="G93" s="20">
        <v>42827</v>
      </c>
      <c r="H93" s="50">
        <f t="shared" ca="1" si="1"/>
        <v>0.24722222222222234</v>
      </c>
    </row>
    <row r="94" spans="2:8" x14ac:dyDescent="0.15">
      <c r="B94" s="127">
        <v>42816</v>
      </c>
      <c r="C94" s="2">
        <v>0.68402777777777779</v>
      </c>
      <c r="D94" s="2">
        <v>0.70624999999999993</v>
      </c>
      <c r="E94" s="124">
        <v>2.2222222222222143E-2</v>
      </c>
      <c r="G94" s="20">
        <v>42828</v>
      </c>
      <c r="H94" s="50">
        <f t="shared" ca="1" si="1"/>
        <v>0.27222222222222225</v>
      </c>
    </row>
    <row r="95" spans="2:8" x14ac:dyDescent="0.15">
      <c r="B95" s="127">
        <v>42816</v>
      </c>
      <c r="C95" s="2">
        <v>0.70694444444444438</v>
      </c>
      <c r="D95" s="2">
        <v>0.7368055555555556</v>
      </c>
      <c r="E95" s="124">
        <v>2.9861111111111227E-2</v>
      </c>
      <c r="G95" s="20">
        <v>42829</v>
      </c>
      <c r="H95" s="50">
        <f t="shared" ca="1" si="1"/>
        <v>0.24305555555555577</v>
      </c>
    </row>
    <row r="96" spans="2:8" x14ac:dyDescent="0.15">
      <c r="B96" s="127">
        <v>42816</v>
      </c>
      <c r="C96" s="2">
        <v>0.73819444444444438</v>
      </c>
      <c r="D96" s="2">
        <v>0.75</v>
      </c>
      <c r="E96" s="124">
        <v>1.1805555555555625E-2</v>
      </c>
      <c r="G96" s="20">
        <v>42830</v>
      </c>
      <c r="H96" s="50">
        <f t="shared" ca="1" si="1"/>
        <v>0.23472222222222228</v>
      </c>
    </row>
    <row r="97" spans="2:8" x14ac:dyDescent="0.15">
      <c r="B97" s="127">
        <v>42816</v>
      </c>
      <c r="C97" s="2">
        <v>0.75069444444444444</v>
      </c>
      <c r="D97" s="2">
        <v>0.7729166666666667</v>
      </c>
      <c r="E97" s="124">
        <v>2.2222222222222254E-2</v>
      </c>
      <c r="G97" s="20">
        <v>42831</v>
      </c>
      <c r="H97" s="50">
        <f t="shared" ca="1" si="1"/>
        <v>0.1881944444444445</v>
      </c>
    </row>
    <row r="98" spans="2:8" x14ac:dyDescent="0.15">
      <c r="B98" s="127">
        <v>42817</v>
      </c>
      <c r="C98" s="2">
        <v>0.23124999999999998</v>
      </c>
      <c r="D98" s="2">
        <v>0.27083333333333331</v>
      </c>
      <c r="E98" s="124">
        <v>3.9583333333333331E-2</v>
      </c>
      <c r="G98" s="20">
        <v>42832</v>
      </c>
      <c r="H98" s="50">
        <f t="shared" ca="1" si="1"/>
        <v>0.22430555555555548</v>
      </c>
    </row>
    <row r="99" spans="2:8" x14ac:dyDescent="0.15">
      <c r="B99" s="127">
        <v>42817</v>
      </c>
      <c r="C99" s="2">
        <v>0.39027777777777778</v>
      </c>
      <c r="D99" s="2">
        <v>0.41736111111111113</v>
      </c>
      <c r="E99" s="124">
        <v>2.7083333333333348E-2</v>
      </c>
      <c r="G99" s="20">
        <v>42833</v>
      </c>
      <c r="H99" s="50">
        <f t="shared" ca="1" si="1"/>
        <v>0.27638888888888902</v>
      </c>
    </row>
    <row r="100" spans="2:8" x14ac:dyDescent="0.15">
      <c r="B100" s="127">
        <v>42817</v>
      </c>
      <c r="C100" s="2">
        <v>0.41805555555555557</v>
      </c>
      <c r="D100" s="2">
        <v>0.44097222222222227</v>
      </c>
      <c r="E100" s="124">
        <v>2.2916666666666696E-2</v>
      </c>
      <c r="G100" s="20">
        <v>42834</v>
      </c>
      <c r="H100" s="50">
        <f t="shared" ca="1" si="1"/>
        <v>0.20972222222222195</v>
      </c>
    </row>
    <row r="101" spans="2:8" x14ac:dyDescent="0.15">
      <c r="B101" s="127">
        <v>42817</v>
      </c>
      <c r="C101" s="2">
        <v>0.44097222222222227</v>
      </c>
      <c r="D101" s="2">
        <v>0.45694444444444443</v>
      </c>
      <c r="E101" s="124">
        <v>1.5972222222222165E-2</v>
      </c>
      <c r="G101" s="20">
        <v>42835</v>
      </c>
      <c r="H101" s="50">
        <f t="shared" ca="1" si="1"/>
        <v>0.28680555555555554</v>
      </c>
    </row>
    <row r="102" spans="2:8" x14ac:dyDescent="0.15">
      <c r="B102" s="127">
        <v>42817</v>
      </c>
      <c r="C102" s="2">
        <v>0.45694444444444443</v>
      </c>
      <c r="D102" s="2">
        <v>0.48125000000000001</v>
      </c>
      <c r="E102" s="124">
        <v>2.430555555555558E-2</v>
      </c>
      <c r="G102" s="20">
        <v>42836</v>
      </c>
      <c r="H102" s="50">
        <f t="shared" ca="1" si="1"/>
        <v>0.3625000000000001</v>
      </c>
    </row>
    <row r="103" spans="2:8" x14ac:dyDescent="0.15">
      <c r="B103" s="127">
        <v>42817</v>
      </c>
      <c r="C103" s="2">
        <v>0.52569444444444446</v>
      </c>
      <c r="D103" s="2">
        <v>0.54236111111111118</v>
      </c>
      <c r="E103" s="124">
        <v>1.6666666666666718E-2</v>
      </c>
      <c r="G103" s="20">
        <v>42837</v>
      </c>
      <c r="H103" s="50">
        <f t="shared" ca="1" si="1"/>
        <v>0.4145833333333333</v>
      </c>
    </row>
    <row r="104" spans="2:8" x14ac:dyDescent="0.15">
      <c r="B104" s="127">
        <v>42817</v>
      </c>
      <c r="C104" s="2">
        <v>0.54375000000000007</v>
      </c>
      <c r="D104" s="2">
        <v>0.5854166666666667</v>
      </c>
      <c r="E104" s="124">
        <v>4.166666666666663E-2</v>
      </c>
      <c r="G104" s="20">
        <v>42838</v>
      </c>
      <c r="H104" s="50">
        <f t="shared" ca="1" si="1"/>
        <v>0.39027777777777761</v>
      </c>
    </row>
    <row r="105" spans="2:8" x14ac:dyDescent="0.15">
      <c r="B105" s="127">
        <v>42817</v>
      </c>
      <c r="C105" s="2">
        <v>0.58611111111111114</v>
      </c>
      <c r="D105" s="2">
        <v>0.60972222222222217</v>
      </c>
      <c r="E105" s="124">
        <v>2.3611111111111027E-2</v>
      </c>
      <c r="G105" s="20">
        <v>42839</v>
      </c>
      <c r="H105" s="50">
        <f t="shared" ca="1" si="1"/>
        <v>0.36041666666666672</v>
      </c>
    </row>
    <row r="106" spans="2:8" x14ac:dyDescent="0.15">
      <c r="B106" s="127">
        <v>42817</v>
      </c>
      <c r="C106" s="2">
        <v>0.61111111111111105</v>
      </c>
      <c r="D106" s="2">
        <v>0.64722222222222225</v>
      </c>
      <c r="E106" s="124">
        <v>3.6111111111111205E-2</v>
      </c>
      <c r="G106" s="20">
        <v>42840</v>
      </c>
      <c r="H106" s="50">
        <f t="shared" ca="1" si="1"/>
        <v>0.19027777777777799</v>
      </c>
    </row>
    <row r="107" spans="2:8" x14ac:dyDescent="0.15">
      <c r="B107" s="127">
        <v>42817</v>
      </c>
      <c r="C107" s="2">
        <v>0.6479166666666667</v>
      </c>
      <c r="D107" s="2">
        <v>0.68680555555555556</v>
      </c>
      <c r="E107" s="124">
        <v>3.8888888888888862E-2</v>
      </c>
      <c r="G107" s="20">
        <v>42841</v>
      </c>
      <c r="H107" s="50">
        <f t="shared" ca="1" si="1"/>
        <v>0.20208333333333323</v>
      </c>
    </row>
    <row r="108" spans="2:8" x14ac:dyDescent="0.15">
      <c r="B108" s="127">
        <v>42817</v>
      </c>
      <c r="C108" s="2">
        <v>0.68680555555555556</v>
      </c>
      <c r="D108" s="2">
        <v>0.7090277777777777</v>
      </c>
      <c r="E108" s="124">
        <v>2.2222222222222143E-2</v>
      </c>
      <c r="G108" s="20">
        <v>42842</v>
      </c>
      <c r="H108" s="50">
        <f t="shared" ca="1" si="1"/>
        <v>0.29027777777777758</v>
      </c>
    </row>
    <row r="109" spans="2:8" x14ac:dyDescent="0.15">
      <c r="B109" s="127">
        <v>42817</v>
      </c>
      <c r="C109" s="2">
        <v>0.7104166666666667</v>
      </c>
      <c r="D109" s="2">
        <v>0.73611111111111116</v>
      </c>
      <c r="E109" s="124">
        <v>2.5694444444444464E-2</v>
      </c>
      <c r="G109" s="20">
        <v>42843</v>
      </c>
      <c r="H109" s="50">
        <f t="shared" ca="1" si="1"/>
        <v>0.32430555555555551</v>
      </c>
    </row>
    <row r="110" spans="2:8" x14ac:dyDescent="0.15">
      <c r="B110" s="127">
        <v>42817</v>
      </c>
      <c r="C110" s="2">
        <v>0.7368055555555556</v>
      </c>
      <c r="D110" s="2">
        <v>0.7583333333333333</v>
      </c>
      <c r="E110" s="124">
        <v>2.1527777777777701E-2</v>
      </c>
      <c r="G110" s="20">
        <v>42844</v>
      </c>
      <c r="H110" s="50">
        <f t="shared" ca="1" si="1"/>
        <v>0.24861111111111114</v>
      </c>
    </row>
    <row r="111" spans="2:8" x14ac:dyDescent="0.15">
      <c r="B111" s="127">
        <v>42818</v>
      </c>
      <c r="C111" s="2">
        <v>0.32777777777777778</v>
      </c>
      <c r="D111" s="2">
        <v>0.34861111111111115</v>
      </c>
      <c r="E111" s="124">
        <v>2.083333333333337E-2</v>
      </c>
      <c r="G111" s="20">
        <v>42845</v>
      </c>
      <c r="H111" s="50">
        <f t="shared" ca="1" si="1"/>
        <v>0.29999999999999988</v>
      </c>
    </row>
    <row r="112" spans="2:8" x14ac:dyDescent="0.15">
      <c r="B112" s="127">
        <v>42818</v>
      </c>
      <c r="C112" s="2">
        <v>0.34861111111111115</v>
      </c>
      <c r="D112" s="2">
        <v>0.39305555555555555</v>
      </c>
      <c r="E112" s="124">
        <v>4.4444444444444398E-2</v>
      </c>
      <c r="G112" s="20">
        <v>42846</v>
      </c>
      <c r="H112" s="50">
        <f t="shared" ca="1" si="1"/>
        <v>0.28958333333333336</v>
      </c>
    </row>
    <row r="113" spans="2:8" x14ac:dyDescent="0.15">
      <c r="B113" s="127">
        <v>42818</v>
      </c>
      <c r="C113" s="2">
        <v>0.39374999999999999</v>
      </c>
      <c r="D113" s="2">
        <v>0.44027777777777777</v>
      </c>
      <c r="E113" s="124">
        <v>4.6527777777777779E-2</v>
      </c>
      <c r="G113" s="20">
        <v>42847</v>
      </c>
      <c r="H113" s="50">
        <f t="shared" ca="1" si="1"/>
        <v>0.33055555555555571</v>
      </c>
    </row>
    <row r="114" spans="2:8" x14ac:dyDescent="0.15">
      <c r="B114" s="127">
        <v>42818</v>
      </c>
      <c r="C114" s="2">
        <v>0.44097222222222227</v>
      </c>
      <c r="D114" s="2">
        <v>0.47013888888888888</v>
      </c>
      <c r="E114" s="124">
        <v>2.9166666666666619E-2</v>
      </c>
      <c r="G114" s="20">
        <v>42848</v>
      </c>
      <c r="H114" s="50">
        <f t="shared" ca="1" si="1"/>
        <v>0.26875000000000049</v>
      </c>
    </row>
    <row r="115" spans="2:8" x14ac:dyDescent="0.15">
      <c r="B115" s="127">
        <v>42818</v>
      </c>
      <c r="C115" s="2">
        <v>0.50902777777777775</v>
      </c>
      <c r="D115" s="2">
        <v>0.52777777777777779</v>
      </c>
      <c r="E115" s="124">
        <v>1.8750000000000044E-2</v>
      </c>
      <c r="G115" s="20">
        <v>42849</v>
      </c>
      <c r="H115" s="50">
        <f t="shared" ca="1" si="1"/>
        <v>0.22152777777777788</v>
      </c>
    </row>
    <row r="116" spans="2:8" x14ac:dyDescent="0.15">
      <c r="B116" s="127">
        <v>42818</v>
      </c>
      <c r="C116" s="2">
        <v>0.52916666666666667</v>
      </c>
      <c r="D116" s="2">
        <v>0.55069444444444449</v>
      </c>
      <c r="E116" s="124">
        <v>2.1527777777777812E-2</v>
      </c>
      <c r="G116" s="20">
        <v>42850</v>
      </c>
      <c r="H116" s="50">
        <f t="shared" ca="1" si="1"/>
        <v>0.11249999999999996</v>
      </c>
    </row>
    <row r="117" spans="2:8" x14ac:dyDescent="0.15">
      <c r="B117" s="127">
        <v>42818</v>
      </c>
      <c r="C117" s="2">
        <v>0.75277777777777777</v>
      </c>
      <c r="D117" s="2">
        <v>0.76874999999999993</v>
      </c>
      <c r="E117" s="124">
        <v>1.5972222222222165E-2</v>
      </c>
      <c r="G117" s="20">
        <v>42851</v>
      </c>
      <c r="H117" s="50">
        <f t="shared" ca="1" si="1"/>
        <v>0.30208333333333337</v>
      </c>
    </row>
    <row r="118" spans="2:8" x14ac:dyDescent="0.15">
      <c r="B118" s="127">
        <v>42818</v>
      </c>
      <c r="C118" s="2">
        <v>0.76874999999999993</v>
      </c>
      <c r="D118" s="2">
        <v>0.7729166666666667</v>
      </c>
      <c r="E118" s="124">
        <v>4.1666666666667629E-3</v>
      </c>
      <c r="G118" s="20">
        <v>42852</v>
      </c>
      <c r="H118" s="50">
        <f t="shared" ca="1" si="1"/>
        <v>0.11666666666666656</v>
      </c>
    </row>
    <row r="119" spans="2:8" x14ac:dyDescent="0.15">
      <c r="B119" s="127">
        <v>42819</v>
      </c>
      <c r="C119" s="2">
        <v>0.23263888888888887</v>
      </c>
      <c r="D119" s="2">
        <v>0.29652777777777778</v>
      </c>
      <c r="E119" s="124">
        <v>6.3888888888888912E-2</v>
      </c>
      <c r="G119" s="20">
        <v>42853</v>
      </c>
      <c r="H119" s="50">
        <f t="shared" ca="1" si="1"/>
        <v>0.12708333333333333</v>
      </c>
    </row>
    <row r="120" spans="2:8" x14ac:dyDescent="0.15">
      <c r="B120" s="127">
        <v>42819</v>
      </c>
      <c r="C120" s="2">
        <v>0.29722222222222222</v>
      </c>
      <c r="D120" s="2">
        <v>0.31666666666666665</v>
      </c>
      <c r="E120" s="124">
        <v>1.9444444444444431E-2</v>
      </c>
      <c r="G120" s="20">
        <v>42854</v>
      </c>
      <c r="H120" s="50">
        <f t="shared" ca="1" si="1"/>
        <v>2.2916666666666807E-2</v>
      </c>
    </row>
    <row r="121" spans="2:8" x14ac:dyDescent="0.15">
      <c r="B121" s="127">
        <v>42819</v>
      </c>
      <c r="C121" s="2">
        <v>0.31666666666666665</v>
      </c>
      <c r="D121" s="2">
        <v>0.35347222222222219</v>
      </c>
      <c r="E121" s="124">
        <v>3.6805555555555536E-2</v>
      </c>
      <c r="G121" s="20">
        <v>42855</v>
      </c>
      <c r="H121" s="50">
        <f t="shared" ca="1" si="1"/>
        <v>5.3472222222222254E-2</v>
      </c>
    </row>
    <row r="122" spans="2:8" x14ac:dyDescent="0.15">
      <c r="B122" s="127">
        <v>42819</v>
      </c>
      <c r="C122" s="2">
        <v>0.35347222222222219</v>
      </c>
      <c r="D122" s="2">
        <v>0.37013888888888885</v>
      </c>
      <c r="E122" s="124">
        <v>1.6666666666666663E-2</v>
      </c>
      <c r="G122" s="20">
        <v>42856</v>
      </c>
      <c r="H122" s="50">
        <f t="shared" ca="1" si="1"/>
        <v>3.2638888888888912E-2</v>
      </c>
    </row>
    <row r="123" spans="2:8" x14ac:dyDescent="0.15">
      <c r="B123" s="127">
        <v>42819</v>
      </c>
      <c r="C123" s="2">
        <v>0.37083333333333335</v>
      </c>
      <c r="D123" s="2">
        <v>0.38611111111111113</v>
      </c>
      <c r="E123" s="124">
        <v>1.5277777777777779E-2</v>
      </c>
      <c r="G123" s="20">
        <v>42857</v>
      </c>
      <c r="H123" s="50">
        <f t="shared" ca="1" si="1"/>
        <v>2.0138888888888873E-2</v>
      </c>
    </row>
    <row r="124" spans="2:8" x14ac:dyDescent="0.15">
      <c r="B124" s="127">
        <v>42819</v>
      </c>
      <c r="C124" s="2">
        <v>0.53680555555555554</v>
      </c>
      <c r="D124" s="2">
        <v>0.57847222222222217</v>
      </c>
      <c r="E124" s="124">
        <v>4.166666666666663E-2</v>
      </c>
      <c r="G124" s="20">
        <v>42858</v>
      </c>
      <c r="H124" s="50">
        <f t="shared" ca="1" si="1"/>
        <v>0</v>
      </c>
    </row>
    <row r="125" spans="2:8" x14ac:dyDescent="0.15">
      <c r="B125" s="127">
        <v>42819</v>
      </c>
      <c r="C125" s="2">
        <v>0.68125000000000002</v>
      </c>
      <c r="D125" s="2">
        <v>0.7006944444444444</v>
      </c>
      <c r="E125" s="124">
        <v>1.9444444444444375E-2</v>
      </c>
      <c r="G125" s="20">
        <v>42859</v>
      </c>
      <c r="H125" s="50">
        <f t="shared" ca="1" si="1"/>
        <v>0</v>
      </c>
    </row>
    <row r="126" spans="2:8" x14ac:dyDescent="0.15">
      <c r="B126" s="127">
        <v>42819</v>
      </c>
      <c r="C126" s="2">
        <v>0.70208333333333339</v>
      </c>
      <c r="D126" s="2">
        <v>0.74236111111111114</v>
      </c>
      <c r="E126" s="124">
        <v>4.0277777777777746E-2</v>
      </c>
      <c r="G126" s="20">
        <v>42860</v>
      </c>
      <c r="H126" s="50">
        <f t="shared" ca="1" si="1"/>
        <v>0</v>
      </c>
    </row>
    <row r="127" spans="2:8" x14ac:dyDescent="0.15">
      <c r="B127" s="127">
        <v>42819</v>
      </c>
      <c r="C127" s="2">
        <v>0.74305555555555547</v>
      </c>
      <c r="D127" s="2">
        <v>0.76666666666666661</v>
      </c>
      <c r="E127" s="124">
        <v>2.3611111111111138E-2</v>
      </c>
      <c r="G127" s="20">
        <v>42861</v>
      </c>
      <c r="H127" s="50">
        <f t="shared" ca="1" si="1"/>
        <v>6.944444444444442E-2</v>
      </c>
    </row>
    <row r="128" spans="2:8" x14ac:dyDescent="0.15">
      <c r="B128" s="127">
        <v>42819</v>
      </c>
      <c r="C128" s="2">
        <v>0.76736111111111116</v>
      </c>
      <c r="D128" s="2">
        <v>0.77569444444444446</v>
      </c>
      <c r="E128" s="124">
        <v>8.3333333333333037E-3</v>
      </c>
      <c r="G128" s="20">
        <v>42862</v>
      </c>
      <c r="H128" s="50">
        <f t="shared" ca="1" si="1"/>
        <v>0</v>
      </c>
    </row>
    <row r="129" spans="2:8" x14ac:dyDescent="0.15">
      <c r="B129" s="127">
        <v>42820</v>
      </c>
      <c r="C129" s="2">
        <v>0.33680555555555558</v>
      </c>
      <c r="D129" s="2">
        <v>0.38194444444444442</v>
      </c>
      <c r="E129" s="124">
        <v>4.513888888888884E-2</v>
      </c>
      <c r="G129" s="20">
        <v>42863</v>
      </c>
      <c r="H129" s="50">
        <f t="shared" ca="1" si="1"/>
        <v>0</v>
      </c>
    </row>
    <row r="130" spans="2:8" x14ac:dyDescent="0.15">
      <c r="B130" s="127">
        <v>42820</v>
      </c>
      <c r="C130" s="2">
        <v>0.38263888888888892</v>
      </c>
      <c r="D130" s="2">
        <v>0.39305555555555555</v>
      </c>
      <c r="E130" s="124">
        <v>1.041666666666663E-2</v>
      </c>
      <c r="G130" s="20">
        <v>42864</v>
      </c>
      <c r="H130" s="50">
        <f t="shared" ca="1" si="1"/>
        <v>0</v>
      </c>
    </row>
    <row r="131" spans="2:8" x14ac:dyDescent="0.15">
      <c r="B131" s="127">
        <v>42820</v>
      </c>
      <c r="C131" s="2">
        <v>0.45069444444444445</v>
      </c>
      <c r="D131" s="2">
        <v>0.48402777777777778</v>
      </c>
      <c r="E131" s="124">
        <v>3.3333333333333326E-2</v>
      </c>
      <c r="G131" s="20">
        <v>42865</v>
      </c>
      <c r="H131" s="50">
        <f t="shared" ref="H131:H155" ca="1" si="2">SUMIF($B$3:$E$479,G131,$E$3:$E$479)</f>
        <v>0</v>
      </c>
    </row>
    <row r="132" spans="2:8" x14ac:dyDescent="0.15">
      <c r="B132" s="127">
        <v>42820</v>
      </c>
      <c r="C132" s="2">
        <v>0.66249999999999998</v>
      </c>
      <c r="D132" s="2">
        <v>0.6875</v>
      </c>
      <c r="E132" s="124">
        <v>2.5000000000000022E-2</v>
      </c>
      <c r="G132" s="20">
        <v>42866</v>
      </c>
      <c r="H132" s="50">
        <f t="shared" ca="1" si="2"/>
        <v>0</v>
      </c>
    </row>
    <row r="133" spans="2:8" x14ac:dyDescent="0.15">
      <c r="B133" s="127">
        <v>42820</v>
      </c>
      <c r="C133" s="2">
        <v>0.68819444444444444</v>
      </c>
      <c r="D133" s="2">
        <v>0.71250000000000002</v>
      </c>
      <c r="E133" s="124">
        <v>2.430555555555558E-2</v>
      </c>
      <c r="G133" s="20">
        <v>42867</v>
      </c>
      <c r="H133" s="50">
        <f t="shared" ca="1" si="2"/>
        <v>0</v>
      </c>
    </row>
    <row r="134" spans="2:8" x14ac:dyDescent="0.15">
      <c r="B134" s="127">
        <v>42820</v>
      </c>
      <c r="C134" s="2">
        <v>0.71388888888888891</v>
      </c>
      <c r="D134" s="2">
        <v>0.74375000000000002</v>
      </c>
      <c r="E134" s="124">
        <v>2.9861111111111116E-2</v>
      </c>
      <c r="G134" s="20">
        <v>42868</v>
      </c>
      <c r="H134" s="50">
        <f t="shared" ca="1" si="2"/>
        <v>0</v>
      </c>
    </row>
    <row r="135" spans="2:8" x14ac:dyDescent="0.15">
      <c r="B135" s="127">
        <v>42820</v>
      </c>
      <c r="C135" s="2">
        <v>0.74444444444444446</v>
      </c>
      <c r="D135" s="2">
        <v>0.77222222222222225</v>
      </c>
      <c r="E135" s="124">
        <v>2.777777777777779E-2</v>
      </c>
      <c r="G135" s="20">
        <v>42869</v>
      </c>
      <c r="H135" s="50">
        <f t="shared" ca="1" si="2"/>
        <v>0</v>
      </c>
    </row>
    <row r="136" spans="2:8" x14ac:dyDescent="0.15">
      <c r="B136" s="127">
        <v>42821</v>
      </c>
      <c r="C136" s="2">
        <v>0.22777777777777777</v>
      </c>
      <c r="D136" s="2">
        <v>0.23819444444444446</v>
      </c>
      <c r="E136" s="124">
        <v>1.0416666666666685E-2</v>
      </c>
      <c r="G136" s="20">
        <v>42870</v>
      </c>
      <c r="H136" s="50">
        <f t="shared" ca="1" si="2"/>
        <v>0</v>
      </c>
    </row>
    <row r="137" spans="2:8" x14ac:dyDescent="0.15">
      <c r="B137" s="127">
        <v>42821</v>
      </c>
      <c r="C137" s="2">
        <v>0.23819444444444446</v>
      </c>
      <c r="D137" s="2">
        <v>0.28194444444444444</v>
      </c>
      <c r="E137" s="124">
        <v>4.3749999999999983E-2</v>
      </c>
      <c r="G137" s="20">
        <v>42871</v>
      </c>
      <c r="H137" s="50">
        <f t="shared" ca="1" si="2"/>
        <v>0</v>
      </c>
    </row>
    <row r="138" spans="2:8" x14ac:dyDescent="0.15">
      <c r="B138" s="127">
        <v>42821</v>
      </c>
      <c r="C138" s="2">
        <v>0.28263888888888888</v>
      </c>
      <c r="D138" s="2">
        <v>0.28472222222222221</v>
      </c>
      <c r="E138" s="124">
        <v>2.0833333333333259E-3</v>
      </c>
      <c r="G138" s="20">
        <v>42872</v>
      </c>
      <c r="H138" s="50">
        <f t="shared" ca="1" si="2"/>
        <v>0</v>
      </c>
    </row>
    <row r="139" spans="2:8" x14ac:dyDescent="0.15">
      <c r="B139" s="127">
        <v>42821</v>
      </c>
      <c r="C139" s="2">
        <v>0.40486111111111112</v>
      </c>
      <c r="D139" s="2">
        <v>0.43472222222222223</v>
      </c>
      <c r="E139" s="124">
        <v>2.9861111111111116E-2</v>
      </c>
      <c r="G139" s="20">
        <v>42873</v>
      </c>
      <c r="H139" s="50">
        <f t="shared" ca="1" si="2"/>
        <v>0</v>
      </c>
    </row>
    <row r="140" spans="2:8" x14ac:dyDescent="0.15">
      <c r="B140" s="127">
        <v>42821</v>
      </c>
      <c r="C140" s="2">
        <v>0.43541666666666662</v>
      </c>
      <c r="D140" s="2">
        <v>0.48055555555555557</v>
      </c>
      <c r="E140" s="124">
        <v>4.5138888888888951E-2</v>
      </c>
      <c r="G140" s="20">
        <v>42874</v>
      </c>
      <c r="H140" s="50">
        <f t="shared" ca="1" si="2"/>
        <v>0</v>
      </c>
    </row>
    <row r="141" spans="2:8" x14ac:dyDescent="0.15">
      <c r="B141" s="127">
        <v>42821</v>
      </c>
      <c r="C141" s="2">
        <v>0.48125000000000001</v>
      </c>
      <c r="D141" s="2">
        <v>0.51666666666666672</v>
      </c>
      <c r="E141" s="124">
        <v>3.5416666666666707E-2</v>
      </c>
      <c r="G141" s="20">
        <v>42875</v>
      </c>
      <c r="H141" s="50">
        <f t="shared" ca="1" si="2"/>
        <v>0</v>
      </c>
    </row>
    <row r="142" spans="2:8" x14ac:dyDescent="0.15">
      <c r="B142" s="127">
        <v>42821</v>
      </c>
      <c r="C142" s="2">
        <v>0.6875</v>
      </c>
      <c r="D142" s="2">
        <v>0.70347222222222217</v>
      </c>
      <c r="E142" s="124">
        <v>1.5972222222222165E-2</v>
      </c>
      <c r="G142" s="20">
        <v>42876</v>
      </c>
      <c r="H142" s="50">
        <f t="shared" ca="1" si="2"/>
        <v>0</v>
      </c>
    </row>
    <row r="143" spans="2:8" x14ac:dyDescent="0.15">
      <c r="B143" s="127">
        <v>42821</v>
      </c>
      <c r="C143" s="2">
        <v>0.70486111111111116</v>
      </c>
      <c r="D143" s="2">
        <v>0.72777777777777775</v>
      </c>
      <c r="E143" s="124">
        <v>2.2916666666666585E-2</v>
      </c>
      <c r="G143" s="20">
        <v>42877</v>
      </c>
      <c r="H143" s="50">
        <f t="shared" ca="1" si="2"/>
        <v>0</v>
      </c>
    </row>
    <row r="144" spans="2:8" x14ac:dyDescent="0.15">
      <c r="B144" s="127">
        <v>42821</v>
      </c>
      <c r="C144" s="2">
        <v>0.7284722222222223</v>
      </c>
      <c r="D144" s="2">
        <v>0.76111111111111107</v>
      </c>
      <c r="E144" s="124">
        <v>3.2638888888888773E-2</v>
      </c>
      <c r="G144" s="20">
        <v>42878</v>
      </c>
      <c r="H144" s="50">
        <f t="shared" ca="1" si="2"/>
        <v>0</v>
      </c>
    </row>
    <row r="145" spans="2:8" x14ac:dyDescent="0.15">
      <c r="B145" s="127">
        <v>42821</v>
      </c>
      <c r="C145" s="2">
        <v>0.76180555555555562</v>
      </c>
      <c r="D145" s="2">
        <v>0.77638888888888891</v>
      </c>
      <c r="E145" s="124">
        <v>1.4583333333333282E-2</v>
      </c>
      <c r="G145" s="20">
        <v>42879</v>
      </c>
      <c r="H145" s="50">
        <f t="shared" ca="1" si="2"/>
        <v>0</v>
      </c>
    </row>
    <row r="146" spans="2:8" x14ac:dyDescent="0.15">
      <c r="B146" s="127">
        <v>42822</v>
      </c>
      <c r="C146" s="2">
        <v>0.2298611111111111</v>
      </c>
      <c r="D146" s="2">
        <v>0.24722222222222223</v>
      </c>
      <c r="E146" s="124">
        <v>1.7361111111111133E-2</v>
      </c>
      <c r="G146" s="20">
        <v>42880</v>
      </c>
      <c r="H146" s="50">
        <f t="shared" ca="1" si="2"/>
        <v>0</v>
      </c>
    </row>
    <row r="147" spans="2:8" x14ac:dyDescent="0.15">
      <c r="B147" s="127">
        <v>42822</v>
      </c>
      <c r="C147" s="2">
        <v>0.24791666666666667</v>
      </c>
      <c r="D147" s="2">
        <v>0.28402777777777777</v>
      </c>
      <c r="E147" s="124">
        <v>3.6111111111111094E-2</v>
      </c>
      <c r="G147" s="20">
        <v>42881</v>
      </c>
      <c r="H147" s="50">
        <f t="shared" ca="1" si="2"/>
        <v>0</v>
      </c>
    </row>
    <row r="148" spans="2:8" x14ac:dyDescent="0.15">
      <c r="B148" s="127">
        <v>42822</v>
      </c>
      <c r="C148" s="2">
        <v>0.28472222222222221</v>
      </c>
      <c r="D148" s="2">
        <v>0.35694444444444445</v>
      </c>
      <c r="E148" s="124">
        <v>7.2222222222222243E-2</v>
      </c>
      <c r="G148" s="20">
        <v>42882</v>
      </c>
      <c r="H148" s="50">
        <f t="shared" ca="1" si="2"/>
        <v>0</v>
      </c>
    </row>
    <row r="149" spans="2:8" x14ac:dyDescent="0.15">
      <c r="B149" s="127">
        <v>42822</v>
      </c>
      <c r="C149" s="2">
        <v>0.59305555555555556</v>
      </c>
      <c r="D149" s="2">
        <v>0.60486111111111118</v>
      </c>
      <c r="E149" s="124">
        <v>1.1805555555555625E-2</v>
      </c>
      <c r="G149" s="20">
        <v>42883</v>
      </c>
      <c r="H149" s="50">
        <f t="shared" ca="1" si="2"/>
        <v>0</v>
      </c>
    </row>
    <row r="150" spans="2:8" x14ac:dyDescent="0.15">
      <c r="B150" s="127">
        <v>42822</v>
      </c>
      <c r="C150" s="2">
        <v>0.60555555555555551</v>
      </c>
      <c r="D150" s="2">
        <v>0.60625000000000007</v>
      </c>
      <c r="E150" s="124">
        <v>6.94444444444553E-4</v>
      </c>
      <c r="G150" s="20">
        <v>42884</v>
      </c>
      <c r="H150" s="50">
        <f t="shared" ca="1" si="2"/>
        <v>0</v>
      </c>
    </row>
    <row r="151" spans="2:8" x14ac:dyDescent="0.15">
      <c r="B151" s="127">
        <v>42822</v>
      </c>
      <c r="C151" s="2">
        <v>0.60625000000000007</v>
      </c>
      <c r="D151" s="2">
        <v>0.63888888888888895</v>
      </c>
      <c r="E151" s="124">
        <v>3.2638888888888884E-2</v>
      </c>
      <c r="G151" s="20">
        <v>42885</v>
      </c>
      <c r="H151" s="50">
        <f t="shared" ca="1" si="2"/>
        <v>0</v>
      </c>
    </row>
    <row r="152" spans="2:8" x14ac:dyDescent="0.15">
      <c r="B152" s="127">
        <v>42822</v>
      </c>
      <c r="C152" s="2">
        <v>0.63958333333333328</v>
      </c>
      <c r="D152" s="2">
        <v>0.65555555555555556</v>
      </c>
      <c r="E152" s="124">
        <v>1.5972222222222276E-2</v>
      </c>
      <c r="G152" s="20">
        <v>42886</v>
      </c>
      <c r="H152" s="50">
        <f t="shared" ca="1" si="2"/>
        <v>0</v>
      </c>
    </row>
    <row r="153" spans="2:8" x14ac:dyDescent="0.15">
      <c r="B153" s="127">
        <v>42822</v>
      </c>
      <c r="C153" s="2">
        <v>0.68958333333333333</v>
      </c>
      <c r="D153" s="2">
        <v>0.71250000000000002</v>
      </c>
      <c r="E153" s="124">
        <v>2.2916666666666696E-2</v>
      </c>
      <c r="G153" s="20">
        <v>42887</v>
      </c>
      <c r="H153" s="50">
        <f t="shared" ca="1" si="2"/>
        <v>0</v>
      </c>
    </row>
    <row r="154" spans="2:8" x14ac:dyDescent="0.15">
      <c r="B154" s="127">
        <v>42823</v>
      </c>
      <c r="C154" s="2">
        <v>0.22708333333333333</v>
      </c>
      <c r="D154" s="2">
        <v>0.29166666666666669</v>
      </c>
      <c r="E154" s="124">
        <v>6.4583333333333354E-2</v>
      </c>
      <c r="G154" s="20">
        <v>42888</v>
      </c>
      <c r="H154" s="50">
        <f t="shared" ca="1" si="2"/>
        <v>0</v>
      </c>
    </row>
    <row r="155" spans="2:8" x14ac:dyDescent="0.15">
      <c r="B155" s="127">
        <v>42823</v>
      </c>
      <c r="C155" s="2">
        <v>0.44444444444444442</v>
      </c>
      <c r="D155" s="2">
        <v>0.44513888888888892</v>
      </c>
      <c r="E155" s="124">
        <v>6.9444444444449749E-4</v>
      </c>
      <c r="G155" s="20">
        <v>42889</v>
      </c>
      <c r="H155" s="50">
        <f t="shared" ca="1" si="2"/>
        <v>0</v>
      </c>
    </row>
    <row r="156" spans="2:8" x14ac:dyDescent="0.15">
      <c r="B156" s="127">
        <v>42823</v>
      </c>
      <c r="C156" s="2">
        <v>0.4458333333333333</v>
      </c>
      <c r="D156" s="2">
        <v>0.47083333333333338</v>
      </c>
      <c r="E156" s="124">
        <v>2.5000000000000078E-2</v>
      </c>
      <c r="G156" s="20">
        <v>42890</v>
      </c>
    </row>
    <row r="157" spans="2:8" x14ac:dyDescent="0.15">
      <c r="B157" s="127">
        <v>42823</v>
      </c>
      <c r="C157" s="2">
        <v>0.47152777777777777</v>
      </c>
      <c r="D157" s="2">
        <v>0.50416666666666665</v>
      </c>
      <c r="E157" s="124">
        <v>3.2638888888888884E-2</v>
      </c>
      <c r="G157" s="20">
        <v>42891</v>
      </c>
    </row>
    <row r="158" spans="2:8" x14ac:dyDescent="0.15">
      <c r="B158" s="127">
        <v>42823</v>
      </c>
      <c r="C158" s="2">
        <v>0.68680555555555556</v>
      </c>
      <c r="D158" s="2">
        <v>0.7090277777777777</v>
      </c>
      <c r="E158" s="124">
        <v>2.2222222222222143E-2</v>
      </c>
      <c r="G158" s="20">
        <v>42892</v>
      </c>
    </row>
    <row r="159" spans="2:8" x14ac:dyDescent="0.15">
      <c r="B159" s="127">
        <v>42823</v>
      </c>
      <c r="C159" s="2">
        <v>0.7090277777777777</v>
      </c>
      <c r="D159" s="2">
        <v>0.73263888888888884</v>
      </c>
      <c r="E159" s="124">
        <v>2.3611111111111138E-2</v>
      </c>
      <c r="G159" s="20">
        <v>42893</v>
      </c>
    </row>
    <row r="160" spans="2:8" x14ac:dyDescent="0.15">
      <c r="B160" s="127">
        <v>42823</v>
      </c>
      <c r="C160" s="2">
        <v>0.73263888888888884</v>
      </c>
      <c r="D160" s="2">
        <v>0.76458333333333339</v>
      </c>
      <c r="E160" s="124">
        <v>3.1944444444444553E-2</v>
      </c>
      <c r="G160" s="20">
        <v>42894</v>
      </c>
    </row>
    <row r="161" spans="2:7" x14ac:dyDescent="0.15">
      <c r="B161" s="127">
        <v>42823</v>
      </c>
      <c r="C161" s="2">
        <v>0.76597222222222217</v>
      </c>
      <c r="D161" s="2">
        <v>0.77430555555555547</v>
      </c>
      <c r="E161" s="124">
        <v>8.3333333333333037E-3</v>
      </c>
      <c r="G161" s="20">
        <v>42895</v>
      </c>
    </row>
    <row r="162" spans="2:7" x14ac:dyDescent="0.15">
      <c r="B162" s="127">
        <v>42824</v>
      </c>
      <c r="C162" s="2">
        <v>0.22569444444444445</v>
      </c>
      <c r="D162" s="2">
        <v>0.22916666666666666</v>
      </c>
      <c r="E162" s="124">
        <v>3.4722222222222099E-3</v>
      </c>
      <c r="G162" s="20">
        <v>42896</v>
      </c>
    </row>
    <row r="163" spans="2:7" x14ac:dyDescent="0.15">
      <c r="B163" s="127">
        <v>42824</v>
      </c>
      <c r="C163" s="2">
        <v>0.44444444444444442</v>
      </c>
      <c r="D163" s="2">
        <v>0.49305555555555558</v>
      </c>
      <c r="E163" s="124">
        <v>4.861111111111116E-2</v>
      </c>
      <c r="G163" s="20">
        <v>42897</v>
      </c>
    </row>
    <row r="164" spans="2:7" x14ac:dyDescent="0.15">
      <c r="B164" s="127">
        <v>42824</v>
      </c>
      <c r="C164" s="2">
        <v>0.49305555555555558</v>
      </c>
      <c r="D164" s="2">
        <v>0.51041666666666663</v>
      </c>
      <c r="E164" s="124">
        <v>1.7361111111111049E-2</v>
      </c>
      <c r="G164" s="20">
        <v>42898</v>
      </c>
    </row>
    <row r="165" spans="2:7" x14ac:dyDescent="0.15">
      <c r="B165" s="127">
        <v>42824</v>
      </c>
      <c r="C165" s="2">
        <v>0.51180555555555551</v>
      </c>
      <c r="D165" s="2">
        <v>0.52847222222222223</v>
      </c>
      <c r="E165" s="124">
        <v>1.6666666666666718E-2</v>
      </c>
      <c r="G165" s="20">
        <v>42899</v>
      </c>
    </row>
    <row r="166" spans="2:7" x14ac:dyDescent="0.15">
      <c r="B166" s="127">
        <v>42824</v>
      </c>
      <c r="C166" s="2">
        <v>0.52916666666666667</v>
      </c>
      <c r="D166" s="2">
        <v>0.5625</v>
      </c>
      <c r="E166" s="124">
        <v>3.3333333333333326E-2</v>
      </c>
      <c r="G166" s="20">
        <v>42900</v>
      </c>
    </row>
    <row r="167" spans="2:7" x14ac:dyDescent="0.15">
      <c r="B167" s="127">
        <v>42824</v>
      </c>
      <c r="C167" s="2">
        <v>0.5625</v>
      </c>
      <c r="D167" s="2">
        <v>0.58819444444444446</v>
      </c>
      <c r="E167" s="124">
        <v>2.5694444444444464E-2</v>
      </c>
      <c r="G167" s="20">
        <v>42901</v>
      </c>
    </row>
    <row r="168" spans="2:7" x14ac:dyDescent="0.15">
      <c r="B168" s="127">
        <v>42824</v>
      </c>
      <c r="C168" s="2">
        <v>0.58958333333333335</v>
      </c>
      <c r="D168" s="2">
        <v>0.62083333333333335</v>
      </c>
      <c r="E168" s="124">
        <v>3.125E-2</v>
      </c>
      <c r="G168" s="20">
        <v>42902</v>
      </c>
    </row>
    <row r="169" spans="2:7" x14ac:dyDescent="0.15">
      <c r="B169" s="127">
        <v>42824</v>
      </c>
      <c r="C169" s="2">
        <v>0.77013888888888893</v>
      </c>
      <c r="D169" s="2">
        <v>0.77638888888888891</v>
      </c>
      <c r="E169" s="124">
        <v>6.2499999999999778E-3</v>
      </c>
      <c r="G169" s="20">
        <v>42903</v>
      </c>
    </row>
    <row r="170" spans="2:7" x14ac:dyDescent="0.15">
      <c r="B170" s="127">
        <v>42825</v>
      </c>
      <c r="C170" s="2">
        <v>0.22708333333333333</v>
      </c>
      <c r="D170" s="2">
        <v>0.2388888888888889</v>
      </c>
      <c r="E170" s="124">
        <v>1.1805555555555569E-2</v>
      </c>
      <c r="G170" s="20">
        <v>42904</v>
      </c>
    </row>
    <row r="171" spans="2:7" x14ac:dyDescent="0.15">
      <c r="B171" s="127">
        <v>42825</v>
      </c>
      <c r="C171" s="2">
        <v>0.23958333333333334</v>
      </c>
      <c r="D171" s="2">
        <v>0.30833333333333335</v>
      </c>
      <c r="E171" s="124">
        <v>6.8750000000000006E-2</v>
      </c>
      <c r="G171" s="20">
        <v>42905</v>
      </c>
    </row>
    <row r="172" spans="2:7" x14ac:dyDescent="0.15">
      <c r="B172" s="127">
        <v>42825</v>
      </c>
      <c r="C172" s="2">
        <v>0.30902777777777779</v>
      </c>
      <c r="D172" s="2">
        <v>0.38472222222222219</v>
      </c>
      <c r="E172" s="124">
        <v>7.5694444444444398E-2</v>
      </c>
    </row>
    <row r="173" spans="2:7" x14ac:dyDescent="0.15">
      <c r="B173" s="127">
        <v>42825</v>
      </c>
      <c r="C173" s="2">
        <v>0.38541666666666669</v>
      </c>
      <c r="D173" s="2">
        <v>0.40347222222222223</v>
      </c>
      <c r="E173" s="124">
        <v>1.8055555555555547E-2</v>
      </c>
    </row>
    <row r="174" spans="2:7" x14ac:dyDescent="0.15">
      <c r="B174" s="127">
        <v>42825</v>
      </c>
      <c r="C174" s="2">
        <v>0.40347222222222223</v>
      </c>
      <c r="D174" s="2">
        <v>0.45416666666666666</v>
      </c>
      <c r="E174" s="124">
        <v>5.0694444444444431E-2</v>
      </c>
    </row>
    <row r="175" spans="2:7" x14ac:dyDescent="0.15">
      <c r="B175" s="127">
        <v>42825</v>
      </c>
      <c r="C175" s="2">
        <v>0.4548611111111111</v>
      </c>
      <c r="D175" s="2">
        <v>0.45902777777777781</v>
      </c>
      <c r="E175" s="124">
        <v>4.1666666666667074E-3</v>
      </c>
    </row>
    <row r="176" spans="2:7" x14ac:dyDescent="0.15">
      <c r="B176" s="127">
        <v>42825</v>
      </c>
      <c r="C176" s="2">
        <v>0.71458333333333324</v>
      </c>
      <c r="D176" s="2">
        <v>0.75486111111111109</v>
      </c>
      <c r="E176" s="124">
        <v>4.0277777777777857E-2</v>
      </c>
    </row>
    <row r="177" spans="2:5" x14ac:dyDescent="0.15">
      <c r="B177" s="127">
        <v>42825</v>
      </c>
      <c r="C177" s="2">
        <v>0.75555555555555554</v>
      </c>
      <c r="D177" s="2">
        <v>0.7597222222222223</v>
      </c>
      <c r="E177" s="124">
        <v>4.1666666666667629E-3</v>
      </c>
    </row>
    <row r="178" spans="2:5" x14ac:dyDescent="0.15">
      <c r="B178" s="127">
        <v>42826</v>
      </c>
      <c r="C178" s="2">
        <v>0.22430555555555556</v>
      </c>
      <c r="D178" s="2">
        <v>0.23333333333333331</v>
      </c>
      <c r="E178" s="124">
        <v>9.0277777777777457E-3</v>
      </c>
    </row>
    <row r="179" spans="2:5" x14ac:dyDescent="0.15">
      <c r="B179" s="127">
        <v>42826</v>
      </c>
      <c r="C179" s="2">
        <v>0.40833333333333338</v>
      </c>
      <c r="D179" s="2">
        <v>0.46736111111111112</v>
      </c>
      <c r="E179" s="124">
        <v>5.9027777777777735E-2</v>
      </c>
    </row>
    <row r="180" spans="2:5" x14ac:dyDescent="0.15">
      <c r="B180" s="127">
        <v>42826</v>
      </c>
      <c r="C180" s="2">
        <v>0.4680555555555555</v>
      </c>
      <c r="D180" s="2">
        <v>0.51180555555555551</v>
      </c>
      <c r="E180" s="124">
        <v>4.3750000000000011E-2</v>
      </c>
    </row>
    <row r="181" spans="2:5" x14ac:dyDescent="0.15">
      <c r="B181" s="127">
        <v>42826</v>
      </c>
      <c r="C181" s="2">
        <v>0.51250000000000007</v>
      </c>
      <c r="D181" s="2">
        <v>0.51666666666666672</v>
      </c>
      <c r="E181" s="124">
        <v>4.1666666666666519E-3</v>
      </c>
    </row>
    <row r="182" spans="2:5" x14ac:dyDescent="0.15">
      <c r="B182" s="127">
        <v>42826</v>
      </c>
      <c r="C182" s="2">
        <v>0.68125000000000002</v>
      </c>
      <c r="D182" s="2">
        <v>0.70833333333333337</v>
      </c>
      <c r="E182" s="124">
        <v>2.7083333333333348E-2</v>
      </c>
    </row>
    <row r="183" spans="2:5" x14ac:dyDescent="0.15">
      <c r="B183" s="127">
        <v>42826</v>
      </c>
      <c r="C183" s="2">
        <v>0.7090277777777777</v>
      </c>
      <c r="D183" s="2">
        <v>0.74097222222222225</v>
      </c>
      <c r="E183" s="124">
        <v>3.1944444444444553E-2</v>
      </c>
    </row>
    <row r="184" spans="2:5" x14ac:dyDescent="0.15">
      <c r="B184" s="127">
        <v>42826</v>
      </c>
      <c r="C184" s="2">
        <v>0.7416666666666667</v>
      </c>
      <c r="D184" s="2">
        <v>0.77569444444444446</v>
      </c>
      <c r="E184" s="124">
        <v>3.4027777777777768E-2</v>
      </c>
    </row>
    <row r="185" spans="2:5" x14ac:dyDescent="0.15">
      <c r="B185" s="127">
        <v>42826</v>
      </c>
      <c r="C185" s="2">
        <v>0.77569444444444446</v>
      </c>
      <c r="D185" s="2">
        <v>0.77916666666666667</v>
      </c>
      <c r="E185" s="124">
        <v>3.4722222222222099E-3</v>
      </c>
    </row>
    <row r="186" spans="2:5" x14ac:dyDescent="0.15">
      <c r="B186" s="127">
        <v>42827</v>
      </c>
      <c r="C186" s="2">
        <v>0.21805555555555556</v>
      </c>
      <c r="D186" s="2">
        <v>0.21875</v>
      </c>
      <c r="E186" s="124">
        <v>6.9444444444444198E-4</v>
      </c>
    </row>
    <row r="187" spans="2:5" x14ac:dyDescent="0.15">
      <c r="B187" s="127">
        <v>42827</v>
      </c>
      <c r="C187" s="2">
        <v>0.21944444444444444</v>
      </c>
      <c r="D187" s="2">
        <v>0.25277777777777777</v>
      </c>
      <c r="E187" s="124">
        <v>3.3333333333333326E-2</v>
      </c>
    </row>
    <row r="188" spans="2:5" x14ac:dyDescent="0.15">
      <c r="B188" s="127">
        <v>42827</v>
      </c>
      <c r="C188" s="2">
        <v>0.25347222222222221</v>
      </c>
      <c r="D188" s="2">
        <v>0.2986111111111111</v>
      </c>
      <c r="E188" s="124">
        <v>4.5138888888888895E-2</v>
      </c>
    </row>
    <row r="189" spans="2:5" x14ac:dyDescent="0.15">
      <c r="B189" s="127">
        <v>42827</v>
      </c>
      <c r="C189" s="2">
        <v>0.29930555555555555</v>
      </c>
      <c r="D189" s="2">
        <v>0.36805555555555558</v>
      </c>
      <c r="E189" s="124">
        <v>6.8750000000000033E-2</v>
      </c>
    </row>
    <row r="190" spans="2:5" x14ac:dyDescent="0.15">
      <c r="B190" s="127">
        <v>42827</v>
      </c>
      <c r="C190" s="2">
        <v>0.36874999999999997</v>
      </c>
      <c r="D190" s="2">
        <v>0.41111111111111115</v>
      </c>
      <c r="E190" s="124">
        <v>4.2361111111111183E-2</v>
      </c>
    </row>
    <row r="191" spans="2:5" x14ac:dyDescent="0.15">
      <c r="B191" s="127">
        <v>42827</v>
      </c>
      <c r="C191" s="2">
        <v>0.41111111111111115</v>
      </c>
      <c r="D191" s="2">
        <v>0.42430555555555555</v>
      </c>
      <c r="E191" s="124">
        <v>1.3194444444444398E-2</v>
      </c>
    </row>
    <row r="192" spans="2:5" x14ac:dyDescent="0.15">
      <c r="B192" s="127">
        <v>42827</v>
      </c>
      <c r="C192" s="2">
        <v>0.69027777777777777</v>
      </c>
      <c r="D192" s="2">
        <v>0.72569444444444453</v>
      </c>
      <c r="E192" s="124">
        <v>3.5416666666666763E-2</v>
      </c>
    </row>
    <row r="193" spans="2:5" x14ac:dyDescent="0.15">
      <c r="B193" s="127">
        <v>42827</v>
      </c>
      <c r="C193" s="2">
        <v>0.7270833333333333</v>
      </c>
      <c r="D193" s="2">
        <v>0.73541666666666661</v>
      </c>
      <c r="E193" s="124">
        <v>8.3333333333333037E-3</v>
      </c>
    </row>
    <row r="194" spans="2:5" x14ac:dyDescent="0.15">
      <c r="B194" s="127">
        <v>42828</v>
      </c>
      <c r="C194" s="2">
        <v>0.37361111111111112</v>
      </c>
      <c r="D194" s="2">
        <v>0.42777777777777781</v>
      </c>
      <c r="E194" s="124">
        <v>5.4166666666666696E-2</v>
      </c>
    </row>
    <row r="195" spans="2:5" x14ac:dyDescent="0.15">
      <c r="B195" s="127">
        <v>42828</v>
      </c>
      <c r="C195" s="2">
        <v>0.4284722222222222</v>
      </c>
      <c r="D195" s="2">
        <v>0.45208333333333334</v>
      </c>
      <c r="E195" s="124">
        <v>2.3611111111111138E-2</v>
      </c>
    </row>
    <row r="196" spans="2:5" x14ac:dyDescent="0.15">
      <c r="B196" s="127">
        <v>42828</v>
      </c>
      <c r="C196" s="2">
        <v>0.45347222222222222</v>
      </c>
      <c r="D196" s="2">
        <v>0.49305555555555558</v>
      </c>
      <c r="E196" s="124">
        <v>3.9583333333333359E-2</v>
      </c>
    </row>
    <row r="197" spans="2:5" x14ac:dyDescent="0.15">
      <c r="B197" s="127">
        <v>42828</v>
      </c>
      <c r="C197" s="2">
        <v>0.49374999999999997</v>
      </c>
      <c r="D197" s="2">
        <v>0.5</v>
      </c>
      <c r="E197" s="124">
        <v>6.2500000000000333E-3</v>
      </c>
    </row>
    <row r="198" spans="2:5" x14ac:dyDescent="0.15">
      <c r="B198" s="127">
        <v>42828</v>
      </c>
      <c r="C198" s="2">
        <v>0.5</v>
      </c>
      <c r="D198" s="2">
        <v>0.54166666666666663</v>
      </c>
      <c r="E198" s="124">
        <v>4.166666666666663E-2</v>
      </c>
    </row>
    <row r="199" spans="2:5" x14ac:dyDescent="0.15">
      <c r="B199" s="127">
        <v>42828</v>
      </c>
      <c r="C199" s="2">
        <v>0.54236111111111118</v>
      </c>
      <c r="D199" s="2">
        <v>0.55694444444444446</v>
      </c>
      <c r="E199" s="124">
        <v>1.4583333333333282E-2</v>
      </c>
    </row>
    <row r="200" spans="2:5" x14ac:dyDescent="0.15">
      <c r="B200" s="127">
        <v>42828</v>
      </c>
      <c r="C200" s="2">
        <v>0.68611111111111101</v>
      </c>
      <c r="D200" s="2">
        <v>0.71944444444444444</v>
      </c>
      <c r="E200" s="124">
        <v>3.3333333333333437E-2</v>
      </c>
    </row>
    <row r="201" spans="2:5" x14ac:dyDescent="0.15">
      <c r="B201" s="127">
        <v>42828</v>
      </c>
      <c r="C201" s="2">
        <v>0.72013888888888899</v>
      </c>
      <c r="D201" s="2">
        <v>0.72291666666666676</v>
      </c>
      <c r="E201" s="124">
        <v>2.7777777777777679E-3</v>
      </c>
    </row>
    <row r="202" spans="2:5" x14ac:dyDescent="0.15">
      <c r="B202" s="127">
        <v>42828</v>
      </c>
      <c r="C202" s="2">
        <v>0.72291666666666676</v>
      </c>
      <c r="D202" s="2">
        <v>0.75347222222222221</v>
      </c>
      <c r="E202" s="124">
        <v>3.0555555555555447E-2</v>
      </c>
    </row>
    <row r="203" spans="2:5" x14ac:dyDescent="0.15">
      <c r="B203" s="127">
        <v>42828</v>
      </c>
      <c r="C203" s="2">
        <v>0.75347222222222221</v>
      </c>
      <c r="D203" s="2">
        <v>0.77916666666666667</v>
      </c>
      <c r="E203" s="124">
        <v>2.5694444444444464E-2</v>
      </c>
    </row>
    <row r="204" spans="2:5" x14ac:dyDescent="0.15">
      <c r="B204" s="127">
        <v>42829</v>
      </c>
      <c r="C204" s="2">
        <v>0.21736111111111112</v>
      </c>
      <c r="D204" s="2">
        <v>0.22430555555555556</v>
      </c>
      <c r="E204" s="124">
        <v>6.9444444444444475E-3</v>
      </c>
    </row>
    <row r="205" spans="2:5" x14ac:dyDescent="0.15">
      <c r="B205" s="127">
        <v>42829</v>
      </c>
      <c r="C205" s="2">
        <v>0.35972222222222222</v>
      </c>
      <c r="D205" s="2">
        <v>0.3756944444444445</v>
      </c>
      <c r="E205" s="124">
        <v>1.5972222222222276E-2</v>
      </c>
    </row>
    <row r="206" spans="2:5" x14ac:dyDescent="0.15">
      <c r="B206" s="127">
        <v>42829</v>
      </c>
      <c r="C206" s="2">
        <v>0.37638888888888888</v>
      </c>
      <c r="D206" s="2">
        <v>0.39652777777777781</v>
      </c>
      <c r="E206" s="124">
        <v>2.0138888888888928E-2</v>
      </c>
    </row>
    <row r="207" spans="2:5" x14ac:dyDescent="0.15">
      <c r="B207" s="127">
        <v>42829</v>
      </c>
      <c r="C207" s="2">
        <v>0.3972222222222222</v>
      </c>
      <c r="D207" s="2">
        <v>0.42569444444444443</v>
      </c>
      <c r="E207" s="124">
        <v>2.8472222222222232E-2</v>
      </c>
    </row>
    <row r="208" spans="2:5" x14ac:dyDescent="0.15">
      <c r="B208" s="127">
        <v>42829</v>
      </c>
      <c r="C208" s="2">
        <v>0.4291666666666667</v>
      </c>
      <c r="D208" s="2">
        <v>0.44722222222222219</v>
      </c>
      <c r="E208" s="124">
        <v>1.8055555555555491E-2</v>
      </c>
    </row>
    <row r="209" spans="2:5" x14ac:dyDescent="0.15">
      <c r="B209" s="127">
        <v>42829</v>
      </c>
      <c r="C209" s="2">
        <v>0.44791666666666669</v>
      </c>
      <c r="D209" s="2">
        <v>0.50486111111111109</v>
      </c>
      <c r="E209" s="124">
        <v>5.6944444444444409E-2</v>
      </c>
    </row>
    <row r="210" spans="2:5" x14ac:dyDescent="0.15">
      <c r="B210" s="127">
        <v>42829</v>
      </c>
      <c r="C210" s="2">
        <v>0.6777777777777777</v>
      </c>
      <c r="D210" s="2">
        <v>0.67847222222222225</v>
      </c>
      <c r="E210" s="124">
        <v>6.94444444444553E-4</v>
      </c>
    </row>
    <row r="211" spans="2:5" x14ac:dyDescent="0.15">
      <c r="B211" s="127">
        <v>42829</v>
      </c>
      <c r="C211" s="2">
        <v>0.6791666666666667</v>
      </c>
      <c r="D211" s="2">
        <v>0.68888888888888899</v>
      </c>
      <c r="E211" s="124">
        <v>9.7222222222222987E-3</v>
      </c>
    </row>
    <row r="212" spans="2:5" x14ac:dyDescent="0.15">
      <c r="B212" s="127">
        <v>42829</v>
      </c>
      <c r="C212" s="2">
        <v>0.69236111111111109</v>
      </c>
      <c r="D212" s="2">
        <v>0.7270833333333333</v>
      </c>
      <c r="E212" s="124">
        <v>3.472222222222221E-2</v>
      </c>
    </row>
    <row r="213" spans="2:5" x14ac:dyDescent="0.15">
      <c r="B213" s="127">
        <v>42829</v>
      </c>
      <c r="C213" s="2">
        <v>0.72777777777777775</v>
      </c>
      <c r="D213" s="2">
        <v>0.75624999999999998</v>
      </c>
      <c r="E213" s="124">
        <v>2.8472222222222232E-2</v>
      </c>
    </row>
    <row r="214" spans="2:5" x14ac:dyDescent="0.15">
      <c r="B214" s="127">
        <v>42829</v>
      </c>
      <c r="C214" s="2">
        <v>0.75763888888888886</v>
      </c>
      <c r="D214" s="2">
        <v>0.77847222222222223</v>
      </c>
      <c r="E214" s="124">
        <v>2.083333333333337E-2</v>
      </c>
    </row>
    <row r="215" spans="2:5" x14ac:dyDescent="0.15">
      <c r="B215" s="127">
        <v>42829</v>
      </c>
      <c r="C215" s="2">
        <v>0.77916666666666667</v>
      </c>
      <c r="D215" s="2">
        <v>0.78125</v>
      </c>
      <c r="E215" s="124">
        <v>2.0833333333333259E-3</v>
      </c>
    </row>
    <row r="216" spans="2:5" x14ac:dyDescent="0.15">
      <c r="B216" s="127">
        <v>42830</v>
      </c>
      <c r="C216" s="2">
        <v>0.21805555555555556</v>
      </c>
      <c r="D216" s="2">
        <v>0.3034722222222222</v>
      </c>
      <c r="E216" s="124">
        <v>8.5416666666666641E-2</v>
      </c>
    </row>
    <row r="217" spans="2:5" x14ac:dyDescent="0.15">
      <c r="B217" s="127">
        <v>42830</v>
      </c>
      <c r="C217" s="2">
        <v>0.30416666666666664</v>
      </c>
      <c r="D217" s="2">
        <v>0.34861111111111115</v>
      </c>
      <c r="E217" s="124">
        <v>4.4444444444444509E-2</v>
      </c>
    </row>
    <row r="218" spans="2:5" x14ac:dyDescent="0.15">
      <c r="B218" s="127">
        <v>42830</v>
      </c>
      <c r="C218" s="2">
        <v>0.34930555555555554</v>
      </c>
      <c r="D218" s="2">
        <v>0.36319444444444443</v>
      </c>
      <c r="E218" s="124">
        <v>1.3888888888888895E-2</v>
      </c>
    </row>
    <row r="219" spans="2:5" x14ac:dyDescent="0.15">
      <c r="B219" s="127">
        <v>42830</v>
      </c>
      <c r="C219" s="2">
        <v>0.56874999999999998</v>
      </c>
      <c r="D219" s="2">
        <v>0.58819444444444446</v>
      </c>
      <c r="E219" s="124">
        <v>1.9444444444444486E-2</v>
      </c>
    </row>
    <row r="220" spans="2:5" x14ac:dyDescent="0.15">
      <c r="B220" s="127">
        <v>42830</v>
      </c>
      <c r="C220" s="2">
        <v>0.58888888888888891</v>
      </c>
      <c r="D220" s="2">
        <v>0.6166666666666667</v>
      </c>
      <c r="E220" s="124">
        <v>2.777777777777779E-2</v>
      </c>
    </row>
    <row r="221" spans="2:5" x14ac:dyDescent="0.15">
      <c r="B221" s="127">
        <v>42830</v>
      </c>
      <c r="C221" s="2">
        <v>0.61736111111111114</v>
      </c>
      <c r="D221" s="2">
        <v>0.66111111111111109</v>
      </c>
      <c r="E221" s="124">
        <v>4.3749999999999956E-2</v>
      </c>
    </row>
    <row r="222" spans="2:5" x14ac:dyDescent="0.15">
      <c r="B222" s="127">
        <v>42831</v>
      </c>
      <c r="C222" s="2">
        <v>0.21875</v>
      </c>
      <c r="D222" s="2">
        <v>0.24722222222222223</v>
      </c>
      <c r="E222" s="124">
        <v>2.8472222222222232E-2</v>
      </c>
    </row>
    <row r="223" spans="2:5" x14ac:dyDescent="0.15">
      <c r="B223" s="127">
        <v>42831</v>
      </c>
      <c r="C223" s="2">
        <v>0.44097222222222227</v>
      </c>
      <c r="D223" s="2">
        <v>0.50694444444444442</v>
      </c>
      <c r="E223" s="124">
        <v>6.5972222222222154E-2</v>
      </c>
    </row>
    <row r="224" spans="2:5" x14ac:dyDescent="0.15">
      <c r="B224" s="127">
        <v>42831</v>
      </c>
      <c r="C224" s="2">
        <v>0.50763888888888886</v>
      </c>
      <c r="D224" s="2">
        <v>0.52152777777777781</v>
      </c>
      <c r="E224" s="124">
        <v>1.3888888888888951E-2</v>
      </c>
    </row>
    <row r="225" spans="2:5" x14ac:dyDescent="0.15">
      <c r="B225" s="127">
        <v>42831</v>
      </c>
      <c r="C225" s="2">
        <v>0.69513888888888886</v>
      </c>
      <c r="D225" s="2">
        <v>0.74097222222222225</v>
      </c>
      <c r="E225" s="124">
        <v>4.5833333333333393E-2</v>
      </c>
    </row>
    <row r="226" spans="2:5" x14ac:dyDescent="0.15">
      <c r="B226" s="127">
        <v>42831</v>
      </c>
      <c r="C226" s="2">
        <v>0.74305555555555547</v>
      </c>
      <c r="D226" s="2">
        <v>0.76944444444444438</v>
      </c>
      <c r="E226" s="124">
        <v>2.6388888888888906E-2</v>
      </c>
    </row>
    <row r="227" spans="2:5" x14ac:dyDescent="0.15">
      <c r="B227" s="127">
        <v>42831</v>
      </c>
      <c r="C227" s="2">
        <v>0.77013888888888893</v>
      </c>
      <c r="D227" s="2">
        <v>0.77777777777777779</v>
      </c>
      <c r="E227" s="124">
        <v>7.6388888888888618E-3</v>
      </c>
    </row>
    <row r="228" spans="2:5" x14ac:dyDescent="0.15">
      <c r="B228" s="127">
        <v>42832</v>
      </c>
      <c r="C228" s="2">
        <v>0.30694444444444441</v>
      </c>
      <c r="D228" s="2">
        <v>0.31666666666666665</v>
      </c>
      <c r="E228" s="124">
        <v>9.7222222222222432E-3</v>
      </c>
    </row>
    <row r="229" spans="2:5" x14ac:dyDescent="0.15">
      <c r="B229" s="127">
        <v>42832</v>
      </c>
      <c r="C229" s="2">
        <v>0.31875000000000003</v>
      </c>
      <c r="D229" s="2">
        <v>0.32013888888888892</v>
      </c>
      <c r="E229" s="124">
        <v>1.388888888888884E-3</v>
      </c>
    </row>
    <row r="230" spans="2:5" x14ac:dyDescent="0.15">
      <c r="B230" s="127">
        <v>42832</v>
      </c>
      <c r="C230" s="2">
        <v>0.32013888888888892</v>
      </c>
      <c r="D230" s="2">
        <v>0.34513888888888888</v>
      </c>
      <c r="E230" s="124">
        <v>2.4999999999999967E-2</v>
      </c>
    </row>
    <row r="231" spans="2:5" x14ac:dyDescent="0.15">
      <c r="B231" s="127">
        <v>42832</v>
      </c>
      <c r="C231" s="2">
        <v>0.34652777777777777</v>
      </c>
      <c r="D231" s="2">
        <v>0.35833333333333334</v>
      </c>
      <c r="E231" s="124">
        <v>1.1805555555555569E-2</v>
      </c>
    </row>
    <row r="232" spans="2:5" x14ac:dyDescent="0.15">
      <c r="B232" s="127">
        <v>42832</v>
      </c>
      <c r="C232" s="2">
        <v>0.35902777777777778</v>
      </c>
      <c r="D232" s="2">
        <v>0.38263888888888892</v>
      </c>
      <c r="E232" s="124">
        <v>2.3611111111111138E-2</v>
      </c>
    </row>
    <row r="233" spans="2:5" x14ac:dyDescent="0.15">
      <c r="B233" s="127">
        <v>42832</v>
      </c>
      <c r="C233" s="2">
        <v>0.3833333333333333</v>
      </c>
      <c r="D233" s="2">
        <v>0.40902777777777777</v>
      </c>
      <c r="E233" s="124">
        <v>2.5694444444444464E-2</v>
      </c>
    </row>
    <row r="234" spans="2:5" x14ac:dyDescent="0.15">
      <c r="B234" s="127">
        <v>42832</v>
      </c>
      <c r="C234" s="2">
        <v>0.40972222222222227</v>
      </c>
      <c r="D234" s="2">
        <v>0.42638888888888887</v>
      </c>
      <c r="E234" s="124">
        <v>1.6666666666666607E-2</v>
      </c>
    </row>
    <row r="235" spans="2:5" x14ac:dyDescent="0.15">
      <c r="B235" s="127">
        <v>42832</v>
      </c>
      <c r="C235" s="2">
        <v>0.56041666666666667</v>
      </c>
      <c r="D235" s="2">
        <v>0.56458333333333333</v>
      </c>
      <c r="E235" s="124">
        <v>4.1666666666666519E-3</v>
      </c>
    </row>
    <row r="236" spans="2:5" x14ac:dyDescent="0.15">
      <c r="B236" s="127">
        <v>42832</v>
      </c>
      <c r="C236" s="2">
        <v>0.56458333333333333</v>
      </c>
      <c r="D236" s="2">
        <v>0.59444444444444444</v>
      </c>
      <c r="E236" s="124">
        <v>2.9861111111111116E-2</v>
      </c>
    </row>
    <row r="237" spans="2:5" x14ac:dyDescent="0.15">
      <c r="B237" s="127">
        <v>42832</v>
      </c>
      <c r="C237" s="2">
        <v>0.59513888888888888</v>
      </c>
      <c r="D237" s="2">
        <v>0.64374999999999993</v>
      </c>
      <c r="E237" s="124">
        <v>4.8611111111111049E-2</v>
      </c>
    </row>
    <row r="238" spans="2:5" x14ac:dyDescent="0.15">
      <c r="B238" s="127">
        <v>42832</v>
      </c>
      <c r="C238" s="2">
        <v>0.75277777777777777</v>
      </c>
      <c r="D238" s="2">
        <v>0.77777777777777779</v>
      </c>
      <c r="E238" s="124">
        <v>2.5000000000000022E-2</v>
      </c>
    </row>
    <row r="239" spans="2:5" x14ac:dyDescent="0.15">
      <c r="B239" s="127">
        <v>42832</v>
      </c>
      <c r="C239" s="2">
        <v>0.77847222222222223</v>
      </c>
      <c r="D239" s="2">
        <v>0.78125</v>
      </c>
      <c r="E239" s="124">
        <v>2.7777777777777679E-3</v>
      </c>
    </row>
    <row r="240" spans="2:5" x14ac:dyDescent="0.15">
      <c r="B240" s="127">
        <v>42833</v>
      </c>
      <c r="C240" s="2">
        <v>0.21875</v>
      </c>
      <c r="D240" s="2">
        <v>0.22430555555555556</v>
      </c>
      <c r="E240" s="124">
        <v>5.5555555555555636E-3</v>
      </c>
    </row>
    <row r="241" spans="2:5" x14ac:dyDescent="0.15">
      <c r="B241" s="127">
        <v>42833</v>
      </c>
      <c r="C241" s="2">
        <v>0.22500000000000001</v>
      </c>
      <c r="D241" s="2">
        <v>0.33402777777777781</v>
      </c>
      <c r="E241" s="124">
        <v>0.10902777777777781</v>
      </c>
    </row>
    <row r="242" spans="2:5" x14ac:dyDescent="0.15">
      <c r="B242" s="127">
        <v>42833</v>
      </c>
      <c r="C242" s="2">
        <v>0.3354166666666667</v>
      </c>
      <c r="D242" s="2">
        <v>0.35486111111111113</v>
      </c>
      <c r="E242" s="124">
        <v>1.9444444444444431E-2</v>
      </c>
    </row>
    <row r="243" spans="2:5" x14ac:dyDescent="0.15">
      <c r="B243" s="127">
        <v>42833</v>
      </c>
      <c r="C243" s="2">
        <v>0.35486111111111113</v>
      </c>
      <c r="D243" s="2">
        <v>0.3756944444444445</v>
      </c>
      <c r="E243" s="124">
        <v>2.083333333333337E-2</v>
      </c>
    </row>
    <row r="244" spans="2:5" x14ac:dyDescent="0.15">
      <c r="B244" s="127">
        <v>42833</v>
      </c>
      <c r="C244" s="2">
        <v>0.37638888888888888</v>
      </c>
      <c r="D244" s="2">
        <v>0.38680555555555557</v>
      </c>
      <c r="E244" s="124">
        <v>1.0416666666666685E-2</v>
      </c>
    </row>
    <row r="245" spans="2:5" x14ac:dyDescent="0.15">
      <c r="B245" s="127">
        <v>42833</v>
      </c>
      <c r="C245" s="2">
        <v>0.66388888888888886</v>
      </c>
      <c r="D245" s="2">
        <v>0.69027777777777777</v>
      </c>
      <c r="E245" s="124">
        <v>2.6388888888888906E-2</v>
      </c>
    </row>
    <row r="246" spans="2:5" x14ac:dyDescent="0.15">
      <c r="B246" s="127">
        <v>42833</v>
      </c>
      <c r="C246" s="2">
        <v>0.69166666666666676</v>
      </c>
      <c r="D246" s="2">
        <v>0.70486111111111116</v>
      </c>
      <c r="E246" s="124">
        <v>1.3194444444444398E-2</v>
      </c>
    </row>
    <row r="247" spans="2:5" x14ac:dyDescent="0.15">
      <c r="B247" s="127">
        <v>42833</v>
      </c>
      <c r="C247" s="2">
        <v>0.7055555555555556</v>
      </c>
      <c r="D247" s="2">
        <v>0.72499999999999998</v>
      </c>
      <c r="E247" s="124">
        <v>1.9444444444444375E-2</v>
      </c>
    </row>
    <row r="248" spans="2:5" x14ac:dyDescent="0.15">
      <c r="B248" s="127">
        <v>42833</v>
      </c>
      <c r="C248" s="2">
        <v>0.72569444444444453</v>
      </c>
      <c r="D248" s="2">
        <v>0.73611111111111116</v>
      </c>
      <c r="E248" s="124">
        <v>1.041666666666663E-2</v>
      </c>
    </row>
    <row r="249" spans="2:5" x14ac:dyDescent="0.15">
      <c r="B249" s="127">
        <v>42833</v>
      </c>
      <c r="C249" s="2">
        <v>0.73819444444444438</v>
      </c>
      <c r="D249" s="2">
        <v>0.75694444444444453</v>
      </c>
      <c r="E249" s="124">
        <v>1.8750000000000155E-2</v>
      </c>
    </row>
    <row r="250" spans="2:5" x14ac:dyDescent="0.15">
      <c r="B250" s="127">
        <v>42833</v>
      </c>
      <c r="C250" s="2">
        <v>0.75763888888888886</v>
      </c>
      <c r="D250" s="2">
        <v>0.77500000000000002</v>
      </c>
      <c r="E250" s="124">
        <v>1.736111111111116E-2</v>
      </c>
    </row>
    <row r="251" spans="2:5" x14ac:dyDescent="0.15">
      <c r="B251" s="127">
        <v>42833</v>
      </c>
      <c r="C251" s="2">
        <v>0.77569444444444446</v>
      </c>
      <c r="D251" s="2">
        <v>0.78125</v>
      </c>
      <c r="E251" s="124">
        <v>5.5555555555555358E-3</v>
      </c>
    </row>
    <row r="252" spans="2:5" x14ac:dyDescent="0.15">
      <c r="B252" s="127">
        <v>42834</v>
      </c>
      <c r="C252" s="2">
        <v>0.21944444444444444</v>
      </c>
      <c r="D252" s="2">
        <v>0.23819444444444446</v>
      </c>
      <c r="E252" s="124">
        <v>1.8750000000000017E-2</v>
      </c>
    </row>
    <row r="253" spans="2:5" x14ac:dyDescent="0.15">
      <c r="B253" s="127">
        <v>42834</v>
      </c>
      <c r="C253" s="2">
        <v>0.36527777777777781</v>
      </c>
      <c r="D253" s="2">
        <v>0.44444444444444442</v>
      </c>
      <c r="E253" s="124">
        <v>7.9166666666666607E-2</v>
      </c>
    </row>
    <row r="254" spans="2:5" x14ac:dyDescent="0.15">
      <c r="B254" s="127">
        <v>42834</v>
      </c>
      <c r="C254" s="2">
        <v>0.44444444444444442</v>
      </c>
      <c r="D254" s="2">
        <v>0.49652777777777773</v>
      </c>
      <c r="E254" s="124">
        <v>5.2083333333333315E-2</v>
      </c>
    </row>
    <row r="255" spans="2:5" x14ac:dyDescent="0.15">
      <c r="B255" s="127">
        <v>42834</v>
      </c>
      <c r="C255" s="2">
        <v>0.72291666666666676</v>
      </c>
      <c r="D255" s="2">
        <v>0.74305555555555547</v>
      </c>
      <c r="E255" s="124">
        <v>2.0138888888888706E-2</v>
      </c>
    </row>
    <row r="256" spans="2:5" x14ac:dyDescent="0.15">
      <c r="B256" s="127">
        <v>42834</v>
      </c>
      <c r="C256" s="2">
        <v>0.74444444444444446</v>
      </c>
      <c r="D256" s="2">
        <v>0.78402777777777777</v>
      </c>
      <c r="E256" s="124">
        <v>3.9583333333333304E-2</v>
      </c>
    </row>
    <row r="257" spans="2:5" x14ac:dyDescent="0.15">
      <c r="B257" s="127">
        <v>42835</v>
      </c>
      <c r="C257" s="2">
        <v>0.21249999999999999</v>
      </c>
      <c r="D257" s="2">
        <v>0.25277777777777777</v>
      </c>
      <c r="E257" s="124">
        <v>4.0277777777777773E-2</v>
      </c>
    </row>
    <row r="258" spans="2:5" x14ac:dyDescent="0.15">
      <c r="B258" s="127">
        <v>42835</v>
      </c>
      <c r="C258" s="2">
        <v>0.2638888888888889</v>
      </c>
      <c r="D258" s="2">
        <v>0.31319444444444444</v>
      </c>
      <c r="E258" s="124">
        <v>4.9305555555555547E-2</v>
      </c>
    </row>
    <row r="259" spans="2:5" x14ac:dyDescent="0.15">
      <c r="B259" s="127">
        <v>42835</v>
      </c>
      <c r="C259" s="2">
        <v>0.31388888888888888</v>
      </c>
      <c r="D259" s="2">
        <v>0.35416666666666669</v>
      </c>
      <c r="E259" s="124">
        <v>4.0277777777777801E-2</v>
      </c>
    </row>
    <row r="260" spans="2:5" x14ac:dyDescent="0.15">
      <c r="B260" s="127">
        <v>42835</v>
      </c>
      <c r="C260" s="2">
        <v>0.39097222222222222</v>
      </c>
      <c r="D260" s="2">
        <v>0.41736111111111113</v>
      </c>
      <c r="E260" s="124">
        <v>2.6388888888888906E-2</v>
      </c>
    </row>
    <row r="261" spans="2:5" x14ac:dyDescent="0.15">
      <c r="B261" s="127">
        <v>42835</v>
      </c>
      <c r="C261" s="2">
        <v>0.41736111111111113</v>
      </c>
      <c r="D261" s="2">
        <v>0.44166666666666665</v>
      </c>
      <c r="E261" s="124">
        <v>2.4305555555555525E-2</v>
      </c>
    </row>
    <row r="262" spans="2:5" x14ac:dyDescent="0.15">
      <c r="B262" s="127">
        <v>42835</v>
      </c>
      <c r="C262" s="2">
        <v>0.67291666666666661</v>
      </c>
      <c r="D262" s="2">
        <v>0.67361111111111116</v>
      </c>
      <c r="E262" s="124">
        <v>6.94444444444553E-4</v>
      </c>
    </row>
    <row r="263" spans="2:5" x14ac:dyDescent="0.15">
      <c r="B263" s="127">
        <v>42835</v>
      </c>
      <c r="C263" s="2">
        <v>0.67499999999999993</v>
      </c>
      <c r="D263" s="2">
        <v>0.68472222222222223</v>
      </c>
      <c r="E263" s="124">
        <v>9.7222222222222987E-3</v>
      </c>
    </row>
    <row r="264" spans="2:5" x14ac:dyDescent="0.15">
      <c r="B264" s="127">
        <v>42835</v>
      </c>
      <c r="C264" s="2">
        <v>0.68541666666666667</v>
      </c>
      <c r="D264" s="2">
        <v>0.69305555555555554</v>
      </c>
      <c r="E264" s="124">
        <v>7.6388888888888618E-3</v>
      </c>
    </row>
    <row r="265" spans="2:5" x14ac:dyDescent="0.15">
      <c r="B265" s="127">
        <v>42835</v>
      </c>
      <c r="C265" s="2">
        <v>0.69444444444444453</v>
      </c>
      <c r="D265" s="2">
        <v>0.71458333333333324</v>
      </c>
      <c r="E265" s="124">
        <v>2.0138888888888706E-2</v>
      </c>
    </row>
    <row r="266" spans="2:5" x14ac:dyDescent="0.15">
      <c r="B266" s="127">
        <v>42835</v>
      </c>
      <c r="C266" s="2">
        <v>0.71527777777777779</v>
      </c>
      <c r="D266" s="2">
        <v>0.7402777777777777</v>
      </c>
      <c r="E266" s="124">
        <v>2.4999999999999911E-2</v>
      </c>
    </row>
    <row r="267" spans="2:5" x14ac:dyDescent="0.15">
      <c r="B267" s="127">
        <v>42835</v>
      </c>
      <c r="C267" s="2">
        <v>0.74097222222222225</v>
      </c>
      <c r="D267" s="2">
        <v>0.7680555555555556</v>
      </c>
      <c r="E267" s="124">
        <v>2.7083333333333348E-2</v>
      </c>
    </row>
    <row r="268" spans="2:5" x14ac:dyDescent="0.15">
      <c r="B268" s="127">
        <v>42835</v>
      </c>
      <c r="C268" s="2">
        <v>0.76874999999999993</v>
      </c>
      <c r="D268" s="2">
        <v>0.78472222222222221</v>
      </c>
      <c r="E268" s="124">
        <v>1.5972222222222276E-2</v>
      </c>
    </row>
    <row r="269" spans="2:5" x14ac:dyDescent="0.15">
      <c r="B269" s="127">
        <v>42836</v>
      </c>
      <c r="C269" s="2">
        <v>0.33124999999999999</v>
      </c>
      <c r="D269" s="2">
        <v>0.39166666666666666</v>
      </c>
      <c r="E269" s="124">
        <v>6.0416666666666674E-2</v>
      </c>
    </row>
    <row r="270" spans="2:5" x14ac:dyDescent="0.15">
      <c r="B270" s="127">
        <v>42836</v>
      </c>
      <c r="C270" s="2">
        <v>0.3923611111111111</v>
      </c>
      <c r="D270" s="2">
        <v>0.43055555555555558</v>
      </c>
      <c r="E270" s="124">
        <v>3.8194444444444475E-2</v>
      </c>
    </row>
    <row r="271" spans="2:5" x14ac:dyDescent="0.15">
      <c r="B271" s="127">
        <v>42836</v>
      </c>
      <c r="C271" s="2">
        <v>0.43124999999999997</v>
      </c>
      <c r="D271" s="2">
        <v>0.43958333333333338</v>
      </c>
      <c r="E271" s="124">
        <v>8.3333333333334147E-3</v>
      </c>
    </row>
    <row r="272" spans="2:5" x14ac:dyDescent="0.15">
      <c r="B272" s="127">
        <v>42836</v>
      </c>
      <c r="C272" s="2">
        <v>0.52222222222222225</v>
      </c>
      <c r="D272" s="2">
        <v>0.60763888888888895</v>
      </c>
      <c r="E272" s="124">
        <v>8.5416666666666696E-2</v>
      </c>
    </row>
    <row r="273" spans="2:5" x14ac:dyDescent="0.15">
      <c r="B273" s="127">
        <v>42836</v>
      </c>
      <c r="C273" s="2">
        <v>0.60763888888888895</v>
      </c>
      <c r="D273" s="2">
        <v>0.67569444444444438</v>
      </c>
      <c r="E273" s="124">
        <v>6.8055555555555425E-2</v>
      </c>
    </row>
    <row r="274" spans="2:5" x14ac:dyDescent="0.15">
      <c r="B274" s="127">
        <v>42836</v>
      </c>
      <c r="C274" s="2">
        <v>0.67569444444444438</v>
      </c>
      <c r="D274" s="2">
        <v>0.71944444444444444</v>
      </c>
      <c r="E274" s="124">
        <v>4.3750000000000067E-2</v>
      </c>
    </row>
    <row r="275" spans="2:5" x14ac:dyDescent="0.15">
      <c r="B275" s="127">
        <v>42836</v>
      </c>
      <c r="C275" s="2">
        <v>0.71944444444444444</v>
      </c>
      <c r="D275" s="2">
        <v>0.75277777777777777</v>
      </c>
      <c r="E275" s="124">
        <v>3.3333333333333326E-2</v>
      </c>
    </row>
    <row r="276" spans="2:5" x14ac:dyDescent="0.15">
      <c r="B276" s="127">
        <v>42836</v>
      </c>
      <c r="C276" s="2">
        <v>0.75347222222222221</v>
      </c>
      <c r="D276" s="2">
        <v>0.76736111111111116</v>
      </c>
      <c r="E276" s="124">
        <v>1.3888888888888951E-2</v>
      </c>
    </row>
    <row r="277" spans="2:5" x14ac:dyDescent="0.15">
      <c r="B277" s="127">
        <v>42836</v>
      </c>
      <c r="C277" s="2">
        <v>0.76736111111111116</v>
      </c>
      <c r="D277" s="2">
        <v>0.77500000000000002</v>
      </c>
      <c r="E277" s="124">
        <v>7.6388888888888618E-3</v>
      </c>
    </row>
    <row r="278" spans="2:5" x14ac:dyDescent="0.15">
      <c r="B278" s="127">
        <v>42836</v>
      </c>
      <c r="C278" s="2">
        <v>0.77569444444444446</v>
      </c>
      <c r="D278" s="2">
        <v>0.77916666666666667</v>
      </c>
      <c r="E278" s="124">
        <v>3.4722222222222099E-3</v>
      </c>
    </row>
    <row r="279" spans="2:5" x14ac:dyDescent="0.15">
      <c r="B279" s="127">
        <v>42837</v>
      </c>
      <c r="C279" s="2">
        <v>0.21944444444444444</v>
      </c>
      <c r="D279" s="2">
        <v>0.3034722222222222</v>
      </c>
      <c r="E279" s="124">
        <v>8.4027777777777757E-2</v>
      </c>
    </row>
    <row r="280" spans="2:5" x14ac:dyDescent="0.15">
      <c r="B280" s="127">
        <v>42837</v>
      </c>
      <c r="C280" s="2">
        <v>0.3034722222222222</v>
      </c>
      <c r="D280" s="2">
        <v>0.38958333333333334</v>
      </c>
      <c r="E280" s="124">
        <v>8.6111111111111138E-2</v>
      </c>
    </row>
    <row r="281" spans="2:5" x14ac:dyDescent="0.15">
      <c r="B281" s="127">
        <v>42837</v>
      </c>
      <c r="C281" s="2">
        <v>0.39027777777777778</v>
      </c>
      <c r="D281" s="2">
        <v>0.4458333333333333</v>
      </c>
      <c r="E281" s="124">
        <v>5.5555555555555525E-2</v>
      </c>
    </row>
    <row r="282" spans="2:5" x14ac:dyDescent="0.15">
      <c r="B282" s="127">
        <v>42837</v>
      </c>
      <c r="C282" s="2">
        <v>0.59513888888888888</v>
      </c>
      <c r="D282" s="2">
        <v>0.62013888888888891</v>
      </c>
      <c r="E282" s="124">
        <v>2.5000000000000022E-2</v>
      </c>
    </row>
    <row r="283" spans="2:5" x14ac:dyDescent="0.15">
      <c r="B283" s="127">
        <v>42837</v>
      </c>
      <c r="C283" s="2">
        <v>0.62083333333333335</v>
      </c>
      <c r="D283" s="2">
        <v>0.64722222222222225</v>
      </c>
      <c r="E283" s="124">
        <v>2.6388888888888906E-2</v>
      </c>
    </row>
    <row r="284" spans="2:5" x14ac:dyDescent="0.15">
      <c r="B284" s="127">
        <v>42837</v>
      </c>
      <c r="C284" s="2">
        <v>0.64722222222222225</v>
      </c>
      <c r="D284" s="2">
        <v>0.70138888888888884</v>
      </c>
      <c r="E284" s="124">
        <v>5.4166666666666585E-2</v>
      </c>
    </row>
    <row r="285" spans="2:5" x14ac:dyDescent="0.15">
      <c r="B285" s="127">
        <v>42837</v>
      </c>
      <c r="C285" s="2">
        <v>0.70138888888888884</v>
      </c>
      <c r="D285" s="2">
        <v>0.73958333333333337</v>
      </c>
      <c r="E285" s="124">
        <v>3.8194444444444531E-2</v>
      </c>
    </row>
    <row r="286" spans="2:5" x14ac:dyDescent="0.15">
      <c r="B286" s="127">
        <v>42837</v>
      </c>
      <c r="C286" s="2">
        <v>0.73958333333333337</v>
      </c>
      <c r="D286" s="2">
        <v>0.78472222222222221</v>
      </c>
      <c r="E286" s="124">
        <v>4.513888888888884E-2</v>
      </c>
    </row>
    <row r="287" spans="2:5" x14ac:dyDescent="0.15">
      <c r="B287" s="127">
        <v>42838</v>
      </c>
      <c r="C287" s="2">
        <v>0.20972222222222223</v>
      </c>
      <c r="D287" s="2">
        <v>0.25</v>
      </c>
      <c r="E287" s="124">
        <v>4.0277777777777773E-2</v>
      </c>
    </row>
    <row r="288" spans="2:5" x14ac:dyDescent="0.15">
      <c r="B288" s="127">
        <v>42838</v>
      </c>
      <c r="C288" s="2">
        <v>0.25</v>
      </c>
      <c r="D288" s="2">
        <v>0.32291666666666669</v>
      </c>
      <c r="E288" s="124">
        <v>7.2916666666666685E-2</v>
      </c>
    </row>
    <row r="289" spans="2:5" x14ac:dyDescent="0.15">
      <c r="B289" s="127">
        <v>42838</v>
      </c>
      <c r="C289" s="2">
        <v>0.32361111111111113</v>
      </c>
      <c r="D289" s="2">
        <v>0.35972222222222222</v>
      </c>
      <c r="E289" s="124">
        <v>3.6111111111111094E-2</v>
      </c>
    </row>
    <row r="290" spans="2:5" x14ac:dyDescent="0.15">
      <c r="B290" s="127">
        <v>42838</v>
      </c>
      <c r="C290" s="2">
        <v>0.44166666666666665</v>
      </c>
      <c r="D290" s="2">
        <v>0.4861111111111111</v>
      </c>
      <c r="E290" s="124">
        <v>4.4444444444444453E-2</v>
      </c>
    </row>
    <row r="291" spans="2:5" x14ac:dyDescent="0.15">
      <c r="B291" s="127">
        <v>42838</v>
      </c>
      <c r="C291" s="2">
        <v>0.44444444444444442</v>
      </c>
      <c r="D291" s="2">
        <v>0.51388888888888895</v>
      </c>
      <c r="E291" s="124">
        <v>6.9444444444444531E-2</v>
      </c>
    </row>
    <row r="292" spans="2:5" x14ac:dyDescent="0.15">
      <c r="B292" s="127">
        <v>42838</v>
      </c>
      <c r="C292" s="2">
        <v>0.51458333333333328</v>
      </c>
      <c r="D292" s="2">
        <v>0.57152777777777775</v>
      </c>
      <c r="E292" s="124">
        <v>5.6944444444444464E-2</v>
      </c>
    </row>
    <row r="293" spans="2:5" x14ac:dyDescent="0.15">
      <c r="B293" s="127">
        <v>42838</v>
      </c>
      <c r="C293" s="2">
        <v>0.57222222222222219</v>
      </c>
      <c r="D293" s="2">
        <v>0.59305555555555556</v>
      </c>
      <c r="E293" s="124">
        <v>2.083333333333337E-2</v>
      </c>
    </row>
    <row r="294" spans="2:5" x14ac:dyDescent="0.15">
      <c r="B294" s="127">
        <v>42838</v>
      </c>
      <c r="C294" s="2">
        <v>0.59375</v>
      </c>
      <c r="D294" s="2">
        <v>0.61111111111111105</v>
      </c>
      <c r="E294" s="124">
        <v>1.7361111111111049E-2</v>
      </c>
    </row>
    <row r="295" spans="2:5" x14ac:dyDescent="0.15">
      <c r="B295" s="127">
        <v>42838</v>
      </c>
      <c r="C295" s="2">
        <v>0.75416666666666676</v>
      </c>
      <c r="D295" s="2">
        <v>0.77430555555555547</v>
      </c>
      <c r="E295" s="124">
        <v>2.0138888888888706E-2</v>
      </c>
    </row>
    <row r="296" spans="2:5" x14ac:dyDescent="0.15">
      <c r="B296" s="127">
        <v>42838</v>
      </c>
      <c r="C296" s="2">
        <v>0.77500000000000002</v>
      </c>
      <c r="D296" s="2">
        <v>0.78680555555555554</v>
      </c>
      <c r="E296" s="124">
        <v>1.1805555555555514E-2</v>
      </c>
    </row>
    <row r="297" spans="2:5" x14ac:dyDescent="0.15">
      <c r="B297" s="127">
        <v>42839</v>
      </c>
      <c r="C297" s="2">
        <v>0.20833333333333334</v>
      </c>
      <c r="D297" s="2">
        <v>0.29375000000000001</v>
      </c>
      <c r="E297" s="124">
        <v>8.5416666666666669E-2</v>
      </c>
    </row>
    <row r="298" spans="2:5" x14ac:dyDescent="0.15">
      <c r="B298" s="127">
        <v>42839</v>
      </c>
      <c r="C298" s="2">
        <v>0.29444444444444445</v>
      </c>
      <c r="D298" s="2">
        <v>0.34583333333333338</v>
      </c>
      <c r="E298" s="124">
        <v>5.1388888888888928E-2</v>
      </c>
    </row>
    <row r="299" spans="2:5" x14ac:dyDescent="0.15">
      <c r="B299" s="127">
        <v>42839</v>
      </c>
      <c r="C299" s="2">
        <v>0.38958333333333334</v>
      </c>
      <c r="D299" s="2">
        <v>0.46458333333333335</v>
      </c>
      <c r="E299" s="124">
        <v>7.5000000000000011E-2</v>
      </c>
    </row>
    <row r="300" spans="2:5" x14ac:dyDescent="0.15">
      <c r="B300" s="127">
        <v>42839</v>
      </c>
      <c r="C300" s="2">
        <v>0.46666666666666662</v>
      </c>
      <c r="D300" s="2">
        <v>0.47916666666666669</v>
      </c>
      <c r="E300" s="124">
        <v>1.2500000000000067E-2</v>
      </c>
    </row>
    <row r="301" spans="2:5" x14ac:dyDescent="0.15">
      <c r="B301" s="127">
        <v>42839</v>
      </c>
      <c r="C301" s="2">
        <v>0.48055555555555557</v>
      </c>
      <c r="D301" s="2">
        <v>0.50555555555555554</v>
      </c>
      <c r="E301" s="124">
        <v>2.4999999999999967E-2</v>
      </c>
    </row>
    <row r="302" spans="2:5" x14ac:dyDescent="0.15">
      <c r="B302" s="127">
        <v>42839</v>
      </c>
      <c r="C302" s="2">
        <v>0.66666666666666663</v>
      </c>
      <c r="D302" s="2">
        <v>0.69166666666666676</v>
      </c>
      <c r="E302" s="124">
        <v>2.5000000000000133E-2</v>
      </c>
    </row>
    <row r="303" spans="2:5" x14ac:dyDescent="0.15">
      <c r="B303" s="127">
        <v>42839</v>
      </c>
      <c r="C303" s="2">
        <v>0.69236111111111109</v>
      </c>
      <c r="D303" s="2">
        <v>0.70972222222222225</v>
      </c>
      <c r="E303" s="124">
        <v>1.736111111111116E-2</v>
      </c>
    </row>
    <row r="304" spans="2:5" x14ac:dyDescent="0.15">
      <c r="B304" s="127">
        <v>42839</v>
      </c>
      <c r="C304" s="2">
        <v>0.71180555555555547</v>
      </c>
      <c r="D304" s="2">
        <v>0.72499999999999998</v>
      </c>
      <c r="E304" s="124">
        <v>1.3194444444444509E-2</v>
      </c>
    </row>
    <row r="305" spans="2:5" x14ac:dyDescent="0.15">
      <c r="B305" s="127">
        <v>42839</v>
      </c>
      <c r="C305" s="2">
        <v>0.72569444444444453</v>
      </c>
      <c r="D305" s="2">
        <v>0.73472222222222217</v>
      </c>
      <c r="E305" s="124">
        <v>9.0277777777776347E-3</v>
      </c>
    </row>
    <row r="306" spans="2:5" x14ac:dyDescent="0.15">
      <c r="B306" s="127">
        <v>42839</v>
      </c>
      <c r="C306" s="2">
        <v>0.7368055555555556</v>
      </c>
      <c r="D306" s="2">
        <v>0.74097222222222225</v>
      </c>
      <c r="E306" s="124">
        <v>4.1666666666666519E-3</v>
      </c>
    </row>
    <row r="307" spans="2:5" x14ac:dyDescent="0.15">
      <c r="B307" s="127">
        <v>42839</v>
      </c>
      <c r="C307" s="2">
        <v>0.7416666666666667</v>
      </c>
      <c r="D307" s="2">
        <v>0.75624999999999998</v>
      </c>
      <c r="E307" s="124">
        <v>1.4583333333333282E-2</v>
      </c>
    </row>
    <row r="308" spans="2:5" x14ac:dyDescent="0.15">
      <c r="B308" s="127">
        <v>42839</v>
      </c>
      <c r="C308" s="2">
        <v>0.75694444444444453</v>
      </c>
      <c r="D308" s="2">
        <v>0.77083333333333337</v>
      </c>
      <c r="E308" s="124">
        <v>1.388888888888884E-2</v>
      </c>
    </row>
    <row r="309" spans="2:5" x14ac:dyDescent="0.15">
      <c r="B309" s="127">
        <v>42839</v>
      </c>
      <c r="C309" s="2">
        <v>0.77083333333333337</v>
      </c>
      <c r="D309" s="2">
        <v>0.78472222222222221</v>
      </c>
      <c r="E309" s="124">
        <v>1.388888888888884E-2</v>
      </c>
    </row>
    <row r="310" spans="2:5" x14ac:dyDescent="0.15">
      <c r="B310" s="127">
        <v>42840</v>
      </c>
      <c r="C310" s="2">
        <v>0.25972222222222224</v>
      </c>
      <c r="D310" s="2">
        <v>0.28472222222222221</v>
      </c>
      <c r="E310" s="124">
        <v>2.4999999999999967E-2</v>
      </c>
    </row>
    <row r="311" spans="2:5" x14ac:dyDescent="0.15">
      <c r="B311" s="127">
        <v>42840</v>
      </c>
      <c r="C311" s="2">
        <v>0.28611111111111115</v>
      </c>
      <c r="D311" s="2">
        <v>0.31111111111111112</v>
      </c>
      <c r="E311" s="124">
        <v>2.4999999999999967E-2</v>
      </c>
    </row>
    <row r="312" spans="2:5" x14ac:dyDescent="0.15">
      <c r="B312" s="127">
        <v>42840</v>
      </c>
      <c r="C312" s="2">
        <v>0.46111111111111108</v>
      </c>
      <c r="D312" s="2">
        <v>0.4909722222222222</v>
      </c>
      <c r="E312" s="124">
        <v>2.9861111111111116E-2</v>
      </c>
    </row>
    <row r="313" spans="2:5" x14ac:dyDescent="0.15">
      <c r="B313" s="127">
        <v>42840</v>
      </c>
      <c r="C313" s="2">
        <v>0.4916666666666667</v>
      </c>
      <c r="D313" s="2">
        <v>0.50624999999999998</v>
      </c>
      <c r="E313" s="124">
        <v>1.4583333333333282E-2</v>
      </c>
    </row>
    <row r="314" spans="2:5" x14ac:dyDescent="0.15">
      <c r="B314" s="127">
        <v>42840</v>
      </c>
      <c r="C314" s="2">
        <v>0.50763888888888886</v>
      </c>
      <c r="D314" s="2">
        <v>0.54513888888888895</v>
      </c>
      <c r="E314" s="124">
        <v>3.7500000000000089E-2</v>
      </c>
    </row>
    <row r="315" spans="2:5" x14ac:dyDescent="0.15">
      <c r="B315" s="127">
        <v>42840</v>
      </c>
      <c r="C315" s="2">
        <v>0.71736111111111101</v>
      </c>
      <c r="D315" s="2">
        <v>0.71805555555555556</v>
      </c>
      <c r="E315" s="124">
        <v>6.94444444444553E-4</v>
      </c>
    </row>
    <row r="316" spans="2:5" x14ac:dyDescent="0.15">
      <c r="B316" s="127">
        <v>42840</v>
      </c>
      <c r="C316" s="2">
        <v>0.71805555555555556</v>
      </c>
      <c r="D316" s="2">
        <v>0.74513888888888891</v>
      </c>
      <c r="E316" s="124">
        <v>2.7083333333333348E-2</v>
      </c>
    </row>
    <row r="317" spans="2:5" x14ac:dyDescent="0.15">
      <c r="B317" s="127">
        <v>42840</v>
      </c>
      <c r="C317" s="2">
        <v>0.74583333333333324</v>
      </c>
      <c r="D317" s="2">
        <v>0.7631944444444444</v>
      </c>
      <c r="E317" s="124">
        <v>1.736111111111116E-2</v>
      </c>
    </row>
    <row r="318" spans="2:5" x14ac:dyDescent="0.15">
      <c r="B318" s="127">
        <v>42840</v>
      </c>
      <c r="C318" s="2">
        <v>0.76388888888888884</v>
      </c>
      <c r="D318" s="2">
        <v>0.76736111111111116</v>
      </c>
      <c r="E318" s="124">
        <v>3.4722222222223209E-3</v>
      </c>
    </row>
    <row r="319" spans="2:5" x14ac:dyDescent="0.15">
      <c r="B319" s="127">
        <v>42840</v>
      </c>
      <c r="C319" s="2">
        <v>0.7680555555555556</v>
      </c>
      <c r="D319" s="2">
        <v>0.77777777777777779</v>
      </c>
      <c r="E319" s="124">
        <v>9.7222222222221877E-3</v>
      </c>
    </row>
    <row r="320" spans="2:5" x14ac:dyDescent="0.15">
      <c r="B320" s="127">
        <v>42841</v>
      </c>
      <c r="C320" s="2">
        <v>0.20902777777777778</v>
      </c>
      <c r="D320" s="2">
        <v>0.24305555555555555</v>
      </c>
      <c r="E320" s="124">
        <v>3.4027777777777768E-2</v>
      </c>
    </row>
    <row r="321" spans="2:5" x14ac:dyDescent="0.15">
      <c r="B321" s="127">
        <v>42841</v>
      </c>
      <c r="C321" s="2">
        <v>0.33680555555555558</v>
      </c>
      <c r="D321" s="2">
        <v>0.3888888888888889</v>
      </c>
      <c r="E321" s="124">
        <v>5.2083333333333315E-2</v>
      </c>
    </row>
    <row r="322" spans="2:5" x14ac:dyDescent="0.15">
      <c r="B322" s="127">
        <v>42841</v>
      </c>
      <c r="C322" s="2">
        <v>0.38958333333333334</v>
      </c>
      <c r="D322" s="2">
        <v>0.41666666666666669</v>
      </c>
      <c r="E322" s="124">
        <v>2.7083333333333348E-2</v>
      </c>
    </row>
    <row r="323" spans="2:5" x14ac:dyDescent="0.15">
      <c r="B323" s="127">
        <v>42841</v>
      </c>
      <c r="C323" s="2">
        <v>0.51597222222222217</v>
      </c>
      <c r="D323" s="2">
        <v>0.5708333333333333</v>
      </c>
      <c r="E323" s="124">
        <v>5.4861111111111138E-2</v>
      </c>
    </row>
    <row r="324" spans="2:5" x14ac:dyDescent="0.15">
      <c r="B324" s="127">
        <v>42841</v>
      </c>
      <c r="C324" s="2">
        <v>0.57152777777777775</v>
      </c>
      <c r="D324" s="2">
        <v>0.59027777777777779</v>
      </c>
      <c r="E324" s="124">
        <v>1.8750000000000044E-2</v>
      </c>
    </row>
    <row r="325" spans="2:5" x14ac:dyDescent="0.15">
      <c r="B325" s="127">
        <v>42841</v>
      </c>
      <c r="C325" s="2">
        <v>0.77083333333333337</v>
      </c>
      <c r="D325" s="2">
        <v>0.77708333333333324</v>
      </c>
      <c r="E325" s="124">
        <v>6.2499999999998668E-3</v>
      </c>
    </row>
    <row r="326" spans="2:5" x14ac:dyDescent="0.15">
      <c r="B326" s="127">
        <v>42841</v>
      </c>
      <c r="C326" s="2">
        <v>0.77777777777777779</v>
      </c>
      <c r="D326" s="2">
        <v>0.78472222222222221</v>
      </c>
      <c r="E326" s="124">
        <v>6.9444444444444198E-3</v>
      </c>
    </row>
    <row r="327" spans="2:5" x14ac:dyDescent="0.15">
      <c r="B327" s="127">
        <v>42841</v>
      </c>
      <c r="C327" s="2">
        <v>0.78472222222222221</v>
      </c>
      <c r="D327" s="2">
        <v>0.78680555555555554</v>
      </c>
      <c r="E327" s="124">
        <v>2.0833333333333259E-3</v>
      </c>
    </row>
    <row r="328" spans="2:5" x14ac:dyDescent="0.15">
      <c r="B328" s="127">
        <v>42842</v>
      </c>
      <c r="C328" s="2">
        <v>0.29583333333333334</v>
      </c>
      <c r="D328" s="2">
        <v>0.2986111111111111</v>
      </c>
      <c r="E328" s="124">
        <v>2.7777777777777679E-3</v>
      </c>
    </row>
    <row r="329" spans="2:5" x14ac:dyDescent="0.15">
      <c r="B329" s="127">
        <v>42842</v>
      </c>
      <c r="C329" s="2">
        <v>0.29930555555555555</v>
      </c>
      <c r="D329" s="2">
        <v>0.37986111111111115</v>
      </c>
      <c r="E329" s="124">
        <v>8.0555555555555602E-2</v>
      </c>
    </row>
    <row r="330" spans="2:5" x14ac:dyDescent="0.15">
      <c r="B330" s="127">
        <v>42842</v>
      </c>
      <c r="C330" s="2">
        <v>0.3840277777777778</v>
      </c>
      <c r="D330" s="2">
        <v>0.42291666666666666</v>
      </c>
      <c r="E330" s="124">
        <v>3.8888888888888862E-2</v>
      </c>
    </row>
    <row r="331" spans="2:5" x14ac:dyDescent="0.15">
      <c r="B331" s="127">
        <v>42842</v>
      </c>
      <c r="C331" s="2">
        <v>0.49305555555555558</v>
      </c>
      <c r="D331" s="2">
        <v>0.49444444444444446</v>
      </c>
      <c r="E331" s="124">
        <v>1.388888888888884E-3</v>
      </c>
    </row>
    <row r="332" spans="2:5" x14ac:dyDescent="0.15">
      <c r="B332" s="127">
        <v>42842</v>
      </c>
      <c r="C332" s="2">
        <v>0.49513888888888885</v>
      </c>
      <c r="D332" s="2">
        <v>0.5444444444444444</v>
      </c>
      <c r="E332" s="124">
        <v>4.9305555555555547E-2</v>
      </c>
    </row>
    <row r="333" spans="2:5" x14ac:dyDescent="0.15">
      <c r="B333" s="127">
        <v>42842</v>
      </c>
      <c r="C333" s="2">
        <v>0.54791666666666672</v>
      </c>
      <c r="D333" s="2">
        <v>0.64097222222222217</v>
      </c>
      <c r="E333" s="124">
        <v>9.3055555555555447E-2</v>
      </c>
    </row>
    <row r="334" spans="2:5" x14ac:dyDescent="0.15">
      <c r="B334" s="127">
        <v>42842</v>
      </c>
      <c r="C334" s="2">
        <v>0.6430555555555556</v>
      </c>
      <c r="D334" s="2">
        <v>0.66736111111111107</v>
      </c>
      <c r="E334" s="124">
        <v>2.4305555555555469E-2</v>
      </c>
    </row>
    <row r="335" spans="2:5" x14ac:dyDescent="0.15">
      <c r="B335" s="127">
        <v>42843</v>
      </c>
      <c r="C335" s="2">
        <v>0.20833333333333334</v>
      </c>
      <c r="D335" s="2">
        <v>0.26944444444444443</v>
      </c>
      <c r="E335" s="124">
        <v>6.1111111111111088E-2</v>
      </c>
    </row>
    <row r="336" spans="2:5" x14ac:dyDescent="0.15">
      <c r="B336" s="127">
        <v>42843</v>
      </c>
      <c r="C336" s="2">
        <v>0.27013888888888887</v>
      </c>
      <c r="D336" s="2">
        <v>0.28958333333333336</v>
      </c>
      <c r="E336" s="124">
        <v>1.9444444444444486E-2</v>
      </c>
    </row>
    <row r="337" spans="2:5" x14ac:dyDescent="0.15">
      <c r="B337" s="127">
        <v>42843</v>
      </c>
      <c r="C337" s="2">
        <v>0.35694444444444445</v>
      </c>
      <c r="D337" s="2">
        <v>0.35833333333333334</v>
      </c>
      <c r="E337" s="124">
        <v>1.388888888888884E-3</v>
      </c>
    </row>
    <row r="338" spans="2:5" x14ac:dyDescent="0.15">
      <c r="B338" s="127">
        <v>42843</v>
      </c>
      <c r="C338" s="2">
        <v>0.35902777777777778</v>
      </c>
      <c r="D338" s="2">
        <v>0.36041666666666666</v>
      </c>
      <c r="E338" s="124">
        <v>1.388888888888884E-3</v>
      </c>
    </row>
    <row r="339" spans="2:5" x14ac:dyDescent="0.15">
      <c r="B339" s="127">
        <v>42843</v>
      </c>
      <c r="C339" s="2">
        <v>0.3611111111111111</v>
      </c>
      <c r="D339" s="2">
        <v>0.39166666666666666</v>
      </c>
      <c r="E339" s="124">
        <v>3.0555555555555558E-2</v>
      </c>
    </row>
    <row r="340" spans="2:5" x14ac:dyDescent="0.15">
      <c r="B340" s="127">
        <v>42843</v>
      </c>
      <c r="C340" s="2">
        <v>0.3923611111111111</v>
      </c>
      <c r="D340" s="2">
        <v>0.4368055555555555</v>
      </c>
      <c r="E340" s="124">
        <v>4.4444444444444398E-2</v>
      </c>
    </row>
    <row r="341" spans="2:5" x14ac:dyDescent="0.15">
      <c r="B341" s="127">
        <v>42843</v>
      </c>
      <c r="C341" s="2">
        <v>0.44097222222222227</v>
      </c>
      <c r="D341" s="2">
        <v>0.45624999999999999</v>
      </c>
      <c r="E341" s="124">
        <v>1.5277777777777724E-2</v>
      </c>
    </row>
    <row r="342" spans="2:5" x14ac:dyDescent="0.15">
      <c r="B342" s="127">
        <v>42843</v>
      </c>
      <c r="C342" s="2">
        <v>0.50902777777777775</v>
      </c>
      <c r="D342" s="2">
        <v>0.51458333333333328</v>
      </c>
      <c r="E342" s="124">
        <v>5.5555555555555358E-3</v>
      </c>
    </row>
    <row r="343" spans="2:5" x14ac:dyDescent="0.15">
      <c r="B343" s="127">
        <v>42843</v>
      </c>
      <c r="C343" s="2">
        <v>0.51458333333333328</v>
      </c>
      <c r="D343" s="2">
        <v>0.5493055555555556</v>
      </c>
      <c r="E343" s="124">
        <v>3.4722222222222321E-2</v>
      </c>
    </row>
    <row r="344" spans="2:5" x14ac:dyDescent="0.15">
      <c r="B344" s="127">
        <v>42843</v>
      </c>
      <c r="C344" s="2">
        <v>0.55694444444444446</v>
      </c>
      <c r="D344" s="2">
        <v>0.58611111111111114</v>
      </c>
      <c r="E344" s="124">
        <v>2.9166666666666674E-2</v>
      </c>
    </row>
    <row r="345" spans="2:5" x14ac:dyDescent="0.15">
      <c r="B345" s="127">
        <v>42843</v>
      </c>
      <c r="C345" s="2">
        <v>0.59305555555555556</v>
      </c>
      <c r="D345" s="2">
        <v>0.61944444444444446</v>
      </c>
      <c r="E345" s="124">
        <v>2.6388888888888906E-2</v>
      </c>
    </row>
    <row r="346" spans="2:5" x14ac:dyDescent="0.15">
      <c r="B346" s="127">
        <v>42843</v>
      </c>
      <c r="C346" s="2">
        <v>0.62013888888888891</v>
      </c>
      <c r="D346" s="2">
        <v>0.64374999999999993</v>
      </c>
      <c r="E346" s="124">
        <v>2.3611111111111027E-2</v>
      </c>
    </row>
    <row r="347" spans="2:5" x14ac:dyDescent="0.15">
      <c r="B347" s="127">
        <v>42843</v>
      </c>
      <c r="C347" s="2">
        <v>0.75624999999999998</v>
      </c>
      <c r="D347" s="2">
        <v>0.76527777777777783</v>
      </c>
      <c r="E347" s="124">
        <v>9.0277777777778567E-3</v>
      </c>
    </row>
    <row r="348" spans="2:5" x14ac:dyDescent="0.15">
      <c r="B348" s="127">
        <v>42843</v>
      </c>
      <c r="C348" s="2">
        <v>0.76597222222222217</v>
      </c>
      <c r="D348" s="2">
        <v>0.76736111111111116</v>
      </c>
      <c r="E348" s="124">
        <v>1.388888888888995E-3</v>
      </c>
    </row>
    <row r="349" spans="2:5" x14ac:dyDescent="0.15">
      <c r="B349" s="127">
        <v>42843</v>
      </c>
      <c r="C349" s="2">
        <v>0.7680555555555556</v>
      </c>
      <c r="D349" s="2">
        <v>0.77222222222222225</v>
      </c>
      <c r="E349" s="124">
        <v>4.1666666666666519E-3</v>
      </c>
    </row>
    <row r="350" spans="2:5" x14ac:dyDescent="0.15">
      <c r="B350" s="127">
        <v>42843</v>
      </c>
      <c r="C350" s="2">
        <v>0.7729166666666667</v>
      </c>
      <c r="D350" s="2">
        <v>0.78749999999999998</v>
      </c>
      <c r="E350" s="124">
        <v>1.4583333333333282E-2</v>
      </c>
    </row>
    <row r="351" spans="2:5" x14ac:dyDescent="0.15">
      <c r="B351" s="127">
        <v>42843</v>
      </c>
      <c r="C351" s="2">
        <v>0.78819444444444453</v>
      </c>
      <c r="D351" s="2">
        <v>0.79027777777777775</v>
      </c>
      <c r="E351" s="124">
        <v>2.0833333333332149E-3</v>
      </c>
    </row>
    <row r="352" spans="2:5" x14ac:dyDescent="0.15">
      <c r="B352" s="127">
        <v>42844</v>
      </c>
      <c r="C352" s="2">
        <v>0.20486111111111113</v>
      </c>
      <c r="D352" s="2">
        <v>0.21875</v>
      </c>
      <c r="E352" s="124">
        <v>1.3888888888888867E-2</v>
      </c>
    </row>
    <row r="353" spans="2:5" x14ac:dyDescent="0.15">
      <c r="B353" s="127">
        <v>42844</v>
      </c>
      <c r="C353" s="2">
        <v>0.21944444444444444</v>
      </c>
      <c r="D353" s="2">
        <v>0.25486111111111109</v>
      </c>
      <c r="E353" s="124">
        <v>3.5416666666666652E-2</v>
      </c>
    </row>
    <row r="354" spans="2:5" x14ac:dyDescent="0.15">
      <c r="B354" s="127">
        <v>42844</v>
      </c>
      <c r="C354" s="2">
        <v>0.2590277777777778</v>
      </c>
      <c r="D354" s="2">
        <v>0.26111111111111113</v>
      </c>
      <c r="E354" s="124">
        <v>2.0833333333333259E-3</v>
      </c>
    </row>
    <row r="355" spans="2:5" x14ac:dyDescent="0.15">
      <c r="B355" s="127">
        <v>42844</v>
      </c>
      <c r="C355" s="2">
        <v>0.38819444444444445</v>
      </c>
      <c r="D355" s="2">
        <v>0.39027777777777778</v>
      </c>
      <c r="E355" s="124">
        <v>2.0833333333333259E-3</v>
      </c>
    </row>
    <row r="356" spans="2:5" x14ac:dyDescent="0.15">
      <c r="B356" s="127">
        <v>42844</v>
      </c>
      <c r="C356" s="2">
        <v>0.39027777777777778</v>
      </c>
      <c r="D356" s="2">
        <v>0.42638888888888887</v>
      </c>
      <c r="E356" s="124">
        <v>3.6111111111111094E-2</v>
      </c>
    </row>
    <row r="357" spans="2:5" x14ac:dyDescent="0.15">
      <c r="B357" s="127">
        <v>42844</v>
      </c>
      <c r="C357" s="2">
        <v>0.43055555555555558</v>
      </c>
      <c r="D357" s="2">
        <v>0.45347222222222222</v>
      </c>
      <c r="E357" s="124">
        <v>2.2916666666666641E-2</v>
      </c>
    </row>
    <row r="358" spans="2:5" x14ac:dyDescent="0.15">
      <c r="B358" s="127">
        <v>42844</v>
      </c>
      <c r="C358" s="2">
        <v>0.45694444444444443</v>
      </c>
      <c r="D358" s="2">
        <v>0.48541666666666666</v>
      </c>
      <c r="E358" s="124">
        <v>2.8472222222222232E-2</v>
      </c>
    </row>
    <row r="359" spans="2:5" x14ac:dyDescent="0.15">
      <c r="B359" s="127">
        <v>42844</v>
      </c>
      <c r="C359" s="2">
        <v>0.48819444444444443</v>
      </c>
      <c r="D359" s="2">
        <v>0.52083333333333337</v>
      </c>
      <c r="E359" s="124">
        <v>3.2638888888888939E-2</v>
      </c>
    </row>
    <row r="360" spans="2:5" x14ac:dyDescent="0.15">
      <c r="B360" s="127">
        <v>42844</v>
      </c>
      <c r="C360" s="2">
        <v>0.52361111111111114</v>
      </c>
      <c r="D360" s="2">
        <v>0.53125</v>
      </c>
      <c r="E360" s="124">
        <v>7.6388888888888618E-3</v>
      </c>
    </row>
    <row r="361" spans="2:5" x14ac:dyDescent="0.15">
      <c r="B361" s="127">
        <v>42844</v>
      </c>
      <c r="C361" s="2">
        <v>0.53125</v>
      </c>
      <c r="D361" s="2">
        <v>0.53263888888888888</v>
      </c>
      <c r="E361" s="124">
        <v>1.388888888888884E-3</v>
      </c>
    </row>
    <row r="362" spans="2:5" x14ac:dyDescent="0.15">
      <c r="B362" s="127">
        <v>42844</v>
      </c>
      <c r="C362" s="2">
        <v>0.53263888888888888</v>
      </c>
      <c r="D362" s="2">
        <v>0.53333333333333333</v>
      </c>
      <c r="E362" s="124">
        <v>6.9444444444444198E-4</v>
      </c>
    </row>
    <row r="363" spans="2:5" x14ac:dyDescent="0.15">
      <c r="B363" s="127">
        <v>42844</v>
      </c>
      <c r="C363" s="2">
        <v>0.53333333333333333</v>
      </c>
      <c r="D363" s="2">
        <v>0.57986111111111105</v>
      </c>
      <c r="E363" s="124">
        <v>4.6527777777777724E-2</v>
      </c>
    </row>
    <row r="364" spans="2:5" x14ac:dyDescent="0.15">
      <c r="B364" s="127">
        <v>42844</v>
      </c>
      <c r="C364" s="2">
        <v>0.58124999999999993</v>
      </c>
      <c r="D364" s="2">
        <v>0.59583333333333333</v>
      </c>
      <c r="E364" s="124">
        <v>1.4583333333333393E-2</v>
      </c>
    </row>
    <row r="365" spans="2:5" x14ac:dyDescent="0.15">
      <c r="B365" s="127">
        <v>42844</v>
      </c>
      <c r="C365" s="2">
        <v>0.78402777777777777</v>
      </c>
      <c r="D365" s="2">
        <v>0.78819444444444453</v>
      </c>
      <c r="E365" s="124">
        <v>4.1666666666667629E-3</v>
      </c>
    </row>
    <row r="366" spans="2:5" x14ac:dyDescent="0.15">
      <c r="B366" s="127">
        <v>42845</v>
      </c>
      <c r="C366" s="2">
        <v>0.20347222222222219</v>
      </c>
      <c r="D366" s="2">
        <v>0.22083333333333333</v>
      </c>
      <c r="E366" s="124">
        <v>1.7361111111111133E-2</v>
      </c>
    </row>
    <row r="367" spans="2:5" x14ac:dyDescent="0.15">
      <c r="B367" s="127">
        <v>42845</v>
      </c>
      <c r="C367" s="2">
        <v>0.22430555555555556</v>
      </c>
      <c r="D367" s="2">
        <v>0.27986111111111112</v>
      </c>
      <c r="E367" s="124">
        <v>5.5555555555555552E-2</v>
      </c>
    </row>
    <row r="368" spans="2:5" x14ac:dyDescent="0.15">
      <c r="B368" s="127">
        <v>42845</v>
      </c>
      <c r="C368" s="2">
        <v>0.3659722222222222</v>
      </c>
      <c r="D368" s="2">
        <v>0.41041666666666665</v>
      </c>
      <c r="E368" s="124">
        <v>4.4444444444444453E-2</v>
      </c>
    </row>
    <row r="369" spans="2:5" x14ac:dyDescent="0.15">
      <c r="B369" s="127">
        <v>42845</v>
      </c>
      <c r="C369" s="2">
        <v>0.41180555555555554</v>
      </c>
      <c r="D369" s="2">
        <v>0.45833333333333331</v>
      </c>
      <c r="E369" s="124">
        <v>4.6527777777777779E-2</v>
      </c>
    </row>
    <row r="370" spans="2:5" x14ac:dyDescent="0.15">
      <c r="B370" s="127">
        <v>42845</v>
      </c>
      <c r="C370" s="2">
        <v>0.56666666666666665</v>
      </c>
      <c r="D370" s="2">
        <v>0.57430555555555551</v>
      </c>
      <c r="E370" s="124">
        <v>7.6388888888888618E-3</v>
      </c>
    </row>
    <row r="371" spans="2:5" x14ac:dyDescent="0.15">
      <c r="B371" s="127">
        <v>42845</v>
      </c>
      <c r="C371" s="2">
        <v>0.57500000000000007</v>
      </c>
      <c r="D371" s="2">
        <v>0.60625000000000007</v>
      </c>
      <c r="E371" s="124">
        <v>3.125E-2</v>
      </c>
    </row>
    <row r="372" spans="2:5" x14ac:dyDescent="0.15">
      <c r="B372" s="127">
        <v>42845</v>
      </c>
      <c r="C372" s="2">
        <v>0.61041666666666672</v>
      </c>
      <c r="D372" s="2">
        <v>0.63263888888888886</v>
      </c>
      <c r="E372" s="124">
        <v>2.2222222222222143E-2</v>
      </c>
    </row>
    <row r="373" spans="2:5" x14ac:dyDescent="0.15">
      <c r="B373" s="127">
        <v>42845</v>
      </c>
      <c r="C373" s="2">
        <v>0.63750000000000007</v>
      </c>
      <c r="D373" s="2">
        <v>0.65416666666666667</v>
      </c>
      <c r="E373" s="124">
        <v>1.6666666666666607E-2</v>
      </c>
    </row>
    <row r="374" spans="2:5" x14ac:dyDescent="0.15">
      <c r="B374" s="127">
        <v>42845</v>
      </c>
      <c r="C374" s="2">
        <v>0.65555555555555556</v>
      </c>
      <c r="D374" s="2">
        <v>0.66666666666666663</v>
      </c>
      <c r="E374" s="124">
        <v>1.1111111111111072E-2</v>
      </c>
    </row>
    <row r="375" spans="2:5" x14ac:dyDescent="0.15">
      <c r="B375" s="127">
        <v>42845</v>
      </c>
      <c r="C375" s="2">
        <v>0.67013888888888884</v>
      </c>
      <c r="D375" s="2">
        <v>0.6972222222222223</v>
      </c>
      <c r="E375" s="124">
        <v>2.7083333333333459E-2</v>
      </c>
    </row>
    <row r="376" spans="2:5" x14ac:dyDescent="0.15">
      <c r="B376" s="127">
        <v>42845</v>
      </c>
      <c r="C376" s="2">
        <v>0.6972222222222223</v>
      </c>
      <c r="D376" s="2">
        <v>0.70000000000000007</v>
      </c>
      <c r="E376" s="124">
        <v>2.7777777777777679E-3</v>
      </c>
    </row>
    <row r="377" spans="2:5" x14ac:dyDescent="0.15">
      <c r="B377" s="127">
        <v>42845</v>
      </c>
      <c r="C377" s="2">
        <v>0.70208333333333339</v>
      </c>
      <c r="D377" s="2">
        <v>0.71944444444444444</v>
      </c>
      <c r="E377" s="124">
        <v>1.7361111111111049E-2</v>
      </c>
    </row>
    <row r="378" spans="2:5" x14ac:dyDescent="0.15">
      <c r="B378" s="127">
        <v>42845</v>
      </c>
      <c r="C378" s="2">
        <v>0.72083333333333333</v>
      </c>
      <c r="D378" s="2">
        <v>0.72083333333333333</v>
      </c>
      <c r="E378" s="124">
        <v>0</v>
      </c>
    </row>
    <row r="379" spans="2:5" x14ac:dyDescent="0.15">
      <c r="B379" s="127">
        <v>42846</v>
      </c>
      <c r="C379" s="2">
        <v>0.26041666666666669</v>
      </c>
      <c r="D379" s="2">
        <v>0.2673611111111111</v>
      </c>
      <c r="E379" s="124">
        <v>6.9444444444444198E-3</v>
      </c>
    </row>
    <row r="380" spans="2:5" x14ac:dyDescent="0.15">
      <c r="B380" s="127">
        <v>42846</v>
      </c>
      <c r="C380" s="2">
        <v>0.26805555555555555</v>
      </c>
      <c r="D380" s="2">
        <v>0.32777777777777778</v>
      </c>
      <c r="E380" s="124">
        <v>5.9722222222222232E-2</v>
      </c>
    </row>
    <row r="381" spans="2:5" x14ac:dyDescent="0.15">
      <c r="B381" s="127">
        <v>42846</v>
      </c>
      <c r="C381" s="2">
        <v>0.3298611111111111</v>
      </c>
      <c r="D381" s="2">
        <v>0.33055555555555555</v>
      </c>
      <c r="E381" s="124">
        <v>6.9444444444444198E-4</v>
      </c>
    </row>
    <row r="382" spans="2:5" x14ac:dyDescent="0.15">
      <c r="B382" s="127">
        <v>42846</v>
      </c>
      <c r="C382" s="2">
        <v>0.33124999999999999</v>
      </c>
      <c r="D382" s="2">
        <v>0.38750000000000001</v>
      </c>
      <c r="E382" s="124">
        <v>5.6250000000000022E-2</v>
      </c>
    </row>
    <row r="383" spans="2:5" x14ac:dyDescent="0.15">
      <c r="B383" s="127">
        <v>42846</v>
      </c>
      <c r="C383" s="2">
        <v>0.49374999999999997</v>
      </c>
      <c r="D383" s="2">
        <v>0.53055555555555556</v>
      </c>
      <c r="E383" s="124">
        <v>3.6805555555555591E-2</v>
      </c>
    </row>
    <row r="384" spans="2:5" x14ac:dyDescent="0.15">
      <c r="B384" s="127">
        <v>42846</v>
      </c>
      <c r="C384" s="2">
        <v>0.53472222222222221</v>
      </c>
      <c r="D384" s="2">
        <v>0.56041666666666667</v>
      </c>
      <c r="E384" s="124">
        <v>2.5694444444444464E-2</v>
      </c>
    </row>
    <row r="385" spans="2:5" x14ac:dyDescent="0.15">
      <c r="B385" s="127">
        <v>42846</v>
      </c>
      <c r="C385" s="2">
        <v>0.5625</v>
      </c>
      <c r="D385" s="2">
        <v>0.59236111111111112</v>
      </c>
      <c r="E385" s="124">
        <v>2.9861111111111116E-2</v>
      </c>
    </row>
    <row r="386" spans="2:5" x14ac:dyDescent="0.15">
      <c r="B386" s="127">
        <v>42846</v>
      </c>
      <c r="C386" s="2">
        <v>0.59375</v>
      </c>
      <c r="D386" s="2">
        <v>0.62291666666666667</v>
      </c>
      <c r="E386" s="124">
        <v>2.9166666666666674E-2</v>
      </c>
    </row>
    <row r="387" spans="2:5" x14ac:dyDescent="0.15">
      <c r="B387" s="127">
        <v>42846</v>
      </c>
      <c r="C387" s="2">
        <v>0.625</v>
      </c>
      <c r="D387" s="2">
        <v>0.65069444444444446</v>
      </c>
      <c r="E387" s="124">
        <v>2.5694444444444464E-2</v>
      </c>
    </row>
    <row r="388" spans="2:5" x14ac:dyDescent="0.15">
      <c r="B388" s="127">
        <v>42846</v>
      </c>
      <c r="C388" s="2">
        <v>0.76874999999999993</v>
      </c>
      <c r="D388" s="2">
        <v>0.77430555555555547</v>
      </c>
      <c r="E388" s="124">
        <v>5.5555555555555358E-3</v>
      </c>
    </row>
    <row r="389" spans="2:5" x14ac:dyDescent="0.15">
      <c r="B389" s="127">
        <v>42846</v>
      </c>
      <c r="C389" s="2">
        <v>0.77569444444444446</v>
      </c>
      <c r="D389" s="2">
        <v>0.78888888888888886</v>
      </c>
      <c r="E389" s="124">
        <v>1.3194444444444398E-2</v>
      </c>
    </row>
    <row r="390" spans="2:5" x14ac:dyDescent="0.15">
      <c r="B390" s="127">
        <v>42847</v>
      </c>
      <c r="C390" s="2">
        <v>0.26319444444444445</v>
      </c>
      <c r="D390" s="2">
        <v>0.29930555555555555</v>
      </c>
      <c r="E390" s="124">
        <v>3.6111111111111094E-2</v>
      </c>
    </row>
    <row r="391" spans="2:5" x14ac:dyDescent="0.15">
      <c r="B391" s="127">
        <v>42847</v>
      </c>
      <c r="C391" s="2">
        <v>0.3</v>
      </c>
      <c r="D391" s="2">
        <v>0.32500000000000001</v>
      </c>
      <c r="E391" s="124">
        <v>2.5000000000000022E-2</v>
      </c>
    </row>
    <row r="392" spans="2:5" x14ac:dyDescent="0.15">
      <c r="B392" s="127">
        <v>42847</v>
      </c>
      <c r="C392" s="2">
        <v>0.32500000000000001</v>
      </c>
      <c r="D392" s="2">
        <v>0.36458333333333331</v>
      </c>
      <c r="E392" s="124">
        <v>3.9583333333333304E-2</v>
      </c>
    </row>
    <row r="393" spans="2:5" x14ac:dyDescent="0.15">
      <c r="B393" s="127">
        <v>42847</v>
      </c>
      <c r="C393" s="2">
        <v>0.44513888888888892</v>
      </c>
      <c r="D393" s="2">
        <v>0.47638888888888892</v>
      </c>
      <c r="E393" s="124">
        <v>3.125E-2</v>
      </c>
    </row>
    <row r="394" spans="2:5" x14ac:dyDescent="0.15">
      <c r="B394" s="127">
        <v>42847</v>
      </c>
      <c r="C394" s="2">
        <v>0.4777777777777778</v>
      </c>
      <c r="D394" s="2">
        <v>0.49236111111111108</v>
      </c>
      <c r="E394" s="124">
        <v>1.4583333333333282E-2</v>
      </c>
    </row>
    <row r="395" spans="2:5" x14ac:dyDescent="0.15">
      <c r="B395" s="127">
        <v>42847</v>
      </c>
      <c r="C395" s="2">
        <v>0.49722222222222223</v>
      </c>
      <c r="D395" s="2">
        <v>0.53472222222222221</v>
      </c>
      <c r="E395" s="124">
        <v>3.7499999999999978E-2</v>
      </c>
    </row>
    <row r="396" spans="2:5" x14ac:dyDescent="0.15">
      <c r="B396" s="127">
        <v>42847</v>
      </c>
      <c r="C396" s="2">
        <v>0.53819444444444442</v>
      </c>
      <c r="D396" s="2">
        <v>0.57013888888888886</v>
      </c>
      <c r="E396" s="124">
        <v>3.1944444444444442E-2</v>
      </c>
    </row>
    <row r="397" spans="2:5" x14ac:dyDescent="0.15">
      <c r="B397" s="127">
        <v>42847</v>
      </c>
      <c r="C397" s="2">
        <v>0.57291666666666663</v>
      </c>
      <c r="D397" s="2">
        <v>0.58819444444444446</v>
      </c>
      <c r="E397" s="124">
        <v>1.5277777777777835E-2</v>
      </c>
    </row>
    <row r="398" spans="2:5" x14ac:dyDescent="0.15">
      <c r="B398" s="127">
        <v>42847</v>
      </c>
      <c r="C398" s="2">
        <v>0.69236111111111109</v>
      </c>
      <c r="D398" s="2">
        <v>0.69305555555555554</v>
      </c>
      <c r="E398" s="124">
        <v>6.9444444444444198E-4</v>
      </c>
    </row>
    <row r="399" spans="2:5" x14ac:dyDescent="0.15">
      <c r="B399" s="127">
        <v>42847</v>
      </c>
      <c r="C399" s="2">
        <v>0.69374999999999998</v>
      </c>
      <c r="D399" s="2">
        <v>0.72013888888888899</v>
      </c>
      <c r="E399" s="124">
        <v>2.6388888888889017E-2</v>
      </c>
    </row>
    <row r="400" spans="2:5" x14ac:dyDescent="0.15">
      <c r="B400" s="127">
        <v>42847</v>
      </c>
      <c r="C400" s="2">
        <v>0.72083333333333333</v>
      </c>
      <c r="D400" s="2">
        <v>0.79305555555555562</v>
      </c>
      <c r="E400" s="124">
        <v>7.2222222222222299E-2</v>
      </c>
    </row>
    <row r="401" spans="2:5" x14ac:dyDescent="0.15">
      <c r="B401" s="127">
        <v>42848</v>
      </c>
      <c r="C401" s="2">
        <v>0.25208333333333333</v>
      </c>
      <c r="D401" s="2">
        <v>0.25694444444444448</v>
      </c>
      <c r="E401" s="124">
        <v>4.8611111111111494E-3</v>
      </c>
    </row>
    <row r="402" spans="2:5" x14ac:dyDescent="0.15">
      <c r="B402" s="127">
        <v>42848</v>
      </c>
      <c r="C402" s="2">
        <v>0.25763888888888892</v>
      </c>
      <c r="D402" s="2">
        <v>0.25833333333333336</v>
      </c>
      <c r="E402" s="124">
        <v>6.9444444444444198E-4</v>
      </c>
    </row>
    <row r="403" spans="2:5" x14ac:dyDescent="0.15">
      <c r="B403" s="127">
        <v>42848</v>
      </c>
      <c r="C403" s="2">
        <v>0.2590277777777778</v>
      </c>
      <c r="D403" s="2">
        <v>0.2986111111111111</v>
      </c>
      <c r="E403" s="124">
        <v>3.9583333333333304E-2</v>
      </c>
    </row>
    <row r="404" spans="2:5" x14ac:dyDescent="0.15">
      <c r="B404" s="127">
        <v>42848</v>
      </c>
      <c r="C404" s="2">
        <v>0.3</v>
      </c>
      <c r="D404" s="2">
        <v>0.31666666666666665</v>
      </c>
      <c r="E404" s="124">
        <v>1.6666666666666663E-2</v>
      </c>
    </row>
    <row r="405" spans="2:5" x14ac:dyDescent="0.15">
      <c r="B405" s="127">
        <v>42848</v>
      </c>
      <c r="C405" s="2">
        <v>0.46111111111111108</v>
      </c>
      <c r="D405" s="2">
        <v>0.46319444444444446</v>
      </c>
      <c r="E405" s="124">
        <v>2.0833333333333814E-3</v>
      </c>
    </row>
    <row r="406" spans="2:5" x14ac:dyDescent="0.15">
      <c r="B406" s="127">
        <v>42848</v>
      </c>
      <c r="C406" s="2">
        <v>0.46388888888888885</v>
      </c>
      <c r="D406" s="2">
        <v>0.46666666666666662</v>
      </c>
      <c r="E406" s="124">
        <v>2.7777777777777679E-3</v>
      </c>
    </row>
    <row r="407" spans="2:5" x14ac:dyDescent="0.15">
      <c r="B407" s="127">
        <v>42848</v>
      </c>
      <c r="C407" s="2">
        <v>0.46666666666666662</v>
      </c>
      <c r="D407" s="2">
        <v>0.47152777777777777</v>
      </c>
      <c r="E407" s="124">
        <v>4.8611111111111494E-3</v>
      </c>
    </row>
    <row r="408" spans="2:5" x14ac:dyDescent="0.15">
      <c r="B408" s="127">
        <v>42848</v>
      </c>
      <c r="C408" s="2">
        <v>0.47152777777777777</v>
      </c>
      <c r="D408" s="2">
        <v>0.5180555555555556</v>
      </c>
      <c r="E408" s="124">
        <v>4.6527777777777835E-2</v>
      </c>
    </row>
    <row r="409" spans="2:5" x14ac:dyDescent="0.15">
      <c r="B409" s="127">
        <v>42848</v>
      </c>
      <c r="C409" s="2">
        <v>0.52013888888888882</v>
      </c>
      <c r="D409" s="2">
        <v>0.54513888888888895</v>
      </c>
      <c r="E409" s="124">
        <v>2.5000000000000133E-2</v>
      </c>
    </row>
    <row r="410" spans="2:5" x14ac:dyDescent="0.15">
      <c r="B410" s="127">
        <v>42848</v>
      </c>
      <c r="C410" s="2">
        <v>0.65833333333333333</v>
      </c>
      <c r="D410" s="2">
        <v>0.71111111111111114</v>
      </c>
      <c r="E410" s="124">
        <v>5.2777777777777812E-2</v>
      </c>
    </row>
    <row r="411" spans="2:5" x14ac:dyDescent="0.15">
      <c r="B411" s="127">
        <v>42848</v>
      </c>
      <c r="C411" s="2">
        <v>0.71180555555555547</v>
      </c>
      <c r="D411" s="2">
        <v>0.76388888888888884</v>
      </c>
      <c r="E411" s="124">
        <v>5.208333333333337E-2</v>
      </c>
    </row>
    <row r="412" spans="2:5" x14ac:dyDescent="0.15">
      <c r="B412" s="127">
        <v>42848</v>
      </c>
      <c r="C412" s="2">
        <v>0.76944444444444438</v>
      </c>
      <c r="D412" s="2">
        <v>0.7895833333333333</v>
      </c>
      <c r="E412" s="124">
        <v>2.0138888888888928E-2</v>
      </c>
    </row>
    <row r="413" spans="2:5" x14ac:dyDescent="0.15">
      <c r="B413" s="127">
        <v>42848</v>
      </c>
      <c r="C413" s="2">
        <v>0.79236111111111107</v>
      </c>
      <c r="D413" s="2">
        <v>0.79305555555555562</v>
      </c>
      <c r="E413" s="124">
        <v>6.94444444444553E-4</v>
      </c>
    </row>
    <row r="414" spans="2:5" x14ac:dyDescent="0.15">
      <c r="B414" s="127">
        <v>42849</v>
      </c>
      <c r="C414" s="2">
        <v>0.25208333333333333</v>
      </c>
      <c r="D414" s="2">
        <v>0.3263888888888889</v>
      </c>
      <c r="E414" s="124">
        <v>7.4305555555555569E-2</v>
      </c>
    </row>
    <row r="415" spans="2:5" x14ac:dyDescent="0.15">
      <c r="B415" s="127">
        <v>42849</v>
      </c>
      <c r="C415" s="2">
        <v>0.32708333333333334</v>
      </c>
      <c r="D415" s="2">
        <v>0.375</v>
      </c>
      <c r="E415" s="124">
        <v>4.7916666666666663E-2</v>
      </c>
    </row>
    <row r="416" spans="2:5" x14ac:dyDescent="0.15">
      <c r="B416" s="127">
        <v>42849</v>
      </c>
      <c r="C416" s="2">
        <v>0.51736111111111105</v>
      </c>
      <c r="D416" s="2">
        <v>0.53333333333333333</v>
      </c>
      <c r="E416" s="124">
        <v>1.5972222222222276E-2</v>
      </c>
    </row>
    <row r="417" spans="2:5" x14ac:dyDescent="0.15">
      <c r="B417" s="127">
        <v>42849</v>
      </c>
      <c r="C417" s="2">
        <v>0.68194444444444446</v>
      </c>
      <c r="D417" s="2">
        <v>0.7104166666666667</v>
      </c>
      <c r="E417" s="124">
        <v>2.8472222222222232E-2</v>
      </c>
    </row>
    <row r="418" spans="2:5" x14ac:dyDescent="0.15">
      <c r="B418" s="127">
        <v>42849</v>
      </c>
      <c r="C418" s="2">
        <v>0.7270833333333333</v>
      </c>
      <c r="D418" s="2">
        <v>0.72777777777777775</v>
      </c>
      <c r="E418" s="124">
        <v>6.9444444444444198E-4</v>
      </c>
    </row>
    <row r="419" spans="2:5" x14ac:dyDescent="0.15">
      <c r="B419" s="127">
        <v>42849</v>
      </c>
      <c r="C419" s="2">
        <v>0.72916666666666663</v>
      </c>
      <c r="D419" s="2">
        <v>0.78333333333333333</v>
      </c>
      <c r="E419" s="124">
        <v>5.4166666666666696E-2</v>
      </c>
    </row>
    <row r="420" spans="2:5" x14ac:dyDescent="0.15">
      <c r="B420" s="127">
        <v>42850</v>
      </c>
      <c r="C420" s="2">
        <v>0.20069444444444443</v>
      </c>
      <c r="D420" s="2">
        <v>0.30624999999999997</v>
      </c>
      <c r="E420" s="124">
        <v>0.10555555555555554</v>
      </c>
    </row>
    <row r="421" spans="2:5" x14ac:dyDescent="0.15">
      <c r="B421" s="127">
        <v>42850</v>
      </c>
      <c r="C421" s="2">
        <v>0.30902777777777779</v>
      </c>
      <c r="D421" s="2">
        <v>0.31597222222222221</v>
      </c>
      <c r="E421" s="124">
        <v>6.9444444444444198E-3</v>
      </c>
    </row>
    <row r="422" spans="2:5" x14ac:dyDescent="0.15">
      <c r="B422" s="127">
        <v>42851</v>
      </c>
      <c r="C422" s="2">
        <v>0.24583333333333335</v>
      </c>
      <c r="D422" s="2">
        <v>0.26874999999999999</v>
      </c>
      <c r="E422" s="124">
        <v>2.2916666666666641E-2</v>
      </c>
    </row>
    <row r="423" spans="2:5" x14ac:dyDescent="0.15">
      <c r="B423" s="127">
        <v>42851</v>
      </c>
      <c r="C423" s="2">
        <v>0.27083333333333331</v>
      </c>
      <c r="D423" s="2">
        <v>0.27986111111111112</v>
      </c>
      <c r="E423" s="124">
        <v>9.0277777777778012E-3</v>
      </c>
    </row>
    <row r="424" spans="2:5" x14ac:dyDescent="0.15">
      <c r="B424" s="127">
        <v>42851</v>
      </c>
      <c r="C424" s="2">
        <v>0.28472222222222221</v>
      </c>
      <c r="D424" s="2">
        <v>0.3430555555555555</v>
      </c>
      <c r="E424" s="124">
        <v>5.8333333333333293E-2</v>
      </c>
    </row>
    <row r="425" spans="2:5" x14ac:dyDescent="0.15">
      <c r="B425" s="127">
        <v>42851</v>
      </c>
      <c r="C425" s="2">
        <v>0.3444444444444445</v>
      </c>
      <c r="D425" s="2">
        <v>0.3840277777777778</v>
      </c>
      <c r="E425" s="124">
        <v>3.9583333333333304E-2</v>
      </c>
    </row>
    <row r="426" spans="2:5" x14ac:dyDescent="0.15">
      <c r="B426" s="127">
        <v>42851</v>
      </c>
      <c r="C426" s="2">
        <v>0.38472222222222219</v>
      </c>
      <c r="D426" s="2">
        <v>0.39097222222222222</v>
      </c>
      <c r="E426" s="124">
        <v>6.2500000000000333E-3</v>
      </c>
    </row>
    <row r="427" spans="2:5" x14ac:dyDescent="0.15">
      <c r="B427" s="127">
        <v>42851</v>
      </c>
      <c r="C427" s="2">
        <v>0.47152777777777777</v>
      </c>
      <c r="D427" s="2">
        <v>0.49652777777777773</v>
      </c>
      <c r="E427" s="124">
        <v>2.4999999999999967E-2</v>
      </c>
    </row>
    <row r="428" spans="2:5" x14ac:dyDescent="0.15">
      <c r="B428" s="127">
        <v>42851</v>
      </c>
      <c r="C428" s="2">
        <v>0.4993055555555555</v>
      </c>
      <c r="D428" s="2">
        <v>0.5395833333333333</v>
      </c>
      <c r="E428" s="124">
        <v>4.0277777777777801E-2</v>
      </c>
    </row>
    <row r="429" spans="2:5" x14ac:dyDescent="0.15">
      <c r="B429" s="127">
        <v>42851</v>
      </c>
      <c r="C429" s="2">
        <v>0.55833333333333335</v>
      </c>
      <c r="D429" s="2">
        <v>0.57361111111111118</v>
      </c>
      <c r="E429" s="124">
        <v>1.5277777777777835E-2</v>
      </c>
    </row>
    <row r="430" spans="2:5" x14ac:dyDescent="0.15">
      <c r="B430" s="127">
        <v>42851</v>
      </c>
      <c r="C430" s="2">
        <v>0.57916666666666672</v>
      </c>
      <c r="D430" s="2">
        <v>0.58263888888888882</v>
      </c>
      <c r="E430" s="124">
        <v>3.4722222222220989E-3</v>
      </c>
    </row>
    <row r="431" spans="2:5" x14ac:dyDescent="0.15">
      <c r="B431" s="127">
        <v>42851</v>
      </c>
      <c r="C431" s="2">
        <v>0.67708333333333337</v>
      </c>
      <c r="D431" s="2">
        <v>0.67986111111111114</v>
      </c>
      <c r="E431" s="124">
        <v>2.7777777777777679E-3</v>
      </c>
    </row>
    <row r="432" spans="2:5" x14ac:dyDescent="0.15">
      <c r="B432" s="127">
        <v>42851</v>
      </c>
      <c r="C432" s="2">
        <v>0.67986111111111114</v>
      </c>
      <c r="D432" s="2">
        <v>0.68402777777777779</v>
      </c>
      <c r="E432" s="124">
        <v>4.1666666666666519E-3</v>
      </c>
    </row>
    <row r="433" spans="2:5" x14ac:dyDescent="0.15">
      <c r="B433" s="127">
        <v>42851</v>
      </c>
      <c r="C433" s="2">
        <v>0.68611111111111101</v>
      </c>
      <c r="D433" s="2">
        <v>0.72083333333333333</v>
      </c>
      <c r="E433" s="124">
        <v>3.4722222222222321E-2</v>
      </c>
    </row>
    <row r="434" spans="2:5" x14ac:dyDescent="0.15">
      <c r="B434" s="127">
        <v>42851</v>
      </c>
      <c r="C434" s="2">
        <v>0.72777777777777775</v>
      </c>
      <c r="D434" s="2">
        <v>0.7583333333333333</v>
      </c>
      <c r="E434" s="124">
        <v>3.0555555555555558E-2</v>
      </c>
    </row>
    <row r="435" spans="2:5" x14ac:dyDescent="0.15">
      <c r="B435" s="127">
        <v>42851</v>
      </c>
      <c r="C435" s="2">
        <v>0.76874999999999993</v>
      </c>
      <c r="D435" s="2">
        <v>0.77847222222222223</v>
      </c>
      <c r="E435" s="124">
        <v>9.7222222222222987E-3</v>
      </c>
    </row>
    <row r="436" spans="2:5" x14ac:dyDescent="0.15">
      <c r="B436" s="127">
        <v>42852</v>
      </c>
      <c r="C436" s="2">
        <v>0.20486111111111113</v>
      </c>
      <c r="D436" s="2">
        <v>0.23819444444444446</v>
      </c>
      <c r="E436" s="124">
        <v>3.3333333333333326E-2</v>
      </c>
    </row>
    <row r="437" spans="2:5" x14ac:dyDescent="0.15">
      <c r="B437" s="127">
        <v>42852</v>
      </c>
      <c r="C437" s="2">
        <v>0.24305555555555555</v>
      </c>
      <c r="D437" s="2">
        <v>0.27361111111111108</v>
      </c>
      <c r="E437" s="124">
        <v>3.055555555555553E-2</v>
      </c>
    </row>
    <row r="438" spans="2:5" x14ac:dyDescent="0.15">
      <c r="B438" s="127">
        <v>42852</v>
      </c>
      <c r="C438" s="2">
        <v>0.36388888888888887</v>
      </c>
      <c r="D438" s="2">
        <v>0.37152777777777773</v>
      </c>
      <c r="E438" s="124">
        <v>7.6388888888888618E-3</v>
      </c>
    </row>
    <row r="439" spans="2:5" x14ac:dyDescent="0.15">
      <c r="B439" s="127">
        <v>42852</v>
      </c>
      <c r="C439" s="2">
        <v>0.37847222222222227</v>
      </c>
      <c r="D439" s="2">
        <v>0.4236111111111111</v>
      </c>
      <c r="E439" s="124">
        <v>4.513888888888884E-2</v>
      </c>
    </row>
    <row r="440" spans="2:5" x14ac:dyDescent="0.15">
      <c r="B440" s="127">
        <v>42852</v>
      </c>
      <c r="C440" s="2">
        <v>0.58472222222222225</v>
      </c>
      <c r="D440" s="2">
        <v>0.58472222222222225</v>
      </c>
      <c r="E440" s="124">
        <v>0</v>
      </c>
    </row>
    <row r="441" spans="2:5" x14ac:dyDescent="0.15">
      <c r="B441" s="127">
        <v>42853</v>
      </c>
      <c r="C441" s="2">
        <v>0.27152777777777776</v>
      </c>
      <c r="D441" s="2">
        <v>0.35902777777777778</v>
      </c>
      <c r="E441" s="124">
        <v>8.7500000000000022E-2</v>
      </c>
    </row>
    <row r="442" spans="2:5" x14ac:dyDescent="0.15">
      <c r="B442" s="127">
        <v>42853</v>
      </c>
      <c r="C442" s="2">
        <v>0.74097222222222225</v>
      </c>
      <c r="D442" s="2">
        <v>0.75</v>
      </c>
      <c r="E442" s="124">
        <v>9.0277777777777457E-3</v>
      </c>
    </row>
    <row r="443" spans="2:5" x14ac:dyDescent="0.15">
      <c r="B443" s="127">
        <v>42853</v>
      </c>
      <c r="C443" s="2">
        <v>0.75277777777777777</v>
      </c>
      <c r="D443" s="2">
        <v>0.78333333333333333</v>
      </c>
      <c r="E443" s="124">
        <v>3.0555555555555558E-2</v>
      </c>
    </row>
    <row r="444" spans="2:5" x14ac:dyDescent="0.15">
      <c r="B444" s="127">
        <v>42854</v>
      </c>
      <c r="C444" s="2">
        <v>0.26666666666666666</v>
      </c>
      <c r="D444" s="2">
        <v>0.28750000000000003</v>
      </c>
      <c r="E444" s="124">
        <v>2.083333333333337E-2</v>
      </c>
    </row>
    <row r="445" spans="2:5" x14ac:dyDescent="0.15">
      <c r="B445" s="127">
        <v>42854</v>
      </c>
      <c r="C445" s="2">
        <v>0.7895833333333333</v>
      </c>
      <c r="D445" s="2">
        <v>0.79027777777777775</v>
      </c>
      <c r="E445" s="124">
        <v>6.9444444444444198E-4</v>
      </c>
    </row>
    <row r="446" spans="2:5" x14ac:dyDescent="0.15">
      <c r="B446" s="127">
        <v>42854</v>
      </c>
      <c r="C446" s="2">
        <v>0.79166666666666663</v>
      </c>
      <c r="D446" s="2">
        <v>0.79305555555555562</v>
      </c>
      <c r="E446" s="124">
        <v>1.388888888888995E-3</v>
      </c>
    </row>
    <row r="447" spans="2:5" x14ac:dyDescent="0.15">
      <c r="B447" s="127">
        <v>42855</v>
      </c>
      <c r="C447" s="2">
        <v>0.25208333333333333</v>
      </c>
      <c r="D447" s="2">
        <v>0.28819444444444448</v>
      </c>
      <c r="E447" s="124">
        <v>3.6111111111111149E-2</v>
      </c>
    </row>
    <row r="448" spans="2:5" x14ac:dyDescent="0.15">
      <c r="B448" s="127">
        <v>42855</v>
      </c>
      <c r="C448" s="2">
        <v>0.2902777777777778</v>
      </c>
      <c r="D448" s="2">
        <v>0.30763888888888891</v>
      </c>
      <c r="E448" s="124">
        <v>1.7361111111111105E-2</v>
      </c>
    </row>
    <row r="449" spans="2:5" x14ac:dyDescent="0.15">
      <c r="B449" s="127">
        <v>42856</v>
      </c>
      <c r="C449" s="2">
        <v>0.22361111111111109</v>
      </c>
      <c r="D449" s="2">
        <v>0.23680555555555557</v>
      </c>
      <c r="E449" s="124">
        <v>1.3194444444444481E-2</v>
      </c>
    </row>
    <row r="450" spans="2:5" x14ac:dyDescent="0.15">
      <c r="B450" s="127">
        <v>42856</v>
      </c>
      <c r="C450" s="2">
        <v>0.47222222222222227</v>
      </c>
      <c r="D450" s="2">
        <v>0.4916666666666667</v>
      </c>
      <c r="E450" s="124">
        <v>1.9444444444444431E-2</v>
      </c>
    </row>
    <row r="451" spans="2:5" x14ac:dyDescent="0.15">
      <c r="B451" s="127">
        <v>42857</v>
      </c>
      <c r="C451" s="2">
        <v>0.24652777777777779</v>
      </c>
      <c r="D451" s="2">
        <v>0.26666666666666666</v>
      </c>
      <c r="E451" s="124">
        <v>2.0138888888888873E-2</v>
      </c>
    </row>
    <row r="452" spans="2:5" x14ac:dyDescent="0.15">
      <c r="B452" s="127">
        <v>42861</v>
      </c>
      <c r="C452" s="2">
        <v>0.2951388888888889</v>
      </c>
      <c r="D452" s="2">
        <v>0.33680555555555558</v>
      </c>
      <c r="E452" s="124">
        <v>4.1666666666666685E-2</v>
      </c>
    </row>
    <row r="453" spans="2:5" x14ac:dyDescent="0.15">
      <c r="B453" s="127">
        <v>42861</v>
      </c>
      <c r="C453" s="2">
        <v>0.37708333333333338</v>
      </c>
      <c r="D453" s="2">
        <v>0.40486111111111112</v>
      </c>
      <c r="E453" s="124">
        <v>2.7777777777777735E-2</v>
      </c>
    </row>
    <row r="454" spans="2:5" x14ac:dyDescent="0.15">
      <c r="B454" s="127"/>
      <c r="C454" s="127"/>
      <c r="D454" s="127"/>
      <c r="E454" s="127"/>
    </row>
    <row r="455" spans="2:5" x14ac:dyDescent="0.15">
      <c r="B455" s="127"/>
      <c r="C455" s="127"/>
      <c r="D455" s="127"/>
      <c r="E455" s="127"/>
    </row>
    <row r="456" spans="2:5" x14ac:dyDescent="0.15">
      <c r="B456" s="127"/>
      <c r="C456" s="127"/>
      <c r="D456" s="127"/>
      <c r="E456" s="127"/>
    </row>
    <row r="457" spans="2:5" x14ac:dyDescent="0.15">
      <c r="B457" s="127"/>
      <c r="C457" s="127"/>
      <c r="D457" s="127"/>
      <c r="E457" s="127"/>
    </row>
    <row r="458" spans="2:5" x14ac:dyDescent="0.15">
      <c r="B458" s="127"/>
      <c r="C458" s="127"/>
      <c r="D458" s="127"/>
      <c r="E458" s="127"/>
    </row>
    <row r="459" spans="2:5" x14ac:dyDescent="0.15">
      <c r="B459" s="127"/>
      <c r="C459" s="127"/>
      <c r="D459" s="127"/>
      <c r="E459" s="127"/>
    </row>
    <row r="460" spans="2:5" x14ac:dyDescent="0.15">
      <c r="B460" s="127"/>
      <c r="C460" s="127"/>
      <c r="D460" s="127"/>
      <c r="E460" s="127"/>
    </row>
    <row r="461" spans="2:5" x14ac:dyDescent="0.15">
      <c r="B461" s="127"/>
      <c r="C461" s="127"/>
      <c r="D461" s="127"/>
      <c r="E461" s="127"/>
    </row>
    <row r="462" spans="2:5" x14ac:dyDescent="0.15">
      <c r="B462" s="127"/>
      <c r="C462" s="127"/>
      <c r="D462" s="127"/>
      <c r="E462" s="127"/>
    </row>
    <row r="463" spans="2:5" x14ac:dyDescent="0.15">
      <c r="B463" s="127"/>
      <c r="C463" s="127"/>
      <c r="D463" s="127"/>
      <c r="E463" s="127"/>
    </row>
    <row r="464" spans="2:5" x14ac:dyDescent="0.15">
      <c r="B464" s="127"/>
      <c r="C464" s="127"/>
      <c r="D464" s="127"/>
      <c r="E464" s="127"/>
    </row>
    <row r="465" spans="2:5" x14ac:dyDescent="0.15">
      <c r="B465" s="127"/>
      <c r="C465" s="127"/>
      <c r="D465" s="127"/>
      <c r="E465" s="127"/>
    </row>
    <row r="466" spans="2:5" x14ac:dyDescent="0.15">
      <c r="B466" s="127"/>
      <c r="C466" s="127"/>
      <c r="D466" s="127"/>
      <c r="E466" s="127"/>
    </row>
    <row r="467" spans="2:5" x14ac:dyDescent="0.15">
      <c r="B467" s="127"/>
      <c r="C467" s="127"/>
      <c r="D467" s="127"/>
      <c r="E467" s="127"/>
    </row>
  </sheetData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F444"/>
  <sheetViews>
    <sheetView topLeftCell="A88" zoomScaleNormal="100" workbookViewId="0">
      <selection activeCell="B3" sqref="B3:C153"/>
    </sheetView>
  </sheetViews>
  <sheetFormatPr defaultRowHeight="13.5" x14ac:dyDescent="0.15"/>
  <cols>
    <col min="1" max="1" width="9" customWidth="1"/>
    <col min="6" max="6" width="18.75" customWidth="1"/>
  </cols>
  <sheetData>
    <row r="1" spans="1:6" ht="22.5" customHeight="1" x14ac:dyDescent="0.15">
      <c r="A1" s="101" t="s">
        <v>94</v>
      </c>
    </row>
    <row r="2" spans="1:6" x14ac:dyDescent="0.15">
      <c r="B2" s="79" t="s">
        <v>68</v>
      </c>
      <c r="C2" s="1" t="s">
        <v>0</v>
      </c>
      <c r="D2" s="1" t="s">
        <v>1</v>
      </c>
      <c r="E2" s="6" t="s">
        <v>2</v>
      </c>
      <c r="F2" s="88" t="s">
        <v>77</v>
      </c>
    </row>
    <row r="3" spans="1:6" x14ac:dyDescent="0.15">
      <c r="B3" s="5">
        <v>42736</v>
      </c>
      <c r="C3" s="2">
        <v>0</v>
      </c>
      <c r="D3" s="2"/>
      <c r="E3" s="93"/>
      <c r="F3" s="94"/>
    </row>
    <row r="4" spans="1:6" x14ac:dyDescent="0.15">
      <c r="B4" s="5">
        <v>42737</v>
      </c>
      <c r="C4" s="2">
        <v>0</v>
      </c>
      <c r="D4" s="2"/>
      <c r="E4" s="92"/>
      <c r="F4" s="89"/>
    </row>
    <row r="5" spans="1:6" x14ac:dyDescent="0.15">
      <c r="B5" s="5">
        <v>42738</v>
      </c>
      <c r="C5" s="2">
        <v>0</v>
      </c>
      <c r="D5" s="2"/>
      <c r="E5" s="92"/>
      <c r="F5" s="89"/>
    </row>
    <row r="6" spans="1:6" x14ac:dyDescent="0.15">
      <c r="B6" s="5">
        <v>42739</v>
      </c>
      <c r="C6" s="2">
        <v>0</v>
      </c>
      <c r="D6" s="2"/>
      <c r="E6" s="92"/>
      <c r="F6" s="89"/>
    </row>
    <row r="7" spans="1:6" x14ac:dyDescent="0.15">
      <c r="B7" s="5">
        <v>42740</v>
      </c>
      <c r="C7" s="2">
        <v>0</v>
      </c>
      <c r="D7" s="2"/>
      <c r="E7" s="92"/>
      <c r="F7" s="89"/>
    </row>
    <row r="8" spans="1:6" x14ac:dyDescent="0.15">
      <c r="B8" s="5">
        <v>42741</v>
      </c>
      <c r="C8" s="2">
        <v>0</v>
      </c>
      <c r="D8" s="2"/>
      <c r="E8" s="92"/>
      <c r="F8" s="89"/>
    </row>
    <row r="9" spans="1:6" x14ac:dyDescent="0.15">
      <c r="B9" s="5">
        <v>42742</v>
      </c>
      <c r="C9" s="2">
        <v>0</v>
      </c>
      <c r="D9" s="2"/>
      <c r="E9" s="92"/>
      <c r="F9" s="89"/>
    </row>
    <row r="10" spans="1:6" x14ac:dyDescent="0.15">
      <c r="B10" s="5">
        <v>42743</v>
      </c>
      <c r="C10" s="2">
        <v>0</v>
      </c>
      <c r="D10" s="2"/>
      <c r="E10" s="92"/>
      <c r="F10" s="89"/>
    </row>
    <row r="11" spans="1:6" x14ac:dyDescent="0.15">
      <c r="B11" s="5">
        <v>42744</v>
      </c>
      <c r="C11" s="2">
        <v>0</v>
      </c>
      <c r="D11" s="2"/>
      <c r="E11" s="92"/>
      <c r="F11" s="89"/>
    </row>
    <row r="12" spans="1:6" x14ac:dyDescent="0.15">
      <c r="B12" s="5">
        <v>42745</v>
      </c>
      <c r="C12" s="2">
        <v>0</v>
      </c>
      <c r="D12" s="2"/>
      <c r="E12" s="92"/>
      <c r="F12" s="89"/>
    </row>
    <row r="13" spans="1:6" x14ac:dyDescent="0.15">
      <c r="B13" s="5">
        <v>42746</v>
      </c>
      <c r="C13" s="2">
        <v>0</v>
      </c>
      <c r="D13" s="2"/>
      <c r="E13" s="92"/>
      <c r="F13" s="89"/>
    </row>
    <row r="14" spans="1:6" x14ac:dyDescent="0.15">
      <c r="B14" s="5">
        <v>42747</v>
      </c>
      <c r="C14" s="2">
        <v>0</v>
      </c>
      <c r="D14" s="2"/>
      <c r="E14" s="92"/>
      <c r="F14" s="89"/>
    </row>
    <row r="15" spans="1:6" x14ac:dyDescent="0.15">
      <c r="B15" s="5">
        <v>42748</v>
      </c>
      <c r="C15" s="2">
        <v>0</v>
      </c>
      <c r="D15" s="2"/>
      <c r="E15" s="92"/>
      <c r="F15" s="89"/>
    </row>
    <row r="16" spans="1:6" x14ac:dyDescent="0.15">
      <c r="B16" s="5">
        <v>42749</v>
      </c>
      <c r="C16" s="2">
        <v>0</v>
      </c>
      <c r="D16" s="2"/>
      <c r="E16" s="92"/>
      <c r="F16" s="89"/>
    </row>
    <row r="17" spans="2:6" x14ac:dyDescent="0.15">
      <c r="B17" s="5">
        <v>42750</v>
      </c>
      <c r="C17" s="2">
        <v>0</v>
      </c>
      <c r="D17" s="2"/>
      <c r="E17" s="92"/>
      <c r="F17" s="89"/>
    </row>
    <row r="18" spans="2:6" x14ac:dyDescent="0.15">
      <c r="B18" s="5">
        <v>42751</v>
      </c>
      <c r="C18" s="2">
        <v>0</v>
      </c>
      <c r="D18" s="2"/>
      <c r="E18" s="92"/>
      <c r="F18" s="89"/>
    </row>
    <row r="19" spans="2:6" x14ac:dyDescent="0.15">
      <c r="B19" s="5">
        <v>42752</v>
      </c>
      <c r="C19" s="2">
        <v>0</v>
      </c>
      <c r="D19" s="2"/>
      <c r="E19" s="92"/>
      <c r="F19" s="89"/>
    </row>
    <row r="20" spans="2:6" x14ac:dyDescent="0.15">
      <c r="B20" s="5">
        <v>42753</v>
      </c>
      <c r="C20" s="2">
        <v>0</v>
      </c>
      <c r="D20" s="2"/>
      <c r="E20" s="92"/>
      <c r="F20" s="89"/>
    </row>
    <row r="21" spans="2:6" x14ac:dyDescent="0.15">
      <c r="B21" s="5">
        <v>42754</v>
      </c>
      <c r="C21" s="2">
        <v>0</v>
      </c>
      <c r="D21" s="2"/>
      <c r="E21" s="92"/>
      <c r="F21" s="89"/>
    </row>
    <row r="22" spans="2:6" x14ac:dyDescent="0.15">
      <c r="B22" s="5">
        <v>42755</v>
      </c>
      <c r="C22" s="2">
        <v>0</v>
      </c>
      <c r="D22" s="2"/>
      <c r="E22" s="92"/>
      <c r="F22" s="89"/>
    </row>
    <row r="23" spans="2:6" x14ac:dyDescent="0.15">
      <c r="B23" s="5">
        <v>42756</v>
      </c>
      <c r="C23" s="2">
        <v>0</v>
      </c>
      <c r="D23" s="2"/>
      <c r="E23" s="92"/>
      <c r="F23" s="89"/>
    </row>
    <row r="24" spans="2:6" x14ac:dyDescent="0.15">
      <c r="B24" s="5">
        <v>42757</v>
      </c>
      <c r="C24" s="2">
        <v>0</v>
      </c>
      <c r="D24" s="2"/>
      <c r="E24" s="92"/>
      <c r="F24" s="89"/>
    </row>
    <row r="25" spans="2:6" x14ac:dyDescent="0.15">
      <c r="B25" s="5">
        <v>42758</v>
      </c>
      <c r="C25" s="2">
        <v>0</v>
      </c>
      <c r="D25" s="2"/>
      <c r="E25" s="92"/>
      <c r="F25" s="89"/>
    </row>
    <row r="26" spans="2:6" x14ac:dyDescent="0.15">
      <c r="B26" s="5">
        <v>42759</v>
      </c>
      <c r="C26" s="2">
        <v>0</v>
      </c>
      <c r="D26" s="2"/>
      <c r="E26" s="92"/>
      <c r="F26" s="89"/>
    </row>
    <row r="27" spans="2:6" x14ac:dyDescent="0.15">
      <c r="B27" s="5">
        <v>42760</v>
      </c>
      <c r="C27" s="2">
        <v>0</v>
      </c>
      <c r="D27" s="2"/>
      <c r="E27" s="92"/>
      <c r="F27" s="89"/>
    </row>
    <row r="28" spans="2:6" x14ac:dyDescent="0.15">
      <c r="B28" s="5">
        <v>42761</v>
      </c>
      <c r="C28" s="2">
        <v>0</v>
      </c>
      <c r="D28" s="2"/>
      <c r="E28" s="92"/>
      <c r="F28" s="89"/>
    </row>
    <row r="29" spans="2:6" x14ac:dyDescent="0.15">
      <c r="B29" s="5">
        <v>42762</v>
      </c>
      <c r="C29" s="2">
        <v>0</v>
      </c>
      <c r="D29" s="2"/>
      <c r="E29" s="92"/>
      <c r="F29" s="89"/>
    </row>
    <row r="30" spans="2:6" x14ac:dyDescent="0.15">
      <c r="B30" s="5">
        <v>42763</v>
      </c>
      <c r="C30" s="2">
        <v>0</v>
      </c>
      <c r="D30" s="2"/>
      <c r="E30" s="92"/>
      <c r="F30" s="89"/>
    </row>
    <row r="31" spans="2:6" x14ac:dyDescent="0.15">
      <c r="B31" s="5">
        <v>42764</v>
      </c>
      <c r="C31" s="2">
        <v>0</v>
      </c>
      <c r="D31" s="2"/>
      <c r="E31" s="92"/>
      <c r="F31" s="89"/>
    </row>
    <row r="32" spans="2:6" x14ac:dyDescent="0.15">
      <c r="B32" s="5">
        <v>42765</v>
      </c>
      <c r="C32" s="2">
        <v>0</v>
      </c>
      <c r="D32" s="2"/>
      <c r="E32" s="92"/>
      <c r="F32" s="89"/>
    </row>
    <row r="33" spans="2:6" x14ac:dyDescent="0.15">
      <c r="B33" s="5">
        <v>42766</v>
      </c>
      <c r="C33" s="2">
        <v>0</v>
      </c>
      <c r="D33" s="2"/>
      <c r="E33" s="92"/>
      <c r="F33" s="89"/>
    </row>
    <row r="34" spans="2:6" x14ac:dyDescent="0.15">
      <c r="B34" s="5">
        <v>42767</v>
      </c>
      <c r="C34" s="2">
        <v>0</v>
      </c>
      <c r="D34" s="2"/>
      <c r="E34" s="92"/>
      <c r="F34" s="89"/>
    </row>
    <row r="35" spans="2:6" x14ac:dyDescent="0.15">
      <c r="B35" s="5">
        <v>42768</v>
      </c>
      <c r="C35" s="2">
        <v>0</v>
      </c>
      <c r="D35" s="2"/>
      <c r="E35" s="92"/>
      <c r="F35" s="89"/>
    </row>
    <row r="36" spans="2:6" x14ac:dyDescent="0.15">
      <c r="B36" s="5">
        <v>42769</v>
      </c>
      <c r="C36" s="2">
        <v>0</v>
      </c>
      <c r="D36" s="2"/>
      <c r="E36" s="92"/>
      <c r="F36" s="89"/>
    </row>
    <row r="37" spans="2:6" x14ac:dyDescent="0.15">
      <c r="B37" s="5">
        <v>42770</v>
      </c>
      <c r="C37" s="2">
        <v>0</v>
      </c>
      <c r="D37" s="2"/>
      <c r="E37" s="92"/>
      <c r="F37" s="89"/>
    </row>
    <row r="38" spans="2:6" x14ac:dyDescent="0.15">
      <c r="B38" s="5">
        <v>42771</v>
      </c>
      <c r="C38" s="2">
        <v>0</v>
      </c>
      <c r="D38" s="2"/>
      <c r="E38" s="92"/>
      <c r="F38" s="89"/>
    </row>
    <row r="39" spans="2:6" x14ac:dyDescent="0.15">
      <c r="B39" s="5">
        <v>42772</v>
      </c>
      <c r="C39" s="2">
        <v>0</v>
      </c>
      <c r="D39" s="2"/>
      <c r="E39" s="92"/>
      <c r="F39" s="89"/>
    </row>
    <row r="40" spans="2:6" x14ac:dyDescent="0.15">
      <c r="B40" s="5">
        <v>42773</v>
      </c>
      <c r="C40" s="2">
        <v>0</v>
      </c>
      <c r="D40" s="2"/>
      <c r="E40" s="92"/>
      <c r="F40" s="89"/>
    </row>
    <row r="41" spans="2:6" x14ac:dyDescent="0.15">
      <c r="B41" s="5">
        <v>42774</v>
      </c>
      <c r="C41" s="2">
        <v>1.1805555555555625E-2</v>
      </c>
      <c r="D41" s="2"/>
      <c r="E41" s="92"/>
      <c r="F41" s="89"/>
    </row>
    <row r="42" spans="2:6" x14ac:dyDescent="0.15">
      <c r="B42" s="5">
        <v>42775</v>
      </c>
      <c r="C42" s="2">
        <v>0</v>
      </c>
      <c r="D42" s="2"/>
      <c r="E42" s="92"/>
      <c r="F42" s="89"/>
    </row>
    <row r="43" spans="2:6" x14ac:dyDescent="0.15">
      <c r="B43" s="5">
        <v>42776</v>
      </c>
      <c r="C43" s="2">
        <v>0</v>
      </c>
      <c r="D43" s="2"/>
      <c r="E43" s="92"/>
      <c r="F43" s="89"/>
    </row>
    <row r="44" spans="2:6" x14ac:dyDescent="0.15">
      <c r="B44" s="5">
        <v>42777</v>
      </c>
      <c r="C44" s="2">
        <v>0</v>
      </c>
      <c r="D44" s="2"/>
      <c r="E44" s="92"/>
      <c r="F44" s="89"/>
    </row>
    <row r="45" spans="2:6" x14ac:dyDescent="0.15">
      <c r="B45" s="5">
        <v>42778</v>
      </c>
      <c r="C45" s="2">
        <v>0</v>
      </c>
      <c r="D45" s="2"/>
      <c r="E45" s="92"/>
      <c r="F45" s="89"/>
    </row>
    <row r="46" spans="2:6" x14ac:dyDescent="0.15">
      <c r="B46" s="5">
        <v>42779</v>
      </c>
      <c r="C46" s="2">
        <v>0</v>
      </c>
      <c r="D46" s="2"/>
      <c r="E46" s="92"/>
      <c r="F46" s="89"/>
    </row>
    <row r="47" spans="2:6" x14ac:dyDescent="0.15">
      <c r="B47" s="5">
        <v>42780</v>
      </c>
      <c r="C47" s="2">
        <v>0</v>
      </c>
      <c r="D47" s="2"/>
      <c r="E47" s="92"/>
      <c r="F47" s="89"/>
    </row>
    <row r="48" spans="2:6" x14ac:dyDescent="0.15">
      <c r="B48" s="5">
        <v>42781</v>
      </c>
      <c r="C48" s="2">
        <v>0</v>
      </c>
      <c r="D48" s="2"/>
      <c r="E48" s="92"/>
      <c r="F48" s="89"/>
    </row>
    <row r="49" spans="2:6" x14ac:dyDescent="0.15">
      <c r="B49" s="5">
        <v>42782</v>
      </c>
      <c r="C49" s="2">
        <v>0</v>
      </c>
      <c r="D49" s="2"/>
      <c r="E49" s="92"/>
      <c r="F49" s="89"/>
    </row>
    <row r="50" spans="2:6" x14ac:dyDescent="0.15">
      <c r="B50" s="5">
        <v>42783</v>
      </c>
      <c r="C50" s="2">
        <v>0</v>
      </c>
      <c r="D50" s="2"/>
      <c r="E50" s="92"/>
      <c r="F50" s="89"/>
    </row>
    <row r="51" spans="2:6" x14ac:dyDescent="0.15">
      <c r="B51" s="5">
        <v>42784</v>
      </c>
      <c r="C51" s="2">
        <v>0</v>
      </c>
      <c r="D51" s="2"/>
      <c r="E51" s="92"/>
      <c r="F51" s="89"/>
    </row>
    <row r="52" spans="2:6" x14ac:dyDescent="0.15">
      <c r="B52" s="5">
        <v>42785</v>
      </c>
      <c r="C52" s="2">
        <v>0</v>
      </c>
      <c r="D52" s="2"/>
      <c r="E52" s="92"/>
      <c r="F52" s="89"/>
    </row>
    <row r="53" spans="2:6" x14ac:dyDescent="0.15">
      <c r="B53" s="5">
        <v>42786</v>
      </c>
      <c r="C53" s="2">
        <v>0</v>
      </c>
      <c r="D53" s="2"/>
      <c r="E53" s="92"/>
      <c r="F53" s="89"/>
    </row>
    <row r="54" spans="2:6" x14ac:dyDescent="0.15">
      <c r="B54" s="5">
        <v>42787</v>
      </c>
      <c r="C54" s="2">
        <v>3.2638888888888884E-2</v>
      </c>
      <c r="D54" s="2"/>
      <c r="E54" s="92"/>
      <c r="F54" s="89"/>
    </row>
    <row r="55" spans="2:6" x14ac:dyDescent="0.15">
      <c r="B55" s="5">
        <v>42788</v>
      </c>
      <c r="C55" s="2">
        <v>0</v>
      </c>
      <c r="D55" s="2"/>
      <c r="E55" s="92"/>
      <c r="F55" s="89"/>
    </row>
    <row r="56" spans="2:6" x14ac:dyDescent="0.15">
      <c r="B56" s="5">
        <v>42789</v>
      </c>
      <c r="C56" s="2">
        <v>0</v>
      </c>
      <c r="D56" s="2"/>
      <c r="E56" s="92"/>
      <c r="F56" s="89"/>
    </row>
    <row r="57" spans="2:6" x14ac:dyDescent="0.15">
      <c r="B57" s="5">
        <v>42790</v>
      </c>
      <c r="C57" s="2">
        <v>1.2500000000000011E-2</v>
      </c>
      <c r="D57" s="2"/>
      <c r="E57" s="92"/>
      <c r="F57" s="89"/>
    </row>
    <row r="58" spans="2:6" x14ac:dyDescent="0.15">
      <c r="B58" s="5">
        <v>42791</v>
      </c>
      <c r="C58" s="2">
        <v>0</v>
      </c>
      <c r="D58" s="2"/>
      <c r="E58" s="92"/>
      <c r="F58" s="89"/>
    </row>
    <row r="59" spans="2:6" x14ac:dyDescent="0.15">
      <c r="B59" s="5">
        <v>42792</v>
      </c>
      <c r="C59" s="2">
        <v>0</v>
      </c>
      <c r="D59" s="2"/>
      <c r="E59" s="92"/>
      <c r="F59" s="89"/>
    </row>
    <row r="60" spans="2:6" x14ac:dyDescent="0.15">
      <c r="B60" s="5">
        <v>42793</v>
      </c>
      <c r="C60" s="2">
        <v>0</v>
      </c>
      <c r="D60" s="2"/>
      <c r="E60" s="92"/>
      <c r="F60" s="89"/>
    </row>
    <row r="61" spans="2:6" x14ac:dyDescent="0.15">
      <c r="B61" s="5">
        <v>42794</v>
      </c>
      <c r="C61" s="2">
        <v>2.7777777777777679E-3</v>
      </c>
      <c r="D61" s="2"/>
      <c r="E61" s="92"/>
      <c r="F61" s="89"/>
    </row>
    <row r="62" spans="2:6" x14ac:dyDescent="0.15">
      <c r="B62" s="5">
        <v>42795</v>
      </c>
      <c r="C62" s="2">
        <v>3.4722222222223209E-3</v>
      </c>
      <c r="D62" s="2"/>
      <c r="E62" s="92"/>
      <c r="F62" s="89"/>
    </row>
    <row r="63" spans="2:6" x14ac:dyDescent="0.15">
      <c r="B63" s="5">
        <v>42796</v>
      </c>
      <c r="C63" s="2">
        <v>0</v>
      </c>
      <c r="D63" s="2"/>
      <c r="E63" s="92"/>
      <c r="F63" s="89"/>
    </row>
    <row r="64" spans="2:6" x14ac:dyDescent="0.15">
      <c r="B64" s="5">
        <v>42797</v>
      </c>
      <c r="C64" s="2">
        <v>0</v>
      </c>
      <c r="D64" s="2"/>
      <c r="E64" s="92"/>
      <c r="F64" s="89"/>
    </row>
    <row r="65" spans="2:6" x14ac:dyDescent="0.15">
      <c r="B65" s="5">
        <v>42798</v>
      </c>
      <c r="C65" s="2">
        <v>1.4583333333333337E-2</v>
      </c>
      <c r="D65" s="2"/>
      <c r="E65" s="92"/>
      <c r="F65" s="89"/>
    </row>
    <row r="66" spans="2:6" x14ac:dyDescent="0.15">
      <c r="B66" s="5">
        <v>42799</v>
      </c>
      <c r="C66" s="2">
        <v>3.8888888888888862E-2</v>
      </c>
      <c r="D66" s="2"/>
      <c r="E66" s="92"/>
      <c r="F66" s="89"/>
    </row>
    <row r="67" spans="2:6" x14ac:dyDescent="0.15">
      <c r="B67" s="5">
        <v>42800</v>
      </c>
      <c r="C67" s="2">
        <v>0</v>
      </c>
      <c r="D67" s="2"/>
      <c r="E67" s="92"/>
      <c r="F67" s="89"/>
    </row>
    <row r="68" spans="2:6" x14ac:dyDescent="0.15">
      <c r="B68" s="5">
        <v>42801</v>
      </c>
      <c r="C68" s="2">
        <v>0</v>
      </c>
      <c r="D68" s="2"/>
      <c r="E68" s="92"/>
      <c r="F68" s="89"/>
    </row>
    <row r="69" spans="2:6" x14ac:dyDescent="0.15">
      <c r="B69" s="5">
        <v>42802</v>
      </c>
      <c r="C69" s="2">
        <v>1.8055555555555602E-2</v>
      </c>
      <c r="D69" s="2"/>
      <c r="E69" s="92"/>
      <c r="F69" s="89"/>
    </row>
    <row r="70" spans="2:6" x14ac:dyDescent="0.15">
      <c r="B70" s="5">
        <v>42803</v>
      </c>
      <c r="C70" s="2">
        <v>0</v>
      </c>
      <c r="D70" s="2"/>
      <c r="E70" s="92"/>
      <c r="F70" s="89"/>
    </row>
    <row r="71" spans="2:6" x14ac:dyDescent="0.15">
      <c r="B71" s="5">
        <v>42804</v>
      </c>
      <c r="C71" s="2">
        <v>1.1111111111111072E-2</v>
      </c>
      <c r="D71" s="2"/>
      <c r="E71" s="92"/>
      <c r="F71" s="89"/>
    </row>
    <row r="72" spans="2:6" x14ac:dyDescent="0.15">
      <c r="B72" s="5">
        <v>42805</v>
      </c>
      <c r="C72" s="2">
        <v>0</v>
      </c>
      <c r="D72" s="2"/>
      <c r="E72" s="92"/>
      <c r="F72" s="89"/>
    </row>
    <row r="73" spans="2:6" x14ac:dyDescent="0.15">
      <c r="B73" s="5">
        <v>42806</v>
      </c>
      <c r="C73" s="2">
        <v>5.4166666666666696E-2</v>
      </c>
      <c r="D73" s="2"/>
      <c r="E73" s="92"/>
      <c r="F73" s="89"/>
    </row>
    <row r="74" spans="2:6" x14ac:dyDescent="0.15">
      <c r="B74" s="5">
        <v>42807</v>
      </c>
      <c r="C74" s="2">
        <v>7.1527777777777746E-2</v>
      </c>
      <c r="D74" s="2"/>
      <c r="E74" s="92"/>
      <c r="F74" s="89"/>
    </row>
    <row r="75" spans="2:6" x14ac:dyDescent="0.15">
      <c r="B75" s="5">
        <v>42808</v>
      </c>
      <c r="C75" s="2">
        <v>5.7638888888888906E-2</v>
      </c>
      <c r="D75" s="2"/>
      <c r="E75" s="92"/>
      <c r="F75" s="89"/>
    </row>
    <row r="76" spans="2:6" x14ac:dyDescent="0.15">
      <c r="B76" s="5">
        <v>42809</v>
      </c>
      <c r="C76" s="2">
        <v>2.2916666666666696E-2</v>
      </c>
      <c r="D76" s="2"/>
      <c r="E76" s="92"/>
      <c r="F76" s="89"/>
    </row>
    <row r="77" spans="2:6" x14ac:dyDescent="0.15">
      <c r="B77" s="5">
        <v>42810</v>
      </c>
      <c r="C77" s="2">
        <v>0.28958333333333336</v>
      </c>
      <c r="D77" s="2"/>
      <c r="E77" s="92"/>
      <c r="F77" s="89"/>
    </row>
    <row r="78" spans="2:6" x14ac:dyDescent="0.15">
      <c r="B78" s="5">
        <v>42811</v>
      </c>
      <c r="C78" s="2">
        <v>0.18472222222222223</v>
      </c>
      <c r="D78" s="2"/>
      <c r="E78" s="92"/>
      <c r="F78" s="89"/>
    </row>
    <row r="79" spans="2:6" x14ac:dyDescent="0.15">
      <c r="B79" s="5">
        <v>42812</v>
      </c>
      <c r="C79" s="2">
        <v>0.17291666666666669</v>
      </c>
      <c r="D79" s="2"/>
      <c r="E79" s="92"/>
      <c r="F79" s="89"/>
    </row>
    <row r="80" spans="2:6" x14ac:dyDescent="0.15">
      <c r="B80" s="5">
        <v>42813</v>
      </c>
      <c r="C80" s="2">
        <v>0.17847222222222217</v>
      </c>
      <c r="D80" s="2"/>
      <c r="E80" s="92"/>
      <c r="F80" s="89"/>
    </row>
    <row r="81" spans="2:6" x14ac:dyDescent="0.15">
      <c r="B81" s="5">
        <v>42814</v>
      </c>
      <c r="C81" s="2">
        <v>0.19722222222222266</v>
      </c>
      <c r="D81" s="2"/>
      <c r="E81" s="92"/>
      <c r="F81" s="89"/>
    </row>
    <row r="82" spans="2:6" x14ac:dyDescent="0.15">
      <c r="B82" s="5">
        <v>42815</v>
      </c>
      <c r="C82" s="2">
        <v>0.16736111111111107</v>
      </c>
      <c r="D82" s="2"/>
      <c r="E82" s="92"/>
      <c r="F82" s="89"/>
    </row>
    <row r="83" spans="2:6" x14ac:dyDescent="0.15">
      <c r="B83" s="5">
        <v>42816</v>
      </c>
      <c r="C83" s="2">
        <v>0.24236111111111119</v>
      </c>
      <c r="D83" s="2"/>
      <c r="E83" s="92"/>
      <c r="F83" s="89"/>
    </row>
    <row r="84" spans="2:6" x14ac:dyDescent="0.15">
      <c r="B84" s="5">
        <v>42817</v>
      </c>
      <c r="C84" s="2">
        <v>0.35624999999999984</v>
      </c>
      <c r="D84" s="2"/>
      <c r="E84" s="92"/>
      <c r="F84" s="89"/>
    </row>
    <row r="85" spans="2:6" x14ac:dyDescent="0.15">
      <c r="B85" s="5">
        <v>42818</v>
      </c>
      <c r="C85" s="2">
        <v>0.20138888888888895</v>
      </c>
      <c r="D85" s="2"/>
      <c r="E85" s="92"/>
      <c r="F85" s="89"/>
    </row>
    <row r="86" spans="2:6" x14ac:dyDescent="0.15">
      <c r="B86" s="5">
        <v>42819</v>
      </c>
      <c r="C86" s="2">
        <v>0.28541666666666654</v>
      </c>
      <c r="D86" s="2"/>
      <c r="E86" s="92"/>
      <c r="F86" s="89"/>
    </row>
    <row r="87" spans="2:6" x14ac:dyDescent="0.15">
      <c r="B87" s="5">
        <v>42820</v>
      </c>
      <c r="C87" s="2">
        <v>0.1958333333333333</v>
      </c>
      <c r="D87" s="2"/>
      <c r="E87" s="92"/>
      <c r="F87" s="89"/>
    </row>
    <row r="88" spans="2:6" x14ac:dyDescent="0.15">
      <c r="B88" s="5">
        <v>42821</v>
      </c>
      <c r="C88" s="2">
        <v>0.25277777777777755</v>
      </c>
      <c r="D88" s="2"/>
      <c r="E88" s="92"/>
      <c r="F88" s="89"/>
    </row>
    <row r="89" spans="2:6" x14ac:dyDescent="0.15">
      <c r="B89" s="5">
        <v>42822</v>
      </c>
      <c r="C89" s="2">
        <v>0.2097222222222225</v>
      </c>
      <c r="D89" s="2"/>
      <c r="E89" s="92"/>
      <c r="F89" s="89"/>
    </row>
    <row r="90" spans="2:6" x14ac:dyDescent="0.15">
      <c r="B90" s="5">
        <v>42823</v>
      </c>
      <c r="C90" s="2">
        <v>0.20902777777777795</v>
      </c>
      <c r="D90" s="2"/>
      <c r="E90" s="92"/>
      <c r="F90" s="89"/>
    </row>
    <row r="91" spans="2:6" x14ac:dyDescent="0.15">
      <c r="B91" s="5">
        <v>42824</v>
      </c>
      <c r="C91" s="2">
        <v>0.18263888888888891</v>
      </c>
      <c r="D91" s="2"/>
      <c r="E91" s="92"/>
      <c r="F91" s="89"/>
    </row>
    <row r="92" spans="2:6" x14ac:dyDescent="0.15">
      <c r="B92" s="5">
        <v>42825</v>
      </c>
      <c r="C92" s="2">
        <v>0.27361111111111125</v>
      </c>
      <c r="D92" s="2"/>
      <c r="E92" s="92"/>
      <c r="F92" s="89"/>
    </row>
    <row r="93" spans="2:6" x14ac:dyDescent="0.15">
      <c r="B93" s="5">
        <v>42826</v>
      </c>
      <c r="C93" s="2">
        <v>0.21250000000000002</v>
      </c>
      <c r="D93" s="2"/>
      <c r="E93" s="92"/>
      <c r="F93" s="89"/>
    </row>
    <row r="94" spans="2:6" x14ac:dyDescent="0.15">
      <c r="B94" s="5">
        <v>42827</v>
      </c>
      <c r="C94" s="2">
        <v>0.24722222222222234</v>
      </c>
      <c r="D94" s="2"/>
      <c r="E94" s="92"/>
      <c r="F94" s="89"/>
    </row>
    <row r="95" spans="2:6" x14ac:dyDescent="0.15">
      <c r="B95" s="5">
        <v>42828</v>
      </c>
      <c r="C95" s="2">
        <v>0.27222222222222225</v>
      </c>
      <c r="D95" s="2"/>
      <c r="E95" s="92"/>
      <c r="F95" s="89"/>
    </row>
    <row r="96" spans="2:6" x14ac:dyDescent="0.15">
      <c r="B96" s="5">
        <v>42829</v>
      </c>
      <c r="C96" s="2">
        <v>0.24305555555555577</v>
      </c>
      <c r="D96" s="2"/>
      <c r="E96" s="92"/>
      <c r="F96" s="89"/>
    </row>
    <row r="97" spans="2:6" x14ac:dyDescent="0.15">
      <c r="B97" s="5">
        <v>42830</v>
      </c>
      <c r="C97" s="2">
        <v>0.23472222222222228</v>
      </c>
      <c r="D97" s="2"/>
      <c r="E97" s="92"/>
      <c r="F97" s="89"/>
    </row>
    <row r="98" spans="2:6" x14ac:dyDescent="0.15">
      <c r="B98" s="5">
        <v>42831</v>
      </c>
      <c r="C98" s="2">
        <v>0.1881944444444445</v>
      </c>
      <c r="D98" s="2"/>
      <c r="E98" s="92"/>
      <c r="F98" s="89"/>
    </row>
    <row r="99" spans="2:6" x14ac:dyDescent="0.15">
      <c r="B99" s="5">
        <v>42832</v>
      </c>
      <c r="C99" s="2">
        <v>0.22430555555555548</v>
      </c>
      <c r="D99" s="2"/>
      <c r="E99" s="92"/>
      <c r="F99" s="89"/>
    </row>
    <row r="100" spans="2:6" x14ac:dyDescent="0.15">
      <c r="B100" s="5">
        <v>42833</v>
      </c>
      <c r="C100" s="2">
        <v>0.27638888888888902</v>
      </c>
      <c r="D100" s="2"/>
      <c r="E100" s="92"/>
      <c r="F100" s="89"/>
    </row>
    <row r="101" spans="2:6" x14ac:dyDescent="0.15">
      <c r="B101" s="5">
        <v>42834</v>
      </c>
      <c r="C101" s="2">
        <v>0.20972222222222195</v>
      </c>
      <c r="D101" s="2"/>
      <c r="E101" s="92"/>
      <c r="F101" s="89"/>
    </row>
    <row r="102" spans="2:6" x14ac:dyDescent="0.15">
      <c r="B102" s="5">
        <v>42835</v>
      </c>
      <c r="C102" s="2">
        <v>0.28680555555555554</v>
      </c>
      <c r="D102" s="2"/>
      <c r="E102" s="92"/>
      <c r="F102" s="89"/>
    </row>
    <row r="103" spans="2:6" x14ac:dyDescent="0.15">
      <c r="B103" s="5">
        <v>42836</v>
      </c>
      <c r="C103" s="2">
        <v>0.3625000000000001</v>
      </c>
      <c r="D103" s="2"/>
      <c r="E103" s="92"/>
      <c r="F103" s="89"/>
    </row>
    <row r="104" spans="2:6" x14ac:dyDescent="0.15">
      <c r="B104" s="5">
        <v>42837</v>
      </c>
      <c r="C104" s="2">
        <v>0.4145833333333333</v>
      </c>
      <c r="D104" s="2"/>
      <c r="E104" s="92"/>
      <c r="F104" s="89"/>
    </row>
    <row r="105" spans="2:6" x14ac:dyDescent="0.15">
      <c r="B105" s="5">
        <v>42838</v>
      </c>
      <c r="C105" s="2">
        <v>0.39027777777777761</v>
      </c>
      <c r="D105" s="2"/>
      <c r="E105" s="92"/>
      <c r="F105" s="89"/>
    </row>
    <row r="106" spans="2:6" x14ac:dyDescent="0.15">
      <c r="B106" s="5">
        <v>42839</v>
      </c>
      <c r="C106" s="2">
        <v>0.36041666666666672</v>
      </c>
      <c r="D106" s="2"/>
      <c r="E106" s="92"/>
      <c r="F106" s="89"/>
    </row>
    <row r="107" spans="2:6" x14ac:dyDescent="0.15">
      <c r="B107" s="5">
        <v>42840</v>
      </c>
      <c r="C107" s="2">
        <v>0.19027777777777799</v>
      </c>
      <c r="D107" s="2"/>
      <c r="E107" s="92"/>
      <c r="F107" s="89"/>
    </row>
    <row r="108" spans="2:6" x14ac:dyDescent="0.15">
      <c r="B108" s="5">
        <v>42841</v>
      </c>
      <c r="C108" s="2">
        <v>0.20208333333333323</v>
      </c>
      <c r="D108" s="2"/>
      <c r="E108" s="92"/>
      <c r="F108" s="89"/>
    </row>
    <row r="109" spans="2:6" x14ac:dyDescent="0.15">
      <c r="B109" s="5">
        <v>42842</v>
      </c>
      <c r="C109" s="2">
        <v>0.29027777777777758</v>
      </c>
      <c r="D109" s="2"/>
      <c r="E109" s="92"/>
      <c r="F109" s="89"/>
    </row>
    <row r="110" spans="2:6" x14ac:dyDescent="0.15">
      <c r="B110" s="5">
        <v>42843</v>
      </c>
      <c r="C110" s="2">
        <v>0.32430555555555551</v>
      </c>
      <c r="D110" s="2"/>
      <c r="E110" s="92"/>
      <c r="F110" s="89"/>
    </row>
    <row r="111" spans="2:6" x14ac:dyDescent="0.15">
      <c r="B111" s="5">
        <v>42844</v>
      </c>
      <c r="C111" s="2">
        <v>0.24861111111111114</v>
      </c>
      <c r="D111" s="2"/>
      <c r="E111" s="92"/>
      <c r="F111" s="89"/>
    </row>
    <row r="112" spans="2:6" x14ac:dyDescent="0.15">
      <c r="B112" s="5">
        <v>42845</v>
      </c>
      <c r="C112" s="2">
        <v>0.29999999999999988</v>
      </c>
      <c r="D112" s="2"/>
      <c r="E112" s="92"/>
      <c r="F112" s="89"/>
    </row>
    <row r="113" spans="2:6" x14ac:dyDescent="0.15">
      <c r="B113" s="5">
        <v>42846</v>
      </c>
      <c r="C113" s="2">
        <v>0.28958333333333336</v>
      </c>
      <c r="D113" s="2"/>
      <c r="E113" s="92"/>
      <c r="F113" s="89"/>
    </row>
    <row r="114" spans="2:6" x14ac:dyDescent="0.15">
      <c r="B114" s="5">
        <v>42847</v>
      </c>
      <c r="C114" s="2">
        <v>0.33055555555555571</v>
      </c>
      <c r="D114" s="2"/>
      <c r="E114" s="92"/>
      <c r="F114" s="89"/>
    </row>
    <row r="115" spans="2:6" x14ac:dyDescent="0.15">
      <c r="B115" s="5">
        <v>42848</v>
      </c>
      <c r="C115" s="2">
        <v>0.26875000000000049</v>
      </c>
      <c r="D115" s="2"/>
      <c r="E115" s="92"/>
      <c r="F115" s="89"/>
    </row>
    <row r="116" spans="2:6" x14ac:dyDescent="0.15">
      <c r="B116" s="5">
        <v>42849</v>
      </c>
      <c r="C116" s="2">
        <v>0.22152777777777788</v>
      </c>
      <c r="D116" s="2"/>
      <c r="E116" s="92"/>
      <c r="F116" s="89"/>
    </row>
    <row r="117" spans="2:6" x14ac:dyDescent="0.15">
      <c r="B117" s="5">
        <v>42850</v>
      </c>
      <c r="C117" s="2">
        <v>0.11249999999999996</v>
      </c>
      <c r="D117" s="2"/>
      <c r="E117" s="92"/>
      <c r="F117" s="89"/>
    </row>
    <row r="118" spans="2:6" x14ac:dyDescent="0.15">
      <c r="B118" s="5">
        <v>42851</v>
      </c>
      <c r="C118" s="2">
        <v>0.30208333333333337</v>
      </c>
      <c r="D118" s="2"/>
      <c r="E118" s="92"/>
      <c r="F118" s="89"/>
    </row>
    <row r="119" spans="2:6" x14ac:dyDescent="0.15">
      <c r="B119" s="5">
        <v>42852</v>
      </c>
      <c r="C119" s="2">
        <v>0.11666666666666656</v>
      </c>
      <c r="D119" s="2"/>
      <c r="E119" s="92"/>
      <c r="F119" s="89"/>
    </row>
    <row r="120" spans="2:6" x14ac:dyDescent="0.15">
      <c r="B120" s="5">
        <v>42853</v>
      </c>
      <c r="C120" s="2">
        <v>0.12708333333333333</v>
      </c>
      <c r="D120" s="2"/>
      <c r="E120" s="92"/>
      <c r="F120" s="89"/>
    </row>
    <row r="121" spans="2:6" x14ac:dyDescent="0.15">
      <c r="B121" s="5">
        <v>42854</v>
      </c>
      <c r="C121" s="2">
        <v>2.2916666666666807E-2</v>
      </c>
      <c r="D121" s="2"/>
      <c r="E121" s="92"/>
      <c r="F121" s="89"/>
    </row>
    <row r="122" spans="2:6" x14ac:dyDescent="0.15">
      <c r="B122" s="5">
        <v>42855</v>
      </c>
      <c r="C122" s="2">
        <v>5.3472222222222254E-2</v>
      </c>
      <c r="D122" s="2"/>
      <c r="E122" s="92"/>
      <c r="F122" s="89"/>
    </row>
    <row r="123" spans="2:6" x14ac:dyDescent="0.15">
      <c r="B123" s="5">
        <v>42856</v>
      </c>
      <c r="C123" s="2">
        <v>3.2638888888888912E-2</v>
      </c>
      <c r="D123" s="2"/>
      <c r="E123" s="92"/>
      <c r="F123" s="89"/>
    </row>
    <row r="124" spans="2:6" x14ac:dyDescent="0.15">
      <c r="B124" s="5">
        <v>42857</v>
      </c>
      <c r="C124" s="2">
        <v>2.0138888888888873E-2</v>
      </c>
      <c r="D124" s="2"/>
      <c r="E124" s="92"/>
      <c r="F124" s="89"/>
    </row>
    <row r="125" spans="2:6" x14ac:dyDescent="0.15">
      <c r="B125" s="5">
        <v>42858</v>
      </c>
      <c r="C125" s="2">
        <v>0</v>
      </c>
      <c r="D125" s="2"/>
      <c r="E125" s="92"/>
      <c r="F125" s="89"/>
    </row>
    <row r="126" spans="2:6" x14ac:dyDescent="0.15">
      <c r="B126" s="5">
        <v>42859</v>
      </c>
      <c r="C126" s="2">
        <v>0</v>
      </c>
      <c r="D126" s="2"/>
      <c r="E126" s="92"/>
      <c r="F126" s="89"/>
    </row>
    <row r="127" spans="2:6" x14ac:dyDescent="0.15">
      <c r="B127" s="5">
        <v>42860</v>
      </c>
      <c r="C127" s="2">
        <v>0</v>
      </c>
      <c r="D127" s="2"/>
      <c r="E127" s="92"/>
      <c r="F127" s="89"/>
    </row>
    <row r="128" spans="2:6" x14ac:dyDescent="0.15">
      <c r="B128" s="5">
        <v>42861</v>
      </c>
      <c r="C128" s="2">
        <v>6.944444444444442E-2</v>
      </c>
      <c r="D128" s="2"/>
      <c r="E128" s="92"/>
      <c r="F128" s="89"/>
    </row>
    <row r="129" spans="2:6" x14ac:dyDescent="0.15">
      <c r="B129" s="5">
        <v>42862</v>
      </c>
      <c r="C129" s="2">
        <v>0</v>
      </c>
      <c r="D129" s="2"/>
      <c r="E129" s="92"/>
      <c r="F129" s="89"/>
    </row>
    <row r="130" spans="2:6" x14ac:dyDescent="0.15">
      <c r="B130" s="5">
        <v>42863</v>
      </c>
      <c r="C130" s="2">
        <v>0</v>
      </c>
      <c r="D130" s="2"/>
      <c r="E130" s="92"/>
      <c r="F130" s="89"/>
    </row>
    <row r="131" spans="2:6" x14ac:dyDescent="0.15">
      <c r="B131" s="5">
        <v>42864</v>
      </c>
      <c r="C131" s="2">
        <v>0</v>
      </c>
      <c r="D131" s="2"/>
      <c r="E131" s="92"/>
      <c r="F131" s="89"/>
    </row>
    <row r="132" spans="2:6" x14ac:dyDescent="0.15">
      <c r="B132" s="5">
        <v>42865</v>
      </c>
      <c r="C132" s="2">
        <v>0</v>
      </c>
      <c r="D132" s="2"/>
      <c r="E132" s="92"/>
      <c r="F132" s="89"/>
    </row>
    <row r="133" spans="2:6" x14ac:dyDescent="0.15">
      <c r="B133" s="5">
        <v>42866</v>
      </c>
      <c r="C133" s="2">
        <v>0</v>
      </c>
      <c r="D133" s="2"/>
      <c r="E133" s="92"/>
      <c r="F133" s="89"/>
    </row>
    <row r="134" spans="2:6" x14ac:dyDescent="0.15">
      <c r="B134" s="5">
        <v>42867</v>
      </c>
      <c r="C134" s="2">
        <v>0</v>
      </c>
      <c r="D134" s="2"/>
      <c r="E134" s="92"/>
      <c r="F134" s="89"/>
    </row>
    <row r="135" spans="2:6" x14ac:dyDescent="0.15">
      <c r="B135" s="5">
        <v>42868</v>
      </c>
      <c r="C135" s="2">
        <v>0</v>
      </c>
      <c r="D135" s="2"/>
      <c r="E135" s="92"/>
      <c r="F135" s="89"/>
    </row>
    <row r="136" spans="2:6" x14ac:dyDescent="0.15">
      <c r="B136" s="5">
        <v>42869</v>
      </c>
      <c r="C136" s="2">
        <v>0</v>
      </c>
      <c r="D136" s="2"/>
      <c r="E136" s="92"/>
      <c r="F136" s="89"/>
    </row>
    <row r="137" spans="2:6" x14ac:dyDescent="0.15">
      <c r="B137" s="5">
        <v>42870</v>
      </c>
      <c r="C137" s="2">
        <v>0</v>
      </c>
      <c r="D137" s="2"/>
      <c r="E137" s="92"/>
      <c r="F137" s="89"/>
    </row>
    <row r="138" spans="2:6" x14ac:dyDescent="0.15">
      <c r="B138" s="5">
        <v>42871</v>
      </c>
      <c r="C138" s="2">
        <v>0</v>
      </c>
      <c r="D138" s="2"/>
      <c r="E138" s="92"/>
      <c r="F138" s="89"/>
    </row>
    <row r="139" spans="2:6" x14ac:dyDescent="0.15">
      <c r="B139" s="5">
        <v>42872</v>
      </c>
      <c r="C139" s="2">
        <v>0</v>
      </c>
      <c r="D139" s="2"/>
      <c r="E139" s="92"/>
      <c r="F139" s="89"/>
    </row>
    <row r="140" spans="2:6" x14ac:dyDescent="0.15">
      <c r="B140" s="5">
        <v>42873</v>
      </c>
      <c r="C140" s="2">
        <v>0</v>
      </c>
      <c r="D140" s="2"/>
      <c r="E140" s="92"/>
      <c r="F140" s="89"/>
    </row>
    <row r="141" spans="2:6" x14ac:dyDescent="0.15">
      <c r="B141" s="5">
        <v>42874</v>
      </c>
      <c r="C141" s="2">
        <v>0</v>
      </c>
      <c r="D141" s="2"/>
      <c r="E141" s="92"/>
      <c r="F141" s="89"/>
    </row>
    <row r="142" spans="2:6" x14ac:dyDescent="0.15">
      <c r="B142" s="5">
        <v>42875</v>
      </c>
      <c r="C142" s="2">
        <v>0</v>
      </c>
      <c r="D142" s="2"/>
      <c r="E142" s="92"/>
      <c r="F142" s="89"/>
    </row>
    <row r="143" spans="2:6" x14ac:dyDescent="0.15">
      <c r="B143" s="5">
        <v>42876</v>
      </c>
      <c r="C143" s="2">
        <v>0</v>
      </c>
      <c r="D143" s="2"/>
      <c r="E143" s="92"/>
      <c r="F143" s="89"/>
    </row>
    <row r="144" spans="2:6" x14ac:dyDescent="0.15">
      <c r="B144" s="5">
        <v>42877</v>
      </c>
      <c r="C144" s="2">
        <v>0</v>
      </c>
      <c r="D144" s="2"/>
      <c r="E144" s="92"/>
      <c r="F144" s="89"/>
    </row>
    <row r="145" spans="2:6" x14ac:dyDescent="0.15">
      <c r="B145" s="5">
        <v>42878</v>
      </c>
      <c r="C145" s="2">
        <v>0</v>
      </c>
      <c r="D145" s="2"/>
      <c r="E145" s="92"/>
      <c r="F145" s="89"/>
    </row>
    <row r="146" spans="2:6" x14ac:dyDescent="0.15">
      <c r="B146" s="5">
        <v>42879</v>
      </c>
      <c r="C146" s="2">
        <v>0</v>
      </c>
      <c r="D146" s="2"/>
      <c r="E146" s="92"/>
      <c r="F146" s="89"/>
    </row>
    <row r="147" spans="2:6" x14ac:dyDescent="0.15">
      <c r="B147" s="5">
        <v>42880</v>
      </c>
      <c r="C147" s="2">
        <v>0</v>
      </c>
      <c r="D147" s="2"/>
      <c r="E147" s="92"/>
      <c r="F147" s="89"/>
    </row>
    <row r="148" spans="2:6" x14ac:dyDescent="0.15">
      <c r="B148" s="5">
        <v>42881</v>
      </c>
      <c r="C148" s="2">
        <v>0</v>
      </c>
      <c r="D148" s="2"/>
      <c r="E148" s="92"/>
      <c r="F148" s="89"/>
    </row>
    <row r="149" spans="2:6" x14ac:dyDescent="0.15">
      <c r="B149" s="5">
        <v>42882</v>
      </c>
      <c r="C149" s="2">
        <v>0</v>
      </c>
      <c r="D149" s="2"/>
      <c r="E149" s="92"/>
      <c r="F149" s="89"/>
    </row>
    <row r="150" spans="2:6" x14ac:dyDescent="0.15">
      <c r="B150" s="5">
        <v>42883</v>
      </c>
      <c r="C150" s="2">
        <v>0</v>
      </c>
      <c r="D150" s="2"/>
      <c r="E150" s="92"/>
      <c r="F150" s="89"/>
    </row>
    <row r="151" spans="2:6" x14ac:dyDescent="0.15">
      <c r="B151" s="5">
        <v>42884</v>
      </c>
      <c r="C151" s="2">
        <v>0</v>
      </c>
      <c r="D151" s="2"/>
      <c r="E151" s="92"/>
      <c r="F151" s="89"/>
    </row>
    <row r="152" spans="2:6" x14ac:dyDescent="0.15">
      <c r="B152" s="5">
        <v>42885</v>
      </c>
      <c r="C152" s="2">
        <v>0</v>
      </c>
      <c r="D152" s="2"/>
      <c r="E152" s="92"/>
      <c r="F152" s="89"/>
    </row>
    <row r="153" spans="2:6" x14ac:dyDescent="0.15">
      <c r="B153" s="5">
        <v>42886</v>
      </c>
      <c r="C153" s="2">
        <v>0</v>
      </c>
      <c r="D153" s="2"/>
      <c r="E153" s="92"/>
      <c r="F153" s="89"/>
    </row>
    <row r="154" spans="2:6" x14ac:dyDescent="0.15">
      <c r="B154" s="5"/>
      <c r="C154" s="2"/>
      <c r="D154" s="2"/>
      <c r="E154" s="92"/>
      <c r="F154" s="89"/>
    </row>
    <row r="155" spans="2:6" x14ac:dyDescent="0.15">
      <c r="B155" s="5"/>
      <c r="C155" s="2"/>
      <c r="D155" s="2"/>
      <c r="E155" s="92"/>
      <c r="F155" s="89"/>
    </row>
    <row r="156" spans="2:6" x14ac:dyDescent="0.15">
      <c r="B156" s="5"/>
      <c r="C156" s="2"/>
      <c r="D156" s="2"/>
      <c r="E156" s="92"/>
      <c r="F156" s="89"/>
    </row>
    <row r="157" spans="2:6" x14ac:dyDescent="0.15">
      <c r="B157" s="5"/>
      <c r="C157" s="2"/>
      <c r="D157" s="2"/>
      <c r="E157" s="92"/>
      <c r="F157" s="89"/>
    </row>
    <row r="158" spans="2:6" x14ac:dyDescent="0.15">
      <c r="B158" s="5"/>
      <c r="C158" s="2"/>
      <c r="D158" s="2"/>
      <c r="E158" s="92"/>
      <c r="F158" s="89"/>
    </row>
    <row r="159" spans="2:6" x14ac:dyDescent="0.15">
      <c r="B159" s="5"/>
      <c r="C159" s="2"/>
      <c r="D159" s="2"/>
      <c r="E159" s="92"/>
      <c r="F159" s="89"/>
    </row>
    <row r="160" spans="2:6" x14ac:dyDescent="0.15">
      <c r="B160" s="5"/>
      <c r="C160" s="2"/>
      <c r="D160" s="2"/>
      <c r="E160" s="92"/>
      <c r="F160" s="89"/>
    </row>
    <row r="161" spans="2:6" x14ac:dyDescent="0.15">
      <c r="B161" s="5"/>
      <c r="C161" s="2"/>
      <c r="D161" s="2"/>
      <c r="E161" s="92"/>
      <c r="F161" s="89"/>
    </row>
    <row r="162" spans="2:6" x14ac:dyDescent="0.15">
      <c r="B162" s="5"/>
      <c r="C162" s="2"/>
      <c r="D162" s="2"/>
      <c r="E162" s="92"/>
      <c r="F162" s="89"/>
    </row>
    <row r="163" spans="2:6" x14ac:dyDescent="0.15">
      <c r="B163" s="5"/>
      <c r="C163" s="2"/>
      <c r="D163" s="2"/>
      <c r="E163" s="92"/>
      <c r="F163" s="89"/>
    </row>
    <row r="164" spans="2:6" x14ac:dyDescent="0.15">
      <c r="B164" s="5"/>
      <c r="C164" s="2"/>
      <c r="D164" s="2"/>
      <c r="E164" s="92"/>
      <c r="F164" s="89"/>
    </row>
    <row r="165" spans="2:6" x14ac:dyDescent="0.15">
      <c r="B165" s="5"/>
      <c r="C165" s="2"/>
      <c r="D165" s="2"/>
      <c r="E165" s="92"/>
      <c r="F165" s="89"/>
    </row>
    <row r="166" spans="2:6" x14ac:dyDescent="0.15">
      <c r="B166" s="5"/>
      <c r="C166" s="2"/>
      <c r="D166" s="2"/>
      <c r="E166" s="92"/>
      <c r="F166" s="89"/>
    </row>
    <row r="167" spans="2:6" x14ac:dyDescent="0.15">
      <c r="B167" s="5"/>
      <c r="C167" s="2"/>
      <c r="D167" s="2"/>
      <c r="E167" s="92"/>
      <c r="F167" s="89"/>
    </row>
    <row r="168" spans="2:6" x14ac:dyDescent="0.15">
      <c r="B168" s="5"/>
      <c r="C168" s="2"/>
      <c r="D168" s="2"/>
      <c r="E168" s="92"/>
      <c r="F168" s="89"/>
    </row>
    <row r="169" spans="2:6" x14ac:dyDescent="0.15">
      <c r="B169" s="5"/>
      <c r="C169" s="2"/>
      <c r="D169" s="2"/>
      <c r="E169" s="92"/>
      <c r="F169" s="89"/>
    </row>
    <row r="170" spans="2:6" x14ac:dyDescent="0.15">
      <c r="B170" s="5"/>
      <c r="C170" s="2"/>
      <c r="D170" s="2"/>
      <c r="E170" s="92"/>
      <c r="F170" s="89"/>
    </row>
    <row r="171" spans="2:6" x14ac:dyDescent="0.15">
      <c r="B171" s="5"/>
      <c r="C171" s="2"/>
      <c r="D171" s="2"/>
      <c r="E171" s="92"/>
      <c r="F171" s="89"/>
    </row>
    <row r="172" spans="2:6" x14ac:dyDescent="0.15">
      <c r="B172" s="5"/>
      <c r="C172" s="2"/>
      <c r="D172" s="2"/>
      <c r="E172" s="92"/>
      <c r="F172" s="89"/>
    </row>
    <row r="173" spans="2:6" x14ac:dyDescent="0.15">
      <c r="B173" s="5"/>
      <c r="C173" s="2"/>
      <c r="D173" s="2"/>
      <c r="E173" s="92"/>
      <c r="F173" s="89"/>
    </row>
    <row r="174" spans="2:6" x14ac:dyDescent="0.15">
      <c r="B174" s="5"/>
      <c r="C174" s="2"/>
      <c r="D174" s="2"/>
      <c r="E174" s="92"/>
      <c r="F174" s="89"/>
    </row>
    <row r="175" spans="2:6" x14ac:dyDescent="0.15">
      <c r="B175" s="5"/>
      <c r="C175" s="2"/>
      <c r="D175" s="2"/>
      <c r="E175" s="92"/>
      <c r="F175" s="89"/>
    </row>
    <row r="176" spans="2:6" x14ac:dyDescent="0.15">
      <c r="B176" s="5"/>
      <c r="C176" s="2"/>
      <c r="D176" s="2"/>
      <c r="E176" s="92"/>
      <c r="F176" s="89"/>
    </row>
    <row r="177" spans="2:6" x14ac:dyDescent="0.15">
      <c r="B177" s="5"/>
      <c r="C177" s="2"/>
      <c r="D177" s="2"/>
      <c r="E177" s="92"/>
      <c r="F177" s="89"/>
    </row>
    <row r="178" spans="2:6" x14ac:dyDescent="0.15">
      <c r="B178" s="5"/>
      <c r="C178" s="2"/>
      <c r="D178" s="2"/>
      <c r="E178" s="92"/>
      <c r="F178" s="89"/>
    </row>
    <row r="179" spans="2:6" x14ac:dyDescent="0.15">
      <c r="B179" s="5"/>
      <c r="C179" s="2"/>
      <c r="D179" s="2"/>
      <c r="E179" s="92"/>
      <c r="F179" s="89"/>
    </row>
    <row r="180" spans="2:6" x14ac:dyDescent="0.15">
      <c r="B180" s="5"/>
      <c r="C180" s="2"/>
      <c r="D180" s="2"/>
      <c r="E180" s="92"/>
      <c r="F180" s="89"/>
    </row>
    <row r="181" spans="2:6" x14ac:dyDescent="0.15">
      <c r="B181" s="5"/>
      <c r="C181" s="2"/>
      <c r="D181" s="2"/>
      <c r="E181" s="92"/>
      <c r="F181" s="89"/>
    </row>
    <row r="182" spans="2:6" x14ac:dyDescent="0.15">
      <c r="B182" s="5"/>
      <c r="C182" s="2"/>
      <c r="D182" s="2"/>
      <c r="E182" s="92"/>
      <c r="F182" s="89"/>
    </row>
    <row r="183" spans="2:6" x14ac:dyDescent="0.15">
      <c r="B183" s="5"/>
      <c r="C183" s="2"/>
      <c r="D183" s="2"/>
      <c r="E183" s="92"/>
      <c r="F183" s="89"/>
    </row>
    <row r="184" spans="2:6" x14ac:dyDescent="0.15">
      <c r="B184" s="5"/>
      <c r="C184" s="2"/>
      <c r="D184" s="2"/>
      <c r="E184" s="92"/>
      <c r="F184" s="89"/>
    </row>
    <row r="185" spans="2:6" x14ac:dyDescent="0.15">
      <c r="B185" s="5"/>
      <c r="C185" s="2"/>
      <c r="D185" s="2"/>
      <c r="E185" s="92"/>
      <c r="F185" s="89"/>
    </row>
    <row r="186" spans="2:6" x14ac:dyDescent="0.15">
      <c r="B186" s="5"/>
      <c r="C186" s="2"/>
      <c r="D186" s="2"/>
      <c r="E186" s="92"/>
      <c r="F186" s="89"/>
    </row>
    <row r="187" spans="2:6" x14ac:dyDescent="0.15">
      <c r="B187" s="5"/>
      <c r="C187" s="2"/>
      <c r="D187" s="2"/>
      <c r="E187" s="92"/>
      <c r="F187" s="89"/>
    </row>
    <row r="188" spans="2:6" x14ac:dyDescent="0.15">
      <c r="B188" s="5"/>
      <c r="C188" s="2"/>
      <c r="D188" s="2"/>
      <c r="E188" s="92"/>
      <c r="F188" s="89"/>
    </row>
    <row r="189" spans="2:6" x14ac:dyDescent="0.15">
      <c r="B189" s="5"/>
      <c r="C189" s="2"/>
      <c r="D189" s="2"/>
      <c r="E189" s="92"/>
      <c r="F189" s="89"/>
    </row>
    <row r="190" spans="2:6" x14ac:dyDescent="0.15">
      <c r="B190" s="5"/>
      <c r="C190" s="2"/>
      <c r="D190" s="2"/>
      <c r="E190" s="92"/>
      <c r="F190" s="89"/>
    </row>
    <row r="191" spans="2:6" x14ac:dyDescent="0.15">
      <c r="B191" s="5"/>
      <c r="C191" s="2"/>
      <c r="D191" s="2"/>
      <c r="E191" s="92"/>
      <c r="F191" s="89"/>
    </row>
    <row r="192" spans="2:6" x14ac:dyDescent="0.15">
      <c r="B192" s="5"/>
      <c r="C192" s="2"/>
      <c r="D192" s="2"/>
      <c r="E192" s="92"/>
      <c r="F192" s="89"/>
    </row>
    <row r="193" spans="2:6" x14ac:dyDescent="0.15">
      <c r="B193" s="5"/>
      <c r="C193" s="2"/>
      <c r="D193" s="2"/>
      <c r="E193" s="92"/>
      <c r="F193" s="89"/>
    </row>
    <row r="194" spans="2:6" x14ac:dyDescent="0.15">
      <c r="B194" s="5"/>
      <c r="C194" s="2"/>
      <c r="D194" s="2"/>
      <c r="E194" s="92"/>
      <c r="F194" s="89"/>
    </row>
    <row r="195" spans="2:6" x14ac:dyDescent="0.15">
      <c r="B195" s="5"/>
      <c r="C195" s="2"/>
      <c r="D195" s="2"/>
      <c r="E195" s="92"/>
      <c r="F195" s="89"/>
    </row>
    <row r="196" spans="2:6" x14ac:dyDescent="0.15">
      <c r="B196" s="5"/>
      <c r="C196" s="2"/>
      <c r="D196" s="2"/>
      <c r="E196" s="92"/>
      <c r="F196" s="89"/>
    </row>
    <row r="197" spans="2:6" x14ac:dyDescent="0.15">
      <c r="B197" s="5"/>
      <c r="C197" s="2"/>
      <c r="D197" s="2"/>
      <c r="E197" s="92"/>
      <c r="F197" s="89"/>
    </row>
    <row r="198" spans="2:6" x14ac:dyDescent="0.15">
      <c r="B198" s="5"/>
      <c r="C198" s="2"/>
      <c r="D198" s="2"/>
      <c r="E198" s="92"/>
      <c r="F198" s="89"/>
    </row>
    <row r="199" spans="2:6" x14ac:dyDescent="0.15">
      <c r="B199" s="5"/>
      <c r="C199" s="2"/>
      <c r="D199" s="2"/>
      <c r="E199" s="92"/>
      <c r="F199" s="89"/>
    </row>
    <row r="200" spans="2:6" x14ac:dyDescent="0.15">
      <c r="B200" s="5"/>
      <c r="C200" s="2"/>
      <c r="D200" s="2"/>
      <c r="E200" s="92"/>
      <c r="F200" s="89"/>
    </row>
    <row r="201" spans="2:6" x14ac:dyDescent="0.15">
      <c r="B201" s="5"/>
      <c r="C201" s="2"/>
      <c r="D201" s="2"/>
      <c r="E201" s="92"/>
      <c r="F201" s="89"/>
    </row>
    <row r="202" spans="2:6" x14ac:dyDescent="0.15">
      <c r="B202" s="5"/>
      <c r="C202" s="2"/>
      <c r="D202" s="2"/>
      <c r="E202" s="92"/>
      <c r="F202" s="89"/>
    </row>
    <row r="203" spans="2:6" x14ac:dyDescent="0.15">
      <c r="B203" s="5"/>
      <c r="C203" s="2"/>
      <c r="D203" s="2"/>
      <c r="E203" s="92"/>
      <c r="F203" s="89"/>
    </row>
    <row r="204" spans="2:6" x14ac:dyDescent="0.15">
      <c r="B204" s="5"/>
      <c r="C204" s="2"/>
      <c r="D204" s="2"/>
      <c r="E204" s="92"/>
      <c r="F204" s="89"/>
    </row>
    <row r="205" spans="2:6" x14ac:dyDescent="0.15">
      <c r="B205" s="5"/>
      <c r="C205" s="2"/>
      <c r="D205" s="2"/>
      <c r="E205" s="92"/>
      <c r="F205" s="89"/>
    </row>
    <row r="206" spans="2:6" x14ac:dyDescent="0.15">
      <c r="B206" s="5"/>
      <c r="C206" s="2"/>
      <c r="D206" s="2"/>
      <c r="E206" s="92"/>
      <c r="F206" s="89"/>
    </row>
    <row r="207" spans="2:6" x14ac:dyDescent="0.15">
      <c r="B207" s="5"/>
      <c r="C207" s="2"/>
      <c r="D207" s="2"/>
      <c r="E207" s="92"/>
      <c r="F207" s="89"/>
    </row>
    <row r="208" spans="2:6" x14ac:dyDescent="0.15">
      <c r="B208" s="5"/>
      <c r="C208" s="2"/>
      <c r="D208" s="2"/>
      <c r="E208" s="92"/>
      <c r="F208" s="89"/>
    </row>
    <row r="209" spans="2:6" x14ac:dyDescent="0.15">
      <c r="B209" s="5"/>
      <c r="C209" s="2"/>
      <c r="D209" s="2"/>
      <c r="E209" s="92"/>
      <c r="F209" s="89"/>
    </row>
    <row r="210" spans="2:6" x14ac:dyDescent="0.15">
      <c r="B210" s="5"/>
      <c r="C210" s="2"/>
      <c r="D210" s="2"/>
      <c r="E210" s="92"/>
      <c r="F210" s="89"/>
    </row>
    <row r="211" spans="2:6" x14ac:dyDescent="0.15">
      <c r="B211" s="5"/>
      <c r="C211" s="2"/>
      <c r="D211" s="2"/>
      <c r="E211" s="92"/>
      <c r="F211" s="89"/>
    </row>
    <row r="212" spans="2:6" x14ac:dyDescent="0.15">
      <c r="B212" s="5"/>
      <c r="C212" s="2"/>
      <c r="D212" s="2"/>
      <c r="E212" s="92"/>
      <c r="F212" s="89"/>
    </row>
    <row r="213" spans="2:6" x14ac:dyDescent="0.15">
      <c r="B213" s="5"/>
      <c r="C213" s="2"/>
      <c r="D213" s="2"/>
      <c r="E213" s="92"/>
      <c r="F213" s="89"/>
    </row>
    <row r="214" spans="2:6" x14ac:dyDescent="0.15">
      <c r="B214" s="5"/>
      <c r="C214" s="2"/>
      <c r="D214" s="2"/>
      <c r="E214" s="92"/>
      <c r="F214" s="89"/>
    </row>
    <row r="215" spans="2:6" x14ac:dyDescent="0.15">
      <c r="B215" s="5"/>
      <c r="C215" s="2"/>
      <c r="D215" s="2"/>
      <c r="E215" s="92"/>
      <c r="F215" s="89"/>
    </row>
    <row r="216" spans="2:6" x14ac:dyDescent="0.15">
      <c r="B216" s="5"/>
      <c r="C216" s="2"/>
      <c r="D216" s="2"/>
      <c r="E216" s="92"/>
      <c r="F216" s="89"/>
    </row>
    <row r="217" spans="2:6" x14ac:dyDescent="0.15">
      <c r="B217" s="5"/>
      <c r="C217" s="2"/>
      <c r="D217" s="2"/>
      <c r="E217" s="92"/>
      <c r="F217" s="89"/>
    </row>
    <row r="218" spans="2:6" x14ac:dyDescent="0.15">
      <c r="B218" s="5"/>
      <c r="C218" s="2"/>
      <c r="D218" s="2"/>
      <c r="E218" s="92"/>
      <c r="F218" s="89"/>
    </row>
    <row r="219" spans="2:6" x14ac:dyDescent="0.15">
      <c r="B219" s="5"/>
      <c r="C219" s="2"/>
      <c r="D219" s="2"/>
      <c r="E219" s="92"/>
      <c r="F219" s="89"/>
    </row>
    <row r="220" spans="2:6" x14ac:dyDescent="0.15">
      <c r="B220" s="5"/>
      <c r="C220" s="2"/>
      <c r="D220" s="2"/>
      <c r="E220" s="92"/>
      <c r="F220" s="89"/>
    </row>
    <row r="221" spans="2:6" x14ac:dyDescent="0.15">
      <c r="B221" s="5"/>
      <c r="C221" s="2"/>
      <c r="D221" s="2"/>
      <c r="E221" s="92"/>
      <c r="F221" s="89"/>
    </row>
    <row r="222" spans="2:6" x14ac:dyDescent="0.15">
      <c r="B222" s="5"/>
      <c r="C222" s="2"/>
      <c r="D222" s="2"/>
      <c r="E222" s="92"/>
      <c r="F222" s="89"/>
    </row>
    <row r="223" spans="2:6" x14ac:dyDescent="0.15">
      <c r="B223" s="5"/>
      <c r="C223" s="2"/>
      <c r="D223" s="2"/>
      <c r="E223" s="92"/>
      <c r="F223" s="89"/>
    </row>
    <row r="224" spans="2:6" x14ac:dyDescent="0.15">
      <c r="B224" s="5"/>
      <c r="C224" s="2"/>
      <c r="D224" s="2"/>
      <c r="E224" s="92"/>
      <c r="F224" s="89"/>
    </row>
    <row r="225" spans="2:6" x14ac:dyDescent="0.15">
      <c r="B225" s="5"/>
      <c r="C225" s="2"/>
      <c r="D225" s="2"/>
      <c r="E225" s="92"/>
      <c r="F225" s="89"/>
    </row>
    <row r="226" spans="2:6" x14ac:dyDescent="0.15">
      <c r="B226" s="5"/>
      <c r="C226" s="2"/>
      <c r="D226" s="2"/>
      <c r="E226" s="92"/>
      <c r="F226" s="89"/>
    </row>
    <row r="227" spans="2:6" x14ac:dyDescent="0.15">
      <c r="B227" s="5"/>
      <c r="C227" s="2"/>
      <c r="D227" s="2"/>
      <c r="E227" s="92"/>
      <c r="F227" s="89"/>
    </row>
    <row r="228" spans="2:6" x14ac:dyDescent="0.15">
      <c r="B228" s="5"/>
      <c r="C228" s="2"/>
      <c r="D228" s="2"/>
      <c r="E228" s="92"/>
      <c r="F228" s="89"/>
    </row>
    <row r="229" spans="2:6" x14ac:dyDescent="0.15">
      <c r="B229" s="5"/>
      <c r="C229" s="2"/>
      <c r="D229" s="2"/>
      <c r="E229" s="92"/>
      <c r="F229" s="89"/>
    </row>
    <row r="230" spans="2:6" x14ac:dyDescent="0.15">
      <c r="B230" s="5"/>
      <c r="C230" s="2"/>
      <c r="D230" s="2"/>
      <c r="E230" s="92"/>
      <c r="F230" s="89"/>
    </row>
    <row r="231" spans="2:6" x14ac:dyDescent="0.15">
      <c r="B231" s="5"/>
      <c r="C231" s="2"/>
      <c r="D231" s="2"/>
      <c r="E231" s="92"/>
      <c r="F231" s="89"/>
    </row>
    <row r="232" spans="2:6" x14ac:dyDescent="0.15">
      <c r="B232" s="5"/>
      <c r="C232" s="2"/>
      <c r="D232" s="2"/>
      <c r="E232" s="92"/>
      <c r="F232" s="89"/>
    </row>
    <row r="233" spans="2:6" x14ac:dyDescent="0.15">
      <c r="B233" s="5"/>
      <c r="C233" s="2"/>
      <c r="D233" s="2"/>
      <c r="E233" s="92"/>
      <c r="F233" s="89"/>
    </row>
    <row r="234" spans="2:6" x14ac:dyDescent="0.15">
      <c r="B234" s="5"/>
      <c r="C234" s="2"/>
      <c r="D234" s="2"/>
      <c r="E234" s="92"/>
      <c r="F234" s="89"/>
    </row>
    <row r="235" spans="2:6" x14ac:dyDescent="0.15">
      <c r="B235" s="5"/>
      <c r="C235" s="2"/>
      <c r="D235" s="2"/>
      <c r="E235" s="92"/>
      <c r="F235" s="89"/>
    </row>
    <row r="236" spans="2:6" x14ac:dyDescent="0.15">
      <c r="B236" s="5"/>
      <c r="C236" s="2"/>
      <c r="D236" s="2"/>
      <c r="E236" s="92"/>
      <c r="F236" s="89"/>
    </row>
    <row r="237" spans="2:6" x14ac:dyDescent="0.15">
      <c r="B237" s="5"/>
      <c r="C237" s="2"/>
      <c r="D237" s="2"/>
      <c r="E237" s="92"/>
      <c r="F237" s="89"/>
    </row>
    <row r="238" spans="2:6" x14ac:dyDescent="0.15">
      <c r="B238" s="5"/>
      <c r="C238" s="2"/>
      <c r="D238" s="2"/>
      <c r="E238" s="92"/>
      <c r="F238" s="89"/>
    </row>
    <row r="239" spans="2:6" x14ac:dyDescent="0.15">
      <c r="B239" s="5"/>
      <c r="C239" s="2"/>
      <c r="D239" s="2"/>
      <c r="E239" s="92"/>
      <c r="F239" s="89"/>
    </row>
    <row r="240" spans="2:6" x14ac:dyDescent="0.15">
      <c r="B240" s="5"/>
      <c r="C240" s="2"/>
      <c r="D240" s="2"/>
      <c r="E240" s="92"/>
      <c r="F240" s="89"/>
    </row>
    <row r="241" spans="2:6" x14ac:dyDescent="0.15">
      <c r="B241" s="5"/>
      <c r="C241" s="2"/>
      <c r="D241" s="2"/>
      <c r="E241" s="92"/>
      <c r="F241" s="89"/>
    </row>
    <row r="242" spans="2:6" x14ac:dyDescent="0.15">
      <c r="B242" s="5"/>
      <c r="C242" s="2"/>
      <c r="D242" s="2"/>
      <c r="E242" s="92"/>
      <c r="F242" s="89"/>
    </row>
    <row r="243" spans="2:6" x14ac:dyDescent="0.15">
      <c r="B243" s="5"/>
      <c r="C243" s="2"/>
      <c r="D243" s="2"/>
      <c r="E243" s="92"/>
      <c r="F243" s="89"/>
    </row>
    <row r="244" spans="2:6" x14ac:dyDescent="0.15">
      <c r="B244" s="5"/>
      <c r="C244" s="2"/>
      <c r="D244" s="2"/>
      <c r="E244" s="92"/>
      <c r="F244" s="89"/>
    </row>
    <row r="245" spans="2:6" x14ac:dyDescent="0.15">
      <c r="B245" s="5"/>
      <c r="C245" s="2"/>
      <c r="D245" s="2"/>
      <c r="E245" s="92"/>
      <c r="F245" s="89"/>
    </row>
    <row r="246" spans="2:6" x14ac:dyDescent="0.15">
      <c r="B246" s="5"/>
      <c r="C246" s="2"/>
      <c r="D246" s="2"/>
      <c r="E246" s="92"/>
      <c r="F246" s="89"/>
    </row>
    <row r="247" spans="2:6" x14ac:dyDescent="0.15">
      <c r="B247" s="5"/>
      <c r="C247" s="2"/>
      <c r="D247" s="2"/>
      <c r="E247" s="92"/>
      <c r="F247" s="89"/>
    </row>
    <row r="248" spans="2:6" x14ac:dyDescent="0.15">
      <c r="B248" s="5"/>
      <c r="C248" s="2"/>
      <c r="D248" s="2"/>
      <c r="E248" s="92"/>
      <c r="F248" s="89"/>
    </row>
    <row r="249" spans="2:6" x14ac:dyDescent="0.15">
      <c r="B249" s="5"/>
      <c r="C249" s="2"/>
      <c r="D249" s="2"/>
      <c r="E249" s="92"/>
      <c r="F249" s="89"/>
    </row>
    <row r="250" spans="2:6" x14ac:dyDescent="0.15">
      <c r="B250" s="5"/>
      <c r="C250" s="2"/>
      <c r="D250" s="2"/>
      <c r="E250" s="92"/>
      <c r="F250" s="89"/>
    </row>
    <row r="251" spans="2:6" x14ac:dyDescent="0.15">
      <c r="B251" s="5"/>
      <c r="C251" s="2"/>
      <c r="D251" s="2"/>
      <c r="E251" s="92"/>
      <c r="F251" s="89"/>
    </row>
    <row r="252" spans="2:6" x14ac:dyDescent="0.15">
      <c r="B252" s="5"/>
      <c r="C252" s="2"/>
      <c r="D252" s="2"/>
      <c r="E252" s="92"/>
      <c r="F252" s="89"/>
    </row>
    <row r="253" spans="2:6" x14ac:dyDescent="0.15">
      <c r="B253" s="5"/>
      <c r="C253" s="2"/>
      <c r="D253" s="2"/>
      <c r="E253" s="92"/>
      <c r="F253" s="89"/>
    </row>
    <row r="254" spans="2:6" x14ac:dyDescent="0.15">
      <c r="B254" s="5"/>
      <c r="C254" s="2"/>
      <c r="D254" s="2"/>
      <c r="E254" s="92"/>
      <c r="F254" s="89"/>
    </row>
    <row r="255" spans="2:6" x14ac:dyDescent="0.15">
      <c r="B255" s="5"/>
      <c r="C255" s="2"/>
      <c r="D255" s="2"/>
      <c r="E255" s="92"/>
      <c r="F255" s="89"/>
    </row>
    <row r="256" spans="2:6" x14ac:dyDescent="0.15">
      <c r="B256" s="5"/>
      <c r="C256" s="2"/>
      <c r="D256" s="2"/>
      <c r="E256" s="92"/>
      <c r="F256" s="89"/>
    </row>
    <row r="257" spans="2:6" x14ac:dyDescent="0.15">
      <c r="B257" s="5"/>
      <c r="C257" s="2"/>
      <c r="D257" s="2"/>
      <c r="E257" s="92"/>
      <c r="F257" s="89"/>
    </row>
    <row r="258" spans="2:6" x14ac:dyDescent="0.15">
      <c r="B258" s="5"/>
      <c r="C258" s="2"/>
      <c r="D258" s="2"/>
      <c r="E258" s="92"/>
      <c r="F258" s="89"/>
    </row>
    <row r="259" spans="2:6" x14ac:dyDescent="0.15">
      <c r="B259" s="5"/>
      <c r="C259" s="2"/>
      <c r="D259" s="2"/>
      <c r="E259" s="92"/>
      <c r="F259" s="89"/>
    </row>
    <row r="260" spans="2:6" x14ac:dyDescent="0.15">
      <c r="B260" s="5"/>
      <c r="C260" s="2"/>
      <c r="D260" s="2"/>
      <c r="E260" s="92"/>
      <c r="F260" s="89"/>
    </row>
    <row r="261" spans="2:6" x14ac:dyDescent="0.15">
      <c r="B261" s="5"/>
      <c r="C261" s="2"/>
      <c r="D261" s="2"/>
      <c r="E261" s="92"/>
      <c r="F261" s="89"/>
    </row>
    <row r="262" spans="2:6" x14ac:dyDescent="0.15">
      <c r="B262" s="5"/>
      <c r="C262" s="2"/>
      <c r="D262" s="2"/>
      <c r="E262" s="92"/>
      <c r="F262" s="89"/>
    </row>
    <row r="263" spans="2:6" x14ac:dyDescent="0.15">
      <c r="B263" s="5"/>
      <c r="C263" s="2"/>
      <c r="D263" s="2"/>
      <c r="E263" s="92"/>
      <c r="F263" s="89"/>
    </row>
    <row r="264" spans="2:6" x14ac:dyDescent="0.15">
      <c r="B264" s="5"/>
      <c r="C264" s="2"/>
      <c r="D264" s="2"/>
      <c r="E264" s="92"/>
      <c r="F264" s="89"/>
    </row>
    <row r="265" spans="2:6" x14ac:dyDescent="0.15">
      <c r="B265" s="5"/>
      <c r="C265" s="2"/>
      <c r="D265" s="2"/>
      <c r="E265" s="92"/>
      <c r="F265" s="89"/>
    </row>
    <row r="266" spans="2:6" x14ac:dyDescent="0.15">
      <c r="B266" s="5"/>
      <c r="C266" s="2"/>
      <c r="D266" s="2"/>
      <c r="E266" s="92"/>
      <c r="F266" s="89"/>
    </row>
    <row r="267" spans="2:6" x14ac:dyDescent="0.15">
      <c r="B267" s="5"/>
      <c r="C267" s="2"/>
      <c r="D267" s="2"/>
      <c r="E267" s="92"/>
      <c r="F267" s="89"/>
    </row>
    <row r="268" spans="2:6" x14ac:dyDescent="0.15">
      <c r="B268" s="5"/>
      <c r="C268" s="2"/>
      <c r="D268" s="2"/>
      <c r="E268" s="92"/>
      <c r="F268" s="89"/>
    </row>
    <row r="269" spans="2:6" x14ac:dyDescent="0.15">
      <c r="B269" s="5"/>
      <c r="C269" s="2"/>
      <c r="D269" s="2"/>
      <c r="E269" s="92"/>
      <c r="F269" s="89"/>
    </row>
    <row r="270" spans="2:6" x14ac:dyDescent="0.15">
      <c r="B270" s="5"/>
      <c r="C270" s="2"/>
      <c r="D270" s="2"/>
      <c r="E270" s="92"/>
      <c r="F270" s="89"/>
    </row>
    <row r="271" spans="2:6" x14ac:dyDescent="0.15">
      <c r="B271" s="5"/>
      <c r="C271" s="2"/>
      <c r="D271" s="2"/>
      <c r="E271" s="92"/>
      <c r="F271" s="89"/>
    </row>
    <row r="272" spans="2:6" x14ac:dyDescent="0.15">
      <c r="B272" s="5"/>
      <c r="C272" s="2"/>
      <c r="D272" s="2"/>
      <c r="E272" s="92"/>
      <c r="F272" s="89"/>
    </row>
    <row r="273" spans="2:6" x14ac:dyDescent="0.15">
      <c r="B273" s="5"/>
      <c r="C273" s="2"/>
      <c r="D273" s="2"/>
      <c r="E273" s="92"/>
      <c r="F273" s="89"/>
    </row>
    <row r="274" spans="2:6" x14ac:dyDescent="0.15">
      <c r="B274" s="5"/>
      <c r="C274" s="2"/>
      <c r="D274" s="2"/>
      <c r="E274" s="92"/>
      <c r="F274" s="89"/>
    </row>
    <row r="275" spans="2:6" x14ac:dyDescent="0.15">
      <c r="B275" s="5"/>
      <c r="C275" s="2"/>
      <c r="D275" s="2"/>
      <c r="E275" s="92"/>
      <c r="F275" s="89"/>
    </row>
    <row r="276" spans="2:6" x14ac:dyDescent="0.15">
      <c r="B276" s="5"/>
      <c r="C276" s="2"/>
      <c r="D276" s="2"/>
      <c r="E276" s="92"/>
      <c r="F276" s="89"/>
    </row>
    <row r="277" spans="2:6" x14ac:dyDescent="0.15">
      <c r="B277" s="5"/>
      <c r="C277" s="2"/>
      <c r="D277" s="2"/>
      <c r="E277" s="92"/>
      <c r="F277" s="89"/>
    </row>
    <row r="278" spans="2:6" x14ac:dyDescent="0.15">
      <c r="B278" s="5"/>
      <c r="C278" s="2"/>
      <c r="D278" s="2"/>
      <c r="E278" s="92"/>
      <c r="F278" s="89"/>
    </row>
    <row r="279" spans="2:6" x14ac:dyDescent="0.15">
      <c r="B279" s="5"/>
      <c r="C279" s="2"/>
      <c r="D279" s="2"/>
      <c r="E279" s="92"/>
      <c r="F279" s="89"/>
    </row>
    <row r="280" spans="2:6" x14ac:dyDescent="0.15">
      <c r="B280" s="5"/>
      <c r="C280" s="2"/>
      <c r="D280" s="2"/>
      <c r="E280" s="92"/>
      <c r="F280" s="89"/>
    </row>
    <row r="281" spans="2:6" x14ac:dyDescent="0.15">
      <c r="B281" s="5"/>
      <c r="C281" s="2"/>
      <c r="D281" s="2"/>
      <c r="E281" s="92"/>
      <c r="F281" s="89"/>
    </row>
    <row r="282" spans="2:6" x14ac:dyDescent="0.15">
      <c r="B282" s="5"/>
      <c r="C282" s="2"/>
      <c r="D282" s="2"/>
      <c r="E282" s="92"/>
      <c r="F282" s="89"/>
    </row>
    <row r="283" spans="2:6" x14ac:dyDescent="0.15">
      <c r="B283" s="5"/>
      <c r="C283" s="2"/>
      <c r="D283" s="2"/>
      <c r="E283" s="92"/>
      <c r="F283" s="89"/>
    </row>
    <row r="284" spans="2:6" x14ac:dyDescent="0.15">
      <c r="B284" s="5"/>
      <c r="C284" s="2"/>
      <c r="D284" s="2"/>
      <c r="E284" s="92"/>
      <c r="F284" s="89"/>
    </row>
    <row r="285" spans="2:6" x14ac:dyDescent="0.15">
      <c r="B285" s="5"/>
      <c r="C285" s="2"/>
      <c r="D285" s="2"/>
      <c r="E285" s="92"/>
      <c r="F285" s="89"/>
    </row>
    <row r="286" spans="2:6" x14ac:dyDescent="0.15">
      <c r="B286" s="5"/>
      <c r="C286" s="2"/>
      <c r="D286" s="2"/>
      <c r="E286" s="92"/>
      <c r="F286" s="89"/>
    </row>
    <row r="287" spans="2:6" x14ac:dyDescent="0.15">
      <c r="B287" s="5"/>
      <c r="C287" s="2"/>
      <c r="D287" s="2"/>
      <c r="E287" s="92"/>
      <c r="F287" s="89"/>
    </row>
    <row r="288" spans="2:6" x14ac:dyDescent="0.15">
      <c r="B288" s="5"/>
      <c r="C288" s="2"/>
      <c r="D288" s="2"/>
      <c r="E288" s="92"/>
      <c r="F288" s="89"/>
    </row>
    <row r="289" spans="2:6" x14ac:dyDescent="0.15">
      <c r="B289" s="5"/>
      <c r="C289" s="2"/>
      <c r="D289" s="2"/>
      <c r="E289" s="92"/>
      <c r="F289" s="89"/>
    </row>
    <row r="290" spans="2:6" x14ac:dyDescent="0.15">
      <c r="B290" s="5"/>
      <c r="C290" s="2"/>
      <c r="D290" s="2"/>
      <c r="E290" s="92"/>
      <c r="F290" s="89"/>
    </row>
    <row r="291" spans="2:6" x14ac:dyDescent="0.15">
      <c r="B291" s="5"/>
      <c r="C291" s="2"/>
      <c r="D291" s="2"/>
      <c r="E291" s="92"/>
      <c r="F291" s="89"/>
    </row>
    <row r="292" spans="2:6" x14ac:dyDescent="0.15">
      <c r="B292" s="5"/>
      <c r="C292" s="2"/>
      <c r="D292" s="2"/>
      <c r="E292" s="92"/>
      <c r="F292" s="89"/>
    </row>
    <row r="293" spans="2:6" x14ac:dyDescent="0.15">
      <c r="B293" s="5"/>
      <c r="C293" s="2"/>
      <c r="D293" s="2"/>
      <c r="E293" s="92"/>
      <c r="F293" s="89"/>
    </row>
    <row r="294" spans="2:6" x14ac:dyDescent="0.15">
      <c r="B294" s="5"/>
      <c r="C294" s="2"/>
      <c r="D294" s="2"/>
      <c r="E294" s="92"/>
      <c r="F294" s="89"/>
    </row>
    <row r="295" spans="2:6" x14ac:dyDescent="0.15">
      <c r="B295" s="5"/>
      <c r="C295" s="2"/>
      <c r="D295" s="2"/>
      <c r="E295" s="92"/>
      <c r="F295" s="89"/>
    </row>
    <row r="296" spans="2:6" x14ac:dyDescent="0.15">
      <c r="B296" s="5"/>
      <c r="C296" s="2"/>
      <c r="D296" s="2"/>
      <c r="E296" s="92"/>
      <c r="F296" s="89"/>
    </row>
    <row r="297" spans="2:6" x14ac:dyDescent="0.15">
      <c r="B297" s="5"/>
      <c r="C297" s="2"/>
      <c r="D297" s="2"/>
      <c r="E297" s="92"/>
      <c r="F297" s="89"/>
    </row>
    <row r="298" spans="2:6" x14ac:dyDescent="0.15">
      <c r="B298" s="5"/>
      <c r="C298" s="2"/>
      <c r="D298" s="2"/>
      <c r="E298" s="92"/>
      <c r="F298" s="89"/>
    </row>
    <row r="299" spans="2:6" x14ac:dyDescent="0.15">
      <c r="B299" s="5"/>
      <c r="C299" s="2"/>
      <c r="D299" s="2"/>
      <c r="E299" s="92"/>
      <c r="F299" s="89"/>
    </row>
    <row r="300" spans="2:6" x14ac:dyDescent="0.15">
      <c r="B300" s="5"/>
      <c r="C300" s="2"/>
      <c r="D300" s="2"/>
      <c r="E300" s="92"/>
      <c r="F300" s="89"/>
    </row>
    <row r="301" spans="2:6" x14ac:dyDescent="0.15">
      <c r="B301" s="5"/>
      <c r="C301" s="2"/>
      <c r="D301" s="2"/>
      <c r="E301" s="92"/>
      <c r="F301" s="89"/>
    </row>
    <row r="302" spans="2:6" x14ac:dyDescent="0.15">
      <c r="B302" s="5"/>
      <c r="C302" s="2"/>
      <c r="D302" s="2"/>
      <c r="E302" s="92"/>
      <c r="F302" s="89"/>
    </row>
    <row r="303" spans="2:6" x14ac:dyDescent="0.15">
      <c r="B303" s="5"/>
      <c r="C303" s="2"/>
      <c r="D303" s="2"/>
      <c r="E303" s="92"/>
      <c r="F303" s="89"/>
    </row>
    <row r="304" spans="2:6" x14ac:dyDescent="0.15">
      <c r="B304" s="5"/>
      <c r="C304" s="2"/>
      <c r="D304" s="2"/>
      <c r="E304" s="92"/>
      <c r="F304" s="89"/>
    </row>
    <row r="305" spans="2:6" x14ac:dyDescent="0.15">
      <c r="B305" s="5"/>
      <c r="C305" s="2"/>
      <c r="D305" s="2"/>
      <c r="E305" s="92"/>
      <c r="F305" s="89"/>
    </row>
    <row r="306" spans="2:6" x14ac:dyDescent="0.15">
      <c r="B306" s="5"/>
      <c r="C306" s="2"/>
      <c r="D306" s="2"/>
      <c r="E306" s="92"/>
      <c r="F306" s="89"/>
    </row>
    <row r="307" spans="2:6" x14ac:dyDescent="0.15">
      <c r="B307" s="5"/>
      <c r="C307" s="2"/>
      <c r="D307" s="2"/>
      <c r="E307" s="92"/>
      <c r="F307" s="89"/>
    </row>
    <row r="308" spans="2:6" x14ac:dyDescent="0.15">
      <c r="B308" s="5"/>
      <c r="C308" s="2"/>
      <c r="D308" s="2"/>
      <c r="E308" s="92"/>
      <c r="F308" s="89"/>
    </row>
    <row r="309" spans="2:6" x14ac:dyDescent="0.15">
      <c r="B309" s="5"/>
      <c r="C309" s="2"/>
      <c r="D309" s="2"/>
      <c r="E309" s="92"/>
      <c r="F309" s="89"/>
    </row>
    <row r="310" spans="2:6" x14ac:dyDescent="0.15">
      <c r="B310" s="5"/>
      <c r="C310" s="2"/>
      <c r="D310" s="2"/>
      <c r="E310" s="92"/>
      <c r="F310" s="89"/>
    </row>
    <row r="311" spans="2:6" x14ac:dyDescent="0.15">
      <c r="B311" s="5"/>
      <c r="C311" s="2"/>
      <c r="D311" s="2"/>
      <c r="E311" s="92"/>
      <c r="F311" s="89"/>
    </row>
    <row r="312" spans="2:6" x14ac:dyDescent="0.15">
      <c r="B312" s="5"/>
      <c r="C312" s="2"/>
      <c r="D312" s="2"/>
      <c r="E312" s="92"/>
      <c r="F312" s="89"/>
    </row>
    <row r="313" spans="2:6" x14ac:dyDescent="0.15">
      <c r="B313" s="5"/>
      <c r="C313" s="2"/>
      <c r="D313" s="2"/>
      <c r="E313" s="92"/>
      <c r="F313" s="89"/>
    </row>
    <row r="314" spans="2:6" x14ac:dyDescent="0.15">
      <c r="B314" s="5"/>
      <c r="C314" s="2"/>
      <c r="D314" s="2"/>
      <c r="E314" s="92"/>
      <c r="F314" s="89"/>
    </row>
    <row r="315" spans="2:6" x14ac:dyDescent="0.15">
      <c r="B315" s="5"/>
      <c r="C315" s="2"/>
      <c r="D315" s="2"/>
      <c r="E315" s="92"/>
      <c r="F315" s="89"/>
    </row>
    <row r="316" spans="2:6" x14ac:dyDescent="0.15">
      <c r="B316" s="5"/>
      <c r="C316" s="2"/>
      <c r="D316" s="2"/>
      <c r="E316" s="92"/>
      <c r="F316" s="89"/>
    </row>
    <row r="317" spans="2:6" x14ac:dyDescent="0.15">
      <c r="B317" s="5"/>
      <c r="C317" s="2"/>
      <c r="D317" s="2"/>
      <c r="E317" s="92"/>
      <c r="F317" s="89"/>
    </row>
    <row r="318" spans="2:6" x14ac:dyDescent="0.15">
      <c r="B318" s="5"/>
      <c r="C318" s="2"/>
      <c r="D318" s="2"/>
      <c r="E318" s="92"/>
      <c r="F318" s="89"/>
    </row>
    <row r="319" spans="2:6" x14ac:dyDescent="0.15">
      <c r="B319" s="5"/>
      <c r="C319" s="2"/>
      <c r="D319" s="2"/>
      <c r="E319" s="92"/>
      <c r="F319" s="89"/>
    </row>
    <row r="320" spans="2:6" x14ac:dyDescent="0.15">
      <c r="B320" s="5"/>
      <c r="C320" s="2"/>
      <c r="D320" s="2"/>
      <c r="E320" s="92"/>
      <c r="F320" s="89"/>
    </row>
    <row r="321" spans="2:6" x14ac:dyDescent="0.15">
      <c r="B321" s="5"/>
      <c r="C321" s="2"/>
      <c r="D321" s="2"/>
      <c r="E321" s="92"/>
      <c r="F321" s="89"/>
    </row>
    <row r="322" spans="2:6" x14ac:dyDescent="0.15">
      <c r="B322" s="5"/>
      <c r="C322" s="2"/>
      <c r="D322" s="2"/>
      <c r="E322" s="92"/>
      <c r="F322" s="89"/>
    </row>
    <row r="323" spans="2:6" x14ac:dyDescent="0.15">
      <c r="B323" s="5"/>
      <c r="C323" s="2"/>
      <c r="D323" s="2"/>
      <c r="E323" s="92"/>
      <c r="F323" s="89"/>
    </row>
    <row r="324" spans="2:6" x14ac:dyDescent="0.15">
      <c r="B324" s="5"/>
      <c r="C324" s="2"/>
      <c r="D324" s="2"/>
      <c r="E324" s="92"/>
      <c r="F324" s="89"/>
    </row>
    <row r="325" spans="2:6" x14ac:dyDescent="0.15">
      <c r="B325" s="5"/>
      <c r="C325" s="2"/>
      <c r="D325" s="2"/>
      <c r="E325" s="92"/>
      <c r="F325" s="89"/>
    </row>
    <row r="326" spans="2:6" x14ac:dyDescent="0.15">
      <c r="B326" s="5"/>
      <c r="C326" s="2"/>
      <c r="D326" s="2"/>
      <c r="E326" s="92"/>
      <c r="F326" s="89"/>
    </row>
    <row r="327" spans="2:6" x14ac:dyDescent="0.15">
      <c r="B327" s="5"/>
      <c r="C327" s="2"/>
      <c r="D327" s="2"/>
      <c r="E327" s="92"/>
      <c r="F327" s="89"/>
    </row>
    <row r="328" spans="2:6" x14ac:dyDescent="0.15">
      <c r="B328" s="5"/>
      <c r="C328" s="2"/>
      <c r="D328" s="2"/>
      <c r="E328" s="92"/>
      <c r="F328" s="89"/>
    </row>
    <row r="329" spans="2:6" x14ac:dyDescent="0.15">
      <c r="B329" s="5"/>
      <c r="C329" s="2"/>
      <c r="D329" s="2"/>
      <c r="E329" s="92"/>
      <c r="F329" s="89"/>
    </row>
    <row r="330" spans="2:6" x14ac:dyDescent="0.15">
      <c r="B330" s="5"/>
      <c r="C330" s="2"/>
      <c r="D330" s="2"/>
      <c r="E330" s="92"/>
      <c r="F330" s="89"/>
    </row>
    <row r="331" spans="2:6" x14ac:dyDescent="0.15">
      <c r="B331" s="5"/>
      <c r="C331" s="2"/>
      <c r="D331" s="2"/>
      <c r="E331" s="92"/>
      <c r="F331" s="89"/>
    </row>
    <row r="332" spans="2:6" x14ac:dyDescent="0.15">
      <c r="B332" s="5"/>
      <c r="C332" s="2"/>
      <c r="D332" s="2"/>
      <c r="E332" s="92"/>
      <c r="F332" s="89"/>
    </row>
    <row r="333" spans="2:6" x14ac:dyDescent="0.15">
      <c r="B333" s="5"/>
      <c r="C333" s="2"/>
      <c r="D333" s="2"/>
      <c r="E333" s="92"/>
      <c r="F333" s="89"/>
    </row>
    <row r="334" spans="2:6" x14ac:dyDescent="0.15">
      <c r="B334" s="5"/>
      <c r="C334" s="2"/>
      <c r="D334" s="2"/>
      <c r="E334" s="92"/>
      <c r="F334" s="89"/>
    </row>
    <row r="335" spans="2:6" x14ac:dyDescent="0.15">
      <c r="B335" s="5"/>
      <c r="C335" s="2"/>
      <c r="D335" s="2"/>
      <c r="E335" s="92"/>
      <c r="F335" s="89"/>
    </row>
    <row r="336" spans="2:6" x14ac:dyDescent="0.15">
      <c r="B336" s="5"/>
      <c r="C336" s="2"/>
      <c r="D336" s="2"/>
      <c r="E336" s="92"/>
      <c r="F336" s="89"/>
    </row>
    <row r="337" spans="2:6" x14ac:dyDescent="0.15">
      <c r="B337" s="5"/>
      <c r="C337" s="2"/>
      <c r="D337" s="2"/>
      <c r="E337" s="92"/>
      <c r="F337" s="89"/>
    </row>
    <row r="338" spans="2:6" x14ac:dyDescent="0.15">
      <c r="B338" s="5"/>
      <c r="C338" s="2"/>
      <c r="D338" s="2"/>
      <c r="E338" s="92"/>
      <c r="F338" s="89"/>
    </row>
    <row r="339" spans="2:6" x14ac:dyDescent="0.15">
      <c r="B339" s="5"/>
      <c r="C339" s="2"/>
      <c r="D339" s="2"/>
      <c r="E339" s="92"/>
      <c r="F339" s="89"/>
    </row>
    <row r="340" spans="2:6" x14ac:dyDescent="0.15">
      <c r="B340" s="5"/>
      <c r="C340" s="2"/>
      <c r="D340" s="2"/>
      <c r="E340" s="92"/>
      <c r="F340" s="89"/>
    </row>
    <row r="341" spans="2:6" x14ac:dyDescent="0.15">
      <c r="B341" s="5"/>
      <c r="C341" s="2"/>
      <c r="D341" s="2"/>
      <c r="E341" s="92"/>
      <c r="F341" s="89"/>
    </row>
    <row r="342" spans="2:6" x14ac:dyDescent="0.15">
      <c r="B342" s="5"/>
      <c r="C342" s="2"/>
      <c r="D342" s="2"/>
      <c r="E342" s="92"/>
      <c r="F342" s="89"/>
    </row>
    <row r="343" spans="2:6" x14ac:dyDescent="0.15">
      <c r="B343" s="5"/>
      <c r="C343" s="2"/>
      <c r="D343" s="2"/>
      <c r="E343" s="92"/>
      <c r="F343" s="89"/>
    </row>
    <row r="344" spans="2:6" x14ac:dyDescent="0.15">
      <c r="B344" s="5"/>
      <c r="C344" s="2"/>
      <c r="D344" s="2"/>
      <c r="E344" s="92"/>
      <c r="F344" s="89"/>
    </row>
    <row r="345" spans="2:6" x14ac:dyDescent="0.15">
      <c r="B345" s="5"/>
      <c r="C345" s="2"/>
      <c r="D345" s="2"/>
      <c r="E345" s="92"/>
      <c r="F345" s="89"/>
    </row>
    <row r="346" spans="2:6" x14ac:dyDescent="0.15">
      <c r="B346" s="5"/>
      <c r="C346" s="2"/>
      <c r="D346" s="2"/>
      <c r="E346" s="92"/>
      <c r="F346" s="89"/>
    </row>
    <row r="347" spans="2:6" x14ac:dyDescent="0.15">
      <c r="B347" s="5"/>
      <c r="C347" s="2"/>
      <c r="D347" s="2"/>
      <c r="E347" s="92"/>
      <c r="F347" s="89"/>
    </row>
    <row r="348" spans="2:6" x14ac:dyDescent="0.15">
      <c r="B348" s="5"/>
      <c r="C348" s="2"/>
      <c r="D348" s="2"/>
      <c r="E348" s="92"/>
      <c r="F348" s="89"/>
    </row>
    <row r="349" spans="2:6" x14ac:dyDescent="0.15">
      <c r="B349" s="5"/>
      <c r="C349" s="2"/>
      <c r="D349" s="2"/>
      <c r="E349" s="92"/>
      <c r="F349" s="89"/>
    </row>
    <row r="350" spans="2:6" x14ac:dyDescent="0.15">
      <c r="B350" s="5"/>
      <c r="C350" s="2"/>
      <c r="D350" s="2"/>
      <c r="E350" s="92"/>
      <c r="F350" s="89"/>
    </row>
    <row r="351" spans="2:6" x14ac:dyDescent="0.15">
      <c r="B351" s="5"/>
      <c r="C351" s="2"/>
      <c r="D351" s="2"/>
      <c r="E351" s="92"/>
      <c r="F351" s="89"/>
    </row>
    <row r="352" spans="2:6" x14ac:dyDescent="0.15">
      <c r="B352" s="5"/>
      <c r="C352" s="2"/>
      <c r="D352" s="2"/>
      <c r="E352" s="92"/>
      <c r="F352" s="89"/>
    </row>
    <row r="353" spans="2:6" x14ac:dyDescent="0.15">
      <c r="B353" s="5"/>
      <c r="C353" s="2"/>
      <c r="D353" s="2"/>
      <c r="E353" s="92"/>
      <c r="F353" s="89"/>
    </row>
    <row r="354" spans="2:6" x14ac:dyDescent="0.15">
      <c r="B354" s="5"/>
      <c r="C354" s="2"/>
      <c r="D354" s="2"/>
      <c r="E354" s="92"/>
      <c r="F354" s="89"/>
    </row>
    <row r="355" spans="2:6" x14ac:dyDescent="0.15">
      <c r="B355" s="5"/>
      <c r="C355" s="2"/>
      <c r="D355" s="2"/>
      <c r="E355" s="92"/>
      <c r="F355" s="89"/>
    </row>
    <row r="356" spans="2:6" x14ac:dyDescent="0.15">
      <c r="B356" s="5"/>
      <c r="C356" s="2"/>
      <c r="D356" s="2"/>
      <c r="E356" s="92"/>
      <c r="F356" s="89"/>
    </row>
    <row r="357" spans="2:6" x14ac:dyDescent="0.15">
      <c r="B357" s="5"/>
      <c r="C357" s="2"/>
      <c r="D357" s="2"/>
      <c r="E357" s="92"/>
      <c r="F357" s="89"/>
    </row>
    <row r="358" spans="2:6" x14ac:dyDescent="0.15">
      <c r="B358" s="5"/>
      <c r="C358" s="2"/>
      <c r="D358" s="2"/>
      <c r="E358" s="92"/>
      <c r="F358" s="89"/>
    </row>
    <row r="359" spans="2:6" x14ac:dyDescent="0.15">
      <c r="B359" s="5"/>
      <c r="C359" s="2"/>
      <c r="D359" s="2"/>
      <c r="E359" s="92"/>
      <c r="F359" s="89"/>
    </row>
    <row r="360" spans="2:6" x14ac:dyDescent="0.15">
      <c r="B360" s="5"/>
      <c r="C360" s="2"/>
      <c r="D360" s="2"/>
      <c r="E360" s="92"/>
      <c r="F360" s="89"/>
    </row>
    <row r="361" spans="2:6" x14ac:dyDescent="0.15">
      <c r="B361" s="5"/>
      <c r="C361" s="2"/>
      <c r="D361" s="2"/>
      <c r="E361" s="92"/>
      <c r="F361" s="89"/>
    </row>
    <row r="362" spans="2:6" x14ac:dyDescent="0.15">
      <c r="B362" s="5"/>
      <c r="C362" s="2"/>
      <c r="D362" s="2"/>
      <c r="E362" s="92"/>
      <c r="F362" s="89"/>
    </row>
    <row r="363" spans="2:6" x14ac:dyDescent="0.15">
      <c r="B363" s="5"/>
      <c r="C363" s="2"/>
      <c r="D363" s="2"/>
      <c r="E363" s="92"/>
      <c r="F363" s="89"/>
    </row>
    <row r="364" spans="2:6" x14ac:dyDescent="0.15">
      <c r="B364" s="5"/>
      <c r="C364" s="2"/>
      <c r="D364" s="2"/>
      <c r="E364" s="92"/>
      <c r="F364" s="89"/>
    </row>
    <row r="365" spans="2:6" x14ac:dyDescent="0.15">
      <c r="B365" s="5"/>
      <c r="C365" s="2"/>
      <c r="D365" s="2"/>
      <c r="E365" s="92"/>
      <c r="F365" s="89"/>
    </row>
    <row r="366" spans="2:6" x14ac:dyDescent="0.15">
      <c r="B366" s="5"/>
      <c r="C366" s="2"/>
      <c r="D366" s="2"/>
      <c r="E366" s="92"/>
      <c r="F366" s="89"/>
    </row>
    <row r="367" spans="2:6" x14ac:dyDescent="0.15">
      <c r="B367" s="5"/>
      <c r="C367" s="2"/>
      <c r="D367" s="2"/>
      <c r="E367" s="92"/>
      <c r="F367" s="89"/>
    </row>
    <row r="368" spans="2:6" x14ac:dyDescent="0.15">
      <c r="B368" s="5"/>
      <c r="C368" s="2"/>
      <c r="D368" s="2"/>
      <c r="E368" s="92"/>
      <c r="F368" s="89"/>
    </row>
    <row r="369" spans="2:6" x14ac:dyDescent="0.15">
      <c r="B369" s="5"/>
      <c r="C369" s="2"/>
      <c r="D369" s="2"/>
      <c r="E369" s="92"/>
      <c r="F369" s="89"/>
    </row>
    <row r="370" spans="2:6" x14ac:dyDescent="0.15">
      <c r="B370" s="5"/>
      <c r="C370" s="2"/>
      <c r="D370" s="2"/>
      <c r="E370" s="92"/>
      <c r="F370" s="89"/>
    </row>
    <row r="371" spans="2:6" x14ac:dyDescent="0.15">
      <c r="B371" s="5"/>
      <c r="C371" s="2"/>
      <c r="D371" s="2"/>
      <c r="E371" s="92"/>
      <c r="F371" s="89"/>
    </row>
    <row r="372" spans="2:6" x14ac:dyDescent="0.15">
      <c r="B372" s="5"/>
      <c r="C372" s="2"/>
      <c r="D372" s="2"/>
      <c r="E372" s="92"/>
      <c r="F372" s="89"/>
    </row>
    <row r="373" spans="2:6" x14ac:dyDescent="0.15">
      <c r="B373" s="5"/>
      <c r="C373" s="2"/>
      <c r="D373" s="2"/>
      <c r="E373" s="92"/>
      <c r="F373" s="89"/>
    </row>
    <row r="374" spans="2:6" x14ac:dyDescent="0.15">
      <c r="B374" s="5"/>
      <c r="C374" s="2"/>
      <c r="D374" s="2"/>
      <c r="E374" s="92"/>
      <c r="F374" s="89"/>
    </row>
    <row r="375" spans="2:6" x14ac:dyDescent="0.15">
      <c r="B375" s="5"/>
      <c r="C375" s="2"/>
      <c r="D375" s="2"/>
      <c r="E375" s="92"/>
      <c r="F375" s="89"/>
    </row>
    <row r="376" spans="2:6" x14ac:dyDescent="0.15">
      <c r="B376" s="5"/>
      <c r="C376" s="2"/>
      <c r="D376" s="2"/>
      <c r="E376" s="92"/>
      <c r="F376" s="89"/>
    </row>
    <row r="377" spans="2:6" x14ac:dyDescent="0.15">
      <c r="B377" s="5"/>
      <c r="C377" s="2"/>
      <c r="D377" s="2"/>
      <c r="E377" s="92"/>
      <c r="F377" s="89"/>
    </row>
    <row r="378" spans="2:6" x14ac:dyDescent="0.15">
      <c r="B378" s="5"/>
      <c r="C378" s="2"/>
      <c r="D378" s="2"/>
      <c r="E378" s="92"/>
      <c r="F378" s="89"/>
    </row>
    <row r="379" spans="2:6" x14ac:dyDescent="0.15">
      <c r="B379" s="5"/>
      <c r="C379" s="2"/>
      <c r="D379" s="2"/>
      <c r="E379" s="92"/>
      <c r="F379" s="89"/>
    </row>
    <row r="380" spans="2:6" x14ac:dyDescent="0.15">
      <c r="B380" s="5"/>
      <c r="C380" s="2"/>
      <c r="D380" s="2"/>
      <c r="E380" s="92"/>
      <c r="F380" s="89"/>
    </row>
    <row r="381" spans="2:6" x14ac:dyDescent="0.15">
      <c r="B381" s="5"/>
      <c r="C381" s="2"/>
      <c r="D381" s="2"/>
      <c r="E381" s="92"/>
      <c r="F381" s="89"/>
    </row>
    <row r="382" spans="2:6" x14ac:dyDescent="0.15">
      <c r="B382" s="5"/>
      <c r="C382" s="2"/>
      <c r="D382" s="2"/>
      <c r="E382" s="92"/>
      <c r="F382" s="89"/>
    </row>
    <row r="383" spans="2:6" x14ac:dyDescent="0.15">
      <c r="B383" s="5"/>
      <c r="C383" s="2"/>
      <c r="D383" s="2"/>
      <c r="E383" s="92"/>
      <c r="F383" s="89"/>
    </row>
    <row r="384" spans="2:6" x14ac:dyDescent="0.15">
      <c r="B384" s="5"/>
      <c r="C384" s="2"/>
      <c r="D384" s="2"/>
      <c r="E384" s="92"/>
      <c r="F384" s="89"/>
    </row>
    <row r="385" spans="2:6" x14ac:dyDescent="0.15">
      <c r="B385" s="5"/>
      <c r="C385" s="2"/>
      <c r="D385" s="2"/>
      <c r="E385" s="92"/>
      <c r="F385" s="89"/>
    </row>
    <row r="386" spans="2:6" x14ac:dyDescent="0.15">
      <c r="B386" s="5"/>
      <c r="C386" s="2"/>
      <c r="D386" s="2"/>
      <c r="E386" s="92"/>
      <c r="F386" s="89"/>
    </row>
    <row r="387" spans="2:6" x14ac:dyDescent="0.15">
      <c r="B387" s="5"/>
      <c r="C387" s="2"/>
      <c r="D387" s="2"/>
      <c r="E387" s="92"/>
      <c r="F387" s="89"/>
    </row>
    <row r="388" spans="2:6" x14ac:dyDescent="0.15">
      <c r="B388" s="5"/>
      <c r="C388" s="2"/>
      <c r="D388" s="2"/>
      <c r="E388" s="92"/>
      <c r="F388" s="89"/>
    </row>
    <row r="389" spans="2:6" x14ac:dyDescent="0.15">
      <c r="B389" s="5"/>
      <c r="C389" s="2"/>
      <c r="D389" s="2"/>
      <c r="E389" s="92"/>
      <c r="F389" s="89"/>
    </row>
    <row r="390" spans="2:6" x14ac:dyDescent="0.15">
      <c r="B390" s="5"/>
      <c r="C390" s="2"/>
      <c r="D390" s="2"/>
      <c r="E390" s="92"/>
      <c r="F390" s="89"/>
    </row>
    <row r="391" spans="2:6" x14ac:dyDescent="0.15">
      <c r="B391" s="5"/>
      <c r="C391" s="2"/>
      <c r="D391" s="2"/>
      <c r="E391" s="92"/>
      <c r="F391" s="89"/>
    </row>
    <row r="392" spans="2:6" x14ac:dyDescent="0.15">
      <c r="B392" s="5"/>
      <c r="C392" s="2"/>
      <c r="D392" s="2"/>
      <c r="E392" s="92"/>
      <c r="F392" s="89"/>
    </row>
    <row r="393" spans="2:6" x14ac:dyDescent="0.15">
      <c r="B393" s="5"/>
      <c r="C393" s="2"/>
      <c r="D393" s="2"/>
      <c r="E393" s="92"/>
      <c r="F393" s="89"/>
    </row>
    <row r="394" spans="2:6" x14ac:dyDescent="0.15">
      <c r="B394" s="5"/>
      <c r="C394" s="2"/>
      <c r="D394" s="2"/>
      <c r="E394" s="92"/>
      <c r="F394" s="89"/>
    </row>
    <row r="395" spans="2:6" x14ac:dyDescent="0.15">
      <c r="B395" s="5"/>
      <c r="C395" s="2"/>
      <c r="D395" s="2"/>
      <c r="E395" s="92"/>
      <c r="F395" s="89"/>
    </row>
    <row r="396" spans="2:6" x14ac:dyDescent="0.15">
      <c r="B396" s="5"/>
      <c r="C396" s="2"/>
      <c r="D396" s="2"/>
      <c r="E396" s="92"/>
      <c r="F396" s="89"/>
    </row>
    <row r="397" spans="2:6" x14ac:dyDescent="0.15">
      <c r="B397" s="5"/>
      <c r="C397" s="2"/>
      <c r="D397" s="2"/>
      <c r="E397" s="92"/>
      <c r="F397" s="89"/>
    </row>
    <row r="398" spans="2:6" x14ac:dyDescent="0.15">
      <c r="B398" s="5"/>
      <c r="C398" s="2"/>
      <c r="D398" s="2"/>
      <c r="E398" s="92"/>
      <c r="F398" s="89"/>
    </row>
    <row r="399" spans="2:6" x14ac:dyDescent="0.15">
      <c r="B399" s="5"/>
      <c r="C399" s="2"/>
      <c r="D399" s="2"/>
      <c r="E399" s="92"/>
      <c r="F399" s="89"/>
    </row>
    <row r="400" spans="2:6" x14ac:dyDescent="0.15">
      <c r="B400" s="5"/>
      <c r="C400" s="2"/>
      <c r="D400" s="2"/>
      <c r="E400" s="92"/>
      <c r="F400" s="89"/>
    </row>
    <row r="401" spans="2:6" x14ac:dyDescent="0.15">
      <c r="B401" s="5"/>
      <c r="C401" s="2"/>
      <c r="D401" s="2"/>
      <c r="E401" s="92"/>
      <c r="F401" s="89"/>
    </row>
    <row r="402" spans="2:6" x14ac:dyDescent="0.15">
      <c r="B402" s="5"/>
      <c r="C402" s="2"/>
      <c r="D402" s="2"/>
      <c r="E402" s="92"/>
      <c r="F402" s="89"/>
    </row>
    <row r="403" spans="2:6" x14ac:dyDescent="0.15">
      <c r="B403" s="5"/>
      <c r="C403" s="2"/>
      <c r="D403" s="2"/>
      <c r="E403" s="92"/>
      <c r="F403" s="89"/>
    </row>
    <row r="404" spans="2:6" x14ac:dyDescent="0.15">
      <c r="B404" s="5"/>
      <c r="C404" s="2"/>
      <c r="D404" s="2"/>
      <c r="E404" s="92"/>
      <c r="F404" s="89"/>
    </row>
    <row r="405" spans="2:6" x14ac:dyDescent="0.15">
      <c r="B405" s="5"/>
      <c r="C405" s="2"/>
      <c r="D405" s="2"/>
      <c r="E405" s="92"/>
      <c r="F405" s="89"/>
    </row>
    <row r="406" spans="2:6" x14ac:dyDescent="0.15">
      <c r="B406" s="5"/>
      <c r="C406" s="2"/>
      <c r="D406" s="2"/>
      <c r="E406" s="92"/>
      <c r="F406" s="89"/>
    </row>
    <row r="407" spans="2:6" x14ac:dyDescent="0.15">
      <c r="B407" s="5"/>
      <c r="C407" s="2"/>
      <c r="D407" s="2"/>
      <c r="E407" s="92"/>
      <c r="F407" s="89"/>
    </row>
    <row r="408" spans="2:6" x14ac:dyDescent="0.15">
      <c r="B408" s="5"/>
      <c r="C408" s="2"/>
      <c r="D408" s="2"/>
      <c r="E408" s="92"/>
      <c r="F408" s="89"/>
    </row>
    <row r="409" spans="2:6" x14ac:dyDescent="0.15">
      <c r="B409" s="5"/>
      <c r="C409" s="2"/>
      <c r="D409" s="2"/>
      <c r="E409" s="92"/>
      <c r="F409" s="89"/>
    </row>
    <row r="410" spans="2:6" x14ac:dyDescent="0.15">
      <c r="B410" s="5"/>
      <c r="C410" s="2"/>
      <c r="D410" s="2"/>
      <c r="E410" s="92"/>
      <c r="F410" s="89"/>
    </row>
    <row r="411" spans="2:6" x14ac:dyDescent="0.15">
      <c r="B411" s="5"/>
      <c r="C411" s="2"/>
      <c r="D411" s="2"/>
      <c r="E411" s="92"/>
      <c r="F411" s="89"/>
    </row>
    <row r="412" spans="2:6" x14ac:dyDescent="0.15">
      <c r="B412" s="5"/>
      <c r="C412" s="2"/>
      <c r="D412" s="2"/>
      <c r="E412" s="92"/>
      <c r="F412" s="89"/>
    </row>
    <row r="413" spans="2:6" x14ac:dyDescent="0.15">
      <c r="B413" s="5"/>
      <c r="C413" s="2"/>
      <c r="D413" s="2"/>
      <c r="E413" s="92"/>
      <c r="F413" s="89"/>
    </row>
    <row r="414" spans="2:6" x14ac:dyDescent="0.15">
      <c r="B414" s="5"/>
      <c r="C414" s="2"/>
      <c r="D414" s="2"/>
      <c r="E414" s="92"/>
      <c r="F414" s="89"/>
    </row>
    <row r="415" spans="2:6" x14ac:dyDescent="0.15">
      <c r="B415" s="5"/>
      <c r="C415" s="2"/>
      <c r="D415" s="2"/>
      <c r="E415" s="92"/>
      <c r="F415" s="89"/>
    </row>
    <row r="416" spans="2:6" x14ac:dyDescent="0.15">
      <c r="B416" s="5"/>
      <c r="C416" s="2"/>
      <c r="D416" s="2"/>
      <c r="E416" s="92"/>
      <c r="F416" s="89"/>
    </row>
    <row r="417" spans="2:6" x14ac:dyDescent="0.15">
      <c r="B417" s="5"/>
      <c r="C417" s="2"/>
      <c r="D417" s="2"/>
      <c r="E417" s="92"/>
      <c r="F417" s="89"/>
    </row>
    <row r="418" spans="2:6" x14ac:dyDescent="0.15">
      <c r="B418" s="5"/>
      <c r="C418" s="2"/>
      <c r="D418" s="2"/>
      <c r="E418" s="92"/>
      <c r="F418" s="89"/>
    </row>
    <row r="419" spans="2:6" x14ac:dyDescent="0.15">
      <c r="B419" s="5"/>
      <c r="C419" s="2"/>
      <c r="D419" s="2"/>
      <c r="E419" s="92"/>
      <c r="F419" s="89"/>
    </row>
    <row r="420" spans="2:6" x14ac:dyDescent="0.15">
      <c r="B420" s="5"/>
      <c r="C420" s="2"/>
      <c r="D420" s="2"/>
      <c r="E420" s="92"/>
      <c r="F420" s="89"/>
    </row>
    <row r="421" spans="2:6" x14ac:dyDescent="0.15">
      <c r="B421" s="5"/>
      <c r="C421" s="2"/>
      <c r="D421" s="2"/>
      <c r="E421" s="92"/>
      <c r="F421" s="89"/>
    </row>
    <row r="422" spans="2:6" x14ac:dyDescent="0.15">
      <c r="B422" s="5"/>
      <c r="C422" s="2"/>
      <c r="D422" s="2"/>
      <c r="E422" s="92"/>
      <c r="F422" s="89"/>
    </row>
    <row r="423" spans="2:6" x14ac:dyDescent="0.15">
      <c r="B423" s="5"/>
      <c r="C423" s="2"/>
      <c r="D423" s="2"/>
      <c r="E423" s="92"/>
      <c r="F423" s="89"/>
    </row>
    <row r="424" spans="2:6" x14ac:dyDescent="0.15">
      <c r="B424" s="5"/>
      <c r="C424" s="2"/>
      <c r="D424" s="2"/>
      <c r="E424" s="92"/>
      <c r="F424" s="89"/>
    </row>
    <row r="425" spans="2:6" x14ac:dyDescent="0.15">
      <c r="B425" s="5"/>
      <c r="C425" s="2"/>
      <c r="D425" s="2"/>
      <c r="E425" s="92"/>
      <c r="F425" s="89"/>
    </row>
    <row r="426" spans="2:6" x14ac:dyDescent="0.15">
      <c r="B426" s="5"/>
      <c r="C426" s="2"/>
      <c r="D426" s="2"/>
      <c r="E426" s="92"/>
      <c r="F426" s="89"/>
    </row>
    <row r="427" spans="2:6" x14ac:dyDescent="0.15">
      <c r="B427" s="5"/>
      <c r="C427" s="2"/>
      <c r="D427" s="2"/>
      <c r="E427" s="92"/>
      <c r="F427" s="89"/>
    </row>
    <row r="428" spans="2:6" x14ac:dyDescent="0.15">
      <c r="B428" s="5"/>
      <c r="C428" s="2"/>
      <c r="D428" s="2"/>
      <c r="E428" s="92"/>
      <c r="F428" s="89"/>
    </row>
    <row r="429" spans="2:6" x14ac:dyDescent="0.15">
      <c r="B429" s="5"/>
      <c r="C429" s="2"/>
      <c r="D429" s="2"/>
      <c r="E429" s="92"/>
      <c r="F429" s="89"/>
    </row>
    <row r="430" spans="2:6" x14ac:dyDescent="0.15">
      <c r="B430" s="5"/>
      <c r="C430" s="2"/>
      <c r="D430" s="2"/>
      <c r="E430" s="92"/>
      <c r="F430" s="89"/>
    </row>
    <row r="431" spans="2:6" x14ac:dyDescent="0.15">
      <c r="B431" s="5"/>
      <c r="C431" s="2"/>
      <c r="D431" s="2"/>
      <c r="E431" s="92"/>
      <c r="F431" s="89"/>
    </row>
    <row r="432" spans="2:6" x14ac:dyDescent="0.15">
      <c r="B432" s="5"/>
      <c r="C432" s="2"/>
      <c r="D432" s="2"/>
      <c r="E432" s="92"/>
      <c r="F432" s="89"/>
    </row>
    <row r="433" spans="2:6" x14ac:dyDescent="0.15">
      <c r="B433" s="5"/>
      <c r="C433" s="2"/>
      <c r="D433" s="2"/>
      <c r="E433" s="92"/>
      <c r="F433" s="89"/>
    </row>
    <row r="434" spans="2:6" x14ac:dyDescent="0.15">
      <c r="B434" s="5"/>
      <c r="C434" s="2"/>
      <c r="D434" s="2"/>
      <c r="E434" s="92"/>
      <c r="F434" s="89"/>
    </row>
    <row r="435" spans="2:6" x14ac:dyDescent="0.15">
      <c r="B435" s="5"/>
      <c r="C435" s="2"/>
      <c r="D435" s="2"/>
      <c r="E435" s="92"/>
      <c r="F435" s="89"/>
    </row>
    <row r="436" spans="2:6" x14ac:dyDescent="0.15">
      <c r="B436" s="5"/>
      <c r="C436" s="2"/>
      <c r="D436" s="2"/>
      <c r="E436" s="92"/>
      <c r="F436" s="89"/>
    </row>
    <row r="437" spans="2:6" x14ac:dyDescent="0.15">
      <c r="B437" s="5"/>
      <c r="C437" s="2"/>
      <c r="D437" s="2"/>
      <c r="E437" s="92"/>
      <c r="F437" s="89"/>
    </row>
    <row r="438" spans="2:6" x14ac:dyDescent="0.15">
      <c r="B438" s="5"/>
      <c r="C438" s="2"/>
      <c r="D438" s="2"/>
      <c r="E438" s="92"/>
      <c r="F438" s="89"/>
    </row>
    <row r="439" spans="2:6" x14ac:dyDescent="0.15">
      <c r="B439" s="5"/>
      <c r="C439" s="2"/>
      <c r="D439" s="2"/>
      <c r="E439" s="92"/>
      <c r="F439" s="89"/>
    </row>
    <row r="440" spans="2:6" x14ac:dyDescent="0.15">
      <c r="B440" s="5"/>
      <c r="C440" s="2"/>
      <c r="D440" s="2"/>
      <c r="E440" s="92"/>
      <c r="F440" s="89"/>
    </row>
    <row r="441" spans="2:6" x14ac:dyDescent="0.15">
      <c r="B441" s="5"/>
      <c r="C441" s="2"/>
      <c r="D441" s="2"/>
      <c r="E441" s="92"/>
      <c r="F441" s="89"/>
    </row>
    <row r="442" spans="2:6" x14ac:dyDescent="0.15">
      <c r="B442" s="5"/>
      <c r="C442" s="2"/>
      <c r="D442" s="2"/>
      <c r="E442" s="92"/>
      <c r="F442" s="89"/>
    </row>
    <row r="443" spans="2:6" x14ac:dyDescent="0.15">
      <c r="B443" s="5"/>
      <c r="C443" s="2"/>
      <c r="D443" s="2"/>
      <c r="E443" s="92"/>
      <c r="F443" s="89"/>
    </row>
    <row r="444" spans="2:6" x14ac:dyDescent="0.15">
      <c r="B444" s="5"/>
      <c r="C444" s="2"/>
      <c r="D444" s="2"/>
      <c r="E444" s="92"/>
      <c r="F444" s="89"/>
    </row>
  </sheetData>
  <phoneticPr fontId="4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FF0000"/>
  </sheetPr>
  <dimension ref="A1:C154"/>
  <sheetViews>
    <sheetView topLeftCell="A134" workbookViewId="0">
      <selection activeCell="B109" sqref="B109:C153"/>
    </sheetView>
  </sheetViews>
  <sheetFormatPr defaultRowHeight="13.5" x14ac:dyDescent="0.15"/>
  <cols>
    <col min="1" max="1" width="9" customWidth="1"/>
    <col min="3" max="3" width="17.125" style="21" customWidth="1"/>
  </cols>
  <sheetData>
    <row r="1" spans="1:3" ht="24.75" customHeight="1" x14ac:dyDescent="0.15">
      <c r="A1" s="101" t="s">
        <v>95</v>
      </c>
    </row>
    <row r="2" spans="1:3" x14ac:dyDescent="0.15">
      <c r="B2" s="79"/>
      <c r="C2" s="88" t="s">
        <v>77</v>
      </c>
    </row>
    <row r="3" spans="1:3" x14ac:dyDescent="0.15">
      <c r="B3" s="5">
        <v>42736</v>
      </c>
      <c r="C3" s="299">
        <v>0</v>
      </c>
    </row>
    <row r="4" spans="1:3" x14ac:dyDescent="0.15">
      <c r="B4" s="5">
        <v>42737</v>
      </c>
      <c r="C4" s="299">
        <v>0</v>
      </c>
    </row>
    <row r="5" spans="1:3" x14ac:dyDescent="0.15">
      <c r="B5" s="5">
        <v>42738</v>
      </c>
      <c r="C5" s="299">
        <v>0</v>
      </c>
    </row>
    <row r="6" spans="1:3" x14ac:dyDescent="0.15">
      <c r="B6" s="5">
        <v>42739</v>
      </c>
      <c r="C6" s="299">
        <v>0</v>
      </c>
    </row>
    <row r="7" spans="1:3" x14ac:dyDescent="0.15">
      <c r="B7" s="5">
        <v>42740</v>
      </c>
      <c r="C7" s="299">
        <v>0</v>
      </c>
    </row>
    <row r="8" spans="1:3" x14ac:dyDescent="0.15">
      <c r="B8" s="5">
        <v>42741</v>
      </c>
      <c r="C8" s="299">
        <v>0</v>
      </c>
    </row>
    <row r="9" spans="1:3" x14ac:dyDescent="0.15">
      <c r="B9" s="5">
        <v>42742</v>
      </c>
      <c r="C9" s="299">
        <v>0</v>
      </c>
    </row>
    <row r="10" spans="1:3" x14ac:dyDescent="0.15">
      <c r="B10" s="5">
        <v>42743</v>
      </c>
      <c r="C10" s="299">
        <v>0</v>
      </c>
    </row>
    <row r="11" spans="1:3" x14ac:dyDescent="0.15">
      <c r="B11" s="5">
        <v>42744</v>
      </c>
      <c r="C11" s="299">
        <v>0</v>
      </c>
    </row>
    <row r="12" spans="1:3" x14ac:dyDescent="0.15">
      <c r="B12" s="5">
        <v>42745</v>
      </c>
      <c r="C12" s="299">
        <v>0</v>
      </c>
    </row>
    <row r="13" spans="1:3" x14ac:dyDescent="0.15">
      <c r="B13" s="5">
        <v>42746</v>
      </c>
      <c r="C13" s="299">
        <v>0</v>
      </c>
    </row>
    <row r="14" spans="1:3" x14ac:dyDescent="0.15">
      <c r="B14" s="5">
        <v>42747</v>
      </c>
      <c r="C14" s="299">
        <v>0</v>
      </c>
    </row>
    <row r="15" spans="1:3" x14ac:dyDescent="0.15">
      <c r="B15" s="5">
        <v>42748</v>
      </c>
      <c r="C15" s="299">
        <v>0</v>
      </c>
    </row>
    <row r="16" spans="1:3" x14ac:dyDescent="0.15">
      <c r="B16" s="5">
        <v>42749</v>
      </c>
      <c r="C16" s="299">
        <v>0</v>
      </c>
    </row>
    <row r="17" spans="2:3" x14ac:dyDescent="0.15">
      <c r="B17" s="5">
        <v>42750</v>
      </c>
      <c r="C17" s="299">
        <v>0</v>
      </c>
    </row>
    <row r="18" spans="2:3" x14ac:dyDescent="0.15">
      <c r="B18" s="5">
        <v>42751</v>
      </c>
      <c r="C18" s="299">
        <v>0</v>
      </c>
    </row>
    <row r="19" spans="2:3" x14ac:dyDescent="0.15">
      <c r="B19" s="5">
        <v>42752</v>
      </c>
      <c r="C19" s="299">
        <v>0</v>
      </c>
    </row>
    <row r="20" spans="2:3" x14ac:dyDescent="0.15">
      <c r="B20" s="5">
        <v>42753</v>
      </c>
      <c r="C20" s="299">
        <v>0</v>
      </c>
    </row>
    <row r="21" spans="2:3" x14ac:dyDescent="0.15">
      <c r="B21" s="5">
        <v>42754</v>
      </c>
      <c r="C21" s="299">
        <v>0</v>
      </c>
    </row>
    <row r="22" spans="2:3" x14ac:dyDescent="0.15">
      <c r="B22" s="5">
        <v>42755</v>
      </c>
      <c r="C22" s="299">
        <v>0</v>
      </c>
    </row>
    <row r="23" spans="2:3" x14ac:dyDescent="0.15">
      <c r="B23" s="5">
        <v>42756</v>
      </c>
      <c r="C23" s="299">
        <v>0</v>
      </c>
    </row>
    <row r="24" spans="2:3" x14ac:dyDescent="0.15">
      <c r="B24" s="5">
        <v>42757</v>
      </c>
      <c r="C24" s="299">
        <v>0</v>
      </c>
    </row>
    <row r="25" spans="2:3" x14ac:dyDescent="0.15">
      <c r="B25" s="5">
        <v>42758</v>
      </c>
      <c r="C25" s="299">
        <v>0</v>
      </c>
    </row>
    <row r="26" spans="2:3" x14ac:dyDescent="0.15">
      <c r="B26" s="5">
        <v>42759</v>
      </c>
      <c r="C26" s="299">
        <v>0</v>
      </c>
    </row>
    <row r="27" spans="2:3" x14ac:dyDescent="0.15">
      <c r="B27" s="5">
        <v>42760</v>
      </c>
      <c r="C27" s="299">
        <v>0</v>
      </c>
    </row>
    <row r="28" spans="2:3" x14ac:dyDescent="0.15">
      <c r="B28" s="5">
        <v>42761</v>
      </c>
      <c r="C28" s="299">
        <v>0</v>
      </c>
    </row>
    <row r="29" spans="2:3" x14ac:dyDescent="0.15">
      <c r="B29" s="5">
        <v>42762</v>
      </c>
      <c r="C29" s="299">
        <v>0</v>
      </c>
    </row>
    <row r="30" spans="2:3" x14ac:dyDescent="0.15">
      <c r="B30" s="5">
        <v>42763</v>
      </c>
      <c r="C30" s="299">
        <v>0</v>
      </c>
    </row>
    <row r="31" spans="2:3" x14ac:dyDescent="0.15">
      <c r="B31" s="5">
        <v>42764</v>
      </c>
      <c r="C31" s="299">
        <v>0</v>
      </c>
    </row>
    <row r="32" spans="2:3" x14ac:dyDescent="0.15">
      <c r="B32" s="5">
        <v>42765</v>
      </c>
      <c r="C32" s="299">
        <v>0</v>
      </c>
    </row>
    <row r="33" spans="2:3" x14ac:dyDescent="0.15">
      <c r="B33" s="5">
        <v>42766</v>
      </c>
      <c r="C33" s="299">
        <v>0</v>
      </c>
    </row>
    <row r="34" spans="2:3" x14ac:dyDescent="0.15">
      <c r="B34" s="5">
        <v>42767</v>
      </c>
      <c r="C34" s="299">
        <v>0</v>
      </c>
    </row>
    <row r="35" spans="2:3" x14ac:dyDescent="0.15">
      <c r="B35" s="5">
        <v>42768</v>
      </c>
      <c r="C35" s="299">
        <v>0</v>
      </c>
    </row>
    <row r="36" spans="2:3" x14ac:dyDescent="0.15">
      <c r="B36" s="5">
        <v>42769</v>
      </c>
      <c r="C36" s="299">
        <v>0</v>
      </c>
    </row>
    <row r="37" spans="2:3" x14ac:dyDescent="0.15">
      <c r="B37" s="5">
        <v>42770</v>
      </c>
      <c r="C37" s="299">
        <v>0</v>
      </c>
    </row>
    <row r="38" spans="2:3" x14ac:dyDescent="0.15">
      <c r="B38" s="5">
        <v>42771</v>
      </c>
      <c r="C38" s="299">
        <v>0</v>
      </c>
    </row>
    <row r="39" spans="2:3" x14ac:dyDescent="0.15">
      <c r="B39" s="5">
        <v>42772</v>
      </c>
      <c r="C39" s="299">
        <v>0</v>
      </c>
    </row>
    <row r="40" spans="2:3" x14ac:dyDescent="0.15">
      <c r="B40" s="5">
        <v>42773</v>
      </c>
      <c r="C40" s="299">
        <v>0</v>
      </c>
    </row>
    <row r="41" spans="2:3" x14ac:dyDescent="0.15">
      <c r="B41" s="5">
        <v>42774</v>
      </c>
      <c r="C41" s="299">
        <v>1.1805555555555625E-2</v>
      </c>
    </row>
    <row r="42" spans="2:3" x14ac:dyDescent="0.15">
      <c r="B42" s="5">
        <v>42775</v>
      </c>
      <c r="C42" s="299">
        <v>0</v>
      </c>
    </row>
    <row r="43" spans="2:3" x14ac:dyDescent="0.15">
      <c r="B43" s="5">
        <v>42776</v>
      </c>
      <c r="C43" s="299">
        <v>0</v>
      </c>
    </row>
    <row r="44" spans="2:3" x14ac:dyDescent="0.15">
      <c r="B44" s="5">
        <v>42777</v>
      </c>
      <c r="C44" s="299">
        <v>0</v>
      </c>
    </row>
    <row r="45" spans="2:3" x14ac:dyDescent="0.15">
      <c r="B45" s="5">
        <v>42778</v>
      </c>
      <c r="C45" s="299">
        <v>0</v>
      </c>
    </row>
    <row r="46" spans="2:3" x14ac:dyDescent="0.15">
      <c r="B46" s="5">
        <v>42779</v>
      </c>
      <c r="C46" s="299">
        <v>0</v>
      </c>
    </row>
    <row r="47" spans="2:3" x14ac:dyDescent="0.15">
      <c r="B47" s="5">
        <v>42780</v>
      </c>
      <c r="C47" s="299">
        <v>0</v>
      </c>
    </row>
    <row r="48" spans="2:3" x14ac:dyDescent="0.15">
      <c r="B48" s="5">
        <v>42781</v>
      </c>
      <c r="C48" s="299">
        <v>0</v>
      </c>
    </row>
    <row r="49" spans="2:3" x14ac:dyDescent="0.15">
      <c r="B49" s="5">
        <v>42782</v>
      </c>
      <c r="C49" s="299">
        <v>0</v>
      </c>
    </row>
    <row r="50" spans="2:3" x14ac:dyDescent="0.15">
      <c r="B50" s="5">
        <v>42783</v>
      </c>
      <c r="C50" s="299">
        <v>0</v>
      </c>
    </row>
    <row r="51" spans="2:3" x14ac:dyDescent="0.15">
      <c r="B51" s="5">
        <v>42784</v>
      </c>
      <c r="C51" s="299">
        <v>0</v>
      </c>
    </row>
    <row r="52" spans="2:3" x14ac:dyDescent="0.15">
      <c r="B52" s="5">
        <v>42785</v>
      </c>
      <c r="C52" s="299">
        <v>0</v>
      </c>
    </row>
    <row r="53" spans="2:3" x14ac:dyDescent="0.15">
      <c r="B53" s="5">
        <v>42786</v>
      </c>
      <c r="C53" s="299">
        <v>0</v>
      </c>
    </row>
    <row r="54" spans="2:3" x14ac:dyDescent="0.15">
      <c r="B54" s="5">
        <v>42787</v>
      </c>
      <c r="C54" s="299">
        <v>3.2638888888888884E-2</v>
      </c>
    </row>
    <row r="55" spans="2:3" x14ac:dyDescent="0.15">
      <c r="B55" s="5">
        <v>42788</v>
      </c>
      <c r="C55" s="299">
        <v>0</v>
      </c>
    </row>
    <row r="56" spans="2:3" x14ac:dyDescent="0.15">
      <c r="B56" s="5">
        <v>42789</v>
      </c>
      <c r="C56" s="299">
        <v>0</v>
      </c>
    </row>
    <row r="57" spans="2:3" x14ac:dyDescent="0.15">
      <c r="B57" s="5">
        <v>42790</v>
      </c>
      <c r="C57" s="299">
        <v>1.2500000000000011E-2</v>
      </c>
    </row>
    <row r="58" spans="2:3" x14ac:dyDescent="0.15">
      <c r="B58" s="5">
        <v>42791</v>
      </c>
      <c r="C58" s="299">
        <v>0</v>
      </c>
    </row>
    <row r="59" spans="2:3" x14ac:dyDescent="0.15">
      <c r="B59" s="5">
        <v>42792</v>
      </c>
      <c r="C59" s="299">
        <v>0</v>
      </c>
    </row>
    <row r="60" spans="2:3" x14ac:dyDescent="0.15">
      <c r="B60" s="5">
        <v>42793</v>
      </c>
      <c r="C60" s="299">
        <v>0</v>
      </c>
    </row>
    <row r="61" spans="2:3" x14ac:dyDescent="0.15">
      <c r="B61" s="5">
        <v>42794</v>
      </c>
      <c r="C61" s="299">
        <v>2.7777777777777679E-3</v>
      </c>
    </row>
    <row r="62" spans="2:3" x14ac:dyDescent="0.15">
      <c r="B62" s="5">
        <v>42795</v>
      </c>
      <c r="C62" s="299">
        <v>3.4722222222223209E-3</v>
      </c>
    </row>
    <row r="63" spans="2:3" x14ac:dyDescent="0.15">
      <c r="B63" s="5">
        <v>42796</v>
      </c>
      <c r="C63" s="299">
        <v>0</v>
      </c>
    </row>
    <row r="64" spans="2:3" x14ac:dyDescent="0.15">
      <c r="B64" s="5">
        <v>42797</v>
      </c>
      <c r="C64" s="299">
        <v>0</v>
      </c>
    </row>
    <row r="65" spans="2:3" x14ac:dyDescent="0.15">
      <c r="B65" s="5">
        <v>42798</v>
      </c>
      <c r="C65" s="299">
        <v>1.4583333333333337E-2</v>
      </c>
    </row>
    <row r="66" spans="2:3" x14ac:dyDescent="0.15">
      <c r="B66" s="5">
        <v>42799</v>
      </c>
      <c r="C66" s="299">
        <v>3.8888888888888862E-2</v>
      </c>
    </row>
    <row r="67" spans="2:3" x14ac:dyDescent="0.15">
      <c r="B67" s="5">
        <v>42800</v>
      </c>
      <c r="C67" s="299">
        <v>0</v>
      </c>
    </row>
    <row r="68" spans="2:3" x14ac:dyDescent="0.15">
      <c r="B68" s="5">
        <v>42801</v>
      </c>
      <c r="C68" s="299">
        <v>0</v>
      </c>
    </row>
    <row r="69" spans="2:3" x14ac:dyDescent="0.15">
      <c r="B69" s="5">
        <v>42802</v>
      </c>
      <c r="C69" s="299">
        <v>1.8055555555555602E-2</v>
      </c>
    </row>
    <row r="70" spans="2:3" x14ac:dyDescent="0.15">
      <c r="B70" s="5">
        <v>42803</v>
      </c>
      <c r="C70" s="299">
        <v>0</v>
      </c>
    </row>
    <row r="71" spans="2:3" x14ac:dyDescent="0.15">
      <c r="B71" s="5">
        <v>42804</v>
      </c>
      <c r="C71" s="299">
        <v>1.1111111111111072E-2</v>
      </c>
    </row>
    <row r="72" spans="2:3" x14ac:dyDescent="0.15">
      <c r="B72" s="5">
        <v>42805</v>
      </c>
      <c r="C72" s="299">
        <v>0</v>
      </c>
    </row>
    <row r="73" spans="2:3" x14ac:dyDescent="0.15">
      <c r="B73" s="5">
        <v>42806</v>
      </c>
      <c r="C73" s="299">
        <v>5.4166666666666696E-2</v>
      </c>
    </row>
    <row r="74" spans="2:3" x14ac:dyDescent="0.15">
      <c r="B74" s="5">
        <v>42807</v>
      </c>
      <c r="C74" s="299">
        <v>7.1527777777777746E-2</v>
      </c>
    </row>
    <row r="75" spans="2:3" x14ac:dyDescent="0.15">
      <c r="B75" s="5">
        <v>42808</v>
      </c>
      <c r="C75" s="299">
        <v>5.7638888888888906E-2</v>
      </c>
    </row>
    <row r="76" spans="2:3" x14ac:dyDescent="0.15">
      <c r="B76" s="5">
        <v>42809</v>
      </c>
      <c r="C76" s="299">
        <v>2.2916666666666696E-2</v>
      </c>
    </row>
    <row r="77" spans="2:3" x14ac:dyDescent="0.15">
      <c r="B77" s="5">
        <v>42810</v>
      </c>
      <c r="C77" s="299">
        <v>0.28958333333333336</v>
      </c>
    </row>
    <row r="78" spans="2:3" x14ac:dyDescent="0.15">
      <c r="B78" s="5">
        <v>42811</v>
      </c>
      <c r="C78" s="299">
        <v>0.18472222222222223</v>
      </c>
    </row>
    <row r="79" spans="2:3" x14ac:dyDescent="0.15">
      <c r="B79" s="5">
        <v>42812</v>
      </c>
      <c r="C79" s="299">
        <v>0.17291666666666669</v>
      </c>
    </row>
    <row r="80" spans="2:3" x14ac:dyDescent="0.15">
      <c r="B80" s="5">
        <v>42813</v>
      </c>
      <c r="C80" s="299">
        <v>0.17847222222222217</v>
      </c>
    </row>
    <row r="81" spans="2:3" x14ac:dyDescent="0.15">
      <c r="B81" s="5">
        <v>42814</v>
      </c>
      <c r="C81" s="299">
        <v>0.19722222222222266</v>
      </c>
    </row>
    <row r="82" spans="2:3" x14ac:dyDescent="0.15">
      <c r="B82" s="5">
        <v>42815</v>
      </c>
      <c r="C82" s="299">
        <v>0.16736111111111107</v>
      </c>
    </row>
    <row r="83" spans="2:3" x14ac:dyDescent="0.15">
      <c r="B83" s="5">
        <v>42816</v>
      </c>
      <c r="C83" s="299">
        <v>0.24236111111111119</v>
      </c>
    </row>
    <row r="84" spans="2:3" x14ac:dyDescent="0.15">
      <c r="B84" s="5">
        <v>42817</v>
      </c>
      <c r="C84" s="299">
        <v>0.35624999999999984</v>
      </c>
    </row>
    <row r="85" spans="2:3" x14ac:dyDescent="0.15">
      <c r="B85" s="5">
        <v>42818</v>
      </c>
      <c r="C85" s="299">
        <v>0.20138888888888895</v>
      </c>
    </row>
    <row r="86" spans="2:3" x14ac:dyDescent="0.15">
      <c r="B86" s="5">
        <v>42819</v>
      </c>
      <c r="C86" s="299">
        <v>0.28541666666666654</v>
      </c>
    </row>
    <row r="87" spans="2:3" x14ac:dyDescent="0.15">
      <c r="B87" s="5">
        <v>42820</v>
      </c>
      <c r="C87" s="299">
        <v>0.1958333333333333</v>
      </c>
    </row>
    <row r="88" spans="2:3" x14ac:dyDescent="0.15">
      <c r="B88" s="5">
        <v>42821</v>
      </c>
      <c r="C88" s="299">
        <v>0.25277777777777755</v>
      </c>
    </row>
    <row r="89" spans="2:3" x14ac:dyDescent="0.15">
      <c r="B89" s="5">
        <v>42822</v>
      </c>
      <c r="C89" s="299">
        <v>0.2097222222222225</v>
      </c>
    </row>
    <row r="90" spans="2:3" x14ac:dyDescent="0.15">
      <c r="B90" s="5">
        <v>42823</v>
      </c>
      <c r="C90" s="299">
        <v>0.20902777777777795</v>
      </c>
    </row>
    <row r="91" spans="2:3" x14ac:dyDescent="0.15">
      <c r="B91" s="5">
        <v>42824</v>
      </c>
      <c r="C91" s="299">
        <v>0.18263888888888891</v>
      </c>
    </row>
    <row r="92" spans="2:3" x14ac:dyDescent="0.15">
      <c r="B92" s="5">
        <v>42825</v>
      </c>
      <c r="C92" s="299">
        <v>0.27361111111111125</v>
      </c>
    </row>
    <row r="93" spans="2:3" x14ac:dyDescent="0.15">
      <c r="B93" s="5">
        <v>42826</v>
      </c>
      <c r="C93" s="299">
        <v>0.21250000000000002</v>
      </c>
    </row>
    <row r="94" spans="2:3" x14ac:dyDescent="0.15">
      <c r="B94" s="5">
        <v>42827</v>
      </c>
      <c r="C94" s="299">
        <v>0.24722222222222234</v>
      </c>
    </row>
    <row r="95" spans="2:3" x14ac:dyDescent="0.15">
      <c r="B95" s="5">
        <v>42828</v>
      </c>
      <c r="C95" s="299">
        <v>0.27222222222222225</v>
      </c>
    </row>
    <row r="96" spans="2:3" x14ac:dyDescent="0.15">
      <c r="B96" s="5">
        <v>42829</v>
      </c>
      <c r="C96" s="299">
        <v>0.24305555555555577</v>
      </c>
    </row>
    <row r="97" spans="2:3" x14ac:dyDescent="0.15">
      <c r="B97" s="5">
        <v>42830</v>
      </c>
      <c r="C97" s="299">
        <v>0.23472222222222228</v>
      </c>
    </row>
    <row r="98" spans="2:3" x14ac:dyDescent="0.15">
      <c r="B98" s="5">
        <v>42831</v>
      </c>
      <c r="C98" s="299">
        <v>0.1881944444444445</v>
      </c>
    </row>
    <row r="99" spans="2:3" x14ac:dyDescent="0.15">
      <c r="B99" s="5">
        <v>42832</v>
      </c>
      <c r="C99" s="299">
        <v>0.22430555555555548</v>
      </c>
    </row>
    <row r="100" spans="2:3" x14ac:dyDescent="0.15">
      <c r="B100" s="5">
        <v>42833</v>
      </c>
      <c r="C100" s="299">
        <v>0.27638888888888902</v>
      </c>
    </row>
    <row r="101" spans="2:3" x14ac:dyDescent="0.15">
      <c r="B101" s="5">
        <v>42834</v>
      </c>
      <c r="C101" s="299">
        <v>0.20972222222222195</v>
      </c>
    </row>
    <row r="102" spans="2:3" x14ac:dyDescent="0.15">
      <c r="B102" s="5">
        <v>42835</v>
      </c>
      <c r="C102" s="299">
        <v>0.28680555555555554</v>
      </c>
    </row>
    <row r="103" spans="2:3" x14ac:dyDescent="0.15">
      <c r="B103" s="5">
        <v>42836</v>
      </c>
      <c r="C103" s="299">
        <v>0.3625000000000001</v>
      </c>
    </row>
    <row r="104" spans="2:3" x14ac:dyDescent="0.15">
      <c r="B104" s="5">
        <v>42837</v>
      </c>
      <c r="C104" s="299">
        <v>0.4145833333333333</v>
      </c>
    </row>
    <row r="105" spans="2:3" x14ac:dyDescent="0.15">
      <c r="B105" s="5">
        <v>42838</v>
      </c>
      <c r="C105" s="299">
        <v>0.39027777777777761</v>
      </c>
    </row>
    <row r="106" spans="2:3" x14ac:dyDescent="0.15">
      <c r="B106" s="5">
        <v>42839</v>
      </c>
      <c r="C106" s="299">
        <v>0.36041666666666672</v>
      </c>
    </row>
    <row r="107" spans="2:3" x14ac:dyDescent="0.15">
      <c r="B107" s="5">
        <v>42840</v>
      </c>
      <c r="C107" s="299">
        <v>0.19027777777777799</v>
      </c>
    </row>
    <row r="108" spans="2:3" x14ac:dyDescent="0.15">
      <c r="B108" s="5">
        <v>42841</v>
      </c>
      <c r="C108" s="299">
        <v>0.20208333333333323</v>
      </c>
    </row>
    <row r="109" spans="2:3" x14ac:dyDescent="0.15">
      <c r="B109" s="5">
        <v>42842</v>
      </c>
      <c r="C109" s="299">
        <v>0.29027777777777758</v>
      </c>
    </row>
    <row r="110" spans="2:3" x14ac:dyDescent="0.15">
      <c r="B110" s="5">
        <v>42843</v>
      </c>
      <c r="C110" s="299">
        <v>0.32430555555555551</v>
      </c>
    </row>
    <row r="111" spans="2:3" x14ac:dyDescent="0.15">
      <c r="B111" s="5">
        <v>42844</v>
      </c>
      <c r="C111" s="299">
        <v>0.24861111111111114</v>
      </c>
    </row>
    <row r="112" spans="2:3" x14ac:dyDescent="0.15">
      <c r="B112" s="5">
        <v>42845</v>
      </c>
      <c r="C112" s="299">
        <v>0.29999999999999988</v>
      </c>
    </row>
    <row r="113" spans="2:3" x14ac:dyDescent="0.15">
      <c r="B113" s="5">
        <v>42846</v>
      </c>
      <c r="C113" s="299">
        <v>0.28958333333333336</v>
      </c>
    </row>
    <row r="114" spans="2:3" x14ac:dyDescent="0.15">
      <c r="B114" s="5">
        <v>42847</v>
      </c>
      <c r="C114" s="299">
        <v>0.33055555555555571</v>
      </c>
    </row>
    <row r="115" spans="2:3" x14ac:dyDescent="0.15">
      <c r="B115" s="5">
        <v>42848</v>
      </c>
      <c r="C115" s="299">
        <v>0.26875000000000049</v>
      </c>
    </row>
    <row r="116" spans="2:3" x14ac:dyDescent="0.15">
      <c r="B116" s="5">
        <v>42849</v>
      </c>
      <c r="C116" s="299">
        <v>0.22152777777777788</v>
      </c>
    </row>
    <row r="117" spans="2:3" x14ac:dyDescent="0.15">
      <c r="B117" s="5">
        <v>42850</v>
      </c>
      <c r="C117" s="299">
        <v>0.11249999999999996</v>
      </c>
    </row>
    <row r="118" spans="2:3" x14ac:dyDescent="0.15">
      <c r="B118" s="5">
        <v>42851</v>
      </c>
      <c r="C118" s="299">
        <v>0.30208333333333337</v>
      </c>
    </row>
    <row r="119" spans="2:3" x14ac:dyDescent="0.15">
      <c r="B119" s="5">
        <v>42852</v>
      </c>
      <c r="C119" s="299">
        <v>0.11666666666666656</v>
      </c>
    </row>
    <row r="120" spans="2:3" x14ac:dyDescent="0.15">
      <c r="B120" s="5">
        <v>42853</v>
      </c>
      <c r="C120" s="299">
        <v>0.12708333333333333</v>
      </c>
    </row>
    <row r="121" spans="2:3" x14ac:dyDescent="0.15">
      <c r="B121" s="5">
        <v>42854</v>
      </c>
      <c r="C121" s="299">
        <v>2.2916666666666807E-2</v>
      </c>
    </row>
    <row r="122" spans="2:3" x14ac:dyDescent="0.15">
      <c r="B122" s="5">
        <v>42855</v>
      </c>
      <c r="C122" s="299">
        <v>5.3472222222222254E-2</v>
      </c>
    </row>
    <row r="123" spans="2:3" x14ac:dyDescent="0.15">
      <c r="B123" s="5">
        <v>42856</v>
      </c>
      <c r="C123" s="299">
        <v>3.2638888888888912E-2</v>
      </c>
    </row>
    <row r="124" spans="2:3" x14ac:dyDescent="0.15">
      <c r="B124" s="5">
        <v>42857</v>
      </c>
      <c r="C124" s="299">
        <v>2.0138888888888873E-2</v>
      </c>
    </row>
    <row r="125" spans="2:3" x14ac:dyDescent="0.15">
      <c r="B125" s="5">
        <v>42858</v>
      </c>
      <c r="C125" s="299">
        <v>0</v>
      </c>
    </row>
    <row r="126" spans="2:3" x14ac:dyDescent="0.15">
      <c r="B126" s="5">
        <v>42859</v>
      </c>
      <c r="C126" s="299">
        <v>0</v>
      </c>
    </row>
    <row r="127" spans="2:3" x14ac:dyDescent="0.15">
      <c r="B127" s="5">
        <v>42860</v>
      </c>
      <c r="C127" s="299">
        <v>0</v>
      </c>
    </row>
    <row r="128" spans="2:3" x14ac:dyDescent="0.15">
      <c r="B128" s="5">
        <v>42861</v>
      </c>
      <c r="C128" s="299">
        <v>6.944444444444442E-2</v>
      </c>
    </row>
    <row r="129" spans="2:3" x14ac:dyDescent="0.15">
      <c r="B129" s="5">
        <v>42862</v>
      </c>
      <c r="C129" s="299">
        <v>0</v>
      </c>
    </row>
    <row r="130" spans="2:3" x14ac:dyDescent="0.15">
      <c r="B130" s="5">
        <v>42863</v>
      </c>
      <c r="C130" s="299">
        <v>0</v>
      </c>
    </row>
    <row r="131" spans="2:3" x14ac:dyDescent="0.15">
      <c r="B131" s="5">
        <v>42864</v>
      </c>
      <c r="C131" s="299">
        <v>0</v>
      </c>
    </row>
    <row r="132" spans="2:3" x14ac:dyDescent="0.15">
      <c r="B132" s="5">
        <v>42865</v>
      </c>
      <c r="C132" s="299">
        <v>0</v>
      </c>
    </row>
    <row r="133" spans="2:3" x14ac:dyDescent="0.15">
      <c r="B133" s="5">
        <v>42866</v>
      </c>
      <c r="C133" s="299">
        <v>0</v>
      </c>
    </row>
    <row r="134" spans="2:3" x14ac:dyDescent="0.15">
      <c r="B134" s="5">
        <v>42867</v>
      </c>
      <c r="C134" s="299">
        <v>0</v>
      </c>
    </row>
    <row r="135" spans="2:3" x14ac:dyDescent="0.15">
      <c r="B135" s="5">
        <v>42868</v>
      </c>
      <c r="C135" s="299">
        <v>0</v>
      </c>
    </row>
    <row r="136" spans="2:3" x14ac:dyDescent="0.15">
      <c r="B136" s="5">
        <v>42869</v>
      </c>
      <c r="C136" s="299">
        <v>0</v>
      </c>
    </row>
    <row r="137" spans="2:3" x14ac:dyDescent="0.15">
      <c r="B137" s="5">
        <v>42870</v>
      </c>
      <c r="C137" s="299">
        <v>0</v>
      </c>
    </row>
    <row r="138" spans="2:3" x14ac:dyDescent="0.15">
      <c r="B138" s="5">
        <v>42871</v>
      </c>
      <c r="C138" s="299">
        <v>0</v>
      </c>
    </row>
    <row r="139" spans="2:3" x14ac:dyDescent="0.15">
      <c r="B139" s="5">
        <v>42872</v>
      </c>
      <c r="C139" s="299">
        <v>0</v>
      </c>
    </row>
    <row r="140" spans="2:3" x14ac:dyDescent="0.15">
      <c r="B140" s="5">
        <v>42873</v>
      </c>
      <c r="C140" s="299">
        <v>0</v>
      </c>
    </row>
    <row r="141" spans="2:3" x14ac:dyDescent="0.15">
      <c r="B141" s="5">
        <v>42874</v>
      </c>
      <c r="C141" s="299">
        <v>0</v>
      </c>
    </row>
    <row r="142" spans="2:3" x14ac:dyDescent="0.15">
      <c r="B142" s="5">
        <v>42875</v>
      </c>
      <c r="C142" s="299">
        <v>0</v>
      </c>
    </row>
    <row r="143" spans="2:3" x14ac:dyDescent="0.15">
      <c r="B143" s="5">
        <v>42876</v>
      </c>
      <c r="C143" s="299">
        <v>0</v>
      </c>
    </row>
    <row r="144" spans="2:3" x14ac:dyDescent="0.15">
      <c r="B144" s="5">
        <v>42877</v>
      </c>
      <c r="C144" s="299">
        <v>0</v>
      </c>
    </row>
    <row r="145" spans="2:3" x14ac:dyDescent="0.15">
      <c r="B145" s="5">
        <v>42878</v>
      </c>
      <c r="C145" s="299">
        <v>0</v>
      </c>
    </row>
    <row r="146" spans="2:3" x14ac:dyDescent="0.15">
      <c r="B146" s="5">
        <v>42879</v>
      </c>
      <c r="C146" s="299">
        <v>0</v>
      </c>
    </row>
    <row r="147" spans="2:3" x14ac:dyDescent="0.15">
      <c r="B147" s="5">
        <v>42880</v>
      </c>
      <c r="C147" s="299">
        <v>0</v>
      </c>
    </row>
    <row r="148" spans="2:3" x14ac:dyDescent="0.15">
      <c r="B148" s="5">
        <v>42881</v>
      </c>
      <c r="C148" s="299">
        <v>0</v>
      </c>
    </row>
    <row r="149" spans="2:3" x14ac:dyDescent="0.15">
      <c r="B149" s="5">
        <v>42882</v>
      </c>
      <c r="C149" s="299">
        <v>0</v>
      </c>
    </row>
    <row r="150" spans="2:3" x14ac:dyDescent="0.15">
      <c r="B150" s="5">
        <v>42883</v>
      </c>
      <c r="C150" s="299">
        <v>0</v>
      </c>
    </row>
    <row r="151" spans="2:3" x14ac:dyDescent="0.15">
      <c r="B151" s="5">
        <v>42884</v>
      </c>
      <c r="C151" s="299">
        <v>0</v>
      </c>
    </row>
    <row r="152" spans="2:3" x14ac:dyDescent="0.15">
      <c r="B152" s="5">
        <v>42885</v>
      </c>
      <c r="C152" s="299">
        <v>0</v>
      </c>
    </row>
    <row r="153" spans="2:3" x14ac:dyDescent="0.15">
      <c r="B153" s="5">
        <v>42886</v>
      </c>
      <c r="C153" s="299">
        <v>0</v>
      </c>
    </row>
    <row r="154" spans="2:3" x14ac:dyDescent="0.15">
      <c r="B154" s="5"/>
      <c r="C154" s="299"/>
    </row>
  </sheetData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8"/>
  <dimension ref="A1:P36"/>
  <sheetViews>
    <sheetView topLeftCell="A16" workbookViewId="0">
      <selection activeCell="A3" sqref="A3:D35"/>
    </sheetView>
  </sheetViews>
  <sheetFormatPr defaultRowHeight="13.5" x14ac:dyDescent="0.15"/>
  <cols>
    <col min="1" max="1" width="9" customWidth="1"/>
  </cols>
  <sheetData>
    <row r="1" spans="1:16" ht="14.25" x14ac:dyDescent="0.15">
      <c r="A1" s="101" t="s">
        <v>37</v>
      </c>
      <c r="C1" s="298" t="s">
        <v>307</v>
      </c>
      <c r="D1" s="297"/>
      <c r="E1" s="297"/>
      <c r="F1" s="297"/>
      <c r="G1" s="297"/>
      <c r="H1" s="297"/>
      <c r="I1" s="297"/>
      <c r="J1" s="297"/>
    </row>
    <row r="3" spans="1:16" x14ac:dyDescent="0.15">
      <c r="A3" s="123">
        <v>42810</v>
      </c>
      <c r="B3" s="2">
        <v>0.23958333333333334</v>
      </c>
      <c r="C3" s="2">
        <v>0.76874999999999993</v>
      </c>
      <c r="D3" s="159">
        <v>0.52916666666666656</v>
      </c>
      <c r="E3" s="15"/>
      <c r="F3" s="15"/>
      <c r="G3" s="114" t="s">
        <v>123</v>
      </c>
      <c r="H3" s="152" t="s">
        <v>179</v>
      </c>
      <c r="J3" s="295" t="s">
        <v>305</v>
      </c>
      <c r="K3" s="295"/>
      <c r="L3" s="296">
        <v>42810</v>
      </c>
      <c r="M3" s="295"/>
      <c r="N3" s="295" t="s">
        <v>306</v>
      </c>
      <c r="O3" s="295"/>
      <c r="P3" s="296">
        <v>42842</v>
      </c>
    </row>
    <row r="4" spans="1:16" x14ac:dyDescent="0.15">
      <c r="A4" s="123">
        <v>42811</v>
      </c>
      <c r="B4" s="2">
        <v>0.23958333333333334</v>
      </c>
      <c r="C4" s="2">
        <v>0.77361111111111114</v>
      </c>
      <c r="D4" s="159">
        <v>0.53402777777777777</v>
      </c>
      <c r="E4" s="15"/>
      <c r="F4" s="15"/>
      <c r="G4" s="114" t="s">
        <v>123</v>
      </c>
      <c r="H4" s="152"/>
    </row>
    <row r="5" spans="1:16" x14ac:dyDescent="0.15">
      <c r="A5" s="123">
        <v>42812</v>
      </c>
      <c r="B5" s="2">
        <v>0.23402777777777781</v>
      </c>
      <c r="C5" s="2">
        <v>0.7729166666666667</v>
      </c>
      <c r="D5" s="159">
        <v>0.53888888888888886</v>
      </c>
      <c r="E5" s="15"/>
      <c r="F5" s="15"/>
      <c r="G5" s="114" t="s">
        <v>123</v>
      </c>
      <c r="H5" s="152"/>
    </row>
    <row r="6" spans="1:16" x14ac:dyDescent="0.15">
      <c r="A6" s="123">
        <v>42813</v>
      </c>
      <c r="B6" s="2">
        <v>0.23333333333333331</v>
      </c>
      <c r="C6" s="2">
        <v>0.7715277777777777</v>
      </c>
      <c r="D6" s="159">
        <v>0.53819444444444442</v>
      </c>
      <c r="E6" s="15"/>
      <c r="F6" s="15"/>
      <c r="G6" s="114" t="s">
        <v>123</v>
      </c>
      <c r="H6" s="152"/>
    </row>
    <row r="7" spans="1:16" x14ac:dyDescent="0.15">
      <c r="A7" s="123">
        <v>42814</v>
      </c>
      <c r="B7" s="2">
        <v>0.23333333333333331</v>
      </c>
      <c r="C7" s="2">
        <v>0.76874999999999993</v>
      </c>
      <c r="D7" s="159">
        <v>0.53541666666666665</v>
      </c>
      <c r="E7" s="15"/>
      <c r="F7" s="15"/>
      <c r="G7" s="114" t="s">
        <v>123</v>
      </c>
      <c r="H7" s="152"/>
    </row>
    <row r="8" spans="1:16" x14ac:dyDescent="0.15">
      <c r="A8" s="123">
        <v>42815</v>
      </c>
      <c r="B8" s="2">
        <v>0.23750000000000002</v>
      </c>
      <c r="C8" s="2">
        <v>0.76458333333333339</v>
      </c>
      <c r="D8" s="159">
        <v>0.52708333333333335</v>
      </c>
      <c r="E8" s="15"/>
      <c r="F8" s="15"/>
      <c r="G8" s="114" t="s">
        <v>123</v>
      </c>
      <c r="H8" s="152" t="s">
        <v>181</v>
      </c>
    </row>
    <row r="9" spans="1:16" x14ac:dyDescent="0.15">
      <c r="A9" s="123">
        <v>42816</v>
      </c>
      <c r="B9" s="2">
        <v>0.23124999999999998</v>
      </c>
      <c r="C9" s="2">
        <v>0.7729166666666667</v>
      </c>
      <c r="D9" s="159">
        <v>0.54166666666666674</v>
      </c>
      <c r="E9" s="15"/>
      <c r="F9" s="15"/>
      <c r="G9" s="15" t="s">
        <v>123</v>
      </c>
      <c r="H9" s="152"/>
    </row>
    <row r="10" spans="1:16" x14ac:dyDescent="0.15">
      <c r="A10" s="123">
        <v>42817</v>
      </c>
      <c r="B10" s="2">
        <v>0.23124999999999998</v>
      </c>
      <c r="C10" s="2">
        <v>0.7729166666666667</v>
      </c>
      <c r="D10" s="159">
        <v>0.54166666666666674</v>
      </c>
      <c r="E10" s="15"/>
      <c r="F10" s="15"/>
      <c r="G10" s="15" t="s">
        <v>123</v>
      </c>
      <c r="H10" s="152"/>
    </row>
    <row r="11" spans="1:16" x14ac:dyDescent="0.15">
      <c r="A11" s="123">
        <v>42818</v>
      </c>
      <c r="B11" s="2">
        <v>0.23194444444444443</v>
      </c>
      <c r="C11" s="2">
        <v>0.7729166666666667</v>
      </c>
      <c r="D11" s="124">
        <v>0.5409722222222223</v>
      </c>
      <c r="E11" s="15"/>
      <c r="F11" s="15"/>
      <c r="G11" s="15" t="s">
        <v>123</v>
      </c>
      <c r="H11" s="152"/>
    </row>
    <row r="12" spans="1:16" x14ac:dyDescent="0.15">
      <c r="A12" s="123">
        <v>42819</v>
      </c>
      <c r="B12" s="2">
        <v>0.23263888888888887</v>
      </c>
      <c r="C12" s="2">
        <v>0.77569444444444446</v>
      </c>
      <c r="D12" s="124">
        <v>0.54305555555555562</v>
      </c>
      <c r="E12" s="15"/>
      <c r="F12" s="15"/>
      <c r="G12" s="114" t="s">
        <v>123</v>
      </c>
      <c r="H12" s="152"/>
    </row>
    <row r="13" spans="1:16" x14ac:dyDescent="0.15">
      <c r="A13" s="123">
        <v>42820</v>
      </c>
      <c r="B13" s="2">
        <v>0.22777777777777777</v>
      </c>
      <c r="C13" s="2">
        <v>0.77222222222222225</v>
      </c>
      <c r="D13" s="159">
        <v>0.54444444444444451</v>
      </c>
      <c r="E13" s="15"/>
      <c r="F13" s="15"/>
      <c r="G13" s="114" t="s">
        <v>123</v>
      </c>
      <c r="H13" s="152"/>
    </row>
    <row r="14" spans="1:16" x14ac:dyDescent="0.15">
      <c r="A14" s="123">
        <v>42821</v>
      </c>
      <c r="B14" s="2">
        <v>0.22777777777777777</v>
      </c>
      <c r="C14" s="2">
        <v>0.77638888888888891</v>
      </c>
      <c r="D14" s="159">
        <v>0.54861111111111116</v>
      </c>
      <c r="E14" s="15"/>
      <c r="F14" s="15"/>
      <c r="G14" s="114" t="s">
        <v>123</v>
      </c>
      <c r="H14" s="152"/>
    </row>
    <row r="15" spans="1:16" x14ac:dyDescent="0.15">
      <c r="A15" s="123">
        <v>42822</v>
      </c>
      <c r="B15" s="2">
        <v>0.2298611111111111</v>
      </c>
      <c r="C15" s="2">
        <v>0.77430555555555547</v>
      </c>
      <c r="D15" s="159">
        <v>0.5444444444444444</v>
      </c>
      <c r="E15" s="15"/>
      <c r="F15" s="15"/>
      <c r="G15" s="114" t="s">
        <v>123</v>
      </c>
      <c r="H15" s="152"/>
    </row>
    <row r="16" spans="1:16" x14ac:dyDescent="0.15">
      <c r="A16" s="123">
        <v>42823</v>
      </c>
      <c r="B16" s="2">
        <v>0.22708333333333333</v>
      </c>
      <c r="C16" s="2">
        <v>0.77430555555555547</v>
      </c>
      <c r="D16" s="159">
        <v>0.54722222222222217</v>
      </c>
      <c r="E16" s="15"/>
      <c r="F16" s="15"/>
      <c r="G16" s="114" t="s">
        <v>123</v>
      </c>
      <c r="H16" s="152"/>
    </row>
    <row r="17" spans="1:8" x14ac:dyDescent="0.15">
      <c r="A17" s="123">
        <v>42824</v>
      </c>
      <c r="B17" s="2">
        <v>0.22569444444444445</v>
      </c>
      <c r="C17" s="2">
        <v>0.77638888888888891</v>
      </c>
      <c r="D17" s="159">
        <v>0.55069444444444449</v>
      </c>
      <c r="E17" s="15"/>
      <c r="F17" s="15"/>
      <c r="G17" s="114" t="s">
        <v>123</v>
      </c>
      <c r="H17" s="152"/>
    </row>
    <row r="18" spans="1:8" x14ac:dyDescent="0.15">
      <c r="A18" s="127">
        <v>42825</v>
      </c>
      <c r="B18" s="2">
        <v>0.22708333333333333</v>
      </c>
      <c r="C18" s="2">
        <v>0.77430555555555547</v>
      </c>
      <c r="D18" s="159">
        <v>0.54722222222222217</v>
      </c>
      <c r="E18" s="15"/>
      <c r="F18" s="15"/>
      <c r="G18" s="114" t="s">
        <v>123</v>
      </c>
      <c r="H18" s="152"/>
    </row>
    <row r="19" spans="1:8" x14ac:dyDescent="0.15">
      <c r="A19" s="123">
        <v>42826</v>
      </c>
      <c r="B19" s="2">
        <v>0.22430555555555556</v>
      </c>
      <c r="C19" s="2">
        <v>0.77916666666666667</v>
      </c>
      <c r="D19" s="159">
        <v>0.55486111111111114</v>
      </c>
      <c r="E19" s="15"/>
      <c r="F19" s="15"/>
      <c r="G19" s="114" t="s">
        <v>123</v>
      </c>
      <c r="H19" s="152"/>
    </row>
    <row r="20" spans="1:8" x14ac:dyDescent="0.15">
      <c r="A20" s="123">
        <v>42827</v>
      </c>
      <c r="B20" s="2">
        <v>0.21805555555555556</v>
      </c>
      <c r="C20" s="2">
        <v>0.78125</v>
      </c>
      <c r="D20" s="124">
        <v>0.56319444444444444</v>
      </c>
      <c r="E20" s="15"/>
      <c r="F20" s="15"/>
      <c r="G20" s="114" t="s">
        <v>123</v>
      </c>
      <c r="H20" s="152"/>
    </row>
    <row r="21" spans="1:8" x14ac:dyDescent="0.15">
      <c r="A21" s="123">
        <v>42828</v>
      </c>
      <c r="B21" s="2">
        <v>0.21875</v>
      </c>
      <c r="C21" s="2">
        <v>0.77916666666666667</v>
      </c>
      <c r="D21" s="124">
        <v>0.56041666666666667</v>
      </c>
      <c r="E21" s="15"/>
      <c r="F21" s="15"/>
      <c r="G21" s="114" t="s">
        <v>123</v>
      </c>
      <c r="H21" s="152"/>
    </row>
    <row r="22" spans="1:8" x14ac:dyDescent="0.15">
      <c r="A22" s="123">
        <v>42829</v>
      </c>
      <c r="B22" s="2">
        <v>0.21736111111111112</v>
      </c>
      <c r="C22" s="2">
        <v>0.78125</v>
      </c>
      <c r="D22" s="124">
        <v>0.56388888888888888</v>
      </c>
      <c r="E22" s="15"/>
      <c r="F22" s="15"/>
      <c r="G22" s="114" t="s">
        <v>123</v>
      </c>
      <c r="H22" s="152"/>
    </row>
    <row r="23" spans="1:8" x14ac:dyDescent="0.15">
      <c r="A23" s="127">
        <v>42830</v>
      </c>
      <c r="B23" s="2">
        <v>0.21805555555555556</v>
      </c>
      <c r="C23" s="2">
        <v>0.78263888888888899</v>
      </c>
      <c r="D23" s="124">
        <v>0.56458333333333344</v>
      </c>
      <c r="E23" s="15"/>
      <c r="F23" s="15"/>
      <c r="G23" s="114" t="s">
        <v>123</v>
      </c>
      <c r="H23" s="152"/>
    </row>
    <row r="24" spans="1:8" x14ac:dyDescent="0.15">
      <c r="A24" s="123">
        <v>42831</v>
      </c>
      <c r="B24" s="2">
        <v>0.21875</v>
      </c>
      <c r="C24" s="2">
        <v>0.77777777777777779</v>
      </c>
      <c r="D24" s="124">
        <v>0.55902777777777779</v>
      </c>
      <c r="E24" s="15"/>
      <c r="F24" s="15"/>
      <c r="G24" s="114" t="s">
        <v>123</v>
      </c>
      <c r="H24" s="152"/>
    </row>
    <row r="25" spans="1:8" x14ac:dyDescent="0.15">
      <c r="A25" s="123">
        <v>42832</v>
      </c>
      <c r="B25" s="2">
        <v>0.21875</v>
      </c>
      <c r="C25" s="2">
        <v>0.78125</v>
      </c>
      <c r="D25" s="124">
        <v>0.5625</v>
      </c>
      <c r="E25" s="15"/>
      <c r="F25" s="15"/>
      <c r="G25" s="114" t="s">
        <v>123</v>
      </c>
      <c r="H25" s="152"/>
    </row>
    <row r="26" spans="1:8" x14ac:dyDescent="0.15">
      <c r="A26" s="123">
        <v>42833</v>
      </c>
      <c r="B26" s="2">
        <v>0.21875</v>
      </c>
      <c r="C26" s="2">
        <v>0.78125</v>
      </c>
      <c r="D26" s="124">
        <v>0.5625</v>
      </c>
      <c r="E26" s="15"/>
      <c r="F26" s="15"/>
      <c r="G26" s="114" t="s">
        <v>123</v>
      </c>
      <c r="H26" s="152"/>
    </row>
    <row r="27" spans="1:8" x14ac:dyDescent="0.15">
      <c r="A27" s="123">
        <v>42834</v>
      </c>
      <c r="B27" s="2">
        <v>0.21944444444444444</v>
      </c>
      <c r="C27" s="2">
        <v>0.78402777777777777</v>
      </c>
      <c r="D27" s="124">
        <v>0.56458333333333333</v>
      </c>
      <c r="E27" s="15"/>
      <c r="F27" s="15"/>
      <c r="G27" s="114" t="s">
        <v>123</v>
      </c>
      <c r="H27" s="152"/>
    </row>
    <row r="28" spans="1:8" x14ac:dyDescent="0.15">
      <c r="A28" s="123">
        <v>42835</v>
      </c>
      <c r="B28" s="2">
        <v>0.21249999999999999</v>
      </c>
      <c r="C28" s="2">
        <v>0.78472222222222221</v>
      </c>
      <c r="D28" s="124">
        <v>0.57222222222222219</v>
      </c>
      <c r="E28" s="15"/>
      <c r="F28" s="15"/>
      <c r="G28" s="114" t="s">
        <v>123</v>
      </c>
      <c r="H28" s="152"/>
    </row>
    <row r="29" spans="1:8" x14ac:dyDescent="0.15">
      <c r="A29" s="123">
        <v>42836</v>
      </c>
      <c r="B29" s="2">
        <v>0.21944444444444444</v>
      </c>
      <c r="C29" s="2">
        <v>0.77916666666666667</v>
      </c>
      <c r="D29" s="124">
        <v>0.55972222222222223</v>
      </c>
      <c r="E29" s="15"/>
      <c r="F29" s="15"/>
      <c r="G29" s="114" t="s">
        <v>123</v>
      </c>
      <c r="H29" s="152" t="s">
        <v>188</v>
      </c>
    </row>
    <row r="30" spans="1:8" x14ac:dyDescent="0.15">
      <c r="A30" s="123">
        <v>42837</v>
      </c>
      <c r="B30" s="2">
        <v>0.21944444444444444</v>
      </c>
      <c r="C30" s="2">
        <v>0.78472222222222221</v>
      </c>
      <c r="D30" s="124">
        <v>0.56527777777777777</v>
      </c>
      <c r="E30" s="15"/>
      <c r="F30" s="15"/>
      <c r="G30" s="114" t="s">
        <v>123</v>
      </c>
      <c r="H30" s="152" t="s">
        <v>191</v>
      </c>
    </row>
    <row r="31" spans="1:8" x14ac:dyDescent="0.15">
      <c r="A31" s="123">
        <v>42838</v>
      </c>
      <c r="B31" s="2">
        <v>0.20972222222222223</v>
      </c>
      <c r="C31" s="2">
        <v>0.78680555555555554</v>
      </c>
      <c r="D31" s="124">
        <v>0.57708333333333328</v>
      </c>
      <c r="E31" s="15"/>
      <c r="F31" s="15"/>
      <c r="G31" s="114" t="s">
        <v>123</v>
      </c>
      <c r="H31" s="152"/>
    </row>
    <row r="32" spans="1:8" x14ac:dyDescent="0.15">
      <c r="A32" s="123">
        <v>42839</v>
      </c>
      <c r="B32" s="2">
        <v>0.20833333333333334</v>
      </c>
      <c r="C32" s="2">
        <v>0.78472222222222221</v>
      </c>
      <c r="D32" s="124">
        <v>0.57638888888888884</v>
      </c>
      <c r="E32" s="15"/>
      <c r="F32" s="15"/>
      <c r="G32" s="114" t="s">
        <v>123</v>
      </c>
      <c r="H32" s="152"/>
    </row>
    <row r="33" spans="1:8" x14ac:dyDescent="0.15">
      <c r="A33" s="123">
        <v>42840</v>
      </c>
      <c r="B33" s="2">
        <v>0.20833333333333334</v>
      </c>
      <c r="C33" s="2">
        <v>0.78611111111111109</v>
      </c>
      <c r="D33" s="124">
        <v>0.57777777777777772</v>
      </c>
      <c r="E33" s="15"/>
      <c r="F33" s="15"/>
      <c r="G33" s="114" t="s">
        <v>123</v>
      </c>
      <c r="H33" s="152"/>
    </row>
    <row r="34" spans="1:8" x14ac:dyDescent="0.15">
      <c r="A34" s="123">
        <v>42841</v>
      </c>
      <c r="B34" s="2">
        <v>0.20902777777777778</v>
      </c>
      <c r="C34" s="2">
        <v>0.78680555555555554</v>
      </c>
      <c r="D34" s="124">
        <v>0.57777777777777772</v>
      </c>
      <c r="E34" s="15"/>
      <c r="F34" s="15"/>
      <c r="G34" s="114" t="s">
        <v>123</v>
      </c>
      <c r="H34" s="152"/>
    </row>
    <row r="35" spans="1:8" x14ac:dyDescent="0.15">
      <c r="A35" s="16"/>
      <c r="B35" s="2"/>
      <c r="C35" s="2"/>
      <c r="D35" s="7">
        <f>SUM(D3:D34)</f>
        <v>17.714583333333334</v>
      </c>
      <c r="E35" s="15"/>
      <c r="F35" s="15"/>
      <c r="G35" s="15"/>
    </row>
    <row r="36" spans="1:8" x14ac:dyDescent="0.15">
      <c r="A36" s="16"/>
      <c r="B36" s="2"/>
      <c r="C36" s="2"/>
      <c r="D36" s="7"/>
      <c r="E36" s="15"/>
      <c r="F36" s="15"/>
      <c r="G36" s="15"/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H726"/>
  <sheetViews>
    <sheetView workbookViewId="0">
      <selection activeCell="D1" sqref="D1:E159"/>
    </sheetView>
  </sheetViews>
  <sheetFormatPr defaultColWidth="15.25" defaultRowHeight="13.5" x14ac:dyDescent="0.15"/>
  <cols>
    <col min="1" max="16384" width="15.25" style="283"/>
  </cols>
  <sheetData>
    <row r="1" spans="1:8" x14ac:dyDescent="0.15">
      <c r="A1" s="282">
        <v>42736</v>
      </c>
      <c r="B1" s="283">
        <v>16</v>
      </c>
      <c r="D1" s="284">
        <v>42736</v>
      </c>
      <c r="E1" s="283">
        <v>16</v>
      </c>
      <c r="G1" s="20">
        <v>42736</v>
      </c>
      <c r="H1" s="285">
        <f ca="1">SUMIF($D$1:$E$159,G1,$E$1:$E$159)</f>
        <v>16</v>
      </c>
    </row>
    <row r="2" spans="1:8" x14ac:dyDescent="0.15">
      <c r="A2" s="282">
        <v>42737</v>
      </c>
      <c r="B2" s="283">
        <v>4</v>
      </c>
      <c r="D2" s="284">
        <v>42737</v>
      </c>
      <c r="E2" s="283">
        <v>179</v>
      </c>
      <c r="G2" s="20">
        <v>42737</v>
      </c>
      <c r="H2" s="285">
        <f t="shared" ref="H2:H65" ca="1" si="0">SUMIF($D$1:$E$159,G2,$E$1:$E$159)</f>
        <v>179</v>
      </c>
    </row>
    <row r="3" spans="1:8" x14ac:dyDescent="0.15">
      <c r="A3" s="282">
        <v>42737</v>
      </c>
      <c r="B3" s="283">
        <v>152</v>
      </c>
      <c r="D3" s="284">
        <v>42738</v>
      </c>
      <c r="E3" s="283">
        <v>26</v>
      </c>
      <c r="G3" s="20">
        <v>42738</v>
      </c>
      <c r="H3" s="285">
        <f t="shared" ca="1" si="0"/>
        <v>26</v>
      </c>
    </row>
    <row r="4" spans="1:8" x14ac:dyDescent="0.15">
      <c r="A4" s="282">
        <v>42737</v>
      </c>
      <c r="B4" s="283">
        <v>23</v>
      </c>
      <c r="D4" s="284">
        <v>42739</v>
      </c>
      <c r="E4" s="283">
        <v>18</v>
      </c>
      <c r="G4" s="20">
        <v>42739</v>
      </c>
      <c r="H4" s="285">
        <f t="shared" ca="1" si="0"/>
        <v>18</v>
      </c>
    </row>
    <row r="5" spans="1:8" x14ac:dyDescent="0.15">
      <c r="A5" s="282">
        <v>42738</v>
      </c>
      <c r="B5" s="283">
        <v>9</v>
      </c>
      <c r="D5" s="284">
        <v>42749</v>
      </c>
      <c r="E5" s="283">
        <v>67</v>
      </c>
      <c r="G5" s="20">
        <v>42740</v>
      </c>
      <c r="H5" s="285">
        <f t="shared" ca="1" si="0"/>
        <v>0</v>
      </c>
    </row>
    <row r="6" spans="1:8" x14ac:dyDescent="0.15">
      <c r="A6" s="282">
        <v>42738</v>
      </c>
      <c r="B6" s="283">
        <v>17</v>
      </c>
      <c r="D6" s="284">
        <v>42752</v>
      </c>
      <c r="E6" s="283">
        <v>179</v>
      </c>
      <c r="G6" s="20">
        <v>42741</v>
      </c>
      <c r="H6" s="285">
        <f t="shared" ca="1" si="0"/>
        <v>0</v>
      </c>
    </row>
    <row r="7" spans="1:8" x14ac:dyDescent="0.15">
      <c r="A7" s="282">
        <v>42739</v>
      </c>
      <c r="B7" s="283">
        <v>18</v>
      </c>
      <c r="D7" s="284">
        <v>42753</v>
      </c>
      <c r="E7" s="283">
        <v>51</v>
      </c>
      <c r="G7" s="20">
        <v>42742</v>
      </c>
      <c r="H7" s="285">
        <f t="shared" ca="1" si="0"/>
        <v>0</v>
      </c>
    </row>
    <row r="8" spans="1:8" x14ac:dyDescent="0.15">
      <c r="A8" s="282">
        <v>42749</v>
      </c>
      <c r="B8" s="283">
        <v>67</v>
      </c>
      <c r="D8" s="284">
        <v>42754</v>
      </c>
      <c r="E8" s="283">
        <v>5</v>
      </c>
      <c r="G8" s="20">
        <v>42743</v>
      </c>
      <c r="H8" s="285">
        <f t="shared" ca="1" si="0"/>
        <v>0</v>
      </c>
    </row>
    <row r="9" spans="1:8" x14ac:dyDescent="0.15">
      <c r="A9" s="282">
        <v>42752</v>
      </c>
      <c r="B9" s="283">
        <v>165</v>
      </c>
      <c r="D9" s="284">
        <v>42755</v>
      </c>
      <c r="E9" s="283">
        <v>76</v>
      </c>
      <c r="G9" s="20">
        <v>42744</v>
      </c>
      <c r="H9" s="285">
        <f t="shared" ca="1" si="0"/>
        <v>0</v>
      </c>
    </row>
    <row r="10" spans="1:8" x14ac:dyDescent="0.15">
      <c r="A10" s="282">
        <v>42752</v>
      </c>
      <c r="B10" s="283">
        <v>14</v>
      </c>
      <c r="D10" s="284">
        <v>42756</v>
      </c>
      <c r="E10" s="283">
        <v>40</v>
      </c>
      <c r="G10" s="20">
        <v>42745</v>
      </c>
      <c r="H10" s="285">
        <f t="shared" ca="1" si="0"/>
        <v>0</v>
      </c>
    </row>
    <row r="11" spans="1:8" x14ac:dyDescent="0.15">
      <c r="A11" s="282">
        <v>42753</v>
      </c>
      <c r="B11" s="283">
        <v>25</v>
      </c>
      <c r="D11" s="284">
        <v>42757</v>
      </c>
      <c r="E11" s="283">
        <v>7</v>
      </c>
      <c r="G11" s="20">
        <v>42746</v>
      </c>
      <c r="H11" s="285">
        <f t="shared" ca="1" si="0"/>
        <v>0</v>
      </c>
    </row>
    <row r="12" spans="1:8" x14ac:dyDescent="0.15">
      <c r="A12" s="282">
        <v>42753</v>
      </c>
      <c r="B12" s="283">
        <v>3</v>
      </c>
      <c r="D12" s="284">
        <v>42760</v>
      </c>
      <c r="E12" s="283">
        <v>55</v>
      </c>
      <c r="G12" s="20">
        <v>42747</v>
      </c>
      <c r="H12" s="285">
        <f t="shared" ca="1" si="0"/>
        <v>0</v>
      </c>
    </row>
    <row r="13" spans="1:8" x14ac:dyDescent="0.15">
      <c r="A13" s="282">
        <v>42753</v>
      </c>
      <c r="B13" s="283">
        <v>23</v>
      </c>
      <c r="D13" s="284">
        <v>42761</v>
      </c>
      <c r="E13" s="283">
        <v>16</v>
      </c>
      <c r="G13" s="20">
        <v>42748</v>
      </c>
      <c r="H13" s="285">
        <f t="shared" ca="1" si="0"/>
        <v>0</v>
      </c>
    </row>
    <row r="14" spans="1:8" x14ac:dyDescent="0.15">
      <c r="A14" s="282">
        <v>42754</v>
      </c>
      <c r="B14" s="283">
        <v>5</v>
      </c>
      <c r="D14" s="284">
        <v>42762</v>
      </c>
      <c r="E14" s="283">
        <v>51</v>
      </c>
      <c r="G14" s="20">
        <v>42749</v>
      </c>
      <c r="H14" s="285">
        <f t="shared" ca="1" si="0"/>
        <v>67</v>
      </c>
    </row>
    <row r="15" spans="1:8" x14ac:dyDescent="0.15">
      <c r="A15" s="282">
        <v>42755</v>
      </c>
      <c r="B15" s="283">
        <v>76</v>
      </c>
      <c r="D15" s="284">
        <v>42763</v>
      </c>
      <c r="E15" s="283">
        <v>9</v>
      </c>
      <c r="G15" s="20">
        <v>42750</v>
      </c>
      <c r="H15" s="285">
        <f t="shared" ca="1" si="0"/>
        <v>0</v>
      </c>
    </row>
    <row r="16" spans="1:8" x14ac:dyDescent="0.15">
      <c r="A16" s="282">
        <v>42756</v>
      </c>
      <c r="B16" s="283">
        <v>7</v>
      </c>
      <c r="D16" s="284">
        <v>42764</v>
      </c>
      <c r="E16" s="283">
        <v>11</v>
      </c>
      <c r="G16" s="20">
        <v>42751</v>
      </c>
      <c r="H16" s="285">
        <f t="shared" ca="1" si="0"/>
        <v>0</v>
      </c>
    </row>
    <row r="17" spans="1:8" x14ac:dyDescent="0.15">
      <c r="A17" s="282">
        <v>42756</v>
      </c>
      <c r="B17" s="283">
        <v>33</v>
      </c>
      <c r="D17" s="284">
        <v>42765</v>
      </c>
      <c r="E17" s="283">
        <v>9</v>
      </c>
      <c r="G17" s="20">
        <v>42752</v>
      </c>
      <c r="H17" s="285">
        <f t="shared" ca="1" si="0"/>
        <v>179</v>
      </c>
    </row>
    <row r="18" spans="1:8" x14ac:dyDescent="0.15">
      <c r="A18" s="282">
        <v>42757</v>
      </c>
      <c r="B18" s="283">
        <v>7</v>
      </c>
      <c r="D18" s="284">
        <v>42769</v>
      </c>
      <c r="E18" s="283">
        <v>27</v>
      </c>
      <c r="G18" s="20">
        <v>42753</v>
      </c>
      <c r="H18" s="285">
        <f t="shared" ca="1" si="0"/>
        <v>51</v>
      </c>
    </row>
    <row r="19" spans="1:8" x14ac:dyDescent="0.15">
      <c r="A19" s="282">
        <v>42760</v>
      </c>
      <c r="B19" s="283">
        <v>48</v>
      </c>
      <c r="D19" s="284">
        <v>42770</v>
      </c>
      <c r="E19" s="283">
        <v>9</v>
      </c>
      <c r="G19" s="20">
        <v>42754</v>
      </c>
      <c r="H19" s="285">
        <f t="shared" ca="1" si="0"/>
        <v>5</v>
      </c>
    </row>
    <row r="20" spans="1:8" x14ac:dyDescent="0.15">
      <c r="A20" s="282">
        <v>42760</v>
      </c>
      <c r="B20" s="283">
        <v>7</v>
      </c>
      <c r="D20" s="284">
        <v>42774</v>
      </c>
      <c r="E20" s="283">
        <v>146</v>
      </c>
      <c r="G20" s="20">
        <v>42755</v>
      </c>
      <c r="H20" s="285">
        <f t="shared" ca="1" si="0"/>
        <v>76</v>
      </c>
    </row>
    <row r="21" spans="1:8" x14ac:dyDescent="0.15">
      <c r="A21" s="282">
        <v>42761</v>
      </c>
      <c r="B21" s="283">
        <v>16</v>
      </c>
      <c r="D21" s="284">
        <v>42775</v>
      </c>
      <c r="E21" s="283">
        <v>27</v>
      </c>
      <c r="G21" s="20">
        <v>42756</v>
      </c>
      <c r="H21" s="285">
        <f t="shared" ca="1" si="0"/>
        <v>40</v>
      </c>
    </row>
    <row r="22" spans="1:8" x14ac:dyDescent="0.15">
      <c r="A22" s="282">
        <v>42762</v>
      </c>
      <c r="B22" s="283">
        <v>16</v>
      </c>
      <c r="D22" s="284">
        <v>42778</v>
      </c>
      <c r="E22" s="283">
        <v>208</v>
      </c>
      <c r="G22" s="20">
        <v>42757</v>
      </c>
      <c r="H22" s="285">
        <f t="shared" ca="1" si="0"/>
        <v>7</v>
      </c>
    </row>
    <row r="23" spans="1:8" x14ac:dyDescent="0.15">
      <c r="A23" s="282">
        <v>42762</v>
      </c>
      <c r="B23" s="283">
        <v>35</v>
      </c>
      <c r="D23" s="284">
        <v>42779</v>
      </c>
      <c r="E23" s="283">
        <v>217</v>
      </c>
      <c r="G23" s="20">
        <v>42758</v>
      </c>
      <c r="H23" s="285">
        <f t="shared" ca="1" si="0"/>
        <v>0</v>
      </c>
    </row>
    <row r="24" spans="1:8" x14ac:dyDescent="0.15">
      <c r="A24" s="282">
        <v>42763</v>
      </c>
      <c r="B24" s="283">
        <v>1</v>
      </c>
      <c r="D24" s="284">
        <v>42780</v>
      </c>
      <c r="E24" s="283">
        <v>107</v>
      </c>
      <c r="G24" s="20">
        <v>42759</v>
      </c>
      <c r="H24" s="285">
        <f t="shared" ca="1" si="0"/>
        <v>0</v>
      </c>
    </row>
    <row r="25" spans="1:8" x14ac:dyDescent="0.15">
      <c r="A25" s="282">
        <v>42763</v>
      </c>
      <c r="B25" s="283">
        <v>8</v>
      </c>
      <c r="D25" s="284">
        <v>42781</v>
      </c>
      <c r="E25" s="283">
        <v>46</v>
      </c>
      <c r="G25" s="20">
        <v>42760</v>
      </c>
      <c r="H25" s="285">
        <f t="shared" ca="1" si="0"/>
        <v>55</v>
      </c>
    </row>
    <row r="26" spans="1:8" x14ac:dyDescent="0.15">
      <c r="A26" s="282">
        <v>42764</v>
      </c>
      <c r="B26" s="283">
        <v>11</v>
      </c>
      <c r="D26" s="284">
        <v>42782</v>
      </c>
      <c r="E26" s="283">
        <v>169</v>
      </c>
      <c r="G26" s="20">
        <v>42761</v>
      </c>
      <c r="H26" s="285">
        <f t="shared" ca="1" si="0"/>
        <v>16</v>
      </c>
    </row>
    <row r="27" spans="1:8" x14ac:dyDescent="0.15">
      <c r="A27" s="282">
        <v>42765</v>
      </c>
      <c r="B27" s="283">
        <v>9</v>
      </c>
      <c r="D27" s="284">
        <v>42783</v>
      </c>
      <c r="E27" s="283">
        <v>171</v>
      </c>
      <c r="G27" s="20">
        <v>42762</v>
      </c>
      <c r="H27" s="285">
        <f t="shared" ca="1" si="0"/>
        <v>51</v>
      </c>
    </row>
    <row r="28" spans="1:8" x14ac:dyDescent="0.15">
      <c r="A28" s="282">
        <v>42769</v>
      </c>
      <c r="B28" s="283">
        <v>11</v>
      </c>
      <c r="D28" s="284">
        <v>42784</v>
      </c>
      <c r="E28" s="283">
        <v>41</v>
      </c>
      <c r="G28" s="20">
        <v>42763</v>
      </c>
      <c r="H28" s="285">
        <f t="shared" ca="1" si="0"/>
        <v>9</v>
      </c>
    </row>
    <row r="29" spans="1:8" x14ac:dyDescent="0.15">
      <c r="A29" s="282">
        <v>42769</v>
      </c>
      <c r="B29" s="283">
        <v>16</v>
      </c>
      <c r="D29" s="284">
        <v>42785</v>
      </c>
      <c r="E29" s="283">
        <v>241</v>
      </c>
      <c r="G29" s="20">
        <v>42764</v>
      </c>
      <c r="H29" s="285">
        <f t="shared" ca="1" si="0"/>
        <v>11</v>
      </c>
    </row>
    <row r="30" spans="1:8" x14ac:dyDescent="0.15">
      <c r="A30" s="282">
        <v>42770</v>
      </c>
      <c r="B30" s="283">
        <v>9</v>
      </c>
      <c r="D30" s="284">
        <v>42786</v>
      </c>
      <c r="E30" s="283">
        <v>29</v>
      </c>
      <c r="G30" s="20">
        <v>42765</v>
      </c>
      <c r="H30" s="285">
        <f t="shared" ca="1" si="0"/>
        <v>9</v>
      </c>
    </row>
    <row r="31" spans="1:8" x14ac:dyDescent="0.15">
      <c r="A31" s="282">
        <v>42774</v>
      </c>
      <c r="B31" s="283">
        <v>107</v>
      </c>
      <c r="D31" s="284">
        <v>42787</v>
      </c>
      <c r="E31" s="283">
        <v>175</v>
      </c>
      <c r="G31" s="20">
        <v>42766</v>
      </c>
      <c r="H31" s="285">
        <f t="shared" ca="1" si="0"/>
        <v>0</v>
      </c>
    </row>
    <row r="32" spans="1:8" x14ac:dyDescent="0.15">
      <c r="A32" s="282">
        <v>42774</v>
      </c>
      <c r="B32" s="283">
        <v>21</v>
      </c>
      <c r="D32" s="284">
        <v>42788</v>
      </c>
      <c r="E32" s="283">
        <v>121</v>
      </c>
      <c r="G32" s="20">
        <v>42767</v>
      </c>
      <c r="H32" s="285">
        <f t="shared" ca="1" si="0"/>
        <v>0</v>
      </c>
    </row>
    <row r="33" spans="1:8" x14ac:dyDescent="0.15">
      <c r="A33" s="282">
        <v>42774</v>
      </c>
      <c r="B33" s="283">
        <v>18</v>
      </c>
      <c r="D33" s="284">
        <v>42790</v>
      </c>
      <c r="E33" s="283">
        <v>183</v>
      </c>
      <c r="G33" s="20">
        <v>42768</v>
      </c>
      <c r="H33" s="285">
        <f t="shared" ca="1" si="0"/>
        <v>0</v>
      </c>
    </row>
    <row r="34" spans="1:8" x14ac:dyDescent="0.15">
      <c r="A34" s="282">
        <v>42775</v>
      </c>
      <c r="B34" s="283">
        <v>3</v>
      </c>
      <c r="D34" s="284">
        <v>42791</v>
      </c>
      <c r="E34" s="283">
        <v>10</v>
      </c>
      <c r="G34" s="20">
        <v>42769</v>
      </c>
      <c r="H34" s="285">
        <f t="shared" ca="1" si="0"/>
        <v>27</v>
      </c>
    </row>
    <row r="35" spans="1:8" x14ac:dyDescent="0.15">
      <c r="A35" s="282">
        <v>42775</v>
      </c>
      <c r="B35" s="283">
        <v>24</v>
      </c>
      <c r="D35" s="284">
        <v>42792</v>
      </c>
      <c r="E35" s="283">
        <v>168</v>
      </c>
      <c r="G35" s="20">
        <v>42770</v>
      </c>
      <c r="H35" s="285">
        <f t="shared" ca="1" si="0"/>
        <v>9</v>
      </c>
    </row>
    <row r="36" spans="1:8" x14ac:dyDescent="0.15">
      <c r="A36" s="282">
        <v>42778</v>
      </c>
      <c r="B36" s="283">
        <v>128</v>
      </c>
      <c r="D36" s="284">
        <v>42793</v>
      </c>
      <c r="E36" s="283">
        <v>34</v>
      </c>
      <c r="G36" s="20">
        <v>42771</v>
      </c>
      <c r="H36" s="285">
        <f t="shared" ca="1" si="0"/>
        <v>0</v>
      </c>
    </row>
    <row r="37" spans="1:8" x14ac:dyDescent="0.15">
      <c r="A37" s="282">
        <v>42778</v>
      </c>
      <c r="B37" s="283">
        <v>5</v>
      </c>
      <c r="D37" s="284">
        <v>42794</v>
      </c>
      <c r="E37" s="283">
        <v>52</v>
      </c>
      <c r="G37" s="20">
        <v>42772</v>
      </c>
      <c r="H37" s="285">
        <f t="shared" ca="1" si="0"/>
        <v>0</v>
      </c>
    </row>
    <row r="38" spans="1:8" x14ac:dyDescent="0.15">
      <c r="A38" s="282">
        <v>42778</v>
      </c>
      <c r="B38" s="283">
        <v>75</v>
      </c>
      <c r="D38" s="284">
        <v>42795</v>
      </c>
      <c r="E38" s="283">
        <v>209</v>
      </c>
      <c r="G38" s="20">
        <v>42773</v>
      </c>
      <c r="H38" s="285">
        <f t="shared" ca="1" si="0"/>
        <v>0</v>
      </c>
    </row>
    <row r="39" spans="1:8" x14ac:dyDescent="0.15">
      <c r="A39" s="282">
        <v>42779</v>
      </c>
      <c r="B39" s="283">
        <v>15</v>
      </c>
      <c r="D39" s="284">
        <v>42796</v>
      </c>
      <c r="E39" s="283">
        <v>163</v>
      </c>
      <c r="G39" s="20">
        <v>42774</v>
      </c>
      <c r="H39" s="285">
        <f t="shared" ca="1" si="0"/>
        <v>146</v>
      </c>
    </row>
    <row r="40" spans="1:8" x14ac:dyDescent="0.15">
      <c r="A40" s="282">
        <v>42779</v>
      </c>
      <c r="B40" s="283">
        <v>72</v>
      </c>
      <c r="D40" s="284">
        <v>42797</v>
      </c>
      <c r="E40" s="283">
        <v>132</v>
      </c>
      <c r="G40" s="20">
        <v>42775</v>
      </c>
      <c r="H40" s="285">
        <f t="shared" ca="1" si="0"/>
        <v>27</v>
      </c>
    </row>
    <row r="41" spans="1:8" x14ac:dyDescent="0.15">
      <c r="A41" s="282">
        <v>42779</v>
      </c>
      <c r="B41" s="283">
        <v>72</v>
      </c>
      <c r="D41" s="284">
        <v>42798</v>
      </c>
      <c r="E41" s="283">
        <v>184</v>
      </c>
      <c r="G41" s="20">
        <v>42776</v>
      </c>
      <c r="H41" s="285">
        <f t="shared" ca="1" si="0"/>
        <v>0</v>
      </c>
    </row>
    <row r="42" spans="1:8" x14ac:dyDescent="0.15">
      <c r="A42" s="282">
        <v>42779</v>
      </c>
      <c r="B42" s="283">
        <v>58</v>
      </c>
      <c r="D42" s="284">
        <v>42799</v>
      </c>
      <c r="E42" s="283">
        <v>328</v>
      </c>
      <c r="G42" s="20">
        <v>42777</v>
      </c>
      <c r="H42" s="285">
        <f t="shared" ca="1" si="0"/>
        <v>0</v>
      </c>
    </row>
    <row r="43" spans="1:8" x14ac:dyDescent="0.15">
      <c r="A43" s="282">
        <v>42780</v>
      </c>
      <c r="B43" s="283">
        <v>22</v>
      </c>
      <c r="D43" s="284">
        <v>42800</v>
      </c>
      <c r="E43" s="283">
        <v>160</v>
      </c>
      <c r="G43" s="20">
        <v>42778</v>
      </c>
      <c r="H43" s="285">
        <f t="shared" ca="1" si="0"/>
        <v>208</v>
      </c>
    </row>
    <row r="44" spans="1:8" x14ac:dyDescent="0.15">
      <c r="A44" s="282">
        <v>42780</v>
      </c>
      <c r="B44" s="283">
        <v>85</v>
      </c>
      <c r="D44" s="284">
        <v>42801</v>
      </c>
      <c r="E44" s="283">
        <v>123</v>
      </c>
      <c r="G44" s="20">
        <v>42779</v>
      </c>
      <c r="H44" s="285">
        <f t="shared" ca="1" si="0"/>
        <v>217</v>
      </c>
    </row>
    <row r="45" spans="1:8" x14ac:dyDescent="0.15">
      <c r="A45" s="282">
        <v>42781</v>
      </c>
      <c r="B45" s="283">
        <v>10</v>
      </c>
      <c r="D45" s="284">
        <v>42802</v>
      </c>
      <c r="E45" s="283">
        <v>99</v>
      </c>
      <c r="G45" s="20">
        <v>42780</v>
      </c>
      <c r="H45" s="285">
        <f t="shared" ca="1" si="0"/>
        <v>107</v>
      </c>
    </row>
    <row r="46" spans="1:8" x14ac:dyDescent="0.15">
      <c r="A46" s="282">
        <v>42781</v>
      </c>
      <c r="B46" s="283">
        <v>36</v>
      </c>
      <c r="D46" s="284">
        <v>42803</v>
      </c>
      <c r="E46" s="283">
        <v>144</v>
      </c>
      <c r="G46" s="20">
        <v>42781</v>
      </c>
      <c r="H46" s="285">
        <f t="shared" ca="1" si="0"/>
        <v>46</v>
      </c>
    </row>
    <row r="47" spans="1:8" x14ac:dyDescent="0.15">
      <c r="A47" s="282">
        <v>42782</v>
      </c>
      <c r="B47" s="283">
        <v>108</v>
      </c>
      <c r="D47" s="284">
        <v>42804</v>
      </c>
      <c r="E47" s="283">
        <v>181</v>
      </c>
      <c r="G47" s="20">
        <v>42782</v>
      </c>
      <c r="H47" s="285">
        <f t="shared" ca="1" si="0"/>
        <v>169</v>
      </c>
    </row>
    <row r="48" spans="1:8" x14ac:dyDescent="0.15">
      <c r="A48" s="282">
        <v>42782</v>
      </c>
      <c r="B48" s="283">
        <v>25</v>
      </c>
      <c r="D48" s="284">
        <v>42805</v>
      </c>
      <c r="E48" s="283">
        <v>344</v>
      </c>
      <c r="G48" s="20">
        <v>42783</v>
      </c>
      <c r="H48" s="285">
        <f t="shared" ca="1" si="0"/>
        <v>171</v>
      </c>
    </row>
    <row r="49" spans="1:8" x14ac:dyDescent="0.15">
      <c r="A49" s="282">
        <v>42782</v>
      </c>
      <c r="B49" s="283">
        <v>36</v>
      </c>
      <c r="D49" s="284">
        <v>42806</v>
      </c>
      <c r="E49" s="283">
        <v>280</v>
      </c>
      <c r="G49" s="20">
        <v>42784</v>
      </c>
      <c r="H49" s="285">
        <f t="shared" ca="1" si="0"/>
        <v>41</v>
      </c>
    </row>
    <row r="50" spans="1:8" x14ac:dyDescent="0.15">
      <c r="A50" s="282">
        <v>42783</v>
      </c>
      <c r="B50" s="283">
        <v>11</v>
      </c>
      <c r="D50" s="284">
        <v>42807</v>
      </c>
      <c r="E50" s="283">
        <v>393</v>
      </c>
      <c r="G50" s="20">
        <v>42785</v>
      </c>
      <c r="H50" s="285">
        <f t="shared" ca="1" si="0"/>
        <v>241</v>
      </c>
    </row>
    <row r="51" spans="1:8" x14ac:dyDescent="0.15">
      <c r="A51" s="282">
        <v>42783</v>
      </c>
      <c r="B51" s="283">
        <v>84</v>
      </c>
      <c r="D51" s="284">
        <v>42808</v>
      </c>
      <c r="E51" s="283">
        <v>217</v>
      </c>
      <c r="G51" s="20">
        <v>42786</v>
      </c>
      <c r="H51" s="285">
        <f t="shared" ca="1" si="0"/>
        <v>29</v>
      </c>
    </row>
    <row r="52" spans="1:8" x14ac:dyDescent="0.15">
      <c r="A52" s="282">
        <v>42783</v>
      </c>
      <c r="B52" s="283">
        <v>76</v>
      </c>
      <c r="D52" s="284">
        <v>42809</v>
      </c>
      <c r="E52" s="283">
        <v>136</v>
      </c>
      <c r="G52" s="20">
        <v>42787</v>
      </c>
      <c r="H52" s="285">
        <f t="shared" ca="1" si="0"/>
        <v>175</v>
      </c>
    </row>
    <row r="53" spans="1:8" x14ac:dyDescent="0.15">
      <c r="A53" s="282">
        <v>42784</v>
      </c>
      <c r="B53" s="283">
        <v>4</v>
      </c>
      <c r="D53" s="284">
        <v>42810</v>
      </c>
      <c r="E53" s="283">
        <v>686</v>
      </c>
      <c r="G53" s="20">
        <v>42788</v>
      </c>
      <c r="H53" s="285">
        <f t="shared" ca="1" si="0"/>
        <v>121</v>
      </c>
    </row>
    <row r="54" spans="1:8" x14ac:dyDescent="0.15">
      <c r="A54" s="282">
        <v>42784</v>
      </c>
      <c r="B54" s="283">
        <v>37</v>
      </c>
      <c r="D54" s="284">
        <v>42811</v>
      </c>
      <c r="E54" s="283">
        <v>384</v>
      </c>
      <c r="G54" s="20">
        <v>42789</v>
      </c>
      <c r="H54" s="285">
        <f t="shared" ca="1" si="0"/>
        <v>0</v>
      </c>
    </row>
    <row r="55" spans="1:8" x14ac:dyDescent="0.15">
      <c r="A55" s="282">
        <v>42785</v>
      </c>
      <c r="B55" s="283">
        <v>127</v>
      </c>
      <c r="D55" s="284">
        <v>42812</v>
      </c>
      <c r="E55" s="283">
        <v>300</v>
      </c>
      <c r="G55" s="20">
        <v>42790</v>
      </c>
      <c r="H55" s="285">
        <f t="shared" ca="1" si="0"/>
        <v>183</v>
      </c>
    </row>
    <row r="56" spans="1:8" x14ac:dyDescent="0.15">
      <c r="A56" s="282">
        <v>42785</v>
      </c>
      <c r="B56" s="283">
        <v>114</v>
      </c>
      <c r="D56" s="284">
        <v>42813</v>
      </c>
      <c r="E56" s="283">
        <v>283</v>
      </c>
      <c r="G56" s="20">
        <v>42791</v>
      </c>
      <c r="H56" s="285">
        <f t="shared" ca="1" si="0"/>
        <v>10</v>
      </c>
    </row>
    <row r="57" spans="1:8" x14ac:dyDescent="0.15">
      <c r="A57" s="282">
        <v>42786</v>
      </c>
      <c r="B57" s="283">
        <v>18</v>
      </c>
      <c r="D57" s="284">
        <v>42814</v>
      </c>
      <c r="E57" s="283">
        <v>396</v>
      </c>
      <c r="G57" s="20">
        <v>42792</v>
      </c>
      <c r="H57" s="285">
        <f t="shared" ca="1" si="0"/>
        <v>168</v>
      </c>
    </row>
    <row r="58" spans="1:8" x14ac:dyDescent="0.15">
      <c r="A58" s="282">
        <v>42786</v>
      </c>
      <c r="B58" s="283">
        <v>11</v>
      </c>
      <c r="D58" s="284">
        <v>42815</v>
      </c>
      <c r="E58" s="283">
        <v>246</v>
      </c>
      <c r="G58" s="20">
        <v>42793</v>
      </c>
      <c r="H58" s="285">
        <f t="shared" ca="1" si="0"/>
        <v>34</v>
      </c>
    </row>
    <row r="59" spans="1:8" x14ac:dyDescent="0.15">
      <c r="A59" s="282">
        <v>42787</v>
      </c>
      <c r="B59" s="283">
        <v>152</v>
      </c>
      <c r="D59" s="284">
        <v>42816</v>
      </c>
      <c r="E59" s="283">
        <v>394</v>
      </c>
      <c r="G59" s="20">
        <v>42794</v>
      </c>
      <c r="H59" s="285">
        <f t="shared" ca="1" si="0"/>
        <v>52</v>
      </c>
    </row>
    <row r="60" spans="1:8" x14ac:dyDescent="0.15">
      <c r="A60" s="282">
        <v>42787</v>
      </c>
      <c r="B60" s="283">
        <v>23</v>
      </c>
      <c r="D60" s="284">
        <v>42817</v>
      </c>
      <c r="E60" s="283">
        <v>596</v>
      </c>
      <c r="G60" s="20">
        <v>42795</v>
      </c>
      <c r="H60" s="285">
        <f t="shared" ca="1" si="0"/>
        <v>209</v>
      </c>
    </row>
    <row r="61" spans="1:8" x14ac:dyDescent="0.15">
      <c r="A61" s="282">
        <v>42788</v>
      </c>
      <c r="B61" s="283">
        <v>18</v>
      </c>
      <c r="D61" s="284">
        <v>42818</v>
      </c>
      <c r="E61" s="283">
        <v>341</v>
      </c>
      <c r="G61" s="20">
        <v>42796</v>
      </c>
      <c r="H61" s="285">
        <f t="shared" ca="1" si="0"/>
        <v>163</v>
      </c>
    </row>
    <row r="62" spans="1:8" x14ac:dyDescent="0.15">
      <c r="A62" s="282">
        <v>42788</v>
      </c>
      <c r="B62" s="283">
        <v>93</v>
      </c>
      <c r="D62" s="284">
        <v>42819</v>
      </c>
      <c r="E62" s="283">
        <v>452</v>
      </c>
      <c r="G62" s="20">
        <v>42797</v>
      </c>
      <c r="H62" s="285">
        <f t="shared" ca="1" si="0"/>
        <v>132</v>
      </c>
    </row>
    <row r="63" spans="1:8" x14ac:dyDescent="0.15">
      <c r="A63" s="282">
        <v>42788</v>
      </c>
      <c r="B63" s="283">
        <v>10</v>
      </c>
      <c r="D63" s="284">
        <v>42820</v>
      </c>
      <c r="E63" s="283">
        <v>315</v>
      </c>
      <c r="G63" s="20">
        <v>42798</v>
      </c>
      <c r="H63" s="285">
        <f t="shared" ca="1" si="0"/>
        <v>184</v>
      </c>
    </row>
    <row r="64" spans="1:8" x14ac:dyDescent="0.15">
      <c r="A64" s="282">
        <v>42790</v>
      </c>
      <c r="B64" s="283">
        <v>168</v>
      </c>
      <c r="D64" s="284">
        <v>42821</v>
      </c>
      <c r="E64" s="283">
        <v>391</v>
      </c>
      <c r="G64" s="20">
        <v>42799</v>
      </c>
      <c r="H64" s="285">
        <f t="shared" ca="1" si="0"/>
        <v>328</v>
      </c>
    </row>
    <row r="65" spans="1:8" x14ac:dyDescent="0.15">
      <c r="A65" s="282">
        <v>42790</v>
      </c>
      <c r="B65" s="283">
        <v>15</v>
      </c>
      <c r="D65" s="284">
        <v>42822</v>
      </c>
      <c r="E65" s="283">
        <v>342</v>
      </c>
      <c r="G65" s="20">
        <v>42800</v>
      </c>
      <c r="H65" s="285">
        <f t="shared" ca="1" si="0"/>
        <v>160</v>
      </c>
    </row>
    <row r="66" spans="1:8" x14ac:dyDescent="0.15">
      <c r="A66" s="282">
        <v>42791</v>
      </c>
      <c r="B66" s="283">
        <v>2</v>
      </c>
      <c r="D66" s="284">
        <v>42823</v>
      </c>
      <c r="E66" s="283">
        <v>309</v>
      </c>
      <c r="G66" s="20">
        <v>42801</v>
      </c>
      <c r="H66" s="285">
        <f t="shared" ref="H66:H129" ca="1" si="1">SUMIF($D$1:$E$159,G66,$E$1:$E$159)</f>
        <v>123</v>
      </c>
    </row>
    <row r="67" spans="1:8" x14ac:dyDescent="0.15">
      <c r="A67" s="282">
        <v>42791</v>
      </c>
      <c r="B67" s="283">
        <v>8</v>
      </c>
      <c r="D67" s="284">
        <v>42824</v>
      </c>
      <c r="E67" s="283">
        <v>272</v>
      </c>
      <c r="G67" s="20">
        <v>42802</v>
      </c>
      <c r="H67" s="285">
        <f t="shared" ca="1" si="1"/>
        <v>99</v>
      </c>
    </row>
    <row r="68" spans="1:8" x14ac:dyDescent="0.15">
      <c r="A68" s="282">
        <v>42792</v>
      </c>
      <c r="B68" s="283">
        <v>157</v>
      </c>
      <c r="D68" s="284">
        <v>42825</v>
      </c>
      <c r="E68" s="283">
        <v>405</v>
      </c>
      <c r="G68" s="20">
        <v>42803</v>
      </c>
      <c r="H68" s="285">
        <f t="shared" ca="1" si="1"/>
        <v>144</v>
      </c>
    </row>
    <row r="69" spans="1:8" x14ac:dyDescent="0.15">
      <c r="A69" s="282">
        <v>42792</v>
      </c>
      <c r="B69" s="283">
        <v>11</v>
      </c>
      <c r="D69" s="284">
        <v>42826</v>
      </c>
      <c r="E69" s="283">
        <v>341</v>
      </c>
      <c r="G69" s="20">
        <v>42804</v>
      </c>
      <c r="H69" s="285">
        <f t="shared" ca="1" si="1"/>
        <v>181</v>
      </c>
    </row>
    <row r="70" spans="1:8" x14ac:dyDescent="0.15">
      <c r="A70" s="282">
        <v>42793</v>
      </c>
      <c r="B70" s="283">
        <v>34</v>
      </c>
      <c r="D70" s="284">
        <v>42827</v>
      </c>
      <c r="E70" s="283">
        <v>379</v>
      </c>
      <c r="G70" s="20">
        <v>42805</v>
      </c>
      <c r="H70" s="285">
        <f t="shared" ca="1" si="1"/>
        <v>344</v>
      </c>
    </row>
    <row r="71" spans="1:8" x14ac:dyDescent="0.15">
      <c r="A71" s="282">
        <v>42794</v>
      </c>
      <c r="B71" s="283">
        <v>14</v>
      </c>
      <c r="D71" s="284">
        <v>42828</v>
      </c>
      <c r="E71" s="283">
        <v>402</v>
      </c>
      <c r="G71" s="20">
        <v>42806</v>
      </c>
      <c r="H71" s="285">
        <f t="shared" ca="1" si="1"/>
        <v>280</v>
      </c>
    </row>
    <row r="72" spans="1:8" x14ac:dyDescent="0.15">
      <c r="A72" s="282">
        <v>42794</v>
      </c>
      <c r="B72" s="283">
        <v>18</v>
      </c>
      <c r="D72" s="284">
        <v>42829</v>
      </c>
      <c r="E72" s="283">
        <v>377</v>
      </c>
      <c r="G72" s="20">
        <v>42807</v>
      </c>
      <c r="H72" s="285">
        <f t="shared" ca="1" si="1"/>
        <v>393</v>
      </c>
    </row>
    <row r="73" spans="1:8" x14ac:dyDescent="0.15">
      <c r="A73" s="282">
        <v>42794</v>
      </c>
      <c r="B73" s="283">
        <v>12</v>
      </c>
      <c r="D73" s="284">
        <v>42830</v>
      </c>
      <c r="E73" s="283">
        <v>371</v>
      </c>
      <c r="G73" s="20">
        <v>42808</v>
      </c>
      <c r="H73" s="285">
        <f t="shared" ca="1" si="1"/>
        <v>217</v>
      </c>
    </row>
    <row r="74" spans="1:8" x14ac:dyDescent="0.15">
      <c r="A74" s="282">
        <v>42794</v>
      </c>
      <c r="B74" s="283">
        <v>8</v>
      </c>
      <c r="D74" s="284">
        <v>42831</v>
      </c>
      <c r="E74" s="283">
        <v>278</v>
      </c>
      <c r="G74" s="20">
        <v>42809</v>
      </c>
      <c r="H74" s="285">
        <f t="shared" ca="1" si="1"/>
        <v>136</v>
      </c>
    </row>
    <row r="75" spans="1:8" x14ac:dyDescent="0.15">
      <c r="A75" s="282">
        <v>42795</v>
      </c>
      <c r="B75" s="283">
        <v>13</v>
      </c>
      <c r="D75" s="284">
        <v>42832</v>
      </c>
      <c r="E75" s="283">
        <v>368</v>
      </c>
      <c r="G75" s="20">
        <v>42810</v>
      </c>
      <c r="H75" s="285">
        <f t="shared" ca="1" si="1"/>
        <v>686</v>
      </c>
    </row>
    <row r="76" spans="1:8" x14ac:dyDescent="0.15">
      <c r="A76" s="282">
        <v>42795</v>
      </c>
      <c r="B76" s="283">
        <v>171</v>
      </c>
      <c r="D76" s="284">
        <v>42833</v>
      </c>
      <c r="E76" s="283">
        <v>423</v>
      </c>
      <c r="G76" s="20">
        <v>42811</v>
      </c>
      <c r="H76" s="285">
        <f t="shared" ca="1" si="1"/>
        <v>384</v>
      </c>
    </row>
    <row r="77" spans="1:8" x14ac:dyDescent="0.15">
      <c r="A77" s="282">
        <v>42795</v>
      </c>
      <c r="B77" s="283">
        <v>25</v>
      </c>
      <c r="D77" s="284">
        <v>42834</v>
      </c>
      <c r="E77" s="283">
        <v>311</v>
      </c>
      <c r="G77" s="20">
        <v>42812</v>
      </c>
      <c r="H77" s="285">
        <f t="shared" ca="1" si="1"/>
        <v>300</v>
      </c>
    </row>
    <row r="78" spans="1:8" x14ac:dyDescent="0.15">
      <c r="A78" s="282">
        <v>42796</v>
      </c>
      <c r="B78" s="283">
        <v>7</v>
      </c>
      <c r="D78" s="284">
        <v>42835</v>
      </c>
      <c r="E78" s="283">
        <v>439</v>
      </c>
      <c r="G78" s="20">
        <v>42813</v>
      </c>
      <c r="H78" s="285">
        <f t="shared" ca="1" si="1"/>
        <v>283</v>
      </c>
    </row>
    <row r="79" spans="1:8" x14ac:dyDescent="0.15">
      <c r="A79" s="282">
        <v>42796</v>
      </c>
      <c r="B79" s="283">
        <v>156</v>
      </c>
      <c r="D79" s="284">
        <v>42836</v>
      </c>
      <c r="E79" s="283">
        <v>599</v>
      </c>
      <c r="G79" s="20">
        <v>42814</v>
      </c>
      <c r="H79" s="285">
        <f t="shared" ca="1" si="1"/>
        <v>396</v>
      </c>
    </row>
    <row r="80" spans="1:8" x14ac:dyDescent="0.15">
      <c r="A80" s="282">
        <v>42797</v>
      </c>
      <c r="B80" s="283">
        <v>115</v>
      </c>
      <c r="D80" s="284">
        <v>42837</v>
      </c>
      <c r="E80" s="283">
        <v>602</v>
      </c>
      <c r="G80" s="20">
        <v>42815</v>
      </c>
      <c r="H80" s="285">
        <f t="shared" ca="1" si="1"/>
        <v>246</v>
      </c>
    </row>
    <row r="81" spans="1:8" x14ac:dyDescent="0.15">
      <c r="A81" s="282">
        <v>42797</v>
      </c>
      <c r="B81" s="283">
        <v>17</v>
      </c>
      <c r="D81" s="284">
        <v>42838</v>
      </c>
      <c r="E81" s="283">
        <v>534</v>
      </c>
      <c r="G81" s="20">
        <v>42816</v>
      </c>
      <c r="H81" s="285">
        <f t="shared" ca="1" si="1"/>
        <v>394</v>
      </c>
    </row>
    <row r="82" spans="1:8" x14ac:dyDescent="0.15">
      <c r="A82" s="282">
        <v>42798</v>
      </c>
      <c r="B82" s="283">
        <v>10</v>
      </c>
      <c r="D82" s="284">
        <v>42839</v>
      </c>
      <c r="E82" s="283">
        <v>548</v>
      </c>
      <c r="G82" s="20">
        <v>42817</v>
      </c>
      <c r="H82" s="285">
        <f t="shared" ca="1" si="1"/>
        <v>596</v>
      </c>
    </row>
    <row r="83" spans="1:8" x14ac:dyDescent="0.15">
      <c r="A83" s="282">
        <v>42798</v>
      </c>
      <c r="B83" s="283">
        <v>131</v>
      </c>
      <c r="D83" s="284">
        <v>42840</v>
      </c>
      <c r="E83" s="283">
        <v>349</v>
      </c>
      <c r="G83" s="20">
        <v>42818</v>
      </c>
      <c r="H83" s="285">
        <f t="shared" ca="1" si="1"/>
        <v>341</v>
      </c>
    </row>
    <row r="84" spans="1:8" x14ac:dyDescent="0.15">
      <c r="A84" s="282">
        <v>42798</v>
      </c>
      <c r="B84" s="283">
        <v>4</v>
      </c>
      <c r="D84" s="284">
        <v>42841</v>
      </c>
      <c r="E84" s="283">
        <v>309</v>
      </c>
      <c r="G84" s="20">
        <v>42819</v>
      </c>
      <c r="H84" s="285">
        <f t="shared" ca="1" si="1"/>
        <v>452</v>
      </c>
    </row>
    <row r="85" spans="1:8" x14ac:dyDescent="0.15">
      <c r="A85" s="282">
        <v>42798</v>
      </c>
      <c r="B85" s="283">
        <v>1</v>
      </c>
      <c r="D85" s="284">
        <v>42842</v>
      </c>
      <c r="E85" s="283">
        <v>528</v>
      </c>
      <c r="G85" s="20">
        <v>42820</v>
      </c>
      <c r="H85" s="285">
        <f t="shared" ca="1" si="1"/>
        <v>315</v>
      </c>
    </row>
    <row r="86" spans="1:8" x14ac:dyDescent="0.15">
      <c r="A86" s="282">
        <v>42798</v>
      </c>
      <c r="B86" s="283">
        <v>1</v>
      </c>
      <c r="D86" s="284">
        <v>42843</v>
      </c>
      <c r="E86" s="283">
        <v>582</v>
      </c>
      <c r="G86" s="20">
        <v>42821</v>
      </c>
      <c r="H86" s="285">
        <f t="shared" ca="1" si="1"/>
        <v>391</v>
      </c>
    </row>
    <row r="87" spans="1:8" x14ac:dyDescent="0.15">
      <c r="A87" s="282">
        <v>42798</v>
      </c>
      <c r="B87" s="283">
        <v>37</v>
      </c>
      <c r="D87" s="284">
        <v>42844</v>
      </c>
      <c r="E87" s="283">
        <v>453</v>
      </c>
      <c r="G87" s="20">
        <v>42822</v>
      </c>
      <c r="H87" s="285">
        <f t="shared" ca="1" si="1"/>
        <v>342</v>
      </c>
    </row>
    <row r="88" spans="1:8" x14ac:dyDescent="0.15">
      <c r="A88" s="282">
        <v>42799</v>
      </c>
      <c r="B88" s="283">
        <v>6</v>
      </c>
      <c r="D88" s="284">
        <v>42845</v>
      </c>
      <c r="E88" s="283">
        <v>487</v>
      </c>
      <c r="G88" s="20">
        <v>42823</v>
      </c>
      <c r="H88" s="285">
        <f t="shared" ca="1" si="1"/>
        <v>309</v>
      </c>
    </row>
    <row r="89" spans="1:8" x14ac:dyDescent="0.15">
      <c r="A89" s="282">
        <v>42799</v>
      </c>
      <c r="B89" s="283">
        <v>219</v>
      </c>
      <c r="D89" s="284">
        <v>42846</v>
      </c>
      <c r="E89" s="283">
        <v>460</v>
      </c>
      <c r="G89" s="20">
        <v>42824</v>
      </c>
      <c r="H89" s="285">
        <f t="shared" ca="1" si="1"/>
        <v>272</v>
      </c>
    </row>
    <row r="90" spans="1:8" x14ac:dyDescent="0.15">
      <c r="A90" s="282">
        <v>42799</v>
      </c>
      <c r="B90" s="283">
        <v>89</v>
      </c>
      <c r="D90" s="284">
        <v>42847</v>
      </c>
      <c r="E90" s="283">
        <v>534</v>
      </c>
      <c r="G90" s="20">
        <v>42825</v>
      </c>
      <c r="H90" s="285">
        <f t="shared" ca="1" si="1"/>
        <v>405</v>
      </c>
    </row>
    <row r="91" spans="1:8" x14ac:dyDescent="0.15">
      <c r="A91" s="282">
        <v>42799</v>
      </c>
      <c r="B91" s="283">
        <v>14</v>
      </c>
      <c r="D91" s="284">
        <v>42848</v>
      </c>
      <c r="E91" s="283">
        <v>443</v>
      </c>
      <c r="G91" s="20">
        <v>42826</v>
      </c>
      <c r="H91" s="285">
        <f t="shared" ca="1" si="1"/>
        <v>341</v>
      </c>
    </row>
    <row r="92" spans="1:8" x14ac:dyDescent="0.15">
      <c r="A92" s="282">
        <v>42800</v>
      </c>
      <c r="B92" s="283">
        <v>13</v>
      </c>
      <c r="D92" s="284">
        <v>42849</v>
      </c>
      <c r="E92" s="283">
        <v>524</v>
      </c>
      <c r="G92" s="20">
        <v>42827</v>
      </c>
      <c r="H92" s="285">
        <f t="shared" ca="1" si="1"/>
        <v>379</v>
      </c>
    </row>
    <row r="93" spans="1:8" x14ac:dyDescent="0.15">
      <c r="A93" s="282">
        <v>42800</v>
      </c>
      <c r="B93" s="283">
        <v>147</v>
      </c>
      <c r="D93" s="284">
        <v>42850</v>
      </c>
      <c r="E93" s="283">
        <v>375</v>
      </c>
      <c r="G93" s="20">
        <v>42828</v>
      </c>
      <c r="H93" s="285">
        <f t="shared" ca="1" si="1"/>
        <v>402</v>
      </c>
    </row>
    <row r="94" spans="1:8" x14ac:dyDescent="0.15">
      <c r="A94" s="282">
        <v>42801</v>
      </c>
      <c r="B94" s="283">
        <v>13</v>
      </c>
      <c r="D94" s="284">
        <v>42851</v>
      </c>
      <c r="E94" s="283">
        <v>538</v>
      </c>
      <c r="G94" s="20">
        <v>42829</v>
      </c>
      <c r="H94" s="285">
        <f t="shared" ca="1" si="1"/>
        <v>377</v>
      </c>
    </row>
    <row r="95" spans="1:8" x14ac:dyDescent="0.15">
      <c r="A95" s="282">
        <v>42801</v>
      </c>
      <c r="B95" s="283">
        <v>93</v>
      </c>
      <c r="D95" s="284">
        <v>42852</v>
      </c>
      <c r="E95" s="283">
        <v>366</v>
      </c>
      <c r="G95" s="20">
        <v>42830</v>
      </c>
      <c r="H95" s="285">
        <f t="shared" ca="1" si="1"/>
        <v>371</v>
      </c>
    </row>
    <row r="96" spans="1:8" x14ac:dyDescent="0.15">
      <c r="A96" s="282">
        <v>42801</v>
      </c>
      <c r="B96" s="283">
        <v>17</v>
      </c>
      <c r="D96" s="284">
        <v>42853</v>
      </c>
      <c r="E96" s="283">
        <v>330</v>
      </c>
      <c r="G96" s="20">
        <v>42831</v>
      </c>
      <c r="H96" s="285">
        <f t="shared" ca="1" si="1"/>
        <v>278</v>
      </c>
    </row>
    <row r="97" spans="1:8" x14ac:dyDescent="0.15">
      <c r="A97" s="282">
        <v>42802</v>
      </c>
      <c r="B97" s="283">
        <v>13</v>
      </c>
      <c r="D97" s="284">
        <v>42854</v>
      </c>
      <c r="E97" s="283">
        <v>491</v>
      </c>
      <c r="G97" s="20">
        <v>42832</v>
      </c>
      <c r="H97" s="285">
        <f t="shared" ca="1" si="1"/>
        <v>368</v>
      </c>
    </row>
    <row r="98" spans="1:8" x14ac:dyDescent="0.15">
      <c r="A98" s="282">
        <v>42802</v>
      </c>
      <c r="B98" s="283">
        <v>4</v>
      </c>
      <c r="D98" s="284">
        <v>42855</v>
      </c>
      <c r="E98" s="283">
        <v>362</v>
      </c>
      <c r="G98" s="20">
        <v>42833</v>
      </c>
      <c r="H98" s="285">
        <f t="shared" ca="1" si="1"/>
        <v>423</v>
      </c>
    </row>
    <row r="99" spans="1:8" x14ac:dyDescent="0.15">
      <c r="A99" s="282">
        <v>42802</v>
      </c>
      <c r="B99" s="283">
        <v>31</v>
      </c>
      <c r="D99" s="284">
        <v>42856</v>
      </c>
      <c r="E99" s="283">
        <v>439</v>
      </c>
      <c r="G99" s="20">
        <v>42834</v>
      </c>
      <c r="H99" s="285">
        <f t="shared" ca="1" si="1"/>
        <v>311</v>
      </c>
    </row>
    <row r="100" spans="1:8" x14ac:dyDescent="0.15">
      <c r="A100" s="282">
        <v>42802</v>
      </c>
      <c r="B100" s="283">
        <v>51</v>
      </c>
      <c r="D100" s="284">
        <v>42857</v>
      </c>
      <c r="E100" s="283">
        <v>399</v>
      </c>
      <c r="G100" s="20">
        <v>42835</v>
      </c>
      <c r="H100" s="285">
        <f t="shared" ca="1" si="1"/>
        <v>439</v>
      </c>
    </row>
    <row r="101" spans="1:8" x14ac:dyDescent="0.15">
      <c r="A101" s="282">
        <v>42803</v>
      </c>
      <c r="B101" s="283">
        <v>8</v>
      </c>
      <c r="D101" s="284">
        <v>42858</v>
      </c>
      <c r="E101" s="283">
        <v>420</v>
      </c>
      <c r="G101" s="20">
        <v>42836</v>
      </c>
      <c r="H101" s="285">
        <f t="shared" ca="1" si="1"/>
        <v>599</v>
      </c>
    </row>
    <row r="102" spans="1:8" x14ac:dyDescent="0.15">
      <c r="A102" s="282">
        <v>42803</v>
      </c>
      <c r="B102" s="283">
        <v>4</v>
      </c>
      <c r="D102" s="284">
        <v>42859</v>
      </c>
      <c r="E102" s="283">
        <v>488</v>
      </c>
      <c r="G102" s="20">
        <v>42837</v>
      </c>
      <c r="H102" s="285">
        <f t="shared" ca="1" si="1"/>
        <v>602</v>
      </c>
    </row>
    <row r="103" spans="1:8" x14ac:dyDescent="0.15">
      <c r="A103" s="282">
        <v>42803</v>
      </c>
      <c r="B103" s="283">
        <v>132</v>
      </c>
      <c r="D103" s="284">
        <v>42860</v>
      </c>
      <c r="E103" s="283">
        <v>493</v>
      </c>
      <c r="G103" s="20">
        <v>42838</v>
      </c>
      <c r="H103" s="285">
        <f t="shared" ca="1" si="1"/>
        <v>534</v>
      </c>
    </row>
    <row r="104" spans="1:8" x14ac:dyDescent="0.15">
      <c r="A104" s="282">
        <v>42804</v>
      </c>
      <c r="B104" s="283">
        <v>66</v>
      </c>
      <c r="D104" s="284">
        <v>42861</v>
      </c>
      <c r="E104" s="283">
        <v>474</v>
      </c>
      <c r="G104" s="20">
        <v>42839</v>
      </c>
      <c r="H104" s="285">
        <f t="shared" ca="1" si="1"/>
        <v>548</v>
      </c>
    </row>
    <row r="105" spans="1:8" x14ac:dyDescent="0.15">
      <c r="A105" s="282">
        <v>42804</v>
      </c>
      <c r="B105" s="283">
        <v>115</v>
      </c>
      <c r="D105" s="284">
        <v>42862</v>
      </c>
      <c r="E105" s="283">
        <v>272</v>
      </c>
      <c r="G105" s="20">
        <v>42840</v>
      </c>
      <c r="H105" s="285">
        <f t="shared" ca="1" si="1"/>
        <v>349</v>
      </c>
    </row>
    <row r="106" spans="1:8" x14ac:dyDescent="0.15">
      <c r="A106" s="282">
        <v>42805</v>
      </c>
      <c r="B106" s="283">
        <v>80</v>
      </c>
      <c r="D106" s="284">
        <v>42863</v>
      </c>
      <c r="E106" s="283">
        <v>342</v>
      </c>
      <c r="G106" s="20">
        <v>42841</v>
      </c>
      <c r="H106" s="285">
        <f t="shared" ca="1" si="1"/>
        <v>309</v>
      </c>
    </row>
    <row r="107" spans="1:8" x14ac:dyDescent="0.15">
      <c r="A107" s="282">
        <v>42805</v>
      </c>
      <c r="B107" s="283">
        <v>158</v>
      </c>
      <c r="D107" s="284">
        <v>42864</v>
      </c>
      <c r="E107" s="283">
        <v>308</v>
      </c>
      <c r="G107" s="20">
        <v>42842</v>
      </c>
      <c r="H107" s="285">
        <f t="shared" ca="1" si="1"/>
        <v>528</v>
      </c>
    </row>
    <row r="108" spans="1:8" x14ac:dyDescent="0.15">
      <c r="A108" s="282">
        <v>42805</v>
      </c>
      <c r="B108" s="283">
        <v>89</v>
      </c>
      <c r="D108" s="284">
        <v>42865</v>
      </c>
      <c r="E108" s="283">
        <v>466</v>
      </c>
      <c r="G108" s="20">
        <v>42843</v>
      </c>
      <c r="H108" s="285">
        <f t="shared" ca="1" si="1"/>
        <v>582</v>
      </c>
    </row>
    <row r="109" spans="1:8" x14ac:dyDescent="0.15">
      <c r="A109" s="282">
        <v>42805</v>
      </c>
      <c r="B109" s="283">
        <v>17</v>
      </c>
      <c r="D109" s="284">
        <v>42866</v>
      </c>
      <c r="E109" s="283">
        <v>438</v>
      </c>
      <c r="G109" s="20">
        <v>42844</v>
      </c>
      <c r="H109" s="285">
        <f t="shared" ca="1" si="1"/>
        <v>453</v>
      </c>
    </row>
    <row r="110" spans="1:8" x14ac:dyDescent="0.15">
      <c r="A110" s="282">
        <v>42806</v>
      </c>
      <c r="B110" s="283">
        <v>3</v>
      </c>
      <c r="D110" s="284">
        <v>42867</v>
      </c>
      <c r="E110" s="283">
        <v>358</v>
      </c>
      <c r="G110" s="20">
        <v>42845</v>
      </c>
      <c r="H110" s="285">
        <f t="shared" ca="1" si="1"/>
        <v>487</v>
      </c>
    </row>
    <row r="111" spans="1:8" x14ac:dyDescent="0.15">
      <c r="A111" s="282">
        <v>42806</v>
      </c>
      <c r="B111" s="283">
        <v>241</v>
      </c>
      <c r="D111" s="284">
        <v>42868</v>
      </c>
      <c r="E111" s="283">
        <v>536</v>
      </c>
      <c r="G111" s="20">
        <v>42846</v>
      </c>
      <c r="H111" s="285">
        <f t="shared" ca="1" si="1"/>
        <v>460</v>
      </c>
    </row>
    <row r="112" spans="1:8" x14ac:dyDescent="0.15">
      <c r="A112" s="282">
        <v>42806</v>
      </c>
      <c r="B112" s="283">
        <v>2</v>
      </c>
      <c r="D112" s="284">
        <v>42869</v>
      </c>
      <c r="E112" s="283">
        <v>439</v>
      </c>
      <c r="G112" s="20">
        <v>42847</v>
      </c>
      <c r="H112" s="285">
        <f t="shared" ca="1" si="1"/>
        <v>534</v>
      </c>
    </row>
    <row r="113" spans="1:8" x14ac:dyDescent="0.15">
      <c r="A113" s="282">
        <v>42806</v>
      </c>
      <c r="B113" s="283">
        <v>23</v>
      </c>
      <c r="D113" s="284">
        <v>42870</v>
      </c>
      <c r="E113" s="283">
        <v>448</v>
      </c>
      <c r="G113" s="20">
        <v>42848</v>
      </c>
      <c r="H113" s="285">
        <f t="shared" ca="1" si="1"/>
        <v>443</v>
      </c>
    </row>
    <row r="114" spans="1:8" x14ac:dyDescent="0.15">
      <c r="A114" s="282">
        <v>42806</v>
      </c>
      <c r="B114" s="283">
        <v>11</v>
      </c>
      <c r="D114" s="284">
        <v>42871</v>
      </c>
      <c r="E114" s="283">
        <v>216</v>
      </c>
      <c r="G114" s="20">
        <v>42849</v>
      </c>
      <c r="H114" s="285">
        <f t="shared" ca="1" si="1"/>
        <v>524</v>
      </c>
    </row>
    <row r="115" spans="1:8" x14ac:dyDescent="0.15">
      <c r="A115" s="282">
        <v>42807</v>
      </c>
      <c r="B115" s="283">
        <v>142</v>
      </c>
      <c r="D115" s="284">
        <v>42872</v>
      </c>
      <c r="E115" s="283">
        <v>297</v>
      </c>
      <c r="G115" s="20">
        <v>42850</v>
      </c>
      <c r="H115" s="285">
        <f t="shared" ca="1" si="1"/>
        <v>375</v>
      </c>
    </row>
    <row r="116" spans="1:8" x14ac:dyDescent="0.15">
      <c r="A116" s="282">
        <v>42807</v>
      </c>
      <c r="B116" s="283">
        <v>6</v>
      </c>
      <c r="D116" s="284">
        <v>42873</v>
      </c>
      <c r="E116" s="283">
        <v>284</v>
      </c>
      <c r="G116" s="20">
        <v>42851</v>
      </c>
      <c r="H116" s="285">
        <f t="shared" ca="1" si="1"/>
        <v>538</v>
      </c>
    </row>
    <row r="117" spans="1:8" x14ac:dyDescent="0.15">
      <c r="A117" s="282">
        <v>42807</v>
      </c>
      <c r="B117" s="283">
        <v>185</v>
      </c>
      <c r="D117" s="284">
        <v>42874</v>
      </c>
      <c r="E117" s="283">
        <v>310</v>
      </c>
      <c r="G117" s="20">
        <v>42852</v>
      </c>
      <c r="H117" s="285">
        <f t="shared" ca="1" si="1"/>
        <v>366</v>
      </c>
    </row>
    <row r="118" spans="1:8" x14ac:dyDescent="0.15">
      <c r="A118" s="282">
        <v>42807</v>
      </c>
      <c r="B118" s="283">
        <v>60</v>
      </c>
      <c r="D118" s="284">
        <v>42875</v>
      </c>
      <c r="E118" s="283">
        <v>169</v>
      </c>
      <c r="G118" s="20">
        <v>42853</v>
      </c>
      <c r="H118" s="285">
        <f t="shared" ca="1" si="1"/>
        <v>330</v>
      </c>
    </row>
    <row r="119" spans="1:8" x14ac:dyDescent="0.15">
      <c r="A119" s="282">
        <v>42808</v>
      </c>
      <c r="B119" s="283">
        <v>92</v>
      </c>
      <c r="D119" s="284">
        <v>42876</v>
      </c>
      <c r="E119" s="283">
        <v>230</v>
      </c>
      <c r="G119" s="20">
        <v>42854</v>
      </c>
      <c r="H119" s="285">
        <f t="shared" ca="1" si="1"/>
        <v>491</v>
      </c>
    </row>
    <row r="120" spans="1:8" x14ac:dyDescent="0.15">
      <c r="A120" s="282">
        <v>42808</v>
      </c>
      <c r="B120" s="283">
        <v>11</v>
      </c>
      <c r="D120" s="284">
        <v>42877</v>
      </c>
      <c r="E120" s="283">
        <v>142</v>
      </c>
      <c r="G120" s="20">
        <v>42855</v>
      </c>
      <c r="H120" s="285">
        <f t="shared" ca="1" si="1"/>
        <v>362</v>
      </c>
    </row>
    <row r="121" spans="1:8" x14ac:dyDescent="0.15">
      <c r="A121" s="282">
        <v>42808</v>
      </c>
      <c r="B121" s="283">
        <v>78</v>
      </c>
      <c r="D121" s="284">
        <v>42878</v>
      </c>
      <c r="E121" s="283">
        <v>204</v>
      </c>
      <c r="G121" s="20">
        <v>42856</v>
      </c>
      <c r="H121" s="285">
        <f t="shared" ca="1" si="1"/>
        <v>439</v>
      </c>
    </row>
    <row r="122" spans="1:8" x14ac:dyDescent="0.15">
      <c r="A122" s="282">
        <v>42808</v>
      </c>
      <c r="B122" s="283">
        <v>36</v>
      </c>
      <c r="D122" s="284">
        <v>42879</v>
      </c>
      <c r="E122" s="283">
        <v>220</v>
      </c>
      <c r="G122" s="20">
        <v>42857</v>
      </c>
      <c r="H122" s="285">
        <f t="shared" ca="1" si="1"/>
        <v>399</v>
      </c>
    </row>
    <row r="123" spans="1:8" x14ac:dyDescent="0.15">
      <c r="A123" s="282">
        <v>42809</v>
      </c>
      <c r="B123" s="283">
        <v>15</v>
      </c>
      <c r="D123" s="284">
        <v>42880</v>
      </c>
      <c r="E123" s="283">
        <v>67</v>
      </c>
      <c r="G123" s="20">
        <v>42858</v>
      </c>
      <c r="H123" s="285">
        <f t="shared" ca="1" si="1"/>
        <v>420</v>
      </c>
    </row>
    <row r="124" spans="1:8" x14ac:dyDescent="0.15">
      <c r="A124" s="282">
        <v>42809</v>
      </c>
      <c r="B124" s="283">
        <v>85</v>
      </c>
      <c r="D124" s="284">
        <v>42881</v>
      </c>
      <c r="E124" s="283">
        <v>261</v>
      </c>
      <c r="G124" s="20">
        <v>42859</v>
      </c>
      <c r="H124" s="285">
        <f t="shared" ca="1" si="1"/>
        <v>488</v>
      </c>
    </row>
    <row r="125" spans="1:8" x14ac:dyDescent="0.15">
      <c r="A125" s="282">
        <v>42809</v>
      </c>
      <c r="B125" s="283">
        <v>36</v>
      </c>
      <c r="D125" s="284">
        <v>42882</v>
      </c>
      <c r="E125" s="283">
        <v>236</v>
      </c>
      <c r="G125" s="20">
        <v>42860</v>
      </c>
      <c r="H125" s="285">
        <f t="shared" ca="1" si="1"/>
        <v>493</v>
      </c>
    </row>
    <row r="126" spans="1:8" x14ac:dyDescent="0.15">
      <c r="A126" s="282">
        <v>42810</v>
      </c>
      <c r="B126" s="283">
        <v>171</v>
      </c>
      <c r="D126" s="284">
        <v>42883</v>
      </c>
      <c r="E126" s="283">
        <v>173</v>
      </c>
      <c r="G126" s="20">
        <v>42861</v>
      </c>
      <c r="H126" s="285">
        <f t="shared" ca="1" si="1"/>
        <v>474</v>
      </c>
    </row>
    <row r="127" spans="1:8" x14ac:dyDescent="0.15">
      <c r="A127" s="282">
        <v>42810</v>
      </c>
      <c r="B127" s="283">
        <v>18</v>
      </c>
      <c r="D127" s="284">
        <v>42884</v>
      </c>
      <c r="E127" s="283">
        <v>105</v>
      </c>
      <c r="G127" s="20">
        <v>42862</v>
      </c>
      <c r="H127" s="285">
        <f t="shared" ca="1" si="1"/>
        <v>272</v>
      </c>
    </row>
    <row r="128" spans="1:8" x14ac:dyDescent="0.15">
      <c r="A128" s="282">
        <v>42810</v>
      </c>
      <c r="B128" s="283">
        <v>497</v>
      </c>
      <c r="D128" s="284">
        <v>42885</v>
      </c>
      <c r="E128" s="283">
        <v>229</v>
      </c>
      <c r="G128" s="20">
        <v>42863</v>
      </c>
      <c r="H128" s="285">
        <f t="shared" ca="1" si="1"/>
        <v>342</v>
      </c>
    </row>
    <row r="129" spans="1:8" x14ac:dyDescent="0.15">
      <c r="A129" s="282">
        <v>42811</v>
      </c>
      <c r="B129" s="283">
        <v>157</v>
      </c>
      <c r="D129" s="284">
        <v>42886</v>
      </c>
      <c r="E129" s="283">
        <v>166</v>
      </c>
      <c r="G129" s="20">
        <v>42864</v>
      </c>
      <c r="H129" s="285">
        <f t="shared" ca="1" si="1"/>
        <v>308</v>
      </c>
    </row>
    <row r="130" spans="1:8" x14ac:dyDescent="0.15">
      <c r="A130" s="282">
        <v>42811</v>
      </c>
      <c r="B130" s="283">
        <v>103</v>
      </c>
      <c r="D130" s="284">
        <v>42887</v>
      </c>
      <c r="E130" s="283">
        <v>177</v>
      </c>
      <c r="G130" s="20">
        <v>42865</v>
      </c>
      <c r="H130" s="285">
        <f t="shared" ref="H130:H185" ca="1" si="2">SUMIF($D$1:$E$159,G130,$E$1:$E$159)</f>
        <v>466</v>
      </c>
    </row>
    <row r="131" spans="1:8" x14ac:dyDescent="0.15">
      <c r="A131" s="282">
        <v>42811</v>
      </c>
      <c r="B131" s="283">
        <v>124</v>
      </c>
      <c r="D131" s="284">
        <v>42888</v>
      </c>
      <c r="E131" s="283">
        <v>206</v>
      </c>
      <c r="G131" s="20">
        <v>42866</v>
      </c>
      <c r="H131" s="285">
        <f t="shared" ca="1" si="2"/>
        <v>438</v>
      </c>
    </row>
    <row r="132" spans="1:8" x14ac:dyDescent="0.15">
      <c r="A132" s="282">
        <v>42812</v>
      </c>
      <c r="B132" s="283">
        <v>16</v>
      </c>
      <c r="D132" s="284">
        <v>42889</v>
      </c>
      <c r="E132" s="283">
        <v>156</v>
      </c>
      <c r="G132" s="20">
        <v>42867</v>
      </c>
      <c r="H132" s="285">
        <f t="shared" ca="1" si="2"/>
        <v>358</v>
      </c>
    </row>
    <row r="133" spans="1:8" x14ac:dyDescent="0.15">
      <c r="A133" s="282">
        <v>42812</v>
      </c>
      <c r="B133" s="283">
        <v>200</v>
      </c>
      <c r="D133" s="284">
        <v>42890</v>
      </c>
      <c r="E133" s="283">
        <v>145</v>
      </c>
      <c r="G133" s="20">
        <v>42868</v>
      </c>
      <c r="H133" s="285">
        <f t="shared" ca="1" si="2"/>
        <v>536</v>
      </c>
    </row>
    <row r="134" spans="1:8" x14ac:dyDescent="0.15">
      <c r="A134" s="282">
        <v>42812</v>
      </c>
      <c r="B134" s="283">
        <v>84</v>
      </c>
      <c r="D134" s="284">
        <v>42891</v>
      </c>
      <c r="E134" s="283">
        <v>79</v>
      </c>
      <c r="G134" s="20">
        <v>42869</v>
      </c>
      <c r="H134" s="285">
        <f t="shared" ca="1" si="2"/>
        <v>439</v>
      </c>
    </row>
    <row r="135" spans="1:8" x14ac:dyDescent="0.15">
      <c r="A135" s="282">
        <v>42813</v>
      </c>
      <c r="B135" s="283">
        <v>130</v>
      </c>
      <c r="D135" s="284">
        <v>42892</v>
      </c>
      <c r="E135" s="283">
        <v>82</v>
      </c>
      <c r="G135" s="20">
        <v>42870</v>
      </c>
      <c r="H135" s="285">
        <f t="shared" ca="1" si="2"/>
        <v>448</v>
      </c>
    </row>
    <row r="136" spans="1:8" x14ac:dyDescent="0.15">
      <c r="A136" s="282">
        <v>42813</v>
      </c>
      <c r="B136" s="283">
        <v>100</v>
      </c>
      <c r="D136" s="284">
        <v>42893</v>
      </c>
      <c r="E136" s="283">
        <v>15</v>
      </c>
      <c r="G136" s="20">
        <v>42871</v>
      </c>
      <c r="H136" s="285">
        <f t="shared" ca="1" si="2"/>
        <v>216</v>
      </c>
    </row>
    <row r="137" spans="1:8" x14ac:dyDescent="0.15">
      <c r="A137" s="282">
        <v>42813</v>
      </c>
      <c r="B137" s="283">
        <v>42</v>
      </c>
      <c r="D137" s="284">
        <v>42894</v>
      </c>
      <c r="E137" s="283">
        <v>57</v>
      </c>
      <c r="G137" s="20">
        <v>42872</v>
      </c>
      <c r="H137" s="285">
        <f t="shared" ca="1" si="2"/>
        <v>297</v>
      </c>
    </row>
    <row r="138" spans="1:8" x14ac:dyDescent="0.15">
      <c r="A138" s="282">
        <v>42813</v>
      </c>
      <c r="B138" s="283">
        <v>11</v>
      </c>
      <c r="D138" s="284">
        <v>42895</v>
      </c>
      <c r="E138" s="283">
        <v>62</v>
      </c>
      <c r="G138" s="20">
        <v>42873</v>
      </c>
      <c r="H138" s="285">
        <f t="shared" ca="1" si="2"/>
        <v>284</v>
      </c>
    </row>
    <row r="139" spans="1:8" x14ac:dyDescent="0.15">
      <c r="A139" s="282">
        <v>42814</v>
      </c>
      <c r="B139" s="283">
        <v>15</v>
      </c>
      <c r="D139" s="284">
        <v>42896</v>
      </c>
      <c r="E139" s="283">
        <v>18</v>
      </c>
      <c r="G139" s="20">
        <v>42874</v>
      </c>
      <c r="H139" s="285">
        <f t="shared" ca="1" si="2"/>
        <v>310</v>
      </c>
    </row>
    <row r="140" spans="1:8" x14ac:dyDescent="0.15">
      <c r="A140" s="282">
        <v>42814</v>
      </c>
      <c r="B140" s="283">
        <v>150</v>
      </c>
      <c r="D140" s="284">
        <v>42897</v>
      </c>
      <c r="E140" s="283">
        <v>42</v>
      </c>
      <c r="G140" s="20">
        <v>42875</v>
      </c>
      <c r="H140" s="285">
        <f t="shared" ca="1" si="2"/>
        <v>169</v>
      </c>
    </row>
    <row r="141" spans="1:8" x14ac:dyDescent="0.15">
      <c r="A141" s="282">
        <v>42814</v>
      </c>
      <c r="B141" s="283">
        <v>6</v>
      </c>
      <c r="D141" s="284">
        <v>42898</v>
      </c>
      <c r="E141" s="283">
        <v>35</v>
      </c>
      <c r="G141" s="20">
        <v>42876</v>
      </c>
      <c r="H141" s="285">
        <f t="shared" ca="1" si="2"/>
        <v>230</v>
      </c>
    </row>
    <row r="142" spans="1:8" x14ac:dyDescent="0.15">
      <c r="A142" s="282">
        <v>42814</v>
      </c>
      <c r="B142" s="283">
        <v>83</v>
      </c>
      <c r="D142" s="284">
        <v>42899</v>
      </c>
      <c r="E142" s="283">
        <v>18</v>
      </c>
      <c r="G142" s="20">
        <v>42877</v>
      </c>
      <c r="H142" s="285">
        <f t="shared" ca="1" si="2"/>
        <v>142</v>
      </c>
    </row>
    <row r="143" spans="1:8" x14ac:dyDescent="0.15">
      <c r="A143" s="282">
        <v>42814</v>
      </c>
      <c r="B143" s="283">
        <v>142</v>
      </c>
      <c r="D143" s="284">
        <v>42900</v>
      </c>
      <c r="E143" s="283">
        <v>17</v>
      </c>
      <c r="G143" s="20">
        <v>42878</v>
      </c>
      <c r="H143" s="285">
        <f t="shared" ca="1" si="2"/>
        <v>204</v>
      </c>
    </row>
    <row r="144" spans="1:8" x14ac:dyDescent="0.15">
      <c r="A144" s="282">
        <v>42815</v>
      </c>
      <c r="B144" s="283">
        <v>238</v>
      </c>
      <c r="D144" s="284">
        <v>42901</v>
      </c>
      <c r="E144" s="283">
        <v>67</v>
      </c>
      <c r="G144" s="20">
        <v>42879</v>
      </c>
      <c r="H144" s="285">
        <f t="shared" ca="1" si="2"/>
        <v>220</v>
      </c>
    </row>
    <row r="145" spans="1:8" x14ac:dyDescent="0.15">
      <c r="A145" s="282">
        <v>42815</v>
      </c>
      <c r="B145" s="283">
        <v>8</v>
      </c>
      <c r="D145" s="284">
        <v>42902</v>
      </c>
      <c r="E145" s="283">
        <v>248</v>
      </c>
      <c r="G145" s="20">
        <v>42880</v>
      </c>
      <c r="H145" s="285">
        <f t="shared" ca="1" si="2"/>
        <v>67</v>
      </c>
    </row>
    <row r="146" spans="1:8" x14ac:dyDescent="0.15">
      <c r="A146" s="282">
        <v>42816</v>
      </c>
      <c r="B146" s="283">
        <v>1</v>
      </c>
      <c r="D146" s="284">
        <v>42903</v>
      </c>
      <c r="E146" s="283">
        <v>75</v>
      </c>
      <c r="G146" s="20">
        <v>42881</v>
      </c>
      <c r="H146" s="285">
        <f t="shared" ca="1" si="2"/>
        <v>261</v>
      </c>
    </row>
    <row r="147" spans="1:8" x14ac:dyDescent="0.15">
      <c r="A147" s="282">
        <v>42816</v>
      </c>
      <c r="B147" s="283">
        <v>233</v>
      </c>
      <c r="D147" s="284">
        <v>42904</v>
      </c>
      <c r="E147" s="283">
        <v>20</v>
      </c>
      <c r="G147" s="20">
        <v>42882</v>
      </c>
      <c r="H147" s="285">
        <f t="shared" ca="1" si="2"/>
        <v>236</v>
      </c>
    </row>
    <row r="148" spans="1:8" x14ac:dyDescent="0.15">
      <c r="A148" s="282">
        <v>42816</v>
      </c>
      <c r="B148" s="283">
        <v>160</v>
      </c>
      <c r="D148" s="284">
        <v>42905</v>
      </c>
      <c r="E148" s="283">
        <v>15</v>
      </c>
      <c r="G148" s="20">
        <v>42883</v>
      </c>
      <c r="H148" s="285">
        <f t="shared" ca="1" si="2"/>
        <v>173</v>
      </c>
    </row>
    <row r="149" spans="1:8" x14ac:dyDescent="0.15">
      <c r="A149" s="282">
        <v>42817</v>
      </c>
      <c r="B149" s="283">
        <v>58</v>
      </c>
      <c r="D149" s="284">
        <v>42906</v>
      </c>
      <c r="E149" s="283">
        <v>19</v>
      </c>
      <c r="G149" s="20">
        <v>42884</v>
      </c>
      <c r="H149" s="285">
        <f t="shared" ca="1" si="2"/>
        <v>105</v>
      </c>
    </row>
    <row r="150" spans="1:8" x14ac:dyDescent="0.15">
      <c r="A150" s="282">
        <v>42817</v>
      </c>
      <c r="B150" s="283">
        <v>169</v>
      </c>
      <c r="D150" s="284">
        <v>42907</v>
      </c>
      <c r="E150" s="283">
        <v>6</v>
      </c>
      <c r="G150" s="20">
        <v>42885</v>
      </c>
      <c r="H150" s="285">
        <f t="shared" ca="1" si="2"/>
        <v>229</v>
      </c>
    </row>
    <row r="151" spans="1:8" x14ac:dyDescent="0.15">
      <c r="A151" s="282">
        <v>42817</v>
      </c>
      <c r="B151" s="283">
        <v>360</v>
      </c>
      <c r="D151" s="284">
        <v>42908</v>
      </c>
      <c r="E151" s="283">
        <v>47</v>
      </c>
      <c r="G151" s="20">
        <v>42886</v>
      </c>
      <c r="H151" s="285">
        <f t="shared" ca="1" si="2"/>
        <v>166</v>
      </c>
    </row>
    <row r="152" spans="1:8" x14ac:dyDescent="0.15">
      <c r="A152" s="282">
        <v>42817</v>
      </c>
      <c r="B152" s="283">
        <v>9</v>
      </c>
      <c r="D152" s="284">
        <v>42909</v>
      </c>
      <c r="E152" s="283">
        <v>5</v>
      </c>
      <c r="G152" s="20">
        <v>42887</v>
      </c>
      <c r="H152" s="285">
        <f t="shared" ca="1" si="2"/>
        <v>177</v>
      </c>
    </row>
    <row r="153" spans="1:8" x14ac:dyDescent="0.15">
      <c r="A153" s="282">
        <v>42818</v>
      </c>
      <c r="B153" s="283">
        <v>231</v>
      </c>
      <c r="D153" s="284">
        <v>42910</v>
      </c>
      <c r="E153" s="283">
        <v>31</v>
      </c>
      <c r="G153" s="20">
        <v>42888</v>
      </c>
      <c r="H153" s="285">
        <f t="shared" ca="1" si="2"/>
        <v>206</v>
      </c>
    </row>
    <row r="154" spans="1:8" x14ac:dyDescent="0.15">
      <c r="A154" s="282">
        <v>42818</v>
      </c>
      <c r="B154" s="283">
        <v>5</v>
      </c>
      <c r="D154" s="284">
        <v>42911</v>
      </c>
      <c r="E154" s="283">
        <v>9</v>
      </c>
      <c r="G154" s="20">
        <v>42889</v>
      </c>
      <c r="H154" s="285">
        <f t="shared" ca="1" si="2"/>
        <v>156</v>
      </c>
    </row>
    <row r="155" spans="1:8" x14ac:dyDescent="0.15">
      <c r="A155" s="282">
        <v>42818</v>
      </c>
      <c r="B155" s="283">
        <v>75</v>
      </c>
      <c r="D155" s="284">
        <v>42912</v>
      </c>
      <c r="E155" s="283">
        <v>8</v>
      </c>
      <c r="G155" s="20">
        <v>42890</v>
      </c>
      <c r="H155" s="285">
        <f t="shared" ca="1" si="2"/>
        <v>145</v>
      </c>
    </row>
    <row r="156" spans="1:8" x14ac:dyDescent="0.15">
      <c r="A156" s="282">
        <v>42818</v>
      </c>
      <c r="B156" s="283">
        <v>30</v>
      </c>
      <c r="D156" s="284">
        <v>42913</v>
      </c>
      <c r="E156" s="283">
        <v>7</v>
      </c>
      <c r="G156" s="20">
        <v>42891</v>
      </c>
      <c r="H156" s="285">
        <f t="shared" ca="1" si="2"/>
        <v>79</v>
      </c>
    </row>
    <row r="157" spans="1:8" x14ac:dyDescent="0.15">
      <c r="A157" s="282">
        <v>42819</v>
      </c>
      <c r="B157" s="283">
        <v>198</v>
      </c>
      <c r="D157" s="284">
        <v>42914</v>
      </c>
      <c r="E157" s="283">
        <v>8</v>
      </c>
      <c r="G157" s="20">
        <v>42892</v>
      </c>
      <c r="H157" s="285">
        <f t="shared" ca="1" si="2"/>
        <v>82</v>
      </c>
    </row>
    <row r="158" spans="1:8" x14ac:dyDescent="0.15">
      <c r="A158" s="282">
        <v>42819</v>
      </c>
      <c r="B158" s="283">
        <v>1</v>
      </c>
      <c r="D158" s="284">
        <v>42915</v>
      </c>
      <c r="E158" s="283">
        <v>1</v>
      </c>
      <c r="G158" s="20">
        <v>42893</v>
      </c>
      <c r="H158" s="285">
        <f t="shared" ca="1" si="2"/>
        <v>15</v>
      </c>
    </row>
    <row r="159" spans="1:8" x14ac:dyDescent="0.15">
      <c r="A159" s="282">
        <v>42819</v>
      </c>
      <c r="B159" s="283">
        <v>2</v>
      </c>
      <c r="D159" s="284">
        <v>42918</v>
      </c>
      <c r="E159" s="283">
        <v>14</v>
      </c>
      <c r="G159" s="20">
        <v>42894</v>
      </c>
      <c r="H159" s="285">
        <f t="shared" ca="1" si="2"/>
        <v>57</v>
      </c>
    </row>
    <row r="160" spans="1:8" x14ac:dyDescent="0.15">
      <c r="A160" s="282">
        <v>42819</v>
      </c>
      <c r="B160" s="283">
        <v>72</v>
      </c>
      <c r="G160" s="20">
        <v>42895</v>
      </c>
      <c r="H160" s="285">
        <f t="shared" ca="1" si="2"/>
        <v>62</v>
      </c>
    </row>
    <row r="161" spans="1:8" x14ac:dyDescent="0.15">
      <c r="A161" s="282">
        <v>42819</v>
      </c>
      <c r="B161" s="283">
        <v>179</v>
      </c>
      <c r="G161" s="20">
        <v>42896</v>
      </c>
      <c r="H161" s="285">
        <f t="shared" ca="1" si="2"/>
        <v>18</v>
      </c>
    </row>
    <row r="162" spans="1:8" x14ac:dyDescent="0.15">
      <c r="A162" s="282">
        <v>42820</v>
      </c>
      <c r="B162" s="283">
        <v>14</v>
      </c>
      <c r="G162" s="20">
        <v>42897</v>
      </c>
      <c r="H162" s="285">
        <f t="shared" ca="1" si="2"/>
        <v>42</v>
      </c>
    </row>
    <row r="163" spans="1:8" x14ac:dyDescent="0.15">
      <c r="A163" s="282">
        <v>42820</v>
      </c>
      <c r="B163" s="283">
        <v>83</v>
      </c>
      <c r="G163" s="20">
        <v>42898</v>
      </c>
      <c r="H163" s="285">
        <f t="shared" ca="1" si="2"/>
        <v>35</v>
      </c>
    </row>
    <row r="164" spans="1:8" x14ac:dyDescent="0.15">
      <c r="A164" s="282">
        <v>42820</v>
      </c>
      <c r="B164" s="283">
        <v>59</v>
      </c>
      <c r="G164" s="20">
        <v>42899</v>
      </c>
      <c r="H164" s="285">
        <f t="shared" ca="1" si="2"/>
        <v>18</v>
      </c>
    </row>
    <row r="165" spans="1:8" x14ac:dyDescent="0.15">
      <c r="A165" s="282">
        <v>42820</v>
      </c>
      <c r="B165" s="283">
        <v>159</v>
      </c>
      <c r="G165" s="20">
        <v>42900</v>
      </c>
      <c r="H165" s="285">
        <f t="shared" ca="1" si="2"/>
        <v>17</v>
      </c>
    </row>
    <row r="166" spans="1:8" x14ac:dyDescent="0.15">
      <c r="A166" s="282">
        <v>42821</v>
      </c>
      <c r="B166" s="283">
        <v>82</v>
      </c>
      <c r="G166" s="20">
        <v>42901</v>
      </c>
      <c r="H166" s="285">
        <f t="shared" ca="1" si="2"/>
        <v>67</v>
      </c>
    </row>
    <row r="167" spans="1:8" x14ac:dyDescent="0.15">
      <c r="A167" s="282">
        <v>42821</v>
      </c>
      <c r="B167" s="283">
        <v>175</v>
      </c>
      <c r="G167" s="20">
        <v>42902</v>
      </c>
      <c r="H167" s="285">
        <f t="shared" ca="1" si="2"/>
        <v>248</v>
      </c>
    </row>
    <row r="168" spans="1:8" x14ac:dyDescent="0.15">
      <c r="A168" s="282">
        <v>42821</v>
      </c>
      <c r="B168" s="283">
        <v>2</v>
      </c>
      <c r="G168" s="20">
        <v>42903</v>
      </c>
      <c r="H168" s="285">
        <f t="shared" ca="1" si="2"/>
        <v>75</v>
      </c>
    </row>
    <row r="169" spans="1:8" x14ac:dyDescent="0.15">
      <c r="A169" s="282">
        <v>42821</v>
      </c>
      <c r="B169" s="283">
        <v>3</v>
      </c>
      <c r="G169" s="20">
        <v>42904</v>
      </c>
      <c r="H169" s="285">
        <f t="shared" ca="1" si="2"/>
        <v>20</v>
      </c>
    </row>
    <row r="170" spans="1:8" x14ac:dyDescent="0.15">
      <c r="A170" s="282">
        <v>42821</v>
      </c>
      <c r="B170" s="283">
        <v>129</v>
      </c>
      <c r="G170" s="20">
        <v>42905</v>
      </c>
      <c r="H170" s="285">
        <f t="shared" ca="1" si="2"/>
        <v>15</v>
      </c>
    </row>
    <row r="171" spans="1:8" x14ac:dyDescent="0.15">
      <c r="A171" s="282">
        <v>42822</v>
      </c>
      <c r="B171" s="283">
        <v>183</v>
      </c>
      <c r="G171" s="20">
        <v>42906</v>
      </c>
      <c r="H171" s="285">
        <f t="shared" ca="1" si="2"/>
        <v>19</v>
      </c>
    </row>
    <row r="172" spans="1:8" x14ac:dyDescent="0.15">
      <c r="A172" s="282">
        <v>42822</v>
      </c>
      <c r="B172" s="283">
        <v>2</v>
      </c>
      <c r="G172" s="20">
        <v>42907</v>
      </c>
      <c r="H172" s="285">
        <f t="shared" ca="1" si="2"/>
        <v>6</v>
      </c>
    </row>
    <row r="173" spans="1:8" x14ac:dyDescent="0.15">
      <c r="A173" s="282">
        <v>42822</v>
      </c>
      <c r="B173" s="283">
        <v>94</v>
      </c>
      <c r="G173" s="20">
        <v>42908</v>
      </c>
      <c r="H173" s="285">
        <f t="shared" ca="1" si="2"/>
        <v>47</v>
      </c>
    </row>
    <row r="174" spans="1:8" x14ac:dyDescent="0.15">
      <c r="A174" s="282">
        <v>42822</v>
      </c>
      <c r="B174" s="283">
        <v>34</v>
      </c>
      <c r="G174" s="20">
        <v>42909</v>
      </c>
      <c r="H174" s="285">
        <f t="shared" ca="1" si="2"/>
        <v>5</v>
      </c>
    </row>
    <row r="175" spans="1:8" x14ac:dyDescent="0.15">
      <c r="A175" s="282">
        <v>42822</v>
      </c>
      <c r="B175" s="283">
        <v>29</v>
      </c>
      <c r="G175" s="20">
        <v>42910</v>
      </c>
      <c r="H175" s="285">
        <f t="shared" ca="1" si="2"/>
        <v>31</v>
      </c>
    </row>
    <row r="176" spans="1:8" x14ac:dyDescent="0.15">
      <c r="A176" s="282">
        <v>42823</v>
      </c>
      <c r="B176" s="283">
        <v>94</v>
      </c>
      <c r="G176" s="20">
        <v>42911</v>
      </c>
      <c r="H176" s="285">
        <f t="shared" ca="1" si="2"/>
        <v>9</v>
      </c>
    </row>
    <row r="177" spans="1:8" x14ac:dyDescent="0.15">
      <c r="A177" s="282">
        <v>42823</v>
      </c>
      <c r="B177" s="283">
        <v>88</v>
      </c>
      <c r="G177" s="20">
        <v>42912</v>
      </c>
      <c r="H177" s="285">
        <f t="shared" ca="1" si="2"/>
        <v>8</v>
      </c>
    </row>
    <row r="178" spans="1:8" x14ac:dyDescent="0.15">
      <c r="A178" s="282">
        <v>42823</v>
      </c>
      <c r="B178" s="283">
        <v>127</v>
      </c>
      <c r="G178" s="20">
        <v>42913</v>
      </c>
      <c r="H178" s="285">
        <f t="shared" ca="1" si="2"/>
        <v>7</v>
      </c>
    </row>
    <row r="179" spans="1:8" x14ac:dyDescent="0.15">
      <c r="A179" s="282">
        <v>42824</v>
      </c>
      <c r="B179" s="283">
        <v>6</v>
      </c>
      <c r="G179" s="20">
        <v>42914</v>
      </c>
      <c r="H179" s="285">
        <f t="shared" ca="1" si="2"/>
        <v>8</v>
      </c>
    </row>
    <row r="180" spans="1:8" x14ac:dyDescent="0.15">
      <c r="A180" s="282">
        <v>42824</v>
      </c>
      <c r="B180" s="283">
        <v>256</v>
      </c>
      <c r="G180" s="20">
        <v>42915</v>
      </c>
      <c r="H180" s="285">
        <f t="shared" ca="1" si="2"/>
        <v>1</v>
      </c>
    </row>
    <row r="181" spans="1:8" x14ac:dyDescent="0.15">
      <c r="A181" s="282">
        <v>42824</v>
      </c>
      <c r="B181" s="283">
        <v>10</v>
      </c>
      <c r="G181" s="20">
        <v>42916</v>
      </c>
      <c r="H181" s="285">
        <f t="shared" ca="1" si="2"/>
        <v>0</v>
      </c>
    </row>
    <row r="182" spans="1:8" x14ac:dyDescent="0.15">
      <c r="A182" s="282">
        <v>42825</v>
      </c>
      <c r="B182" s="283">
        <v>334</v>
      </c>
      <c r="G182" s="20">
        <v>42917</v>
      </c>
      <c r="H182" s="285">
        <f t="shared" ca="1" si="2"/>
        <v>0</v>
      </c>
    </row>
    <row r="183" spans="1:8" x14ac:dyDescent="0.15">
      <c r="A183" s="282">
        <v>42825</v>
      </c>
      <c r="B183" s="283">
        <v>65</v>
      </c>
      <c r="G183" s="20">
        <v>42918</v>
      </c>
      <c r="H183" s="285">
        <f t="shared" ca="1" si="2"/>
        <v>14</v>
      </c>
    </row>
    <row r="184" spans="1:8" x14ac:dyDescent="0.15">
      <c r="A184" s="282">
        <v>42825</v>
      </c>
      <c r="B184" s="283">
        <v>6</v>
      </c>
      <c r="G184" s="20">
        <v>42919</v>
      </c>
      <c r="H184" s="285">
        <f t="shared" ca="1" si="2"/>
        <v>0</v>
      </c>
    </row>
    <row r="185" spans="1:8" x14ac:dyDescent="0.15">
      <c r="A185" s="282">
        <v>42826</v>
      </c>
      <c r="B185" s="283">
        <v>13</v>
      </c>
      <c r="G185" s="20">
        <v>42920</v>
      </c>
      <c r="H185" s="285">
        <f t="shared" ca="1" si="2"/>
        <v>0</v>
      </c>
    </row>
    <row r="186" spans="1:8" x14ac:dyDescent="0.15">
      <c r="A186" s="282">
        <v>42826</v>
      </c>
      <c r="B186" s="283">
        <v>161</v>
      </c>
    </row>
    <row r="187" spans="1:8" x14ac:dyDescent="0.15">
      <c r="A187" s="282">
        <v>42826</v>
      </c>
      <c r="B187" s="283">
        <v>1</v>
      </c>
    </row>
    <row r="188" spans="1:8" x14ac:dyDescent="0.15">
      <c r="A188" s="282">
        <v>42826</v>
      </c>
      <c r="B188" s="283">
        <v>22</v>
      </c>
    </row>
    <row r="189" spans="1:8" x14ac:dyDescent="0.15">
      <c r="A189" s="282">
        <v>42826</v>
      </c>
      <c r="B189" s="283">
        <v>144</v>
      </c>
    </row>
    <row r="190" spans="1:8" x14ac:dyDescent="0.15">
      <c r="A190" s="282">
        <v>42827</v>
      </c>
      <c r="B190" s="283">
        <v>298</v>
      </c>
    </row>
    <row r="191" spans="1:8" x14ac:dyDescent="0.15">
      <c r="A191" s="282">
        <v>42827</v>
      </c>
      <c r="B191" s="283">
        <v>66</v>
      </c>
    </row>
    <row r="192" spans="1:8" x14ac:dyDescent="0.15">
      <c r="A192" s="282">
        <v>42827</v>
      </c>
      <c r="B192" s="283">
        <v>15</v>
      </c>
    </row>
    <row r="193" spans="1:2" x14ac:dyDescent="0.15">
      <c r="A193" s="282">
        <v>42828</v>
      </c>
      <c r="B193" s="283">
        <v>267</v>
      </c>
    </row>
    <row r="194" spans="1:2" x14ac:dyDescent="0.15">
      <c r="A194" s="282">
        <v>42828</v>
      </c>
      <c r="B194" s="283">
        <v>135</v>
      </c>
    </row>
    <row r="195" spans="1:2" x14ac:dyDescent="0.15">
      <c r="A195" s="282">
        <v>42829</v>
      </c>
      <c r="B195" s="283">
        <v>10</v>
      </c>
    </row>
    <row r="196" spans="1:2" x14ac:dyDescent="0.15">
      <c r="A196" s="282">
        <v>42829</v>
      </c>
      <c r="B196" s="283">
        <v>216</v>
      </c>
    </row>
    <row r="197" spans="1:2" x14ac:dyDescent="0.15">
      <c r="A197" s="282">
        <v>42829</v>
      </c>
      <c r="B197" s="283">
        <v>151</v>
      </c>
    </row>
    <row r="198" spans="1:2" x14ac:dyDescent="0.15">
      <c r="A198" s="282">
        <v>42830</v>
      </c>
      <c r="B198" s="283">
        <v>209</v>
      </c>
    </row>
    <row r="199" spans="1:2" x14ac:dyDescent="0.15">
      <c r="A199" s="282">
        <v>42830</v>
      </c>
      <c r="B199" s="283">
        <v>4</v>
      </c>
    </row>
    <row r="200" spans="1:2" x14ac:dyDescent="0.15">
      <c r="A200" s="282">
        <v>42830</v>
      </c>
      <c r="B200" s="283">
        <v>22</v>
      </c>
    </row>
    <row r="201" spans="1:2" x14ac:dyDescent="0.15">
      <c r="A201" s="282">
        <v>42830</v>
      </c>
      <c r="B201" s="283">
        <v>134</v>
      </c>
    </row>
    <row r="202" spans="1:2" x14ac:dyDescent="0.15">
      <c r="A202" s="282">
        <v>42830</v>
      </c>
      <c r="B202" s="283">
        <v>2</v>
      </c>
    </row>
    <row r="203" spans="1:2" x14ac:dyDescent="0.15">
      <c r="A203" s="282">
        <v>42831</v>
      </c>
      <c r="B203" s="283">
        <v>41</v>
      </c>
    </row>
    <row r="204" spans="1:2" x14ac:dyDescent="0.15">
      <c r="A204" s="282">
        <v>42831</v>
      </c>
      <c r="B204" s="283">
        <v>117</v>
      </c>
    </row>
    <row r="205" spans="1:2" x14ac:dyDescent="0.15">
      <c r="A205" s="282">
        <v>42831</v>
      </c>
      <c r="B205" s="283">
        <v>120</v>
      </c>
    </row>
    <row r="206" spans="1:2" x14ac:dyDescent="0.15">
      <c r="A206" s="282">
        <v>42832</v>
      </c>
      <c r="B206" s="283">
        <v>201</v>
      </c>
    </row>
    <row r="207" spans="1:2" x14ac:dyDescent="0.15">
      <c r="A207" s="282">
        <v>42832</v>
      </c>
      <c r="B207" s="283">
        <v>125</v>
      </c>
    </row>
    <row r="208" spans="1:2" x14ac:dyDescent="0.15">
      <c r="A208" s="282">
        <v>42832</v>
      </c>
      <c r="B208" s="283">
        <v>42</v>
      </c>
    </row>
    <row r="209" spans="1:2" x14ac:dyDescent="0.15">
      <c r="A209" s="282">
        <v>42833</v>
      </c>
      <c r="B209" s="283">
        <v>242</v>
      </c>
    </row>
    <row r="210" spans="1:2" x14ac:dyDescent="0.15">
      <c r="A210" s="282">
        <v>42833</v>
      </c>
      <c r="B210" s="283">
        <v>2</v>
      </c>
    </row>
    <row r="211" spans="1:2" x14ac:dyDescent="0.15">
      <c r="A211" s="282">
        <v>42833</v>
      </c>
      <c r="B211" s="283">
        <v>8</v>
      </c>
    </row>
    <row r="212" spans="1:2" x14ac:dyDescent="0.15">
      <c r="A212" s="282">
        <v>42833</v>
      </c>
      <c r="B212" s="283">
        <v>171</v>
      </c>
    </row>
    <row r="213" spans="1:2" x14ac:dyDescent="0.15">
      <c r="A213" s="282">
        <v>42834</v>
      </c>
      <c r="B213" s="283">
        <v>27</v>
      </c>
    </row>
    <row r="214" spans="1:2" x14ac:dyDescent="0.15">
      <c r="A214" s="282">
        <v>42834</v>
      </c>
      <c r="B214" s="283">
        <v>194</v>
      </c>
    </row>
    <row r="215" spans="1:2" x14ac:dyDescent="0.15">
      <c r="A215" s="282">
        <v>42834</v>
      </c>
      <c r="B215" s="283">
        <v>90</v>
      </c>
    </row>
    <row r="216" spans="1:2" x14ac:dyDescent="0.15">
      <c r="A216" s="282">
        <v>42835</v>
      </c>
      <c r="B216" s="283">
        <v>58</v>
      </c>
    </row>
    <row r="217" spans="1:2" x14ac:dyDescent="0.15">
      <c r="A217" s="282">
        <v>42835</v>
      </c>
      <c r="B217" s="283">
        <v>133</v>
      </c>
    </row>
    <row r="218" spans="1:2" x14ac:dyDescent="0.15">
      <c r="A218" s="282">
        <v>42835</v>
      </c>
      <c r="B218" s="283">
        <v>3</v>
      </c>
    </row>
    <row r="219" spans="1:2" x14ac:dyDescent="0.15">
      <c r="A219" s="282">
        <v>42835</v>
      </c>
      <c r="B219" s="283">
        <v>3</v>
      </c>
    </row>
    <row r="220" spans="1:2" x14ac:dyDescent="0.15">
      <c r="A220" s="282">
        <v>42835</v>
      </c>
      <c r="B220" s="283">
        <v>80</v>
      </c>
    </row>
    <row r="221" spans="1:2" x14ac:dyDescent="0.15">
      <c r="A221" s="282">
        <v>42835</v>
      </c>
      <c r="B221" s="283">
        <v>162</v>
      </c>
    </row>
    <row r="222" spans="1:2" x14ac:dyDescent="0.15">
      <c r="A222" s="282">
        <v>42836</v>
      </c>
      <c r="B222" s="283">
        <v>2</v>
      </c>
    </row>
    <row r="223" spans="1:2" x14ac:dyDescent="0.15">
      <c r="A223" s="282">
        <v>42836</v>
      </c>
      <c r="B223" s="283">
        <v>190</v>
      </c>
    </row>
    <row r="224" spans="1:2" x14ac:dyDescent="0.15">
      <c r="A224" s="282">
        <v>42836</v>
      </c>
      <c r="B224" s="283">
        <v>36</v>
      </c>
    </row>
    <row r="225" spans="1:2" x14ac:dyDescent="0.15">
      <c r="A225" s="282">
        <v>42836</v>
      </c>
      <c r="B225" s="283">
        <v>371</v>
      </c>
    </row>
    <row r="226" spans="1:2" x14ac:dyDescent="0.15">
      <c r="A226" s="282">
        <v>42837</v>
      </c>
      <c r="B226" s="283">
        <v>327</v>
      </c>
    </row>
    <row r="227" spans="1:2" x14ac:dyDescent="0.15">
      <c r="A227" s="282">
        <v>42837</v>
      </c>
      <c r="B227" s="283">
        <v>275</v>
      </c>
    </row>
    <row r="228" spans="1:2" x14ac:dyDescent="0.15">
      <c r="A228" s="282">
        <v>42838</v>
      </c>
      <c r="B228" s="283">
        <v>216</v>
      </c>
    </row>
    <row r="229" spans="1:2" x14ac:dyDescent="0.15">
      <c r="A229" s="282">
        <v>42838</v>
      </c>
      <c r="B229" s="283">
        <v>2</v>
      </c>
    </row>
    <row r="230" spans="1:2" x14ac:dyDescent="0.15">
      <c r="A230" s="282">
        <v>42838</v>
      </c>
      <c r="B230" s="283">
        <v>12</v>
      </c>
    </row>
    <row r="231" spans="1:2" x14ac:dyDescent="0.15">
      <c r="A231" s="282">
        <v>42838</v>
      </c>
      <c r="B231" s="283">
        <v>256</v>
      </c>
    </row>
    <row r="232" spans="1:2" x14ac:dyDescent="0.15">
      <c r="A232" s="282">
        <v>42838</v>
      </c>
      <c r="B232" s="283">
        <v>48</v>
      </c>
    </row>
    <row r="233" spans="1:2" x14ac:dyDescent="0.15">
      <c r="A233" s="282">
        <v>42839</v>
      </c>
      <c r="B233" s="283">
        <v>198</v>
      </c>
    </row>
    <row r="234" spans="1:2" x14ac:dyDescent="0.15">
      <c r="A234" s="282">
        <v>42839</v>
      </c>
      <c r="B234" s="283">
        <v>179</v>
      </c>
    </row>
    <row r="235" spans="1:2" x14ac:dyDescent="0.15">
      <c r="A235" s="282">
        <v>42839</v>
      </c>
      <c r="B235" s="283">
        <v>171</v>
      </c>
    </row>
    <row r="236" spans="1:2" x14ac:dyDescent="0.15">
      <c r="A236" s="282">
        <v>42840</v>
      </c>
      <c r="B236" s="283">
        <v>96</v>
      </c>
    </row>
    <row r="237" spans="1:2" x14ac:dyDescent="0.15">
      <c r="A237" s="282">
        <v>42840</v>
      </c>
      <c r="B237" s="283">
        <v>150</v>
      </c>
    </row>
    <row r="238" spans="1:2" x14ac:dyDescent="0.15">
      <c r="A238" s="282">
        <v>42840</v>
      </c>
      <c r="B238" s="283">
        <v>1</v>
      </c>
    </row>
    <row r="239" spans="1:2" x14ac:dyDescent="0.15">
      <c r="A239" s="282">
        <v>42840</v>
      </c>
      <c r="B239" s="283">
        <v>102</v>
      </c>
    </row>
    <row r="240" spans="1:2" x14ac:dyDescent="0.15">
      <c r="A240" s="282">
        <v>42841</v>
      </c>
      <c r="B240" s="283">
        <v>49</v>
      </c>
    </row>
    <row r="241" spans="1:2" x14ac:dyDescent="0.15">
      <c r="A241" s="282">
        <v>42841</v>
      </c>
      <c r="B241" s="283">
        <v>1</v>
      </c>
    </row>
    <row r="242" spans="1:2" x14ac:dyDescent="0.15">
      <c r="A242" s="282">
        <v>42841</v>
      </c>
      <c r="B242" s="283">
        <v>2</v>
      </c>
    </row>
    <row r="243" spans="1:2" x14ac:dyDescent="0.15">
      <c r="A243" s="282">
        <v>42841</v>
      </c>
      <c r="B243" s="283">
        <v>1</v>
      </c>
    </row>
    <row r="244" spans="1:2" x14ac:dyDescent="0.15">
      <c r="A244" s="282">
        <v>42841</v>
      </c>
      <c r="B244" s="283">
        <v>116</v>
      </c>
    </row>
    <row r="245" spans="1:2" x14ac:dyDescent="0.15">
      <c r="A245" s="282">
        <v>42841</v>
      </c>
      <c r="B245" s="283">
        <v>109</v>
      </c>
    </row>
    <row r="246" spans="1:2" x14ac:dyDescent="0.15">
      <c r="A246" s="282">
        <v>42841</v>
      </c>
      <c r="B246" s="283">
        <v>7</v>
      </c>
    </row>
    <row r="247" spans="1:2" x14ac:dyDescent="0.15">
      <c r="A247" s="282">
        <v>42841</v>
      </c>
      <c r="B247" s="283">
        <v>24</v>
      </c>
    </row>
    <row r="248" spans="1:2" x14ac:dyDescent="0.15">
      <c r="A248" s="282">
        <v>42842</v>
      </c>
      <c r="B248" s="283">
        <v>201</v>
      </c>
    </row>
    <row r="249" spans="1:2" x14ac:dyDescent="0.15">
      <c r="A249" s="282">
        <v>42842</v>
      </c>
      <c r="B249" s="283">
        <v>35</v>
      </c>
    </row>
    <row r="250" spans="1:2" x14ac:dyDescent="0.15">
      <c r="A250" s="282">
        <v>42842</v>
      </c>
      <c r="B250" s="283">
        <v>292</v>
      </c>
    </row>
    <row r="251" spans="1:2" x14ac:dyDescent="0.15">
      <c r="A251" s="282">
        <v>42843</v>
      </c>
      <c r="B251" s="283">
        <v>117</v>
      </c>
    </row>
    <row r="252" spans="1:2" x14ac:dyDescent="0.15">
      <c r="A252" s="282">
        <v>42843</v>
      </c>
      <c r="B252" s="283">
        <v>198</v>
      </c>
    </row>
    <row r="253" spans="1:2" x14ac:dyDescent="0.15">
      <c r="A253" s="282">
        <v>42843</v>
      </c>
      <c r="B253" s="283">
        <v>3</v>
      </c>
    </row>
    <row r="254" spans="1:2" x14ac:dyDescent="0.15">
      <c r="A254" s="282">
        <v>42843</v>
      </c>
      <c r="B254" s="283">
        <v>209</v>
      </c>
    </row>
    <row r="255" spans="1:2" x14ac:dyDescent="0.15">
      <c r="A255" s="282">
        <v>42843</v>
      </c>
      <c r="B255" s="283">
        <v>55</v>
      </c>
    </row>
    <row r="256" spans="1:2" x14ac:dyDescent="0.15">
      <c r="A256" s="282">
        <v>42844</v>
      </c>
      <c r="B256" s="283">
        <v>82</v>
      </c>
    </row>
    <row r="257" spans="1:2" x14ac:dyDescent="0.15">
      <c r="A257" s="282">
        <v>42844</v>
      </c>
      <c r="B257" s="283">
        <v>14</v>
      </c>
    </row>
    <row r="258" spans="1:2" x14ac:dyDescent="0.15">
      <c r="A258" s="282">
        <v>42844</v>
      </c>
      <c r="B258" s="283">
        <v>1</v>
      </c>
    </row>
    <row r="259" spans="1:2" x14ac:dyDescent="0.15">
      <c r="A259" s="282">
        <v>42844</v>
      </c>
      <c r="B259" s="283">
        <v>1</v>
      </c>
    </row>
    <row r="260" spans="1:2" x14ac:dyDescent="0.15">
      <c r="A260" s="282">
        <v>42844</v>
      </c>
      <c r="B260" s="283">
        <v>22</v>
      </c>
    </row>
    <row r="261" spans="1:2" x14ac:dyDescent="0.15">
      <c r="A261" s="282">
        <v>42844</v>
      </c>
      <c r="B261" s="283">
        <v>319</v>
      </c>
    </row>
    <row r="262" spans="1:2" x14ac:dyDescent="0.15">
      <c r="A262" s="282">
        <v>42844</v>
      </c>
      <c r="B262" s="283">
        <v>14</v>
      </c>
    </row>
    <row r="263" spans="1:2" x14ac:dyDescent="0.15">
      <c r="A263" s="282">
        <v>42845</v>
      </c>
      <c r="B263" s="283">
        <v>110</v>
      </c>
    </row>
    <row r="264" spans="1:2" x14ac:dyDescent="0.15">
      <c r="A264" s="282">
        <v>42845</v>
      </c>
      <c r="B264" s="283">
        <v>1</v>
      </c>
    </row>
    <row r="265" spans="1:2" x14ac:dyDescent="0.15">
      <c r="A265" s="282">
        <v>42845</v>
      </c>
      <c r="B265" s="283">
        <v>1</v>
      </c>
    </row>
    <row r="266" spans="1:2" x14ac:dyDescent="0.15">
      <c r="A266" s="282">
        <v>42845</v>
      </c>
      <c r="B266" s="283">
        <v>0</v>
      </c>
    </row>
    <row r="267" spans="1:2" x14ac:dyDescent="0.15">
      <c r="A267" s="282">
        <v>42845</v>
      </c>
      <c r="B267" s="283">
        <v>146</v>
      </c>
    </row>
    <row r="268" spans="1:2" x14ac:dyDescent="0.15">
      <c r="A268" s="282">
        <v>42845</v>
      </c>
      <c r="B268" s="283">
        <v>229</v>
      </c>
    </row>
    <row r="269" spans="1:2" x14ac:dyDescent="0.15">
      <c r="A269" s="282">
        <v>42846</v>
      </c>
      <c r="B269" s="283">
        <v>189</v>
      </c>
    </row>
    <row r="270" spans="1:2" x14ac:dyDescent="0.15">
      <c r="A270" s="282">
        <v>42846</v>
      </c>
      <c r="B270" s="283">
        <v>235</v>
      </c>
    </row>
    <row r="271" spans="1:2" x14ac:dyDescent="0.15">
      <c r="A271" s="282">
        <v>42846</v>
      </c>
      <c r="B271" s="283">
        <v>36</v>
      </c>
    </row>
    <row r="272" spans="1:2" x14ac:dyDescent="0.15">
      <c r="A272" s="282">
        <v>42847</v>
      </c>
      <c r="B272" s="283">
        <v>154</v>
      </c>
    </row>
    <row r="273" spans="1:2" x14ac:dyDescent="0.15">
      <c r="A273" s="282">
        <v>42847</v>
      </c>
      <c r="B273" s="283">
        <v>9</v>
      </c>
    </row>
    <row r="274" spans="1:2" x14ac:dyDescent="0.15">
      <c r="A274" s="282">
        <v>42847</v>
      </c>
      <c r="B274" s="283">
        <v>7</v>
      </c>
    </row>
    <row r="275" spans="1:2" x14ac:dyDescent="0.15">
      <c r="A275" s="282">
        <v>42847</v>
      </c>
      <c r="B275" s="283">
        <v>213</v>
      </c>
    </row>
    <row r="276" spans="1:2" x14ac:dyDescent="0.15">
      <c r="A276" s="282">
        <v>42847</v>
      </c>
      <c r="B276" s="283">
        <v>151</v>
      </c>
    </row>
    <row r="277" spans="1:2" x14ac:dyDescent="0.15">
      <c r="A277" s="282">
        <v>42848</v>
      </c>
      <c r="B277" s="283">
        <v>98</v>
      </c>
    </row>
    <row r="278" spans="1:2" x14ac:dyDescent="0.15">
      <c r="A278" s="282">
        <v>42848</v>
      </c>
      <c r="B278" s="283">
        <v>3</v>
      </c>
    </row>
    <row r="279" spans="1:2" x14ac:dyDescent="0.15">
      <c r="A279" s="282">
        <v>42848</v>
      </c>
      <c r="B279" s="283">
        <v>147</v>
      </c>
    </row>
    <row r="280" spans="1:2" x14ac:dyDescent="0.15">
      <c r="A280" s="282">
        <v>42848</v>
      </c>
      <c r="B280" s="283">
        <v>195</v>
      </c>
    </row>
    <row r="281" spans="1:2" x14ac:dyDescent="0.15">
      <c r="A281" s="282">
        <v>42849</v>
      </c>
      <c r="B281" s="283">
        <v>189</v>
      </c>
    </row>
    <row r="282" spans="1:2" x14ac:dyDescent="0.15">
      <c r="A282" s="282">
        <v>42849</v>
      </c>
      <c r="B282" s="283">
        <v>166</v>
      </c>
    </row>
    <row r="283" spans="1:2" x14ac:dyDescent="0.15">
      <c r="A283" s="282">
        <v>42849</v>
      </c>
      <c r="B283" s="283">
        <v>169</v>
      </c>
    </row>
    <row r="284" spans="1:2" x14ac:dyDescent="0.15">
      <c r="A284" s="282">
        <v>42850</v>
      </c>
      <c r="B284" s="283">
        <v>167</v>
      </c>
    </row>
    <row r="285" spans="1:2" x14ac:dyDescent="0.15">
      <c r="A285" s="282">
        <v>42850</v>
      </c>
      <c r="B285" s="283">
        <v>1</v>
      </c>
    </row>
    <row r="286" spans="1:2" x14ac:dyDescent="0.15">
      <c r="A286" s="282">
        <v>42850</v>
      </c>
      <c r="B286" s="283">
        <v>78</v>
      </c>
    </row>
    <row r="287" spans="1:2" x14ac:dyDescent="0.15">
      <c r="A287" s="282">
        <v>42850</v>
      </c>
      <c r="B287" s="283">
        <v>129</v>
      </c>
    </row>
    <row r="288" spans="1:2" x14ac:dyDescent="0.15">
      <c r="A288" s="282">
        <v>42851</v>
      </c>
      <c r="B288" s="283">
        <v>216</v>
      </c>
    </row>
    <row r="289" spans="1:2" x14ac:dyDescent="0.15">
      <c r="A289" s="282">
        <v>42851</v>
      </c>
      <c r="B289" s="283">
        <v>165</v>
      </c>
    </row>
    <row r="290" spans="1:2" x14ac:dyDescent="0.15">
      <c r="A290" s="282">
        <v>42851</v>
      </c>
      <c r="B290" s="283">
        <v>157</v>
      </c>
    </row>
    <row r="291" spans="1:2" x14ac:dyDescent="0.15">
      <c r="A291" s="282">
        <v>42852</v>
      </c>
      <c r="B291" s="283">
        <v>99</v>
      </c>
    </row>
    <row r="292" spans="1:2" x14ac:dyDescent="0.15">
      <c r="A292" s="282">
        <v>42852</v>
      </c>
      <c r="B292" s="283">
        <v>123</v>
      </c>
    </row>
    <row r="293" spans="1:2" x14ac:dyDescent="0.15">
      <c r="A293" s="282">
        <v>42852</v>
      </c>
      <c r="B293" s="283">
        <v>21</v>
      </c>
    </row>
    <row r="294" spans="1:2" x14ac:dyDescent="0.15">
      <c r="A294" s="282">
        <v>42852</v>
      </c>
      <c r="B294" s="283">
        <v>123</v>
      </c>
    </row>
    <row r="295" spans="1:2" x14ac:dyDescent="0.15">
      <c r="A295" s="282">
        <v>42853</v>
      </c>
      <c r="B295" s="283">
        <v>2</v>
      </c>
    </row>
    <row r="296" spans="1:2" x14ac:dyDescent="0.15">
      <c r="A296" s="282">
        <v>42853</v>
      </c>
      <c r="B296" s="283">
        <v>169</v>
      </c>
    </row>
    <row r="297" spans="1:2" x14ac:dyDescent="0.15">
      <c r="A297" s="282">
        <v>42853</v>
      </c>
      <c r="B297" s="283">
        <v>69</v>
      </c>
    </row>
    <row r="298" spans="1:2" x14ac:dyDescent="0.15">
      <c r="A298" s="282">
        <v>42853</v>
      </c>
      <c r="B298" s="283">
        <v>90</v>
      </c>
    </row>
    <row r="299" spans="1:2" x14ac:dyDescent="0.15">
      <c r="A299" s="282">
        <v>42854</v>
      </c>
      <c r="B299" s="283">
        <v>151</v>
      </c>
    </row>
    <row r="300" spans="1:2" x14ac:dyDescent="0.15">
      <c r="A300" s="282">
        <v>42854</v>
      </c>
      <c r="B300" s="283">
        <v>159</v>
      </c>
    </row>
    <row r="301" spans="1:2" x14ac:dyDescent="0.15">
      <c r="A301" s="282">
        <v>42854</v>
      </c>
      <c r="B301" s="283">
        <v>181</v>
      </c>
    </row>
    <row r="302" spans="1:2" x14ac:dyDescent="0.15">
      <c r="A302" s="282">
        <v>42855</v>
      </c>
      <c r="B302" s="283">
        <v>134</v>
      </c>
    </row>
    <row r="303" spans="1:2" x14ac:dyDescent="0.15">
      <c r="A303" s="282">
        <v>42855</v>
      </c>
      <c r="B303" s="283">
        <v>23</v>
      </c>
    </row>
    <row r="304" spans="1:2" x14ac:dyDescent="0.15">
      <c r="A304" s="282">
        <v>42855</v>
      </c>
      <c r="B304" s="283">
        <v>7</v>
      </c>
    </row>
    <row r="305" spans="1:2" x14ac:dyDescent="0.15">
      <c r="A305" s="282">
        <v>42855</v>
      </c>
      <c r="B305" s="283">
        <v>14</v>
      </c>
    </row>
    <row r="306" spans="1:2" x14ac:dyDescent="0.15">
      <c r="A306" s="282">
        <v>42855</v>
      </c>
      <c r="B306" s="283">
        <v>184</v>
      </c>
    </row>
    <row r="307" spans="1:2" x14ac:dyDescent="0.15">
      <c r="A307" s="282">
        <v>42856</v>
      </c>
      <c r="B307" s="283">
        <v>105</v>
      </c>
    </row>
    <row r="308" spans="1:2" x14ac:dyDescent="0.15">
      <c r="A308" s="282">
        <v>42856</v>
      </c>
      <c r="B308" s="283">
        <v>153</v>
      </c>
    </row>
    <row r="309" spans="1:2" x14ac:dyDescent="0.15">
      <c r="A309" s="282">
        <v>42856</v>
      </c>
      <c r="B309" s="283">
        <v>181</v>
      </c>
    </row>
    <row r="310" spans="1:2" x14ac:dyDescent="0.15">
      <c r="A310" s="282">
        <v>42857</v>
      </c>
      <c r="B310" s="283">
        <v>79</v>
      </c>
    </row>
    <row r="311" spans="1:2" x14ac:dyDescent="0.15">
      <c r="A311" s="282">
        <v>42857</v>
      </c>
      <c r="B311" s="283">
        <v>7</v>
      </c>
    </row>
    <row r="312" spans="1:2" x14ac:dyDescent="0.15">
      <c r="A312" s="282">
        <v>42857</v>
      </c>
      <c r="B312" s="283">
        <v>2</v>
      </c>
    </row>
    <row r="313" spans="1:2" x14ac:dyDescent="0.15">
      <c r="A313" s="282">
        <v>42857</v>
      </c>
      <c r="B313" s="283">
        <v>5</v>
      </c>
    </row>
    <row r="314" spans="1:2" x14ac:dyDescent="0.15">
      <c r="A314" s="282">
        <v>42857</v>
      </c>
      <c r="B314" s="283">
        <v>19</v>
      </c>
    </row>
    <row r="315" spans="1:2" x14ac:dyDescent="0.15">
      <c r="A315" s="282">
        <v>42857</v>
      </c>
      <c r="B315" s="283">
        <v>92</v>
      </c>
    </row>
    <row r="316" spans="1:2" x14ac:dyDescent="0.15">
      <c r="A316" s="282">
        <v>42857</v>
      </c>
      <c r="B316" s="283">
        <v>195</v>
      </c>
    </row>
    <row r="317" spans="1:2" x14ac:dyDescent="0.15">
      <c r="A317" s="282">
        <v>42858</v>
      </c>
      <c r="B317" s="283">
        <v>83</v>
      </c>
    </row>
    <row r="318" spans="1:2" x14ac:dyDescent="0.15">
      <c r="A318" s="282">
        <v>42858</v>
      </c>
      <c r="B318" s="283">
        <v>101</v>
      </c>
    </row>
    <row r="319" spans="1:2" x14ac:dyDescent="0.15">
      <c r="A319" s="282">
        <v>42858</v>
      </c>
      <c r="B319" s="283">
        <v>140</v>
      </c>
    </row>
    <row r="320" spans="1:2" x14ac:dyDescent="0.15">
      <c r="A320" s="282">
        <v>42858</v>
      </c>
      <c r="B320" s="283">
        <v>20</v>
      </c>
    </row>
    <row r="321" spans="1:2" x14ac:dyDescent="0.15">
      <c r="A321" s="282">
        <v>42858</v>
      </c>
      <c r="B321" s="283">
        <v>76</v>
      </c>
    </row>
    <row r="322" spans="1:2" x14ac:dyDescent="0.15">
      <c r="A322" s="282">
        <v>42859</v>
      </c>
      <c r="B322" s="283">
        <v>74</v>
      </c>
    </row>
    <row r="323" spans="1:2" x14ac:dyDescent="0.15">
      <c r="A323" s="282">
        <v>42859</v>
      </c>
      <c r="B323" s="283">
        <v>7</v>
      </c>
    </row>
    <row r="324" spans="1:2" x14ac:dyDescent="0.15">
      <c r="A324" s="282">
        <v>42859</v>
      </c>
      <c r="B324" s="283">
        <v>107</v>
      </c>
    </row>
    <row r="325" spans="1:2" x14ac:dyDescent="0.15">
      <c r="A325" s="282">
        <v>42859</v>
      </c>
      <c r="B325" s="283">
        <v>134</v>
      </c>
    </row>
    <row r="326" spans="1:2" x14ac:dyDescent="0.15">
      <c r="A326" s="282">
        <v>42859</v>
      </c>
      <c r="B326" s="283">
        <v>166</v>
      </c>
    </row>
    <row r="327" spans="1:2" x14ac:dyDescent="0.15">
      <c r="A327" s="282">
        <v>42860</v>
      </c>
      <c r="B327" s="283">
        <v>100</v>
      </c>
    </row>
    <row r="328" spans="1:2" x14ac:dyDescent="0.15">
      <c r="A328" s="282">
        <v>42860</v>
      </c>
      <c r="B328" s="283">
        <v>126</v>
      </c>
    </row>
    <row r="329" spans="1:2" x14ac:dyDescent="0.15">
      <c r="A329" s="282">
        <v>42860</v>
      </c>
      <c r="B329" s="283">
        <v>35</v>
      </c>
    </row>
    <row r="330" spans="1:2" x14ac:dyDescent="0.15">
      <c r="A330" s="282">
        <v>42860</v>
      </c>
      <c r="B330" s="283">
        <v>232</v>
      </c>
    </row>
    <row r="331" spans="1:2" x14ac:dyDescent="0.15">
      <c r="A331" s="282">
        <v>42861</v>
      </c>
      <c r="B331" s="283">
        <v>212</v>
      </c>
    </row>
    <row r="332" spans="1:2" x14ac:dyDescent="0.15">
      <c r="A332" s="282">
        <v>42861</v>
      </c>
      <c r="B332" s="283">
        <v>126</v>
      </c>
    </row>
    <row r="333" spans="1:2" x14ac:dyDescent="0.15">
      <c r="A333" s="282">
        <v>42861</v>
      </c>
      <c r="B333" s="283">
        <v>3</v>
      </c>
    </row>
    <row r="334" spans="1:2" x14ac:dyDescent="0.15">
      <c r="A334" s="282">
        <v>42861</v>
      </c>
      <c r="B334" s="283">
        <v>133</v>
      </c>
    </row>
    <row r="335" spans="1:2" x14ac:dyDescent="0.15">
      <c r="A335" s="282">
        <v>42862</v>
      </c>
      <c r="B335" s="283">
        <v>76</v>
      </c>
    </row>
    <row r="336" spans="1:2" x14ac:dyDescent="0.15">
      <c r="A336" s="282">
        <v>42862</v>
      </c>
      <c r="B336" s="283">
        <v>97</v>
      </c>
    </row>
    <row r="337" spans="1:2" x14ac:dyDescent="0.15">
      <c r="A337" s="282">
        <v>42862</v>
      </c>
      <c r="B337" s="283">
        <v>87</v>
      </c>
    </row>
    <row r="338" spans="1:2" x14ac:dyDescent="0.15">
      <c r="A338" s="282">
        <v>42862</v>
      </c>
      <c r="B338" s="283">
        <v>12</v>
      </c>
    </row>
    <row r="339" spans="1:2" x14ac:dyDescent="0.15">
      <c r="A339" s="282">
        <v>42863</v>
      </c>
      <c r="B339" s="283">
        <v>80</v>
      </c>
    </row>
    <row r="340" spans="1:2" x14ac:dyDescent="0.15">
      <c r="A340" s="282">
        <v>42863</v>
      </c>
      <c r="B340" s="283">
        <v>14</v>
      </c>
    </row>
    <row r="341" spans="1:2" x14ac:dyDescent="0.15">
      <c r="A341" s="282">
        <v>42863</v>
      </c>
      <c r="B341" s="283">
        <v>107</v>
      </c>
    </row>
    <row r="342" spans="1:2" x14ac:dyDescent="0.15">
      <c r="A342" s="282">
        <v>42863</v>
      </c>
      <c r="B342" s="283">
        <v>83</v>
      </c>
    </row>
    <row r="343" spans="1:2" x14ac:dyDescent="0.15">
      <c r="A343" s="282">
        <v>42863</v>
      </c>
      <c r="B343" s="283">
        <v>58</v>
      </c>
    </row>
    <row r="344" spans="1:2" x14ac:dyDescent="0.15">
      <c r="A344" s="282">
        <v>42864</v>
      </c>
      <c r="B344" s="283">
        <v>105</v>
      </c>
    </row>
    <row r="345" spans="1:2" x14ac:dyDescent="0.15">
      <c r="A345" s="282">
        <v>42864</v>
      </c>
      <c r="B345" s="283">
        <v>3</v>
      </c>
    </row>
    <row r="346" spans="1:2" x14ac:dyDescent="0.15">
      <c r="A346" s="282">
        <v>42864</v>
      </c>
      <c r="B346" s="283">
        <v>38</v>
      </c>
    </row>
    <row r="347" spans="1:2" x14ac:dyDescent="0.15">
      <c r="A347" s="282">
        <v>42864</v>
      </c>
      <c r="B347" s="283">
        <v>162</v>
      </c>
    </row>
    <row r="348" spans="1:2" x14ac:dyDescent="0.15">
      <c r="A348" s="282">
        <v>42865</v>
      </c>
      <c r="B348" s="283">
        <v>81</v>
      </c>
    </row>
    <row r="349" spans="1:2" x14ac:dyDescent="0.15">
      <c r="A349" s="282">
        <v>42865</v>
      </c>
      <c r="B349" s="283">
        <v>214</v>
      </c>
    </row>
    <row r="350" spans="1:2" x14ac:dyDescent="0.15">
      <c r="A350" s="282">
        <v>42865</v>
      </c>
      <c r="B350" s="283">
        <v>1</v>
      </c>
    </row>
    <row r="351" spans="1:2" x14ac:dyDescent="0.15">
      <c r="A351" s="282">
        <v>42865</v>
      </c>
      <c r="B351" s="283">
        <v>170</v>
      </c>
    </row>
    <row r="352" spans="1:2" x14ac:dyDescent="0.15">
      <c r="A352" s="282">
        <v>42866</v>
      </c>
      <c r="B352" s="283">
        <v>118</v>
      </c>
    </row>
    <row r="353" spans="1:2" x14ac:dyDescent="0.15">
      <c r="A353" s="282">
        <v>42866</v>
      </c>
      <c r="B353" s="283">
        <v>8</v>
      </c>
    </row>
    <row r="354" spans="1:2" x14ac:dyDescent="0.15">
      <c r="A354" s="282">
        <v>42866</v>
      </c>
      <c r="B354" s="283">
        <v>1</v>
      </c>
    </row>
    <row r="355" spans="1:2" x14ac:dyDescent="0.15">
      <c r="A355" s="282">
        <v>42866</v>
      </c>
      <c r="B355" s="283">
        <v>70</v>
      </c>
    </row>
    <row r="356" spans="1:2" x14ac:dyDescent="0.15">
      <c r="A356" s="282">
        <v>42866</v>
      </c>
      <c r="B356" s="283">
        <v>27</v>
      </c>
    </row>
    <row r="357" spans="1:2" x14ac:dyDescent="0.15">
      <c r="A357" s="282">
        <v>42866</v>
      </c>
      <c r="B357" s="283">
        <v>70</v>
      </c>
    </row>
    <row r="358" spans="1:2" x14ac:dyDescent="0.15">
      <c r="A358" s="282">
        <v>42866</v>
      </c>
      <c r="B358" s="283">
        <v>3</v>
      </c>
    </row>
    <row r="359" spans="1:2" x14ac:dyDescent="0.15">
      <c r="A359" s="282">
        <v>42866</v>
      </c>
      <c r="B359" s="283">
        <v>18</v>
      </c>
    </row>
    <row r="360" spans="1:2" x14ac:dyDescent="0.15">
      <c r="A360" s="282">
        <v>42866</v>
      </c>
      <c r="B360" s="283">
        <v>17</v>
      </c>
    </row>
    <row r="361" spans="1:2" x14ac:dyDescent="0.15">
      <c r="A361" s="282">
        <v>42866</v>
      </c>
      <c r="B361" s="283">
        <v>106</v>
      </c>
    </row>
    <row r="362" spans="1:2" x14ac:dyDescent="0.15">
      <c r="A362" s="282">
        <v>42867</v>
      </c>
      <c r="B362" s="283">
        <v>126</v>
      </c>
    </row>
    <row r="363" spans="1:2" x14ac:dyDescent="0.15">
      <c r="A363" s="282">
        <v>42867</v>
      </c>
      <c r="B363" s="283">
        <v>8</v>
      </c>
    </row>
    <row r="364" spans="1:2" x14ac:dyDescent="0.15">
      <c r="A364" s="282">
        <v>42867</v>
      </c>
      <c r="B364" s="283">
        <v>108</v>
      </c>
    </row>
    <row r="365" spans="1:2" x14ac:dyDescent="0.15">
      <c r="A365" s="282">
        <v>42867</v>
      </c>
      <c r="B365" s="283">
        <v>4</v>
      </c>
    </row>
    <row r="366" spans="1:2" x14ac:dyDescent="0.15">
      <c r="A366" s="282">
        <v>42867</v>
      </c>
      <c r="B366" s="283">
        <v>43</v>
      </c>
    </row>
    <row r="367" spans="1:2" x14ac:dyDescent="0.15">
      <c r="A367" s="282">
        <v>42867</v>
      </c>
      <c r="B367" s="283">
        <v>20</v>
      </c>
    </row>
    <row r="368" spans="1:2" x14ac:dyDescent="0.15">
      <c r="A368" s="282">
        <v>42867</v>
      </c>
      <c r="B368" s="283">
        <v>49</v>
      </c>
    </row>
    <row r="369" spans="1:2" x14ac:dyDescent="0.15">
      <c r="A369" s="282">
        <v>42868</v>
      </c>
      <c r="B369" s="283">
        <v>37</v>
      </c>
    </row>
    <row r="370" spans="1:2" x14ac:dyDescent="0.15">
      <c r="A370" s="282">
        <v>42868</v>
      </c>
      <c r="B370" s="283">
        <v>66</v>
      </c>
    </row>
    <row r="371" spans="1:2" x14ac:dyDescent="0.15">
      <c r="A371" s="282">
        <v>42868</v>
      </c>
      <c r="B371" s="283">
        <v>183</v>
      </c>
    </row>
    <row r="372" spans="1:2" x14ac:dyDescent="0.15">
      <c r="A372" s="282">
        <v>42868</v>
      </c>
      <c r="B372" s="283">
        <v>5</v>
      </c>
    </row>
    <row r="373" spans="1:2" x14ac:dyDescent="0.15">
      <c r="A373" s="282">
        <v>42868</v>
      </c>
      <c r="B373" s="283">
        <v>216</v>
      </c>
    </row>
    <row r="374" spans="1:2" x14ac:dyDescent="0.15">
      <c r="A374" s="282">
        <v>42868</v>
      </c>
      <c r="B374" s="283">
        <v>29</v>
      </c>
    </row>
    <row r="375" spans="1:2" x14ac:dyDescent="0.15">
      <c r="A375" s="282">
        <v>42869</v>
      </c>
      <c r="B375" s="283">
        <v>121</v>
      </c>
    </row>
    <row r="376" spans="1:2" x14ac:dyDescent="0.15">
      <c r="A376" s="282">
        <v>42869</v>
      </c>
      <c r="B376" s="283">
        <v>1</v>
      </c>
    </row>
    <row r="377" spans="1:2" x14ac:dyDescent="0.15">
      <c r="A377" s="282">
        <v>42869</v>
      </c>
      <c r="B377" s="283">
        <v>3</v>
      </c>
    </row>
    <row r="378" spans="1:2" x14ac:dyDescent="0.15">
      <c r="A378" s="282">
        <v>42869</v>
      </c>
      <c r="B378" s="283">
        <v>107</v>
      </c>
    </row>
    <row r="379" spans="1:2" x14ac:dyDescent="0.15">
      <c r="A379" s="282">
        <v>42869</v>
      </c>
      <c r="B379" s="283">
        <v>207</v>
      </c>
    </row>
    <row r="380" spans="1:2" x14ac:dyDescent="0.15">
      <c r="A380" s="282">
        <v>42870</v>
      </c>
      <c r="B380" s="283">
        <v>105</v>
      </c>
    </row>
    <row r="381" spans="1:2" x14ac:dyDescent="0.15">
      <c r="A381" s="282">
        <v>42870</v>
      </c>
      <c r="B381" s="283">
        <v>180</v>
      </c>
    </row>
    <row r="382" spans="1:2" x14ac:dyDescent="0.15">
      <c r="A382" s="282">
        <v>42870</v>
      </c>
      <c r="B382" s="283">
        <v>163</v>
      </c>
    </row>
    <row r="383" spans="1:2" x14ac:dyDescent="0.15">
      <c r="A383" s="282">
        <v>42871</v>
      </c>
      <c r="B383" s="283">
        <v>3</v>
      </c>
    </row>
    <row r="384" spans="1:2" x14ac:dyDescent="0.15">
      <c r="A384" s="282">
        <v>42871</v>
      </c>
      <c r="B384" s="283">
        <v>6</v>
      </c>
    </row>
    <row r="385" spans="1:2" x14ac:dyDescent="0.15">
      <c r="A385" s="282">
        <v>42871</v>
      </c>
      <c r="B385" s="283">
        <v>18</v>
      </c>
    </row>
    <row r="386" spans="1:2" x14ac:dyDescent="0.15">
      <c r="A386" s="282">
        <v>42871</v>
      </c>
      <c r="B386" s="283">
        <v>23</v>
      </c>
    </row>
    <row r="387" spans="1:2" x14ac:dyDescent="0.15">
      <c r="A387" s="282">
        <v>42871</v>
      </c>
      <c r="B387" s="283">
        <v>90</v>
      </c>
    </row>
    <row r="388" spans="1:2" x14ac:dyDescent="0.15">
      <c r="A388" s="282">
        <v>42871</v>
      </c>
      <c r="B388" s="283">
        <v>76</v>
      </c>
    </row>
    <row r="389" spans="1:2" x14ac:dyDescent="0.15">
      <c r="A389" s="282">
        <v>42872</v>
      </c>
      <c r="B389" s="283">
        <v>123</v>
      </c>
    </row>
    <row r="390" spans="1:2" x14ac:dyDescent="0.15">
      <c r="A390" s="282">
        <v>42872</v>
      </c>
      <c r="B390" s="283">
        <v>126</v>
      </c>
    </row>
    <row r="391" spans="1:2" x14ac:dyDescent="0.15">
      <c r="A391" s="282">
        <v>42872</v>
      </c>
      <c r="B391" s="283">
        <v>4</v>
      </c>
    </row>
    <row r="392" spans="1:2" x14ac:dyDescent="0.15">
      <c r="A392" s="282">
        <v>42872</v>
      </c>
      <c r="B392" s="283">
        <v>44</v>
      </c>
    </row>
    <row r="393" spans="1:2" x14ac:dyDescent="0.15">
      <c r="A393" s="282">
        <v>42873</v>
      </c>
      <c r="B393" s="283">
        <v>7</v>
      </c>
    </row>
    <row r="394" spans="1:2" x14ac:dyDescent="0.15">
      <c r="A394" s="282">
        <v>42873</v>
      </c>
      <c r="B394" s="283">
        <v>92</v>
      </c>
    </row>
    <row r="395" spans="1:2" x14ac:dyDescent="0.15">
      <c r="A395" s="282">
        <v>42873</v>
      </c>
      <c r="B395" s="283">
        <v>176</v>
      </c>
    </row>
    <row r="396" spans="1:2" x14ac:dyDescent="0.15">
      <c r="A396" s="282">
        <v>42873</v>
      </c>
      <c r="B396" s="283">
        <v>2</v>
      </c>
    </row>
    <row r="397" spans="1:2" x14ac:dyDescent="0.15">
      <c r="A397" s="282">
        <v>42873</v>
      </c>
      <c r="B397" s="283">
        <v>7</v>
      </c>
    </row>
    <row r="398" spans="1:2" x14ac:dyDescent="0.15">
      <c r="A398" s="282">
        <v>42874</v>
      </c>
      <c r="B398" s="283">
        <v>49</v>
      </c>
    </row>
    <row r="399" spans="1:2" x14ac:dyDescent="0.15">
      <c r="A399" s="282">
        <v>42874</v>
      </c>
      <c r="B399" s="283">
        <v>116</v>
      </c>
    </row>
    <row r="400" spans="1:2" x14ac:dyDescent="0.15">
      <c r="A400" s="282">
        <v>42874</v>
      </c>
      <c r="B400" s="283">
        <v>122</v>
      </c>
    </row>
    <row r="401" spans="1:2" x14ac:dyDescent="0.15">
      <c r="A401" s="282">
        <v>42874</v>
      </c>
      <c r="B401" s="283">
        <v>10</v>
      </c>
    </row>
    <row r="402" spans="1:2" x14ac:dyDescent="0.15">
      <c r="A402" s="282">
        <v>42874</v>
      </c>
      <c r="B402" s="283">
        <v>13</v>
      </c>
    </row>
    <row r="403" spans="1:2" x14ac:dyDescent="0.15">
      <c r="A403" s="282">
        <v>42875</v>
      </c>
      <c r="B403" s="283">
        <v>41</v>
      </c>
    </row>
    <row r="404" spans="1:2" x14ac:dyDescent="0.15">
      <c r="A404" s="282">
        <v>42875</v>
      </c>
      <c r="B404" s="283">
        <v>5</v>
      </c>
    </row>
    <row r="405" spans="1:2" x14ac:dyDescent="0.15">
      <c r="A405" s="282">
        <v>42875</v>
      </c>
      <c r="B405" s="283">
        <v>1</v>
      </c>
    </row>
    <row r="406" spans="1:2" x14ac:dyDescent="0.15">
      <c r="A406" s="282">
        <v>42875</v>
      </c>
      <c r="B406" s="283">
        <v>7</v>
      </c>
    </row>
    <row r="407" spans="1:2" x14ac:dyDescent="0.15">
      <c r="A407" s="282">
        <v>42875</v>
      </c>
      <c r="B407" s="283">
        <v>102</v>
      </c>
    </row>
    <row r="408" spans="1:2" x14ac:dyDescent="0.15">
      <c r="A408" s="282">
        <v>42875</v>
      </c>
      <c r="B408" s="283">
        <v>9</v>
      </c>
    </row>
    <row r="409" spans="1:2" x14ac:dyDescent="0.15">
      <c r="A409" s="282">
        <v>42875</v>
      </c>
      <c r="B409" s="283">
        <v>4</v>
      </c>
    </row>
    <row r="410" spans="1:2" x14ac:dyDescent="0.15">
      <c r="A410" s="282">
        <v>42876</v>
      </c>
      <c r="B410" s="283">
        <v>127</v>
      </c>
    </row>
    <row r="411" spans="1:2" x14ac:dyDescent="0.15">
      <c r="A411" s="282">
        <v>42876</v>
      </c>
      <c r="B411" s="283">
        <v>103</v>
      </c>
    </row>
    <row r="412" spans="1:2" x14ac:dyDescent="0.15">
      <c r="A412" s="282">
        <v>42877</v>
      </c>
      <c r="B412" s="283">
        <v>23</v>
      </c>
    </row>
    <row r="413" spans="1:2" x14ac:dyDescent="0.15">
      <c r="A413" s="282">
        <v>42877</v>
      </c>
      <c r="B413" s="283">
        <v>15</v>
      </c>
    </row>
    <row r="414" spans="1:2" x14ac:dyDescent="0.15">
      <c r="A414" s="282">
        <v>42877</v>
      </c>
      <c r="B414" s="283">
        <v>74</v>
      </c>
    </row>
    <row r="415" spans="1:2" x14ac:dyDescent="0.15">
      <c r="A415" s="282">
        <v>42877</v>
      </c>
      <c r="B415" s="283">
        <v>27</v>
      </c>
    </row>
    <row r="416" spans="1:2" x14ac:dyDescent="0.15">
      <c r="A416" s="282">
        <v>42877</v>
      </c>
      <c r="B416" s="283">
        <v>3</v>
      </c>
    </row>
    <row r="417" spans="1:2" x14ac:dyDescent="0.15">
      <c r="A417" s="282">
        <v>42878</v>
      </c>
      <c r="B417" s="283">
        <v>96</v>
      </c>
    </row>
    <row r="418" spans="1:2" x14ac:dyDescent="0.15">
      <c r="A418" s="282">
        <v>42878</v>
      </c>
      <c r="B418" s="283">
        <v>2</v>
      </c>
    </row>
    <row r="419" spans="1:2" x14ac:dyDescent="0.15">
      <c r="A419" s="282">
        <v>42878</v>
      </c>
      <c r="B419" s="283">
        <v>81</v>
      </c>
    </row>
    <row r="420" spans="1:2" x14ac:dyDescent="0.15">
      <c r="A420" s="282">
        <v>42878</v>
      </c>
      <c r="B420" s="283">
        <v>19</v>
      </c>
    </row>
    <row r="421" spans="1:2" x14ac:dyDescent="0.15">
      <c r="A421" s="282">
        <v>42878</v>
      </c>
      <c r="B421" s="283">
        <v>4</v>
      </c>
    </row>
    <row r="422" spans="1:2" x14ac:dyDescent="0.15">
      <c r="A422" s="282">
        <v>42878</v>
      </c>
      <c r="B422" s="283">
        <v>2</v>
      </c>
    </row>
    <row r="423" spans="1:2" x14ac:dyDescent="0.15">
      <c r="A423" s="282">
        <v>42879</v>
      </c>
      <c r="B423" s="283">
        <v>42</v>
      </c>
    </row>
    <row r="424" spans="1:2" x14ac:dyDescent="0.15">
      <c r="A424" s="282">
        <v>42879</v>
      </c>
      <c r="B424" s="283">
        <v>45</v>
      </c>
    </row>
    <row r="425" spans="1:2" x14ac:dyDescent="0.15">
      <c r="A425" s="282">
        <v>42879</v>
      </c>
      <c r="B425" s="283">
        <v>27</v>
      </c>
    </row>
    <row r="426" spans="1:2" x14ac:dyDescent="0.15">
      <c r="A426" s="282">
        <v>42879</v>
      </c>
      <c r="B426" s="283">
        <v>6</v>
      </c>
    </row>
    <row r="427" spans="1:2" x14ac:dyDescent="0.15">
      <c r="A427" s="282">
        <v>42879</v>
      </c>
      <c r="B427" s="283">
        <v>95</v>
      </c>
    </row>
    <row r="428" spans="1:2" x14ac:dyDescent="0.15">
      <c r="A428" s="282">
        <v>42879</v>
      </c>
      <c r="B428" s="283">
        <v>3</v>
      </c>
    </row>
    <row r="429" spans="1:2" x14ac:dyDescent="0.15">
      <c r="A429" s="282">
        <v>42879</v>
      </c>
      <c r="B429" s="283">
        <v>2</v>
      </c>
    </row>
    <row r="430" spans="1:2" x14ac:dyDescent="0.15">
      <c r="A430" s="282">
        <v>42880</v>
      </c>
      <c r="B430" s="283">
        <v>6</v>
      </c>
    </row>
    <row r="431" spans="1:2" x14ac:dyDescent="0.15">
      <c r="A431" s="282">
        <v>42880</v>
      </c>
      <c r="B431" s="283">
        <v>3</v>
      </c>
    </row>
    <row r="432" spans="1:2" x14ac:dyDescent="0.15">
      <c r="A432" s="282">
        <v>42880</v>
      </c>
      <c r="B432" s="283">
        <v>48</v>
      </c>
    </row>
    <row r="433" spans="1:2" x14ac:dyDescent="0.15">
      <c r="A433" s="282">
        <v>42880</v>
      </c>
      <c r="B433" s="283">
        <v>10</v>
      </c>
    </row>
    <row r="434" spans="1:2" x14ac:dyDescent="0.15">
      <c r="A434" s="282">
        <v>42881</v>
      </c>
      <c r="B434" s="283">
        <v>81</v>
      </c>
    </row>
    <row r="435" spans="1:2" x14ac:dyDescent="0.15">
      <c r="A435" s="282">
        <v>42881</v>
      </c>
      <c r="B435" s="283">
        <v>92</v>
      </c>
    </row>
    <row r="436" spans="1:2" x14ac:dyDescent="0.15">
      <c r="A436" s="282">
        <v>42881</v>
      </c>
      <c r="B436" s="283">
        <v>1</v>
      </c>
    </row>
    <row r="437" spans="1:2" x14ac:dyDescent="0.15">
      <c r="A437" s="282">
        <v>42881</v>
      </c>
      <c r="B437" s="283">
        <v>77</v>
      </c>
    </row>
    <row r="438" spans="1:2" x14ac:dyDescent="0.15">
      <c r="A438" s="282">
        <v>42881</v>
      </c>
      <c r="B438" s="283">
        <v>10</v>
      </c>
    </row>
    <row r="439" spans="1:2" x14ac:dyDescent="0.15">
      <c r="A439" s="282">
        <v>42882</v>
      </c>
      <c r="B439" s="283">
        <v>3</v>
      </c>
    </row>
    <row r="440" spans="1:2" x14ac:dyDescent="0.15">
      <c r="A440" s="282">
        <v>42882</v>
      </c>
      <c r="B440" s="283">
        <v>5</v>
      </c>
    </row>
    <row r="441" spans="1:2" x14ac:dyDescent="0.15">
      <c r="A441" s="282">
        <v>42882</v>
      </c>
      <c r="B441" s="283">
        <v>16</v>
      </c>
    </row>
    <row r="442" spans="1:2" x14ac:dyDescent="0.15">
      <c r="A442" s="282">
        <v>42882</v>
      </c>
      <c r="B442" s="283">
        <v>12</v>
      </c>
    </row>
    <row r="443" spans="1:2" x14ac:dyDescent="0.15">
      <c r="A443" s="282">
        <v>42882</v>
      </c>
      <c r="B443" s="283">
        <v>66</v>
      </c>
    </row>
    <row r="444" spans="1:2" x14ac:dyDescent="0.15">
      <c r="A444" s="282">
        <v>42882</v>
      </c>
      <c r="B444" s="283">
        <v>82</v>
      </c>
    </row>
    <row r="445" spans="1:2" x14ac:dyDescent="0.15">
      <c r="A445" s="282">
        <v>42882</v>
      </c>
      <c r="B445" s="283">
        <v>52</v>
      </c>
    </row>
    <row r="446" spans="1:2" x14ac:dyDescent="0.15">
      <c r="A446" s="282">
        <v>42883</v>
      </c>
      <c r="B446" s="283">
        <v>17</v>
      </c>
    </row>
    <row r="447" spans="1:2" x14ac:dyDescent="0.15">
      <c r="A447" s="282">
        <v>42883</v>
      </c>
      <c r="B447" s="283">
        <v>2</v>
      </c>
    </row>
    <row r="448" spans="1:2" x14ac:dyDescent="0.15">
      <c r="A448" s="282">
        <v>42883</v>
      </c>
      <c r="B448" s="283">
        <v>16</v>
      </c>
    </row>
    <row r="449" spans="1:2" x14ac:dyDescent="0.15">
      <c r="A449" s="282">
        <v>42883</v>
      </c>
      <c r="B449" s="283">
        <v>13</v>
      </c>
    </row>
    <row r="450" spans="1:2" x14ac:dyDescent="0.15">
      <c r="A450" s="282">
        <v>42883</v>
      </c>
      <c r="B450" s="283">
        <v>81</v>
      </c>
    </row>
    <row r="451" spans="1:2" x14ac:dyDescent="0.15">
      <c r="A451" s="282">
        <v>42883</v>
      </c>
      <c r="B451" s="283">
        <v>3</v>
      </c>
    </row>
    <row r="452" spans="1:2" x14ac:dyDescent="0.15">
      <c r="A452" s="282">
        <v>42883</v>
      </c>
      <c r="B452" s="283">
        <v>31</v>
      </c>
    </row>
    <row r="453" spans="1:2" x14ac:dyDescent="0.15">
      <c r="A453" s="282">
        <v>42883</v>
      </c>
      <c r="B453" s="283">
        <v>5</v>
      </c>
    </row>
    <row r="454" spans="1:2" x14ac:dyDescent="0.15">
      <c r="A454" s="282">
        <v>42883</v>
      </c>
      <c r="B454" s="283">
        <v>5</v>
      </c>
    </row>
    <row r="455" spans="1:2" x14ac:dyDescent="0.15">
      <c r="A455" s="282">
        <v>42884</v>
      </c>
      <c r="B455" s="283">
        <v>18</v>
      </c>
    </row>
    <row r="456" spans="1:2" x14ac:dyDescent="0.15">
      <c r="A456" s="282">
        <v>42884</v>
      </c>
      <c r="B456" s="283">
        <v>5</v>
      </c>
    </row>
    <row r="457" spans="1:2" x14ac:dyDescent="0.15">
      <c r="A457" s="282">
        <v>42884</v>
      </c>
      <c r="B457" s="283">
        <v>23</v>
      </c>
    </row>
    <row r="458" spans="1:2" x14ac:dyDescent="0.15">
      <c r="A458" s="282">
        <v>42884</v>
      </c>
      <c r="B458" s="283">
        <v>26</v>
      </c>
    </row>
    <row r="459" spans="1:2" x14ac:dyDescent="0.15">
      <c r="A459" s="282">
        <v>42884</v>
      </c>
      <c r="B459" s="283">
        <v>22</v>
      </c>
    </row>
    <row r="460" spans="1:2" x14ac:dyDescent="0.15">
      <c r="A460" s="282">
        <v>42884</v>
      </c>
      <c r="B460" s="283">
        <v>5</v>
      </c>
    </row>
    <row r="461" spans="1:2" x14ac:dyDescent="0.15">
      <c r="A461" s="282">
        <v>42884</v>
      </c>
      <c r="B461" s="283">
        <v>6</v>
      </c>
    </row>
    <row r="462" spans="1:2" x14ac:dyDescent="0.15">
      <c r="A462" s="282">
        <v>42885</v>
      </c>
      <c r="B462" s="283">
        <v>7</v>
      </c>
    </row>
    <row r="463" spans="1:2" x14ac:dyDescent="0.15">
      <c r="A463" s="282">
        <v>42885</v>
      </c>
      <c r="B463" s="283">
        <v>20</v>
      </c>
    </row>
    <row r="464" spans="1:2" x14ac:dyDescent="0.15">
      <c r="A464" s="282">
        <v>42885</v>
      </c>
      <c r="B464" s="283">
        <v>7</v>
      </c>
    </row>
    <row r="465" spans="1:2" x14ac:dyDescent="0.15">
      <c r="A465" s="282">
        <v>42885</v>
      </c>
      <c r="B465" s="283">
        <v>47</v>
      </c>
    </row>
    <row r="466" spans="1:2" x14ac:dyDescent="0.15">
      <c r="A466" s="282">
        <v>42885</v>
      </c>
      <c r="B466" s="283">
        <v>28</v>
      </c>
    </row>
    <row r="467" spans="1:2" x14ac:dyDescent="0.15">
      <c r="A467" s="282">
        <v>42885</v>
      </c>
      <c r="B467" s="283">
        <v>24</v>
      </c>
    </row>
    <row r="468" spans="1:2" x14ac:dyDescent="0.15">
      <c r="A468" s="282">
        <v>42885</v>
      </c>
      <c r="B468" s="283">
        <v>95</v>
      </c>
    </row>
    <row r="469" spans="1:2" x14ac:dyDescent="0.15">
      <c r="A469" s="282">
        <v>42885</v>
      </c>
      <c r="B469" s="283">
        <v>1</v>
      </c>
    </row>
    <row r="470" spans="1:2" x14ac:dyDescent="0.15">
      <c r="A470" s="282">
        <v>42886</v>
      </c>
      <c r="B470" s="283">
        <v>6</v>
      </c>
    </row>
    <row r="471" spans="1:2" x14ac:dyDescent="0.15">
      <c r="A471" s="282">
        <v>42886</v>
      </c>
      <c r="B471" s="283">
        <v>2</v>
      </c>
    </row>
    <row r="472" spans="1:2" x14ac:dyDescent="0.15">
      <c r="A472" s="282">
        <v>42886</v>
      </c>
      <c r="B472" s="283">
        <v>51</v>
      </c>
    </row>
    <row r="473" spans="1:2" x14ac:dyDescent="0.15">
      <c r="A473" s="282">
        <v>42886</v>
      </c>
      <c r="B473" s="283">
        <v>56</v>
      </c>
    </row>
    <row r="474" spans="1:2" x14ac:dyDescent="0.15">
      <c r="A474" s="282">
        <v>42886</v>
      </c>
      <c r="B474" s="283">
        <v>47</v>
      </c>
    </row>
    <row r="475" spans="1:2" x14ac:dyDescent="0.15">
      <c r="A475" s="282">
        <v>42886</v>
      </c>
      <c r="B475" s="283">
        <v>3</v>
      </c>
    </row>
    <row r="476" spans="1:2" x14ac:dyDescent="0.15">
      <c r="A476" s="282">
        <v>42886</v>
      </c>
      <c r="B476" s="283">
        <v>1</v>
      </c>
    </row>
    <row r="477" spans="1:2" x14ac:dyDescent="0.15">
      <c r="A477" s="282">
        <v>42887</v>
      </c>
      <c r="B477" s="283">
        <v>7</v>
      </c>
    </row>
    <row r="478" spans="1:2" x14ac:dyDescent="0.15">
      <c r="A478" s="282">
        <v>42887</v>
      </c>
      <c r="B478" s="283">
        <v>83</v>
      </c>
    </row>
    <row r="479" spans="1:2" x14ac:dyDescent="0.15">
      <c r="A479" s="282">
        <v>42887</v>
      </c>
      <c r="B479" s="283">
        <v>64</v>
      </c>
    </row>
    <row r="480" spans="1:2" x14ac:dyDescent="0.15">
      <c r="A480" s="282">
        <v>42887</v>
      </c>
      <c r="B480" s="283">
        <v>18</v>
      </c>
    </row>
    <row r="481" spans="1:2" x14ac:dyDescent="0.15">
      <c r="A481" s="282">
        <v>42887</v>
      </c>
      <c r="B481" s="283">
        <v>2</v>
      </c>
    </row>
    <row r="482" spans="1:2" x14ac:dyDescent="0.15">
      <c r="A482" s="282">
        <v>42887</v>
      </c>
      <c r="B482" s="283">
        <v>3</v>
      </c>
    </row>
    <row r="483" spans="1:2" x14ac:dyDescent="0.15">
      <c r="A483" s="282">
        <v>42888</v>
      </c>
      <c r="B483" s="283">
        <v>4</v>
      </c>
    </row>
    <row r="484" spans="1:2" x14ac:dyDescent="0.15">
      <c r="A484" s="282">
        <v>42888</v>
      </c>
      <c r="B484" s="283">
        <v>2</v>
      </c>
    </row>
    <row r="485" spans="1:2" x14ac:dyDescent="0.15">
      <c r="A485" s="282">
        <v>42888</v>
      </c>
      <c r="B485" s="283">
        <v>93</v>
      </c>
    </row>
    <row r="486" spans="1:2" x14ac:dyDescent="0.15">
      <c r="A486" s="282">
        <v>42888</v>
      </c>
      <c r="B486" s="283">
        <v>99</v>
      </c>
    </row>
    <row r="487" spans="1:2" x14ac:dyDescent="0.15">
      <c r="A487" s="282">
        <v>42888</v>
      </c>
      <c r="B487" s="283">
        <v>3</v>
      </c>
    </row>
    <row r="488" spans="1:2" x14ac:dyDescent="0.15">
      <c r="A488" s="282">
        <v>42888</v>
      </c>
      <c r="B488" s="283">
        <v>5</v>
      </c>
    </row>
    <row r="489" spans="1:2" x14ac:dyDescent="0.15">
      <c r="A489" s="282">
        <v>42889</v>
      </c>
      <c r="B489" s="283">
        <v>4</v>
      </c>
    </row>
    <row r="490" spans="1:2" x14ac:dyDescent="0.15">
      <c r="A490" s="282">
        <v>42889</v>
      </c>
      <c r="B490" s="283">
        <v>6</v>
      </c>
    </row>
    <row r="491" spans="1:2" x14ac:dyDescent="0.15">
      <c r="A491" s="282">
        <v>42889</v>
      </c>
      <c r="B491" s="283">
        <v>34</v>
      </c>
    </row>
    <row r="492" spans="1:2" x14ac:dyDescent="0.15">
      <c r="A492" s="282">
        <v>42889</v>
      </c>
      <c r="B492" s="283">
        <v>51</v>
      </c>
    </row>
    <row r="493" spans="1:2" x14ac:dyDescent="0.15">
      <c r="A493" s="282">
        <v>42889</v>
      </c>
      <c r="B493" s="283">
        <v>27</v>
      </c>
    </row>
    <row r="494" spans="1:2" x14ac:dyDescent="0.15">
      <c r="A494" s="282">
        <v>42889</v>
      </c>
      <c r="B494" s="283">
        <v>20</v>
      </c>
    </row>
    <row r="495" spans="1:2" x14ac:dyDescent="0.15">
      <c r="A495" s="282">
        <v>42889</v>
      </c>
      <c r="B495" s="283">
        <v>12</v>
      </c>
    </row>
    <row r="496" spans="1:2" x14ac:dyDescent="0.15">
      <c r="A496" s="282">
        <v>42889</v>
      </c>
      <c r="B496" s="283">
        <v>2</v>
      </c>
    </row>
    <row r="497" spans="1:2" x14ac:dyDescent="0.15">
      <c r="A497" s="282">
        <v>42890</v>
      </c>
      <c r="B497" s="283">
        <v>5</v>
      </c>
    </row>
    <row r="498" spans="1:2" x14ac:dyDescent="0.15">
      <c r="A498" s="282">
        <v>42890</v>
      </c>
      <c r="B498" s="283">
        <v>4</v>
      </c>
    </row>
    <row r="499" spans="1:2" x14ac:dyDescent="0.15">
      <c r="A499" s="282">
        <v>42890</v>
      </c>
      <c r="B499" s="283">
        <v>1</v>
      </c>
    </row>
    <row r="500" spans="1:2" x14ac:dyDescent="0.15">
      <c r="A500" s="282">
        <v>42890</v>
      </c>
      <c r="B500" s="283">
        <v>84</v>
      </c>
    </row>
    <row r="501" spans="1:2" x14ac:dyDescent="0.15">
      <c r="A501" s="282">
        <v>42890</v>
      </c>
      <c r="B501" s="283">
        <v>13</v>
      </c>
    </row>
    <row r="502" spans="1:2" x14ac:dyDescent="0.15">
      <c r="A502" s="282">
        <v>42890</v>
      </c>
      <c r="B502" s="283">
        <v>10</v>
      </c>
    </row>
    <row r="503" spans="1:2" x14ac:dyDescent="0.15">
      <c r="A503" s="282">
        <v>42890</v>
      </c>
      <c r="B503" s="283">
        <v>6</v>
      </c>
    </row>
    <row r="504" spans="1:2" x14ac:dyDescent="0.15">
      <c r="A504" s="282">
        <v>42890</v>
      </c>
      <c r="B504" s="283">
        <v>3</v>
      </c>
    </row>
    <row r="505" spans="1:2" x14ac:dyDescent="0.15">
      <c r="A505" s="282">
        <v>42890</v>
      </c>
      <c r="B505" s="283">
        <v>13</v>
      </c>
    </row>
    <row r="506" spans="1:2" x14ac:dyDescent="0.15">
      <c r="A506" s="282">
        <v>42890</v>
      </c>
      <c r="B506" s="283">
        <v>2</v>
      </c>
    </row>
    <row r="507" spans="1:2" x14ac:dyDescent="0.15">
      <c r="A507" s="282">
        <v>42890</v>
      </c>
      <c r="B507" s="283">
        <v>2</v>
      </c>
    </row>
    <row r="508" spans="1:2" x14ac:dyDescent="0.15">
      <c r="A508" s="282">
        <v>42890</v>
      </c>
      <c r="B508" s="283">
        <v>2</v>
      </c>
    </row>
    <row r="509" spans="1:2" x14ac:dyDescent="0.15">
      <c r="A509" s="282">
        <v>42891</v>
      </c>
      <c r="B509" s="283">
        <v>3</v>
      </c>
    </row>
    <row r="510" spans="1:2" x14ac:dyDescent="0.15">
      <c r="A510" s="282">
        <v>42891</v>
      </c>
      <c r="B510" s="283">
        <v>6</v>
      </c>
    </row>
    <row r="511" spans="1:2" x14ac:dyDescent="0.15">
      <c r="A511" s="282">
        <v>42891</v>
      </c>
      <c r="B511" s="283">
        <v>5</v>
      </c>
    </row>
    <row r="512" spans="1:2" x14ac:dyDescent="0.15">
      <c r="A512" s="282">
        <v>42891</v>
      </c>
      <c r="B512" s="283">
        <v>2</v>
      </c>
    </row>
    <row r="513" spans="1:2" x14ac:dyDescent="0.15">
      <c r="A513" s="282">
        <v>42891</v>
      </c>
      <c r="B513" s="283">
        <v>1</v>
      </c>
    </row>
    <row r="514" spans="1:2" x14ac:dyDescent="0.15">
      <c r="A514" s="282">
        <v>42891</v>
      </c>
      <c r="B514" s="283">
        <v>10</v>
      </c>
    </row>
    <row r="515" spans="1:2" x14ac:dyDescent="0.15">
      <c r="A515" s="282">
        <v>42891</v>
      </c>
      <c r="B515" s="283">
        <v>3</v>
      </c>
    </row>
    <row r="516" spans="1:2" x14ac:dyDescent="0.15">
      <c r="A516" s="282">
        <v>42891</v>
      </c>
      <c r="B516" s="283">
        <v>13</v>
      </c>
    </row>
    <row r="517" spans="1:2" x14ac:dyDescent="0.15">
      <c r="A517" s="282">
        <v>42891</v>
      </c>
      <c r="B517" s="283">
        <v>29</v>
      </c>
    </row>
    <row r="518" spans="1:2" x14ac:dyDescent="0.15">
      <c r="A518" s="282">
        <v>42891</v>
      </c>
      <c r="B518" s="283">
        <v>0</v>
      </c>
    </row>
    <row r="519" spans="1:2" x14ac:dyDescent="0.15">
      <c r="A519" s="282">
        <v>42891</v>
      </c>
      <c r="B519" s="283">
        <v>2</v>
      </c>
    </row>
    <row r="520" spans="1:2" x14ac:dyDescent="0.15">
      <c r="A520" s="282">
        <v>42891</v>
      </c>
      <c r="B520" s="283">
        <v>4</v>
      </c>
    </row>
    <row r="521" spans="1:2" x14ac:dyDescent="0.15">
      <c r="A521" s="282">
        <v>42891</v>
      </c>
      <c r="B521" s="283">
        <v>1</v>
      </c>
    </row>
    <row r="522" spans="1:2" x14ac:dyDescent="0.15">
      <c r="A522" s="282">
        <v>42892</v>
      </c>
      <c r="B522" s="283">
        <v>48</v>
      </c>
    </row>
    <row r="523" spans="1:2" x14ac:dyDescent="0.15">
      <c r="A523" s="282">
        <v>42892</v>
      </c>
      <c r="B523" s="283">
        <v>8</v>
      </c>
    </row>
    <row r="524" spans="1:2" x14ac:dyDescent="0.15">
      <c r="A524" s="282">
        <v>42892</v>
      </c>
      <c r="B524" s="283">
        <v>2</v>
      </c>
    </row>
    <row r="525" spans="1:2" x14ac:dyDescent="0.15">
      <c r="A525" s="282">
        <v>42892</v>
      </c>
      <c r="B525" s="283">
        <v>17</v>
      </c>
    </row>
    <row r="526" spans="1:2" x14ac:dyDescent="0.15">
      <c r="A526" s="282">
        <v>42892</v>
      </c>
      <c r="B526" s="283">
        <v>3</v>
      </c>
    </row>
    <row r="527" spans="1:2" x14ac:dyDescent="0.15">
      <c r="A527" s="282">
        <v>42892</v>
      </c>
      <c r="B527" s="283">
        <v>2</v>
      </c>
    </row>
    <row r="528" spans="1:2" x14ac:dyDescent="0.15">
      <c r="A528" s="282">
        <v>42892</v>
      </c>
      <c r="B528" s="283">
        <v>2</v>
      </c>
    </row>
    <row r="529" spans="1:2" x14ac:dyDescent="0.15">
      <c r="A529" s="282">
        <v>42893</v>
      </c>
      <c r="B529" s="283">
        <v>3</v>
      </c>
    </row>
    <row r="530" spans="1:2" x14ac:dyDescent="0.15">
      <c r="A530" s="282">
        <v>42893</v>
      </c>
      <c r="B530" s="283">
        <v>2</v>
      </c>
    </row>
    <row r="531" spans="1:2" x14ac:dyDescent="0.15">
      <c r="A531" s="282">
        <v>42893</v>
      </c>
      <c r="B531" s="283">
        <v>2</v>
      </c>
    </row>
    <row r="532" spans="1:2" x14ac:dyDescent="0.15">
      <c r="A532" s="282">
        <v>42893</v>
      </c>
      <c r="B532" s="283">
        <v>1</v>
      </c>
    </row>
    <row r="533" spans="1:2" x14ac:dyDescent="0.15">
      <c r="A533" s="282">
        <v>42893</v>
      </c>
      <c r="B533" s="283">
        <v>3</v>
      </c>
    </row>
    <row r="534" spans="1:2" x14ac:dyDescent="0.15">
      <c r="A534" s="282">
        <v>42893</v>
      </c>
      <c r="B534" s="283">
        <v>1</v>
      </c>
    </row>
    <row r="535" spans="1:2" x14ac:dyDescent="0.15">
      <c r="A535" s="282">
        <v>42893</v>
      </c>
      <c r="B535" s="283">
        <v>3</v>
      </c>
    </row>
    <row r="536" spans="1:2" x14ac:dyDescent="0.15">
      <c r="A536" s="282">
        <v>42894</v>
      </c>
      <c r="B536" s="283">
        <v>5</v>
      </c>
    </row>
    <row r="537" spans="1:2" x14ac:dyDescent="0.15">
      <c r="A537" s="282">
        <v>42894</v>
      </c>
      <c r="B537" s="283">
        <v>5</v>
      </c>
    </row>
    <row r="538" spans="1:2" x14ac:dyDescent="0.15">
      <c r="A538" s="282">
        <v>42894</v>
      </c>
      <c r="B538" s="283">
        <v>3</v>
      </c>
    </row>
    <row r="539" spans="1:2" x14ac:dyDescent="0.15">
      <c r="A539" s="282">
        <v>42894</v>
      </c>
      <c r="B539" s="283">
        <v>3</v>
      </c>
    </row>
    <row r="540" spans="1:2" x14ac:dyDescent="0.15">
      <c r="A540" s="282">
        <v>42894</v>
      </c>
      <c r="B540" s="283">
        <v>1</v>
      </c>
    </row>
    <row r="541" spans="1:2" x14ac:dyDescent="0.15">
      <c r="A541" s="282">
        <v>42894</v>
      </c>
      <c r="B541" s="283">
        <v>30</v>
      </c>
    </row>
    <row r="542" spans="1:2" x14ac:dyDescent="0.15">
      <c r="A542" s="282">
        <v>42894</v>
      </c>
      <c r="B542" s="283">
        <v>5</v>
      </c>
    </row>
    <row r="543" spans="1:2" x14ac:dyDescent="0.15">
      <c r="A543" s="282">
        <v>42894</v>
      </c>
      <c r="B543" s="283">
        <v>3</v>
      </c>
    </row>
    <row r="544" spans="1:2" x14ac:dyDescent="0.15">
      <c r="A544" s="282">
        <v>42894</v>
      </c>
      <c r="B544" s="283">
        <v>2</v>
      </c>
    </row>
    <row r="545" spans="1:2" x14ac:dyDescent="0.15">
      <c r="A545" s="282">
        <v>42895</v>
      </c>
      <c r="B545" s="283">
        <v>13</v>
      </c>
    </row>
    <row r="546" spans="1:2" x14ac:dyDescent="0.15">
      <c r="A546" s="282">
        <v>42895</v>
      </c>
      <c r="B546" s="283">
        <v>6</v>
      </c>
    </row>
    <row r="547" spans="1:2" x14ac:dyDescent="0.15">
      <c r="A547" s="282">
        <v>42895</v>
      </c>
      <c r="B547" s="283">
        <v>20</v>
      </c>
    </row>
    <row r="548" spans="1:2" x14ac:dyDescent="0.15">
      <c r="A548" s="282">
        <v>42895</v>
      </c>
      <c r="B548" s="283">
        <v>5</v>
      </c>
    </row>
    <row r="549" spans="1:2" x14ac:dyDescent="0.15">
      <c r="A549" s="282">
        <v>42895</v>
      </c>
      <c r="B549" s="283">
        <v>4</v>
      </c>
    </row>
    <row r="550" spans="1:2" x14ac:dyDescent="0.15">
      <c r="A550" s="282">
        <v>42895</v>
      </c>
      <c r="B550" s="283">
        <v>6</v>
      </c>
    </row>
    <row r="551" spans="1:2" x14ac:dyDescent="0.15">
      <c r="A551" s="282">
        <v>42895</v>
      </c>
      <c r="B551" s="283">
        <v>5</v>
      </c>
    </row>
    <row r="552" spans="1:2" x14ac:dyDescent="0.15">
      <c r="A552" s="282">
        <v>42895</v>
      </c>
      <c r="B552" s="283">
        <v>2</v>
      </c>
    </row>
    <row r="553" spans="1:2" x14ac:dyDescent="0.15">
      <c r="A553" s="282">
        <v>42895</v>
      </c>
      <c r="B553" s="283">
        <v>1</v>
      </c>
    </row>
    <row r="554" spans="1:2" x14ac:dyDescent="0.15">
      <c r="A554" s="282">
        <v>42896</v>
      </c>
      <c r="B554" s="283">
        <v>4</v>
      </c>
    </row>
    <row r="555" spans="1:2" x14ac:dyDescent="0.15">
      <c r="A555" s="282">
        <v>42896</v>
      </c>
      <c r="B555" s="283">
        <v>8</v>
      </c>
    </row>
    <row r="556" spans="1:2" x14ac:dyDescent="0.15">
      <c r="A556" s="282">
        <v>42896</v>
      </c>
      <c r="B556" s="283">
        <v>2</v>
      </c>
    </row>
    <row r="557" spans="1:2" x14ac:dyDescent="0.15">
      <c r="A557" s="282">
        <v>42896</v>
      </c>
      <c r="B557" s="283">
        <v>5</v>
      </c>
    </row>
    <row r="558" spans="1:2" x14ac:dyDescent="0.15">
      <c r="A558" s="282">
        <v>42896</v>
      </c>
      <c r="B558" s="283">
        <v>6</v>
      </c>
    </row>
    <row r="559" spans="1:2" x14ac:dyDescent="0.15">
      <c r="A559" s="282">
        <v>42896</v>
      </c>
      <c r="B559" s="283">
        <v>14</v>
      </c>
    </row>
    <row r="560" spans="1:2" x14ac:dyDescent="0.15">
      <c r="A560" s="282">
        <v>42896</v>
      </c>
      <c r="B560" s="283">
        <v>5</v>
      </c>
    </row>
    <row r="561" spans="1:2" x14ac:dyDescent="0.15">
      <c r="A561" s="282">
        <v>42896</v>
      </c>
      <c r="B561" s="283">
        <v>3</v>
      </c>
    </row>
    <row r="562" spans="1:2" x14ac:dyDescent="0.15">
      <c r="A562" s="282">
        <v>42896</v>
      </c>
      <c r="B562" s="283">
        <v>0</v>
      </c>
    </row>
    <row r="563" spans="1:2" x14ac:dyDescent="0.15">
      <c r="A563" s="282">
        <v>42896</v>
      </c>
      <c r="B563" s="283">
        <v>-29</v>
      </c>
    </row>
    <row r="564" spans="1:2" x14ac:dyDescent="0.15">
      <c r="A564" s="282">
        <v>42897</v>
      </c>
      <c r="B564" s="283">
        <v>2</v>
      </c>
    </row>
    <row r="565" spans="1:2" x14ac:dyDescent="0.15">
      <c r="A565" s="282">
        <v>42897</v>
      </c>
      <c r="B565" s="283">
        <v>6</v>
      </c>
    </row>
    <row r="566" spans="1:2" x14ac:dyDescent="0.15">
      <c r="A566" s="282">
        <v>42897</v>
      </c>
      <c r="B566" s="283">
        <v>2</v>
      </c>
    </row>
    <row r="567" spans="1:2" x14ac:dyDescent="0.15">
      <c r="A567" s="282">
        <v>42897</v>
      </c>
      <c r="B567" s="283">
        <v>7</v>
      </c>
    </row>
    <row r="568" spans="1:2" x14ac:dyDescent="0.15">
      <c r="A568" s="282">
        <v>42897</v>
      </c>
      <c r="B568" s="283">
        <v>20</v>
      </c>
    </row>
    <row r="569" spans="1:2" x14ac:dyDescent="0.15">
      <c r="A569" s="282">
        <v>42897</v>
      </c>
      <c r="B569" s="283">
        <v>2</v>
      </c>
    </row>
    <row r="570" spans="1:2" x14ac:dyDescent="0.15">
      <c r="A570" s="282">
        <v>42897</v>
      </c>
      <c r="B570" s="283">
        <v>1</v>
      </c>
    </row>
    <row r="571" spans="1:2" x14ac:dyDescent="0.15">
      <c r="A571" s="282">
        <v>42897</v>
      </c>
      <c r="B571" s="283">
        <v>2</v>
      </c>
    </row>
    <row r="572" spans="1:2" x14ac:dyDescent="0.15">
      <c r="A572" s="282">
        <v>42897</v>
      </c>
      <c r="B572" s="283">
        <v>0</v>
      </c>
    </row>
    <row r="573" spans="1:2" x14ac:dyDescent="0.15">
      <c r="A573" s="282">
        <v>42898</v>
      </c>
      <c r="B573" s="283">
        <v>2</v>
      </c>
    </row>
    <row r="574" spans="1:2" x14ac:dyDescent="0.15">
      <c r="A574" s="282">
        <v>42898</v>
      </c>
      <c r="B574" s="283">
        <v>1</v>
      </c>
    </row>
    <row r="575" spans="1:2" x14ac:dyDescent="0.15">
      <c r="A575" s="282">
        <v>42898</v>
      </c>
      <c r="B575" s="283">
        <v>3</v>
      </c>
    </row>
    <row r="576" spans="1:2" x14ac:dyDescent="0.15">
      <c r="A576" s="282">
        <v>42898</v>
      </c>
      <c r="B576" s="283">
        <v>1</v>
      </c>
    </row>
    <row r="577" spans="1:2" x14ac:dyDescent="0.15">
      <c r="A577" s="282">
        <v>42898</v>
      </c>
      <c r="B577" s="283">
        <v>8</v>
      </c>
    </row>
    <row r="578" spans="1:2" x14ac:dyDescent="0.15">
      <c r="A578" s="282">
        <v>42898</v>
      </c>
      <c r="B578" s="283">
        <v>14</v>
      </c>
    </row>
    <row r="579" spans="1:2" x14ac:dyDescent="0.15">
      <c r="A579" s="282">
        <v>42898</v>
      </c>
      <c r="B579" s="283">
        <v>2</v>
      </c>
    </row>
    <row r="580" spans="1:2" x14ac:dyDescent="0.15">
      <c r="A580" s="282">
        <v>42898</v>
      </c>
      <c r="B580" s="283">
        <v>2</v>
      </c>
    </row>
    <row r="581" spans="1:2" x14ac:dyDescent="0.15">
      <c r="A581" s="282">
        <v>42898</v>
      </c>
      <c r="B581" s="283">
        <v>1</v>
      </c>
    </row>
    <row r="582" spans="1:2" x14ac:dyDescent="0.15">
      <c r="A582" s="282">
        <v>42898</v>
      </c>
      <c r="B582" s="283">
        <v>1</v>
      </c>
    </row>
    <row r="583" spans="1:2" x14ac:dyDescent="0.15">
      <c r="A583" s="282">
        <v>42899</v>
      </c>
      <c r="B583" s="283">
        <v>2</v>
      </c>
    </row>
    <row r="584" spans="1:2" x14ac:dyDescent="0.15">
      <c r="A584" s="282">
        <v>42899</v>
      </c>
      <c r="B584" s="283">
        <v>1</v>
      </c>
    </row>
    <row r="585" spans="1:2" x14ac:dyDescent="0.15">
      <c r="A585" s="282">
        <v>42899</v>
      </c>
      <c r="B585" s="283">
        <v>5</v>
      </c>
    </row>
    <row r="586" spans="1:2" x14ac:dyDescent="0.15">
      <c r="A586" s="282">
        <v>42899</v>
      </c>
      <c r="B586" s="283">
        <v>2</v>
      </c>
    </row>
    <row r="587" spans="1:2" x14ac:dyDescent="0.15">
      <c r="A587" s="282">
        <v>42899</v>
      </c>
      <c r="B587" s="283">
        <v>1</v>
      </c>
    </row>
    <row r="588" spans="1:2" x14ac:dyDescent="0.15">
      <c r="A588" s="282">
        <v>42899</v>
      </c>
      <c r="B588" s="283">
        <v>3</v>
      </c>
    </row>
    <row r="589" spans="1:2" x14ac:dyDescent="0.15">
      <c r="A589" s="282">
        <v>42899</v>
      </c>
      <c r="B589" s="283">
        <v>3</v>
      </c>
    </row>
    <row r="590" spans="1:2" x14ac:dyDescent="0.15">
      <c r="A590" s="282">
        <v>42899</v>
      </c>
      <c r="B590" s="283">
        <v>1</v>
      </c>
    </row>
    <row r="591" spans="1:2" x14ac:dyDescent="0.15">
      <c r="A591" s="282">
        <v>42899</v>
      </c>
      <c r="B591" s="283">
        <v>0</v>
      </c>
    </row>
    <row r="592" spans="1:2" x14ac:dyDescent="0.15">
      <c r="A592" s="282">
        <v>42900</v>
      </c>
      <c r="B592" s="283">
        <v>1</v>
      </c>
    </row>
    <row r="593" spans="1:2" x14ac:dyDescent="0.15">
      <c r="A593" s="282">
        <v>42900</v>
      </c>
      <c r="B593" s="283">
        <v>3</v>
      </c>
    </row>
    <row r="594" spans="1:2" x14ac:dyDescent="0.15">
      <c r="A594" s="282">
        <v>42900</v>
      </c>
      <c r="B594" s="283">
        <v>3</v>
      </c>
    </row>
    <row r="595" spans="1:2" x14ac:dyDescent="0.15">
      <c r="A595" s="282">
        <v>42900</v>
      </c>
      <c r="B595" s="283">
        <v>1</v>
      </c>
    </row>
    <row r="596" spans="1:2" x14ac:dyDescent="0.15">
      <c r="A596" s="282">
        <v>42900</v>
      </c>
      <c r="B596" s="283">
        <v>1</v>
      </c>
    </row>
    <row r="597" spans="1:2" x14ac:dyDescent="0.15">
      <c r="A597" s="282">
        <v>42900</v>
      </c>
      <c r="B597" s="283">
        <v>6</v>
      </c>
    </row>
    <row r="598" spans="1:2" x14ac:dyDescent="0.15">
      <c r="A598" s="282">
        <v>42900</v>
      </c>
      <c r="B598" s="283">
        <v>1</v>
      </c>
    </row>
    <row r="599" spans="1:2" x14ac:dyDescent="0.15">
      <c r="A599" s="282">
        <v>42900</v>
      </c>
      <c r="B599" s="283">
        <v>1</v>
      </c>
    </row>
    <row r="600" spans="1:2" x14ac:dyDescent="0.15">
      <c r="A600" s="282">
        <v>42901</v>
      </c>
      <c r="B600" s="283">
        <v>2</v>
      </c>
    </row>
    <row r="601" spans="1:2" x14ac:dyDescent="0.15">
      <c r="A601" s="282">
        <v>42901</v>
      </c>
      <c r="B601" s="283">
        <v>2</v>
      </c>
    </row>
    <row r="602" spans="1:2" x14ac:dyDescent="0.15">
      <c r="A602" s="282">
        <v>42901</v>
      </c>
      <c r="B602" s="283">
        <v>51</v>
      </c>
    </row>
    <row r="603" spans="1:2" x14ac:dyDescent="0.15">
      <c r="A603" s="282">
        <v>42901</v>
      </c>
      <c r="B603" s="283">
        <v>1</v>
      </c>
    </row>
    <row r="604" spans="1:2" x14ac:dyDescent="0.15">
      <c r="A604" s="282">
        <v>42901</v>
      </c>
      <c r="B604" s="283">
        <v>1</v>
      </c>
    </row>
    <row r="605" spans="1:2" x14ac:dyDescent="0.15">
      <c r="A605" s="282">
        <v>42901</v>
      </c>
      <c r="B605" s="283">
        <v>3</v>
      </c>
    </row>
    <row r="606" spans="1:2" x14ac:dyDescent="0.15">
      <c r="A606" s="282">
        <v>42901</v>
      </c>
      <c r="B606" s="283">
        <v>4</v>
      </c>
    </row>
    <row r="607" spans="1:2" x14ac:dyDescent="0.15">
      <c r="A607" s="282">
        <v>42901</v>
      </c>
      <c r="B607" s="283">
        <v>1</v>
      </c>
    </row>
    <row r="608" spans="1:2" x14ac:dyDescent="0.15">
      <c r="A608" s="282">
        <v>42901</v>
      </c>
      <c r="B608" s="283">
        <v>2</v>
      </c>
    </row>
    <row r="609" spans="1:2" x14ac:dyDescent="0.15">
      <c r="A609" s="282">
        <v>42902</v>
      </c>
      <c r="B609" s="283">
        <v>5</v>
      </c>
    </row>
    <row r="610" spans="1:2" x14ac:dyDescent="0.15">
      <c r="A610" s="282">
        <v>42902</v>
      </c>
      <c r="B610" s="283">
        <v>6</v>
      </c>
    </row>
    <row r="611" spans="1:2" x14ac:dyDescent="0.15">
      <c r="A611" s="282">
        <v>42902</v>
      </c>
      <c r="B611" s="283">
        <v>1</v>
      </c>
    </row>
    <row r="612" spans="1:2" x14ac:dyDescent="0.15">
      <c r="A612" s="282">
        <v>42902</v>
      </c>
      <c r="B612" s="283">
        <v>202</v>
      </c>
    </row>
    <row r="613" spans="1:2" x14ac:dyDescent="0.15">
      <c r="A613" s="282">
        <v>42902</v>
      </c>
      <c r="B613" s="283">
        <v>1</v>
      </c>
    </row>
    <row r="614" spans="1:2" x14ac:dyDescent="0.15">
      <c r="A614" s="282">
        <v>42902</v>
      </c>
      <c r="B614" s="283">
        <v>33</v>
      </c>
    </row>
    <row r="615" spans="1:2" x14ac:dyDescent="0.15">
      <c r="A615" s="282">
        <v>42903</v>
      </c>
      <c r="B615" s="283">
        <v>1</v>
      </c>
    </row>
    <row r="616" spans="1:2" x14ac:dyDescent="0.15">
      <c r="A616" s="282">
        <v>42903</v>
      </c>
      <c r="B616" s="283">
        <v>0</v>
      </c>
    </row>
    <row r="617" spans="1:2" x14ac:dyDescent="0.15">
      <c r="A617" s="282">
        <v>42903</v>
      </c>
      <c r="B617" s="283">
        <v>51</v>
      </c>
    </row>
    <row r="618" spans="1:2" x14ac:dyDescent="0.15">
      <c r="A618" s="282">
        <v>42903</v>
      </c>
      <c r="B618" s="283">
        <v>1</v>
      </c>
    </row>
    <row r="619" spans="1:2" x14ac:dyDescent="0.15">
      <c r="A619" s="282">
        <v>42903</v>
      </c>
      <c r="B619" s="283">
        <v>3</v>
      </c>
    </row>
    <row r="620" spans="1:2" x14ac:dyDescent="0.15">
      <c r="A620" s="282">
        <v>42903</v>
      </c>
      <c r="B620" s="283">
        <v>12</v>
      </c>
    </row>
    <row r="621" spans="1:2" x14ac:dyDescent="0.15">
      <c r="A621" s="282">
        <v>42903</v>
      </c>
      <c r="B621" s="283">
        <v>3</v>
      </c>
    </row>
    <row r="622" spans="1:2" x14ac:dyDescent="0.15">
      <c r="A622" s="282">
        <v>42903</v>
      </c>
      <c r="B622" s="283">
        <v>1</v>
      </c>
    </row>
    <row r="623" spans="1:2" x14ac:dyDescent="0.15">
      <c r="A623" s="282">
        <v>42903</v>
      </c>
      <c r="B623" s="283">
        <v>2</v>
      </c>
    </row>
    <row r="624" spans="1:2" x14ac:dyDescent="0.15">
      <c r="A624" s="282">
        <v>42903</v>
      </c>
      <c r="B624" s="283">
        <v>1</v>
      </c>
    </row>
    <row r="625" spans="1:2" x14ac:dyDescent="0.15">
      <c r="A625" s="282">
        <v>42904</v>
      </c>
      <c r="B625" s="283">
        <v>1</v>
      </c>
    </row>
    <row r="626" spans="1:2" x14ac:dyDescent="0.15">
      <c r="A626" s="282">
        <v>42904</v>
      </c>
      <c r="B626" s="283">
        <v>4</v>
      </c>
    </row>
    <row r="627" spans="1:2" x14ac:dyDescent="0.15">
      <c r="A627" s="282">
        <v>42904</v>
      </c>
      <c r="B627" s="283">
        <v>1</v>
      </c>
    </row>
    <row r="628" spans="1:2" x14ac:dyDescent="0.15">
      <c r="A628" s="282">
        <v>42904</v>
      </c>
      <c r="B628" s="283">
        <v>3</v>
      </c>
    </row>
    <row r="629" spans="1:2" x14ac:dyDescent="0.15">
      <c r="A629" s="282">
        <v>42904</v>
      </c>
      <c r="B629" s="283">
        <v>1</v>
      </c>
    </row>
    <row r="630" spans="1:2" x14ac:dyDescent="0.15">
      <c r="A630" s="282">
        <v>42904</v>
      </c>
      <c r="B630" s="283">
        <v>0</v>
      </c>
    </row>
    <row r="631" spans="1:2" x14ac:dyDescent="0.15">
      <c r="A631" s="282">
        <v>42904</v>
      </c>
      <c r="B631" s="283">
        <v>0</v>
      </c>
    </row>
    <row r="632" spans="1:2" x14ac:dyDescent="0.15">
      <c r="A632" s="282">
        <v>42904</v>
      </c>
      <c r="B632" s="283">
        <v>1</v>
      </c>
    </row>
    <row r="633" spans="1:2" x14ac:dyDescent="0.15">
      <c r="A633" s="282">
        <v>42904</v>
      </c>
      <c r="B633" s="283">
        <v>1</v>
      </c>
    </row>
    <row r="634" spans="1:2" x14ac:dyDescent="0.15">
      <c r="A634" s="282">
        <v>42904</v>
      </c>
      <c r="B634" s="283">
        <v>1</v>
      </c>
    </row>
    <row r="635" spans="1:2" x14ac:dyDescent="0.15">
      <c r="A635" s="282">
        <v>42904</v>
      </c>
      <c r="B635" s="283">
        <v>5</v>
      </c>
    </row>
    <row r="636" spans="1:2" x14ac:dyDescent="0.15">
      <c r="A636" s="282">
        <v>42904</v>
      </c>
      <c r="B636" s="283">
        <v>1</v>
      </c>
    </row>
    <row r="637" spans="1:2" x14ac:dyDescent="0.15">
      <c r="A637" s="282">
        <v>42904</v>
      </c>
      <c r="B637" s="283">
        <v>1</v>
      </c>
    </row>
    <row r="638" spans="1:2" x14ac:dyDescent="0.15">
      <c r="A638" s="282">
        <v>42905</v>
      </c>
      <c r="B638" s="283">
        <v>1</v>
      </c>
    </row>
    <row r="639" spans="1:2" x14ac:dyDescent="0.15">
      <c r="A639" s="282">
        <v>42905</v>
      </c>
      <c r="B639" s="283">
        <v>0</v>
      </c>
    </row>
    <row r="640" spans="1:2" x14ac:dyDescent="0.15">
      <c r="A640" s="282">
        <v>42905</v>
      </c>
      <c r="B640" s="283">
        <v>1</v>
      </c>
    </row>
    <row r="641" spans="1:2" x14ac:dyDescent="0.15">
      <c r="A641" s="282">
        <v>42905</v>
      </c>
      <c r="B641" s="283">
        <v>1</v>
      </c>
    </row>
    <row r="642" spans="1:2" x14ac:dyDescent="0.15">
      <c r="A642" s="282">
        <v>42905</v>
      </c>
      <c r="B642" s="283">
        <v>1</v>
      </c>
    </row>
    <row r="643" spans="1:2" x14ac:dyDescent="0.15">
      <c r="A643" s="282">
        <v>42905</v>
      </c>
      <c r="B643" s="283">
        <v>0</v>
      </c>
    </row>
    <row r="644" spans="1:2" x14ac:dyDescent="0.15">
      <c r="A644" s="282">
        <v>42905</v>
      </c>
      <c r="B644" s="283">
        <v>3</v>
      </c>
    </row>
    <row r="645" spans="1:2" x14ac:dyDescent="0.15">
      <c r="A645" s="282">
        <v>42905</v>
      </c>
      <c r="B645" s="283">
        <v>1</v>
      </c>
    </row>
    <row r="646" spans="1:2" x14ac:dyDescent="0.15">
      <c r="A646" s="282">
        <v>42905</v>
      </c>
      <c r="B646" s="283">
        <v>0</v>
      </c>
    </row>
    <row r="647" spans="1:2" x14ac:dyDescent="0.15">
      <c r="A647" s="282">
        <v>42905</v>
      </c>
      <c r="B647" s="283">
        <v>2</v>
      </c>
    </row>
    <row r="648" spans="1:2" x14ac:dyDescent="0.15">
      <c r="A648" s="282">
        <v>42905</v>
      </c>
      <c r="B648" s="283">
        <v>1</v>
      </c>
    </row>
    <row r="649" spans="1:2" x14ac:dyDescent="0.15">
      <c r="A649" s="282">
        <v>42905</v>
      </c>
      <c r="B649" s="283">
        <v>0</v>
      </c>
    </row>
    <row r="650" spans="1:2" x14ac:dyDescent="0.15">
      <c r="A650" s="282">
        <v>42905</v>
      </c>
      <c r="B650" s="283">
        <v>1</v>
      </c>
    </row>
    <row r="651" spans="1:2" x14ac:dyDescent="0.15">
      <c r="A651" s="282">
        <v>42905</v>
      </c>
      <c r="B651" s="283">
        <v>0</v>
      </c>
    </row>
    <row r="652" spans="1:2" x14ac:dyDescent="0.15">
      <c r="A652" s="282">
        <v>42905</v>
      </c>
      <c r="B652" s="283">
        <v>0</v>
      </c>
    </row>
    <row r="653" spans="1:2" x14ac:dyDescent="0.15">
      <c r="A653" s="282">
        <v>42905</v>
      </c>
      <c r="B653" s="283">
        <v>1</v>
      </c>
    </row>
    <row r="654" spans="1:2" x14ac:dyDescent="0.15">
      <c r="A654" s="282">
        <v>42905</v>
      </c>
      <c r="B654" s="283">
        <v>1</v>
      </c>
    </row>
    <row r="655" spans="1:2" x14ac:dyDescent="0.15">
      <c r="A655" s="282">
        <v>42905</v>
      </c>
      <c r="B655" s="283">
        <v>1</v>
      </c>
    </row>
    <row r="656" spans="1:2" x14ac:dyDescent="0.15">
      <c r="A656" s="282">
        <v>42906</v>
      </c>
      <c r="B656" s="283">
        <v>1</v>
      </c>
    </row>
    <row r="657" spans="1:2" x14ac:dyDescent="0.15">
      <c r="A657" s="282">
        <v>42906</v>
      </c>
      <c r="B657" s="283">
        <v>1</v>
      </c>
    </row>
    <row r="658" spans="1:2" x14ac:dyDescent="0.15">
      <c r="A658" s="282">
        <v>42906</v>
      </c>
      <c r="B658" s="283">
        <v>7</v>
      </c>
    </row>
    <row r="659" spans="1:2" x14ac:dyDescent="0.15">
      <c r="A659" s="282">
        <v>42906</v>
      </c>
      <c r="B659" s="283">
        <v>1</v>
      </c>
    </row>
    <row r="660" spans="1:2" x14ac:dyDescent="0.15">
      <c r="A660" s="282">
        <v>42906</v>
      </c>
      <c r="B660" s="283">
        <v>0</v>
      </c>
    </row>
    <row r="661" spans="1:2" x14ac:dyDescent="0.15">
      <c r="A661" s="282">
        <v>42906</v>
      </c>
      <c r="B661" s="283">
        <v>0</v>
      </c>
    </row>
    <row r="662" spans="1:2" x14ac:dyDescent="0.15">
      <c r="A662" s="282">
        <v>42906</v>
      </c>
      <c r="B662" s="283">
        <v>2</v>
      </c>
    </row>
    <row r="663" spans="1:2" x14ac:dyDescent="0.15">
      <c r="A663" s="282">
        <v>42906</v>
      </c>
      <c r="B663" s="283">
        <v>2</v>
      </c>
    </row>
    <row r="664" spans="1:2" x14ac:dyDescent="0.15">
      <c r="A664" s="282">
        <v>42906</v>
      </c>
      <c r="B664" s="283">
        <v>1</v>
      </c>
    </row>
    <row r="665" spans="1:2" x14ac:dyDescent="0.15">
      <c r="A665" s="282">
        <v>42906</v>
      </c>
      <c r="B665" s="283">
        <v>3</v>
      </c>
    </row>
    <row r="666" spans="1:2" x14ac:dyDescent="0.15">
      <c r="A666" s="282">
        <v>42906</v>
      </c>
      <c r="B666" s="283">
        <v>1</v>
      </c>
    </row>
    <row r="667" spans="1:2" x14ac:dyDescent="0.15">
      <c r="A667" s="282">
        <v>42907</v>
      </c>
      <c r="B667" s="283">
        <v>0</v>
      </c>
    </row>
    <row r="668" spans="1:2" x14ac:dyDescent="0.15">
      <c r="A668" s="282">
        <v>42907</v>
      </c>
      <c r="B668" s="283">
        <v>3</v>
      </c>
    </row>
    <row r="669" spans="1:2" x14ac:dyDescent="0.15">
      <c r="A669" s="282">
        <v>42907</v>
      </c>
      <c r="B669" s="283">
        <v>0</v>
      </c>
    </row>
    <row r="670" spans="1:2" x14ac:dyDescent="0.15">
      <c r="A670" s="282">
        <v>42907</v>
      </c>
      <c r="B670" s="283">
        <v>1</v>
      </c>
    </row>
    <row r="671" spans="1:2" x14ac:dyDescent="0.15">
      <c r="A671" s="282">
        <v>42907</v>
      </c>
      <c r="B671" s="283">
        <v>1</v>
      </c>
    </row>
    <row r="672" spans="1:2" x14ac:dyDescent="0.15">
      <c r="A672" s="282">
        <v>42907</v>
      </c>
      <c r="B672" s="283">
        <v>1</v>
      </c>
    </row>
    <row r="673" spans="1:2" x14ac:dyDescent="0.15">
      <c r="A673" s="282">
        <v>42908</v>
      </c>
      <c r="B673" s="283">
        <v>1</v>
      </c>
    </row>
    <row r="674" spans="1:2" x14ac:dyDescent="0.15">
      <c r="A674" s="282">
        <v>42908</v>
      </c>
      <c r="B674" s="283">
        <v>1</v>
      </c>
    </row>
    <row r="675" spans="1:2" x14ac:dyDescent="0.15">
      <c r="A675" s="282">
        <v>42908</v>
      </c>
      <c r="B675" s="283">
        <v>1</v>
      </c>
    </row>
    <row r="676" spans="1:2" x14ac:dyDescent="0.15">
      <c r="A676" s="282">
        <v>42908</v>
      </c>
      <c r="B676" s="283">
        <v>6</v>
      </c>
    </row>
    <row r="677" spans="1:2" x14ac:dyDescent="0.15">
      <c r="A677" s="282">
        <v>42908</v>
      </c>
      <c r="B677" s="283">
        <v>5</v>
      </c>
    </row>
    <row r="678" spans="1:2" x14ac:dyDescent="0.15">
      <c r="A678" s="282">
        <v>42908</v>
      </c>
      <c r="B678" s="283">
        <v>24</v>
      </c>
    </row>
    <row r="679" spans="1:2" x14ac:dyDescent="0.15">
      <c r="A679" s="282">
        <v>42908</v>
      </c>
      <c r="B679" s="283">
        <v>6</v>
      </c>
    </row>
    <row r="680" spans="1:2" x14ac:dyDescent="0.15">
      <c r="A680" s="282">
        <v>42908</v>
      </c>
      <c r="B680" s="283">
        <v>1</v>
      </c>
    </row>
    <row r="681" spans="1:2" x14ac:dyDescent="0.15">
      <c r="A681" s="282">
        <v>42908</v>
      </c>
      <c r="B681" s="283">
        <v>0</v>
      </c>
    </row>
    <row r="682" spans="1:2" x14ac:dyDescent="0.15">
      <c r="A682" s="282">
        <v>42908</v>
      </c>
      <c r="B682" s="283">
        <v>1</v>
      </c>
    </row>
    <row r="683" spans="1:2" x14ac:dyDescent="0.15">
      <c r="A683" s="282">
        <v>42908</v>
      </c>
      <c r="B683" s="283">
        <v>1</v>
      </c>
    </row>
    <row r="684" spans="1:2" x14ac:dyDescent="0.15">
      <c r="A684" s="282">
        <v>42909</v>
      </c>
      <c r="B684" s="283">
        <v>3</v>
      </c>
    </row>
    <row r="685" spans="1:2" x14ac:dyDescent="0.15">
      <c r="A685" s="282">
        <v>42909</v>
      </c>
      <c r="B685" s="283">
        <v>1</v>
      </c>
    </row>
    <row r="686" spans="1:2" x14ac:dyDescent="0.15">
      <c r="A686" s="282">
        <v>42909</v>
      </c>
      <c r="B686" s="283">
        <v>1</v>
      </c>
    </row>
    <row r="687" spans="1:2" x14ac:dyDescent="0.15">
      <c r="A687" s="282">
        <v>42909</v>
      </c>
      <c r="B687" s="283">
        <v>0</v>
      </c>
    </row>
    <row r="688" spans="1:2" x14ac:dyDescent="0.15">
      <c r="A688" s="282">
        <v>42910</v>
      </c>
      <c r="B688" s="283">
        <v>1</v>
      </c>
    </row>
    <row r="689" spans="1:2" x14ac:dyDescent="0.15">
      <c r="A689" s="282">
        <v>42910</v>
      </c>
      <c r="B689" s="283">
        <v>0</v>
      </c>
    </row>
    <row r="690" spans="1:2" x14ac:dyDescent="0.15">
      <c r="A690" s="282">
        <v>42910</v>
      </c>
      <c r="B690" s="283">
        <v>1</v>
      </c>
    </row>
    <row r="691" spans="1:2" x14ac:dyDescent="0.15">
      <c r="A691" s="282">
        <v>42910</v>
      </c>
      <c r="B691" s="283">
        <v>12</v>
      </c>
    </row>
    <row r="692" spans="1:2" x14ac:dyDescent="0.15">
      <c r="A692" s="282">
        <v>42910</v>
      </c>
      <c r="B692" s="283">
        <v>5</v>
      </c>
    </row>
    <row r="693" spans="1:2" x14ac:dyDescent="0.15">
      <c r="A693" s="282">
        <v>42910</v>
      </c>
      <c r="B693" s="283">
        <v>6</v>
      </c>
    </row>
    <row r="694" spans="1:2" x14ac:dyDescent="0.15">
      <c r="A694" s="282">
        <v>42910</v>
      </c>
      <c r="B694" s="283">
        <v>5</v>
      </c>
    </row>
    <row r="695" spans="1:2" x14ac:dyDescent="0.15">
      <c r="A695" s="282">
        <v>42910</v>
      </c>
      <c r="B695" s="283">
        <v>1</v>
      </c>
    </row>
    <row r="696" spans="1:2" x14ac:dyDescent="0.15">
      <c r="A696" s="282">
        <v>42911</v>
      </c>
      <c r="B696" s="283">
        <v>1</v>
      </c>
    </row>
    <row r="697" spans="1:2" x14ac:dyDescent="0.15">
      <c r="A697" s="282">
        <v>42911</v>
      </c>
      <c r="B697" s="283">
        <v>2</v>
      </c>
    </row>
    <row r="698" spans="1:2" x14ac:dyDescent="0.15">
      <c r="A698" s="282">
        <v>42911</v>
      </c>
      <c r="B698" s="283">
        <v>1</v>
      </c>
    </row>
    <row r="699" spans="1:2" x14ac:dyDescent="0.15">
      <c r="A699" s="282">
        <v>42911</v>
      </c>
      <c r="B699" s="283">
        <v>1</v>
      </c>
    </row>
    <row r="700" spans="1:2" x14ac:dyDescent="0.15">
      <c r="A700" s="282">
        <v>42911</v>
      </c>
      <c r="B700" s="283">
        <v>2</v>
      </c>
    </row>
    <row r="701" spans="1:2" x14ac:dyDescent="0.15">
      <c r="A701" s="282">
        <v>42911</v>
      </c>
      <c r="B701" s="283">
        <v>2</v>
      </c>
    </row>
    <row r="702" spans="1:2" x14ac:dyDescent="0.15">
      <c r="A702" s="282">
        <v>42912</v>
      </c>
      <c r="B702" s="283">
        <v>1</v>
      </c>
    </row>
    <row r="703" spans="1:2" x14ac:dyDescent="0.15">
      <c r="A703" s="282">
        <v>42912</v>
      </c>
      <c r="B703" s="283">
        <v>1</v>
      </c>
    </row>
    <row r="704" spans="1:2" x14ac:dyDescent="0.15">
      <c r="A704" s="282">
        <v>42912</v>
      </c>
      <c r="B704" s="283">
        <v>1</v>
      </c>
    </row>
    <row r="705" spans="1:2" x14ac:dyDescent="0.15">
      <c r="A705" s="282">
        <v>42912</v>
      </c>
      <c r="B705" s="283">
        <v>0</v>
      </c>
    </row>
    <row r="706" spans="1:2" x14ac:dyDescent="0.15">
      <c r="A706" s="282">
        <v>42912</v>
      </c>
      <c r="B706" s="283">
        <v>5</v>
      </c>
    </row>
    <row r="707" spans="1:2" x14ac:dyDescent="0.15">
      <c r="A707" s="282">
        <v>42912</v>
      </c>
      <c r="B707" s="283">
        <v>0</v>
      </c>
    </row>
    <row r="708" spans="1:2" x14ac:dyDescent="0.15">
      <c r="A708" s="282">
        <v>42913</v>
      </c>
      <c r="B708" s="283">
        <v>2</v>
      </c>
    </row>
    <row r="709" spans="1:2" x14ac:dyDescent="0.15">
      <c r="A709" s="282">
        <v>42913</v>
      </c>
      <c r="B709" s="283">
        <v>3</v>
      </c>
    </row>
    <row r="710" spans="1:2" x14ac:dyDescent="0.15">
      <c r="A710" s="282">
        <v>42913</v>
      </c>
      <c r="B710" s="283">
        <v>1</v>
      </c>
    </row>
    <row r="711" spans="1:2" x14ac:dyDescent="0.15">
      <c r="A711" s="282">
        <v>42913</v>
      </c>
      <c r="B711" s="283">
        <v>1</v>
      </c>
    </row>
    <row r="712" spans="1:2" x14ac:dyDescent="0.15">
      <c r="A712" s="282">
        <v>42914</v>
      </c>
      <c r="B712" s="283">
        <v>3</v>
      </c>
    </row>
    <row r="713" spans="1:2" x14ac:dyDescent="0.15">
      <c r="A713" s="282">
        <v>42914</v>
      </c>
      <c r="B713" s="283">
        <v>3</v>
      </c>
    </row>
    <row r="714" spans="1:2" x14ac:dyDescent="0.15">
      <c r="A714" s="282">
        <v>42914</v>
      </c>
      <c r="B714" s="283">
        <v>1</v>
      </c>
    </row>
    <row r="715" spans="1:2" x14ac:dyDescent="0.15">
      <c r="A715" s="282">
        <v>42914</v>
      </c>
      <c r="B715" s="283">
        <v>0</v>
      </c>
    </row>
    <row r="716" spans="1:2" x14ac:dyDescent="0.15">
      <c r="A716" s="282">
        <v>42914</v>
      </c>
      <c r="B716" s="283">
        <v>1</v>
      </c>
    </row>
    <row r="717" spans="1:2" x14ac:dyDescent="0.15">
      <c r="A717" s="282">
        <v>42915</v>
      </c>
      <c r="B717" s="283">
        <v>1</v>
      </c>
    </row>
    <row r="718" spans="1:2" x14ac:dyDescent="0.15">
      <c r="A718" s="282">
        <v>42918</v>
      </c>
      <c r="B718" s="283">
        <v>3</v>
      </c>
    </row>
    <row r="719" spans="1:2" x14ac:dyDescent="0.15">
      <c r="A719" s="282">
        <v>42918</v>
      </c>
      <c r="B719" s="283">
        <v>11</v>
      </c>
    </row>
    <row r="720" spans="1:2" x14ac:dyDescent="0.15">
      <c r="A720" s="282"/>
    </row>
    <row r="721" spans="1:1" x14ac:dyDescent="0.15">
      <c r="A721" s="282"/>
    </row>
    <row r="722" spans="1:1" x14ac:dyDescent="0.15">
      <c r="A722" s="282"/>
    </row>
    <row r="723" spans="1:1" x14ac:dyDescent="0.15">
      <c r="A723" s="282"/>
    </row>
    <row r="724" spans="1:1" x14ac:dyDescent="0.15">
      <c r="A724" s="282"/>
    </row>
    <row r="725" spans="1:1" x14ac:dyDescent="0.15">
      <c r="A725" s="282"/>
    </row>
    <row r="726" spans="1:1" x14ac:dyDescent="0.15">
      <c r="A726" s="282"/>
    </row>
  </sheetData>
  <phoneticPr fontId="1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I1619"/>
  <sheetViews>
    <sheetView topLeftCell="A139" workbookViewId="0">
      <selection activeCell="B3" sqref="B3:I562"/>
    </sheetView>
  </sheetViews>
  <sheetFormatPr defaultRowHeight="13.5" x14ac:dyDescent="0.15"/>
  <cols>
    <col min="1" max="1" width="9" customWidth="1"/>
    <col min="9" max="9" width="21.875" customWidth="1"/>
  </cols>
  <sheetData>
    <row r="1" spans="1:9" ht="14.25" x14ac:dyDescent="0.15">
      <c r="A1" s="101" t="s">
        <v>66</v>
      </c>
    </row>
    <row r="3" spans="1:9" x14ac:dyDescent="0.15">
      <c r="B3" s="127">
        <v>42810</v>
      </c>
      <c r="C3" s="2">
        <v>0.23958333333333334</v>
      </c>
      <c r="D3" s="2">
        <v>0.24374999999999999</v>
      </c>
      <c r="E3" s="159">
        <v>4.1666666666666519E-3</v>
      </c>
      <c r="F3" s="15" t="s">
        <v>134</v>
      </c>
      <c r="G3" s="15"/>
      <c r="H3" s="15" t="s">
        <v>131</v>
      </c>
      <c r="I3" s="152"/>
    </row>
    <row r="4" spans="1:9" x14ac:dyDescent="0.15">
      <c r="B4" s="127">
        <v>42810</v>
      </c>
      <c r="C4" s="2">
        <v>0.2590277777777778</v>
      </c>
      <c r="D4" s="2">
        <v>0.26250000000000001</v>
      </c>
      <c r="E4" s="159">
        <v>3.4722222222222099E-3</v>
      </c>
      <c r="F4" s="15" t="s">
        <v>134</v>
      </c>
      <c r="G4" s="15"/>
      <c r="H4" s="15" t="s">
        <v>131</v>
      </c>
      <c r="I4" s="152"/>
    </row>
    <row r="5" spans="1:9" x14ac:dyDescent="0.15">
      <c r="B5" s="127">
        <v>42810</v>
      </c>
      <c r="C5" s="2">
        <v>0.26666666666666666</v>
      </c>
      <c r="D5" s="2">
        <v>0.2902777777777778</v>
      </c>
      <c r="E5" s="159">
        <v>2.3611111111111138E-2</v>
      </c>
      <c r="F5" s="15" t="s">
        <v>131</v>
      </c>
      <c r="G5" s="15"/>
      <c r="H5" s="15" t="s">
        <v>131</v>
      </c>
      <c r="I5" s="152"/>
    </row>
    <row r="6" spans="1:9" x14ac:dyDescent="0.15">
      <c r="B6" s="127">
        <v>42810</v>
      </c>
      <c r="C6" s="2">
        <v>0.29166666666666669</v>
      </c>
      <c r="D6" s="2">
        <v>0.29652777777777778</v>
      </c>
      <c r="E6" s="159">
        <v>4.8611111111110938E-3</v>
      </c>
      <c r="F6" s="15" t="s">
        <v>131</v>
      </c>
      <c r="G6" s="15"/>
      <c r="H6" s="15" t="s">
        <v>131</v>
      </c>
      <c r="I6" s="152"/>
    </row>
    <row r="7" spans="1:9" x14ac:dyDescent="0.15">
      <c r="B7" s="127">
        <v>42810</v>
      </c>
      <c r="C7" s="2">
        <v>0.3</v>
      </c>
      <c r="D7" s="2">
        <v>0.33958333333333335</v>
      </c>
      <c r="E7" s="159">
        <v>3.9583333333333359E-2</v>
      </c>
      <c r="F7" s="15" t="s">
        <v>131</v>
      </c>
      <c r="G7" s="15"/>
      <c r="H7" s="15" t="s">
        <v>131</v>
      </c>
      <c r="I7" s="152"/>
    </row>
    <row r="8" spans="1:9" x14ac:dyDescent="0.15">
      <c r="B8" s="127">
        <v>42810</v>
      </c>
      <c r="C8" s="2">
        <v>0.3444444444444445</v>
      </c>
      <c r="D8" s="2">
        <v>0.35625000000000001</v>
      </c>
      <c r="E8" s="159">
        <v>1.1805555555555514E-2</v>
      </c>
      <c r="F8" s="15" t="s">
        <v>131</v>
      </c>
      <c r="G8" s="15"/>
      <c r="H8" s="15" t="s">
        <v>131</v>
      </c>
      <c r="I8" s="152"/>
    </row>
    <row r="9" spans="1:9" x14ac:dyDescent="0.15">
      <c r="B9" s="127">
        <v>42810</v>
      </c>
      <c r="C9" s="2">
        <v>0.36944444444444446</v>
      </c>
      <c r="D9" s="2">
        <v>0.3743055555555555</v>
      </c>
      <c r="E9" s="159">
        <v>4.8611111111110383E-3</v>
      </c>
      <c r="F9" s="15" t="s">
        <v>134</v>
      </c>
      <c r="G9" s="15"/>
      <c r="H9" s="15" t="s">
        <v>131</v>
      </c>
      <c r="I9" s="152"/>
    </row>
    <row r="10" spans="1:9" x14ac:dyDescent="0.15">
      <c r="B10" s="127">
        <v>42810</v>
      </c>
      <c r="C10" s="2">
        <v>0.3756944444444445</v>
      </c>
      <c r="D10" s="2">
        <v>0.38125000000000003</v>
      </c>
      <c r="E10" s="159">
        <v>5.5555555555555358E-3</v>
      </c>
      <c r="F10" s="15" t="s">
        <v>131</v>
      </c>
      <c r="G10" s="15"/>
      <c r="H10" s="15" t="s">
        <v>131</v>
      </c>
      <c r="I10" s="152"/>
    </row>
    <row r="11" spans="1:9" x14ac:dyDescent="0.15">
      <c r="B11" s="127">
        <v>42810</v>
      </c>
      <c r="C11" s="2">
        <v>0.39097222222222222</v>
      </c>
      <c r="D11" s="2">
        <v>0.4069444444444445</v>
      </c>
      <c r="E11" s="159">
        <v>1.5972222222222276E-2</v>
      </c>
      <c r="F11" s="15" t="s">
        <v>134</v>
      </c>
      <c r="G11" s="15"/>
      <c r="H11" s="15" t="s">
        <v>131</v>
      </c>
      <c r="I11" s="152"/>
    </row>
    <row r="12" spans="1:9" x14ac:dyDescent="0.15">
      <c r="B12" s="127">
        <v>42810</v>
      </c>
      <c r="C12" s="2">
        <v>0.40833333333333338</v>
      </c>
      <c r="D12" s="2">
        <v>0.43333333333333335</v>
      </c>
      <c r="E12" s="159">
        <v>2.4999999999999967E-2</v>
      </c>
      <c r="F12" s="15" t="s">
        <v>131</v>
      </c>
      <c r="G12" s="15"/>
      <c r="H12" s="15" t="s">
        <v>131</v>
      </c>
      <c r="I12" s="152"/>
    </row>
    <row r="13" spans="1:9" x14ac:dyDescent="0.15">
      <c r="B13" s="127">
        <v>42810</v>
      </c>
      <c r="C13" s="2">
        <v>0.44375000000000003</v>
      </c>
      <c r="D13" s="2">
        <v>0.45416666666666666</v>
      </c>
      <c r="E13" s="159">
        <v>1.041666666666663E-2</v>
      </c>
      <c r="F13" s="15" t="s">
        <v>134</v>
      </c>
      <c r="G13" s="15"/>
      <c r="H13" s="15" t="s">
        <v>131</v>
      </c>
      <c r="I13" s="152"/>
    </row>
    <row r="14" spans="1:9" x14ac:dyDescent="0.15">
      <c r="B14" s="127">
        <v>42810</v>
      </c>
      <c r="C14" s="2">
        <v>0.46319444444444446</v>
      </c>
      <c r="D14" s="2">
        <v>0.46388888888888885</v>
      </c>
      <c r="E14" s="159">
        <v>6.9444444444438647E-4</v>
      </c>
      <c r="F14" s="15" t="s">
        <v>131</v>
      </c>
      <c r="G14" s="15"/>
      <c r="H14" s="15" t="s">
        <v>131</v>
      </c>
      <c r="I14" s="152"/>
    </row>
    <row r="15" spans="1:9" x14ac:dyDescent="0.15">
      <c r="B15" s="127">
        <v>42810</v>
      </c>
      <c r="C15" s="2">
        <v>0.47291666666666665</v>
      </c>
      <c r="D15" s="2">
        <v>0.48749999999999999</v>
      </c>
      <c r="E15" s="159">
        <v>1.4583333333333337E-2</v>
      </c>
      <c r="F15" s="15" t="s">
        <v>134</v>
      </c>
      <c r="G15" s="15"/>
      <c r="H15" s="15" t="s">
        <v>131</v>
      </c>
      <c r="I15" s="152"/>
    </row>
    <row r="16" spans="1:9" x14ac:dyDescent="0.15">
      <c r="B16" s="127">
        <v>42810</v>
      </c>
      <c r="C16" s="2">
        <v>0.49861111111111112</v>
      </c>
      <c r="D16" s="2">
        <v>0.50416666666666665</v>
      </c>
      <c r="E16" s="159">
        <v>5.5555555555555358E-3</v>
      </c>
      <c r="F16" s="15" t="s">
        <v>134</v>
      </c>
      <c r="G16" s="15"/>
      <c r="H16" s="15" t="s">
        <v>131</v>
      </c>
      <c r="I16" s="152"/>
    </row>
    <row r="17" spans="2:9" x14ac:dyDescent="0.15">
      <c r="B17" s="127">
        <v>42810</v>
      </c>
      <c r="C17" s="2">
        <v>0.51041666666666663</v>
      </c>
      <c r="D17" s="2">
        <v>0.5395833333333333</v>
      </c>
      <c r="E17" s="159">
        <v>2.9166666666666674E-2</v>
      </c>
      <c r="F17" s="15" t="s">
        <v>131</v>
      </c>
      <c r="G17" s="15"/>
      <c r="H17" s="15" t="s">
        <v>131</v>
      </c>
      <c r="I17" s="152"/>
    </row>
    <row r="18" spans="2:9" x14ac:dyDescent="0.15">
      <c r="B18" s="127">
        <v>42810</v>
      </c>
      <c r="C18" s="2">
        <v>0.54305555555555551</v>
      </c>
      <c r="D18" s="2">
        <v>0.54513888888888895</v>
      </c>
      <c r="E18" s="159">
        <v>2.083333333333437E-3</v>
      </c>
      <c r="F18" s="15" t="s">
        <v>134</v>
      </c>
      <c r="G18" s="15"/>
      <c r="H18" s="15" t="s">
        <v>131</v>
      </c>
      <c r="I18" s="152"/>
    </row>
    <row r="19" spans="2:9" x14ac:dyDescent="0.15">
      <c r="B19" s="127">
        <v>42810</v>
      </c>
      <c r="C19" s="2">
        <v>0.55138888888888882</v>
      </c>
      <c r="D19" s="2">
        <v>0.56805555555555554</v>
      </c>
      <c r="E19" s="159">
        <v>1.6666666666666718E-2</v>
      </c>
      <c r="F19" s="15" t="s">
        <v>134</v>
      </c>
      <c r="G19" s="15"/>
      <c r="H19" s="15" t="s">
        <v>131</v>
      </c>
      <c r="I19" s="152"/>
    </row>
    <row r="20" spans="2:9" x14ac:dyDescent="0.15">
      <c r="B20" s="127">
        <v>42810</v>
      </c>
      <c r="C20" s="2">
        <v>0.57430555555555551</v>
      </c>
      <c r="D20" s="2">
        <v>0.59930555555555554</v>
      </c>
      <c r="E20" s="159">
        <v>2.5000000000000022E-2</v>
      </c>
      <c r="F20" s="15" t="s">
        <v>131</v>
      </c>
      <c r="G20" s="15"/>
      <c r="H20" s="15" t="s">
        <v>131</v>
      </c>
      <c r="I20" s="152"/>
    </row>
    <row r="21" spans="2:9" x14ac:dyDescent="0.15">
      <c r="B21" s="127">
        <v>42810</v>
      </c>
      <c r="C21" s="2">
        <v>0.60138888888888886</v>
      </c>
      <c r="D21" s="2">
        <v>0.62291666666666667</v>
      </c>
      <c r="E21" s="159">
        <v>2.1527777777777812E-2</v>
      </c>
      <c r="F21" s="15" t="s">
        <v>131</v>
      </c>
      <c r="G21" s="15"/>
      <c r="H21" s="15" t="s">
        <v>131</v>
      </c>
      <c r="I21" s="152"/>
    </row>
    <row r="22" spans="2:9" x14ac:dyDescent="0.15">
      <c r="B22" s="127">
        <v>42810</v>
      </c>
      <c r="C22" s="2">
        <v>0.62569444444444444</v>
      </c>
      <c r="D22" s="2">
        <v>0.67986111111111114</v>
      </c>
      <c r="E22" s="159">
        <v>5.4166666666666696E-2</v>
      </c>
      <c r="F22" s="15" t="s">
        <v>131</v>
      </c>
      <c r="G22" s="15"/>
      <c r="H22" s="15" t="s">
        <v>131</v>
      </c>
      <c r="I22" s="152"/>
    </row>
    <row r="23" spans="2:9" x14ac:dyDescent="0.15">
      <c r="B23" s="127">
        <v>42810</v>
      </c>
      <c r="C23" s="2">
        <v>0.68194444444444446</v>
      </c>
      <c r="D23" s="2">
        <v>0.69930555555555562</v>
      </c>
      <c r="E23" s="159">
        <v>1.736111111111116E-2</v>
      </c>
      <c r="F23" s="15" t="s">
        <v>131</v>
      </c>
      <c r="G23" s="15"/>
      <c r="H23" s="15" t="s">
        <v>131</v>
      </c>
      <c r="I23" s="152"/>
    </row>
    <row r="24" spans="2:9" x14ac:dyDescent="0.15">
      <c r="B24" s="127">
        <v>42810</v>
      </c>
      <c r="C24" s="2">
        <v>0.70138888888888884</v>
      </c>
      <c r="D24" s="2">
        <v>0.73263888888888884</v>
      </c>
      <c r="E24" s="159">
        <v>3.125E-2</v>
      </c>
      <c r="F24" s="15" t="s">
        <v>131</v>
      </c>
      <c r="G24" s="15"/>
      <c r="H24" s="15" t="s">
        <v>131</v>
      </c>
      <c r="I24" s="152"/>
    </row>
    <row r="25" spans="2:9" x14ac:dyDescent="0.15">
      <c r="B25" s="127">
        <v>42810</v>
      </c>
      <c r="C25" s="2">
        <v>0.73541666666666661</v>
      </c>
      <c r="D25" s="2">
        <v>0.75138888888888899</v>
      </c>
      <c r="E25" s="159">
        <v>1.5972222222222388E-2</v>
      </c>
      <c r="F25" s="15" t="s">
        <v>134</v>
      </c>
      <c r="G25" s="15"/>
      <c r="H25" s="15" t="s">
        <v>131</v>
      </c>
      <c r="I25" s="152"/>
    </row>
    <row r="26" spans="2:9" x14ac:dyDescent="0.15">
      <c r="B26" s="127">
        <v>42811</v>
      </c>
      <c r="C26" s="2">
        <v>0.23958333333333334</v>
      </c>
      <c r="D26" s="2">
        <v>0.28680555555555554</v>
      </c>
      <c r="E26" s="159">
        <v>4.7222222222222193E-2</v>
      </c>
      <c r="F26" s="15" t="s">
        <v>134</v>
      </c>
      <c r="G26" s="15"/>
      <c r="H26" s="15" t="s">
        <v>131</v>
      </c>
      <c r="I26" s="152"/>
    </row>
    <row r="27" spans="2:9" x14ac:dyDescent="0.15">
      <c r="B27" s="127">
        <v>42811</v>
      </c>
      <c r="C27" s="2">
        <v>0.29375000000000001</v>
      </c>
      <c r="D27" s="2">
        <v>0.31944444444444448</v>
      </c>
      <c r="E27" s="159">
        <v>2.5694444444444464E-2</v>
      </c>
      <c r="F27" s="15" t="s">
        <v>134</v>
      </c>
      <c r="G27" s="15"/>
      <c r="H27" s="15" t="s">
        <v>131</v>
      </c>
      <c r="I27" s="152"/>
    </row>
    <row r="28" spans="2:9" x14ac:dyDescent="0.15">
      <c r="B28" s="127">
        <v>42811</v>
      </c>
      <c r="C28" s="2">
        <v>0.3263888888888889</v>
      </c>
      <c r="D28" s="2">
        <v>0.35555555555555557</v>
      </c>
      <c r="E28" s="159">
        <v>2.9166666666666674E-2</v>
      </c>
      <c r="F28" s="15" t="s">
        <v>134</v>
      </c>
      <c r="G28" s="15"/>
      <c r="H28" s="15" t="s">
        <v>131</v>
      </c>
      <c r="I28" s="152"/>
    </row>
    <row r="29" spans="2:9" x14ac:dyDescent="0.15">
      <c r="B29" s="127">
        <v>42811</v>
      </c>
      <c r="C29" s="2">
        <v>0.37361111111111112</v>
      </c>
      <c r="D29" s="2">
        <v>0.38194444444444442</v>
      </c>
      <c r="E29" s="159">
        <v>8.3333333333333037E-3</v>
      </c>
      <c r="F29" s="15" t="s">
        <v>134</v>
      </c>
      <c r="G29" s="15"/>
      <c r="H29" s="15" t="s">
        <v>131</v>
      </c>
      <c r="I29" s="152"/>
    </row>
    <row r="30" spans="2:9" x14ac:dyDescent="0.15">
      <c r="B30" s="127">
        <v>42811</v>
      </c>
      <c r="C30" s="2">
        <v>0.3840277777777778</v>
      </c>
      <c r="D30" s="2">
        <v>0.38541666666666669</v>
      </c>
      <c r="E30" s="124">
        <v>1.388888888888884E-3</v>
      </c>
      <c r="F30" s="15" t="s">
        <v>131</v>
      </c>
      <c r="G30" s="15"/>
      <c r="H30" s="15" t="s">
        <v>131</v>
      </c>
      <c r="I30" s="152"/>
    </row>
    <row r="31" spans="2:9" x14ac:dyDescent="0.15">
      <c r="B31" s="127">
        <v>42811</v>
      </c>
      <c r="C31" s="2">
        <v>0.38750000000000001</v>
      </c>
      <c r="D31" s="2">
        <v>0.41041666666666665</v>
      </c>
      <c r="E31" s="124">
        <v>2.2916666666666641E-2</v>
      </c>
      <c r="F31" s="15" t="s">
        <v>131</v>
      </c>
      <c r="G31" s="15"/>
      <c r="H31" s="15" t="s">
        <v>131</v>
      </c>
      <c r="I31" s="152"/>
    </row>
    <row r="32" spans="2:9" x14ac:dyDescent="0.15">
      <c r="B32" s="127">
        <v>42811</v>
      </c>
      <c r="C32" s="2">
        <v>0.4145833333333333</v>
      </c>
      <c r="D32" s="2">
        <v>0.4201388888888889</v>
      </c>
      <c r="E32" s="159">
        <v>5.5555555555555913E-3</v>
      </c>
      <c r="F32" s="15" t="s">
        <v>131</v>
      </c>
      <c r="G32" s="15"/>
      <c r="H32" s="15" t="s">
        <v>131</v>
      </c>
      <c r="I32" s="152"/>
    </row>
    <row r="33" spans="2:9" x14ac:dyDescent="0.15">
      <c r="B33" s="127">
        <v>42811</v>
      </c>
      <c r="C33" s="2">
        <v>0.42152777777777778</v>
      </c>
      <c r="D33" s="2">
        <v>0.4236111111111111</v>
      </c>
      <c r="E33" s="159">
        <v>2.0833333333333259E-3</v>
      </c>
      <c r="F33" s="15" t="s">
        <v>131</v>
      </c>
      <c r="G33" s="15"/>
      <c r="H33" s="15" t="s">
        <v>131</v>
      </c>
      <c r="I33" s="152"/>
    </row>
    <row r="34" spans="2:9" x14ac:dyDescent="0.15">
      <c r="B34" s="127">
        <v>42811</v>
      </c>
      <c r="C34" s="2">
        <v>0.43333333333333335</v>
      </c>
      <c r="D34" s="2">
        <v>0.44166666666666665</v>
      </c>
      <c r="E34" s="159">
        <v>8.3333333333333037E-3</v>
      </c>
      <c r="F34" s="15" t="s">
        <v>134</v>
      </c>
      <c r="G34" s="15"/>
      <c r="H34" s="15" t="s">
        <v>131</v>
      </c>
      <c r="I34" s="152"/>
    </row>
    <row r="35" spans="2:9" x14ac:dyDescent="0.15">
      <c r="B35" s="127">
        <v>42811</v>
      </c>
      <c r="C35" s="2">
        <v>0.45</v>
      </c>
      <c r="D35" s="2">
        <v>0.48055555555555557</v>
      </c>
      <c r="E35" s="124">
        <v>3.0555555555555558E-2</v>
      </c>
      <c r="F35" s="15" t="s">
        <v>131</v>
      </c>
      <c r="G35" s="15"/>
      <c r="H35" s="15" t="s">
        <v>131</v>
      </c>
      <c r="I35" s="152"/>
    </row>
    <row r="36" spans="2:9" x14ac:dyDescent="0.15">
      <c r="B36" s="127">
        <v>42811</v>
      </c>
      <c r="C36" s="2">
        <v>0.48333333333333334</v>
      </c>
      <c r="D36" s="2">
        <v>0.48680555555555555</v>
      </c>
      <c r="E36" s="124">
        <v>3.4722222222222099E-3</v>
      </c>
      <c r="F36" s="15" t="s">
        <v>131</v>
      </c>
      <c r="G36" s="15"/>
      <c r="H36" s="15" t="s">
        <v>131</v>
      </c>
      <c r="I36" s="152"/>
    </row>
    <row r="37" spans="2:9" x14ac:dyDescent="0.15">
      <c r="B37" s="127">
        <v>42811</v>
      </c>
      <c r="C37" s="2">
        <v>0.49513888888888885</v>
      </c>
      <c r="D37" s="2">
        <v>0.52222222222222225</v>
      </c>
      <c r="E37" s="159">
        <v>2.7083333333333404E-2</v>
      </c>
      <c r="F37" s="15" t="s">
        <v>134</v>
      </c>
      <c r="G37" s="15"/>
      <c r="H37" s="15" t="s">
        <v>131</v>
      </c>
      <c r="I37" s="152"/>
    </row>
    <row r="38" spans="2:9" x14ac:dyDescent="0.15">
      <c r="B38" s="127">
        <v>42811</v>
      </c>
      <c r="C38" s="2">
        <v>0.52500000000000002</v>
      </c>
      <c r="D38" s="2">
        <v>0.56666666666666665</v>
      </c>
      <c r="E38" s="159">
        <v>4.166666666666663E-2</v>
      </c>
      <c r="F38" s="15" t="s">
        <v>131</v>
      </c>
      <c r="G38" s="15"/>
      <c r="H38" s="15" t="s">
        <v>131</v>
      </c>
      <c r="I38" s="152"/>
    </row>
    <row r="39" spans="2:9" x14ac:dyDescent="0.15">
      <c r="B39" s="127">
        <v>42811</v>
      </c>
      <c r="C39" s="2">
        <v>0.59513888888888888</v>
      </c>
      <c r="D39" s="2">
        <v>0.65347222222222223</v>
      </c>
      <c r="E39" s="159">
        <v>5.8333333333333348E-2</v>
      </c>
      <c r="F39" s="15" t="s">
        <v>134</v>
      </c>
      <c r="G39" s="15"/>
      <c r="H39" s="15" t="s">
        <v>131</v>
      </c>
      <c r="I39" s="152"/>
    </row>
    <row r="40" spans="2:9" x14ac:dyDescent="0.15">
      <c r="B40" s="127">
        <v>42811</v>
      </c>
      <c r="C40" s="2">
        <v>0.66180555555555554</v>
      </c>
      <c r="D40" s="2">
        <v>0.68819444444444444</v>
      </c>
      <c r="E40" s="159">
        <v>2.6388888888888906E-2</v>
      </c>
      <c r="F40" s="15" t="s">
        <v>134</v>
      </c>
      <c r="G40" s="15"/>
      <c r="H40" s="15" t="s">
        <v>131</v>
      </c>
      <c r="I40" s="152"/>
    </row>
    <row r="41" spans="2:9" x14ac:dyDescent="0.15">
      <c r="B41" s="127">
        <v>42811</v>
      </c>
      <c r="C41" s="2">
        <v>0.69166666666666676</v>
      </c>
      <c r="D41" s="2">
        <v>0.73472222222222217</v>
      </c>
      <c r="E41" s="159">
        <v>4.3055555555555403E-2</v>
      </c>
      <c r="F41" s="15" t="s">
        <v>131</v>
      </c>
      <c r="G41" s="15"/>
      <c r="H41" s="15" t="s">
        <v>131</v>
      </c>
      <c r="I41" s="152"/>
    </row>
    <row r="42" spans="2:9" x14ac:dyDescent="0.15">
      <c r="B42" s="127">
        <v>42811</v>
      </c>
      <c r="C42" s="2">
        <v>0.73749999999999993</v>
      </c>
      <c r="D42" s="2">
        <v>0.76736111111111116</v>
      </c>
      <c r="E42" s="159">
        <v>2.9861111111111227E-2</v>
      </c>
      <c r="F42" s="15" t="s">
        <v>131</v>
      </c>
      <c r="G42" s="15"/>
      <c r="H42" s="15" t="s">
        <v>131</v>
      </c>
      <c r="I42" s="152"/>
    </row>
    <row r="43" spans="2:9" x14ac:dyDescent="0.15">
      <c r="B43" s="127">
        <v>42811</v>
      </c>
      <c r="C43" s="2">
        <v>0.76944444444444438</v>
      </c>
      <c r="D43" s="2">
        <v>0.77361111111111114</v>
      </c>
      <c r="E43" s="159">
        <v>4.1666666666667629E-3</v>
      </c>
      <c r="F43" s="15" t="s">
        <v>131</v>
      </c>
      <c r="G43" s="15"/>
      <c r="H43" s="15" t="s">
        <v>131</v>
      </c>
      <c r="I43" s="152"/>
    </row>
    <row r="44" spans="2:9" x14ac:dyDescent="0.15">
      <c r="B44" s="127">
        <v>42812</v>
      </c>
      <c r="C44" s="2">
        <v>0.234027777777778</v>
      </c>
      <c r="D44" s="2">
        <v>0.24027777777777778</v>
      </c>
      <c r="E44" s="159">
        <v>6.2499999999997835E-3</v>
      </c>
      <c r="F44" s="15" t="s">
        <v>134</v>
      </c>
      <c r="G44" s="15"/>
      <c r="H44" s="15" t="s">
        <v>131</v>
      </c>
      <c r="I44" s="152"/>
    </row>
    <row r="45" spans="2:9" x14ac:dyDescent="0.15">
      <c r="B45" s="127">
        <v>42812</v>
      </c>
      <c r="C45" s="2">
        <v>0.24166666666666667</v>
      </c>
      <c r="D45" s="2">
        <v>0.24444444444444446</v>
      </c>
      <c r="E45" s="159">
        <v>2.7777777777777957E-3</v>
      </c>
      <c r="F45" s="15" t="s">
        <v>131</v>
      </c>
      <c r="G45" s="15"/>
      <c r="H45" s="15" t="s">
        <v>131</v>
      </c>
      <c r="I45" s="152"/>
    </row>
    <row r="46" spans="2:9" x14ac:dyDescent="0.15">
      <c r="B46" s="127">
        <v>42812</v>
      </c>
      <c r="C46" s="2">
        <v>0.24652777777777779</v>
      </c>
      <c r="D46" s="2">
        <v>0.32083333333333336</v>
      </c>
      <c r="E46" s="159">
        <v>7.4305555555555569E-2</v>
      </c>
      <c r="F46" s="15" t="s">
        <v>134</v>
      </c>
      <c r="G46" s="15"/>
      <c r="H46" s="15" t="s">
        <v>131</v>
      </c>
      <c r="I46" s="152"/>
    </row>
    <row r="47" spans="2:9" x14ac:dyDescent="0.15">
      <c r="B47" s="127">
        <v>42812</v>
      </c>
      <c r="C47" s="2">
        <v>0.32291666666666669</v>
      </c>
      <c r="D47" s="2">
        <v>0.35833333333333334</v>
      </c>
      <c r="E47" s="159">
        <v>3.5416666666666652E-2</v>
      </c>
      <c r="F47" s="15" t="s">
        <v>134</v>
      </c>
      <c r="G47" s="15"/>
      <c r="H47" s="15" t="s">
        <v>131</v>
      </c>
      <c r="I47" s="152"/>
    </row>
    <row r="48" spans="2:9" x14ac:dyDescent="0.15">
      <c r="B48" s="127">
        <v>42812</v>
      </c>
      <c r="C48" s="2">
        <v>0.3611111111111111</v>
      </c>
      <c r="D48" s="2">
        <v>0.37083333333333335</v>
      </c>
      <c r="E48" s="159">
        <v>9.7222222222222432E-3</v>
      </c>
      <c r="F48" s="15" t="s">
        <v>134</v>
      </c>
      <c r="G48" s="15"/>
      <c r="H48" s="15" t="s">
        <v>131</v>
      </c>
      <c r="I48" s="152"/>
    </row>
    <row r="49" spans="2:9" x14ac:dyDescent="0.15">
      <c r="B49" s="127">
        <v>42812</v>
      </c>
      <c r="C49" s="2">
        <v>0.37222222222222223</v>
      </c>
      <c r="D49" s="2">
        <v>0.4055555555555555</v>
      </c>
      <c r="E49" s="159">
        <v>3.333333333333327E-2</v>
      </c>
      <c r="F49" s="15" t="s">
        <v>131</v>
      </c>
      <c r="G49" s="15"/>
      <c r="H49" s="15" t="s">
        <v>131</v>
      </c>
      <c r="I49" s="152"/>
    </row>
    <row r="50" spans="2:9" x14ac:dyDescent="0.15">
      <c r="B50" s="127">
        <v>42812</v>
      </c>
      <c r="C50" s="2">
        <v>0.40625</v>
      </c>
      <c r="D50" s="2">
        <v>0.42708333333333331</v>
      </c>
      <c r="E50" s="159">
        <v>2.0833333333333315E-2</v>
      </c>
      <c r="F50" s="15" t="s">
        <v>131</v>
      </c>
      <c r="G50" s="15"/>
      <c r="H50" s="15" t="s">
        <v>131</v>
      </c>
      <c r="I50" s="152"/>
    </row>
    <row r="51" spans="2:9" x14ac:dyDescent="0.15">
      <c r="B51" s="127">
        <v>42812</v>
      </c>
      <c r="C51" s="2">
        <v>0.42708333333333331</v>
      </c>
      <c r="D51" s="2">
        <v>0.43472222222222223</v>
      </c>
      <c r="E51" s="159">
        <v>7.6388888888889173E-3</v>
      </c>
      <c r="F51" s="15" t="s">
        <v>131</v>
      </c>
      <c r="G51" s="15"/>
      <c r="H51" s="15" t="s">
        <v>131</v>
      </c>
      <c r="I51" s="152"/>
    </row>
    <row r="52" spans="2:9" x14ac:dyDescent="0.15">
      <c r="B52" s="127">
        <v>42812</v>
      </c>
      <c r="C52" s="2">
        <v>0.43611111111111112</v>
      </c>
      <c r="D52" s="2">
        <v>0.45555555555555555</v>
      </c>
      <c r="E52" s="159">
        <v>1.9444444444444431E-2</v>
      </c>
      <c r="F52" s="15" t="s">
        <v>131</v>
      </c>
      <c r="G52" s="15"/>
      <c r="H52" s="15" t="s">
        <v>131</v>
      </c>
      <c r="I52" s="152"/>
    </row>
    <row r="53" spans="2:9" x14ac:dyDescent="0.15">
      <c r="B53" s="127">
        <v>42812</v>
      </c>
      <c r="C53" s="2">
        <v>0.45902777777777781</v>
      </c>
      <c r="D53" s="2">
        <v>0.4604166666666667</v>
      </c>
      <c r="E53" s="159">
        <v>1.388888888888884E-3</v>
      </c>
      <c r="F53" s="15" t="s">
        <v>134</v>
      </c>
      <c r="G53" s="15"/>
      <c r="H53" s="15" t="s">
        <v>131</v>
      </c>
      <c r="I53" s="152"/>
    </row>
    <row r="54" spans="2:9" x14ac:dyDescent="0.15">
      <c r="B54" s="127">
        <v>42812</v>
      </c>
      <c r="C54" s="2">
        <v>0.46249999999999997</v>
      </c>
      <c r="D54" s="2">
        <v>0.47152777777777777</v>
      </c>
      <c r="E54" s="124">
        <v>9.0277777777778012E-3</v>
      </c>
      <c r="F54" s="15" t="s">
        <v>131</v>
      </c>
      <c r="G54" s="15"/>
      <c r="H54" s="15" t="s">
        <v>131</v>
      </c>
      <c r="I54" s="152"/>
    </row>
    <row r="55" spans="2:9" x14ac:dyDescent="0.15">
      <c r="B55" s="127">
        <v>42812</v>
      </c>
      <c r="C55" s="2">
        <v>0.47361111111111115</v>
      </c>
      <c r="D55" s="2">
        <v>0.49027777777777781</v>
      </c>
      <c r="E55" s="159">
        <v>1.6666666666666663E-2</v>
      </c>
      <c r="F55" s="15" t="s">
        <v>131</v>
      </c>
      <c r="G55" s="15"/>
      <c r="H55" s="15" t="s">
        <v>131</v>
      </c>
      <c r="I55" s="152"/>
    </row>
    <row r="56" spans="2:9" x14ac:dyDescent="0.15">
      <c r="B56" s="127">
        <v>42812</v>
      </c>
      <c r="C56" s="2">
        <v>0.49236111111111108</v>
      </c>
      <c r="D56" s="2">
        <v>0.49513888888888885</v>
      </c>
      <c r="E56" s="159">
        <v>2.7777777777777679E-3</v>
      </c>
      <c r="F56" s="15" t="s">
        <v>131</v>
      </c>
      <c r="G56" s="15"/>
      <c r="H56" s="15" t="s">
        <v>131</v>
      </c>
      <c r="I56" s="152"/>
    </row>
    <row r="57" spans="2:9" x14ac:dyDescent="0.15">
      <c r="B57" s="127">
        <v>42812</v>
      </c>
      <c r="C57" s="2">
        <v>0.49652777777777773</v>
      </c>
      <c r="D57" s="2">
        <v>0.50416666666666665</v>
      </c>
      <c r="E57" s="159">
        <v>7.6388888888889173E-3</v>
      </c>
      <c r="F57" s="15" t="s">
        <v>131</v>
      </c>
      <c r="G57" s="23"/>
      <c r="H57" s="160" t="s">
        <v>131</v>
      </c>
      <c r="I57" s="143"/>
    </row>
    <row r="58" spans="2:9" x14ac:dyDescent="0.15">
      <c r="B58" s="127">
        <v>42812</v>
      </c>
      <c r="C58" s="2">
        <v>0.50694444444444442</v>
      </c>
      <c r="D58" s="2">
        <v>0.5493055555555556</v>
      </c>
      <c r="E58" s="124">
        <v>4.2361111111111183E-2</v>
      </c>
      <c r="F58" s="15" t="s">
        <v>134</v>
      </c>
      <c r="G58" s="15"/>
      <c r="H58" s="15" t="s">
        <v>131</v>
      </c>
      <c r="I58" s="152"/>
    </row>
    <row r="59" spans="2:9" x14ac:dyDescent="0.15">
      <c r="B59" s="127">
        <v>42812</v>
      </c>
      <c r="C59" s="2">
        <v>0.55069444444444449</v>
      </c>
      <c r="D59" s="2">
        <v>0.57222222222222219</v>
      </c>
      <c r="E59" s="159">
        <v>2.1527777777777701E-2</v>
      </c>
      <c r="F59" s="15" t="s">
        <v>134</v>
      </c>
      <c r="G59" s="15"/>
      <c r="H59" s="15" t="s">
        <v>131</v>
      </c>
      <c r="I59" s="152"/>
    </row>
    <row r="60" spans="2:9" x14ac:dyDescent="0.15">
      <c r="B60" s="127">
        <v>42812</v>
      </c>
      <c r="C60" s="2">
        <v>0.57361111111111118</v>
      </c>
      <c r="D60" s="2">
        <v>0.61944444444444446</v>
      </c>
      <c r="E60" s="159">
        <v>4.5833333333333282E-2</v>
      </c>
      <c r="F60" s="15" t="s">
        <v>134</v>
      </c>
      <c r="G60" s="15"/>
      <c r="H60" s="15" t="s">
        <v>131</v>
      </c>
      <c r="I60" s="152"/>
    </row>
    <row r="61" spans="2:9" x14ac:dyDescent="0.15">
      <c r="B61" s="127">
        <v>42812</v>
      </c>
      <c r="C61" s="2">
        <v>0.62222222222222223</v>
      </c>
      <c r="D61" s="2">
        <v>0.64166666666666672</v>
      </c>
      <c r="E61" s="159">
        <v>1.9444444444444486E-2</v>
      </c>
      <c r="F61" s="15" t="s">
        <v>134</v>
      </c>
      <c r="G61" s="15"/>
      <c r="H61" s="15" t="s">
        <v>131</v>
      </c>
      <c r="I61" s="152"/>
    </row>
    <row r="62" spans="2:9" x14ac:dyDescent="0.15">
      <c r="B62" s="127">
        <v>42812</v>
      </c>
      <c r="C62" s="2">
        <v>0.64444444444444449</v>
      </c>
      <c r="D62" s="2">
        <v>0.6875</v>
      </c>
      <c r="E62" s="159">
        <v>4.3055555555555514E-2</v>
      </c>
      <c r="F62" s="15" t="s">
        <v>134</v>
      </c>
      <c r="G62" s="15"/>
      <c r="H62" s="15" t="s">
        <v>131</v>
      </c>
      <c r="I62" s="152"/>
    </row>
    <row r="63" spans="2:9" x14ac:dyDescent="0.15">
      <c r="B63" s="127">
        <v>42812</v>
      </c>
      <c r="C63" s="2">
        <v>0.68819444444444444</v>
      </c>
      <c r="D63" s="2">
        <v>0.71458333333333324</v>
      </c>
      <c r="E63" s="159">
        <v>2.6388888888888795E-2</v>
      </c>
      <c r="F63" s="15" t="s">
        <v>134</v>
      </c>
      <c r="G63" s="15"/>
      <c r="H63" s="15" t="s">
        <v>131</v>
      </c>
      <c r="I63" s="152"/>
    </row>
    <row r="64" spans="2:9" x14ac:dyDescent="0.15">
      <c r="B64" s="127">
        <v>42812</v>
      </c>
      <c r="C64" s="2">
        <v>0.71805555555555556</v>
      </c>
      <c r="D64" s="2">
        <v>0.72361111111111109</v>
      </c>
      <c r="E64" s="159">
        <v>5.5555555555555358E-3</v>
      </c>
      <c r="F64" s="15" t="s">
        <v>131</v>
      </c>
      <c r="G64" s="15"/>
      <c r="H64" s="15" t="s">
        <v>131</v>
      </c>
      <c r="I64" s="152"/>
    </row>
    <row r="65" spans="2:9" x14ac:dyDescent="0.15">
      <c r="B65" s="127">
        <v>42812</v>
      </c>
      <c r="C65" s="2">
        <v>0.72430555555555554</v>
      </c>
      <c r="D65" s="2">
        <v>0.75208333333333333</v>
      </c>
      <c r="E65" s="159">
        <v>2.777777777777779E-2</v>
      </c>
      <c r="F65" s="15" t="s">
        <v>131</v>
      </c>
      <c r="G65" s="15"/>
      <c r="H65" s="15" t="s">
        <v>131</v>
      </c>
      <c r="I65" s="152"/>
    </row>
    <row r="66" spans="2:9" x14ac:dyDescent="0.15">
      <c r="B66" s="127">
        <v>42812</v>
      </c>
      <c r="C66" s="2">
        <v>0.75347222222222221</v>
      </c>
      <c r="D66" s="2">
        <v>0.7729166666666667</v>
      </c>
      <c r="E66" s="159">
        <v>1.9444444444444486E-2</v>
      </c>
      <c r="F66" s="15" t="s">
        <v>131</v>
      </c>
      <c r="G66" s="15"/>
      <c r="H66" s="15" t="s">
        <v>131</v>
      </c>
      <c r="I66" s="152"/>
    </row>
    <row r="67" spans="2:9" x14ac:dyDescent="0.15">
      <c r="B67" s="127">
        <v>42813</v>
      </c>
      <c r="C67" s="2">
        <v>0.23333333333333331</v>
      </c>
      <c r="D67" s="2">
        <v>0.24027777777777778</v>
      </c>
      <c r="E67" s="159">
        <v>6.9444444444444753E-3</v>
      </c>
      <c r="F67" s="15" t="s">
        <v>131</v>
      </c>
      <c r="G67" s="15"/>
      <c r="H67" s="15" t="s">
        <v>131</v>
      </c>
      <c r="I67" s="152"/>
    </row>
    <row r="68" spans="2:9" x14ac:dyDescent="0.15">
      <c r="B68" s="127">
        <v>42813</v>
      </c>
      <c r="C68" s="2">
        <v>0.24097222222222223</v>
      </c>
      <c r="D68" s="2">
        <v>0.27499999999999997</v>
      </c>
      <c r="E68" s="159">
        <v>3.402777777777774E-2</v>
      </c>
      <c r="F68" s="15" t="s">
        <v>131</v>
      </c>
      <c r="G68" s="15"/>
      <c r="H68" s="15" t="s">
        <v>131</v>
      </c>
      <c r="I68" s="152"/>
    </row>
    <row r="69" spans="2:9" x14ac:dyDescent="0.15">
      <c r="B69" s="127">
        <v>42813</v>
      </c>
      <c r="C69" s="2">
        <v>0.27638888888888885</v>
      </c>
      <c r="D69" s="2">
        <v>0.31736111111111115</v>
      </c>
      <c r="E69" s="159">
        <v>4.0972222222222299E-2</v>
      </c>
      <c r="F69" s="15" t="s">
        <v>131</v>
      </c>
      <c r="G69" s="15"/>
      <c r="H69" s="15" t="s">
        <v>131</v>
      </c>
      <c r="I69" s="152"/>
    </row>
    <row r="70" spans="2:9" x14ac:dyDescent="0.15">
      <c r="B70" s="127">
        <v>42813</v>
      </c>
      <c r="C70" s="2">
        <v>0.31805555555555554</v>
      </c>
      <c r="D70" s="2">
        <v>0.32291666666666669</v>
      </c>
      <c r="E70" s="159">
        <v>4.8611111111111494E-3</v>
      </c>
      <c r="F70" s="15" t="s">
        <v>131</v>
      </c>
      <c r="G70" s="15"/>
      <c r="H70" s="15" t="s">
        <v>131</v>
      </c>
      <c r="I70" s="152"/>
    </row>
    <row r="71" spans="2:9" x14ac:dyDescent="0.15">
      <c r="B71" s="127">
        <v>42813</v>
      </c>
      <c r="C71" s="2">
        <v>0.32430555555555557</v>
      </c>
      <c r="D71" s="2">
        <v>0.33611111111111108</v>
      </c>
      <c r="E71" s="159">
        <v>1.1805555555555514E-2</v>
      </c>
      <c r="F71" s="15" t="s">
        <v>134</v>
      </c>
      <c r="G71" s="15"/>
      <c r="H71" s="15" t="s">
        <v>131</v>
      </c>
      <c r="I71" s="152"/>
    </row>
    <row r="72" spans="2:9" x14ac:dyDescent="0.15">
      <c r="B72" s="127">
        <v>42813</v>
      </c>
      <c r="C72" s="2">
        <v>0.33749999999999997</v>
      </c>
      <c r="D72" s="2">
        <v>0.35138888888888892</v>
      </c>
      <c r="E72" s="159">
        <v>1.3888888888888951E-2</v>
      </c>
      <c r="F72" s="15" t="s">
        <v>134</v>
      </c>
      <c r="G72" s="15"/>
      <c r="H72" s="15" t="s">
        <v>131</v>
      </c>
      <c r="I72" s="152"/>
    </row>
    <row r="73" spans="2:9" x14ac:dyDescent="0.15">
      <c r="B73" s="127">
        <v>42813</v>
      </c>
      <c r="C73" s="2">
        <v>0.3520833333333333</v>
      </c>
      <c r="D73" s="2">
        <v>0.38611111111111113</v>
      </c>
      <c r="E73" s="159">
        <v>3.4027777777777823E-2</v>
      </c>
      <c r="F73" s="15" t="s">
        <v>134</v>
      </c>
      <c r="G73" s="15"/>
      <c r="H73" s="15" t="s">
        <v>131</v>
      </c>
      <c r="I73" s="152"/>
    </row>
    <row r="74" spans="2:9" x14ac:dyDescent="0.15">
      <c r="B74" s="127">
        <v>42813</v>
      </c>
      <c r="C74" s="2">
        <v>0.3888888888888889</v>
      </c>
      <c r="D74" s="2">
        <v>0.43611111111111112</v>
      </c>
      <c r="E74" s="159">
        <v>4.7222222222222221E-2</v>
      </c>
      <c r="F74" s="15" t="s">
        <v>131</v>
      </c>
      <c r="G74" s="15"/>
      <c r="H74" s="15" t="s">
        <v>131</v>
      </c>
      <c r="I74" s="152"/>
    </row>
    <row r="75" spans="2:9" x14ac:dyDescent="0.15">
      <c r="B75" s="127">
        <v>42813</v>
      </c>
      <c r="C75" s="2">
        <v>0.4381944444444445</v>
      </c>
      <c r="D75" s="2">
        <v>0.4548611111111111</v>
      </c>
      <c r="E75" s="159">
        <v>1.6666666666666607E-2</v>
      </c>
      <c r="F75" s="15" t="s">
        <v>131</v>
      </c>
      <c r="G75" s="15"/>
      <c r="H75" s="15" t="s">
        <v>131</v>
      </c>
      <c r="I75" s="152"/>
    </row>
    <row r="76" spans="2:9" x14ac:dyDescent="0.15">
      <c r="B76" s="127">
        <v>42813</v>
      </c>
      <c r="C76" s="2">
        <v>0.45555555555555555</v>
      </c>
      <c r="D76" s="2">
        <v>0.47361111111111115</v>
      </c>
      <c r="E76" s="159">
        <v>1.8055555555555602E-2</v>
      </c>
      <c r="F76" s="15" t="s">
        <v>134</v>
      </c>
      <c r="G76" s="15"/>
      <c r="H76" s="15" t="s">
        <v>131</v>
      </c>
      <c r="I76" s="152"/>
    </row>
    <row r="77" spans="2:9" x14ac:dyDescent="0.15">
      <c r="B77" s="127">
        <v>42813</v>
      </c>
      <c r="C77" s="2">
        <v>0.47638888888888892</v>
      </c>
      <c r="D77" s="2">
        <v>0.50416666666666665</v>
      </c>
      <c r="E77" s="159">
        <v>2.7777777777777735E-2</v>
      </c>
      <c r="F77" s="15" t="s">
        <v>134</v>
      </c>
      <c r="G77" s="15"/>
      <c r="H77" s="15" t="s">
        <v>131</v>
      </c>
      <c r="I77" s="152"/>
    </row>
    <row r="78" spans="2:9" x14ac:dyDescent="0.15">
      <c r="B78" s="127">
        <v>42813</v>
      </c>
      <c r="C78" s="2">
        <v>0.5083333333333333</v>
      </c>
      <c r="D78" s="2">
        <v>0.54027777777777775</v>
      </c>
      <c r="E78" s="159">
        <v>3.1944444444444442E-2</v>
      </c>
      <c r="F78" s="15" t="s">
        <v>134</v>
      </c>
      <c r="G78" s="15"/>
      <c r="H78" s="15" t="s">
        <v>131</v>
      </c>
      <c r="I78" s="152"/>
    </row>
    <row r="79" spans="2:9" x14ac:dyDescent="0.15">
      <c r="B79" s="127">
        <v>42813</v>
      </c>
      <c r="C79" s="2">
        <v>0.54236111111111118</v>
      </c>
      <c r="D79" s="2">
        <v>0.54791666666666672</v>
      </c>
      <c r="E79" s="159">
        <v>5.5555555555555358E-3</v>
      </c>
      <c r="F79" s="15" t="s">
        <v>134</v>
      </c>
      <c r="G79" s="15"/>
      <c r="H79" s="15" t="s">
        <v>131</v>
      </c>
      <c r="I79" s="152"/>
    </row>
    <row r="80" spans="2:9" x14ac:dyDescent="0.15">
      <c r="B80" s="127">
        <v>42813</v>
      </c>
      <c r="C80" s="2">
        <v>0.5493055555555556</v>
      </c>
      <c r="D80" s="2">
        <v>0.57500000000000007</v>
      </c>
      <c r="E80" s="159">
        <v>2.5694444444444464E-2</v>
      </c>
      <c r="F80" s="15" t="s">
        <v>134</v>
      </c>
      <c r="G80" s="15"/>
      <c r="H80" s="15" t="s">
        <v>131</v>
      </c>
      <c r="I80" s="152"/>
    </row>
    <row r="81" spans="2:9" x14ac:dyDescent="0.15">
      <c r="B81" s="127">
        <v>42813</v>
      </c>
      <c r="C81" s="2">
        <v>0.57708333333333328</v>
      </c>
      <c r="D81" s="2">
        <v>0.60416666666666663</v>
      </c>
      <c r="E81" s="159">
        <v>2.7083333333333348E-2</v>
      </c>
      <c r="F81" s="15" t="s">
        <v>131</v>
      </c>
      <c r="G81" s="15"/>
      <c r="H81" s="15" t="s">
        <v>131</v>
      </c>
      <c r="I81" s="152"/>
    </row>
    <row r="82" spans="2:9" x14ac:dyDescent="0.15">
      <c r="B82" s="127">
        <v>42813</v>
      </c>
      <c r="C82" s="2">
        <v>0.60555555555555551</v>
      </c>
      <c r="D82" s="2">
        <v>0.6694444444444444</v>
      </c>
      <c r="E82" s="124">
        <v>6.3888888888888884E-2</v>
      </c>
      <c r="F82" s="15" t="s">
        <v>134</v>
      </c>
      <c r="G82" s="15"/>
      <c r="H82" s="15" t="s">
        <v>131</v>
      </c>
      <c r="I82" s="152"/>
    </row>
    <row r="83" spans="2:9" x14ac:dyDescent="0.15">
      <c r="B83" s="127">
        <v>42813</v>
      </c>
      <c r="C83" s="2">
        <v>0.67083333333333339</v>
      </c>
      <c r="D83" s="2">
        <v>0.68680555555555556</v>
      </c>
      <c r="E83" s="124">
        <v>1.5972222222222165E-2</v>
      </c>
      <c r="F83" s="15" t="s">
        <v>134</v>
      </c>
      <c r="G83" s="15"/>
      <c r="H83" s="15" t="s">
        <v>131</v>
      </c>
      <c r="I83" s="152"/>
    </row>
    <row r="84" spans="2:9" x14ac:dyDescent="0.15">
      <c r="B84" s="127">
        <v>42813</v>
      </c>
      <c r="C84" s="2">
        <v>0.68819444444444444</v>
      </c>
      <c r="D84" s="2">
        <v>0.69791666666666663</v>
      </c>
      <c r="E84" s="124">
        <v>9.7222222222221877E-3</v>
      </c>
      <c r="F84" s="15" t="s">
        <v>134</v>
      </c>
      <c r="G84" s="15"/>
      <c r="H84" s="15" t="s">
        <v>131</v>
      </c>
      <c r="I84" s="152"/>
    </row>
    <row r="85" spans="2:9" x14ac:dyDescent="0.15">
      <c r="B85" s="127">
        <v>42813</v>
      </c>
      <c r="C85" s="2">
        <v>0.69930555555555562</v>
      </c>
      <c r="D85" s="2">
        <v>0.72013888888888899</v>
      </c>
      <c r="E85" s="124">
        <v>2.083333333333337E-2</v>
      </c>
      <c r="F85" s="15" t="s">
        <v>134</v>
      </c>
      <c r="G85" s="15"/>
      <c r="H85" s="15" t="s">
        <v>131</v>
      </c>
      <c r="I85" s="152"/>
    </row>
    <row r="86" spans="2:9" x14ac:dyDescent="0.15">
      <c r="B86" s="127">
        <v>42813</v>
      </c>
      <c r="C86" s="2">
        <v>0.72152777777777777</v>
      </c>
      <c r="D86" s="2">
        <v>0.74444444444444446</v>
      </c>
      <c r="E86" s="124">
        <v>2.2916666666666696E-2</v>
      </c>
      <c r="F86" s="15" t="s">
        <v>134</v>
      </c>
      <c r="G86" s="15"/>
      <c r="H86" s="15" t="s">
        <v>131</v>
      </c>
      <c r="I86" s="152"/>
    </row>
    <row r="87" spans="2:9" x14ac:dyDescent="0.15">
      <c r="B87" s="127">
        <v>42813</v>
      </c>
      <c r="C87" s="2">
        <v>0.74583333333333324</v>
      </c>
      <c r="D87" s="2">
        <v>0.76666666666666661</v>
      </c>
      <c r="E87" s="124">
        <v>2.083333333333337E-2</v>
      </c>
      <c r="F87" s="15" t="s">
        <v>134</v>
      </c>
      <c r="G87" s="15"/>
      <c r="H87" s="15" t="s">
        <v>131</v>
      </c>
      <c r="I87" s="152"/>
    </row>
    <row r="88" spans="2:9" x14ac:dyDescent="0.15">
      <c r="B88" s="127">
        <v>42813</v>
      </c>
      <c r="C88" s="2">
        <v>0.77083333333333337</v>
      </c>
      <c r="D88" s="2">
        <v>0.7715277777777777</v>
      </c>
      <c r="E88" s="124">
        <v>6.9444444444433095E-4</v>
      </c>
      <c r="F88" s="15" t="s">
        <v>131</v>
      </c>
      <c r="G88" s="15"/>
      <c r="H88" s="15" t="s">
        <v>131</v>
      </c>
      <c r="I88" s="152"/>
    </row>
    <row r="89" spans="2:9" x14ac:dyDescent="0.15">
      <c r="B89" s="127">
        <v>42814</v>
      </c>
      <c r="C89" s="2">
        <v>0.233333333333333</v>
      </c>
      <c r="D89" s="2">
        <v>0.24305555555555555</v>
      </c>
      <c r="E89" s="159">
        <v>9.7222222222225485E-3</v>
      </c>
      <c r="F89" s="15" t="s">
        <v>131</v>
      </c>
      <c r="G89" s="15"/>
      <c r="H89" s="15" t="s">
        <v>131</v>
      </c>
      <c r="I89" s="152"/>
    </row>
    <row r="90" spans="2:9" x14ac:dyDescent="0.15">
      <c r="B90" s="127">
        <v>42814</v>
      </c>
      <c r="C90" s="2">
        <v>0.24513888888888888</v>
      </c>
      <c r="D90" s="2">
        <v>0.30138888888888887</v>
      </c>
      <c r="E90" s="124">
        <v>5.6249999999999994E-2</v>
      </c>
      <c r="F90" s="15" t="s">
        <v>134</v>
      </c>
      <c r="G90" s="15"/>
      <c r="H90" s="15" t="s">
        <v>131</v>
      </c>
      <c r="I90" s="152"/>
    </row>
    <row r="91" spans="2:9" x14ac:dyDescent="0.15">
      <c r="B91" s="127">
        <v>42814</v>
      </c>
      <c r="C91" s="2">
        <v>0.30277777777777776</v>
      </c>
      <c r="D91" s="2">
        <v>0.33749999999999997</v>
      </c>
      <c r="E91" s="124">
        <v>3.472222222222221E-2</v>
      </c>
      <c r="F91" s="15" t="s">
        <v>134</v>
      </c>
      <c r="G91" s="15"/>
      <c r="H91" s="15" t="s">
        <v>131</v>
      </c>
      <c r="I91" s="152"/>
    </row>
    <row r="92" spans="2:9" x14ac:dyDescent="0.15">
      <c r="B92" s="127">
        <v>42814</v>
      </c>
      <c r="C92" s="2">
        <v>0.33819444444444446</v>
      </c>
      <c r="D92" s="2">
        <v>0.36736111111111108</v>
      </c>
      <c r="E92" s="124">
        <v>2.9166666666666619E-2</v>
      </c>
      <c r="F92" s="15" t="s">
        <v>134</v>
      </c>
      <c r="G92" s="15"/>
      <c r="H92" s="15" t="s">
        <v>131</v>
      </c>
      <c r="I92" s="152"/>
    </row>
    <row r="93" spans="2:9" x14ac:dyDescent="0.15">
      <c r="B93" s="127">
        <v>42814</v>
      </c>
      <c r="C93" s="2">
        <v>0.36874999999999997</v>
      </c>
      <c r="D93" s="2">
        <v>0.37986111111111115</v>
      </c>
      <c r="E93" s="124">
        <v>1.1111111111111183E-2</v>
      </c>
      <c r="F93" s="15" t="s">
        <v>134</v>
      </c>
      <c r="G93" s="15"/>
      <c r="H93" s="15" t="s">
        <v>131</v>
      </c>
      <c r="I93" s="152"/>
    </row>
    <row r="94" spans="2:9" x14ac:dyDescent="0.15">
      <c r="B94" s="127">
        <v>42814</v>
      </c>
      <c r="C94" s="2">
        <v>0.38055555555555554</v>
      </c>
      <c r="D94" s="2">
        <v>0.3923611111111111</v>
      </c>
      <c r="E94" s="124">
        <v>1.1805555555555569E-2</v>
      </c>
      <c r="F94" s="15" t="s">
        <v>131</v>
      </c>
      <c r="G94" s="15"/>
      <c r="H94" s="15" t="s">
        <v>131</v>
      </c>
      <c r="I94" s="152"/>
    </row>
    <row r="95" spans="2:9" x14ac:dyDescent="0.15">
      <c r="B95" s="127">
        <v>42814</v>
      </c>
      <c r="C95" s="2">
        <v>0.39444444444444443</v>
      </c>
      <c r="D95" s="2">
        <v>0.40069444444444446</v>
      </c>
      <c r="E95" s="159">
        <v>6.2500000000000333E-3</v>
      </c>
      <c r="F95" s="15" t="s">
        <v>131</v>
      </c>
      <c r="G95" s="15"/>
      <c r="H95" s="15" t="s">
        <v>131</v>
      </c>
      <c r="I95" s="152"/>
    </row>
    <row r="96" spans="2:9" x14ac:dyDescent="0.15">
      <c r="B96" s="127">
        <v>42814</v>
      </c>
      <c r="C96" s="2">
        <v>0.40416666666666662</v>
      </c>
      <c r="D96" s="2">
        <v>0.43055555555555558</v>
      </c>
      <c r="E96" s="124">
        <v>2.6388888888888962E-2</v>
      </c>
      <c r="F96" s="15" t="s">
        <v>131</v>
      </c>
      <c r="G96" s="15"/>
      <c r="H96" s="15" t="s">
        <v>131</v>
      </c>
      <c r="I96" s="152"/>
    </row>
    <row r="97" spans="2:9" x14ac:dyDescent="0.15">
      <c r="B97" s="127">
        <v>42814</v>
      </c>
      <c r="C97" s="2">
        <v>0.43124999999999997</v>
      </c>
      <c r="D97" s="2">
        <v>0.43958333333333338</v>
      </c>
      <c r="E97" s="124">
        <v>8.3333333333334147E-3</v>
      </c>
      <c r="F97" s="15" t="s">
        <v>134</v>
      </c>
      <c r="G97" s="15"/>
      <c r="H97" s="15" t="s">
        <v>131</v>
      </c>
      <c r="I97" s="152"/>
    </row>
    <row r="98" spans="2:9" x14ac:dyDescent="0.15">
      <c r="B98" s="127">
        <v>42814</v>
      </c>
      <c r="C98" s="2">
        <v>0.44027777777777777</v>
      </c>
      <c r="D98" s="2">
        <v>0.46249999999999997</v>
      </c>
      <c r="E98" s="159">
        <v>2.2222222222222199E-2</v>
      </c>
      <c r="F98" s="15" t="s">
        <v>131</v>
      </c>
      <c r="G98" s="15"/>
      <c r="H98" s="15" t="s">
        <v>131</v>
      </c>
      <c r="I98" s="152"/>
    </row>
    <row r="99" spans="2:9" x14ac:dyDescent="0.15">
      <c r="B99" s="127">
        <v>42814</v>
      </c>
      <c r="C99" s="2">
        <v>0.46388888888888885</v>
      </c>
      <c r="D99" s="2">
        <v>0.52152777777777781</v>
      </c>
      <c r="E99" s="124">
        <v>5.7638888888888962E-2</v>
      </c>
      <c r="F99" s="15" t="s">
        <v>134</v>
      </c>
      <c r="G99" s="15"/>
      <c r="H99" s="15" t="s">
        <v>131</v>
      </c>
      <c r="I99" s="152"/>
    </row>
    <row r="100" spans="2:9" x14ac:dyDescent="0.15">
      <c r="B100" s="127">
        <v>42814</v>
      </c>
      <c r="C100" s="2">
        <v>0.5229166666666667</v>
      </c>
      <c r="D100" s="2">
        <v>0.55069444444444449</v>
      </c>
      <c r="E100" s="159">
        <v>2.777777777777779E-2</v>
      </c>
      <c r="F100" s="15" t="s">
        <v>131</v>
      </c>
      <c r="G100" s="15"/>
      <c r="H100" s="15" t="s">
        <v>131</v>
      </c>
      <c r="I100" s="152"/>
    </row>
    <row r="101" spans="2:9" x14ac:dyDescent="0.15">
      <c r="B101" s="127">
        <v>42814</v>
      </c>
      <c r="C101" s="2">
        <v>0.55138888888888882</v>
      </c>
      <c r="D101" s="2">
        <v>0.60763888888888895</v>
      </c>
      <c r="E101" s="159">
        <v>5.6250000000000133E-2</v>
      </c>
      <c r="F101" s="15" t="s">
        <v>134</v>
      </c>
      <c r="G101" s="15"/>
      <c r="H101" s="15" t="s">
        <v>131</v>
      </c>
      <c r="I101" s="152"/>
    </row>
    <row r="102" spans="2:9" x14ac:dyDescent="0.15">
      <c r="B102" s="127">
        <v>42814</v>
      </c>
      <c r="C102" s="2">
        <v>0.60902777777777783</v>
      </c>
      <c r="D102" s="2">
        <v>0.65138888888888891</v>
      </c>
      <c r="E102" s="159">
        <v>4.2361111111111072E-2</v>
      </c>
      <c r="F102" s="15" t="s">
        <v>134</v>
      </c>
      <c r="G102" s="15"/>
      <c r="H102" s="15" t="s">
        <v>131</v>
      </c>
      <c r="I102" s="152"/>
    </row>
    <row r="103" spans="2:9" x14ac:dyDescent="0.15">
      <c r="B103" s="127">
        <v>42814</v>
      </c>
      <c r="C103" s="2">
        <v>0.65347222222222223</v>
      </c>
      <c r="D103" s="2">
        <v>0.67083333333333339</v>
      </c>
      <c r="E103" s="159">
        <v>1.736111111111116E-2</v>
      </c>
      <c r="F103" s="15" t="s">
        <v>134</v>
      </c>
      <c r="G103" s="15"/>
      <c r="H103" s="15" t="s">
        <v>131</v>
      </c>
      <c r="I103" s="152"/>
    </row>
    <row r="104" spans="2:9" x14ac:dyDescent="0.15">
      <c r="B104" s="127">
        <v>42814</v>
      </c>
      <c r="C104" s="2">
        <v>0.67222222222222217</v>
      </c>
      <c r="D104" s="2">
        <v>0.68402777777777779</v>
      </c>
      <c r="E104" s="159">
        <v>1.1805555555555625E-2</v>
      </c>
      <c r="F104" s="15" t="s">
        <v>131</v>
      </c>
      <c r="G104" s="15"/>
      <c r="H104" s="15" t="s">
        <v>131</v>
      </c>
      <c r="I104" s="152"/>
    </row>
    <row r="105" spans="2:9" x14ac:dyDescent="0.15">
      <c r="B105" s="127">
        <v>42814</v>
      </c>
      <c r="C105" s="2">
        <v>0.68541666666666667</v>
      </c>
      <c r="D105" s="2">
        <v>0.7055555555555556</v>
      </c>
      <c r="E105" s="159">
        <v>2.0138888888888928E-2</v>
      </c>
      <c r="F105" s="15" t="s">
        <v>131</v>
      </c>
      <c r="G105" s="15"/>
      <c r="H105" s="15" t="s">
        <v>131</v>
      </c>
      <c r="I105" s="152"/>
    </row>
    <row r="106" spans="2:9" x14ac:dyDescent="0.15">
      <c r="B106" s="127">
        <v>42814</v>
      </c>
      <c r="C106" s="2">
        <v>0.70624999999999993</v>
      </c>
      <c r="D106" s="2">
        <v>0.73819444444444438</v>
      </c>
      <c r="E106" s="159">
        <v>3.1944444444444442E-2</v>
      </c>
      <c r="F106" s="15" t="s">
        <v>131</v>
      </c>
      <c r="G106" s="15"/>
      <c r="H106" s="15" t="s">
        <v>131</v>
      </c>
      <c r="I106" s="152"/>
    </row>
    <row r="107" spans="2:9" x14ac:dyDescent="0.15">
      <c r="B107" s="127">
        <v>42814</v>
      </c>
      <c r="C107" s="2">
        <v>0.73958333333333337</v>
      </c>
      <c r="D107" s="2">
        <v>0.76874999999999993</v>
      </c>
      <c r="E107" s="159">
        <v>2.9166666666666563E-2</v>
      </c>
      <c r="F107" s="15" t="s">
        <v>131</v>
      </c>
      <c r="G107" s="15"/>
      <c r="H107" s="15" t="s">
        <v>131</v>
      </c>
      <c r="I107" s="152"/>
    </row>
    <row r="108" spans="2:9" x14ac:dyDescent="0.15">
      <c r="B108" s="127">
        <v>42815</v>
      </c>
      <c r="C108" s="2">
        <v>0.23750000000000002</v>
      </c>
      <c r="D108" s="2">
        <v>0.28194444444444444</v>
      </c>
      <c r="E108" s="159">
        <v>4.4444444444444425E-2</v>
      </c>
      <c r="F108" s="15" t="s">
        <v>134</v>
      </c>
      <c r="G108" s="15"/>
      <c r="H108" s="15" t="s">
        <v>131</v>
      </c>
      <c r="I108" s="152"/>
    </row>
    <row r="109" spans="2:9" x14ac:dyDescent="0.15">
      <c r="B109" s="127">
        <v>42815</v>
      </c>
      <c r="C109" s="2">
        <v>0.28333333333333333</v>
      </c>
      <c r="D109" s="2">
        <v>0.32847222222222222</v>
      </c>
      <c r="E109" s="159">
        <v>4.5138888888888895E-2</v>
      </c>
      <c r="F109" s="15" t="s">
        <v>134</v>
      </c>
      <c r="G109" s="15"/>
      <c r="H109" s="15" t="s">
        <v>131</v>
      </c>
      <c r="I109" s="152"/>
    </row>
    <row r="110" spans="2:9" x14ac:dyDescent="0.15">
      <c r="B110" s="127">
        <v>42815</v>
      </c>
      <c r="C110" s="2">
        <v>0.32916666666666666</v>
      </c>
      <c r="D110" s="2">
        <v>0.40277777777777773</v>
      </c>
      <c r="E110" s="159">
        <v>7.3611111111111072E-2</v>
      </c>
      <c r="F110" s="15" t="s">
        <v>134</v>
      </c>
      <c r="G110" s="15"/>
      <c r="H110" s="15" t="s">
        <v>131</v>
      </c>
      <c r="I110" s="152"/>
    </row>
    <row r="111" spans="2:9" x14ac:dyDescent="0.15">
      <c r="B111" s="127">
        <v>42815</v>
      </c>
      <c r="C111" s="2">
        <v>0.40347222222222223</v>
      </c>
      <c r="D111" s="2">
        <v>0.48125000000000001</v>
      </c>
      <c r="E111" s="159">
        <v>7.7777777777777779E-2</v>
      </c>
      <c r="F111" s="15" t="s">
        <v>134</v>
      </c>
      <c r="G111" s="15"/>
      <c r="H111" s="15" t="s">
        <v>131</v>
      </c>
      <c r="I111" s="152"/>
    </row>
    <row r="112" spans="2:9" x14ac:dyDescent="0.15">
      <c r="B112" s="127">
        <v>42815</v>
      </c>
      <c r="C112" s="2">
        <v>0.48194444444444445</v>
      </c>
      <c r="D112" s="2">
        <v>0.53680555555555554</v>
      </c>
      <c r="E112" s="159">
        <v>5.4861111111111083E-2</v>
      </c>
      <c r="F112" s="15" t="s">
        <v>134</v>
      </c>
      <c r="G112" s="15"/>
      <c r="H112" s="15" t="s">
        <v>131</v>
      </c>
      <c r="I112" s="152"/>
    </row>
    <row r="113" spans="2:9" x14ac:dyDescent="0.15">
      <c r="B113" s="127">
        <v>42815</v>
      </c>
      <c r="C113" s="2">
        <v>0.53749999999999998</v>
      </c>
      <c r="D113" s="2">
        <v>0.54652777777777783</v>
      </c>
      <c r="E113" s="159">
        <v>9.0277777777778567E-3</v>
      </c>
      <c r="F113" s="15" t="s">
        <v>134</v>
      </c>
      <c r="G113" s="15"/>
      <c r="H113" s="15" t="s">
        <v>131</v>
      </c>
      <c r="I113" s="152"/>
    </row>
    <row r="114" spans="2:9" x14ac:dyDescent="0.15">
      <c r="B114" s="127">
        <v>42815</v>
      </c>
      <c r="C114" s="2">
        <v>0.54791666666666672</v>
      </c>
      <c r="D114" s="2">
        <v>0.58194444444444449</v>
      </c>
      <c r="E114" s="159">
        <v>3.4027777777777768E-2</v>
      </c>
      <c r="F114" s="15" t="s">
        <v>131</v>
      </c>
      <c r="G114" s="15"/>
      <c r="H114" s="15" t="s">
        <v>131</v>
      </c>
      <c r="I114" s="152"/>
    </row>
    <row r="115" spans="2:9" x14ac:dyDescent="0.15">
      <c r="B115" s="127">
        <v>42815</v>
      </c>
      <c r="C115" s="2">
        <v>0.58194444444444449</v>
      </c>
      <c r="D115" s="2">
        <v>0.62291666666666667</v>
      </c>
      <c r="E115" s="159">
        <v>4.0972222222222188E-2</v>
      </c>
      <c r="F115" s="15" t="s">
        <v>131</v>
      </c>
      <c r="G115" s="15"/>
      <c r="H115" s="15" t="s">
        <v>131</v>
      </c>
      <c r="I115" s="152"/>
    </row>
    <row r="116" spans="2:9" x14ac:dyDescent="0.15">
      <c r="B116" s="127">
        <v>42815</v>
      </c>
      <c r="C116" s="2">
        <v>0.62291666666666667</v>
      </c>
      <c r="D116" s="2">
        <v>0.68125000000000002</v>
      </c>
      <c r="E116" s="159">
        <v>5.8333333333333348E-2</v>
      </c>
      <c r="F116" s="15" t="s">
        <v>131</v>
      </c>
      <c r="G116" s="15"/>
      <c r="H116" s="15" t="s">
        <v>131</v>
      </c>
      <c r="I116" s="152"/>
    </row>
    <row r="117" spans="2:9" x14ac:dyDescent="0.15">
      <c r="B117" s="127">
        <v>42815</v>
      </c>
      <c r="C117" s="2">
        <v>0.68194444444444446</v>
      </c>
      <c r="D117" s="2">
        <v>0.71111111111111114</v>
      </c>
      <c r="E117" s="159">
        <v>2.9166666666666674E-2</v>
      </c>
      <c r="F117" s="15" t="s">
        <v>131</v>
      </c>
      <c r="G117" s="15"/>
      <c r="H117" s="15" t="s">
        <v>131</v>
      </c>
      <c r="I117" s="152"/>
    </row>
    <row r="118" spans="2:9" x14ac:dyDescent="0.15">
      <c r="B118" s="127">
        <v>42815</v>
      </c>
      <c r="C118" s="2">
        <v>0.71250000000000002</v>
      </c>
      <c r="D118" s="2">
        <v>0.74722222222222223</v>
      </c>
      <c r="E118" s="124">
        <v>3.472222222222221E-2</v>
      </c>
      <c r="F118" s="15" t="s">
        <v>134</v>
      </c>
      <c r="G118" s="15"/>
      <c r="H118" s="15" t="s">
        <v>131</v>
      </c>
      <c r="I118" s="152"/>
    </row>
    <row r="119" spans="2:9" x14ac:dyDescent="0.15">
      <c r="B119" s="127">
        <v>42815</v>
      </c>
      <c r="C119" s="2">
        <v>0.74722222222222223</v>
      </c>
      <c r="D119" s="2">
        <v>0.7597222222222223</v>
      </c>
      <c r="E119" s="124">
        <v>1.2500000000000067E-2</v>
      </c>
      <c r="F119" s="15" t="s">
        <v>134</v>
      </c>
      <c r="G119" s="15"/>
      <c r="H119" s="15" t="s">
        <v>131</v>
      </c>
      <c r="I119" s="152"/>
    </row>
    <row r="120" spans="2:9" x14ac:dyDescent="0.15">
      <c r="B120" s="127">
        <v>42815</v>
      </c>
      <c r="C120" s="2">
        <v>0.7597222222222223</v>
      </c>
      <c r="D120" s="2">
        <v>0.76458333333333339</v>
      </c>
      <c r="E120" s="124">
        <v>4.8611111111110938E-3</v>
      </c>
      <c r="F120" s="15" t="s">
        <v>131</v>
      </c>
      <c r="G120" s="15"/>
      <c r="H120" s="15" t="s">
        <v>131</v>
      </c>
      <c r="I120" s="152"/>
    </row>
    <row r="121" spans="2:9" x14ac:dyDescent="0.15">
      <c r="B121" s="127">
        <v>42816</v>
      </c>
      <c r="C121" s="2">
        <v>0.23124999999999998</v>
      </c>
      <c r="D121" s="2">
        <v>0.26319444444444445</v>
      </c>
      <c r="E121" s="124">
        <v>3.194444444444447E-2</v>
      </c>
      <c r="F121" s="15" t="s">
        <v>134</v>
      </c>
      <c r="G121" s="15"/>
      <c r="H121" s="15" t="s">
        <v>131</v>
      </c>
      <c r="I121" s="152"/>
    </row>
    <row r="122" spans="2:9" x14ac:dyDescent="0.15">
      <c r="B122" s="127">
        <v>42816</v>
      </c>
      <c r="C122" s="2">
        <v>0.2638888888888889</v>
      </c>
      <c r="D122" s="2">
        <v>0.31180555555555556</v>
      </c>
      <c r="E122" s="124">
        <v>4.7916666666666663E-2</v>
      </c>
      <c r="F122" s="15" t="s">
        <v>134</v>
      </c>
      <c r="G122" s="15"/>
      <c r="H122" s="15" t="s">
        <v>131</v>
      </c>
      <c r="I122" s="152"/>
    </row>
    <row r="123" spans="2:9" x14ac:dyDescent="0.15">
      <c r="B123" s="127">
        <v>42816</v>
      </c>
      <c r="C123" s="2">
        <v>0.31319444444444444</v>
      </c>
      <c r="D123" s="2">
        <v>0.3444444444444445</v>
      </c>
      <c r="E123" s="124">
        <v>3.1250000000000056E-2</v>
      </c>
      <c r="F123" s="15" t="s">
        <v>134</v>
      </c>
      <c r="G123" s="15"/>
      <c r="H123" s="15" t="s">
        <v>131</v>
      </c>
      <c r="I123" s="152"/>
    </row>
    <row r="124" spans="2:9" x14ac:dyDescent="0.15">
      <c r="B124" s="127">
        <v>42816</v>
      </c>
      <c r="C124" s="2">
        <v>0.34513888888888888</v>
      </c>
      <c r="D124" s="2">
        <v>0.38680555555555557</v>
      </c>
      <c r="E124" s="124">
        <v>4.1666666666666685E-2</v>
      </c>
      <c r="F124" s="15" t="s">
        <v>134</v>
      </c>
      <c r="G124" s="15"/>
      <c r="H124" s="15" t="s">
        <v>131</v>
      </c>
      <c r="I124" s="152"/>
    </row>
    <row r="125" spans="2:9" x14ac:dyDescent="0.15">
      <c r="B125" s="127">
        <v>42816</v>
      </c>
      <c r="C125" s="2">
        <v>0.38680555555555557</v>
      </c>
      <c r="D125" s="2">
        <v>0.4152777777777778</v>
      </c>
      <c r="E125" s="124">
        <v>2.8472222222222232E-2</v>
      </c>
      <c r="F125" s="15" t="s">
        <v>134</v>
      </c>
      <c r="G125" s="15"/>
      <c r="H125" s="15" t="s">
        <v>131</v>
      </c>
      <c r="I125" s="152"/>
    </row>
    <row r="126" spans="2:9" x14ac:dyDescent="0.15">
      <c r="B126" s="127">
        <v>42816</v>
      </c>
      <c r="C126" s="2">
        <v>0.41666666666666669</v>
      </c>
      <c r="D126" s="2">
        <v>0.4291666666666667</v>
      </c>
      <c r="E126" s="124">
        <v>1.2500000000000011E-2</v>
      </c>
      <c r="F126" s="15" t="s">
        <v>131</v>
      </c>
      <c r="G126" s="15"/>
      <c r="H126" s="15" t="s">
        <v>131</v>
      </c>
      <c r="I126" s="152"/>
    </row>
    <row r="127" spans="2:9" x14ac:dyDescent="0.15">
      <c r="B127" s="127">
        <v>42816</v>
      </c>
      <c r="C127" s="2">
        <v>0.42986111111111108</v>
      </c>
      <c r="D127" s="2">
        <v>0.45902777777777781</v>
      </c>
      <c r="E127" s="124">
        <v>2.916666666666673E-2</v>
      </c>
      <c r="F127" s="15" t="s">
        <v>131</v>
      </c>
      <c r="G127" s="15"/>
      <c r="H127" s="15" t="s">
        <v>131</v>
      </c>
      <c r="I127" s="152"/>
    </row>
    <row r="128" spans="2:9" x14ac:dyDescent="0.15">
      <c r="B128" s="127">
        <v>42816</v>
      </c>
      <c r="C128" s="2">
        <v>0.4597222222222222</v>
      </c>
      <c r="D128" s="2">
        <v>0.50555555555555554</v>
      </c>
      <c r="E128" s="124">
        <v>4.5833333333333337E-2</v>
      </c>
      <c r="F128" s="15" t="s">
        <v>131</v>
      </c>
      <c r="G128" s="15"/>
      <c r="H128" s="15" t="s">
        <v>131</v>
      </c>
      <c r="I128" s="152"/>
    </row>
    <row r="129" spans="2:9" x14ac:dyDescent="0.15">
      <c r="B129" s="127">
        <v>42816</v>
      </c>
      <c r="C129" s="2">
        <v>0.50694444444444442</v>
      </c>
      <c r="D129" s="2">
        <v>0.5395833333333333</v>
      </c>
      <c r="E129" s="159">
        <v>3.2638888888888884E-2</v>
      </c>
      <c r="F129" s="15" t="s">
        <v>131</v>
      </c>
      <c r="G129" s="15"/>
      <c r="H129" s="15" t="s">
        <v>131</v>
      </c>
      <c r="I129" s="152"/>
    </row>
    <row r="130" spans="2:9" x14ac:dyDescent="0.15">
      <c r="B130" s="127">
        <v>42816</v>
      </c>
      <c r="C130" s="2">
        <v>0.54027777777777775</v>
      </c>
      <c r="D130" s="2">
        <v>0.54166666666666663</v>
      </c>
      <c r="E130" s="159">
        <v>1.388888888888884E-3</v>
      </c>
      <c r="F130" s="15" t="s">
        <v>131</v>
      </c>
      <c r="G130" s="15"/>
      <c r="H130" s="15" t="s">
        <v>131</v>
      </c>
      <c r="I130" s="152"/>
    </row>
    <row r="131" spans="2:9" x14ac:dyDescent="0.15">
      <c r="B131" s="127">
        <v>42816</v>
      </c>
      <c r="C131" s="2">
        <v>0.54236111111111118</v>
      </c>
      <c r="D131" s="2">
        <v>0.55763888888888891</v>
      </c>
      <c r="E131" s="159">
        <v>1.5277777777777724E-2</v>
      </c>
      <c r="F131" s="15" t="s">
        <v>131</v>
      </c>
      <c r="G131" s="15"/>
      <c r="H131" s="15" t="s">
        <v>131</v>
      </c>
      <c r="I131" s="152"/>
    </row>
    <row r="132" spans="2:9" x14ac:dyDescent="0.15">
      <c r="B132" s="127">
        <v>42816</v>
      </c>
      <c r="C132" s="2">
        <v>0.55833333333333335</v>
      </c>
      <c r="D132" s="2">
        <v>0.60069444444444442</v>
      </c>
      <c r="E132" s="124">
        <v>4.2361111111111072E-2</v>
      </c>
      <c r="F132" s="15" t="s">
        <v>134</v>
      </c>
      <c r="G132" s="15"/>
      <c r="H132" s="15" t="s">
        <v>131</v>
      </c>
      <c r="I132" s="152"/>
    </row>
    <row r="133" spans="2:9" x14ac:dyDescent="0.15">
      <c r="B133" s="127">
        <v>42816</v>
      </c>
      <c r="C133" s="2">
        <v>0.6020833333333333</v>
      </c>
      <c r="D133" s="2">
        <v>0.62430555555555556</v>
      </c>
      <c r="E133" s="159">
        <v>2.2222222222222254E-2</v>
      </c>
      <c r="F133" s="15" t="s">
        <v>134</v>
      </c>
      <c r="G133" s="15"/>
      <c r="H133" s="15" t="s">
        <v>131</v>
      </c>
      <c r="I133" s="152"/>
    </row>
    <row r="134" spans="2:9" x14ac:dyDescent="0.15">
      <c r="B134" s="127">
        <v>42816</v>
      </c>
      <c r="C134" s="2">
        <v>0.625</v>
      </c>
      <c r="D134" s="2">
        <v>0.65972222222222221</v>
      </c>
      <c r="E134" s="159">
        <v>3.472222222222221E-2</v>
      </c>
      <c r="F134" s="15" t="s">
        <v>134</v>
      </c>
      <c r="G134" s="15"/>
      <c r="H134" s="15" t="s">
        <v>131</v>
      </c>
      <c r="I134" s="152"/>
    </row>
    <row r="135" spans="2:9" x14ac:dyDescent="0.15">
      <c r="B135" s="127">
        <v>42816</v>
      </c>
      <c r="C135" s="2">
        <v>0.66111111111111109</v>
      </c>
      <c r="D135" s="2">
        <v>0.66319444444444442</v>
      </c>
      <c r="E135" s="159">
        <v>2.0833333333333259E-3</v>
      </c>
      <c r="F135" s="15" t="s">
        <v>134</v>
      </c>
      <c r="G135" s="15"/>
      <c r="H135" s="15" t="s">
        <v>131</v>
      </c>
      <c r="I135" s="152"/>
    </row>
    <row r="136" spans="2:9" x14ac:dyDescent="0.15">
      <c r="B136" s="127">
        <v>42816</v>
      </c>
      <c r="C136" s="2">
        <v>0.66388888888888886</v>
      </c>
      <c r="D136" s="2">
        <v>0.68333333333333324</v>
      </c>
      <c r="E136" s="159">
        <v>1.9444444444444375E-2</v>
      </c>
      <c r="F136" s="15" t="s">
        <v>131</v>
      </c>
      <c r="G136" s="15"/>
      <c r="H136" s="15" t="s">
        <v>131</v>
      </c>
      <c r="I136" s="152"/>
    </row>
    <row r="137" spans="2:9" x14ac:dyDescent="0.15">
      <c r="B137" s="127">
        <v>42816</v>
      </c>
      <c r="C137" s="2">
        <v>0.68402777777777779</v>
      </c>
      <c r="D137" s="2">
        <v>0.70624999999999993</v>
      </c>
      <c r="E137" s="159">
        <v>2.2222222222222143E-2</v>
      </c>
      <c r="F137" s="15" t="s">
        <v>131</v>
      </c>
      <c r="G137" s="15"/>
      <c r="H137" s="15" t="s">
        <v>131</v>
      </c>
      <c r="I137" s="152"/>
    </row>
    <row r="138" spans="2:9" x14ac:dyDescent="0.15">
      <c r="B138" s="127">
        <v>42816</v>
      </c>
      <c r="C138" s="2">
        <v>0.70694444444444438</v>
      </c>
      <c r="D138" s="2">
        <v>0.7368055555555556</v>
      </c>
      <c r="E138" s="159">
        <v>2.9861111111111227E-2</v>
      </c>
      <c r="F138" s="15" t="s">
        <v>131</v>
      </c>
      <c r="G138" s="15"/>
      <c r="H138" s="15" t="s">
        <v>131</v>
      </c>
      <c r="I138" s="152"/>
    </row>
    <row r="139" spans="2:9" x14ac:dyDescent="0.15">
      <c r="B139" s="127">
        <v>42816</v>
      </c>
      <c r="C139" s="2">
        <v>0.73819444444444438</v>
      </c>
      <c r="D139" s="2">
        <v>0.75</v>
      </c>
      <c r="E139" s="159">
        <v>1.1805555555555625E-2</v>
      </c>
      <c r="F139" s="15" t="s">
        <v>131</v>
      </c>
      <c r="G139" s="15"/>
      <c r="H139" s="15" t="s">
        <v>131</v>
      </c>
      <c r="I139" s="152"/>
    </row>
    <row r="140" spans="2:9" x14ac:dyDescent="0.15">
      <c r="B140" s="127">
        <v>42816</v>
      </c>
      <c r="C140" s="2">
        <v>0.75069444444444444</v>
      </c>
      <c r="D140" s="2">
        <v>0.7729166666666667</v>
      </c>
      <c r="E140" s="159">
        <v>2.2222222222222254E-2</v>
      </c>
      <c r="F140" s="15" t="s">
        <v>131</v>
      </c>
      <c r="G140" s="15"/>
      <c r="H140" s="15" t="s">
        <v>131</v>
      </c>
      <c r="I140" s="152"/>
    </row>
    <row r="141" spans="2:9" x14ac:dyDescent="0.15">
      <c r="B141" s="127">
        <v>42817</v>
      </c>
      <c r="C141" s="2">
        <v>0.23124999999999998</v>
      </c>
      <c r="D141" s="2">
        <v>0.27083333333333331</v>
      </c>
      <c r="E141" s="124">
        <v>3.9583333333333331E-2</v>
      </c>
      <c r="F141" s="15" t="s">
        <v>131</v>
      </c>
      <c r="G141" s="15"/>
      <c r="H141" s="15" t="s">
        <v>131</v>
      </c>
      <c r="I141" s="152"/>
    </row>
    <row r="142" spans="2:9" x14ac:dyDescent="0.15">
      <c r="B142" s="127">
        <v>42817</v>
      </c>
      <c r="C142" s="2">
        <v>0.2722222222222222</v>
      </c>
      <c r="D142" s="2">
        <v>0.30624999999999997</v>
      </c>
      <c r="E142" s="159">
        <v>3.4027777777777768E-2</v>
      </c>
      <c r="F142" s="15" t="s">
        <v>134</v>
      </c>
      <c r="G142" s="15"/>
      <c r="H142" s="15" t="s">
        <v>131</v>
      </c>
      <c r="I142" s="152"/>
    </row>
    <row r="143" spans="2:9" x14ac:dyDescent="0.15">
      <c r="B143" s="127">
        <v>42817</v>
      </c>
      <c r="C143" s="2">
        <v>0.30763888888888891</v>
      </c>
      <c r="D143" s="2">
        <v>0.38958333333333334</v>
      </c>
      <c r="E143" s="159">
        <v>8.1944444444444431E-2</v>
      </c>
      <c r="F143" s="15" t="s">
        <v>134</v>
      </c>
      <c r="G143" s="15"/>
      <c r="H143" s="15" t="s">
        <v>131</v>
      </c>
      <c r="I143" s="152"/>
    </row>
    <row r="144" spans="2:9" x14ac:dyDescent="0.15">
      <c r="B144" s="127">
        <v>42817</v>
      </c>
      <c r="C144" s="2">
        <v>0.39027777777777778</v>
      </c>
      <c r="D144" s="2">
        <v>0.41736111111111113</v>
      </c>
      <c r="E144" s="159">
        <v>2.7083333333333348E-2</v>
      </c>
      <c r="F144" s="15" t="s">
        <v>131</v>
      </c>
      <c r="G144" s="15"/>
      <c r="H144" s="15" t="s">
        <v>131</v>
      </c>
      <c r="I144" s="152"/>
    </row>
    <row r="145" spans="2:9" x14ac:dyDescent="0.15">
      <c r="B145" s="127">
        <v>42817</v>
      </c>
      <c r="C145" s="2">
        <v>0.41805555555555557</v>
      </c>
      <c r="D145" s="2">
        <v>0.44097222222222227</v>
      </c>
      <c r="E145" s="159">
        <v>2.2916666666666696E-2</v>
      </c>
      <c r="F145" s="15" t="s">
        <v>131</v>
      </c>
      <c r="G145" s="15"/>
      <c r="H145" s="15" t="s">
        <v>131</v>
      </c>
      <c r="I145" s="152"/>
    </row>
    <row r="146" spans="2:9" x14ac:dyDescent="0.15">
      <c r="B146" s="127">
        <v>42817</v>
      </c>
      <c r="C146" s="2">
        <v>0.44097222222222227</v>
      </c>
      <c r="D146" s="2">
        <v>0.45694444444444443</v>
      </c>
      <c r="E146" s="124">
        <v>1.5972222222222165E-2</v>
      </c>
      <c r="F146" s="15" t="s">
        <v>131</v>
      </c>
      <c r="G146" s="15"/>
      <c r="H146" s="15" t="s">
        <v>131</v>
      </c>
      <c r="I146" s="152"/>
    </row>
    <row r="147" spans="2:9" x14ac:dyDescent="0.15">
      <c r="B147" s="127">
        <v>42817</v>
      </c>
      <c r="C147" s="2">
        <v>0.45694444444444443</v>
      </c>
      <c r="D147" s="2">
        <v>0.48125000000000001</v>
      </c>
      <c r="E147" s="124">
        <v>2.430555555555558E-2</v>
      </c>
      <c r="F147" s="15" t="s">
        <v>131</v>
      </c>
      <c r="G147" s="15"/>
      <c r="H147" s="15" t="s">
        <v>131</v>
      </c>
      <c r="I147" s="152"/>
    </row>
    <row r="148" spans="2:9" x14ac:dyDescent="0.15">
      <c r="B148" s="127">
        <v>42817</v>
      </c>
      <c r="C148" s="2">
        <v>0.4826388888888889</v>
      </c>
      <c r="D148" s="2">
        <v>0.52500000000000002</v>
      </c>
      <c r="E148" s="124">
        <v>4.2361111111111127E-2</v>
      </c>
      <c r="F148" s="15" t="s">
        <v>134</v>
      </c>
      <c r="G148" s="15"/>
      <c r="H148" s="15" t="s">
        <v>131</v>
      </c>
      <c r="I148" s="152"/>
    </row>
    <row r="149" spans="2:9" x14ac:dyDescent="0.15">
      <c r="B149" s="127">
        <v>42817</v>
      </c>
      <c r="C149" s="2">
        <v>0.52569444444444446</v>
      </c>
      <c r="D149" s="2">
        <v>0.54236111111111118</v>
      </c>
      <c r="E149" s="159">
        <v>1.6666666666666718E-2</v>
      </c>
      <c r="F149" s="15" t="s">
        <v>131</v>
      </c>
      <c r="G149" s="15"/>
      <c r="H149" s="15" t="s">
        <v>131</v>
      </c>
      <c r="I149" s="152"/>
    </row>
    <row r="150" spans="2:9" x14ac:dyDescent="0.15">
      <c r="B150" s="127">
        <v>42817</v>
      </c>
      <c r="C150" s="2">
        <v>0.54375000000000007</v>
      </c>
      <c r="D150" s="2">
        <v>0.5854166666666667</v>
      </c>
      <c r="E150" s="159">
        <v>4.166666666666663E-2</v>
      </c>
      <c r="F150" s="15" t="s">
        <v>131</v>
      </c>
      <c r="G150" s="15"/>
      <c r="H150" s="15" t="s">
        <v>131</v>
      </c>
      <c r="I150" s="152"/>
    </row>
    <row r="151" spans="2:9" x14ac:dyDescent="0.15">
      <c r="B151" s="127">
        <v>42817</v>
      </c>
      <c r="C151" s="2">
        <v>0.58611111111111114</v>
      </c>
      <c r="D151" s="2">
        <v>0.60972222222222217</v>
      </c>
      <c r="E151" s="159">
        <v>2.3611111111111027E-2</v>
      </c>
      <c r="F151" s="15" t="s">
        <v>131</v>
      </c>
      <c r="G151" s="15"/>
      <c r="H151" s="15" t="s">
        <v>131</v>
      </c>
      <c r="I151" s="152"/>
    </row>
    <row r="152" spans="2:9" x14ac:dyDescent="0.15">
      <c r="B152" s="127">
        <v>42817</v>
      </c>
      <c r="C152" s="2">
        <v>0.61111111111111105</v>
      </c>
      <c r="D152" s="2">
        <v>0.64722222222222225</v>
      </c>
      <c r="E152" s="159">
        <v>3.6111111111111205E-2</v>
      </c>
      <c r="F152" s="15" t="s">
        <v>131</v>
      </c>
      <c r="G152" s="15"/>
      <c r="H152" s="15" t="s">
        <v>131</v>
      </c>
      <c r="I152" s="152"/>
    </row>
    <row r="153" spans="2:9" x14ac:dyDescent="0.15">
      <c r="B153" s="127">
        <v>42817</v>
      </c>
      <c r="C153" s="2">
        <v>0.6479166666666667</v>
      </c>
      <c r="D153" s="2">
        <v>0.68680555555555556</v>
      </c>
      <c r="E153" s="159">
        <v>3.8888888888888862E-2</v>
      </c>
      <c r="F153" s="15" t="s">
        <v>131</v>
      </c>
      <c r="G153" s="15"/>
      <c r="H153" s="15" t="s">
        <v>131</v>
      </c>
      <c r="I153" s="152"/>
    </row>
    <row r="154" spans="2:9" x14ac:dyDescent="0.15">
      <c r="B154" s="127">
        <v>42817</v>
      </c>
      <c r="C154" s="2">
        <v>0.68680555555555556</v>
      </c>
      <c r="D154" s="2">
        <v>0.7090277777777777</v>
      </c>
      <c r="E154" s="159">
        <v>2.2222222222222143E-2</v>
      </c>
      <c r="F154" s="15" t="s">
        <v>131</v>
      </c>
      <c r="G154" s="15"/>
      <c r="H154" s="15" t="s">
        <v>131</v>
      </c>
      <c r="I154" s="152"/>
    </row>
    <row r="155" spans="2:9" x14ac:dyDescent="0.15">
      <c r="B155" s="127">
        <v>42817</v>
      </c>
      <c r="C155" s="2">
        <v>0.7104166666666667</v>
      </c>
      <c r="D155" s="2">
        <v>0.73611111111111116</v>
      </c>
      <c r="E155" s="159">
        <v>2.5694444444444464E-2</v>
      </c>
      <c r="F155" s="15" t="s">
        <v>131</v>
      </c>
      <c r="G155" s="15"/>
      <c r="H155" s="15" t="s">
        <v>131</v>
      </c>
      <c r="I155" s="152"/>
    </row>
    <row r="156" spans="2:9" x14ac:dyDescent="0.15">
      <c r="B156" s="127">
        <v>42817</v>
      </c>
      <c r="C156" s="2">
        <v>0.7368055555555556</v>
      </c>
      <c r="D156" s="2">
        <v>0.7583333333333333</v>
      </c>
      <c r="E156" s="159">
        <v>2.1527777777777701E-2</v>
      </c>
      <c r="F156" s="15" t="s">
        <v>131</v>
      </c>
      <c r="G156" s="15"/>
      <c r="H156" s="15" t="s">
        <v>131</v>
      </c>
      <c r="I156" s="152"/>
    </row>
    <row r="157" spans="2:9" x14ac:dyDescent="0.15">
      <c r="B157" s="127">
        <v>42817</v>
      </c>
      <c r="C157" s="2">
        <v>0.75902777777777775</v>
      </c>
      <c r="D157" s="2">
        <v>0.7729166666666667</v>
      </c>
      <c r="E157" s="159">
        <v>1.3888888888888951E-2</v>
      </c>
      <c r="F157" s="15" t="s">
        <v>134</v>
      </c>
      <c r="G157" s="15"/>
      <c r="H157" s="15" t="s">
        <v>131</v>
      </c>
      <c r="I157" s="152"/>
    </row>
    <row r="158" spans="2:9" x14ac:dyDescent="0.15">
      <c r="B158" s="127">
        <v>42818</v>
      </c>
      <c r="C158" s="2">
        <v>0.23194444444444443</v>
      </c>
      <c r="D158" s="2">
        <v>0.25486111111111109</v>
      </c>
      <c r="E158" s="159">
        <v>2.2916666666666669E-2</v>
      </c>
      <c r="F158" s="15" t="s">
        <v>134</v>
      </c>
      <c r="G158" s="15"/>
      <c r="H158" s="15" t="s">
        <v>131</v>
      </c>
      <c r="I158" s="152"/>
    </row>
    <row r="159" spans="2:9" x14ac:dyDescent="0.15">
      <c r="B159" s="127">
        <v>42818</v>
      </c>
      <c r="C159" s="2">
        <v>0.25555555555555559</v>
      </c>
      <c r="D159" s="2">
        <v>0.30624999999999997</v>
      </c>
      <c r="E159" s="159">
        <v>5.0694444444444375E-2</v>
      </c>
      <c r="F159" s="15" t="s">
        <v>134</v>
      </c>
      <c r="G159" s="15"/>
      <c r="H159" s="15" t="s">
        <v>131</v>
      </c>
      <c r="I159" s="152"/>
    </row>
    <row r="160" spans="2:9" x14ac:dyDescent="0.15">
      <c r="B160" s="127">
        <v>42818</v>
      </c>
      <c r="C160" s="2">
        <v>0.30624999999999997</v>
      </c>
      <c r="D160" s="2">
        <v>0.3263888888888889</v>
      </c>
      <c r="E160" s="159">
        <v>2.0138888888888928E-2</v>
      </c>
      <c r="F160" s="15" t="s">
        <v>134</v>
      </c>
      <c r="G160" s="15"/>
      <c r="H160" s="15" t="s">
        <v>131</v>
      </c>
      <c r="I160" s="152"/>
    </row>
    <row r="161" spans="2:9" x14ac:dyDescent="0.15">
      <c r="B161" s="127">
        <v>42818</v>
      </c>
      <c r="C161" s="2">
        <v>0.32777777777777778</v>
      </c>
      <c r="D161" s="2">
        <v>0.34861111111111115</v>
      </c>
      <c r="E161" s="159">
        <v>2.083333333333337E-2</v>
      </c>
      <c r="F161" s="15" t="s">
        <v>131</v>
      </c>
      <c r="G161" s="15"/>
      <c r="H161" s="15" t="s">
        <v>131</v>
      </c>
      <c r="I161" s="152"/>
    </row>
    <row r="162" spans="2:9" x14ac:dyDescent="0.15">
      <c r="B162" s="127">
        <v>42818</v>
      </c>
      <c r="C162" s="2">
        <v>0.34861111111111115</v>
      </c>
      <c r="D162" s="2">
        <v>0.39305555555555555</v>
      </c>
      <c r="E162" s="159">
        <v>4.4444444444444398E-2</v>
      </c>
      <c r="F162" s="15" t="s">
        <v>131</v>
      </c>
      <c r="G162" s="15"/>
      <c r="H162" s="15" t="s">
        <v>131</v>
      </c>
      <c r="I162" s="152"/>
    </row>
    <row r="163" spans="2:9" x14ac:dyDescent="0.15">
      <c r="B163" s="127">
        <v>42818</v>
      </c>
      <c r="C163" s="2">
        <v>0.39374999999999999</v>
      </c>
      <c r="D163" s="2">
        <v>0.44027777777777777</v>
      </c>
      <c r="E163" s="159"/>
      <c r="F163" s="15" t="s">
        <v>131</v>
      </c>
      <c r="G163" s="15"/>
      <c r="H163" s="15" t="s">
        <v>131</v>
      </c>
      <c r="I163" s="152"/>
    </row>
    <row r="164" spans="2:9" x14ac:dyDescent="0.15">
      <c r="B164" s="127">
        <v>42818</v>
      </c>
      <c r="C164" s="2">
        <v>0.44097222222222227</v>
      </c>
      <c r="D164" s="2">
        <v>0.47013888888888888</v>
      </c>
      <c r="E164" s="124">
        <v>2.9166666666666619E-2</v>
      </c>
      <c r="F164" s="15" t="s">
        <v>131</v>
      </c>
      <c r="G164" s="15"/>
      <c r="H164" s="15" t="s">
        <v>131</v>
      </c>
      <c r="I164" s="152"/>
    </row>
    <row r="165" spans="2:9" x14ac:dyDescent="0.15">
      <c r="B165" s="127">
        <v>42818</v>
      </c>
      <c r="C165" s="2">
        <v>0.47083333333333338</v>
      </c>
      <c r="D165" s="2">
        <v>0.50902777777777775</v>
      </c>
      <c r="E165" s="159">
        <v>3.8194444444444364E-2</v>
      </c>
      <c r="F165" s="15" t="s">
        <v>134</v>
      </c>
      <c r="G165" s="15"/>
      <c r="H165" s="15" t="s">
        <v>131</v>
      </c>
      <c r="I165" s="152"/>
    </row>
    <row r="166" spans="2:9" x14ac:dyDescent="0.15">
      <c r="B166" s="127">
        <v>42818</v>
      </c>
      <c r="C166" s="2">
        <v>0.50902777777777775</v>
      </c>
      <c r="D166" s="2">
        <v>0.52777777777777779</v>
      </c>
      <c r="E166" s="124">
        <v>1.8750000000000044E-2</v>
      </c>
      <c r="F166" s="15" t="s">
        <v>131</v>
      </c>
      <c r="G166" s="15"/>
      <c r="H166" s="15" t="s">
        <v>131</v>
      </c>
      <c r="I166" s="152"/>
    </row>
    <row r="167" spans="2:9" x14ac:dyDescent="0.15">
      <c r="B167" s="127">
        <v>42818</v>
      </c>
      <c r="C167" s="2">
        <v>0.52916666666666667</v>
      </c>
      <c r="D167" s="2">
        <v>0.55069444444444449</v>
      </c>
      <c r="E167" s="159">
        <v>2.1527777777777812E-2</v>
      </c>
      <c r="F167" s="15" t="s">
        <v>131</v>
      </c>
      <c r="G167" s="15"/>
      <c r="H167" s="15" t="s">
        <v>131</v>
      </c>
      <c r="I167" s="152"/>
    </row>
    <row r="168" spans="2:9" x14ac:dyDescent="0.15">
      <c r="B168" s="127">
        <v>42818</v>
      </c>
      <c r="C168" s="2">
        <v>0.55138888888888882</v>
      </c>
      <c r="D168" s="2">
        <v>0.58333333333333337</v>
      </c>
      <c r="E168" s="124">
        <v>3.1944444444444553E-2</v>
      </c>
      <c r="F168" s="15" t="s">
        <v>134</v>
      </c>
      <c r="G168" s="15"/>
      <c r="H168" s="15" t="s">
        <v>131</v>
      </c>
      <c r="I168" s="152"/>
    </row>
    <row r="169" spans="2:9" x14ac:dyDescent="0.15">
      <c r="B169" s="127">
        <v>42818</v>
      </c>
      <c r="C169" s="2">
        <v>0.6381944444444444</v>
      </c>
      <c r="D169" s="2">
        <v>0.65069444444444446</v>
      </c>
      <c r="E169" s="124">
        <v>1.2500000000000067E-2</v>
      </c>
      <c r="F169" s="15" t="s">
        <v>134</v>
      </c>
      <c r="G169" s="15"/>
      <c r="H169" s="15" t="s">
        <v>131</v>
      </c>
      <c r="I169" s="152"/>
    </row>
    <row r="170" spans="2:9" x14ac:dyDescent="0.15">
      <c r="B170" s="127">
        <v>42818</v>
      </c>
      <c r="C170" s="2">
        <v>0.5854166666666667</v>
      </c>
      <c r="D170" s="2">
        <v>0.63680555555555551</v>
      </c>
      <c r="E170" s="124">
        <v>5.1388888888888817E-2</v>
      </c>
      <c r="F170" s="15" t="s">
        <v>134</v>
      </c>
      <c r="G170" s="15"/>
      <c r="H170" s="15" t="s">
        <v>131</v>
      </c>
      <c r="I170" s="152"/>
    </row>
    <row r="171" spans="2:9" x14ac:dyDescent="0.15">
      <c r="B171" s="127">
        <v>42818</v>
      </c>
      <c r="C171" s="2">
        <v>0.65069444444444446</v>
      </c>
      <c r="D171" s="2">
        <v>0.66597222222222219</v>
      </c>
      <c r="E171" s="124">
        <v>1.5277777777777724E-2</v>
      </c>
      <c r="F171" s="15" t="s">
        <v>134</v>
      </c>
      <c r="G171" s="15"/>
      <c r="H171" s="15" t="s">
        <v>131</v>
      </c>
      <c r="I171" s="152"/>
    </row>
    <row r="172" spans="2:9" x14ac:dyDescent="0.15">
      <c r="B172" s="127">
        <v>42818</v>
      </c>
      <c r="C172" s="2">
        <v>0.66666666666666663</v>
      </c>
      <c r="D172" s="2">
        <v>0.7090277777777777</v>
      </c>
      <c r="E172" s="124">
        <v>4.2361111111111072E-2</v>
      </c>
      <c r="F172" s="15" t="s">
        <v>134</v>
      </c>
      <c r="G172" s="15"/>
      <c r="H172" s="15" t="s">
        <v>131</v>
      </c>
      <c r="I172" s="152"/>
    </row>
    <row r="173" spans="2:9" x14ac:dyDescent="0.15">
      <c r="B173" s="127">
        <v>42818</v>
      </c>
      <c r="C173" s="2">
        <v>0.7090277777777777</v>
      </c>
      <c r="D173" s="2">
        <v>0.70972222222222225</v>
      </c>
      <c r="E173" s="124">
        <v>6.94444444444553E-4</v>
      </c>
      <c r="F173" s="15" t="s">
        <v>134</v>
      </c>
      <c r="G173" s="15"/>
      <c r="H173" s="15" t="s">
        <v>131</v>
      </c>
      <c r="I173" s="152"/>
    </row>
    <row r="174" spans="2:9" x14ac:dyDescent="0.15">
      <c r="B174" s="127">
        <v>42818</v>
      </c>
      <c r="C174" s="2">
        <v>0.70972222222222225</v>
      </c>
      <c r="D174" s="2">
        <v>0.7270833333333333</v>
      </c>
      <c r="E174" s="124">
        <v>1.7361111111111049E-2</v>
      </c>
      <c r="F174" s="15" t="s">
        <v>134</v>
      </c>
      <c r="G174" s="15"/>
      <c r="H174" s="15" t="s">
        <v>131</v>
      </c>
      <c r="I174" s="152"/>
    </row>
    <row r="175" spans="2:9" x14ac:dyDescent="0.15">
      <c r="B175" s="127">
        <v>42818</v>
      </c>
      <c r="C175" s="2">
        <v>0.7284722222222223</v>
      </c>
      <c r="D175" s="2">
        <v>0.75208333333333333</v>
      </c>
      <c r="E175" s="124">
        <v>2.3611111111111027E-2</v>
      </c>
      <c r="F175" s="15" t="s">
        <v>134</v>
      </c>
      <c r="G175" s="15"/>
      <c r="H175" s="15" t="s">
        <v>131</v>
      </c>
      <c r="I175" s="152"/>
    </row>
    <row r="176" spans="2:9" x14ac:dyDescent="0.15">
      <c r="B176" s="127">
        <v>42818</v>
      </c>
      <c r="C176" s="2">
        <v>0.75277777777777777</v>
      </c>
      <c r="D176" s="2">
        <v>0.76874999999999993</v>
      </c>
      <c r="E176" s="124">
        <v>1.5972222222222165E-2</v>
      </c>
      <c r="F176" s="15" t="s">
        <v>131</v>
      </c>
      <c r="G176" s="15"/>
      <c r="H176" s="15" t="s">
        <v>131</v>
      </c>
      <c r="I176" s="152"/>
    </row>
    <row r="177" spans="2:9" x14ac:dyDescent="0.15">
      <c r="B177" s="127">
        <v>42818</v>
      </c>
      <c r="C177" s="2">
        <v>0.76874999999999993</v>
      </c>
      <c r="D177" s="2">
        <v>0.7729166666666667</v>
      </c>
      <c r="E177" s="124">
        <v>4.1666666666667629E-3</v>
      </c>
      <c r="F177" s="15" t="s">
        <v>131</v>
      </c>
      <c r="G177" s="15"/>
      <c r="H177" s="15" t="s">
        <v>131</v>
      </c>
      <c r="I177" s="152"/>
    </row>
    <row r="178" spans="2:9" x14ac:dyDescent="0.15">
      <c r="B178" s="127">
        <v>42819</v>
      </c>
      <c r="C178" s="2">
        <v>0.23263888888888887</v>
      </c>
      <c r="D178" s="2">
        <v>0.29652777777777778</v>
      </c>
      <c r="E178" s="124">
        <v>6.3888888888888912E-2</v>
      </c>
      <c r="F178" s="15" t="s">
        <v>131</v>
      </c>
      <c r="G178" s="15"/>
      <c r="H178" s="15" t="s">
        <v>131</v>
      </c>
      <c r="I178" s="152"/>
    </row>
    <row r="179" spans="2:9" x14ac:dyDescent="0.15">
      <c r="B179" s="127">
        <v>42819</v>
      </c>
      <c r="C179" s="2">
        <v>0.29722222222222222</v>
      </c>
      <c r="D179" s="2">
        <v>0.31666666666666665</v>
      </c>
      <c r="E179" s="124">
        <v>1.9444444444444431E-2</v>
      </c>
      <c r="F179" s="15" t="s">
        <v>131</v>
      </c>
      <c r="G179" s="15"/>
      <c r="H179" s="15" t="s">
        <v>131</v>
      </c>
      <c r="I179" s="152"/>
    </row>
    <row r="180" spans="2:9" x14ac:dyDescent="0.15">
      <c r="B180" s="127">
        <v>42819</v>
      </c>
      <c r="C180" s="2">
        <v>0.31666666666666665</v>
      </c>
      <c r="D180" s="2">
        <v>0.35347222222222219</v>
      </c>
      <c r="E180" s="124">
        <v>3.6805555555555536E-2</v>
      </c>
      <c r="F180" s="15" t="s">
        <v>131</v>
      </c>
      <c r="G180" s="15"/>
      <c r="H180" s="15" t="s">
        <v>131</v>
      </c>
      <c r="I180" s="152"/>
    </row>
    <row r="181" spans="2:9" x14ac:dyDescent="0.15">
      <c r="B181" s="127">
        <v>42819</v>
      </c>
      <c r="C181" s="2">
        <v>0.35347222222222219</v>
      </c>
      <c r="D181" s="2">
        <v>0.37013888888888885</v>
      </c>
      <c r="E181" s="124">
        <v>1.6666666666666663E-2</v>
      </c>
      <c r="F181" s="15" t="s">
        <v>131</v>
      </c>
      <c r="G181" s="15"/>
      <c r="H181" s="15" t="s">
        <v>131</v>
      </c>
      <c r="I181" s="152"/>
    </row>
    <row r="182" spans="2:9" x14ac:dyDescent="0.15">
      <c r="B182" s="127">
        <v>42819</v>
      </c>
      <c r="C182" s="2">
        <v>0.37083333333333335</v>
      </c>
      <c r="D182" s="2">
        <v>0.38611111111111113</v>
      </c>
      <c r="E182" s="124">
        <v>1.5277777777777779E-2</v>
      </c>
      <c r="F182" s="15" t="s">
        <v>131</v>
      </c>
      <c r="G182" s="15"/>
      <c r="H182" s="15" t="s">
        <v>131</v>
      </c>
      <c r="I182" s="152"/>
    </row>
    <row r="183" spans="2:9" x14ac:dyDescent="0.15">
      <c r="B183" s="127">
        <v>42819</v>
      </c>
      <c r="C183" s="2">
        <v>0.38611111111111113</v>
      </c>
      <c r="D183" s="2">
        <v>0.41319444444444442</v>
      </c>
      <c r="E183" s="124">
        <v>2.7083333333333293E-2</v>
      </c>
      <c r="F183" s="15" t="s">
        <v>134</v>
      </c>
      <c r="G183" s="15"/>
      <c r="H183" s="15" t="s">
        <v>131</v>
      </c>
      <c r="I183" s="152"/>
    </row>
    <row r="184" spans="2:9" x14ac:dyDescent="0.15">
      <c r="B184" s="127">
        <v>42819</v>
      </c>
      <c r="C184" s="2">
        <v>0.41388888888888892</v>
      </c>
      <c r="D184" s="2">
        <v>0.43541666666666662</v>
      </c>
      <c r="E184" s="124">
        <v>2.1527777777777701E-2</v>
      </c>
      <c r="F184" s="15" t="s">
        <v>134</v>
      </c>
      <c r="G184" s="15"/>
      <c r="H184" s="15" t="s">
        <v>131</v>
      </c>
      <c r="I184" s="152"/>
    </row>
    <row r="185" spans="2:9" x14ac:dyDescent="0.15">
      <c r="B185" s="127">
        <v>42819</v>
      </c>
      <c r="C185" s="2">
        <v>0.43541666666666662</v>
      </c>
      <c r="D185" s="2">
        <v>0.4368055555555555</v>
      </c>
      <c r="E185" s="124">
        <v>1.388888888888884E-3</v>
      </c>
      <c r="F185" s="15" t="s">
        <v>134</v>
      </c>
      <c r="G185" s="15"/>
      <c r="H185" s="15" t="s">
        <v>131</v>
      </c>
      <c r="I185" s="152"/>
    </row>
    <row r="186" spans="2:9" x14ac:dyDescent="0.15">
      <c r="B186" s="127">
        <v>42819</v>
      </c>
      <c r="C186" s="2">
        <v>0.4368055555555555</v>
      </c>
      <c r="D186" s="2">
        <v>0.47916666666666669</v>
      </c>
      <c r="E186" s="124">
        <v>4.2361111111111183E-2</v>
      </c>
      <c r="F186" s="15" t="s">
        <v>134</v>
      </c>
      <c r="G186" s="15"/>
      <c r="H186" s="15" t="s">
        <v>131</v>
      </c>
      <c r="I186" s="152"/>
    </row>
    <row r="187" spans="2:9" x14ac:dyDescent="0.15">
      <c r="B187" s="127">
        <v>42819</v>
      </c>
      <c r="C187" s="2">
        <v>0.47986111111111113</v>
      </c>
      <c r="D187" s="2">
        <v>0.48472222222222222</v>
      </c>
      <c r="E187" s="124">
        <v>4.8611111111110938E-3</v>
      </c>
      <c r="F187" s="15" t="s">
        <v>134</v>
      </c>
      <c r="G187" s="15"/>
      <c r="H187" s="15" t="s">
        <v>131</v>
      </c>
      <c r="I187" s="152"/>
    </row>
    <row r="188" spans="2:9" x14ac:dyDescent="0.15">
      <c r="B188" s="127">
        <v>42819</v>
      </c>
      <c r="C188" s="2">
        <v>0.48541666666666666</v>
      </c>
      <c r="D188" s="2">
        <v>0.52708333333333335</v>
      </c>
      <c r="E188" s="124">
        <v>4.1666666666666685E-2</v>
      </c>
      <c r="F188" s="15" t="s">
        <v>134</v>
      </c>
      <c r="G188" s="15"/>
      <c r="H188" s="15" t="s">
        <v>131</v>
      </c>
      <c r="I188" s="152"/>
    </row>
    <row r="189" spans="2:9" x14ac:dyDescent="0.15">
      <c r="B189" s="127">
        <v>42819</v>
      </c>
      <c r="C189" s="2">
        <v>0.52916666666666667</v>
      </c>
      <c r="D189" s="2">
        <v>0.53611111111111109</v>
      </c>
      <c r="E189" s="124">
        <v>6.9444444444444198E-3</v>
      </c>
      <c r="F189" s="15" t="s">
        <v>134</v>
      </c>
      <c r="G189" s="15"/>
      <c r="H189" s="15" t="s">
        <v>131</v>
      </c>
      <c r="I189" s="152"/>
    </row>
    <row r="190" spans="2:9" x14ac:dyDescent="0.15">
      <c r="B190" s="127">
        <v>42819</v>
      </c>
      <c r="C190" s="2">
        <v>0.53680555555555554</v>
      </c>
      <c r="D190" s="2">
        <v>0.57847222222222217</v>
      </c>
      <c r="E190" s="159">
        <v>4.166666666666663E-2</v>
      </c>
      <c r="F190" s="15" t="s">
        <v>131</v>
      </c>
      <c r="G190" s="15"/>
      <c r="H190" s="15" t="s">
        <v>131</v>
      </c>
      <c r="I190" s="152"/>
    </row>
    <row r="191" spans="2:9" x14ac:dyDescent="0.15">
      <c r="B191" s="127">
        <v>42819</v>
      </c>
      <c r="C191" s="2">
        <v>0.57986111111111105</v>
      </c>
      <c r="D191" s="2">
        <v>0.63611111111111118</v>
      </c>
      <c r="E191" s="159">
        <v>5.6250000000000133E-2</v>
      </c>
      <c r="F191" s="15" t="s">
        <v>134</v>
      </c>
      <c r="G191" s="15"/>
      <c r="H191" s="15" t="s">
        <v>131</v>
      </c>
      <c r="I191" s="152"/>
    </row>
    <row r="192" spans="2:9" x14ac:dyDescent="0.15">
      <c r="B192" s="127">
        <v>42819</v>
      </c>
      <c r="C192" s="2">
        <v>0.63680555555555551</v>
      </c>
      <c r="D192" s="2">
        <v>0.68055555555555547</v>
      </c>
      <c r="E192" s="159">
        <v>4.3749999999999956E-2</v>
      </c>
      <c r="F192" s="15" t="s">
        <v>134</v>
      </c>
      <c r="G192" s="15"/>
      <c r="H192" s="15" t="s">
        <v>131</v>
      </c>
      <c r="I192" s="152"/>
    </row>
    <row r="193" spans="2:9" x14ac:dyDescent="0.15">
      <c r="B193" s="127">
        <v>42819</v>
      </c>
      <c r="C193" s="2">
        <v>0.68125000000000002</v>
      </c>
      <c r="D193" s="2">
        <v>0.7006944444444444</v>
      </c>
      <c r="E193" s="159">
        <v>1.9444444444444375E-2</v>
      </c>
      <c r="F193" s="15" t="s">
        <v>131</v>
      </c>
      <c r="G193" s="15"/>
      <c r="H193" s="15" t="s">
        <v>131</v>
      </c>
      <c r="I193" s="152"/>
    </row>
    <row r="194" spans="2:9" x14ac:dyDescent="0.15">
      <c r="B194" s="127">
        <v>42819</v>
      </c>
      <c r="C194" s="2">
        <v>0.70208333333333339</v>
      </c>
      <c r="D194" s="2">
        <v>0.74236111111111114</v>
      </c>
      <c r="E194" s="159">
        <v>4.0277777777777746E-2</v>
      </c>
      <c r="F194" s="15" t="s">
        <v>131</v>
      </c>
      <c r="G194" s="15"/>
      <c r="H194" s="15" t="s">
        <v>131</v>
      </c>
      <c r="I194" s="152"/>
    </row>
    <row r="195" spans="2:9" x14ac:dyDescent="0.15">
      <c r="B195" s="127">
        <v>42819</v>
      </c>
      <c r="C195" s="2">
        <v>0.74305555555555547</v>
      </c>
      <c r="D195" s="2">
        <v>0.76666666666666661</v>
      </c>
      <c r="E195" s="124">
        <v>2.3611111111111138E-2</v>
      </c>
      <c r="F195" s="15" t="s">
        <v>131</v>
      </c>
      <c r="G195" s="15"/>
      <c r="H195" s="15" t="s">
        <v>131</v>
      </c>
      <c r="I195" s="152"/>
    </row>
    <row r="196" spans="2:9" x14ac:dyDescent="0.15">
      <c r="B196" s="127">
        <v>42819</v>
      </c>
      <c r="C196" s="2">
        <v>0.76736111111111116</v>
      </c>
      <c r="D196" s="2">
        <v>0.77569444444444446</v>
      </c>
      <c r="E196" s="124">
        <v>8.3333333333333037E-3</v>
      </c>
      <c r="F196" s="15" t="s">
        <v>131</v>
      </c>
      <c r="G196" s="15"/>
      <c r="H196" s="15" t="s">
        <v>131</v>
      </c>
      <c r="I196" s="152"/>
    </row>
    <row r="197" spans="2:9" x14ac:dyDescent="0.15">
      <c r="B197" s="127">
        <v>42820</v>
      </c>
      <c r="C197" s="2">
        <v>0.22777777777777777</v>
      </c>
      <c r="D197" s="2">
        <v>0.28263888888888888</v>
      </c>
      <c r="E197" s="159">
        <v>5.486111111111111E-2</v>
      </c>
      <c r="F197" s="15" t="s">
        <v>134</v>
      </c>
      <c r="G197" s="15"/>
      <c r="H197" s="15" t="s">
        <v>131</v>
      </c>
      <c r="I197" s="152"/>
    </row>
    <row r="198" spans="2:9" x14ac:dyDescent="0.15">
      <c r="B198" s="127">
        <v>42820</v>
      </c>
      <c r="C198" s="2">
        <v>0.28333333333333333</v>
      </c>
      <c r="D198" s="2">
        <v>0.3263888888888889</v>
      </c>
      <c r="E198" s="124">
        <v>4.3055555555555569E-2</v>
      </c>
      <c r="F198" s="15" t="s">
        <v>134</v>
      </c>
      <c r="G198" s="15"/>
      <c r="H198" s="15" t="s">
        <v>131</v>
      </c>
      <c r="I198" s="152"/>
    </row>
    <row r="199" spans="2:9" x14ac:dyDescent="0.15">
      <c r="B199" s="127">
        <v>42820</v>
      </c>
      <c r="C199" s="2">
        <v>0.32708333333333334</v>
      </c>
      <c r="D199" s="2">
        <v>0.33680555555555558</v>
      </c>
      <c r="E199" s="124">
        <v>9.7222222222222432E-3</v>
      </c>
      <c r="F199" s="15" t="s">
        <v>134</v>
      </c>
      <c r="G199" s="15"/>
      <c r="H199" s="15" t="s">
        <v>131</v>
      </c>
      <c r="I199" s="152"/>
    </row>
    <row r="200" spans="2:9" x14ac:dyDescent="0.15">
      <c r="B200" s="127">
        <v>42820</v>
      </c>
      <c r="C200" s="2">
        <v>0.33680555555555558</v>
      </c>
      <c r="D200" s="2">
        <v>0.38194444444444442</v>
      </c>
      <c r="E200" s="124">
        <v>4.513888888888884E-2</v>
      </c>
      <c r="F200" s="15" t="s">
        <v>131</v>
      </c>
      <c r="G200" s="15"/>
      <c r="H200" s="15" t="s">
        <v>131</v>
      </c>
      <c r="I200" s="152"/>
    </row>
    <row r="201" spans="2:9" x14ac:dyDescent="0.15">
      <c r="B201" s="127">
        <v>42820</v>
      </c>
      <c r="C201" s="2">
        <v>0.38263888888888892</v>
      </c>
      <c r="D201" s="2">
        <v>0.39305555555555555</v>
      </c>
      <c r="E201" s="124">
        <v>1.041666666666663E-2</v>
      </c>
      <c r="F201" s="15" t="s">
        <v>131</v>
      </c>
      <c r="G201" s="15"/>
      <c r="H201" s="15" t="s">
        <v>131</v>
      </c>
      <c r="I201" s="152"/>
    </row>
    <row r="202" spans="2:9" x14ac:dyDescent="0.15">
      <c r="B202" s="127">
        <v>42820</v>
      </c>
      <c r="C202" s="2">
        <v>0.39374999999999999</v>
      </c>
      <c r="D202" s="2">
        <v>0.45069444444444445</v>
      </c>
      <c r="E202" s="159">
        <v>5.6944444444444464E-2</v>
      </c>
      <c r="F202" s="15" t="s">
        <v>134</v>
      </c>
      <c r="G202" s="15"/>
      <c r="H202" s="15" t="s">
        <v>131</v>
      </c>
      <c r="I202" s="152"/>
    </row>
    <row r="203" spans="2:9" x14ac:dyDescent="0.15">
      <c r="B203" s="127">
        <v>42820</v>
      </c>
      <c r="C203" s="2">
        <v>0.45069444444444445</v>
      </c>
      <c r="D203" s="2">
        <v>0.48402777777777778</v>
      </c>
      <c r="E203" s="159">
        <v>3.3333333333333326E-2</v>
      </c>
      <c r="F203" s="15" t="s">
        <v>131</v>
      </c>
      <c r="G203" s="15"/>
      <c r="H203" s="15" t="s">
        <v>131</v>
      </c>
      <c r="I203" s="152"/>
    </row>
    <row r="204" spans="2:9" x14ac:dyDescent="0.15">
      <c r="B204" s="127">
        <v>42820</v>
      </c>
      <c r="C204" s="2">
        <v>0.48472222222222222</v>
      </c>
      <c r="D204" s="2">
        <v>0.56041666666666667</v>
      </c>
      <c r="E204" s="159">
        <v>7.5694444444444453E-2</v>
      </c>
      <c r="F204" s="15" t="s">
        <v>134</v>
      </c>
      <c r="G204" s="15"/>
      <c r="H204" s="15" t="s">
        <v>131</v>
      </c>
      <c r="I204" s="152"/>
    </row>
    <row r="205" spans="2:9" x14ac:dyDescent="0.15">
      <c r="B205" s="127">
        <v>42820</v>
      </c>
      <c r="C205" s="2">
        <v>0.56111111111111112</v>
      </c>
      <c r="D205" s="2">
        <v>0.62361111111111112</v>
      </c>
      <c r="E205" s="159">
        <v>6.25E-2</v>
      </c>
      <c r="F205" s="15" t="s">
        <v>134</v>
      </c>
      <c r="G205" s="15"/>
      <c r="H205" s="15" t="s">
        <v>131</v>
      </c>
      <c r="I205" s="152"/>
    </row>
    <row r="206" spans="2:9" x14ac:dyDescent="0.15">
      <c r="B206" s="127">
        <v>42820</v>
      </c>
      <c r="C206" s="2">
        <v>0.62430555555555556</v>
      </c>
      <c r="D206" s="2">
        <v>0.66180555555555554</v>
      </c>
      <c r="E206" s="159">
        <v>3.7499999999999978E-2</v>
      </c>
      <c r="F206" s="15" t="s">
        <v>134</v>
      </c>
      <c r="G206" s="15"/>
      <c r="H206" s="15" t="s">
        <v>131</v>
      </c>
      <c r="I206" s="152"/>
    </row>
    <row r="207" spans="2:9" x14ac:dyDescent="0.15">
      <c r="B207" s="127">
        <v>42820</v>
      </c>
      <c r="C207" s="2">
        <v>0.66249999999999998</v>
      </c>
      <c r="D207" s="2">
        <v>0.6875</v>
      </c>
      <c r="E207" s="159">
        <v>2.5000000000000022E-2</v>
      </c>
      <c r="F207" s="15" t="s">
        <v>131</v>
      </c>
      <c r="G207" s="15"/>
      <c r="H207" s="15" t="s">
        <v>131</v>
      </c>
      <c r="I207" s="152"/>
    </row>
    <row r="208" spans="2:9" x14ac:dyDescent="0.15">
      <c r="B208" s="127">
        <v>42820</v>
      </c>
      <c r="C208" s="2">
        <v>0.68819444444444444</v>
      </c>
      <c r="D208" s="2">
        <v>0.71250000000000002</v>
      </c>
      <c r="E208" s="159">
        <v>2.430555555555558E-2</v>
      </c>
      <c r="F208" s="15" t="s">
        <v>131</v>
      </c>
      <c r="G208" s="15"/>
      <c r="H208" s="15" t="s">
        <v>131</v>
      </c>
      <c r="I208" s="152"/>
    </row>
    <row r="209" spans="2:9" x14ac:dyDescent="0.15">
      <c r="B209" s="127">
        <v>42820</v>
      </c>
      <c r="C209" s="2">
        <v>0.71388888888888891</v>
      </c>
      <c r="D209" s="2">
        <v>0.74375000000000002</v>
      </c>
      <c r="E209" s="159">
        <v>2.9861111111111116E-2</v>
      </c>
      <c r="F209" s="15" t="s">
        <v>131</v>
      </c>
      <c r="G209" s="15"/>
      <c r="H209" s="15" t="s">
        <v>131</v>
      </c>
      <c r="I209" s="152"/>
    </row>
    <row r="210" spans="2:9" x14ac:dyDescent="0.15">
      <c r="B210" s="127">
        <v>42820</v>
      </c>
      <c r="C210" s="2">
        <v>0.74444444444444446</v>
      </c>
      <c r="D210" s="2">
        <v>0.77222222222222225</v>
      </c>
      <c r="E210" s="159">
        <v>2.777777777777779E-2</v>
      </c>
      <c r="F210" s="15" t="s">
        <v>131</v>
      </c>
      <c r="G210" s="15"/>
      <c r="H210" s="15" t="s">
        <v>131</v>
      </c>
      <c r="I210" s="152"/>
    </row>
    <row r="211" spans="2:9" x14ac:dyDescent="0.15">
      <c r="B211" s="127">
        <v>42821</v>
      </c>
      <c r="C211" s="2">
        <v>0.22777777777777777</v>
      </c>
      <c r="D211" s="2">
        <v>0.23819444444444446</v>
      </c>
      <c r="E211" s="159">
        <v>1.0416666666666685E-2</v>
      </c>
      <c r="F211" s="15" t="s">
        <v>131</v>
      </c>
      <c r="G211" s="15"/>
      <c r="H211" s="15" t="s">
        <v>131</v>
      </c>
      <c r="I211" s="152"/>
    </row>
    <row r="212" spans="2:9" x14ac:dyDescent="0.15">
      <c r="B212" s="127">
        <v>42821</v>
      </c>
      <c r="C212" s="2">
        <v>0.23819444444444446</v>
      </c>
      <c r="D212" s="2">
        <v>0.28194444444444444</v>
      </c>
      <c r="E212" s="159">
        <v>4.3749999999999983E-2</v>
      </c>
      <c r="F212" s="15" t="s">
        <v>131</v>
      </c>
      <c r="G212" s="15"/>
      <c r="H212" s="15" t="s">
        <v>131</v>
      </c>
      <c r="I212" s="152"/>
    </row>
    <row r="213" spans="2:9" x14ac:dyDescent="0.15">
      <c r="B213" s="127">
        <v>42821</v>
      </c>
      <c r="C213" s="2">
        <v>0.28263888888888888</v>
      </c>
      <c r="D213" s="2">
        <v>0.28472222222222221</v>
      </c>
      <c r="E213" s="159">
        <v>2.0833333333333259E-3</v>
      </c>
      <c r="F213" s="15" t="s">
        <v>131</v>
      </c>
      <c r="G213" s="15"/>
      <c r="H213" s="15" t="s">
        <v>131</v>
      </c>
      <c r="I213" s="152"/>
    </row>
    <row r="214" spans="2:9" x14ac:dyDescent="0.15">
      <c r="B214" s="127">
        <v>42821</v>
      </c>
      <c r="C214" s="2">
        <v>0.28541666666666665</v>
      </c>
      <c r="D214" s="2">
        <v>0.34375</v>
      </c>
      <c r="E214" s="159">
        <v>5.8333333333333348E-2</v>
      </c>
      <c r="F214" s="15" t="s">
        <v>134</v>
      </c>
      <c r="G214" s="15"/>
      <c r="H214" s="15" t="s">
        <v>131</v>
      </c>
      <c r="I214" s="152"/>
    </row>
    <row r="215" spans="2:9" x14ac:dyDescent="0.15">
      <c r="B215" s="127">
        <v>42821</v>
      </c>
      <c r="C215" s="2">
        <v>0.3444444444444445</v>
      </c>
      <c r="D215" s="2">
        <v>0.38819444444444445</v>
      </c>
      <c r="E215" s="159">
        <v>4.3749999999999956E-2</v>
      </c>
      <c r="F215" s="15" t="s">
        <v>134</v>
      </c>
      <c r="G215" s="15"/>
      <c r="H215" s="15" t="s">
        <v>131</v>
      </c>
      <c r="I215" s="152"/>
    </row>
    <row r="216" spans="2:9" x14ac:dyDescent="0.15">
      <c r="B216" s="127">
        <v>42821</v>
      </c>
      <c r="C216" s="2">
        <v>0.3888888888888889</v>
      </c>
      <c r="D216" s="2">
        <v>0.40416666666666662</v>
      </c>
      <c r="E216" s="159">
        <v>1.5277777777777724E-2</v>
      </c>
      <c r="F216" s="15" t="s">
        <v>134</v>
      </c>
      <c r="G216" s="15"/>
      <c r="H216" s="15" t="s">
        <v>131</v>
      </c>
      <c r="I216" s="152"/>
    </row>
    <row r="217" spans="2:9" x14ac:dyDescent="0.15">
      <c r="B217" s="127">
        <v>42821</v>
      </c>
      <c r="C217" s="2">
        <v>0.40486111111111112</v>
      </c>
      <c r="D217" s="2">
        <v>0.43472222222222223</v>
      </c>
      <c r="E217" s="159">
        <v>2.9861111111111116E-2</v>
      </c>
      <c r="F217" s="15" t="s">
        <v>131</v>
      </c>
      <c r="G217" s="15"/>
      <c r="H217" s="15" t="s">
        <v>131</v>
      </c>
      <c r="I217" s="152"/>
    </row>
    <row r="218" spans="2:9" x14ac:dyDescent="0.15">
      <c r="B218" s="127">
        <v>42821</v>
      </c>
      <c r="C218" s="2">
        <v>0.43541666666666662</v>
      </c>
      <c r="D218" s="2">
        <v>0.48055555555555557</v>
      </c>
      <c r="E218" s="159">
        <v>4.5138888888888951E-2</v>
      </c>
      <c r="F218" s="15" t="s">
        <v>131</v>
      </c>
      <c r="G218" s="15"/>
      <c r="H218" s="15" t="s">
        <v>131</v>
      </c>
      <c r="I218" s="152"/>
    </row>
    <row r="219" spans="2:9" x14ac:dyDescent="0.15">
      <c r="B219" s="127">
        <v>42821</v>
      </c>
      <c r="C219" s="2">
        <v>0.48125000000000001</v>
      </c>
      <c r="D219" s="2">
        <v>0.51666666666666672</v>
      </c>
      <c r="E219" s="159">
        <v>3.5416666666666707E-2</v>
      </c>
      <c r="F219" s="15" t="s">
        <v>131</v>
      </c>
      <c r="G219" s="15"/>
      <c r="H219" s="15" t="s">
        <v>131</v>
      </c>
      <c r="I219" s="152"/>
    </row>
    <row r="220" spans="2:9" x14ac:dyDescent="0.15">
      <c r="B220" s="127">
        <v>42821</v>
      </c>
      <c r="C220" s="2">
        <v>0.51736111111111105</v>
      </c>
      <c r="D220" s="2">
        <v>0.56388888888888888</v>
      </c>
      <c r="E220" s="159">
        <v>4.6527777777777835E-2</v>
      </c>
      <c r="F220" s="15" t="s">
        <v>134</v>
      </c>
      <c r="G220" s="15"/>
      <c r="H220" s="15" t="s">
        <v>131</v>
      </c>
      <c r="I220" s="152"/>
    </row>
    <row r="221" spans="2:9" x14ac:dyDescent="0.15">
      <c r="B221" s="127">
        <v>42821</v>
      </c>
      <c r="C221" s="2">
        <v>0.56527777777777777</v>
      </c>
      <c r="D221" s="2">
        <v>0.62152777777777779</v>
      </c>
      <c r="E221" s="159">
        <v>5.6250000000000022E-2</v>
      </c>
      <c r="F221" s="15" t="s">
        <v>134</v>
      </c>
      <c r="G221" s="15"/>
      <c r="H221" s="15" t="s">
        <v>131</v>
      </c>
      <c r="I221" s="152"/>
    </row>
    <row r="222" spans="2:9" x14ac:dyDescent="0.15">
      <c r="B222" s="127">
        <v>42821</v>
      </c>
      <c r="C222" s="2">
        <v>0.62222222222222223</v>
      </c>
      <c r="D222" s="2">
        <v>0.65138888888888891</v>
      </c>
      <c r="E222" s="159">
        <v>2.9166666666666674E-2</v>
      </c>
      <c r="F222" s="15" t="s">
        <v>134</v>
      </c>
      <c r="G222" s="15"/>
      <c r="H222" s="15" t="s">
        <v>131</v>
      </c>
      <c r="I222" s="152"/>
    </row>
    <row r="223" spans="2:9" x14ac:dyDescent="0.15">
      <c r="B223" s="127">
        <v>42821</v>
      </c>
      <c r="C223" s="2">
        <v>0.65277777777777779</v>
      </c>
      <c r="D223" s="2">
        <v>0.68680555555555556</v>
      </c>
      <c r="E223" s="159">
        <v>3.4027777777777768E-2</v>
      </c>
      <c r="F223" s="15" t="s">
        <v>134</v>
      </c>
      <c r="G223" s="15"/>
      <c r="H223" s="15" t="s">
        <v>131</v>
      </c>
      <c r="I223" s="152"/>
    </row>
    <row r="224" spans="2:9" x14ac:dyDescent="0.15">
      <c r="B224" s="127">
        <v>42821</v>
      </c>
      <c r="C224" s="2">
        <v>0.6875</v>
      </c>
      <c r="D224" s="2">
        <v>0.70347222222222217</v>
      </c>
      <c r="E224" s="159">
        <v>1.5972222222222165E-2</v>
      </c>
      <c r="F224" s="15" t="s">
        <v>131</v>
      </c>
      <c r="G224" s="15"/>
      <c r="H224" s="15" t="s">
        <v>131</v>
      </c>
      <c r="I224" s="152"/>
    </row>
    <row r="225" spans="2:9" x14ac:dyDescent="0.15">
      <c r="B225" s="127">
        <v>42821</v>
      </c>
      <c r="C225" s="2">
        <v>0.70486111111111116</v>
      </c>
      <c r="D225" s="2">
        <v>0.72777777777777775</v>
      </c>
      <c r="E225" s="159">
        <v>2.2916666666666585E-2</v>
      </c>
      <c r="F225" s="15" t="s">
        <v>131</v>
      </c>
      <c r="G225" s="15"/>
      <c r="H225" s="15" t="s">
        <v>131</v>
      </c>
      <c r="I225" s="152"/>
    </row>
    <row r="226" spans="2:9" x14ac:dyDescent="0.15">
      <c r="B226" s="127">
        <v>42821</v>
      </c>
      <c r="C226" s="2">
        <v>0.7284722222222223</v>
      </c>
      <c r="D226" s="2">
        <v>0.76111111111111107</v>
      </c>
      <c r="E226" s="159">
        <v>3.2638888888888773E-2</v>
      </c>
      <c r="F226" s="15" t="s">
        <v>131</v>
      </c>
      <c r="G226" s="15"/>
      <c r="H226" s="15" t="s">
        <v>131</v>
      </c>
      <c r="I226" s="152"/>
    </row>
    <row r="227" spans="2:9" x14ac:dyDescent="0.15">
      <c r="B227" s="127">
        <v>42821</v>
      </c>
      <c r="C227" s="2">
        <v>0.76180555555555562</v>
      </c>
      <c r="D227" s="2">
        <v>0.77638888888888891</v>
      </c>
      <c r="E227" s="159">
        <v>1.4583333333333282E-2</v>
      </c>
      <c r="F227" s="15" t="s">
        <v>131</v>
      </c>
      <c r="G227" s="15"/>
      <c r="H227" s="15" t="s">
        <v>131</v>
      </c>
      <c r="I227" s="152"/>
    </row>
    <row r="228" spans="2:9" x14ac:dyDescent="0.15">
      <c r="B228" s="127">
        <v>42822</v>
      </c>
      <c r="C228" s="2">
        <v>0.2298611111111111</v>
      </c>
      <c r="D228" s="2">
        <v>0.24722222222222223</v>
      </c>
      <c r="E228" s="159">
        <v>1.7361111111111133E-2</v>
      </c>
      <c r="F228" s="15" t="s">
        <v>131</v>
      </c>
      <c r="G228" s="15"/>
      <c r="H228" s="15" t="s">
        <v>131</v>
      </c>
      <c r="I228" s="152"/>
    </row>
    <row r="229" spans="2:9" x14ac:dyDescent="0.15">
      <c r="B229" s="127">
        <v>42822</v>
      </c>
      <c r="C229" s="2">
        <v>0.24791666666666667</v>
      </c>
      <c r="D229" s="2">
        <v>0.28402777777777777</v>
      </c>
      <c r="E229" s="159">
        <v>3.6111111111111094E-2</v>
      </c>
      <c r="F229" s="15" t="s">
        <v>131</v>
      </c>
      <c r="G229" s="15"/>
      <c r="H229" s="15" t="s">
        <v>131</v>
      </c>
      <c r="I229" s="152"/>
    </row>
    <row r="230" spans="2:9" x14ac:dyDescent="0.15">
      <c r="B230" s="127">
        <v>42822</v>
      </c>
      <c r="C230" s="2">
        <v>0.28472222222222221</v>
      </c>
      <c r="D230" s="2">
        <v>0.35694444444444445</v>
      </c>
      <c r="E230" s="159">
        <v>7.2222222222222243E-2</v>
      </c>
      <c r="F230" s="15" t="s">
        <v>131</v>
      </c>
      <c r="G230" s="15"/>
      <c r="H230" s="15" t="s">
        <v>131</v>
      </c>
      <c r="I230" s="152"/>
    </row>
    <row r="231" spans="2:9" x14ac:dyDescent="0.15">
      <c r="B231" s="127">
        <v>42822</v>
      </c>
      <c r="C231" s="2">
        <v>0.3576388888888889</v>
      </c>
      <c r="D231" s="2">
        <v>0.39652777777777781</v>
      </c>
      <c r="E231" s="159">
        <v>3.8888888888888917E-2</v>
      </c>
      <c r="F231" s="15" t="s">
        <v>134</v>
      </c>
      <c r="G231" s="15"/>
      <c r="H231" s="15" t="s">
        <v>131</v>
      </c>
      <c r="I231" s="152"/>
    </row>
    <row r="232" spans="2:9" x14ac:dyDescent="0.15">
      <c r="B232" s="127">
        <v>42822</v>
      </c>
      <c r="C232" s="2">
        <v>0.3972222222222222</v>
      </c>
      <c r="D232" s="2">
        <v>0.42638888888888887</v>
      </c>
      <c r="E232" s="159">
        <v>2.9166666666666674E-2</v>
      </c>
      <c r="F232" s="15" t="s">
        <v>134</v>
      </c>
      <c r="G232" s="15"/>
      <c r="H232" s="15" t="s">
        <v>131</v>
      </c>
      <c r="I232" s="152"/>
    </row>
    <row r="233" spans="2:9" x14ac:dyDescent="0.15">
      <c r="B233" s="127">
        <v>42822</v>
      </c>
      <c r="C233" s="2">
        <v>0.42777777777777781</v>
      </c>
      <c r="D233" s="2">
        <v>0.44305555555555554</v>
      </c>
      <c r="E233" s="159">
        <v>1.5277777777777724E-2</v>
      </c>
      <c r="F233" s="15" t="s">
        <v>134</v>
      </c>
      <c r="G233" s="15"/>
      <c r="H233" s="15" t="s">
        <v>131</v>
      </c>
      <c r="I233" s="152"/>
    </row>
    <row r="234" spans="2:9" x14ac:dyDescent="0.15">
      <c r="B234" s="127">
        <v>42822</v>
      </c>
      <c r="C234" s="2">
        <v>0.44375000000000003</v>
      </c>
      <c r="D234" s="2">
        <v>0.50624999999999998</v>
      </c>
      <c r="E234" s="159">
        <v>6.2499999999999944E-2</v>
      </c>
      <c r="F234" s="15" t="s">
        <v>134</v>
      </c>
      <c r="G234" s="15"/>
      <c r="H234" s="15" t="s">
        <v>131</v>
      </c>
      <c r="I234" s="152"/>
    </row>
    <row r="235" spans="2:9" x14ac:dyDescent="0.15">
      <c r="B235" s="127">
        <v>42822</v>
      </c>
      <c r="C235" s="2">
        <v>0.50694444444444442</v>
      </c>
      <c r="D235" s="2">
        <v>0.54097222222222219</v>
      </c>
      <c r="E235" s="159">
        <v>3.4027777777777768E-2</v>
      </c>
      <c r="F235" s="15" t="s">
        <v>134</v>
      </c>
      <c r="G235" s="15"/>
      <c r="H235" s="15" t="s">
        <v>131</v>
      </c>
      <c r="I235" s="152"/>
    </row>
    <row r="236" spans="2:9" x14ac:dyDescent="0.15">
      <c r="B236" s="127">
        <v>42822</v>
      </c>
      <c r="C236" s="2">
        <v>0.54166666666666663</v>
      </c>
      <c r="D236" s="2">
        <v>0.59166666666666667</v>
      </c>
      <c r="E236" s="159">
        <v>5.0000000000000044E-2</v>
      </c>
      <c r="F236" s="15" t="s">
        <v>134</v>
      </c>
      <c r="G236" s="15"/>
      <c r="H236" s="15" t="s">
        <v>131</v>
      </c>
      <c r="I236" s="152"/>
    </row>
    <row r="237" spans="2:9" x14ac:dyDescent="0.15">
      <c r="B237" s="127">
        <v>42822</v>
      </c>
      <c r="C237" s="2">
        <v>0.59305555555555556</v>
      </c>
      <c r="D237" s="2">
        <v>0.60486111111111118</v>
      </c>
      <c r="E237" s="159">
        <v>1.1805555555555625E-2</v>
      </c>
      <c r="F237" s="15" t="s">
        <v>131</v>
      </c>
      <c r="G237" s="15"/>
      <c r="H237" s="15" t="s">
        <v>131</v>
      </c>
      <c r="I237" s="152"/>
    </row>
    <row r="238" spans="2:9" x14ac:dyDescent="0.15">
      <c r="B238" s="127">
        <v>42822</v>
      </c>
      <c r="C238" s="2">
        <v>0.60555555555555551</v>
      </c>
      <c r="D238" s="2">
        <v>0.60625000000000007</v>
      </c>
      <c r="E238" s="159">
        <v>6.94444444444553E-4</v>
      </c>
      <c r="F238" s="15" t="s">
        <v>131</v>
      </c>
      <c r="G238" s="15"/>
      <c r="H238" s="15" t="s">
        <v>131</v>
      </c>
      <c r="I238" s="152"/>
    </row>
    <row r="239" spans="2:9" x14ac:dyDescent="0.15">
      <c r="B239" s="127">
        <v>42822</v>
      </c>
      <c r="C239" s="2">
        <v>0.60625000000000007</v>
      </c>
      <c r="D239" s="2">
        <v>0.63888888888888895</v>
      </c>
      <c r="E239" s="159">
        <v>3.2638888888888884E-2</v>
      </c>
      <c r="F239" s="15" t="s">
        <v>131</v>
      </c>
      <c r="G239" s="15"/>
      <c r="H239" s="15" t="s">
        <v>131</v>
      </c>
      <c r="I239" s="152"/>
    </row>
    <row r="240" spans="2:9" x14ac:dyDescent="0.15">
      <c r="B240" s="127">
        <v>42822</v>
      </c>
      <c r="C240" s="2">
        <v>0.63958333333333328</v>
      </c>
      <c r="D240" s="2">
        <v>0.65555555555555556</v>
      </c>
      <c r="E240" s="159">
        <v>1.5972222222222276E-2</v>
      </c>
      <c r="F240" s="15" t="s">
        <v>131</v>
      </c>
      <c r="G240" s="15"/>
      <c r="H240" s="15" t="s">
        <v>131</v>
      </c>
      <c r="I240" s="152"/>
    </row>
    <row r="241" spans="2:9" x14ac:dyDescent="0.15">
      <c r="B241" s="127">
        <v>42822</v>
      </c>
      <c r="C241" s="2">
        <v>0.65625</v>
      </c>
      <c r="D241" s="2">
        <v>0.68888888888888899</v>
      </c>
      <c r="E241" s="159">
        <v>3.2638888888888995E-2</v>
      </c>
      <c r="F241" s="15" t="s">
        <v>134</v>
      </c>
      <c r="G241" s="15"/>
      <c r="H241" s="15" t="s">
        <v>131</v>
      </c>
      <c r="I241" s="152"/>
    </row>
    <row r="242" spans="2:9" x14ac:dyDescent="0.15">
      <c r="B242" s="127">
        <v>42822</v>
      </c>
      <c r="C242" s="2">
        <v>0.68958333333333333</v>
      </c>
      <c r="D242" s="2">
        <v>0.71250000000000002</v>
      </c>
      <c r="E242" s="159">
        <v>2.2916666666666696E-2</v>
      </c>
      <c r="F242" s="15" t="s">
        <v>131</v>
      </c>
      <c r="G242" s="15"/>
      <c r="H242" s="15" t="s">
        <v>131</v>
      </c>
      <c r="I242" s="152"/>
    </row>
    <row r="243" spans="2:9" x14ac:dyDescent="0.15">
      <c r="B243" s="127">
        <v>42822</v>
      </c>
      <c r="C243" s="2">
        <v>0.71319444444444446</v>
      </c>
      <c r="D243" s="2">
        <v>0.74375000000000002</v>
      </c>
      <c r="E243" s="159">
        <v>3.0555555555555558E-2</v>
      </c>
      <c r="F243" s="15" t="s">
        <v>134</v>
      </c>
      <c r="G243" s="15"/>
      <c r="H243" s="15" t="s">
        <v>131</v>
      </c>
      <c r="I243" s="152"/>
    </row>
    <row r="244" spans="2:9" x14ac:dyDescent="0.15">
      <c r="B244" s="127">
        <v>42822</v>
      </c>
      <c r="C244" s="2">
        <v>0.74513888888888891</v>
      </c>
      <c r="D244" s="2">
        <v>0.77430555555555547</v>
      </c>
      <c r="E244" s="159">
        <v>2.9166666666666563E-2</v>
      </c>
      <c r="F244" s="15" t="s">
        <v>134</v>
      </c>
      <c r="G244" s="15"/>
      <c r="H244" s="15" t="s">
        <v>131</v>
      </c>
      <c r="I244" s="152"/>
    </row>
    <row r="245" spans="2:9" x14ac:dyDescent="0.15">
      <c r="B245" s="127">
        <v>42823</v>
      </c>
      <c r="C245" s="2">
        <v>0.22708333333333333</v>
      </c>
      <c r="D245" s="2">
        <v>0.29166666666666669</v>
      </c>
      <c r="E245" s="159">
        <v>6.4583333333333354E-2</v>
      </c>
      <c r="F245" s="15" t="s">
        <v>131</v>
      </c>
      <c r="G245" s="15"/>
      <c r="H245" s="15" t="s">
        <v>131</v>
      </c>
      <c r="I245" s="152"/>
    </row>
    <row r="246" spans="2:9" x14ac:dyDescent="0.15">
      <c r="B246" s="127">
        <v>42823</v>
      </c>
      <c r="C246" s="2">
        <v>0.29236111111111113</v>
      </c>
      <c r="D246" s="2">
        <v>0.38472222222222219</v>
      </c>
      <c r="E246" s="159">
        <v>9.2361111111111061E-2</v>
      </c>
      <c r="F246" s="15" t="s">
        <v>134</v>
      </c>
      <c r="G246" s="15"/>
      <c r="H246" s="15" t="s">
        <v>131</v>
      </c>
      <c r="I246" s="152"/>
    </row>
    <row r="247" spans="2:9" x14ac:dyDescent="0.15">
      <c r="B247" s="127">
        <v>42823</v>
      </c>
      <c r="C247" s="2">
        <v>0.38541666666666669</v>
      </c>
      <c r="D247" s="2">
        <v>0.44305555555555554</v>
      </c>
      <c r="E247" s="159">
        <v>5.7638888888888851E-2</v>
      </c>
      <c r="F247" s="15" t="s">
        <v>134</v>
      </c>
      <c r="G247" s="15"/>
      <c r="H247" s="15" t="s">
        <v>131</v>
      </c>
      <c r="I247" s="152"/>
    </row>
    <row r="248" spans="2:9" x14ac:dyDescent="0.15">
      <c r="B248" s="127">
        <v>42823</v>
      </c>
      <c r="C248" s="2">
        <v>0.44444444444444442</v>
      </c>
      <c r="D248" s="2">
        <v>0.44513888888888892</v>
      </c>
      <c r="E248" s="159">
        <v>6.9444444444449749E-4</v>
      </c>
      <c r="F248" s="15" t="s">
        <v>131</v>
      </c>
      <c r="G248" s="15"/>
      <c r="H248" s="15" t="s">
        <v>131</v>
      </c>
      <c r="I248" s="152"/>
    </row>
    <row r="249" spans="2:9" x14ac:dyDescent="0.15">
      <c r="B249" s="127">
        <v>42823</v>
      </c>
      <c r="C249" s="2">
        <v>0.4458333333333333</v>
      </c>
      <c r="D249" s="2">
        <v>0.47083333333333338</v>
      </c>
      <c r="E249" s="159">
        <v>2.5000000000000078E-2</v>
      </c>
      <c r="F249" s="15" t="s">
        <v>131</v>
      </c>
      <c r="G249" s="15"/>
      <c r="H249" s="15" t="s">
        <v>131</v>
      </c>
      <c r="I249" s="152"/>
    </row>
    <row r="250" spans="2:9" x14ac:dyDescent="0.15">
      <c r="B250" s="127">
        <v>42823</v>
      </c>
      <c r="C250" s="2">
        <v>0.47152777777777777</v>
      </c>
      <c r="D250" s="2">
        <v>0.50416666666666665</v>
      </c>
      <c r="E250" s="159">
        <v>3.2638888888888884E-2</v>
      </c>
      <c r="F250" s="15" t="s">
        <v>131</v>
      </c>
      <c r="G250" s="15"/>
      <c r="H250" s="15" t="s">
        <v>131</v>
      </c>
      <c r="I250" s="152"/>
    </row>
    <row r="251" spans="2:9" x14ac:dyDescent="0.15">
      <c r="B251" s="127">
        <v>42823</v>
      </c>
      <c r="C251" s="2">
        <v>0.50486111111111109</v>
      </c>
      <c r="D251" s="2">
        <v>0.53611111111111109</v>
      </c>
      <c r="E251" s="159">
        <v>3.125E-2</v>
      </c>
      <c r="F251" s="15" t="s">
        <v>134</v>
      </c>
      <c r="G251" s="15"/>
      <c r="H251" s="15" t="s">
        <v>131</v>
      </c>
      <c r="I251" s="152"/>
    </row>
    <row r="252" spans="2:9" x14ac:dyDescent="0.15">
      <c r="B252" s="127">
        <v>42823</v>
      </c>
      <c r="C252" s="2">
        <v>0.53819444444444442</v>
      </c>
      <c r="D252" s="2">
        <v>0.59861111111111109</v>
      </c>
      <c r="E252" s="159">
        <v>6.0416666666666674E-2</v>
      </c>
      <c r="F252" s="15" t="s">
        <v>134</v>
      </c>
      <c r="G252" s="15"/>
      <c r="H252" s="15" t="s">
        <v>131</v>
      </c>
      <c r="I252" s="152"/>
    </row>
    <row r="253" spans="2:9" x14ac:dyDescent="0.15">
      <c r="B253" s="127">
        <v>42823</v>
      </c>
      <c r="C253" s="2">
        <v>0.59930555555555554</v>
      </c>
      <c r="D253" s="2">
        <v>0.66111111111111109</v>
      </c>
      <c r="E253" s="159">
        <v>6.1805555555555558E-2</v>
      </c>
      <c r="F253" s="15" t="s">
        <v>134</v>
      </c>
      <c r="G253" s="15"/>
      <c r="H253" s="15" t="s">
        <v>131</v>
      </c>
      <c r="I253" s="152"/>
    </row>
    <row r="254" spans="2:9" x14ac:dyDescent="0.15">
      <c r="B254" s="127">
        <v>42823</v>
      </c>
      <c r="C254" s="162">
        <v>0.66180555555555554</v>
      </c>
      <c r="D254" s="162">
        <v>0.68611111111111101</v>
      </c>
      <c r="E254" s="159">
        <v>2.4305555555555469E-2</v>
      </c>
      <c r="F254" s="15" t="s">
        <v>134</v>
      </c>
      <c r="G254" s="15"/>
      <c r="H254" s="15" t="s">
        <v>131</v>
      </c>
      <c r="I254" s="152"/>
    </row>
    <row r="255" spans="2:9" x14ac:dyDescent="0.15">
      <c r="B255" s="127">
        <v>42823</v>
      </c>
      <c r="C255" s="2">
        <v>0.68680555555555556</v>
      </c>
      <c r="D255" s="2">
        <v>0.7090277777777777</v>
      </c>
      <c r="E255" s="159">
        <v>2.2222222222222143E-2</v>
      </c>
      <c r="F255" s="15" t="s">
        <v>131</v>
      </c>
      <c r="G255" s="15"/>
      <c r="H255" s="15" t="s">
        <v>131</v>
      </c>
      <c r="I255" s="152"/>
    </row>
    <row r="256" spans="2:9" x14ac:dyDescent="0.15">
      <c r="B256" s="127">
        <v>42823</v>
      </c>
      <c r="C256" s="2">
        <v>0.7090277777777777</v>
      </c>
      <c r="D256" s="2">
        <v>0.73263888888888884</v>
      </c>
      <c r="E256" s="159">
        <v>2.3611111111111138E-2</v>
      </c>
      <c r="F256" s="15" t="s">
        <v>131</v>
      </c>
      <c r="G256" s="15"/>
      <c r="H256" s="15" t="s">
        <v>131</v>
      </c>
      <c r="I256" s="152"/>
    </row>
    <row r="257" spans="2:9" x14ac:dyDescent="0.15">
      <c r="B257" s="127">
        <v>42823</v>
      </c>
      <c r="C257" s="2">
        <v>0.73263888888888884</v>
      </c>
      <c r="D257" s="2">
        <v>0.76458333333333339</v>
      </c>
      <c r="E257" s="159">
        <v>3.1944444444444553E-2</v>
      </c>
      <c r="F257" s="15" t="s">
        <v>131</v>
      </c>
      <c r="G257" s="15"/>
      <c r="H257" s="15" t="s">
        <v>131</v>
      </c>
      <c r="I257" s="152"/>
    </row>
    <row r="258" spans="2:9" x14ac:dyDescent="0.15">
      <c r="B258" s="127">
        <v>42823</v>
      </c>
      <c r="C258" s="2">
        <v>0.76597222222222217</v>
      </c>
      <c r="D258" s="2">
        <v>0.77430555555555547</v>
      </c>
      <c r="E258" s="159">
        <v>8.3333333333333037E-3</v>
      </c>
      <c r="F258" s="15" t="s">
        <v>131</v>
      </c>
      <c r="G258" s="15"/>
      <c r="H258" s="15" t="s">
        <v>131</v>
      </c>
      <c r="I258" s="152"/>
    </row>
    <row r="259" spans="2:9" x14ac:dyDescent="0.15">
      <c r="B259" s="127">
        <v>42824</v>
      </c>
      <c r="C259" s="2">
        <v>0.22569444444444445</v>
      </c>
      <c r="D259" s="2">
        <v>0.22916666666666666</v>
      </c>
      <c r="E259" s="159">
        <v>3.4722222222222099E-3</v>
      </c>
      <c r="F259" s="15" t="s">
        <v>131</v>
      </c>
      <c r="G259" s="15"/>
      <c r="H259" s="15" t="s">
        <v>131</v>
      </c>
      <c r="I259" s="152"/>
    </row>
    <row r="260" spans="2:9" x14ac:dyDescent="0.15">
      <c r="B260" s="127">
        <v>42824</v>
      </c>
      <c r="C260" s="2">
        <v>0.2298611111111111</v>
      </c>
      <c r="D260" s="2">
        <v>0.30277777777777776</v>
      </c>
      <c r="E260" s="159">
        <v>7.2916666666666657E-2</v>
      </c>
      <c r="F260" s="15" t="s">
        <v>134</v>
      </c>
      <c r="G260" s="15"/>
      <c r="H260" s="15" t="s">
        <v>131</v>
      </c>
      <c r="I260" s="152"/>
    </row>
    <row r="261" spans="2:9" x14ac:dyDescent="0.15">
      <c r="B261" s="127">
        <v>42824</v>
      </c>
      <c r="C261" s="2">
        <v>0.3034722222222222</v>
      </c>
      <c r="D261" s="2">
        <v>0.34861111111111115</v>
      </c>
      <c r="E261" s="159">
        <v>4.5138888888888951E-2</v>
      </c>
      <c r="F261" s="15" t="s">
        <v>134</v>
      </c>
      <c r="G261" s="15"/>
      <c r="H261" s="15" t="s">
        <v>131</v>
      </c>
      <c r="I261" s="152"/>
    </row>
    <row r="262" spans="2:9" x14ac:dyDescent="0.15">
      <c r="B262" s="127">
        <v>42824</v>
      </c>
      <c r="C262" s="2">
        <v>0.34930555555555554</v>
      </c>
      <c r="D262" s="2">
        <v>0.41250000000000003</v>
      </c>
      <c r="E262" s="159">
        <v>6.3194444444444497E-2</v>
      </c>
      <c r="F262" s="15" t="s">
        <v>134</v>
      </c>
      <c r="G262" s="15"/>
      <c r="H262" s="15" t="s">
        <v>131</v>
      </c>
      <c r="I262" s="152"/>
    </row>
    <row r="263" spans="2:9" x14ac:dyDescent="0.15">
      <c r="B263" s="127">
        <v>42824</v>
      </c>
      <c r="C263" s="2">
        <v>0.41319444444444442</v>
      </c>
      <c r="D263" s="2">
        <v>0.44375000000000003</v>
      </c>
      <c r="E263" s="159">
        <v>3.0555555555555614E-2</v>
      </c>
      <c r="F263" s="15" t="s">
        <v>134</v>
      </c>
      <c r="G263" s="15"/>
      <c r="H263" s="15" t="s">
        <v>131</v>
      </c>
      <c r="I263" s="152"/>
    </row>
    <row r="264" spans="2:9" x14ac:dyDescent="0.15">
      <c r="B264" s="127">
        <v>42824</v>
      </c>
      <c r="C264" s="2">
        <v>0.44444444444444442</v>
      </c>
      <c r="D264" s="2">
        <v>0.49305555555555558</v>
      </c>
      <c r="E264" s="159">
        <v>4.861111111111116E-2</v>
      </c>
      <c r="F264" s="15" t="s">
        <v>131</v>
      </c>
      <c r="G264" s="15"/>
      <c r="H264" s="15" t="s">
        <v>131</v>
      </c>
      <c r="I264" s="152"/>
    </row>
    <row r="265" spans="2:9" x14ac:dyDescent="0.15">
      <c r="B265" s="127">
        <v>42824</v>
      </c>
      <c r="C265" s="2">
        <v>0.49305555555555558</v>
      </c>
      <c r="D265" s="2">
        <v>0.51041666666666663</v>
      </c>
      <c r="E265" s="159">
        <v>1.7361111111111049E-2</v>
      </c>
      <c r="F265" s="15" t="s">
        <v>131</v>
      </c>
      <c r="G265" s="15"/>
      <c r="H265" s="15" t="s">
        <v>131</v>
      </c>
      <c r="I265" s="152"/>
    </row>
    <row r="266" spans="2:9" x14ac:dyDescent="0.15">
      <c r="B266" s="127">
        <v>42824</v>
      </c>
      <c r="C266" s="2">
        <v>0.51180555555555551</v>
      </c>
      <c r="D266" s="2">
        <v>0.52847222222222223</v>
      </c>
      <c r="E266" s="159">
        <v>1.6666666666666718E-2</v>
      </c>
      <c r="F266" s="15" t="s">
        <v>131</v>
      </c>
      <c r="G266" s="15"/>
      <c r="H266" s="15" t="s">
        <v>131</v>
      </c>
      <c r="I266" s="152"/>
    </row>
    <row r="267" spans="2:9" x14ac:dyDescent="0.15">
      <c r="B267" s="127">
        <v>42824</v>
      </c>
      <c r="C267" s="2">
        <v>0.52916666666666667</v>
      </c>
      <c r="D267" s="2">
        <v>0.5625</v>
      </c>
      <c r="E267" s="159">
        <v>3.3333333333333326E-2</v>
      </c>
      <c r="F267" s="15" t="s">
        <v>131</v>
      </c>
      <c r="G267" s="15"/>
      <c r="H267" s="15" t="s">
        <v>131</v>
      </c>
      <c r="I267" s="152"/>
    </row>
    <row r="268" spans="2:9" x14ac:dyDescent="0.15">
      <c r="B268" s="127">
        <v>42824</v>
      </c>
      <c r="C268" s="2">
        <v>0.5625</v>
      </c>
      <c r="D268" s="2">
        <v>0.58819444444444446</v>
      </c>
      <c r="E268" s="159">
        <v>2.5694444444444464E-2</v>
      </c>
      <c r="F268" s="15" t="s">
        <v>131</v>
      </c>
      <c r="G268" s="15"/>
      <c r="H268" s="15" t="s">
        <v>131</v>
      </c>
      <c r="I268" s="152"/>
    </row>
    <row r="269" spans="2:9" x14ac:dyDescent="0.15">
      <c r="B269" s="127">
        <v>42824</v>
      </c>
      <c r="C269" s="2">
        <v>0.58958333333333335</v>
      </c>
      <c r="D269" s="2">
        <v>0.62083333333333335</v>
      </c>
      <c r="E269" s="159">
        <v>3.125E-2</v>
      </c>
      <c r="F269" s="15" t="s">
        <v>131</v>
      </c>
      <c r="G269" s="15"/>
      <c r="H269" s="15" t="s">
        <v>131</v>
      </c>
      <c r="I269" s="152"/>
    </row>
    <row r="270" spans="2:9" x14ac:dyDescent="0.15">
      <c r="B270" s="127">
        <v>42824</v>
      </c>
      <c r="C270" s="2">
        <v>0.62152777777777779</v>
      </c>
      <c r="D270" s="2">
        <v>0.64097222222222217</v>
      </c>
      <c r="E270" s="159">
        <v>1.9444444444444375E-2</v>
      </c>
      <c r="F270" s="15" t="s">
        <v>134</v>
      </c>
      <c r="G270" s="15"/>
      <c r="H270" s="15" t="s">
        <v>131</v>
      </c>
      <c r="I270" s="152"/>
    </row>
    <row r="271" spans="2:9" x14ac:dyDescent="0.15">
      <c r="B271" s="127">
        <v>42824</v>
      </c>
      <c r="C271" s="2">
        <v>0.64166666666666672</v>
      </c>
      <c r="D271" s="2">
        <v>0.66111111111111109</v>
      </c>
      <c r="E271" s="159">
        <v>1.9444444444444375E-2</v>
      </c>
      <c r="F271" s="15" t="s">
        <v>134</v>
      </c>
      <c r="G271" s="15"/>
      <c r="H271" s="15" t="s">
        <v>131</v>
      </c>
      <c r="I271" s="152"/>
    </row>
    <row r="272" spans="2:9" x14ac:dyDescent="0.15">
      <c r="B272" s="127">
        <v>42824</v>
      </c>
      <c r="C272" s="2">
        <v>0.66180555555555554</v>
      </c>
      <c r="D272" s="2">
        <v>0.69305555555555554</v>
      </c>
      <c r="E272" s="159">
        <v>3.125E-2</v>
      </c>
      <c r="F272" s="15" t="s">
        <v>134</v>
      </c>
      <c r="G272" s="15"/>
      <c r="H272" s="15" t="s">
        <v>131</v>
      </c>
      <c r="I272" s="152"/>
    </row>
    <row r="273" spans="2:9" x14ac:dyDescent="0.15">
      <c r="B273" s="127">
        <v>42824</v>
      </c>
      <c r="C273" s="2">
        <v>0.69374999999999998</v>
      </c>
      <c r="D273" s="2">
        <v>0.73402777777777783</v>
      </c>
      <c r="E273" s="159">
        <v>4.0277777777777857E-2</v>
      </c>
      <c r="F273" s="15" t="s">
        <v>134</v>
      </c>
      <c r="G273" s="15"/>
      <c r="H273" s="15" t="s">
        <v>131</v>
      </c>
      <c r="I273" s="152"/>
    </row>
    <row r="274" spans="2:9" x14ac:dyDescent="0.15">
      <c r="B274" s="127">
        <v>42824</v>
      </c>
      <c r="C274" s="2">
        <v>0.73472222222222217</v>
      </c>
      <c r="D274" s="2">
        <v>0.77013888888888893</v>
      </c>
      <c r="E274" s="159">
        <v>3.5416666666666763E-2</v>
      </c>
      <c r="F274" s="15" t="s">
        <v>134</v>
      </c>
      <c r="G274" s="15"/>
      <c r="H274" s="15" t="s">
        <v>131</v>
      </c>
      <c r="I274" s="152"/>
    </row>
    <row r="275" spans="2:9" x14ac:dyDescent="0.15">
      <c r="B275" s="127">
        <v>42824</v>
      </c>
      <c r="C275" s="2">
        <v>0.77013888888888893</v>
      </c>
      <c r="D275" s="2">
        <v>0.77638888888888891</v>
      </c>
      <c r="E275" s="159">
        <v>6.2499999999999778E-3</v>
      </c>
      <c r="F275" s="15" t="s">
        <v>131</v>
      </c>
      <c r="G275" s="15"/>
      <c r="H275" s="15" t="s">
        <v>131</v>
      </c>
      <c r="I275" s="152"/>
    </row>
    <row r="276" spans="2:9" x14ac:dyDescent="0.15">
      <c r="B276" s="127">
        <v>42825</v>
      </c>
      <c r="C276" s="2">
        <v>0.22708333333333333</v>
      </c>
      <c r="D276" s="2">
        <v>0.2388888888888889</v>
      </c>
      <c r="E276" s="159">
        <v>1.1805555555555569E-2</v>
      </c>
      <c r="F276" s="15" t="s">
        <v>131</v>
      </c>
      <c r="G276" s="15"/>
      <c r="H276" s="15" t="s">
        <v>131</v>
      </c>
      <c r="I276" s="152"/>
    </row>
    <row r="277" spans="2:9" x14ac:dyDescent="0.15">
      <c r="B277" s="127">
        <v>42825</v>
      </c>
      <c r="C277" s="2">
        <v>0.23958333333333334</v>
      </c>
      <c r="D277" s="2">
        <v>0.30833333333333335</v>
      </c>
      <c r="E277" s="159">
        <v>6.8750000000000006E-2</v>
      </c>
      <c r="F277" s="15" t="s">
        <v>131</v>
      </c>
      <c r="G277" s="15"/>
      <c r="H277" s="15" t="s">
        <v>131</v>
      </c>
      <c r="I277" s="152"/>
    </row>
    <row r="278" spans="2:9" x14ac:dyDescent="0.15">
      <c r="B278" s="127">
        <v>42825</v>
      </c>
      <c r="C278" s="2">
        <v>0.30902777777777779</v>
      </c>
      <c r="D278" s="2">
        <v>0.38472222222222219</v>
      </c>
      <c r="E278" s="159">
        <v>7.5694444444444398E-2</v>
      </c>
      <c r="F278" s="15" t="s">
        <v>131</v>
      </c>
      <c r="G278" s="15"/>
      <c r="H278" s="15" t="s">
        <v>131</v>
      </c>
      <c r="I278" s="152"/>
    </row>
    <row r="279" spans="2:9" x14ac:dyDescent="0.15">
      <c r="B279" s="127">
        <v>42825</v>
      </c>
      <c r="C279" s="2">
        <v>0.38541666666666669</v>
      </c>
      <c r="D279" s="2">
        <v>0.40347222222222223</v>
      </c>
      <c r="E279" s="159">
        <v>1.8055555555555547E-2</v>
      </c>
      <c r="F279" s="15" t="s">
        <v>131</v>
      </c>
      <c r="G279" s="15"/>
      <c r="H279" s="15" t="s">
        <v>131</v>
      </c>
      <c r="I279" s="152"/>
    </row>
    <row r="280" spans="2:9" x14ac:dyDescent="0.15">
      <c r="B280" s="127">
        <v>42825</v>
      </c>
      <c r="C280" s="2">
        <v>0.40347222222222223</v>
      </c>
      <c r="D280" s="2">
        <v>0.45416666666666666</v>
      </c>
      <c r="E280" s="159">
        <v>5.0694444444444431E-2</v>
      </c>
      <c r="F280" s="15" t="s">
        <v>131</v>
      </c>
      <c r="G280" s="15"/>
      <c r="H280" s="15" t="s">
        <v>131</v>
      </c>
      <c r="I280" s="152"/>
    </row>
    <row r="281" spans="2:9" x14ac:dyDescent="0.15">
      <c r="B281" s="127">
        <v>42825</v>
      </c>
      <c r="C281" s="2">
        <v>0.4548611111111111</v>
      </c>
      <c r="D281" s="2">
        <v>0.45902777777777781</v>
      </c>
      <c r="E281" s="159">
        <v>4.1666666666667074E-3</v>
      </c>
      <c r="F281" s="15" t="s">
        <v>131</v>
      </c>
      <c r="G281" s="15"/>
      <c r="H281" s="15" t="s">
        <v>131</v>
      </c>
      <c r="I281" s="152"/>
    </row>
    <row r="282" spans="2:9" x14ac:dyDescent="0.15">
      <c r="B282" s="127">
        <v>42825</v>
      </c>
      <c r="C282" s="2">
        <v>0.4604166666666667</v>
      </c>
      <c r="D282" s="2">
        <v>0.48888888888888887</v>
      </c>
      <c r="E282" s="159">
        <v>2.8472222222222177E-2</v>
      </c>
      <c r="F282" s="15" t="s">
        <v>134</v>
      </c>
      <c r="G282" s="15"/>
      <c r="H282" s="15" t="s">
        <v>131</v>
      </c>
      <c r="I282" s="152"/>
    </row>
    <row r="283" spans="2:9" x14ac:dyDescent="0.15">
      <c r="B283" s="127">
        <v>42825</v>
      </c>
      <c r="C283" s="2">
        <v>0.48958333333333331</v>
      </c>
      <c r="D283" s="2">
        <v>0.54999999999999993</v>
      </c>
      <c r="E283" s="159">
        <v>6.0416666666666619E-2</v>
      </c>
      <c r="F283" s="15" t="s">
        <v>134</v>
      </c>
      <c r="G283" s="15"/>
      <c r="H283" s="15" t="s">
        <v>131</v>
      </c>
      <c r="I283" s="152"/>
    </row>
    <row r="284" spans="2:9" x14ac:dyDescent="0.15">
      <c r="B284" s="127">
        <v>42825</v>
      </c>
      <c r="C284" s="2">
        <v>0.55069444444444449</v>
      </c>
      <c r="D284" s="2">
        <v>0.63611111111111118</v>
      </c>
      <c r="E284" s="159">
        <v>8.5416666666666696E-2</v>
      </c>
      <c r="F284" s="15" t="s">
        <v>134</v>
      </c>
      <c r="G284" s="15"/>
      <c r="H284" s="15" t="s">
        <v>131</v>
      </c>
      <c r="I284" s="152"/>
    </row>
    <row r="285" spans="2:9" x14ac:dyDescent="0.15">
      <c r="B285" s="127">
        <v>42825</v>
      </c>
      <c r="C285" s="2">
        <v>0.63611111111111118</v>
      </c>
      <c r="D285" s="2">
        <v>0.6743055555555556</v>
      </c>
      <c r="E285" s="159">
        <v>3.819444444444442E-2</v>
      </c>
      <c r="F285" s="15" t="s">
        <v>134</v>
      </c>
      <c r="G285" s="15"/>
      <c r="H285" s="15" t="s">
        <v>131</v>
      </c>
      <c r="I285" s="152"/>
    </row>
    <row r="286" spans="2:9" x14ac:dyDescent="0.15">
      <c r="B286" s="127">
        <v>42825</v>
      </c>
      <c r="C286" s="2">
        <v>0.6743055555555556</v>
      </c>
      <c r="D286" s="2">
        <v>0.71458333333333324</v>
      </c>
      <c r="E286" s="159">
        <v>4.0277777777777635E-2</v>
      </c>
      <c r="F286" s="15" t="s">
        <v>134</v>
      </c>
      <c r="G286" s="15"/>
      <c r="H286" s="15" t="s">
        <v>131</v>
      </c>
      <c r="I286" s="152"/>
    </row>
    <row r="287" spans="2:9" x14ac:dyDescent="0.15">
      <c r="B287" s="127">
        <v>42825</v>
      </c>
      <c r="C287" s="2">
        <v>0.71458333333333324</v>
      </c>
      <c r="D287" s="2">
        <v>0.75486111111111109</v>
      </c>
      <c r="E287" s="159">
        <v>4.0277777777777857E-2</v>
      </c>
      <c r="F287" s="15" t="s">
        <v>131</v>
      </c>
      <c r="G287" s="15"/>
      <c r="H287" s="15" t="s">
        <v>131</v>
      </c>
      <c r="I287" s="152"/>
    </row>
    <row r="288" spans="2:9" x14ac:dyDescent="0.15">
      <c r="B288" s="127">
        <v>42825</v>
      </c>
      <c r="C288" s="2">
        <v>0.75555555555555554</v>
      </c>
      <c r="D288" s="2">
        <v>0.7597222222222223</v>
      </c>
      <c r="E288" s="159">
        <v>4.1666666666667629E-3</v>
      </c>
      <c r="F288" s="15" t="s">
        <v>131</v>
      </c>
      <c r="G288" s="15"/>
      <c r="H288" s="15" t="s">
        <v>131</v>
      </c>
      <c r="I288" s="152"/>
    </row>
    <row r="289" spans="2:9" x14ac:dyDescent="0.15">
      <c r="B289" s="127">
        <v>42825</v>
      </c>
      <c r="C289" s="2">
        <v>0.76041666666666663</v>
      </c>
      <c r="D289" s="2">
        <v>0.76736111111111116</v>
      </c>
      <c r="E289" s="159">
        <v>6.9444444444445308E-3</v>
      </c>
      <c r="F289" s="15" t="s">
        <v>134</v>
      </c>
      <c r="G289" s="15"/>
      <c r="H289" s="15" t="s">
        <v>131</v>
      </c>
      <c r="I289" s="152"/>
    </row>
    <row r="290" spans="2:9" x14ac:dyDescent="0.15">
      <c r="B290" s="127">
        <v>42825</v>
      </c>
      <c r="C290" s="2">
        <v>0.76736111111111116</v>
      </c>
      <c r="D290" s="2">
        <v>0.77430555555555547</v>
      </c>
      <c r="E290" s="159">
        <v>6.9444444444443088E-3</v>
      </c>
      <c r="F290" s="15" t="s">
        <v>134</v>
      </c>
      <c r="G290" s="15"/>
      <c r="H290" s="15" t="s">
        <v>131</v>
      </c>
      <c r="I290" s="152"/>
    </row>
    <row r="291" spans="2:9" x14ac:dyDescent="0.15">
      <c r="B291" s="127">
        <v>42826</v>
      </c>
      <c r="C291" s="2">
        <v>0.22430555555555556</v>
      </c>
      <c r="D291" s="2">
        <v>0.23333333333333331</v>
      </c>
      <c r="E291" s="159">
        <v>9.0277777777777457E-3</v>
      </c>
      <c r="F291" s="15" t="s">
        <v>131</v>
      </c>
      <c r="G291" s="15"/>
      <c r="H291" s="15" t="s">
        <v>131</v>
      </c>
      <c r="I291" s="152"/>
    </row>
    <row r="292" spans="2:9" x14ac:dyDescent="0.15">
      <c r="B292" s="127">
        <v>42826</v>
      </c>
      <c r="C292" s="2">
        <v>0.23541666666666669</v>
      </c>
      <c r="D292" s="2">
        <v>0.26666666666666666</v>
      </c>
      <c r="E292" s="159">
        <v>3.1249999999999972E-2</v>
      </c>
      <c r="F292" s="15" t="s">
        <v>134</v>
      </c>
      <c r="G292" s="15"/>
      <c r="H292" s="15" t="s">
        <v>131</v>
      </c>
      <c r="I292" s="152"/>
    </row>
    <row r="293" spans="2:9" x14ac:dyDescent="0.15">
      <c r="B293" s="127">
        <v>42826</v>
      </c>
      <c r="C293" s="2">
        <v>0.2673611111111111</v>
      </c>
      <c r="D293" s="2">
        <v>0.31180555555555556</v>
      </c>
      <c r="E293" s="159">
        <v>4.4444444444444453E-2</v>
      </c>
      <c r="F293" s="15" t="s">
        <v>134</v>
      </c>
      <c r="G293" s="15"/>
      <c r="H293" s="15" t="s">
        <v>131</v>
      </c>
      <c r="I293" s="152"/>
    </row>
    <row r="294" spans="2:9" x14ac:dyDescent="0.15">
      <c r="B294" s="127">
        <v>42826</v>
      </c>
      <c r="C294" s="2">
        <v>0.3125</v>
      </c>
      <c r="D294" s="2">
        <v>0.35625000000000001</v>
      </c>
      <c r="E294" s="159">
        <v>4.3750000000000011E-2</v>
      </c>
      <c r="F294" s="15" t="s">
        <v>134</v>
      </c>
      <c r="G294" s="15"/>
      <c r="H294" s="15" t="s">
        <v>131</v>
      </c>
      <c r="I294" s="152"/>
    </row>
    <row r="295" spans="2:9" x14ac:dyDescent="0.15">
      <c r="B295" s="127">
        <v>42826</v>
      </c>
      <c r="C295" s="2">
        <v>0.35694444444444445</v>
      </c>
      <c r="D295" s="2">
        <v>0.40763888888888888</v>
      </c>
      <c r="E295" s="159">
        <v>5.0694444444444431E-2</v>
      </c>
      <c r="F295" s="15" t="s">
        <v>134</v>
      </c>
      <c r="G295" s="15"/>
      <c r="H295" s="15" t="s">
        <v>131</v>
      </c>
      <c r="I295" s="152"/>
    </row>
    <row r="296" spans="2:9" x14ac:dyDescent="0.15">
      <c r="B296" s="127">
        <v>42826</v>
      </c>
      <c r="C296" s="2">
        <v>0.40833333333333338</v>
      </c>
      <c r="D296" s="2">
        <v>0.46736111111111112</v>
      </c>
      <c r="E296" s="159">
        <v>5.9027777777777735E-2</v>
      </c>
      <c r="F296" s="15" t="s">
        <v>131</v>
      </c>
      <c r="G296" s="15"/>
      <c r="H296" s="15" t="s">
        <v>131</v>
      </c>
      <c r="I296" s="152"/>
    </row>
    <row r="297" spans="2:9" x14ac:dyDescent="0.15">
      <c r="B297" s="127">
        <v>42826</v>
      </c>
      <c r="C297" s="2">
        <v>0.4680555555555555</v>
      </c>
      <c r="D297" s="2">
        <v>0.51180555555555551</v>
      </c>
      <c r="E297" s="159">
        <v>4.3750000000000011E-2</v>
      </c>
      <c r="F297" s="15" t="s">
        <v>131</v>
      </c>
      <c r="G297" s="15"/>
      <c r="H297" s="15" t="s">
        <v>131</v>
      </c>
      <c r="I297" s="152"/>
    </row>
    <row r="298" spans="2:9" x14ac:dyDescent="0.15">
      <c r="B298" s="127">
        <v>42826</v>
      </c>
      <c r="C298" s="2">
        <v>0.51250000000000007</v>
      </c>
      <c r="D298" s="2">
        <v>0.51666666666666672</v>
      </c>
      <c r="E298" s="159">
        <v>4.1666666666666519E-3</v>
      </c>
      <c r="F298" s="15" t="s">
        <v>131</v>
      </c>
      <c r="G298" s="15"/>
      <c r="H298" s="15" t="s">
        <v>131</v>
      </c>
      <c r="I298" s="152"/>
    </row>
    <row r="299" spans="2:9" x14ac:dyDescent="0.15">
      <c r="B299" s="127">
        <v>42826</v>
      </c>
      <c r="C299" s="2">
        <v>0.51736111111111105</v>
      </c>
      <c r="D299" s="2">
        <v>0.56736111111111109</v>
      </c>
      <c r="E299" s="124">
        <v>5.0000000000000044E-2</v>
      </c>
      <c r="F299" s="15" t="s">
        <v>134</v>
      </c>
      <c r="G299" s="15"/>
      <c r="H299" s="15" t="s">
        <v>131</v>
      </c>
      <c r="I299" s="152"/>
    </row>
    <row r="300" spans="2:9" x14ac:dyDescent="0.15">
      <c r="B300" s="127">
        <v>42826</v>
      </c>
      <c r="C300" s="2">
        <v>0.56874999999999998</v>
      </c>
      <c r="D300" s="2">
        <v>0.60833333333333328</v>
      </c>
      <c r="E300" s="124">
        <v>3.9583333333333304E-2</v>
      </c>
      <c r="F300" s="15" t="s">
        <v>134</v>
      </c>
      <c r="G300" s="15"/>
      <c r="H300" s="15" t="s">
        <v>131</v>
      </c>
      <c r="I300" s="152"/>
    </row>
    <row r="301" spans="2:9" x14ac:dyDescent="0.15">
      <c r="B301" s="127">
        <v>42826</v>
      </c>
      <c r="C301" s="2">
        <v>0.60902777777777783</v>
      </c>
      <c r="D301" s="2">
        <v>0.67708333333333337</v>
      </c>
      <c r="E301" s="124">
        <v>6.8055555555555536E-2</v>
      </c>
      <c r="F301" s="15" t="s">
        <v>134</v>
      </c>
      <c r="G301" s="15"/>
      <c r="H301" s="15" t="s">
        <v>131</v>
      </c>
      <c r="I301" s="152"/>
    </row>
    <row r="302" spans="2:9" x14ac:dyDescent="0.15">
      <c r="B302" s="127">
        <v>42826</v>
      </c>
      <c r="C302" s="2">
        <v>0.6777777777777777</v>
      </c>
      <c r="D302" s="2">
        <v>0.68055555555555547</v>
      </c>
      <c r="E302" s="124">
        <v>2.7777777777777679E-3</v>
      </c>
      <c r="F302" s="15" t="s">
        <v>134</v>
      </c>
      <c r="G302" s="15"/>
      <c r="H302" s="15" t="s">
        <v>131</v>
      </c>
      <c r="I302" s="152"/>
    </row>
    <row r="303" spans="2:9" x14ac:dyDescent="0.15">
      <c r="B303" s="127">
        <v>42826</v>
      </c>
      <c r="C303" s="2">
        <v>0.68125000000000002</v>
      </c>
      <c r="D303" s="2">
        <v>0.70833333333333337</v>
      </c>
      <c r="E303" s="124">
        <v>2.7083333333333348E-2</v>
      </c>
      <c r="F303" s="15" t="s">
        <v>131</v>
      </c>
      <c r="G303" s="15"/>
      <c r="H303" s="15" t="s">
        <v>131</v>
      </c>
      <c r="I303" s="152"/>
    </row>
    <row r="304" spans="2:9" x14ac:dyDescent="0.15">
      <c r="B304" s="127">
        <v>42826</v>
      </c>
      <c r="C304" s="2">
        <v>0.7090277777777777</v>
      </c>
      <c r="D304" s="2">
        <v>0.74097222222222225</v>
      </c>
      <c r="E304" s="124">
        <v>3.1944444444444553E-2</v>
      </c>
      <c r="F304" s="15" t="s">
        <v>131</v>
      </c>
      <c r="G304" s="15"/>
      <c r="H304" s="15" t="s">
        <v>131</v>
      </c>
      <c r="I304" s="152"/>
    </row>
    <row r="305" spans="2:9" x14ac:dyDescent="0.15">
      <c r="B305" s="127">
        <v>42826</v>
      </c>
      <c r="C305" s="2">
        <v>0.7416666666666667</v>
      </c>
      <c r="D305" s="2">
        <v>0.77569444444444446</v>
      </c>
      <c r="E305" s="124">
        <v>3.4027777777777768E-2</v>
      </c>
      <c r="F305" s="15" t="s">
        <v>131</v>
      </c>
      <c r="G305" s="15"/>
      <c r="H305" s="15" t="s">
        <v>131</v>
      </c>
      <c r="I305" s="152"/>
    </row>
    <row r="306" spans="2:9" x14ac:dyDescent="0.15">
      <c r="B306" s="127">
        <v>42826</v>
      </c>
      <c r="C306" s="2">
        <v>0.77569444444444446</v>
      </c>
      <c r="D306" s="2">
        <v>0.77916666666666667</v>
      </c>
      <c r="E306" s="124">
        <v>3.4722222222222099E-3</v>
      </c>
      <c r="F306" s="15" t="s">
        <v>131</v>
      </c>
      <c r="G306" s="15"/>
      <c r="H306" s="15" t="s">
        <v>131</v>
      </c>
      <c r="I306" s="152"/>
    </row>
    <row r="307" spans="2:9" x14ac:dyDescent="0.15">
      <c r="B307" s="127">
        <v>42827</v>
      </c>
      <c r="C307" s="2">
        <v>0.21805555555555556</v>
      </c>
      <c r="D307" s="2">
        <v>0.21875</v>
      </c>
      <c r="E307" s="124">
        <v>6.9444444444444198E-4</v>
      </c>
      <c r="F307" s="15" t="s">
        <v>131</v>
      </c>
      <c r="G307" s="15"/>
      <c r="H307" s="15" t="s">
        <v>131</v>
      </c>
      <c r="I307" s="152"/>
    </row>
    <row r="308" spans="2:9" x14ac:dyDescent="0.15">
      <c r="B308" s="127">
        <v>42827</v>
      </c>
      <c r="C308" s="2">
        <v>0.21944444444444444</v>
      </c>
      <c r="D308" s="2">
        <v>0.25277777777777777</v>
      </c>
      <c r="E308" s="124">
        <v>3.3333333333333326E-2</v>
      </c>
      <c r="F308" s="15" t="s">
        <v>131</v>
      </c>
      <c r="G308" s="15"/>
      <c r="H308" s="15" t="s">
        <v>131</v>
      </c>
      <c r="I308" s="152"/>
    </row>
    <row r="309" spans="2:9" x14ac:dyDescent="0.15">
      <c r="B309" s="127">
        <v>42827</v>
      </c>
      <c r="C309" s="2">
        <v>0.25347222222222221</v>
      </c>
      <c r="D309" s="2">
        <v>0.2986111111111111</v>
      </c>
      <c r="E309" s="124">
        <v>4.5138888888888895E-2</v>
      </c>
      <c r="F309" s="15" t="s">
        <v>131</v>
      </c>
      <c r="G309" s="15"/>
      <c r="H309" s="15" t="s">
        <v>131</v>
      </c>
      <c r="I309" s="152"/>
    </row>
    <row r="310" spans="2:9" x14ac:dyDescent="0.15">
      <c r="B310" s="127">
        <v>42827</v>
      </c>
      <c r="C310" s="2">
        <v>0.29930555555555555</v>
      </c>
      <c r="D310" s="2">
        <v>0.36805555555555558</v>
      </c>
      <c r="E310" s="124">
        <v>6.8750000000000033E-2</v>
      </c>
      <c r="F310" s="15" t="s">
        <v>131</v>
      </c>
      <c r="G310" s="15"/>
      <c r="H310" s="15" t="s">
        <v>131</v>
      </c>
      <c r="I310" s="152"/>
    </row>
    <row r="311" spans="2:9" x14ac:dyDescent="0.15">
      <c r="B311" s="127">
        <v>42827</v>
      </c>
      <c r="C311" s="2">
        <v>0.36874999999999997</v>
      </c>
      <c r="D311" s="2">
        <v>0.41111111111111115</v>
      </c>
      <c r="E311" s="124">
        <v>4.2361111111111183E-2</v>
      </c>
      <c r="F311" s="15" t="s">
        <v>131</v>
      </c>
      <c r="G311" s="15"/>
      <c r="H311" s="15" t="s">
        <v>131</v>
      </c>
      <c r="I311" s="152"/>
    </row>
    <row r="312" spans="2:9" x14ac:dyDescent="0.15">
      <c r="B312" s="127">
        <v>42827</v>
      </c>
      <c r="C312" s="2">
        <v>0.41111111111111115</v>
      </c>
      <c r="D312" s="2">
        <v>0.42430555555555555</v>
      </c>
      <c r="E312" s="124">
        <v>1.3194444444444398E-2</v>
      </c>
      <c r="F312" s="15" t="s">
        <v>131</v>
      </c>
      <c r="G312" s="15"/>
      <c r="H312" s="15" t="s">
        <v>131</v>
      </c>
      <c r="I312" s="152"/>
    </row>
    <row r="313" spans="2:9" x14ac:dyDescent="0.15">
      <c r="B313" s="127">
        <v>42827</v>
      </c>
      <c r="C313" s="2">
        <v>0.42499999999999999</v>
      </c>
      <c r="D313" s="2">
        <v>0.47500000000000003</v>
      </c>
      <c r="E313" s="124">
        <v>5.0000000000000044E-2</v>
      </c>
      <c r="F313" s="15" t="s">
        <v>134</v>
      </c>
      <c r="G313" s="15"/>
      <c r="H313" s="15" t="s">
        <v>131</v>
      </c>
      <c r="I313" s="152"/>
    </row>
    <row r="314" spans="2:9" x14ac:dyDescent="0.15">
      <c r="B314" s="127">
        <v>42827</v>
      </c>
      <c r="C314" s="2">
        <v>0.47569444444444442</v>
      </c>
      <c r="D314" s="2">
        <v>0.51597222222222217</v>
      </c>
      <c r="E314" s="124">
        <v>4.0277777777777746E-2</v>
      </c>
      <c r="F314" s="15" t="s">
        <v>134</v>
      </c>
      <c r="G314" s="15"/>
      <c r="H314" s="15" t="s">
        <v>131</v>
      </c>
      <c r="I314" s="152"/>
    </row>
    <row r="315" spans="2:9" x14ac:dyDescent="0.15">
      <c r="B315" s="127">
        <v>42827</v>
      </c>
      <c r="C315" s="2">
        <v>0.51736111111111105</v>
      </c>
      <c r="D315" s="2">
        <v>0.52430555555555558</v>
      </c>
      <c r="E315" s="124">
        <v>6.9444444444445308E-3</v>
      </c>
      <c r="F315" s="15" t="s">
        <v>134</v>
      </c>
      <c r="G315" s="15"/>
      <c r="H315" s="15" t="s">
        <v>131</v>
      </c>
      <c r="I315" s="152"/>
    </row>
    <row r="316" spans="2:9" x14ac:dyDescent="0.15">
      <c r="B316" s="127">
        <v>42827</v>
      </c>
      <c r="C316" s="2">
        <v>0.52500000000000002</v>
      </c>
      <c r="D316" s="2">
        <v>0.55902777777777779</v>
      </c>
      <c r="E316" s="124">
        <v>3.4027777777777768E-2</v>
      </c>
      <c r="F316" s="15" t="s">
        <v>134</v>
      </c>
      <c r="G316" s="15"/>
      <c r="H316" s="15" t="s">
        <v>131</v>
      </c>
      <c r="I316" s="152"/>
    </row>
    <row r="317" spans="2:9" x14ac:dyDescent="0.15">
      <c r="B317" s="127">
        <v>42827</v>
      </c>
      <c r="C317" s="2">
        <v>0.56041666666666667</v>
      </c>
      <c r="D317" s="2">
        <v>0.69027777777777777</v>
      </c>
      <c r="E317" s="124">
        <v>0.12986111111111109</v>
      </c>
      <c r="F317" s="15" t="s">
        <v>134</v>
      </c>
      <c r="G317" s="15"/>
      <c r="H317" s="15" t="s">
        <v>131</v>
      </c>
      <c r="I317" s="152"/>
    </row>
    <row r="318" spans="2:9" x14ac:dyDescent="0.15">
      <c r="B318" s="127">
        <v>42827</v>
      </c>
      <c r="C318" s="2">
        <v>0.69027777777777777</v>
      </c>
      <c r="D318" s="2">
        <v>0.72569444444444453</v>
      </c>
      <c r="E318" s="124">
        <v>3.5416666666666763E-2</v>
      </c>
      <c r="F318" s="15" t="s">
        <v>131</v>
      </c>
      <c r="G318" s="15"/>
      <c r="H318" s="15" t="s">
        <v>131</v>
      </c>
      <c r="I318" s="152"/>
    </row>
    <row r="319" spans="2:9" x14ac:dyDescent="0.15">
      <c r="B319" s="127">
        <v>42827</v>
      </c>
      <c r="C319" s="2">
        <v>0.7270833333333333</v>
      </c>
      <c r="D319" s="2">
        <v>0.73541666666666661</v>
      </c>
      <c r="E319" s="124">
        <v>8.3333333333333037E-3</v>
      </c>
      <c r="F319" s="15" t="s">
        <v>131</v>
      </c>
      <c r="G319" s="15"/>
      <c r="H319" s="15" t="s">
        <v>131</v>
      </c>
      <c r="I319" s="152"/>
    </row>
    <row r="320" spans="2:9" x14ac:dyDescent="0.15">
      <c r="B320" s="127">
        <v>42827</v>
      </c>
      <c r="C320" s="2">
        <v>0.73541666666666661</v>
      </c>
      <c r="D320" s="2">
        <v>0.75763888888888886</v>
      </c>
      <c r="E320" s="124">
        <v>2.2222222222222254E-2</v>
      </c>
      <c r="F320" s="15" t="s">
        <v>134</v>
      </c>
      <c r="G320" s="15"/>
      <c r="H320" s="15" t="s">
        <v>131</v>
      </c>
      <c r="I320" s="152"/>
    </row>
    <row r="321" spans="2:9" x14ac:dyDescent="0.15">
      <c r="B321" s="127">
        <v>42827</v>
      </c>
      <c r="C321" s="2">
        <v>0.7583333333333333</v>
      </c>
      <c r="D321" s="2">
        <v>0.78125</v>
      </c>
      <c r="E321" s="124">
        <v>2.2916666666666696E-2</v>
      </c>
      <c r="F321" s="15" t="s">
        <v>134</v>
      </c>
      <c r="G321" s="15"/>
      <c r="H321" s="15" t="s">
        <v>131</v>
      </c>
      <c r="I321" s="152"/>
    </row>
    <row r="322" spans="2:9" x14ac:dyDescent="0.15">
      <c r="B322" s="127">
        <v>42828</v>
      </c>
      <c r="C322" s="2">
        <v>0.21875</v>
      </c>
      <c r="D322" s="2">
        <v>0.30069444444444443</v>
      </c>
      <c r="E322" s="124">
        <v>8.1944444444444431E-2</v>
      </c>
      <c r="F322" s="15" t="s">
        <v>134</v>
      </c>
      <c r="G322" s="15"/>
      <c r="H322" s="15" t="s">
        <v>131</v>
      </c>
      <c r="I322" s="152"/>
    </row>
    <row r="323" spans="2:9" x14ac:dyDescent="0.15">
      <c r="B323" s="127">
        <v>42828</v>
      </c>
      <c r="C323" s="2">
        <v>0.30208333333333331</v>
      </c>
      <c r="D323" s="2">
        <v>0.34861111111111115</v>
      </c>
      <c r="E323" s="124">
        <v>4.6527777777777835E-2</v>
      </c>
      <c r="F323" s="15" t="s">
        <v>134</v>
      </c>
      <c r="G323" s="15"/>
      <c r="H323" s="15" t="s">
        <v>131</v>
      </c>
      <c r="I323" s="152"/>
    </row>
    <row r="324" spans="2:9" x14ac:dyDescent="0.15">
      <c r="B324" s="127">
        <v>42828</v>
      </c>
      <c r="C324" s="2">
        <v>0.34930555555555554</v>
      </c>
      <c r="D324" s="2">
        <v>0.37291666666666662</v>
      </c>
      <c r="E324" s="124">
        <v>2.3611111111111083E-2</v>
      </c>
      <c r="F324" s="15" t="s">
        <v>134</v>
      </c>
      <c r="G324" s="15"/>
      <c r="H324" s="15" t="s">
        <v>131</v>
      </c>
      <c r="I324" s="152"/>
    </row>
    <row r="325" spans="2:9" x14ac:dyDescent="0.15">
      <c r="B325" s="127">
        <v>42828</v>
      </c>
      <c r="C325" s="2">
        <v>0.37361111111111112</v>
      </c>
      <c r="D325" s="2">
        <v>0.42777777777777781</v>
      </c>
      <c r="E325" s="124">
        <v>5.4166666666666696E-2</v>
      </c>
      <c r="F325" s="15" t="s">
        <v>131</v>
      </c>
      <c r="G325" s="15"/>
      <c r="H325" s="15" t="s">
        <v>131</v>
      </c>
      <c r="I325" s="152"/>
    </row>
    <row r="326" spans="2:9" x14ac:dyDescent="0.15">
      <c r="B326" s="127">
        <v>42828</v>
      </c>
      <c r="C326" s="2">
        <v>0.4284722222222222</v>
      </c>
      <c r="D326" s="2">
        <v>0.45208333333333334</v>
      </c>
      <c r="E326" s="124">
        <v>2.3611111111111138E-2</v>
      </c>
      <c r="F326" s="15" t="s">
        <v>131</v>
      </c>
      <c r="G326" s="15"/>
      <c r="H326" s="15" t="s">
        <v>131</v>
      </c>
      <c r="I326" s="152"/>
    </row>
    <row r="327" spans="2:9" x14ac:dyDescent="0.15">
      <c r="B327" s="127">
        <v>42828</v>
      </c>
      <c r="C327" s="2">
        <v>0.45347222222222222</v>
      </c>
      <c r="D327" s="2">
        <v>0.49305555555555558</v>
      </c>
      <c r="E327" s="124">
        <v>3.9583333333333359E-2</v>
      </c>
      <c r="F327" s="15" t="s">
        <v>131</v>
      </c>
      <c r="G327" s="15"/>
      <c r="H327" s="15" t="s">
        <v>131</v>
      </c>
      <c r="I327" s="152"/>
    </row>
    <row r="328" spans="2:9" x14ac:dyDescent="0.15">
      <c r="B328" s="127">
        <v>42828</v>
      </c>
      <c r="C328" s="2">
        <v>0.49374999999999997</v>
      </c>
      <c r="D328" s="2">
        <v>0.5</v>
      </c>
      <c r="E328" s="124">
        <v>6.2500000000000333E-3</v>
      </c>
      <c r="F328" s="15" t="s">
        <v>131</v>
      </c>
      <c r="G328" s="15"/>
      <c r="H328" s="15" t="s">
        <v>131</v>
      </c>
      <c r="I328" s="152"/>
    </row>
    <row r="329" spans="2:9" x14ac:dyDescent="0.15">
      <c r="B329" s="127">
        <v>42828</v>
      </c>
      <c r="C329" s="2">
        <v>0.5</v>
      </c>
      <c r="D329" s="2">
        <v>0.54166666666666663</v>
      </c>
      <c r="E329" s="124">
        <v>4.166666666666663E-2</v>
      </c>
      <c r="F329" s="15" t="s">
        <v>131</v>
      </c>
      <c r="G329" s="15"/>
      <c r="H329" s="15" t="s">
        <v>131</v>
      </c>
      <c r="I329" s="152"/>
    </row>
    <row r="330" spans="2:9" x14ac:dyDescent="0.15">
      <c r="B330" s="127">
        <v>42828</v>
      </c>
      <c r="C330" s="2">
        <v>0.54236111111111118</v>
      </c>
      <c r="D330" s="2">
        <v>0.55694444444444446</v>
      </c>
      <c r="E330" s="124">
        <v>1.4583333333333282E-2</v>
      </c>
      <c r="F330" s="15" t="s">
        <v>131</v>
      </c>
      <c r="G330" s="15"/>
      <c r="H330" s="15" t="s">
        <v>131</v>
      </c>
      <c r="I330" s="152"/>
    </row>
    <row r="331" spans="2:9" x14ac:dyDescent="0.15">
      <c r="B331" s="127">
        <v>42828</v>
      </c>
      <c r="C331" s="2">
        <v>0.55763888888888891</v>
      </c>
      <c r="D331" s="2">
        <v>0.57847222222222217</v>
      </c>
      <c r="E331" s="124">
        <v>2.0833333333333259E-2</v>
      </c>
      <c r="F331" s="15" t="s">
        <v>134</v>
      </c>
      <c r="G331" s="15"/>
      <c r="H331" s="15" t="s">
        <v>131</v>
      </c>
      <c r="I331" s="152"/>
    </row>
    <row r="332" spans="2:9" x14ac:dyDescent="0.15">
      <c r="B332" s="127">
        <v>42828</v>
      </c>
      <c r="C332" s="2">
        <v>0.57916666666666672</v>
      </c>
      <c r="D332" s="2">
        <v>0.61805555555555558</v>
      </c>
      <c r="E332" s="124">
        <v>3.8888888888888862E-2</v>
      </c>
      <c r="F332" s="15" t="s">
        <v>134</v>
      </c>
      <c r="G332" s="15"/>
      <c r="H332" s="15" t="s">
        <v>131</v>
      </c>
      <c r="I332" s="152"/>
    </row>
    <row r="333" spans="2:9" x14ac:dyDescent="0.15">
      <c r="B333" s="127">
        <v>42828</v>
      </c>
      <c r="C333" s="2">
        <v>0.61944444444444446</v>
      </c>
      <c r="D333" s="2">
        <v>0.64722222222222225</v>
      </c>
      <c r="E333" s="124">
        <v>2.777777777777779E-2</v>
      </c>
      <c r="F333" s="15" t="s">
        <v>134</v>
      </c>
      <c r="G333" s="15"/>
      <c r="H333" s="15" t="s">
        <v>131</v>
      </c>
      <c r="I333" s="152"/>
    </row>
    <row r="334" spans="2:9" x14ac:dyDescent="0.15">
      <c r="B334" s="127">
        <v>42828</v>
      </c>
      <c r="C334" s="2">
        <v>0.6479166666666667</v>
      </c>
      <c r="D334" s="2">
        <v>0.68541666666666667</v>
      </c>
      <c r="E334" s="124">
        <v>3.7499999999999978E-2</v>
      </c>
      <c r="F334" s="15" t="s">
        <v>134</v>
      </c>
      <c r="G334" s="15"/>
      <c r="H334" s="15" t="s">
        <v>131</v>
      </c>
      <c r="I334" s="152"/>
    </row>
    <row r="335" spans="2:9" x14ac:dyDescent="0.15">
      <c r="B335" s="127">
        <v>42828</v>
      </c>
      <c r="C335" s="2">
        <v>0.68611111111111101</v>
      </c>
      <c r="D335" s="2">
        <v>0.71944444444444444</v>
      </c>
      <c r="E335" s="124">
        <v>3.3333333333333437E-2</v>
      </c>
      <c r="F335" s="15" t="s">
        <v>131</v>
      </c>
      <c r="G335" s="15"/>
      <c r="H335" s="15" t="s">
        <v>131</v>
      </c>
      <c r="I335" s="152"/>
    </row>
    <row r="336" spans="2:9" x14ac:dyDescent="0.15">
      <c r="B336" s="127">
        <v>42828</v>
      </c>
      <c r="C336" s="2">
        <v>0.72013888888888899</v>
      </c>
      <c r="D336" s="2">
        <v>0.72291666666666676</v>
      </c>
      <c r="E336" s="124">
        <v>2.7777777777777679E-3</v>
      </c>
      <c r="F336" s="15" t="s">
        <v>131</v>
      </c>
      <c r="G336" s="15"/>
      <c r="H336" s="15" t="s">
        <v>131</v>
      </c>
      <c r="I336" s="152"/>
    </row>
    <row r="337" spans="2:9" x14ac:dyDescent="0.15">
      <c r="B337" s="127">
        <v>42828</v>
      </c>
      <c r="C337" s="2">
        <v>0.72291666666666676</v>
      </c>
      <c r="D337" s="2">
        <v>0.75347222222222221</v>
      </c>
      <c r="E337" s="124">
        <v>3.0555555555555447E-2</v>
      </c>
      <c r="F337" s="15" t="s">
        <v>131</v>
      </c>
      <c r="G337" s="15"/>
      <c r="H337" s="15" t="s">
        <v>131</v>
      </c>
      <c r="I337" s="152"/>
    </row>
    <row r="338" spans="2:9" x14ac:dyDescent="0.15">
      <c r="B338" s="127">
        <v>42828</v>
      </c>
      <c r="C338" s="2">
        <v>0.75347222222222221</v>
      </c>
      <c r="D338" s="2">
        <v>0.77916666666666667</v>
      </c>
      <c r="E338" s="124">
        <v>2.5694444444444464E-2</v>
      </c>
      <c r="F338" s="15" t="s">
        <v>131</v>
      </c>
      <c r="G338" s="15"/>
      <c r="H338" s="15" t="s">
        <v>131</v>
      </c>
      <c r="I338" s="152"/>
    </row>
    <row r="339" spans="2:9" x14ac:dyDescent="0.15">
      <c r="B339" s="127">
        <v>42829</v>
      </c>
      <c r="C339" s="2">
        <v>0.21736111111111112</v>
      </c>
      <c r="D339" s="2">
        <v>0.22430555555555556</v>
      </c>
      <c r="E339" s="124">
        <v>6.9444444444444475E-3</v>
      </c>
      <c r="F339" s="15" t="s">
        <v>131</v>
      </c>
      <c r="G339" s="15"/>
      <c r="H339" s="15" t="s">
        <v>131</v>
      </c>
      <c r="I339" s="152"/>
    </row>
    <row r="340" spans="2:9" x14ac:dyDescent="0.15">
      <c r="B340" s="127">
        <v>42829</v>
      </c>
      <c r="C340" s="2">
        <v>0.22500000000000001</v>
      </c>
      <c r="D340" s="2">
        <v>0.26041666666666669</v>
      </c>
      <c r="E340" s="124">
        <v>3.541666666666668E-2</v>
      </c>
      <c r="F340" s="15" t="s">
        <v>134</v>
      </c>
      <c r="G340" s="15"/>
      <c r="H340" s="15" t="s">
        <v>131</v>
      </c>
      <c r="I340" s="152"/>
    </row>
    <row r="341" spans="2:9" x14ac:dyDescent="0.15">
      <c r="B341" s="127">
        <v>42829</v>
      </c>
      <c r="C341" s="2">
        <v>0.26111111111111113</v>
      </c>
      <c r="D341" s="2">
        <v>0.30763888888888891</v>
      </c>
      <c r="E341" s="124">
        <v>4.6527777777777779E-2</v>
      </c>
      <c r="F341" s="15" t="s">
        <v>134</v>
      </c>
      <c r="G341" s="15"/>
      <c r="H341" s="15" t="s">
        <v>131</v>
      </c>
      <c r="I341" s="152"/>
    </row>
    <row r="342" spans="2:9" x14ac:dyDescent="0.15">
      <c r="B342" s="127">
        <v>42829</v>
      </c>
      <c r="C342" s="2">
        <v>0.30833333333333335</v>
      </c>
      <c r="D342" s="2">
        <v>0.35902777777777778</v>
      </c>
      <c r="E342" s="124">
        <v>5.0694444444444431E-2</v>
      </c>
      <c r="F342" s="15" t="s">
        <v>134</v>
      </c>
      <c r="G342" s="15"/>
      <c r="H342" s="15" t="s">
        <v>131</v>
      </c>
      <c r="I342" s="152"/>
    </row>
    <row r="343" spans="2:9" x14ac:dyDescent="0.15">
      <c r="B343" s="127">
        <v>42829</v>
      </c>
      <c r="C343" s="2">
        <v>0.35972222222222222</v>
      </c>
      <c r="D343" s="2">
        <v>0.3756944444444445</v>
      </c>
      <c r="E343" s="124">
        <v>1.5972222222222276E-2</v>
      </c>
      <c r="F343" s="15" t="s">
        <v>131</v>
      </c>
      <c r="G343" s="15"/>
      <c r="H343" s="15" t="s">
        <v>131</v>
      </c>
      <c r="I343" s="152"/>
    </row>
    <row r="344" spans="2:9" x14ac:dyDescent="0.15">
      <c r="B344" s="127">
        <v>42829</v>
      </c>
      <c r="C344" s="2">
        <v>0.37638888888888888</v>
      </c>
      <c r="D344" s="2">
        <v>0.39652777777777781</v>
      </c>
      <c r="E344" s="124">
        <v>2.0138888888888928E-2</v>
      </c>
      <c r="F344" s="15" t="s">
        <v>131</v>
      </c>
      <c r="G344" s="15"/>
      <c r="H344" s="15" t="s">
        <v>131</v>
      </c>
      <c r="I344" s="152"/>
    </row>
    <row r="345" spans="2:9" x14ac:dyDescent="0.15">
      <c r="B345" s="127">
        <v>42829</v>
      </c>
      <c r="C345" s="2">
        <v>0.3972222222222222</v>
      </c>
      <c r="D345" s="2">
        <v>0.42569444444444443</v>
      </c>
      <c r="E345" s="124">
        <v>2.8472222222222232E-2</v>
      </c>
      <c r="F345" s="15" t="s">
        <v>131</v>
      </c>
      <c r="G345" s="15"/>
      <c r="H345" s="15" t="s">
        <v>131</v>
      </c>
      <c r="I345" s="152"/>
    </row>
    <row r="346" spans="2:9" x14ac:dyDescent="0.15">
      <c r="B346" s="127">
        <v>42829</v>
      </c>
      <c r="C346" s="2">
        <v>0.4291666666666667</v>
      </c>
      <c r="D346" s="2">
        <v>0.44722222222222219</v>
      </c>
      <c r="E346" s="124">
        <v>1.8055555555555491E-2</v>
      </c>
      <c r="F346" s="15" t="s">
        <v>131</v>
      </c>
      <c r="G346" s="15"/>
      <c r="H346" s="15" t="s">
        <v>131</v>
      </c>
      <c r="I346" s="152"/>
    </row>
    <row r="347" spans="2:9" x14ac:dyDescent="0.15">
      <c r="B347" s="127">
        <v>42829</v>
      </c>
      <c r="C347" s="2">
        <v>0.44791666666666669</v>
      </c>
      <c r="D347" s="2">
        <v>0.50486111111111109</v>
      </c>
      <c r="E347" s="124">
        <v>5.6944444444444409E-2</v>
      </c>
      <c r="F347" s="15" t="s">
        <v>131</v>
      </c>
      <c r="G347" s="15"/>
      <c r="H347" s="15" t="s">
        <v>131</v>
      </c>
      <c r="I347" s="152"/>
    </row>
    <row r="348" spans="2:9" x14ac:dyDescent="0.15">
      <c r="B348" s="127">
        <v>42829</v>
      </c>
      <c r="C348" s="2">
        <v>0.50624999999999998</v>
      </c>
      <c r="D348" s="2">
        <v>0.53819444444444442</v>
      </c>
      <c r="E348" s="124">
        <v>3.1944444444444442E-2</v>
      </c>
      <c r="F348" s="15" t="s">
        <v>134</v>
      </c>
      <c r="G348" s="15"/>
      <c r="H348" s="15" t="s">
        <v>131</v>
      </c>
      <c r="I348" s="152"/>
    </row>
    <row r="349" spans="2:9" x14ac:dyDescent="0.15">
      <c r="B349" s="127">
        <v>42829</v>
      </c>
      <c r="C349" s="2">
        <v>0.53888888888888886</v>
      </c>
      <c r="D349" s="2">
        <v>0.57638888888888895</v>
      </c>
      <c r="E349" s="124">
        <v>3.7500000000000089E-2</v>
      </c>
      <c r="F349" s="15" t="s">
        <v>134</v>
      </c>
      <c r="G349" s="15"/>
      <c r="H349" s="15" t="s">
        <v>131</v>
      </c>
      <c r="I349" s="152"/>
    </row>
    <row r="350" spans="2:9" x14ac:dyDescent="0.15">
      <c r="B350" s="127">
        <v>42829</v>
      </c>
      <c r="C350" s="2">
        <v>0.57708333333333328</v>
      </c>
      <c r="D350" s="2">
        <v>0.6069444444444444</v>
      </c>
      <c r="E350" s="124">
        <v>2.9861111111111116E-2</v>
      </c>
      <c r="F350" s="15" t="s">
        <v>134</v>
      </c>
      <c r="G350" s="15"/>
      <c r="H350" s="15" t="s">
        <v>131</v>
      </c>
      <c r="I350" s="152"/>
    </row>
    <row r="351" spans="2:9" x14ac:dyDescent="0.15">
      <c r="B351" s="127">
        <v>42829</v>
      </c>
      <c r="C351" s="2">
        <v>0.60763888888888895</v>
      </c>
      <c r="D351" s="2">
        <v>0.67708333333333337</v>
      </c>
      <c r="E351" s="124">
        <v>6.944444444444442E-2</v>
      </c>
      <c r="F351" s="15" t="s">
        <v>134</v>
      </c>
      <c r="G351" s="15"/>
      <c r="H351" s="15" t="s">
        <v>131</v>
      </c>
      <c r="I351" s="152"/>
    </row>
    <row r="352" spans="2:9" x14ac:dyDescent="0.15">
      <c r="B352" s="127">
        <v>42829</v>
      </c>
      <c r="C352" s="2">
        <v>0.6777777777777777</v>
      </c>
      <c r="D352" s="2">
        <v>0.67847222222222225</v>
      </c>
      <c r="E352" s="124">
        <v>6.94444444444553E-4</v>
      </c>
      <c r="F352" s="15" t="s">
        <v>131</v>
      </c>
      <c r="G352" s="15"/>
      <c r="H352" s="15" t="s">
        <v>131</v>
      </c>
      <c r="I352" s="152"/>
    </row>
    <row r="353" spans="2:9" x14ac:dyDescent="0.15">
      <c r="B353" s="127">
        <v>42829</v>
      </c>
      <c r="C353" s="2">
        <v>0.6791666666666667</v>
      </c>
      <c r="D353" s="2">
        <v>0.68888888888888899</v>
      </c>
      <c r="E353" s="124">
        <v>9.7222222222222987E-3</v>
      </c>
      <c r="F353" s="15" t="s">
        <v>131</v>
      </c>
      <c r="G353" s="15"/>
      <c r="H353" s="15" t="s">
        <v>131</v>
      </c>
      <c r="I353" s="152"/>
    </row>
    <row r="354" spans="2:9" x14ac:dyDescent="0.15">
      <c r="B354" s="127">
        <v>42829</v>
      </c>
      <c r="C354" s="2">
        <v>0.69236111111111109</v>
      </c>
      <c r="D354" s="2">
        <v>0.7270833333333333</v>
      </c>
      <c r="E354" s="124">
        <v>3.472222222222221E-2</v>
      </c>
      <c r="F354" s="15" t="s">
        <v>131</v>
      </c>
      <c r="G354" s="15"/>
      <c r="H354" s="15" t="s">
        <v>131</v>
      </c>
      <c r="I354" s="152"/>
    </row>
    <row r="355" spans="2:9" x14ac:dyDescent="0.15">
      <c r="B355" s="127">
        <v>42829</v>
      </c>
      <c r="C355" s="2">
        <v>0.72777777777777775</v>
      </c>
      <c r="D355" s="2">
        <v>0.75624999999999998</v>
      </c>
      <c r="E355" s="124">
        <v>2.8472222222222232E-2</v>
      </c>
      <c r="F355" s="15" t="s">
        <v>131</v>
      </c>
      <c r="G355" s="15"/>
      <c r="H355" s="15" t="s">
        <v>131</v>
      </c>
      <c r="I355" s="152"/>
    </row>
    <row r="356" spans="2:9" x14ac:dyDescent="0.15">
      <c r="B356" s="127">
        <v>42829</v>
      </c>
      <c r="C356" s="2">
        <v>0.75763888888888886</v>
      </c>
      <c r="D356" s="2">
        <v>0.77847222222222223</v>
      </c>
      <c r="E356" s="124">
        <v>2.083333333333337E-2</v>
      </c>
      <c r="F356" s="15" t="s">
        <v>131</v>
      </c>
      <c r="G356" s="15"/>
      <c r="H356" s="15" t="s">
        <v>131</v>
      </c>
      <c r="I356" s="152"/>
    </row>
    <row r="357" spans="2:9" x14ac:dyDescent="0.15">
      <c r="B357" s="127">
        <v>42829</v>
      </c>
      <c r="C357" s="2">
        <v>0.77916666666666667</v>
      </c>
      <c r="D357" s="2">
        <v>0.78125</v>
      </c>
      <c r="E357" s="124">
        <v>2.0833333333333259E-3</v>
      </c>
      <c r="F357" s="15" t="s">
        <v>131</v>
      </c>
      <c r="G357" s="15"/>
      <c r="H357" s="15" t="s">
        <v>131</v>
      </c>
      <c r="I357" s="152"/>
    </row>
    <row r="358" spans="2:9" x14ac:dyDescent="0.15">
      <c r="B358" s="127">
        <v>42830</v>
      </c>
      <c r="C358" s="2">
        <v>0.21805555555555556</v>
      </c>
      <c r="D358" s="2">
        <v>0.3034722222222222</v>
      </c>
      <c r="E358" s="124">
        <v>8.5416666666666641E-2</v>
      </c>
      <c r="F358" s="15" t="s">
        <v>131</v>
      </c>
      <c r="G358" s="15"/>
      <c r="H358" s="15" t="s">
        <v>131</v>
      </c>
      <c r="I358" s="152"/>
    </row>
    <row r="359" spans="2:9" x14ac:dyDescent="0.15">
      <c r="B359" s="127">
        <v>42830</v>
      </c>
      <c r="C359" s="2">
        <v>0.30416666666666664</v>
      </c>
      <c r="D359" s="2">
        <v>0.34861111111111115</v>
      </c>
      <c r="E359" s="124">
        <v>4.4444444444444509E-2</v>
      </c>
      <c r="F359" s="15" t="s">
        <v>131</v>
      </c>
      <c r="G359" s="15"/>
      <c r="H359" s="15" t="s">
        <v>131</v>
      </c>
      <c r="I359" s="152"/>
    </row>
    <row r="360" spans="2:9" x14ac:dyDescent="0.15">
      <c r="B360" s="127">
        <v>42830</v>
      </c>
      <c r="C360" s="2">
        <v>0.34930555555555554</v>
      </c>
      <c r="D360" s="2">
        <v>0.36319444444444443</v>
      </c>
      <c r="E360" s="124">
        <v>1.3888888888888895E-2</v>
      </c>
      <c r="F360" s="15" t="s">
        <v>131</v>
      </c>
      <c r="G360" s="15"/>
      <c r="H360" s="15" t="s">
        <v>131</v>
      </c>
      <c r="I360" s="152"/>
    </row>
    <row r="361" spans="2:9" x14ac:dyDescent="0.15">
      <c r="B361" s="127">
        <v>42830</v>
      </c>
      <c r="C361" s="2">
        <v>0.36319444444444443</v>
      </c>
      <c r="D361" s="2">
        <v>0.3979166666666667</v>
      </c>
      <c r="E361" s="124">
        <v>3.4722222222222265E-2</v>
      </c>
      <c r="F361" s="15" t="s">
        <v>134</v>
      </c>
      <c r="G361" s="15"/>
      <c r="H361" s="15" t="s">
        <v>131</v>
      </c>
      <c r="I361" s="152"/>
    </row>
    <row r="362" spans="2:9" x14ac:dyDescent="0.15">
      <c r="B362" s="127">
        <v>42830</v>
      </c>
      <c r="C362" s="2">
        <v>0.39930555555555558</v>
      </c>
      <c r="D362" s="2">
        <v>0.4236111111111111</v>
      </c>
      <c r="E362" s="124">
        <v>2.4305555555555525E-2</v>
      </c>
      <c r="F362" s="15" t="s">
        <v>134</v>
      </c>
      <c r="G362" s="15"/>
      <c r="H362" s="15" t="s">
        <v>131</v>
      </c>
      <c r="I362" s="152"/>
    </row>
    <row r="363" spans="2:9" x14ac:dyDescent="0.15">
      <c r="B363" s="127">
        <v>42830</v>
      </c>
      <c r="C363" s="2">
        <v>0.42499999999999999</v>
      </c>
      <c r="D363" s="2">
        <v>0.45277777777777778</v>
      </c>
      <c r="E363" s="124">
        <v>2.777777777777779E-2</v>
      </c>
      <c r="F363" s="15" t="s">
        <v>134</v>
      </c>
      <c r="G363" s="15"/>
      <c r="H363" s="15" t="s">
        <v>131</v>
      </c>
      <c r="I363" s="152"/>
    </row>
    <row r="364" spans="2:9" x14ac:dyDescent="0.15">
      <c r="B364" s="127">
        <v>42830</v>
      </c>
      <c r="C364" s="2">
        <v>0.45416666666666666</v>
      </c>
      <c r="D364" s="2">
        <v>0.48819444444444443</v>
      </c>
      <c r="E364" s="124">
        <v>3.4027777777777768E-2</v>
      </c>
      <c r="F364" s="15" t="s">
        <v>134</v>
      </c>
      <c r="G364" s="15"/>
      <c r="H364" s="15" t="s">
        <v>131</v>
      </c>
      <c r="I364" s="152"/>
    </row>
    <row r="365" spans="2:9" x14ac:dyDescent="0.15">
      <c r="B365" s="127">
        <v>42830</v>
      </c>
      <c r="C365" s="2">
        <v>0.48888888888888887</v>
      </c>
      <c r="D365" s="2">
        <v>0.52708333333333335</v>
      </c>
      <c r="E365" s="124">
        <v>3.8194444444444475E-2</v>
      </c>
      <c r="F365" s="15" t="s">
        <v>134</v>
      </c>
      <c r="G365" s="15"/>
      <c r="H365" s="15" t="s">
        <v>131</v>
      </c>
      <c r="I365" s="152"/>
    </row>
    <row r="366" spans="2:9" x14ac:dyDescent="0.15">
      <c r="B366" s="127">
        <v>42830</v>
      </c>
      <c r="C366" s="2">
        <v>0.52777777777777779</v>
      </c>
      <c r="D366" s="2">
        <v>0.5625</v>
      </c>
      <c r="E366" s="124">
        <v>3.472222222222221E-2</v>
      </c>
      <c r="F366" s="15" t="s">
        <v>134</v>
      </c>
      <c r="G366" s="15"/>
      <c r="H366" s="15" t="s">
        <v>131</v>
      </c>
      <c r="I366" s="152"/>
    </row>
    <row r="367" spans="2:9" x14ac:dyDescent="0.15">
      <c r="B367" s="127">
        <v>42830</v>
      </c>
      <c r="C367" s="2">
        <v>0.56388888888888888</v>
      </c>
      <c r="D367" s="2">
        <v>0.56805555555555554</v>
      </c>
      <c r="E367" s="124">
        <v>4.1666666666666519E-3</v>
      </c>
      <c r="F367" s="15" t="s">
        <v>134</v>
      </c>
      <c r="G367" s="15"/>
      <c r="H367" s="15" t="s">
        <v>131</v>
      </c>
      <c r="I367" s="152"/>
    </row>
    <row r="368" spans="2:9" x14ac:dyDescent="0.15">
      <c r="B368" s="127">
        <v>42830</v>
      </c>
      <c r="C368" s="2">
        <v>0.56874999999999998</v>
      </c>
      <c r="D368" s="2">
        <v>0.58819444444444446</v>
      </c>
      <c r="E368" s="124">
        <v>1.9444444444444486E-2</v>
      </c>
      <c r="F368" s="15" t="s">
        <v>131</v>
      </c>
      <c r="G368" s="15"/>
      <c r="H368" s="15" t="s">
        <v>131</v>
      </c>
      <c r="I368" s="152"/>
    </row>
    <row r="369" spans="2:9" x14ac:dyDescent="0.15">
      <c r="B369" s="127">
        <v>42830</v>
      </c>
      <c r="C369" s="2">
        <v>0.58888888888888891</v>
      </c>
      <c r="D369" s="2">
        <v>0.6166666666666667</v>
      </c>
      <c r="E369" s="124">
        <v>2.777777777777779E-2</v>
      </c>
      <c r="F369" s="15" t="s">
        <v>131</v>
      </c>
      <c r="G369" s="15"/>
      <c r="H369" s="15" t="s">
        <v>131</v>
      </c>
      <c r="I369" s="152"/>
    </row>
    <row r="370" spans="2:9" x14ac:dyDescent="0.15">
      <c r="B370" s="127">
        <v>42830</v>
      </c>
      <c r="C370" s="2">
        <v>0.61736111111111114</v>
      </c>
      <c r="D370" s="2">
        <v>0.66111111111111109</v>
      </c>
      <c r="E370" s="124">
        <v>4.3749999999999956E-2</v>
      </c>
      <c r="F370" s="15" t="s">
        <v>131</v>
      </c>
      <c r="G370" s="15"/>
      <c r="H370" s="15" t="s">
        <v>131</v>
      </c>
      <c r="I370" s="152"/>
    </row>
    <row r="371" spans="2:9" x14ac:dyDescent="0.15">
      <c r="B371" s="127">
        <v>42830</v>
      </c>
      <c r="C371" s="2">
        <v>0.66180555555555554</v>
      </c>
      <c r="D371" s="2">
        <v>0.68333333333333324</v>
      </c>
      <c r="E371" s="124">
        <v>2.1527777777777701E-2</v>
      </c>
      <c r="F371" s="15" t="s">
        <v>134</v>
      </c>
      <c r="G371" s="15"/>
      <c r="H371" s="15" t="s">
        <v>131</v>
      </c>
      <c r="I371" s="152"/>
    </row>
    <row r="372" spans="2:9" x14ac:dyDescent="0.15">
      <c r="B372" s="127">
        <v>42830</v>
      </c>
      <c r="C372" s="2">
        <v>0.68402777777777779</v>
      </c>
      <c r="D372" s="2">
        <v>0.71805555555555556</v>
      </c>
      <c r="E372" s="124">
        <v>3.4027777777777768E-2</v>
      </c>
      <c r="F372" s="15" t="s">
        <v>134</v>
      </c>
      <c r="G372" s="15"/>
      <c r="H372" s="15" t="s">
        <v>131</v>
      </c>
      <c r="I372" s="152"/>
    </row>
    <row r="373" spans="2:9" x14ac:dyDescent="0.15">
      <c r="B373" s="127">
        <v>42830</v>
      </c>
      <c r="C373" s="2">
        <v>0.71944444444444444</v>
      </c>
      <c r="D373" s="2">
        <v>0.74236111111111114</v>
      </c>
      <c r="E373" s="124">
        <v>2.2916666666666696E-2</v>
      </c>
      <c r="F373" s="15" t="s">
        <v>134</v>
      </c>
      <c r="G373" s="15"/>
      <c r="H373" s="15" t="s">
        <v>131</v>
      </c>
      <c r="I373" s="152"/>
    </row>
    <row r="374" spans="2:9" x14ac:dyDescent="0.15">
      <c r="B374" s="127">
        <v>42830</v>
      </c>
      <c r="C374" s="2">
        <v>0.74305555555555547</v>
      </c>
      <c r="D374" s="2">
        <v>0.7729166666666667</v>
      </c>
      <c r="E374" s="124">
        <v>2.9861111111111227E-2</v>
      </c>
      <c r="F374" s="15" t="s">
        <v>134</v>
      </c>
      <c r="G374" s="15"/>
      <c r="H374" s="15" t="s">
        <v>131</v>
      </c>
      <c r="I374" s="152"/>
    </row>
    <row r="375" spans="2:9" x14ac:dyDescent="0.15">
      <c r="B375" s="127">
        <v>42830</v>
      </c>
      <c r="C375" s="2">
        <v>0.77361111111111114</v>
      </c>
      <c r="D375" s="2">
        <v>0.78263888888888899</v>
      </c>
      <c r="E375" s="124">
        <v>9.0277777777778567E-3</v>
      </c>
      <c r="F375" s="15" t="s">
        <v>134</v>
      </c>
      <c r="G375" s="15"/>
      <c r="H375" s="15" t="s">
        <v>131</v>
      </c>
      <c r="I375" s="152"/>
    </row>
    <row r="376" spans="2:9" x14ac:dyDescent="0.15">
      <c r="B376" s="127">
        <v>42831</v>
      </c>
      <c r="C376" s="2">
        <v>0.21875</v>
      </c>
      <c r="D376" s="2">
        <v>0.24722222222222223</v>
      </c>
      <c r="E376" s="124">
        <v>2.8472222222222232E-2</v>
      </c>
      <c r="F376" s="15" t="s">
        <v>131</v>
      </c>
      <c r="G376" s="15"/>
      <c r="H376" s="15" t="s">
        <v>131</v>
      </c>
      <c r="I376" s="152"/>
    </row>
    <row r="377" spans="2:9" x14ac:dyDescent="0.15">
      <c r="B377" s="127">
        <v>42831</v>
      </c>
      <c r="C377" s="2">
        <v>0.24861111111111112</v>
      </c>
      <c r="D377" s="2">
        <v>0.28194444444444444</v>
      </c>
      <c r="E377" s="124">
        <v>3.3333333333333326E-2</v>
      </c>
      <c r="F377" s="15" t="s">
        <v>134</v>
      </c>
      <c r="G377" s="15"/>
      <c r="H377" s="15" t="s">
        <v>131</v>
      </c>
      <c r="I377" s="152"/>
    </row>
    <row r="378" spans="2:9" x14ac:dyDescent="0.15">
      <c r="B378" s="127">
        <v>42831</v>
      </c>
      <c r="C378" s="2">
        <v>0.28333333333333333</v>
      </c>
      <c r="D378" s="2">
        <v>0.31944444444444448</v>
      </c>
      <c r="E378" s="124">
        <v>3.6111111111111149E-2</v>
      </c>
      <c r="F378" s="15" t="s">
        <v>134</v>
      </c>
      <c r="G378" s="15"/>
      <c r="H378" s="15" t="s">
        <v>131</v>
      </c>
      <c r="I378" s="152"/>
    </row>
    <row r="379" spans="2:9" x14ac:dyDescent="0.15">
      <c r="B379" s="127">
        <v>42831</v>
      </c>
      <c r="C379" s="2">
        <v>0.32013888888888892</v>
      </c>
      <c r="D379" s="2">
        <v>0.33819444444444446</v>
      </c>
      <c r="E379" s="124">
        <v>1.8055555555555547E-2</v>
      </c>
      <c r="F379" s="15" t="s">
        <v>134</v>
      </c>
      <c r="G379" s="15"/>
      <c r="H379" s="15" t="s">
        <v>131</v>
      </c>
      <c r="I379" s="152"/>
    </row>
    <row r="380" spans="2:9" x14ac:dyDescent="0.15">
      <c r="B380" s="127">
        <v>42831</v>
      </c>
      <c r="C380" s="2">
        <v>0.33958333333333335</v>
      </c>
      <c r="D380" s="2">
        <v>0.3756944444444445</v>
      </c>
      <c r="E380" s="124">
        <v>3.6111111111111149E-2</v>
      </c>
      <c r="F380" s="15" t="s">
        <v>134</v>
      </c>
      <c r="G380" s="15"/>
      <c r="H380" s="15" t="s">
        <v>131</v>
      </c>
      <c r="I380" s="152"/>
    </row>
    <row r="381" spans="2:9" x14ac:dyDescent="0.15">
      <c r="B381" s="127">
        <v>42831</v>
      </c>
      <c r="C381" s="2">
        <v>0.37638888888888888</v>
      </c>
      <c r="D381" s="2">
        <v>0.44027777777777777</v>
      </c>
      <c r="E381" s="124">
        <v>6.3888888888888884E-2</v>
      </c>
      <c r="F381" s="15" t="s">
        <v>134</v>
      </c>
      <c r="G381" s="15"/>
      <c r="H381" s="15" t="s">
        <v>131</v>
      </c>
      <c r="I381" s="152"/>
    </row>
    <row r="382" spans="2:9" x14ac:dyDescent="0.15">
      <c r="B382" s="127">
        <v>42831</v>
      </c>
      <c r="C382" s="2">
        <v>0.44097222222222227</v>
      </c>
      <c r="D382" s="2">
        <v>0.50694444444444442</v>
      </c>
      <c r="E382" s="124">
        <v>6.5972222222222154E-2</v>
      </c>
      <c r="F382" s="15" t="s">
        <v>131</v>
      </c>
      <c r="G382" s="15"/>
      <c r="H382" s="15" t="s">
        <v>131</v>
      </c>
      <c r="I382" s="152"/>
    </row>
    <row r="383" spans="2:9" x14ac:dyDescent="0.15">
      <c r="B383" s="127">
        <v>42831</v>
      </c>
      <c r="C383" s="2">
        <v>0.50763888888888886</v>
      </c>
      <c r="D383" s="2">
        <v>0.52152777777777781</v>
      </c>
      <c r="E383" s="124">
        <v>1.3888888888888951E-2</v>
      </c>
      <c r="F383" s="15" t="s">
        <v>131</v>
      </c>
      <c r="G383" s="15"/>
      <c r="H383" s="15" t="s">
        <v>131</v>
      </c>
      <c r="I383" s="152"/>
    </row>
    <row r="384" spans="2:9" x14ac:dyDescent="0.15">
      <c r="B384" s="127">
        <v>42831</v>
      </c>
      <c r="C384" s="2">
        <v>0.52222222222222225</v>
      </c>
      <c r="D384" s="2">
        <v>0.58680555555555558</v>
      </c>
      <c r="E384" s="124">
        <v>6.4583333333333326E-2</v>
      </c>
      <c r="F384" s="15" t="s">
        <v>134</v>
      </c>
      <c r="G384" s="15"/>
      <c r="H384" s="15" t="s">
        <v>131</v>
      </c>
      <c r="I384" s="152"/>
    </row>
    <row r="385" spans="2:9" x14ac:dyDescent="0.15">
      <c r="B385" s="127">
        <v>42831</v>
      </c>
      <c r="C385" s="2">
        <v>0.58750000000000002</v>
      </c>
      <c r="D385" s="2">
        <v>0.65902777777777777</v>
      </c>
      <c r="E385" s="124">
        <v>7.1527777777777746E-2</v>
      </c>
      <c r="F385" s="15" t="s">
        <v>134</v>
      </c>
      <c r="G385" s="15"/>
      <c r="H385" s="15" t="s">
        <v>131</v>
      </c>
      <c r="I385" s="152"/>
    </row>
    <row r="386" spans="2:9" x14ac:dyDescent="0.15">
      <c r="B386" s="127">
        <v>42831</v>
      </c>
      <c r="C386" s="2">
        <v>0.65902777777777777</v>
      </c>
      <c r="D386" s="2">
        <v>0.69444444444444453</v>
      </c>
      <c r="E386" s="124">
        <v>3.5416666666666763E-2</v>
      </c>
      <c r="F386" s="15" t="s">
        <v>134</v>
      </c>
      <c r="G386" s="15"/>
      <c r="H386" s="15" t="s">
        <v>131</v>
      </c>
      <c r="I386" s="152"/>
    </row>
    <row r="387" spans="2:9" x14ac:dyDescent="0.15">
      <c r="B387" s="127">
        <v>42831</v>
      </c>
      <c r="C387" s="2">
        <v>0.69513888888888886</v>
      </c>
      <c r="D387" s="2">
        <v>0.74097222222222225</v>
      </c>
      <c r="E387" s="124">
        <v>4.5833333333333393E-2</v>
      </c>
      <c r="F387" s="15" t="s">
        <v>131</v>
      </c>
      <c r="G387" s="15"/>
      <c r="H387" s="15" t="s">
        <v>131</v>
      </c>
      <c r="I387" s="152"/>
    </row>
    <row r="388" spans="2:9" x14ac:dyDescent="0.15">
      <c r="B388" s="127">
        <v>42831</v>
      </c>
      <c r="C388" s="2">
        <v>0.74305555555555547</v>
      </c>
      <c r="D388" s="2">
        <v>0.76944444444444438</v>
      </c>
      <c r="E388" s="124">
        <v>2.6388888888888906E-2</v>
      </c>
      <c r="F388" s="15" t="s">
        <v>131</v>
      </c>
      <c r="G388" s="15"/>
      <c r="H388" s="15" t="s">
        <v>131</v>
      </c>
      <c r="I388" s="152"/>
    </row>
    <row r="389" spans="2:9" x14ac:dyDescent="0.15">
      <c r="B389" s="127">
        <v>42831</v>
      </c>
      <c r="C389" s="2">
        <v>0.77013888888888893</v>
      </c>
      <c r="D389" s="2">
        <v>0.77777777777777779</v>
      </c>
      <c r="E389" s="124">
        <v>7.6388888888888618E-3</v>
      </c>
      <c r="F389" s="15" t="s">
        <v>131</v>
      </c>
      <c r="G389" s="15"/>
      <c r="H389" s="15" t="s">
        <v>131</v>
      </c>
      <c r="I389" s="152"/>
    </row>
    <row r="390" spans="2:9" x14ac:dyDescent="0.15">
      <c r="B390" s="127">
        <v>42832</v>
      </c>
      <c r="C390" s="2">
        <v>0.21875</v>
      </c>
      <c r="D390" s="2">
        <v>0.25277777777777777</v>
      </c>
      <c r="E390" s="124">
        <v>3.4027777777777768E-2</v>
      </c>
      <c r="F390" s="15" t="s">
        <v>134</v>
      </c>
      <c r="G390" s="15"/>
      <c r="H390" s="15" t="s">
        <v>131</v>
      </c>
      <c r="I390" s="152"/>
    </row>
    <row r="391" spans="2:9" x14ac:dyDescent="0.15">
      <c r="B391" s="127">
        <v>42832</v>
      </c>
      <c r="C391" s="2">
        <v>0.25416666666666665</v>
      </c>
      <c r="D391" s="2">
        <v>0.28402777777777777</v>
      </c>
      <c r="E391" s="124">
        <v>2.9861111111111116E-2</v>
      </c>
      <c r="F391" s="15" t="s">
        <v>134</v>
      </c>
      <c r="G391" s="15"/>
      <c r="H391" s="15" t="s">
        <v>131</v>
      </c>
      <c r="I391" s="152"/>
    </row>
    <row r="392" spans="2:9" x14ac:dyDescent="0.15">
      <c r="B392" s="127">
        <v>42832</v>
      </c>
      <c r="C392" s="2">
        <v>0.28472222222222221</v>
      </c>
      <c r="D392" s="2">
        <v>0.28680555555555554</v>
      </c>
      <c r="E392" s="124">
        <v>2.0833333333333259E-3</v>
      </c>
      <c r="F392" s="15" t="s">
        <v>134</v>
      </c>
      <c r="G392" s="15"/>
      <c r="H392" s="15" t="s">
        <v>131</v>
      </c>
      <c r="I392" s="152"/>
    </row>
    <row r="393" spans="2:9" x14ac:dyDescent="0.15">
      <c r="B393" s="127">
        <v>42832</v>
      </c>
      <c r="C393" s="2">
        <v>0.28750000000000003</v>
      </c>
      <c r="D393" s="2">
        <v>0.30555555555555552</v>
      </c>
      <c r="E393" s="124">
        <v>1.8055555555555491E-2</v>
      </c>
      <c r="F393" s="15" t="s">
        <v>134</v>
      </c>
      <c r="G393" s="15"/>
      <c r="H393" s="15" t="s">
        <v>131</v>
      </c>
      <c r="I393" s="152"/>
    </row>
    <row r="394" spans="2:9" x14ac:dyDescent="0.15">
      <c r="B394" s="127">
        <v>42832</v>
      </c>
      <c r="C394" s="2">
        <v>0.30694444444444441</v>
      </c>
      <c r="D394" s="2">
        <v>0.31666666666666665</v>
      </c>
      <c r="E394" s="124">
        <v>9.7222222222222432E-3</v>
      </c>
      <c r="F394" s="15" t="s">
        <v>131</v>
      </c>
      <c r="G394" s="15"/>
      <c r="H394" s="15" t="s">
        <v>131</v>
      </c>
      <c r="I394" s="152"/>
    </row>
    <row r="395" spans="2:9" x14ac:dyDescent="0.15">
      <c r="B395" s="127">
        <v>42832</v>
      </c>
      <c r="C395" s="2">
        <v>0.31875000000000003</v>
      </c>
      <c r="D395" s="2">
        <v>0.32013888888888892</v>
      </c>
      <c r="E395" s="124">
        <v>1.388888888888884E-3</v>
      </c>
      <c r="F395" s="15" t="s">
        <v>131</v>
      </c>
      <c r="G395" s="15"/>
      <c r="H395" s="15" t="s">
        <v>131</v>
      </c>
      <c r="I395" s="152"/>
    </row>
    <row r="396" spans="2:9" x14ac:dyDescent="0.15">
      <c r="B396" s="127">
        <v>42832</v>
      </c>
      <c r="C396" s="2">
        <v>0.32013888888888892</v>
      </c>
      <c r="D396" s="2">
        <v>0.34513888888888888</v>
      </c>
      <c r="E396" s="124">
        <v>2.4999999999999967E-2</v>
      </c>
      <c r="F396" s="15" t="s">
        <v>131</v>
      </c>
      <c r="G396" s="15"/>
      <c r="H396" s="15" t="s">
        <v>131</v>
      </c>
      <c r="I396" s="152"/>
    </row>
    <row r="397" spans="2:9" x14ac:dyDescent="0.15">
      <c r="B397" s="127">
        <v>42832</v>
      </c>
      <c r="C397" s="2">
        <v>0.34652777777777777</v>
      </c>
      <c r="D397" s="2">
        <v>0.35833333333333334</v>
      </c>
      <c r="E397" s="124">
        <v>1.1805555555555569E-2</v>
      </c>
      <c r="F397" s="15" t="s">
        <v>131</v>
      </c>
      <c r="G397" s="15"/>
      <c r="H397" s="15" t="s">
        <v>131</v>
      </c>
      <c r="I397" s="152"/>
    </row>
    <row r="398" spans="2:9" x14ac:dyDescent="0.15">
      <c r="B398" s="127">
        <v>42832</v>
      </c>
      <c r="C398" s="2">
        <v>0.35902777777777778</v>
      </c>
      <c r="D398" s="2">
        <v>0.38263888888888892</v>
      </c>
      <c r="E398" s="124">
        <v>2.3611111111111138E-2</v>
      </c>
      <c r="F398" s="15" t="s">
        <v>131</v>
      </c>
      <c r="G398" s="15"/>
      <c r="H398" s="15" t="s">
        <v>131</v>
      </c>
      <c r="I398" s="152"/>
    </row>
    <row r="399" spans="2:9" x14ac:dyDescent="0.15">
      <c r="B399" s="127">
        <v>42832</v>
      </c>
      <c r="C399" s="2">
        <v>0.3833333333333333</v>
      </c>
      <c r="D399" s="2">
        <v>0.40902777777777777</v>
      </c>
      <c r="E399" s="124">
        <v>2.5694444444444464E-2</v>
      </c>
      <c r="F399" s="15" t="s">
        <v>131</v>
      </c>
      <c r="G399" s="15"/>
      <c r="H399" s="15" t="s">
        <v>131</v>
      </c>
      <c r="I399" s="152"/>
    </row>
    <row r="400" spans="2:9" x14ac:dyDescent="0.15">
      <c r="B400" s="127">
        <v>42832</v>
      </c>
      <c r="C400" s="2">
        <v>0.40972222222222227</v>
      </c>
      <c r="D400" s="2">
        <v>0.42638888888888887</v>
      </c>
      <c r="E400" s="124">
        <v>1.6666666666666607E-2</v>
      </c>
      <c r="F400" s="15" t="s">
        <v>131</v>
      </c>
      <c r="G400" s="15"/>
      <c r="H400" s="15" t="s">
        <v>131</v>
      </c>
      <c r="I400" s="152"/>
    </row>
    <row r="401" spans="2:9" x14ac:dyDescent="0.15">
      <c r="B401" s="127">
        <v>42832</v>
      </c>
      <c r="C401" s="2">
        <v>0.42708333333333331</v>
      </c>
      <c r="D401" s="2">
        <v>0.48125000000000001</v>
      </c>
      <c r="E401" s="124">
        <v>5.4166666666666696E-2</v>
      </c>
      <c r="F401" s="15" t="s">
        <v>134</v>
      </c>
      <c r="G401" s="15"/>
      <c r="H401" s="15" t="s">
        <v>131</v>
      </c>
      <c r="I401" s="152"/>
    </row>
    <row r="402" spans="2:9" x14ac:dyDescent="0.15">
      <c r="B402" s="127">
        <v>42832</v>
      </c>
      <c r="C402" s="2">
        <v>0.4826388888888889</v>
      </c>
      <c r="D402" s="2">
        <v>0.51458333333333328</v>
      </c>
      <c r="E402" s="124">
        <v>3.1944444444444386E-2</v>
      </c>
      <c r="F402" s="15" t="s">
        <v>134</v>
      </c>
      <c r="G402" s="15"/>
      <c r="H402" s="15" t="s">
        <v>131</v>
      </c>
      <c r="I402" s="152"/>
    </row>
    <row r="403" spans="2:9" x14ac:dyDescent="0.15">
      <c r="B403" s="127">
        <v>42832</v>
      </c>
      <c r="C403" s="2">
        <v>0.51527777777777783</v>
      </c>
      <c r="D403" s="2">
        <v>0.54375000000000007</v>
      </c>
      <c r="E403" s="124">
        <v>2.8472222222222232E-2</v>
      </c>
      <c r="F403" s="15" t="s">
        <v>134</v>
      </c>
      <c r="G403" s="15"/>
      <c r="H403" s="15" t="s">
        <v>131</v>
      </c>
      <c r="I403" s="152"/>
    </row>
    <row r="404" spans="2:9" x14ac:dyDescent="0.15">
      <c r="B404" s="127">
        <v>42832</v>
      </c>
      <c r="C404" s="2">
        <v>0.54513888888888895</v>
      </c>
      <c r="D404" s="2">
        <v>0.55833333333333335</v>
      </c>
      <c r="E404" s="124">
        <v>1.3194444444444398E-2</v>
      </c>
      <c r="F404" s="15" t="s">
        <v>134</v>
      </c>
      <c r="G404" s="15"/>
      <c r="H404" s="15" t="s">
        <v>131</v>
      </c>
      <c r="I404" s="152"/>
    </row>
    <row r="405" spans="2:9" x14ac:dyDescent="0.15">
      <c r="B405" s="127">
        <v>42832</v>
      </c>
      <c r="C405" s="2">
        <v>0.56041666666666667</v>
      </c>
      <c r="D405" s="2">
        <v>0.56458333333333333</v>
      </c>
      <c r="E405" s="124">
        <v>4.1666666666666519E-3</v>
      </c>
      <c r="F405" s="15" t="s">
        <v>131</v>
      </c>
      <c r="G405" s="15"/>
      <c r="H405" s="15" t="s">
        <v>131</v>
      </c>
      <c r="I405" s="152"/>
    </row>
    <row r="406" spans="2:9" x14ac:dyDescent="0.15">
      <c r="B406" s="127">
        <v>42832</v>
      </c>
      <c r="C406" s="2">
        <v>0.56458333333333333</v>
      </c>
      <c r="D406" s="2">
        <v>0.59444444444444444</v>
      </c>
      <c r="E406" s="124">
        <v>2.9861111111111116E-2</v>
      </c>
      <c r="F406" s="15" t="s">
        <v>131</v>
      </c>
      <c r="G406" s="15"/>
      <c r="H406" s="15" t="s">
        <v>131</v>
      </c>
      <c r="I406" s="152"/>
    </row>
    <row r="407" spans="2:9" x14ac:dyDescent="0.15">
      <c r="B407" s="127">
        <v>42832</v>
      </c>
      <c r="C407" s="2">
        <v>0.59513888888888888</v>
      </c>
      <c r="D407" s="2">
        <v>0.64374999999999993</v>
      </c>
      <c r="E407" s="124">
        <v>4.8611111111111049E-2</v>
      </c>
      <c r="F407" s="15" t="s">
        <v>131</v>
      </c>
      <c r="G407" s="15"/>
      <c r="H407" s="15" t="s">
        <v>131</v>
      </c>
      <c r="I407" s="152"/>
    </row>
    <row r="408" spans="2:9" x14ac:dyDescent="0.15">
      <c r="B408" s="127">
        <v>42832</v>
      </c>
      <c r="C408" s="2">
        <v>0.64444444444444449</v>
      </c>
      <c r="D408" s="2">
        <v>0.6958333333333333</v>
      </c>
      <c r="E408" s="124">
        <v>5.1388888888888817E-2</v>
      </c>
      <c r="F408" s="15" t="s">
        <v>134</v>
      </c>
      <c r="G408" s="15"/>
      <c r="H408" s="15" t="s">
        <v>131</v>
      </c>
      <c r="I408" s="152"/>
    </row>
    <row r="409" spans="2:9" x14ac:dyDescent="0.15">
      <c r="B409" s="127">
        <v>42832</v>
      </c>
      <c r="C409" s="2">
        <v>0.6972222222222223</v>
      </c>
      <c r="D409" s="2">
        <v>0.72986111111111107</v>
      </c>
      <c r="E409" s="124">
        <v>3.2638888888888773E-2</v>
      </c>
      <c r="F409" s="15" t="s">
        <v>134</v>
      </c>
      <c r="G409" s="15"/>
      <c r="H409" s="15" t="s">
        <v>131</v>
      </c>
      <c r="I409" s="152"/>
    </row>
    <row r="410" spans="2:9" x14ac:dyDescent="0.15">
      <c r="B410" s="127">
        <v>42832</v>
      </c>
      <c r="C410" s="2">
        <v>0.73055555555555562</v>
      </c>
      <c r="D410" s="2">
        <v>0.75208333333333333</v>
      </c>
      <c r="E410" s="124">
        <v>2.1527777777777701E-2</v>
      </c>
      <c r="F410" s="15" t="s">
        <v>134</v>
      </c>
      <c r="G410" s="15"/>
      <c r="H410" s="15" t="s">
        <v>131</v>
      </c>
      <c r="I410" s="152"/>
    </row>
    <row r="411" spans="2:9" x14ac:dyDescent="0.15">
      <c r="B411" s="127">
        <v>42832</v>
      </c>
      <c r="C411" s="2">
        <v>0.75277777777777777</v>
      </c>
      <c r="D411" s="2">
        <v>0.77777777777777779</v>
      </c>
      <c r="E411" s="124">
        <v>2.5000000000000022E-2</v>
      </c>
      <c r="F411" s="15" t="s">
        <v>131</v>
      </c>
      <c r="G411" s="15"/>
      <c r="H411" s="15" t="s">
        <v>131</v>
      </c>
      <c r="I411" s="152"/>
    </row>
    <row r="412" spans="2:9" x14ac:dyDescent="0.15">
      <c r="B412" s="127">
        <v>42832</v>
      </c>
      <c r="C412" s="2">
        <v>0.77847222222222223</v>
      </c>
      <c r="D412" s="2">
        <v>0.78125</v>
      </c>
      <c r="E412" s="124">
        <v>2.7777777777777679E-3</v>
      </c>
      <c r="F412" s="15" t="s">
        <v>131</v>
      </c>
      <c r="G412" s="15"/>
      <c r="H412" s="15" t="s">
        <v>131</v>
      </c>
      <c r="I412" s="152"/>
    </row>
    <row r="413" spans="2:9" x14ac:dyDescent="0.15">
      <c r="B413" s="127">
        <v>42833</v>
      </c>
      <c r="C413" s="2">
        <v>0.21875</v>
      </c>
      <c r="D413" s="2">
        <v>0.22430555555555556</v>
      </c>
      <c r="E413" s="124">
        <v>5.5555555555555636E-3</v>
      </c>
      <c r="F413" s="15" t="s">
        <v>131</v>
      </c>
      <c r="G413" s="15"/>
      <c r="H413" s="15" t="s">
        <v>131</v>
      </c>
      <c r="I413" s="152"/>
    </row>
    <row r="414" spans="2:9" x14ac:dyDescent="0.15">
      <c r="B414" s="127">
        <v>42833</v>
      </c>
      <c r="C414" s="2">
        <v>0.22500000000000001</v>
      </c>
      <c r="D414" s="2">
        <v>0.33402777777777781</v>
      </c>
      <c r="E414" s="124">
        <v>0.10902777777777781</v>
      </c>
      <c r="F414" s="15" t="s">
        <v>131</v>
      </c>
      <c r="G414" s="15"/>
      <c r="H414" s="15" t="s">
        <v>131</v>
      </c>
      <c r="I414" s="152"/>
    </row>
    <row r="415" spans="2:9" x14ac:dyDescent="0.15">
      <c r="B415" s="127">
        <v>42833</v>
      </c>
      <c r="C415" s="2">
        <v>0.3354166666666667</v>
      </c>
      <c r="D415" s="2">
        <v>0.35486111111111113</v>
      </c>
      <c r="E415" s="124">
        <v>1.9444444444444431E-2</v>
      </c>
      <c r="F415" s="15" t="s">
        <v>131</v>
      </c>
      <c r="G415" s="15"/>
      <c r="H415" s="15" t="s">
        <v>131</v>
      </c>
      <c r="I415" s="152"/>
    </row>
    <row r="416" spans="2:9" x14ac:dyDescent="0.15">
      <c r="B416" s="127">
        <v>42833</v>
      </c>
      <c r="C416" s="2">
        <v>0.35486111111111113</v>
      </c>
      <c r="D416" s="2">
        <v>0.3756944444444445</v>
      </c>
      <c r="E416" s="124">
        <v>2.083333333333337E-2</v>
      </c>
      <c r="F416" s="15" t="s">
        <v>131</v>
      </c>
      <c r="G416" s="15"/>
      <c r="H416" s="15" t="s">
        <v>131</v>
      </c>
      <c r="I416" s="152" t="s">
        <v>182</v>
      </c>
    </row>
    <row r="417" spans="2:9" x14ac:dyDescent="0.15">
      <c r="B417" s="127">
        <v>42833</v>
      </c>
      <c r="C417" s="2">
        <v>0.37638888888888888</v>
      </c>
      <c r="D417" s="2">
        <v>0.38680555555555557</v>
      </c>
      <c r="E417" s="124">
        <v>1.0416666666666685E-2</v>
      </c>
      <c r="F417" s="15" t="s">
        <v>131</v>
      </c>
      <c r="G417" s="15"/>
      <c r="H417" s="15" t="s">
        <v>131</v>
      </c>
      <c r="I417" s="152" t="s">
        <v>182</v>
      </c>
    </row>
    <row r="418" spans="2:9" x14ac:dyDescent="0.15">
      <c r="B418" s="127">
        <v>42833</v>
      </c>
      <c r="C418" s="2">
        <v>0.3888888888888889</v>
      </c>
      <c r="D418" s="2">
        <v>0.40416666666666662</v>
      </c>
      <c r="E418" s="124">
        <v>1.5277777777777724E-2</v>
      </c>
      <c r="F418" s="15" t="s">
        <v>134</v>
      </c>
      <c r="G418" s="15"/>
      <c r="H418" s="15" t="s">
        <v>131</v>
      </c>
      <c r="I418" s="152"/>
    </row>
    <row r="419" spans="2:9" x14ac:dyDescent="0.15">
      <c r="B419" s="127">
        <v>42833</v>
      </c>
      <c r="C419" s="2">
        <v>0.4055555555555555</v>
      </c>
      <c r="D419" s="2">
        <v>0.4458333333333333</v>
      </c>
      <c r="E419" s="124">
        <v>4.0277777777777801E-2</v>
      </c>
      <c r="F419" s="15" t="s">
        <v>134</v>
      </c>
      <c r="G419" s="15"/>
      <c r="H419" s="15" t="s">
        <v>131</v>
      </c>
      <c r="I419" s="152"/>
    </row>
    <row r="420" spans="2:9" x14ac:dyDescent="0.15">
      <c r="B420" s="127">
        <v>42833</v>
      </c>
      <c r="C420" s="2">
        <v>0.44722222222222219</v>
      </c>
      <c r="D420" s="2">
        <v>0.49236111111111108</v>
      </c>
      <c r="E420" s="124">
        <v>4.5138888888888895E-2</v>
      </c>
      <c r="F420" s="15" t="s">
        <v>134</v>
      </c>
      <c r="G420" s="15"/>
      <c r="H420" s="15" t="s">
        <v>131</v>
      </c>
      <c r="I420" s="152"/>
    </row>
    <row r="421" spans="2:9" x14ac:dyDescent="0.15">
      <c r="B421" s="127">
        <v>42833</v>
      </c>
      <c r="C421" s="2">
        <v>0.49374999999999997</v>
      </c>
      <c r="D421" s="2">
        <v>0.53402777777777777</v>
      </c>
      <c r="E421" s="124">
        <v>4.0277777777777801E-2</v>
      </c>
      <c r="F421" s="15" t="s">
        <v>134</v>
      </c>
      <c r="G421" s="15"/>
      <c r="H421" s="15" t="s">
        <v>131</v>
      </c>
      <c r="I421" s="152"/>
    </row>
    <row r="422" spans="2:9" x14ac:dyDescent="0.15">
      <c r="B422" s="127">
        <v>42833</v>
      </c>
      <c r="C422" s="2">
        <v>0.53611111111111109</v>
      </c>
      <c r="D422" s="2">
        <v>0.56111111111111112</v>
      </c>
      <c r="E422" s="124">
        <v>2.5000000000000022E-2</v>
      </c>
      <c r="F422" s="15" t="s">
        <v>134</v>
      </c>
      <c r="G422" s="15"/>
      <c r="H422" s="15" t="s">
        <v>131</v>
      </c>
      <c r="I422" s="152"/>
    </row>
    <row r="423" spans="2:9" x14ac:dyDescent="0.15">
      <c r="B423" s="127">
        <v>42833</v>
      </c>
      <c r="C423" s="2">
        <v>0.56180555555555556</v>
      </c>
      <c r="D423" s="2">
        <v>0.61249999999999993</v>
      </c>
      <c r="E423" s="124">
        <v>5.0694444444444375E-2</v>
      </c>
      <c r="F423" s="15" t="s">
        <v>134</v>
      </c>
      <c r="G423" s="15"/>
      <c r="H423" s="15" t="s">
        <v>131</v>
      </c>
      <c r="I423" s="152"/>
    </row>
    <row r="424" spans="2:9" x14ac:dyDescent="0.15">
      <c r="B424" s="127">
        <v>42833</v>
      </c>
      <c r="C424" s="2">
        <v>0.61388888888888882</v>
      </c>
      <c r="D424" s="2">
        <v>0.66249999999999998</v>
      </c>
      <c r="E424" s="124">
        <v>4.861111111111116E-2</v>
      </c>
      <c r="F424" s="15" t="s">
        <v>134</v>
      </c>
      <c r="G424" s="15"/>
      <c r="H424" s="15" t="s">
        <v>131</v>
      </c>
      <c r="I424" s="152"/>
    </row>
    <row r="425" spans="2:9" x14ac:dyDescent="0.15">
      <c r="B425" s="127">
        <v>42833</v>
      </c>
      <c r="C425" s="2">
        <v>0.66388888888888886</v>
      </c>
      <c r="D425" s="2">
        <v>0.69027777777777777</v>
      </c>
      <c r="E425" s="124">
        <v>2.6388888888888906E-2</v>
      </c>
      <c r="F425" s="15" t="s">
        <v>131</v>
      </c>
      <c r="G425" s="15"/>
      <c r="H425" s="15" t="s">
        <v>131</v>
      </c>
      <c r="I425" s="152"/>
    </row>
    <row r="426" spans="2:9" x14ac:dyDescent="0.15">
      <c r="B426" s="127">
        <v>42833</v>
      </c>
      <c r="C426" s="2">
        <v>0.69166666666666676</v>
      </c>
      <c r="D426" s="2">
        <v>0.70486111111111116</v>
      </c>
      <c r="E426" s="124">
        <v>1.3194444444444398E-2</v>
      </c>
      <c r="F426" s="15" t="s">
        <v>131</v>
      </c>
      <c r="G426" s="15"/>
      <c r="H426" s="15" t="s">
        <v>131</v>
      </c>
      <c r="I426" s="152"/>
    </row>
    <row r="427" spans="2:9" x14ac:dyDescent="0.15">
      <c r="B427" s="127">
        <v>42833</v>
      </c>
      <c r="C427" s="2">
        <v>0.7055555555555556</v>
      </c>
      <c r="D427" s="2">
        <v>0.72499999999999998</v>
      </c>
      <c r="E427" s="124">
        <v>1.9444444444444375E-2</v>
      </c>
      <c r="F427" s="15" t="s">
        <v>131</v>
      </c>
      <c r="G427" s="15"/>
      <c r="H427" s="15" t="s">
        <v>131</v>
      </c>
      <c r="I427" s="152"/>
    </row>
    <row r="428" spans="2:9" x14ac:dyDescent="0.15">
      <c r="B428" s="127">
        <v>42833</v>
      </c>
      <c r="C428" s="2">
        <v>0.72569444444444453</v>
      </c>
      <c r="D428" s="2">
        <v>0.73611111111111116</v>
      </c>
      <c r="E428" s="124">
        <v>1.041666666666663E-2</v>
      </c>
      <c r="F428" s="15" t="s">
        <v>131</v>
      </c>
      <c r="G428" s="15"/>
      <c r="H428" s="15" t="s">
        <v>131</v>
      </c>
      <c r="I428" s="152"/>
    </row>
    <row r="429" spans="2:9" x14ac:dyDescent="0.15">
      <c r="B429" s="127">
        <v>42833</v>
      </c>
      <c r="C429" s="2">
        <v>0.73819444444444438</v>
      </c>
      <c r="D429" s="2">
        <v>0.75694444444444453</v>
      </c>
      <c r="E429" s="124">
        <v>1.8750000000000155E-2</v>
      </c>
      <c r="F429" s="15" t="s">
        <v>131</v>
      </c>
      <c r="G429" s="15"/>
      <c r="H429" s="15" t="s">
        <v>131</v>
      </c>
      <c r="I429" s="152"/>
    </row>
    <row r="430" spans="2:9" x14ac:dyDescent="0.15">
      <c r="B430" s="127">
        <v>42833</v>
      </c>
      <c r="C430" s="2">
        <v>0.75763888888888886</v>
      </c>
      <c r="D430" s="2">
        <v>0.77500000000000002</v>
      </c>
      <c r="E430" s="124">
        <v>1.736111111111116E-2</v>
      </c>
      <c r="F430" s="15" t="s">
        <v>131</v>
      </c>
      <c r="G430" s="15"/>
      <c r="H430" s="15" t="s">
        <v>131</v>
      </c>
      <c r="I430" s="152"/>
    </row>
    <row r="431" spans="2:9" x14ac:dyDescent="0.15">
      <c r="B431" s="127">
        <v>42833</v>
      </c>
      <c r="C431" s="2">
        <v>0.77569444444444446</v>
      </c>
      <c r="D431" s="2">
        <v>0.78125</v>
      </c>
      <c r="E431" s="124">
        <v>5.5555555555555358E-3</v>
      </c>
      <c r="F431" s="15" t="s">
        <v>131</v>
      </c>
      <c r="G431" s="15"/>
      <c r="H431" s="15" t="s">
        <v>131</v>
      </c>
      <c r="I431" s="152"/>
    </row>
    <row r="432" spans="2:9" x14ac:dyDescent="0.15">
      <c r="B432" s="127">
        <v>42834</v>
      </c>
      <c r="C432" s="2">
        <v>0.21944444444444444</v>
      </c>
      <c r="D432" s="2">
        <v>0.23819444444444446</v>
      </c>
      <c r="E432" s="124">
        <v>1.8750000000000017E-2</v>
      </c>
      <c r="F432" s="15" t="s">
        <v>131</v>
      </c>
      <c r="G432" s="15"/>
      <c r="H432" s="15" t="s">
        <v>131</v>
      </c>
      <c r="I432" s="152"/>
    </row>
    <row r="433" spans="2:9" x14ac:dyDescent="0.15">
      <c r="B433" s="127">
        <v>42834</v>
      </c>
      <c r="C433" s="2">
        <v>0.2388888888888889</v>
      </c>
      <c r="D433" s="2">
        <v>0.34861111111111115</v>
      </c>
      <c r="E433" s="124">
        <v>0.10972222222222225</v>
      </c>
      <c r="F433" s="15" t="s">
        <v>134</v>
      </c>
      <c r="G433" s="15"/>
      <c r="H433" s="15" t="s">
        <v>131</v>
      </c>
      <c r="I433" s="152"/>
    </row>
    <row r="434" spans="2:9" x14ac:dyDescent="0.15">
      <c r="B434" s="127">
        <v>42834</v>
      </c>
      <c r="C434" s="2">
        <v>0.34930555555555554</v>
      </c>
      <c r="D434" s="2">
        <v>0.36458333333333331</v>
      </c>
      <c r="E434" s="124">
        <v>1.5277777777777779E-2</v>
      </c>
      <c r="F434" s="15" t="s">
        <v>134</v>
      </c>
      <c r="G434" s="15"/>
      <c r="H434" s="15" t="s">
        <v>131</v>
      </c>
      <c r="I434" s="152"/>
    </row>
    <row r="435" spans="2:9" x14ac:dyDescent="0.15">
      <c r="B435" s="127">
        <v>42834</v>
      </c>
      <c r="C435" s="2">
        <v>0.36527777777777781</v>
      </c>
      <c r="D435" s="2">
        <v>0.44444444444444442</v>
      </c>
      <c r="E435" s="124">
        <v>7.9166666666666607E-2</v>
      </c>
      <c r="F435" s="15" t="s">
        <v>131</v>
      </c>
      <c r="G435" s="15"/>
      <c r="H435" s="15" t="s">
        <v>131</v>
      </c>
      <c r="I435" s="152"/>
    </row>
    <row r="436" spans="2:9" x14ac:dyDescent="0.15">
      <c r="B436" s="127">
        <v>42834</v>
      </c>
      <c r="C436" s="2">
        <v>0.44444444444444442</v>
      </c>
      <c r="D436" s="2">
        <v>0.49652777777777773</v>
      </c>
      <c r="E436" s="124">
        <v>5.2083333333333315E-2</v>
      </c>
      <c r="F436" s="15" t="s">
        <v>131</v>
      </c>
      <c r="G436" s="15"/>
      <c r="H436" s="15" t="s">
        <v>131</v>
      </c>
      <c r="I436" s="152"/>
    </row>
    <row r="437" spans="2:9" x14ac:dyDescent="0.15">
      <c r="B437" s="127">
        <v>42834</v>
      </c>
      <c r="C437" s="2">
        <v>0.49791666666666662</v>
      </c>
      <c r="D437" s="2">
        <v>0.52500000000000002</v>
      </c>
      <c r="E437" s="124">
        <v>2.7083333333333404E-2</v>
      </c>
      <c r="F437" s="15" t="s">
        <v>134</v>
      </c>
      <c r="G437" s="15"/>
      <c r="H437" s="15" t="s">
        <v>131</v>
      </c>
      <c r="I437" s="152"/>
    </row>
    <row r="438" spans="2:9" x14ac:dyDescent="0.15">
      <c r="B438" s="127">
        <v>42834</v>
      </c>
      <c r="C438" s="2">
        <v>0.52569444444444446</v>
      </c>
      <c r="D438" s="2">
        <v>0.57361111111111118</v>
      </c>
      <c r="E438" s="124">
        <v>4.7916666666666718E-2</v>
      </c>
      <c r="F438" s="15" t="s">
        <v>134</v>
      </c>
      <c r="G438" s="15"/>
      <c r="H438" s="15" t="s">
        <v>131</v>
      </c>
      <c r="I438" s="152"/>
    </row>
    <row r="439" spans="2:9" x14ac:dyDescent="0.15">
      <c r="B439" s="127">
        <v>42834</v>
      </c>
      <c r="C439" s="2">
        <v>0.57430555555555551</v>
      </c>
      <c r="D439" s="2">
        <v>0.63263888888888886</v>
      </c>
      <c r="E439" s="124">
        <v>5.8333333333333348E-2</v>
      </c>
      <c r="F439" s="15" t="s">
        <v>134</v>
      </c>
      <c r="G439" s="15"/>
      <c r="H439" s="15" t="s">
        <v>131</v>
      </c>
      <c r="I439" s="152"/>
    </row>
    <row r="440" spans="2:9" x14ac:dyDescent="0.15">
      <c r="B440" s="127">
        <v>42834</v>
      </c>
      <c r="C440" s="2">
        <v>0.6333333333333333</v>
      </c>
      <c r="D440" s="2">
        <v>0.65347222222222223</v>
      </c>
      <c r="E440" s="124">
        <v>2.0138888888888928E-2</v>
      </c>
      <c r="F440" s="15" t="s">
        <v>134</v>
      </c>
      <c r="G440" s="15"/>
      <c r="H440" s="15" t="s">
        <v>131</v>
      </c>
      <c r="I440" s="152"/>
    </row>
    <row r="441" spans="2:9" x14ac:dyDescent="0.15">
      <c r="B441" s="127">
        <v>42834</v>
      </c>
      <c r="C441" s="2">
        <v>0.65416666666666667</v>
      </c>
      <c r="D441" s="2">
        <v>0.68402777777777779</v>
      </c>
      <c r="E441" s="124">
        <v>2.9861111111111116E-2</v>
      </c>
      <c r="F441" s="15" t="s">
        <v>134</v>
      </c>
      <c r="G441" s="15"/>
      <c r="H441" s="15" t="s">
        <v>131</v>
      </c>
      <c r="I441" s="152"/>
    </row>
    <row r="442" spans="2:9" x14ac:dyDescent="0.15">
      <c r="B442" s="127">
        <v>42834</v>
      </c>
      <c r="C442" s="2">
        <v>0.68472222222222223</v>
      </c>
      <c r="D442" s="2">
        <v>0.72291666666666676</v>
      </c>
      <c r="E442" s="124">
        <v>3.8194444444444531E-2</v>
      </c>
      <c r="F442" s="15" t="s">
        <v>134</v>
      </c>
      <c r="G442" s="15"/>
      <c r="H442" s="15" t="s">
        <v>131</v>
      </c>
      <c r="I442" s="152"/>
    </row>
    <row r="443" spans="2:9" x14ac:dyDescent="0.15">
      <c r="B443" s="127">
        <v>42834</v>
      </c>
      <c r="C443" s="2">
        <v>0.72291666666666676</v>
      </c>
      <c r="D443" s="2">
        <v>0.74305555555555547</v>
      </c>
      <c r="E443" s="124">
        <v>2.0138888888888706E-2</v>
      </c>
      <c r="F443" s="15" t="s">
        <v>131</v>
      </c>
      <c r="G443" s="15"/>
      <c r="H443" s="15" t="s">
        <v>131</v>
      </c>
      <c r="I443" s="152"/>
    </row>
    <row r="444" spans="2:9" x14ac:dyDescent="0.15">
      <c r="B444" s="127">
        <v>42834</v>
      </c>
      <c r="C444" s="2">
        <v>0.74444444444444446</v>
      </c>
      <c r="D444" s="2">
        <v>0.78402777777777777</v>
      </c>
      <c r="E444" s="124">
        <v>3.9583333333333304E-2</v>
      </c>
      <c r="F444" s="15" t="s">
        <v>131</v>
      </c>
      <c r="G444" s="15"/>
      <c r="H444" s="15" t="s">
        <v>131</v>
      </c>
      <c r="I444" s="152"/>
    </row>
    <row r="445" spans="2:9" x14ac:dyDescent="0.15">
      <c r="B445" s="127">
        <v>42835</v>
      </c>
      <c r="C445" s="2">
        <v>0.21249999999999999</v>
      </c>
      <c r="D445" s="2">
        <v>0.25277777777777777</v>
      </c>
      <c r="E445" s="124">
        <v>4.0277777777777773E-2</v>
      </c>
      <c r="F445" s="15" t="s">
        <v>131</v>
      </c>
      <c r="G445" s="15"/>
      <c r="H445" s="15" t="s">
        <v>131</v>
      </c>
      <c r="I445" s="152"/>
    </row>
    <row r="446" spans="2:9" x14ac:dyDescent="0.15">
      <c r="B446" s="127">
        <v>42835</v>
      </c>
      <c r="C446" s="2">
        <v>0.25347222222222221</v>
      </c>
      <c r="D446" s="2">
        <v>0.26250000000000001</v>
      </c>
      <c r="E446" s="124">
        <v>9.0277777777778012E-3</v>
      </c>
      <c r="F446" s="15" t="s">
        <v>134</v>
      </c>
      <c r="G446" s="15"/>
      <c r="H446" s="15" t="s">
        <v>131</v>
      </c>
      <c r="I446" s="152"/>
    </row>
    <row r="447" spans="2:9" x14ac:dyDescent="0.15">
      <c r="B447" s="127">
        <v>42835</v>
      </c>
      <c r="C447" s="2">
        <v>0.2638888888888889</v>
      </c>
      <c r="D447" s="2">
        <v>0.31319444444444444</v>
      </c>
      <c r="E447" s="124">
        <v>4.9305555555555547E-2</v>
      </c>
      <c r="F447" s="15" t="s">
        <v>131</v>
      </c>
      <c r="G447" s="15"/>
      <c r="H447" s="15" t="s">
        <v>131</v>
      </c>
      <c r="I447" s="152"/>
    </row>
    <row r="448" spans="2:9" x14ac:dyDescent="0.15">
      <c r="B448" s="127">
        <v>42835</v>
      </c>
      <c r="C448" s="2">
        <v>0.31388888888888888</v>
      </c>
      <c r="D448" s="2">
        <v>0.35416666666666669</v>
      </c>
      <c r="E448" s="124">
        <v>4.0277777777777801E-2</v>
      </c>
      <c r="F448" s="15" t="s">
        <v>131</v>
      </c>
      <c r="G448" s="15"/>
      <c r="H448" s="15" t="s">
        <v>131</v>
      </c>
      <c r="I448" s="152"/>
    </row>
    <row r="449" spans="2:9" x14ac:dyDescent="0.15">
      <c r="B449" s="127">
        <v>42835</v>
      </c>
      <c r="C449" s="2">
        <v>0.35555555555555557</v>
      </c>
      <c r="D449" s="2">
        <v>0.37222222222222223</v>
      </c>
      <c r="E449" s="124">
        <v>1.6666666666666663E-2</v>
      </c>
      <c r="F449" s="15" t="s">
        <v>134</v>
      </c>
      <c r="G449" s="15"/>
      <c r="H449" s="15" t="s">
        <v>131</v>
      </c>
      <c r="I449" s="152"/>
    </row>
    <row r="450" spans="2:9" x14ac:dyDescent="0.15">
      <c r="B450" s="127">
        <v>42835</v>
      </c>
      <c r="C450" s="2">
        <v>0.37291666666666662</v>
      </c>
      <c r="D450" s="2">
        <v>0.39027777777777778</v>
      </c>
      <c r="E450" s="124">
        <v>1.736111111111116E-2</v>
      </c>
      <c r="F450" s="15" t="s">
        <v>134</v>
      </c>
      <c r="G450" s="15"/>
      <c r="H450" s="15" t="s">
        <v>131</v>
      </c>
      <c r="I450" s="152"/>
    </row>
    <row r="451" spans="2:9" x14ac:dyDescent="0.15">
      <c r="B451" s="127">
        <v>42835</v>
      </c>
      <c r="C451" s="2">
        <v>0.39097222222222222</v>
      </c>
      <c r="D451" s="2">
        <v>0.41736111111111113</v>
      </c>
      <c r="E451" s="124">
        <v>2.6388888888888906E-2</v>
      </c>
      <c r="F451" s="15" t="s">
        <v>131</v>
      </c>
      <c r="G451" s="15"/>
      <c r="H451" s="15" t="s">
        <v>131</v>
      </c>
      <c r="I451" s="152"/>
    </row>
    <row r="452" spans="2:9" x14ac:dyDescent="0.15">
      <c r="B452" s="127">
        <v>42835</v>
      </c>
      <c r="C452" s="2">
        <v>0.41736111111111113</v>
      </c>
      <c r="D452" s="2">
        <v>0.44166666666666665</v>
      </c>
      <c r="E452" s="124">
        <v>2.4305555555555525E-2</v>
      </c>
      <c r="F452" s="15" t="s">
        <v>131</v>
      </c>
      <c r="G452" s="15"/>
      <c r="H452" s="15" t="s">
        <v>131</v>
      </c>
      <c r="I452" s="152"/>
    </row>
    <row r="453" spans="2:9" x14ac:dyDescent="0.15">
      <c r="B453" s="127">
        <v>42835</v>
      </c>
      <c r="C453" s="2">
        <v>0.44375000000000003</v>
      </c>
      <c r="D453" s="2">
        <v>0.51666666666666672</v>
      </c>
      <c r="E453" s="124">
        <v>7.2916666666666685E-2</v>
      </c>
      <c r="F453" s="15" t="s">
        <v>134</v>
      </c>
      <c r="G453" s="15"/>
      <c r="H453" s="15" t="s">
        <v>131</v>
      </c>
      <c r="I453" s="152" t="s">
        <v>184</v>
      </c>
    </row>
    <row r="454" spans="2:9" x14ac:dyDescent="0.15">
      <c r="B454" s="127">
        <v>42835</v>
      </c>
      <c r="C454" s="2">
        <v>0.51736111111111105</v>
      </c>
      <c r="D454" s="2">
        <v>0.54305555555555551</v>
      </c>
      <c r="E454" s="124">
        <v>2.5694444444444464E-2</v>
      </c>
      <c r="F454" s="15" t="s">
        <v>134</v>
      </c>
      <c r="G454" s="15"/>
      <c r="H454" s="15" t="s">
        <v>131</v>
      </c>
      <c r="I454" s="152"/>
    </row>
    <row r="455" spans="2:9" x14ac:dyDescent="0.15">
      <c r="B455" s="127">
        <v>42835</v>
      </c>
      <c r="C455" s="2">
        <v>0.54375000000000007</v>
      </c>
      <c r="D455" s="2">
        <v>0.60416666666666663</v>
      </c>
      <c r="E455" s="124">
        <v>6.0416666666666563E-2</v>
      </c>
      <c r="F455" s="15" t="s">
        <v>134</v>
      </c>
      <c r="G455" s="15"/>
      <c r="H455" s="15" t="s">
        <v>131</v>
      </c>
      <c r="I455" s="152"/>
    </row>
    <row r="456" spans="2:9" x14ac:dyDescent="0.15">
      <c r="B456" s="127">
        <v>42835</v>
      </c>
      <c r="C456" s="2">
        <v>0.60555555555555551</v>
      </c>
      <c r="D456" s="2">
        <v>0.67222222222222217</v>
      </c>
      <c r="E456" s="124">
        <v>6.6666666666666652E-2</v>
      </c>
      <c r="F456" s="15" t="s">
        <v>134</v>
      </c>
      <c r="G456" s="15"/>
      <c r="H456" s="15" t="s">
        <v>131</v>
      </c>
      <c r="I456" s="152" t="s">
        <v>185</v>
      </c>
    </row>
    <row r="457" spans="2:9" x14ac:dyDescent="0.15">
      <c r="B457" s="127">
        <v>42835</v>
      </c>
      <c r="C457" s="2">
        <v>0.67291666666666661</v>
      </c>
      <c r="D457" s="2">
        <v>0.67361111111111116</v>
      </c>
      <c r="E457" s="124">
        <v>6.94444444444553E-4</v>
      </c>
      <c r="F457" s="15" t="s">
        <v>131</v>
      </c>
      <c r="G457" s="15"/>
      <c r="H457" s="15" t="s">
        <v>131</v>
      </c>
      <c r="I457" s="152"/>
    </row>
    <row r="458" spans="2:9" x14ac:dyDescent="0.15">
      <c r="B458" s="127">
        <v>42835</v>
      </c>
      <c r="C458" s="2">
        <v>0.67499999999999993</v>
      </c>
      <c r="D458" s="2">
        <v>0.68472222222222223</v>
      </c>
      <c r="E458" s="124">
        <v>9.7222222222222987E-3</v>
      </c>
      <c r="F458" s="15" t="s">
        <v>131</v>
      </c>
      <c r="G458" s="15"/>
      <c r="H458" s="15" t="s">
        <v>131</v>
      </c>
      <c r="I458" s="152"/>
    </row>
    <row r="459" spans="2:9" x14ac:dyDescent="0.15">
      <c r="B459" s="127">
        <v>42835</v>
      </c>
      <c r="C459" s="2">
        <v>0.68541666666666667</v>
      </c>
      <c r="D459" s="2">
        <v>0.69305555555555554</v>
      </c>
      <c r="E459" s="124">
        <v>7.6388888888888618E-3</v>
      </c>
      <c r="F459" s="15" t="s">
        <v>131</v>
      </c>
      <c r="G459" s="15"/>
      <c r="H459" s="15" t="s">
        <v>131</v>
      </c>
      <c r="I459" s="152"/>
    </row>
    <row r="460" spans="2:9" x14ac:dyDescent="0.15">
      <c r="B460" s="127">
        <v>42835</v>
      </c>
      <c r="C460" s="2">
        <v>0.69444444444444453</v>
      </c>
      <c r="D460" s="2">
        <v>0.71458333333333324</v>
      </c>
      <c r="E460" s="124">
        <v>2.0138888888888706E-2</v>
      </c>
      <c r="F460" s="15" t="s">
        <v>131</v>
      </c>
      <c r="G460" s="15"/>
      <c r="H460" s="15" t="s">
        <v>131</v>
      </c>
      <c r="I460" s="152"/>
    </row>
    <row r="461" spans="2:9" x14ac:dyDescent="0.15">
      <c r="B461" s="127">
        <v>42835</v>
      </c>
      <c r="C461" s="2">
        <v>0.71527777777777779</v>
      </c>
      <c r="D461" s="2">
        <v>0.7402777777777777</v>
      </c>
      <c r="E461" s="124">
        <v>2.4999999999999911E-2</v>
      </c>
      <c r="F461" s="15" t="s">
        <v>131</v>
      </c>
      <c r="G461" s="15"/>
      <c r="H461" s="15" t="s">
        <v>131</v>
      </c>
      <c r="I461" s="152"/>
    </row>
    <row r="462" spans="2:9" x14ac:dyDescent="0.15">
      <c r="B462" s="127">
        <v>42835</v>
      </c>
      <c r="C462" s="2">
        <v>0.74097222222222225</v>
      </c>
      <c r="D462" s="2">
        <v>0.7680555555555556</v>
      </c>
      <c r="E462" s="124">
        <v>2.7083333333333348E-2</v>
      </c>
      <c r="F462" s="15" t="s">
        <v>131</v>
      </c>
      <c r="G462" s="15"/>
      <c r="H462" s="15" t="s">
        <v>131</v>
      </c>
      <c r="I462" s="152"/>
    </row>
    <row r="463" spans="2:9" x14ac:dyDescent="0.15">
      <c r="B463" s="127">
        <v>42835</v>
      </c>
      <c r="C463" s="2">
        <v>0.76874999999999993</v>
      </c>
      <c r="D463" s="2">
        <v>0.78472222222222221</v>
      </c>
      <c r="E463" s="124">
        <v>1.5972222222222276E-2</v>
      </c>
      <c r="F463" s="15" t="s">
        <v>131</v>
      </c>
      <c r="G463" s="15"/>
      <c r="H463" s="15" t="s">
        <v>131</v>
      </c>
      <c r="I463" s="152"/>
    </row>
    <row r="464" spans="2:9" x14ac:dyDescent="0.15">
      <c r="B464" s="127">
        <v>42836</v>
      </c>
      <c r="C464" s="2">
        <v>0.21944444444444444</v>
      </c>
      <c r="D464" s="2">
        <v>0.2722222222222222</v>
      </c>
      <c r="E464" s="124">
        <v>5.2777777777777757E-2</v>
      </c>
      <c r="F464" s="15" t="s">
        <v>134</v>
      </c>
      <c r="G464" s="15"/>
      <c r="H464" s="15" t="s">
        <v>131</v>
      </c>
      <c r="I464" s="152"/>
    </row>
    <row r="465" spans="2:9" x14ac:dyDescent="0.15">
      <c r="B465" s="127">
        <v>42836</v>
      </c>
      <c r="C465" s="2">
        <v>0.2722222222222222</v>
      </c>
      <c r="D465" s="2">
        <v>0.33124999999999999</v>
      </c>
      <c r="E465" s="124">
        <v>5.902777777777779E-2</v>
      </c>
      <c r="F465" s="15" t="s">
        <v>134</v>
      </c>
      <c r="G465" s="15"/>
      <c r="H465" s="15" t="s">
        <v>131</v>
      </c>
      <c r="I465" s="152"/>
    </row>
    <row r="466" spans="2:9" x14ac:dyDescent="0.15">
      <c r="B466" s="127">
        <v>42836</v>
      </c>
      <c r="C466" s="2">
        <v>0.33124999999999999</v>
      </c>
      <c r="D466" s="2">
        <v>0.39166666666666666</v>
      </c>
      <c r="E466" s="124">
        <v>6.0416666666666674E-2</v>
      </c>
      <c r="F466" s="15" t="s">
        <v>131</v>
      </c>
      <c r="G466" s="15"/>
      <c r="H466" s="15" t="s">
        <v>131</v>
      </c>
      <c r="I466" s="152"/>
    </row>
    <row r="467" spans="2:9" x14ac:dyDescent="0.15">
      <c r="B467" s="127">
        <v>42836</v>
      </c>
      <c r="C467" s="2">
        <v>0.3923611111111111</v>
      </c>
      <c r="D467" s="2">
        <v>0.43055555555555558</v>
      </c>
      <c r="E467" s="124">
        <v>3.8194444444444475E-2</v>
      </c>
      <c r="F467" s="15" t="s">
        <v>131</v>
      </c>
      <c r="G467" s="15"/>
      <c r="H467" s="15" t="s">
        <v>131</v>
      </c>
      <c r="I467" s="152"/>
    </row>
    <row r="468" spans="2:9" x14ac:dyDescent="0.15">
      <c r="B468" s="127">
        <v>42836</v>
      </c>
      <c r="C468" s="2">
        <v>0.43124999999999997</v>
      </c>
      <c r="D468" s="2">
        <v>0.43958333333333338</v>
      </c>
      <c r="E468" s="124">
        <v>8.3333333333334147E-3</v>
      </c>
      <c r="F468" s="15" t="s">
        <v>131</v>
      </c>
      <c r="G468" s="15"/>
      <c r="H468" s="15" t="s">
        <v>131</v>
      </c>
      <c r="I468" s="152"/>
    </row>
    <row r="469" spans="2:9" x14ac:dyDescent="0.15">
      <c r="B469" s="127">
        <v>42836</v>
      </c>
      <c r="C469" s="2">
        <v>0.44097222222222227</v>
      </c>
      <c r="D469" s="2">
        <v>0.49722222222222223</v>
      </c>
      <c r="E469" s="124">
        <v>5.6249999999999967E-2</v>
      </c>
      <c r="F469" s="15" t="s">
        <v>134</v>
      </c>
      <c r="G469" s="15"/>
      <c r="H469" s="15" t="s">
        <v>131</v>
      </c>
      <c r="I469" s="152"/>
    </row>
    <row r="470" spans="2:9" x14ac:dyDescent="0.15">
      <c r="B470" s="127">
        <v>42836</v>
      </c>
      <c r="C470" s="2">
        <v>0.49791666666666662</v>
      </c>
      <c r="D470" s="2">
        <v>0.52222222222222225</v>
      </c>
      <c r="E470" s="124">
        <v>2.4305555555555636E-2</v>
      </c>
      <c r="F470" s="15" t="s">
        <v>134</v>
      </c>
      <c r="G470" s="15"/>
      <c r="H470" s="15" t="s">
        <v>131</v>
      </c>
      <c r="I470" s="152"/>
    </row>
    <row r="471" spans="2:9" x14ac:dyDescent="0.15">
      <c r="B471" s="127">
        <v>42836</v>
      </c>
      <c r="C471" s="2">
        <v>0.52222222222222225</v>
      </c>
      <c r="D471" s="2">
        <v>0.60763888888888895</v>
      </c>
      <c r="E471" s="124">
        <v>8.5416666666666696E-2</v>
      </c>
      <c r="F471" s="15" t="s">
        <v>131</v>
      </c>
      <c r="G471" s="15"/>
      <c r="H471" s="15" t="s">
        <v>131</v>
      </c>
      <c r="I471" s="152"/>
    </row>
    <row r="472" spans="2:9" x14ac:dyDescent="0.15">
      <c r="B472" s="127">
        <v>42836</v>
      </c>
      <c r="C472" s="2">
        <v>0.60763888888888895</v>
      </c>
      <c r="D472" s="2">
        <v>0.67569444444444438</v>
      </c>
      <c r="E472" s="124">
        <v>6.8055555555555425E-2</v>
      </c>
      <c r="F472" s="15" t="s">
        <v>131</v>
      </c>
      <c r="G472" s="15"/>
      <c r="H472" s="15" t="s">
        <v>131</v>
      </c>
      <c r="I472" s="152"/>
    </row>
    <row r="473" spans="2:9" x14ac:dyDescent="0.15">
      <c r="B473" s="127">
        <v>42836</v>
      </c>
      <c r="C473" s="2">
        <v>0.67569444444444438</v>
      </c>
      <c r="D473" s="2">
        <v>0.71944444444444444</v>
      </c>
      <c r="E473" s="124">
        <v>4.3750000000000067E-2</v>
      </c>
      <c r="F473" s="15" t="s">
        <v>131</v>
      </c>
      <c r="G473" s="15"/>
      <c r="H473" s="15" t="s">
        <v>131</v>
      </c>
      <c r="I473" s="152"/>
    </row>
    <row r="474" spans="2:9" x14ac:dyDescent="0.15">
      <c r="B474" s="127">
        <v>42836</v>
      </c>
      <c r="C474" s="2">
        <v>0.71944444444444444</v>
      </c>
      <c r="D474" s="2">
        <v>0.75277777777777777</v>
      </c>
      <c r="E474" s="124">
        <v>3.3333333333333326E-2</v>
      </c>
      <c r="F474" s="15" t="s">
        <v>131</v>
      </c>
      <c r="G474" s="15"/>
      <c r="H474" s="15" t="s">
        <v>131</v>
      </c>
      <c r="I474" s="152"/>
    </row>
    <row r="475" spans="2:9" x14ac:dyDescent="0.15">
      <c r="B475" s="127">
        <v>42836</v>
      </c>
      <c r="C475" s="2">
        <v>0.75347222222222221</v>
      </c>
      <c r="D475" s="2">
        <v>0.76736111111111116</v>
      </c>
      <c r="E475" s="124">
        <v>1.3888888888888951E-2</v>
      </c>
      <c r="F475" s="15" t="s">
        <v>131</v>
      </c>
      <c r="G475" s="15"/>
      <c r="H475" s="15" t="s">
        <v>131</v>
      </c>
      <c r="I475" s="152"/>
    </row>
    <row r="476" spans="2:9" x14ac:dyDescent="0.15">
      <c r="B476" s="127">
        <v>42836</v>
      </c>
      <c r="C476" s="2">
        <v>0.76736111111111116</v>
      </c>
      <c r="D476" s="2">
        <v>0.77500000000000002</v>
      </c>
      <c r="E476" s="124">
        <v>7.6388888888888618E-3</v>
      </c>
      <c r="F476" s="15" t="s">
        <v>131</v>
      </c>
      <c r="G476" s="15"/>
      <c r="H476" s="15" t="s">
        <v>131</v>
      </c>
      <c r="I476" s="152"/>
    </row>
    <row r="477" spans="2:9" x14ac:dyDescent="0.15">
      <c r="B477" s="127">
        <v>42836</v>
      </c>
      <c r="C477" s="2">
        <v>0.77569444444444446</v>
      </c>
      <c r="D477" s="2">
        <v>0.77916666666666667</v>
      </c>
      <c r="E477" s="124">
        <v>3.4722222222222099E-3</v>
      </c>
      <c r="F477" s="15" t="s">
        <v>131</v>
      </c>
      <c r="G477" s="15"/>
      <c r="H477" s="15" t="s">
        <v>131</v>
      </c>
      <c r="I477" s="152"/>
    </row>
    <row r="478" spans="2:9" x14ac:dyDescent="0.15">
      <c r="B478" s="127">
        <v>42837</v>
      </c>
      <c r="C478" s="2">
        <v>0.21944444444444444</v>
      </c>
      <c r="D478" s="2">
        <v>0.3034722222222222</v>
      </c>
      <c r="E478" s="124">
        <v>8.4027777777777757E-2</v>
      </c>
      <c r="F478" s="15" t="s">
        <v>131</v>
      </c>
      <c r="G478" s="15"/>
      <c r="H478" s="15" t="s">
        <v>131</v>
      </c>
      <c r="I478" s="152"/>
    </row>
    <row r="479" spans="2:9" x14ac:dyDescent="0.15">
      <c r="B479" s="127">
        <v>42837</v>
      </c>
      <c r="C479" s="2">
        <v>0.3034722222222222</v>
      </c>
      <c r="D479" s="2">
        <v>0.38958333333333334</v>
      </c>
      <c r="E479" s="124">
        <v>8.6111111111111138E-2</v>
      </c>
      <c r="F479" s="15" t="s">
        <v>131</v>
      </c>
      <c r="G479" s="15"/>
      <c r="H479" s="15" t="s">
        <v>131</v>
      </c>
      <c r="I479" s="152"/>
    </row>
    <row r="480" spans="2:9" x14ac:dyDescent="0.15">
      <c r="B480" s="127">
        <v>42837</v>
      </c>
      <c r="C480" s="2">
        <v>0.39027777777777778</v>
      </c>
      <c r="D480" s="2">
        <v>0.4458333333333333</v>
      </c>
      <c r="E480" s="124">
        <v>5.5555555555555525E-2</v>
      </c>
      <c r="F480" s="15" t="s">
        <v>131</v>
      </c>
      <c r="G480" s="15"/>
      <c r="H480" s="15" t="s">
        <v>131</v>
      </c>
      <c r="I480" s="152"/>
    </row>
    <row r="481" spans="2:9" x14ac:dyDescent="0.15">
      <c r="B481" s="127">
        <v>42837</v>
      </c>
      <c r="C481" s="2">
        <v>0.4465277777777778</v>
      </c>
      <c r="D481" s="2">
        <v>0.49791666666666662</v>
      </c>
      <c r="E481" s="124">
        <v>5.1388888888888817E-2</v>
      </c>
      <c r="F481" s="15" t="s">
        <v>134</v>
      </c>
      <c r="G481" s="15"/>
      <c r="H481" s="15" t="s">
        <v>131</v>
      </c>
      <c r="I481" s="152"/>
    </row>
    <row r="482" spans="2:9" x14ac:dyDescent="0.15">
      <c r="B482" s="127">
        <v>42837</v>
      </c>
      <c r="C482" s="2">
        <v>0.49791666666666662</v>
      </c>
      <c r="D482" s="2">
        <v>0.59444444444444444</v>
      </c>
      <c r="E482" s="124">
        <v>9.6527777777777823E-2</v>
      </c>
      <c r="F482" s="15" t="s">
        <v>134</v>
      </c>
      <c r="G482" s="15"/>
      <c r="H482" s="15" t="s">
        <v>131</v>
      </c>
      <c r="I482" s="152"/>
    </row>
    <row r="483" spans="2:9" x14ac:dyDescent="0.15">
      <c r="B483" s="127">
        <v>42837</v>
      </c>
      <c r="C483" s="2">
        <v>0.59513888888888888</v>
      </c>
      <c r="D483" s="2">
        <v>0.62013888888888891</v>
      </c>
      <c r="E483" s="124">
        <v>2.5000000000000022E-2</v>
      </c>
      <c r="F483" s="15" t="s">
        <v>131</v>
      </c>
      <c r="G483" s="15"/>
      <c r="H483" s="15" t="s">
        <v>131</v>
      </c>
      <c r="I483" s="152"/>
    </row>
    <row r="484" spans="2:9" x14ac:dyDescent="0.15">
      <c r="B484" s="127">
        <v>42837</v>
      </c>
      <c r="C484" s="2">
        <v>0.62083333333333335</v>
      </c>
      <c r="D484" s="2">
        <v>0.64722222222222225</v>
      </c>
      <c r="E484" s="124">
        <v>2.6388888888888906E-2</v>
      </c>
      <c r="F484" s="15" t="s">
        <v>131</v>
      </c>
      <c r="G484" s="15"/>
      <c r="H484" s="15" t="s">
        <v>131</v>
      </c>
      <c r="I484" s="152"/>
    </row>
    <row r="485" spans="2:9" x14ac:dyDescent="0.15">
      <c r="B485" s="127">
        <v>42837</v>
      </c>
      <c r="C485" s="2">
        <v>0.64722222222222225</v>
      </c>
      <c r="D485" s="2">
        <v>0.70138888888888884</v>
      </c>
      <c r="E485" s="124">
        <v>5.4166666666666585E-2</v>
      </c>
      <c r="F485" s="15" t="s">
        <v>131</v>
      </c>
      <c r="G485" s="15"/>
      <c r="H485" s="15" t="s">
        <v>131</v>
      </c>
      <c r="I485" s="152"/>
    </row>
    <row r="486" spans="2:9" x14ac:dyDescent="0.15">
      <c r="B486" s="127">
        <v>42837</v>
      </c>
      <c r="C486" s="2">
        <v>0.70138888888888884</v>
      </c>
      <c r="D486" s="2">
        <v>0.73958333333333337</v>
      </c>
      <c r="E486" s="124">
        <v>3.8194444444444531E-2</v>
      </c>
      <c r="F486" s="15" t="s">
        <v>131</v>
      </c>
      <c r="G486" s="15"/>
      <c r="H486" s="15" t="s">
        <v>131</v>
      </c>
      <c r="I486" s="152"/>
    </row>
    <row r="487" spans="2:9" x14ac:dyDescent="0.15">
      <c r="B487" s="127">
        <v>42837</v>
      </c>
      <c r="C487" s="2">
        <v>0.73958333333333337</v>
      </c>
      <c r="D487" s="2">
        <v>0.78472222222222221</v>
      </c>
      <c r="E487" s="124">
        <v>4.513888888888884E-2</v>
      </c>
      <c r="F487" s="15" t="s">
        <v>131</v>
      </c>
      <c r="G487" s="15"/>
      <c r="H487" s="15" t="s">
        <v>131</v>
      </c>
      <c r="I487" s="152"/>
    </row>
    <row r="488" spans="2:9" x14ac:dyDescent="0.15">
      <c r="B488" s="127">
        <v>42838</v>
      </c>
      <c r="C488" s="2">
        <v>0.20972222222222223</v>
      </c>
      <c r="D488" s="2">
        <v>0.25</v>
      </c>
      <c r="E488" s="124">
        <v>4.0277777777777773E-2</v>
      </c>
      <c r="F488" s="15" t="s">
        <v>131</v>
      </c>
      <c r="G488" s="15"/>
      <c r="H488" s="15" t="s">
        <v>131</v>
      </c>
      <c r="I488" s="152"/>
    </row>
    <row r="489" spans="2:9" x14ac:dyDescent="0.15">
      <c r="B489" s="127">
        <v>42838</v>
      </c>
      <c r="C489" s="2">
        <v>0.25</v>
      </c>
      <c r="D489" s="2">
        <v>0.32291666666666669</v>
      </c>
      <c r="E489" s="124">
        <v>7.2916666666666685E-2</v>
      </c>
      <c r="F489" s="15" t="s">
        <v>131</v>
      </c>
      <c r="G489" s="15"/>
      <c r="H489" s="15" t="s">
        <v>131</v>
      </c>
      <c r="I489" s="152"/>
    </row>
    <row r="490" spans="2:9" x14ac:dyDescent="0.15">
      <c r="B490" s="127">
        <v>42838</v>
      </c>
      <c r="C490" s="2">
        <v>0.32361111111111113</v>
      </c>
      <c r="D490" s="2">
        <v>0.35972222222222222</v>
      </c>
      <c r="E490" s="124">
        <v>3.6111111111111094E-2</v>
      </c>
      <c r="F490" s="15" t="s">
        <v>131</v>
      </c>
      <c r="G490" s="15"/>
      <c r="H490" s="15" t="s">
        <v>131</v>
      </c>
      <c r="I490" s="152"/>
    </row>
    <row r="491" spans="2:9" x14ac:dyDescent="0.15">
      <c r="B491" s="127">
        <v>42838</v>
      </c>
      <c r="C491" s="2">
        <v>0.36041666666666666</v>
      </c>
      <c r="D491" s="2">
        <v>0.39930555555555558</v>
      </c>
      <c r="E491" s="124">
        <v>3.8888888888888917E-2</v>
      </c>
      <c r="F491" s="15" t="s">
        <v>134</v>
      </c>
      <c r="G491" s="15"/>
      <c r="H491" s="15" t="s">
        <v>131</v>
      </c>
      <c r="I491" s="152"/>
    </row>
    <row r="492" spans="2:9" x14ac:dyDescent="0.15">
      <c r="B492" s="127">
        <v>42838</v>
      </c>
      <c r="C492" s="2">
        <v>0.40347222222222223</v>
      </c>
      <c r="D492" s="2">
        <v>0.44166666666666665</v>
      </c>
      <c r="E492" s="124">
        <v>3.819444444444442E-2</v>
      </c>
      <c r="F492" s="15" t="s">
        <v>134</v>
      </c>
      <c r="G492" s="15"/>
      <c r="H492" s="15" t="s">
        <v>131</v>
      </c>
      <c r="I492" s="152"/>
    </row>
    <row r="493" spans="2:9" x14ac:dyDescent="0.15">
      <c r="B493" s="127">
        <v>42838</v>
      </c>
      <c r="C493" s="2">
        <v>0.44166666666666665</v>
      </c>
      <c r="D493" s="2">
        <v>0.4861111111111111</v>
      </c>
      <c r="E493" s="124">
        <v>4.4444444444444453E-2</v>
      </c>
      <c r="F493" s="15" t="s">
        <v>131</v>
      </c>
      <c r="G493" s="15"/>
      <c r="H493" s="15" t="s">
        <v>131</v>
      </c>
      <c r="I493" s="152"/>
    </row>
    <row r="494" spans="2:9" x14ac:dyDescent="0.15">
      <c r="B494" s="127">
        <v>42838</v>
      </c>
      <c r="C494" s="2">
        <v>0.44444444444444442</v>
      </c>
      <c r="D494" s="2">
        <v>0.51388888888888895</v>
      </c>
      <c r="E494" s="124">
        <v>6.9444444444444531E-2</v>
      </c>
      <c r="F494" s="15" t="s">
        <v>131</v>
      </c>
      <c r="G494" s="15"/>
      <c r="H494" s="15" t="s">
        <v>131</v>
      </c>
      <c r="I494" s="152"/>
    </row>
    <row r="495" spans="2:9" x14ac:dyDescent="0.15">
      <c r="B495" s="127">
        <v>42838</v>
      </c>
      <c r="C495" s="2">
        <v>0.51458333333333328</v>
      </c>
      <c r="D495" s="2">
        <v>0.57152777777777775</v>
      </c>
      <c r="E495" s="124">
        <v>5.6944444444444464E-2</v>
      </c>
      <c r="F495" s="15" t="s">
        <v>131</v>
      </c>
      <c r="G495" s="15"/>
      <c r="H495" s="15" t="s">
        <v>131</v>
      </c>
      <c r="I495" s="152"/>
    </row>
    <row r="496" spans="2:9" x14ac:dyDescent="0.15">
      <c r="B496" s="127">
        <v>42838</v>
      </c>
      <c r="C496" s="2">
        <v>0.57222222222222219</v>
      </c>
      <c r="D496" s="2">
        <v>0.59305555555555556</v>
      </c>
      <c r="E496" s="124">
        <v>2.083333333333337E-2</v>
      </c>
      <c r="F496" s="15" t="s">
        <v>131</v>
      </c>
      <c r="G496" s="15"/>
      <c r="H496" s="15" t="s">
        <v>131</v>
      </c>
      <c r="I496" s="152"/>
    </row>
    <row r="497" spans="2:9" x14ac:dyDescent="0.15">
      <c r="B497" s="127">
        <v>42838</v>
      </c>
      <c r="C497" s="2">
        <v>0.59375</v>
      </c>
      <c r="D497" s="2">
        <v>0.61111111111111105</v>
      </c>
      <c r="E497" s="124">
        <v>1.7361111111111049E-2</v>
      </c>
      <c r="F497" s="15" t="s">
        <v>131</v>
      </c>
      <c r="G497" s="15"/>
      <c r="H497" s="15" t="s">
        <v>131</v>
      </c>
      <c r="I497" s="152"/>
    </row>
    <row r="498" spans="2:9" x14ac:dyDescent="0.15">
      <c r="B498" s="127">
        <v>42838</v>
      </c>
      <c r="C498" s="2">
        <v>0.61111111111111105</v>
      </c>
      <c r="D498" s="2">
        <v>0.65138888888888891</v>
      </c>
      <c r="E498" s="124">
        <v>4.0277777777777857E-2</v>
      </c>
      <c r="F498" s="15" t="s">
        <v>134</v>
      </c>
      <c r="G498" s="15"/>
      <c r="H498" s="15" t="s">
        <v>131</v>
      </c>
      <c r="I498" s="152"/>
    </row>
    <row r="499" spans="2:9" x14ac:dyDescent="0.15">
      <c r="B499" s="127">
        <v>42838</v>
      </c>
      <c r="C499" s="2">
        <v>0.65902777777777777</v>
      </c>
      <c r="D499" s="2">
        <v>0.7104166666666667</v>
      </c>
      <c r="E499" s="124">
        <v>5.1388888888888928E-2</v>
      </c>
      <c r="F499" s="15" t="s">
        <v>134</v>
      </c>
      <c r="G499" s="15"/>
      <c r="H499" s="15" t="s">
        <v>131</v>
      </c>
      <c r="I499" s="152"/>
    </row>
    <row r="500" spans="2:9" x14ac:dyDescent="0.15">
      <c r="B500" s="127">
        <v>42838</v>
      </c>
      <c r="C500" s="2">
        <v>0.71111111111111114</v>
      </c>
      <c r="D500" s="2">
        <v>0.75277777777777777</v>
      </c>
      <c r="E500" s="124">
        <v>4.166666666666663E-2</v>
      </c>
      <c r="F500" s="15" t="s">
        <v>134</v>
      </c>
      <c r="G500" s="15"/>
      <c r="H500" s="15" t="s">
        <v>131</v>
      </c>
      <c r="I500" s="152"/>
    </row>
    <row r="501" spans="2:9" x14ac:dyDescent="0.15">
      <c r="B501" s="127">
        <v>42838</v>
      </c>
      <c r="C501" s="2">
        <v>0.75416666666666676</v>
      </c>
      <c r="D501" s="2">
        <v>0.77430555555555547</v>
      </c>
      <c r="E501" s="124">
        <v>2.0138888888888706E-2</v>
      </c>
      <c r="F501" s="15" t="s">
        <v>131</v>
      </c>
      <c r="G501" s="15"/>
      <c r="H501" s="15" t="s">
        <v>131</v>
      </c>
      <c r="I501" s="152"/>
    </row>
    <row r="502" spans="2:9" x14ac:dyDescent="0.15">
      <c r="B502" s="127">
        <v>42838</v>
      </c>
      <c r="C502" s="2">
        <v>0.77500000000000002</v>
      </c>
      <c r="D502" s="2">
        <v>0.78680555555555554</v>
      </c>
      <c r="E502" s="124">
        <v>1.1805555555555514E-2</v>
      </c>
      <c r="F502" s="15" t="s">
        <v>131</v>
      </c>
      <c r="G502" s="15"/>
      <c r="H502" s="15" t="s">
        <v>131</v>
      </c>
      <c r="I502" s="152"/>
    </row>
    <row r="503" spans="2:9" x14ac:dyDescent="0.15">
      <c r="B503" s="127">
        <v>42839</v>
      </c>
      <c r="C503" s="2">
        <v>0.20833333333333334</v>
      </c>
      <c r="D503" s="2">
        <v>0.29375000000000001</v>
      </c>
      <c r="E503" s="124">
        <v>8.5416666666666669E-2</v>
      </c>
      <c r="F503" s="15" t="s">
        <v>131</v>
      </c>
      <c r="G503" s="15"/>
      <c r="H503" s="15" t="s">
        <v>131</v>
      </c>
      <c r="I503" s="152"/>
    </row>
    <row r="504" spans="2:9" x14ac:dyDescent="0.15">
      <c r="B504" s="127">
        <v>42839</v>
      </c>
      <c r="C504" s="2">
        <v>0.29444444444444445</v>
      </c>
      <c r="D504" s="2">
        <v>0.34583333333333338</v>
      </c>
      <c r="E504" s="124">
        <v>5.1388888888888928E-2</v>
      </c>
      <c r="F504" s="15" t="s">
        <v>131</v>
      </c>
      <c r="G504" s="15"/>
      <c r="H504" s="15" t="s">
        <v>131</v>
      </c>
      <c r="I504" s="152"/>
    </row>
    <row r="505" spans="2:9" x14ac:dyDescent="0.15">
      <c r="B505" s="127">
        <v>42839</v>
      </c>
      <c r="C505" s="2">
        <v>0.34652777777777777</v>
      </c>
      <c r="D505" s="2">
        <v>0.38958333333333334</v>
      </c>
      <c r="E505" s="124">
        <v>4.3055555555555569E-2</v>
      </c>
      <c r="F505" s="15" t="s">
        <v>134</v>
      </c>
      <c r="G505" s="15"/>
      <c r="H505" s="15" t="s">
        <v>131</v>
      </c>
      <c r="I505" s="152"/>
    </row>
    <row r="506" spans="2:9" x14ac:dyDescent="0.15">
      <c r="B506" s="127">
        <v>42839</v>
      </c>
      <c r="C506" s="2">
        <v>0.38958333333333334</v>
      </c>
      <c r="D506" s="2">
        <v>0.46458333333333335</v>
      </c>
      <c r="E506" s="124">
        <v>7.5000000000000011E-2</v>
      </c>
      <c r="F506" s="15" t="s">
        <v>131</v>
      </c>
      <c r="G506" s="15"/>
      <c r="H506" s="15" t="s">
        <v>131</v>
      </c>
      <c r="I506" s="152"/>
    </row>
    <row r="507" spans="2:9" x14ac:dyDescent="0.15">
      <c r="B507" s="127">
        <v>42839</v>
      </c>
      <c r="C507" s="2">
        <v>0.46666666666666662</v>
      </c>
      <c r="D507" s="2">
        <v>0.47916666666666669</v>
      </c>
      <c r="E507" s="124">
        <v>1.2500000000000067E-2</v>
      </c>
      <c r="F507" s="15" t="s">
        <v>131</v>
      </c>
      <c r="G507" s="15"/>
      <c r="H507" s="15" t="s">
        <v>131</v>
      </c>
      <c r="I507" s="152"/>
    </row>
    <row r="508" spans="2:9" x14ac:dyDescent="0.15">
      <c r="B508" s="127">
        <v>42839</v>
      </c>
      <c r="C508" s="2">
        <v>0.48055555555555557</v>
      </c>
      <c r="D508" s="2">
        <v>0.50555555555555554</v>
      </c>
      <c r="E508" s="124">
        <v>2.4999999999999967E-2</v>
      </c>
      <c r="F508" s="15" t="s">
        <v>131</v>
      </c>
      <c r="G508" s="15"/>
      <c r="H508" s="15" t="s">
        <v>131</v>
      </c>
      <c r="I508" s="152"/>
    </row>
    <row r="509" spans="2:9" x14ac:dyDescent="0.15">
      <c r="B509" s="127">
        <v>42839</v>
      </c>
      <c r="C509" s="2">
        <v>0.50624999999999998</v>
      </c>
      <c r="D509" s="2">
        <v>0.53194444444444444</v>
      </c>
      <c r="E509" s="124">
        <v>2.5694444444444464E-2</v>
      </c>
      <c r="F509" s="15" t="s">
        <v>134</v>
      </c>
      <c r="G509" s="15"/>
      <c r="H509" s="15" t="s">
        <v>131</v>
      </c>
      <c r="I509" s="152"/>
    </row>
    <row r="510" spans="2:9" x14ac:dyDescent="0.15">
      <c r="B510" s="127">
        <v>42839</v>
      </c>
      <c r="C510" s="2">
        <v>0.53333333333333333</v>
      </c>
      <c r="D510" s="2">
        <v>0.57013888888888886</v>
      </c>
      <c r="E510" s="124">
        <v>3.6805555555555536E-2</v>
      </c>
      <c r="F510" s="15" t="s">
        <v>134</v>
      </c>
      <c r="G510" s="15"/>
      <c r="H510" s="15" t="s">
        <v>131</v>
      </c>
      <c r="I510" s="152"/>
    </row>
    <row r="511" spans="2:9" x14ac:dyDescent="0.15">
      <c r="B511" s="127">
        <v>42839</v>
      </c>
      <c r="C511" s="2">
        <v>0.57152777777777775</v>
      </c>
      <c r="D511" s="2">
        <v>0.62361111111111112</v>
      </c>
      <c r="E511" s="124">
        <v>5.208333333333337E-2</v>
      </c>
      <c r="F511" s="15" t="s">
        <v>134</v>
      </c>
      <c r="G511" s="15"/>
      <c r="H511" s="15" t="s">
        <v>131</v>
      </c>
      <c r="I511" s="152"/>
    </row>
    <row r="512" spans="2:9" x14ac:dyDescent="0.15">
      <c r="B512" s="127">
        <v>42839</v>
      </c>
      <c r="C512" s="2">
        <v>0.625</v>
      </c>
      <c r="D512" s="2">
        <v>0.66597222222222219</v>
      </c>
      <c r="E512" s="124">
        <v>4.0972222222222188E-2</v>
      </c>
      <c r="F512" s="15" t="s">
        <v>134</v>
      </c>
      <c r="G512" s="15"/>
      <c r="H512" s="15" t="s">
        <v>131</v>
      </c>
      <c r="I512" s="152"/>
    </row>
    <row r="513" spans="2:9" x14ac:dyDescent="0.15">
      <c r="B513" s="127">
        <v>42839</v>
      </c>
      <c r="C513" s="2">
        <v>0.66666666666666663</v>
      </c>
      <c r="D513" s="2">
        <v>0.69166666666666676</v>
      </c>
      <c r="E513" s="124">
        <v>2.5000000000000133E-2</v>
      </c>
      <c r="F513" s="15" t="s">
        <v>131</v>
      </c>
      <c r="G513" s="15"/>
      <c r="H513" s="15" t="s">
        <v>131</v>
      </c>
      <c r="I513" s="152"/>
    </row>
    <row r="514" spans="2:9" x14ac:dyDescent="0.15">
      <c r="B514" s="127">
        <v>42839</v>
      </c>
      <c r="C514" s="2">
        <v>0.69236111111111109</v>
      </c>
      <c r="D514" s="2">
        <v>0.70972222222222225</v>
      </c>
      <c r="E514" s="124">
        <v>1.736111111111116E-2</v>
      </c>
      <c r="F514" s="15" t="s">
        <v>131</v>
      </c>
      <c r="G514" s="15"/>
      <c r="H514" s="15" t="s">
        <v>131</v>
      </c>
      <c r="I514" s="152"/>
    </row>
    <row r="515" spans="2:9" x14ac:dyDescent="0.15">
      <c r="B515" s="127">
        <v>42839</v>
      </c>
      <c r="C515" s="2">
        <v>0.71180555555555547</v>
      </c>
      <c r="D515" s="2">
        <v>0.72499999999999998</v>
      </c>
      <c r="E515" s="124">
        <v>1.3194444444444509E-2</v>
      </c>
      <c r="F515" s="15" t="s">
        <v>131</v>
      </c>
      <c r="G515" s="15"/>
      <c r="H515" s="15" t="s">
        <v>131</v>
      </c>
      <c r="I515" s="152"/>
    </row>
    <row r="516" spans="2:9" x14ac:dyDescent="0.15">
      <c r="B516" s="127">
        <v>42839</v>
      </c>
      <c r="C516" s="2">
        <v>0.72569444444444453</v>
      </c>
      <c r="D516" s="2">
        <v>0.73472222222222217</v>
      </c>
      <c r="E516" s="124">
        <v>9.0277777777776347E-3</v>
      </c>
      <c r="F516" s="15" t="s">
        <v>131</v>
      </c>
      <c r="G516" s="15"/>
      <c r="H516" s="15" t="s">
        <v>131</v>
      </c>
      <c r="I516" s="152"/>
    </row>
    <row r="517" spans="2:9" x14ac:dyDescent="0.15">
      <c r="B517" s="127">
        <v>42839</v>
      </c>
      <c r="C517" s="2">
        <v>0.7368055555555556</v>
      </c>
      <c r="D517" s="2">
        <v>0.74097222222222225</v>
      </c>
      <c r="E517" s="124">
        <v>4.1666666666666519E-3</v>
      </c>
      <c r="F517" s="15" t="s">
        <v>131</v>
      </c>
      <c r="G517" s="15"/>
      <c r="H517" s="15" t="s">
        <v>131</v>
      </c>
      <c r="I517" s="152"/>
    </row>
    <row r="518" spans="2:9" x14ac:dyDescent="0.15">
      <c r="B518" s="127">
        <v>42839</v>
      </c>
      <c r="C518" s="2">
        <v>0.7416666666666667</v>
      </c>
      <c r="D518" s="2">
        <v>0.75624999999999998</v>
      </c>
      <c r="E518" s="124">
        <v>1.4583333333333282E-2</v>
      </c>
      <c r="F518" s="15" t="s">
        <v>131</v>
      </c>
      <c r="G518" s="15"/>
      <c r="H518" s="15" t="s">
        <v>131</v>
      </c>
      <c r="I518" s="152"/>
    </row>
    <row r="519" spans="2:9" x14ac:dyDescent="0.15">
      <c r="B519" s="127">
        <v>42839</v>
      </c>
      <c r="C519" s="2">
        <v>0.75694444444444453</v>
      </c>
      <c r="D519" s="2">
        <v>0.77083333333333337</v>
      </c>
      <c r="E519" s="124">
        <v>1.388888888888884E-2</v>
      </c>
      <c r="F519" s="15" t="s">
        <v>131</v>
      </c>
      <c r="G519" s="15"/>
      <c r="H519" s="15" t="s">
        <v>131</v>
      </c>
      <c r="I519" s="152"/>
    </row>
    <row r="520" spans="2:9" x14ac:dyDescent="0.15">
      <c r="B520" s="127">
        <v>42839</v>
      </c>
      <c r="C520" s="2">
        <v>0.77083333333333337</v>
      </c>
      <c r="D520" s="2">
        <v>0.78472222222222221</v>
      </c>
      <c r="E520" s="124">
        <v>1.388888888888884E-2</v>
      </c>
      <c r="F520" s="15" t="s">
        <v>131</v>
      </c>
      <c r="G520" s="15"/>
      <c r="H520" s="15" t="s">
        <v>131</v>
      </c>
      <c r="I520" s="152"/>
    </row>
    <row r="521" spans="2:9" x14ac:dyDescent="0.15">
      <c r="B521" s="127">
        <v>42840</v>
      </c>
      <c r="C521" s="2">
        <v>0.20833333333333334</v>
      </c>
      <c r="D521" s="2">
        <v>0.25972222222222224</v>
      </c>
      <c r="E521" s="124">
        <v>5.1388888888888901E-2</v>
      </c>
      <c r="F521" s="15" t="s">
        <v>134</v>
      </c>
      <c r="G521" s="15"/>
      <c r="H521" s="15" t="s">
        <v>131</v>
      </c>
      <c r="I521" s="152"/>
    </row>
    <row r="522" spans="2:9" x14ac:dyDescent="0.15">
      <c r="B522" s="127">
        <v>42840</v>
      </c>
      <c r="C522" s="2">
        <v>0.25972222222222224</v>
      </c>
      <c r="D522" s="2">
        <v>0.28472222222222221</v>
      </c>
      <c r="E522" s="124">
        <v>2.4999999999999967E-2</v>
      </c>
      <c r="F522" s="15" t="s">
        <v>131</v>
      </c>
      <c r="G522" s="15"/>
      <c r="H522" s="15" t="s">
        <v>131</v>
      </c>
      <c r="I522" s="152"/>
    </row>
    <row r="523" spans="2:9" x14ac:dyDescent="0.15">
      <c r="B523" s="127">
        <v>42840</v>
      </c>
      <c r="C523" s="2">
        <v>0.28611111111111115</v>
      </c>
      <c r="D523" s="2">
        <v>0.31111111111111112</v>
      </c>
      <c r="E523" s="124">
        <v>2.4999999999999967E-2</v>
      </c>
      <c r="F523" s="15" t="s">
        <v>131</v>
      </c>
      <c r="G523" s="15"/>
      <c r="H523" s="15" t="s">
        <v>131</v>
      </c>
      <c r="I523" s="152"/>
    </row>
    <row r="524" spans="2:9" x14ac:dyDescent="0.15">
      <c r="B524" s="127">
        <v>42840</v>
      </c>
      <c r="C524" s="2">
        <v>0.31111111111111112</v>
      </c>
      <c r="D524" s="2">
        <v>0.3444444444444445</v>
      </c>
      <c r="E524" s="124">
        <v>3.3333333333333381E-2</v>
      </c>
      <c r="F524" s="15" t="s">
        <v>134</v>
      </c>
      <c r="G524" s="15"/>
      <c r="H524" s="15" t="s">
        <v>131</v>
      </c>
      <c r="I524" s="152"/>
    </row>
    <row r="525" spans="2:9" x14ac:dyDescent="0.15">
      <c r="B525" s="127">
        <v>42840</v>
      </c>
      <c r="C525" s="2">
        <v>0.34513888888888888</v>
      </c>
      <c r="D525" s="2">
        <v>0.39027777777777778</v>
      </c>
      <c r="E525" s="124">
        <v>4.5138888888888895E-2</v>
      </c>
      <c r="F525" s="15" t="s">
        <v>134</v>
      </c>
      <c r="G525" s="15"/>
      <c r="H525" s="15" t="s">
        <v>131</v>
      </c>
      <c r="I525" s="152"/>
    </row>
    <row r="526" spans="2:9" x14ac:dyDescent="0.15">
      <c r="B526" s="127">
        <v>42840</v>
      </c>
      <c r="C526" s="2">
        <v>0.39166666666666666</v>
      </c>
      <c r="D526" s="2">
        <v>0.42708333333333331</v>
      </c>
      <c r="E526" s="124">
        <v>3.5416666666666652E-2</v>
      </c>
      <c r="F526" s="15" t="s">
        <v>134</v>
      </c>
      <c r="G526" s="15"/>
      <c r="H526" s="15" t="s">
        <v>131</v>
      </c>
      <c r="I526" s="152"/>
    </row>
    <row r="527" spans="2:9" x14ac:dyDescent="0.15">
      <c r="B527" s="127">
        <v>42840</v>
      </c>
      <c r="C527" s="2">
        <v>0.42777777777777781</v>
      </c>
      <c r="D527" s="2">
        <v>0.46111111111111108</v>
      </c>
      <c r="E527" s="124">
        <v>3.333333333333327E-2</v>
      </c>
      <c r="F527" s="15" t="s">
        <v>134</v>
      </c>
      <c r="G527" s="15"/>
      <c r="H527" s="15" t="s">
        <v>131</v>
      </c>
      <c r="I527" s="152"/>
    </row>
    <row r="528" spans="2:9" x14ac:dyDescent="0.15">
      <c r="B528" s="127">
        <v>42840</v>
      </c>
      <c r="C528" s="2">
        <v>0.46111111111111108</v>
      </c>
      <c r="D528" s="2">
        <v>0.4909722222222222</v>
      </c>
      <c r="E528" s="124">
        <v>2.9861111111111116E-2</v>
      </c>
      <c r="F528" s="15" t="s">
        <v>131</v>
      </c>
      <c r="G528" s="15"/>
      <c r="H528" s="15" t="s">
        <v>131</v>
      </c>
      <c r="I528" s="152"/>
    </row>
    <row r="529" spans="2:9" x14ac:dyDescent="0.15">
      <c r="B529" s="127">
        <v>42840</v>
      </c>
      <c r="C529" s="2">
        <v>0.4916666666666667</v>
      </c>
      <c r="D529" s="2">
        <v>0.50624999999999998</v>
      </c>
      <c r="E529" s="124">
        <v>1.4583333333333282E-2</v>
      </c>
      <c r="F529" s="15" t="s">
        <v>131</v>
      </c>
      <c r="G529" s="15"/>
      <c r="H529" s="15" t="s">
        <v>131</v>
      </c>
      <c r="I529" s="152"/>
    </row>
    <row r="530" spans="2:9" x14ac:dyDescent="0.15">
      <c r="B530" s="127">
        <v>42840</v>
      </c>
      <c r="C530" s="2">
        <v>0.50763888888888886</v>
      </c>
      <c r="D530" s="2">
        <v>0.54513888888888895</v>
      </c>
      <c r="E530" s="124">
        <v>3.7500000000000089E-2</v>
      </c>
      <c r="F530" s="15" t="s">
        <v>131</v>
      </c>
      <c r="G530" s="15"/>
      <c r="H530" s="15" t="s">
        <v>131</v>
      </c>
      <c r="I530" s="152"/>
    </row>
    <row r="531" spans="2:9" x14ac:dyDescent="0.15">
      <c r="B531" s="127">
        <v>42840</v>
      </c>
      <c r="C531" s="2">
        <v>0.54652777777777783</v>
      </c>
      <c r="D531" s="2">
        <v>0.57500000000000007</v>
      </c>
      <c r="E531" s="124">
        <v>2.8472222222222232E-2</v>
      </c>
      <c r="F531" s="15" t="s">
        <v>134</v>
      </c>
      <c r="G531" s="15"/>
      <c r="H531" s="15" t="s">
        <v>131</v>
      </c>
      <c r="I531" s="152"/>
    </row>
    <row r="532" spans="2:9" x14ac:dyDescent="0.15">
      <c r="B532" s="127">
        <v>42840</v>
      </c>
      <c r="C532" s="2">
        <v>0.5756944444444444</v>
      </c>
      <c r="D532" s="2">
        <v>0.59861111111111109</v>
      </c>
      <c r="E532" s="124">
        <v>2.2916666666666696E-2</v>
      </c>
      <c r="F532" s="15" t="s">
        <v>134</v>
      </c>
      <c r="G532" s="15"/>
      <c r="H532" s="15" t="s">
        <v>131</v>
      </c>
      <c r="I532" s="152"/>
    </row>
    <row r="533" spans="2:9" x14ac:dyDescent="0.15">
      <c r="B533" s="127">
        <v>42840</v>
      </c>
      <c r="C533" s="2">
        <v>0.60069444444444442</v>
      </c>
      <c r="D533" s="2">
        <v>0.65694444444444444</v>
      </c>
      <c r="E533" s="124">
        <v>5.6250000000000022E-2</v>
      </c>
      <c r="F533" s="15" t="s">
        <v>134</v>
      </c>
      <c r="G533" s="15"/>
      <c r="H533" s="15" t="s">
        <v>131</v>
      </c>
      <c r="I533" s="152"/>
    </row>
    <row r="534" spans="2:9" x14ac:dyDescent="0.15">
      <c r="B534" s="127">
        <v>42840</v>
      </c>
      <c r="C534" s="2">
        <v>0.65833333333333333</v>
      </c>
      <c r="D534" s="2">
        <v>0.69374999999999998</v>
      </c>
      <c r="E534" s="124">
        <v>3.5416666666666652E-2</v>
      </c>
      <c r="F534" s="15" t="s">
        <v>134</v>
      </c>
      <c r="G534" s="15"/>
      <c r="H534" s="15" t="s">
        <v>131</v>
      </c>
      <c r="I534" s="152"/>
    </row>
    <row r="535" spans="2:9" x14ac:dyDescent="0.15">
      <c r="B535" s="127">
        <v>42840</v>
      </c>
      <c r="C535" s="2">
        <v>0.69513888888888886</v>
      </c>
      <c r="D535" s="2">
        <v>0.71597222222222223</v>
      </c>
      <c r="E535" s="124">
        <v>2.083333333333337E-2</v>
      </c>
      <c r="F535" s="15" t="s">
        <v>134</v>
      </c>
      <c r="G535" s="15"/>
      <c r="H535" s="15" t="s">
        <v>131</v>
      </c>
      <c r="I535" s="152"/>
    </row>
    <row r="536" spans="2:9" x14ac:dyDescent="0.15">
      <c r="B536" s="127">
        <v>42840</v>
      </c>
      <c r="C536" s="2">
        <v>0.71736111111111101</v>
      </c>
      <c r="D536" s="2">
        <v>0.71805555555555556</v>
      </c>
      <c r="E536" s="124">
        <v>6.94444444444553E-4</v>
      </c>
      <c r="F536" s="15" t="s">
        <v>131</v>
      </c>
      <c r="G536" s="15"/>
      <c r="H536" s="15" t="s">
        <v>131</v>
      </c>
      <c r="I536" s="152"/>
    </row>
    <row r="537" spans="2:9" x14ac:dyDescent="0.15">
      <c r="B537" s="127">
        <v>42840</v>
      </c>
      <c r="C537" s="2">
        <v>0.71805555555555556</v>
      </c>
      <c r="D537" s="2">
        <v>0.74513888888888891</v>
      </c>
      <c r="E537" s="124">
        <v>2.7083333333333348E-2</v>
      </c>
      <c r="F537" s="15" t="s">
        <v>131</v>
      </c>
      <c r="G537" s="15"/>
      <c r="H537" s="15" t="s">
        <v>131</v>
      </c>
      <c r="I537" s="152"/>
    </row>
    <row r="538" spans="2:9" x14ac:dyDescent="0.15">
      <c r="B538" s="127">
        <v>42840</v>
      </c>
      <c r="C538" s="2">
        <v>0.74583333333333324</v>
      </c>
      <c r="D538" s="2">
        <v>0.7631944444444444</v>
      </c>
      <c r="E538" s="124">
        <v>1.736111111111116E-2</v>
      </c>
      <c r="F538" s="15" t="s">
        <v>131</v>
      </c>
      <c r="G538" s="15"/>
      <c r="H538" s="15" t="s">
        <v>131</v>
      </c>
      <c r="I538" s="152"/>
    </row>
    <row r="539" spans="2:9" x14ac:dyDescent="0.15">
      <c r="B539" s="127">
        <v>42840</v>
      </c>
      <c r="C539" s="2">
        <v>0.76388888888888884</v>
      </c>
      <c r="D539" s="2">
        <v>0.76736111111111116</v>
      </c>
      <c r="E539" s="124">
        <v>3.4722222222223209E-3</v>
      </c>
      <c r="F539" s="15" t="s">
        <v>131</v>
      </c>
      <c r="G539" s="15"/>
      <c r="H539" s="15" t="s">
        <v>131</v>
      </c>
      <c r="I539" s="152"/>
    </row>
    <row r="540" spans="2:9" x14ac:dyDescent="0.15">
      <c r="B540" s="127">
        <v>42840</v>
      </c>
      <c r="C540" s="2">
        <v>0.7680555555555556</v>
      </c>
      <c r="D540" s="2">
        <v>0.77777777777777779</v>
      </c>
      <c r="E540" s="124">
        <v>9.7222222222221877E-3</v>
      </c>
      <c r="F540" s="15" t="s">
        <v>131</v>
      </c>
      <c r="G540" s="15"/>
      <c r="H540" s="15" t="s">
        <v>131</v>
      </c>
      <c r="I540" s="152"/>
    </row>
    <row r="541" spans="2:9" x14ac:dyDescent="0.15">
      <c r="B541" s="127">
        <v>42841</v>
      </c>
      <c r="C541" s="2">
        <v>0.20902777777777778</v>
      </c>
      <c r="D541" s="2">
        <v>0.24305555555555555</v>
      </c>
      <c r="E541" s="124">
        <v>3.4027777777777768E-2</v>
      </c>
      <c r="F541" s="15" t="s">
        <v>131</v>
      </c>
      <c r="G541" s="15"/>
      <c r="H541" s="15" t="s">
        <v>131</v>
      </c>
      <c r="I541" s="152"/>
    </row>
    <row r="542" spans="2:9" x14ac:dyDescent="0.15">
      <c r="B542" s="127">
        <v>42841</v>
      </c>
      <c r="C542" s="2">
        <v>0.24374999999999999</v>
      </c>
      <c r="D542" s="2">
        <v>0.33680555555555558</v>
      </c>
      <c r="E542" s="124">
        <v>9.3055555555555586E-2</v>
      </c>
      <c r="F542" s="15" t="s">
        <v>134</v>
      </c>
      <c r="G542" s="15"/>
      <c r="H542" s="15" t="s">
        <v>131</v>
      </c>
      <c r="I542" s="152"/>
    </row>
    <row r="543" spans="2:9" x14ac:dyDescent="0.15">
      <c r="B543" s="127">
        <v>42841</v>
      </c>
      <c r="C543" s="2">
        <v>0.33680555555555558</v>
      </c>
      <c r="D543" s="2">
        <v>0.3888888888888889</v>
      </c>
      <c r="E543" s="124">
        <v>5.2083333333333315E-2</v>
      </c>
      <c r="F543" s="15" t="s">
        <v>131</v>
      </c>
      <c r="G543" s="15"/>
      <c r="H543" s="15" t="s">
        <v>131</v>
      </c>
      <c r="I543" s="152"/>
    </row>
    <row r="544" spans="2:9" x14ac:dyDescent="0.15">
      <c r="B544" s="127">
        <v>42841</v>
      </c>
      <c r="C544" s="2">
        <v>0.38958333333333334</v>
      </c>
      <c r="D544" s="2">
        <v>0.41666666666666669</v>
      </c>
      <c r="E544" s="124">
        <v>2.7083333333333348E-2</v>
      </c>
      <c r="F544" s="15" t="s">
        <v>131</v>
      </c>
      <c r="G544" s="15"/>
      <c r="H544" s="15" t="s">
        <v>131</v>
      </c>
      <c r="I544" s="152"/>
    </row>
    <row r="545" spans="2:9" x14ac:dyDescent="0.15">
      <c r="B545" s="127">
        <v>42841</v>
      </c>
      <c r="C545" s="2">
        <v>0.41736111111111113</v>
      </c>
      <c r="D545" s="2">
        <v>0.41875000000000001</v>
      </c>
      <c r="E545" s="124">
        <v>1.388888888888884E-3</v>
      </c>
      <c r="F545" s="15" t="s">
        <v>134</v>
      </c>
      <c r="G545" s="15"/>
      <c r="H545" s="15" t="s">
        <v>131</v>
      </c>
      <c r="I545" s="152"/>
    </row>
    <row r="546" spans="2:9" x14ac:dyDescent="0.15">
      <c r="B546" s="127">
        <v>42841</v>
      </c>
      <c r="C546" s="2">
        <v>0.41944444444444445</v>
      </c>
      <c r="D546" s="2">
        <v>0.45902777777777781</v>
      </c>
      <c r="E546" s="124">
        <v>3.9583333333333359E-2</v>
      </c>
      <c r="F546" s="15" t="s">
        <v>134</v>
      </c>
      <c r="G546" s="15"/>
      <c r="H546" s="15" t="s">
        <v>131</v>
      </c>
      <c r="I546" s="152"/>
    </row>
    <row r="547" spans="2:9" x14ac:dyDescent="0.15">
      <c r="B547" s="127">
        <v>42841</v>
      </c>
      <c r="C547" s="2">
        <v>0.46249999999999997</v>
      </c>
      <c r="D547" s="2">
        <v>0.46319444444444446</v>
      </c>
      <c r="E547" s="124">
        <v>6.9444444444449749E-4</v>
      </c>
      <c r="F547" s="15" t="s">
        <v>134</v>
      </c>
      <c r="G547" s="15"/>
      <c r="H547" s="15" t="s">
        <v>131</v>
      </c>
      <c r="I547" s="152"/>
    </row>
    <row r="548" spans="2:9" x14ac:dyDescent="0.15">
      <c r="B548" s="127">
        <v>42841</v>
      </c>
      <c r="C548" s="2">
        <v>0.46458333333333335</v>
      </c>
      <c r="D548" s="2">
        <v>0.46597222222222223</v>
      </c>
      <c r="E548" s="124">
        <v>1.388888888888884E-3</v>
      </c>
      <c r="F548" s="15" t="s">
        <v>134</v>
      </c>
      <c r="G548" s="15"/>
      <c r="H548" s="15" t="s">
        <v>131</v>
      </c>
      <c r="I548" s="152"/>
    </row>
    <row r="549" spans="2:9" x14ac:dyDescent="0.15">
      <c r="B549" s="127">
        <v>42841</v>
      </c>
      <c r="C549" s="2">
        <v>0.46666666666666662</v>
      </c>
      <c r="D549" s="2">
        <v>0.51458333333333328</v>
      </c>
      <c r="E549" s="124">
        <v>4.7916666666666663E-2</v>
      </c>
      <c r="F549" s="15" t="s">
        <v>134</v>
      </c>
      <c r="G549" s="15"/>
      <c r="H549" s="15" t="s">
        <v>131</v>
      </c>
      <c r="I549" s="152"/>
    </row>
    <row r="550" spans="2:9" x14ac:dyDescent="0.15">
      <c r="B550" s="127">
        <v>42841</v>
      </c>
      <c r="C550" s="2">
        <v>0.51597222222222217</v>
      </c>
      <c r="D550" s="2">
        <v>0.5708333333333333</v>
      </c>
      <c r="E550" s="124">
        <v>5.4861111111111138E-2</v>
      </c>
      <c r="F550" s="15" t="s">
        <v>131</v>
      </c>
      <c r="G550" s="15"/>
      <c r="H550" s="15" t="s">
        <v>131</v>
      </c>
      <c r="I550" s="152"/>
    </row>
    <row r="551" spans="2:9" x14ac:dyDescent="0.15">
      <c r="B551" s="127">
        <v>42841</v>
      </c>
      <c r="C551" s="2">
        <v>0.57152777777777775</v>
      </c>
      <c r="D551" s="2">
        <v>0.59027777777777779</v>
      </c>
      <c r="E551" s="124">
        <v>1.8750000000000044E-2</v>
      </c>
      <c r="F551" s="15" t="s">
        <v>131</v>
      </c>
      <c r="G551" s="15"/>
      <c r="H551" s="15" t="s">
        <v>131</v>
      </c>
      <c r="I551" s="152"/>
    </row>
    <row r="552" spans="2:9" x14ac:dyDescent="0.15">
      <c r="B552" s="127">
        <v>42841</v>
      </c>
      <c r="C552" s="2">
        <v>0.59097222222222223</v>
      </c>
      <c r="D552" s="2">
        <v>0.62916666666666665</v>
      </c>
      <c r="E552" s="124">
        <v>3.819444444444442E-2</v>
      </c>
      <c r="F552" s="15" t="s">
        <v>134</v>
      </c>
      <c r="G552" s="15"/>
      <c r="H552" s="15" t="s">
        <v>131</v>
      </c>
      <c r="I552" s="152"/>
    </row>
    <row r="553" spans="2:9" x14ac:dyDescent="0.15">
      <c r="B553" s="127">
        <v>42841</v>
      </c>
      <c r="C553" s="2">
        <v>0.62916666666666665</v>
      </c>
      <c r="D553" s="2">
        <v>0.67986111111111114</v>
      </c>
      <c r="E553" s="124">
        <v>5.0694444444444486E-2</v>
      </c>
      <c r="F553" s="15" t="s">
        <v>134</v>
      </c>
      <c r="G553" s="15"/>
      <c r="H553" s="15" t="s">
        <v>131</v>
      </c>
      <c r="I553" s="152"/>
    </row>
    <row r="554" spans="2:9" x14ac:dyDescent="0.15">
      <c r="B554" s="127">
        <v>42841</v>
      </c>
      <c r="C554" s="2">
        <v>0.68055555555555547</v>
      </c>
      <c r="D554" s="2">
        <v>0.71597222222222223</v>
      </c>
      <c r="E554" s="124">
        <v>3.5416666666666763E-2</v>
      </c>
      <c r="F554" s="15" t="s">
        <v>134</v>
      </c>
      <c r="G554" s="15"/>
      <c r="H554" s="15" t="s">
        <v>131</v>
      </c>
      <c r="I554" s="152"/>
    </row>
    <row r="555" spans="2:9" x14ac:dyDescent="0.15">
      <c r="B555" s="127">
        <v>42841</v>
      </c>
      <c r="C555" s="2">
        <v>0.71666666666666667</v>
      </c>
      <c r="D555" s="2">
        <v>0.72013888888888899</v>
      </c>
      <c r="E555" s="124">
        <v>3.4722222222223209E-3</v>
      </c>
      <c r="F555" s="15" t="s">
        <v>134</v>
      </c>
      <c r="G555" s="15"/>
      <c r="H555" s="15" t="s">
        <v>131</v>
      </c>
      <c r="I555" s="152"/>
    </row>
    <row r="556" spans="2:9" x14ac:dyDescent="0.15">
      <c r="B556" s="127">
        <v>42841</v>
      </c>
      <c r="C556" s="2">
        <v>0.72083333333333333</v>
      </c>
      <c r="D556" s="2">
        <v>0.72569444444444453</v>
      </c>
      <c r="E556" s="124">
        <v>4.8611111111112049E-3</v>
      </c>
      <c r="F556" s="15" t="s">
        <v>134</v>
      </c>
      <c r="G556" s="15"/>
      <c r="H556" s="15" t="s">
        <v>131</v>
      </c>
      <c r="I556" s="152"/>
    </row>
    <row r="557" spans="2:9" x14ac:dyDescent="0.15">
      <c r="B557" s="127">
        <v>42841</v>
      </c>
      <c r="C557" s="2">
        <v>0.72638888888888886</v>
      </c>
      <c r="D557" s="2">
        <v>0.72777777777777775</v>
      </c>
      <c r="E557" s="124">
        <v>1.388888888888884E-3</v>
      </c>
      <c r="F557" s="15" t="s">
        <v>134</v>
      </c>
      <c r="G557" s="15"/>
      <c r="H557" s="15" t="s">
        <v>131</v>
      </c>
      <c r="I557" s="152"/>
    </row>
    <row r="558" spans="2:9" x14ac:dyDescent="0.15">
      <c r="B558" s="127">
        <v>42841</v>
      </c>
      <c r="C558" s="2">
        <v>0.7284722222222223</v>
      </c>
      <c r="D558" s="2">
        <v>0.74722222222222223</v>
      </c>
      <c r="E558" s="124">
        <v>1.8749999999999933E-2</v>
      </c>
      <c r="F558" s="15" t="s">
        <v>134</v>
      </c>
      <c r="G558" s="15"/>
      <c r="H558" s="15" t="s">
        <v>131</v>
      </c>
      <c r="I558" s="152"/>
    </row>
    <row r="559" spans="2:9" x14ac:dyDescent="0.15">
      <c r="B559" s="127">
        <v>42841</v>
      </c>
      <c r="C559" s="2">
        <v>0.74791666666666667</v>
      </c>
      <c r="D559" s="2">
        <v>0.77013888888888893</v>
      </c>
      <c r="E559" s="124">
        <v>2.2222222222222254E-2</v>
      </c>
      <c r="F559" s="15" t="s">
        <v>134</v>
      </c>
      <c r="G559" s="15"/>
      <c r="H559" s="15" t="s">
        <v>131</v>
      </c>
      <c r="I559" s="152"/>
    </row>
    <row r="560" spans="2:9" x14ac:dyDescent="0.15">
      <c r="B560" s="127">
        <v>42841</v>
      </c>
      <c r="C560" s="2">
        <v>0.77083333333333337</v>
      </c>
      <c r="D560" s="2">
        <v>0.77708333333333324</v>
      </c>
      <c r="E560" s="124">
        <v>6.2499999999998668E-3</v>
      </c>
      <c r="F560" s="15" t="s">
        <v>131</v>
      </c>
      <c r="G560" s="15"/>
      <c r="H560" s="15" t="s">
        <v>131</v>
      </c>
      <c r="I560" s="152"/>
    </row>
    <row r="561" spans="2:9" x14ac:dyDescent="0.15">
      <c r="B561" s="127">
        <v>42841</v>
      </c>
      <c r="C561" s="2">
        <v>0.77777777777777779</v>
      </c>
      <c r="D561" s="2">
        <v>0.78472222222222221</v>
      </c>
      <c r="E561" s="124">
        <v>6.9444444444444198E-3</v>
      </c>
      <c r="F561" s="15" t="s">
        <v>131</v>
      </c>
      <c r="G561" s="15"/>
      <c r="H561" s="15" t="s">
        <v>131</v>
      </c>
      <c r="I561" s="152"/>
    </row>
    <row r="562" spans="2:9" x14ac:dyDescent="0.15">
      <c r="B562" s="127">
        <v>42841</v>
      </c>
      <c r="C562" s="2">
        <v>0.78472222222222221</v>
      </c>
      <c r="D562" s="2">
        <v>0.78680555555555554</v>
      </c>
      <c r="E562" s="124">
        <v>2.0833333333333259E-3</v>
      </c>
      <c r="F562" s="15" t="s">
        <v>131</v>
      </c>
      <c r="G562" s="15"/>
      <c r="H562" s="15" t="s">
        <v>131</v>
      </c>
      <c r="I562" s="152"/>
    </row>
    <row r="563" spans="2:9" x14ac:dyDescent="0.15">
      <c r="B563" s="73"/>
      <c r="C563" s="74"/>
      <c r="D563" s="74"/>
      <c r="E563" s="75"/>
      <c r="F563" s="76"/>
      <c r="G563" s="76"/>
      <c r="H563" s="77"/>
      <c r="I563" s="25"/>
    </row>
    <row r="564" spans="2:9" x14ac:dyDescent="0.15">
      <c r="B564" s="73"/>
      <c r="C564" s="74"/>
      <c r="D564" s="74"/>
      <c r="E564" s="75"/>
      <c r="F564" s="76"/>
      <c r="G564" s="76"/>
      <c r="H564" s="77"/>
      <c r="I564" s="25"/>
    </row>
    <row r="565" spans="2:9" x14ac:dyDescent="0.15">
      <c r="B565" s="73"/>
      <c r="C565" s="74"/>
      <c r="D565" s="74"/>
      <c r="E565" s="75"/>
      <c r="F565" s="76"/>
      <c r="G565" s="76"/>
      <c r="H565" s="77"/>
      <c r="I565" s="25"/>
    </row>
    <row r="566" spans="2:9" x14ac:dyDescent="0.15">
      <c r="B566" s="73"/>
      <c r="C566" s="74"/>
      <c r="D566" s="74"/>
      <c r="E566" s="75"/>
      <c r="F566" s="76"/>
      <c r="G566" s="76"/>
      <c r="H566" s="77"/>
      <c r="I566" s="25"/>
    </row>
    <row r="567" spans="2:9" x14ac:dyDescent="0.15">
      <c r="B567" s="73"/>
      <c r="C567" s="74"/>
      <c r="D567" s="74"/>
      <c r="E567" s="75"/>
      <c r="F567" s="76"/>
      <c r="G567" s="76"/>
      <c r="H567" s="77"/>
      <c r="I567" s="25"/>
    </row>
    <row r="568" spans="2:9" x14ac:dyDescent="0.15">
      <c r="B568" s="73"/>
      <c r="C568" s="74"/>
      <c r="D568" s="74"/>
      <c r="E568" s="75"/>
      <c r="F568" s="76"/>
      <c r="G568" s="76"/>
      <c r="H568" s="77"/>
      <c r="I568" s="25"/>
    </row>
    <row r="569" spans="2:9" x14ac:dyDescent="0.15">
      <c r="B569" s="73"/>
      <c r="C569" s="74"/>
      <c r="D569" s="74"/>
      <c r="E569" s="75"/>
      <c r="F569" s="76"/>
      <c r="G569" s="76"/>
      <c r="H569" s="77"/>
      <c r="I569" s="25"/>
    </row>
    <row r="570" spans="2:9" x14ac:dyDescent="0.15">
      <c r="B570" s="73"/>
      <c r="C570" s="74"/>
      <c r="D570" s="74"/>
      <c r="E570" s="75"/>
      <c r="F570" s="76"/>
      <c r="G570" s="76"/>
      <c r="H570" s="77"/>
      <c r="I570" s="25"/>
    </row>
    <row r="571" spans="2:9" x14ac:dyDescent="0.15">
      <c r="B571" s="73"/>
      <c r="C571" s="74"/>
      <c r="D571" s="74"/>
      <c r="E571" s="75"/>
      <c r="F571" s="76"/>
      <c r="G571" s="76"/>
      <c r="H571" s="77"/>
      <c r="I571" s="25"/>
    </row>
    <row r="572" spans="2:9" x14ac:dyDescent="0.15">
      <c r="B572" s="73"/>
      <c r="C572" s="74"/>
      <c r="D572" s="74"/>
      <c r="E572" s="75"/>
      <c r="F572" s="76"/>
      <c r="G572" s="76"/>
      <c r="H572" s="77"/>
      <c r="I572" s="25"/>
    </row>
    <row r="573" spans="2:9" x14ac:dyDescent="0.15">
      <c r="B573" s="73"/>
      <c r="C573" s="74"/>
      <c r="D573" s="74"/>
      <c r="E573" s="75"/>
      <c r="F573" s="76"/>
      <c r="G573" s="76"/>
      <c r="H573" s="77"/>
      <c r="I573" s="25"/>
    </row>
    <row r="574" spans="2:9" x14ac:dyDescent="0.15">
      <c r="B574" s="73"/>
      <c r="C574" s="74"/>
      <c r="D574" s="74"/>
      <c r="E574" s="75"/>
      <c r="F574" s="76"/>
      <c r="G574" s="76"/>
      <c r="H574" s="77"/>
      <c r="I574" s="25"/>
    </row>
    <row r="575" spans="2:9" x14ac:dyDescent="0.15">
      <c r="B575" s="73"/>
      <c r="C575" s="74"/>
      <c r="D575" s="74"/>
      <c r="E575" s="75"/>
      <c r="F575" s="76"/>
      <c r="G575" s="76"/>
      <c r="H575" s="77"/>
      <c r="I575" s="25"/>
    </row>
    <row r="576" spans="2:9" x14ac:dyDescent="0.15">
      <c r="B576" s="73"/>
      <c r="C576" s="74"/>
      <c r="D576" s="74"/>
      <c r="E576" s="75"/>
      <c r="F576" s="76"/>
      <c r="G576" s="76"/>
      <c r="H576" s="77"/>
      <c r="I576" s="25"/>
    </row>
    <row r="577" spans="2:9" x14ac:dyDescent="0.15">
      <c r="B577" s="73"/>
      <c r="C577" s="74"/>
      <c r="D577" s="74"/>
      <c r="E577" s="75"/>
      <c r="F577" s="76"/>
      <c r="G577" s="76"/>
      <c r="H577" s="77"/>
      <c r="I577" s="25"/>
    </row>
    <row r="578" spans="2:9" x14ac:dyDescent="0.15">
      <c r="B578" s="73"/>
      <c r="C578" s="74"/>
      <c r="D578" s="74"/>
      <c r="E578" s="75"/>
      <c r="F578" s="76"/>
      <c r="G578" s="76"/>
      <c r="H578" s="77"/>
      <c r="I578" s="25"/>
    </row>
    <row r="579" spans="2:9" x14ac:dyDescent="0.15">
      <c r="B579" s="73"/>
      <c r="C579" s="74"/>
      <c r="D579" s="74"/>
      <c r="E579" s="75"/>
      <c r="F579" s="76"/>
      <c r="G579" s="76"/>
      <c r="H579" s="77"/>
      <c r="I579" s="25"/>
    </row>
    <row r="580" spans="2:9" x14ac:dyDescent="0.15">
      <c r="B580" s="73"/>
      <c r="C580" s="74"/>
      <c r="D580" s="74"/>
      <c r="E580" s="75"/>
      <c r="F580" s="76"/>
      <c r="G580" s="76"/>
      <c r="H580" s="77"/>
      <c r="I580" s="25"/>
    </row>
    <row r="581" spans="2:9" x14ac:dyDescent="0.15">
      <c r="B581" s="73"/>
      <c r="C581" s="74"/>
      <c r="D581" s="74"/>
      <c r="E581" s="75"/>
      <c r="F581" s="76"/>
      <c r="G581" s="76"/>
      <c r="H581" s="77"/>
      <c r="I581" s="25"/>
    </row>
    <row r="582" spans="2:9" x14ac:dyDescent="0.15">
      <c r="B582" s="73"/>
      <c r="C582" s="74"/>
      <c r="D582" s="74"/>
      <c r="E582" s="75"/>
      <c r="F582" s="76"/>
      <c r="G582" s="76"/>
      <c r="H582" s="77"/>
      <c r="I582" s="25"/>
    </row>
    <row r="583" spans="2:9" x14ac:dyDescent="0.15">
      <c r="B583" s="73"/>
      <c r="C583" s="74"/>
      <c r="D583" s="74"/>
      <c r="E583" s="75"/>
      <c r="F583" s="76"/>
      <c r="G583" s="76"/>
      <c r="H583" s="77"/>
      <c r="I583" s="25"/>
    </row>
    <row r="584" spans="2:9" x14ac:dyDescent="0.15">
      <c r="B584" s="73"/>
      <c r="C584" s="74"/>
      <c r="D584" s="74"/>
      <c r="E584" s="75"/>
      <c r="F584" s="76"/>
      <c r="G584" s="76"/>
      <c r="H584" s="77"/>
      <c r="I584" s="25"/>
    </row>
    <row r="585" spans="2:9" x14ac:dyDescent="0.15">
      <c r="B585" s="73"/>
      <c r="C585" s="74"/>
      <c r="D585" s="74"/>
      <c r="E585" s="75"/>
      <c r="F585" s="76"/>
      <c r="G585" s="76"/>
      <c r="H585" s="77"/>
      <c r="I585" s="25"/>
    </row>
    <row r="586" spans="2:9" x14ac:dyDescent="0.15">
      <c r="B586" s="73"/>
      <c r="C586" s="74"/>
      <c r="D586" s="74"/>
      <c r="E586" s="75"/>
      <c r="F586" s="76"/>
      <c r="G586" s="76"/>
      <c r="H586" s="77"/>
      <c r="I586" s="25"/>
    </row>
    <row r="587" spans="2:9" x14ac:dyDescent="0.15">
      <c r="B587" s="73"/>
      <c r="C587" s="74"/>
      <c r="D587" s="74"/>
      <c r="E587" s="75"/>
      <c r="F587" s="76"/>
      <c r="G587" s="76"/>
      <c r="H587" s="77"/>
      <c r="I587" s="25"/>
    </row>
    <row r="588" spans="2:9" x14ac:dyDescent="0.15">
      <c r="B588" s="73"/>
      <c r="C588" s="74"/>
      <c r="D588" s="74"/>
      <c r="E588" s="75"/>
      <c r="F588" s="76"/>
      <c r="G588" s="76"/>
      <c r="H588" s="77"/>
      <c r="I588" s="25"/>
    </row>
    <row r="589" spans="2:9" x14ac:dyDescent="0.15">
      <c r="B589" s="73"/>
      <c r="C589" s="74"/>
      <c r="D589" s="74"/>
      <c r="E589" s="75"/>
      <c r="F589" s="76"/>
      <c r="G589" s="76"/>
      <c r="H589" s="77"/>
      <c r="I589" s="25"/>
    </row>
    <row r="590" spans="2:9" x14ac:dyDescent="0.15">
      <c r="B590" s="73"/>
      <c r="C590" s="74"/>
      <c r="D590" s="74"/>
      <c r="E590" s="75"/>
      <c r="F590" s="76"/>
      <c r="G590" s="76"/>
      <c r="H590" s="77"/>
      <c r="I590" s="25"/>
    </row>
    <row r="591" spans="2:9" x14ac:dyDescent="0.15">
      <c r="B591" s="73"/>
      <c r="C591" s="74"/>
      <c r="D591" s="74"/>
      <c r="E591" s="75"/>
      <c r="F591" s="76"/>
      <c r="G591" s="76"/>
      <c r="H591" s="77"/>
      <c r="I591" s="25"/>
    </row>
    <row r="592" spans="2:9" x14ac:dyDescent="0.15">
      <c r="B592" s="73"/>
      <c r="C592" s="74"/>
      <c r="D592" s="74"/>
      <c r="E592" s="75"/>
      <c r="F592" s="76"/>
      <c r="G592" s="76"/>
      <c r="H592" s="77"/>
      <c r="I592" s="25"/>
    </row>
    <row r="593" spans="2:9" x14ac:dyDescent="0.15">
      <c r="B593" s="73"/>
      <c r="C593" s="74"/>
      <c r="D593" s="74"/>
      <c r="E593" s="75"/>
      <c r="F593" s="76"/>
      <c r="G593" s="76"/>
      <c r="H593" s="77"/>
      <c r="I593" s="25"/>
    </row>
    <row r="594" spans="2:9" x14ac:dyDescent="0.15">
      <c r="B594" s="73"/>
      <c r="C594" s="74"/>
      <c r="D594" s="74"/>
      <c r="E594" s="75"/>
      <c r="F594" s="76"/>
      <c r="G594" s="76"/>
      <c r="H594" s="77"/>
      <c r="I594" s="25"/>
    </row>
    <row r="595" spans="2:9" x14ac:dyDescent="0.15">
      <c r="B595" s="73"/>
      <c r="C595" s="74"/>
      <c r="D595" s="74"/>
      <c r="E595" s="75"/>
      <c r="F595" s="76"/>
      <c r="G595" s="76"/>
      <c r="H595" s="77"/>
      <c r="I595" s="25"/>
    </row>
    <row r="596" spans="2:9" x14ac:dyDescent="0.15">
      <c r="B596" s="73"/>
      <c r="C596" s="74"/>
      <c r="D596" s="74"/>
      <c r="E596" s="75"/>
      <c r="F596" s="76"/>
      <c r="G596" s="76"/>
      <c r="H596" s="77"/>
      <c r="I596" s="25"/>
    </row>
    <row r="597" spans="2:9" x14ac:dyDescent="0.15">
      <c r="B597" s="73"/>
      <c r="C597" s="74"/>
      <c r="D597" s="74"/>
      <c r="E597" s="75"/>
      <c r="F597" s="76"/>
      <c r="G597" s="76"/>
      <c r="H597" s="77"/>
      <c r="I597" s="25"/>
    </row>
    <row r="598" spans="2:9" x14ac:dyDescent="0.15">
      <c r="B598" s="73"/>
      <c r="C598" s="74"/>
      <c r="D598" s="74"/>
      <c r="E598" s="75"/>
      <c r="F598" s="76"/>
      <c r="G598" s="76"/>
      <c r="H598" s="77"/>
      <c r="I598" s="25"/>
    </row>
    <row r="599" spans="2:9" x14ac:dyDescent="0.15">
      <c r="B599" s="73"/>
      <c r="C599" s="74"/>
      <c r="D599" s="74"/>
      <c r="E599" s="75"/>
      <c r="F599" s="76"/>
      <c r="G599" s="76"/>
      <c r="H599" s="77"/>
      <c r="I599" s="25"/>
    </row>
    <row r="600" spans="2:9" x14ac:dyDescent="0.15">
      <c r="B600" s="73"/>
      <c r="C600" s="74"/>
      <c r="D600" s="74"/>
      <c r="E600" s="75"/>
      <c r="F600" s="76"/>
      <c r="G600" s="76"/>
      <c r="H600" s="77"/>
      <c r="I600" s="25"/>
    </row>
    <row r="601" spans="2:9" x14ac:dyDescent="0.15">
      <c r="B601" s="73"/>
      <c r="C601" s="74"/>
      <c r="D601" s="74"/>
      <c r="E601" s="75"/>
      <c r="F601" s="76"/>
      <c r="G601" s="76"/>
      <c r="H601" s="77"/>
      <c r="I601" s="25"/>
    </row>
    <row r="602" spans="2:9" x14ac:dyDescent="0.15">
      <c r="B602" s="73"/>
      <c r="C602" s="74"/>
      <c r="D602" s="74"/>
      <c r="E602" s="75"/>
      <c r="F602" s="76"/>
      <c r="G602" s="76"/>
      <c r="H602" s="77"/>
      <c r="I602" s="25"/>
    </row>
    <row r="603" spans="2:9" x14ac:dyDescent="0.15">
      <c r="B603" s="73"/>
      <c r="C603" s="74"/>
      <c r="D603" s="74"/>
      <c r="E603" s="75"/>
      <c r="F603" s="76"/>
      <c r="G603" s="76"/>
      <c r="H603" s="77"/>
      <c r="I603" s="25"/>
    </row>
    <row r="604" spans="2:9" x14ac:dyDescent="0.15">
      <c r="B604" s="73"/>
      <c r="C604" s="74"/>
      <c r="D604" s="74"/>
      <c r="E604" s="75"/>
      <c r="F604" s="76"/>
      <c r="G604" s="76"/>
      <c r="H604" s="77"/>
      <c r="I604" s="25"/>
    </row>
    <row r="605" spans="2:9" x14ac:dyDescent="0.15">
      <c r="B605" s="73"/>
      <c r="C605" s="74"/>
      <c r="D605" s="74"/>
      <c r="E605" s="75"/>
      <c r="F605" s="76"/>
      <c r="G605" s="76"/>
      <c r="H605" s="77"/>
      <c r="I605" s="25"/>
    </row>
    <row r="606" spans="2:9" x14ac:dyDescent="0.15">
      <c r="B606" s="73"/>
      <c r="C606" s="74"/>
      <c r="D606" s="74"/>
      <c r="E606" s="75"/>
      <c r="F606" s="76"/>
      <c r="G606" s="76"/>
      <c r="H606" s="77"/>
      <c r="I606" s="25"/>
    </row>
    <row r="607" spans="2:9" x14ac:dyDescent="0.15">
      <c r="B607" s="73"/>
      <c r="C607" s="74"/>
      <c r="D607" s="74"/>
      <c r="E607" s="75"/>
      <c r="F607" s="76"/>
      <c r="G607" s="76"/>
      <c r="H607" s="77"/>
      <c r="I607" s="25"/>
    </row>
    <row r="608" spans="2:9" x14ac:dyDescent="0.15">
      <c r="B608" s="73"/>
      <c r="C608" s="74"/>
      <c r="D608" s="74"/>
      <c r="E608" s="75"/>
      <c r="F608" s="76"/>
      <c r="G608" s="76"/>
      <c r="H608" s="77"/>
      <c r="I608" s="25"/>
    </row>
    <row r="609" spans="2:9" x14ac:dyDescent="0.15">
      <c r="B609" s="73"/>
      <c r="C609" s="74"/>
      <c r="D609" s="74"/>
      <c r="E609" s="75"/>
      <c r="F609" s="76"/>
      <c r="G609" s="76"/>
      <c r="H609" s="77"/>
      <c r="I609" s="25"/>
    </row>
    <row r="610" spans="2:9" x14ac:dyDescent="0.15">
      <c r="B610" s="73"/>
      <c r="C610" s="74"/>
      <c r="D610" s="74"/>
      <c r="E610" s="75"/>
      <c r="F610" s="76"/>
      <c r="G610" s="76"/>
      <c r="H610" s="77"/>
      <c r="I610" s="25"/>
    </row>
    <row r="611" spans="2:9" x14ac:dyDescent="0.15">
      <c r="B611" s="73"/>
      <c r="C611" s="74"/>
      <c r="D611" s="74"/>
      <c r="E611" s="75"/>
      <c r="F611" s="76"/>
      <c r="G611" s="76"/>
      <c r="H611" s="77"/>
      <c r="I611" s="25"/>
    </row>
    <row r="612" spans="2:9" x14ac:dyDescent="0.15">
      <c r="B612" s="73"/>
      <c r="C612" s="74"/>
      <c r="D612" s="74"/>
      <c r="E612" s="75"/>
      <c r="F612" s="76"/>
      <c r="G612" s="76"/>
      <c r="H612" s="77"/>
      <c r="I612" s="25"/>
    </row>
    <row r="613" spans="2:9" x14ac:dyDescent="0.15">
      <c r="B613" s="73"/>
      <c r="C613" s="74"/>
      <c r="D613" s="74"/>
      <c r="E613" s="75"/>
      <c r="F613" s="76"/>
      <c r="G613" s="76"/>
      <c r="H613" s="77"/>
      <c r="I613" s="25"/>
    </row>
    <row r="614" spans="2:9" x14ac:dyDescent="0.15">
      <c r="B614" s="73"/>
      <c r="C614" s="74"/>
      <c r="D614" s="74"/>
      <c r="E614" s="75"/>
      <c r="F614" s="76"/>
      <c r="G614" s="76"/>
      <c r="H614" s="77"/>
      <c r="I614" s="25"/>
    </row>
    <row r="615" spans="2:9" x14ac:dyDescent="0.15">
      <c r="B615" s="73"/>
      <c r="C615" s="74"/>
      <c r="D615" s="74"/>
      <c r="E615" s="75"/>
      <c r="F615" s="76"/>
      <c r="G615" s="76"/>
      <c r="H615" s="77"/>
      <c r="I615" s="25"/>
    </row>
    <row r="616" spans="2:9" x14ac:dyDescent="0.15">
      <c r="B616" s="73"/>
      <c r="C616" s="74"/>
      <c r="D616" s="74"/>
      <c r="E616" s="75"/>
      <c r="F616" s="76"/>
      <c r="G616" s="76"/>
      <c r="H616" s="77"/>
      <c r="I616" s="25"/>
    </row>
    <row r="617" spans="2:9" x14ac:dyDescent="0.15">
      <c r="B617" s="73"/>
      <c r="C617" s="74"/>
      <c r="D617" s="74"/>
      <c r="E617" s="75"/>
      <c r="F617" s="76"/>
      <c r="G617" s="76"/>
      <c r="H617" s="77"/>
      <c r="I617" s="25"/>
    </row>
    <row r="618" spans="2:9" x14ac:dyDescent="0.15">
      <c r="B618" s="73"/>
      <c r="C618" s="74"/>
      <c r="D618" s="74"/>
      <c r="E618" s="75"/>
      <c r="F618" s="76"/>
      <c r="G618" s="76"/>
      <c r="H618" s="77"/>
      <c r="I618" s="25"/>
    </row>
    <row r="619" spans="2:9" x14ac:dyDescent="0.15">
      <c r="B619" s="73"/>
      <c r="C619" s="74"/>
      <c r="D619" s="74"/>
      <c r="E619" s="75"/>
      <c r="F619" s="76"/>
      <c r="G619" s="76"/>
      <c r="H619" s="77"/>
      <c r="I619" s="25"/>
    </row>
    <row r="620" spans="2:9" x14ac:dyDescent="0.15">
      <c r="B620" s="73"/>
      <c r="C620" s="74"/>
      <c r="D620" s="74"/>
      <c r="E620" s="75"/>
      <c r="F620" s="76"/>
      <c r="G620" s="76"/>
      <c r="H620" s="77"/>
      <c r="I620" s="25"/>
    </row>
    <row r="621" spans="2:9" x14ac:dyDescent="0.15">
      <c r="B621" s="73"/>
      <c r="C621" s="74"/>
      <c r="D621" s="74"/>
      <c r="E621" s="75"/>
      <c r="F621" s="76"/>
      <c r="G621" s="76"/>
      <c r="H621" s="77"/>
      <c r="I621" s="25"/>
    </row>
    <row r="622" spans="2:9" x14ac:dyDescent="0.15">
      <c r="B622" s="73"/>
      <c r="C622" s="74"/>
      <c r="D622" s="74"/>
      <c r="E622" s="75"/>
      <c r="F622" s="76"/>
      <c r="G622" s="76"/>
      <c r="H622" s="77"/>
      <c r="I622" s="25"/>
    </row>
    <row r="623" spans="2:9" x14ac:dyDescent="0.15">
      <c r="B623" s="73"/>
      <c r="C623" s="74"/>
      <c r="D623" s="74"/>
      <c r="E623" s="75"/>
      <c r="F623" s="76"/>
      <c r="G623" s="76"/>
      <c r="H623" s="77"/>
      <c r="I623" s="25"/>
    </row>
    <row r="624" spans="2:9" x14ac:dyDescent="0.15">
      <c r="B624" s="73"/>
      <c r="C624" s="74"/>
      <c r="D624" s="74"/>
      <c r="E624" s="75"/>
      <c r="F624" s="76"/>
      <c r="G624" s="76"/>
      <c r="H624" s="77"/>
      <c r="I624" s="25"/>
    </row>
    <row r="625" spans="2:9" x14ac:dyDescent="0.15">
      <c r="B625" s="73"/>
      <c r="C625" s="74"/>
      <c r="D625" s="74"/>
      <c r="E625" s="75"/>
      <c r="F625" s="76"/>
      <c r="G625" s="76"/>
      <c r="H625" s="77"/>
      <c r="I625" s="25"/>
    </row>
    <row r="626" spans="2:9" x14ac:dyDescent="0.15">
      <c r="B626" s="73"/>
      <c r="C626" s="74"/>
      <c r="D626" s="74"/>
      <c r="E626" s="75"/>
      <c r="F626" s="76"/>
      <c r="G626" s="76"/>
      <c r="H626" s="77"/>
      <c r="I626" s="25"/>
    </row>
    <row r="627" spans="2:9" x14ac:dyDescent="0.15">
      <c r="B627" s="73"/>
      <c r="C627" s="74"/>
      <c r="D627" s="74"/>
      <c r="E627" s="75"/>
      <c r="F627" s="76"/>
      <c r="G627" s="76"/>
      <c r="H627" s="77"/>
      <c r="I627" s="25"/>
    </row>
    <row r="628" spans="2:9" x14ac:dyDescent="0.15">
      <c r="B628" s="73"/>
      <c r="C628" s="74"/>
      <c r="D628" s="74"/>
      <c r="E628" s="75"/>
      <c r="F628" s="76"/>
      <c r="G628" s="76"/>
      <c r="H628" s="77"/>
      <c r="I628" s="25"/>
    </row>
    <row r="629" spans="2:9" x14ac:dyDescent="0.15">
      <c r="B629" s="73"/>
      <c r="C629" s="74"/>
      <c r="D629" s="74"/>
      <c r="E629" s="75"/>
      <c r="F629" s="76"/>
      <c r="G629" s="76"/>
      <c r="H629" s="77"/>
      <c r="I629" s="25"/>
    </row>
    <row r="630" spans="2:9" x14ac:dyDescent="0.15">
      <c r="B630" s="73"/>
      <c r="C630" s="74"/>
      <c r="D630" s="74"/>
      <c r="E630" s="75"/>
      <c r="F630" s="76"/>
      <c r="G630" s="76"/>
      <c r="H630" s="77"/>
      <c r="I630" s="25"/>
    </row>
    <row r="631" spans="2:9" x14ac:dyDescent="0.15">
      <c r="B631" s="73"/>
      <c r="C631" s="74"/>
      <c r="D631" s="74"/>
      <c r="E631" s="75"/>
      <c r="F631" s="76"/>
      <c r="G631" s="76"/>
      <c r="H631" s="77"/>
      <c r="I631" s="25"/>
    </row>
    <row r="632" spans="2:9" x14ac:dyDescent="0.15">
      <c r="B632" s="73"/>
      <c r="C632" s="74"/>
      <c r="D632" s="74"/>
      <c r="E632" s="75"/>
      <c r="F632" s="76"/>
      <c r="G632" s="76"/>
      <c r="H632" s="77"/>
      <c r="I632" s="25"/>
    </row>
    <row r="633" spans="2:9" x14ac:dyDescent="0.15">
      <c r="B633" s="73"/>
      <c r="C633" s="74"/>
      <c r="D633" s="74"/>
      <c r="E633" s="75"/>
      <c r="F633" s="76"/>
      <c r="G633" s="76"/>
      <c r="H633" s="77"/>
      <c r="I633" s="25"/>
    </row>
    <row r="634" spans="2:9" x14ac:dyDescent="0.15">
      <c r="B634" s="73"/>
      <c r="C634" s="74"/>
      <c r="D634" s="74"/>
      <c r="E634" s="75"/>
      <c r="F634" s="76"/>
      <c r="G634" s="76"/>
      <c r="H634" s="77"/>
      <c r="I634" s="25"/>
    </row>
    <row r="635" spans="2:9" x14ac:dyDescent="0.15">
      <c r="B635" s="73"/>
      <c r="C635" s="74"/>
      <c r="D635" s="74"/>
      <c r="E635" s="75"/>
      <c r="F635" s="76"/>
      <c r="G635" s="76"/>
      <c r="H635" s="77"/>
      <c r="I635" s="25"/>
    </row>
    <row r="636" spans="2:9" x14ac:dyDescent="0.15">
      <c r="B636" s="73"/>
      <c r="C636" s="74"/>
      <c r="D636" s="74"/>
      <c r="E636" s="75"/>
      <c r="F636" s="76"/>
      <c r="G636" s="76"/>
      <c r="H636" s="77"/>
      <c r="I636" s="25"/>
    </row>
    <row r="637" spans="2:9" x14ac:dyDescent="0.15">
      <c r="B637" s="73"/>
      <c r="C637" s="74"/>
      <c r="D637" s="74"/>
      <c r="E637" s="75"/>
      <c r="F637" s="76"/>
      <c r="G637" s="76"/>
      <c r="H637" s="77"/>
      <c r="I637" s="25"/>
    </row>
    <row r="638" spans="2:9" x14ac:dyDescent="0.15">
      <c r="B638" s="73"/>
      <c r="C638" s="74"/>
      <c r="D638" s="74"/>
      <c r="E638" s="75"/>
      <c r="F638" s="76"/>
      <c r="G638" s="76"/>
      <c r="H638" s="77"/>
      <c r="I638" s="25"/>
    </row>
    <row r="639" spans="2:9" x14ac:dyDescent="0.15">
      <c r="B639" s="73"/>
      <c r="C639" s="74"/>
      <c r="D639" s="74"/>
      <c r="E639" s="75"/>
      <c r="F639" s="76"/>
      <c r="G639" s="76"/>
      <c r="H639" s="77"/>
      <c r="I639" s="25"/>
    </row>
    <row r="640" spans="2:9" x14ac:dyDescent="0.15">
      <c r="B640" s="73"/>
      <c r="C640" s="74"/>
      <c r="D640" s="74"/>
      <c r="E640" s="75"/>
      <c r="F640" s="76"/>
      <c r="G640" s="76"/>
      <c r="H640" s="77"/>
      <c r="I640" s="25"/>
    </row>
    <row r="641" spans="2:9" x14ac:dyDescent="0.15">
      <c r="B641" s="73"/>
      <c r="C641" s="74"/>
      <c r="D641" s="74"/>
      <c r="E641" s="75"/>
      <c r="F641" s="76"/>
      <c r="G641" s="76"/>
      <c r="H641" s="77"/>
      <c r="I641" s="25"/>
    </row>
    <row r="642" spans="2:9" x14ac:dyDescent="0.15">
      <c r="B642" s="73"/>
      <c r="C642" s="74"/>
      <c r="D642" s="74"/>
      <c r="E642" s="75"/>
      <c r="F642" s="76"/>
      <c r="G642" s="76"/>
      <c r="H642" s="77"/>
      <c r="I642" s="25"/>
    </row>
    <row r="643" spans="2:9" x14ac:dyDescent="0.15">
      <c r="B643" s="73"/>
      <c r="C643" s="74"/>
      <c r="D643" s="74"/>
      <c r="E643" s="75"/>
      <c r="F643" s="76"/>
      <c r="G643" s="76"/>
      <c r="H643" s="77"/>
      <c r="I643" s="25"/>
    </row>
    <row r="644" spans="2:9" x14ac:dyDescent="0.15">
      <c r="B644" s="73"/>
      <c r="C644" s="74"/>
      <c r="D644" s="74"/>
      <c r="E644" s="75"/>
      <c r="F644" s="76"/>
      <c r="G644" s="76"/>
      <c r="H644" s="77"/>
      <c r="I644" s="25"/>
    </row>
    <row r="645" spans="2:9" x14ac:dyDescent="0.15">
      <c r="B645" s="73"/>
      <c r="C645" s="74"/>
      <c r="D645" s="74"/>
      <c r="E645" s="75"/>
      <c r="F645" s="76"/>
      <c r="G645" s="76"/>
      <c r="H645" s="77"/>
      <c r="I645" s="25"/>
    </row>
    <row r="646" spans="2:9" x14ac:dyDescent="0.15">
      <c r="B646" s="73"/>
      <c r="C646" s="74"/>
      <c r="D646" s="74"/>
      <c r="E646" s="75"/>
      <c r="F646" s="76"/>
      <c r="G646" s="76"/>
      <c r="H646" s="77"/>
      <c r="I646" s="25"/>
    </row>
    <row r="647" spans="2:9" x14ac:dyDescent="0.15">
      <c r="B647" s="73"/>
      <c r="C647" s="74"/>
      <c r="D647" s="74"/>
      <c r="E647" s="75"/>
      <c r="F647" s="76"/>
      <c r="G647" s="76"/>
      <c r="H647" s="77"/>
      <c r="I647" s="25"/>
    </row>
    <row r="648" spans="2:9" x14ac:dyDescent="0.15">
      <c r="B648" s="73"/>
      <c r="C648" s="74"/>
      <c r="D648" s="74"/>
      <c r="E648" s="75"/>
      <c r="F648" s="76"/>
      <c r="G648" s="76"/>
      <c r="H648" s="77"/>
      <c r="I648" s="25"/>
    </row>
    <row r="649" spans="2:9" x14ac:dyDescent="0.15">
      <c r="B649" s="73"/>
      <c r="C649" s="74"/>
      <c r="D649" s="74"/>
      <c r="E649" s="75"/>
      <c r="F649" s="76"/>
      <c r="G649" s="76"/>
      <c r="H649" s="77"/>
      <c r="I649" s="25"/>
    </row>
    <row r="650" spans="2:9" x14ac:dyDescent="0.15">
      <c r="B650" s="73"/>
      <c r="C650" s="74"/>
      <c r="D650" s="74"/>
      <c r="E650" s="75"/>
      <c r="F650" s="76"/>
      <c r="G650" s="76"/>
      <c r="H650" s="77"/>
      <c r="I650" s="25"/>
    </row>
    <row r="651" spans="2:9" x14ac:dyDescent="0.15">
      <c r="B651" s="73"/>
      <c r="C651" s="74"/>
      <c r="D651" s="74"/>
      <c r="E651" s="75"/>
      <c r="F651" s="76"/>
      <c r="G651" s="76"/>
      <c r="H651" s="77"/>
      <c r="I651" s="25"/>
    </row>
    <row r="652" spans="2:9" x14ac:dyDescent="0.15">
      <c r="B652" s="73"/>
      <c r="C652" s="74"/>
      <c r="D652" s="74"/>
      <c r="E652" s="75"/>
      <c r="F652" s="76"/>
      <c r="G652" s="76"/>
      <c r="H652" s="77"/>
      <c r="I652" s="25"/>
    </row>
    <row r="653" spans="2:9" x14ac:dyDescent="0.15">
      <c r="B653" s="73"/>
      <c r="C653" s="74"/>
      <c r="D653" s="74"/>
      <c r="E653" s="75"/>
      <c r="F653" s="76"/>
      <c r="G653" s="76"/>
      <c r="H653" s="77"/>
      <c r="I653" s="25"/>
    </row>
    <row r="654" spans="2:9" x14ac:dyDescent="0.15">
      <c r="B654" s="73"/>
      <c r="C654" s="74"/>
      <c r="D654" s="74"/>
      <c r="E654" s="75"/>
      <c r="F654" s="76"/>
      <c r="G654" s="76"/>
      <c r="H654" s="77"/>
      <c r="I654" s="25"/>
    </row>
    <row r="655" spans="2:9" x14ac:dyDescent="0.15">
      <c r="B655" s="73"/>
      <c r="C655" s="74"/>
      <c r="D655" s="74"/>
      <c r="E655" s="75"/>
      <c r="F655" s="76"/>
      <c r="G655" s="76"/>
      <c r="H655" s="77"/>
      <c r="I655" s="25"/>
    </row>
    <row r="656" spans="2:9" x14ac:dyDescent="0.15">
      <c r="B656" s="73"/>
      <c r="C656" s="74"/>
      <c r="D656" s="74"/>
      <c r="E656" s="75"/>
      <c r="F656" s="76"/>
      <c r="G656" s="76"/>
      <c r="H656" s="77"/>
      <c r="I656" s="25"/>
    </row>
    <row r="657" spans="2:9" x14ac:dyDescent="0.15">
      <c r="B657" s="73"/>
      <c r="C657" s="74"/>
      <c r="D657" s="74"/>
      <c r="E657" s="75"/>
      <c r="F657" s="76"/>
      <c r="G657" s="76"/>
      <c r="H657" s="77"/>
      <c r="I657" s="25"/>
    </row>
    <row r="658" spans="2:9" x14ac:dyDescent="0.15">
      <c r="B658" s="73"/>
      <c r="C658" s="74"/>
      <c r="D658" s="74"/>
      <c r="E658" s="75"/>
      <c r="F658" s="76"/>
      <c r="G658" s="76"/>
      <c r="H658" s="77"/>
      <c r="I658" s="25"/>
    </row>
    <row r="659" spans="2:9" x14ac:dyDescent="0.15">
      <c r="B659" s="73"/>
      <c r="C659" s="74"/>
      <c r="D659" s="74"/>
      <c r="E659" s="75"/>
      <c r="F659" s="76"/>
      <c r="G659" s="76"/>
      <c r="H659" s="77"/>
      <c r="I659" s="25"/>
    </row>
    <row r="660" spans="2:9" x14ac:dyDescent="0.15">
      <c r="B660" s="73"/>
      <c r="C660" s="74"/>
      <c r="D660" s="74"/>
      <c r="E660" s="75"/>
      <c r="F660" s="76"/>
      <c r="G660" s="76"/>
      <c r="H660" s="77"/>
      <c r="I660" s="25"/>
    </row>
    <row r="661" spans="2:9" x14ac:dyDescent="0.15">
      <c r="B661" s="73"/>
      <c r="C661" s="74"/>
      <c r="D661" s="74"/>
      <c r="E661" s="75"/>
      <c r="F661" s="76"/>
      <c r="G661" s="76"/>
      <c r="H661" s="77"/>
      <c r="I661" s="25"/>
    </row>
    <row r="662" spans="2:9" x14ac:dyDescent="0.15">
      <c r="B662" s="73"/>
      <c r="C662" s="74"/>
      <c r="D662" s="74"/>
      <c r="E662" s="75"/>
      <c r="F662" s="76"/>
      <c r="G662" s="76"/>
      <c r="H662" s="77"/>
      <c r="I662" s="25"/>
    </row>
    <row r="663" spans="2:9" x14ac:dyDescent="0.15">
      <c r="B663" s="73"/>
      <c r="C663" s="74"/>
      <c r="D663" s="74"/>
      <c r="E663" s="75"/>
      <c r="F663" s="76"/>
      <c r="G663" s="76"/>
      <c r="H663" s="77"/>
      <c r="I663" s="25"/>
    </row>
    <row r="664" spans="2:9" x14ac:dyDescent="0.15">
      <c r="B664" s="73"/>
      <c r="C664" s="74"/>
      <c r="D664" s="74"/>
      <c r="E664" s="75"/>
      <c r="F664" s="76"/>
      <c r="G664" s="76"/>
      <c r="H664" s="77"/>
      <c r="I664" s="25"/>
    </row>
    <row r="665" spans="2:9" x14ac:dyDescent="0.15">
      <c r="B665" s="73"/>
      <c r="C665" s="74"/>
      <c r="D665" s="74"/>
      <c r="E665" s="75"/>
      <c r="F665" s="76"/>
      <c r="G665" s="76"/>
      <c r="H665" s="77"/>
      <c r="I665" s="25"/>
    </row>
    <row r="666" spans="2:9" x14ac:dyDescent="0.15">
      <c r="B666" s="73"/>
      <c r="C666" s="74"/>
      <c r="D666" s="74"/>
      <c r="E666" s="75"/>
      <c r="F666" s="76"/>
      <c r="G666" s="76"/>
      <c r="H666" s="77"/>
      <c r="I666" s="25"/>
    </row>
    <row r="667" spans="2:9" x14ac:dyDescent="0.15">
      <c r="B667" s="73"/>
      <c r="C667" s="74"/>
      <c r="D667" s="74"/>
      <c r="E667" s="75"/>
      <c r="F667" s="76"/>
      <c r="G667" s="76"/>
      <c r="H667" s="77"/>
      <c r="I667" s="25"/>
    </row>
    <row r="668" spans="2:9" x14ac:dyDescent="0.15">
      <c r="B668" s="73"/>
      <c r="C668" s="74"/>
      <c r="D668" s="74"/>
      <c r="E668" s="75"/>
      <c r="F668" s="76"/>
      <c r="G668" s="76"/>
      <c r="H668" s="77"/>
      <c r="I668" s="25"/>
    </row>
    <row r="669" spans="2:9" x14ac:dyDescent="0.15">
      <c r="B669" s="73"/>
      <c r="C669" s="74"/>
      <c r="D669" s="74"/>
      <c r="E669" s="75"/>
      <c r="F669" s="76"/>
      <c r="G669" s="76"/>
      <c r="H669" s="77"/>
      <c r="I669" s="25"/>
    </row>
    <row r="670" spans="2:9" x14ac:dyDescent="0.15">
      <c r="B670" s="73"/>
      <c r="C670" s="74"/>
      <c r="D670" s="74"/>
      <c r="E670" s="75"/>
      <c r="F670" s="76"/>
      <c r="G670" s="76"/>
      <c r="H670" s="77"/>
      <c r="I670" s="25"/>
    </row>
    <row r="671" spans="2:9" x14ac:dyDescent="0.15">
      <c r="B671" s="73"/>
      <c r="C671" s="74"/>
      <c r="D671" s="74"/>
      <c r="E671" s="75"/>
      <c r="F671" s="76"/>
      <c r="G671" s="76"/>
      <c r="H671" s="77"/>
      <c r="I671" s="25"/>
    </row>
    <row r="672" spans="2:9" x14ac:dyDescent="0.15">
      <c r="B672" s="73"/>
      <c r="C672" s="74"/>
      <c r="D672" s="74"/>
      <c r="E672" s="75"/>
      <c r="F672" s="76"/>
      <c r="G672" s="76"/>
      <c r="H672" s="77"/>
      <c r="I672" s="25"/>
    </row>
    <row r="673" spans="2:9" x14ac:dyDescent="0.15">
      <c r="B673" s="73"/>
      <c r="C673" s="74"/>
      <c r="D673" s="74"/>
      <c r="E673" s="75"/>
      <c r="F673" s="76"/>
      <c r="G673" s="76"/>
      <c r="H673" s="77"/>
      <c r="I673" s="25"/>
    </row>
    <row r="674" spans="2:9" x14ac:dyDescent="0.15">
      <c r="B674" s="73"/>
      <c r="C674" s="74"/>
      <c r="D674" s="74"/>
      <c r="E674" s="75"/>
      <c r="F674" s="76"/>
      <c r="G674" s="76"/>
      <c r="H674" s="77"/>
      <c r="I674" s="25"/>
    </row>
    <row r="675" spans="2:9" x14ac:dyDescent="0.15">
      <c r="B675" s="73"/>
      <c r="C675" s="74"/>
      <c r="D675" s="74"/>
      <c r="E675" s="75"/>
      <c r="F675" s="76"/>
      <c r="G675" s="76"/>
      <c r="H675" s="77"/>
      <c r="I675" s="25"/>
    </row>
    <row r="676" spans="2:9" x14ac:dyDescent="0.15">
      <c r="B676" s="73"/>
      <c r="C676" s="74"/>
      <c r="D676" s="74"/>
      <c r="E676" s="75"/>
      <c r="F676" s="76"/>
      <c r="G676" s="76"/>
      <c r="H676" s="77"/>
      <c r="I676" s="25"/>
    </row>
    <row r="677" spans="2:9" x14ac:dyDescent="0.15">
      <c r="B677" s="73"/>
      <c r="C677" s="74"/>
      <c r="D677" s="74"/>
      <c r="E677" s="75"/>
      <c r="F677" s="76"/>
      <c r="G677" s="76"/>
      <c r="H677" s="77"/>
      <c r="I677" s="25"/>
    </row>
    <row r="678" spans="2:9" x14ac:dyDescent="0.15">
      <c r="B678" s="73"/>
      <c r="C678" s="74"/>
      <c r="D678" s="74"/>
      <c r="E678" s="75"/>
      <c r="F678" s="76"/>
      <c r="G678" s="76"/>
      <c r="H678" s="77"/>
      <c r="I678" s="25"/>
    </row>
    <row r="679" spans="2:9" x14ac:dyDescent="0.15">
      <c r="B679" s="73"/>
      <c r="C679" s="74"/>
      <c r="D679" s="74"/>
      <c r="E679" s="75"/>
      <c r="F679" s="76"/>
      <c r="G679" s="76"/>
      <c r="H679" s="77"/>
      <c r="I679" s="25"/>
    </row>
    <row r="680" spans="2:9" x14ac:dyDescent="0.15">
      <c r="B680" s="73"/>
      <c r="C680" s="74"/>
      <c r="D680" s="74"/>
      <c r="E680" s="75"/>
      <c r="F680" s="76"/>
      <c r="G680" s="76"/>
      <c r="H680" s="77"/>
      <c r="I680" s="25"/>
    </row>
    <row r="681" spans="2:9" x14ac:dyDescent="0.15">
      <c r="B681" s="73"/>
      <c r="C681" s="74"/>
      <c r="D681" s="74"/>
      <c r="E681" s="75"/>
      <c r="F681" s="76"/>
      <c r="G681" s="76"/>
      <c r="H681" s="77"/>
      <c r="I681" s="25"/>
    </row>
    <row r="682" spans="2:9" x14ac:dyDescent="0.15">
      <c r="B682" s="73"/>
      <c r="C682" s="74"/>
      <c r="D682" s="74"/>
      <c r="E682" s="75"/>
      <c r="F682" s="76"/>
      <c r="G682" s="76"/>
      <c r="H682" s="77"/>
      <c r="I682" s="25"/>
    </row>
    <row r="683" spans="2:9" x14ac:dyDescent="0.15">
      <c r="B683" s="73"/>
      <c r="C683" s="74"/>
      <c r="D683" s="74"/>
      <c r="E683" s="75"/>
      <c r="F683" s="76"/>
      <c r="G683" s="76"/>
      <c r="H683" s="77"/>
      <c r="I683" s="25"/>
    </row>
    <row r="684" spans="2:9" x14ac:dyDescent="0.15">
      <c r="B684" s="73"/>
      <c r="C684" s="74"/>
      <c r="D684" s="74"/>
      <c r="E684" s="75"/>
      <c r="F684" s="76"/>
      <c r="G684" s="76"/>
      <c r="H684" s="77"/>
      <c r="I684" s="25"/>
    </row>
    <row r="685" spans="2:9" x14ac:dyDescent="0.15">
      <c r="B685" s="73"/>
      <c r="C685" s="74"/>
      <c r="D685" s="74"/>
      <c r="E685" s="75"/>
      <c r="F685" s="76"/>
      <c r="G685" s="76"/>
      <c r="H685" s="77"/>
      <c r="I685" s="25"/>
    </row>
    <row r="686" spans="2:9" x14ac:dyDescent="0.15">
      <c r="B686" s="73"/>
      <c r="C686" s="74"/>
      <c r="D686" s="74"/>
      <c r="E686" s="75"/>
      <c r="F686" s="76"/>
      <c r="G686" s="76"/>
      <c r="H686" s="77"/>
      <c r="I686" s="25"/>
    </row>
    <row r="687" spans="2:9" x14ac:dyDescent="0.15">
      <c r="B687" s="73"/>
      <c r="C687" s="74"/>
      <c r="D687" s="74"/>
      <c r="E687" s="75"/>
      <c r="F687" s="76"/>
      <c r="G687" s="76"/>
      <c r="H687" s="77"/>
      <c r="I687" s="25"/>
    </row>
    <row r="688" spans="2:9" x14ac:dyDescent="0.15">
      <c r="B688" s="73"/>
      <c r="C688" s="74"/>
      <c r="D688" s="74"/>
      <c r="E688" s="75"/>
      <c r="F688" s="76"/>
      <c r="G688" s="76"/>
      <c r="H688" s="77"/>
      <c r="I688" s="25"/>
    </row>
    <row r="689" spans="2:9" x14ac:dyDescent="0.15">
      <c r="B689" s="73"/>
      <c r="C689" s="74"/>
      <c r="D689" s="74"/>
      <c r="E689" s="75"/>
      <c r="F689" s="76"/>
      <c r="G689" s="76"/>
      <c r="H689" s="77"/>
      <c r="I689" s="25"/>
    </row>
    <row r="690" spans="2:9" x14ac:dyDescent="0.15">
      <c r="B690" s="73"/>
      <c r="C690" s="74"/>
      <c r="D690" s="74"/>
      <c r="E690" s="75"/>
      <c r="F690" s="76"/>
      <c r="G690" s="76"/>
      <c r="H690" s="77"/>
      <c r="I690" s="25"/>
    </row>
    <row r="691" spans="2:9" x14ac:dyDescent="0.15">
      <c r="B691" s="73"/>
      <c r="C691" s="74"/>
      <c r="D691" s="74"/>
      <c r="E691" s="75"/>
      <c r="F691" s="76"/>
      <c r="G691" s="76"/>
      <c r="H691" s="77"/>
      <c r="I691" s="25"/>
    </row>
    <row r="692" spans="2:9" x14ac:dyDescent="0.15">
      <c r="B692" s="73"/>
      <c r="C692" s="74"/>
      <c r="D692" s="74"/>
      <c r="E692" s="75"/>
      <c r="F692" s="76"/>
      <c r="G692" s="76"/>
      <c r="H692" s="77"/>
      <c r="I692" s="25"/>
    </row>
    <row r="693" spans="2:9" x14ac:dyDescent="0.15">
      <c r="B693" s="73"/>
      <c r="C693" s="74"/>
      <c r="D693" s="74"/>
      <c r="E693" s="75"/>
      <c r="F693" s="76"/>
      <c r="G693" s="76"/>
      <c r="H693" s="77"/>
      <c r="I693" s="25"/>
    </row>
    <row r="694" spans="2:9" x14ac:dyDescent="0.15">
      <c r="B694" s="73"/>
      <c r="C694" s="74"/>
      <c r="D694" s="74"/>
      <c r="E694" s="75"/>
      <c r="F694" s="76"/>
      <c r="G694" s="76"/>
      <c r="H694" s="77"/>
      <c r="I694" s="25"/>
    </row>
    <row r="695" spans="2:9" x14ac:dyDescent="0.15">
      <c r="B695" s="73"/>
      <c r="C695" s="74"/>
      <c r="D695" s="74"/>
      <c r="E695" s="75"/>
      <c r="F695" s="76"/>
      <c r="G695" s="76"/>
      <c r="H695" s="77"/>
      <c r="I695" s="25"/>
    </row>
    <row r="696" spans="2:9" x14ac:dyDescent="0.15">
      <c r="B696" s="73"/>
      <c r="C696" s="74"/>
      <c r="D696" s="74"/>
      <c r="E696" s="75"/>
      <c r="F696" s="76"/>
      <c r="G696" s="76"/>
      <c r="H696" s="77"/>
      <c r="I696" s="25"/>
    </row>
    <row r="697" spans="2:9" x14ac:dyDescent="0.15">
      <c r="B697" s="73"/>
      <c r="C697" s="74"/>
      <c r="D697" s="74"/>
      <c r="E697" s="75"/>
      <c r="F697" s="76"/>
      <c r="G697" s="76"/>
      <c r="H697" s="77"/>
      <c r="I697" s="25"/>
    </row>
    <row r="698" spans="2:9" x14ac:dyDescent="0.15">
      <c r="B698" s="73"/>
      <c r="C698" s="74"/>
      <c r="D698" s="74"/>
      <c r="E698" s="75"/>
      <c r="F698" s="76"/>
      <c r="G698" s="76"/>
      <c r="H698" s="77"/>
      <c r="I698" s="25"/>
    </row>
    <row r="699" spans="2:9" x14ac:dyDescent="0.15">
      <c r="B699" s="73"/>
      <c r="C699" s="74"/>
      <c r="D699" s="74"/>
      <c r="E699" s="75"/>
      <c r="F699" s="76"/>
      <c r="G699" s="76"/>
      <c r="H699" s="77"/>
      <c r="I699" s="25"/>
    </row>
    <row r="700" spans="2:9" x14ac:dyDescent="0.15">
      <c r="B700" s="73"/>
      <c r="C700" s="74"/>
      <c r="D700" s="74"/>
      <c r="E700" s="75"/>
      <c r="F700" s="76"/>
      <c r="G700" s="76"/>
      <c r="H700" s="77"/>
      <c r="I700" s="25"/>
    </row>
    <row r="701" spans="2:9" x14ac:dyDescent="0.15">
      <c r="B701" s="73"/>
      <c r="C701" s="74"/>
      <c r="D701" s="74"/>
      <c r="E701" s="75"/>
      <c r="F701" s="76"/>
      <c r="G701" s="76"/>
      <c r="H701" s="77"/>
      <c r="I701" s="25"/>
    </row>
    <row r="702" spans="2:9" x14ac:dyDescent="0.15">
      <c r="B702" s="73"/>
      <c r="C702" s="74"/>
      <c r="D702" s="74"/>
      <c r="E702" s="75"/>
      <c r="F702" s="76"/>
      <c r="G702" s="76"/>
      <c r="H702" s="77"/>
      <c r="I702" s="25"/>
    </row>
    <row r="703" spans="2:9" x14ac:dyDescent="0.15">
      <c r="B703" s="73"/>
      <c r="C703" s="74"/>
      <c r="D703" s="74"/>
      <c r="E703" s="75"/>
      <c r="F703" s="76"/>
      <c r="G703" s="76"/>
      <c r="H703" s="77"/>
      <c r="I703" s="25"/>
    </row>
    <row r="704" spans="2:9" x14ac:dyDescent="0.15">
      <c r="B704" s="73"/>
      <c r="C704" s="74"/>
      <c r="D704" s="74"/>
      <c r="E704" s="75"/>
      <c r="F704" s="76"/>
      <c r="G704" s="76"/>
      <c r="H704" s="77"/>
      <c r="I704" s="25"/>
    </row>
    <row r="705" spans="2:9" x14ac:dyDescent="0.15">
      <c r="B705" s="73"/>
      <c r="C705" s="74"/>
      <c r="D705" s="74"/>
      <c r="E705" s="75"/>
      <c r="F705" s="76"/>
      <c r="G705" s="76"/>
      <c r="H705" s="77"/>
      <c r="I705" s="25"/>
    </row>
    <row r="706" spans="2:9" x14ac:dyDescent="0.15">
      <c r="B706" s="73"/>
      <c r="C706" s="74"/>
      <c r="D706" s="74"/>
      <c r="E706" s="75"/>
      <c r="F706" s="76"/>
      <c r="G706" s="76"/>
      <c r="H706" s="77"/>
      <c r="I706" s="25"/>
    </row>
    <row r="707" spans="2:9" x14ac:dyDescent="0.15">
      <c r="B707" s="73"/>
      <c r="C707" s="74"/>
      <c r="D707" s="74"/>
      <c r="E707" s="75"/>
      <c r="F707" s="76"/>
      <c r="G707" s="76"/>
      <c r="H707" s="77"/>
      <c r="I707" s="25"/>
    </row>
    <row r="708" spans="2:9" x14ac:dyDescent="0.15">
      <c r="B708" s="73"/>
      <c r="C708" s="74"/>
      <c r="D708" s="74"/>
      <c r="E708" s="75"/>
      <c r="F708" s="76"/>
      <c r="G708" s="76"/>
      <c r="H708" s="77"/>
      <c r="I708" s="25"/>
    </row>
    <row r="709" spans="2:9" x14ac:dyDescent="0.15">
      <c r="B709" s="73"/>
      <c r="C709" s="74"/>
      <c r="D709" s="74"/>
      <c r="E709" s="75"/>
      <c r="F709" s="76"/>
      <c r="G709" s="76"/>
      <c r="H709" s="77"/>
      <c r="I709" s="25"/>
    </row>
    <row r="710" spans="2:9" x14ac:dyDescent="0.15">
      <c r="B710" s="73"/>
      <c r="C710" s="74"/>
      <c r="D710" s="74"/>
      <c r="E710" s="75"/>
      <c r="F710" s="76"/>
      <c r="G710" s="76"/>
      <c r="H710" s="77"/>
      <c r="I710" s="25"/>
    </row>
    <row r="711" spans="2:9" x14ac:dyDescent="0.15">
      <c r="B711" s="73"/>
      <c r="C711" s="74"/>
      <c r="D711" s="74"/>
      <c r="E711" s="75"/>
      <c r="F711" s="76"/>
      <c r="G711" s="76"/>
      <c r="H711" s="77"/>
      <c r="I711" s="25"/>
    </row>
    <row r="712" spans="2:9" x14ac:dyDescent="0.15">
      <c r="B712" s="73"/>
      <c r="C712" s="74"/>
      <c r="D712" s="74"/>
      <c r="E712" s="75"/>
      <c r="F712" s="76"/>
      <c r="G712" s="76"/>
      <c r="H712" s="77"/>
      <c r="I712" s="25"/>
    </row>
    <row r="713" spans="2:9" x14ac:dyDescent="0.15">
      <c r="B713" s="73"/>
      <c r="C713" s="74"/>
      <c r="D713" s="74"/>
      <c r="E713" s="75"/>
      <c r="F713" s="76"/>
      <c r="G713" s="76"/>
      <c r="H713" s="77"/>
      <c r="I713" s="25"/>
    </row>
    <row r="714" spans="2:9" x14ac:dyDescent="0.15">
      <c r="B714" s="73"/>
      <c r="C714" s="74"/>
      <c r="D714" s="74"/>
      <c r="E714" s="75"/>
      <c r="F714" s="76"/>
      <c r="G714" s="76"/>
      <c r="H714" s="77"/>
      <c r="I714" s="25"/>
    </row>
    <row r="715" spans="2:9" x14ac:dyDescent="0.15">
      <c r="B715" s="73"/>
      <c r="C715" s="74"/>
      <c r="D715" s="74"/>
      <c r="E715" s="75"/>
      <c r="F715" s="76"/>
      <c r="G715" s="76"/>
      <c r="H715" s="77"/>
      <c r="I715" s="25"/>
    </row>
    <row r="716" spans="2:9" x14ac:dyDescent="0.15">
      <c r="B716" s="73"/>
      <c r="C716" s="74"/>
      <c r="D716" s="74"/>
      <c r="E716" s="75"/>
      <c r="F716" s="76"/>
      <c r="G716" s="76"/>
      <c r="H716" s="77"/>
      <c r="I716" s="25"/>
    </row>
    <row r="717" spans="2:9" x14ac:dyDescent="0.15">
      <c r="B717" s="73"/>
      <c r="C717" s="74"/>
      <c r="D717" s="74"/>
      <c r="E717" s="75"/>
      <c r="F717" s="76"/>
      <c r="G717" s="76"/>
      <c r="H717" s="77"/>
      <c r="I717" s="25"/>
    </row>
    <row r="718" spans="2:9" x14ac:dyDescent="0.15">
      <c r="B718" s="73"/>
      <c r="C718" s="74"/>
      <c r="D718" s="74"/>
      <c r="E718" s="75"/>
      <c r="F718" s="76"/>
      <c r="G718" s="76"/>
      <c r="H718" s="77"/>
      <c r="I718" s="25"/>
    </row>
    <row r="719" spans="2:9" x14ac:dyDescent="0.15">
      <c r="B719" s="73"/>
      <c r="C719" s="74"/>
      <c r="D719" s="74"/>
      <c r="E719" s="75"/>
      <c r="F719" s="76"/>
      <c r="G719" s="76"/>
      <c r="H719" s="77"/>
      <c r="I719" s="25"/>
    </row>
    <row r="720" spans="2:9" x14ac:dyDescent="0.15">
      <c r="B720" s="73"/>
      <c r="C720" s="74"/>
      <c r="D720" s="74"/>
      <c r="E720" s="75"/>
      <c r="F720" s="76"/>
      <c r="G720" s="76"/>
      <c r="H720" s="77"/>
      <c r="I720" s="25"/>
    </row>
    <row r="721" spans="2:9" x14ac:dyDescent="0.15">
      <c r="B721" s="73"/>
      <c r="C721" s="74"/>
      <c r="D721" s="74"/>
      <c r="E721" s="75"/>
      <c r="F721" s="76"/>
      <c r="G721" s="76"/>
      <c r="H721" s="77"/>
      <c r="I721" s="25"/>
    </row>
    <row r="722" spans="2:9" x14ac:dyDescent="0.15">
      <c r="B722" s="73"/>
      <c r="C722" s="74"/>
      <c r="D722" s="74"/>
      <c r="E722" s="75"/>
      <c r="F722" s="76"/>
      <c r="G722" s="76"/>
      <c r="H722" s="77"/>
      <c r="I722" s="25"/>
    </row>
    <row r="723" spans="2:9" x14ac:dyDescent="0.15">
      <c r="B723" s="73"/>
      <c r="C723" s="74"/>
      <c r="D723" s="74"/>
      <c r="E723" s="75"/>
      <c r="F723" s="76"/>
      <c r="G723" s="76"/>
      <c r="H723" s="77"/>
      <c r="I723" s="25"/>
    </row>
    <row r="724" spans="2:9" x14ac:dyDescent="0.15">
      <c r="B724" s="73"/>
      <c r="C724" s="74"/>
      <c r="D724" s="74"/>
      <c r="E724" s="75"/>
      <c r="F724" s="76"/>
      <c r="G724" s="76"/>
      <c r="H724" s="77"/>
      <c r="I724" s="25"/>
    </row>
    <row r="725" spans="2:9" x14ac:dyDescent="0.15">
      <c r="B725" s="73"/>
      <c r="C725" s="74"/>
      <c r="D725" s="74"/>
      <c r="E725" s="75"/>
      <c r="F725" s="76"/>
      <c r="G725" s="76"/>
      <c r="H725" s="77"/>
      <c r="I725" s="25"/>
    </row>
    <row r="726" spans="2:9" x14ac:dyDescent="0.15">
      <c r="B726" s="73"/>
      <c r="C726" s="74"/>
      <c r="D726" s="74"/>
      <c r="E726" s="75"/>
      <c r="F726" s="76"/>
      <c r="G726" s="76"/>
      <c r="H726" s="77"/>
      <c r="I726" s="25"/>
    </row>
    <row r="727" spans="2:9" x14ac:dyDescent="0.15">
      <c r="B727" s="73"/>
      <c r="C727" s="74"/>
      <c r="D727" s="74"/>
      <c r="E727" s="75"/>
      <c r="F727" s="76"/>
      <c r="G727" s="76"/>
      <c r="H727" s="77"/>
      <c r="I727" s="25"/>
    </row>
    <row r="728" spans="2:9" x14ac:dyDescent="0.15">
      <c r="B728" s="73"/>
      <c r="C728" s="74"/>
      <c r="D728" s="74"/>
      <c r="E728" s="75"/>
      <c r="F728" s="76"/>
      <c r="G728" s="76"/>
      <c r="H728" s="77"/>
      <c r="I728" s="25"/>
    </row>
    <row r="729" spans="2:9" x14ac:dyDescent="0.15">
      <c r="B729" s="73"/>
      <c r="C729" s="74"/>
      <c r="D729" s="74"/>
      <c r="E729" s="75"/>
      <c r="F729" s="76"/>
      <c r="G729" s="76"/>
      <c r="H729" s="77"/>
      <c r="I729" s="25"/>
    </row>
    <row r="730" spans="2:9" x14ac:dyDescent="0.15">
      <c r="B730" s="73"/>
      <c r="C730" s="74"/>
      <c r="D730" s="74"/>
      <c r="E730" s="75"/>
      <c r="F730" s="76"/>
      <c r="G730" s="76"/>
      <c r="H730" s="77"/>
      <c r="I730" s="25"/>
    </row>
    <row r="731" spans="2:9" x14ac:dyDescent="0.15">
      <c r="B731" s="73"/>
      <c r="C731" s="74"/>
      <c r="D731" s="74"/>
      <c r="E731" s="75"/>
      <c r="F731" s="76"/>
      <c r="G731" s="76"/>
      <c r="H731" s="77"/>
      <c r="I731" s="25"/>
    </row>
    <row r="732" spans="2:9" x14ac:dyDescent="0.15">
      <c r="B732" s="73"/>
      <c r="C732" s="74"/>
      <c r="D732" s="74"/>
      <c r="E732" s="75"/>
      <c r="F732" s="76"/>
      <c r="G732" s="76"/>
      <c r="H732" s="77"/>
      <c r="I732" s="25"/>
    </row>
    <row r="733" spans="2:9" x14ac:dyDescent="0.15">
      <c r="B733" s="73"/>
      <c r="C733" s="74"/>
      <c r="D733" s="74"/>
      <c r="E733" s="75"/>
      <c r="F733" s="76"/>
      <c r="G733" s="76"/>
      <c r="H733" s="77"/>
      <c r="I733" s="25"/>
    </row>
    <row r="734" spans="2:9" x14ac:dyDescent="0.15">
      <c r="B734" s="73"/>
      <c r="C734" s="74"/>
      <c r="D734" s="74"/>
      <c r="E734" s="75"/>
      <c r="F734" s="76"/>
      <c r="G734" s="76"/>
      <c r="H734" s="77"/>
      <c r="I734" s="25"/>
    </row>
    <row r="735" spans="2:9" x14ac:dyDescent="0.15">
      <c r="B735" s="73"/>
      <c r="C735" s="74"/>
      <c r="D735" s="74"/>
      <c r="E735" s="75"/>
      <c r="F735" s="76"/>
      <c r="G735" s="76"/>
      <c r="H735" s="77"/>
      <c r="I735" s="25"/>
    </row>
    <row r="736" spans="2:9" x14ac:dyDescent="0.15">
      <c r="B736" s="73"/>
      <c r="C736" s="74"/>
      <c r="D736" s="74"/>
      <c r="E736" s="75"/>
      <c r="F736" s="76"/>
      <c r="G736" s="76"/>
      <c r="H736" s="77"/>
      <c r="I736" s="25"/>
    </row>
    <row r="737" spans="2:9" x14ac:dyDescent="0.15">
      <c r="B737" s="73"/>
      <c r="C737" s="74"/>
      <c r="D737" s="74"/>
      <c r="E737" s="75"/>
      <c r="F737" s="76"/>
      <c r="G737" s="76"/>
      <c r="H737" s="77"/>
      <c r="I737" s="25"/>
    </row>
    <row r="738" spans="2:9" x14ac:dyDescent="0.15">
      <c r="B738" s="73"/>
      <c r="C738" s="74"/>
      <c r="D738" s="74"/>
      <c r="E738" s="75"/>
      <c r="F738" s="76"/>
      <c r="G738" s="76"/>
      <c r="H738" s="77"/>
      <c r="I738" s="25"/>
    </row>
    <row r="739" spans="2:9" x14ac:dyDescent="0.15">
      <c r="B739" s="73"/>
      <c r="C739" s="74"/>
      <c r="D739" s="74"/>
      <c r="E739" s="75"/>
      <c r="F739" s="76"/>
      <c r="G739" s="76"/>
      <c r="H739" s="77"/>
      <c r="I739" s="25"/>
    </row>
    <row r="740" spans="2:9" x14ac:dyDescent="0.15">
      <c r="B740" s="73"/>
      <c r="C740" s="74"/>
      <c r="D740" s="74"/>
      <c r="E740" s="75"/>
      <c r="F740" s="76"/>
      <c r="G740" s="76"/>
      <c r="H740" s="77"/>
      <c r="I740" s="25"/>
    </row>
    <row r="741" spans="2:9" x14ac:dyDescent="0.15">
      <c r="B741" s="73"/>
      <c r="C741" s="74"/>
      <c r="D741" s="74"/>
      <c r="E741" s="75"/>
      <c r="F741" s="76"/>
      <c r="G741" s="76"/>
      <c r="H741" s="77"/>
      <c r="I741" s="25"/>
    </row>
    <row r="742" spans="2:9" x14ac:dyDescent="0.15">
      <c r="B742" s="73"/>
      <c r="C742" s="74"/>
      <c r="D742" s="74"/>
      <c r="E742" s="75"/>
      <c r="F742" s="76"/>
      <c r="G742" s="76"/>
      <c r="H742" s="77"/>
      <c r="I742" s="25"/>
    </row>
    <row r="743" spans="2:9" x14ac:dyDescent="0.15">
      <c r="B743" s="73"/>
      <c r="C743" s="74"/>
      <c r="D743" s="74"/>
      <c r="E743" s="75"/>
      <c r="F743" s="76"/>
      <c r="G743" s="76"/>
      <c r="H743" s="77"/>
      <c r="I743" s="25"/>
    </row>
    <row r="744" spans="2:9" x14ac:dyDescent="0.15">
      <c r="B744" s="73"/>
      <c r="C744" s="74"/>
      <c r="D744" s="74"/>
      <c r="E744" s="75"/>
      <c r="F744" s="76"/>
      <c r="G744" s="76"/>
      <c r="H744" s="77"/>
      <c r="I744" s="25"/>
    </row>
    <row r="745" spans="2:9" x14ac:dyDescent="0.15">
      <c r="B745" s="73"/>
      <c r="C745" s="74"/>
      <c r="D745" s="74"/>
      <c r="E745" s="75"/>
      <c r="F745" s="76"/>
      <c r="G745" s="76"/>
      <c r="H745" s="77"/>
      <c r="I745" s="25"/>
    </row>
    <row r="746" spans="2:9" x14ac:dyDescent="0.15">
      <c r="B746" s="73"/>
      <c r="C746" s="74"/>
      <c r="D746" s="74"/>
      <c r="E746" s="75"/>
      <c r="F746" s="76"/>
      <c r="G746" s="76"/>
      <c r="H746" s="77"/>
      <c r="I746" s="25"/>
    </row>
    <row r="747" spans="2:9" x14ac:dyDescent="0.15">
      <c r="B747" s="73"/>
      <c r="C747" s="74"/>
      <c r="D747" s="74"/>
      <c r="E747" s="75"/>
      <c r="F747" s="76"/>
      <c r="G747" s="76"/>
      <c r="H747" s="77"/>
      <c r="I747" s="25"/>
    </row>
    <row r="748" spans="2:9" x14ac:dyDescent="0.15">
      <c r="B748" s="73"/>
      <c r="C748" s="74"/>
      <c r="D748" s="74"/>
      <c r="E748" s="75"/>
      <c r="F748" s="76"/>
      <c r="G748" s="76"/>
      <c r="H748" s="77"/>
      <c r="I748" s="25"/>
    </row>
    <row r="749" spans="2:9" x14ac:dyDescent="0.15">
      <c r="B749" s="73"/>
      <c r="C749" s="74"/>
      <c r="D749" s="74"/>
      <c r="E749" s="75"/>
      <c r="F749" s="76"/>
      <c r="G749" s="76"/>
      <c r="H749" s="77"/>
      <c r="I749" s="25"/>
    </row>
    <row r="750" spans="2:9" x14ac:dyDescent="0.15">
      <c r="B750" s="73"/>
      <c r="C750" s="74"/>
      <c r="D750" s="74"/>
      <c r="E750" s="75"/>
      <c r="F750" s="76"/>
      <c r="G750" s="76"/>
      <c r="H750" s="77"/>
      <c r="I750" s="25"/>
    </row>
    <row r="751" spans="2:9" x14ac:dyDescent="0.15">
      <c r="B751" s="73"/>
      <c r="C751" s="74"/>
      <c r="D751" s="74"/>
      <c r="E751" s="75"/>
      <c r="F751" s="76"/>
      <c r="G751" s="76"/>
      <c r="H751" s="77"/>
      <c r="I751" s="25"/>
    </row>
    <row r="752" spans="2:9" x14ac:dyDescent="0.15">
      <c r="B752" s="73"/>
      <c r="C752" s="74"/>
      <c r="D752" s="74"/>
      <c r="E752" s="75"/>
      <c r="F752" s="76"/>
      <c r="G752" s="76"/>
      <c r="H752" s="77"/>
      <c r="I752" s="25"/>
    </row>
    <row r="753" spans="2:9" x14ac:dyDescent="0.15">
      <c r="B753" s="73"/>
      <c r="C753" s="74"/>
      <c r="D753" s="74"/>
      <c r="E753" s="75"/>
      <c r="F753" s="76"/>
      <c r="G753" s="76"/>
      <c r="H753" s="77"/>
      <c r="I753" s="25"/>
    </row>
    <row r="754" spans="2:9" x14ac:dyDescent="0.15">
      <c r="B754" s="73"/>
      <c r="C754" s="74"/>
      <c r="D754" s="74"/>
      <c r="E754" s="75"/>
      <c r="F754" s="76"/>
      <c r="G754" s="76"/>
      <c r="H754" s="77"/>
      <c r="I754" s="25"/>
    </row>
    <row r="755" spans="2:9" x14ac:dyDescent="0.15">
      <c r="B755" s="73"/>
      <c r="C755" s="74"/>
      <c r="D755" s="74"/>
      <c r="E755" s="75"/>
      <c r="F755" s="76"/>
      <c r="G755" s="76"/>
      <c r="H755" s="77"/>
      <c r="I755" s="25"/>
    </row>
    <row r="756" spans="2:9" x14ac:dyDescent="0.15">
      <c r="B756" s="73"/>
      <c r="C756" s="74"/>
      <c r="D756" s="74"/>
      <c r="E756" s="75"/>
      <c r="F756" s="76"/>
      <c r="G756" s="76"/>
      <c r="H756" s="77"/>
      <c r="I756" s="25"/>
    </row>
    <row r="757" spans="2:9" x14ac:dyDescent="0.15">
      <c r="B757" s="73"/>
      <c r="C757" s="74"/>
      <c r="D757" s="74"/>
      <c r="E757" s="75"/>
      <c r="F757" s="76"/>
      <c r="G757" s="76"/>
      <c r="H757" s="77"/>
      <c r="I757" s="25"/>
    </row>
    <row r="758" spans="2:9" x14ac:dyDescent="0.15">
      <c r="B758" s="73"/>
      <c r="C758" s="74"/>
      <c r="D758" s="74"/>
      <c r="E758" s="75"/>
      <c r="F758" s="76"/>
      <c r="G758" s="76"/>
      <c r="H758" s="77"/>
      <c r="I758" s="25"/>
    </row>
    <row r="759" spans="2:9" x14ac:dyDescent="0.15">
      <c r="B759" s="73"/>
      <c r="C759" s="74"/>
      <c r="D759" s="74"/>
      <c r="E759" s="75"/>
      <c r="F759" s="76"/>
      <c r="G759" s="76"/>
      <c r="H759" s="77"/>
      <c r="I759" s="25"/>
    </row>
    <row r="760" spans="2:9" x14ac:dyDescent="0.15">
      <c r="B760" s="73"/>
      <c r="C760" s="74"/>
      <c r="D760" s="74"/>
      <c r="E760" s="75"/>
      <c r="F760" s="76"/>
      <c r="G760" s="76"/>
      <c r="H760" s="77"/>
      <c r="I760" s="25"/>
    </row>
    <row r="761" spans="2:9" x14ac:dyDescent="0.15">
      <c r="B761" s="73"/>
      <c r="C761" s="74"/>
      <c r="D761" s="74"/>
      <c r="E761" s="75"/>
      <c r="F761" s="76"/>
      <c r="G761" s="76"/>
      <c r="H761" s="77"/>
      <c r="I761" s="25"/>
    </row>
    <row r="762" spans="2:9" x14ac:dyDescent="0.15">
      <c r="B762" s="73"/>
      <c r="C762" s="74"/>
      <c r="D762" s="74"/>
      <c r="E762" s="75"/>
      <c r="F762" s="76"/>
      <c r="G762" s="76"/>
      <c r="H762" s="77"/>
      <c r="I762" s="25"/>
    </row>
    <row r="763" spans="2:9" x14ac:dyDescent="0.15">
      <c r="B763" s="73"/>
      <c r="C763" s="74"/>
      <c r="D763" s="74"/>
      <c r="E763" s="75"/>
      <c r="F763" s="76"/>
      <c r="G763" s="76"/>
      <c r="H763" s="77"/>
      <c r="I763" s="25"/>
    </row>
    <row r="764" spans="2:9" x14ac:dyDescent="0.15">
      <c r="B764" s="73"/>
      <c r="C764" s="74"/>
      <c r="D764" s="74"/>
      <c r="E764" s="75"/>
      <c r="F764" s="76"/>
      <c r="G764" s="76"/>
      <c r="H764" s="77"/>
      <c r="I764" s="25"/>
    </row>
    <row r="765" spans="2:9" x14ac:dyDescent="0.15">
      <c r="B765" s="73"/>
      <c r="C765" s="74"/>
      <c r="D765" s="74"/>
      <c r="E765" s="75"/>
      <c r="F765" s="76"/>
      <c r="G765" s="76"/>
      <c r="H765" s="77"/>
      <c r="I765" s="25"/>
    </row>
    <row r="766" spans="2:9" x14ac:dyDescent="0.15">
      <c r="B766" s="73"/>
      <c r="C766" s="74"/>
      <c r="D766" s="74"/>
      <c r="E766" s="75"/>
      <c r="F766" s="76"/>
      <c r="G766" s="76"/>
      <c r="H766" s="77"/>
      <c r="I766" s="25"/>
    </row>
    <row r="767" spans="2:9" x14ac:dyDescent="0.15">
      <c r="B767" s="73"/>
      <c r="C767" s="74"/>
      <c r="D767" s="74"/>
      <c r="E767" s="75"/>
      <c r="F767" s="76"/>
      <c r="G767" s="76"/>
      <c r="H767" s="77"/>
      <c r="I767" s="25"/>
    </row>
    <row r="768" spans="2:9" x14ac:dyDescent="0.15">
      <c r="B768" s="73"/>
      <c r="C768" s="74"/>
      <c r="D768" s="74"/>
      <c r="E768" s="75"/>
      <c r="F768" s="76"/>
      <c r="G768" s="76"/>
      <c r="H768" s="77"/>
      <c r="I768" s="25"/>
    </row>
    <row r="769" spans="2:9" x14ac:dyDescent="0.15">
      <c r="B769" s="73"/>
      <c r="C769" s="74"/>
      <c r="D769" s="74"/>
      <c r="E769" s="75"/>
      <c r="F769" s="76"/>
      <c r="G769" s="76"/>
      <c r="H769" s="77"/>
      <c r="I769" s="25"/>
    </row>
    <row r="770" spans="2:9" x14ac:dyDescent="0.15">
      <c r="B770" s="73"/>
      <c r="C770" s="74"/>
      <c r="D770" s="74"/>
      <c r="E770" s="75"/>
      <c r="F770" s="76"/>
      <c r="G770" s="76"/>
      <c r="H770" s="77"/>
      <c r="I770" s="25"/>
    </row>
    <row r="771" spans="2:9" x14ac:dyDescent="0.15">
      <c r="B771" s="73"/>
      <c r="C771" s="74"/>
      <c r="D771" s="74"/>
      <c r="E771" s="75"/>
      <c r="F771" s="76"/>
      <c r="G771" s="76"/>
      <c r="H771" s="77"/>
      <c r="I771" s="25"/>
    </row>
    <row r="772" spans="2:9" x14ac:dyDescent="0.15">
      <c r="B772" s="73"/>
      <c r="C772" s="74"/>
      <c r="D772" s="74"/>
      <c r="E772" s="75"/>
      <c r="F772" s="76"/>
      <c r="G772" s="76"/>
      <c r="H772" s="77"/>
      <c r="I772" s="25"/>
    </row>
    <row r="773" spans="2:9" x14ac:dyDescent="0.15">
      <c r="B773" s="73"/>
      <c r="C773" s="74"/>
      <c r="D773" s="74"/>
      <c r="E773" s="75"/>
      <c r="F773" s="76"/>
      <c r="G773" s="76"/>
      <c r="H773" s="77"/>
      <c r="I773" s="25"/>
    </row>
    <row r="774" spans="2:9" x14ac:dyDescent="0.15">
      <c r="B774" s="73"/>
      <c r="C774" s="74"/>
      <c r="D774" s="74"/>
      <c r="E774" s="75"/>
      <c r="F774" s="76"/>
      <c r="G774" s="76"/>
      <c r="H774" s="77"/>
      <c r="I774" s="25"/>
    </row>
    <row r="775" spans="2:9" x14ac:dyDescent="0.15">
      <c r="B775" s="73"/>
      <c r="C775" s="74"/>
      <c r="D775" s="74"/>
      <c r="E775" s="75"/>
      <c r="F775" s="76"/>
      <c r="G775" s="76"/>
      <c r="H775" s="77"/>
      <c r="I775" s="25"/>
    </row>
    <row r="776" spans="2:9" x14ac:dyDescent="0.15">
      <c r="B776" s="73"/>
      <c r="C776" s="74"/>
      <c r="D776" s="74"/>
      <c r="E776" s="75"/>
      <c r="F776" s="76"/>
      <c r="G776" s="76"/>
      <c r="H776" s="77"/>
      <c r="I776" s="25"/>
    </row>
    <row r="777" spans="2:9" x14ac:dyDescent="0.15">
      <c r="B777" s="73"/>
      <c r="C777" s="74"/>
      <c r="D777" s="74"/>
      <c r="E777" s="75"/>
      <c r="F777" s="76"/>
      <c r="G777" s="76"/>
      <c r="H777" s="77"/>
      <c r="I777" s="25"/>
    </row>
    <row r="778" spans="2:9" x14ac:dyDescent="0.15">
      <c r="B778" s="73"/>
      <c r="C778" s="74"/>
      <c r="D778" s="74"/>
      <c r="E778" s="75"/>
      <c r="F778" s="76"/>
      <c r="G778" s="76"/>
      <c r="H778" s="77"/>
      <c r="I778" s="25"/>
    </row>
    <row r="779" spans="2:9" x14ac:dyDescent="0.15">
      <c r="B779" s="73"/>
      <c r="C779" s="74"/>
      <c r="D779" s="74"/>
      <c r="E779" s="75"/>
      <c r="F779" s="76"/>
      <c r="G779" s="76"/>
      <c r="H779" s="77"/>
      <c r="I779" s="25"/>
    </row>
    <row r="780" spans="2:9" x14ac:dyDescent="0.15">
      <c r="B780" s="73"/>
      <c r="C780" s="74"/>
      <c r="D780" s="74"/>
      <c r="E780" s="75"/>
      <c r="F780" s="76"/>
      <c r="G780" s="76"/>
      <c r="H780" s="77"/>
      <c r="I780" s="25"/>
    </row>
    <row r="781" spans="2:9" x14ac:dyDescent="0.15">
      <c r="B781" s="73"/>
      <c r="C781" s="74"/>
      <c r="D781" s="74"/>
      <c r="E781" s="75"/>
      <c r="F781" s="76"/>
      <c r="G781" s="76"/>
      <c r="H781" s="77"/>
      <c r="I781" s="25"/>
    </row>
    <row r="782" spans="2:9" x14ac:dyDescent="0.15">
      <c r="B782" s="73"/>
      <c r="C782" s="74"/>
      <c r="D782" s="74"/>
      <c r="E782" s="75"/>
      <c r="F782" s="76"/>
      <c r="G782" s="76"/>
      <c r="H782" s="77"/>
      <c r="I782" s="25"/>
    </row>
    <row r="783" spans="2:9" x14ac:dyDescent="0.15">
      <c r="B783" s="73"/>
      <c r="C783" s="74"/>
      <c r="D783" s="74"/>
      <c r="E783" s="75"/>
      <c r="F783" s="76"/>
      <c r="G783" s="76"/>
      <c r="H783" s="77"/>
      <c r="I783" s="25"/>
    </row>
    <row r="784" spans="2:9" x14ac:dyDescent="0.15">
      <c r="B784" s="73"/>
      <c r="C784" s="74"/>
      <c r="D784" s="74"/>
      <c r="E784" s="75"/>
      <c r="F784" s="76"/>
      <c r="G784" s="76"/>
      <c r="H784" s="77"/>
      <c r="I784" s="25"/>
    </row>
    <row r="785" spans="2:9" x14ac:dyDescent="0.15">
      <c r="B785" s="73"/>
      <c r="C785" s="74"/>
      <c r="D785" s="74"/>
      <c r="E785" s="75"/>
      <c r="F785" s="76"/>
      <c r="G785" s="76"/>
      <c r="H785" s="77"/>
      <c r="I785" s="25"/>
    </row>
    <row r="786" spans="2:9" x14ac:dyDescent="0.15">
      <c r="B786" s="73"/>
      <c r="C786" s="74"/>
      <c r="D786" s="74"/>
      <c r="E786" s="75"/>
      <c r="F786" s="76"/>
      <c r="G786" s="76"/>
      <c r="H786" s="77"/>
      <c r="I786" s="25"/>
    </row>
    <row r="787" spans="2:9" x14ac:dyDescent="0.15">
      <c r="B787" s="73"/>
      <c r="C787" s="74"/>
      <c r="D787" s="74"/>
      <c r="E787" s="75"/>
      <c r="F787" s="76"/>
      <c r="G787" s="76"/>
      <c r="H787" s="77"/>
      <c r="I787" s="25"/>
    </row>
    <row r="788" spans="2:9" x14ac:dyDescent="0.15">
      <c r="B788" s="73"/>
      <c r="C788" s="74"/>
      <c r="D788" s="74"/>
      <c r="E788" s="75"/>
      <c r="F788" s="76"/>
      <c r="G788" s="76"/>
      <c r="H788" s="77"/>
      <c r="I788" s="25"/>
    </row>
    <row r="789" spans="2:9" x14ac:dyDescent="0.15">
      <c r="B789" s="73"/>
      <c r="C789" s="74"/>
      <c r="D789" s="74"/>
      <c r="E789" s="75"/>
      <c r="F789" s="76"/>
      <c r="G789" s="76"/>
      <c r="H789" s="77"/>
      <c r="I789" s="25"/>
    </row>
    <row r="790" spans="2:9" x14ac:dyDescent="0.15">
      <c r="B790" s="73"/>
      <c r="C790" s="74"/>
      <c r="D790" s="74"/>
      <c r="E790" s="75"/>
      <c r="F790" s="76"/>
      <c r="G790" s="76"/>
      <c r="H790" s="77"/>
      <c r="I790" s="25"/>
    </row>
    <row r="791" spans="2:9" x14ac:dyDescent="0.15">
      <c r="B791" s="73"/>
      <c r="C791" s="74"/>
      <c r="D791" s="74"/>
      <c r="E791" s="75"/>
      <c r="F791" s="76"/>
      <c r="G791" s="76"/>
      <c r="H791" s="77"/>
      <c r="I791" s="25"/>
    </row>
    <row r="792" spans="2:9" x14ac:dyDescent="0.15">
      <c r="B792" s="73"/>
      <c r="C792" s="74"/>
      <c r="D792" s="74"/>
      <c r="E792" s="75"/>
      <c r="F792" s="76"/>
      <c r="G792" s="76"/>
      <c r="H792" s="77"/>
      <c r="I792" s="25"/>
    </row>
    <row r="793" spans="2:9" x14ac:dyDescent="0.15">
      <c r="B793" s="73"/>
      <c r="C793" s="74"/>
      <c r="D793" s="74"/>
      <c r="E793" s="75"/>
      <c r="F793" s="76"/>
      <c r="G793" s="76"/>
      <c r="H793" s="77"/>
      <c r="I793" s="25"/>
    </row>
    <row r="794" spans="2:9" x14ac:dyDescent="0.15">
      <c r="B794" s="73"/>
      <c r="C794" s="74"/>
      <c r="D794" s="74"/>
      <c r="E794" s="75"/>
      <c r="F794" s="76"/>
      <c r="G794" s="76"/>
      <c r="H794" s="77"/>
      <c r="I794" s="25"/>
    </row>
    <row r="795" spans="2:9" x14ac:dyDescent="0.15">
      <c r="B795" s="73"/>
      <c r="C795" s="74"/>
      <c r="D795" s="74"/>
      <c r="E795" s="75"/>
      <c r="F795" s="76"/>
      <c r="G795" s="76"/>
      <c r="H795" s="77"/>
      <c r="I795" s="25"/>
    </row>
    <row r="796" spans="2:9" x14ac:dyDescent="0.15">
      <c r="B796" s="73"/>
      <c r="C796" s="74"/>
      <c r="D796" s="74"/>
      <c r="E796" s="75"/>
      <c r="F796" s="76"/>
      <c r="G796" s="76"/>
      <c r="H796" s="77"/>
      <c r="I796" s="25"/>
    </row>
    <row r="797" spans="2:9" x14ac:dyDescent="0.15">
      <c r="B797" s="73"/>
      <c r="C797" s="74"/>
      <c r="D797" s="74"/>
      <c r="E797" s="75"/>
      <c r="F797" s="76"/>
      <c r="G797" s="76"/>
      <c r="H797" s="77"/>
      <c r="I797" s="25"/>
    </row>
    <row r="798" spans="2:9" x14ac:dyDescent="0.15">
      <c r="B798" s="73"/>
      <c r="C798" s="74"/>
      <c r="D798" s="74"/>
      <c r="E798" s="75"/>
      <c r="F798" s="76"/>
      <c r="G798" s="76"/>
      <c r="H798" s="77"/>
      <c r="I798" s="25"/>
    </row>
    <row r="799" spans="2:9" x14ac:dyDescent="0.15">
      <c r="B799" s="73"/>
      <c r="C799" s="74"/>
      <c r="D799" s="74"/>
      <c r="E799" s="75"/>
      <c r="F799" s="76"/>
      <c r="G799" s="76"/>
      <c r="H799" s="77"/>
      <c r="I799" s="25"/>
    </row>
    <row r="800" spans="2:9" x14ac:dyDescent="0.15">
      <c r="B800" s="73"/>
      <c r="C800" s="74"/>
      <c r="D800" s="74"/>
      <c r="E800" s="75"/>
      <c r="F800" s="76"/>
      <c r="G800" s="76"/>
      <c r="H800" s="77"/>
      <c r="I800" s="25"/>
    </row>
    <row r="801" spans="2:9" x14ac:dyDescent="0.15">
      <c r="B801" s="73"/>
      <c r="C801" s="74"/>
      <c r="D801" s="74"/>
      <c r="E801" s="75"/>
      <c r="F801" s="76"/>
      <c r="G801" s="76"/>
      <c r="H801" s="77"/>
      <c r="I801" s="25"/>
    </row>
    <row r="802" spans="2:9" x14ac:dyDescent="0.15">
      <c r="B802" s="73"/>
      <c r="C802" s="74"/>
      <c r="D802" s="74"/>
      <c r="E802" s="75"/>
      <c r="F802" s="76"/>
      <c r="G802" s="76"/>
      <c r="H802" s="77"/>
      <c r="I802" s="25"/>
    </row>
    <row r="803" spans="2:9" x14ac:dyDescent="0.15">
      <c r="B803" s="73"/>
      <c r="C803" s="74"/>
      <c r="D803" s="74"/>
      <c r="E803" s="75"/>
      <c r="F803" s="76"/>
      <c r="G803" s="76"/>
      <c r="H803" s="77"/>
      <c r="I803" s="25"/>
    </row>
    <row r="804" spans="2:9" x14ac:dyDescent="0.15">
      <c r="B804" s="73"/>
      <c r="C804" s="74"/>
      <c r="D804" s="74"/>
      <c r="E804" s="75"/>
      <c r="F804" s="76"/>
      <c r="G804" s="76"/>
      <c r="H804" s="77"/>
      <c r="I804" s="25"/>
    </row>
    <row r="805" spans="2:9" x14ac:dyDescent="0.15">
      <c r="B805" s="73"/>
      <c r="C805" s="74"/>
      <c r="D805" s="74"/>
      <c r="E805" s="75"/>
      <c r="F805" s="76"/>
      <c r="G805" s="76"/>
      <c r="H805" s="77"/>
      <c r="I805" s="25"/>
    </row>
    <row r="806" spans="2:9" x14ac:dyDescent="0.15">
      <c r="B806" s="73"/>
      <c r="C806" s="74"/>
      <c r="D806" s="74"/>
      <c r="E806" s="75"/>
      <c r="F806" s="76"/>
      <c r="G806" s="76"/>
      <c r="H806" s="77"/>
      <c r="I806" s="25"/>
    </row>
    <row r="807" spans="2:9" x14ac:dyDescent="0.15">
      <c r="B807" s="73"/>
      <c r="C807" s="74"/>
      <c r="D807" s="74"/>
      <c r="E807" s="75"/>
      <c r="F807" s="76"/>
      <c r="G807" s="76"/>
      <c r="H807" s="77"/>
      <c r="I807" s="25"/>
    </row>
    <row r="808" spans="2:9" x14ac:dyDescent="0.15">
      <c r="B808" s="73"/>
      <c r="C808" s="74"/>
      <c r="D808" s="74"/>
      <c r="E808" s="75"/>
      <c r="F808" s="76"/>
      <c r="G808" s="76"/>
      <c r="H808" s="77"/>
      <c r="I808" s="25"/>
    </row>
    <row r="809" spans="2:9" x14ac:dyDescent="0.15">
      <c r="B809" s="73"/>
      <c r="C809" s="74"/>
      <c r="D809" s="74"/>
      <c r="E809" s="75"/>
      <c r="F809" s="76"/>
      <c r="G809" s="76"/>
      <c r="H809" s="77"/>
      <c r="I809" s="25"/>
    </row>
    <row r="810" spans="2:9" x14ac:dyDescent="0.15">
      <c r="B810" s="73"/>
      <c r="C810" s="74"/>
      <c r="D810" s="74"/>
      <c r="E810" s="75"/>
      <c r="F810" s="76"/>
      <c r="G810" s="76"/>
      <c r="H810" s="77"/>
      <c r="I810" s="25"/>
    </row>
    <row r="811" spans="2:9" x14ac:dyDescent="0.15">
      <c r="B811" s="73"/>
      <c r="C811" s="74"/>
      <c r="D811" s="74"/>
      <c r="E811" s="75"/>
      <c r="F811" s="76"/>
      <c r="G811" s="76"/>
      <c r="H811" s="77"/>
      <c r="I811" s="25"/>
    </row>
    <row r="812" spans="2:9" x14ac:dyDescent="0.15">
      <c r="B812" s="73"/>
      <c r="C812" s="74"/>
      <c r="D812" s="74"/>
      <c r="E812" s="75"/>
      <c r="F812" s="76"/>
      <c r="G812" s="76"/>
      <c r="H812" s="77"/>
      <c r="I812" s="25"/>
    </row>
    <row r="813" spans="2:9" x14ac:dyDescent="0.15">
      <c r="B813" s="73"/>
      <c r="C813" s="74"/>
      <c r="D813" s="74"/>
      <c r="E813" s="75"/>
      <c r="F813" s="76"/>
      <c r="G813" s="76"/>
      <c r="H813" s="77"/>
      <c r="I813" s="25"/>
    </row>
    <row r="814" spans="2:9" x14ac:dyDescent="0.15">
      <c r="B814" s="73"/>
      <c r="C814" s="74"/>
      <c r="D814" s="74"/>
      <c r="E814" s="75"/>
      <c r="F814" s="76"/>
      <c r="G814" s="76"/>
      <c r="H814" s="77"/>
      <c r="I814" s="25"/>
    </row>
    <row r="815" spans="2:9" x14ac:dyDescent="0.15">
      <c r="B815" s="73"/>
      <c r="C815" s="74"/>
      <c r="D815" s="74"/>
      <c r="E815" s="75"/>
      <c r="F815" s="76"/>
      <c r="G815" s="76"/>
      <c r="H815" s="77"/>
      <c r="I815" s="25"/>
    </row>
    <row r="816" spans="2:9" x14ac:dyDescent="0.15">
      <c r="B816" s="73"/>
      <c r="C816" s="74"/>
      <c r="D816" s="74"/>
      <c r="E816" s="75"/>
      <c r="F816" s="76"/>
      <c r="G816" s="76"/>
      <c r="H816" s="77"/>
      <c r="I816" s="25"/>
    </row>
    <row r="817" spans="2:9" x14ac:dyDescent="0.15">
      <c r="B817" s="73"/>
      <c r="C817" s="74"/>
      <c r="D817" s="74"/>
      <c r="E817" s="75"/>
      <c r="F817" s="76"/>
      <c r="G817" s="76"/>
      <c r="H817" s="77"/>
      <c r="I817" s="25"/>
    </row>
    <row r="818" spans="2:9" x14ac:dyDescent="0.15">
      <c r="B818" s="73"/>
      <c r="C818" s="74"/>
      <c r="D818" s="74"/>
      <c r="E818" s="75"/>
      <c r="F818" s="76"/>
      <c r="G818" s="76"/>
      <c r="H818" s="77"/>
      <c r="I818" s="25"/>
    </row>
    <row r="819" spans="2:9" x14ac:dyDescent="0.15">
      <c r="B819" s="73"/>
      <c r="C819" s="74"/>
      <c r="D819" s="74"/>
      <c r="E819" s="75"/>
      <c r="F819" s="76"/>
      <c r="G819" s="76"/>
      <c r="H819" s="77"/>
      <c r="I819" s="25"/>
    </row>
    <row r="820" spans="2:9" x14ac:dyDescent="0.15">
      <c r="B820" s="73"/>
      <c r="C820" s="74"/>
      <c r="D820" s="74"/>
      <c r="E820" s="75"/>
      <c r="F820" s="76"/>
      <c r="G820" s="76"/>
      <c r="H820" s="77"/>
      <c r="I820" s="25"/>
    </row>
    <row r="821" spans="2:9" x14ac:dyDescent="0.15">
      <c r="B821" s="73"/>
      <c r="C821" s="74"/>
      <c r="D821" s="74"/>
      <c r="E821" s="75"/>
      <c r="F821" s="76"/>
      <c r="G821" s="76"/>
      <c r="H821" s="77"/>
      <c r="I821" s="25"/>
    </row>
    <row r="822" spans="2:9" x14ac:dyDescent="0.15">
      <c r="B822" s="73"/>
      <c r="C822" s="74"/>
      <c r="D822" s="74"/>
      <c r="E822" s="75"/>
      <c r="F822" s="76"/>
      <c r="G822" s="76"/>
      <c r="H822" s="77"/>
      <c r="I822" s="25"/>
    </row>
    <row r="823" spans="2:9" x14ac:dyDescent="0.15">
      <c r="B823" s="73"/>
      <c r="C823" s="74"/>
      <c r="D823" s="74"/>
      <c r="E823" s="75"/>
      <c r="F823" s="76"/>
      <c r="G823" s="76"/>
      <c r="H823" s="77"/>
      <c r="I823" s="25"/>
    </row>
    <row r="824" spans="2:9" x14ac:dyDescent="0.15">
      <c r="B824" s="73"/>
      <c r="C824" s="74"/>
      <c r="D824" s="74"/>
      <c r="E824" s="75"/>
      <c r="F824" s="76"/>
      <c r="G824" s="76"/>
      <c r="H824" s="77"/>
      <c r="I824" s="25"/>
    </row>
    <row r="825" spans="2:9" x14ac:dyDescent="0.15">
      <c r="B825" s="73"/>
      <c r="C825" s="74"/>
      <c r="D825" s="74"/>
      <c r="E825" s="75"/>
      <c r="F825" s="76"/>
      <c r="G825" s="76"/>
      <c r="H825" s="77"/>
      <c r="I825" s="25"/>
    </row>
    <row r="826" spans="2:9" x14ac:dyDescent="0.15">
      <c r="B826" s="73"/>
      <c r="C826" s="74"/>
      <c r="D826" s="74"/>
      <c r="E826" s="75"/>
      <c r="F826" s="76"/>
      <c r="G826" s="76"/>
      <c r="H826" s="77"/>
      <c r="I826" s="25"/>
    </row>
    <row r="827" spans="2:9" x14ac:dyDescent="0.15">
      <c r="B827" s="73"/>
      <c r="C827" s="74"/>
      <c r="D827" s="74"/>
      <c r="E827" s="75"/>
      <c r="F827" s="76"/>
      <c r="G827" s="76"/>
      <c r="H827" s="77"/>
      <c r="I827" s="25"/>
    </row>
    <row r="828" spans="2:9" x14ac:dyDescent="0.15">
      <c r="B828" s="73"/>
      <c r="C828" s="74"/>
      <c r="D828" s="74"/>
      <c r="E828" s="75"/>
      <c r="F828" s="76"/>
      <c r="G828" s="76"/>
      <c r="H828" s="77"/>
      <c r="I828" s="25"/>
    </row>
    <row r="829" spans="2:9" x14ac:dyDescent="0.15">
      <c r="B829" s="73"/>
      <c r="C829" s="74"/>
      <c r="D829" s="74"/>
      <c r="E829" s="75"/>
      <c r="F829" s="76"/>
      <c r="G829" s="76"/>
      <c r="H829" s="77"/>
      <c r="I829" s="25"/>
    </row>
    <row r="830" spans="2:9" x14ac:dyDescent="0.15">
      <c r="B830" s="73"/>
      <c r="C830" s="74"/>
      <c r="D830" s="74"/>
      <c r="E830" s="75"/>
      <c r="F830" s="76"/>
      <c r="G830" s="76"/>
      <c r="H830" s="77"/>
      <c r="I830" s="25"/>
    </row>
    <row r="831" spans="2:9" x14ac:dyDescent="0.15">
      <c r="B831" s="73"/>
      <c r="C831" s="74"/>
      <c r="D831" s="74"/>
      <c r="E831" s="75"/>
      <c r="F831" s="76"/>
      <c r="G831" s="76"/>
      <c r="H831" s="77"/>
      <c r="I831" s="25"/>
    </row>
    <row r="832" spans="2:9" x14ac:dyDescent="0.15">
      <c r="B832" s="73"/>
      <c r="C832" s="74"/>
      <c r="D832" s="74"/>
      <c r="E832" s="75"/>
      <c r="F832" s="76"/>
      <c r="G832" s="76"/>
      <c r="H832" s="77"/>
      <c r="I832" s="25"/>
    </row>
    <row r="833" spans="2:9" x14ac:dyDescent="0.15">
      <c r="B833" s="73"/>
      <c r="C833" s="74"/>
      <c r="D833" s="74"/>
      <c r="E833" s="75"/>
      <c r="F833" s="76"/>
      <c r="G833" s="76"/>
      <c r="H833" s="77"/>
      <c r="I833" s="25"/>
    </row>
    <row r="834" spans="2:9" x14ac:dyDescent="0.15">
      <c r="B834" s="73"/>
      <c r="C834" s="74"/>
      <c r="D834" s="74"/>
      <c r="E834" s="75"/>
      <c r="F834" s="76"/>
      <c r="G834" s="76"/>
      <c r="H834" s="77"/>
      <c r="I834" s="25"/>
    </row>
    <row r="835" spans="2:9" x14ac:dyDescent="0.15">
      <c r="B835" s="73"/>
      <c r="C835" s="74"/>
      <c r="D835" s="74"/>
      <c r="E835" s="75"/>
      <c r="F835" s="76"/>
      <c r="G835" s="76"/>
      <c r="H835" s="77"/>
      <c r="I835" s="25"/>
    </row>
    <row r="836" spans="2:9" x14ac:dyDescent="0.15">
      <c r="B836" s="73"/>
      <c r="C836" s="74"/>
      <c r="D836" s="74"/>
      <c r="E836" s="75"/>
      <c r="F836" s="76"/>
      <c r="G836" s="76"/>
      <c r="H836" s="77"/>
      <c r="I836" s="25"/>
    </row>
    <row r="837" spans="2:9" x14ac:dyDescent="0.15">
      <c r="B837" s="73"/>
      <c r="C837" s="74"/>
      <c r="D837" s="74"/>
      <c r="E837" s="75"/>
      <c r="F837" s="76"/>
      <c r="G837" s="76"/>
      <c r="H837" s="77"/>
      <c r="I837" s="25"/>
    </row>
    <row r="838" spans="2:9" x14ac:dyDescent="0.15">
      <c r="B838" s="73"/>
      <c r="C838" s="74"/>
      <c r="D838" s="74"/>
      <c r="E838" s="75"/>
      <c r="F838" s="76"/>
      <c r="G838" s="76"/>
      <c r="H838" s="77"/>
      <c r="I838" s="25"/>
    </row>
    <row r="839" spans="2:9" x14ac:dyDescent="0.15">
      <c r="B839" s="73"/>
      <c r="C839" s="74"/>
      <c r="D839" s="74"/>
      <c r="E839" s="75"/>
      <c r="F839" s="76"/>
      <c r="G839" s="76"/>
      <c r="H839" s="77"/>
      <c r="I839" s="25"/>
    </row>
    <row r="840" spans="2:9" x14ac:dyDescent="0.15">
      <c r="B840" s="73"/>
      <c r="C840" s="74"/>
      <c r="D840" s="74"/>
      <c r="E840" s="75"/>
      <c r="F840" s="76"/>
      <c r="G840" s="76"/>
      <c r="H840" s="77"/>
      <c r="I840" s="25"/>
    </row>
    <row r="841" spans="2:9" x14ac:dyDescent="0.15">
      <c r="B841" s="73"/>
      <c r="C841" s="74"/>
      <c r="D841" s="74"/>
      <c r="E841" s="75"/>
      <c r="F841" s="76"/>
      <c r="G841" s="76"/>
      <c r="H841" s="77"/>
      <c r="I841" s="25"/>
    </row>
    <row r="842" spans="2:9" x14ac:dyDescent="0.15">
      <c r="B842" s="73"/>
      <c r="C842" s="74"/>
      <c r="D842" s="74"/>
      <c r="E842" s="75"/>
      <c r="F842" s="76"/>
      <c r="G842" s="76"/>
      <c r="H842" s="77"/>
      <c r="I842" s="25"/>
    </row>
    <row r="843" spans="2:9" x14ac:dyDescent="0.15">
      <c r="B843" s="73"/>
      <c r="C843" s="74"/>
      <c r="D843" s="74"/>
      <c r="E843" s="75"/>
      <c r="F843" s="76"/>
      <c r="G843" s="76"/>
      <c r="H843" s="77"/>
      <c r="I843" s="25"/>
    </row>
    <row r="844" spans="2:9" x14ac:dyDescent="0.15">
      <c r="B844" s="73"/>
      <c r="C844" s="74"/>
      <c r="D844" s="74"/>
      <c r="E844" s="75"/>
      <c r="F844" s="76"/>
      <c r="G844" s="76"/>
      <c r="H844" s="77"/>
      <c r="I844" s="25"/>
    </row>
    <row r="845" spans="2:9" x14ac:dyDescent="0.15">
      <c r="B845" s="73"/>
      <c r="C845" s="74"/>
      <c r="D845" s="74"/>
      <c r="E845" s="75"/>
      <c r="F845" s="76"/>
      <c r="G845" s="76"/>
      <c r="H845" s="77"/>
      <c r="I845" s="25"/>
    </row>
    <row r="846" spans="2:9" x14ac:dyDescent="0.15">
      <c r="B846" s="73"/>
      <c r="C846" s="74"/>
      <c r="D846" s="74"/>
      <c r="E846" s="75"/>
      <c r="F846" s="76"/>
      <c r="G846" s="76"/>
      <c r="H846" s="77"/>
      <c r="I846" s="25"/>
    </row>
    <row r="847" spans="2:9" x14ac:dyDescent="0.15">
      <c r="B847" s="73"/>
      <c r="C847" s="74"/>
      <c r="D847" s="74"/>
      <c r="E847" s="75"/>
      <c r="F847" s="76"/>
      <c r="G847" s="76"/>
      <c r="H847" s="77"/>
      <c r="I847" s="25"/>
    </row>
    <row r="848" spans="2:9" x14ac:dyDescent="0.15">
      <c r="B848" s="73"/>
      <c r="C848" s="74"/>
      <c r="D848" s="74"/>
      <c r="E848" s="75"/>
      <c r="F848" s="76"/>
      <c r="G848" s="76"/>
      <c r="H848" s="77"/>
      <c r="I848" s="25"/>
    </row>
    <row r="849" spans="2:9" x14ac:dyDescent="0.15">
      <c r="B849" s="73"/>
      <c r="C849" s="74"/>
      <c r="D849" s="74"/>
      <c r="E849" s="75"/>
      <c r="F849" s="76"/>
      <c r="G849" s="76"/>
      <c r="H849" s="77"/>
      <c r="I849" s="25"/>
    </row>
    <row r="850" spans="2:9" x14ac:dyDescent="0.15">
      <c r="B850" s="73"/>
      <c r="C850" s="74"/>
      <c r="D850" s="74"/>
      <c r="E850" s="75"/>
      <c r="F850" s="76"/>
      <c r="G850" s="76"/>
      <c r="H850" s="77"/>
      <c r="I850" s="25"/>
    </row>
    <row r="851" spans="2:9" x14ac:dyDescent="0.15">
      <c r="B851" s="73"/>
      <c r="C851" s="74"/>
      <c r="D851" s="74"/>
      <c r="E851" s="75"/>
      <c r="F851" s="76"/>
      <c r="G851" s="76"/>
      <c r="H851" s="77"/>
      <c r="I851" s="25"/>
    </row>
    <row r="852" spans="2:9" x14ac:dyDescent="0.15">
      <c r="B852" s="73"/>
      <c r="C852" s="74"/>
      <c r="D852" s="74"/>
      <c r="E852" s="75"/>
      <c r="F852" s="76"/>
      <c r="G852" s="76"/>
      <c r="H852" s="77"/>
      <c r="I852" s="25"/>
    </row>
    <row r="853" spans="2:9" x14ac:dyDescent="0.15">
      <c r="B853" s="73"/>
      <c r="C853" s="74"/>
      <c r="D853" s="74"/>
      <c r="E853" s="75"/>
      <c r="F853" s="76"/>
      <c r="G853" s="76"/>
      <c r="H853" s="77"/>
      <c r="I853" s="25"/>
    </row>
    <row r="854" spans="2:9" x14ac:dyDescent="0.15">
      <c r="B854" s="73"/>
      <c r="C854" s="74"/>
      <c r="D854" s="74"/>
      <c r="E854" s="75"/>
      <c r="F854" s="76"/>
      <c r="G854" s="76"/>
      <c r="H854" s="77"/>
      <c r="I854" s="25"/>
    </row>
    <row r="855" spans="2:9" x14ac:dyDescent="0.15">
      <c r="B855" s="73"/>
      <c r="C855" s="74"/>
      <c r="D855" s="74"/>
      <c r="E855" s="75"/>
      <c r="F855" s="76"/>
      <c r="G855" s="76"/>
      <c r="H855" s="77"/>
      <c r="I855" s="25"/>
    </row>
    <row r="856" spans="2:9" x14ac:dyDescent="0.15">
      <c r="B856" s="73"/>
      <c r="C856" s="74"/>
      <c r="D856" s="74"/>
      <c r="E856" s="75"/>
      <c r="F856" s="76"/>
      <c r="G856" s="76"/>
      <c r="H856" s="77"/>
      <c r="I856" s="25"/>
    </row>
    <row r="857" spans="2:9" x14ac:dyDescent="0.15">
      <c r="B857" s="73"/>
      <c r="C857" s="74"/>
      <c r="D857" s="74"/>
      <c r="E857" s="75"/>
      <c r="F857" s="76"/>
      <c r="G857" s="76"/>
      <c r="H857" s="77"/>
      <c r="I857" s="25"/>
    </row>
    <row r="858" spans="2:9" x14ac:dyDescent="0.15">
      <c r="B858" s="73"/>
      <c r="C858" s="74"/>
      <c r="D858" s="74"/>
      <c r="E858" s="75"/>
      <c r="F858" s="76"/>
      <c r="G858" s="76"/>
      <c r="H858" s="77"/>
      <c r="I858" s="25"/>
    </row>
    <row r="859" spans="2:9" x14ac:dyDescent="0.15">
      <c r="B859" s="73"/>
      <c r="C859" s="74"/>
      <c r="D859" s="74"/>
      <c r="E859" s="75"/>
      <c r="F859" s="76"/>
      <c r="G859" s="76"/>
      <c r="H859" s="77"/>
      <c r="I859" s="25"/>
    </row>
    <row r="860" spans="2:9" x14ac:dyDescent="0.15">
      <c r="B860" s="73"/>
      <c r="C860" s="74"/>
      <c r="D860" s="74"/>
      <c r="E860" s="75"/>
      <c r="F860" s="76"/>
      <c r="G860" s="76"/>
      <c r="H860" s="77"/>
      <c r="I860" s="25"/>
    </row>
    <row r="861" spans="2:9" x14ac:dyDescent="0.15">
      <c r="B861" s="73"/>
      <c r="C861" s="74"/>
      <c r="D861" s="74"/>
      <c r="E861" s="75"/>
      <c r="F861" s="76"/>
      <c r="G861" s="76"/>
      <c r="H861" s="77"/>
      <c r="I861" s="25"/>
    </row>
    <row r="862" spans="2:9" x14ac:dyDescent="0.15">
      <c r="B862" s="73"/>
      <c r="C862" s="74"/>
      <c r="D862" s="74"/>
      <c r="E862" s="75"/>
      <c r="F862" s="76"/>
      <c r="G862" s="76"/>
      <c r="H862" s="77"/>
      <c r="I862" s="25"/>
    </row>
    <row r="863" spans="2:9" x14ac:dyDescent="0.15">
      <c r="B863" s="73"/>
      <c r="C863" s="74"/>
      <c r="D863" s="74"/>
      <c r="E863" s="75"/>
      <c r="F863" s="76"/>
      <c r="G863" s="76"/>
      <c r="H863" s="77"/>
      <c r="I863" s="25"/>
    </row>
    <row r="864" spans="2:9" x14ac:dyDescent="0.15">
      <c r="B864" s="73"/>
      <c r="C864" s="74"/>
      <c r="D864" s="74"/>
      <c r="E864" s="75"/>
      <c r="F864" s="76"/>
      <c r="G864" s="76"/>
      <c r="H864" s="77"/>
      <c r="I864" s="25"/>
    </row>
    <row r="865" spans="2:9" x14ac:dyDescent="0.15">
      <c r="B865" s="73"/>
      <c r="C865" s="74"/>
      <c r="D865" s="74"/>
      <c r="E865" s="75"/>
      <c r="F865" s="76"/>
      <c r="G865" s="76"/>
      <c r="H865" s="77"/>
      <c r="I865" s="25"/>
    </row>
    <row r="866" spans="2:9" x14ac:dyDescent="0.15">
      <c r="B866" s="73"/>
      <c r="C866" s="74"/>
      <c r="D866" s="74"/>
      <c r="E866" s="75"/>
      <c r="F866" s="76"/>
      <c r="G866" s="76"/>
      <c r="H866" s="77"/>
      <c r="I866" s="25"/>
    </row>
    <row r="867" spans="2:9" x14ac:dyDescent="0.15">
      <c r="B867" s="73"/>
      <c r="C867" s="74"/>
      <c r="D867" s="74"/>
      <c r="E867" s="75"/>
      <c r="F867" s="76"/>
      <c r="G867" s="76"/>
      <c r="H867" s="77"/>
      <c r="I867" s="25"/>
    </row>
    <row r="868" spans="2:9" x14ac:dyDescent="0.15">
      <c r="B868" s="73"/>
      <c r="C868" s="74"/>
      <c r="D868" s="74"/>
      <c r="E868" s="75"/>
      <c r="F868" s="76"/>
      <c r="G868" s="76"/>
      <c r="H868" s="77"/>
      <c r="I868" s="25"/>
    </row>
    <row r="869" spans="2:9" x14ac:dyDescent="0.15">
      <c r="B869" s="73"/>
      <c r="C869" s="74"/>
      <c r="D869" s="74"/>
      <c r="E869" s="75"/>
      <c r="F869" s="76"/>
      <c r="G869" s="76"/>
      <c r="H869" s="77"/>
      <c r="I869" s="25"/>
    </row>
    <row r="870" spans="2:9" x14ac:dyDescent="0.15">
      <c r="B870" s="73"/>
      <c r="C870" s="74"/>
      <c r="D870" s="74"/>
      <c r="E870" s="75"/>
      <c r="F870" s="76"/>
      <c r="G870" s="76"/>
      <c r="H870" s="77"/>
      <c r="I870" s="25"/>
    </row>
    <row r="871" spans="2:9" x14ac:dyDescent="0.15">
      <c r="B871" s="73"/>
      <c r="C871" s="74"/>
      <c r="D871" s="74"/>
      <c r="E871" s="75"/>
      <c r="F871" s="76"/>
      <c r="G871" s="76"/>
      <c r="H871" s="77"/>
      <c r="I871" s="25"/>
    </row>
    <row r="872" spans="2:9" x14ac:dyDescent="0.15">
      <c r="B872" s="73"/>
      <c r="C872" s="74"/>
      <c r="D872" s="74"/>
      <c r="E872" s="75"/>
      <c r="F872" s="76"/>
      <c r="G872" s="76"/>
      <c r="H872" s="77"/>
      <c r="I872" s="25"/>
    </row>
    <row r="873" spans="2:9" x14ac:dyDescent="0.15">
      <c r="B873" s="73"/>
      <c r="C873" s="74"/>
      <c r="D873" s="74"/>
      <c r="E873" s="75"/>
      <c r="F873" s="76"/>
      <c r="G873" s="76"/>
      <c r="H873" s="77"/>
      <c r="I873" s="25"/>
    </row>
    <row r="874" spans="2:9" x14ac:dyDescent="0.15">
      <c r="B874" s="73"/>
      <c r="C874" s="74"/>
      <c r="D874" s="74"/>
      <c r="E874" s="75"/>
      <c r="F874" s="76"/>
      <c r="G874" s="76"/>
      <c r="H874" s="77"/>
      <c r="I874" s="25"/>
    </row>
    <row r="875" spans="2:9" x14ac:dyDescent="0.15">
      <c r="B875" s="73"/>
      <c r="C875" s="74"/>
      <c r="D875" s="74"/>
      <c r="E875" s="75"/>
      <c r="F875" s="76"/>
      <c r="G875" s="76"/>
      <c r="H875" s="77"/>
      <c r="I875" s="25"/>
    </row>
    <row r="876" spans="2:9" x14ac:dyDescent="0.15">
      <c r="B876" s="73"/>
      <c r="C876" s="74"/>
      <c r="D876" s="74"/>
      <c r="E876" s="75"/>
      <c r="F876" s="76"/>
      <c r="G876" s="76"/>
      <c r="H876" s="77"/>
      <c r="I876" s="25"/>
    </row>
    <row r="877" spans="2:9" x14ac:dyDescent="0.15">
      <c r="B877" s="73"/>
      <c r="C877" s="74"/>
      <c r="D877" s="74"/>
      <c r="E877" s="75"/>
      <c r="F877" s="76"/>
      <c r="G877" s="76"/>
      <c r="H877" s="77"/>
      <c r="I877" s="25"/>
    </row>
    <row r="878" spans="2:9" x14ac:dyDescent="0.15">
      <c r="B878" s="73"/>
      <c r="C878" s="74"/>
      <c r="D878" s="74"/>
      <c r="E878" s="75"/>
      <c r="F878" s="76"/>
      <c r="G878" s="76"/>
      <c r="H878" s="77"/>
      <c r="I878" s="25"/>
    </row>
    <row r="879" spans="2:9" x14ac:dyDescent="0.15">
      <c r="B879" s="73"/>
      <c r="C879" s="74"/>
      <c r="D879" s="74"/>
      <c r="E879" s="75"/>
      <c r="F879" s="76"/>
      <c r="G879" s="76"/>
      <c r="H879" s="77"/>
      <c r="I879" s="25"/>
    </row>
    <row r="880" spans="2:9" x14ac:dyDescent="0.15">
      <c r="B880" s="73"/>
      <c r="C880" s="74"/>
      <c r="D880" s="74"/>
      <c r="E880" s="75"/>
      <c r="F880" s="76"/>
      <c r="G880" s="76"/>
      <c r="H880" s="77"/>
      <c r="I880" s="25"/>
    </row>
    <row r="881" spans="2:9" x14ac:dyDescent="0.15">
      <c r="B881" s="73"/>
      <c r="C881" s="74"/>
      <c r="D881" s="74"/>
      <c r="E881" s="75"/>
      <c r="F881" s="76"/>
      <c r="G881" s="76"/>
      <c r="H881" s="77"/>
      <c r="I881" s="25"/>
    </row>
    <row r="882" spans="2:9" x14ac:dyDescent="0.15">
      <c r="B882" s="73"/>
      <c r="C882" s="74"/>
      <c r="D882" s="74"/>
      <c r="E882" s="75"/>
      <c r="F882" s="76"/>
      <c r="G882" s="76"/>
      <c r="H882" s="77"/>
      <c r="I882" s="25"/>
    </row>
    <row r="883" spans="2:9" x14ac:dyDescent="0.15">
      <c r="B883" s="73"/>
      <c r="C883" s="74"/>
      <c r="D883" s="74"/>
      <c r="E883" s="75"/>
      <c r="F883" s="76"/>
      <c r="G883" s="76"/>
      <c r="H883" s="77"/>
      <c r="I883" s="25"/>
    </row>
    <row r="884" spans="2:9" x14ac:dyDescent="0.15">
      <c r="B884" s="73"/>
      <c r="C884" s="74"/>
      <c r="D884" s="74"/>
      <c r="E884" s="75"/>
      <c r="F884" s="76"/>
      <c r="G884" s="76"/>
      <c r="H884" s="77"/>
      <c r="I884" s="25"/>
    </row>
    <row r="885" spans="2:9" x14ac:dyDescent="0.15">
      <c r="B885" s="73"/>
      <c r="C885" s="74"/>
      <c r="D885" s="74"/>
      <c r="E885" s="75"/>
      <c r="F885" s="76"/>
      <c r="G885" s="76"/>
      <c r="H885" s="77"/>
      <c r="I885" s="25"/>
    </row>
    <row r="886" spans="2:9" x14ac:dyDescent="0.15">
      <c r="B886" s="73"/>
      <c r="C886" s="74"/>
      <c r="D886" s="74"/>
      <c r="E886" s="75"/>
      <c r="F886" s="76"/>
      <c r="G886" s="76"/>
      <c r="H886" s="77"/>
      <c r="I886" s="25"/>
    </row>
    <row r="887" spans="2:9" x14ac:dyDescent="0.15">
      <c r="B887" s="73"/>
      <c r="C887" s="74"/>
      <c r="D887" s="74"/>
      <c r="E887" s="75"/>
      <c r="F887" s="76"/>
      <c r="G887" s="76"/>
      <c r="H887" s="77"/>
      <c r="I887" s="25"/>
    </row>
    <row r="888" spans="2:9" x14ac:dyDescent="0.15">
      <c r="B888" s="73"/>
      <c r="C888" s="74"/>
      <c r="D888" s="74"/>
      <c r="E888" s="75"/>
      <c r="F888" s="76"/>
      <c r="G888" s="76"/>
      <c r="H888" s="77"/>
      <c r="I888" s="25"/>
    </row>
    <row r="889" spans="2:9" x14ac:dyDescent="0.15">
      <c r="B889" s="73"/>
      <c r="C889" s="74"/>
      <c r="D889" s="74"/>
      <c r="E889" s="75"/>
      <c r="F889" s="76"/>
      <c r="G889" s="76"/>
      <c r="H889" s="77"/>
      <c r="I889" s="25"/>
    </row>
    <row r="890" spans="2:9" x14ac:dyDescent="0.15">
      <c r="B890" s="73"/>
      <c r="C890" s="74"/>
      <c r="D890" s="74"/>
      <c r="E890" s="75"/>
      <c r="F890" s="76"/>
      <c r="G890" s="76"/>
      <c r="H890" s="77"/>
      <c r="I890" s="25"/>
    </row>
    <row r="891" spans="2:9" x14ac:dyDescent="0.15">
      <c r="B891" s="73"/>
      <c r="C891" s="74"/>
      <c r="D891" s="74"/>
      <c r="E891" s="75"/>
      <c r="F891" s="76"/>
      <c r="G891" s="76"/>
      <c r="H891" s="77"/>
      <c r="I891" s="25"/>
    </row>
    <row r="892" spans="2:9" x14ac:dyDescent="0.15">
      <c r="B892" s="73"/>
      <c r="C892" s="74"/>
      <c r="D892" s="74"/>
      <c r="E892" s="75"/>
      <c r="F892" s="76"/>
      <c r="G892" s="76"/>
      <c r="H892" s="77"/>
      <c r="I892" s="25"/>
    </row>
    <row r="893" spans="2:9" x14ac:dyDescent="0.15">
      <c r="B893" s="73"/>
      <c r="C893" s="74"/>
      <c r="D893" s="74"/>
      <c r="E893" s="75"/>
      <c r="F893" s="76"/>
      <c r="G893" s="76"/>
      <c r="H893" s="77"/>
      <c r="I893" s="25"/>
    </row>
    <row r="894" spans="2:9" x14ac:dyDescent="0.15">
      <c r="B894" s="73"/>
      <c r="C894" s="74"/>
      <c r="D894" s="74"/>
      <c r="E894" s="75"/>
      <c r="F894" s="76"/>
      <c r="G894" s="76"/>
      <c r="H894" s="77"/>
      <c r="I894" s="25"/>
    </row>
    <row r="895" spans="2:9" x14ac:dyDescent="0.15">
      <c r="B895" s="73"/>
      <c r="C895" s="74"/>
      <c r="D895" s="74"/>
      <c r="E895" s="75"/>
      <c r="F895" s="76"/>
      <c r="G895" s="76"/>
      <c r="H895" s="77"/>
      <c r="I895" s="25"/>
    </row>
    <row r="896" spans="2:9" x14ac:dyDescent="0.15">
      <c r="B896" s="73"/>
      <c r="C896" s="74"/>
      <c r="D896" s="74"/>
      <c r="E896" s="75"/>
      <c r="F896" s="76"/>
      <c r="G896" s="76"/>
      <c r="H896" s="77"/>
      <c r="I896" s="25"/>
    </row>
    <row r="897" spans="2:9" x14ac:dyDescent="0.15">
      <c r="B897" s="73"/>
      <c r="C897" s="74"/>
      <c r="D897" s="74"/>
      <c r="E897" s="75"/>
      <c r="F897" s="76"/>
      <c r="G897" s="76"/>
      <c r="H897" s="77"/>
      <c r="I897" s="25"/>
    </row>
    <row r="898" spans="2:9" x14ac:dyDescent="0.15">
      <c r="B898" s="73"/>
      <c r="C898" s="74"/>
      <c r="D898" s="74"/>
      <c r="E898" s="75"/>
      <c r="F898" s="76"/>
      <c r="G898" s="76"/>
      <c r="H898" s="77"/>
      <c r="I898" s="25"/>
    </row>
    <row r="899" spans="2:9" x14ac:dyDescent="0.15">
      <c r="B899" s="73"/>
      <c r="C899" s="74"/>
      <c r="D899" s="74"/>
      <c r="E899" s="75"/>
      <c r="F899" s="76"/>
      <c r="G899" s="76"/>
      <c r="H899" s="77"/>
      <c r="I899" s="25"/>
    </row>
    <row r="900" spans="2:9" x14ac:dyDescent="0.15">
      <c r="B900" s="73"/>
      <c r="C900" s="74"/>
      <c r="D900" s="74"/>
      <c r="E900" s="75"/>
      <c r="F900" s="76"/>
      <c r="G900" s="76"/>
      <c r="H900" s="77"/>
      <c r="I900" s="25"/>
    </row>
    <row r="901" spans="2:9" x14ac:dyDescent="0.15">
      <c r="B901" s="73"/>
      <c r="C901" s="74"/>
      <c r="D901" s="74"/>
      <c r="E901" s="75"/>
      <c r="F901" s="76"/>
      <c r="G901" s="76"/>
      <c r="H901" s="77"/>
      <c r="I901" s="25"/>
    </row>
    <row r="902" spans="2:9" x14ac:dyDescent="0.15">
      <c r="B902" s="73"/>
      <c r="C902" s="74"/>
      <c r="D902" s="74"/>
      <c r="E902" s="75"/>
      <c r="F902" s="76"/>
      <c r="G902" s="76"/>
      <c r="H902" s="77"/>
      <c r="I902" s="25"/>
    </row>
    <row r="903" spans="2:9" x14ac:dyDescent="0.15">
      <c r="B903" s="73"/>
      <c r="C903" s="74"/>
      <c r="D903" s="74"/>
      <c r="E903" s="75"/>
      <c r="F903" s="76"/>
      <c r="G903" s="76"/>
      <c r="H903" s="77"/>
      <c r="I903" s="25"/>
    </row>
    <row r="904" spans="2:9" x14ac:dyDescent="0.15">
      <c r="B904" s="73"/>
      <c r="C904" s="74"/>
      <c r="D904" s="74"/>
      <c r="E904" s="75"/>
      <c r="F904" s="76"/>
      <c r="G904" s="76"/>
      <c r="H904" s="77"/>
      <c r="I904" s="25"/>
    </row>
    <row r="905" spans="2:9" x14ac:dyDescent="0.15">
      <c r="B905" s="73"/>
      <c r="C905" s="74"/>
      <c r="D905" s="74"/>
      <c r="E905" s="75"/>
      <c r="F905" s="76"/>
      <c r="G905" s="76"/>
      <c r="H905" s="77"/>
      <c r="I905" s="25"/>
    </row>
    <row r="906" spans="2:9" x14ac:dyDescent="0.15">
      <c r="B906" s="73"/>
      <c r="C906" s="74"/>
      <c r="D906" s="74"/>
      <c r="E906" s="75"/>
      <c r="F906" s="76"/>
      <c r="G906" s="76"/>
      <c r="H906" s="77"/>
      <c r="I906" s="25"/>
    </row>
    <row r="907" spans="2:9" x14ac:dyDescent="0.15">
      <c r="B907" s="73"/>
      <c r="C907" s="74"/>
      <c r="D907" s="74"/>
      <c r="E907" s="75"/>
      <c r="F907" s="76"/>
      <c r="G907" s="76"/>
      <c r="H907" s="77"/>
      <c r="I907" s="25"/>
    </row>
    <row r="908" spans="2:9" x14ac:dyDescent="0.15">
      <c r="B908" s="73"/>
      <c r="C908" s="74"/>
      <c r="D908" s="74"/>
      <c r="E908" s="75"/>
      <c r="F908" s="76"/>
      <c r="G908" s="76"/>
      <c r="H908" s="77"/>
      <c r="I908" s="25"/>
    </row>
    <row r="909" spans="2:9" x14ac:dyDescent="0.15">
      <c r="B909" s="73"/>
      <c r="C909" s="74"/>
      <c r="D909" s="74"/>
      <c r="E909" s="75"/>
      <c r="F909" s="76"/>
      <c r="G909" s="76"/>
      <c r="H909" s="77"/>
      <c r="I909" s="25"/>
    </row>
    <row r="910" spans="2:9" x14ac:dyDescent="0.15">
      <c r="B910" s="73"/>
      <c r="C910" s="74"/>
      <c r="D910" s="74"/>
      <c r="E910" s="75"/>
      <c r="F910" s="76"/>
      <c r="G910" s="76"/>
      <c r="H910" s="77"/>
      <c r="I910" s="25"/>
    </row>
    <row r="911" spans="2:9" x14ac:dyDescent="0.15">
      <c r="B911" s="73"/>
      <c r="C911" s="74"/>
      <c r="D911" s="74"/>
      <c r="E911" s="75"/>
      <c r="F911" s="76"/>
      <c r="G911" s="76"/>
      <c r="H911" s="77"/>
      <c r="I911" s="25"/>
    </row>
    <row r="912" spans="2:9" x14ac:dyDescent="0.15">
      <c r="B912" s="73"/>
      <c r="C912" s="74"/>
      <c r="D912" s="74"/>
      <c r="E912" s="75"/>
      <c r="F912" s="76"/>
      <c r="G912" s="76"/>
      <c r="H912" s="77"/>
      <c r="I912" s="25"/>
    </row>
    <row r="913" spans="2:9" x14ac:dyDescent="0.15">
      <c r="B913" s="73"/>
      <c r="C913" s="74"/>
      <c r="D913" s="74"/>
      <c r="E913" s="75"/>
      <c r="F913" s="76"/>
      <c r="G913" s="76"/>
      <c r="H913" s="77"/>
      <c r="I913" s="25"/>
    </row>
    <row r="914" spans="2:9" x14ac:dyDescent="0.15">
      <c r="B914" s="73"/>
      <c r="C914" s="74"/>
      <c r="D914" s="74"/>
      <c r="E914" s="75"/>
      <c r="F914" s="76"/>
      <c r="G914" s="76"/>
      <c r="H914" s="77"/>
      <c r="I914" s="25"/>
    </row>
    <row r="915" spans="2:9" x14ac:dyDescent="0.15">
      <c r="B915" s="73"/>
      <c r="C915" s="74"/>
      <c r="D915" s="74"/>
      <c r="E915" s="75"/>
      <c r="F915" s="76"/>
      <c r="G915" s="76"/>
      <c r="H915" s="77"/>
      <c r="I915" s="25"/>
    </row>
    <row r="916" spans="2:9" x14ac:dyDescent="0.15">
      <c r="B916" s="73"/>
      <c r="C916" s="74"/>
      <c r="D916" s="74"/>
      <c r="E916" s="75"/>
      <c r="F916" s="76"/>
      <c r="G916" s="76"/>
      <c r="H916" s="77"/>
      <c r="I916" s="25"/>
    </row>
    <row r="917" spans="2:9" x14ac:dyDescent="0.15">
      <c r="B917" s="73"/>
      <c r="C917" s="74"/>
      <c r="D917" s="74"/>
      <c r="E917" s="75"/>
      <c r="F917" s="76"/>
      <c r="G917" s="76"/>
      <c r="H917" s="77"/>
      <c r="I917" s="25"/>
    </row>
    <row r="918" spans="2:9" x14ac:dyDescent="0.15">
      <c r="B918" s="73"/>
      <c r="C918" s="74"/>
      <c r="D918" s="74"/>
      <c r="E918" s="75"/>
      <c r="F918" s="76"/>
      <c r="G918" s="76"/>
      <c r="H918" s="77"/>
      <c r="I918" s="25"/>
    </row>
    <row r="919" spans="2:9" x14ac:dyDescent="0.15">
      <c r="B919" s="73"/>
      <c r="C919" s="74"/>
      <c r="D919" s="74"/>
      <c r="E919" s="75"/>
      <c r="F919" s="76"/>
      <c r="G919" s="76"/>
      <c r="H919" s="77"/>
      <c r="I919" s="25"/>
    </row>
    <row r="920" spans="2:9" x14ac:dyDescent="0.15">
      <c r="B920" s="73"/>
      <c r="C920" s="74"/>
      <c r="D920" s="74"/>
      <c r="E920" s="75"/>
      <c r="F920" s="76"/>
      <c r="G920" s="76"/>
      <c r="H920" s="77"/>
      <c r="I920" s="25"/>
    </row>
    <row r="921" spans="2:9" x14ac:dyDescent="0.15">
      <c r="B921" s="73"/>
      <c r="C921" s="74"/>
      <c r="D921" s="74"/>
      <c r="E921" s="75"/>
      <c r="F921" s="76"/>
      <c r="G921" s="76"/>
      <c r="H921" s="77"/>
      <c r="I921" s="25"/>
    </row>
    <row r="922" spans="2:9" x14ac:dyDescent="0.15">
      <c r="B922" s="73"/>
      <c r="C922" s="74"/>
      <c r="D922" s="74"/>
      <c r="E922" s="75"/>
      <c r="F922" s="76"/>
      <c r="G922" s="76"/>
      <c r="H922" s="77"/>
      <c r="I922" s="25"/>
    </row>
    <row r="923" spans="2:9" x14ac:dyDescent="0.15">
      <c r="B923" s="73"/>
      <c r="C923" s="74"/>
      <c r="D923" s="74"/>
      <c r="E923" s="75"/>
      <c r="F923" s="76"/>
      <c r="G923" s="76"/>
      <c r="H923" s="77"/>
      <c r="I923" s="25"/>
    </row>
    <row r="924" spans="2:9" x14ac:dyDescent="0.15">
      <c r="B924" s="73"/>
      <c r="C924" s="74"/>
      <c r="D924" s="74"/>
      <c r="E924" s="75"/>
      <c r="F924" s="76"/>
      <c r="G924" s="76"/>
      <c r="H924" s="77"/>
      <c r="I924" s="25"/>
    </row>
    <row r="925" spans="2:9" x14ac:dyDescent="0.15">
      <c r="B925" s="73"/>
      <c r="C925" s="74"/>
      <c r="D925" s="74"/>
      <c r="E925" s="75"/>
      <c r="F925" s="76"/>
      <c r="G925" s="76"/>
      <c r="H925" s="77"/>
      <c r="I925" s="25"/>
    </row>
    <row r="926" spans="2:9" x14ac:dyDescent="0.15">
      <c r="B926" s="73"/>
      <c r="C926" s="74"/>
      <c r="D926" s="74"/>
      <c r="E926" s="75"/>
      <c r="F926" s="76"/>
      <c r="G926" s="76"/>
      <c r="H926" s="77"/>
      <c r="I926" s="25"/>
    </row>
    <row r="927" spans="2:9" x14ac:dyDescent="0.15">
      <c r="B927" s="73"/>
      <c r="C927" s="74"/>
      <c r="D927" s="74"/>
      <c r="E927" s="75"/>
      <c r="F927" s="76"/>
      <c r="G927" s="76"/>
      <c r="H927" s="77"/>
      <c r="I927" s="25"/>
    </row>
    <row r="928" spans="2:9" x14ac:dyDescent="0.15">
      <c r="B928" s="73"/>
      <c r="C928" s="74"/>
      <c r="D928" s="74"/>
      <c r="E928" s="75"/>
      <c r="F928" s="76"/>
      <c r="G928" s="76"/>
      <c r="H928" s="77"/>
      <c r="I928" s="25"/>
    </row>
    <row r="929" spans="2:9" x14ac:dyDescent="0.15">
      <c r="B929" s="73"/>
      <c r="C929" s="74"/>
      <c r="D929" s="74"/>
      <c r="E929" s="75"/>
      <c r="F929" s="76"/>
      <c r="G929" s="76"/>
      <c r="H929" s="77"/>
      <c r="I929" s="25"/>
    </row>
    <row r="930" spans="2:9" x14ac:dyDescent="0.15">
      <c r="B930" s="73"/>
      <c r="C930" s="74"/>
      <c r="D930" s="74"/>
      <c r="E930" s="75"/>
      <c r="F930" s="76"/>
      <c r="G930" s="76"/>
      <c r="H930" s="77"/>
      <c r="I930" s="25"/>
    </row>
    <row r="931" spans="2:9" x14ac:dyDescent="0.15">
      <c r="B931" s="73"/>
      <c r="C931" s="74"/>
      <c r="D931" s="74"/>
      <c r="E931" s="75"/>
      <c r="F931" s="76"/>
      <c r="G931" s="76"/>
      <c r="H931" s="77"/>
      <c r="I931" s="25"/>
    </row>
    <row r="932" spans="2:9" x14ac:dyDescent="0.15">
      <c r="B932" s="73"/>
      <c r="C932" s="74"/>
      <c r="D932" s="74"/>
      <c r="E932" s="75"/>
      <c r="F932" s="76"/>
      <c r="G932" s="76"/>
      <c r="H932" s="77"/>
      <c r="I932" s="25"/>
    </row>
    <row r="933" spans="2:9" x14ac:dyDescent="0.15">
      <c r="B933" s="73"/>
      <c r="C933" s="74"/>
      <c r="D933" s="74"/>
      <c r="E933" s="75"/>
      <c r="F933" s="76"/>
      <c r="G933" s="76"/>
      <c r="H933" s="77"/>
      <c r="I933" s="25"/>
    </row>
    <row r="934" spans="2:9" x14ac:dyDescent="0.15">
      <c r="B934" s="73"/>
      <c r="C934" s="74"/>
      <c r="D934" s="74"/>
      <c r="E934" s="75"/>
      <c r="F934" s="76"/>
      <c r="G934" s="76"/>
      <c r="H934" s="77"/>
      <c r="I934" s="25"/>
    </row>
    <row r="935" spans="2:9" x14ac:dyDescent="0.15">
      <c r="B935" s="73"/>
      <c r="C935" s="74"/>
      <c r="D935" s="74"/>
      <c r="E935" s="75"/>
      <c r="F935" s="76"/>
      <c r="G935" s="76"/>
      <c r="H935" s="77"/>
      <c r="I935" s="25"/>
    </row>
    <row r="936" spans="2:9" x14ac:dyDescent="0.15">
      <c r="B936" s="73"/>
      <c r="C936" s="74"/>
      <c r="D936" s="74"/>
      <c r="E936" s="75"/>
      <c r="F936" s="76"/>
      <c r="G936" s="76"/>
      <c r="H936" s="77"/>
      <c r="I936" s="25"/>
    </row>
    <row r="937" spans="2:9" x14ac:dyDescent="0.15">
      <c r="B937" s="73"/>
      <c r="C937" s="74"/>
      <c r="D937" s="74"/>
      <c r="E937" s="75"/>
      <c r="F937" s="76"/>
      <c r="G937" s="76"/>
      <c r="H937" s="77"/>
      <c r="I937" s="25"/>
    </row>
    <row r="938" spans="2:9" x14ac:dyDescent="0.15">
      <c r="B938" s="73"/>
      <c r="C938" s="74"/>
      <c r="D938" s="74"/>
      <c r="E938" s="75"/>
      <c r="F938" s="76"/>
      <c r="G938" s="76"/>
      <c r="H938" s="77"/>
      <c r="I938" s="25"/>
    </row>
    <row r="939" spans="2:9" x14ac:dyDescent="0.15">
      <c r="B939" s="73"/>
      <c r="C939" s="74"/>
      <c r="D939" s="74"/>
      <c r="E939" s="75"/>
      <c r="F939" s="76"/>
      <c r="G939" s="76"/>
      <c r="H939" s="77"/>
      <c r="I939" s="25"/>
    </row>
    <row r="940" spans="2:9" x14ac:dyDescent="0.15">
      <c r="B940" s="73"/>
      <c r="C940" s="74"/>
      <c r="D940" s="74"/>
      <c r="E940" s="75"/>
      <c r="F940" s="76"/>
      <c r="G940" s="76"/>
      <c r="H940" s="77"/>
      <c r="I940" s="25"/>
    </row>
    <row r="941" spans="2:9" x14ac:dyDescent="0.15">
      <c r="B941" s="73"/>
      <c r="C941" s="74"/>
      <c r="D941" s="74"/>
      <c r="E941" s="75"/>
      <c r="F941" s="76"/>
      <c r="G941" s="76"/>
      <c r="H941" s="77"/>
      <c r="I941" s="25"/>
    </row>
    <row r="942" spans="2:9" x14ac:dyDescent="0.15">
      <c r="B942" s="73"/>
      <c r="C942" s="74"/>
      <c r="D942" s="74"/>
      <c r="E942" s="75"/>
      <c r="F942" s="76"/>
      <c r="G942" s="76"/>
      <c r="H942" s="77"/>
      <c r="I942" s="25"/>
    </row>
    <row r="943" spans="2:9" x14ac:dyDescent="0.15">
      <c r="B943" s="73"/>
      <c r="C943" s="74"/>
      <c r="D943" s="74"/>
      <c r="E943" s="75"/>
      <c r="F943" s="76"/>
      <c r="G943" s="76"/>
      <c r="H943" s="77"/>
      <c r="I943" s="25"/>
    </row>
    <row r="944" spans="2:9" x14ac:dyDescent="0.15">
      <c r="B944" s="73"/>
      <c r="C944" s="74"/>
      <c r="D944" s="74"/>
      <c r="E944" s="75"/>
      <c r="F944" s="76"/>
      <c r="G944" s="76"/>
      <c r="H944" s="77"/>
      <c r="I944" s="25"/>
    </row>
    <row r="945" spans="2:9" x14ac:dyDescent="0.15">
      <c r="B945" s="73"/>
      <c r="C945" s="74"/>
      <c r="D945" s="74"/>
      <c r="E945" s="75"/>
      <c r="F945" s="76"/>
      <c r="G945" s="76"/>
      <c r="H945" s="77"/>
      <c r="I945" s="25"/>
    </row>
    <row r="946" spans="2:9" x14ac:dyDescent="0.15">
      <c r="B946" s="73"/>
      <c r="C946" s="74"/>
      <c r="D946" s="74"/>
      <c r="E946" s="75"/>
      <c r="F946" s="76"/>
      <c r="G946" s="76"/>
      <c r="H946" s="77"/>
      <c r="I946" s="25"/>
    </row>
    <row r="947" spans="2:9" x14ac:dyDescent="0.15">
      <c r="B947" s="73"/>
      <c r="C947" s="74"/>
      <c r="D947" s="74"/>
      <c r="E947" s="75"/>
      <c r="F947" s="76"/>
      <c r="G947" s="76"/>
      <c r="H947" s="77"/>
      <c r="I947" s="25"/>
    </row>
    <row r="948" spans="2:9" x14ac:dyDescent="0.15">
      <c r="B948" s="73"/>
      <c r="C948" s="74"/>
      <c r="D948" s="74"/>
      <c r="E948" s="75"/>
      <c r="F948" s="76"/>
      <c r="G948" s="76"/>
      <c r="H948" s="77"/>
      <c r="I948" s="25"/>
    </row>
    <row r="949" spans="2:9" x14ac:dyDescent="0.15">
      <c r="B949" s="73"/>
      <c r="C949" s="74"/>
      <c r="D949" s="74"/>
      <c r="E949" s="75"/>
      <c r="F949" s="76"/>
      <c r="G949" s="76"/>
      <c r="H949" s="77"/>
      <c r="I949" s="25"/>
    </row>
    <row r="950" spans="2:9" x14ac:dyDescent="0.15">
      <c r="B950" s="73"/>
      <c r="C950" s="74"/>
      <c r="D950" s="74"/>
      <c r="E950" s="75"/>
      <c r="F950" s="76"/>
      <c r="G950" s="76"/>
      <c r="H950" s="77"/>
      <c r="I950" s="25"/>
    </row>
    <row r="951" spans="2:9" x14ac:dyDescent="0.15">
      <c r="B951" s="73"/>
      <c r="C951" s="74"/>
      <c r="D951" s="74"/>
      <c r="E951" s="75"/>
      <c r="F951" s="76"/>
      <c r="G951" s="76"/>
      <c r="H951" s="77"/>
      <c r="I951" s="25"/>
    </row>
    <row r="952" spans="2:9" x14ac:dyDescent="0.15">
      <c r="B952" s="73"/>
      <c r="C952" s="74"/>
      <c r="D952" s="74"/>
      <c r="E952" s="75"/>
      <c r="F952" s="76"/>
      <c r="G952" s="76"/>
      <c r="H952" s="77"/>
      <c r="I952" s="25"/>
    </row>
    <row r="953" spans="2:9" x14ac:dyDescent="0.15">
      <c r="B953" s="73"/>
      <c r="C953" s="74"/>
      <c r="D953" s="74"/>
      <c r="E953" s="75"/>
      <c r="F953" s="76"/>
      <c r="G953" s="76"/>
      <c r="H953" s="77"/>
      <c r="I953" s="25"/>
    </row>
    <row r="954" spans="2:9" x14ac:dyDescent="0.15">
      <c r="B954" s="73"/>
      <c r="C954" s="74"/>
      <c r="D954" s="74"/>
      <c r="E954" s="75"/>
      <c r="F954" s="76"/>
      <c r="G954" s="76"/>
      <c r="H954" s="77"/>
      <c r="I954" s="25"/>
    </row>
    <row r="955" spans="2:9" x14ac:dyDescent="0.15">
      <c r="B955" s="73"/>
      <c r="C955" s="74"/>
      <c r="D955" s="74"/>
      <c r="E955" s="75"/>
      <c r="F955" s="76"/>
      <c r="G955" s="76"/>
      <c r="H955" s="77"/>
      <c r="I955" s="25"/>
    </row>
    <row r="956" spans="2:9" x14ac:dyDescent="0.15">
      <c r="B956" s="73"/>
      <c r="C956" s="74"/>
      <c r="D956" s="74"/>
      <c r="E956" s="75"/>
      <c r="F956" s="76"/>
      <c r="G956" s="76"/>
      <c r="H956" s="77"/>
      <c r="I956" s="25"/>
    </row>
    <row r="957" spans="2:9" x14ac:dyDescent="0.15">
      <c r="B957" s="73"/>
      <c r="C957" s="74"/>
      <c r="D957" s="74"/>
      <c r="E957" s="75"/>
      <c r="F957" s="76"/>
      <c r="G957" s="76"/>
      <c r="H957" s="77"/>
      <c r="I957" s="25"/>
    </row>
    <row r="958" spans="2:9" x14ac:dyDescent="0.15">
      <c r="B958" s="73"/>
      <c r="C958" s="74"/>
      <c r="D958" s="74"/>
      <c r="E958" s="75"/>
      <c r="F958" s="76"/>
      <c r="G958" s="76"/>
      <c r="H958" s="77"/>
      <c r="I958" s="25"/>
    </row>
    <row r="959" spans="2:9" x14ac:dyDescent="0.15">
      <c r="B959" s="73"/>
      <c r="C959" s="74"/>
      <c r="D959" s="74"/>
      <c r="E959" s="75"/>
      <c r="F959" s="76"/>
      <c r="G959" s="76"/>
      <c r="H959" s="77"/>
      <c r="I959" s="25"/>
    </row>
    <row r="960" spans="2:9" x14ac:dyDescent="0.15">
      <c r="B960" s="73"/>
      <c r="C960" s="74"/>
      <c r="D960" s="74"/>
      <c r="E960" s="75"/>
      <c r="F960" s="76"/>
      <c r="G960" s="76"/>
      <c r="H960" s="77"/>
      <c r="I960" s="25"/>
    </row>
    <row r="961" spans="2:9" x14ac:dyDescent="0.15">
      <c r="B961" s="73"/>
      <c r="C961" s="74"/>
      <c r="D961" s="74"/>
      <c r="E961" s="75"/>
      <c r="F961" s="76"/>
      <c r="G961" s="76"/>
      <c r="H961" s="77"/>
      <c r="I961" s="25"/>
    </row>
    <row r="962" spans="2:9" x14ac:dyDescent="0.15">
      <c r="B962" s="73"/>
      <c r="C962" s="74"/>
      <c r="D962" s="74"/>
      <c r="E962" s="75"/>
      <c r="F962" s="76"/>
      <c r="G962" s="76"/>
      <c r="H962" s="77"/>
      <c r="I962" s="25"/>
    </row>
    <row r="963" spans="2:9" x14ac:dyDescent="0.15">
      <c r="B963" s="73"/>
      <c r="C963" s="74"/>
      <c r="D963" s="74"/>
      <c r="E963" s="75"/>
      <c r="F963" s="76"/>
      <c r="G963" s="76"/>
      <c r="H963" s="77"/>
      <c r="I963" s="25"/>
    </row>
    <row r="964" spans="2:9" x14ac:dyDescent="0.15">
      <c r="B964" s="73"/>
      <c r="C964" s="74"/>
      <c r="D964" s="74"/>
      <c r="E964" s="75"/>
      <c r="F964" s="76"/>
      <c r="G964" s="76"/>
      <c r="H964" s="77"/>
      <c r="I964" s="25"/>
    </row>
    <row r="965" spans="2:9" x14ac:dyDescent="0.15">
      <c r="B965" s="73"/>
      <c r="C965" s="74"/>
      <c r="D965" s="74"/>
      <c r="E965" s="75"/>
      <c r="F965" s="76"/>
      <c r="G965" s="76"/>
      <c r="H965" s="77"/>
      <c r="I965" s="25"/>
    </row>
    <row r="966" spans="2:9" x14ac:dyDescent="0.15">
      <c r="B966" s="73"/>
      <c r="C966" s="74"/>
      <c r="D966" s="74"/>
      <c r="E966" s="75"/>
      <c r="F966" s="76"/>
      <c r="G966" s="76"/>
      <c r="H966" s="77"/>
      <c r="I966" s="25"/>
    </row>
    <row r="967" spans="2:9" x14ac:dyDescent="0.15">
      <c r="B967" s="73"/>
      <c r="C967" s="74"/>
      <c r="D967" s="74"/>
      <c r="E967" s="75"/>
      <c r="F967" s="76"/>
      <c r="G967" s="76"/>
      <c r="H967" s="77"/>
      <c r="I967" s="25"/>
    </row>
    <row r="968" spans="2:9" x14ac:dyDescent="0.15">
      <c r="B968" s="73"/>
      <c r="C968" s="74"/>
      <c r="D968" s="74"/>
      <c r="E968" s="75"/>
      <c r="F968" s="76"/>
      <c r="G968" s="76"/>
      <c r="H968" s="77"/>
      <c r="I968" s="25"/>
    </row>
    <row r="969" spans="2:9" x14ac:dyDescent="0.15">
      <c r="B969" s="73"/>
      <c r="C969" s="74"/>
      <c r="D969" s="74"/>
      <c r="E969" s="75"/>
      <c r="F969" s="76"/>
      <c r="G969" s="76"/>
      <c r="H969" s="77"/>
      <c r="I969" s="25"/>
    </row>
    <row r="970" spans="2:9" x14ac:dyDescent="0.15">
      <c r="B970" s="73"/>
      <c r="C970" s="74"/>
      <c r="D970" s="74"/>
      <c r="E970" s="75"/>
      <c r="F970" s="76"/>
      <c r="G970" s="76"/>
      <c r="H970" s="77"/>
      <c r="I970" s="25"/>
    </row>
    <row r="971" spans="2:9" x14ac:dyDescent="0.15">
      <c r="B971" s="73"/>
      <c r="C971" s="74"/>
      <c r="D971" s="74"/>
      <c r="E971" s="75"/>
      <c r="F971" s="76"/>
      <c r="G971" s="76"/>
      <c r="H971" s="77"/>
      <c r="I971" s="25"/>
    </row>
    <row r="972" spans="2:9" x14ac:dyDescent="0.15">
      <c r="B972" s="73"/>
      <c r="C972" s="74"/>
      <c r="D972" s="74"/>
      <c r="E972" s="75"/>
      <c r="F972" s="76"/>
      <c r="G972" s="76"/>
      <c r="H972" s="77"/>
      <c r="I972" s="25"/>
    </row>
    <row r="973" spans="2:9" x14ac:dyDescent="0.15">
      <c r="B973" s="73"/>
      <c r="C973" s="74"/>
      <c r="D973" s="74"/>
      <c r="E973" s="75"/>
      <c r="F973" s="76"/>
      <c r="G973" s="76"/>
      <c r="H973" s="77"/>
      <c r="I973" s="25"/>
    </row>
    <row r="974" spans="2:9" x14ac:dyDescent="0.15">
      <c r="B974" s="73"/>
      <c r="C974" s="74"/>
      <c r="D974" s="74"/>
      <c r="E974" s="75"/>
      <c r="F974" s="76"/>
      <c r="G974" s="76"/>
      <c r="H974" s="77"/>
      <c r="I974" s="25"/>
    </row>
    <row r="975" spans="2:9" x14ac:dyDescent="0.15">
      <c r="B975" s="73"/>
      <c r="C975" s="74"/>
      <c r="D975" s="74"/>
      <c r="E975" s="75"/>
      <c r="F975" s="76"/>
      <c r="G975" s="76"/>
      <c r="H975" s="77"/>
      <c r="I975" s="25"/>
    </row>
    <row r="976" spans="2:9" x14ac:dyDescent="0.15">
      <c r="B976" s="73"/>
      <c r="C976" s="74"/>
      <c r="D976" s="74"/>
      <c r="E976" s="75"/>
      <c r="F976" s="76"/>
      <c r="G976" s="76"/>
      <c r="H976" s="77"/>
      <c r="I976" s="25"/>
    </row>
    <row r="977" spans="2:9" x14ac:dyDescent="0.15">
      <c r="B977" s="73"/>
      <c r="C977" s="74"/>
      <c r="D977" s="74"/>
      <c r="E977" s="75"/>
      <c r="F977" s="76"/>
      <c r="G977" s="76"/>
      <c r="H977" s="77"/>
      <c r="I977" s="25"/>
    </row>
    <row r="978" spans="2:9" x14ac:dyDescent="0.15">
      <c r="B978" s="73"/>
      <c r="C978" s="74"/>
      <c r="D978" s="74"/>
      <c r="E978" s="75"/>
      <c r="F978" s="76"/>
      <c r="G978" s="76"/>
      <c r="H978" s="77"/>
      <c r="I978" s="25"/>
    </row>
    <row r="979" spans="2:9" x14ac:dyDescent="0.15">
      <c r="B979" s="73"/>
      <c r="C979" s="74"/>
      <c r="D979" s="74"/>
      <c r="E979" s="75"/>
      <c r="F979" s="76"/>
      <c r="G979" s="76"/>
      <c r="H979" s="77"/>
      <c r="I979" s="25"/>
    </row>
    <row r="980" spans="2:9" x14ac:dyDescent="0.15">
      <c r="B980" s="73"/>
      <c r="C980" s="74"/>
      <c r="D980" s="74"/>
      <c r="E980" s="75"/>
      <c r="F980" s="76"/>
      <c r="G980" s="76"/>
      <c r="H980" s="77"/>
      <c r="I980" s="25"/>
    </row>
    <row r="981" spans="2:9" x14ac:dyDescent="0.15">
      <c r="B981" s="73"/>
      <c r="C981" s="74"/>
      <c r="D981" s="74"/>
      <c r="E981" s="75"/>
      <c r="F981" s="76"/>
      <c r="G981" s="76"/>
      <c r="H981" s="77"/>
      <c r="I981" s="25"/>
    </row>
    <row r="982" spans="2:9" x14ac:dyDescent="0.15">
      <c r="B982" s="73"/>
      <c r="C982" s="74"/>
      <c r="D982" s="74"/>
      <c r="E982" s="75"/>
      <c r="F982" s="76"/>
      <c r="G982" s="76"/>
      <c r="H982" s="77"/>
      <c r="I982" s="25"/>
    </row>
    <row r="983" spans="2:9" x14ac:dyDescent="0.15">
      <c r="B983" s="73"/>
      <c r="C983" s="74"/>
      <c r="D983" s="74"/>
      <c r="E983" s="75"/>
      <c r="F983" s="76"/>
      <c r="G983" s="76"/>
      <c r="H983" s="77"/>
      <c r="I983" s="25"/>
    </row>
    <row r="984" spans="2:9" x14ac:dyDescent="0.15">
      <c r="B984" s="73"/>
      <c r="C984" s="74"/>
      <c r="D984" s="74"/>
      <c r="E984" s="75"/>
      <c r="F984" s="76"/>
      <c r="G984" s="76"/>
      <c r="H984" s="77"/>
      <c r="I984" s="25"/>
    </row>
    <row r="985" spans="2:9" x14ac:dyDescent="0.15">
      <c r="B985" s="73"/>
      <c r="C985" s="74"/>
      <c r="D985" s="74"/>
      <c r="E985" s="75"/>
      <c r="F985" s="76"/>
      <c r="G985" s="76"/>
      <c r="H985" s="77"/>
      <c r="I985" s="25"/>
    </row>
    <row r="986" spans="2:9" x14ac:dyDescent="0.15">
      <c r="B986" s="73"/>
      <c r="C986" s="74"/>
      <c r="D986" s="74"/>
      <c r="E986" s="75"/>
      <c r="F986" s="76"/>
      <c r="G986" s="76"/>
      <c r="H986" s="77"/>
      <c r="I986" s="25"/>
    </row>
    <row r="987" spans="2:9" x14ac:dyDescent="0.15">
      <c r="B987" s="73"/>
      <c r="C987" s="74"/>
      <c r="D987" s="74"/>
      <c r="E987" s="75"/>
      <c r="F987" s="76"/>
      <c r="G987" s="76"/>
      <c r="H987" s="77"/>
      <c r="I987" s="25"/>
    </row>
    <row r="988" spans="2:9" x14ac:dyDescent="0.15">
      <c r="B988" s="73"/>
      <c r="C988" s="74"/>
      <c r="D988" s="74"/>
      <c r="E988" s="75"/>
      <c r="F988" s="76"/>
      <c r="G988" s="76"/>
      <c r="H988" s="77"/>
      <c r="I988" s="25"/>
    </row>
    <row r="989" spans="2:9" x14ac:dyDescent="0.15">
      <c r="B989" s="73"/>
      <c r="C989" s="74"/>
      <c r="D989" s="74"/>
      <c r="E989" s="75"/>
      <c r="F989" s="76"/>
      <c r="G989" s="76"/>
      <c r="H989" s="77"/>
      <c r="I989" s="25"/>
    </row>
    <row r="990" spans="2:9" x14ac:dyDescent="0.15">
      <c r="B990" s="73"/>
      <c r="C990" s="74"/>
      <c r="D990" s="74"/>
      <c r="E990" s="75"/>
      <c r="F990" s="76"/>
      <c r="G990" s="76"/>
      <c r="H990" s="77"/>
      <c r="I990" s="25"/>
    </row>
    <row r="991" spans="2:9" x14ac:dyDescent="0.15">
      <c r="B991" s="73"/>
      <c r="C991" s="74"/>
      <c r="D991" s="74"/>
      <c r="E991" s="75"/>
      <c r="F991" s="76"/>
      <c r="G991" s="76"/>
      <c r="H991" s="77"/>
      <c r="I991" s="25"/>
    </row>
    <row r="992" spans="2:9" x14ac:dyDescent="0.15">
      <c r="B992" s="73"/>
      <c r="C992" s="74"/>
      <c r="D992" s="74"/>
      <c r="E992" s="75"/>
      <c r="F992" s="76"/>
      <c r="G992" s="76"/>
      <c r="H992" s="77"/>
      <c r="I992" s="25"/>
    </row>
    <row r="993" spans="2:9" x14ac:dyDescent="0.15">
      <c r="B993" s="73"/>
      <c r="C993" s="74"/>
      <c r="D993" s="74"/>
      <c r="E993" s="75"/>
      <c r="F993" s="76"/>
      <c r="G993" s="76"/>
      <c r="H993" s="77"/>
      <c r="I993" s="25"/>
    </row>
    <row r="994" spans="2:9" x14ac:dyDescent="0.15">
      <c r="B994" s="73"/>
      <c r="C994" s="74"/>
      <c r="D994" s="74"/>
      <c r="E994" s="75"/>
      <c r="F994" s="76"/>
      <c r="G994" s="76"/>
      <c r="H994" s="77"/>
      <c r="I994" s="25"/>
    </row>
    <row r="995" spans="2:9" x14ac:dyDescent="0.15">
      <c r="B995" s="73"/>
      <c r="C995" s="74"/>
      <c r="D995" s="74"/>
      <c r="E995" s="75"/>
      <c r="F995" s="76"/>
      <c r="G995" s="76"/>
      <c r="H995" s="77"/>
      <c r="I995" s="25"/>
    </row>
    <row r="996" spans="2:9" x14ac:dyDescent="0.15">
      <c r="B996" s="73"/>
      <c r="C996" s="74"/>
      <c r="D996" s="74"/>
      <c r="E996" s="75"/>
      <c r="F996" s="76"/>
      <c r="G996" s="76"/>
      <c r="H996" s="77"/>
      <c r="I996" s="25"/>
    </row>
    <row r="997" spans="2:9" x14ac:dyDescent="0.15">
      <c r="B997" s="73"/>
      <c r="C997" s="74"/>
      <c r="D997" s="74"/>
      <c r="E997" s="75"/>
      <c r="F997" s="76"/>
      <c r="G997" s="76"/>
      <c r="H997" s="77"/>
      <c r="I997" s="25"/>
    </row>
    <row r="998" spans="2:9" x14ac:dyDescent="0.15">
      <c r="B998" s="73"/>
      <c r="C998" s="74"/>
      <c r="D998" s="74"/>
      <c r="E998" s="75"/>
      <c r="F998" s="76"/>
      <c r="G998" s="76"/>
      <c r="H998" s="77"/>
      <c r="I998" s="25"/>
    </row>
    <row r="999" spans="2:9" x14ac:dyDescent="0.15">
      <c r="B999" s="73"/>
      <c r="C999" s="74"/>
      <c r="D999" s="74"/>
      <c r="E999" s="75"/>
      <c r="F999" s="76"/>
      <c r="G999" s="76"/>
      <c r="H999" s="77"/>
      <c r="I999" s="25"/>
    </row>
    <row r="1000" spans="2:9" x14ac:dyDescent="0.15">
      <c r="B1000" s="73"/>
      <c r="C1000" s="74"/>
      <c r="D1000" s="74"/>
      <c r="E1000" s="75"/>
      <c r="F1000" s="76"/>
      <c r="G1000" s="76"/>
      <c r="H1000" s="77"/>
      <c r="I1000" s="25"/>
    </row>
    <row r="1001" spans="2:9" x14ac:dyDescent="0.15">
      <c r="B1001" s="73"/>
      <c r="C1001" s="74"/>
      <c r="D1001" s="74"/>
      <c r="E1001" s="75"/>
      <c r="F1001" s="76"/>
      <c r="G1001" s="76"/>
      <c r="H1001" s="77"/>
      <c r="I1001" s="25"/>
    </row>
    <row r="1002" spans="2:9" x14ac:dyDescent="0.15">
      <c r="B1002" s="73"/>
      <c r="C1002" s="74"/>
      <c r="D1002" s="74"/>
      <c r="E1002" s="75"/>
      <c r="F1002" s="76"/>
      <c r="G1002" s="76"/>
      <c r="H1002" s="77"/>
      <c r="I1002" s="25"/>
    </row>
    <row r="1003" spans="2:9" x14ac:dyDescent="0.15">
      <c r="B1003" s="73"/>
      <c r="C1003" s="74"/>
      <c r="D1003" s="74"/>
      <c r="E1003" s="75"/>
      <c r="F1003" s="76"/>
      <c r="G1003" s="76"/>
      <c r="H1003" s="77"/>
      <c r="I1003" s="25"/>
    </row>
    <row r="1004" spans="2:9" x14ac:dyDescent="0.15">
      <c r="B1004" s="73"/>
      <c r="C1004" s="74"/>
      <c r="D1004" s="74"/>
      <c r="E1004" s="75"/>
      <c r="F1004" s="76"/>
      <c r="G1004" s="76"/>
      <c r="H1004" s="77"/>
      <c r="I1004" s="25"/>
    </row>
    <row r="1005" spans="2:9" x14ac:dyDescent="0.15">
      <c r="B1005" s="73"/>
      <c r="C1005" s="74"/>
      <c r="D1005" s="74"/>
      <c r="E1005" s="75"/>
      <c r="F1005" s="76"/>
      <c r="G1005" s="76"/>
      <c r="H1005" s="77"/>
      <c r="I1005" s="25"/>
    </row>
    <row r="1006" spans="2:9" x14ac:dyDescent="0.15">
      <c r="B1006" s="73"/>
      <c r="C1006" s="74"/>
      <c r="D1006" s="74"/>
      <c r="E1006" s="75"/>
      <c r="F1006" s="76"/>
      <c r="G1006" s="76"/>
      <c r="H1006" s="77"/>
      <c r="I1006" s="25"/>
    </row>
    <row r="1007" spans="2:9" x14ac:dyDescent="0.15">
      <c r="B1007" s="73"/>
      <c r="C1007" s="74"/>
      <c r="D1007" s="74"/>
      <c r="E1007" s="75"/>
      <c r="F1007" s="76"/>
      <c r="G1007" s="76"/>
      <c r="H1007" s="77"/>
      <c r="I1007" s="25"/>
    </row>
    <row r="1008" spans="2:9" x14ac:dyDescent="0.15">
      <c r="B1008" s="73"/>
      <c r="C1008" s="74"/>
      <c r="D1008" s="74"/>
      <c r="E1008" s="75"/>
      <c r="F1008" s="76"/>
      <c r="G1008" s="76"/>
      <c r="H1008" s="77"/>
      <c r="I1008" s="25"/>
    </row>
    <row r="1009" spans="2:9" x14ac:dyDescent="0.15">
      <c r="B1009" s="73"/>
      <c r="C1009" s="74"/>
      <c r="D1009" s="74"/>
      <c r="E1009" s="75"/>
      <c r="F1009" s="76"/>
      <c r="G1009" s="76"/>
      <c r="H1009" s="77"/>
      <c r="I1009" s="25"/>
    </row>
    <row r="1010" spans="2:9" x14ac:dyDescent="0.15">
      <c r="B1010" s="73"/>
      <c r="C1010" s="74"/>
      <c r="D1010" s="74"/>
      <c r="E1010" s="75"/>
      <c r="F1010" s="76"/>
      <c r="G1010" s="76"/>
      <c r="H1010" s="77"/>
      <c r="I1010" s="25"/>
    </row>
    <row r="1011" spans="2:9" x14ac:dyDescent="0.15">
      <c r="B1011" s="73"/>
      <c r="C1011" s="74"/>
      <c r="D1011" s="74"/>
      <c r="E1011" s="75"/>
      <c r="F1011" s="76"/>
      <c r="G1011" s="76"/>
      <c r="H1011" s="77"/>
      <c r="I1011" s="25"/>
    </row>
    <row r="1012" spans="2:9" x14ac:dyDescent="0.15">
      <c r="B1012" s="73"/>
      <c r="C1012" s="74"/>
      <c r="D1012" s="74"/>
      <c r="E1012" s="75"/>
      <c r="F1012" s="76"/>
      <c r="G1012" s="76"/>
      <c r="H1012" s="77"/>
      <c r="I1012" s="25"/>
    </row>
    <row r="1013" spans="2:9" x14ac:dyDescent="0.15">
      <c r="B1013" s="73"/>
      <c r="C1013" s="74"/>
      <c r="D1013" s="74"/>
      <c r="E1013" s="75"/>
      <c r="F1013" s="76"/>
      <c r="G1013" s="76"/>
      <c r="H1013" s="77"/>
      <c r="I1013" s="25"/>
    </row>
    <row r="1014" spans="2:9" x14ac:dyDescent="0.15">
      <c r="B1014" s="73"/>
      <c r="C1014" s="74"/>
      <c r="D1014" s="74"/>
      <c r="E1014" s="75"/>
      <c r="F1014" s="76"/>
      <c r="G1014" s="76"/>
      <c r="H1014" s="77"/>
      <c r="I1014" s="25"/>
    </row>
    <row r="1015" spans="2:9" x14ac:dyDescent="0.15">
      <c r="B1015" s="73"/>
      <c r="C1015" s="74"/>
      <c r="D1015" s="74"/>
      <c r="E1015" s="75"/>
      <c r="F1015" s="76"/>
      <c r="G1015" s="76"/>
      <c r="H1015" s="77"/>
      <c r="I1015" s="25"/>
    </row>
    <row r="1016" spans="2:9" x14ac:dyDescent="0.15">
      <c r="B1016" s="73"/>
      <c r="C1016" s="74"/>
      <c r="D1016" s="74"/>
      <c r="E1016" s="75"/>
      <c r="F1016" s="76"/>
      <c r="G1016" s="76"/>
      <c r="H1016" s="77"/>
      <c r="I1016" s="25"/>
    </row>
    <row r="1017" spans="2:9" x14ac:dyDescent="0.15">
      <c r="B1017" s="73"/>
      <c r="C1017" s="74"/>
      <c r="D1017" s="74"/>
      <c r="E1017" s="75"/>
      <c r="F1017" s="76"/>
      <c r="G1017" s="76"/>
      <c r="H1017" s="77"/>
      <c r="I1017" s="25"/>
    </row>
    <row r="1018" spans="2:9" x14ac:dyDescent="0.15">
      <c r="B1018" s="73"/>
      <c r="C1018" s="74"/>
      <c r="D1018" s="74"/>
      <c r="E1018" s="75"/>
      <c r="F1018" s="76"/>
      <c r="G1018" s="76"/>
      <c r="H1018" s="77"/>
      <c r="I1018" s="25"/>
    </row>
    <row r="1019" spans="2:9" x14ac:dyDescent="0.15">
      <c r="B1019" s="73"/>
      <c r="C1019" s="74"/>
      <c r="D1019" s="74"/>
      <c r="E1019" s="75"/>
      <c r="F1019" s="76"/>
      <c r="G1019" s="76"/>
      <c r="H1019" s="77"/>
      <c r="I1019" s="25"/>
    </row>
    <row r="1020" spans="2:9" x14ac:dyDescent="0.15">
      <c r="B1020" s="73"/>
      <c r="C1020" s="74"/>
      <c r="D1020" s="74"/>
      <c r="E1020" s="75"/>
      <c r="F1020" s="76"/>
      <c r="G1020" s="76"/>
      <c r="H1020" s="77"/>
      <c r="I1020" s="25"/>
    </row>
    <row r="1021" spans="2:9" x14ac:dyDescent="0.15">
      <c r="B1021" s="73"/>
      <c r="C1021" s="74"/>
      <c r="D1021" s="74"/>
      <c r="E1021" s="75"/>
      <c r="F1021" s="76"/>
      <c r="G1021" s="76"/>
      <c r="H1021" s="77"/>
      <c r="I1021" s="25"/>
    </row>
    <row r="1022" spans="2:9" x14ac:dyDescent="0.15">
      <c r="B1022" s="73"/>
      <c r="C1022" s="74"/>
      <c r="D1022" s="74"/>
      <c r="E1022" s="75"/>
      <c r="F1022" s="76"/>
      <c r="G1022" s="76"/>
      <c r="H1022" s="77"/>
      <c r="I1022" s="25"/>
    </row>
    <row r="1023" spans="2:9" x14ac:dyDescent="0.15">
      <c r="B1023" s="73"/>
      <c r="C1023" s="74"/>
      <c r="D1023" s="74"/>
      <c r="E1023" s="75"/>
      <c r="F1023" s="76"/>
      <c r="G1023" s="76"/>
      <c r="H1023" s="77"/>
      <c r="I1023" s="25"/>
    </row>
    <row r="1024" spans="2:9" x14ac:dyDescent="0.15">
      <c r="B1024" s="73"/>
      <c r="C1024" s="74"/>
      <c r="D1024" s="74"/>
      <c r="E1024" s="75"/>
      <c r="F1024" s="76"/>
      <c r="G1024" s="76"/>
      <c r="H1024" s="77"/>
      <c r="I1024" s="25"/>
    </row>
    <row r="1025" spans="2:9" x14ac:dyDescent="0.15">
      <c r="B1025" s="73"/>
      <c r="C1025" s="74"/>
      <c r="D1025" s="74"/>
      <c r="E1025" s="75"/>
      <c r="F1025" s="76"/>
      <c r="G1025" s="76"/>
      <c r="H1025" s="77"/>
      <c r="I1025" s="25"/>
    </row>
    <row r="1026" spans="2:9" x14ac:dyDescent="0.15">
      <c r="B1026" s="73"/>
      <c r="C1026" s="74"/>
      <c r="D1026" s="74"/>
      <c r="E1026" s="75"/>
      <c r="F1026" s="76"/>
      <c r="G1026" s="76"/>
      <c r="H1026" s="77"/>
      <c r="I1026" s="25"/>
    </row>
    <row r="1027" spans="2:9" x14ac:dyDescent="0.15">
      <c r="B1027" s="73"/>
      <c r="C1027" s="74"/>
      <c r="D1027" s="74"/>
      <c r="E1027" s="75"/>
      <c r="F1027" s="76"/>
      <c r="G1027" s="76"/>
      <c r="H1027" s="77"/>
      <c r="I1027" s="25"/>
    </row>
    <row r="1028" spans="2:9" x14ac:dyDescent="0.15">
      <c r="B1028" s="73"/>
      <c r="C1028" s="74"/>
      <c r="D1028" s="74"/>
      <c r="E1028" s="75"/>
      <c r="F1028" s="76"/>
      <c r="G1028" s="76"/>
      <c r="H1028" s="77"/>
      <c r="I1028" s="25"/>
    </row>
    <row r="1029" spans="2:9" x14ac:dyDescent="0.15">
      <c r="B1029" s="73"/>
      <c r="C1029" s="74"/>
      <c r="D1029" s="74"/>
      <c r="E1029" s="75"/>
      <c r="F1029" s="76"/>
      <c r="G1029" s="76"/>
      <c r="H1029" s="77"/>
      <c r="I1029" s="25"/>
    </row>
    <row r="1030" spans="2:9" x14ac:dyDescent="0.15">
      <c r="B1030" s="73"/>
      <c r="C1030" s="74"/>
      <c r="D1030" s="74"/>
      <c r="E1030" s="75"/>
      <c r="F1030" s="76"/>
      <c r="G1030" s="76"/>
      <c r="H1030" s="77"/>
      <c r="I1030" s="25"/>
    </row>
    <row r="1031" spans="2:9" x14ac:dyDescent="0.15">
      <c r="B1031" s="73"/>
      <c r="C1031" s="74"/>
      <c r="D1031" s="74"/>
      <c r="E1031" s="75"/>
      <c r="F1031" s="76"/>
      <c r="G1031" s="76"/>
      <c r="H1031" s="77"/>
      <c r="I1031" s="25"/>
    </row>
    <row r="1032" spans="2:9" x14ac:dyDescent="0.15">
      <c r="B1032" s="73"/>
      <c r="C1032" s="74"/>
      <c r="D1032" s="74"/>
      <c r="E1032" s="75"/>
      <c r="F1032" s="76"/>
      <c r="G1032" s="76"/>
      <c r="H1032" s="77"/>
      <c r="I1032" s="25"/>
    </row>
    <row r="1033" spans="2:9" x14ac:dyDescent="0.15">
      <c r="B1033" s="73"/>
      <c r="C1033" s="74"/>
      <c r="D1033" s="74"/>
      <c r="E1033" s="75"/>
      <c r="F1033" s="76"/>
      <c r="G1033" s="76"/>
      <c r="H1033" s="77"/>
      <c r="I1033" s="25"/>
    </row>
    <row r="1034" spans="2:9" x14ac:dyDescent="0.15">
      <c r="B1034" s="73"/>
      <c r="C1034" s="74"/>
      <c r="D1034" s="74"/>
      <c r="E1034" s="75"/>
      <c r="F1034" s="76"/>
      <c r="G1034" s="76"/>
      <c r="H1034" s="77"/>
      <c r="I1034" s="25"/>
    </row>
    <row r="1035" spans="2:9" x14ac:dyDescent="0.15">
      <c r="B1035" s="73"/>
      <c r="C1035" s="74"/>
      <c r="D1035" s="74"/>
      <c r="E1035" s="75"/>
      <c r="F1035" s="76"/>
      <c r="G1035" s="76"/>
      <c r="H1035" s="77"/>
      <c r="I1035" s="25"/>
    </row>
    <row r="1036" spans="2:9" x14ac:dyDescent="0.15">
      <c r="B1036" s="73"/>
      <c r="C1036" s="74"/>
      <c r="D1036" s="74"/>
      <c r="E1036" s="75"/>
      <c r="F1036" s="76"/>
      <c r="G1036" s="76"/>
      <c r="H1036" s="77"/>
      <c r="I1036" s="25"/>
    </row>
    <row r="1037" spans="2:9" x14ac:dyDescent="0.15">
      <c r="B1037" s="73"/>
      <c r="C1037" s="74"/>
      <c r="D1037" s="74"/>
      <c r="E1037" s="75"/>
      <c r="F1037" s="76"/>
      <c r="G1037" s="76"/>
      <c r="H1037" s="77"/>
      <c r="I1037" s="25"/>
    </row>
    <row r="1038" spans="2:9" x14ac:dyDescent="0.15">
      <c r="B1038" s="73"/>
      <c r="C1038" s="74"/>
      <c r="D1038" s="74"/>
      <c r="E1038" s="75"/>
      <c r="F1038" s="76"/>
      <c r="G1038" s="76"/>
      <c r="H1038" s="77"/>
      <c r="I1038" s="25"/>
    </row>
    <row r="1039" spans="2:9" x14ac:dyDescent="0.15">
      <c r="B1039" s="73"/>
      <c r="C1039" s="74"/>
      <c r="D1039" s="74"/>
      <c r="E1039" s="75"/>
      <c r="F1039" s="76"/>
      <c r="G1039" s="76"/>
      <c r="H1039" s="77"/>
      <c r="I1039" s="25"/>
    </row>
    <row r="1040" spans="2:9" x14ac:dyDescent="0.15">
      <c r="B1040" s="73"/>
      <c r="C1040" s="74"/>
      <c r="D1040" s="74"/>
      <c r="E1040" s="75"/>
      <c r="F1040" s="76"/>
      <c r="G1040" s="76"/>
      <c r="H1040" s="77"/>
      <c r="I1040" s="25"/>
    </row>
    <row r="1041" spans="2:9" x14ac:dyDescent="0.15">
      <c r="B1041" s="73"/>
      <c r="C1041" s="74"/>
      <c r="D1041" s="74"/>
      <c r="E1041" s="75"/>
      <c r="F1041" s="76"/>
      <c r="G1041" s="76"/>
      <c r="H1041" s="77"/>
      <c r="I1041" s="25"/>
    </row>
    <row r="1042" spans="2:9" x14ac:dyDescent="0.15">
      <c r="B1042" s="73"/>
      <c r="C1042" s="74"/>
      <c r="D1042" s="74"/>
      <c r="E1042" s="75"/>
      <c r="F1042" s="76"/>
      <c r="G1042" s="76"/>
      <c r="H1042" s="77"/>
      <c r="I1042" s="25"/>
    </row>
    <row r="1043" spans="2:9" x14ac:dyDescent="0.15">
      <c r="B1043" s="73"/>
      <c r="C1043" s="74"/>
      <c r="D1043" s="74"/>
      <c r="E1043" s="75"/>
      <c r="F1043" s="76"/>
      <c r="G1043" s="76"/>
      <c r="H1043" s="77"/>
      <c r="I1043" s="25"/>
    </row>
    <row r="1044" spans="2:9" x14ac:dyDescent="0.15">
      <c r="B1044" s="73"/>
      <c r="C1044" s="74"/>
      <c r="D1044" s="74"/>
      <c r="E1044" s="75"/>
      <c r="F1044" s="76"/>
      <c r="G1044" s="76"/>
      <c r="H1044" s="77"/>
      <c r="I1044" s="25"/>
    </row>
    <row r="1045" spans="2:9" x14ac:dyDescent="0.15">
      <c r="B1045" s="73"/>
      <c r="C1045" s="74"/>
      <c r="D1045" s="74"/>
      <c r="E1045" s="75"/>
      <c r="F1045" s="76"/>
      <c r="G1045" s="76"/>
      <c r="H1045" s="77"/>
      <c r="I1045" s="25"/>
    </row>
    <row r="1046" spans="2:9" x14ac:dyDescent="0.15">
      <c r="B1046" s="73"/>
      <c r="C1046" s="74"/>
      <c r="D1046" s="74"/>
      <c r="E1046" s="75"/>
      <c r="F1046" s="76"/>
      <c r="G1046" s="76"/>
      <c r="H1046" s="77"/>
      <c r="I1046" s="25"/>
    </row>
    <row r="1047" spans="2:9" x14ac:dyDescent="0.15">
      <c r="B1047" s="73"/>
      <c r="C1047" s="74"/>
      <c r="D1047" s="74"/>
      <c r="E1047" s="75"/>
      <c r="F1047" s="76"/>
      <c r="G1047" s="76"/>
      <c r="H1047" s="77"/>
      <c r="I1047" s="25"/>
    </row>
    <row r="1048" spans="2:9" x14ac:dyDescent="0.15">
      <c r="B1048" s="73"/>
      <c r="C1048" s="74"/>
      <c r="D1048" s="74"/>
      <c r="E1048" s="75"/>
      <c r="F1048" s="76"/>
      <c r="G1048" s="76"/>
      <c r="H1048" s="77"/>
      <c r="I1048" s="25"/>
    </row>
    <row r="1049" spans="2:9" x14ac:dyDescent="0.15">
      <c r="B1049" s="73"/>
      <c r="C1049" s="74"/>
      <c r="D1049" s="74"/>
      <c r="E1049" s="75"/>
      <c r="F1049" s="76"/>
      <c r="G1049" s="76"/>
      <c r="H1049" s="77"/>
      <c r="I1049" s="25"/>
    </row>
    <row r="1050" spans="2:9" x14ac:dyDescent="0.15">
      <c r="B1050" s="73"/>
      <c r="C1050" s="74"/>
      <c r="D1050" s="74"/>
      <c r="E1050" s="75"/>
      <c r="F1050" s="76"/>
      <c r="G1050" s="76"/>
      <c r="H1050" s="77"/>
      <c r="I1050" s="25"/>
    </row>
    <row r="1051" spans="2:9" x14ac:dyDescent="0.15">
      <c r="B1051" s="73"/>
      <c r="C1051" s="74"/>
      <c r="D1051" s="74"/>
      <c r="E1051" s="75"/>
      <c r="F1051" s="76"/>
      <c r="G1051" s="76"/>
      <c r="H1051" s="77"/>
      <c r="I1051" s="25"/>
    </row>
    <row r="1052" spans="2:9" x14ac:dyDescent="0.15">
      <c r="B1052" s="73"/>
      <c r="C1052" s="74"/>
      <c r="D1052" s="74"/>
      <c r="E1052" s="75"/>
      <c r="F1052" s="76"/>
      <c r="G1052" s="76"/>
      <c r="H1052" s="77"/>
      <c r="I1052" s="25"/>
    </row>
    <row r="1053" spans="2:9" x14ac:dyDescent="0.15">
      <c r="B1053" s="73"/>
      <c r="C1053" s="74"/>
      <c r="D1053" s="74"/>
      <c r="E1053" s="75"/>
      <c r="F1053" s="76"/>
      <c r="G1053" s="76"/>
      <c r="H1053" s="77"/>
      <c r="I1053" s="25"/>
    </row>
    <row r="1054" spans="2:9" x14ac:dyDescent="0.15">
      <c r="B1054" s="73"/>
      <c r="C1054" s="74"/>
      <c r="D1054" s="74"/>
      <c r="E1054" s="75"/>
      <c r="F1054" s="76"/>
      <c r="G1054" s="76"/>
      <c r="H1054" s="77"/>
      <c r="I1054" s="25"/>
    </row>
    <row r="1055" spans="2:9" x14ac:dyDescent="0.15">
      <c r="B1055" s="73"/>
      <c r="C1055" s="74"/>
      <c r="D1055" s="74"/>
      <c r="E1055" s="75"/>
      <c r="F1055" s="76"/>
      <c r="G1055" s="76"/>
      <c r="H1055" s="77"/>
      <c r="I1055" s="25"/>
    </row>
    <row r="1056" spans="2:9" x14ac:dyDescent="0.15">
      <c r="B1056" s="73"/>
      <c r="C1056" s="74"/>
      <c r="D1056" s="74"/>
      <c r="E1056" s="75"/>
      <c r="F1056" s="76"/>
      <c r="G1056" s="76"/>
      <c r="H1056" s="77"/>
      <c r="I1056" s="25"/>
    </row>
    <row r="1057" spans="2:9" x14ac:dyDescent="0.15">
      <c r="B1057" s="73"/>
      <c r="C1057" s="74"/>
      <c r="D1057" s="74"/>
      <c r="E1057" s="75"/>
      <c r="F1057" s="76"/>
      <c r="G1057" s="76"/>
      <c r="H1057" s="77"/>
      <c r="I1057" s="25"/>
    </row>
    <row r="1058" spans="2:9" x14ac:dyDescent="0.15">
      <c r="B1058" s="73"/>
      <c r="C1058" s="74"/>
      <c r="D1058" s="74"/>
      <c r="E1058" s="75"/>
      <c r="F1058" s="76"/>
      <c r="G1058" s="76"/>
      <c r="H1058" s="77"/>
      <c r="I1058" s="25"/>
    </row>
    <row r="1059" spans="2:9" x14ac:dyDescent="0.15">
      <c r="B1059" s="73"/>
      <c r="C1059" s="74"/>
      <c r="D1059" s="74"/>
      <c r="E1059" s="75"/>
      <c r="F1059" s="76"/>
      <c r="G1059" s="76"/>
      <c r="H1059" s="77"/>
      <c r="I1059" s="25"/>
    </row>
    <row r="1060" spans="2:9" x14ac:dyDescent="0.15">
      <c r="B1060" s="73"/>
      <c r="C1060" s="74"/>
      <c r="D1060" s="74"/>
      <c r="E1060" s="75"/>
      <c r="F1060" s="76"/>
      <c r="G1060" s="76"/>
      <c r="H1060" s="77"/>
      <c r="I1060" s="25"/>
    </row>
    <row r="1061" spans="2:9" x14ac:dyDescent="0.15">
      <c r="B1061" s="73"/>
      <c r="C1061" s="74"/>
      <c r="D1061" s="74"/>
      <c r="E1061" s="75"/>
      <c r="F1061" s="76"/>
      <c r="G1061" s="76"/>
      <c r="H1061" s="77"/>
      <c r="I1061" s="25"/>
    </row>
    <row r="1062" spans="2:9" x14ac:dyDescent="0.15">
      <c r="B1062" s="73"/>
      <c r="C1062" s="74"/>
      <c r="D1062" s="74"/>
      <c r="E1062" s="75"/>
      <c r="F1062" s="76"/>
      <c r="G1062" s="76"/>
      <c r="H1062" s="77"/>
      <c r="I1062" s="25"/>
    </row>
    <row r="1063" spans="2:9" x14ac:dyDescent="0.15">
      <c r="B1063" s="73"/>
      <c r="C1063" s="74"/>
      <c r="D1063" s="74"/>
      <c r="E1063" s="75"/>
      <c r="F1063" s="76"/>
      <c r="G1063" s="76"/>
      <c r="H1063" s="77"/>
      <c r="I1063" s="25"/>
    </row>
    <row r="1064" spans="2:9" x14ac:dyDescent="0.15">
      <c r="B1064" s="73"/>
      <c r="C1064" s="74"/>
      <c r="D1064" s="74"/>
      <c r="E1064" s="75"/>
      <c r="F1064" s="76"/>
      <c r="G1064" s="76"/>
      <c r="H1064" s="77"/>
      <c r="I1064" s="25"/>
    </row>
    <row r="1065" spans="2:9" x14ac:dyDescent="0.15">
      <c r="B1065" s="73"/>
      <c r="C1065" s="74"/>
      <c r="D1065" s="74"/>
      <c r="E1065" s="75"/>
      <c r="F1065" s="76"/>
      <c r="G1065" s="76"/>
      <c r="H1065" s="77"/>
      <c r="I1065" s="25"/>
    </row>
    <row r="1066" spans="2:9" x14ac:dyDescent="0.15">
      <c r="B1066" s="73"/>
      <c r="C1066" s="74"/>
      <c r="D1066" s="74"/>
      <c r="E1066" s="75"/>
      <c r="F1066" s="76"/>
      <c r="G1066" s="76"/>
      <c r="H1066" s="77"/>
      <c r="I1066" s="25"/>
    </row>
    <row r="1067" spans="2:9" x14ac:dyDescent="0.15">
      <c r="B1067" s="73"/>
      <c r="C1067" s="74"/>
      <c r="D1067" s="74"/>
      <c r="E1067" s="75"/>
      <c r="F1067" s="76"/>
      <c r="G1067" s="76"/>
      <c r="H1067" s="77"/>
      <c r="I1067" s="25"/>
    </row>
    <row r="1068" spans="2:9" x14ac:dyDescent="0.15">
      <c r="B1068" s="73"/>
      <c r="C1068" s="74"/>
      <c r="D1068" s="74"/>
      <c r="E1068" s="75"/>
      <c r="F1068" s="76"/>
      <c r="G1068" s="76"/>
      <c r="H1068" s="77"/>
      <c r="I1068" s="25"/>
    </row>
    <row r="1069" spans="2:9" x14ac:dyDescent="0.15">
      <c r="B1069" s="73"/>
      <c r="C1069" s="74"/>
      <c r="D1069" s="74"/>
      <c r="E1069" s="75"/>
      <c r="F1069" s="76"/>
      <c r="G1069" s="76"/>
      <c r="H1069" s="77"/>
      <c r="I1069" s="25"/>
    </row>
    <row r="1070" spans="2:9" x14ac:dyDescent="0.15">
      <c r="B1070" s="73"/>
      <c r="C1070" s="74"/>
      <c r="D1070" s="74"/>
      <c r="E1070" s="75"/>
      <c r="F1070" s="76"/>
      <c r="G1070" s="76"/>
      <c r="H1070" s="77"/>
      <c r="I1070" s="25"/>
    </row>
    <row r="1071" spans="2:9" x14ac:dyDescent="0.15">
      <c r="B1071" s="73"/>
      <c r="C1071" s="74"/>
      <c r="D1071" s="74"/>
      <c r="E1071" s="75"/>
      <c r="F1071" s="76"/>
      <c r="G1071" s="76"/>
      <c r="H1071" s="77"/>
      <c r="I1071" s="25"/>
    </row>
    <row r="1072" spans="2:9" x14ac:dyDescent="0.15">
      <c r="B1072" s="73"/>
      <c r="C1072" s="74"/>
      <c r="D1072" s="74"/>
      <c r="E1072" s="75"/>
      <c r="F1072" s="76"/>
      <c r="G1072" s="76"/>
      <c r="H1072" s="77"/>
      <c r="I1072" s="25"/>
    </row>
    <row r="1073" spans="2:9" x14ac:dyDescent="0.15">
      <c r="B1073" s="73"/>
      <c r="C1073" s="74"/>
      <c r="D1073" s="74"/>
      <c r="E1073" s="75"/>
      <c r="F1073" s="76"/>
      <c r="G1073" s="76"/>
      <c r="H1073" s="77"/>
      <c r="I1073" s="25"/>
    </row>
    <row r="1074" spans="2:9" x14ac:dyDescent="0.15">
      <c r="B1074" s="73"/>
      <c r="C1074" s="74"/>
      <c r="D1074" s="74"/>
      <c r="E1074" s="75"/>
      <c r="F1074" s="76"/>
      <c r="G1074" s="76"/>
      <c r="H1074" s="77"/>
      <c r="I1074" s="25"/>
    </row>
    <row r="1075" spans="2:9" x14ac:dyDescent="0.15">
      <c r="B1075" s="73"/>
      <c r="C1075" s="74"/>
      <c r="D1075" s="74"/>
      <c r="E1075" s="75"/>
      <c r="F1075" s="76"/>
      <c r="G1075" s="76"/>
      <c r="H1075" s="77"/>
      <c r="I1075" s="25"/>
    </row>
    <row r="1076" spans="2:9" x14ac:dyDescent="0.15">
      <c r="B1076" s="73"/>
      <c r="C1076" s="74"/>
      <c r="D1076" s="74"/>
      <c r="E1076" s="75"/>
      <c r="F1076" s="76"/>
      <c r="G1076" s="76"/>
      <c r="H1076" s="77"/>
      <c r="I1076" s="25"/>
    </row>
    <row r="1077" spans="2:9" x14ac:dyDescent="0.15">
      <c r="B1077" s="73"/>
      <c r="C1077" s="74"/>
      <c r="D1077" s="74"/>
      <c r="E1077" s="75"/>
      <c r="F1077" s="76"/>
      <c r="G1077" s="76"/>
      <c r="H1077" s="77"/>
      <c r="I1077" s="25"/>
    </row>
    <row r="1078" spans="2:9" x14ac:dyDescent="0.15">
      <c r="B1078" s="73"/>
      <c r="C1078" s="74"/>
      <c r="D1078" s="74"/>
      <c r="E1078" s="75"/>
      <c r="F1078" s="76"/>
      <c r="G1078" s="76"/>
      <c r="H1078" s="77"/>
      <c r="I1078" s="25"/>
    </row>
    <row r="1079" spans="2:9" x14ac:dyDescent="0.15">
      <c r="B1079" s="73"/>
      <c r="C1079" s="74"/>
      <c r="D1079" s="74"/>
      <c r="E1079" s="75"/>
      <c r="F1079" s="76"/>
      <c r="G1079" s="76"/>
      <c r="H1079" s="77"/>
      <c r="I1079" s="25"/>
    </row>
    <row r="1080" spans="2:9" x14ac:dyDescent="0.15">
      <c r="B1080" s="73"/>
      <c r="C1080" s="74"/>
      <c r="D1080" s="74"/>
      <c r="E1080" s="75"/>
      <c r="F1080" s="76"/>
      <c r="G1080" s="76"/>
      <c r="H1080" s="77"/>
      <c r="I1080" s="25"/>
    </row>
    <row r="1081" spans="2:9" x14ac:dyDescent="0.15">
      <c r="B1081" s="73"/>
      <c r="C1081" s="74"/>
      <c r="D1081" s="74"/>
      <c r="E1081" s="75"/>
      <c r="F1081" s="76"/>
      <c r="G1081" s="76"/>
      <c r="H1081" s="77"/>
      <c r="I1081" s="25"/>
    </row>
    <row r="1082" spans="2:9" x14ac:dyDescent="0.15">
      <c r="B1082" s="73"/>
      <c r="C1082" s="74"/>
      <c r="D1082" s="74"/>
      <c r="E1082" s="75"/>
      <c r="F1082" s="76"/>
      <c r="G1082" s="76"/>
      <c r="H1082" s="77"/>
      <c r="I1082" s="25"/>
    </row>
    <row r="1083" spans="2:9" x14ac:dyDescent="0.15">
      <c r="B1083" s="73"/>
      <c r="C1083" s="74"/>
      <c r="D1083" s="74"/>
      <c r="E1083" s="75"/>
      <c r="F1083" s="76"/>
      <c r="G1083" s="76"/>
      <c r="H1083" s="77"/>
      <c r="I1083" s="25"/>
    </row>
    <row r="1084" spans="2:9" x14ac:dyDescent="0.15">
      <c r="B1084" s="73"/>
      <c r="C1084" s="74"/>
      <c r="D1084" s="74"/>
      <c r="E1084" s="75"/>
      <c r="F1084" s="76"/>
      <c r="G1084" s="76"/>
      <c r="H1084" s="77"/>
      <c r="I1084" s="25"/>
    </row>
    <row r="1085" spans="2:9" x14ac:dyDescent="0.15">
      <c r="B1085" s="73"/>
      <c r="C1085" s="74"/>
      <c r="D1085" s="74"/>
      <c r="E1085" s="75"/>
      <c r="F1085" s="76"/>
      <c r="G1085" s="76"/>
      <c r="H1085" s="77"/>
      <c r="I1085" s="25"/>
    </row>
    <row r="1086" spans="2:9" x14ac:dyDescent="0.15">
      <c r="B1086" s="73"/>
      <c r="C1086" s="74"/>
      <c r="D1086" s="74"/>
      <c r="E1086" s="75"/>
      <c r="F1086" s="76"/>
      <c r="G1086" s="76"/>
      <c r="H1086" s="77"/>
      <c r="I1086" s="25"/>
    </row>
    <row r="1087" spans="2:9" x14ac:dyDescent="0.15">
      <c r="B1087" s="73"/>
      <c r="C1087" s="74"/>
      <c r="D1087" s="74"/>
      <c r="E1087" s="75"/>
      <c r="F1087" s="76"/>
      <c r="G1087" s="76"/>
      <c r="H1087" s="77"/>
      <c r="I1087" s="25"/>
    </row>
    <row r="1088" spans="2:9" x14ac:dyDescent="0.15">
      <c r="B1088" s="73"/>
      <c r="C1088" s="74"/>
      <c r="D1088" s="74"/>
      <c r="E1088" s="75"/>
      <c r="F1088" s="76"/>
      <c r="G1088" s="76"/>
      <c r="H1088" s="77"/>
      <c r="I1088" s="25"/>
    </row>
    <row r="1089" spans="2:9" x14ac:dyDescent="0.15">
      <c r="B1089" s="73"/>
      <c r="C1089" s="74"/>
      <c r="D1089" s="74"/>
      <c r="E1089" s="75"/>
      <c r="F1089" s="76"/>
      <c r="G1089" s="76"/>
      <c r="H1089" s="77"/>
      <c r="I1089" s="25"/>
    </row>
    <row r="1090" spans="2:9" x14ac:dyDescent="0.15">
      <c r="B1090" s="73"/>
      <c r="C1090" s="74"/>
      <c r="D1090" s="74"/>
      <c r="E1090" s="75"/>
      <c r="F1090" s="76"/>
      <c r="G1090" s="76"/>
      <c r="H1090" s="77"/>
      <c r="I1090" s="25"/>
    </row>
    <row r="1091" spans="2:9" x14ac:dyDescent="0.15">
      <c r="B1091" s="73"/>
      <c r="C1091" s="74"/>
      <c r="D1091" s="74"/>
      <c r="E1091" s="75"/>
      <c r="F1091" s="76"/>
      <c r="G1091" s="76"/>
      <c r="H1091" s="77"/>
      <c r="I1091" s="25"/>
    </row>
    <row r="1092" spans="2:9" x14ac:dyDescent="0.15">
      <c r="B1092" s="73"/>
      <c r="C1092" s="74"/>
      <c r="D1092" s="74"/>
      <c r="E1092" s="75"/>
      <c r="F1092" s="76"/>
      <c r="G1092" s="76"/>
      <c r="H1092" s="77"/>
      <c r="I1092" s="25"/>
    </row>
    <row r="1093" spans="2:9" x14ac:dyDescent="0.15">
      <c r="B1093" s="73"/>
      <c r="C1093" s="74"/>
      <c r="D1093" s="74"/>
      <c r="E1093" s="75"/>
      <c r="F1093" s="76"/>
      <c r="G1093" s="76"/>
      <c r="H1093" s="77"/>
      <c r="I1093" s="25"/>
    </row>
    <row r="1094" spans="2:9" x14ac:dyDescent="0.15">
      <c r="B1094" s="73"/>
      <c r="C1094" s="74"/>
      <c r="D1094" s="74"/>
      <c r="E1094" s="75"/>
      <c r="F1094" s="76"/>
      <c r="G1094" s="76"/>
      <c r="H1094" s="77"/>
      <c r="I1094" s="25"/>
    </row>
    <row r="1095" spans="2:9" x14ac:dyDescent="0.15">
      <c r="B1095" s="73"/>
      <c r="C1095" s="74"/>
      <c r="D1095" s="74"/>
      <c r="E1095" s="75"/>
      <c r="F1095" s="76"/>
      <c r="G1095" s="76"/>
      <c r="H1095" s="77"/>
      <c r="I1095" s="25"/>
    </row>
    <row r="1096" spans="2:9" x14ac:dyDescent="0.15">
      <c r="B1096" s="73"/>
      <c r="C1096" s="74"/>
      <c r="D1096" s="74"/>
      <c r="E1096" s="75"/>
      <c r="F1096" s="76"/>
      <c r="G1096" s="76"/>
      <c r="H1096" s="77"/>
      <c r="I1096" s="25"/>
    </row>
    <row r="1097" spans="2:9" x14ac:dyDescent="0.15">
      <c r="B1097" s="73"/>
      <c r="C1097" s="74"/>
      <c r="D1097" s="74"/>
      <c r="E1097" s="75"/>
      <c r="F1097" s="76"/>
      <c r="G1097" s="76"/>
      <c r="H1097" s="77"/>
      <c r="I1097" s="25"/>
    </row>
    <row r="1098" spans="2:9" x14ac:dyDescent="0.15">
      <c r="B1098" s="73"/>
      <c r="C1098" s="74"/>
      <c r="D1098" s="74"/>
      <c r="E1098" s="75"/>
      <c r="F1098" s="76"/>
      <c r="G1098" s="76"/>
      <c r="H1098" s="77"/>
      <c r="I1098" s="25"/>
    </row>
    <row r="1099" spans="2:9" x14ac:dyDescent="0.15">
      <c r="B1099" s="73"/>
      <c r="C1099" s="74"/>
      <c r="D1099" s="74"/>
      <c r="E1099" s="75"/>
      <c r="F1099" s="76"/>
      <c r="G1099" s="76"/>
      <c r="H1099" s="77"/>
      <c r="I1099" s="25"/>
    </row>
    <row r="1100" spans="2:9" x14ac:dyDescent="0.15">
      <c r="B1100" s="73"/>
      <c r="C1100" s="74"/>
      <c r="D1100" s="74"/>
      <c r="E1100" s="75"/>
      <c r="F1100" s="76"/>
      <c r="G1100" s="76"/>
      <c r="H1100" s="77"/>
      <c r="I1100" s="25"/>
    </row>
    <row r="1101" spans="2:9" x14ac:dyDescent="0.15">
      <c r="B1101" s="73"/>
      <c r="C1101" s="74"/>
      <c r="D1101" s="74"/>
      <c r="E1101" s="75"/>
      <c r="F1101" s="76"/>
      <c r="G1101" s="76"/>
      <c r="H1101" s="77"/>
      <c r="I1101" s="25"/>
    </row>
    <row r="1102" spans="2:9" x14ac:dyDescent="0.15">
      <c r="B1102" s="73"/>
      <c r="C1102" s="74"/>
      <c r="D1102" s="74"/>
      <c r="E1102" s="75"/>
      <c r="F1102" s="76"/>
      <c r="G1102" s="76"/>
      <c r="H1102" s="77"/>
      <c r="I1102" s="25"/>
    </row>
    <row r="1103" spans="2:9" x14ac:dyDescent="0.15">
      <c r="B1103" s="73"/>
      <c r="C1103" s="74"/>
      <c r="D1103" s="74"/>
      <c r="E1103" s="75"/>
      <c r="F1103" s="76"/>
      <c r="G1103" s="76"/>
      <c r="H1103" s="77"/>
      <c r="I1103" s="25"/>
    </row>
    <row r="1104" spans="2:9" x14ac:dyDescent="0.15">
      <c r="B1104" s="73"/>
      <c r="C1104" s="74"/>
      <c r="D1104" s="74"/>
      <c r="E1104" s="75"/>
      <c r="F1104" s="76"/>
      <c r="G1104" s="76"/>
      <c r="H1104" s="77"/>
      <c r="I1104" s="25"/>
    </row>
    <row r="1105" spans="2:9" x14ac:dyDescent="0.15">
      <c r="B1105" s="73"/>
      <c r="C1105" s="74"/>
      <c r="D1105" s="74"/>
      <c r="E1105" s="75"/>
      <c r="F1105" s="76"/>
      <c r="G1105" s="76"/>
      <c r="H1105" s="77"/>
      <c r="I1105" s="25"/>
    </row>
    <row r="1106" spans="2:9" x14ac:dyDescent="0.15">
      <c r="B1106" s="73"/>
      <c r="C1106" s="74"/>
      <c r="D1106" s="74"/>
      <c r="E1106" s="75"/>
      <c r="F1106" s="76"/>
      <c r="G1106" s="76"/>
      <c r="H1106" s="77"/>
      <c r="I1106" s="25"/>
    </row>
    <row r="1107" spans="2:9" x14ac:dyDescent="0.15">
      <c r="B1107" s="73"/>
      <c r="C1107" s="74"/>
      <c r="D1107" s="74"/>
      <c r="E1107" s="75"/>
      <c r="F1107" s="76"/>
      <c r="G1107" s="76"/>
      <c r="H1107" s="77"/>
      <c r="I1107" s="25"/>
    </row>
    <row r="1108" spans="2:9" x14ac:dyDescent="0.15">
      <c r="B1108" s="73"/>
      <c r="C1108" s="74"/>
      <c r="D1108" s="74"/>
      <c r="E1108" s="75"/>
      <c r="F1108" s="76"/>
      <c r="G1108" s="76"/>
      <c r="H1108" s="77"/>
      <c r="I1108" s="25"/>
    </row>
    <row r="1109" spans="2:9" x14ac:dyDescent="0.15">
      <c r="B1109" s="73"/>
      <c r="C1109" s="74"/>
      <c r="D1109" s="74"/>
      <c r="E1109" s="75"/>
      <c r="F1109" s="76"/>
      <c r="G1109" s="76"/>
      <c r="H1109" s="77"/>
      <c r="I1109" s="25"/>
    </row>
    <row r="1110" spans="2:9" x14ac:dyDescent="0.15">
      <c r="B1110" s="73"/>
      <c r="C1110" s="74"/>
      <c r="D1110" s="74"/>
      <c r="E1110" s="75"/>
      <c r="F1110" s="76"/>
      <c r="G1110" s="76"/>
      <c r="H1110" s="77"/>
      <c r="I1110" s="25"/>
    </row>
    <row r="1111" spans="2:9" x14ac:dyDescent="0.15">
      <c r="B1111" s="73"/>
      <c r="C1111" s="74"/>
      <c r="D1111" s="74"/>
      <c r="E1111" s="75"/>
      <c r="F1111" s="76"/>
      <c r="G1111" s="76"/>
      <c r="H1111" s="77"/>
      <c r="I1111" s="25"/>
    </row>
    <row r="1112" spans="2:9" x14ac:dyDescent="0.15">
      <c r="B1112" s="73"/>
      <c r="C1112" s="74"/>
      <c r="D1112" s="74"/>
      <c r="E1112" s="75"/>
      <c r="F1112" s="76"/>
      <c r="G1112" s="76"/>
      <c r="H1112" s="77"/>
      <c r="I1112" s="25"/>
    </row>
    <row r="1113" spans="2:9" x14ac:dyDescent="0.15">
      <c r="B1113" s="73"/>
      <c r="C1113" s="74"/>
      <c r="D1113" s="74"/>
      <c r="E1113" s="75"/>
      <c r="F1113" s="76"/>
      <c r="G1113" s="76"/>
      <c r="H1113" s="77"/>
      <c r="I1113" s="25"/>
    </row>
    <row r="1114" spans="2:9" x14ac:dyDescent="0.15">
      <c r="B1114" s="73"/>
      <c r="C1114" s="74"/>
      <c r="D1114" s="74"/>
      <c r="E1114" s="75"/>
      <c r="F1114" s="76"/>
      <c r="G1114" s="76"/>
      <c r="H1114" s="77"/>
      <c r="I1114" s="25"/>
    </row>
    <row r="1115" spans="2:9" x14ac:dyDescent="0.15">
      <c r="B1115" s="73"/>
      <c r="C1115" s="74"/>
      <c r="D1115" s="74"/>
      <c r="E1115" s="75"/>
      <c r="F1115" s="76"/>
      <c r="G1115" s="76"/>
      <c r="H1115" s="77"/>
      <c r="I1115" s="25"/>
    </row>
    <row r="1116" spans="2:9" x14ac:dyDescent="0.15">
      <c r="B1116" s="73"/>
      <c r="C1116" s="74"/>
      <c r="D1116" s="74"/>
      <c r="E1116" s="75"/>
      <c r="F1116" s="76"/>
      <c r="G1116" s="76"/>
      <c r="H1116" s="77"/>
      <c r="I1116" s="25"/>
    </row>
    <row r="1117" spans="2:9" x14ac:dyDescent="0.15">
      <c r="B1117" s="73"/>
      <c r="C1117" s="74"/>
      <c r="D1117" s="74"/>
      <c r="E1117" s="75"/>
      <c r="F1117" s="76"/>
      <c r="G1117" s="76"/>
      <c r="H1117" s="77"/>
      <c r="I1117" s="25"/>
    </row>
    <row r="1118" spans="2:9" x14ac:dyDescent="0.15">
      <c r="B1118" s="73"/>
      <c r="C1118" s="74"/>
      <c r="D1118" s="74"/>
      <c r="E1118" s="75"/>
      <c r="F1118" s="76"/>
      <c r="G1118" s="76"/>
      <c r="H1118" s="77"/>
      <c r="I1118" s="25"/>
    </row>
    <row r="1119" spans="2:9" x14ac:dyDescent="0.15">
      <c r="B1119" s="73"/>
      <c r="C1119" s="74"/>
      <c r="D1119" s="74"/>
      <c r="E1119" s="75"/>
      <c r="F1119" s="76"/>
      <c r="G1119" s="76"/>
      <c r="H1119" s="77"/>
      <c r="I1119" s="25"/>
    </row>
    <row r="1120" spans="2:9" x14ac:dyDescent="0.15">
      <c r="B1120" s="73"/>
      <c r="C1120" s="74"/>
      <c r="D1120" s="74"/>
      <c r="E1120" s="75"/>
      <c r="F1120" s="76"/>
      <c r="G1120" s="76"/>
      <c r="H1120" s="77"/>
      <c r="I1120" s="25"/>
    </row>
    <row r="1121" spans="2:9" x14ac:dyDescent="0.15">
      <c r="B1121" s="73"/>
      <c r="C1121" s="74"/>
      <c r="D1121" s="74"/>
      <c r="E1121" s="75"/>
      <c r="F1121" s="76"/>
      <c r="G1121" s="76"/>
      <c r="H1121" s="77"/>
      <c r="I1121" s="25"/>
    </row>
    <row r="1122" spans="2:9" x14ac:dyDescent="0.15">
      <c r="B1122" s="73"/>
      <c r="C1122" s="74"/>
      <c r="D1122" s="74"/>
      <c r="E1122" s="75"/>
      <c r="F1122" s="76"/>
      <c r="G1122" s="76"/>
      <c r="H1122" s="77"/>
      <c r="I1122" s="25"/>
    </row>
    <row r="1123" spans="2:9" x14ac:dyDescent="0.15">
      <c r="B1123" s="73"/>
      <c r="C1123" s="74"/>
      <c r="D1123" s="74"/>
      <c r="E1123" s="75"/>
      <c r="F1123" s="76"/>
      <c r="G1123" s="76"/>
      <c r="H1123" s="77"/>
      <c r="I1123" s="25"/>
    </row>
    <row r="1124" spans="2:9" x14ac:dyDescent="0.15">
      <c r="B1124" s="73"/>
      <c r="C1124" s="74"/>
      <c r="D1124" s="74"/>
      <c r="E1124" s="75"/>
      <c r="F1124" s="76"/>
      <c r="G1124" s="76"/>
      <c r="H1124" s="77"/>
      <c r="I1124" s="25"/>
    </row>
    <row r="1125" spans="2:9" x14ac:dyDescent="0.15">
      <c r="B1125" s="73"/>
      <c r="C1125" s="74"/>
      <c r="D1125" s="74"/>
      <c r="E1125" s="75"/>
      <c r="F1125" s="76"/>
      <c r="G1125" s="76"/>
      <c r="H1125" s="77"/>
      <c r="I1125" s="25"/>
    </row>
    <row r="1126" spans="2:9" x14ac:dyDescent="0.15">
      <c r="B1126" s="73"/>
      <c r="C1126" s="74"/>
      <c r="D1126" s="74"/>
      <c r="E1126" s="75"/>
      <c r="F1126" s="76"/>
      <c r="G1126" s="76"/>
      <c r="H1126" s="77"/>
      <c r="I1126" s="25"/>
    </row>
    <row r="1127" spans="2:9" x14ac:dyDescent="0.15">
      <c r="B1127" s="73"/>
      <c r="C1127" s="74"/>
      <c r="D1127" s="74"/>
      <c r="E1127" s="75"/>
      <c r="F1127" s="76"/>
      <c r="G1127" s="76"/>
      <c r="H1127" s="77"/>
      <c r="I1127" s="25"/>
    </row>
    <row r="1128" spans="2:9" x14ac:dyDescent="0.15">
      <c r="B1128" s="73"/>
      <c r="C1128" s="74"/>
      <c r="D1128" s="74"/>
      <c r="E1128" s="75"/>
      <c r="F1128" s="76"/>
      <c r="G1128" s="76"/>
      <c r="H1128" s="77"/>
      <c r="I1128" s="25"/>
    </row>
    <row r="1129" spans="2:9" x14ac:dyDescent="0.15">
      <c r="B1129" s="73"/>
      <c r="C1129" s="74"/>
      <c r="D1129" s="74"/>
      <c r="E1129" s="75"/>
      <c r="F1129" s="76"/>
      <c r="G1129" s="76"/>
      <c r="H1129" s="77"/>
      <c r="I1129" s="25"/>
    </row>
    <row r="1130" spans="2:9" x14ac:dyDescent="0.15">
      <c r="B1130" s="73"/>
      <c r="C1130" s="74"/>
      <c r="D1130" s="74"/>
      <c r="E1130" s="75"/>
      <c r="F1130" s="76"/>
      <c r="G1130" s="76"/>
      <c r="H1130" s="77"/>
      <c r="I1130" s="25"/>
    </row>
    <row r="1131" spans="2:9" x14ac:dyDescent="0.15">
      <c r="B1131" s="73"/>
      <c r="C1131" s="74"/>
      <c r="D1131" s="74"/>
      <c r="E1131" s="75"/>
      <c r="F1131" s="76"/>
      <c r="G1131" s="76"/>
      <c r="H1131" s="77"/>
      <c r="I1131" s="25"/>
    </row>
    <row r="1132" spans="2:9" x14ac:dyDescent="0.15">
      <c r="B1132" s="73"/>
      <c r="C1132" s="74"/>
      <c r="D1132" s="74"/>
      <c r="E1132" s="75"/>
      <c r="F1132" s="76"/>
      <c r="G1132" s="76"/>
      <c r="H1132" s="77"/>
      <c r="I1132" s="25"/>
    </row>
    <row r="1133" spans="2:9" x14ac:dyDescent="0.15">
      <c r="B1133" s="73"/>
      <c r="C1133" s="74"/>
      <c r="D1133" s="74"/>
      <c r="E1133" s="75"/>
      <c r="F1133" s="76"/>
      <c r="G1133" s="76"/>
      <c r="H1133" s="77"/>
      <c r="I1133" s="25"/>
    </row>
    <row r="1134" spans="2:9" x14ac:dyDescent="0.15">
      <c r="B1134" s="73"/>
      <c r="C1134" s="74"/>
      <c r="D1134" s="74"/>
      <c r="E1134" s="75"/>
      <c r="F1134" s="76"/>
      <c r="G1134" s="76"/>
      <c r="H1134" s="77"/>
      <c r="I1134" s="25"/>
    </row>
    <row r="1135" spans="2:9" x14ac:dyDescent="0.15">
      <c r="B1135" s="73"/>
      <c r="C1135" s="74"/>
      <c r="D1135" s="74"/>
      <c r="E1135" s="75"/>
      <c r="F1135" s="76"/>
      <c r="G1135" s="76"/>
      <c r="H1135" s="77"/>
      <c r="I1135" s="25"/>
    </row>
    <row r="1136" spans="2:9" x14ac:dyDescent="0.15">
      <c r="B1136" s="73"/>
      <c r="C1136" s="74"/>
      <c r="D1136" s="74"/>
      <c r="E1136" s="75"/>
      <c r="F1136" s="76"/>
      <c r="G1136" s="76"/>
      <c r="H1136" s="77"/>
      <c r="I1136" s="25"/>
    </row>
    <row r="1137" spans="2:9" x14ac:dyDescent="0.15">
      <c r="B1137" s="73"/>
      <c r="C1137" s="74"/>
      <c r="D1137" s="74"/>
      <c r="E1137" s="75"/>
      <c r="F1137" s="76"/>
      <c r="G1137" s="76"/>
      <c r="H1137" s="77"/>
      <c r="I1137" s="25"/>
    </row>
    <row r="1138" spans="2:9" x14ac:dyDescent="0.15">
      <c r="B1138" s="73"/>
      <c r="C1138" s="74"/>
      <c r="D1138" s="74"/>
      <c r="E1138" s="75"/>
      <c r="F1138" s="76"/>
      <c r="G1138" s="76"/>
      <c r="H1138" s="77"/>
      <c r="I1138" s="25"/>
    </row>
    <row r="1139" spans="2:9" x14ac:dyDescent="0.15">
      <c r="B1139" s="73"/>
      <c r="C1139" s="74"/>
      <c r="D1139" s="74"/>
      <c r="E1139" s="75"/>
      <c r="F1139" s="76"/>
      <c r="G1139" s="76"/>
      <c r="H1139" s="77"/>
      <c r="I1139" s="25"/>
    </row>
    <row r="1140" spans="2:9" x14ac:dyDescent="0.15">
      <c r="B1140" s="73"/>
      <c r="C1140" s="74"/>
      <c r="D1140" s="74"/>
      <c r="E1140" s="75"/>
      <c r="F1140" s="76"/>
      <c r="G1140" s="76"/>
      <c r="H1140" s="77"/>
      <c r="I1140" s="25"/>
    </row>
    <row r="1141" spans="2:9" x14ac:dyDescent="0.15">
      <c r="B1141" s="73"/>
      <c r="C1141" s="74"/>
      <c r="D1141" s="74"/>
      <c r="E1141" s="75"/>
      <c r="F1141" s="76"/>
      <c r="G1141" s="76"/>
      <c r="H1141" s="77"/>
      <c r="I1141" s="25"/>
    </row>
    <row r="1142" spans="2:9" x14ac:dyDescent="0.15">
      <c r="B1142" s="73"/>
      <c r="C1142" s="74"/>
      <c r="D1142" s="74"/>
      <c r="E1142" s="75"/>
      <c r="F1142" s="76"/>
      <c r="G1142" s="76"/>
      <c r="H1142" s="77"/>
      <c r="I1142" s="25"/>
    </row>
    <row r="1143" spans="2:9" x14ac:dyDescent="0.15">
      <c r="B1143" s="73"/>
      <c r="C1143" s="74"/>
      <c r="D1143" s="74"/>
      <c r="E1143" s="75"/>
      <c r="F1143" s="76"/>
      <c r="G1143" s="76"/>
      <c r="H1143" s="77"/>
      <c r="I1143" s="25"/>
    </row>
    <row r="1144" spans="2:9" x14ac:dyDescent="0.15">
      <c r="B1144" s="73"/>
      <c r="C1144" s="74"/>
      <c r="D1144" s="74"/>
      <c r="E1144" s="75"/>
      <c r="F1144" s="76"/>
      <c r="G1144" s="76"/>
      <c r="H1144" s="77"/>
      <c r="I1144" s="25"/>
    </row>
    <row r="1145" spans="2:9" x14ac:dyDescent="0.15">
      <c r="B1145" s="73"/>
      <c r="C1145" s="74"/>
      <c r="D1145" s="74"/>
      <c r="E1145" s="75"/>
      <c r="F1145" s="76"/>
      <c r="G1145" s="76"/>
      <c r="H1145" s="77"/>
      <c r="I1145" s="25"/>
    </row>
    <row r="1146" spans="2:9" x14ac:dyDescent="0.15">
      <c r="B1146" s="73"/>
      <c r="C1146" s="74"/>
      <c r="D1146" s="74"/>
      <c r="E1146" s="75"/>
      <c r="F1146" s="76"/>
      <c r="G1146" s="76"/>
      <c r="H1146" s="77"/>
      <c r="I1146" s="25"/>
    </row>
    <row r="1147" spans="2:9" x14ac:dyDescent="0.15">
      <c r="B1147" s="73"/>
      <c r="C1147" s="74"/>
      <c r="D1147" s="74"/>
      <c r="E1147" s="75"/>
      <c r="F1147" s="76"/>
      <c r="G1147" s="76"/>
      <c r="H1147" s="77"/>
      <c r="I1147" s="25"/>
    </row>
    <row r="1148" spans="2:9" x14ac:dyDescent="0.15">
      <c r="B1148" s="73"/>
      <c r="C1148" s="74"/>
      <c r="D1148" s="74"/>
      <c r="E1148" s="75"/>
      <c r="F1148" s="76"/>
      <c r="G1148" s="76"/>
      <c r="H1148" s="77"/>
      <c r="I1148" s="25"/>
    </row>
    <row r="1149" spans="2:9" x14ac:dyDescent="0.15">
      <c r="B1149" s="73"/>
      <c r="C1149" s="74"/>
      <c r="D1149" s="74"/>
      <c r="E1149" s="75"/>
      <c r="F1149" s="76"/>
      <c r="G1149" s="76"/>
      <c r="H1149" s="77"/>
      <c r="I1149" s="25"/>
    </row>
    <row r="1150" spans="2:9" x14ac:dyDescent="0.15">
      <c r="B1150" s="73"/>
      <c r="C1150" s="74"/>
      <c r="D1150" s="74"/>
      <c r="E1150" s="75"/>
      <c r="F1150" s="76"/>
      <c r="G1150" s="76"/>
      <c r="H1150" s="77"/>
      <c r="I1150" s="25"/>
    </row>
    <row r="1151" spans="2:9" x14ac:dyDescent="0.15">
      <c r="B1151" s="73"/>
      <c r="C1151" s="74"/>
      <c r="D1151" s="74"/>
      <c r="E1151" s="75"/>
      <c r="F1151" s="76"/>
      <c r="G1151" s="76"/>
      <c r="H1151" s="77"/>
      <c r="I1151" s="25"/>
    </row>
    <row r="1152" spans="2:9" x14ac:dyDescent="0.15">
      <c r="B1152" s="73"/>
      <c r="C1152" s="74"/>
      <c r="D1152" s="74"/>
      <c r="E1152" s="75"/>
      <c r="F1152" s="76"/>
      <c r="G1152" s="76"/>
      <c r="H1152" s="77"/>
      <c r="I1152" s="25"/>
    </row>
    <row r="1153" spans="2:9" x14ac:dyDescent="0.15">
      <c r="B1153" s="73"/>
      <c r="C1153" s="74"/>
      <c r="D1153" s="74"/>
      <c r="E1153" s="75"/>
      <c r="F1153" s="76"/>
      <c r="G1153" s="76"/>
      <c r="H1153" s="77"/>
      <c r="I1153" s="25"/>
    </row>
    <row r="1154" spans="2:9" x14ac:dyDescent="0.15">
      <c r="B1154" s="73"/>
      <c r="C1154" s="74"/>
      <c r="D1154" s="74"/>
      <c r="E1154" s="75"/>
      <c r="F1154" s="76"/>
      <c r="G1154" s="76"/>
      <c r="H1154" s="77"/>
      <c r="I1154" s="25"/>
    </row>
    <row r="1155" spans="2:9" x14ac:dyDescent="0.15">
      <c r="B1155" s="73"/>
      <c r="C1155" s="74"/>
      <c r="D1155" s="74"/>
      <c r="E1155" s="75"/>
      <c r="F1155" s="76"/>
      <c r="G1155" s="76"/>
      <c r="H1155" s="77"/>
      <c r="I1155" s="25"/>
    </row>
    <row r="1156" spans="2:9" x14ac:dyDescent="0.15">
      <c r="B1156" s="73"/>
      <c r="C1156" s="74"/>
      <c r="D1156" s="74"/>
      <c r="E1156" s="75"/>
      <c r="F1156" s="76"/>
      <c r="G1156" s="76"/>
      <c r="H1156" s="77"/>
      <c r="I1156" s="25"/>
    </row>
    <row r="1157" spans="2:9" x14ac:dyDescent="0.15">
      <c r="B1157" s="73"/>
      <c r="C1157" s="74"/>
      <c r="D1157" s="74"/>
      <c r="E1157" s="75"/>
      <c r="F1157" s="76"/>
      <c r="G1157" s="76"/>
      <c r="H1157" s="77"/>
      <c r="I1157" s="25"/>
    </row>
    <row r="1158" spans="2:9" x14ac:dyDescent="0.15">
      <c r="B1158" s="73"/>
      <c r="C1158" s="74"/>
      <c r="D1158" s="74"/>
      <c r="E1158" s="75"/>
      <c r="F1158" s="76"/>
      <c r="G1158" s="76"/>
      <c r="H1158" s="77"/>
      <c r="I1158" s="25"/>
    </row>
    <row r="1159" spans="2:9" x14ac:dyDescent="0.15">
      <c r="B1159" s="73"/>
      <c r="C1159" s="74"/>
      <c r="D1159" s="74"/>
      <c r="E1159" s="75"/>
      <c r="F1159" s="76"/>
      <c r="G1159" s="76"/>
      <c r="H1159" s="77"/>
      <c r="I1159" s="25"/>
    </row>
    <row r="1160" spans="2:9" x14ac:dyDescent="0.15">
      <c r="B1160" s="73"/>
      <c r="C1160" s="74"/>
      <c r="D1160" s="74"/>
      <c r="E1160" s="75"/>
      <c r="F1160" s="76"/>
      <c r="G1160" s="76"/>
      <c r="H1160" s="77"/>
      <c r="I1160" s="25"/>
    </row>
    <row r="1161" spans="2:9" x14ac:dyDescent="0.15">
      <c r="B1161" s="73"/>
      <c r="C1161" s="74"/>
      <c r="D1161" s="74"/>
      <c r="E1161" s="75"/>
      <c r="F1161" s="76"/>
      <c r="G1161" s="76"/>
      <c r="H1161" s="77"/>
      <c r="I1161" s="25"/>
    </row>
    <row r="1162" spans="2:9" x14ac:dyDescent="0.15">
      <c r="B1162" s="73"/>
      <c r="C1162" s="74"/>
      <c r="D1162" s="74"/>
      <c r="E1162" s="75"/>
      <c r="F1162" s="76"/>
      <c r="G1162" s="76"/>
      <c r="H1162" s="77"/>
      <c r="I1162" s="25"/>
    </row>
    <row r="1163" spans="2:9" x14ac:dyDescent="0.15">
      <c r="B1163" s="73"/>
      <c r="C1163" s="74"/>
      <c r="D1163" s="74"/>
      <c r="E1163" s="75"/>
      <c r="F1163" s="76"/>
      <c r="G1163" s="76"/>
      <c r="H1163" s="77"/>
      <c r="I1163" s="25"/>
    </row>
    <row r="1164" spans="2:9" x14ac:dyDescent="0.15">
      <c r="B1164" s="73"/>
      <c r="C1164" s="74"/>
      <c r="D1164" s="74"/>
      <c r="E1164" s="75"/>
      <c r="F1164" s="76"/>
      <c r="G1164" s="76"/>
      <c r="H1164" s="77"/>
      <c r="I1164" s="25"/>
    </row>
    <row r="1165" spans="2:9" x14ac:dyDescent="0.15">
      <c r="B1165" s="73"/>
      <c r="C1165" s="74"/>
      <c r="D1165" s="74"/>
      <c r="E1165" s="75"/>
      <c r="F1165" s="76"/>
      <c r="G1165" s="76"/>
      <c r="H1165" s="77"/>
      <c r="I1165" s="25"/>
    </row>
    <row r="1166" spans="2:9" x14ac:dyDescent="0.15">
      <c r="B1166" s="73"/>
      <c r="C1166" s="74"/>
      <c r="D1166" s="74"/>
      <c r="E1166" s="75"/>
      <c r="F1166" s="76"/>
      <c r="G1166" s="76"/>
      <c r="H1166" s="77"/>
      <c r="I1166" s="25"/>
    </row>
    <row r="1167" spans="2:9" x14ac:dyDescent="0.15">
      <c r="B1167" s="73"/>
      <c r="C1167" s="74"/>
      <c r="D1167" s="74"/>
      <c r="E1167" s="75"/>
      <c r="F1167" s="76"/>
      <c r="G1167" s="76"/>
      <c r="H1167" s="77"/>
      <c r="I1167" s="25"/>
    </row>
    <row r="1168" spans="2:9" x14ac:dyDescent="0.15">
      <c r="B1168" s="73"/>
      <c r="C1168" s="74"/>
      <c r="D1168" s="74"/>
      <c r="E1168" s="75"/>
      <c r="F1168" s="76"/>
      <c r="G1168" s="76"/>
      <c r="H1168" s="77"/>
      <c r="I1168" s="25"/>
    </row>
    <row r="1169" spans="2:9" x14ac:dyDescent="0.15">
      <c r="B1169" s="73"/>
      <c r="C1169" s="74"/>
      <c r="D1169" s="74"/>
      <c r="E1169" s="75"/>
      <c r="F1169" s="76"/>
      <c r="G1169" s="76"/>
      <c r="H1169" s="77"/>
      <c r="I1169" s="25"/>
    </row>
    <row r="1170" spans="2:9" x14ac:dyDescent="0.15">
      <c r="B1170" s="73"/>
      <c r="C1170" s="74"/>
      <c r="D1170" s="74"/>
      <c r="E1170" s="75"/>
      <c r="F1170" s="76"/>
      <c r="G1170" s="76"/>
      <c r="H1170" s="77"/>
      <c r="I1170" s="25"/>
    </row>
    <row r="1171" spans="2:9" x14ac:dyDescent="0.15">
      <c r="B1171" s="73"/>
      <c r="C1171" s="74"/>
      <c r="D1171" s="74"/>
      <c r="E1171" s="75"/>
      <c r="F1171" s="76"/>
      <c r="G1171" s="76"/>
      <c r="H1171" s="77"/>
      <c r="I1171" s="25"/>
    </row>
    <row r="1172" spans="2:9" x14ac:dyDescent="0.15">
      <c r="B1172" s="73"/>
      <c r="C1172" s="74"/>
      <c r="D1172" s="74"/>
      <c r="E1172" s="75"/>
      <c r="F1172" s="76"/>
      <c r="G1172" s="76"/>
      <c r="H1172" s="77"/>
      <c r="I1172" s="25"/>
    </row>
    <row r="1173" spans="2:9" x14ac:dyDescent="0.15">
      <c r="B1173" s="73"/>
      <c r="C1173" s="74"/>
      <c r="D1173" s="74"/>
      <c r="E1173" s="75"/>
      <c r="F1173" s="76"/>
      <c r="G1173" s="76"/>
      <c r="H1173" s="77"/>
      <c r="I1173" s="25"/>
    </row>
    <row r="1174" spans="2:9" x14ac:dyDescent="0.15">
      <c r="B1174" s="73"/>
      <c r="C1174" s="74"/>
      <c r="D1174" s="74"/>
      <c r="E1174" s="75"/>
      <c r="F1174" s="76"/>
      <c r="G1174" s="76"/>
      <c r="H1174" s="77"/>
      <c r="I1174" s="25"/>
    </row>
    <row r="1175" spans="2:9" x14ac:dyDescent="0.15">
      <c r="B1175" s="73"/>
      <c r="C1175" s="74"/>
      <c r="D1175" s="74"/>
      <c r="E1175" s="75"/>
      <c r="F1175" s="76"/>
      <c r="G1175" s="76"/>
      <c r="H1175" s="77"/>
      <c r="I1175" s="25"/>
    </row>
    <row r="1176" spans="2:9" x14ac:dyDescent="0.15">
      <c r="B1176" s="73"/>
      <c r="C1176" s="74"/>
      <c r="D1176" s="74"/>
      <c r="E1176" s="75"/>
      <c r="F1176" s="76"/>
      <c r="G1176" s="76"/>
      <c r="H1176" s="77"/>
      <c r="I1176" s="25"/>
    </row>
    <row r="1177" spans="2:9" x14ac:dyDescent="0.15">
      <c r="B1177" s="73"/>
      <c r="C1177" s="74"/>
      <c r="D1177" s="74"/>
      <c r="E1177" s="75"/>
      <c r="F1177" s="76"/>
      <c r="G1177" s="76"/>
      <c r="H1177" s="77"/>
      <c r="I1177" s="25"/>
    </row>
    <row r="1178" spans="2:9" x14ac:dyDescent="0.15">
      <c r="B1178" s="73"/>
      <c r="C1178" s="74"/>
      <c r="D1178" s="74"/>
      <c r="E1178" s="75"/>
      <c r="F1178" s="76"/>
      <c r="G1178" s="76"/>
      <c r="H1178" s="77"/>
      <c r="I1178" s="25"/>
    </row>
    <row r="1179" spans="2:9" x14ac:dyDescent="0.15">
      <c r="B1179" s="73"/>
      <c r="C1179" s="74"/>
      <c r="D1179" s="74"/>
      <c r="E1179" s="75"/>
      <c r="F1179" s="76"/>
      <c r="G1179" s="76"/>
      <c r="H1179" s="77"/>
      <c r="I1179" s="25"/>
    </row>
    <row r="1180" spans="2:9" x14ac:dyDescent="0.15">
      <c r="B1180" s="73"/>
      <c r="C1180" s="74"/>
      <c r="D1180" s="74"/>
      <c r="E1180" s="75"/>
      <c r="F1180" s="76"/>
      <c r="G1180" s="76"/>
      <c r="H1180" s="77"/>
      <c r="I1180" s="25"/>
    </row>
    <row r="1181" spans="2:9" x14ac:dyDescent="0.15">
      <c r="B1181" s="73"/>
      <c r="C1181" s="74"/>
      <c r="D1181" s="74"/>
      <c r="E1181" s="75"/>
      <c r="F1181" s="76"/>
      <c r="G1181" s="76"/>
      <c r="H1181" s="77"/>
      <c r="I1181" s="25"/>
    </row>
    <row r="1182" spans="2:9" x14ac:dyDescent="0.15">
      <c r="B1182" s="73"/>
      <c r="C1182" s="74"/>
      <c r="D1182" s="74"/>
      <c r="E1182" s="75"/>
      <c r="F1182" s="76"/>
      <c r="G1182" s="76"/>
      <c r="H1182" s="77"/>
      <c r="I1182" s="25"/>
    </row>
    <row r="1183" spans="2:9" x14ac:dyDescent="0.15">
      <c r="B1183" s="73"/>
      <c r="C1183" s="74"/>
      <c r="D1183" s="74"/>
      <c r="E1183" s="75"/>
      <c r="F1183" s="76"/>
      <c r="G1183" s="76"/>
      <c r="H1183" s="77"/>
      <c r="I1183" s="25"/>
    </row>
    <row r="1184" spans="2:9" x14ac:dyDescent="0.15">
      <c r="B1184" s="73"/>
      <c r="C1184" s="74"/>
      <c r="D1184" s="74"/>
      <c r="E1184" s="75"/>
      <c r="F1184" s="76"/>
      <c r="G1184" s="76"/>
      <c r="H1184" s="77"/>
      <c r="I1184" s="25"/>
    </row>
    <row r="1185" spans="2:9" x14ac:dyDescent="0.15">
      <c r="B1185" s="73"/>
      <c r="C1185" s="74"/>
      <c r="D1185" s="74"/>
      <c r="E1185" s="75"/>
      <c r="F1185" s="76"/>
      <c r="G1185" s="76"/>
      <c r="H1185" s="77"/>
      <c r="I1185" s="25"/>
    </row>
    <row r="1186" spans="2:9" x14ac:dyDescent="0.15">
      <c r="B1186" s="73"/>
      <c r="C1186" s="74"/>
      <c r="D1186" s="74"/>
      <c r="E1186" s="75"/>
      <c r="F1186" s="76"/>
      <c r="G1186" s="76"/>
      <c r="H1186" s="77"/>
      <c r="I1186" s="25"/>
    </row>
    <row r="1187" spans="2:9" x14ac:dyDescent="0.15">
      <c r="B1187" s="73"/>
      <c r="C1187" s="74"/>
      <c r="D1187" s="74"/>
      <c r="E1187" s="75"/>
      <c r="F1187" s="76"/>
      <c r="G1187" s="76"/>
      <c r="H1187" s="77"/>
      <c r="I1187" s="25"/>
    </row>
    <row r="1188" spans="2:9" x14ac:dyDescent="0.15">
      <c r="B1188" s="73"/>
      <c r="C1188" s="74"/>
      <c r="D1188" s="74"/>
      <c r="E1188" s="75"/>
      <c r="F1188" s="76"/>
      <c r="G1188" s="76"/>
      <c r="H1188" s="77"/>
      <c r="I1188" s="25"/>
    </row>
    <row r="1189" spans="2:9" x14ac:dyDescent="0.15">
      <c r="B1189" s="73"/>
      <c r="C1189" s="74"/>
      <c r="D1189" s="74"/>
      <c r="E1189" s="75"/>
      <c r="F1189" s="76"/>
      <c r="G1189" s="76"/>
      <c r="H1189" s="77"/>
      <c r="I1189" s="25"/>
    </row>
    <row r="1190" spans="2:9" x14ac:dyDescent="0.15">
      <c r="B1190" s="73"/>
      <c r="C1190" s="74"/>
      <c r="D1190" s="74"/>
      <c r="E1190" s="75"/>
      <c r="F1190" s="76"/>
      <c r="G1190" s="76"/>
      <c r="H1190" s="77"/>
      <c r="I1190" s="25"/>
    </row>
    <row r="1191" spans="2:9" x14ac:dyDescent="0.15">
      <c r="B1191" s="73"/>
      <c r="C1191" s="74"/>
      <c r="D1191" s="74"/>
      <c r="E1191" s="75"/>
      <c r="F1191" s="76"/>
      <c r="G1191" s="76"/>
      <c r="H1191" s="77"/>
      <c r="I1191" s="25"/>
    </row>
    <row r="1192" spans="2:9" x14ac:dyDescent="0.15">
      <c r="B1192" s="73"/>
      <c r="C1192" s="74"/>
      <c r="D1192" s="74"/>
      <c r="E1192" s="75"/>
      <c r="F1192" s="76"/>
      <c r="G1192" s="76"/>
      <c r="H1192" s="77"/>
      <c r="I1192" s="25"/>
    </row>
    <row r="1193" spans="2:9" x14ac:dyDescent="0.15">
      <c r="B1193" s="73"/>
      <c r="C1193" s="74"/>
      <c r="D1193" s="74"/>
      <c r="E1193" s="75"/>
      <c r="F1193" s="76"/>
      <c r="G1193" s="76"/>
      <c r="H1193" s="77"/>
      <c r="I1193" s="25"/>
    </row>
    <row r="1194" spans="2:9" x14ac:dyDescent="0.15">
      <c r="B1194" s="73"/>
      <c r="C1194" s="74"/>
      <c r="D1194" s="74"/>
      <c r="E1194" s="75"/>
      <c r="F1194" s="76"/>
      <c r="G1194" s="76"/>
      <c r="H1194" s="77"/>
      <c r="I1194" s="25"/>
    </row>
    <row r="1195" spans="2:9" x14ac:dyDescent="0.15">
      <c r="B1195" s="73"/>
      <c r="C1195" s="74"/>
      <c r="D1195" s="74"/>
      <c r="E1195" s="75"/>
      <c r="F1195" s="76"/>
      <c r="G1195" s="76"/>
      <c r="H1195" s="77"/>
      <c r="I1195" s="25"/>
    </row>
    <row r="1196" spans="2:9" x14ac:dyDescent="0.15">
      <c r="B1196" s="73"/>
      <c r="C1196" s="74"/>
      <c r="D1196" s="74"/>
      <c r="E1196" s="75"/>
      <c r="F1196" s="76"/>
      <c r="G1196" s="76"/>
      <c r="H1196" s="77"/>
      <c r="I1196" s="25"/>
    </row>
    <row r="1197" spans="2:9" x14ac:dyDescent="0.15">
      <c r="B1197" s="73"/>
      <c r="C1197" s="74"/>
      <c r="D1197" s="74"/>
      <c r="E1197" s="75"/>
      <c r="F1197" s="76"/>
      <c r="G1197" s="76"/>
      <c r="H1197" s="77"/>
      <c r="I1197" s="25"/>
    </row>
    <row r="1198" spans="2:9" x14ac:dyDescent="0.15">
      <c r="B1198" s="73"/>
      <c r="C1198" s="74"/>
      <c r="D1198" s="74"/>
      <c r="E1198" s="75"/>
      <c r="F1198" s="76"/>
      <c r="G1198" s="76"/>
      <c r="H1198" s="77"/>
      <c r="I1198" s="25"/>
    </row>
    <row r="1199" spans="2:9" x14ac:dyDescent="0.15">
      <c r="B1199" s="73"/>
      <c r="C1199" s="74"/>
      <c r="D1199" s="74"/>
      <c r="E1199" s="75"/>
      <c r="F1199" s="76"/>
      <c r="G1199" s="76"/>
      <c r="H1199" s="77"/>
      <c r="I1199" s="25"/>
    </row>
    <row r="1200" spans="2:9" x14ac:dyDescent="0.15">
      <c r="B1200" s="73"/>
      <c r="C1200" s="74"/>
      <c r="D1200" s="74"/>
      <c r="E1200" s="75"/>
      <c r="F1200" s="76"/>
      <c r="G1200" s="76"/>
      <c r="H1200" s="77"/>
      <c r="I1200" s="25"/>
    </row>
    <row r="1201" spans="2:9" x14ac:dyDescent="0.15">
      <c r="B1201" s="73"/>
      <c r="C1201" s="74"/>
      <c r="D1201" s="74"/>
      <c r="E1201" s="75"/>
      <c r="F1201" s="76"/>
      <c r="G1201" s="76"/>
      <c r="H1201" s="77"/>
      <c r="I1201" s="25"/>
    </row>
    <row r="1202" spans="2:9" x14ac:dyDescent="0.15">
      <c r="B1202" s="73"/>
      <c r="C1202" s="74"/>
      <c r="D1202" s="74"/>
      <c r="E1202" s="75"/>
      <c r="F1202" s="76"/>
      <c r="G1202" s="76"/>
      <c r="H1202" s="77"/>
      <c r="I1202" s="25"/>
    </row>
    <row r="1203" spans="2:9" x14ac:dyDescent="0.15">
      <c r="B1203" s="73"/>
      <c r="C1203" s="74"/>
      <c r="D1203" s="74"/>
      <c r="E1203" s="75"/>
      <c r="F1203" s="76"/>
      <c r="G1203" s="76"/>
      <c r="H1203" s="77"/>
      <c r="I1203" s="25"/>
    </row>
    <row r="1204" spans="2:9" x14ac:dyDescent="0.15">
      <c r="B1204" s="73"/>
      <c r="C1204" s="74"/>
      <c r="D1204" s="74"/>
      <c r="E1204" s="75"/>
      <c r="F1204" s="76"/>
      <c r="G1204" s="76"/>
      <c r="H1204" s="77"/>
      <c r="I1204" s="25"/>
    </row>
    <row r="1205" spans="2:9" x14ac:dyDescent="0.15">
      <c r="B1205" s="73"/>
      <c r="C1205" s="74"/>
      <c r="D1205" s="74"/>
      <c r="E1205" s="75"/>
      <c r="F1205" s="76"/>
      <c r="G1205" s="76"/>
      <c r="H1205" s="77"/>
      <c r="I1205" s="25"/>
    </row>
    <row r="1206" spans="2:9" x14ac:dyDescent="0.15">
      <c r="B1206" s="73"/>
      <c r="C1206" s="74"/>
      <c r="D1206" s="74"/>
      <c r="E1206" s="75"/>
      <c r="F1206" s="76"/>
      <c r="G1206" s="76"/>
      <c r="H1206" s="77"/>
      <c r="I1206" s="25"/>
    </row>
    <row r="1207" spans="2:9" x14ac:dyDescent="0.15">
      <c r="B1207" s="73"/>
      <c r="C1207" s="74"/>
      <c r="D1207" s="74"/>
      <c r="E1207" s="75"/>
      <c r="F1207" s="76"/>
      <c r="G1207" s="76"/>
      <c r="H1207" s="77"/>
      <c r="I1207" s="25"/>
    </row>
    <row r="1208" spans="2:9" x14ac:dyDescent="0.15">
      <c r="B1208" s="73"/>
      <c r="C1208" s="74"/>
      <c r="D1208" s="74"/>
      <c r="E1208" s="75"/>
      <c r="F1208" s="76"/>
      <c r="G1208" s="76"/>
      <c r="H1208" s="77"/>
      <c r="I1208" s="25"/>
    </row>
    <row r="1209" spans="2:9" x14ac:dyDescent="0.15">
      <c r="B1209" s="73"/>
      <c r="C1209" s="74"/>
      <c r="D1209" s="74"/>
      <c r="E1209" s="75"/>
      <c r="F1209" s="76"/>
      <c r="G1209" s="76"/>
      <c r="H1209" s="77"/>
      <c r="I1209" s="25"/>
    </row>
    <row r="1210" spans="2:9" x14ac:dyDescent="0.15">
      <c r="B1210" s="73"/>
      <c r="C1210" s="74"/>
      <c r="D1210" s="74"/>
      <c r="E1210" s="75"/>
      <c r="F1210" s="76"/>
      <c r="G1210" s="76"/>
      <c r="H1210" s="77"/>
      <c r="I1210" s="25"/>
    </row>
    <row r="1211" spans="2:9" x14ac:dyDescent="0.15">
      <c r="B1211" s="73"/>
      <c r="C1211" s="74"/>
      <c r="D1211" s="74"/>
      <c r="E1211" s="75"/>
      <c r="F1211" s="76"/>
      <c r="G1211" s="76"/>
      <c r="H1211" s="77"/>
      <c r="I1211" s="25"/>
    </row>
    <row r="1212" spans="2:9" x14ac:dyDescent="0.15">
      <c r="B1212" s="73"/>
      <c r="C1212" s="74"/>
      <c r="D1212" s="74"/>
      <c r="E1212" s="75"/>
      <c r="F1212" s="76"/>
      <c r="G1212" s="76"/>
      <c r="H1212" s="77"/>
      <c r="I1212" s="25"/>
    </row>
    <row r="1213" spans="2:9" x14ac:dyDescent="0.15">
      <c r="B1213" s="73"/>
      <c r="C1213" s="74"/>
      <c r="D1213" s="74"/>
      <c r="E1213" s="75"/>
      <c r="F1213" s="76"/>
      <c r="G1213" s="76"/>
      <c r="H1213" s="77"/>
      <c r="I1213" s="25"/>
    </row>
    <row r="1214" spans="2:9" x14ac:dyDescent="0.15">
      <c r="B1214" s="73"/>
      <c r="C1214" s="74"/>
      <c r="D1214" s="74"/>
      <c r="E1214" s="75"/>
      <c r="F1214" s="76"/>
      <c r="G1214" s="76"/>
      <c r="H1214" s="77"/>
      <c r="I1214" s="25"/>
    </row>
    <row r="1215" spans="2:9" x14ac:dyDescent="0.15">
      <c r="B1215" s="73"/>
      <c r="C1215" s="74"/>
      <c r="D1215" s="74"/>
      <c r="E1215" s="75"/>
      <c r="F1215" s="76"/>
      <c r="G1215" s="76"/>
      <c r="H1215" s="77"/>
      <c r="I1215" s="25"/>
    </row>
    <row r="1216" spans="2:9" x14ac:dyDescent="0.15">
      <c r="B1216" s="73"/>
      <c r="C1216" s="74"/>
      <c r="D1216" s="74"/>
      <c r="E1216" s="75"/>
      <c r="F1216" s="76"/>
      <c r="G1216" s="76"/>
      <c r="H1216" s="77"/>
      <c r="I1216" s="25"/>
    </row>
    <row r="1217" spans="2:9" x14ac:dyDescent="0.15">
      <c r="B1217" s="73"/>
      <c r="C1217" s="74"/>
      <c r="D1217" s="74"/>
      <c r="E1217" s="75"/>
      <c r="F1217" s="76"/>
      <c r="G1217" s="76"/>
      <c r="H1217" s="77"/>
      <c r="I1217" s="25"/>
    </row>
    <row r="1218" spans="2:9" x14ac:dyDescent="0.15">
      <c r="B1218" s="73"/>
      <c r="C1218" s="74"/>
      <c r="D1218" s="74"/>
      <c r="E1218" s="75"/>
      <c r="F1218" s="76"/>
      <c r="G1218" s="76"/>
      <c r="H1218" s="77"/>
      <c r="I1218" s="25"/>
    </row>
    <row r="1219" spans="2:9" x14ac:dyDescent="0.15">
      <c r="B1219" s="73"/>
      <c r="C1219" s="74"/>
      <c r="D1219" s="74"/>
      <c r="E1219" s="75"/>
      <c r="F1219" s="76"/>
      <c r="G1219" s="76"/>
      <c r="H1219" s="77"/>
      <c r="I1219" s="25"/>
    </row>
    <row r="1220" spans="2:9" x14ac:dyDescent="0.15">
      <c r="B1220" s="73"/>
      <c r="C1220" s="74"/>
      <c r="D1220" s="74"/>
      <c r="E1220" s="75"/>
      <c r="F1220" s="76"/>
      <c r="G1220" s="76"/>
      <c r="H1220" s="77"/>
      <c r="I1220" s="25"/>
    </row>
    <row r="1221" spans="2:9" x14ac:dyDescent="0.15">
      <c r="B1221" s="73"/>
      <c r="C1221" s="74"/>
      <c r="D1221" s="74"/>
      <c r="E1221" s="75"/>
      <c r="F1221" s="76"/>
      <c r="G1221" s="76"/>
      <c r="H1221" s="77"/>
      <c r="I1221" s="25"/>
    </row>
    <row r="1222" spans="2:9" x14ac:dyDescent="0.15">
      <c r="B1222" s="73"/>
      <c r="C1222" s="74"/>
      <c r="D1222" s="74"/>
      <c r="E1222" s="75"/>
      <c r="F1222" s="76"/>
      <c r="G1222" s="76"/>
      <c r="H1222" s="77"/>
      <c r="I1222" s="25"/>
    </row>
    <row r="1223" spans="2:9" x14ac:dyDescent="0.15">
      <c r="B1223" s="73"/>
      <c r="C1223" s="74"/>
      <c r="D1223" s="74"/>
      <c r="E1223" s="75"/>
      <c r="F1223" s="76"/>
      <c r="G1223" s="76"/>
      <c r="H1223" s="77"/>
      <c r="I1223" s="25"/>
    </row>
    <row r="1224" spans="2:9" x14ac:dyDescent="0.15">
      <c r="B1224" s="73"/>
      <c r="C1224" s="74"/>
      <c r="D1224" s="74"/>
      <c r="E1224" s="75"/>
      <c r="F1224" s="76"/>
      <c r="G1224" s="76"/>
      <c r="H1224" s="77"/>
      <c r="I1224" s="25"/>
    </row>
    <row r="1225" spans="2:9" x14ac:dyDescent="0.15">
      <c r="B1225" s="73"/>
      <c r="C1225" s="74"/>
      <c r="D1225" s="74"/>
      <c r="E1225" s="75"/>
      <c r="F1225" s="76"/>
      <c r="G1225" s="76"/>
      <c r="H1225" s="77"/>
      <c r="I1225" s="25"/>
    </row>
    <row r="1226" spans="2:9" x14ac:dyDescent="0.15">
      <c r="B1226" s="73"/>
      <c r="C1226" s="74"/>
      <c r="D1226" s="74"/>
      <c r="E1226" s="75"/>
      <c r="F1226" s="76"/>
      <c r="G1226" s="76"/>
      <c r="H1226" s="77"/>
      <c r="I1226" s="25"/>
    </row>
    <row r="1227" spans="2:9" x14ac:dyDescent="0.15">
      <c r="B1227" s="73"/>
      <c r="C1227" s="74"/>
      <c r="D1227" s="74"/>
      <c r="E1227" s="75"/>
      <c r="F1227" s="76"/>
      <c r="G1227" s="76"/>
      <c r="H1227" s="77"/>
      <c r="I1227" s="25"/>
    </row>
    <row r="1228" spans="2:9" x14ac:dyDescent="0.15">
      <c r="B1228" s="73"/>
      <c r="C1228" s="74"/>
      <c r="D1228" s="74"/>
      <c r="E1228" s="75"/>
      <c r="F1228" s="76"/>
      <c r="G1228" s="76"/>
      <c r="H1228" s="77"/>
      <c r="I1228" s="25"/>
    </row>
    <row r="1229" spans="2:9" x14ac:dyDescent="0.15">
      <c r="B1229" s="73"/>
      <c r="C1229" s="74"/>
      <c r="D1229" s="74"/>
      <c r="E1229" s="75"/>
      <c r="F1229" s="76"/>
      <c r="G1229" s="76"/>
      <c r="H1229" s="77"/>
      <c r="I1229" s="25"/>
    </row>
    <row r="1230" spans="2:9" x14ac:dyDescent="0.15">
      <c r="B1230" s="73"/>
      <c r="C1230" s="74"/>
      <c r="D1230" s="74"/>
      <c r="E1230" s="75"/>
      <c r="F1230" s="76"/>
      <c r="G1230" s="76"/>
      <c r="H1230" s="77"/>
      <c r="I1230" s="25"/>
    </row>
    <row r="1231" spans="2:9" x14ac:dyDescent="0.15">
      <c r="B1231" s="73"/>
      <c r="C1231" s="74"/>
      <c r="D1231" s="74"/>
      <c r="E1231" s="75"/>
      <c r="F1231" s="76"/>
      <c r="G1231" s="76"/>
      <c r="H1231" s="77"/>
      <c r="I1231" s="25"/>
    </row>
    <row r="1232" spans="2:9" x14ac:dyDescent="0.15">
      <c r="B1232" s="73"/>
      <c r="C1232" s="74"/>
      <c r="D1232" s="74"/>
      <c r="E1232" s="75"/>
      <c r="F1232" s="76"/>
      <c r="G1232" s="76"/>
      <c r="H1232" s="77"/>
      <c r="I1232" s="25"/>
    </row>
    <row r="1233" spans="2:9" x14ac:dyDescent="0.15">
      <c r="B1233" s="73"/>
      <c r="C1233" s="74"/>
      <c r="D1233" s="74"/>
      <c r="E1233" s="75"/>
      <c r="F1233" s="76"/>
      <c r="G1233" s="76"/>
      <c r="H1233" s="77"/>
      <c r="I1233" s="25"/>
    </row>
    <row r="1234" spans="2:9" x14ac:dyDescent="0.15">
      <c r="B1234" s="73"/>
      <c r="C1234" s="74"/>
      <c r="D1234" s="74"/>
      <c r="E1234" s="75"/>
      <c r="F1234" s="76"/>
      <c r="G1234" s="76"/>
      <c r="H1234" s="77"/>
      <c r="I1234" s="25"/>
    </row>
    <row r="1235" spans="2:9" x14ac:dyDescent="0.15">
      <c r="B1235" s="73"/>
      <c r="C1235" s="74"/>
      <c r="D1235" s="74"/>
      <c r="E1235" s="75"/>
      <c r="F1235" s="76"/>
      <c r="G1235" s="76"/>
      <c r="H1235" s="77"/>
      <c r="I1235" s="25"/>
    </row>
    <row r="1236" spans="2:9" x14ac:dyDescent="0.15">
      <c r="B1236" s="73"/>
      <c r="C1236" s="74"/>
      <c r="D1236" s="74"/>
      <c r="E1236" s="75"/>
      <c r="F1236" s="76"/>
      <c r="G1236" s="76"/>
      <c r="H1236" s="77"/>
      <c r="I1236" s="25"/>
    </row>
    <row r="1237" spans="2:9" x14ac:dyDescent="0.15">
      <c r="B1237" s="73"/>
      <c r="C1237" s="74"/>
      <c r="D1237" s="74"/>
      <c r="E1237" s="75"/>
      <c r="F1237" s="76"/>
      <c r="G1237" s="76"/>
      <c r="H1237" s="77"/>
      <c r="I1237" s="25"/>
    </row>
    <row r="1238" spans="2:9" x14ac:dyDescent="0.15">
      <c r="B1238" s="73"/>
      <c r="C1238" s="74"/>
      <c r="D1238" s="74"/>
      <c r="E1238" s="75"/>
      <c r="F1238" s="76"/>
      <c r="G1238" s="76"/>
      <c r="H1238" s="77"/>
      <c r="I1238" s="25"/>
    </row>
    <row r="1239" spans="2:9" x14ac:dyDescent="0.15">
      <c r="B1239" s="73"/>
      <c r="C1239" s="74"/>
      <c r="D1239" s="74"/>
      <c r="E1239" s="75"/>
      <c r="F1239" s="76"/>
      <c r="G1239" s="76"/>
      <c r="H1239" s="77"/>
      <c r="I1239" s="25"/>
    </row>
    <row r="1240" spans="2:9" x14ac:dyDescent="0.15">
      <c r="B1240" s="73"/>
      <c r="C1240" s="74"/>
      <c r="D1240" s="74"/>
      <c r="E1240" s="75"/>
      <c r="F1240" s="76"/>
      <c r="G1240" s="76"/>
      <c r="H1240" s="77"/>
      <c r="I1240" s="25"/>
    </row>
    <row r="1241" spans="2:9" x14ac:dyDescent="0.15">
      <c r="B1241" s="73"/>
      <c r="C1241" s="74"/>
      <c r="D1241" s="74"/>
      <c r="E1241" s="75"/>
      <c r="F1241" s="76"/>
      <c r="G1241" s="76"/>
      <c r="H1241" s="77"/>
      <c r="I1241" s="25"/>
    </row>
    <row r="1242" spans="2:9" x14ac:dyDescent="0.15">
      <c r="B1242" s="73"/>
      <c r="C1242" s="74"/>
      <c r="D1242" s="74"/>
      <c r="E1242" s="75"/>
      <c r="F1242" s="76"/>
      <c r="G1242" s="76"/>
      <c r="H1242" s="77"/>
      <c r="I1242" s="25"/>
    </row>
    <row r="1243" spans="2:9" x14ac:dyDescent="0.15">
      <c r="B1243" s="73"/>
      <c r="C1243" s="74"/>
      <c r="D1243" s="74"/>
      <c r="E1243" s="75"/>
      <c r="F1243" s="76"/>
      <c r="G1243" s="76"/>
      <c r="H1243" s="77"/>
      <c r="I1243" s="25"/>
    </row>
    <row r="1244" spans="2:9" x14ac:dyDescent="0.15">
      <c r="B1244" s="73"/>
      <c r="C1244" s="74"/>
      <c r="D1244" s="74"/>
      <c r="E1244" s="75"/>
      <c r="F1244" s="76"/>
      <c r="G1244" s="76"/>
      <c r="H1244" s="77"/>
      <c r="I1244" s="25"/>
    </row>
    <row r="1245" spans="2:9" x14ac:dyDescent="0.15">
      <c r="B1245" s="73"/>
      <c r="C1245" s="74"/>
      <c r="D1245" s="74"/>
      <c r="E1245" s="75"/>
      <c r="F1245" s="76"/>
      <c r="G1245" s="76"/>
      <c r="H1245" s="77"/>
      <c r="I1245" s="25"/>
    </row>
    <row r="1246" spans="2:9" x14ac:dyDescent="0.15">
      <c r="B1246" s="73"/>
      <c r="C1246" s="74"/>
      <c r="D1246" s="74"/>
      <c r="E1246" s="75"/>
      <c r="F1246" s="76"/>
      <c r="G1246" s="76"/>
      <c r="H1246" s="77"/>
      <c r="I1246" s="25"/>
    </row>
    <row r="1247" spans="2:9" x14ac:dyDescent="0.15">
      <c r="B1247" s="73"/>
      <c r="C1247" s="74"/>
      <c r="D1247" s="74"/>
      <c r="E1247" s="75"/>
      <c r="F1247" s="76"/>
      <c r="G1247" s="76"/>
      <c r="H1247" s="77"/>
      <c r="I1247" s="25"/>
    </row>
    <row r="1248" spans="2:9" x14ac:dyDescent="0.15">
      <c r="B1248" s="73"/>
      <c r="C1248" s="74"/>
      <c r="D1248" s="74"/>
      <c r="E1248" s="75"/>
      <c r="F1248" s="76"/>
      <c r="G1248" s="76"/>
      <c r="H1248" s="77"/>
      <c r="I1248" s="25"/>
    </row>
    <row r="1249" spans="2:9" x14ac:dyDescent="0.15">
      <c r="B1249" s="73"/>
      <c r="C1249" s="74"/>
      <c r="D1249" s="74"/>
      <c r="E1249" s="75"/>
      <c r="F1249" s="76"/>
      <c r="G1249" s="76"/>
      <c r="H1249" s="77"/>
      <c r="I1249" s="25"/>
    </row>
    <row r="1250" spans="2:9" x14ac:dyDescent="0.15">
      <c r="B1250" s="73"/>
      <c r="C1250" s="74"/>
      <c r="D1250" s="74"/>
      <c r="E1250" s="75"/>
      <c r="F1250" s="76"/>
      <c r="G1250" s="76"/>
      <c r="H1250" s="77"/>
      <c r="I1250" s="25"/>
    </row>
    <row r="1251" spans="2:9" x14ac:dyDescent="0.15">
      <c r="B1251" s="73"/>
      <c r="C1251" s="74"/>
      <c r="D1251" s="74"/>
      <c r="E1251" s="75"/>
      <c r="F1251" s="76"/>
      <c r="G1251" s="76"/>
      <c r="H1251" s="77"/>
      <c r="I1251" s="25"/>
    </row>
    <row r="1252" spans="2:9" x14ac:dyDescent="0.15">
      <c r="B1252" s="73"/>
      <c r="C1252" s="74"/>
      <c r="D1252" s="74"/>
      <c r="E1252" s="75"/>
      <c r="F1252" s="76"/>
      <c r="G1252" s="76"/>
      <c r="H1252" s="77"/>
      <c r="I1252" s="25"/>
    </row>
    <row r="1253" spans="2:9" x14ac:dyDescent="0.15">
      <c r="B1253" s="73"/>
      <c r="C1253" s="74"/>
      <c r="D1253" s="74"/>
      <c r="E1253" s="75"/>
      <c r="F1253" s="76"/>
      <c r="G1253" s="76"/>
      <c r="H1253" s="77"/>
      <c r="I1253" s="25"/>
    </row>
    <row r="1254" spans="2:9" x14ac:dyDescent="0.15">
      <c r="B1254" s="73"/>
      <c r="C1254" s="74"/>
      <c r="D1254" s="74"/>
      <c r="E1254" s="75"/>
      <c r="F1254" s="76"/>
      <c r="G1254" s="76"/>
      <c r="H1254" s="77"/>
      <c r="I1254" s="25"/>
    </row>
    <row r="1255" spans="2:9" x14ac:dyDescent="0.15">
      <c r="B1255" s="73"/>
      <c r="C1255" s="74"/>
      <c r="D1255" s="74"/>
      <c r="E1255" s="75"/>
      <c r="F1255" s="76"/>
      <c r="G1255" s="76"/>
      <c r="H1255" s="77"/>
      <c r="I1255" s="25"/>
    </row>
    <row r="1256" spans="2:9" x14ac:dyDescent="0.15">
      <c r="B1256" s="73"/>
      <c r="C1256" s="74"/>
      <c r="D1256" s="74"/>
      <c r="E1256" s="75"/>
      <c r="F1256" s="76"/>
      <c r="G1256" s="76"/>
      <c r="H1256" s="77"/>
      <c r="I1256" s="25"/>
    </row>
    <row r="1257" spans="2:9" x14ac:dyDescent="0.15">
      <c r="B1257" s="73"/>
      <c r="C1257" s="74"/>
      <c r="D1257" s="74"/>
      <c r="E1257" s="75"/>
      <c r="F1257" s="76"/>
      <c r="G1257" s="76"/>
      <c r="H1257" s="77"/>
      <c r="I1257" s="25"/>
    </row>
    <row r="1258" spans="2:9" x14ac:dyDescent="0.15">
      <c r="B1258" s="73"/>
      <c r="C1258" s="74"/>
      <c r="D1258" s="74"/>
      <c r="E1258" s="75"/>
      <c r="F1258" s="76"/>
      <c r="G1258" s="76"/>
      <c r="H1258" s="77"/>
      <c r="I1258" s="25"/>
    </row>
    <row r="1259" spans="2:9" x14ac:dyDescent="0.15">
      <c r="B1259" s="73"/>
      <c r="C1259" s="74"/>
      <c r="D1259" s="74"/>
      <c r="E1259" s="75"/>
      <c r="F1259" s="76"/>
      <c r="G1259" s="76"/>
      <c r="H1259" s="77"/>
      <c r="I1259" s="25"/>
    </row>
    <row r="1260" spans="2:9" x14ac:dyDescent="0.15">
      <c r="B1260" s="73"/>
      <c r="C1260" s="74"/>
      <c r="D1260" s="74"/>
      <c r="E1260" s="75"/>
      <c r="F1260" s="76"/>
      <c r="G1260" s="76"/>
      <c r="H1260" s="77"/>
      <c r="I1260" s="25"/>
    </row>
    <row r="1261" spans="2:9" x14ac:dyDescent="0.15">
      <c r="B1261" s="73"/>
      <c r="C1261" s="74"/>
      <c r="D1261" s="74"/>
      <c r="E1261" s="75"/>
      <c r="F1261" s="76"/>
      <c r="G1261" s="76"/>
      <c r="H1261" s="77"/>
      <c r="I1261" s="25"/>
    </row>
    <row r="1262" spans="2:9" x14ac:dyDescent="0.15">
      <c r="B1262" s="73"/>
      <c r="C1262" s="74"/>
      <c r="D1262" s="74"/>
      <c r="E1262" s="75"/>
      <c r="F1262" s="76"/>
      <c r="G1262" s="76"/>
      <c r="H1262" s="77"/>
      <c r="I1262" s="25"/>
    </row>
    <row r="1263" spans="2:9" x14ac:dyDescent="0.15">
      <c r="B1263" s="73"/>
      <c r="C1263" s="74"/>
      <c r="D1263" s="74"/>
      <c r="E1263" s="75"/>
      <c r="F1263" s="76"/>
      <c r="G1263" s="76"/>
      <c r="H1263" s="77"/>
      <c r="I1263" s="25"/>
    </row>
    <row r="1264" spans="2:9" x14ac:dyDescent="0.15">
      <c r="B1264" s="73"/>
      <c r="C1264" s="74"/>
      <c r="D1264" s="74"/>
      <c r="E1264" s="75"/>
      <c r="F1264" s="76"/>
      <c r="G1264" s="76"/>
      <c r="H1264" s="77"/>
      <c r="I1264" s="25"/>
    </row>
    <row r="1265" spans="2:9" x14ac:dyDescent="0.15">
      <c r="B1265" s="73"/>
      <c r="C1265" s="74"/>
      <c r="D1265" s="74"/>
      <c r="E1265" s="75"/>
      <c r="F1265" s="76"/>
      <c r="G1265" s="76"/>
      <c r="H1265" s="77"/>
      <c r="I1265" s="25"/>
    </row>
    <row r="1266" spans="2:9" x14ac:dyDescent="0.15">
      <c r="B1266" s="73"/>
      <c r="C1266" s="74"/>
      <c r="D1266" s="74"/>
      <c r="E1266" s="75"/>
      <c r="F1266" s="76"/>
      <c r="G1266" s="76"/>
      <c r="H1266" s="77"/>
      <c r="I1266" s="25"/>
    </row>
    <row r="1267" spans="2:9" x14ac:dyDescent="0.15">
      <c r="B1267" s="73"/>
      <c r="C1267" s="74"/>
      <c r="D1267" s="74"/>
      <c r="E1267" s="75"/>
      <c r="F1267" s="76"/>
      <c r="G1267" s="76"/>
      <c r="H1267" s="77"/>
      <c r="I1267" s="25"/>
    </row>
    <row r="1268" spans="2:9" x14ac:dyDescent="0.15">
      <c r="B1268" s="73"/>
      <c r="C1268" s="74"/>
      <c r="D1268" s="74"/>
      <c r="E1268" s="75"/>
      <c r="F1268" s="76"/>
      <c r="G1268" s="76"/>
      <c r="H1268" s="77"/>
      <c r="I1268" s="25"/>
    </row>
    <row r="1269" spans="2:9" x14ac:dyDescent="0.15">
      <c r="B1269" s="73"/>
      <c r="C1269" s="74"/>
      <c r="D1269" s="74"/>
      <c r="E1269" s="75"/>
      <c r="F1269" s="76"/>
      <c r="G1269" s="76"/>
      <c r="H1269" s="77"/>
      <c r="I1269" s="25"/>
    </row>
    <row r="1270" spans="2:9" x14ac:dyDescent="0.15">
      <c r="B1270" s="73"/>
      <c r="C1270" s="74"/>
      <c r="D1270" s="74"/>
      <c r="E1270" s="75"/>
      <c r="F1270" s="76"/>
      <c r="G1270" s="76"/>
      <c r="H1270" s="77"/>
      <c r="I1270" s="25"/>
    </row>
    <row r="1271" spans="2:9" x14ac:dyDescent="0.15">
      <c r="B1271" s="73"/>
      <c r="C1271" s="74"/>
      <c r="D1271" s="74"/>
      <c r="E1271" s="75"/>
      <c r="F1271" s="76"/>
      <c r="G1271" s="76"/>
      <c r="H1271" s="77"/>
      <c r="I1271" s="25"/>
    </row>
    <row r="1272" spans="2:9" x14ac:dyDescent="0.15">
      <c r="B1272" s="73"/>
      <c r="C1272" s="74"/>
      <c r="D1272" s="74"/>
      <c r="E1272" s="75"/>
      <c r="F1272" s="76"/>
      <c r="G1272" s="76"/>
      <c r="H1272" s="77"/>
      <c r="I1272" s="25"/>
    </row>
    <row r="1273" spans="2:9" x14ac:dyDescent="0.15">
      <c r="B1273" s="73"/>
      <c r="C1273" s="74"/>
      <c r="D1273" s="74"/>
      <c r="E1273" s="75"/>
      <c r="F1273" s="76"/>
      <c r="G1273" s="76"/>
      <c r="H1273" s="77"/>
      <c r="I1273" s="25"/>
    </row>
    <row r="1274" spans="2:9" x14ac:dyDescent="0.15">
      <c r="B1274" s="73"/>
      <c r="C1274" s="74"/>
      <c r="D1274" s="74"/>
      <c r="E1274" s="75"/>
      <c r="F1274" s="76"/>
      <c r="G1274" s="76"/>
      <c r="H1274" s="77"/>
      <c r="I1274" s="25"/>
    </row>
    <row r="1275" spans="2:9" x14ac:dyDescent="0.15">
      <c r="B1275" s="73"/>
      <c r="C1275" s="74"/>
      <c r="D1275" s="74"/>
      <c r="E1275" s="75"/>
      <c r="F1275" s="76"/>
      <c r="G1275" s="76"/>
      <c r="H1275" s="77"/>
      <c r="I1275" s="25"/>
    </row>
    <row r="1276" spans="2:9" x14ac:dyDescent="0.15">
      <c r="B1276" s="73"/>
      <c r="C1276" s="74"/>
      <c r="D1276" s="74"/>
      <c r="E1276" s="75"/>
      <c r="F1276" s="76"/>
      <c r="G1276" s="76"/>
      <c r="H1276" s="77"/>
      <c r="I1276" s="25"/>
    </row>
    <row r="1277" spans="2:9" x14ac:dyDescent="0.15">
      <c r="B1277" s="73"/>
      <c r="C1277" s="74"/>
      <c r="D1277" s="74"/>
      <c r="E1277" s="75"/>
      <c r="F1277" s="76"/>
      <c r="G1277" s="76"/>
      <c r="H1277" s="77"/>
      <c r="I1277" s="25"/>
    </row>
    <row r="1278" spans="2:9" x14ac:dyDescent="0.15">
      <c r="B1278" s="73"/>
      <c r="C1278" s="74"/>
      <c r="D1278" s="74"/>
      <c r="E1278" s="75"/>
      <c r="F1278" s="76"/>
      <c r="G1278" s="76"/>
      <c r="H1278" s="77"/>
      <c r="I1278" s="25"/>
    </row>
    <row r="1279" spans="2:9" x14ac:dyDescent="0.15">
      <c r="B1279" s="73"/>
      <c r="C1279" s="74"/>
      <c r="D1279" s="74"/>
      <c r="E1279" s="75"/>
      <c r="F1279" s="76"/>
      <c r="G1279" s="76"/>
      <c r="H1279" s="77"/>
      <c r="I1279" s="25"/>
    </row>
    <row r="1280" spans="2:9" x14ac:dyDescent="0.15">
      <c r="B1280" s="73"/>
      <c r="C1280" s="74"/>
      <c r="D1280" s="74"/>
      <c r="E1280" s="75"/>
      <c r="F1280" s="76"/>
      <c r="G1280" s="76"/>
      <c r="H1280" s="77"/>
      <c r="I1280" s="25"/>
    </row>
    <row r="1281" spans="2:9" x14ac:dyDescent="0.15">
      <c r="B1281" s="73"/>
      <c r="C1281" s="74"/>
      <c r="D1281" s="74"/>
      <c r="E1281" s="75"/>
      <c r="F1281" s="76"/>
      <c r="G1281" s="76"/>
      <c r="H1281" s="77"/>
      <c r="I1281" s="25"/>
    </row>
    <row r="1282" spans="2:9" x14ac:dyDescent="0.15">
      <c r="B1282" s="73"/>
      <c r="C1282" s="74"/>
      <c r="D1282" s="74"/>
      <c r="E1282" s="75"/>
      <c r="F1282" s="76"/>
      <c r="G1282" s="76"/>
      <c r="H1282" s="77"/>
      <c r="I1282" s="25"/>
    </row>
    <row r="1283" spans="2:9" x14ac:dyDescent="0.15">
      <c r="B1283" s="73"/>
      <c r="C1283" s="74"/>
      <c r="D1283" s="74"/>
      <c r="E1283" s="75"/>
      <c r="F1283" s="76"/>
      <c r="G1283" s="76"/>
      <c r="H1283" s="77"/>
      <c r="I1283" s="25"/>
    </row>
    <row r="1284" spans="2:9" x14ac:dyDescent="0.15">
      <c r="B1284" s="73"/>
      <c r="C1284" s="74"/>
      <c r="D1284" s="74"/>
      <c r="E1284" s="75"/>
      <c r="F1284" s="76"/>
      <c r="G1284" s="76"/>
      <c r="H1284" s="77"/>
      <c r="I1284" s="25"/>
    </row>
    <row r="1285" spans="2:9" x14ac:dyDescent="0.15">
      <c r="B1285" s="73"/>
      <c r="C1285" s="74"/>
      <c r="D1285" s="74"/>
      <c r="E1285" s="75"/>
      <c r="F1285" s="76"/>
      <c r="G1285" s="76"/>
      <c r="H1285" s="77"/>
      <c r="I1285" s="25"/>
    </row>
    <row r="1286" spans="2:9" x14ac:dyDescent="0.15">
      <c r="B1286" s="73"/>
      <c r="C1286" s="74"/>
      <c r="D1286" s="74"/>
      <c r="E1286" s="75"/>
      <c r="F1286" s="76"/>
      <c r="G1286" s="76"/>
      <c r="H1286" s="77"/>
      <c r="I1286" s="25"/>
    </row>
    <row r="1287" spans="2:9" x14ac:dyDescent="0.15">
      <c r="B1287" s="73"/>
      <c r="C1287" s="74"/>
      <c r="D1287" s="74"/>
      <c r="E1287" s="75"/>
      <c r="F1287" s="76"/>
      <c r="G1287" s="76"/>
      <c r="H1287" s="77"/>
      <c r="I1287" s="25"/>
    </row>
    <row r="1288" spans="2:9" x14ac:dyDescent="0.15">
      <c r="B1288" s="73"/>
      <c r="C1288" s="74"/>
      <c r="D1288" s="74"/>
      <c r="E1288" s="75"/>
      <c r="F1288" s="76"/>
      <c r="G1288" s="76"/>
      <c r="H1288" s="77"/>
      <c r="I1288" s="25"/>
    </row>
    <row r="1289" spans="2:9" x14ac:dyDescent="0.15">
      <c r="B1289" s="73"/>
      <c r="C1289" s="74"/>
      <c r="D1289" s="74"/>
      <c r="E1289" s="75"/>
      <c r="F1289" s="76"/>
      <c r="G1289" s="76"/>
      <c r="H1289" s="77"/>
      <c r="I1289" s="25"/>
    </row>
    <row r="1290" spans="2:9" x14ac:dyDescent="0.15">
      <c r="B1290" s="73"/>
      <c r="C1290" s="74"/>
      <c r="D1290" s="74"/>
      <c r="E1290" s="75"/>
      <c r="F1290" s="76"/>
      <c r="G1290" s="76"/>
      <c r="H1290" s="77"/>
      <c r="I1290" s="25"/>
    </row>
    <row r="1291" spans="2:9" x14ac:dyDescent="0.15">
      <c r="B1291" s="73"/>
      <c r="C1291" s="74"/>
      <c r="D1291" s="74"/>
      <c r="E1291" s="75"/>
      <c r="F1291" s="76"/>
      <c r="G1291" s="76"/>
      <c r="H1291" s="77"/>
      <c r="I1291" s="25"/>
    </row>
    <row r="1292" spans="2:9" x14ac:dyDescent="0.15">
      <c r="B1292" s="73"/>
      <c r="C1292" s="74"/>
      <c r="D1292" s="74"/>
      <c r="E1292" s="75"/>
      <c r="F1292" s="76"/>
      <c r="G1292" s="76"/>
      <c r="H1292" s="77"/>
      <c r="I1292" s="25"/>
    </row>
    <row r="1293" spans="2:9" x14ac:dyDescent="0.15">
      <c r="B1293" s="73"/>
      <c r="C1293" s="74"/>
      <c r="D1293" s="74"/>
      <c r="E1293" s="75"/>
      <c r="F1293" s="76"/>
      <c r="G1293" s="76"/>
      <c r="H1293" s="77"/>
      <c r="I1293" s="25"/>
    </row>
    <row r="1294" spans="2:9" x14ac:dyDescent="0.15">
      <c r="B1294" s="73"/>
      <c r="C1294" s="74"/>
      <c r="D1294" s="74"/>
      <c r="E1294" s="75"/>
      <c r="F1294" s="76"/>
      <c r="G1294" s="76"/>
      <c r="H1294" s="77"/>
      <c r="I1294" s="25"/>
    </row>
    <row r="1295" spans="2:9" x14ac:dyDescent="0.15">
      <c r="B1295" s="73"/>
      <c r="C1295" s="74"/>
      <c r="D1295" s="74"/>
      <c r="E1295" s="75"/>
      <c r="F1295" s="76"/>
      <c r="G1295" s="76"/>
      <c r="H1295" s="77"/>
      <c r="I1295" s="25"/>
    </row>
    <row r="1296" spans="2:9" x14ac:dyDescent="0.15">
      <c r="B1296" s="73"/>
      <c r="C1296" s="74"/>
      <c r="D1296" s="74"/>
      <c r="E1296" s="75"/>
      <c r="F1296" s="76"/>
      <c r="G1296" s="76"/>
      <c r="H1296" s="77"/>
      <c r="I1296" s="25"/>
    </row>
    <row r="1297" spans="2:9" x14ac:dyDescent="0.15">
      <c r="B1297" s="73"/>
      <c r="C1297" s="74"/>
      <c r="D1297" s="74"/>
      <c r="E1297" s="75"/>
      <c r="F1297" s="76"/>
      <c r="G1297" s="76"/>
      <c r="H1297" s="77"/>
      <c r="I1297" s="25"/>
    </row>
    <row r="1298" spans="2:9" x14ac:dyDescent="0.15">
      <c r="B1298" s="73"/>
      <c r="C1298" s="74"/>
      <c r="D1298" s="74"/>
      <c r="E1298" s="75"/>
      <c r="F1298" s="76"/>
      <c r="G1298" s="76"/>
      <c r="H1298" s="77"/>
      <c r="I1298" s="25"/>
    </row>
    <row r="1299" spans="2:9" x14ac:dyDescent="0.15">
      <c r="B1299" s="73"/>
      <c r="C1299" s="74"/>
      <c r="D1299" s="74"/>
      <c r="E1299" s="75"/>
      <c r="F1299" s="76"/>
      <c r="G1299" s="76"/>
      <c r="H1299" s="77"/>
      <c r="I1299" s="25"/>
    </row>
    <row r="1300" spans="2:9" x14ac:dyDescent="0.15">
      <c r="B1300" s="73"/>
      <c r="C1300" s="74"/>
      <c r="D1300" s="74"/>
      <c r="E1300" s="75"/>
      <c r="F1300" s="76"/>
      <c r="G1300" s="76"/>
      <c r="H1300" s="77"/>
      <c r="I1300" s="25"/>
    </row>
    <row r="1301" spans="2:9" x14ac:dyDescent="0.15">
      <c r="B1301" s="73"/>
      <c r="C1301" s="74"/>
      <c r="D1301" s="74"/>
      <c r="E1301" s="75"/>
      <c r="F1301" s="76"/>
      <c r="G1301" s="76"/>
      <c r="H1301" s="77"/>
      <c r="I1301" s="25"/>
    </row>
    <row r="1302" spans="2:9" x14ac:dyDescent="0.15">
      <c r="B1302" s="73"/>
      <c r="C1302" s="74"/>
      <c r="D1302" s="74"/>
      <c r="E1302" s="75"/>
      <c r="F1302" s="76"/>
      <c r="G1302" s="76"/>
      <c r="H1302" s="77"/>
      <c r="I1302" s="25"/>
    </row>
    <row r="1303" spans="2:9" x14ac:dyDescent="0.15">
      <c r="B1303" s="73"/>
      <c r="C1303" s="74"/>
      <c r="D1303" s="74"/>
      <c r="E1303" s="75"/>
      <c r="F1303" s="76"/>
      <c r="G1303" s="76"/>
      <c r="H1303" s="77"/>
      <c r="I1303" s="25"/>
    </row>
    <row r="1304" spans="2:9" x14ac:dyDescent="0.15">
      <c r="B1304" s="73"/>
      <c r="C1304" s="74"/>
      <c r="D1304" s="74"/>
      <c r="E1304" s="75"/>
      <c r="F1304" s="76"/>
      <c r="G1304" s="76"/>
      <c r="H1304" s="77"/>
      <c r="I1304" s="25"/>
    </row>
    <row r="1305" spans="2:9" x14ac:dyDescent="0.15">
      <c r="B1305" s="73"/>
      <c r="C1305" s="74"/>
      <c r="D1305" s="74"/>
      <c r="E1305" s="75"/>
      <c r="F1305" s="76"/>
      <c r="G1305" s="76"/>
      <c r="H1305" s="77"/>
      <c r="I1305" s="25"/>
    </row>
    <row r="1306" spans="2:9" x14ac:dyDescent="0.15">
      <c r="B1306" s="73"/>
      <c r="C1306" s="74"/>
      <c r="D1306" s="74"/>
      <c r="E1306" s="75"/>
      <c r="F1306" s="76"/>
      <c r="G1306" s="76"/>
      <c r="H1306" s="77"/>
      <c r="I1306" s="25"/>
    </row>
    <row r="1307" spans="2:9" x14ac:dyDescent="0.15">
      <c r="B1307" s="73"/>
      <c r="C1307" s="74"/>
      <c r="D1307" s="74"/>
      <c r="E1307" s="75"/>
      <c r="F1307" s="76"/>
      <c r="G1307" s="76"/>
      <c r="H1307" s="77"/>
      <c r="I1307" s="25"/>
    </row>
    <row r="1308" spans="2:9" x14ac:dyDescent="0.15">
      <c r="B1308" s="73"/>
      <c r="C1308" s="74"/>
      <c r="D1308" s="74"/>
      <c r="E1308" s="75"/>
      <c r="F1308" s="76"/>
      <c r="G1308" s="76"/>
      <c r="H1308" s="77"/>
      <c r="I1308" s="25"/>
    </row>
    <row r="1309" spans="2:9" x14ac:dyDescent="0.15">
      <c r="B1309" s="73"/>
      <c r="C1309" s="74"/>
      <c r="D1309" s="74"/>
      <c r="E1309" s="75"/>
      <c r="F1309" s="76"/>
      <c r="G1309" s="76"/>
      <c r="H1309" s="77"/>
      <c r="I1309" s="25"/>
    </row>
    <row r="1310" spans="2:9" x14ac:dyDescent="0.15">
      <c r="B1310" s="73"/>
      <c r="C1310" s="74"/>
      <c r="D1310" s="74"/>
      <c r="E1310" s="75"/>
      <c r="F1310" s="76"/>
      <c r="G1310" s="76"/>
      <c r="H1310" s="77"/>
      <c r="I1310" s="25"/>
    </row>
    <row r="1311" spans="2:9" x14ac:dyDescent="0.15">
      <c r="B1311" s="73"/>
      <c r="C1311" s="74"/>
      <c r="D1311" s="74"/>
      <c r="E1311" s="75"/>
      <c r="F1311" s="76"/>
      <c r="G1311" s="76"/>
      <c r="H1311" s="77"/>
      <c r="I1311" s="25"/>
    </row>
    <row r="1312" spans="2:9" x14ac:dyDescent="0.15">
      <c r="B1312" s="73"/>
      <c r="C1312" s="74"/>
      <c r="D1312" s="74"/>
      <c r="E1312" s="75"/>
      <c r="F1312" s="76"/>
      <c r="G1312" s="76"/>
      <c r="H1312" s="77"/>
      <c r="I1312" s="25"/>
    </row>
    <row r="1313" spans="2:9" x14ac:dyDescent="0.15">
      <c r="B1313" s="73"/>
      <c r="C1313" s="74"/>
      <c r="D1313" s="74"/>
      <c r="E1313" s="75"/>
      <c r="F1313" s="76"/>
      <c r="G1313" s="76"/>
      <c r="H1313" s="77"/>
      <c r="I1313" s="25"/>
    </row>
    <row r="1314" spans="2:9" x14ac:dyDescent="0.15">
      <c r="B1314" s="73"/>
      <c r="C1314" s="74"/>
      <c r="D1314" s="74"/>
      <c r="E1314" s="75"/>
      <c r="F1314" s="76"/>
      <c r="G1314" s="76"/>
      <c r="H1314" s="77"/>
      <c r="I1314" s="25"/>
    </row>
    <row r="1315" spans="2:9" x14ac:dyDescent="0.15">
      <c r="B1315" s="73"/>
      <c r="C1315" s="74"/>
      <c r="D1315" s="74"/>
      <c r="E1315" s="75"/>
      <c r="F1315" s="76"/>
      <c r="G1315" s="76"/>
      <c r="H1315" s="77"/>
      <c r="I1315" s="25"/>
    </row>
    <row r="1316" spans="2:9" x14ac:dyDescent="0.15">
      <c r="B1316" s="73"/>
      <c r="C1316" s="74"/>
      <c r="D1316" s="74"/>
      <c r="E1316" s="75"/>
      <c r="F1316" s="76"/>
      <c r="G1316" s="76"/>
      <c r="H1316" s="77"/>
      <c r="I1316" s="25"/>
    </row>
    <row r="1317" spans="2:9" x14ac:dyDescent="0.15">
      <c r="B1317" s="73"/>
      <c r="C1317" s="74"/>
      <c r="D1317" s="74"/>
      <c r="E1317" s="75"/>
      <c r="F1317" s="76"/>
      <c r="G1317" s="76"/>
      <c r="H1317" s="77"/>
      <c r="I1317" s="25"/>
    </row>
    <row r="1318" spans="2:9" x14ac:dyDescent="0.15">
      <c r="B1318" s="73"/>
      <c r="C1318" s="74"/>
      <c r="D1318" s="74"/>
      <c r="E1318" s="75"/>
      <c r="F1318" s="76"/>
      <c r="G1318" s="76"/>
      <c r="H1318" s="77"/>
      <c r="I1318" s="25"/>
    </row>
    <row r="1319" spans="2:9" x14ac:dyDescent="0.15">
      <c r="B1319" s="73"/>
      <c r="C1319" s="74"/>
      <c r="D1319" s="74"/>
      <c r="E1319" s="75"/>
      <c r="F1319" s="76"/>
      <c r="G1319" s="76"/>
      <c r="H1319" s="77"/>
      <c r="I1319" s="25"/>
    </row>
    <row r="1320" spans="2:9" x14ac:dyDescent="0.15">
      <c r="B1320" s="73"/>
      <c r="C1320" s="74"/>
      <c r="D1320" s="74"/>
      <c r="E1320" s="75"/>
      <c r="F1320" s="76"/>
      <c r="G1320" s="76"/>
      <c r="H1320" s="77"/>
      <c r="I1320" s="25"/>
    </row>
    <row r="1321" spans="2:9" x14ac:dyDescent="0.15">
      <c r="B1321" s="73"/>
      <c r="C1321" s="74"/>
      <c r="D1321" s="74"/>
      <c r="E1321" s="75"/>
      <c r="F1321" s="76"/>
      <c r="G1321" s="76"/>
      <c r="H1321" s="77"/>
      <c r="I1321" s="25"/>
    </row>
    <row r="1322" spans="2:9" x14ac:dyDescent="0.15">
      <c r="B1322" s="73"/>
      <c r="C1322" s="74"/>
      <c r="D1322" s="74"/>
      <c r="E1322" s="75"/>
      <c r="F1322" s="76"/>
      <c r="G1322" s="76"/>
      <c r="H1322" s="77"/>
      <c r="I1322" s="25"/>
    </row>
    <row r="1323" spans="2:9" x14ac:dyDescent="0.15">
      <c r="B1323" s="73"/>
      <c r="C1323" s="74"/>
      <c r="D1323" s="74"/>
      <c r="E1323" s="75"/>
      <c r="F1323" s="76"/>
      <c r="G1323" s="76"/>
      <c r="H1323" s="77"/>
      <c r="I1323" s="25"/>
    </row>
    <row r="1324" spans="2:9" x14ac:dyDescent="0.15">
      <c r="B1324" s="73"/>
      <c r="C1324" s="74"/>
      <c r="D1324" s="74"/>
      <c r="E1324" s="75"/>
      <c r="F1324" s="76"/>
      <c r="G1324" s="76"/>
      <c r="H1324" s="77"/>
      <c r="I1324" s="25"/>
    </row>
    <row r="1325" spans="2:9" x14ac:dyDescent="0.15">
      <c r="B1325" s="73"/>
      <c r="C1325" s="74"/>
      <c r="D1325" s="74"/>
      <c r="E1325" s="75"/>
      <c r="F1325" s="76"/>
      <c r="G1325" s="76"/>
      <c r="H1325" s="77"/>
      <c r="I1325" s="25"/>
    </row>
    <row r="1326" spans="2:9" x14ac:dyDescent="0.15">
      <c r="B1326" s="73"/>
      <c r="C1326" s="74"/>
      <c r="D1326" s="74"/>
      <c r="E1326" s="75"/>
      <c r="F1326" s="76"/>
      <c r="G1326" s="76"/>
      <c r="H1326" s="77"/>
      <c r="I1326" s="25"/>
    </row>
    <row r="1327" spans="2:9" x14ac:dyDescent="0.15">
      <c r="B1327" s="73"/>
      <c r="C1327" s="74"/>
      <c r="D1327" s="74"/>
      <c r="E1327" s="75"/>
      <c r="F1327" s="76"/>
      <c r="G1327" s="76"/>
      <c r="H1327" s="77"/>
      <c r="I1327" s="25"/>
    </row>
    <row r="1328" spans="2:9" x14ac:dyDescent="0.15">
      <c r="B1328" s="73"/>
      <c r="C1328" s="74"/>
      <c r="D1328" s="74"/>
      <c r="E1328" s="75"/>
      <c r="F1328" s="76"/>
      <c r="G1328" s="76"/>
      <c r="H1328" s="77"/>
      <c r="I1328" s="25"/>
    </row>
    <row r="1329" spans="2:9" x14ac:dyDescent="0.15">
      <c r="B1329" s="73"/>
      <c r="C1329" s="74"/>
      <c r="D1329" s="74"/>
      <c r="E1329" s="75"/>
      <c r="F1329" s="76"/>
      <c r="G1329" s="76"/>
      <c r="H1329" s="77"/>
      <c r="I1329" s="25"/>
    </row>
    <row r="1330" spans="2:9" x14ac:dyDescent="0.15">
      <c r="B1330" s="73"/>
      <c r="C1330" s="74"/>
      <c r="D1330" s="74"/>
      <c r="E1330" s="75"/>
      <c r="F1330" s="76"/>
      <c r="G1330" s="76"/>
      <c r="H1330" s="77"/>
      <c r="I1330" s="25"/>
    </row>
    <row r="1331" spans="2:9" x14ac:dyDescent="0.15">
      <c r="B1331" s="73"/>
      <c r="C1331" s="74"/>
      <c r="D1331" s="74"/>
      <c r="E1331" s="75"/>
      <c r="F1331" s="76"/>
      <c r="G1331" s="76"/>
      <c r="H1331" s="77"/>
      <c r="I1331" s="25"/>
    </row>
    <row r="1332" spans="2:9" x14ac:dyDescent="0.15">
      <c r="B1332" s="73"/>
      <c r="C1332" s="74"/>
      <c r="D1332" s="74"/>
      <c r="E1332" s="75"/>
      <c r="F1332" s="76"/>
      <c r="G1332" s="76"/>
      <c r="H1332" s="77"/>
      <c r="I1332" s="25"/>
    </row>
    <row r="1333" spans="2:9" x14ac:dyDescent="0.15">
      <c r="B1333" s="73"/>
      <c r="C1333" s="74"/>
      <c r="D1333" s="74"/>
      <c r="E1333" s="75"/>
      <c r="F1333" s="76"/>
      <c r="G1333" s="76"/>
      <c r="H1333" s="77"/>
      <c r="I1333" s="25"/>
    </row>
    <row r="1334" spans="2:9" x14ac:dyDescent="0.15">
      <c r="B1334" s="73"/>
      <c r="C1334" s="74"/>
      <c r="D1334" s="74"/>
      <c r="E1334" s="75"/>
      <c r="F1334" s="76"/>
      <c r="G1334" s="76"/>
      <c r="H1334" s="77"/>
      <c r="I1334" s="25"/>
    </row>
    <row r="1335" spans="2:9" x14ac:dyDescent="0.15">
      <c r="B1335" s="73"/>
      <c r="C1335" s="74"/>
      <c r="D1335" s="74"/>
      <c r="E1335" s="75"/>
      <c r="F1335" s="76"/>
      <c r="G1335" s="76"/>
      <c r="H1335" s="77"/>
      <c r="I1335" s="25"/>
    </row>
    <row r="1336" spans="2:9" x14ac:dyDescent="0.15">
      <c r="B1336" s="73"/>
      <c r="C1336" s="74"/>
      <c r="D1336" s="74"/>
      <c r="E1336" s="75"/>
      <c r="F1336" s="76"/>
      <c r="G1336" s="76"/>
      <c r="H1336" s="77"/>
      <c r="I1336" s="25"/>
    </row>
    <row r="1337" spans="2:9" x14ac:dyDescent="0.15">
      <c r="B1337" s="73"/>
      <c r="C1337" s="74"/>
      <c r="D1337" s="74"/>
      <c r="E1337" s="75"/>
      <c r="F1337" s="76"/>
      <c r="G1337" s="76"/>
      <c r="H1337" s="77"/>
      <c r="I1337" s="25"/>
    </row>
    <row r="1338" spans="2:9" x14ac:dyDescent="0.15">
      <c r="B1338" s="73"/>
      <c r="C1338" s="74"/>
      <c r="D1338" s="74"/>
      <c r="E1338" s="75"/>
      <c r="F1338" s="76"/>
      <c r="G1338" s="76"/>
      <c r="H1338" s="77"/>
      <c r="I1338" s="25"/>
    </row>
    <row r="1339" spans="2:9" x14ac:dyDescent="0.15">
      <c r="B1339" s="73"/>
      <c r="C1339" s="74"/>
      <c r="D1339" s="74"/>
      <c r="E1339" s="75"/>
      <c r="F1339" s="76"/>
      <c r="G1339" s="76"/>
      <c r="H1339" s="77"/>
      <c r="I1339" s="25"/>
    </row>
    <row r="1340" spans="2:9" x14ac:dyDescent="0.15">
      <c r="B1340" s="73"/>
      <c r="C1340" s="74"/>
      <c r="D1340" s="74"/>
      <c r="E1340" s="75"/>
      <c r="F1340" s="76"/>
      <c r="G1340" s="76"/>
      <c r="H1340" s="77"/>
      <c r="I1340" s="25"/>
    </row>
    <row r="1341" spans="2:9" x14ac:dyDescent="0.15">
      <c r="B1341" s="73"/>
      <c r="C1341" s="74"/>
      <c r="D1341" s="74"/>
      <c r="E1341" s="75"/>
      <c r="F1341" s="76"/>
      <c r="G1341" s="76"/>
      <c r="H1341" s="77"/>
      <c r="I1341" s="25"/>
    </row>
    <row r="1342" spans="2:9" x14ac:dyDescent="0.15">
      <c r="B1342" s="73"/>
      <c r="C1342" s="74"/>
      <c r="D1342" s="74"/>
      <c r="E1342" s="75"/>
      <c r="F1342" s="76"/>
      <c r="G1342" s="76"/>
      <c r="H1342" s="77"/>
      <c r="I1342" s="25"/>
    </row>
    <row r="1343" spans="2:9" x14ac:dyDescent="0.15">
      <c r="B1343" s="73"/>
      <c r="C1343" s="74"/>
      <c r="D1343" s="74"/>
      <c r="E1343" s="75"/>
      <c r="F1343" s="76"/>
      <c r="G1343" s="76"/>
      <c r="H1343" s="77"/>
      <c r="I1343" s="25"/>
    </row>
    <row r="1344" spans="2:9" x14ac:dyDescent="0.15">
      <c r="B1344" s="73"/>
      <c r="C1344" s="74"/>
      <c r="D1344" s="74"/>
      <c r="E1344" s="75"/>
      <c r="F1344" s="76"/>
      <c r="G1344" s="76"/>
      <c r="H1344" s="77"/>
      <c r="I1344" s="25"/>
    </row>
    <row r="1345" spans="2:9" x14ac:dyDescent="0.15">
      <c r="B1345" s="73"/>
      <c r="C1345" s="74"/>
      <c r="D1345" s="74"/>
      <c r="E1345" s="75"/>
      <c r="F1345" s="76"/>
      <c r="G1345" s="76"/>
      <c r="H1345" s="77"/>
      <c r="I1345" s="25"/>
    </row>
    <row r="1346" spans="2:9" x14ac:dyDescent="0.15">
      <c r="B1346" s="73"/>
      <c r="C1346" s="74"/>
      <c r="D1346" s="74"/>
      <c r="E1346" s="75"/>
      <c r="F1346" s="76"/>
      <c r="G1346" s="76"/>
      <c r="H1346" s="77"/>
      <c r="I1346" s="25"/>
    </row>
    <row r="1347" spans="2:9" x14ac:dyDescent="0.15">
      <c r="B1347" s="73"/>
      <c r="C1347" s="74"/>
      <c r="D1347" s="74"/>
      <c r="E1347" s="75"/>
      <c r="F1347" s="76"/>
      <c r="G1347" s="76"/>
      <c r="H1347" s="77"/>
      <c r="I1347" s="25"/>
    </row>
    <row r="1348" spans="2:9" x14ac:dyDescent="0.15">
      <c r="B1348" s="73"/>
      <c r="C1348" s="74"/>
      <c r="D1348" s="74"/>
      <c r="E1348" s="75"/>
      <c r="F1348" s="76"/>
      <c r="G1348" s="76"/>
      <c r="H1348" s="77"/>
      <c r="I1348" s="25"/>
    </row>
    <row r="1349" spans="2:9" x14ac:dyDescent="0.15">
      <c r="B1349" s="73"/>
      <c r="C1349" s="74"/>
      <c r="D1349" s="74"/>
      <c r="E1349" s="75"/>
      <c r="F1349" s="76"/>
      <c r="G1349" s="76"/>
      <c r="H1349" s="77"/>
      <c r="I1349" s="25"/>
    </row>
    <row r="1350" spans="2:9" x14ac:dyDescent="0.15">
      <c r="B1350" s="73"/>
      <c r="C1350" s="74"/>
      <c r="D1350" s="74"/>
      <c r="E1350" s="75"/>
      <c r="F1350" s="76"/>
      <c r="G1350" s="76"/>
      <c r="H1350" s="77"/>
      <c r="I1350" s="25"/>
    </row>
    <row r="1351" spans="2:9" x14ac:dyDescent="0.15">
      <c r="B1351" s="73"/>
      <c r="C1351" s="74"/>
      <c r="D1351" s="74"/>
      <c r="E1351" s="75"/>
      <c r="F1351" s="76"/>
      <c r="G1351" s="76"/>
      <c r="H1351" s="77"/>
      <c r="I1351" s="25"/>
    </row>
    <row r="1352" spans="2:9" x14ac:dyDescent="0.15">
      <c r="B1352" s="73"/>
      <c r="C1352" s="74"/>
      <c r="D1352" s="74"/>
      <c r="E1352" s="75"/>
      <c r="F1352" s="76"/>
      <c r="G1352" s="76"/>
      <c r="H1352" s="77"/>
      <c r="I1352" s="25"/>
    </row>
    <row r="1353" spans="2:9" x14ac:dyDescent="0.15">
      <c r="B1353" s="73"/>
      <c r="C1353" s="74"/>
      <c r="D1353" s="74"/>
      <c r="E1353" s="75"/>
      <c r="F1353" s="76"/>
      <c r="G1353" s="76"/>
      <c r="H1353" s="77"/>
      <c r="I1353" s="25"/>
    </row>
    <row r="1354" spans="2:9" x14ac:dyDescent="0.15">
      <c r="B1354" s="73"/>
      <c r="C1354" s="74"/>
      <c r="D1354" s="74"/>
      <c r="E1354" s="75"/>
      <c r="F1354" s="76"/>
      <c r="G1354" s="76"/>
      <c r="H1354" s="77"/>
      <c r="I1354" s="25"/>
    </row>
    <row r="1355" spans="2:9" x14ac:dyDescent="0.15">
      <c r="B1355" s="73"/>
      <c r="C1355" s="74"/>
      <c r="D1355" s="74"/>
      <c r="E1355" s="75"/>
      <c r="F1355" s="76"/>
      <c r="G1355" s="76"/>
      <c r="H1355" s="77"/>
      <c r="I1355" s="25"/>
    </row>
    <row r="1356" spans="2:9" x14ac:dyDescent="0.15">
      <c r="B1356" s="73"/>
      <c r="C1356" s="74"/>
      <c r="D1356" s="74"/>
      <c r="E1356" s="75"/>
      <c r="F1356" s="76"/>
      <c r="G1356" s="76"/>
      <c r="H1356" s="77"/>
      <c r="I1356" s="25"/>
    </row>
    <row r="1357" spans="2:9" x14ac:dyDescent="0.15">
      <c r="B1357" s="73"/>
      <c r="C1357" s="74"/>
      <c r="D1357" s="74"/>
      <c r="E1357" s="75"/>
      <c r="F1357" s="76"/>
      <c r="G1357" s="76"/>
      <c r="H1357" s="77"/>
      <c r="I1357" s="25"/>
    </row>
    <row r="1358" spans="2:9" x14ac:dyDescent="0.15">
      <c r="B1358" s="73"/>
      <c r="C1358" s="74"/>
      <c r="D1358" s="74"/>
      <c r="E1358" s="75"/>
      <c r="F1358" s="76"/>
      <c r="G1358" s="76"/>
      <c r="H1358" s="77"/>
      <c r="I1358" s="25"/>
    </row>
    <row r="1359" spans="2:9" x14ac:dyDescent="0.15">
      <c r="B1359" s="73"/>
      <c r="C1359" s="74"/>
      <c r="D1359" s="74"/>
      <c r="E1359" s="75"/>
      <c r="F1359" s="76"/>
      <c r="G1359" s="76"/>
      <c r="H1359" s="77"/>
      <c r="I1359" s="25"/>
    </row>
    <row r="1360" spans="2:9" x14ac:dyDescent="0.15">
      <c r="B1360" s="73"/>
      <c r="C1360" s="74"/>
      <c r="D1360" s="74"/>
      <c r="E1360" s="75"/>
      <c r="F1360" s="76"/>
      <c r="G1360" s="76"/>
      <c r="H1360" s="77"/>
      <c r="I1360" s="25"/>
    </row>
    <row r="1361" spans="2:9" x14ac:dyDescent="0.15">
      <c r="B1361" s="73"/>
      <c r="C1361" s="74"/>
      <c r="D1361" s="74"/>
      <c r="E1361" s="75"/>
      <c r="F1361" s="76"/>
      <c r="G1361" s="76"/>
      <c r="H1361" s="77"/>
      <c r="I1361" s="25"/>
    </row>
    <row r="1362" spans="2:9" x14ac:dyDescent="0.15">
      <c r="B1362" s="73"/>
      <c r="C1362" s="74"/>
      <c r="D1362" s="74"/>
      <c r="E1362" s="75"/>
      <c r="F1362" s="76"/>
      <c r="G1362" s="76"/>
      <c r="H1362" s="77"/>
      <c r="I1362" s="25"/>
    </row>
    <row r="1363" spans="2:9" x14ac:dyDescent="0.15">
      <c r="B1363" s="73"/>
      <c r="C1363" s="74"/>
      <c r="D1363" s="74"/>
      <c r="E1363" s="75"/>
      <c r="F1363" s="76"/>
      <c r="G1363" s="76"/>
      <c r="H1363" s="77"/>
      <c r="I1363" s="25"/>
    </row>
    <row r="1364" spans="2:9" x14ac:dyDescent="0.15">
      <c r="B1364" s="73"/>
      <c r="C1364" s="74"/>
      <c r="D1364" s="74"/>
      <c r="E1364" s="75"/>
      <c r="F1364" s="76"/>
      <c r="G1364" s="76"/>
      <c r="H1364" s="77"/>
      <c r="I1364" s="25"/>
    </row>
    <row r="1365" spans="2:9" x14ac:dyDescent="0.15">
      <c r="B1365" s="73"/>
      <c r="C1365" s="74"/>
      <c r="D1365" s="74"/>
      <c r="E1365" s="75"/>
      <c r="F1365" s="76"/>
      <c r="G1365" s="76"/>
      <c r="H1365" s="77"/>
      <c r="I1365" s="25"/>
    </row>
    <row r="1366" spans="2:9" x14ac:dyDescent="0.15">
      <c r="B1366" s="73"/>
      <c r="C1366" s="74"/>
      <c r="D1366" s="74"/>
      <c r="E1366" s="75"/>
      <c r="F1366" s="76"/>
      <c r="G1366" s="76"/>
      <c r="H1366" s="77"/>
      <c r="I1366" s="25"/>
    </row>
    <row r="1367" spans="2:9" x14ac:dyDescent="0.15">
      <c r="B1367" s="73"/>
      <c r="C1367" s="74"/>
      <c r="D1367" s="74"/>
      <c r="E1367" s="75"/>
      <c r="F1367" s="76"/>
      <c r="G1367" s="76"/>
      <c r="H1367" s="77"/>
      <c r="I1367" s="25"/>
    </row>
    <row r="1368" spans="2:9" x14ac:dyDescent="0.15">
      <c r="B1368" s="73"/>
      <c r="C1368" s="74"/>
      <c r="D1368" s="74"/>
      <c r="E1368" s="75"/>
      <c r="F1368" s="76"/>
      <c r="G1368" s="76"/>
      <c r="H1368" s="77"/>
      <c r="I1368" s="25"/>
    </row>
    <row r="1369" spans="2:9" x14ac:dyDescent="0.15">
      <c r="B1369" s="73"/>
      <c r="C1369" s="74"/>
      <c r="D1369" s="74"/>
      <c r="E1369" s="75"/>
      <c r="F1369" s="76"/>
      <c r="G1369" s="76"/>
      <c r="H1369" s="77"/>
      <c r="I1369" s="25"/>
    </row>
    <row r="1370" spans="2:9" x14ac:dyDescent="0.15">
      <c r="B1370" s="73"/>
      <c r="C1370" s="74"/>
      <c r="D1370" s="74"/>
      <c r="E1370" s="75"/>
      <c r="F1370" s="76"/>
      <c r="G1370" s="76"/>
      <c r="H1370" s="77"/>
      <c r="I1370" s="25"/>
    </row>
    <row r="1371" spans="2:9" x14ac:dyDescent="0.15">
      <c r="B1371" s="73"/>
      <c r="C1371" s="74"/>
      <c r="D1371" s="74"/>
      <c r="E1371" s="75"/>
      <c r="F1371" s="76"/>
      <c r="G1371" s="76"/>
      <c r="H1371" s="77"/>
      <c r="I1371" s="25"/>
    </row>
    <row r="1372" spans="2:9" x14ac:dyDescent="0.15">
      <c r="B1372" s="73"/>
      <c r="C1372" s="74"/>
      <c r="D1372" s="74"/>
      <c r="E1372" s="75"/>
      <c r="F1372" s="76"/>
      <c r="G1372" s="76"/>
      <c r="H1372" s="77"/>
      <c r="I1372" s="25"/>
    </row>
    <row r="1373" spans="2:9" x14ac:dyDescent="0.15">
      <c r="B1373" s="73"/>
      <c r="C1373" s="74"/>
      <c r="D1373" s="74"/>
      <c r="E1373" s="75"/>
      <c r="F1373" s="76"/>
      <c r="G1373" s="76"/>
      <c r="H1373" s="77"/>
      <c r="I1373" s="25"/>
    </row>
    <row r="1374" spans="2:9" x14ac:dyDescent="0.15">
      <c r="B1374" s="73"/>
      <c r="C1374" s="74"/>
      <c r="D1374" s="74"/>
      <c r="E1374" s="75"/>
      <c r="F1374" s="76"/>
      <c r="G1374" s="76"/>
      <c r="H1374" s="77"/>
      <c r="I1374" s="25"/>
    </row>
    <row r="1375" spans="2:9" x14ac:dyDescent="0.15">
      <c r="B1375" s="73"/>
      <c r="C1375" s="74"/>
      <c r="D1375" s="74"/>
      <c r="E1375" s="75"/>
      <c r="F1375" s="76"/>
      <c r="G1375" s="76"/>
      <c r="H1375" s="77"/>
      <c r="I1375" s="25"/>
    </row>
    <row r="1376" spans="2:9" x14ac:dyDescent="0.15">
      <c r="B1376" s="73"/>
      <c r="C1376" s="74"/>
      <c r="D1376" s="74"/>
      <c r="E1376" s="75"/>
      <c r="F1376" s="76"/>
      <c r="G1376" s="76"/>
      <c r="H1376" s="77"/>
      <c r="I1376" s="25"/>
    </row>
    <row r="1377" spans="2:9" x14ac:dyDescent="0.15">
      <c r="B1377" s="73"/>
      <c r="C1377" s="74"/>
      <c r="D1377" s="74"/>
      <c r="E1377" s="75"/>
      <c r="F1377" s="76"/>
      <c r="G1377" s="76"/>
      <c r="H1377" s="77"/>
      <c r="I1377" s="25"/>
    </row>
    <row r="1378" spans="2:9" x14ac:dyDescent="0.15">
      <c r="B1378" s="73"/>
      <c r="C1378" s="74"/>
      <c r="D1378" s="74"/>
      <c r="E1378" s="75"/>
      <c r="F1378" s="76"/>
      <c r="G1378" s="76"/>
      <c r="H1378" s="77"/>
      <c r="I1378" s="25"/>
    </row>
    <row r="1379" spans="2:9" x14ac:dyDescent="0.15">
      <c r="B1379" s="73"/>
      <c r="C1379" s="74"/>
      <c r="D1379" s="74"/>
      <c r="E1379" s="75"/>
      <c r="F1379" s="76"/>
      <c r="G1379" s="76"/>
      <c r="H1379" s="77"/>
      <c r="I1379" s="25"/>
    </row>
    <row r="1380" spans="2:9" x14ac:dyDescent="0.15">
      <c r="B1380" s="73"/>
      <c r="C1380" s="74"/>
      <c r="D1380" s="74"/>
      <c r="E1380" s="75"/>
      <c r="F1380" s="76"/>
      <c r="G1380" s="76"/>
      <c r="H1380" s="77"/>
      <c r="I1380" s="25"/>
    </row>
    <row r="1381" spans="2:9" x14ac:dyDescent="0.15">
      <c r="B1381" s="73"/>
      <c r="C1381" s="74"/>
      <c r="D1381" s="74"/>
      <c r="E1381" s="75"/>
      <c r="F1381" s="76"/>
      <c r="G1381" s="76"/>
      <c r="H1381" s="77"/>
      <c r="I1381" s="25"/>
    </row>
    <row r="1382" spans="2:9" x14ac:dyDescent="0.15">
      <c r="B1382" s="73"/>
      <c r="C1382" s="74"/>
      <c r="D1382" s="74"/>
      <c r="E1382" s="75"/>
      <c r="F1382" s="76"/>
      <c r="G1382" s="76"/>
      <c r="H1382" s="77"/>
      <c r="I1382" s="25"/>
    </row>
    <row r="1383" spans="2:9" x14ac:dyDescent="0.15">
      <c r="B1383" s="73"/>
      <c r="C1383" s="74"/>
      <c r="D1383" s="74"/>
      <c r="E1383" s="75"/>
      <c r="F1383" s="76"/>
      <c r="G1383" s="76"/>
      <c r="H1383" s="77"/>
      <c r="I1383" s="25"/>
    </row>
    <row r="1384" spans="2:9" x14ac:dyDescent="0.15">
      <c r="B1384" s="73"/>
      <c r="C1384" s="74"/>
      <c r="D1384" s="74"/>
      <c r="E1384" s="75"/>
      <c r="F1384" s="76"/>
      <c r="G1384" s="76"/>
      <c r="H1384" s="77"/>
      <c r="I1384" s="25"/>
    </row>
    <row r="1385" spans="2:9" x14ac:dyDescent="0.15">
      <c r="B1385" s="73"/>
      <c r="C1385" s="74"/>
      <c r="D1385" s="74"/>
      <c r="E1385" s="75"/>
      <c r="F1385" s="76"/>
      <c r="G1385" s="76"/>
      <c r="H1385" s="77"/>
      <c r="I1385" s="25"/>
    </row>
    <row r="1386" spans="2:9" x14ac:dyDescent="0.15">
      <c r="B1386" s="73"/>
      <c r="C1386" s="74"/>
      <c r="D1386" s="74"/>
      <c r="E1386" s="75"/>
      <c r="F1386" s="76"/>
      <c r="G1386" s="76"/>
      <c r="H1386" s="77"/>
      <c r="I1386" s="25"/>
    </row>
    <row r="1387" spans="2:9" x14ac:dyDescent="0.15">
      <c r="B1387" s="73"/>
      <c r="C1387" s="74"/>
      <c r="D1387" s="74"/>
      <c r="E1387" s="75"/>
      <c r="F1387" s="76"/>
      <c r="G1387" s="76"/>
      <c r="H1387" s="77"/>
      <c r="I1387" s="25"/>
    </row>
    <row r="1388" spans="2:9" x14ac:dyDescent="0.15">
      <c r="B1388" s="73"/>
      <c r="C1388" s="74"/>
      <c r="D1388" s="74"/>
      <c r="E1388" s="75"/>
      <c r="F1388" s="76"/>
      <c r="G1388" s="76"/>
      <c r="H1388" s="77"/>
      <c r="I1388" s="25"/>
    </row>
    <row r="1389" spans="2:9" x14ac:dyDescent="0.15">
      <c r="B1389" s="73"/>
      <c r="C1389" s="74"/>
      <c r="D1389" s="74"/>
      <c r="E1389" s="75"/>
      <c r="F1389" s="76"/>
      <c r="G1389" s="76"/>
      <c r="H1389" s="77"/>
      <c r="I1389" s="25"/>
    </row>
    <row r="1390" spans="2:9" x14ac:dyDescent="0.15">
      <c r="B1390" s="73"/>
      <c r="C1390" s="74"/>
      <c r="D1390" s="74"/>
      <c r="E1390" s="75"/>
      <c r="F1390" s="76"/>
      <c r="G1390" s="76"/>
      <c r="H1390" s="77"/>
      <c r="I1390" s="25"/>
    </row>
    <row r="1391" spans="2:9" x14ac:dyDescent="0.15">
      <c r="B1391" s="73"/>
      <c r="C1391" s="74"/>
      <c r="D1391" s="74"/>
      <c r="E1391" s="75"/>
      <c r="F1391" s="76"/>
      <c r="G1391" s="76"/>
      <c r="H1391" s="77"/>
      <c r="I1391" s="25"/>
    </row>
    <row r="1392" spans="2:9" x14ac:dyDescent="0.15">
      <c r="B1392" s="73"/>
      <c r="C1392" s="74"/>
      <c r="D1392" s="74"/>
      <c r="E1392" s="75"/>
      <c r="F1392" s="76"/>
      <c r="G1392" s="76"/>
      <c r="H1392" s="77"/>
      <c r="I1392" s="25"/>
    </row>
    <row r="1393" spans="2:9" x14ac:dyDescent="0.15">
      <c r="B1393" s="73"/>
      <c r="C1393" s="74"/>
      <c r="D1393" s="74"/>
      <c r="E1393" s="75"/>
      <c r="F1393" s="76"/>
      <c r="G1393" s="76"/>
      <c r="H1393" s="77"/>
      <c r="I1393" s="25"/>
    </row>
    <row r="1394" spans="2:9" x14ac:dyDescent="0.15">
      <c r="B1394" s="73"/>
      <c r="C1394" s="74"/>
      <c r="D1394" s="74"/>
      <c r="E1394" s="75"/>
      <c r="F1394" s="76"/>
      <c r="G1394" s="76"/>
      <c r="H1394" s="77"/>
      <c r="I1394" s="25"/>
    </row>
    <row r="1395" spans="2:9" x14ac:dyDescent="0.15">
      <c r="B1395" s="73"/>
      <c r="C1395" s="74"/>
      <c r="D1395" s="74"/>
      <c r="E1395" s="75"/>
      <c r="F1395" s="76"/>
      <c r="G1395" s="76"/>
      <c r="H1395" s="77"/>
      <c r="I1395" s="25"/>
    </row>
    <row r="1396" spans="2:9" x14ac:dyDescent="0.15">
      <c r="B1396" s="73"/>
      <c r="C1396" s="74"/>
      <c r="D1396" s="74"/>
      <c r="E1396" s="75"/>
      <c r="F1396" s="76"/>
      <c r="G1396" s="76"/>
      <c r="H1396" s="77"/>
      <c r="I1396" s="25"/>
    </row>
    <row r="1397" spans="2:9" x14ac:dyDescent="0.15">
      <c r="B1397" s="73"/>
      <c r="C1397" s="74"/>
      <c r="D1397" s="74"/>
      <c r="E1397" s="75"/>
      <c r="F1397" s="76"/>
      <c r="G1397" s="76"/>
      <c r="H1397" s="77"/>
      <c r="I1397" s="25"/>
    </row>
    <row r="1398" spans="2:9" x14ac:dyDescent="0.15">
      <c r="B1398" s="73"/>
      <c r="C1398" s="74"/>
      <c r="D1398" s="74"/>
      <c r="E1398" s="75"/>
      <c r="F1398" s="76"/>
      <c r="G1398" s="76"/>
      <c r="H1398" s="77"/>
      <c r="I1398" s="25"/>
    </row>
    <row r="1399" spans="2:9" x14ac:dyDescent="0.15">
      <c r="B1399" s="73"/>
      <c r="C1399" s="74"/>
      <c r="D1399" s="74"/>
      <c r="E1399" s="75"/>
      <c r="F1399" s="76"/>
      <c r="G1399" s="76"/>
      <c r="H1399" s="77"/>
      <c r="I1399" s="25"/>
    </row>
    <row r="1400" spans="2:9" x14ac:dyDescent="0.15">
      <c r="B1400" s="73"/>
      <c r="C1400" s="74"/>
      <c r="D1400" s="74"/>
      <c r="E1400" s="75"/>
      <c r="F1400" s="76"/>
      <c r="G1400" s="76"/>
      <c r="H1400" s="77"/>
      <c r="I1400" s="25"/>
    </row>
    <row r="1401" spans="2:9" x14ac:dyDescent="0.15">
      <c r="B1401" s="73"/>
      <c r="C1401" s="74"/>
      <c r="D1401" s="74"/>
      <c r="E1401" s="75"/>
      <c r="F1401" s="76"/>
      <c r="G1401" s="76"/>
      <c r="H1401" s="77"/>
      <c r="I1401" s="25"/>
    </row>
    <row r="1402" spans="2:9" x14ac:dyDescent="0.15">
      <c r="B1402" s="73"/>
      <c r="C1402" s="74"/>
      <c r="D1402" s="74"/>
      <c r="E1402" s="75"/>
      <c r="F1402" s="76"/>
      <c r="G1402" s="76"/>
      <c r="H1402" s="77"/>
      <c r="I1402" s="25"/>
    </row>
    <row r="1403" spans="2:9" x14ac:dyDescent="0.15">
      <c r="B1403" s="73"/>
      <c r="C1403" s="74"/>
      <c r="D1403" s="74"/>
      <c r="E1403" s="75"/>
      <c r="F1403" s="76"/>
      <c r="G1403" s="76"/>
      <c r="H1403" s="77"/>
      <c r="I1403" s="25"/>
    </row>
    <row r="1404" spans="2:9" x14ac:dyDescent="0.15">
      <c r="B1404" s="73"/>
      <c r="C1404" s="74"/>
      <c r="D1404" s="74"/>
      <c r="E1404" s="75"/>
      <c r="F1404" s="76"/>
      <c r="G1404" s="76"/>
      <c r="H1404" s="77"/>
      <c r="I1404" s="25"/>
    </row>
    <row r="1405" spans="2:9" x14ac:dyDescent="0.15">
      <c r="B1405" s="73"/>
      <c r="C1405" s="74"/>
      <c r="D1405" s="74"/>
      <c r="E1405" s="75"/>
      <c r="F1405" s="76"/>
      <c r="G1405" s="76"/>
      <c r="H1405" s="77"/>
      <c r="I1405" s="25"/>
    </row>
    <row r="1406" spans="2:9" x14ac:dyDescent="0.15">
      <c r="B1406" s="73"/>
      <c r="C1406" s="74"/>
      <c r="D1406" s="74"/>
      <c r="E1406" s="75"/>
      <c r="F1406" s="76"/>
      <c r="G1406" s="76"/>
      <c r="H1406" s="77"/>
      <c r="I1406" s="25"/>
    </row>
    <row r="1407" spans="2:9" x14ac:dyDescent="0.15">
      <c r="B1407" s="73"/>
      <c r="C1407" s="74"/>
      <c r="D1407" s="74"/>
      <c r="E1407" s="75"/>
      <c r="F1407" s="76"/>
      <c r="G1407" s="76"/>
      <c r="H1407" s="77"/>
      <c r="I1407" s="25"/>
    </row>
    <row r="1408" spans="2:9" x14ac:dyDescent="0.15">
      <c r="B1408" s="73"/>
      <c r="C1408" s="74"/>
      <c r="D1408" s="74"/>
      <c r="E1408" s="75"/>
      <c r="F1408" s="76"/>
      <c r="G1408" s="76"/>
      <c r="H1408" s="77"/>
      <c r="I1408" s="25"/>
    </row>
    <row r="1409" spans="2:9" x14ac:dyDescent="0.15">
      <c r="B1409" s="73"/>
      <c r="C1409" s="74"/>
      <c r="D1409" s="74"/>
      <c r="E1409" s="75"/>
      <c r="F1409" s="76"/>
      <c r="G1409" s="76"/>
      <c r="H1409" s="77"/>
      <c r="I1409" s="25"/>
    </row>
    <row r="1410" spans="2:9" x14ac:dyDescent="0.15">
      <c r="B1410" s="73"/>
      <c r="C1410" s="74"/>
      <c r="D1410" s="74"/>
      <c r="E1410" s="75"/>
      <c r="F1410" s="76"/>
      <c r="G1410" s="76"/>
      <c r="H1410" s="77"/>
      <c r="I1410" s="25"/>
    </row>
    <row r="1411" spans="2:9" x14ac:dyDescent="0.15">
      <c r="B1411" s="73"/>
      <c r="C1411" s="74"/>
      <c r="D1411" s="74"/>
      <c r="E1411" s="75"/>
      <c r="F1411" s="76"/>
      <c r="G1411" s="76"/>
      <c r="H1411" s="77"/>
      <c r="I1411" s="25"/>
    </row>
    <row r="1412" spans="2:9" x14ac:dyDescent="0.15">
      <c r="B1412" s="73"/>
      <c r="C1412" s="74"/>
      <c r="D1412" s="74"/>
      <c r="E1412" s="75"/>
      <c r="F1412" s="76"/>
      <c r="G1412" s="76"/>
      <c r="H1412" s="77"/>
      <c r="I1412" s="25"/>
    </row>
    <row r="1413" spans="2:9" x14ac:dyDescent="0.15">
      <c r="B1413" s="73"/>
      <c r="C1413" s="74"/>
      <c r="D1413" s="74"/>
      <c r="E1413" s="75"/>
      <c r="F1413" s="76"/>
      <c r="G1413" s="76"/>
      <c r="H1413" s="77"/>
      <c r="I1413" s="25"/>
    </row>
    <row r="1414" spans="2:9" x14ac:dyDescent="0.15">
      <c r="B1414" s="73"/>
      <c r="C1414" s="74"/>
      <c r="D1414" s="74"/>
      <c r="E1414" s="75"/>
      <c r="F1414" s="76"/>
      <c r="G1414" s="76"/>
      <c r="H1414" s="77"/>
      <c r="I1414" s="25"/>
    </row>
    <row r="1415" spans="2:9" x14ac:dyDescent="0.15">
      <c r="B1415" s="73"/>
      <c r="C1415" s="74"/>
      <c r="D1415" s="74"/>
      <c r="E1415" s="75"/>
      <c r="F1415" s="76"/>
      <c r="G1415" s="76"/>
      <c r="H1415" s="77"/>
      <c r="I1415" s="25"/>
    </row>
    <row r="1416" spans="2:9" x14ac:dyDescent="0.15">
      <c r="B1416" s="73"/>
      <c r="C1416" s="74"/>
      <c r="D1416" s="74"/>
      <c r="E1416" s="75"/>
      <c r="F1416" s="76"/>
      <c r="G1416" s="76"/>
      <c r="H1416" s="77"/>
      <c r="I1416" s="25"/>
    </row>
    <row r="1417" spans="2:9" x14ac:dyDescent="0.15">
      <c r="B1417" s="73"/>
      <c r="C1417" s="74"/>
      <c r="D1417" s="74"/>
      <c r="E1417" s="75"/>
      <c r="F1417" s="76"/>
      <c r="G1417" s="76"/>
      <c r="H1417" s="77"/>
      <c r="I1417" s="25"/>
    </row>
    <row r="1418" spans="2:9" x14ac:dyDescent="0.15">
      <c r="B1418" s="73"/>
      <c r="C1418" s="74"/>
      <c r="D1418" s="74"/>
      <c r="E1418" s="75"/>
      <c r="F1418" s="76"/>
      <c r="G1418" s="76"/>
      <c r="H1418" s="77"/>
      <c r="I1418" s="25"/>
    </row>
    <row r="1419" spans="2:9" x14ac:dyDescent="0.15">
      <c r="B1419" s="73"/>
      <c r="C1419" s="74"/>
      <c r="D1419" s="74"/>
      <c r="E1419" s="75"/>
      <c r="F1419" s="76"/>
      <c r="G1419" s="76"/>
      <c r="H1419" s="77"/>
      <c r="I1419" s="25"/>
    </row>
    <row r="1420" spans="2:9" x14ac:dyDescent="0.15">
      <c r="B1420" s="73"/>
      <c r="C1420" s="74"/>
      <c r="D1420" s="74"/>
      <c r="E1420" s="75"/>
      <c r="F1420" s="76"/>
      <c r="G1420" s="76"/>
      <c r="H1420" s="77"/>
      <c r="I1420" s="25"/>
    </row>
    <row r="1421" spans="2:9" x14ac:dyDescent="0.15">
      <c r="B1421" s="73"/>
      <c r="C1421" s="74"/>
      <c r="D1421" s="74"/>
      <c r="E1421" s="75"/>
      <c r="F1421" s="76"/>
      <c r="G1421" s="76"/>
      <c r="H1421" s="77"/>
      <c r="I1421" s="25"/>
    </row>
    <row r="1422" spans="2:9" x14ac:dyDescent="0.15">
      <c r="B1422" s="73"/>
      <c r="C1422" s="74"/>
      <c r="D1422" s="74"/>
      <c r="E1422" s="75"/>
      <c r="F1422" s="76"/>
      <c r="G1422" s="76"/>
      <c r="H1422" s="77"/>
      <c r="I1422" s="25"/>
    </row>
    <row r="1423" spans="2:9" x14ac:dyDescent="0.15">
      <c r="B1423" s="73"/>
      <c r="C1423" s="74"/>
      <c r="D1423" s="74"/>
      <c r="E1423" s="75"/>
      <c r="F1423" s="76"/>
      <c r="G1423" s="76"/>
      <c r="H1423" s="77"/>
      <c r="I1423" s="25"/>
    </row>
    <row r="1424" spans="2:9" x14ac:dyDescent="0.15">
      <c r="B1424" s="73"/>
      <c r="C1424" s="74"/>
      <c r="D1424" s="74"/>
      <c r="E1424" s="75"/>
      <c r="F1424" s="76"/>
      <c r="G1424" s="76"/>
      <c r="H1424" s="77"/>
      <c r="I1424" s="25"/>
    </row>
    <row r="1425" spans="2:9" x14ac:dyDescent="0.15">
      <c r="B1425" s="73"/>
      <c r="C1425" s="74"/>
      <c r="D1425" s="74"/>
      <c r="E1425" s="75"/>
      <c r="F1425" s="76"/>
      <c r="G1425" s="76"/>
      <c r="H1425" s="77"/>
      <c r="I1425" s="25"/>
    </row>
    <row r="1426" spans="2:9" x14ac:dyDescent="0.15">
      <c r="B1426" s="73"/>
      <c r="C1426" s="74"/>
      <c r="D1426" s="74"/>
      <c r="E1426" s="75"/>
      <c r="F1426" s="76"/>
      <c r="G1426" s="76"/>
      <c r="H1426" s="77"/>
      <c r="I1426" s="25"/>
    </row>
    <row r="1427" spans="2:9" x14ac:dyDescent="0.15">
      <c r="B1427" s="73"/>
      <c r="C1427" s="74"/>
      <c r="D1427" s="74"/>
      <c r="E1427" s="75"/>
      <c r="F1427" s="76"/>
      <c r="G1427" s="76"/>
      <c r="H1427" s="77"/>
      <c r="I1427" s="25"/>
    </row>
    <row r="1428" spans="2:9" x14ac:dyDescent="0.15">
      <c r="B1428" s="73"/>
      <c r="C1428" s="74"/>
      <c r="D1428" s="74"/>
      <c r="E1428" s="75"/>
      <c r="F1428" s="76"/>
      <c r="G1428" s="76"/>
      <c r="H1428" s="77"/>
      <c r="I1428" s="25"/>
    </row>
    <row r="1429" spans="2:9" x14ac:dyDescent="0.15">
      <c r="B1429" s="73"/>
      <c r="C1429" s="74"/>
      <c r="D1429" s="74"/>
      <c r="E1429" s="75"/>
      <c r="F1429" s="76"/>
      <c r="G1429" s="76"/>
      <c r="H1429" s="77"/>
      <c r="I1429" s="25"/>
    </row>
    <row r="1430" spans="2:9" x14ac:dyDescent="0.15">
      <c r="B1430" s="73"/>
      <c r="C1430" s="74"/>
      <c r="D1430" s="74"/>
      <c r="E1430" s="75"/>
      <c r="F1430" s="76"/>
      <c r="G1430" s="76"/>
      <c r="H1430" s="77"/>
      <c r="I1430" s="25"/>
    </row>
    <row r="1431" spans="2:9" x14ac:dyDescent="0.15">
      <c r="B1431" s="73"/>
      <c r="C1431" s="74"/>
      <c r="D1431" s="74"/>
      <c r="E1431" s="75"/>
      <c r="F1431" s="76"/>
      <c r="G1431" s="76"/>
      <c r="H1431" s="77"/>
      <c r="I1431" s="25"/>
    </row>
    <row r="1432" spans="2:9" x14ac:dyDescent="0.15">
      <c r="B1432" s="73"/>
      <c r="C1432" s="74"/>
      <c r="D1432" s="74"/>
      <c r="E1432" s="75"/>
      <c r="F1432" s="76"/>
      <c r="G1432" s="76"/>
      <c r="H1432" s="77"/>
      <c r="I1432" s="25"/>
    </row>
    <row r="1433" spans="2:9" x14ac:dyDescent="0.15">
      <c r="B1433" s="73"/>
      <c r="C1433" s="74"/>
      <c r="D1433" s="74"/>
      <c r="E1433" s="75"/>
      <c r="F1433" s="76"/>
      <c r="G1433" s="76"/>
      <c r="H1433" s="77"/>
      <c r="I1433" s="25"/>
    </row>
    <row r="1434" spans="2:9" x14ac:dyDescent="0.15">
      <c r="B1434" s="73"/>
      <c r="C1434" s="74"/>
      <c r="D1434" s="74"/>
      <c r="E1434" s="75"/>
      <c r="F1434" s="76"/>
      <c r="G1434" s="76"/>
      <c r="H1434" s="77"/>
      <c r="I1434" s="25"/>
    </row>
    <row r="1435" spans="2:9" x14ac:dyDescent="0.15">
      <c r="B1435" s="73"/>
      <c r="C1435" s="74"/>
      <c r="D1435" s="74"/>
      <c r="E1435" s="75"/>
      <c r="F1435" s="76"/>
      <c r="G1435" s="76"/>
      <c r="H1435" s="77"/>
      <c r="I1435" s="25"/>
    </row>
    <row r="1436" spans="2:9" x14ac:dyDescent="0.15">
      <c r="B1436" s="73"/>
      <c r="C1436" s="74"/>
      <c r="D1436" s="74"/>
      <c r="E1436" s="75"/>
      <c r="F1436" s="76"/>
      <c r="G1436" s="76"/>
      <c r="H1436" s="77"/>
      <c r="I1436" s="25"/>
    </row>
    <row r="1437" spans="2:9" x14ac:dyDescent="0.15">
      <c r="B1437" s="73"/>
      <c r="C1437" s="74"/>
      <c r="D1437" s="74"/>
      <c r="E1437" s="75"/>
      <c r="F1437" s="76"/>
      <c r="G1437" s="76"/>
      <c r="H1437" s="77"/>
      <c r="I1437" s="25"/>
    </row>
    <row r="1438" spans="2:9" x14ac:dyDescent="0.15">
      <c r="B1438" s="73"/>
      <c r="C1438" s="74"/>
      <c r="D1438" s="74"/>
      <c r="E1438" s="75"/>
      <c r="F1438" s="76"/>
      <c r="G1438" s="76"/>
      <c r="H1438" s="77"/>
      <c r="I1438" s="25"/>
    </row>
    <row r="1439" spans="2:9" x14ac:dyDescent="0.15">
      <c r="B1439" s="73"/>
      <c r="C1439" s="74"/>
      <c r="D1439" s="74"/>
      <c r="E1439" s="75"/>
      <c r="F1439" s="76"/>
      <c r="G1439" s="76"/>
      <c r="H1439" s="77"/>
      <c r="I1439" s="25"/>
    </row>
    <row r="1440" spans="2:9" x14ac:dyDescent="0.15">
      <c r="B1440" s="73"/>
      <c r="C1440" s="74"/>
      <c r="D1440" s="74"/>
      <c r="E1440" s="75"/>
      <c r="F1440" s="76"/>
      <c r="G1440" s="76"/>
      <c r="H1440" s="77"/>
      <c r="I1440" s="25"/>
    </row>
    <row r="1441" spans="2:9" x14ac:dyDescent="0.15">
      <c r="B1441" s="73"/>
      <c r="C1441" s="74"/>
      <c r="D1441" s="74"/>
      <c r="E1441" s="75"/>
      <c r="F1441" s="76"/>
      <c r="G1441" s="76"/>
      <c r="H1441" s="77"/>
      <c r="I1441" s="25"/>
    </row>
    <row r="1442" spans="2:9" x14ac:dyDescent="0.15">
      <c r="B1442" s="73"/>
      <c r="C1442" s="74"/>
      <c r="D1442" s="74"/>
      <c r="E1442" s="75"/>
      <c r="F1442" s="76"/>
      <c r="G1442" s="76"/>
      <c r="H1442" s="77"/>
      <c r="I1442" s="25"/>
    </row>
    <row r="1443" spans="2:9" x14ac:dyDescent="0.15">
      <c r="B1443" s="73"/>
      <c r="C1443" s="74"/>
      <c r="D1443" s="74"/>
      <c r="E1443" s="75"/>
      <c r="F1443" s="76"/>
      <c r="G1443" s="76"/>
      <c r="H1443" s="77"/>
      <c r="I1443" s="25"/>
    </row>
    <row r="1444" spans="2:9" x14ac:dyDescent="0.15">
      <c r="B1444" s="73"/>
      <c r="C1444" s="74"/>
      <c r="D1444" s="74"/>
      <c r="E1444" s="75"/>
      <c r="F1444" s="76"/>
      <c r="G1444" s="76"/>
      <c r="H1444" s="77"/>
      <c r="I1444" s="25"/>
    </row>
    <row r="1445" spans="2:9" x14ac:dyDescent="0.15">
      <c r="B1445" s="73"/>
      <c r="C1445" s="74"/>
      <c r="D1445" s="74"/>
      <c r="E1445" s="75"/>
      <c r="F1445" s="76"/>
      <c r="G1445" s="76"/>
      <c r="H1445" s="77"/>
      <c r="I1445" s="25"/>
    </row>
    <row r="1446" spans="2:9" x14ac:dyDescent="0.15">
      <c r="B1446" s="73"/>
      <c r="C1446" s="74"/>
      <c r="D1446" s="74"/>
      <c r="E1446" s="75"/>
      <c r="F1446" s="76"/>
      <c r="G1446" s="76"/>
      <c r="H1446" s="77"/>
      <c r="I1446" s="25"/>
    </row>
    <row r="1447" spans="2:9" x14ac:dyDescent="0.15">
      <c r="B1447" s="73"/>
      <c r="C1447" s="74"/>
      <c r="D1447" s="74"/>
      <c r="E1447" s="75"/>
      <c r="F1447" s="76"/>
      <c r="G1447" s="76"/>
      <c r="H1447" s="77"/>
      <c r="I1447" s="25"/>
    </row>
    <row r="1448" spans="2:9" x14ac:dyDescent="0.15">
      <c r="B1448" s="73"/>
      <c r="C1448" s="74"/>
      <c r="D1448" s="74"/>
      <c r="E1448" s="75"/>
      <c r="F1448" s="76"/>
      <c r="G1448" s="76"/>
      <c r="H1448" s="77"/>
      <c r="I1448" s="25"/>
    </row>
    <row r="1449" spans="2:9" x14ac:dyDescent="0.15">
      <c r="B1449" s="73"/>
      <c r="C1449" s="74"/>
      <c r="D1449" s="74"/>
      <c r="E1449" s="75"/>
      <c r="F1449" s="76"/>
      <c r="G1449" s="76"/>
      <c r="H1449" s="77"/>
      <c r="I1449" s="25"/>
    </row>
    <row r="1450" spans="2:9" x14ac:dyDescent="0.15">
      <c r="B1450" s="73"/>
      <c r="C1450" s="74"/>
      <c r="D1450" s="74"/>
      <c r="E1450" s="75"/>
      <c r="F1450" s="76"/>
      <c r="G1450" s="76"/>
      <c r="H1450" s="77"/>
      <c r="I1450" s="25"/>
    </row>
    <row r="1451" spans="2:9" x14ac:dyDescent="0.15">
      <c r="B1451" s="73"/>
      <c r="C1451" s="74"/>
      <c r="D1451" s="74"/>
      <c r="E1451" s="75"/>
      <c r="F1451" s="76"/>
      <c r="G1451" s="76"/>
      <c r="H1451" s="77"/>
      <c r="I1451" s="25"/>
    </row>
    <row r="1452" spans="2:9" x14ac:dyDescent="0.15">
      <c r="B1452" s="73"/>
      <c r="C1452" s="74"/>
      <c r="D1452" s="74"/>
      <c r="E1452" s="75"/>
      <c r="F1452" s="76"/>
      <c r="G1452" s="76"/>
      <c r="H1452" s="77"/>
      <c r="I1452" s="25"/>
    </row>
    <row r="1453" spans="2:9" x14ac:dyDescent="0.15">
      <c r="B1453" s="73"/>
      <c r="C1453" s="74"/>
      <c r="D1453" s="74"/>
      <c r="E1453" s="75"/>
      <c r="F1453" s="76"/>
      <c r="G1453" s="76"/>
      <c r="H1453" s="77"/>
      <c r="I1453" s="25"/>
    </row>
    <row r="1454" spans="2:9" x14ac:dyDescent="0.15">
      <c r="B1454" s="73"/>
      <c r="C1454" s="74"/>
      <c r="D1454" s="74"/>
      <c r="E1454" s="75"/>
      <c r="F1454" s="76"/>
      <c r="G1454" s="76"/>
      <c r="H1454" s="77"/>
      <c r="I1454" s="25"/>
    </row>
    <row r="1455" spans="2:9" x14ac:dyDescent="0.15">
      <c r="B1455" s="73"/>
      <c r="C1455" s="74"/>
      <c r="D1455" s="74"/>
      <c r="E1455" s="75"/>
      <c r="F1455" s="76"/>
      <c r="G1455" s="76"/>
      <c r="H1455" s="77"/>
      <c r="I1455" s="25"/>
    </row>
    <row r="1456" spans="2:9" x14ac:dyDescent="0.15">
      <c r="B1456" s="73"/>
      <c r="C1456" s="74"/>
      <c r="D1456" s="74"/>
      <c r="E1456" s="75"/>
      <c r="F1456" s="76"/>
      <c r="G1456" s="76"/>
      <c r="H1456" s="77"/>
      <c r="I1456" s="25"/>
    </row>
    <row r="1457" spans="2:9" x14ac:dyDescent="0.15">
      <c r="B1457" s="73"/>
      <c r="C1457" s="74"/>
      <c r="D1457" s="74"/>
      <c r="E1457" s="75"/>
      <c r="F1457" s="76"/>
      <c r="G1457" s="76"/>
      <c r="H1457" s="77"/>
      <c r="I1457" s="25"/>
    </row>
    <row r="1458" spans="2:9" x14ac:dyDescent="0.15">
      <c r="B1458" s="73"/>
      <c r="C1458" s="74"/>
      <c r="D1458" s="74"/>
      <c r="E1458" s="75"/>
      <c r="F1458" s="76"/>
      <c r="G1458" s="76"/>
      <c r="H1458" s="77"/>
      <c r="I1458" s="25"/>
    </row>
    <row r="1459" spans="2:9" x14ac:dyDescent="0.15">
      <c r="B1459" s="73"/>
      <c r="C1459" s="74"/>
      <c r="D1459" s="74"/>
      <c r="E1459" s="75"/>
      <c r="F1459" s="76"/>
      <c r="G1459" s="76"/>
      <c r="H1459" s="77"/>
      <c r="I1459" s="25"/>
    </row>
    <row r="1460" spans="2:9" x14ac:dyDescent="0.15">
      <c r="B1460" s="73"/>
      <c r="C1460" s="74"/>
      <c r="D1460" s="74"/>
      <c r="E1460" s="75"/>
      <c r="F1460" s="76"/>
      <c r="G1460" s="76"/>
      <c r="H1460" s="77"/>
      <c r="I1460" s="25"/>
    </row>
    <row r="1461" spans="2:9" x14ac:dyDescent="0.15">
      <c r="B1461" s="73"/>
      <c r="C1461" s="74"/>
      <c r="D1461" s="74"/>
      <c r="E1461" s="75"/>
      <c r="F1461" s="76"/>
      <c r="G1461" s="76"/>
      <c r="H1461" s="77"/>
      <c r="I1461" s="25"/>
    </row>
    <row r="1462" spans="2:9" x14ac:dyDescent="0.15">
      <c r="B1462" s="73"/>
      <c r="C1462" s="74"/>
      <c r="D1462" s="74"/>
      <c r="E1462" s="75"/>
      <c r="F1462" s="76"/>
      <c r="G1462" s="76"/>
      <c r="H1462" s="77"/>
      <c r="I1462" s="25"/>
    </row>
    <row r="1463" spans="2:9" x14ac:dyDescent="0.15">
      <c r="B1463" s="73"/>
      <c r="C1463" s="74"/>
      <c r="D1463" s="74"/>
      <c r="E1463" s="75"/>
      <c r="F1463" s="76"/>
      <c r="G1463" s="76"/>
      <c r="H1463" s="77"/>
      <c r="I1463" s="25"/>
    </row>
    <row r="1464" spans="2:9" x14ac:dyDescent="0.15">
      <c r="B1464" s="73"/>
      <c r="C1464" s="74"/>
      <c r="D1464" s="74"/>
      <c r="E1464" s="75"/>
      <c r="F1464" s="76"/>
      <c r="G1464" s="76"/>
      <c r="H1464" s="77"/>
      <c r="I1464" s="25"/>
    </row>
    <row r="1465" spans="2:9" x14ac:dyDescent="0.15">
      <c r="B1465" s="73"/>
      <c r="C1465" s="74"/>
      <c r="D1465" s="74"/>
      <c r="E1465" s="75"/>
      <c r="F1465" s="76"/>
      <c r="G1465" s="76"/>
      <c r="H1465" s="77"/>
      <c r="I1465" s="25"/>
    </row>
    <row r="1466" spans="2:9" x14ac:dyDescent="0.15">
      <c r="B1466" s="73"/>
      <c r="C1466" s="74"/>
      <c r="D1466" s="74"/>
      <c r="E1466" s="75"/>
      <c r="F1466" s="76"/>
      <c r="G1466" s="76"/>
      <c r="H1466" s="77"/>
      <c r="I1466" s="25"/>
    </row>
    <row r="1467" spans="2:9" x14ac:dyDescent="0.15">
      <c r="B1467" s="73"/>
      <c r="C1467" s="74"/>
      <c r="D1467" s="74"/>
      <c r="E1467" s="75"/>
      <c r="F1467" s="76"/>
      <c r="G1467" s="76"/>
      <c r="H1467" s="77"/>
      <c r="I1467" s="25"/>
    </row>
    <row r="1468" spans="2:9" x14ac:dyDescent="0.15">
      <c r="B1468" s="73"/>
      <c r="C1468" s="74"/>
      <c r="D1468" s="74"/>
      <c r="E1468" s="75"/>
      <c r="F1468" s="76"/>
      <c r="G1468" s="76"/>
      <c r="H1468" s="77"/>
      <c r="I1468" s="25"/>
    </row>
    <row r="1469" spans="2:9" x14ac:dyDescent="0.15">
      <c r="B1469" s="73"/>
      <c r="C1469" s="74"/>
      <c r="D1469" s="74"/>
      <c r="E1469" s="75"/>
      <c r="F1469" s="76"/>
      <c r="G1469" s="76"/>
      <c r="H1469" s="77"/>
      <c r="I1469" s="25"/>
    </row>
    <row r="1470" spans="2:9" x14ac:dyDescent="0.15">
      <c r="B1470" s="73"/>
      <c r="C1470" s="74"/>
      <c r="D1470" s="74"/>
      <c r="E1470" s="75"/>
      <c r="F1470" s="76"/>
      <c r="G1470" s="76"/>
      <c r="H1470" s="77"/>
      <c r="I1470" s="25"/>
    </row>
    <row r="1471" spans="2:9" x14ac:dyDescent="0.15">
      <c r="B1471" s="73"/>
      <c r="C1471" s="74"/>
      <c r="D1471" s="74"/>
      <c r="E1471" s="75"/>
      <c r="F1471" s="76"/>
      <c r="G1471" s="76"/>
      <c r="H1471" s="77"/>
      <c r="I1471" s="25"/>
    </row>
    <row r="1472" spans="2:9" x14ac:dyDescent="0.15">
      <c r="B1472" s="73"/>
      <c r="C1472" s="74"/>
      <c r="D1472" s="74"/>
      <c r="E1472" s="75"/>
      <c r="F1472" s="76"/>
      <c r="G1472" s="76"/>
      <c r="H1472" s="77"/>
      <c r="I1472" s="25"/>
    </row>
    <row r="1473" spans="2:9" x14ac:dyDescent="0.15">
      <c r="B1473" s="73"/>
      <c r="C1473" s="74"/>
      <c r="D1473" s="74"/>
      <c r="E1473" s="75"/>
      <c r="F1473" s="76"/>
      <c r="G1473" s="76"/>
      <c r="H1473" s="77"/>
      <c r="I1473" s="25"/>
    </row>
    <row r="1474" spans="2:9" x14ac:dyDescent="0.15">
      <c r="B1474" s="73"/>
      <c r="C1474" s="74"/>
      <c r="D1474" s="74"/>
      <c r="E1474" s="75"/>
      <c r="F1474" s="76"/>
      <c r="G1474" s="76"/>
      <c r="H1474" s="77"/>
      <c r="I1474" s="25"/>
    </row>
    <row r="1475" spans="2:9" x14ac:dyDescent="0.15">
      <c r="B1475" s="73"/>
      <c r="C1475" s="74"/>
      <c r="D1475" s="74"/>
      <c r="E1475" s="75"/>
      <c r="F1475" s="76"/>
      <c r="G1475" s="76"/>
      <c r="H1475" s="77"/>
      <c r="I1475" s="25"/>
    </row>
    <row r="1476" spans="2:9" x14ac:dyDescent="0.15">
      <c r="B1476" s="73"/>
      <c r="C1476" s="74"/>
      <c r="D1476" s="74"/>
      <c r="E1476" s="75"/>
      <c r="F1476" s="76"/>
      <c r="G1476" s="76"/>
      <c r="H1476" s="77"/>
      <c r="I1476" s="25"/>
    </row>
    <row r="1477" spans="2:9" x14ac:dyDescent="0.15">
      <c r="B1477" s="73"/>
      <c r="C1477" s="74"/>
      <c r="D1477" s="74"/>
      <c r="E1477" s="75"/>
      <c r="F1477" s="76"/>
      <c r="G1477" s="76"/>
      <c r="H1477" s="77"/>
      <c r="I1477" s="25"/>
    </row>
    <row r="1478" spans="2:9" x14ac:dyDescent="0.15">
      <c r="B1478" s="73"/>
      <c r="C1478" s="74"/>
      <c r="D1478" s="74"/>
      <c r="E1478" s="75"/>
      <c r="F1478" s="76"/>
      <c r="G1478" s="76"/>
      <c r="H1478" s="77"/>
      <c r="I1478" s="25"/>
    </row>
    <row r="1479" spans="2:9" x14ac:dyDescent="0.15">
      <c r="B1479" s="73"/>
      <c r="C1479" s="74"/>
      <c r="D1479" s="74"/>
      <c r="E1479" s="75"/>
      <c r="F1479" s="76"/>
      <c r="G1479" s="76"/>
      <c r="H1479" s="77"/>
      <c r="I1479" s="25"/>
    </row>
    <row r="1480" spans="2:9" x14ac:dyDescent="0.15">
      <c r="B1480" s="73"/>
      <c r="C1480" s="74"/>
      <c r="D1480" s="74"/>
      <c r="E1480" s="75"/>
      <c r="F1480" s="76"/>
      <c r="G1480" s="76"/>
      <c r="H1480" s="77"/>
      <c r="I1480" s="25"/>
    </row>
    <row r="1481" spans="2:9" x14ac:dyDescent="0.15">
      <c r="B1481" s="73"/>
      <c r="C1481" s="74"/>
      <c r="D1481" s="74"/>
      <c r="E1481" s="75"/>
      <c r="F1481" s="76"/>
      <c r="G1481" s="76"/>
      <c r="H1481" s="77"/>
      <c r="I1481" s="25"/>
    </row>
    <row r="1482" spans="2:9" x14ac:dyDescent="0.15">
      <c r="B1482" s="73"/>
      <c r="C1482" s="74"/>
      <c r="D1482" s="74"/>
      <c r="E1482" s="75"/>
      <c r="F1482" s="76"/>
      <c r="G1482" s="76"/>
      <c r="H1482" s="77"/>
      <c r="I1482" s="25"/>
    </row>
    <row r="1483" spans="2:9" x14ac:dyDescent="0.15">
      <c r="B1483" s="73"/>
      <c r="C1483" s="74"/>
      <c r="D1483" s="74"/>
      <c r="E1483" s="75"/>
      <c r="F1483" s="76"/>
      <c r="G1483" s="76"/>
      <c r="H1483" s="77"/>
      <c r="I1483" s="25"/>
    </row>
    <row r="1484" spans="2:9" x14ac:dyDescent="0.15">
      <c r="B1484" s="73"/>
      <c r="C1484" s="74"/>
      <c r="D1484" s="74"/>
      <c r="E1484" s="75"/>
      <c r="F1484" s="76"/>
      <c r="G1484" s="76"/>
      <c r="H1484" s="77"/>
      <c r="I1484" s="25"/>
    </row>
    <row r="1485" spans="2:9" x14ac:dyDescent="0.15">
      <c r="B1485" s="73"/>
      <c r="C1485" s="74"/>
      <c r="D1485" s="74"/>
      <c r="E1485" s="75"/>
      <c r="F1485" s="76"/>
      <c r="G1485" s="76"/>
      <c r="H1485" s="77"/>
      <c r="I1485" s="25"/>
    </row>
    <row r="1486" spans="2:9" x14ac:dyDescent="0.15">
      <c r="B1486" s="73"/>
      <c r="C1486" s="74"/>
      <c r="D1486" s="74"/>
      <c r="E1486" s="75"/>
      <c r="F1486" s="76"/>
      <c r="G1486" s="76"/>
      <c r="H1486" s="77"/>
      <c r="I1486" s="25"/>
    </row>
    <row r="1487" spans="2:9" x14ac:dyDescent="0.15">
      <c r="B1487" s="73"/>
      <c r="C1487" s="74"/>
      <c r="D1487" s="74"/>
      <c r="E1487" s="75"/>
      <c r="F1487" s="76"/>
      <c r="G1487" s="76"/>
      <c r="H1487" s="77"/>
      <c r="I1487" s="25"/>
    </row>
    <row r="1488" spans="2:9" x14ac:dyDescent="0.15">
      <c r="B1488" s="73"/>
      <c r="C1488" s="74"/>
      <c r="D1488" s="74"/>
      <c r="E1488" s="75"/>
      <c r="F1488" s="76"/>
      <c r="G1488" s="76"/>
      <c r="H1488" s="77"/>
      <c r="I1488" s="25"/>
    </row>
    <row r="1489" spans="2:9" x14ac:dyDescent="0.15">
      <c r="B1489" s="73"/>
      <c r="C1489" s="74"/>
      <c r="D1489" s="74"/>
      <c r="E1489" s="75"/>
      <c r="F1489" s="76"/>
      <c r="G1489" s="76"/>
      <c r="H1489" s="77"/>
      <c r="I1489" s="25"/>
    </row>
    <row r="1490" spans="2:9" x14ac:dyDescent="0.15">
      <c r="B1490" s="73"/>
      <c r="C1490" s="74"/>
      <c r="D1490" s="74"/>
      <c r="E1490" s="75"/>
      <c r="F1490" s="76"/>
      <c r="G1490" s="76"/>
      <c r="H1490" s="77"/>
      <c r="I1490" s="25"/>
    </row>
    <row r="1491" spans="2:9" x14ac:dyDescent="0.15">
      <c r="B1491" s="73"/>
      <c r="C1491" s="74"/>
      <c r="D1491" s="74"/>
      <c r="E1491" s="75"/>
      <c r="F1491" s="76"/>
      <c r="G1491" s="76"/>
      <c r="H1491" s="77"/>
      <c r="I1491" s="25"/>
    </row>
    <row r="1492" spans="2:9" x14ac:dyDescent="0.15">
      <c r="B1492" s="73"/>
      <c r="C1492" s="74"/>
      <c r="D1492" s="74"/>
      <c r="E1492" s="75"/>
      <c r="F1492" s="76"/>
      <c r="G1492" s="76"/>
      <c r="H1492" s="77"/>
      <c r="I1492" s="25"/>
    </row>
    <row r="1493" spans="2:9" x14ac:dyDescent="0.15">
      <c r="B1493" s="73"/>
      <c r="C1493" s="74"/>
      <c r="D1493" s="74"/>
      <c r="E1493" s="75"/>
      <c r="F1493" s="76"/>
      <c r="G1493" s="76"/>
      <c r="H1493" s="77"/>
      <c r="I1493" s="25"/>
    </row>
    <row r="1494" spans="2:9" x14ac:dyDescent="0.15">
      <c r="B1494" s="73"/>
      <c r="C1494" s="74"/>
      <c r="D1494" s="74"/>
      <c r="E1494" s="75"/>
      <c r="F1494" s="76"/>
      <c r="G1494" s="76"/>
      <c r="H1494" s="77"/>
      <c r="I1494" s="25"/>
    </row>
    <row r="1495" spans="2:9" x14ac:dyDescent="0.15">
      <c r="B1495" s="73"/>
      <c r="C1495" s="74"/>
      <c r="D1495" s="74"/>
      <c r="E1495" s="75"/>
      <c r="F1495" s="76"/>
      <c r="G1495" s="76"/>
      <c r="H1495" s="77"/>
      <c r="I1495" s="25"/>
    </row>
    <row r="1496" spans="2:9" x14ac:dyDescent="0.15">
      <c r="B1496" s="73"/>
      <c r="C1496" s="74"/>
      <c r="D1496" s="74"/>
      <c r="E1496" s="75"/>
      <c r="F1496" s="76"/>
      <c r="G1496" s="76"/>
      <c r="H1496" s="77"/>
      <c r="I1496" s="25"/>
    </row>
    <row r="1497" spans="2:9" x14ac:dyDescent="0.15">
      <c r="B1497" s="73"/>
      <c r="C1497" s="74"/>
      <c r="D1497" s="74"/>
      <c r="E1497" s="75"/>
      <c r="F1497" s="76"/>
      <c r="G1497" s="76"/>
      <c r="H1497" s="77"/>
      <c r="I1497" s="25"/>
    </row>
    <row r="1498" spans="2:9" x14ac:dyDescent="0.15">
      <c r="B1498" s="73"/>
      <c r="C1498" s="74"/>
      <c r="D1498" s="74"/>
      <c r="E1498" s="75"/>
      <c r="F1498" s="76"/>
      <c r="G1498" s="76"/>
      <c r="H1498" s="77"/>
      <c r="I1498" s="25"/>
    </row>
    <row r="1499" spans="2:9" x14ac:dyDescent="0.15">
      <c r="B1499" s="73"/>
      <c r="C1499" s="74"/>
      <c r="D1499" s="74"/>
      <c r="E1499" s="75"/>
      <c r="F1499" s="76"/>
      <c r="G1499" s="76"/>
      <c r="H1499" s="77"/>
      <c r="I1499" s="25"/>
    </row>
    <row r="1500" spans="2:9" x14ac:dyDescent="0.15">
      <c r="B1500" s="73"/>
      <c r="C1500" s="74"/>
      <c r="D1500" s="74"/>
      <c r="E1500" s="75"/>
      <c r="F1500" s="76"/>
      <c r="G1500" s="76"/>
      <c r="H1500" s="77"/>
      <c r="I1500" s="25"/>
    </row>
    <row r="1501" spans="2:9" x14ac:dyDescent="0.15">
      <c r="B1501" s="73"/>
      <c r="C1501" s="74"/>
      <c r="D1501" s="74"/>
      <c r="E1501" s="75"/>
      <c r="F1501" s="76"/>
      <c r="G1501" s="76"/>
      <c r="H1501" s="77"/>
      <c r="I1501" s="25"/>
    </row>
    <row r="1502" spans="2:9" x14ac:dyDescent="0.15">
      <c r="B1502" s="73"/>
      <c r="C1502" s="74"/>
      <c r="D1502" s="74"/>
      <c r="E1502" s="75"/>
      <c r="F1502" s="76"/>
      <c r="G1502" s="76"/>
      <c r="H1502" s="77"/>
      <c r="I1502" s="25"/>
    </row>
    <row r="1503" spans="2:9" x14ac:dyDescent="0.15">
      <c r="B1503" s="73"/>
      <c r="C1503" s="74"/>
      <c r="D1503" s="74"/>
      <c r="E1503" s="75"/>
      <c r="F1503" s="76"/>
      <c r="G1503" s="76"/>
      <c r="H1503" s="77"/>
      <c r="I1503" s="25"/>
    </row>
    <row r="1504" spans="2:9" x14ac:dyDescent="0.15">
      <c r="B1504" s="73"/>
      <c r="C1504" s="74"/>
      <c r="D1504" s="74"/>
      <c r="E1504" s="75"/>
      <c r="F1504" s="76"/>
      <c r="G1504" s="76"/>
      <c r="H1504" s="77"/>
      <c r="I1504" s="25"/>
    </row>
    <row r="1505" spans="2:9" x14ac:dyDescent="0.15">
      <c r="B1505" s="73"/>
      <c r="C1505" s="74"/>
      <c r="D1505" s="74"/>
      <c r="E1505" s="75"/>
      <c r="F1505" s="76"/>
      <c r="G1505" s="76"/>
      <c r="H1505" s="77"/>
      <c r="I1505" s="25"/>
    </row>
    <row r="1506" spans="2:9" x14ac:dyDescent="0.15">
      <c r="B1506" s="73"/>
      <c r="C1506" s="74"/>
      <c r="D1506" s="74"/>
      <c r="E1506" s="75"/>
      <c r="F1506" s="76"/>
      <c r="G1506" s="76"/>
      <c r="H1506" s="77"/>
      <c r="I1506" s="25"/>
    </row>
    <row r="1507" spans="2:9" x14ac:dyDescent="0.15">
      <c r="B1507" s="73"/>
      <c r="C1507" s="74"/>
      <c r="D1507" s="74"/>
      <c r="E1507" s="75"/>
      <c r="F1507" s="76"/>
      <c r="G1507" s="76"/>
      <c r="H1507" s="77"/>
      <c r="I1507" s="25"/>
    </row>
    <row r="1508" spans="2:9" x14ac:dyDescent="0.15">
      <c r="B1508" s="73"/>
      <c r="C1508" s="74"/>
      <c r="D1508" s="74"/>
      <c r="E1508" s="75"/>
      <c r="F1508" s="76"/>
      <c r="G1508" s="76"/>
      <c r="H1508" s="77"/>
      <c r="I1508" s="25"/>
    </row>
    <row r="1509" spans="2:9" x14ac:dyDescent="0.15">
      <c r="B1509" s="73"/>
      <c r="C1509" s="74"/>
      <c r="D1509" s="74"/>
      <c r="E1509" s="75"/>
      <c r="F1509" s="76"/>
      <c r="G1509" s="76"/>
      <c r="H1509" s="77"/>
      <c r="I1509" s="25"/>
    </row>
    <row r="1510" spans="2:9" x14ac:dyDescent="0.15">
      <c r="B1510" s="73"/>
      <c r="C1510" s="74"/>
      <c r="D1510" s="74"/>
      <c r="E1510" s="75"/>
      <c r="F1510" s="76"/>
      <c r="G1510" s="76"/>
      <c r="H1510" s="77"/>
      <c r="I1510" s="25"/>
    </row>
    <row r="1511" spans="2:9" x14ac:dyDescent="0.15">
      <c r="B1511" s="73"/>
      <c r="C1511" s="74"/>
      <c r="D1511" s="74"/>
      <c r="E1511" s="75"/>
      <c r="F1511" s="76"/>
      <c r="G1511" s="76"/>
      <c r="H1511" s="77"/>
      <c r="I1511" s="25"/>
    </row>
    <row r="1512" spans="2:9" x14ac:dyDescent="0.15">
      <c r="B1512" s="73"/>
      <c r="C1512" s="74"/>
      <c r="D1512" s="74"/>
      <c r="E1512" s="75"/>
      <c r="F1512" s="76"/>
      <c r="G1512" s="76"/>
      <c r="H1512" s="77"/>
      <c r="I1512" s="25"/>
    </row>
    <row r="1513" spans="2:9" x14ac:dyDescent="0.15">
      <c r="B1513" s="73"/>
      <c r="C1513" s="74"/>
      <c r="D1513" s="74"/>
      <c r="E1513" s="75"/>
      <c r="F1513" s="76"/>
      <c r="G1513" s="76"/>
      <c r="H1513" s="77"/>
      <c r="I1513" s="25"/>
    </row>
    <row r="1514" spans="2:9" x14ac:dyDescent="0.15">
      <c r="B1514" s="73"/>
      <c r="C1514" s="74"/>
      <c r="D1514" s="74"/>
      <c r="E1514" s="75"/>
      <c r="F1514" s="76"/>
      <c r="G1514" s="76"/>
      <c r="H1514" s="77"/>
      <c r="I1514" s="25"/>
    </row>
    <row r="1515" spans="2:9" x14ac:dyDescent="0.15">
      <c r="B1515" s="73"/>
      <c r="C1515" s="74"/>
      <c r="D1515" s="74"/>
      <c r="E1515" s="75"/>
      <c r="F1515" s="76"/>
      <c r="G1515" s="76"/>
      <c r="H1515" s="77"/>
      <c r="I1515" s="25"/>
    </row>
    <row r="1516" spans="2:9" x14ac:dyDescent="0.15">
      <c r="B1516" s="73"/>
      <c r="C1516" s="74"/>
      <c r="D1516" s="74"/>
      <c r="E1516" s="75"/>
      <c r="F1516" s="76"/>
      <c r="G1516" s="76"/>
      <c r="H1516" s="77"/>
      <c r="I1516" s="25"/>
    </row>
    <row r="1517" spans="2:9" x14ac:dyDescent="0.15">
      <c r="B1517" s="73"/>
      <c r="C1517" s="74"/>
      <c r="D1517" s="74"/>
      <c r="E1517" s="75"/>
      <c r="F1517" s="76"/>
      <c r="G1517" s="76"/>
      <c r="H1517" s="77"/>
      <c r="I1517" s="25"/>
    </row>
    <row r="1518" spans="2:9" x14ac:dyDescent="0.15">
      <c r="B1518" s="73"/>
      <c r="C1518" s="74"/>
      <c r="D1518" s="74"/>
      <c r="E1518" s="75"/>
      <c r="F1518" s="76"/>
      <c r="G1518" s="76"/>
      <c r="H1518" s="77"/>
      <c r="I1518" s="25"/>
    </row>
    <row r="1519" spans="2:9" x14ac:dyDescent="0.15">
      <c r="B1519" s="73"/>
      <c r="C1519" s="74"/>
      <c r="D1519" s="74"/>
      <c r="E1519" s="75"/>
      <c r="F1519" s="76"/>
      <c r="G1519" s="76"/>
      <c r="H1519" s="77"/>
      <c r="I1519" s="25"/>
    </row>
    <row r="1520" spans="2:9" x14ac:dyDescent="0.15">
      <c r="B1520" s="73"/>
      <c r="C1520" s="74"/>
      <c r="D1520" s="74"/>
      <c r="E1520" s="75"/>
      <c r="F1520" s="76"/>
      <c r="G1520" s="76"/>
      <c r="H1520" s="77"/>
      <c r="I1520" s="25"/>
    </row>
    <row r="1521" spans="2:9" x14ac:dyDescent="0.15">
      <c r="B1521" s="73"/>
      <c r="C1521" s="74"/>
      <c r="D1521" s="74"/>
      <c r="E1521" s="75"/>
      <c r="F1521" s="76"/>
      <c r="G1521" s="76"/>
      <c r="H1521" s="77"/>
      <c r="I1521" s="25"/>
    </row>
    <row r="1522" spans="2:9" x14ac:dyDescent="0.15">
      <c r="B1522" s="73"/>
      <c r="C1522" s="74"/>
      <c r="D1522" s="74"/>
      <c r="E1522" s="75"/>
      <c r="F1522" s="76"/>
      <c r="G1522" s="76"/>
      <c r="H1522" s="77"/>
      <c r="I1522" s="25"/>
    </row>
    <row r="1523" spans="2:9" x14ac:dyDescent="0.15">
      <c r="B1523" s="73"/>
      <c r="C1523" s="74"/>
      <c r="D1523" s="74"/>
      <c r="E1523" s="75"/>
      <c r="F1523" s="76"/>
      <c r="G1523" s="76"/>
      <c r="H1523" s="77"/>
      <c r="I1523" s="25"/>
    </row>
    <row r="1524" spans="2:9" x14ac:dyDescent="0.15">
      <c r="B1524" s="73"/>
      <c r="C1524" s="74"/>
      <c r="D1524" s="74"/>
      <c r="E1524" s="75"/>
      <c r="F1524" s="76"/>
      <c r="G1524" s="76"/>
      <c r="H1524" s="77"/>
      <c r="I1524" s="25"/>
    </row>
    <row r="1525" spans="2:9" x14ac:dyDescent="0.15">
      <c r="B1525" s="73"/>
      <c r="C1525" s="74"/>
      <c r="D1525" s="74"/>
      <c r="E1525" s="75"/>
      <c r="F1525" s="76"/>
      <c r="G1525" s="76"/>
      <c r="H1525" s="77"/>
      <c r="I1525" s="25"/>
    </row>
    <row r="1526" spans="2:9" x14ac:dyDescent="0.15">
      <c r="B1526" s="73"/>
      <c r="C1526" s="74"/>
      <c r="D1526" s="74"/>
      <c r="E1526" s="75"/>
      <c r="F1526" s="76"/>
      <c r="G1526" s="76"/>
      <c r="H1526" s="77"/>
      <c r="I1526" s="25"/>
    </row>
    <row r="1527" spans="2:9" x14ac:dyDescent="0.15">
      <c r="B1527" s="73"/>
      <c r="C1527" s="74"/>
      <c r="D1527" s="74"/>
      <c r="E1527" s="75"/>
      <c r="F1527" s="76"/>
      <c r="G1527" s="76"/>
      <c r="H1527" s="77"/>
      <c r="I1527" s="25"/>
    </row>
    <row r="1528" spans="2:9" x14ac:dyDescent="0.15">
      <c r="B1528" s="73"/>
      <c r="C1528" s="74"/>
      <c r="D1528" s="74"/>
      <c r="E1528" s="75"/>
      <c r="F1528" s="76"/>
      <c r="G1528" s="76"/>
      <c r="H1528" s="77"/>
      <c r="I1528" s="25"/>
    </row>
    <row r="1529" spans="2:9" x14ac:dyDescent="0.15">
      <c r="B1529" s="73"/>
      <c r="C1529" s="74"/>
      <c r="D1529" s="74"/>
      <c r="E1529" s="75"/>
      <c r="F1529" s="76"/>
      <c r="G1529" s="76"/>
      <c r="H1529" s="77"/>
      <c r="I1529" s="25"/>
    </row>
    <row r="1530" spans="2:9" x14ac:dyDescent="0.15">
      <c r="B1530" s="73"/>
      <c r="C1530" s="74"/>
      <c r="D1530" s="74"/>
      <c r="E1530" s="75"/>
      <c r="F1530" s="76"/>
      <c r="G1530" s="76"/>
      <c r="H1530" s="77"/>
      <c r="I1530" s="25"/>
    </row>
    <row r="1531" spans="2:9" x14ac:dyDescent="0.15">
      <c r="B1531" s="73"/>
      <c r="C1531" s="74"/>
      <c r="D1531" s="74"/>
      <c r="E1531" s="75"/>
      <c r="F1531" s="76"/>
      <c r="G1531" s="76"/>
      <c r="H1531" s="77"/>
      <c r="I1531" s="25"/>
    </row>
    <row r="1532" spans="2:9" x14ac:dyDescent="0.15">
      <c r="B1532" s="73"/>
      <c r="C1532" s="74"/>
      <c r="D1532" s="74"/>
      <c r="E1532" s="75"/>
      <c r="F1532" s="76"/>
      <c r="G1532" s="76"/>
      <c r="H1532" s="77"/>
      <c r="I1532" s="25"/>
    </row>
    <row r="1533" spans="2:9" x14ac:dyDescent="0.15">
      <c r="B1533" s="73"/>
      <c r="C1533" s="74"/>
      <c r="D1533" s="74"/>
      <c r="E1533" s="75"/>
      <c r="F1533" s="76"/>
      <c r="G1533" s="76"/>
      <c r="H1533" s="77"/>
      <c r="I1533" s="25"/>
    </row>
    <row r="1534" spans="2:9" x14ac:dyDescent="0.15">
      <c r="B1534" s="73"/>
      <c r="C1534" s="74"/>
      <c r="D1534" s="74"/>
      <c r="E1534" s="75"/>
      <c r="F1534" s="76"/>
      <c r="G1534" s="76"/>
      <c r="H1534" s="77"/>
      <c r="I1534" s="25"/>
    </row>
    <row r="1535" spans="2:9" x14ac:dyDescent="0.15">
      <c r="B1535" s="73"/>
      <c r="C1535" s="74"/>
      <c r="D1535" s="74"/>
      <c r="E1535" s="75"/>
      <c r="F1535" s="76"/>
      <c r="G1535" s="76"/>
      <c r="H1535" s="77"/>
      <c r="I1535" s="25"/>
    </row>
    <row r="1536" spans="2:9" x14ac:dyDescent="0.15">
      <c r="B1536" s="73"/>
      <c r="C1536" s="74"/>
      <c r="D1536" s="74"/>
      <c r="E1536" s="75"/>
      <c r="F1536" s="76"/>
      <c r="G1536" s="76"/>
      <c r="H1536" s="77"/>
      <c r="I1536" s="25"/>
    </row>
    <row r="1537" spans="2:9" x14ac:dyDescent="0.15">
      <c r="B1537" s="73"/>
      <c r="C1537" s="74"/>
      <c r="D1537" s="74"/>
      <c r="E1537" s="75"/>
      <c r="F1537" s="76"/>
      <c r="G1537" s="76"/>
      <c r="H1537" s="77"/>
      <c r="I1537" s="25"/>
    </row>
    <row r="1538" spans="2:9" x14ac:dyDescent="0.15">
      <c r="B1538" s="73"/>
      <c r="C1538" s="74"/>
      <c r="D1538" s="74"/>
      <c r="E1538" s="75"/>
      <c r="F1538" s="76"/>
      <c r="G1538" s="76"/>
      <c r="H1538" s="77"/>
      <c r="I1538" s="25"/>
    </row>
    <row r="1539" spans="2:9" x14ac:dyDescent="0.15">
      <c r="B1539" s="73"/>
      <c r="C1539" s="74"/>
      <c r="D1539" s="74"/>
      <c r="E1539" s="75"/>
      <c r="F1539" s="76"/>
      <c r="G1539" s="76"/>
      <c r="H1539" s="77"/>
      <c r="I1539" s="25"/>
    </row>
    <row r="1540" spans="2:9" x14ac:dyDescent="0.15">
      <c r="B1540" s="73"/>
      <c r="C1540" s="74"/>
      <c r="D1540" s="74"/>
      <c r="E1540" s="75"/>
      <c r="F1540" s="76"/>
      <c r="G1540" s="76"/>
      <c r="H1540" s="77"/>
      <c r="I1540" s="25"/>
    </row>
    <row r="1541" spans="2:9" x14ac:dyDescent="0.15">
      <c r="B1541" s="73"/>
      <c r="C1541" s="74"/>
      <c r="D1541" s="74"/>
      <c r="E1541" s="75"/>
      <c r="F1541" s="76"/>
      <c r="G1541" s="76"/>
      <c r="H1541" s="77"/>
      <c r="I1541" s="25"/>
    </row>
    <row r="1542" spans="2:9" x14ac:dyDescent="0.15">
      <c r="B1542" s="73"/>
      <c r="C1542" s="74"/>
      <c r="D1542" s="74"/>
      <c r="E1542" s="75"/>
      <c r="F1542" s="76"/>
      <c r="G1542" s="76"/>
      <c r="H1542" s="77"/>
      <c r="I1542" s="25"/>
    </row>
    <row r="1543" spans="2:9" x14ac:dyDescent="0.15">
      <c r="B1543" s="73"/>
      <c r="C1543" s="74"/>
      <c r="D1543" s="74"/>
      <c r="E1543" s="75"/>
      <c r="F1543" s="76"/>
      <c r="G1543" s="76"/>
      <c r="H1543" s="77"/>
      <c r="I1543" s="25"/>
    </row>
    <row r="1544" spans="2:9" x14ac:dyDescent="0.15">
      <c r="B1544" s="73"/>
      <c r="C1544" s="74"/>
      <c r="D1544" s="74"/>
      <c r="E1544" s="75"/>
      <c r="F1544" s="76"/>
      <c r="G1544" s="76"/>
      <c r="H1544" s="77"/>
      <c r="I1544" s="25"/>
    </row>
    <row r="1545" spans="2:9" x14ac:dyDescent="0.15">
      <c r="B1545" s="73"/>
      <c r="C1545" s="74"/>
      <c r="D1545" s="74"/>
      <c r="E1545" s="75"/>
      <c r="F1545" s="76"/>
      <c r="G1545" s="76"/>
      <c r="H1545" s="77"/>
      <c r="I1545" s="25"/>
    </row>
    <row r="1546" spans="2:9" x14ac:dyDescent="0.15">
      <c r="B1546" s="73"/>
      <c r="C1546" s="74"/>
      <c r="D1546" s="74"/>
      <c r="E1546" s="75"/>
      <c r="F1546" s="76"/>
      <c r="G1546" s="76"/>
      <c r="H1546" s="77"/>
      <c r="I1546" s="25"/>
    </row>
    <row r="1547" spans="2:9" x14ac:dyDescent="0.15">
      <c r="B1547" s="73"/>
      <c r="C1547" s="74"/>
      <c r="D1547" s="74"/>
      <c r="E1547" s="75"/>
      <c r="F1547" s="76"/>
      <c r="G1547" s="76"/>
      <c r="H1547" s="77"/>
      <c r="I1547" s="25"/>
    </row>
    <row r="1548" spans="2:9" x14ac:dyDescent="0.15">
      <c r="B1548" s="73"/>
      <c r="C1548" s="74"/>
      <c r="D1548" s="74"/>
      <c r="E1548" s="75"/>
      <c r="F1548" s="76"/>
      <c r="G1548" s="76"/>
      <c r="H1548" s="77"/>
      <c r="I1548" s="25"/>
    </row>
    <row r="1549" spans="2:9" x14ac:dyDescent="0.15">
      <c r="B1549" s="73"/>
      <c r="C1549" s="74"/>
      <c r="D1549" s="74"/>
      <c r="E1549" s="75"/>
      <c r="F1549" s="76"/>
      <c r="G1549" s="76"/>
      <c r="H1549" s="77"/>
      <c r="I1549" s="25"/>
    </row>
    <row r="1550" spans="2:9" x14ac:dyDescent="0.15">
      <c r="B1550" s="73"/>
      <c r="C1550" s="74"/>
      <c r="D1550" s="74"/>
      <c r="E1550" s="75"/>
      <c r="F1550" s="76"/>
      <c r="G1550" s="76"/>
      <c r="H1550" s="77"/>
      <c r="I1550" s="25"/>
    </row>
    <row r="1551" spans="2:9" x14ac:dyDescent="0.15">
      <c r="B1551" s="73"/>
      <c r="C1551" s="74"/>
      <c r="D1551" s="74"/>
      <c r="E1551" s="75"/>
      <c r="F1551" s="76"/>
      <c r="G1551" s="76"/>
      <c r="H1551" s="77"/>
      <c r="I1551" s="25"/>
    </row>
    <row r="1552" spans="2:9" x14ac:dyDescent="0.15">
      <c r="B1552" s="73"/>
      <c r="C1552" s="74"/>
      <c r="D1552" s="74"/>
      <c r="E1552" s="75"/>
      <c r="F1552" s="76"/>
      <c r="G1552" s="76"/>
      <c r="H1552" s="77"/>
      <c r="I1552" s="25"/>
    </row>
    <row r="1553" spans="2:9" x14ac:dyDescent="0.15">
      <c r="B1553" s="73"/>
      <c r="C1553" s="74"/>
      <c r="D1553" s="74"/>
      <c r="E1553" s="75"/>
      <c r="F1553" s="76"/>
      <c r="G1553" s="76"/>
      <c r="H1553" s="77"/>
      <c r="I1553" s="25"/>
    </row>
    <row r="1554" spans="2:9" x14ac:dyDescent="0.15">
      <c r="B1554" s="73"/>
      <c r="C1554" s="74"/>
      <c r="D1554" s="74"/>
      <c r="E1554" s="75"/>
      <c r="F1554" s="76"/>
      <c r="G1554" s="76"/>
      <c r="H1554" s="77"/>
      <c r="I1554" s="25"/>
    </row>
    <row r="1555" spans="2:9" x14ac:dyDescent="0.15">
      <c r="B1555" s="73"/>
      <c r="C1555" s="74"/>
      <c r="D1555" s="74"/>
      <c r="E1555" s="75"/>
      <c r="F1555" s="76"/>
      <c r="G1555" s="76"/>
      <c r="H1555" s="77"/>
      <c r="I1555" s="25"/>
    </row>
    <row r="1556" spans="2:9" x14ac:dyDescent="0.15">
      <c r="B1556" s="73"/>
      <c r="C1556" s="74"/>
      <c r="D1556" s="74"/>
      <c r="E1556" s="75"/>
      <c r="F1556" s="76"/>
      <c r="G1556" s="76"/>
      <c r="H1556" s="77"/>
      <c r="I1556" s="25"/>
    </row>
    <row r="1557" spans="2:9" x14ac:dyDescent="0.15">
      <c r="B1557" s="73"/>
      <c r="C1557" s="74"/>
      <c r="D1557" s="74"/>
      <c r="E1557" s="75"/>
      <c r="F1557" s="76"/>
      <c r="G1557" s="76"/>
      <c r="H1557" s="77"/>
      <c r="I1557" s="25"/>
    </row>
    <row r="1558" spans="2:9" x14ac:dyDescent="0.15">
      <c r="B1558" s="73"/>
      <c r="C1558" s="74"/>
      <c r="D1558" s="74"/>
      <c r="E1558" s="75"/>
      <c r="F1558" s="76"/>
      <c r="G1558" s="76"/>
      <c r="H1558" s="77"/>
      <c r="I1558" s="25"/>
    </row>
    <row r="1559" spans="2:9" x14ac:dyDescent="0.15">
      <c r="B1559" s="73"/>
      <c r="C1559" s="74"/>
      <c r="D1559" s="74"/>
      <c r="E1559" s="75"/>
      <c r="F1559" s="76"/>
      <c r="G1559" s="76"/>
      <c r="H1559" s="77"/>
      <c r="I1559" s="25"/>
    </row>
    <row r="1560" spans="2:9" x14ac:dyDescent="0.15">
      <c r="B1560" s="73"/>
      <c r="C1560" s="74"/>
      <c r="D1560" s="74"/>
      <c r="E1560" s="75"/>
      <c r="F1560" s="76"/>
      <c r="G1560" s="76"/>
      <c r="H1560" s="77"/>
      <c r="I1560" s="25"/>
    </row>
    <row r="1561" spans="2:9" x14ac:dyDescent="0.15">
      <c r="B1561" s="73"/>
      <c r="C1561" s="74"/>
      <c r="D1561" s="74"/>
      <c r="E1561" s="75"/>
      <c r="F1561" s="76"/>
      <c r="G1561" s="76"/>
      <c r="H1561" s="77"/>
      <c r="I1561" s="25"/>
    </row>
    <row r="1562" spans="2:9" x14ac:dyDescent="0.15">
      <c r="B1562" s="73"/>
      <c r="C1562" s="74"/>
      <c r="D1562" s="74"/>
      <c r="E1562" s="75"/>
      <c r="F1562" s="76"/>
      <c r="G1562" s="76"/>
      <c r="H1562" s="77"/>
      <c r="I1562" s="25"/>
    </row>
    <row r="1563" spans="2:9" x14ac:dyDescent="0.15">
      <c r="B1563" s="73"/>
      <c r="C1563" s="74"/>
      <c r="D1563" s="74"/>
      <c r="E1563" s="75"/>
      <c r="F1563" s="76"/>
      <c r="G1563" s="76"/>
      <c r="H1563" s="77"/>
      <c r="I1563" s="25"/>
    </row>
    <row r="1564" spans="2:9" x14ac:dyDescent="0.15">
      <c r="B1564" s="73"/>
      <c r="C1564" s="74"/>
      <c r="D1564" s="74"/>
      <c r="E1564" s="75"/>
      <c r="F1564" s="76"/>
      <c r="G1564" s="76"/>
      <c r="H1564" s="77"/>
      <c r="I1564" s="25"/>
    </row>
    <row r="1565" spans="2:9" x14ac:dyDescent="0.15">
      <c r="B1565" s="73"/>
      <c r="C1565" s="74"/>
      <c r="D1565" s="74"/>
      <c r="E1565" s="75"/>
      <c r="F1565" s="76"/>
      <c r="G1565" s="76"/>
      <c r="H1565" s="77"/>
      <c r="I1565" s="25"/>
    </row>
    <row r="1566" spans="2:9" x14ac:dyDescent="0.15">
      <c r="B1566" s="73"/>
      <c r="C1566" s="74"/>
      <c r="D1566" s="74"/>
      <c r="E1566" s="75"/>
      <c r="F1566" s="76"/>
      <c r="G1566" s="76"/>
      <c r="H1566" s="77"/>
      <c r="I1566" s="25"/>
    </row>
    <row r="1567" spans="2:9" x14ac:dyDescent="0.15">
      <c r="B1567" s="73"/>
      <c r="C1567" s="74"/>
      <c r="D1567" s="74"/>
      <c r="E1567" s="75"/>
      <c r="F1567" s="76"/>
      <c r="G1567" s="76"/>
      <c r="H1567" s="77"/>
      <c r="I1567" s="25"/>
    </row>
    <row r="1568" spans="2:9" x14ac:dyDescent="0.15">
      <c r="B1568" s="73"/>
      <c r="C1568" s="74"/>
      <c r="D1568" s="74"/>
      <c r="E1568" s="75"/>
      <c r="F1568" s="76"/>
      <c r="G1568" s="76"/>
      <c r="H1568" s="77"/>
      <c r="I1568" s="25"/>
    </row>
    <row r="1569" spans="2:9" x14ac:dyDescent="0.15">
      <c r="B1569" s="73"/>
      <c r="C1569" s="74"/>
      <c r="D1569" s="74"/>
      <c r="E1569" s="75"/>
      <c r="F1569" s="76"/>
      <c r="G1569" s="76"/>
      <c r="H1569" s="77"/>
      <c r="I1569" s="25"/>
    </row>
    <row r="1570" spans="2:9" x14ac:dyDescent="0.15">
      <c r="B1570" s="73"/>
      <c r="C1570" s="74"/>
      <c r="D1570" s="74"/>
      <c r="E1570" s="75"/>
      <c r="F1570" s="76"/>
      <c r="G1570" s="76"/>
      <c r="H1570" s="77"/>
      <c r="I1570" s="25"/>
    </row>
    <row r="1571" spans="2:9" x14ac:dyDescent="0.15">
      <c r="B1571" s="73"/>
      <c r="C1571" s="74"/>
      <c r="D1571" s="74"/>
      <c r="E1571" s="75"/>
      <c r="F1571" s="76"/>
      <c r="G1571" s="76"/>
      <c r="H1571" s="77"/>
      <c r="I1571" s="25"/>
    </row>
    <row r="1572" spans="2:9" x14ac:dyDescent="0.15">
      <c r="B1572" s="73"/>
      <c r="C1572" s="74"/>
      <c r="D1572" s="74"/>
      <c r="E1572" s="75"/>
      <c r="F1572" s="76"/>
      <c r="G1572" s="76"/>
      <c r="H1572" s="77"/>
      <c r="I1572" s="25"/>
    </row>
    <row r="1573" spans="2:9" x14ac:dyDescent="0.15">
      <c r="B1573" s="73"/>
      <c r="C1573" s="74"/>
      <c r="D1573" s="74"/>
      <c r="E1573" s="75"/>
      <c r="F1573" s="76"/>
      <c r="G1573" s="76"/>
      <c r="H1573" s="77"/>
      <c r="I1573" s="25"/>
    </row>
    <row r="1574" spans="2:9" x14ac:dyDescent="0.15">
      <c r="B1574" s="73"/>
      <c r="C1574" s="74"/>
      <c r="D1574" s="74"/>
      <c r="E1574" s="75"/>
      <c r="F1574" s="76"/>
      <c r="G1574" s="76"/>
      <c r="H1574" s="77"/>
      <c r="I1574" s="25"/>
    </row>
    <row r="1575" spans="2:9" x14ac:dyDescent="0.15">
      <c r="B1575" s="73"/>
      <c r="C1575" s="74"/>
      <c r="D1575" s="74"/>
      <c r="E1575" s="75"/>
      <c r="F1575" s="76"/>
      <c r="G1575" s="76"/>
      <c r="H1575" s="77"/>
      <c r="I1575" s="25"/>
    </row>
    <row r="1576" spans="2:9" x14ac:dyDescent="0.15">
      <c r="B1576" s="73"/>
      <c r="C1576" s="74"/>
      <c r="D1576" s="74"/>
      <c r="E1576" s="75"/>
      <c r="F1576" s="76"/>
      <c r="G1576" s="76"/>
      <c r="H1576" s="77"/>
      <c r="I1576" s="25"/>
    </row>
    <row r="1577" spans="2:9" x14ac:dyDescent="0.15">
      <c r="B1577" s="73"/>
      <c r="C1577" s="74"/>
      <c r="D1577" s="74"/>
      <c r="E1577" s="75"/>
      <c r="F1577" s="76"/>
      <c r="G1577" s="76"/>
      <c r="H1577" s="77"/>
      <c r="I1577" s="25"/>
    </row>
    <row r="1578" spans="2:9" x14ac:dyDescent="0.15">
      <c r="B1578" s="73"/>
      <c r="C1578" s="74"/>
      <c r="D1578" s="74"/>
      <c r="E1578" s="75"/>
      <c r="F1578" s="76"/>
      <c r="G1578" s="76"/>
      <c r="H1578" s="77"/>
      <c r="I1578" s="25"/>
    </row>
    <row r="1579" spans="2:9" x14ac:dyDescent="0.15">
      <c r="B1579" s="73"/>
      <c r="C1579" s="74"/>
      <c r="D1579" s="74"/>
      <c r="E1579" s="75"/>
      <c r="F1579" s="76"/>
      <c r="G1579" s="76"/>
      <c r="H1579" s="77"/>
      <c r="I1579" s="25"/>
    </row>
    <row r="1580" spans="2:9" x14ac:dyDescent="0.15">
      <c r="B1580" s="73"/>
      <c r="C1580" s="74"/>
      <c r="D1580" s="74"/>
      <c r="E1580" s="75"/>
      <c r="F1580" s="76"/>
      <c r="G1580" s="76"/>
      <c r="H1580" s="77"/>
      <c r="I1580" s="25"/>
    </row>
    <row r="1581" spans="2:9" x14ac:dyDescent="0.15">
      <c r="B1581" s="73"/>
      <c r="C1581" s="74"/>
      <c r="D1581" s="74"/>
      <c r="E1581" s="75"/>
      <c r="F1581" s="76"/>
      <c r="G1581" s="76"/>
      <c r="H1581" s="77"/>
      <c r="I1581" s="25"/>
    </row>
    <row r="1582" spans="2:9" x14ac:dyDescent="0.15">
      <c r="B1582" s="73"/>
      <c r="C1582" s="74"/>
      <c r="D1582" s="74"/>
      <c r="E1582" s="75"/>
      <c r="F1582" s="76"/>
      <c r="G1582" s="76"/>
      <c r="H1582" s="77"/>
      <c r="I1582" s="25"/>
    </row>
    <row r="1583" spans="2:9" x14ac:dyDescent="0.15">
      <c r="B1583" s="73"/>
      <c r="C1583" s="74"/>
      <c r="D1583" s="74"/>
      <c r="E1583" s="75"/>
      <c r="F1583" s="76"/>
      <c r="G1583" s="76"/>
      <c r="H1583" s="77"/>
      <c r="I1583" s="25"/>
    </row>
    <row r="1584" spans="2:9" x14ac:dyDescent="0.15">
      <c r="B1584" s="73"/>
      <c r="C1584" s="74"/>
      <c r="D1584" s="74"/>
      <c r="E1584" s="75"/>
      <c r="F1584" s="76"/>
      <c r="G1584" s="76"/>
      <c r="H1584" s="77"/>
      <c r="I1584" s="25"/>
    </row>
    <row r="1585" spans="2:9" x14ac:dyDescent="0.15">
      <c r="B1585" s="73"/>
      <c r="C1585" s="74"/>
      <c r="D1585" s="74"/>
      <c r="E1585" s="75"/>
      <c r="F1585" s="76"/>
      <c r="G1585" s="76"/>
      <c r="H1585" s="77"/>
      <c r="I1585" s="25"/>
    </row>
    <row r="1586" spans="2:9" x14ac:dyDescent="0.15">
      <c r="B1586" s="73"/>
      <c r="C1586" s="74"/>
      <c r="D1586" s="74"/>
      <c r="E1586" s="75"/>
      <c r="F1586" s="76"/>
      <c r="G1586" s="76"/>
      <c r="H1586" s="77"/>
      <c r="I1586" s="25"/>
    </row>
    <row r="1587" spans="2:9" x14ac:dyDescent="0.15">
      <c r="B1587" s="73"/>
      <c r="C1587" s="74"/>
      <c r="D1587" s="74"/>
      <c r="E1587" s="75"/>
      <c r="F1587" s="76"/>
      <c r="G1587" s="76"/>
      <c r="H1587" s="77"/>
      <c r="I1587" s="25"/>
    </row>
    <row r="1588" spans="2:9" x14ac:dyDescent="0.15">
      <c r="B1588" s="73"/>
      <c r="C1588" s="74"/>
      <c r="D1588" s="74"/>
      <c r="E1588" s="75"/>
      <c r="F1588" s="76"/>
      <c r="G1588" s="76"/>
      <c r="H1588" s="77"/>
      <c r="I1588" s="25"/>
    </row>
    <row r="1589" spans="2:9" x14ac:dyDescent="0.15">
      <c r="B1589" s="73"/>
      <c r="C1589" s="74"/>
      <c r="D1589" s="74"/>
      <c r="E1589" s="75"/>
      <c r="F1589" s="76"/>
      <c r="G1589" s="76"/>
      <c r="H1589" s="77"/>
      <c r="I1589" s="25"/>
    </row>
    <row r="1590" spans="2:9" x14ac:dyDescent="0.15">
      <c r="B1590" s="73"/>
      <c r="C1590" s="74"/>
      <c r="D1590" s="74"/>
      <c r="E1590" s="75"/>
      <c r="F1590" s="76"/>
      <c r="G1590" s="76"/>
      <c r="H1590" s="77"/>
      <c r="I1590" s="25"/>
    </row>
    <row r="1591" spans="2:9" x14ac:dyDescent="0.15">
      <c r="B1591" s="73"/>
      <c r="C1591" s="74"/>
      <c r="D1591" s="74"/>
      <c r="E1591" s="75"/>
      <c r="F1591" s="76"/>
      <c r="G1591" s="76"/>
      <c r="H1591" s="77"/>
      <c r="I1591" s="25"/>
    </row>
    <row r="1592" spans="2:9" x14ac:dyDescent="0.15">
      <c r="B1592" s="73"/>
      <c r="C1592" s="74"/>
      <c r="D1592" s="74"/>
      <c r="E1592" s="75"/>
      <c r="F1592" s="76"/>
      <c r="G1592" s="76"/>
      <c r="H1592" s="77"/>
      <c r="I1592" s="25"/>
    </row>
    <row r="1593" spans="2:9" x14ac:dyDescent="0.15">
      <c r="B1593" s="73"/>
      <c r="C1593" s="74"/>
      <c r="D1593" s="74"/>
      <c r="E1593" s="75"/>
      <c r="F1593" s="76"/>
      <c r="G1593" s="76"/>
      <c r="H1593" s="77"/>
      <c r="I1593" s="25"/>
    </row>
    <row r="1594" spans="2:9" x14ac:dyDescent="0.15">
      <c r="B1594" s="73"/>
      <c r="C1594" s="74"/>
      <c r="D1594" s="74"/>
      <c r="E1594" s="75"/>
      <c r="F1594" s="76"/>
      <c r="G1594" s="76"/>
      <c r="H1594" s="77"/>
      <c r="I1594" s="25"/>
    </row>
    <row r="1595" spans="2:9" x14ac:dyDescent="0.15">
      <c r="B1595" s="73"/>
      <c r="C1595" s="74"/>
      <c r="D1595" s="74"/>
      <c r="E1595" s="75"/>
      <c r="F1595" s="76"/>
      <c r="G1595" s="76"/>
      <c r="H1595" s="77"/>
      <c r="I1595" s="25"/>
    </row>
    <row r="1596" spans="2:9" x14ac:dyDescent="0.15">
      <c r="B1596" s="73"/>
      <c r="C1596" s="74"/>
      <c r="D1596" s="74"/>
      <c r="E1596" s="75"/>
      <c r="F1596" s="76"/>
      <c r="G1596" s="76"/>
      <c r="H1596" s="77"/>
      <c r="I1596" s="25"/>
    </row>
    <row r="1597" spans="2:9" x14ac:dyDescent="0.15">
      <c r="B1597" s="73"/>
      <c r="C1597" s="74"/>
      <c r="D1597" s="74"/>
      <c r="E1597" s="75"/>
      <c r="F1597" s="76"/>
      <c r="G1597" s="76"/>
      <c r="H1597" s="77"/>
      <c r="I1597" s="25"/>
    </row>
    <row r="1598" spans="2:9" x14ac:dyDescent="0.15">
      <c r="B1598" s="73"/>
      <c r="C1598" s="74"/>
      <c r="D1598" s="74"/>
      <c r="E1598" s="75"/>
      <c r="F1598" s="76"/>
      <c r="G1598" s="76"/>
      <c r="H1598" s="77"/>
      <c r="I1598" s="25"/>
    </row>
    <row r="1599" spans="2:9" x14ac:dyDescent="0.15">
      <c r="B1599" s="73"/>
      <c r="C1599" s="74"/>
      <c r="D1599" s="74"/>
      <c r="E1599" s="75"/>
      <c r="F1599" s="76"/>
      <c r="G1599" s="76"/>
      <c r="H1599" s="77"/>
      <c r="I1599" s="25"/>
    </row>
    <row r="1600" spans="2:9" x14ac:dyDescent="0.15">
      <c r="B1600" s="73"/>
      <c r="C1600" s="74"/>
      <c r="D1600" s="74"/>
      <c r="E1600" s="75"/>
      <c r="F1600" s="76"/>
      <c r="G1600" s="76"/>
      <c r="H1600" s="77"/>
      <c r="I1600" s="25"/>
    </row>
    <row r="1601" spans="2:9" x14ac:dyDescent="0.15">
      <c r="B1601" s="73"/>
      <c r="C1601" s="74"/>
      <c r="D1601" s="74"/>
      <c r="E1601" s="75"/>
      <c r="F1601" s="76"/>
      <c r="G1601" s="76"/>
      <c r="H1601" s="77"/>
      <c r="I1601" s="25"/>
    </row>
    <row r="1602" spans="2:9" x14ac:dyDescent="0.15">
      <c r="B1602" s="73"/>
      <c r="C1602" s="74"/>
      <c r="D1602" s="74"/>
      <c r="E1602" s="75"/>
      <c r="F1602" s="76"/>
      <c r="G1602" s="76"/>
      <c r="H1602" s="77"/>
      <c r="I1602" s="25"/>
    </row>
    <row r="1603" spans="2:9" x14ac:dyDescent="0.15">
      <c r="B1603" s="73"/>
      <c r="C1603" s="74"/>
      <c r="D1603" s="74"/>
      <c r="E1603" s="75"/>
      <c r="F1603" s="76"/>
      <c r="G1603" s="76"/>
      <c r="H1603" s="77"/>
      <c r="I1603" s="25"/>
    </row>
    <row r="1604" spans="2:9" x14ac:dyDescent="0.15">
      <c r="B1604" s="73"/>
      <c r="C1604" s="74"/>
      <c r="D1604" s="74"/>
      <c r="E1604" s="75"/>
      <c r="F1604" s="76"/>
      <c r="G1604" s="76"/>
      <c r="H1604" s="77"/>
      <c r="I1604" s="25"/>
    </row>
    <row r="1605" spans="2:9" x14ac:dyDescent="0.15">
      <c r="B1605" s="73"/>
      <c r="C1605" s="74"/>
      <c r="D1605" s="74"/>
      <c r="E1605" s="75"/>
      <c r="F1605" s="76"/>
      <c r="G1605" s="76"/>
      <c r="H1605" s="77"/>
      <c r="I1605" s="25"/>
    </row>
    <row r="1606" spans="2:9" x14ac:dyDescent="0.15">
      <c r="B1606" s="73"/>
      <c r="C1606" s="74"/>
      <c r="D1606" s="74"/>
      <c r="E1606" s="75"/>
      <c r="F1606" s="76"/>
      <c r="G1606" s="76"/>
      <c r="H1606" s="77"/>
      <c r="I1606" s="25"/>
    </row>
    <row r="1607" spans="2:9" x14ac:dyDescent="0.15">
      <c r="B1607" s="73"/>
      <c r="C1607" s="74"/>
      <c r="D1607" s="74"/>
      <c r="E1607" s="75"/>
      <c r="F1607" s="76"/>
      <c r="G1607" s="76"/>
      <c r="H1607" s="77"/>
      <c r="I1607" s="25"/>
    </row>
    <row r="1608" spans="2:9" x14ac:dyDescent="0.15">
      <c r="B1608" s="73"/>
      <c r="C1608" s="74"/>
      <c r="D1608" s="74"/>
      <c r="E1608" s="75"/>
      <c r="F1608" s="76"/>
      <c r="G1608" s="76"/>
      <c r="H1608" s="77"/>
      <c r="I1608" s="25"/>
    </row>
    <row r="1609" spans="2:9" x14ac:dyDescent="0.15">
      <c r="B1609" s="73"/>
      <c r="C1609" s="74"/>
      <c r="D1609" s="74"/>
      <c r="E1609" s="75"/>
      <c r="F1609" s="76"/>
      <c r="G1609" s="76"/>
      <c r="H1609" s="77"/>
      <c r="I1609" s="25"/>
    </row>
    <row r="1610" spans="2:9" x14ac:dyDescent="0.15">
      <c r="B1610" s="73"/>
      <c r="C1610" s="74"/>
      <c r="D1610" s="74"/>
      <c r="E1610" s="75"/>
      <c r="F1610" s="76"/>
      <c r="G1610" s="76"/>
      <c r="H1610" s="77"/>
      <c r="I1610" s="25"/>
    </row>
    <row r="1611" spans="2:9" x14ac:dyDescent="0.15">
      <c r="B1611" s="73"/>
      <c r="C1611" s="74"/>
      <c r="D1611" s="74"/>
      <c r="E1611" s="75"/>
      <c r="F1611" s="76"/>
      <c r="G1611" s="76"/>
      <c r="H1611" s="77"/>
      <c r="I1611" s="25"/>
    </row>
    <row r="1612" spans="2:9" x14ac:dyDescent="0.15">
      <c r="B1612" s="73"/>
      <c r="C1612" s="74"/>
      <c r="D1612" s="74"/>
      <c r="E1612" s="75"/>
      <c r="F1612" s="76"/>
      <c r="G1612" s="76"/>
      <c r="H1612" s="77"/>
      <c r="I1612" s="25"/>
    </row>
    <row r="1613" spans="2:9" x14ac:dyDescent="0.15">
      <c r="B1613" s="73"/>
      <c r="C1613" s="74"/>
      <c r="D1613" s="74"/>
      <c r="E1613" s="75"/>
      <c r="F1613" s="76"/>
      <c r="G1613" s="76"/>
      <c r="H1613" s="77"/>
      <c r="I1613" s="25"/>
    </row>
    <row r="1614" spans="2:9" x14ac:dyDescent="0.15">
      <c r="B1614" s="73"/>
      <c r="C1614" s="74"/>
      <c r="D1614" s="74"/>
      <c r="E1614" s="75"/>
      <c r="F1614" s="76"/>
      <c r="G1614" s="76"/>
      <c r="H1614" s="77"/>
      <c r="I1614" s="25"/>
    </row>
    <row r="1615" spans="2:9" x14ac:dyDescent="0.15">
      <c r="B1615" s="73"/>
      <c r="C1615" s="74"/>
      <c r="D1615" s="74"/>
      <c r="E1615" s="75"/>
      <c r="F1615" s="76"/>
      <c r="G1615" s="76"/>
      <c r="H1615" s="77"/>
      <c r="I1615" s="25"/>
    </row>
    <row r="1616" spans="2:9" x14ac:dyDescent="0.15">
      <c r="B1616" s="73"/>
      <c r="C1616" s="74"/>
      <c r="D1616" s="74"/>
      <c r="E1616" s="75"/>
      <c r="F1616" s="76"/>
      <c r="G1616" s="76"/>
      <c r="H1616" s="77"/>
      <c r="I1616" s="25"/>
    </row>
    <row r="1617" spans="2:9" x14ac:dyDescent="0.15">
      <c r="B1617" s="73"/>
      <c r="C1617" s="74"/>
      <c r="D1617" s="74"/>
      <c r="E1617" s="75"/>
      <c r="F1617" s="76"/>
      <c r="G1617" s="76"/>
      <c r="H1617" s="77"/>
      <c r="I1617" s="25"/>
    </row>
    <row r="1618" spans="2:9" x14ac:dyDescent="0.15">
      <c r="B1618" s="73"/>
      <c r="C1618" s="74"/>
      <c r="D1618" s="74"/>
      <c r="E1618" s="75"/>
      <c r="F1618" s="76"/>
      <c r="G1618" s="76"/>
      <c r="H1618" s="77"/>
      <c r="I1618" s="25"/>
    </row>
    <row r="1619" spans="2:9" x14ac:dyDescent="0.15">
      <c r="B1619" s="73"/>
      <c r="C1619" s="74"/>
      <c r="D1619" s="74"/>
      <c r="E1619" s="75"/>
      <c r="F1619" s="76"/>
      <c r="G1619" s="76"/>
      <c r="H1619" s="77"/>
      <c r="I1619" s="25"/>
    </row>
  </sheetData>
  <phoneticPr fontId="4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I76"/>
  <sheetViews>
    <sheetView workbookViewId="0">
      <selection activeCell="B2" sqref="B2:E68"/>
    </sheetView>
  </sheetViews>
  <sheetFormatPr defaultRowHeight="13.5" x14ac:dyDescent="0.15"/>
  <cols>
    <col min="1" max="1" width="9" customWidth="1"/>
  </cols>
  <sheetData>
    <row r="1" spans="1:9" ht="19.5" customHeight="1" x14ac:dyDescent="0.15">
      <c r="A1" s="101" t="s">
        <v>96</v>
      </c>
    </row>
    <row r="2" spans="1:9" x14ac:dyDescent="0.15">
      <c r="B2" s="123">
        <v>42842</v>
      </c>
      <c r="C2" s="2">
        <v>0.20833333333333334</v>
      </c>
      <c r="D2" s="2">
        <v>0.77847222222222223</v>
      </c>
      <c r="E2" s="124">
        <v>0.57013888888888886</v>
      </c>
      <c r="F2" s="15"/>
      <c r="G2" s="15"/>
      <c r="H2" s="114" t="s">
        <v>123</v>
      </c>
      <c r="I2" s="152"/>
    </row>
    <row r="3" spans="1:9" x14ac:dyDescent="0.15">
      <c r="B3" s="123">
        <v>42843</v>
      </c>
      <c r="C3" s="2">
        <v>0.20833333333333334</v>
      </c>
      <c r="D3" s="2">
        <v>0.79027777777777775</v>
      </c>
      <c r="E3" s="124">
        <v>0.58194444444444438</v>
      </c>
      <c r="F3" s="15"/>
      <c r="G3" s="15"/>
      <c r="H3" s="114" t="s">
        <v>123</v>
      </c>
      <c r="I3" s="152"/>
    </row>
    <row r="4" spans="1:9" x14ac:dyDescent="0.15">
      <c r="B4" s="127">
        <v>42844</v>
      </c>
      <c r="C4" s="2">
        <v>0.20486111111111113</v>
      </c>
      <c r="D4" s="2">
        <v>0.78819444444444453</v>
      </c>
      <c r="E4" s="124">
        <v>0.58333333333333337</v>
      </c>
      <c r="F4" s="15"/>
      <c r="G4" s="15"/>
      <c r="H4" s="114" t="s">
        <v>123</v>
      </c>
      <c r="I4" s="152"/>
    </row>
    <row r="5" spans="1:9" x14ac:dyDescent="0.15">
      <c r="B5" s="123">
        <v>42845</v>
      </c>
      <c r="C5" s="2">
        <v>0.20347222222222219</v>
      </c>
      <c r="D5" s="2">
        <v>0.78680555555555554</v>
      </c>
      <c r="E5" s="124">
        <v>0.58333333333333337</v>
      </c>
      <c r="F5" s="15"/>
      <c r="G5" s="15"/>
      <c r="H5" s="114" t="s">
        <v>123</v>
      </c>
      <c r="I5" s="152"/>
    </row>
    <row r="6" spans="1:9" x14ac:dyDescent="0.15">
      <c r="B6" s="123">
        <v>42846</v>
      </c>
      <c r="C6" s="2">
        <v>0.20694444444444446</v>
      </c>
      <c r="D6" s="2">
        <v>0.78888888888888886</v>
      </c>
      <c r="E6" s="124">
        <v>0.58194444444444438</v>
      </c>
      <c r="F6" s="15"/>
      <c r="G6" s="15"/>
      <c r="H6" s="114" t="s">
        <v>123</v>
      </c>
      <c r="I6" s="152"/>
    </row>
    <row r="7" spans="1:9" x14ac:dyDescent="0.15">
      <c r="B7" s="123">
        <v>42847</v>
      </c>
      <c r="C7" s="2">
        <v>0.20416666666666669</v>
      </c>
      <c r="D7" s="2">
        <v>0.79305555555555562</v>
      </c>
      <c r="E7" s="124">
        <v>0.58888888888888891</v>
      </c>
      <c r="F7" s="15"/>
      <c r="G7" s="15"/>
      <c r="H7" s="114" t="s">
        <v>123</v>
      </c>
      <c r="I7" s="152"/>
    </row>
    <row r="8" spans="1:9" x14ac:dyDescent="0.15">
      <c r="B8" s="123">
        <v>42848</v>
      </c>
      <c r="C8" s="2">
        <v>0.19930555555555554</v>
      </c>
      <c r="D8" s="2">
        <v>0.79305555555555562</v>
      </c>
      <c r="E8" s="124">
        <v>0.59375000000000011</v>
      </c>
      <c r="F8" s="15"/>
      <c r="G8" s="15"/>
      <c r="H8" s="114" t="s">
        <v>123</v>
      </c>
      <c r="I8" s="152"/>
    </row>
    <row r="9" spans="1:9" x14ac:dyDescent="0.15">
      <c r="B9" s="123">
        <v>42849</v>
      </c>
      <c r="C9" s="2">
        <v>0.19791666666666666</v>
      </c>
      <c r="D9" s="2">
        <v>0.79375000000000007</v>
      </c>
      <c r="E9" s="124">
        <v>0.59583333333333344</v>
      </c>
      <c r="F9" s="15"/>
      <c r="G9" s="15"/>
      <c r="H9" s="114" t="s">
        <v>123</v>
      </c>
      <c r="I9" s="152"/>
    </row>
    <row r="10" spans="1:9" x14ac:dyDescent="0.15">
      <c r="B10" s="123">
        <v>42850</v>
      </c>
      <c r="C10" s="2">
        <v>0.20069444444444443</v>
      </c>
      <c r="D10" s="2">
        <v>0.79027777777777775</v>
      </c>
      <c r="E10" s="124">
        <v>0.58958333333333335</v>
      </c>
      <c r="F10" s="15"/>
      <c r="G10" s="15"/>
      <c r="H10" s="114" t="s">
        <v>123</v>
      </c>
      <c r="I10" s="152"/>
    </row>
    <row r="11" spans="1:9" x14ac:dyDescent="0.15">
      <c r="B11" s="123">
        <v>42851</v>
      </c>
      <c r="C11" s="2">
        <v>0.20347222222222219</v>
      </c>
      <c r="D11" s="2">
        <v>0.78749999999999998</v>
      </c>
      <c r="E11" s="124">
        <v>0.58402777777777781</v>
      </c>
      <c r="F11" s="15"/>
      <c r="G11" s="15"/>
      <c r="H11" s="114" t="s">
        <v>123</v>
      </c>
      <c r="I11" s="152"/>
    </row>
    <row r="12" spans="1:9" x14ac:dyDescent="0.15">
      <c r="B12" s="123">
        <v>42852</v>
      </c>
      <c r="C12" s="2">
        <v>0.20486111111111113</v>
      </c>
      <c r="D12" s="2">
        <v>0.79652777777777783</v>
      </c>
      <c r="E12" s="124">
        <v>0.59166666666666667</v>
      </c>
      <c r="F12" s="15"/>
      <c r="G12" s="15"/>
      <c r="H12" s="114" t="s">
        <v>123</v>
      </c>
      <c r="I12" s="152"/>
    </row>
    <row r="13" spans="1:9" x14ac:dyDescent="0.15">
      <c r="B13" s="123">
        <v>42853</v>
      </c>
      <c r="C13" s="2">
        <v>0.19722222222222222</v>
      </c>
      <c r="D13" s="2">
        <v>0.79722222222222217</v>
      </c>
      <c r="E13" s="124">
        <v>0.6</v>
      </c>
      <c r="F13" s="15"/>
      <c r="G13" s="15"/>
      <c r="H13" s="114" t="s">
        <v>123</v>
      </c>
      <c r="I13" s="152"/>
    </row>
    <row r="14" spans="1:9" x14ac:dyDescent="0.15">
      <c r="B14" s="123">
        <v>42854</v>
      </c>
      <c r="C14" s="2">
        <v>0.19652777777777777</v>
      </c>
      <c r="D14" s="2">
        <v>0.79861111111111116</v>
      </c>
      <c r="E14" s="124">
        <v>0.60208333333333341</v>
      </c>
      <c r="F14" s="15"/>
      <c r="G14" s="15"/>
      <c r="H14" s="114" t="s">
        <v>123</v>
      </c>
      <c r="I14" s="152"/>
    </row>
    <row r="15" spans="1:9" x14ac:dyDescent="0.15">
      <c r="B15" s="123">
        <v>42855</v>
      </c>
      <c r="C15" s="2">
        <v>0.19444444444444445</v>
      </c>
      <c r="D15" s="2">
        <v>0.79861111111111116</v>
      </c>
      <c r="E15" s="124">
        <v>0.60416666666666674</v>
      </c>
      <c r="F15" s="15"/>
      <c r="G15" s="15"/>
      <c r="H15" s="114" t="s">
        <v>123</v>
      </c>
      <c r="I15" s="152"/>
    </row>
    <row r="16" spans="1:9" x14ac:dyDescent="0.15">
      <c r="B16" s="123">
        <v>42856</v>
      </c>
      <c r="C16" s="2">
        <v>0.19652777777777777</v>
      </c>
      <c r="D16" s="2">
        <v>0.79722222222222217</v>
      </c>
      <c r="E16" s="124">
        <v>0.60069444444444442</v>
      </c>
      <c r="F16" s="15"/>
      <c r="G16" s="15"/>
      <c r="H16" s="114" t="s">
        <v>123</v>
      </c>
      <c r="I16" s="152"/>
    </row>
    <row r="17" spans="2:9" x14ac:dyDescent="0.15">
      <c r="B17" s="123">
        <v>42857</v>
      </c>
      <c r="C17" s="2">
        <v>0.19236111111111112</v>
      </c>
      <c r="D17" s="2">
        <v>0.79861111111111116</v>
      </c>
      <c r="E17" s="124">
        <v>0.60625000000000007</v>
      </c>
      <c r="F17" s="15"/>
      <c r="G17" s="15"/>
      <c r="H17" s="114" t="s">
        <v>123</v>
      </c>
      <c r="I17" s="152"/>
    </row>
    <row r="18" spans="2:9" x14ac:dyDescent="0.15">
      <c r="B18" s="123">
        <v>42858</v>
      </c>
      <c r="C18" s="2">
        <v>0.19444444444444445</v>
      </c>
      <c r="D18" s="2">
        <v>0.79722222222222217</v>
      </c>
      <c r="E18" s="124">
        <v>0.60277777777777775</v>
      </c>
      <c r="F18" s="15"/>
      <c r="G18" s="15"/>
      <c r="H18" s="114" t="s">
        <v>123</v>
      </c>
      <c r="I18" s="152"/>
    </row>
    <row r="19" spans="2:9" x14ac:dyDescent="0.15">
      <c r="B19" s="123">
        <v>42859</v>
      </c>
      <c r="C19" s="2">
        <v>0.19236111111111112</v>
      </c>
      <c r="D19" s="2">
        <v>0.79861111111111116</v>
      </c>
      <c r="E19" s="124">
        <v>0.60625000000000007</v>
      </c>
      <c r="F19" s="15"/>
      <c r="G19" s="15"/>
      <c r="H19" s="114" t="s">
        <v>123</v>
      </c>
      <c r="I19" s="152"/>
    </row>
    <row r="20" spans="2:9" x14ac:dyDescent="0.15">
      <c r="B20" s="123">
        <v>42860</v>
      </c>
      <c r="C20" s="2">
        <v>0.19166666666666665</v>
      </c>
      <c r="D20" s="2">
        <v>0.79861111111111116</v>
      </c>
      <c r="E20" s="124">
        <v>0.60694444444444451</v>
      </c>
      <c r="F20" s="15"/>
      <c r="G20" s="15"/>
      <c r="H20" s="114" t="s">
        <v>123</v>
      </c>
      <c r="I20" s="152"/>
    </row>
    <row r="21" spans="2:9" x14ac:dyDescent="0.15">
      <c r="B21" s="123">
        <v>42861</v>
      </c>
      <c r="C21" s="2">
        <v>0.19027777777777777</v>
      </c>
      <c r="D21" s="2">
        <v>0.80208333333333337</v>
      </c>
      <c r="E21" s="124">
        <v>0.6118055555555556</v>
      </c>
      <c r="F21" s="15"/>
      <c r="G21" s="15"/>
      <c r="H21" s="114" t="s">
        <v>123</v>
      </c>
      <c r="I21" s="152"/>
    </row>
    <row r="22" spans="2:9" x14ac:dyDescent="0.15">
      <c r="B22" s="123">
        <v>42862</v>
      </c>
      <c r="C22" s="2">
        <v>0.19027777777777777</v>
      </c>
      <c r="D22" s="2">
        <v>0.8027777777777777</v>
      </c>
      <c r="E22" s="124">
        <v>0.61249999999999993</v>
      </c>
      <c r="F22" s="15"/>
      <c r="G22" s="15"/>
      <c r="H22" s="114" t="s">
        <v>123</v>
      </c>
      <c r="I22" s="152"/>
    </row>
    <row r="23" spans="2:9" x14ac:dyDescent="0.15">
      <c r="B23" s="123">
        <v>42863</v>
      </c>
      <c r="C23" s="2">
        <v>0.18611111111111112</v>
      </c>
      <c r="D23" s="2">
        <v>0.80069444444444438</v>
      </c>
      <c r="E23" s="124">
        <v>0.61458333333333326</v>
      </c>
      <c r="F23" s="15"/>
      <c r="G23" s="15"/>
      <c r="H23" s="114" t="s">
        <v>123</v>
      </c>
      <c r="I23" s="152"/>
    </row>
    <row r="24" spans="2:9" x14ac:dyDescent="0.15">
      <c r="B24" s="123">
        <v>42864</v>
      </c>
      <c r="C24" s="2">
        <v>0.18819444444444444</v>
      </c>
      <c r="D24" s="2">
        <v>0.79513888888888884</v>
      </c>
      <c r="E24" s="124">
        <v>0.6069444444444444</v>
      </c>
      <c r="F24" s="15"/>
      <c r="G24" s="15"/>
      <c r="H24" s="114" t="s">
        <v>123</v>
      </c>
      <c r="I24" s="152"/>
    </row>
    <row r="25" spans="2:9" x14ac:dyDescent="0.15">
      <c r="B25" s="123">
        <v>42865</v>
      </c>
      <c r="C25" s="2">
        <v>0.1875</v>
      </c>
      <c r="D25" s="2">
        <v>0.80138888888888893</v>
      </c>
      <c r="E25" s="124">
        <v>0.61388888888888893</v>
      </c>
      <c r="F25" s="15"/>
      <c r="G25" s="15"/>
      <c r="H25" s="114" t="s">
        <v>123</v>
      </c>
      <c r="I25" s="152"/>
    </row>
    <row r="26" spans="2:9" x14ac:dyDescent="0.15">
      <c r="B26" s="123">
        <v>42866</v>
      </c>
      <c r="C26" s="2">
        <v>0.18611111111111112</v>
      </c>
      <c r="D26" s="2">
        <v>0.8027777777777777</v>
      </c>
      <c r="E26" s="124">
        <v>0.61666666666666659</v>
      </c>
      <c r="F26" s="15"/>
      <c r="G26" s="15"/>
      <c r="H26" s="114" t="s">
        <v>123</v>
      </c>
      <c r="I26" s="152"/>
    </row>
    <row r="27" spans="2:9" x14ac:dyDescent="0.15">
      <c r="B27" s="123">
        <v>42867</v>
      </c>
      <c r="C27" s="2">
        <v>0.18680555555555556</v>
      </c>
      <c r="D27" s="2">
        <v>0.79861111111111116</v>
      </c>
      <c r="E27" s="124">
        <v>0.6118055555555556</v>
      </c>
      <c r="F27" s="15"/>
      <c r="G27" s="15"/>
      <c r="H27" s="114" t="s">
        <v>123</v>
      </c>
      <c r="I27" s="152"/>
    </row>
    <row r="28" spans="2:9" x14ac:dyDescent="0.15">
      <c r="B28" s="123">
        <v>42868</v>
      </c>
      <c r="C28" s="2">
        <v>0.19027777777777777</v>
      </c>
      <c r="D28" s="2">
        <v>0.80555555555555547</v>
      </c>
      <c r="E28" s="124">
        <v>0.6152777777777777</v>
      </c>
      <c r="F28" s="15"/>
      <c r="G28" s="15"/>
      <c r="H28" s="114" t="s">
        <v>123</v>
      </c>
      <c r="I28" s="152"/>
    </row>
    <row r="29" spans="2:9" x14ac:dyDescent="0.15">
      <c r="B29" s="123">
        <v>42869</v>
      </c>
      <c r="C29" s="2">
        <v>0.18611111111111112</v>
      </c>
      <c r="D29" s="2">
        <v>0.80347222222222225</v>
      </c>
      <c r="E29" s="124">
        <v>0.61736111111111114</v>
      </c>
      <c r="F29" s="15"/>
      <c r="G29" s="15"/>
      <c r="H29" s="114" t="s">
        <v>123</v>
      </c>
      <c r="I29" s="152"/>
    </row>
    <row r="30" spans="2:9" x14ac:dyDescent="0.15">
      <c r="B30" s="123">
        <v>42870</v>
      </c>
      <c r="C30" s="2">
        <v>0.18472222222222223</v>
      </c>
      <c r="D30" s="2">
        <v>0.80694444444444446</v>
      </c>
      <c r="E30" s="124">
        <v>0.62222222222222223</v>
      </c>
      <c r="F30" s="15"/>
      <c r="G30" s="15"/>
      <c r="H30" s="114" t="s">
        <v>123</v>
      </c>
      <c r="I30" s="152"/>
    </row>
    <row r="31" spans="2:9" x14ac:dyDescent="0.15">
      <c r="B31" s="123">
        <v>42871</v>
      </c>
      <c r="C31" s="2">
        <v>0.18194444444444444</v>
      </c>
      <c r="D31" s="2">
        <v>0.80763888888888891</v>
      </c>
      <c r="E31" s="124">
        <v>0.62569444444444444</v>
      </c>
      <c r="F31" s="15"/>
      <c r="G31" s="15"/>
      <c r="H31" s="114" t="s">
        <v>123</v>
      </c>
      <c r="I31" s="152"/>
    </row>
    <row r="32" spans="2:9" x14ac:dyDescent="0.15">
      <c r="B32" s="123">
        <v>42872</v>
      </c>
      <c r="C32" s="2">
        <v>0.18055555555555555</v>
      </c>
      <c r="D32" s="2">
        <v>0.80486111111111114</v>
      </c>
      <c r="E32" s="124">
        <v>0.62430555555555556</v>
      </c>
      <c r="F32" s="15"/>
      <c r="G32" s="15"/>
      <c r="H32" s="114" t="s">
        <v>123</v>
      </c>
      <c r="I32" s="152"/>
    </row>
    <row r="33" spans="2:9" x14ac:dyDescent="0.15">
      <c r="B33" s="123">
        <v>42873</v>
      </c>
      <c r="C33" s="2">
        <v>0.18333333333333335</v>
      </c>
      <c r="D33" s="2">
        <v>0.81111111111111101</v>
      </c>
      <c r="E33" s="124">
        <v>0.62777777777777766</v>
      </c>
      <c r="F33" s="15"/>
      <c r="G33" s="15"/>
      <c r="H33" s="114" t="s">
        <v>123</v>
      </c>
      <c r="I33" s="152"/>
    </row>
    <row r="34" spans="2:9" x14ac:dyDescent="0.15">
      <c r="B34" s="123">
        <v>42874</v>
      </c>
      <c r="C34" s="2">
        <v>0.18055555555555555</v>
      </c>
      <c r="D34" s="2">
        <v>0.80902777777777779</v>
      </c>
      <c r="E34" s="124">
        <v>0.62847222222222221</v>
      </c>
      <c r="F34" s="15"/>
      <c r="G34" s="15"/>
      <c r="H34" s="114" t="s">
        <v>123</v>
      </c>
      <c r="I34" s="152"/>
    </row>
    <row r="35" spans="2:9" x14ac:dyDescent="0.15">
      <c r="B35" s="123">
        <v>42875</v>
      </c>
      <c r="C35" s="2">
        <v>0.18055555555555555</v>
      </c>
      <c r="D35" s="2">
        <v>0.81041666666666667</v>
      </c>
      <c r="E35" s="124">
        <v>0.62986111111111109</v>
      </c>
      <c r="F35" s="15"/>
      <c r="G35" s="15"/>
      <c r="H35" s="114" t="s">
        <v>123</v>
      </c>
      <c r="I35" s="152"/>
    </row>
    <row r="36" spans="2:9" x14ac:dyDescent="0.15">
      <c r="B36" s="123">
        <v>42876</v>
      </c>
      <c r="C36" s="2">
        <v>0.17847222222222223</v>
      </c>
      <c r="D36" s="2">
        <v>0.80902777777777779</v>
      </c>
      <c r="E36" s="124">
        <v>0.63055555555555554</v>
      </c>
      <c r="F36" s="15"/>
      <c r="G36" s="15"/>
      <c r="H36" s="114" t="s">
        <v>123</v>
      </c>
      <c r="I36" s="152"/>
    </row>
    <row r="37" spans="2:9" x14ac:dyDescent="0.15">
      <c r="B37" s="123">
        <v>42877</v>
      </c>
      <c r="C37" s="2">
        <v>0.18194444444444444</v>
      </c>
      <c r="D37" s="2">
        <v>0.80902777777777779</v>
      </c>
      <c r="E37" s="124">
        <v>0.62708333333333333</v>
      </c>
      <c r="F37" s="15"/>
      <c r="G37" s="15"/>
      <c r="H37" s="114" t="s">
        <v>123</v>
      </c>
      <c r="I37" s="152"/>
    </row>
    <row r="38" spans="2:9" x14ac:dyDescent="0.15">
      <c r="B38" s="123">
        <v>42878</v>
      </c>
      <c r="C38" s="2">
        <v>0.17986111111111111</v>
      </c>
      <c r="D38" s="2">
        <v>0.80972222222222223</v>
      </c>
      <c r="E38" s="124">
        <v>0.62986111111111109</v>
      </c>
      <c r="F38" s="15"/>
      <c r="G38" s="15"/>
      <c r="H38" s="114" t="s">
        <v>123</v>
      </c>
      <c r="I38" s="152"/>
    </row>
    <row r="39" spans="2:9" x14ac:dyDescent="0.15">
      <c r="B39" s="123">
        <v>42879</v>
      </c>
      <c r="C39" s="2">
        <v>0.18333333333333335</v>
      </c>
      <c r="D39" s="2">
        <v>0.80763888888888891</v>
      </c>
      <c r="E39" s="124">
        <v>0.62430555555555556</v>
      </c>
      <c r="F39" s="15"/>
      <c r="G39" s="15"/>
      <c r="H39" s="114" t="s">
        <v>123</v>
      </c>
      <c r="I39" s="152"/>
    </row>
    <row r="40" spans="2:9" x14ac:dyDescent="0.15">
      <c r="B40" s="123">
        <v>42880</v>
      </c>
      <c r="C40" s="2">
        <v>0.18402777777777779</v>
      </c>
      <c r="D40" s="2">
        <v>0.80555555555555547</v>
      </c>
      <c r="E40" s="124">
        <v>0.62152777777777768</v>
      </c>
      <c r="F40" s="15"/>
      <c r="G40" s="15"/>
      <c r="H40" s="114" t="s">
        <v>123</v>
      </c>
      <c r="I40" s="152"/>
    </row>
    <row r="41" spans="2:9" x14ac:dyDescent="0.15">
      <c r="B41" s="123">
        <v>42881</v>
      </c>
      <c r="C41" s="2">
        <v>0.17708333333333334</v>
      </c>
      <c r="D41" s="2">
        <v>0.80694444444444446</v>
      </c>
      <c r="E41" s="124">
        <v>0.62986111111111109</v>
      </c>
      <c r="F41" s="15"/>
      <c r="G41" s="15"/>
      <c r="H41" s="114" t="s">
        <v>123</v>
      </c>
      <c r="I41" s="152"/>
    </row>
    <row r="42" spans="2:9" x14ac:dyDescent="0.15">
      <c r="B42" s="123">
        <v>42882</v>
      </c>
      <c r="C42" s="2">
        <v>0.17916666666666667</v>
      </c>
      <c r="D42" s="2">
        <v>0.8125</v>
      </c>
      <c r="E42" s="124">
        <v>0.6333333333333333</v>
      </c>
      <c r="F42" s="15"/>
      <c r="G42" s="15"/>
      <c r="H42" s="114" t="s">
        <v>123</v>
      </c>
      <c r="I42" s="152"/>
    </row>
    <row r="43" spans="2:9" x14ac:dyDescent="0.15">
      <c r="B43" s="123">
        <v>42883</v>
      </c>
      <c r="C43" s="2">
        <v>0.18055555555555555</v>
      </c>
      <c r="D43" s="2">
        <v>0.81458333333333333</v>
      </c>
      <c r="E43" s="124">
        <v>0.63402777777777775</v>
      </c>
      <c r="F43" s="15"/>
      <c r="G43" s="15"/>
      <c r="H43" s="170" t="s">
        <v>123</v>
      </c>
      <c r="I43" s="168"/>
    </row>
    <row r="44" spans="2:9" x14ac:dyDescent="0.15">
      <c r="B44" s="123">
        <v>42884</v>
      </c>
      <c r="C44" s="2">
        <v>0.17777777777777778</v>
      </c>
      <c r="D44" s="2">
        <v>0.8125</v>
      </c>
      <c r="E44" s="124">
        <v>0.63472222222222219</v>
      </c>
      <c r="F44" s="15"/>
      <c r="G44" s="15"/>
      <c r="H44" s="170" t="s">
        <v>123</v>
      </c>
      <c r="I44" s="168"/>
    </row>
    <row r="45" spans="2:9" x14ac:dyDescent="0.15">
      <c r="B45" s="123">
        <v>42885</v>
      </c>
      <c r="C45" s="2">
        <v>0.1763888888888889</v>
      </c>
      <c r="D45" s="2">
        <v>0.8125</v>
      </c>
      <c r="E45" s="124">
        <v>0.63611111111111107</v>
      </c>
      <c r="F45" s="15"/>
      <c r="G45" s="15"/>
      <c r="H45" s="170" t="s">
        <v>123</v>
      </c>
      <c r="I45" s="168"/>
    </row>
    <row r="46" spans="2:9" x14ac:dyDescent="0.15">
      <c r="B46" s="123">
        <v>42886</v>
      </c>
      <c r="C46" s="2">
        <v>0.17847222222222223</v>
      </c>
      <c r="D46" s="2">
        <v>0.80972222222222223</v>
      </c>
      <c r="E46" s="124">
        <v>0.63124999999999998</v>
      </c>
      <c r="F46" s="15"/>
      <c r="G46" s="15"/>
      <c r="H46" s="170" t="s">
        <v>123</v>
      </c>
      <c r="I46" s="168"/>
    </row>
    <row r="47" spans="2:9" x14ac:dyDescent="0.15">
      <c r="B47" s="123">
        <v>42887</v>
      </c>
      <c r="C47" s="2">
        <v>0.18055555555555555</v>
      </c>
      <c r="D47" s="2">
        <v>0.81041666666666667</v>
      </c>
      <c r="E47" s="124">
        <v>0.62986111111111109</v>
      </c>
      <c r="F47" s="15"/>
      <c r="G47" s="15"/>
      <c r="H47" s="170" t="s">
        <v>123</v>
      </c>
      <c r="I47" s="168"/>
    </row>
    <row r="48" spans="2:9" x14ac:dyDescent="0.15">
      <c r="B48" s="123">
        <v>42888</v>
      </c>
      <c r="C48" s="2">
        <v>0.20486111111111113</v>
      </c>
      <c r="D48" s="2">
        <v>0.81041666666666667</v>
      </c>
      <c r="E48" s="124">
        <v>0.60555555555555551</v>
      </c>
      <c r="F48" s="15"/>
      <c r="G48" s="15"/>
      <c r="H48" s="170" t="s">
        <v>123</v>
      </c>
      <c r="I48" s="168"/>
    </row>
    <row r="49" spans="2:9" x14ac:dyDescent="0.15">
      <c r="B49" s="123">
        <v>42889</v>
      </c>
      <c r="C49" s="2">
        <v>0.18124999999999999</v>
      </c>
      <c r="D49" s="2">
        <v>0.81597222222222221</v>
      </c>
      <c r="E49" s="124">
        <v>0.63472222222222219</v>
      </c>
      <c r="F49" s="15"/>
      <c r="G49" s="15"/>
      <c r="H49" s="170" t="s">
        <v>123</v>
      </c>
      <c r="I49" s="168"/>
    </row>
    <row r="50" spans="2:9" x14ac:dyDescent="0.15">
      <c r="B50" s="123">
        <v>42890</v>
      </c>
      <c r="C50" s="2">
        <v>0.17361111111111113</v>
      </c>
      <c r="D50" s="2">
        <v>0.81805555555555554</v>
      </c>
      <c r="E50" s="124">
        <v>0.64444444444444438</v>
      </c>
      <c r="F50" s="15"/>
      <c r="G50" s="15"/>
      <c r="H50" s="170" t="s">
        <v>123</v>
      </c>
      <c r="I50" s="168"/>
    </row>
    <row r="51" spans="2:9" x14ac:dyDescent="0.15">
      <c r="B51" s="123">
        <v>42891</v>
      </c>
      <c r="C51" s="2">
        <v>0.17222222222222225</v>
      </c>
      <c r="D51" s="2">
        <v>0.81944444444444453</v>
      </c>
      <c r="E51" s="124">
        <v>0.64722222222222225</v>
      </c>
      <c r="F51" s="15"/>
      <c r="G51" s="15"/>
      <c r="H51" s="170" t="s">
        <v>123</v>
      </c>
      <c r="I51" s="168"/>
    </row>
    <row r="52" spans="2:9" x14ac:dyDescent="0.15">
      <c r="B52" s="123">
        <v>42892</v>
      </c>
      <c r="C52" s="2">
        <v>0.17083333333333331</v>
      </c>
      <c r="D52" s="2">
        <v>0.81736111111111109</v>
      </c>
      <c r="E52" s="124">
        <v>0.64652777777777781</v>
      </c>
      <c r="F52" s="15"/>
      <c r="G52" s="15"/>
      <c r="H52" s="170" t="s">
        <v>123</v>
      </c>
      <c r="I52" s="168"/>
    </row>
    <row r="53" spans="2:9" x14ac:dyDescent="0.15">
      <c r="B53" s="123">
        <v>42893</v>
      </c>
      <c r="C53" s="2">
        <v>0.18055555555555555</v>
      </c>
      <c r="D53" s="2">
        <v>0.8125</v>
      </c>
      <c r="E53" s="124">
        <v>0.63194444444444442</v>
      </c>
      <c r="F53" s="15"/>
      <c r="G53" s="15"/>
      <c r="H53" s="170" t="s">
        <v>123</v>
      </c>
      <c r="I53" s="168"/>
    </row>
    <row r="54" spans="2:9" x14ac:dyDescent="0.15">
      <c r="B54" s="123">
        <v>42894</v>
      </c>
      <c r="C54" s="2">
        <v>0.18263888888888891</v>
      </c>
      <c r="D54" s="2">
        <v>0.81944444444444453</v>
      </c>
      <c r="E54" s="124">
        <v>0.63680555555555562</v>
      </c>
      <c r="F54" s="15"/>
      <c r="G54" s="15"/>
      <c r="H54" s="170" t="s">
        <v>123</v>
      </c>
      <c r="I54" s="168"/>
    </row>
    <row r="55" spans="2:9" x14ac:dyDescent="0.15">
      <c r="B55" s="123">
        <v>42895</v>
      </c>
      <c r="C55" s="2">
        <v>0.17500000000000002</v>
      </c>
      <c r="D55" s="2">
        <v>0.8208333333333333</v>
      </c>
      <c r="E55" s="124">
        <v>0.64583333333333326</v>
      </c>
      <c r="F55" s="15"/>
      <c r="G55" s="15"/>
      <c r="H55" s="170" t="s">
        <v>123</v>
      </c>
      <c r="I55" s="168"/>
    </row>
    <row r="56" spans="2:9" x14ac:dyDescent="0.15">
      <c r="B56" s="123">
        <v>42896</v>
      </c>
      <c r="C56" s="2">
        <v>0.17361111111111113</v>
      </c>
      <c r="D56" s="2">
        <v>0.81319444444444444</v>
      </c>
      <c r="E56" s="124">
        <v>0.63958333333333328</v>
      </c>
      <c r="F56" s="15"/>
      <c r="G56" s="15"/>
      <c r="H56" s="170" t="s">
        <v>123</v>
      </c>
      <c r="I56" s="168"/>
    </row>
    <row r="57" spans="2:9" x14ac:dyDescent="0.15">
      <c r="B57" s="123">
        <v>42897</v>
      </c>
      <c r="C57" s="2">
        <v>0.17569444444444446</v>
      </c>
      <c r="D57" s="2">
        <v>0.81944444444444453</v>
      </c>
      <c r="E57" s="124">
        <v>0.64375000000000004</v>
      </c>
      <c r="F57" s="15"/>
      <c r="G57" s="15"/>
      <c r="H57" s="170" t="s">
        <v>123</v>
      </c>
      <c r="I57" s="168"/>
    </row>
    <row r="58" spans="2:9" x14ac:dyDescent="0.15">
      <c r="B58" s="123">
        <v>42898</v>
      </c>
      <c r="C58" s="2">
        <v>0.17500000000000002</v>
      </c>
      <c r="D58" s="2">
        <v>0.81388888888888899</v>
      </c>
      <c r="E58" s="124">
        <v>0.63888888888888895</v>
      </c>
      <c r="F58" s="15"/>
      <c r="G58" s="15"/>
      <c r="H58" s="170" t="s">
        <v>123</v>
      </c>
      <c r="I58" s="168"/>
    </row>
    <row r="59" spans="2:9" x14ac:dyDescent="0.15">
      <c r="B59" s="123">
        <v>42899</v>
      </c>
      <c r="C59" s="2">
        <v>0.17777777777777778</v>
      </c>
      <c r="D59" s="2">
        <v>0.82013888888888886</v>
      </c>
      <c r="E59" s="124">
        <v>0.64236111111111105</v>
      </c>
      <c r="F59" s="15"/>
      <c r="G59" s="15"/>
      <c r="H59" s="170" t="s">
        <v>123</v>
      </c>
      <c r="I59" s="168"/>
    </row>
    <row r="60" spans="2:9" x14ac:dyDescent="0.15">
      <c r="B60" s="123">
        <v>42900</v>
      </c>
      <c r="C60" s="2">
        <v>0.17430555555555557</v>
      </c>
      <c r="D60" s="2">
        <v>0.81944444444444453</v>
      </c>
      <c r="E60" s="124">
        <v>0.64513888888888893</v>
      </c>
      <c r="F60" s="15"/>
      <c r="G60" s="15"/>
      <c r="H60" s="170" t="s">
        <v>123</v>
      </c>
      <c r="I60" s="168"/>
    </row>
    <row r="61" spans="2:9" x14ac:dyDescent="0.15">
      <c r="B61" s="123">
        <v>42901</v>
      </c>
      <c r="C61" s="2">
        <v>0.17361111111111113</v>
      </c>
      <c r="D61" s="2">
        <v>0.81736111111111109</v>
      </c>
      <c r="E61" s="124">
        <v>0.64374999999999993</v>
      </c>
      <c r="F61" s="15"/>
      <c r="G61" s="15"/>
      <c r="H61" s="170" t="s">
        <v>123</v>
      </c>
      <c r="I61" s="168"/>
    </row>
    <row r="62" spans="2:9" x14ac:dyDescent="0.15">
      <c r="B62" s="123">
        <v>42902</v>
      </c>
      <c r="C62" s="2">
        <v>0.18472222222222223</v>
      </c>
      <c r="D62" s="2">
        <v>0.81527777777777777</v>
      </c>
      <c r="E62" s="124">
        <v>0.63055555555555554</v>
      </c>
      <c r="F62" s="15"/>
      <c r="G62" s="15"/>
      <c r="H62" s="170" t="s">
        <v>123</v>
      </c>
      <c r="I62" s="168"/>
    </row>
    <row r="63" spans="2:9" x14ac:dyDescent="0.15">
      <c r="B63" s="123">
        <v>42903</v>
      </c>
      <c r="C63" s="2">
        <v>0.17986111111111111</v>
      </c>
      <c r="D63" s="2">
        <v>0.82291666666666663</v>
      </c>
      <c r="E63" s="124">
        <v>0.64305555555555549</v>
      </c>
      <c r="F63" s="15"/>
      <c r="G63" s="15"/>
      <c r="H63" s="170" t="s">
        <v>123</v>
      </c>
      <c r="I63" s="168"/>
    </row>
    <row r="64" spans="2:9" x14ac:dyDescent="0.15">
      <c r="B64" s="123">
        <v>42904</v>
      </c>
      <c r="C64" s="2">
        <v>0.18124999999999999</v>
      </c>
      <c r="D64" s="2">
        <v>0.81597222222222221</v>
      </c>
      <c r="E64" s="124">
        <v>0.63472222222222219</v>
      </c>
      <c r="F64" s="15"/>
      <c r="G64" s="15"/>
      <c r="H64" s="170" t="s">
        <v>123</v>
      </c>
      <c r="I64" s="168"/>
    </row>
    <row r="65" spans="2:9" x14ac:dyDescent="0.15">
      <c r="B65" s="123">
        <v>42905</v>
      </c>
      <c r="C65" s="2">
        <v>0.17777777777777778</v>
      </c>
      <c r="D65" s="2">
        <v>0.81527777777777777</v>
      </c>
      <c r="E65" s="124">
        <v>0.63749999999999996</v>
      </c>
      <c r="F65" s="15"/>
      <c r="G65" s="15"/>
      <c r="H65" s="170" t="s">
        <v>123</v>
      </c>
      <c r="I65" s="168" t="s">
        <v>295</v>
      </c>
    </row>
    <row r="66" spans="2:9" x14ac:dyDescent="0.15">
      <c r="B66" s="123">
        <v>42906</v>
      </c>
      <c r="C66" s="2">
        <v>0.17777777777777778</v>
      </c>
      <c r="D66" s="2">
        <v>0.81944444444444453</v>
      </c>
      <c r="E66" s="124">
        <v>0.64166666666666672</v>
      </c>
      <c r="F66" s="15"/>
      <c r="G66" s="15"/>
      <c r="H66" s="170" t="s">
        <v>123</v>
      </c>
      <c r="I66" s="168" t="s">
        <v>295</v>
      </c>
    </row>
    <row r="67" spans="2:9" x14ac:dyDescent="0.15">
      <c r="B67" s="123">
        <v>42907</v>
      </c>
      <c r="C67" s="2">
        <v>0.18263888888888891</v>
      </c>
      <c r="D67" s="2">
        <v>0.81527777777777777</v>
      </c>
      <c r="E67" s="124">
        <v>0.63263888888888886</v>
      </c>
      <c r="F67" s="15"/>
      <c r="G67" s="15"/>
      <c r="H67" s="170" t="s">
        <v>123</v>
      </c>
      <c r="I67" s="168" t="s">
        <v>295</v>
      </c>
    </row>
    <row r="68" spans="2:9" x14ac:dyDescent="0.15">
      <c r="B68" s="16"/>
      <c r="C68" s="16"/>
      <c r="D68" s="16"/>
      <c r="E68" s="7">
        <f>SUM(E2:E67)</f>
        <v>40.88194444444445</v>
      </c>
    </row>
    <row r="69" spans="2:9" x14ac:dyDescent="0.15">
      <c r="B69" s="16"/>
      <c r="C69" s="16"/>
      <c r="D69" s="16"/>
      <c r="E69" s="7"/>
    </row>
    <row r="70" spans="2:9" x14ac:dyDescent="0.15">
      <c r="B70" s="16"/>
      <c r="C70" s="16"/>
      <c r="D70" s="16"/>
      <c r="E70" s="7"/>
    </row>
    <row r="71" spans="2:9" x14ac:dyDescent="0.15">
      <c r="B71" s="16"/>
      <c r="C71" s="16"/>
      <c r="D71" s="16"/>
      <c r="E71" s="7"/>
    </row>
    <row r="72" spans="2:9" x14ac:dyDescent="0.15">
      <c r="B72" s="16"/>
      <c r="C72" s="16"/>
      <c r="D72" s="16"/>
      <c r="E72" s="7"/>
    </row>
    <row r="73" spans="2:9" x14ac:dyDescent="0.15">
      <c r="B73" s="16"/>
      <c r="C73" s="16"/>
      <c r="D73" s="16"/>
      <c r="E73" s="7"/>
    </row>
    <row r="74" spans="2:9" x14ac:dyDescent="0.15">
      <c r="B74" s="16"/>
      <c r="C74" s="16"/>
      <c r="D74" s="16"/>
      <c r="E74" s="7"/>
    </row>
    <row r="75" spans="2:9" x14ac:dyDescent="0.15">
      <c r="B75" s="16"/>
      <c r="C75" s="16"/>
      <c r="D75" s="16"/>
      <c r="E75" s="7"/>
    </row>
    <row r="76" spans="2:9" x14ac:dyDescent="0.15">
      <c r="B76" s="16"/>
      <c r="C76" s="16"/>
      <c r="D76" s="16"/>
      <c r="E76" s="7"/>
    </row>
  </sheetData>
  <phoneticPr fontId="4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B2:L305"/>
  <sheetViews>
    <sheetView workbookViewId="0">
      <selection activeCell="A2" sqref="A2"/>
    </sheetView>
  </sheetViews>
  <sheetFormatPr defaultRowHeight="13.5" x14ac:dyDescent="0.15"/>
  <cols>
    <col min="1" max="1" width="9" customWidth="1"/>
    <col min="5" max="5" width="9" style="106"/>
    <col min="7" max="7" width="9.25" bestFit="1" customWidth="1"/>
  </cols>
  <sheetData>
    <row r="2" spans="2:9" x14ac:dyDescent="0.15">
      <c r="B2" s="174"/>
      <c r="C2" s="162"/>
      <c r="D2" s="162"/>
      <c r="E2" s="162"/>
      <c r="F2" s="162"/>
      <c r="G2" s="162"/>
      <c r="H2" s="162"/>
      <c r="I2" s="162"/>
    </row>
    <row r="3" spans="2:9" x14ac:dyDescent="0.15">
      <c r="B3" s="127">
        <v>42842</v>
      </c>
      <c r="C3" s="2">
        <v>0.20833333333333334</v>
      </c>
      <c r="D3" s="2">
        <v>0.22777777777777777</v>
      </c>
      <c r="E3" s="124">
        <v>1.9444444444444431E-2</v>
      </c>
      <c r="F3" s="15" t="s">
        <v>134</v>
      </c>
      <c r="G3" s="15"/>
      <c r="H3" s="15" t="s">
        <v>131</v>
      </c>
      <c r="I3" s="152"/>
    </row>
    <row r="4" spans="2:9" x14ac:dyDescent="0.15">
      <c r="B4" s="127">
        <v>42842</v>
      </c>
      <c r="C4" s="2">
        <v>0.22777777777777777</v>
      </c>
      <c r="D4" s="2">
        <v>0.2298611111111111</v>
      </c>
      <c r="E4" s="124">
        <v>2.0833333333333259E-3</v>
      </c>
      <c r="F4" s="15" t="s">
        <v>134</v>
      </c>
      <c r="G4" s="15"/>
      <c r="H4" s="15" t="s">
        <v>131</v>
      </c>
      <c r="I4" s="152"/>
    </row>
    <row r="5" spans="2:9" x14ac:dyDescent="0.15">
      <c r="B5" s="127">
        <v>42842</v>
      </c>
      <c r="C5" s="2">
        <v>0.2298611111111111</v>
      </c>
      <c r="D5" s="2">
        <v>0.23055555555555554</v>
      </c>
      <c r="E5" s="124">
        <v>6.9444444444444198E-4</v>
      </c>
      <c r="F5" s="15" t="s">
        <v>134</v>
      </c>
      <c r="G5" s="15"/>
      <c r="H5" s="15" t="s">
        <v>131</v>
      </c>
      <c r="I5" s="152"/>
    </row>
    <row r="6" spans="2:9" x14ac:dyDescent="0.15">
      <c r="B6" s="127">
        <v>42842</v>
      </c>
      <c r="C6" s="2">
        <v>0.23055555555555554</v>
      </c>
      <c r="D6" s="2">
        <v>0.2951388888888889</v>
      </c>
      <c r="E6" s="124">
        <v>6.4583333333333354E-2</v>
      </c>
      <c r="F6" s="15" t="s">
        <v>134</v>
      </c>
      <c r="G6" s="15"/>
      <c r="H6" s="15" t="s">
        <v>131</v>
      </c>
      <c r="I6" s="152"/>
    </row>
    <row r="7" spans="2:9" x14ac:dyDescent="0.15">
      <c r="B7" s="127">
        <v>42842</v>
      </c>
      <c r="C7" s="2">
        <v>0.29583333333333334</v>
      </c>
      <c r="D7" s="2">
        <v>0.2986111111111111</v>
      </c>
      <c r="E7" s="124">
        <v>2.7777777777777679E-3</v>
      </c>
      <c r="F7" s="15" t="s">
        <v>131</v>
      </c>
      <c r="G7" s="15"/>
      <c r="H7" s="15" t="s">
        <v>131</v>
      </c>
      <c r="I7" s="152"/>
    </row>
    <row r="8" spans="2:9" x14ac:dyDescent="0.15">
      <c r="B8" s="127">
        <v>42842</v>
      </c>
      <c r="C8" s="2">
        <v>0.29930555555555555</v>
      </c>
      <c r="D8" s="2">
        <v>0.37986111111111115</v>
      </c>
      <c r="E8" s="124">
        <v>8.0555555555555602E-2</v>
      </c>
      <c r="F8" s="15" t="s">
        <v>131</v>
      </c>
      <c r="G8" s="15"/>
      <c r="H8" s="15" t="s">
        <v>131</v>
      </c>
      <c r="I8" s="152"/>
    </row>
    <row r="9" spans="2:9" x14ac:dyDescent="0.15">
      <c r="B9" s="127">
        <v>42842</v>
      </c>
      <c r="C9" s="2">
        <v>0.3840277777777778</v>
      </c>
      <c r="D9" s="2">
        <v>0.42291666666666666</v>
      </c>
      <c r="E9" s="124">
        <v>3.8888888888888862E-2</v>
      </c>
      <c r="F9" s="15" t="s">
        <v>131</v>
      </c>
      <c r="G9" s="15"/>
      <c r="H9" s="15" t="s">
        <v>131</v>
      </c>
      <c r="I9" s="152"/>
    </row>
    <row r="10" spans="2:9" x14ac:dyDescent="0.15">
      <c r="B10" s="127">
        <v>42842</v>
      </c>
      <c r="C10" s="2">
        <v>0.42430555555555555</v>
      </c>
      <c r="D10" s="2">
        <v>0.43194444444444446</v>
      </c>
      <c r="E10" s="124">
        <v>7.6388888888889173E-3</v>
      </c>
      <c r="F10" s="15" t="s">
        <v>134</v>
      </c>
      <c r="G10" s="15"/>
      <c r="H10" s="15" t="s">
        <v>131</v>
      </c>
      <c r="I10" s="152"/>
    </row>
    <row r="11" spans="2:9" x14ac:dyDescent="0.15">
      <c r="B11" s="127">
        <v>42842</v>
      </c>
      <c r="C11" s="2">
        <v>0.43194444444444446</v>
      </c>
      <c r="D11" s="2">
        <v>0.4604166666666667</v>
      </c>
      <c r="E11" s="124">
        <v>2.8472222222222232E-2</v>
      </c>
      <c r="F11" s="15" t="s">
        <v>134</v>
      </c>
      <c r="G11" s="15"/>
      <c r="H11" s="15" t="s">
        <v>131</v>
      </c>
      <c r="I11" s="152"/>
    </row>
    <row r="12" spans="2:9" x14ac:dyDescent="0.15">
      <c r="B12" s="127">
        <v>42842</v>
      </c>
      <c r="C12" s="2">
        <v>0.46111111111111108</v>
      </c>
      <c r="D12" s="2">
        <v>0.46249999999999997</v>
      </c>
      <c r="E12" s="124">
        <v>1.388888888888884E-3</v>
      </c>
      <c r="F12" s="15" t="s">
        <v>134</v>
      </c>
      <c r="G12" s="15"/>
      <c r="H12" s="15" t="s">
        <v>131</v>
      </c>
      <c r="I12" s="152"/>
    </row>
    <row r="13" spans="2:9" x14ac:dyDescent="0.15">
      <c r="B13" s="127">
        <v>42842</v>
      </c>
      <c r="C13" s="2">
        <v>0.46319444444444446</v>
      </c>
      <c r="D13" s="2">
        <v>0.49027777777777781</v>
      </c>
      <c r="E13" s="124">
        <v>2.7083333333333348E-2</v>
      </c>
      <c r="F13" s="15" t="s">
        <v>134</v>
      </c>
      <c r="G13" s="15"/>
      <c r="H13" s="15" t="s">
        <v>131</v>
      </c>
      <c r="I13" s="152"/>
    </row>
    <row r="14" spans="2:9" x14ac:dyDescent="0.15">
      <c r="B14" s="127">
        <v>42842</v>
      </c>
      <c r="C14" s="2">
        <v>0.49305555555555558</v>
      </c>
      <c r="D14" s="2">
        <v>0.49444444444444446</v>
      </c>
      <c r="E14" s="124">
        <v>1.388888888888884E-3</v>
      </c>
      <c r="F14" s="15" t="s">
        <v>131</v>
      </c>
      <c r="G14" s="15"/>
      <c r="H14" s="15" t="s">
        <v>131</v>
      </c>
      <c r="I14" s="152"/>
    </row>
    <row r="15" spans="2:9" x14ac:dyDescent="0.15">
      <c r="B15" s="127">
        <v>42842</v>
      </c>
      <c r="C15" s="2">
        <v>0.49513888888888885</v>
      </c>
      <c r="D15" s="2">
        <v>0.5444444444444444</v>
      </c>
      <c r="E15" s="124">
        <v>4.9305555555555547E-2</v>
      </c>
      <c r="F15" s="15" t="s">
        <v>131</v>
      </c>
      <c r="G15" s="15"/>
      <c r="H15" s="15" t="s">
        <v>131</v>
      </c>
      <c r="I15" s="152"/>
    </row>
    <row r="16" spans="2:9" x14ac:dyDescent="0.15">
      <c r="B16" s="127">
        <v>42842</v>
      </c>
      <c r="C16" s="2">
        <v>0.54791666666666672</v>
      </c>
      <c r="D16" s="2">
        <v>0.64097222222222217</v>
      </c>
      <c r="E16" s="124">
        <v>9.3055555555555447E-2</v>
      </c>
      <c r="F16" s="15" t="s">
        <v>131</v>
      </c>
      <c r="G16" s="15"/>
      <c r="H16" s="15" t="s">
        <v>131</v>
      </c>
      <c r="I16" s="152"/>
    </row>
    <row r="17" spans="2:12" x14ac:dyDescent="0.15">
      <c r="B17" s="127">
        <v>42842</v>
      </c>
      <c r="C17" s="2">
        <v>0.6430555555555556</v>
      </c>
      <c r="D17" s="2">
        <v>0.66736111111111107</v>
      </c>
      <c r="E17" s="124">
        <v>2.4305555555555469E-2</v>
      </c>
      <c r="F17" s="15" t="s">
        <v>131</v>
      </c>
      <c r="G17" s="15"/>
      <c r="H17" s="15" t="s">
        <v>131</v>
      </c>
      <c r="I17" s="152"/>
    </row>
    <row r="18" spans="2:12" x14ac:dyDescent="0.15">
      <c r="B18" s="127">
        <v>42842</v>
      </c>
      <c r="C18" s="2">
        <v>0.66875000000000007</v>
      </c>
      <c r="D18" s="2">
        <v>0.6694444444444444</v>
      </c>
      <c r="E18" s="124">
        <v>6.9444444444433095E-4</v>
      </c>
      <c r="F18" s="15" t="s">
        <v>134</v>
      </c>
      <c r="G18" s="15"/>
      <c r="H18" s="15" t="s">
        <v>131</v>
      </c>
      <c r="I18" s="152"/>
    </row>
    <row r="19" spans="2:12" x14ac:dyDescent="0.15">
      <c r="B19" s="127">
        <v>42842</v>
      </c>
      <c r="C19" s="2">
        <v>0.6694444444444444</v>
      </c>
      <c r="D19" s="2">
        <v>0.67847222222222225</v>
      </c>
      <c r="E19" s="124">
        <v>9.0277777777778567E-3</v>
      </c>
      <c r="F19" s="15" t="s">
        <v>134</v>
      </c>
      <c r="G19" s="15"/>
      <c r="H19" s="15" t="s">
        <v>131</v>
      </c>
      <c r="I19" s="152"/>
    </row>
    <row r="20" spans="2:12" x14ac:dyDescent="0.15">
      <c r="B20" s="127">
        <v>42842</v>
      </c>
      <c r="C20" s="2">
        <v>0.6791666666666667</v>
      </c>
      <c r="D20" s="2">
        <v>0.75277777777777777</v>
      </c>
      <c r="E20" s="124">
        <v>7.3611111111111072E-2</v>
      </c>
      <c r="F20" s="15" t="s">
        <v>134</v>
      </c>
      <c r="G20" s="15"/>
      <c r="H20" s="15" t="s">
        <v>131</v>
      </c>
      <c r="I20" s="152"/>
    </row>
    <row r="21" spans="2:12" x14ac:dyDescent="0.15">
      <c r="B21" s="127">
        <v>42842</v>
      </c>
      <c r="C21" s="2">
        <v>0.75347222222222221</v>
      </c>
      <c r="D21" s="2">
        <v>0.77847222222222223</v>
      </c>
      <c r="E21" s="124">
        <v>2.5000000000000022E-2</v>
      </c>
      <c r="F21" s="15" t="s">
        <v>134</v>
      </c>
      <c r="G21" s="15"/>
      <c r="H21" s="15" t="s">
        <v>131</v>
      </c>
      <c r="I21" s="152"/>
      <c r="L21" s="50"/>
    </row>
    <row r="22" spans="2:12" x14ac:dyDescent="0.15">
      <c r="B22" s="127">
        <v>42843</v>
      </c>
      <c r="C22" s="2">
        <v>0.20833333333333334</v>
      </c>
      <c r="D22" s="2">
        <v>0.26944444444444443</v>
      </c>
      <c r="E22" s="124">
        <v>6.1111111111111088E-2</v>
      </c>
      <c r="F22" s="15" t="s">
        <v>131</v>
      </c>
      <c r="G22" s="15"/>
      <c r="H22" s="15" t="s">
        <v>131</v>
      </c>
      <c r="I22" s="152"/>
    </row>
    <row r="23" spans="2:12" x14ac:dyDescent="0.15">
      <c r="B23" s="127">
        <v>42843</v>
      </c>
      <c r="C23" s="2">
        <v>0.27013888888888887</v>
      </c>
      <c r="D23" s="2">
        <v>0.28958333333333336</v>
      </c>
      <c r="E23" s="124">
        <v>1.9444444444444486E-2</v>
      </c>
      <c r="F23" s="15" t="s">
        <v>131</v>
      </c>
      <c r="G23" s="15"/>
      <c r="H23" s="15" t="s">
        <v>131</v>
      </c>
      <c r="I23" s="152"/>
    </row>
    <row r="24" spans="2:12" x14ac:dyDescent="0.15">
      <c r="B24" s="127">
        <v>42843</v>
      </c>
      <c r="C24" s="2">
        <v>0.29375000000000001</v>
      </c>
      <c r="D24" s="2">
        <v>0.29722222222222222</v>
      </c>
      <c r="E24" s="124">
        <v>3.4722222222222099E-3</v>
      </c>
      <c r="F24" s="15" t="s">
        <v>134</v>
      </c>
      <c r="G24" s="15"/>
      <c r="H24" s="15" t="s">
        <v>131</v>
      </c>
      <c r="I24" s="152"/>
    </row>
    <row r="25" spans="2:12" x14ac:dyDescent="0.15">
      <c r="B25" s="127">
        <v>42843</v>
      </c>
      <c r="C25" s="2">
        <v>0.29930555555555555</v>
      </c>
      <c r="D25" s="2">
        <v>0.35555555555555557</v>
      </c>
      <c r="E25" s="124">
        <v>5.6250000000000022E-2</v>
      </c>
      <c r="F25" s="15" t="s">
        <v>134</v>
      </c>
      <c r="G25" s="15"/>
      <c r="H25" s="15" t="s">
        <v>131</v>
      </c>
      <c r="I25" s="152"/>
      <c r="L25" s="50"/>
    </row>
    <row r="26" spans="2:12" x14ac:dyDescent="0.15">
      <c r="B26" s="127">
        <v>42843</v>
      </c>
      <c r="C26" s="2">
        <v>0.35694444444444445</v>
      </c>
      <c r="D26" s="2">
        <v>0.35833333333333334</v>
      </c>
      <c r="E26" s="124">
        <v>1.388888888888884E-3</v>
      </c>
      <c r="F26" s="15" t="s">
        <v>131</v>
      </c>
      <c r="G26" s="15"/>
      <c r="H26" s="15" t="s">
        <v>131</v>
      </c>
      <c r="I26" s="152"/>
    </row>
    <row r="27" spans="2:12" x14ac:dyDescent="0.15">
      <c r="B27" s="127">
        <v>42843</v>
      </c>
      <c r="C27" s="2">
        <v>0.35902777777777778</v>
      </c>
      <c r="D27" s="2">
        <v>0.36041666666666666</v>
      </c>
      <c r="E27" s="124">
        <v>1.388888888888884E-3</v>
      </c>
      <c r="F27" s="15" t="s">
        <v>131</v>
      </c>
      <c r="G27" s="15"/>
      <c r="H27" s="15" t="s">
        <v>131</v>
      </c>
      <c r="I27" s="152"/>
    </row>
    <row r="28" spans="2:12" x14ac:dyDescent="0.15">
      <c r="B28" s="127">
        <v>42843</v>
      </c>
      <c r="C28" s="2">
        <v>0.3611111111111111</v>
      </c>
      <c r="D28" s="2">
        <v>0.39166666666666666</v>
      </c>
      <c r="E28" s="124">
        <v>3.0555555555555558E-2</v>
      </c>
      <c r="F28" s="15" t="s">
        <v>131</v>
      </c>
      <c r="G28" s="15"/>
      <c r="H28" s="15" t="s">
        <v>131</v>
      </c>
      <c r="I28" s="152"/>
    </row>
    <row r="29" spans="2:12" x14ac:dyDescent="0.15">
      <c r="B29" s="127">
        <v>42843</v>
      </c>
      <c r="C29" s="2">
        <v>0.3923611111111111</v>
      </c>
      <c r="D29" s="2">
        <v>0.4368055555555555</v>
      </c>
      <c r="E29" s="124">
        <v>4.4444444444444398E-2</v>
      </c>
      <c r="F29" s="15" t="s">
        <v>131</v>
      </c>
      <c r="G29" s="15"/>
      <c r="H29" s="15" t="s">
        <v>131</v>
      </c>
      <c r="I29" s="152"/>
    </row>
    <row r="30" spans="2:12" x14ac:dyDescent="0.15">
      <c r="B30" s="127">
        <v>42843</v>
      </c>
      <c r="C30" s="2">
        <v>0.44097222222222227</v>
      </c>
      <c r="D30" s="2">
        <v>0.45624999999999999</v>
      </c>
      <c r="E30" s="124">
        <v>1.5277777777777724E-2</v>
      </c>
      <c r="F30" s="15" t="s">
        <v>131</v>
      </c>
      <c r="G30" s="15"/>
      <c r="H30" s="15" t="s">
        <v>131</v>
      </c>
      <c r="I30" s="152"/>
    </row>
    <row r="31" spans="2:12" x14ac:dyDescent="0.15">
      <c r="B31" s="127">
        <v>42843</v>
      </c>
      <c r="C31" s="2">
        <v>0.4597222222222222</v>
      </c>
      <c r="D31" s="2">
        <v>0.50486111111111109</v>
      </c>
      <c r="E31" s="124">
        <v>4.5138888888888895E-2</v>
      </c>
      <c r="F31" s="15" t="s">
        <v>134</v>
      </c>
      <c r="G31" s="15"/>
      <c r="H31" s="15" t="s">
        <v>131</v>
      </c>
      <c r="I31" s="152"/>
    </row>
    <row r="32" spans="2:12" x14ac:dyDescent="0.15">
      <c r="B32" s="127">
        <v>42843</v>
      </c>
      <c r="C32" s="2">
        <v>0.50902777777777775</v>
      </c>
      <c r="D32" s="2">
        <v>0.51458333333333328</v>
      </c>
      <c r="E32" s="124">
        <v>5.5555555555555358E-3</v>
      </c>
      <c r="F32" s="15" t="s">
        <v>131</v>
      </c>
      <c r="G32" s="15"/>
      <c r="H32" s="15" t="s">
        <v>131</v>
      </c>
      <c r="I32" s="152"/>
    </row>
    <row r="33" spans="2:12" x14ac:dyDescent="0.15">
      <c r="B33" s="127">
        <v>42843</v>
      </c>
      <c r="C33" s="2">
        <v>0.51458333333333328</v>
      </c>
      <c r="D33" s="2">
        <v>0.5493055555555556</v>
      </c>
      <c r="E33" s="124">
        <v>3.4722222222222321E-2</v>
      </c>
      <c r="F33" s="15" t="s">
        <v>131</v>
      </c>
      <c r="G33" s="15"/>
      <c r="H33" s="15" t="s">
        <v>131</v>
      </c>
      <c r="I33" s="152"/>
    </row>
    <row r="34" spans="2:12" x14ac:dyDescent="0.15">
      <c r="B34" s="127">
        <v>42843</v>
      </c>
      <c r="C34" s="2">
        <v>0.55694444444444446</v>
      </c>
      <c r="D34" s="2">
        <v>0.58611111111111114</v>
      </c>
      <c r="E34" s="124">
        <v>2.9166666666666674E-2</v>
      </c>
      <c r="F34" s="15" t="s">
        <v>131</v>
      </c>
      <c r="G34" s="15"/>
      <c r="H34" s="15" t="s">
        <v>131</v>
      </c>
      <c r="I34" s="152"/>
    </row>
    <row r="35" spans="2:12" x14ac:dyDescent="0.15">
      <c r="B35" s="127">
        <v>42843</v>
      </c>
      <c r="C35" s="2">
        <v>0.59305555555555556</v>
      </c>
      <c r="D35" s="2">
        <v>0.61944444444444446</v>
      </c>
      <c r="E35" s="124">
        <v>2.6388888888888906E-2</v>
      </c>
      <c r="F35" s="15" t="s">
        <v>131</v>
      </c>
      <c r="G35" s="15"/>
      <c r="H35" s="15" t="s">
        <v>131</v>
      </c>
      <c r="I35" s="152"/>
    </row>
    <row r="36" spans="2:12" x14ac:dyDescent="0.15">
      <c r="B36" s="127">
        <v>42843</v>
      </c>
      <c r="C36" s="2">
        <v>0.62013888888888891</v>
      </c>
      <c r="D36" s="2">
        <v>0.64374999999999993</v>
      </c>
      <c r="E36" s="124">
        <v>2.3611111111111027E-2</v>
      </c>
      <c r="F36" s="15" t="s">
        <v>131</v>
      </c>
      <c r="G36" s="15"/>
      <c r="H36" s="15" t="s">
        <v>131</v>
      </c>
      <c r="I36" s="152"/>
    </row>
    <row r="37" spans="2:12" x14ac:dyDescent="0.15">
      <c r="B37" s="127">
        <v>42843</v>
      </c>
      <c r="C37" s="2">
        <v>0.64583333333333337</v>
      </c>
      <c r="D37" s="2">
        <v>0.67638888888888893</v>
      </c>
      <c r="E37" s="124">
        <v>3.0555555555555558E-2</v>
      </c>
      <c r="F37" s="15" t="s">
        <v>134</v>
      </c>
      <c r="G37" s="15"/>
      <c r="H37" s="15" t="s">
        <v>131</v>
      </c>
      <c r="I37" s="152"/>
    </row>
    <row r="38" spans="2:12" x14ac:dyDescent="0.15">
      <c r="B38" s="127">
        <v>42843</v>
      </c>
      <c r="C38" s="2">
        <v>0.6777777777777777</v>
      </c>
      <c r="D38" s="2">
        <v>0.70277777777777783</v>
      </c>
      <c r="E38" s="124">
        <v>2.5000000000000133E-2</v>
      </c>
      <c r="F38" s="15" t="s">
        <v>134</v>
      </c>
      <c r="G38" s="15"/>
      <c r="H38" s="15" t="s">
        <v>131</v>
      </c>
      <c r="I38" s="152"/>
    </row>
    <row r="39" spans="2:12" x14ac:dyDescent="0.15">
      <c r="B39" s="127">
        <v>42843</v>
      </c>
      <c r="C39" s="2">
        <v>0.70347222222222217</v>
      </c>
      <c r="D39" s="2">
        <v>0.71597222222222223</v>
      </c>
      <c r="E39" s="124">
        <v>1.2500000000000067E-2</v>
      </c>
      <c r="F39" s="15" t="s">
        <v>134</v>
      </c>
      <c r="G39" s="15"/>
      <c r="H39" s="15" t="s">
        <v>131</v>
      </c>
      <c r="I39" s="152"/>
    </row>
    <row r="40" spans="2:12" x14ac:dyDescent="0.15">
      <c r="B40" s="127">
        <v>42843</v>
      </c>
      <c r="C40" s="2">
        <v>0.72013888888888899</v>
      </c>
      <c r="D40" s="2">
        <v>0.75277777777777777</v>
      </c>
      <c r="E40" s="124">
        <v>3.2638888888888773E-2</v>
      </c>
      <c r="F40" s="15" t="s">
        <v>134</v>
      </c>
      <c r="G40" s="15"/>
      <c r="H40" s="15" t="s">
        <v>131</v>
      </c>
      <c r="I40" s="152"/>
    </row>
    <row r="41" spans="2:12" x14ac:dyDescent="0.15">
      <c r="B41" s="127">
        <v>42843</v>
      </c>
      <c r="C41" s="2">
        <v>0.75624999999999998</v>
      </c>
      <c r="D41" s="2">
        <v>0.76527777777777783</v>
      </c>
      <c r="E41" s="124">
        <v>9.0277777777778567E-3</v>
      </c>
      <c r="F41" s="15" t="s">
        <v>131</v>
      </c>
      <c r="G41" s="15"/>
      <c r="H41" s="15" t="s">
        <v>131</v>
      </c>
      <c r="I41" s="152"/>
      <c r="L41" s="50">
        <v>0.30138888888888887</v>
      </c>
    </row>
    <row r="42" spans="2:12" x14ac:dyDescent="0.15">
      <c r="B42" s="127">
        <v>42843</v>
      </c>
      <c r="C42" s="2">
        <v>0.76597222222222217</v>
      </c>
      <c r="D42" s="2">
        <v>0.76736111111111116</v>
      </c>
      <c r="E42" s="124">
        <v>1.388888888888995E-3</v>
      </c>
      <c r="F42" s="15" t="s">
        <v>131</v>
      </c>
      <c r="G42" s="15"/>
      <c r="H42" s="15" t="s">
        <v>131</v>
      </c>
      <c r="I42" s="152"/>
      <c r="L42" s="50">
        <v>0.28541666666666665</v>
      </c>
    </row>
    <row r="43" spans="2:12" x14ac:dyDescent="0.15">
      <c r="B43" s="127">
        <v>42843</v>
      </c>
      <c r="C43" s="2">
        <v>0.7680555555555556</v>
      </c>
      <c r="D43" s="2">
        <v>0.77222222222222225</v>
      </c>
      <c r="E43" s="124">
        <v>4.1666666666666519E-3</v>
      </c>
      <c r="F43" s="15" t="s">
        <v>131</v>
      </c>
      <c r="G43" s="15"/>
      <c r="H43" s="15" t="s">
        <v>131</v>
      </c>
      <c r="I43" s="152"/>
      <c r="L43" s="50">
        <v>1.5972222222222224E-2</v>
      </c>
    </row>
    <row r="44" spans="2:12" x14ac:dyDescent="0.15">
      <c r="B44" s="127">
        <v>42843</v>
      </c>
      <c r="C44" s="2">
        <v>0.7729166666666667</v>
      </c>
      <c r="D44" s="2">
        <v>0.78749999999999998</v>
      </c>
      <c r="E44" s="124">
        <v>1.4583333333333282E-2</v>
      </c>
      <c r="F44" s="15" t="s">
        <v>131</v>
      </c>
      <c r="G44" s="15"/>
      <c r="H44" s="15" t="s">
        <v>131</v>
      </c>
      <c r="I44" s="152"/>
    </row>
    <row r="45" spans="2:12" x14ac:dyDescent="0.15">
      <c r="B45" s="127">
        <v>42843</v>
      </c>
      <c r="C45" s="2">
        <v>0.78819444444444453</v>
      </c>
      <c r="D45" s="2">
        <v>0.79027777777777775</v>
      </c>
      <c r="E45" s="124">
        <v>2.0833333333332149E-3</v>
      </c>
      <c r="F45" s="15" t="s">
        <v>131</v>
      </c>
      <c r="G45" s="15"/>
      <c r="H45" s="15" t="s">
        <v>131</v>
      </c>
      <c r="I45" s="152"/>
      <c r="K45" s="50"/>
    </row>
    <row r="46" spans="2:12" x14ac:dyDescent="0.15">
      <c r="B46" s="127">
        <v>42844</v>
      </c>
      <c r="C46" s="2">
        <v>0.20486111111111113</v>
      </c>
      <c r="D46" s="2">
        <v>0.21875</v>
      </c>
      <c r="E46" s="124">
        <v>1.3888888888888867E-2</v>
      </c>
      <c r="F46" s="15" t="s">
        <v>131</v>
      </c>
      <c r="G46" s="15"/>
      <c r="H46" s="15" t="s">
        <v>131</v>
      </c>
      <c r="I46" s="152"/>
      <c r="K46" s="50"/>
    </row>
    <row r="47" spans="2:12" x14ac:dyDescent="0.15">
      <c r="B47" s="127">
        <v>42844</v>
      </c>
      <c r="C47" s="2">
        <v>0.21944444444444444</v>
      </c>
      <c r="D47" s="2">
        <v>0.25486111111111109</v>
      </c>
      <c r="E47" s="124">
        <v>3.5416666666666652E-2</v>
      </c>
      <c r="F47" s="15" t="s">
        <v>131</v>
      </c>
      <c r="G47" s="15"/>
      <c r="H47" s="15" t="s">
        <v>131</v>
      </c>
      <c r="I47" s="152"/>
    </row>
    <row r="48" spans="2:12" x14ac:dyDescent="0.15">
      <c r="B48" s="127">
        <v>42844</v>
      </c>
      <c r="C48" s="2">
        <v>0.2590277777777778</v>
      </c>
      <c r="D48" s="2">
        <v>0.26111111111111113</v>
      </c>
      <c r="E48" s="124">
        <v>2.0833333333333259E-3</v>
      </c>
      <c r="F48" s="15" t="s">
        <v>131</v>
      </c>
      <c r="G48" s="15"/>
      <c r="H48" s="15" t="s">
        <v>131</v>
      </c>
      <c r="I48" s="152"/>
    </row>
    <row r="49" spans="2:9" x14ac:dyDescent="0.15">
      <c r="B49" s="127">
        <v>42844</v>
      </c>
      <c r="C49" s="2">
        <v>0.26250000000000001</v>
      </c>
      <c r="D49" s="2">
        <v>0.2722222222222222</v>
      </c>
      <c r="E49" s="124">
        <v>9.7222222222221877E-3</v>
      </c>
      <c r="F49" s="15" t="s">
        <v>134</v>
      </c>
      <c r="G49" s="15"/>
      <c r="H49" s="15" t="s">
        <v>131</v>
      </c>
      <c r="I49" s="152"/>
    </row>
    <row r="50" spans="2:9" x14ac:dyDescent="0.15">
      <c r="B50" s="127">
        <v>42844</v>
      </c>
      <c r="C50" s="2">
        <v>0.27291666666666664</v>
      </c>
      <c r="D50" s="2">
        <v>0.31875000000000003</v>
      </c>
      <c r="E50" s="124">
        <v>4.5833333333333393E-2</v>
      </c>
      <c r="F50" s="15" t="s">
        <v>134</v>
      </c>
      <c r="G50" s="15"/>
      <c r="H50" s="15" t="s">
        <v>131</v>
      </c>
      <c r="I50" s="152" t="s">
        <v>196</v>
      </c>
    </row>
    <row r="51" spans="2:9" x14ac:dyDescent="0.15">
      <c r="B51" s="127">
        <v>42844</v>
      </c>
      <c r="C51" s="2">
        <v>0.32430555555555557</v>
      </c>
      <c r="D51" s="2">
        <v>0.3840277777777778</v>
      </c>
      <c r="E51" s="124">
        <v>5.9722222222222232E-2</v>
      </c>
      <c r="F51" s="15" t="s">
        <v>134</v>
      </c>
      <c r="G51" s="15"/>
      <c r="H51" s="15" t="s">
        <v>131</v>
      </c>
      <c r="I51" s="152"/>
    </row>
    <row r="52" spans="2:9" x14ac:dyDescent="0.15">
      <c r="B52" s="127">
        <v>42844</v>
      </c>
      <c r="C52" s="2">
        <v>0.38819444444444445</v>
      </c>
      <c r="D52" s="2">
        <v>0.39027777777777778</v>
      </c>
      <c r="E52" s="124">
        <v>2.0833333333333259E-3</v>
      </c>
      <c r="F52" s="15" t="s">
        <v>131</v>
      </c>
      <c r="G52" s="15"/>
      <c r="H52" s="15" t="s">
        <v>131</v>
      </c>
      <c r="I52" s="152"/>
    </row>
    <row r="53" spans="2:9" x14ac:dyDescent="0.15">
      <c r="B53" s="127">
        <v>42844</v>
      </c>
      <c r="C53" s="2">
        <v>0.39027777777777778</v>
      </c>
      <c r="D53" s="2">
        <v>0.42638888888888887</v>
      </c>
      <c r="E53" s="124">
        <v>3.6111111111111094E-2</v>
      </c>
      <c r="F53" s="15" t="s">
        <v>131</v>
      </c>
      <c r="G53" s="15"/>
      <c r="H53" s="15" t="s">
        <v>131</v>
      </c>
      <c r="I53" s="152"/>
    </row>
    <row r="54" spans="2:9" x14ac:dyDescent="0.15">
      <c r="B54" s="127">
        <v>42844</v>
      </c>
      <c r="C54" s="2">
        <v>0.43055555555555558</v>
      </c>
      <c r="D54" s="2">
        <v>0.45347222222222222</v>
      </c>
      <c r="E54" s="124">
        <v>2.2916666666666641E-2</v>
      </c>
      <c r="F54" s="15" t="s">
        <v>131</v>
      </c>
      <c r="G54" s="15"/>
      <c r="H54" s="15" t="s">
        <v>131</v>
      </c>
      <c r="I54" s="152"/>
    </row>
    <row r="55" spans="2:9" x14ac:dyDescent="0.15">
      <c r="B55" s="127">
        <v>42844</v>
      </c>
      <c r="C55" s="2">
        <v>0.45694444444444443</v>
      </c>
      <c r="D55" s="2">
        <v>0.48541666666666666</v>
      </c>
      <c r="E55" s="124">
        <v>2.8472222222222232E-2</v>
      </c>
      <c r="F55" s="15" t="s">
        <v>131</v>
      </c>
      <c r="G55" s="15"/>
      <c r="H55" s="15" t="s">
        <v>131</v>
      </c>
      <c r="I55" s="152"/>
    </row>
    <row r="56" spans="2:9" x14ac:dyDescent="0.15">
      <c r="B56" s="127">
        <v>42844</v>
      </c>
      <c r="C56" s="2">
        <v>0.48819444444444443</v>
      </c>
      <c r="D56" s="2">
        <v>0.52083333333333337</v>
      </c>
      <c r="E56" s="124">
        <v>3.2638888888888939E-2</v>
      </c>
      <c r="F56" s="15" t="s">
        <v>131</v>
      </c>
      <c r="G56" s="15"/>
      <c r="H56" s="15" t="s">
        <v>131</v>
      </c>
      <c r="I56" s="152"/>
    </row>
    <row r="57" spans="2:9" x14ac:dyDescent="0.15">
      <c r="B57" s="127">
        <v>42844</v>
      </c>
      <c r="C57" s="2">
        <v>0.52361111111111114</v>
      </c>
      <c r="D57" s="2">
        <v>0.53125</v>
      </c>
      <c r="E57" s="124">
        <v>7.6388888888888618E-3</v>
      </c>
      <c r="F57" s="15" t="s">
        <v>131</v>
      </c>
      <c r="G57" s="15"/>
      <c r="H57" s="15" t="s">
        <v>131</v>
      </c>
      <c r="I57" s="152"/>
    </row>
    <row r="58" spans="2:9" x14ac:dyDescent="0.15">
      <c r="B58" s="127">
        <v>42844</v>
      </c>
      <c r="C58" s="2">
        <v>0.53125</v>
      </c>
      <c r="D58" s="2">
        <v>0.53263888888888888</v>
      </c>
      <c r="E58" s="124">
        <v>1.388888888888884E-3</v>
      </c>
      <c r="F58" s="15" t="s">
        <v>131</v>
      </c>
      <c r="G58" s="15"/>
      <c r="H58" s="15" t="s">
        <v>131</v>
      </c>
      <c r="I58" s="152"/>
    </row>
    <row r="59" spans="2:9" x14ac:dyDescent="0.15">
      <c r="B59" s="127">
        <v>42844</v>
      </c>
      <c r="C59" s="2">
        <v>0.53263888888888888</v>
      </c>
      <c r="D59" s="2">
        <v>0.53333333333333333</v>
      </c>
      <c r="E59" s="124">
        <v>6.9444444444444198E-4</v>
      </c>
      <c r="F59" s="15" t="s">
        <v>131</v>
      </c>
      <c r="G59" s="15"/>
      <c r="H59" s="15" t="s">
        <v>131</v>
      </c>
      <c r="I59" s="152"/>
    </row>
    <row r="60" spans="2:9" x14ac:dyDescent="0.15">
      <c r="B60" s="127">
        <v>42844</v>
      </c>
      <c r="C60" s="2">
        <v>0.53333333333333333</v>
      </c>
      <c r="D60" s="2">
        <v>0.57986111111111105</v>
      </c>
      <c r="E60" s="124">
        <v>4.6527777777777724E-2</v>
      </c>
      <c r="F60" s="15" t="s">
        <v>131</v>
      </c>
      <c r="G60" s="15"/>
      <c r="H60" s="15" t="s">
        <v>131</v>
      </c>
      <c r="I60" s="152"/>
    </row>
    <row r="61" spans="2:9" x14ac:dyDescent="0.15">
      <c r="B61" s="127">
        <v>42844</v>
      </c>
      <c r="C61" s="2">
        <v>0.58124999999999993</v>
      </c>
      <c r="D61" s="2">
        <v>0.59583333333333333</v>
      </c>
      <c r="E61" s="124">
        <v>1.4583333333333393E-2</v>
      </c>
      <c r="F61" s="15" t="s">
        <v>131</v>
      </c>
      <c r="G61" s="15"/>
      <c r="H61" s="15" t="s">
        <v>131</v>
      </c>
      <c r="I61" s="152"/>
    </row>
    <row r="62" spans="2:9" x14ac:dyDescent="0.15">
      <c r="B62" s="127">
        <v>42844</v>
      </c>
      <c r="C62" s="2">
        <v>0.59861111111111109</v>
      </c>
      <c r="D62" s="2">
        <v>0.60555555555555551</v>
      </c>
      <c r="E62" s="124">
        <v>6.9444444444444198E-3</v>
      </c>
      <c r="F62" s="15" t="s">
        <v>134</v>
      </c>
      <c r="G62" s="15"/>
      <c r="H62" s="15" t="s">
        <v>131</v>
      </c>
      <c r="I62" s="152"/>
    </row>
    <row r="63" spans="2:9" x14ac:dyDescent="0.15">
      <c r="B63" s="127">
        <v>42844</v>
      </c>
      <c r="C63" s="2">
        <v>0.60625000000000007</v>
      </c>
      <c r="D63" s="2">
        <v>0.62222222222222223</v>
      </c>
      <c r="E63" s="124">
        <v>1.5972222222222165E-2</v>
      </c>
      <c r="F63" s="15" t="s">
        <v>134</v>
      </c>
      <c r="G63" s="15"/>
      <c r="H63" s="15" t="s">
        <v>131</v>
      </c>
      <c r="I63" s="152"/>
    </row>
    <row r="64" spans="2:9" x14ac:dyDescent="0.15">
      <c r="B64" s="127">
        <v>42844</v>
      </c>
      <c r="C64" s="2">
        <v>0.62222222222222223</v>
      </c>
      <c r="D64" s="2">
        <v>0.65625</v>
      </c>
      <c r="E64" s="124">
        <v>3.4027777777777768E-2</v>
      </c>
      <c r="F64" s="15" t="s">
        <v>134</v>
      </c>
      <c r="G64" s="15"/>
      <c r="H64" s="15" t="s">
        <v>131</v>
      </c>
      <c r="I64" s="152"/>
    </row>
    <row r="65" spans="2:9" x14ac:dyDescent="0.15">
      <c r="B65" s="127">
        <v>42844</v>
      </c>
      <c r="C65" s="2">
        <v>0.65972222222222221</v>
      </c>
      <c r="D65" s="2">
        <v>0.7006944444444444</v>
      </c>
      <c r="E65" s="124">
        <v>4.0972222222222188E-2</v>
      </c>
      <c r="F65" s="15" t="s">
        <v>134</v>
      </c>
      <c r="G65" s="15"/>
      <c r="H65" s="15" t="s">
        <v>131</v>
      </c>
      <c r="I65" s="152"/>
    </row>
    <row r="66" spans="2:9" x14ac:dyDescent="0.15">
      <c r="B66" s="127">
        <v>42844</v>
      </c>
      <c r="C66" s="2">
        <v>0.70138888888888884</v>
      </c>
      <c r="D66" s="2">
        <v>0.70277777777777783</v>
      </c>
      <c r="E66" s="124">
        <v>1.388888888888995E-3</v>
      </c>
      <c r="F66" s="15" t="s">
        <v>134</v>
      </c>
      <c r="G66" s="15"/>
      <c r="H66" s="15" t="s">
        <v>131</v>
      </c>
      <c r="I66" s="152"/>
    </row>
    <row r="67" spans="2:9" x14ac:dyDescent="0.15">
      <c r="B67" s="127">
        <v>42844</v>
      </c>
      <c r="C67" s="2">
        <v>0.70347222222222217</v>
      </c>
      <c r="D67" s="2">
        <v>0.74375000000000002</v>
      </c>
      <c r="E67" s="124">
        <v>4.0277777777777857E-2</v>
      </c>
      <c r="F67" s="15" t="s">
        <v>134</v>
      </c>
      <c r="G67" s="15"/>
      <c r="H67" s="15" t="s">
        <v>131</v>
      </c>
      <c r="I67" s="152"/>
    </row>
    <row r="68" spans="2:9" x14ac:dyDescent="0.15">
      <c r="B68" s="127">
        <v>42844</v>
      </c>
      <c r="C68" s="2">
        <v>0.74375000000000002</v>
      </c>
      <c r="D68" s="2">
        <v>0.77847222222222223</v>
      </c>
      <c r="E68" s="124">
        <v>3.472222222222221E-2</v>
      </c>
      <c r="F68" s="15" t="s">
        <v>134</v>
      </c>
      <c r="G68" s="15"/>
      <c r="H68" s="15" t="s">
        <v>131</v>
      </c>
      <c r="I68" s="152"/>
    </row>
    <row r="69" spans="2:9" x14ac:dyDescent="0.15">
      <c r="B69" s="127">
        <v>42844</v>
      </c>
      <c r="C69" s="2">
        <v>0.78402777777777777</v>
      </c>
      <c r="D69" s="2">
        <v>0.78819444444444453</v>
      </c>
      <c r="E69" s="124">
        <v>4.1666666666667629E-3</v>
      </c>
      <c r="F69" s="15" t="s">
        <v>131</v>
      </c>
      <c r="G69" s="15"/>
      <c r="H69" s="15" t="s">
        <v>131</v>
      </c>
      <c r="I69" s="152"/>
    </row>
    <row r="70" spans="2:9" x14ac:dyDescent="0.15">
      <c r="B70" s="127">
        <v>42845</v>
      </c>
      <c r="C70" s="2">
        <v>0.20347222222222219</v>
      </c>
      <c r="D70" s="2">
        <v>0.22083333333333333</v>
      </c>
      <c r="E70" s="124">
        <v>1.7361111111111133E-2</v>
      </c>
      <c r="F70" s="15" t="s">
        <v>131</v>
      </c>
      <c r="G70" s="15"/>
      <c r="H70" s="15" t="s">
        <v>131</v>
      </c>
      <c r="I70" s="152"/>
    </row>
    <row r="71" spans="2:9" x14ac:dyDescent="0.15">
      <c r="B71" s="127">
        <v>42845</v>
      </c>
      <c r="C71" s="2">
        <v>0.22430555555555556</v>
      </c>
      <c r="D71" s="2">
        <v>0.27986111111111112</v>
      </c>
      <c r="E71" s="124">
        <v>5.5555555555555552E-2</v>
      </c>
      <c r="F71" s="15" t="s">
        <v>131</v>
      </c>
      <c r="G71" s="15"/>
      <c r="H71" s="15" t="s">
        <v>131</v>
      </c>
      <c r="I71" s="152"/>
    </row>
    <row r="72" spans="2:9" x14ac:dyDescent="0.15">
      <c r="B72" s="127">
        <v>42845</v>
      </c>
      <c r="C72" s="2">
        <v>0.28263888888888888</v>
      </c>
      <c r="D72" s="2">
        <v>0.36180555555555555</v>
      </c>
      <c r="E72" s="124">
        <v>7.9166666666666663E-2</v>
      </c>
      <c r="F72" s="15" t="s">
        <v>134</v>
      </c>
      <c r="G72" s="15"/>
      <c r="H72" s="15" t="s">
        <v>131</v>
      </c>
      <c r="I72" s="152"/>
    </row>
    <row r="73" spans="2:9" x14ac:dyDescent="0.15">
      <c r="B73" s="127">
        <v>42845</v>
      </c>
      <c r="C73" s="2">
        <v>0.3659722222222222</v>
      </c>
      <c r="D73" s="2">
        <v>0.41041666666666665</v>
      </c>
      <c r="E73" s="124">
        <v>4.4444444444444453E-2</v>
      </c>
      <c r="F73" s="15" t="s">
        <v>131</v>
      </c>
      <c r="G73" s="15"/>
      <c r="H73" s="15" t="s">
        <v>131</v>
      </c>
      <c r="I73" s="152"/>
    </row>
    <row r="74" spans="2:9" x14ac:dyDescent="0.15">
      <c r="B74" s="127">
        <v>42845</v>
      </c>
      <c r="C74" s="2">
        <v>0.41180555555555554</v>
      </c>
      <c r="D74" s="2">
        <v>0.45833333333333331</v>
      </c>
      <c r="E74" s="124">
        <v>4.6527777777777779E-2</v>
      </c>
      <c r="F74" s="15" t="s">
        <v>131</v>
      </c>
      <c r="G74" s="15"/>
      <c r="H74" s="15" t="s">
        <v>131</v>
      </c>
      <c r="I74" s="152" t="s">
        <v>198</v>
      </c>
    </row>
    <row r="75" spans="2:9" x14ac:dyDescent="0.15">
      <c r="B75" s="127">
        <v>42845</v>
      </c>
      <c r="C75" s="2">
        <v>0.46388888888888885</v>
      </c>
      <c r="D75" s="2">
        <v>0.5180555555555556</v>
      </c>
      <c r="E75" s="124">
        <v>5.4166666666666752E-2</v>
      </c>
      <c r="F75" s="15" t="s">
        <v>134</v>
      </c>
      <c r="G75" s="15"/>
      <c r="H75" s="15" t="s">
        <v>131</v>
      </c>
      <c r="I75" s="152"/>
    </row>
    <row r="76" spans="2:9" x14ac:dyDescent="0.15">
      <c r="B76" s="127">
        <v>42845</v>
      </c>
      <c r="C76" s="2">
        <v>0.51874999999999993</v>
      </c>
      <c r="D76" s="2">
        <v>0.53541666666666665</v>
      </c>
      <c r="E76" s="124">
        <v>1.6666666666666718E-2</v>
      </c>
      <c r="F76" s="15" t="s">
        <v>134</v>
      </c>
      <c r="G76" s="15"/>
      <c r="H76" s="15" t="s">
        <v>131</v>
      </c>
      <c r="I76" s="152"/>
    </row>
    <row r="77" spans="2:9" x14ac:dyDescent="0.15">
      <c r="B77" s="127">
        <v>42845</v>
      </c>
      <c r="C77" s="2">
        <v>0.53611111111111109</v>
      </c>
      <c r="D77" s="2">
        <v>0.56180555555555556</v>
      </c>
      <c r="E77" s="124">
        <v>2.5694444444444464E-2</v>
      </c>
      <c r="F77" s="15" t="s">
        <v>134</v>
      </c>
      <c r="G77" s="15"/>
      <c r="H77" s="15" t="s">
        <v>131</v>
      </c>
      <c r="I77" s="152"/>
    </row>
    <row r="78" spans="2:9" x14ac:dyDescent="0.15">
      <c r="B78" s="127">
        <v>42845</v>
      </c>
      <c r="C78" s="2">
        <v>0.56666666666666665</v>
      </c>
      <c r="D78" s="2">
        <v>0.57430555555555551</v>
      </c>
      <c r="E78" s="124">
        <v>7.6388888888888618E-3</v>
      </c>
      <c r="F78" s="15" t="s">
        <v>131</v>
      </c>
      <c r="G78" s="15"/>
      <c r="H78" s="15" t="s">
        <v>131</v>
      </c>
      <c r="I78" s="152"/>
    </row>
    <row r="79" spans="2:9" x14ac:dyDescent="0.15">
      <c r="B79" s="127">
        <v>42845</v>
      </c>
      <c r="C79" s="2">
        <v>0.57500000000000007</v>
      </c>
      <c r="D79" s="2">
        <v>0.60625000000000007</v>
      </c>
      <c r="E79" s="124">
        <v>3.125E-2</v>
      </c>
      <c r="F79" s="15" t="s">
        <v>131</v>
      </c>
      <c r="G79" s="15"/>
      <c r="H79" s="15" t="s">
        <v>131</v>
      </c>
      <c r="I79" s="152"/>
    </row>
    <row r="80" spans="2:9" x14ac:dyDescent="0.15">
      <c r="B80" s="127">
        <v>42845</v>
      </c>
      <c r="C80" s="2">
        <v>0.61041666666666672</v>
      </c>
      <c r="D80" s="2">
        <v>0.63263888888888886</v>
      </c>
      <c r="E80" s="124">
        <v>2.2222222222222143E-2</v>
      </c>
      <c r="F80" s="15" t="s">
        <v>131</v>
      </c>
      <c r="G80" s="15"/>
      <c r="H80" s="15" t="s">
        <v>131</v>
      </c>
      <c r="I80" s="152"/>
    </row>
    <row r="81" spans="2:9" x14ac:dyDescent="0.15">
      <c r="B81" s="127">
        <v>42845</v>
      </c>
      <c r="C81" s="2">
        <v>0.63750000000000007</v>
      </c>
      <c r="D81" s="2">
        <v>0.65416666666666667</v>
      </c>
      <c r="E81" s="124">
        <v>1.6666666666666607E-2</v>
      </c>
      <c r="F81" s="15" t="s">
        <v>131</v>
      </c>
      <c r="G81" s="15"/>
      <c r="H81" s="15" t="s">
        <v>131</v>
      </c>
      <c r="I81" s="152"/>
    </row>
    <row r="82" spans="2:9" x14ac:dyDescent="0.15">
      <c r="B82" s="127">
        <v>42845</v>
      </c>
      <c r="C82" s="2">
        <v>0.65555555555555556</v>
      </c>
      <c r="D82" s="2">
        <v>0.66666666666666663</v>
      </c>
      <c r="E82" s="124">
        <v>1.1111111111111072E-2</v>
      </c>
      <c r="F82" s="15" t="s">
        <v>131</v>
      </c>
      <c r="G82" s="15"/>
      <c r="H82" s="15" t="s">
        <v>131</v>
      </c>
      <c r="I82" s="152"/>
    </row>
    <row r="83" spans="2:9" x14ac:dyDescent="0.15">
      <c r="B83" s="127">
        <v>42845</v>
      </c>
      <c r="C83" s="2">
        <v>0.67013888888888884</v>
      </c>
      <c r="D83" s="2">
        <v>0.6972222222222223</v>
      </c>
      <c r="E83" s="124">
        <v>2.7083333333333459E-2</v>
      </c>
      <c r="F83" s="15" t="s">
        <v>131</v>
      </c>
      <c r="G83" s="15"/>
      <c r="H83" s="15" t="s">
        <v>131</v>
      </c>
      <c r="I83" s="152"/>
    </row>
    <row r="84" spans="2:9" x14ac:dyDescent="0.15">
      <c r="B84" s="127">
        <v>42845</v>
      </c>
      <c r="C84" s="2">
        <v>0.6972222222222223</v>
      </c>
      <c r="D84" s="2">
        <v>0.70000000000000007</v>
      </c>
      <c r="E84" s="124">
        <v>2.7777777777777679E-3</v>
      </c>
      <c r="F84" s="15" t="s">
        <v>131</v>
      </c>
      <c r="G84" s="15"/>
      <c r="H84" s="15" t="s">
        <v>131</v>
      </c>
      <c r="I84" s="152"/>
    </row>
    <row r="85" spans="2:9" x14ac:dyDescent="0.15">
      <c r="B85" s="127">
        <v>42845</v>
      </c>
      <c r="C85" s="2">
        <v>0.70208333333333339</v>
      </c>
      <c r="D85" s="2">
        <v>0.71944444444444444</v>
      </c>
      <c r="E85" s="124">
        <v>1.7361111111111049E-2</v>
      </c>
      <c r="F85" s="15" t="s">
        <v>131</v>
      </c>
      <c r="G85" s="15"/>
      <c r="H85" s="15" t="s">
        <v>131</v>
      </c>
      <c r="I85" s="152"/>
    </row>
    <row r="86" spans="2:9" x14ac:dyDescent="0.15">
      <c r="B86" s="127">
        <v>42845</v>
      </c>
      <c r="C86" s="2">
        <v>0.72083333333333333</v>
      </c>
      <c r="D86" s="2">
        <v>0.72083333333333333</v>
      </c>
      <c r="E86" s="124">
        <v>0</v>
      </c>
      <c r="F86" s="15" t="s">
        <v>131</v>
      </c>
      <c r="G86" s="15"/>
      <c r="H86" s="15" t="s">
        <v>131</v>
      </c>
      <c r="I86" s="152"/>
    </row>
    <row r="87" spans="2:9" x14ac:dyDescent="0.15">
      <c r="B87" s="127">
        <v>42845</v>
      </c>
      <c r="C87" s="2">
        <v>0.72569444444444453</v>
      </c>
      <c r="D87" s="2">
        <v>0.7319444444444444</v>
      </c>
      <c r="E87" s="124">
        <v>6.2499999999998668E-3</v>
      </c>
      <c r="F87" s="15" t="s">
        <v>134</v>
      </c>
      <c r="G87" s="15"/>
      <c r="H87" s="15" t="s">
        <v>131</v>
      </c>
      <c r="I87" s="152"/>
    </row>
    <row r="88" spans="2:9" x14ac:dyDescent="0.15">
      <c r="B88" s="127">
        <v>42845</v>
      </c>
      <c r="C88" s="2">
        <v>0.7319444444444444</v>
      </c>
      <c r="D88" s="2">
        <v>0.7402777777777777</v>
      </c>
      <c r="E88" s="124">
        <v>8.3333333333333037E-3</v>
      </c>
      <c r="F88" s="15" t="s">
        <v>134</v>
      </c>
      <c r="G88" s="15"/>
      <c r="H88" s="15" t="s">
        <v>131</v>
      </c>
      <c r="I88" s="152"/>
    </row>
    <row r="89" spans="2:9" x14ac:dyDescent="0.15">
      <c r="B89" s="127">
        <v>42845</v>
      </c>
      <c r="C89" s="2">
        <v>0.74097222222222225</v>
      </c>
      <c r="D89" s="2">
        <v>0.76041666666666663</v>
      </c>
      <c r="E89" s="124">
        <v>1.9444444444444375E-2</v>
      </c>
      <c r="F89" s="15" t="s">
        <v>134</v>
      </c>
      <c r="G89" s="15"/>
      <c r="H89" s="15" t="s">
        <v>131</v>
      </c>
      <c r="I89" s="152"/>
    </row>
    <row r="90" spans="2:9" x14ac:dyDescent="0.15">
      <c r="B90" s="127">
        <v>42845</v>
      </c>
      <c r="C90" s="2">
        <v>0.76180555555555562</v>
      </c>
      <c r="D90" s="2">
        <v>0.78680555555555554</v>
      </c>
      <c r="E90" s="124">
        <v>2.4999999999999911E-2</v>
      </c>
      <c r="F90" s="15" t="s">
        <v>134</v>
      </c>
      <c r="G90" s="15"/>
      <c r="H90" s="15" t="s">
        <v>131</v>
      </c>
      <c r="I90" s="152"/>
    </row>
    <row r="91" spans="2:9" x14ac:dyDescent="0.15">
      <c r="B91" s="127">
        <v>42846</v>
      </c>
      <c r="C91" s="2">
        <v>0.20694444444444446</v>
      </c>
      <c r="D91" s="2">
        <v>0.22222222222222221</v>
      </c>
      <c r="E91" s="124">
        <v>1.5277777777777751E-2</v>
      </c>
      <c r="F91" s="15" t="s">
        <v>134</v>
      </c>
      <c r="G91" s="15"/>
      <c r="H91" s="15" t="s">
        <v>131</v>
      </c>
      <c r="I91" s="152"/>
    </row>
    <row r="92" spans="2:9" x14ac:dyDescent="0.15">
      <c r="B92" s="127">
        <v>42846</v>
      </c>
      <c r="C92" s="2">
        <v>0.22569444444444445</v>
      </c>
      <c r="D92" s="2">
        <v>0.25625000000000003</v>
      </c>
      <c r="E92" s="124">
        <v>3.0555555555555586E-2</v>
      </c>
      <c r="F92" s="15" t="s">
        <v>134</v>
      </c>
      <c r="G92" s="15"/>
      <c r="H92" s="15" t="s">
        <v>131</v>
      </c>
      <c r="I92" s="152"/>
    </row>
    <row r="93" spans="2:9" x14ac:dyDescent="0.15">
      <c r="B93" s="127">
        <v>42846</v>
      </c>
      <c r="C93" s="2">
        <v>0.26041666666666669</v>
      </c>
      <c r="D93" s="2">
        <v>0.2673611111111111</v>
      </c>
      <c r="E93" s="124">
        <v>6.9444444444444198E-3</v>
      </c>
      <c r="F93" s="15" t="s">
        <v>131</v>
      </c>
      <c r="G93" s="15"/>
      <c r="H93" s="15" t="s">
        <v>131</v>
      </c>
      <c r="I93" s="152"/>
    </row>
    <row r="94" spans="2:9" x14ac:dyDescent="0.15">
      <c r="B94" s="127">
        <v>42846</v>
      </c>
      <c r="C94" s="2">
        <v>0.26805555555555555</v>
      </c>
      <c r="D94" s="2">
        <v>0.32777777777777778</v>
      </c>
      <c r="E94" s="124">
        <v>5.9722222222222232E-2</v>
      </c>
      <c r="F94" s="15" t="s">
        <v>131</v>
      </c>
      <c r="G94" s="15"/>
      <c r="H94" s="15" t="s">
        <v>131</v>
      </c>
      <c r="I94" s="152"/>
    </row>
    <row r="95" spans="2:9" x14ac:dyDescent="0.15">
      <c r="B95" s="127">
        <v>42846</v>
      </c>
      <c r="C95" s="2">
        <v>0.3298611111111111</v>
      </c>
      <c r="D95" s="2">
        <v>0.33055555555555555</v>
      </c>
      <c r="E95" s="124">
        <v>6.9444444444444198E-4</v>
      </c>
      <c r="F95" s="15" t="s">
        <v>131</v>
      </c>
      <c r="G95" s="15"/>
      <c r="H95" s="15" t="s">
        <v>131</v>
      </c>
      <c r="I95" s="152"/>
    </row>
    <row r="96" spans="2:9" x14ac:dyDescent="0.15">
      <c r="B96" s="127">
        <v>42846</v>
      </c>
      <c r="C96" s="2">
        <v>0.33124999999999999</v>
      </c>
      <c r="D96" s="2">
        <v>0.38750000000000001</v>
      </c>
      <c r="E96" s="124">
        <v>5.6250000000000022E-2</v>
      </c>
      <c r="F96" s="15" t="s">
        <v>131</v>
      </c>
      <c r="G96" s="15"/>
      <c r="H96" s="15" t="s">
        <v>131</v>
      </c>
      <c r="I96" s="152"/>
    </row>
    <row r="97" spans="2:9" x14ac:dyDescent="0.15">
      <c r="B97" s="127">
        <v>42846</v>
      </c>
      <c r="C97" s="2">
        <v>0.38819444444444445</v>
      </c>
      <c r="D97" s="2">
        <v>0.41597222222222219</v>
      </c>
      <c r="E97" s="124">
        <v>2.7777777777777735E-2</v>
      </c>
      <c r="F97" s="15" t="s">
        <v>134</v>
      </c>
      <c r="G97" s="15"/>
      <c r="H97" s="15" t="s">
        <v>131</v>
      </c>
      <c r="I97" s="152"/>
    </row>
    <row r="98" spans="2:9" x14ac:dyDescent="0.15">
      <c r="B98" s="127">
        <v>42846</v>
      </c>
      <c r="C98" s="2">
        <v>0.41666666666666669</v>
      </c>
      <c r="D98" s="2">
        <v>0.41736111111111113</v>
      </c>
      <c r="E98" s="124">
        <v>6.9444444444444198E-4</v>
      </c>
      <c r="F98" s="15" t="s">
        <v>134</v>
      </c>
      <c r="G98" s="15"/>
      <c r="H98" s="15" t="s">
        <v>131</v>
      </c>
      <c r="I98" s="152"/>
    </row>
    <row r="99" spans="2:9" x14ac:dyDescent="0.15">
      <c r="B99" s="127">
        <v>42846</v>
      </c>
      <c r="C99" s="2">
        <v>0.4201388888888889</v>
      </c>
      <c r="D99" s="2">
        <v>0.4548611111111111</v>
      </c>
      <c r="E99" s="124">
        <v>3.472222222222221E-2</v>
      </c>
      <c r="F99" s="15" t="s">
        <v>134</v>
      </c>
      <c r="G99" s="15"/>
      <c r="H99" s="15" t="s">
        <v>131</v>
      </c>
      <c r="I99" s="152"/>
    </row>
    <row r="100" spans="2:9" x14ac:dyDescent="0.15">
      <c r="B100" s="127">
        <v>42846</v>
      </c>
      <c r="C100" s="2">
        <v>0.45833333333333331</v>
      </c>
      <c r="D100" s="2">
        <v>0.48888888888888887</v>
      </c>
      <c r="E100" s="124">
        <v>3.0555555555555558E-2</v>
      </c>
      <c r="F100" s="15" t="s">
        <v>134</v>
      </c>
      <c r="G100" s="15"/>
      <c r="H100" s="15" t="s">
        <v>131</v>
      </c>
      <c r="I100" s="152"/>
    </row>
    <row r="101" spans="2:9" x14ac:dyDescent="0.15">
      <c r="B101" s="127">
        <v>42846</v>
      </c>
      <c r="C101" s="2">
        <v>0.49374999999999997</v>
      </c>
      <c r="D101" s="2">
        <v>0.53055555555555556</v>
      </c>
      <c r="E101" s="124">
        <v>3.6805555555555591E-2</v>
      </c>
      <c r="F101" s="15" t="s">
        <v>131</v>
      </c>
      <c r="G101" s="15"/>
      <c r="H101" s="15" t="s">
        <v>131</v>
      </c>
      <c r="I101" s="152"/>
    </row>
    <row r="102" spans="2:9" x14ac:dyDescent="0.15">
      <c r="B102" s="127">
        <v>42846</v>
      </c>
      <c r="C102" s="2">
        <v>0.53472222222222221</v>
      </c>
      <c r="D102" s="2">
        <v>0.56041666666666667</v>
      </c>
      <c r="E102" s="124">
        <v>2.5694444444444464E-2</v>
      </c>
      <c r="F102" s="15" t="s">
        <v>131</v>
      </c>
      <c r="G102" s="15"/>
      <c r="H102" s="15" t="s">
        <v>131</v>
      </c>
      <c r="I102" s="163" t="s">
        <v>200</v>
      </c>
    </row>
    <row r="103" spans="2:9" x14ac:dyDescent="0.15">
      <c r="B103" s="127">
        <v>42846</v>
      </c>
      <c r="C103" s="2">
        <v>0.5625</v>
      </c>
      <c r="D103" s="2">
        <v>0.59236111111111112</v>
      </c>
      <c r="E103" s="124">
        <v>2.9861111111111116E-2</v>
      </c>
      <c r="F103" s="15" t="s">
        <v>131</v>
      </c>
      <c r="G103" s="15"/>
      <c r="H103" s="15" t="s">
        <v>131</v>
      </c>
      <c r="I103" s="152" t="s">
        <v>201</v>
      </c>
    </row>
    <row r="104" spans="2:9" x14ac:dyDescent="0.15">
      <c r="B104" s="127">
        <v>42846</v>
      </c>
      <c r="C104" s="2">
        <v>0.59375</v>
      </c>
      <c r="D104" s="2">
        <v>0.62291666666666667</v>
      </c>
      <c r="E104" s="124">
        <v>2.9166666666666674E-2</v>
      </c>
      <c r="F104" s="15" t="s">
        <v>131</v>
      </c>
      <c r="G104" s="15"/>
      <c r="H104" s="15" t="s">
        <v>131</v>
      </c>
      <c r="I104" s="152"/>
    </row>
    <row r="105" spans="2:9" x14ac:dyDescent="0.15">
      <c r="B105" s="127">
        <v>42846</v>
      </c>
      <c r="C105" s="2">
        <v>0.625</v>
      </c>
      <c r="D105" s="2">
        <v>0.65069444444444446</v>
      </c>
      <c r="E105" s="124">
        <v>2.5694444444444464E-2</v>
      </c>
      <c r="F105" s="15" t="s">
        <v>131</v>
      </c>
      <c r="G105" s="15"/>
      <c r="H105" s="15" t="s">
        <v>131</v>
      </c>
      <c r="I105" s="152"/>
    </row>
    <row r="106" spans="2:9" x14ac:dyDescent="0.15">
      <c r="B106" s="127">
        <v>42846</v>
      </c>
      <c r="C106" s="2">
        <v>0.65486111111111112</v>
      </c>
      <c r="D106" s="2">
        <v>0.7090277777777777</v>
      </c>
      <c r="E106" s="124">
        <v>5.4166666666666585E-2</v>
      </c>
      <c r="F106" s="15" t="s">
        <v>134</v>
      </c>
      <c r="G106" s="15"/>
      <c r="H106" s="15" t="s">
        <v>131</v>
      </c>
      <c r="I106" s="152"/>
    </row>
    <row r="107" spans="2:9" x14ac:dyDescent="0.15">
      <c r="B107" s="127">
        <v>42846</v>
      </c>
      <c r="C107" s="2">
        <v>0.7104166666666667</v>
      </c>
      <c r="D107" s="2">
        <v>0.71111111111111114</v>
      </c>
      <c r="E107" s="124">
        <v>6.9444444444444198E-4</v>
      </c>
      <c r="F107" s="15" t="s">
        <v>134</v>
      </c>
      <c r="G107" s="15"/>
      <c r="H107" s="15" t="s">
        <v>131</v>
      </c>
      <c r="I107" s="152"/>
    </row>
    <row r="108" spans="2:9" x14ac:dyDescent="0.15">
      <c r="B108" s="127">
        <v>42846</v>
      </c>
      <c r="C108" s="2">
        <v>0.71111111111111114</v>
      </c>
      <c r="D108" s="2">
        <v>0.74097222222222225</v>
      </c>
      <c r="E108" s="124">
        <v>2.9861111111111116E-2</v>
      </c>
      <c r="F108" s="15" t="s">
        <v>134</v>
      </c>
      <c r="G108" s="15"/>
      <c r="H108" s="15" t="s">
        <v>131</v>
      </c>
      <c r="I108" s="152"/>
    </row>
    <row r="109" spans="2:9" x14ac:dyDescent="0.15">
      <c r="B109" s="127">
        <v>42846</v>
      </c>
      <c r="C109" s="2">
        <v>0.7416666666666667</v>
      </c>
      <c r="D109" s="2">
        <v>0.7416666666666667</v>
      </c>
      <c r="E109" s="124">
        <v>0</v>
      </c>
      <c r="F109" s="15" t="s">
        <v>134</v>
      </c>
      <c r="G109" s="15"/>
      <c r="H109" s="15" t="s">
        <v>131</v>
      </c>
      <c r="I109" s="152"/>
    </row>
    <row r="110" spans="2:9" x14ac:dyDescent="0.15">
      <c r="B110" s="127">
        <v>42846</v>
      </c>
      <c r="C110" s="2">
        <v>0.74305555555555547</v>
      </c>
      <c r="D110" s="2">
        <v>0.76388888888888884</v>
      </c>
      <c r="E110" s="124">
        <v>2.083333333333337E-2</v>
      </c>
      <c r="F110" s="15" t="s">
        <v>134</v>
      </c>
      <c r="G110" s="15"/>
      <c r="H110" s="15" t="s">
        <v>131</v>
      </c>
      <c r="I110" s="152"/>
    </row>
    <row r="111" spans="2:9" x14ac:dyDescent="0.15">
      <c r="B111" s="127">
        <v>42846</v>
      </c>
      <c r="C111" s="2">
        <v>0.76874999999999993</v>
      </c>
      <c r="D111" s="2">
        <v>0.77430555555555547</v>
      </c>
      <c r="E111" s="124">
        <v>5.5555555555555358E-3</v>
      </c>
      <c r="F111" s="15" t="s">
        <v>131</v>
      </c>
      <c r="G111" s="15"/>
      <c r="H111" s="15" t="s">
        <v>131</v>
      </c>
      <c r="I111" s="152"/>
    </row>
    <row r="112" spans="2:9" x14ac:dyDescent="0.15">
      <c r="B112" s="127">
        <v>42846</v>
      </c>
      <c r="C112" s="2">
        <v>0.77569444444444446</v>
      </c>
      <c r="D112" s="2">
        <v>0.78888888888888886</v>
      </c>
      <c r="E112" s="124">
        <v>1.3194444444444398E-2</v>
      </c>
      <c r="F112" s="15" t="s">
        <v>131</v>
      </c>
      <c r="G112" s="15"/>
      <c r="H112" s="15" t="s">
        <v>131</v>
      </c>
      <c r="I112" s="152"/>
    </row>
    <row r="113" spans="2:9" x14ac:dyDescent="0.15">
      <c r="B113" s="127">
        <v>42847</v>
      </c>
      <c r="C113" s="2">
        <v>0.20416666666666669</v>
      </c>
      <c r="D113" s="2">
        <v>0.20555555555555557</v>
      </c>
      <c r="E113" s="124">
        <v>1.388888888888884E-3</v>
      </c>
      <c r="F113" s="15" t="s">
        <v>134</v>
      </c>
      <c r="G113" s="15"/>
      <c r="H113" s="15" t="s">
        <v>131</v>
      </c>
      <c r="I113" s="152"/>
    </row>
    <row r="114" spans="2:9" x14ac:dyDescent="0.15">
      <c r="B114" s="127">
        <v>42847</v>
      </c>
      <c r="C114" s="2">
        <v>0.20555555555555557</v>
      </c>
      <c r="D114" s="2">
        <v>0.25972222222222224</v>
      </c>
      <c r="E114" s="124">
        <v>5.4166666666666669E-2</v>
      </c>
      <c r="F114" s="15" t="s">
        <v>134</v>
      </c>
      <c r="G114" s="15"/>
      <c r="H114" s="15" t="s">
        <v>131</v>
      </c>
      <c r="I114" s="152"/>
    </row>
    <row r="115" spans="2:9" x14ac:dyDescent="0.15">
      <c r="B115" s="127">
        <v>42847</v>
      </c>
      <c r="C115" s="2">
        <v>0.26319444444444445</v>
      </c>
      <c r="D115" s="2">
        <v>0.29930555555555555</v>
      </c>
      <c r="E115" s="124">
        <v>3.6111111111111094E-2</v>
      </c>
      <c r="F115" s="15" t="s">
        <v>131</v>
      </c>
      <c r="G115" s="15"/>
      <c r="H115" s="15" t="s">
        <v>131</v>
      </c>
      <c r="I115" s="152"/>
    </row>
    <row r="116" spans="2:9" x14ac:dyDescent="0.15">
      <c r="B116" s="127">
        <v>42847</v>
      </c>
      <c r="C116" s="2">
        <v>0.3</v>
      </c>
      <c r="D116" s="2">
        <v>0.32500000000000001</v>
      </c>
      <c r="E116" s="124">
        <v>2.5000000000000022E-2</v>
      </c>
      <c r="F116" s="15" t="s">
        <v>131</v>
      </c>
      <c r="G116" s="15"/>
      <c r="H116" s="15" t="s">
        <v>131</v>
      </c>
      <c r="I116" s="152"/>
    </row>
    <row r="117" spans="2:9" x14ac:dyDescent="0.15">
      <c r="B117" s="127">
        <v>42847</v>
      </c>
      <c r="C117" s="2">
        <v>0.32500000000000001</v>
      </c>
      <c r="D117" s="2">
        <v>0.36458333333333331</v>
      </c>
      <c r="E117" s="124">
        <v>3.9583333333333304E-2</v>
      </c>
      <c r="F117" s="15" t="s">
        <v>131</v>
      </c>
      <c r="G117" s="15"/>
      <c r="H117" s="15" t="s">
        <v>131</v>
      </c>
      <c r="I117" s="152"/>
    </row>
    <row r="118" spans="2:9" x14ac:dyDescent="0.15">
      <c r="B118" s="127">
        <v>42847</v>
      </c>
      <c r="C118" s="2">
        <v>0.36944444444444446</v>
      </c>
      <c r="D118" s="2">
        <v>0.37916666666666665</v>
      </c>
      <c r="E118" s="124">
        <v>9.7222222222221877E-3</v>
      </c>
      <c r="F118" s="15" t="s">
        <v>134</v>
      </c>
      <c r="G118" s="15"/>
      <c r="H118" s="15" t="s">
        <v>131</v>
      </c>
      <c r="I118" s="152"/>
    </row>
    <row r="119" spans="2:9" x14ac:dyDescent="0.15">
      <c r="B119" s="127">
        <v>42847</v>
      </c>
      <c r="C119" s="2">
        <v>0.37986111111111115</v>
      </c>
      <c r="D119" s="2">
        <v>0.41388888888888892</v>
      </c>
      <c r="E119" s="124">
        <v>3.4027777777777768E-2</v>
      </c>
      <c r="F119" s="15" t="s">
        <v>134</v>
      </c>
      <c r="G119" s="15"/>
      <c r="H119" s="15" t="s">
        <v>131</v>
      </c>
      <c r="I119" s="152"/>
    </row>
    <row r="120" spans="2:9" x14ac:dyDescent="0.15">
      <c r="B120" s="127">
        <v>42847</v>
      </c>
      <c r="C120" s="2">
        <v>0.4145833333333333</v>
      </c>
      <c r="D120" s="2">
        <v>0.43888888888888888</v>
      </c>
      <c r="E120" s="124">
        <v>2.430555555555558E-2</v>
      </c>
      <c r="F120" s="15" t="s">
        <v>134</v>
      </c>
      <c r="G120" s="15"/>
      <c r="H120" s="15" t="s">
        <v>131</v>
      </c>
      <c r="I120" s="152"/>
    </row>
    <row r="121" spans="2:9" x14ac:dyDescent="0.15">
      <c r="B121" s="127">
        <v>42847</v>
      </c>
      <c r="C121" s="2">
        <v>0.44513888888888892</v>
      </c>
      <c r="D121" s="2">
        <v>0.47638888888888892</v>
      </c>
      <c r="E121" s="124">
        <v>3.125E-2</v>
      </c>
      <c r="F121" s="15" t="s">
        <v>131</v>
      </c>
      <c r="G121" s="15"/>
      <c r="H121" s="15" t="s">
        <v>131</v>
      </c>
      <c r="I121" s="152"/>
    </row>
    <row r="122" spans="2:9" x14ac:dyDescent="0.15">
      <c r="B122" s="127">
        <v>42847</v>
      </c>
      <c r="C122" s="2">
        <v>0.4777777777777778</v>
      </c>
      <c r="D122" s="2">
        <v>0.49236111111111108</v>
      </c>
      <c r="E122" s="124">
        <v>1.4583333333333282E-2</v>
      </c>
      <c r="F122" s="15" t="s">
        <v>131</v>
      </c>
      <c r="G122" s="15"/>
      <c r="H122" s="15" t="s">
        <v>131</v>
      </c>
      <c r="I122" s="152" t="s">
        <v>202</v>
      </c>
    </row>
    <row r="123" spans="2:9" x14ac:dyDescent="0.15">
      <c r="B123" s="127">
        <v>42847</v>
      </c>
      <c r="C123" s="2">
        <v>0.49722222222222223</v>
      </c>
      <c r="D123" s="2">
        <v>0.53472222222222221</v>
      </c>
      <c r="E123" s="124">
        <v>3.7499999999999978E-2</v>
      </c>
      <c r="F123" s="15" t="s">
        <v>131</v>
      </c>
      <c r="G123" s="15"/>
      <c r="H123" s="15" t="s">
        <v>131</v>
      </c>
      <c r="I123" s="152"/>
    </row>
    <row r="124" spans="2:9" x14ac:dyDescent="0.15">
      <c r="B124" s="127">
        <v>42847</v>
      </c>
      <c r="C124" s="2">
        <v>0.53819444444444442</v>
      </c>
      <c r="D124" s="2">
        <v>0.57013888888888886</v>
      </c>
      <c r="E124" s="124">
        <v>3.1944444444444442E-2</v>
      </c>
      <c r="F124" s="15" t="s">
        <v>131</v>
      </c>
      <c r="G124" s="15"/>
      <c r="H124" s="15" t="s">
        <v>131</v>
      </c>
      <c r="I124" s="152" t="s">
        <v>203</v>
      </c>
    </row>
    <row r="125" spans="2:9" x14ac:dyDescent="0.15">
      <c r="B125" s="127">
        <v>42847</v>
      </c>
      <c r="C125" s="2">
        <v>0.57291666666666663</v>
      </c>
      <c r="D125" s="2">
        <v>0.58819444444444446</v>
      </c>
      <c r="E125" s="124">
        <v>1.5277777777777835E-2</v>
      </c>
      <c r="F125" s="15" t="s">
        <v>131</v>
      </c>
      <c r="G125" s="15"/>
      <c r="H125" s="15" t="s">
        <v>131</v>
      </c>
      <c r="I125" s="152"/>
    </row>
    <row r="126" spans="2:9" x14ac:dyDescent="0.15">
      <c r="B126" s="127">
        <v>42847</v>
      </c>
      <c r="C126" s="2">
        <v>0.59305555555555556</v>
      </c>
      <c r="D126" s="2">
        <v>0.60416666666666663</v>
      </c>
      <c r="E126" s="124">
        <v>1.1111111111111072E-2</v>
      </c>
      <c r="F126" s="15" t="s">
        <v>134</v>
      </c>
      <c r="G126" s="15"/>
      <c r="H126" s="15" t="s">
        <v>131</v>
      </c>
      <c r="I126" s="152"/>
    </row>
    <row r="127" spans="2:9" x14ac:dyDescent="0.15">
      <c r="B127" s="127">
        <v>42847</v>
      </c>
      <c r="C127" s="2">
        <v>0.60486111111111118</v>
      </c>
      <c r="D127" s="2">
        <v>0.65694444444444444</v>
      </c>
      <c r="E127" s="124">
        <v>5.2083333333333259E-2</v>
      </c>
      <c r="F127" s="15" t="s">
        <v>134</v>
      </c>
      <c r="G127" s="15"/>
      <c r="H127" s="15" t="s">
        <v>131</v>
      </c>
      <c r="I127" s="152"/>
    </row>
    <row r="128" spans="2:9" x14ac:dyDescent="0.15">
      <c r="B128" s="127">
        <v>42847</v>
      </c>
      <c r="C128" s="2">
        <v>0.65902777777777777</v>
      </c>
      <c r="D128" s="2">
        <v>0.66111111111111109</v>
      </c>
      <c r="E128" s="124">
        <v>2.0833333333333259E-3</v>
      </c>
      <c r="F128" s="15" t="s">
        <v>134</v>
      </c>
      <c r="G128" s="15"/>
      <c r="H128" s="15" t="s">
        <v>131</v>
      </c>
      <c r="I128" s="152"/>
    </row>
    <row r="129" spans="2:9" x14ac:dyDescent="0.15">
      <c r="B129" s="127">
        <v>42847</v>
      </c>
      <c r="C129" s="2">
        <v>0.66180555555555554</v>
      </c>
      <c r="D129" s="2">
        <v>0.68888888888888899</v>
      </c>
      <c r="E129" s="124">
        <v>2.7083333333333459E-2</v>
      </c>
      <c r="F129" s="15" t="s">
        <v>134</v>
      </c>
      <c r="G129" s="15"/>
      <c r="H129" s="15" t="s">
        <v>131</v>
      </c>
      <c r="I129" s="152"/>
    </row>
    <row r="130" spans="2:9" x14ac:dyDescent="0.15">
      <c r="B130" s="127">
        <v>42847</v>
      </c>
      <c r="C130" s="2">
        <v>0.69236111111111109</v>
      </c>
      <c r="D130" s="2">
        <v>0.69305555555555554</v>
      </c>
      <c r="E130" s="124">
        <v>6.9444444444444198E-4</v>
      </c>
      <c r="F130" s="15" t="s">
        <v>131</v>
      </c>
      <c r="G130" s="15"/>
      <c r="H130" s="15" t="s">
        <v>131</v>
      </c>
      <c r="I130" s="152"/>
    </row>
    <row r="131" spans="2:9" x14ac:dyDescent="0.15">
      <c r="B131" s="127">
        <v>42847</v>
      </c>
      <c r="C131" s="2">
        <v>0.69374999999999998</v>
      </c>
      <c r="D131" s="2">
        <v>0.72013888888888899</v>
      </c>
      <c r="E131" s="124">
        <v>2.6388888888889017E-2</v>
      </c>
      <c r="F131" s="15" t="s">
        <v>131</v>
      </c>
      <c r="G131" s="15"/>
      <c r="H131" s="15" t="s">
        <v>131</v>
      </c>
      <c r="I131" s="152"/>
    </row>
    <row r="132" spans="2:9" x14ac:dyDescent="0.15">
      <c r="B132" s="127">
        <v>42847</v>
      </c>
      <c r="C132" s="2">
        <v>0.72083333333333333</v>
      </c>
      <c r="D132" s="2">
        <v>0.79305555555555562</v>
      </c>
      <c r="E132" s="124">
        <v>7.2222222222222299E-2</v>
      </c>
      <c r="F132" s="15" t="s">
        <v>131</v>
      </c>
      <c r="G132" s="15"/>
      <c r="H132" s="15" t="s">
        <v>131</v>
      </c>
      <c r="I132" s="152"/>
    </row>
    <row r="133" spans="2:9" x14ac:dyDescent="0.15">
      <c r="B133" s="127">
        <v>42848</v>
      </c>
      <c r="C133" s="2">
        <v>0.19930555555555554</v>
      </c>
      <c r="D133" s="2">
        <v>0.24930555555555556</v>
      </c>
      <c r="E133" s="124">
        <v>5.0000000000000017E-2</v>
      </c>
      <c r="F133" s="15" t="s">
        <v>134</v>
      </c>
      <c r="G133" s="15"/>
      <c r="H133" s="15" t="s">
        <v>131</v>
      </c>
      <c r="I133" s="152"/>
    </row>
    <row r="134" spans="2:9" x14ac:dyDescent="0.15">
      <c r="B134" s="127">
        <v>42848</v>
      </c>
      <c r="C134" s="2">
        <v>0.25208333333333333</v>
      </c>
      <c r="D134" s="2">
        <v>0.25694444444444448</v>
      </c>
      <c r="E134" s="124">
        <v>4.8611111111111494E-3</v>
      </c>
      <c r="F134" s="15" t="s">
        <v>131</v>
      </c>
      <c r="G134" s="15"/>
      <c r="H134" s="15" t="s">
        <v>131</v>
      </c>
      <c r="I134" s="152"/>
    </row>
    <row r="135" spans="2:9" x14ac:dyDescent="0.15">
      <c r="B135" s="127">
        <v>42848</v>
      </c>
      <c r="C135" s="2">
        <v>0.25763888888888892</v>
      </c>
      <c r="D135" s="2">
        <v>0.25833333333333336</v>
      </c>
      <c r="E135" s="124">
        <v>6.9444444444444198E-4</v>
      </c>
      <c r="F135" s="15" t="s">
        <v>131</v>
      </c>
      <c r="G135" s="15"/>
      <c r="H135" s="15" t="s">
        <v>131</v>
      </c>
      <c r="I135" s="152"/>
    </row>
    <row r="136" spans="2:9" x14ac:dyDescent="0.15">
      <c r="B136" s="127">
        <v>42848</v>
      </c>
      <c r="C136" s="2">
        <v>0.2590277777777778</v>
      </c>
      <c r="D136" s="2">
        <v>0.2986111111111111</v>
      </c>
      <c r="E136" s="124">
        <v>3.9583333333333304E-2</v>
      </c>
      <c r="F136" s="15" t="s">
        <v>131</v>
      </c>
      <c r="G136" s="15"/>
      <c r="H136" s="15" t="s">
        <v>131</v>
      </c>
      <c r="I136" s="152"/>
    </row>
    <row r="137" spans="2:9" x14ac:dyDescent="0.15">
      <c r="B137" s="127">
        <v>42848</v>
      </c>
      <c r="C137" s="2">
        <v>0.3</v>
      </c>
      <c r="D137" s="2">
        <v>0.31666666666666665</v>
      </c>
      <c r="E137" s="124">
        <v>1.6666666666666663E-2</v>
      </c>
      <c r="F137" s="15" t="s">
        <v>131</v>
      </c>
      <c r="G137" s="15"/>
      <c r="H137" s="15" t="s">
        <v>131</v>
      </c>
      <c r="I137" s="152"/>
    </row>
    <row r="138" spans="2:9" x14ac:dyDescent="0.15">
      <c r="B138" s="127">
        <v>42848</v>
      </c>
      <c r="C138" s="2">
        <v>0.32013888888888892</v>
      </c>
      <c r="D138" s="2">
        <v>0.34722222222222227</v>
      </c>
      <c r="E138" s="124">
        <v>2.7083333333333348E-2</v>
      </c>
      <c r="F138" s="15" t="s">
        <v>134</v>
      </c>
      <c r="G138" s="15"/>
      <c r="H138" s="15" t="s">
        <v>131</v>
      </c>
      <c r="I138" s="152"/>
    </row>
    <row r="139" spans="2:9" x14ac:dyDescent="0.15">
      <c r="B139" s="127">
        <v>42848</v>
      </c>
      <c r="C139" s="2">
        <v>0.35138888888888892</v>
      </c>
      <c r="D139" s="2">
        <v>0.4055555555555555</v>
      </c>
      <c r="E139" s="124">
        <v>5.4166666666666585E-2</v>
      </c>
      <c r="F139" s="15" t="s">
        <v>134</v>
      </c>
      <c r="G139" s="15"/>
      <c r="H139" s="15" t="s">
        <v>131</v>
      </c>
      <c r="I139" s="152"/>
    </row>
    <row r="140" spans="2:9" x14ac:dyDescent="0.15">
      <c r="B140" s="127">
        <v>42848</v>
      </c>
      <c r="C140" s="2">
        <v>0.40972222222222227</v>
      </c>
      <c r="D140" s="2">
        <v>0.43611111111111112</v>
      </c>
      <c r="E140" s="124">
        <v>2.6388888888888851E-2</v>
      </c>
      <c r="F140" s="15" t="s">
        <v>134</v>
      </c>
      <c r="G140" s="15"/>
      <c r="H140" s="15" t="s">
        <v>131</v>
      </c>
      <c r="I140" s="152"/>
    </row>
    <row r="141" spans="2:9" x14ac:dyDescent="0.15">
      <c r="B141" s="127">
        <v>42848</v>
      </c>
      <c r="C141" s="2">
        <v>0.44513888888888892</v>
      </c>
      <c r="D141" s="2">
        <v>0.45833333333333331</v>
      </c>
      <c r="E141" s="124">
        <v>1.3194444444444398E-2</v>
      </c>
      <c r="F141" s="15" t="s">
        <v>134</v>
      </c>
      <c r="G141" s="15"/>
      <c r="H141" s="15" t="s">
        <v>131</v>
      </c>
      <c r="I141" s="152"/>
    </row>
    <row r="142" spans="2:9" x14ac:dyDescent="0.15">
      <c r="B142" s="127">
        <v>42848</v>
      </c>
      <c r="C142" s="2">
        <v>0.46111111111111108</v>
      </c>
      <c r="D142" s="2">
        <v>0.46319444444444446</v>
      </c>
      <c r="E142" s="124">
        <v>2.0833333333333814E-3</v>
      </c>
      <c r="F142" s="15" t="s">
        <v>131</v>
      </c>
      <c r="G142" s="15"/>
      <c r="H142" s="15" t="s">
        <v>131</v>
      </c>
      <c r="I142" s="152"/>
    </row>
    <row r="143" spans="2:9" x14ac:dyDescent="0.15">
      <c r="B143" s="127">
        <v>42848</v>
      </c>
      <c r="C143" s="2">
        <v>0.46388888888888885</v>
      </c>
      <c r="D143" s="2">
        <v>0.46666666666666662</v>
      </c>
      <c r="E143" s="124">
        <v>2.7777777777777679E-3</v>
      </c>
      <c r="F143" s="15" t="s">
        <v>131</v>
      </c>
      <c r="G143" s="15"/>
      <c r="H143" s="15" t="s">
        <v>131</v>
      </c>
      <c r="I143" s="152"/>
    </row>
    <row r="144" spans="2:9" x14ac:dyDescent="0.15">
      <c r="B144" s="127">
        <v>42848</v>
      </c>
      <c r="C144" s="2">
        <v>0.46666666666666662</v>
      </c>
      <c r="D144" s="2">
        <v>0.47152777777777777</v>
      </c>
      <c r="E144" s="124">
        <v>4.8611111111111494E-3</v>
      </c>
      <c r="F144" s="15" t="s">
        <v>131</v>
      </c>
      <c r="G144" s="15"/>
      <c r="H144" s="15" t="s">
        <v>131</v>
      </c>
      <c r="I144" s="152"/>
    </row>
    <row r="145" spans="2:9" x14ac:dyDescent="0.15">
      <c r="B145" s="127">
        <v>42848</v>
      </c>
      <c r="C145" s="2">
        <v>0.47152777777777777</v>
      </c>
      <c r="D145" s="2">
        <v>0.5180555555555556</v>
      </c>
      <c r="E145" s="124">
        <v>4.6527777777777835E-2</v>
      </c>
      <c r="F145" s="15" t="s">
        <v>131</v>
      </c>
      <c r="G145" s="15"/>
      <c r="H145" s="15" t="s">
        <v>131</v>
      </c>
      <c r="I145" s="152"/>
    </row>
    <row r="146" spans="2:9" x14ac:dyDescent="0.15">
      <c r="B146" s="127">
        <v>42848</v>
      </c>
      <c r="C146" s="2">
        <v>0.52013888888888882</v>
      </c>
      <c r="D146" s="2">
        <v>0.54513888888888895</v>
      </c>
      <c r="E146" s="124">
        <v>2.5000000000000133E-2</v>
      </c>
      <c r="F146" s="15" t="s">
        <v>131</v>
      </c>
      <c r="G146" s="15"/>
      <c r="H146" s="15" t="s">
        <v>131</v>
      </c>
      <c r="I146" s="152"/>
    </row>
    <row r="147" spans="2:9" x14ac:dyDescent="0.15">
      <c r="B147" s="127">
        <v>42848</v>
      </c>
      <c r="C147" s="2">
        <v>0.55833333333333335</v>
      </c>
      <c r="D147" s="2">
        <v>0.60833333333333328</v>
      </c>
      <c r="E147" s="124">
        <v>4.9999999999999933E-2</v>
      </c>
      <c r="F147" s="15" t="s">
        <v>134</v>
      </c>
      <c r="G147" s="15"/>
      <c r="H147" s="15" t="s">
        <v>131</v>
      </c>
      <c r="I147" s="152"/>
    </row>
    <row r="148" spans="2:9" x14ac:dyDescent="0.15">
      <c r="B148" s="127">
        <v>42848</v>
      </c>
      <c r="C148" s="2">
        <v>0.61597222222222225</v>
      </c>
      <c r="D148" s="2">
        <v>0.65486111111111112</v>
      </c>
      <c r="E148" s="124">
        <v>3.8888888888888862E-2</v>
      </c>
      <c r="F148" s="15" t="s">
        <v>134</v>
      </c>
      <c r="G148" s="15"/>
      <c r="H148" s="15" t="s">
        <v>131</v>
      </c>
      <c r="I148" s="152"/>
    </row>
    <row r="149" spans="2:9" x14ac:dyDescent="0.15">
      <c r="B149" s="127">
        <v>42848</v>
      </c>
      <c r="C149" s="2">
        <v>0.65833333333333333</v>
      </c>
      <c r="D149" s="2">
        <v>0.71111111111111114</v>
      </c>
      <c r="E149" s="124">
        <v>5.2777777777777812E-2</v>
      </c>
      <c r="F149" s="15" t="s">
        <v>131</v>
      </c>
      <c r="G149" s="15"/>
      <c r="H149" s="15" t="s">
        <v>131</v>
      </c>
      <c r="I149" s="152"/>
    </row>
    <row r="150" spans="2:9" x14ac:dyDescent="0.15">
      <c r="B150" s="127">
        <v>42848</v>
      </c>
      <c r="C150" s="2">
        <v>0.71180555555555547</v>
      </c>
      <c r="D150" s="2">
        <v>0.76388888888888884</v>
      </c>
      <c r="E150" s="124">
        <v>5.208333333333337E-2</v>
      </c>
      <c r="F150" s="15" t="s">
        <v>131</v>
      </c>
      <c r="G150" s="15"/>
      <c r="H150" s="15" t="s">
        <v>131</v>
      </c>
      <c r="I150" s="152"/>
    </row>
    <row r="151" spans="2:9" x14ac:dyDescent="0.15">
      <c r="B151" s="127">
        <v>42848</v>
      </c>
      <c r="C151" s="2">
        <v>0.76944444444444438</v>
      </c>
      <c r="D151" s="2">
        <v>0.7895833333333333</v>
      </c>
      <c r="E151" s="124">
        <v>2.0138888888888928E-2</v>
      </c>
      <c r="F151" s="15" t="s">
        <v>131</v>
      </c>
      <c r="G151" s="15"/>
      <c r="H151" s="15" t="s">
        <v>131</v>
      </c>
      <c r="I151" s="152"/>
    </row>
    <row r="152" spans="2:9" x14ac:dyDescent="0.15">
      <c r="B152" s="127">
        <v>42848</v>
      </c>
      <c r="C152" s="2">
        <v>0.79236111111111107</v>
      </c>
      <c r="D152" s="2">
        <v>0.79305555555555562</v>
      </c>
      <c r="E152" s="124">
        <v>6.94444444444553E-4</v>
      </c>
      <c r="F152" s="15" t="s">
        <v>131</v>
      </c>
      <c r="G152" s="15"/>
      <c r="H152" s="15" t="s">
        <v>131</v>
      </c>
      <c r="I152" s="152"/>
    </row>
    <row r="153" spans="2:9" x14ac:dyDescent="0.15">
      <c r="B153" s="127">
        <v>42849</v>
      </c>
      <c r="C153" s="2">
        <v>0.19791666666666666</v>
      </c>
      <c r="D153" s="2">
        <v>0.24930555555555556</v>
      </c>
      <c r="E153" s="124">
        <v>5.1388888888888901E-2</v>
      </c>
      <c r="F153" s="15" t="s">
        <v>134</v>
      </c>
      <c r="G153" s="15"/>
      <c r="H153" s="15" t="s">
        <v>131</v>
      </c>
      <c r="I153" s="152"/>
    </row>
    <row r="154" spans="2:9" x14ac:dyDescent="0.15">
      <c r="B154" s="127">
        <v>42849</v>
      </c>
      <c r="C154" s="2">
        <v>0.25208333333333333</v>
      </c>
      <c r="D154" s="2">
        <v>0.3263888888888889</v>
      </c>
      <c r="E154" s="124">
        <v>7.4305555555555569E-2</v>
      </c>
      <c r="F154" s="15" t="s">
        <v>131</v>
      </c>
      <c r="G154" s="15"/>
      <c r="H154" s="15" t="s">
        <v>131</v>
      </c>
      <c r="I154" s="152"/>
    </row>
    <row r="155" spans="2:9" x14ac:dyDescent="0.15">
      <c r="B155" s="127">
        <v>42849</v>
      </c>
      <c r="C155" s="2">
        <v>0.32708333333333334</v>
      </c>
      <c r="D155" s="2">
        <v>0.375</v>
      </c>
      <c r="E155" s="124">
        <v>4.7916666666666663E-2</v>
      </c>
      <c r="F155" s="15" t="s">
        <v>131</v>
      </c>
      <c r="G155" s="15"/>
      <c r="H155" s="15" t="s">
        <v>131</v>
      </c>
      <c r="I155" s="152"/>
    </row>
    <row r="156" spans="2:9" x14ac:dyDescent="0.15">
      <c r="B156" s="127">
        <v>42849</v>
      </c>
      <c r="C156" s="2">
        <v>0.38055555555555554</v>
      </c>
      <c r="D156" s="2">
        <v>0.41250000000000003</v>
      </c>
      <c r="E156" s="124">
        <v>3.1944444444444497E-2</v>
      </c>
      <c r="F156" s="15" t="s">
        <v>134</v>
      </c>
      <c r="G156" s="15"/>
      <c r="H156" s="15" t="s">
        <v>131</v>
      </c>
      <c r="I156" s="152"/>
    </row>
    <row r="157" spans="2:9" x14ac:dyDescent="0.15">
      <c r="B157" s="127">
        <v>42849</v>
      </c>
      <c r="C157" s="2">
        <v>0.41319444444444442</v>
      </c>
      <c r="D157" s="2">
        <v>0.4375</v>
      </c>
      <c r="E157" s="124">
        <v>2.430555555555558E-2</v>
      </c>
      <c r="F157" s="15" t="s">
        <v>134</v>
      </c>
      <c r="G157" s="15"/>
      <c r="H157" s="15" t="s">
        <v>131</v>
      </c>
      <c r="I157" s="152"/>
    </row>
    <row r="158" spans="2:9" x14ac:dyDescent="0.15">
      <c r="B158" s="127">
        <v>42849</v>
      </c>
      <c r="C158" s="2">
        <v>0.51736111111111105</v>
      </c>
      <c r="D158" s="2">
        <v>0.53333333333333333</v>
      </c>
      <c r="E158" s="124">
        <v>1.5972222222222276E-2</v>
      </c>
      <c r="F158" s="15" t="s">
        <v>131</v>
      </c>
      <c r="G158" s="15"/>
      <c r="H158" s="15" t="s">
        <v>131</v>
      </c>
      <c r="I158" s="152" t="s">
        <v>208</v>
      </c>
    </row>
    <row r="159" spans="2:9" x14ac:dyDescent="0.15">
      <c r="B159" s="127">
        <v>42849</v>
      </c>
      <c r="C159" s="2">
        <v>0.68194444444444446</v>
      </c>
      <c r="D159" s="2">
        <v>0.7104166666666667</v>
      </c>
      <c r="E159" s="124">
        <v>2.8472222222222232E-2</v>
      </c>
      <c r="F159" s="15" t="s">
        <v>131</v>
      </c>
      <c r="G159" s="15"/>
      <c r="H159" s="15" t="s">
        <v>131</v>
      </c>
      <c r="I159" s="152"/>
    </row>
    <row r="160" spans="2:9" x14ac:dyDescent="0.15">
      <c r="B160" s="127">
        <v>42849</v>
      </c>
      <c r="C160" s="2">
        <v>0.7270833333333333</v>
      </c>
      <c r="D160" s="2">
        <v>0.72777777777777775</v>
      </c>
      <c r="E160" s="124">
        <v>6.9444444444444198E-4</v>
      </c>
      <c r="F160" s="15" t="s">
        <v>131</v>
      </c>
      <c r="G160" s="15"/>
      <c r="H160" s="15" t="s">
        <v>131</v>
      </c>
      <c r="I160" s="152"/>
    </row>
    <row r="161" spans="2:9" x14ac:dyDescent="0.15">
      <c r="B161" s="127">
        <v>42849</v>
      </c>
      <c r="C161" s="2">
        <v>0.72916666666666663</v>
      </c>
      <c r="D161" s="2">
        <v>0.78333333333333333</v>
      </c>
      <c r="E161" s="124">
        <v>5.4166666666666696E-2</v>
      </c>
      <c r="F161" s="15" t="s">
        <v>131</v>
      </c>
      <c r="G161" s="15"/>
      <c r="H161" s="15" t="s">
        <v>131</v>
      </c>
      <c r="I161" s="152"/>
    </row>
    <row r="162" spans="2:9" x14ac:dyDescent="0.15">
      <c r="B162" s="127">
        <v>42850</v>
      </c>
      <c r="C162" s="2">
        <v>0.20069444444444443</v>
      </c>
      <c r="D162" s="2">
        <v>0.30624999999999997</v>
      </c>
      <c r="E162" s="124">
        <v>0.10555555555555554</v>
      </c>
      <c r="F162" s="15" t="s">
        <v>131</v>
      </c>
      <c r="G162" s="15"/>
      <c r="H162" s="15" t="s">
        <v>131</v>
      </c>
      <c r="I162" s="152"/>
    </row>
    <row r="163" spans="2:9" x14ac:dyDescent="0.15">
      <c r="B163" s="127">
        <v>42850</v>
      </c>
      <c r="C163" s="2">
        <v>0.30902777777777779</v>
      </c>
      <c r="D163" s="2">
        <v>0.31597222222222221</v>
      </c>
      <c r="E163" s="124">
        <v>6.9444444444444198E-3</v>
      </c>
      <c r="F163" s="15" t="s">
        <v>131</v>
      </c>
      <c r="G163" s="15"/>
      <c r="H163" s="15" t="s">
        <v>131</v>
      </c>
      <c r="I163" s="152"/>
    </row>
    <row r="164" spans="2:9" x14ac:dyDescent="0.15">
      <c r="B164" s="127">
        <v>42850</v>
      </c>
      <c r="C164" s="2">
        <v>0.3215277777777778</v>
      </c>
      <c r="D164" s="2">
        <v>0.32291666666666669</v>
      </c>
      <c r="E164" s="124">
        <v>1.388888888888884E-3</v>
      </c>
      <c r="F164" s="15" t="s">
        <v>134</v>
      </c>
      <c r="G164" s="15"/>
      <c r="H164" s="15" t="s">
        <v>131</v>
      </c>
      <c r="I164" s="152"/>
    </row>
    <row r="165" spans="2:9" x14ac:dyDescent="0.15">
      <c r="B165" s="127">
        <v>42850</v>
      </c>
      <c r="C165" s="2">
        <v>0.32291666666666669</v>
      </c>
      <c r="D165" s="2">
        <v>0.37638888888888888</v>
      </c>
      <c r="E165" s="124">
        <v>5.3472222222222199E-2</v>
      </c>
      <c r="F165" s="15" t="s">
        <v>134</v>
      </c>
      <c r="G165" s="15"/>
      <c r="H165" s="15" t="s">
        <v>131</v>
      </c>
      <c r="I165" s="152"/>
    </row>
    <row r="166" spans="2:9" x14ac:dyDescent="0.15">
      <c r="B166" s="127">
        <v>42850</v>
      </c>
      <c r="C166" s="2">
        <v>0.3840277777777778</v>
      </c>
      <c r="D166" s="2">
        <v>0.39374999999999999</v>
      </c>
      <c r="E166" s="124">
        <v>9.7222222222221877E-3</v>
      </c>
      <c r="F166" s="15" t="s">
        <v>134</v>
      </c>
      <c r="G166" s="15"/>
      <c r="H166" s="15" t="s">
        <v>131</v>
      </c>
      <c r="I166" s="152"/>
    </row>
    <row r="167" spans="2:9" x14ac:dyDescent="0.15">
      <c r="B167" s="127">
        <v>42850</v>
      </c>
      <c r="C167" s="2">
        <v>0.45555555555555555</v>
      </c>
      <c r="D167" s="2">
        <v>0.49652777777777773</v>
      </c>
      <c r="E167" s="124">
        <v>4.0972222222222188E-2</v>
      </c>
      <c r="F167" s="15" t="s">
        <v>134</v>
      </c>
      <c r="G167" s="15"/>
      <c r="H167" s="15" t="s">
        <v>131</v>
      </c>
      <c r="I167" s="152"/>
    </row>
    <row r="168" spans="2:9" x14ac:dyDescent="0.15">
      <c r="B168" s="127">
        <v>42850</v>
      </c>
      <c r="C168" s="2">
        <v>0.6875</v>
      </c>
      <c r="D168" s="2">
        <v>0.69305555555555554</v>
      </c>
      <c r="E168" s="124">
        <v>5.5555555555555358E-3</v>
      </c>
      <c r="F168" s="15" t="s">
        <v>134</v>
      </c>
      <c r="G168" s="15"/>
      <c r="H168" s="15" t="s">
        <v>131</v>
      </c>
      <c r="I168" s="152"/>
    </row>
    <row r="169" spans="2:9" x14ac:dyDescent="0.15">
      <c r="B169" s="127">
        <v>42850</v>
      </c>
      <c r="C169" s="2">
        <v>0.6972222222222223</v>
      </c>
      <c r="D169" s="2">
        <v>0.71319444444444446</v>
      </c>
      <c r="E169" s="124">
        <v>1.5972222222222165E-2</v>
      </c>
      <c r="F169" s="15" t="s">
        <v>134</v>
      </c>
      <c r="G169" s="15"/>
      <c r="H169" s="15" t="s">
        <v>131</v>
      </c>
      <c r="I169" s="152"/>
    </row>
    <row r="170" spans="2:9" x14ac:dyDescent="0.15">
      <c r="B170" s="127">
        <v>42850</v>
      </c>
      <c r="C170" s="2">
        <v>0.71319444444444446</v>
      </c>
      <c r="D170" s="2">
        <v>0.7319444444444444</v>
      </c>
      <c r="E170" s="124">
        <v>1.8749999999999933E-2</v>
      </c>
      <c r="F170" s="15" t="s">
        <v>134</v>
      </c>
      <c r="G170" s="15"/>
      <c r="H170" s="15" t="s">
        <v>131</v>
      </c>
      <c r="I170" s="152"/>
    </row>
    <row r="171" spans="2:9" x14ac:dyDescent="0.15">
      <c r="B171" s="127">
        <v>42850</v>
      </c>
      <c r="C171" s="2">
        <v>0.7402777777777777</v>
      </c>
      <c r="D171" s="2">
        <v>0.7402777777777777</v>
      </c>
      <c r="E171" s="124">
        <v>0</v>
      </c>
      <c r="F171" s="15" t="s">
        <v>134</v>
      </c>
      <c r="G171" s="15"/>
      <c r="H171" s="15" t="s">
        <v>131</v>
      </c>
      <c r="I171" s="152"/>
    </row>
    <row r="172" spans="2:9" x14ac:dyDescent="0.15">
      <c r="B172" s="127">
        <v>42850</v>
      </c>
      <c r="C172" s="2">
        <v>0.74097222222222225</v>
      </c>
      <c r="D172" s="2">
        <v>0.75624999999999998</v>
      </c>
      <c r="E172" s="124">
        <v>1.5277777777777724E-2</v>
      </c>
      <c r="F172" s="15" t="s">
        <v>134</v>
      </c>
      <c r="G172" s="15"/>
      <c r="H172" s="15" t="s">
        <v>131</v>
      </c>
      <c r="I172" s="152"/>
    </row>
    <row r="173" spans="2:9" x14ac:dyDescent="0.15">
      <c r="B173" s="127">
        <v>42850</v>
      </c>
      <c r="C173" s="2">
        <v>0.76180555555555562</v>
      </c>
      <c r="D173" s="2">
        <v>0.79027777777777775</v>
      </c>
      <c r="E173" s="124">
        <v>2.8472222222222121E-2</v>
      </c>
      <c r="F173" s="15" t="s">
        <v>134</v>
      </c>
      <c r="G173" s="15"/>
      <c r="H173" s="15" t="s">
        <v>131</v>
      </c>
      <c r="I173" s="152"/>
    </row>
    <row r="174" spans="2:9" x14ac:dyDescent="0.15">
      <c r="B174" s="127">
        <v>42851</v>
      </c>
      <c r="C174" s="2">
        <v>0.20347222222222219</v>
      </c>
      <c r="D174" s="2">
        <v>0.23124999999999998</v>
      </c>
      <c r="E174" s="124">
        <v>2.777777777777779E-2</v>
      </c>
      <c r="F174" s="15" t="s">
        <v>134</v>
      </c>
      <c r="G174" s="15"/>
      <c r="H174" s="15" t="s">
        <v>131</v>
      </c>
      <c r="I174" s="152"/>
    </row>
    <row r="175" spans="2:9" x14ac:dyDescent="0.15">
      <c r="B175" s="127">
        <v>42851</v>
      </c>
      <c r="C175" s="2">
        <v>0.23472222222222219</v>
      </c>
      <c r="D175" s="2">
        <v>0.24166666666666667</v>
      </c>
      <c r="E175" s="124">
        <v>6.9444444444444753E-3</v>
      </c>
      <c r="F175" s="15" t="s">
        <v>134</v>
      </c>
      <c r="G175" s="15"/>
      <c r="H175" s="15" t="s">
        <v>131</v>
      </c>
      <c r="I175" s="152"/>
    </row>
    <row r="176" spans="2:9" x14ac:dyDescent="0.15">
      <c r="B176" s="127">
        <v>42851</v>
      </c>
      <c r="C176" s="2">
        <v>0.24583333333333335</v>
      </c>
      <c r="D176" s="2">
        <v>0.26874999999999999</v>
      </c>
      <c r="E176" s="124">
        <v>2.2916666666666641E-2</v>
      </c>
      <c r="F176" s="15" t="s">
        <v>131</v>
      </c>
      <c r="G176" s="15"/>
      <c r="H176" s="15" t="s">
        <v>131</v>
      </c>
      <c r="I176" s="152"/>
    </row>
    <row r="177" spans="2:9" x14ac:dyDescent="0.15">
      <c r="B177" s="127">
        <v>42851</v>
      </c>
      <c r="C177" s="2">
        <v>0.27083333333333331</v>
      </c>
      <c r="D177" s="2">
        <v>0.27986111111111112</v>
      </c>
      <c r="E177" s="124">
        <v>9.0277777777778012E-3</v>
      </c>
      <c r="F177" s="15" t="s">
        <v>131</v>
      </c>
      <c r="G177" s="15"/>
      <c r="H177" s="15" t="s">
        <v>131</v>
      </c>
      <c r="I177" s="152"/>
    </row>
    <row r="178" spans="2:9" x14ac:dyDescent="0.15">
      <c r="B178" s="127">
        <v>42851</v>
      </c>
      <c r="C178" s="2">
        <v>0.28472222222222221</v>
      </c>
      <c r="D178" s="2">
        <v>0.3430555555555555</v>
      </c>
      <c r="E178" s="124">
        <v>5.8333333333333293E-2</v>
      </c>
      <c r="F178" s="15" t="s">
        <v>131</v>
      </c>
      <c r="G178" s="15"/>
      <c r="H178" s="15" t="s">
        <v>131</v>
      </c>
      <c r="I178" s="152"/>
    </row>
    <row r="179" spans="2:9" x14ac:dyDescent="0.15">
      <c r="B179" s="127">
        <v>42851</v>
      </c>
      <c r="C179" s="2">
        <v>0.3444444444444445</v>
      </c>
      <c r="D179" s="2">
        <v>0.3840277777777778</v>
      </c>
      <c r="E179" s="124">
        <v>3.9583333333333304E-2</v>
      </c>
      <c r="F179" s="15" t="s">
        <v>131</v>
      </c>
      <c r="G179" s="15"/>
      <c r="H179" s="15" t="s">
        <v>131</v>
      </c>
      <c r="I179" s="152"/>
    </row>
    <row r="180" spans="2:9" x14ac:dyDescent="0.15">
      <c r="B180" s="127">
        <v>42851</v>
      </c>
      <c r="C180" s="2">
        <v>0.38472222222222219</v>
      </c>
      <c r="D180" s="2">
        <v>0.39097222222222222</v>
      </c>
      <c r="E180" s="124">
        <v>6.2500000000000333E-3</v>
      </c>
      <c r="F180" s="15" t="s">
        <v>131</v>
      </c>
      <c r="G180" s="15"/>
      <c r="H180" s="15" t="s">
        <v>131</v>
      </c>
      <c r="I180" s="152"/>
    </row>
    <row r="181" spans="2:9" x14ac:dyDescent="0.15">
      <c r="B181" s="127">
        <v>42851</v>
      </c>
      <c r="C181" s="2">
        <v>0.39444444444444443</v>
      </c>
      <c r="D181" s="2">
        <v>0.4236111111111111</v>
      </c>
      <c r="E181" s="124">
        <v>2.9166666666666674E-2</v>
      </c>
      <c r="F181" s="15" t="s">
        <v>134</v>
      </c>
      <c r="G181" s="15"/>
      <c r="H181" s="15" t="s">
        <v>131</v>
      </c>
      <c r="I181" s="152"/>
    </row>
    <row r="182" spans="2:9" x14ac:dyDescent="0.15">
      <c r="B182" s="127">
        <v>42851</v>
      </c>
      <c r="C182" s="2">
        <v>0.45416666666666666</v>
      </c>
      <c r="D182" s="2">
        <v>0.47013888888888888</v>
      </c>
      <c r="E182" s="124">
        <v>1.5972222222222221E-2</v>
      </c>
      <c r="F182" s="15" t="s">
        <v>134</v>
      </c>
      <c r="G182" s="15"/>
      <c r="H182" s="15" t="s">
        <v>131</v>
      </c>
      <c r="I182" s="152"/>
    </row>
    <row r="183" spans="2:9" x14ac:dyDescent="0.15">
      <c r="B183" s="127">
        <v>42851</v>
      </c>
      <c r="C183" s="2">
        <v>0.47152777777777777</v>
      </c>
      <c r="D183" s="2">
        <v>0.49652777777777773</v>
      </c>
      <c r="E183" s="124">
        <v>2.4999999999999967E-2</v>
      </c>
      <c r="F183" s="15" t="s">
        <v>131</v>
      </c>
      <c r="G183" s="15"/>
      <c r="H183" s="15" t="s">
        <v>131</v>
      </c>
      <c r="I183" s="152"/>
    </row>
    <row r="184" spans="2:9" x14ac:dyDescent="0.15">
      <c r="B184" s="127">
        <v>42851</v>
      </c>
      <c r="C184" s="2">
        <v>0.4993055555555555</v>
      </c>
      <c r="D184" s="2">
        <v>0.5395833333333333</v>
      </c>
      <c r="E184" s="124">
        <v>4.0277777777777801E-2</v>
      </c>
      <c r="F184" s="15" t="s">
        <v>131</v>
      </c>
      <c r="G184" s="15"/>
      <c r="H184" s="15" t="s">
        <v>131</v>
      </c>
      <c r="I184" s="152"/>
    </row>
    <row r="185" spans="2:9" x14ac:dyDescent="0.15">
      <c r="B185" s="127">
        <v>42851</v>
      </c>
      <c r="C185" s="2">
        <v>0.55833333333333335</v>
      </c>
      <c r="D185" s="2">
        <v>0.57361111111111118</v>
      </c>
      <c r="E185" s="124">
        <v>1.5277777777777835E-2</v>
      </c>
      <c r="F185" s="15" t="s">
        <v>131</v>
      </c>
      <c r="G185" s="15"/>
      <c r="H185" s="15" t="s">
        <v>131</v>
      </c>
      <c r="I185" s="152"/>
    </row>
    <row r="186" spans="2:9" x14ac:dyDescent="0.15">
      <c r="B186" s="127">
        <v>42851</v>
      </c>
      <c r="C186" s="2">
        <v>0.57916666666666672</v>
      </c>
      <c r="D186" s="2">
        <v>0.58263888888888882</v>
      </c>
      <c r="E186" s="124">
        <v>3.4722222222220989E-3</v>
      </c>
      <c r="F186" s="15" t="s">
        <v>131</v>
      </c>
      <c r="G186" s="15"/>
      <c r="H186" s="15" t="s">
        <v>131</v>
      </c>
      <c r="I186" s="152"/>
    </row>
    <row r="187" spans="2:9" x14ac:dyDescent="0.15">
      <c r="B187" s="127">
        <v>42851</v>
      </c>
      <c r="C187" s="2">
        <v>0.5854166666666667</v>
      </c>
      <c r="D187" s="2">
        <v>0.63055555555555554</v>
      </c>
      <c r="E187" s="124">
        <v>4.513888888888884E-2</v>
      </c>
      <c r="F187" s="15" t="s">
        <v>134</v>
      </c>
      <c r="G187" s="15"/>
      <c r="H187" s="15" t="s">
        <v>131</v>
      </c>
      <c r="I187" s="152"/>
    </row>
    <row r="188" spans="2:9" x14ac:dyDescent="0.15">
      <c r="B188" s="127">
        <v>42851</v>
      </c>
      <c r="C188" s="2">
        <v>0.6430555555555556</v>
      </c>
      <c r="D188" s="2">
        <v>0.6694444444444444</v>
      </c>
      <c r="E188" s="124">
        <v>2.6388888888888795E-2</v>
      </c>
      <c r="F188" s="15" t="s">
        <v>134</v>
      </c>
      <c r="G188" s="15"/>
      <c r="H188" s="15" t="s">
        <v>131</v>
      </c>
      <c r="I188" s="152"/>
    </row>
    <row r="189" spans="2:9" x14ac:dyDescent="0.15">
      <c r="B189" s="127">
        <v>42851</v>
      </c>
      <c r="C189" s="2">
        <v>0.67708333333333337</v>
      </c>
      <c r="D189" s="2">
        <v>0.67986111111111114</v>
      </c>
      <c r="E189" s="124">
        <v>2.7777777777777679E-3</v>
      </c>
      <c r="F189" s="15" t="s">
        <v>131</v>
      </c>
      <c r="G189" s="15"/>
      <c r="H189" s="15" t="s">
        <v>131</v>
      </c>
      <c r="I189" s="152"/>
    </row>
    <row r="190" spans="2:9" x14ac:dyDescent="0.15">
      <c r="B190" s="127">
        <v>42851</v>
      </c>
      <c r="C190" s="2">
        <v>0.67986111111111114</v>
      </c>
      <c r="D190" s="2">
        <v>0.68402777777777779</v>
      </c>
      <c r="E190" s="124">
        <v>4.1666666666666519E-3</v>
      </c>
      <c r="F190" s="15" t="s">
        <v>131</v>
      </c>
      <c r="G190" s="15"/>
      <c r="H190" s="15" t="s">
        <v>131</v>
      </c>
      <c r="I190" s="152"/>
    </row>
    <row r="191" spans="2:9" x14ac:dyDescent="0.15">
      <c r="B191" s="127">
        <v>42851</v>
      </c>
      <c r="C191" s="2">
        <v>0.68611111111111101</v>
      </c>
      <c r="D191" s="2">
        <v>0.72083333333333333</v>
      </c>
      <c r="E191" s="124">
        <v>3.4722222222222321E-2</v>
      </c>
      <c r="F191" s="15" t="s">
        <v>131</v>
      </c>
      <c r="G191" s="15"/>
      <c r="H191" s="15" t="s">
        <v>131</v>
      </c>
      <c r="I191" s="152"/>
    </row>
    <row r="192" spans="2:9" x14ac:dyDescent="0.15">
      <c r="B192" s="127">
        <v>42851</v>
      </c>
      <c r="C192" s="2">
        <v>0.72777777777777775</v>
      </c>
      <c r="D192" s="2">
        <v>0.7583333333333333</v>
      </c>
      <c r="E192" s="124">
        <v>3.0555555555555558E-2</v>
      </c>
      <c r="F192" s="15" t="s">
        <v>131</v>
      </c>
      <c r="G192" s="15"/>
      <c r="H192" s="15" t="s">
        <v>131</v>
      </c>
      <c r="I192" s="152"/>
    </row>
    <row r="193" spans="2:9" x14ac:dyDescent="0.15">
      <c r="B193" s="127">
        <v>42851</v>
      </c>
      <c r="C193" s="2">
        <v>0.76874999999999993</v>
      </c>
      <c r="D193" s="2">
        <v>0.77847222222222223</v>
      </c>
      <c r="E193" s="124">
        <v>9.7222222222222987E-3</v>
      </c>
      <c r="F193" s="15" t="s">
        <v>131</v>
      </c>
      <c r="G193" s="15"/>
      <c r="H193" s="15" t="s">
        <v>131</v>
      </c>
      <c r="I193" s="152"/>
    </row>
    <row r="194" spans="2:9" x14ac:dyDescent="0.15">
      <c r="B194" s="127">
        <v>42851</v>
      </c>
      <c r="C194" s="2">
        <v>0.78125</v>
      </c>
      <c r="D194" s="2">
        <v>0.78749999999999998</v>
      </c>
      <c r="E194" s="124">
        <v>6.2499999999999778E-3</v>
      </c>
      <c r="F194" s="15" t="s">
        <v>134</v>
      </c>
      <c r="G194" s="15"/>
      <c r="H194" s="15" t="s">
        <v>131</v>
      </c>
      <c r="I194" s="152"/>
    </row>
    <row r="195" spans="2:9" x14ac:dyDescent="0.15">
      <c r="B195" s="127">
        <v>42852</v>
      </c>
      <c r="C195" s="2">
        <v>0.20486111111111113</v>
      </c>
      <c r="D195" s="2">
        <v>0.23819444444444446</v>
      </c>
      <c r="E195" s="124">
        <v>3.3333333333333326E-2</v>
      </c>
      <c r="F195" s="15" t="s">
        <v>131</v>
      </c>
      <c r="G195" s="15"/>
      <c r="H195" s="15" t="s">
        <v>131</v>
      </c>
      <c r="I195" s="152"/>
    </row>
    <row r="196" spans="2:9" x14ac:dyDescent="0.15">
      <c r="B196" s="127">
        <v>42852</v>
      </c>
      <c r="C196" s="2">
        <v>0.24305555555555555</v>
      </c>
      <c r="D196" s="2">
        <v>0.27361111111111108</v>
      </c>
      <c r="E196" s="124">
        <v>3.055555555555553E-2</v>
      </c>
      <c r="F196" s="15" t="s">
        <v>131</v>
      </c>
      <c r="G196" s="15"/>
      <c r="H196" s="15" t="s">
        <v>131</v>
      </c>
      <c r="I196" s="152"/>
    </row>
    <row r="197" spans="2:9" x14ac:dyDescent="0.15">
      <c r="B197" s="127">
        <v>42852</v>
      </c>
      <c r="C197" s="2">
        <v>0.27916666666666667</v>
      </c>
      <c r="D197" s="2">
        <v>0.29652777777777778</v>
      </c>
      <c r="E197" s="124">
        <v>1.7361111111111105E-2</v>
      </c>
      <c r="F197" s="15" t="s">
        <v>134</v>
      </c>
      <c r="G197" s="15"/>
      <c r="H197" s="15" t="s">
        <v>131</v>
      </c>
      <c r="I197" s="152"/>
    </row>
    <row r="198" spans="2:9" x14ac:dyDescent="0.15">
      <c r="B198" s="127">
        <v>42852</v>
      </c>
      <c r="C198" s="2">
        <v>0.30208333333333331</v>
      </c>
      <c r="D198" s="2">
        <v>0.33124999999999999</v>
      </c>
      <c r="E198" s="124">
        <v>2.9166666666666674E-2</v>
      </c>
      <c r="F198" s="15" t="s">
        <v>134</v>
      </c>
      <c r="G198" s="15"/>
      <c r="H198" s="15" t="s">
        <v>131</v>
      </c>
      <c r="I198" s="152"/>
    </row>
    <row r="199" spans="2:9" x14ac:dyDescent="0.15">
      <c r="B199" s="127">
        <v>42852</v>
      </c>
      <c r="C199" s="2">
        <v>0.33680555555555558</v>
      </c>
      <c r="D199" s="2">
        <v>0.3520833333333333</v>
      </c>
      <c r="E199" s="124">
        <v>1.5277777777777724E-2</v>
      </c>
      <c r="F199" s="15" t="s">
        <v>134</v>
      </c>
      <c r="G199" s="15"/>
      <c r="H199" s="15" t="s">
        <v>131</v>
      </c>
      <c r="I199" s="152"/>
    </row>
    <row r="200" spans="2:9" x14ac:dyDescent="0.15">
      <c r="B200" s="127">
        <v>42852</v>
      </c>
      <c r="C200" s="2">
        <v>0.36388888888888887</v>
      </c>
      <c r="D200" s="2">
        <v>0.37152777777777773</v>
      </c>
      <c r="E200" s="124">
        <v>7.6388888888888618E-3</v>
      </c>
      <c r="F200" s="15" t="s">
        <v>131</v>
      </c>
      <c r="G200" s="15"/>
      <c r="H200" s="15" t="s">
        <v>131</v>
      </c>
      <c r="I200" s="152"/>
    </row>
    <row r="201" spans="2:9" x14ac:dyDescent="0.15">
      <c r="B201" s="127">
        <v>42852</v>
      </c>
      <c r="C201" s="2">
        <v>0.37847222222222227</v>
      </c>
      <c r="D201" s="2">
        <v>0.4236111111111111</v>
      </c>
      <c r="E201" s="124">
        <v>4.513888888888884E-2</v>
      </c>
      <c r="F201" s="15" t="s">
        <v>131</v>
      </c>
      <c r="G201" s="15"/>
      <c r="H201" s="15" t="s">
        <v>131</v>
      </c>
      <c r="I201" s="152"/>
    </row>
    <row r="202" spans="2:9" x14ac:dyDescent="0.15">
      <c r="B202" s="127">
        <v>42852</v>
      </c>
      <c r="C202" s="2">
        <v>0.58472222222222225</v>
      </c>
      <c r="D202" s="2">
        <v>0.58472222222222225</v>
      </c>
      <c r="E202" s="124">
        <v>0</v>
      </c>
      <c r="F202" s="15" t="s">
        <v>131</v>
      </c>
      <c r="G202" s="15"/>
      <c r="H202" s="15" t="s">
        <v>131</v>
      </c>
      <c r="I202" s="152"/>
    </row>
    <row r="203" spans="2:9" x14ac:dyDescent="0.15">
      <c r="B203" s="127">
        <v>42852</v>
      </c>
      <c r="C203" s="2">
        <v>0.72013888888888899</v>
      </c>
      <c r="D203" s="2">
        <v>0.74583333333333324</v>
      </c>
      <c r="E203" s="124">
        <v>2.5694444444444242E-2</v>
      </c>
      <c r="F203" s="15" t="s">
        <v>134</v>
      </c>
      <c r="G203" s="15"/>
      <c r="H203" s="15" t="s">
        <v>131</v>
      </c>
      <c r="I203" s="152"/>
    </row>
    <row r="204" spans="2:9" x14ac:dyDescent="0.15">
      <c r="B204" s="127">
        <v>42852</v>
      </c>
      <c r="C204" s="2">
        <v>0.76250000000000007</v>
      </c>
      <c r="D204" s="2">
        <v>0.7715277777777777</v>
      </c>
      <c r="E204" s="124">
        <v>9.0277777777776347E-3</v>
      </c>
      <c r="F204" s="15" t="s">
        <v>134</v>
      </c>
      <c r="G204" s="15"/>
      <c r="H204" s="15" t="s">
        <v>131</v>
      </c>
      <c r="I204" s="152"/>
    </row>
    <row r="205" spans="2:9" x14ac:dyDescent="0.15">
      <c r="B205" s="127">
        <v>42852</v>
      </c>
      <c r="C205" s="2">
        <v>0.77916666666666667</v>
      </c>
      <c r="D205" s="2">
        <v>0.79652777777777783</v>
      </c>
      <c r="E205" s="124">
        <v>1.736111111111116E-2</v>
      </c>
      <c r="F205" s="15" t="s">
        <v>134</v>
      </c>
      <c r="G205" s="15"/>
      <c r="H205" s="15" t="s">
        <v>131</v>
      </c>
      <c r="I205" s="152"/>
    </row>
    <row r="206" spans="2:9" x14ac:dyDescent="0.15">
      <c r="B206" s="127">
        <v>42853</v>
      </c>
      <c r="C206" s="2">
        <v>0.19722222222222222</v>
      </c>
      <c r="D206" s="2">
        <v>0.23541666666666669</v>
      </c>
      <c r="E206" s="124">
        <v>3.8194444444444475E-2</v>
      </c>
      <c r="F206" s="15" t="s">
        <v>134</v>
      </c>
      <c r="G206" s="15"/>
      <c r="H206" s="15" t="s">
        <v>131</v>
      </c>
      <c r="I206" s="152"/>
    </row>
    <row r="207" spans="2:9" x14ac:dyDescent="0.15">
      <c r="B207" s="127">
        <v>42853</v>
      </c>
      <c r="C207" s="2">
        <v>0.23750000000000002</v>
      </c>
      <c r="D207" s="2">
        <v>0.24652777777777779</v>
      </c>
      <c r="E207" s="124">
        <v>9.0277777777777735E-3</v>
      </c>
      <c r="F207" s="15" t="s">
        <v>134</v>
      </c>
      <c r="G207" s="15"/>
      <c r="H207" s="15" t="s">
        <v>131</v>
      </c>
      <c r="I207" s="152"/>
    </row>
    <row r="208" spans="2:9" x14ac:dyDescent="0.15">
      <c r="B208" s="127">
        <v>42853</v>
      </c>
      <c r="C208" s="2">
        <v>0.24652777777777779</v>
      </c>
      <c r="D208" s="2">
        <v>0.26944444444444443</v>
      </c>
      <c r="E208" s="124">
        <v>2.2916666666666641E-2</v>
      </c>
      <c r="F208" s="15" t="s">
        <v>134</v>
      </c>
      <c r="G208" s="15"/>
      <c r="H208" s="15" t="s">
        <v>131</v>
      </c>
      <c r="I208" s="152" t="s">
        <v>215</v>
      </c>
    </row>
    <row r="209" spans="2:9" x14ac:dyDescent="0.15">
      <c r="B209" s="127">
        <v>42853</v>
      </c>
      <c r="C209" s="2">
        <v>0.27152777777777776</v>
      </c>
      <c r="D209" s="2">
        <v>0.35902777777777778</v>
      </c>
      <c r="E209" s="124">
        <v>8.7500000000000022E-2</v>
      </c>
      <c r="F209" s="15" t="s">
        <v>131</v>
      </c>
      <c r="G209" s="15"/>
      <c r="H209" s="15" t="s">
        <v>131</v>
      </c>
      <c r="I209" s="152"/>
    </row>
    <row r="210" spans="2:9" x14ac:dyDescent="0.15">
      <c r="B210" s="127">
        <v>42853</v>
      </c>
      <c r="C210" s="2">
        <v>0.74097222222222225</v>
      </c>
      <c r="D210" s="2">
        <v>0.75</v>
      </c>
      <c r="E210" s="124">
        <v>9.0277777777777457E-3</v>
      </c>
      <c r="F210" s="15" t="s">
        <v>131</v>
      </c>
      <c r="G210" s="15"/>
      <c r="H210" s="15" t="s">
        <v>131</v>
      </c>
      <c r="I210" s="152"/>
    </row>
    <row r="211" spans="2:9" x14ac:dyDescent="0.15">
      <c r="B211" s="127">
        <v>42853</v>
      </c>
      <c r="C211" s="2">
        <v>0.75277777777777777</v>
      </c>
      <c r="D211" s="2">
        <v>0.78333333333333333</v>
      </c>
      <c r="E211" s="124">
        <v>3.0555555555555558E-2</v>
      </c>
      <c r="F211" s="15" t="s">
        <v>131</v>
      </c>
      <c r="G211" s="15"/>
      <c r="H211" s="15" t="s">
        <v>131</v>
      </c>
      <c r="I211" s="152"/>
    </row>
    <row r="212" spans="2:9" x14ac:dyDescent="0.15">
      <c r="B212" s="127">
        <v>42854</v>
      </c>
      <c r="C212" s="2">
        <v>0.19652777777777777</v>
      </c>
      <c r="D212" s="2">
        <v>0.20625000000000002</v>
      </c>
      <c r="E212" s="124">
        <v>9.7222222222222432E-3</v>
      </c>
      <c r="F212" s="15" t="s">
        <v>134</v>
      </c>
      <c r="G212" s="15"/>
      <c r="H212" s="15" t="s">
        <v>131</v>
      </c>
      <c r="I212" s="152"/>
    </row>
    <row r="213" spans="2:9" x14ac:dyDescent="0.15">
      <c r="B213" s="127">
        <v>42854</v>
      </c>
      <c r="C213" s="2">
        <v>0.21249999999999999</v>
      </c>
      <c r="D213" s="2">
        <v>0.2388888888888889</v>
      </c>
      <c r="E213" s="124">
        <v>2.6388888888888906E-2</v>
      </c>
      <c r="F213" s="15" t="s">
        <v>134</v>
      </c>
      <c r="G213" s="15"/>
      <c r="H213" s="15" t="s">
        <v>131</v>
      </c>
      <c r="I213" s="152"/>
    </row>
    <row r="214" spans="2:9" x14ac:dyDescent="0.15">
      <c r="B214" s="127">
        <v>42854</v>
      </c>
      <c r="C214" s="2">
        <v>0.24652777777777779</v>
      </c>
      <c r="D214" s="2">
        <v>0.26319444444444445</v>
      </c>
      <c r="E214" s="124">
        <v>1.6666666666666663E-2</v>
      </c>
      <c r="F214" s="15" t="s">
        <v>134</v>
      </c>
      <c r="G214" s="15"/>
      <c r="H214" s="15" t="s">
        <v>131</v>
      </c>
      <c r="I214" s="152"/>
    </row>
    <row r="215" spans="2:9" x14ac:dyDescent="0.15">
      <c r="B215" s="127">
        <v>42854</v>
      </c>
      <c r="C215" s="2">
        <v>0.26666666666666666</v>
      </c>
      <c r="D215" s="2">
        <v>0.28750000000000003</v>
      </c>
      <c r="E215" s="124">
        <v>2.083333333333337E-2</v>
      </c>
      <c r="F215" s="15" t="s">
        <v>131</v>
      </c>
      <c r="G215" s="15"/>
      <c r="H215" s="15" t="s">
        <v>131</v>
      </c>
      <c r="I215" s="152"/>
    </row>
    <row r="216" spans="2:9" x14ac:dyDescent="0.15">
      <c r="B216" s="127">
        <v>42854</v>
      </c>
      <c r="C216" s="2">
        <v>0.59166666666666667</v>
      </c>
      <c r="D216" s="2">
        <v>0.59166666666666667</v>
      </c>
      <c r="E216" s="124">
        <v>0</v>
      </c>
      <c r="F216" s="15" t="s">
        <v>131</v>
      </c>
      <c r="G216" s="15"/>
      <c r="H216" s="15" t="s">
        <v>131</v>
      </c>
      <c r="I216" s="152" t="s">
        <v>171</v>
      </c>
    </row>
    <row r="217" spans="2:9" x14ac:dyDescent="0.15">
      <c r="B217" s="127">
        <v>42854</v>
      </c>
      <c r="C217" s="2">
        <v>0.7895833333333333</v>
      </c>
      <c r="D217" s="2">
        <v>0.79027777777777775</v>
      </c>
      <c r="E217" s="124">
        <v>6.9444444444444198E-4</v>
      </c>
      <c r="F217" s="15" t="s">
        <v>131</v>
      </c>
      <c r="G217" s="15"/>
      <c r="H217" s="15" t="s">
        <v>131</v>
      </c>
      <c r="I217" s="152"/>
    </row>
    <row r="218" spans="2:9" x14ac:dyDescent="0.15">
      <c r="B218" s="127">
        <v>42854</v>
      </c>
      <c r="C218" s="2">
        <v>0.79166666666666663</v>
      </c>
      <c r="D218" s="2">
        <v>0.79305555555555562</v>
      </c>
      <c r="E218" s="124">
        <v>1.388888888888995E-3</v>
      </c>
      <c r="F218" s="15" t="s">
        <v>131</v>
      </c>
      <c r="G218" s="15"/>
      <c r="H218" s="15" t="s">
        <v>131</v>
      </c>
      <c r="I218" s="152"/>
    </row>
    <row r="219" spans="2:9" x14ac:dyDescent="0.15">
      <c r="B219" s="127">
        <v>42855</v>
      </c>
      <c r="C219" s="2">
        <v>0.19444444444444445</v>
      </c>
      <c r="D219" s="2">
        <v>0.24930555555555556</v>
      </c>
      <c r="E219" s="124">
        <v>5.486111111111111E-2</v>
      </c>
      <c r="F219" s="15" t="s">
        <v>134</v>
      </c>
      <c r="G219" s="15"/>
      <c r="H219" s="15" t="s">
        <v>131</v>
      </c>
      <c r="I219" s="152"/>
    </row>
    <row r="220" spans="2:9" x14ac:dyDescent="0.15">
      <c r="B220" s="127">
        <v>42855</v>
      </c>
      <c r="C220" s="2">
        <v>0.25208333333333333</v>
      </c>
      <c r="D220" s="2">
        <v>0.28819444444444448</v>
      </c>
      <c r="E220" s="124">
        <v>3.6111111111111149E-2</v>
      </c>
      <c r="F220" s="15" t="s">
        <v>131</v>
      </c>
      <c r="G220" s="15"/>
      <c r="H220" s="15" t="s">
        <v>131</v>
      </c>
      <c r="I220" s="152"/>
    </row>
    <row r="221" spans="2:9" x14ac:dyDescent="0.15">
      <c r="B221" s="127">
        <v>42855</v>
      </c>
      <c r="C221" s="2">
        <v>0.2902777777777778</v>
      </c>
      <c r="D221" s="2">
        <v>0.30763888888888891</v>
      </c>
      <c r="E221" s="124">
        <v>1.7361111111111105E-2</v>
      </c>
      <c r="F221" s="15" t="s">
        <v>131</v>
      </c>
      <c r="G221" s="15"/>
      <c r="H221" s="15" t="s">
        <v>131</v>
      </c>
      <c r="I221" s="163" t="s">
        <v>220</v>
      </c>
    </row>
    <row r="222" spans="2:9" x14ac:dyDescent="0.15">
      <c r="B222" s="127">
        <v>42856</v>
      </c>
      <c r="C222" s="2">
        <v>0.21875</v>
      </c>
      <c r="D222" s="2">
        <v>0.21875</v>
      </c>
      <c r="E222" s="124">
        <v>0</v>
      </c>
      <c r="F222" s="15" t="s">
        <v>131</v>
      </c>
      <c r="G222" s="15"/>
      <c r="H222" s="15" t="s">
        <v>131</v>
      </c>
      <c r="I222" s="152" t="s">
        <v>171</v>
      </c>
    </row>
    <row r="223" spans="2:9" x14ac:dyDescent="0.15">
      <c r="B223" s="127">
        <v>42856</v>
      </c>
      <c r="C223" s="2">
        <v>0.22361111111111109</v>
      </c>
      <c r="D223" s="2">
        <v>0.23680555555555557</v>
      </c>
      <c r="E223" s="124">
        <v>1.3194444444444481E-2</v>
      </c>
      <c r="F223" s="15" t="s">
        <v>131</v>
      </c>
      <c r="G223" s="15"/>
      <c r="H223" s="15" t="s">
        <v>131</v>
      </c>
      <c r="I223" s="152"/>
    </row>
    <row r="224" spans="2:9" x14ac:dyDescent="0.15">
      <c r="B224" s="127">
        <v>42856</v>
      </c>
      <c r="C224" s="2">
        <v>0.47222222222222227</v>
      </c>
      <c r="D224" s="2">
        <v>0.4916666666666667</v>
      </c>
      <c r="E224" s="124">
        <v>1.9444444444444431E-2</v>
      </c>
      <c r="F224" s="15" t="s">
        <v>131</v>
      </c>
      <c r="G224" s="15"/>
      <c r="H224" s="15" t="s">
        <v>131</v>
      </c>
      <c r="I224" s="152"/>
    </row>
    <row r="225" spans="2:9" x14ac:dyDescent="0.15">
      <c r="B225" s="127">
        <v>42856</v>
      </c>
      <c r="C225" s="2">
        <v>0.51458333333333328</v>
      </c>
      <c r="D225" s="2">
        <v>0.53194444444444444</v>
      </c>
      <c r="E225" s="124">
        <v>1.736111111111116E-2</v>
      </c>
      <c r="F225" s="15" t="s">
        <v>134</v>
      </c>
      <c r="G225" s="15"/>
      <c r="H225" s="15" t="s">
        <v>131</v>
      </c>
      <c r="I225" s="152"/>
    </row>
    <row r="226" spans="2:9" x14ac:dyDescent="0.15">
      <c r="B226" s="127">
        <v>42857</v>
      </c>
      <c r="C226" s="2">
        <v>0.19236111111111112</v>
      </c>
      <c r="D226" s="2">
        <v>0.22569444444444445</v>
      </c>
      <c r="E226" s="124">
        <v>3.3333333333333326E-2</v>
      </c>
      <c r="F226" s="15" t="s">
        <v>134</v>
      </c>
      <c r="G226" s="15"/>
      <c r="H226" s="15" t="s">
        <v>131</v>
      </c>
      <c r="I226" s="152"/>
    </row>
    <row r="227" spans="2:9" x14ac:dyDescent="0.15">
      <c r="B227" s="127">
        <v>42857</v>
      </c>
      <c r="C227" s="2">
        <v>0.24652777777777779</v>
      </c>
      <c r="D227" s="2">
        <v>0.26666666666666666</v>
      </c>
      <c r="E227" s="124">
        <v>2.0138888888888873E-2</v>
      </c>
      <c r="F227" s="15" t="s">
        <v>131</v>
      </c>
      <c r="G227" s="15"/>
      <c r="H227" s="15" t="s">
        <v>131</v>
      </c>
      <c r="I227" s="152" t="s">
        <v>225</v>
      </c>
    </row>
    <row r="228" spans="2:9" x14ac:dyDescent="0.15">
      <c r="B228" s="127">
        <v>42858</v>
      </c>
      <c r="C228" s="2">
        <v>0.19444444444444445</v>
      </c>
      <c r="D228" s="2">
        <v>0.21527777777777779</v>
      </c>
      <c r="E228" s="124">
        <v>2.0833333333333343E-2</v>
      </c>
      <c r="F228" s="15" t="s">
        <v>134</v>
      </c>
      <c r="G228" s="15"/>
      <c r="H228" s="15" t="s">
        <v>131</v>
      </c>
      <c r="I228" s="152"/>
    </row>
    <row r="229" spans="2:9" x14ac:dyDescent="0.15">
      <c r="B229" s="127">
        <v>42858</v>
      </c>
      <c r="C229" s="2">
        <v>0.43958333333333338</v>
      </c>
      <c r="D229" s="2">
        <v>0.43958333333333338</v>
      </c>
      <c r="E229" s="124">
        <v>0</v>
      </c>
      <c r="F229" s="15" t="s">
        <v>134</v>
      </c>
      <c r="G229" s="15"/>
      <c r="H229" s="15" t="s">
        <v>131</v>
      </c>
      <c r="I229" s="152"/>
    </row>
    <row r="230" spans="2:9" x14ac:dyDescent="0.15">
      <c r="B230" s="127">
        <v>42859</v>
      </c>
      <c r="C230" s="2">
        <v>0.21041666666666667</v>
      </c>
      <c r="D230" s="2">
        <v>0.23263888888888887</v>
      </c>
      <c r="E230" s="124">
        <v>2.2222222222222199E-2</v>
      </c>
      <c r="F230" s="15" t="s">
        <v>134</v>
      </c>
      <c r="G230" s="15"/>
      <c r="H230" s="15" t="s">
        <v>131</v>
      </c>
      <c r="I230" s="152"/>
    </row>
    <row r="231" spans="2:9" x14ac:dyDescent="0.15">
      <c r="B231" s="127">
        <v>42859</v>
      </c>
      <c r="C231" s="2">
        <v>0.53055555555555556</v>
      </c>
      <c r="D231" s="2">
        <v>0.53333333333333333</v>
      </c>
      <c r="E231" s="124">
        <v>2.7777777777777679E-3</v>
      </c>
      <c r="F231" s="15" t="s">
        <v>131</v>
      </c>
      <c r="G231" s="15"/>
      <c r="H231" s="15" t="s">
        <v>131</v>
      </c>
      <c r="I231" s="152" t="s">
        <v>171</v>
      </c>
    </row>
    <row r="232" spans="2:9" x14ac:dyDescent="0.15">
      <c r="B232" s="127">
        <v>42859</v>
      </c>
      <c r="C232" s="2">
        <v>0.55277777777777781</v>
      </c>
      <c r="D232" s="2">
        <v>0.55347222222222225</v>
      </c>
      <c r="E232" s="124">
        <v>6.9444444444444198E-4</v>
      </c>
      <c r="F232" s="15" t="s">
        <v>131</v>
      </c>
      <c r="G232" s="15"/>
      <c r="H232" s="15" t="s">
        <v>131</v>
      </c>
      <c r="I232" s="152" t="s">
        <v>171</v>
      </c>
    </row>
    <row r="233" spans="2:9" x14ac:dyDescent="0.15">
      <c r="B233" s="127">
        <v>42860</v>
      </c>
      <c r="C233" s="2">
        <v>0.63888888888888895</v>
      </c>
      <c r="D233" s="2">
        <v>0.64027777777777783</v>
      </c>
      <c r="E233" s="124">
        <v>1.388888888888884E-3</v>
      </c>
      <c r="F233" s="15" t="s">
        <v>131</v>
      </c>
      <c r="G233" s="15"/>
      <c r="H233" s="15" t="s">
        <v>131</v>
      </c>
      <c r="I233" s="152" t="s">
        <v>171</v>
      </c>
    </row>
    <row r="234" spans="2:9" x14ac:dyDescent="0.15">
      <c r="B234" s="127">
        <v>42860</v>
      </c>
      <c r="C234" s="2">
        <v>0.64444444444444449</v>
      </c>
      <c r="D234" s="2">
        <v>0.64513888888888882</v>
      </c>
      <c r="E234" s="124">
        <v>6.9444444444433095E-4</v>
      </c>
      <c r="F234" s="15" t="s">
        <v>131</v>
      </c>
      <c r="G234" s="15"/>
      <c r="H234" s="15" t="s">
        <v>131</v>
      </c>
      <c r="I234" s="152" t="s">
        <v>171</v>
      </c>
    </row>
    <row r="235" spans="2:9" x14ac:dyDescent="0.15">
      <c r="B235" s="127">
        <v>42861</v>
      </c>
      <c r="C235" s="2">
        <v>0.24513888888888888</v>
      </c>
      <c r="D235" s="2">
        <v>0.2590277777777778</v>
      </c>
      <c r="E235" s="124">
        <v>1.3888888888888923E-2</v>
      </c>
      <c r="F235" s="15" t="s">
        <v>134</v>
      </c>
      <c r="G235" s="15"/>
      <c r="H235" s="15" t="s">
        <v>131</v>
      </c>
      <c r="I235" s="152" t="s">
        <v>234</v>
      </c>
    </row>
    <row r="236" spans="2:9" x14ac:dyDescent="0.15">
      <c r="B236" s="127">
        <v>42861</v>
      </c>
      <c r="C236" s="2">
        <v>0.27499999999999997</v>
      </c>
      <c r="D236" s="2">
        <v>0.27499999999999997</v>
      </c>
      <c r="E236" s="124">
        <v>0</v>
      </c>
      <c r="F236" s="15" t="s">
        <v>131</v>
      </c>
      <c r="G236" s="15"/>
      <c r="H236" s="15" t="s">
        <v>131</v>
      </c>
      <c r="I236" s="152" t="s">
        <v>171</v>
      </c>
    </row>
    <row r="237" spans="2:9" x14ac:dyDescent="0.15">
      <c r="B237" s="127">
        <v>42861</v>
      </c>
      <c r="C237" s="2">
        <v>0.2951388888888889</v>
      </c>
      <c r="D237" s="2">
        <v>0.33680555555555558</v>
      </c>
      <c r="E237" s="124">
        <v>4.1666666666666685E-2</v>
      </c>
      <c r="F237" s="15" t="s">
        <v>131</v>
      </c>
      <c r="G237" s="15"/>
      <c r="H237" s="15" t="s">
        <v>131</v>
      </c>
      <c r="I237" s="152" t="s">
        <v>234</v>
      </c>
    </row>
    <row r="238" spans="2:9" x14ac:dyDescent="0.15">
      <c r="B238" s="127">
        <v>42861</v>
      </c>
      <c r="C238" s="2">
        <v>0.37708333333333338</v>
      </c>
      <c r="D238" s="2">
        <v>0.40486111111111112</v>
      </c>
      <c r="E238" s="124">
        <v>2.7777777777777735E-2</v>
      </c>
      <c r="F238" s="15" t="s">
        <v>131</v>
      </c>
      <c r="G238" s="15"/>
      <c r="H238" s="15" t="s">
        <v>131</v>
      </c>
      <c r="I238" s="152" t="s">
        <v>234</v>
      </c>
    </row>
    <row r="239" spans="2:9" x14ac:dyDescent="0.15">
      <c r="B239" s="127">
        <v>42862</v>
      </c>
      <c r="C239" s="2">
        <v>0.3576388888888889</v>
      </c>
      <c r="D239" s="2">
        <v>0.39374999999999999</v>
      </c>
      <c r="E239" s="124">
        <v>3.6111111111111094E-2</v>
      </c>
      <c r="F239" s="15" t="s">
        <v>134</v>
      </c>
      <c r="G239" s="15"/>
      <c r="H239" s="15" t="s">
        <v>131</v>
      </c>
      <c r="I239" s="152"/>
    </row>
    <row r="240" spans="2:9" x14ac:dyDescent="0.15">
      <c r="B240" s="127">
        <v>42865</v>
      </c>
      <c r="C240" s="2">
        <v>0.40902777777777777</v>
      </c>
      <c r="D240" s="2">
        <v>0.41319444444444442</v>
      </c>
      <c r="E240" s="124">
        <v>4.1666666666666519E-3</v>
      </c>
      <c r="F240" s="15" t="s">
        <v>131</v>
      </c>
      <c r="G240" s="15"/>
      <c r="H240" s="15" t="s">
        <v>131</v>
      </c>
      <c r="I240" s="152" t="s">
        <v>171</v>
      </c>
    </row>
    <row r="241" spans="2:9" x14ac:dyDescent="0.15">
      <c r="B241" s="127">
        <v>42865</v>
      </c>
      <c r="C241" s="2">
        <v>0.41875000000000001</v>
      </c>
      <c r="D241" s="2">
        <v>0.42638888888888887</v>
      </c>
      <c r="E241" s="124">
        <v>7.6388888888888618E-3</v>
      </c>
      <c r="F241" s="15" t="s">
        <v>131</v>
      </c>
      <c r="G241" s="15"/>
      <c r="H241" s="15" t="s">
        <v>131</v>
      </c>
      <c r="I241" s="152" t="s">
        <v>171</v>
      </c>
    </row>
    <row r="242" spans="2:9" x14ac:dyDescent="0.15">
      <c r="B242" s="127">
        <v>42869</v>
      </c>
      <c r="C242" s="2">
        <v>0.47083333333333338</v>
      </c>
      <c r="D242" s="2">
        <v>0.4770833333333333</v>
      </c>
      <c r="E242" s="124">
        <v>6.2499999999999223E-3</v>
      </c>
      <c r="F242" s="15" t="s">
        <v>131</v>
      </c>
      <c r="G242" s="15"/>
      <c r="H242" s="15" t="s">
        <v>131</v>
      </c>
      <c r="I242" s="152" t="s">
        <v>171</v>
      </c>
    </row>
    <row r="243" spans="2:9" x14ac:dyDescent="0.15">
      <c r="B243" s="127">
        <v>42870</v>
      </c>
      <c r="C243" s="2">
        <v>0.69513888888888886</v>
      </c>
      <c r="D243" s="2">
        <v>0.72777777777777775</v>
      </c>
      <c r="E243" s="124">
        <v>3.2638888888888884E-2</v>
      </c>
      <c r="F243" s="15" t="s">
        <v>131</v>
      </c>
      <c r="G243" s="15"/>
      <c r="H243" s="15" t="s">
        <v>131</v>
      </c>
      <c r="I243" s="152" t="s">
        <v>171</v>
      </c>
    </row>
    <row r="244" spans="2:9" x14ac:dyDescent="0.15">
      <c r="B244" s="127">
        <v>42874</v>
      </c>
      <c r="C244" s="2">
        <v>0.33402777777777781</v>
      </c>
      <c r="D244" s="2">
        <v>0.3354166666666667</v>
      </c>
      <c r="E244" s="124">
        <v>1.388888888888884E-3</v>
      </c>
      <c r="F244" s="15" t="s">
        <v>131</v>
      </c>
      <c r="G244" s="15"/>
      <c r="H244" s="15" t="s">
        <v>131</v>
      </c>
      <c r="I244" s="152" t="s">
        <v>171</v>
      </c>
    </row>
    <row r="245" spans="2:9" x14ac:dyDescent="0.15">
      <c r="B245" s="127">
        <v>42888</v>
      </c>
      <c r="C245" s="2">
        <v>0.6958333333333333</v>
      </c>
      <c r="D245" s="2">
        <v>0.72638888888888886</v>
      </c>
      <c r="E245" s="124">
        <v>3.0555555555555558E-2</v>
      </c>
      <c r="F245" s="15" t="s">
        <v>134</v>
      </c>
      <c r="G245" s="15"/>
      <c r="H245" s="169" t="s">
        <v>131</v>
      </c>
      <c r="I245" s="168"/>
    </row>
    <row r="246" spans="2:9" x14ac:dyDescent="0.15">
      <c r="B246" s="174"/>
      <c r="C246" s="162"/>
      <c r="D246" s="162"/>
      <c r="E246" s="162"/>
      <c r="F246" s="162"/>
      <c r="G246" s="162"/>
      <c r="H246" s="162"/>
      <c r="I246" s="162"/>
    </row>
    <row r="247" spans="2:9" x14ac:dyDescent="0.15">
      <c r="B247" s="174"/>
      <c r="C247" s="162"/>
      <c r="D247" s="162"/>
      <c r="E247" s="162"/>
      <c r="F247" s="162"/>
      <c r="G247" s="162"/>
      <c r="H247" s="162"/>
      <c r="I247" s="162"/>
    </row>
    <row r="248" spans="2:9" x14ac:dyDescent="0.15">
      <c r="B248" s="174"/>
      <c r="C248" s="162"/>
      <c r="D248" s="162"/>
      <c r="E248" s="162"/>
      <c r="F248" s="162"/>
      <c r="G248" s="162"/>
      <c r="H248" s="162"/>
      <c r="I248" s="162"/>
    </row>
    <row r="249" spans="2:9" x14ac:dyDescent="0.15">
      <c r="B249" s="174"/>
      <c r="C249" s="162"/>
      <c r="D249" s="162"/>
      <c r="E249" s="162"/>
      <c r="F249" s="162"/>
      <c r="G249" s="162"/>
      <c r="H249" s="162"/>
      <c r="I249" s="162"/>
    </row>
    <row r="250" spans="2:9" x14ac:dyDescent="0.15">
      <c r="B250" s="174"/>
      <c r="C250" s="162"/>
      <c r="D250" s="162"/>
      <c r="E250" s="162"/>
      <c r="F250" s="162"/>
      <c r="G250" s="162"/>
      <c r="H250" s="162"/>
      <c r="I250" s="162"/>
    </row>
    <row r="251" spans="2:9" x14ac:dyDescent="0.15">
      <c r="B251" s="174"/>
      <c r="C251" s="162"/>
      <c r="D251" s="162"/>
      <c r="E251" s="162"/>
      <c r="F251" s="162"/>
      <c r="G251" s="162"/>
      <c r="H251" s="162"/>
      <c r="I251" s="162"/>
    </row>
    <row r="252" spans="2:9" x14ac:dyDescent="0.15">
      <c r="B252" s="174"/>
      <c r="C252" s="162"/>
      <c r="D252" s="162"/>
      <c r="E252" s="162"/>
      <c r="F252" s="162"/>
      <c r="G252" s="162"/>
      <c r="H252" s="162"/>
      <c r="I252" s="162"/>
    </row>
    <row r="253" spans="2:9" x14ac:dyDescent="0.15">
      <c r="B253" s="174"/>
      <c r="C253" s="162"/>
      <c r="D253" s="162"/>
      <c r="E253" s="162"/>
      <c r="F253" s="162"/>
      <c r="G253" s="162"/>
      <c r="H253" s="162"/>
      <c r="I253" s="162"/>
    </row>
    <row r="254" spans="2:9" x14ac:dyDescent="0.15">
      <c r="B254" s="174"/>
      <c r="C254" s="162"/>
      <c r="D254" s="162"/>
      <c r="E254" s="162"/>
      <c r="F254" s="162"/>
      <c r="G254" s="162"/>
      <c r="H254" s="162"/>
      <c r="I254" s="162"/>
    </row>
    <row r="255" spans="2:9" x14ac:dyDescent="0.15">
      <c r="B255" s="174"/>
      <c r="C255" s="162"/>
      <c r="D255" s="162"/>
      <c r="E255" s="162"/>
      <c r="F255" s="162"/>
      <c r="G255" s="162"/>
      <c r="H255" s="162"/>
      <c r="I255" s="162"/>
    </row>
    <row r="256" spans="2:9" x14ac:dyDescent="0.15">
      <c r="B256" s="174"/>
      <c r="C256" s="162"/>
      <c r="D256" s="162"/>
      <c r="E256" s="162"/>
      <c r="F256" s="162"/>
      <c r="G256" s="162"/>
      <c r="H256" s="162"/>
      <c r="I256" s="162"/>
    </row>
    <row r="257" spans="2:9" x14ac:dyDescent="0.15">
      <c r="B257" s="174"/>
      <c r="C257" s="162"/>
      <c r="D257" s="162"/>
      <c r="E257" s="162"/>
      <c r="F257" s="162"/>
      <c r="G257" s="162"/>
      <c r="H257" s="162"/>
      <c r="I257" s="162"/>
    </row>
    <row r="258" spans="2:9" x14ac:dyDescent="0.15">
      <c r="B258" s="174"/>
      <c r="C258" s="162"/>
      <c r="D258" s="162"/>
      <c r="E258" s="162"/>
      <c r="F258" s="162"/>
      <c r="G258" s="162"/>
      <c r="H258" s="162"/>
      <c r="I258" s="162"/>
    </row>
    <row r="259" spans="2:9" x14ac:dyDescent="0.15">
      <c r="B259" s="174"/>
      <c r="C259" s="162"/>
      <c r="D259" s="162"/>
      <c r="E259" s="162"/>
      <c r="F259" s="162"/>
      <c r="G259" s="162"/>
      <c r="H259" s="162"/>
      <c r="I259" s="162"/>
    </row>
    <row r="260" spans="2:9" x14ac:dyDescent="0.15">
      <c r="B260" s="174"/>
      <c r="C260" s="162"/>
      <c r="D260" s="162"/>
      <c r="E260" s="162"/>
      <c r="F260" s="162"/>
      <c r="G260" s="162"/>
      <c r="H260" s="162"/>
      <c r="I260" s="162"/>
    </row>
    <row r="261" spans="2:9" x14ac:dyDescent="0.15">
      <c r="B261" s="174"/>
      <c r="C261" s="162"/>
      <c r="D261" s="162"/>
      <c r="E261" s="162"/>
      <c r="F261" s="162"/>
      <c r="G261" s="162"/>
      <c r="H261" s="162"/>
      <c r="I261" s="162"/>
    </row>
    <row r="262" spans="2:9" x14ac:dyDescent="0.15">
      <c r="B262" s="174"/>
      <c r="C262" s="162"/>
      <c r="D262" s="162"/>
      <c r="E262" s="162"/>
      <c r="F262" s="162"/>
      <c r="G262" s="162"/>
      <c r="H262" s="162"/>
      <c r="I262" s="162"/>
    </row>
    <row r="263" spans="2:9" x14ac:dyDescent="0.15">
      <c r="B263" s="174"/>
      <c r="C263" s="162"/>
      <c r="D263" s="162"/>
      <c r="E263" s="162"/>
      <c r="F263" s="162"/>
      <c r="G263" s="162"/>
      <c r="H263" s="162"/>
      <c r="I263" s="162"/>
    </row>
    <row r="264" spans="2:9" x14ac:dyDescent="0.15">
      <c r="B264" s="174"/>
      <c r="C264" s="162"/>
      <c r="D264" s="162"/>
      <c r="E264" s="162"/>
      <c r="F264" s="162"/>
      <c r="G264" s="162"/>
      <c r="H264" s="162"/>
      <c r="I264" s="162"/>
    </row>
    <row r="265" spans="2:9" x14ac:dyDescent="0.15">
      <c r="B265" s="174"/>
      <c r="C265" s="162"/>
      <c r="D265" s="162"/>
      <c r="E265" s="162"/>
      <c r="F265" s="162"/>
      <c r="G265" s="162"/>
      <c r="H265" s="162"/>
      <c r="I265" s="162"/>
    </row>
    <row r="266" spans="2:9" x14ac:dyDescent="0.15">
      <c r="B266" s="174"/>
      <c r="C266" s="162"/>
      <c r="D266" s="162"/>
      <c r="E266" s="162"/>
      <c r="F266" s="162"/>
      <c r="G266" s="162"/>
      <c r="H266" s="162"/>
      <c r="I266" s="162"/>
    </row>
    <row r="267" spans="2:9" x14ac:dyDescent="0.15">
      <c r="B267" s="174"/>
      <c r="C267" s="162"/>
      <c r="D267" s="162"/>
      <c r="E267" s="162"/>
      <c r="F267" s="162"/>
      <c r="G267" s="162"/>
      <c r="H267" s="162"/>
      <c r="I267" s="162"/>
    </row>
    <row r="268" spans="2:9" x14ac:dyDescent="0.15">
      <c r="B268" s="174"/>
      <c r="C268" s="162"/>
      <c r="D268" s="162"/>
      <c r="E268" s="162"/>
      <c r="F268" s="162"/>
      <c r="G268" s="162"/>
      <c r="H268" s="162"/>
      <c r="I268" s="162"/>
    </row>
    <row r="269" spans="2:9" x14ac:dyDescent="0.15">
      <c r="B269" s="174"/>
      <c r="C269" s="162"/>
      <c r="D269" s="162"/>
      <c r="E269" s="162"/>
      <c r="F269" s="162"/>
      <c r="G269" s="162"/>
      <c r="H269" s="162"/>
      <c r="I269" s="162"/>
    </row>
    <row r="270" spans="2:9" x14ac:dyDescent="0.15">
      <c r="B270" s="174"/>
      <c r="C270" s="162"/>
      <c r="D270" s="162"/>
      <c r="E270" s="162"/>
      <c r="F270" s="162"/>
      <c r="G270" s="162"/>
      <c r="H270" s="162"/>
      <c r="I270" s="162"/>
    </row>
    <row r="271" spans="2:9" x14ac:dyDescent="0.15">
      <c r="B271" s="174"/>
      <c r="C271" s="162"/>
      <c r="D271" s="162"/>
      <c r="E271" s="162"/>
      <c r="F271" s="162"/>
      <c r="G271" s="162"/>
      <c r="H271" s="162"/>
      <c r="I271" s="162"/>
    </row>
    <row r="272" spans="2:9" x14ac:dyDescent="0.15">
      <c r="B272" s="174"/>
      <c r="C272" s="162"/>
      <c r="D272" s="162"/>
      <c r="E272" s="162"/>
      <c r="F272" s="162"/>
      <c r="G272" s="162"/>
      <c r="H272" s="162"/>
      <c r="I272" s="162"/>
    </row>
    <row r="273" spans="2:9" x14ac:dyDescent="0.15">
      <c r="B273" s="174"/>
      <c r="C273" s="162"/>
      <c r="D273" s="162"/>
      <c r="E273" s="162"/>
      <c r="F273" s="162"/>
      <c r="G273" s="162"/>
      <c r="H273" s="162"/>
      <c r="I273" s="162"/>
    </row>
    <row r="274" spans="2:9" x14ac:dyDescent="0.15">
      <c r="B274" s="174"/>
      <c r="C274" s="162"/>
      <c r="D274" s="162"/>
      <c r="E274" s="162"/>
      <c r="F274" s="162"/>
      <c r="G274" s="162"/>
      <c r="H274" s="162"/>
      <c r="I274" s="162"/>
    </row>
    <row r="275" spans="2:9" x14ac:dyDescent="0.15">
      <c r="B275" s="174"/>
      <c r="C275" s="162"/>
      <c r="D275" s="162"/>
      <c r="E275" s="162"/>
      <c r="F275" s="162"/>
      <c r="G275" s="162"/>
      <c r="H275" s="162"/>
      <c r="I275" s="162"/>
    </row>
    <row r="276" spans="2:9" x14ac:dyDescent="0.15">
      <c r="B276" s="174"/>
      <c r="C276" s="162"/>
      <c r="D276" s="162"/>
      <c r="E276" s="162"/>
      <c r="F276" s="162"/>
      <c r="G276" s="162"/>
      <c r="H276" s="162"/>
      <c r="I276" s="162"/>
    </row>
    <row r="277" spans="2:9" x14ac:dyDescent="0.15">
      <c r="B277" s="174"/>
      <c r="C277" s="162"/>
      <c r="D277" s="162"/>
      <c r="E277" s="162"/>
      <c r="F277" s="162"/>
      <c r="G277" s="162"/>
      <c r="H277" s="162"/>
      <c r="I277" s="162"/>
    </row>
    <row r="278" spans="2:9" x14ac:dyDescent="0.15">
      <c r="B278" s="174"/>
      <c r="C278" s="162"/>
      <c r="D278" s="162"/>
      <c r="E278" s="162"/>
      <c r="F278" s="162"/>
      <c r="G278" s="162"/>
      <c r="H278" s="162"/>
      <c r="I278" s="162"/>
    </row>
    <row r="279" spans="2:9" x14ac:dyDescent="0.15">
      <c r="B279" s="174"/>
      <c r="C279" s="162"/>
      <c r="D279" s="162"/>
      <c r="E279" s="162"/>
      <c r="F279" s="162"/>
      <c r="G279" s="162"/>
      <c r="H279" s="162"/>
      <c r="I279" s="162"/>
    </row>
    <row r="280" spans="2:9" x14ac:dyDescent="0.15">
      <c r="B280" s="174"/>
      <c r="C280" s="162"/>
      <c r="D280" s="162"/>
      <c r="E280" s="162"/>
      <c r="F280" s="162"/>
      <c r="G280" s="162"/>
      <c r="H280" s="162"/>
      <c r="I280" s="162"/>
    </row>
    <row r="281" spans="2:9" x14ac:dyDescent="0.15">
      <c r="B281" s="174"/>
      <c r="C281" s="162"/>
      <c r="D281" s="162"/>
      <c r="E281" s="162"/>
      <c r="F281" s="162"/>
      <c r="G281" s="162"/>
      <c r="H281" s="162"/>
      <c r="I281" s="162"/>
    </row>
    <row r="282" spans="2:9" x14ac:dyDescent="0.15">
      <c r="B282" s="174"/>
      <c r="C282" s="162"/>
      <c r="D282" s="162"/>
      <c r="E282" s="162"/>
      <c r="F282" s="162"/>
      <c r="G282" s="162"/>
      <c r="H282" s="162"/>
      <c r="I282" s="162"/>
    </row>
    <row r="283" spans="2:9" x14ac:dyDescent="0.15">
      <c r="B283" s="174"/>
      <c r="C283" s="162"/>
      <c r="D283" s="162"/>
      <c r="E283" s="162"/>
      <c r="F283" s="162"/>
      <c r="G283" s="162"/>
      <c r="H283" s="162"/>
      <c r="I283" s="162"/>
    </row>
    <row r="284" spans="2:9" x14ac:dyDescent="0.15">
      <c r="B284" s="174"/>
      <c r="C284" s="162"/>
      <c r="D284" s="162"/>
      <c r="E284" s="162"/>
      <c r="F284" s="162"/>
      <c r="G284" s="162"/>
      <c r="H284" s="162"/>
      <c r="I284" s="162"/>
    </row>
    <row r="285" spans="2:9" x14ac:dyDescent="0.15">
      <c r="B285" s="174"/>
      <c r="C285" s="162"/>
      <c r="D285" s="162"/>
      <c r="E285" s="162"/>
      <c r="F285" s="162"/>
      <c r="G285" s="162"/>
      <c r="H285" s="162"/>
      <c r="I285" s="162"/>
    </row>
    <row r="286" spans="2:9" x14ac:dyDescent="0.15">
      <c r="B286" s="174"/>
      <c r="C286" s="162"/>
      <c r="D286" s="162"/>
      <c r="E286" s="162"/>
      <c r="F286" s="162"/>
      <c r="G286" s="162"/>
      <c r="H286" s="162"/>
      <c r="I286" s="162"/>
    </row>
    <row r="287" spans="2:9" x14ac:dyDescent="0.15">
      <c r="B287" s="174"/>
      <c r="C287" s="162"/>
      <c r="D287" s="162"/>
      <c r="E287" s="162"/>
      <c r="F287" s="162"/>
      <c r="G287" s="162"/>
      <c r="H287" s="162"/>
      <c r="I287" s="162"/>
    </row>
    <row r="288" spans="2:9" x14ac:dyDescent="0.15">
      <c r="B288" s="174"/>
      <c r="C288" s="162"/>
      <c r="D288" s="162"/>
      <c r="E288" s="162"/>
      <c r="F288" s="162"/>
      <c r="G288" s="162"/>
      <c r="H288" s="162"/>
      <c r="I288" s="162"/>
    </row>
    <row r="289" spans="2:11" x14ac:dyDescent="0.15">
      <c r="B289" s="174"/>
      <c r="C289" s="162"/>
      <c r="D289" s="162"/>
      <c r="E289" s="162"/>
      <c r="F289" s="162"/>
      <c r="G289" s="162"/>
      <c r="H289" s="162"/>
      <c r="I289" s="162"/>
    </row>
    <row r="290" spans="2:11" x14ac:dyDescent="0.15">
      <c r="B290" s="174"/>
      <c r="C290" s="162"/>
      <c r="D290" s="162"/>
      <c r="E290" s="162"/>
      <c r="F290" s="162"/>
      <c r="G290" s="162"/>
      <c r="H290" s="162"/>
      <c r="I290" s="162"/>
    </row>
    <row r="291" spans="2:11" x14ac:dyDescent="0.15">
      <c r="B291" s="174"/>
      <c r="C291" s="162"/>
      <c r="D291" s="162"/>
      <c r="E291" s="162"/>
      <c r="F291" s="162"/>
      <c r="G291" s="162"/>
      <c r="H291" s="162"/>
      <c r="I291" s="162"/>
    </row>
    <row r="292" spans="2:11" x14ac:dyDescent="0.15">
      <c r="B292" s="174"/>
      <c r="C292" s="162"/>
      <c r="D292" s="162"/>
      <c r="E292" s="162"/>
      <c r="F292" s="162"/>
      <c r="G292" s="162"/>
      <c r="H292" s="162"/>
      <c r="I292" s="162"/>
    </row>
    <row r="293" spans="2:11" x14ac:dyDescent="0.15">
      <c r="B293" s="174"/>
      <c r="C293" s="162"/>
      <c r="D293" s="162"/>
      <c r="E293" s="162"/>
      <c r="F293" s="162"/>
      <c r="G293" s="162"/>
      <c r="H293" s="162"/>
      <c r="I293" s="162"/>
    </row>
    <row r="294" spans="2:11" x14ac:dyDescent="0.15">
      <c r="B294" s="174"/>
      <c r="C294" s="162"/>
      <c r="D294" s="162"/>
      <c r="E294" s="162"/>
      <c r="F294" s="162"/>
      <c r="G294" s="162"/>
      <c r="H294" s="162"/>
      <c r="I294" s="162"/>
    </row>
    <row r="295" spans="2:11" x14ac:dyDescent="0.15">
      <c r="B295" s="174"/>
      <c r="C295" s="162"/>
      <c r="D295" s="162"/>
      <c r="E295" s="162"/>
      <c r="F295" s="162"/>
      <c r="G295" s="162"/>
      <c r="H295" s="162"/>
      <c r="I295" s="162"/>
    </row>
    <row r="296" spans="2:11" x14ac:dyDescent="0.15">
      <c r="B296" s="174"/>
      <c r="C296" s="162"/>
      <c r="D296" s="162"/>
      <c r="E296" s="162"/>
      <c r="F296" s="162"/>
      <c r="G296" s="162"/>
      <c r="H296" s="162"/>
      <c r="I296" s="162"/>
    </row>
    <row r="297" spans="2:11" x14ac:dyDescent="0.15">
      <c r="B297" s="174"/>
      <c r="C297" s="162"/>
      <c r="D297" s="162"/>
      <c r="E297" s="162"/>
      <c r="F297" s="162"/>
      <c r="G297" s="162"/>
      <c r="H297" s="162"/>
      <c r="I297" s="162"/>
    </row>
    <row r="298" spans="2:11" x14ac:dyDescent="0.15">
      <c r="B298" s="174"/>
      <c r="C298" s="162"/>
      <c r="D298" s="162"/>
      <c r="E298" s="162"/>
      <c r="F298" s="162"/>
      <c r="G298" s="162"/>
      <c r="H298" s="162"/>
      <c r="I298" s="162"/>
    </row>
    <row r="299" spans="2:11" x14ac:dyDescent="0.15">
      <c r="B299" s="174"/>
      <c r="C299" s="162"/>
      <c r="D299" s="162"/>
      <c r="E299" s="162"/>
      <c r="F299" s="162"/>
      <c r="G299" s="162"/>
      <c r="H299" s="162"/>
      <c r="I299" s="162"/>
      <c r="K299" s="50"/>
    </row>
    <row r="300" spans="2:11" x14ac:dyDescent="0.15">
      <c r="G300" s="106"/>
      <c r="K300" s="50"/>
    </row>
    <row r="301" spans="2:11" x14ac:dyDescent="0.15">
      <c r="G301" s="106"/>
    </row>
    <row r="302" spans="2:11" x14ac:dyDescent="0.15">
      <c r="G302" s="106"/>
    </row>
    <row r="303" spans="2:11" x14ac:dyDescent="0.15">
      <c r="G303" s="106"/>
    </row>
    <row r="304" spans="2:11" x14ac:dyDescent="0.15">
      <c r="G304" s="106"/>
    </row>
    <row r="305" spans="7:7" x14ac:dyDescent="0.15">
      <c r="G305" s="106"/>
    </row>
  </sheetData>
  <phoneticPr fontId="4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/>
  <dimension ref="A1:I624"/>
  <sheetViews>
    <sheetView workbookViewId="0">
      <selection activeCell="B2" sqref="B2:I529"/>
    </sheetView>
  </sheetViews>
  <sheetFormatPr defaultRowHeight="13.5" x14ac:dyDescent="0.15"/>
  <cols>
    <col min="1" max="1" width="9" customWidth="1"/>
  </cols>
  <sheetData>
    <row r="1" spans="1:9" ht="14.25" x14ac:dyDescent="0.15">
      <c r="A1" s="101" t="s">
        <v>97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42842</v>
      </c>
      <c r="C3" s="2">
        <v>0.38055555555555554</v>
      </c>
      <c r="D3" s="2"/>
      <c r="E3" s="124"/>
      <c r="F3" s="15" t="s">
        <v>131</v>
      </c>
      <c r="G3" s="15"/>
      <c r="H3" s="15" t="s">
        <v>192</v>
      </c>
      <c r="I3" s="152" t="s">
        <v>193</v>
      </c>
    </row>
    <row r="4" spans="1:9" x14ac:dyDescent="0.15">
      <c r="B4" s="127">
        <v>42842</v>
      </c>
      <c r="C4" s="2">
        <v>0.49027777777777781</v>
      </c>
      <c r="D4" s="2"/>
      <c r="E4" s="124"/>
      <c r="F4" s="15" t="s">
        <v>131</v>
      </c>
      <c r="G4" s="15"/>
      <c r="H4" s="15" t="s">
        <v>192</v>
      </c>
      <c r="I4" s="152"/>
    </row>
    <row r="5" spans="1:9" x14ac:dyDescent="0.15">
      <c r="B5" s="127">
        <v>42842</v>
      </c>
      <c r="C5" s="2">
        <v>0.5444444444444444</v>
      </c>
      <c r="D5" s="2"/>
      <c r="E5" s="124"/>
      <c r="F5" s="15" t="s">
        <v>131</v>
      </c>
      <c r="G5" s="15"/>
      <c r="H5" s="15" t="s">
        <v>192</v>
      </c>
      <c r="I5" s="152"/>
    </row>
    <row r="6" spans="1:9" x14ac:dyDescent="0.15">
      <c r="B6" s="127">
        <v>42842</v>
      </c>
      <c r="C6" s="2">
        <v>0.64166666666666672</v>
      </c>
      <c r="D6" s="2"/>
      <c r="E6" s="124"/>
      <c r="F6" s="15" t="s">
        <v>131</v>
      </c>
      <c r="G6" s="15"/>
      <c r="H6" s="15" t="s">
        <v>192</v>
      </c>
      <c r="I6" s="152"/>
    </row>
    <row r="7" spans="1:9" x14ac:dyDescent="0.15">
      <c r="B7" s="127">
        <v>42843</v>
      </c>
      <c r="C7" s="2">
        <v>0.2902777777777778</v>
      </c>
      <c r="D7" s="2"/>
      <c r="E7" s="124"/>
      <c r="F7" s="15" t="s">
        <v>134</v>
      </c>
      <c r="G7" s="15"/>
      <c r="H7" s="15" t="s">
        <v>192</v>
      </c>
      <c r="I7" s="152"/>
    </row>
    <row r="8" spans="1:9" x14ac:dyDescent="0.15">
      <c r="B8" s="127">
        <v>42843</v>
      </c>
      <c r="C8" s="2">
        <v>0.4368055555555555</v>
      </c>
      <c r="D8" s="2"/>
      <c r="E8" s="124"/>
      <c r="F8" s="15" t="s">
        <v>131</v>
      </c>
      <c r="G8" s="15"/>
      <c r="H8" s="15" t="s">
        <v>192</v>
      </c>
      <c r="I8" s="152" t="s">
        <v>194</v>
      </c>
    </row>
    <row r="9" spans="1:9" x14ac:dyDescent="0.15">
      <c r="B9" s="127">
        <v>42843</v>
      </c>
      <c r="C9" s="2">
        <v>0.50555555555555554</v>
      </c>
      <c r="D9" s="2"/>
      <c r="E9" s="124"/>
      <c r="F9" s="15" t="s">
        <v>131</v>
      </c>
      <c r="G9" s="15"/>
      <c r="H9" s="15" t="s">
        <v>192</v>
      </c>
      <c r="I9" s="152" t="s">
        <v>194</v>
      </c>
    </row>
    <row r="10" spans="1:9" x14ac:dyDescent="0.15">
      <c r="B10" s="127">
        <v>42843</v>
      </c>
      <c r="C10" s="2">
        <v>0.55208333333333337</v>
      </c>
      <c r="D10" s="2"/>
      <c r="E10" s="124"/>
      <c r="F10" s="15" t="s">
        <v>131</v>
      </c>
      <c r="G10" s="15"/>
      <c r="H10" s="15" t="s">
        <v>192</v>
      </c>
      <c r="I10" s="152"/>
    </row>
    <row r="11" spans="1:9" x14ac:dyDescent="0.15">
      <c r="B11" s="127">
        <v>42843</v>
      </c>
      <c r="C11" s="2">
        <v>0.58680555555555558</v>
      </c>
      <c r="D11" s="2"/>
      <c r="E11" s="124"/>
      <c r="F11" s="15" t="s">
        <v>131</v>
      </c>
      <c r="G11" s="15"/>
      <c r="H11" s="15" t="s">
        <v>192</v>
      </c>
      <c r="I11" s="152" t="s">
        <v>195</v>
      </c>
    </row>
    <row r="12" spans="1:9" x14ac:dyDescent="0.15">
      <c r="B12" s="127">
        <v>42843</v>
      </c>
      <c r="C12" s="2">
        <v>0.71597222222222223</v>
      </c>
      <c r="D12" s="2"/>
      <c r="E12" s="124"/>
      <c r="F12" s="15" t="s">
        <v>134</v>
      </c>
      <c r="G12" s="15"/>
      <c r="H12" s="15" t="s">
        <v>192</v>
      </c>
      <c r="I12" s="152"/>
    </row>
    <row r="13" spans="1:9" x14ac:dyDescent="0.15">
      <c r="B13" s="127">
        <v>42843</v>
      </c>
      <c r="C13" s="2">
        <v>0.75277777777777777</v>
      </c>
      <c r="D13" s="2"/>
      <c r="E13" s="124"/>
      <c r="F13" s="15" t="s">
        <v>131</v>
      </c>
      <c r="G13" s="15"/>
      <c r="H13" s="15" t="s">
        <v>192</v>
      </c>
      <c r="I13" s="152"/>
    </row>
    <row r="14" spans="1:9" x14ac:dyDescent="0.15">
      <c r="B14" s="127">
        <v>42844</v>
      </c>
      <c r="C14" s="2">
        <v>0.31944444444444448</v>
      </c>
      <c r="D14" s="2"/>
      <c r="E14" s="124"/>
      <c r="F14" s="15" t="s">
        <v>131</v>
      </c>
      <c r="G14" s="15"/>
      <c r="H14" s="15" t="s">
        <v>192</v>
      </c>
      <c r="I14" s="152"/>
    </row>
    <row r="15" spans="1:9" x14ac:dyDescent="0.15">
      <c r="B15" s="127">
        <v>42844</v>
      </c>
      <c r="C15" s="2">
        <v>0.3840277777777778</v>
      </c>
      <c r="D15" s="2"/>
      <c r="E15" s="124"/>
      <c r="F15" s="15" t="s">
        <v>131</v>
      </c>
      <c r="G15" s="15"/>
      <c r="H15" s="15" t="s">
        <v>192</v>
      </c>
      <c r="I15" s="152"/>
    </row>
    <row r="16" spans="1:9" x14ac:dyDescent="0.15">
      <c r="B16" s="127">
        <v>42844</v>
      </c>
      <c r="C16" s="2">
        <v>0.38541666666666669</v>
      </c>
      <c r="D16" s="2"/>
      <c r="E16" s="124"/>
      <c r="F16" s="15" t="s">
        <v>131</v>
      </c>
      <c r="G16" s="15"/>
      <c r="H16" s="15" t="s">
        <v>192</v>
      </c>
      <c r="I16" s="152"/>
    </row>
    <row r="17" spans="2:9" x14ac:dyDescent="0.15">
      <c r="B17" s="127">
        <v>42844</v>
      </c>
      <c r="C17" s="2">
        <v>0.42708333333333331</v>
      </c>
      <c r="D17" s="2"/>
      <c r="E17" s="124"/>
      <c r="F17" s="15" t="s">
        <v>131</v>
      </c>
      <c r="G17" s="15"/>
      <c r="H17" s="15" t="s">
        <v>192</v>
      </c>
      <c r="I17" s="152"/>
    </row>
    <row r="18" spans="2:9" x14ac:dyDescent="0.15">
      <c r="B18" s="127">
        <v>42844</v>
      </c>
      <c r="C18" s="2">
        <v>0.45416666666666666</v>
      </c>
      <c r="D18" s="2"/>
      <c r="E18" s="124"/>
      <c r="F18" s="15" t="s">
        <v>131</v>
      </c>
      <c r="G18" s="15"/>
      <c r="H18" s="15" t="s">
        <v>192</v>
      </c>
      <c r="I18" s="152"/>
    </row>
    <row r="19" spans="2:9" x14ac:dyDescent="0.15">
      <c r="B19" s="127">
        <v>42844</v>
      </c>
      <c r="C19" s="2">
        <v>0.4861111111111111</v>
      </c>
      <c r="D19" s="2"/>
      <c r="E19" s="124"/>
      <c r="F19" s="15" t="s">
        <v>131</v>
      </c>
      <c r="G19" s="15"/>
      <c r="H19" s="15" t="s">
        <v>192</v>
      </c>
      <c r="I19" s="152"/>
    </row>
    <row r="20" spans="2:9" x14ac:dyDescent="0.15">
      <c r="B20" s="127">
        <v>42844</v>
      </c>
      <c r="C20" s="2">
        <v>0.65625</v>
      </c>
      <c r="D20" s="2"/>
      <c r="E20" s="124"/>
      <c r="F20" s="15" t="s">
        <v>134</v>
      </c>
      <c r="G20" s="15"/>
      <c r="H20" s="15" t="s">
        <v>192</v>
      </c>
      <c r="I20" s="152"/>
    </row>
    <row r="21" spans="2:9" x14ac:dyDescent="0.15">
      <c r="B21" s="127">
        <v>42844</v>
      </c>
      <c r="C21" s="2">
        <v>0.77847222222222223</v>
      </c>
      <c r="D21" s="2"/>
      <c r="E21" s="124"/>
      <c r="F21" s="15" t="s">
        <v>131</v>
      </c>
      <c r="G21" s="15"/>
      <c r="H21" s="15" t="s">
        <v>192</v>
      </c>
      <c r="I21" s="152"/>
    </row>
    <row r="22" spans="2:9" x14ac:dyDescent="0.15">
      <c r="B22" s="127">
        <v>42845</v>
      </c>
      <c r="C22" s="2">
        <v>0.22152777777777777</v>
      </c>
      <c r="D22" s="2"/>
      <c r="E22" s="124"/>
      <c r="F22" s="15" t="s">
        <v>131</v>
      </c>
      <c r="G22" s="15"/>
      <c r="H22" s="15" t="s">
        <v>192</v>
      </c>
      <c r="I22" s="152"/>
    </row>
    <row r="23" spans="2:9" x14ac:dyDescent="0.15">
      <c r="B23" s="127">
        <v>42845</v>
      </c>
      <c r="C23" s="2">
        <v>0.28055555555555556</v>
      </c>
      <c r="D23" s="2"/>
      <c r="E23" s="124"/>
      <c r="F23" s="15" t="s">
        <v>134</v>
      </c>
      <c r="G23" s="15"/>
      <c r="H23" s="15" t="s">
        <v>192</v>
      </c>
      <c r="I23" s="152"/>
    </row>
    <row r="24" spans="2:9" x14ac:dyDescent="0.15">
      <c r="B24" s="127">
        <v>42845</v>
      </c>
      <c r="C24" s="2">
        <v>0.36180555555555555</v>
      </c>
      <c r="D24" s="2"/>
      <c r="E24" s="124"/>
      <c r="F24" s="15" t="s">
        <v>131</v>
      </c>
      <c r="G24" s="15"/>
      <c r="H24" s="15" t="s">
        <v>192</v>
      </c>
      <c r="I24" s="152"/>
    </row>
    <row r="25" spans="2:9" x14ac:dyDescent="0.15">
      <c r="B25" s="127">
        <v>42845</v>
      </c>
      <c r="C25" s="2">
        <v>0.5625</v>
      </c>
      <c r="D25" s="2"/>
      <c r="E25" s="124"/>
      <c r="F25" s="15" t="s">
        <v>131</v>
      </c>
      <c r="G25" s="15"/>
      <c r="H25" s="15" t="s">
        <v>192</v>
      </c>
      <c r="I25" s="152"/>
    </row>
    <row r="26" spans="2:9" x14ac:dyDescent="0.15">
      <c r="B26" s="127">
        <v>42845</v>
      </c>
      <c r="C26" s="2">
        <v>0.63402777777777775</v>
      </c>
      <c r="D26" s="2"/>
      <c r="E26" s="124"/>
      <c r="F26" s="15" t="s">
        <v>131</v>
      </c>
      <c r="G26" s="15"/>
      <c r="H26" s="15" t="s">
        <v>192</v>
      </c>
      <c r="I26" s="152"/>
    </row>
    <row r="27" spans="2:9" x14ac:dyDescent="0.15">
      <c r="B27" s="127">
        <v>42846</v>
      </c>
      <c r="C27" s="2">
        <v>0.22222222222222221</v>
      </c>
      <c r="D27" s="2"/>
      <c r="E27" s="124"/>
      <c r="F27" s="15" t="s">
        <v>134</v>
      </c>
      <c r="G27" s="15"/>
      <c r="H27" s="15" t="s">
        <v>192</v>
      </c>
      <c r="I27" s="152" t="s">
        <v>199</v>
      </c>
    </row>
    <row r="28" spans="2:9" x14ac:dyDescent="0.15">
      <c r="B28" s="127">
        <v>42846</v>
      </c>
      <c r="C28" s="2">
        <v>0.25694444444444448</v>
      </c>
      <c r="D28" s="2"/>
      <c r="E28" s="124"/>
      <c r="F28" s="15" t="s">
        <v>131</v>
      </c>
      <c r="G28" s="15"/>
      <c r="H28" s="15" t="s">
        <v>192</v>
      </c>
      <c r="I28" s="152"/>
    </row>
    <row r="29" spans="2:9" x14ac:dyDescent="0.15">
      <c r="B29" s="127">
        <v>42846</v>
      </c>
      <c r="C29" s="2">
        <v>0.32777777777777778</v>
      </c>
      <c r="D29" s="2"/>
      <c r="E29" s="124"/>
      <c r="F29" s="15" t="s">
        <v>131</v>
      </c>
      <c r="G29" s="15"/>
      <c r="H29" s="15" t="s">
        <v>192</v>
      </c>
      <c r="I29" s="152"/>
    </row>
    <row r="30" spans="2:9" x14ac:dyDescent="0.15">
      <c r="B30" s="127">
        <v>42846</v>
      </c>
      <c r="C30" s="2">
        <v>0.45555555555555555</v>
      </c>
      <c r="D30" s="2"/>
      <c r="E30" s="124"/>
      <c r="F30" s="15" t="s">
        <v>134</v>
      </c>
      <c r="G30" s="15"/>
      <c r="H30" s="15" t="s">
        <v>192</v>
      </c>
      <c r="I30" s="152"/>
    </row>
    <row r="31" spans="2:9" x14ac:dyDescent="0.15">
      <c r="B31" s="127">
        <v>42846</v>
      </c>
      <c r="C31" s="2">
        <v>0.48958333333333331</v>
      </c>
      <c r="D31" s="2"/>
      <c r="E31" s="124"/>
      <c r="F31" s="15" t="s">
        <v>131</v>
      </c>
      <c r="G31" s="15"/>
      <c r="H31" s="15" t="s">
        <v>192</v>
      </c>
      <c r="I31" s="152"/>
    </row>
    <row r="32" spans="2:9" x14ac:dyDescent="0.15">
      <c r="B32" s="127">
        <v>42846</v>
      </c>
      <c r="C32" s="2">
        <v>0.53125</v>
      </c>
      <c r="D32" s="2"/>
      <c r="E32" s="124"/>
      <c r="F32" s="15" t="s">
        <v>131</v>
      </c>
      <c r="G32" s="15"/>
      <c r="H32" s="15" t="s">
        <v>192</v>
      </c>
      <c r="I32" s="152"/>
    </row>
    <row r="33" spans="2:9" x14ac:dyDescent="0.15">
      <c r="B33" s="127">
        <v>42846</v>
      </c>
      <c r="C33" s="2">
        <v>0.77638888888888891</v>
      </c>
      <c r="D33" s="2"/>
      <c r="E33" s="124"/>
      <c r="F33" s="15" t="s">
        <v>134</v>
      </c>
      <c r="G33" s="15"/>
      <c r="H33" s="15" t="s">
        <v>192</v>
      </c>
      <c r="I33" s="152"/>
    </row>
    <row r="34" spans="2:9" x14ac:dyDescent="0.15">
      <c r="B34" s="127">
        <v>42846</v>
      </c>
      <c r="C34" s="2">
        <v>0.76458333333333339</v>
      </c>
      <c r="D34" s="2"/>
      <c r="E34" s="124"/>
      <c r="F34" s="15" t="s">
        <v>131</v>
      </c>
      <c r="G34" s="15"/>
      <c r="H34" s="15" t="s">
        <v>192</v>
      </c>
      <c r="I34" s="152"/>
    </row>
    <row r="35" spans="2:9" x14ac:dyDescent="0.15">
      <c r="B35" s="127">
        <v>42847</v>
      </c>
      <c r="C35" s="2">
        <v>0.25972222222222224</v>
      </c>
      <c r="D35" s="2"/>
      <c r="E35" s="124"/>
      <c r="F35" s="15" t="s">
        <v>131</v>
      </c>
      <c r="G35" s="15"/>
      <c r="H35" s="15" t="s">
        <v>192</v>
      </c>
      <c r="I35" s="152"/>
    </row>
    <row r="36" spans="2:9" x14ac:dyDescent="0.15">
      <c r="B36" s="127">
        <v>42847</v>
      </c>
      <c r="C36" s="2">
        <v>0.3666666666666667</v>
      </c>
      <c r="D36" s="2"/>
      <c r="E36" s="124"/>
      <c r="F36" s="15" t="s">
        <v>134</v>
      </c>
      <c r="G36" s="15"/>
      <c r="H36" s="15" t="s">
        <v>192</v>
      </c>
      <c r="I36" s="152"/>
    </row>
    <row r="37" spans="2:9" x14ac:dyDescent="0.15">
      <c r="B37" s="127">
        <v>42847</v>
      </c>
      <c r="C37" s="2">
        <v>0.44027777777777777</v>
      </c>
      <c r="D37" s="2"/>
      <c r="E37" s="124"/>
      <c r="F37" s="15" t="s">
        <v>134</v>
      </c>
      <c r="G37" s="15"/>
      <c r="H37" s="15" t="s">
        <v>192</v>
      </c>
      <c r="I37" s="152"/>
    </row>
    <row r="38" spans="2:9" x14ac:dyDescent="0.15">
      <c r="B38" s="127">
        <v>42847</v>
      </c>
      <c r="C38" s="2">
        <v>0.44166666666666665</v>
      </c>
      <c r="D38" s="2"/>
      <c r="E38" s="124"/>
      <c r="F38" s="15" t="s">
        <v>131</v>
      </c>
      <c r="G38" s="15"/>
      <c r="H38" s="15" t="s">
        <v>192</v>
      </c>
      <c r="I38" s="152"/>
    </row>
    <row r="39" spans="2:9" x14ac:dyDescent="0.15">
      <c r="B39" s="127">
        <v>42847</v>
      </c>
      <c r="C39" s="2">
        <v>0.53472222222222221</v>
      </c>
      <c r="D39" s="2"/>
      <c r="E39" s="124"/>
      <c r="F39" s="15" t="s">
        <v>131</v>
      </c>
      <c r="G39" s="15"/>
      <c r="H39" s="15" t="s">
        <v>192</v>
      </c>
      <c r="I39" s="152"/>
    </row>
    <row r="40" spans="2:9" x14ac:dyDescent="0.15">
      <c r="B40" s="127">
        <v>42847</v>
      </c>
      <c r="C40" s="2">
        <v>0.58958333333333335</v>
      </c>
      <c r="D40" s="2"/>
      <c r="E40" s="124"/>
      <c r="F40" s="15" t="s">
        <v>134</v>
      </c>
      <c r="G40" s="15"/>
      <c r="H40" s="15" t="s">
        <v>192</v>
      </c>
      <c r="I40" s="152"/>
    </row>
    <row r="41" spans="2:9" x14ac:dyDescent="0.15">
      <c r="B41" s="127">
        <v>42847</v>
      </c>
      <c r="C41" s="2">
        <v>0.68958333333333333</v>
      </c>
      <c r="D41" s="2"/>
      <c r="E41" s="124"/>
      <c r="F41" s="15" t="s">
        <v>131</v>
      </c>
      <c r="G41" s="15"/>
      <c r="H41" s="15" t="s">
        <v>192</v>
      </c>
      <c r="I41" s="152"/>
    </row>
    <row r="42" spans="2:9" x14ac:dyDescent="0.15">
      <c r="B42" s="127">
        <v>42848</v>
      </c>
      <c r="C42" s="2">
        <v>0.24930555555555556</v>
      </c>
      <c r="D42" s="2"/>
      <c r="E42" s="124"/>
      <c r="F42" s="15" t="s">
        <v>131</v>
      </c>
      <c r="G42" s="15"/>
      <c r="H42" s="15" t="s">
        <v>192</v>
      </c>
      <c r="I42" s="152"/>
    </row>
    <row r="43" spans="2:9" x14ac:dyDescent="0.15">
      <c r="B43" s="127">
        <v>42848</v>
      </c>
      <c r="C43" s="2">
        <v>0.2986111111111111</v>
      </c>
      <c r="D43" s="2"/>
      <c r="E43" s="124"/>
      <c r="F43" s="15" t="s">
        <v>131</v>
      </c>
      <c r="G43" s="15"/>
      <c r="H43" s="15" t="s">
        <v>192</v>
      </c>
      <c r="I43" s="152"/>
    </row>
    <row r="44" spans="2:9" x14ac:dyDescent="0.15">
      <c r="B44" s="127">
        <v>42848</v>
      </c>
      <c r="C44" s="2">
        <v>0.40625</v>
      </c>
      <c r="D44" s="2"/>
      <c r="E44" s="124"/>
      <c r="F44" s="15" t="s">
        <v>134</v>
      </c>
      <c r="G44" s="15"/>
      <c r="H44" s="15" t="s">
        <v>192</v>
      </c>
      <c r="I44" s="152"/>
    </row>
    <row r="45" spans="2:9" x14ac:dyDescent="0.15">
      <c r="B45" s="127">
        <v>42848</v>
      </c>
      <c r="C45" s="2">
        <v>0.54722222222222217</v>
      </c>
      <c r="D45" s="2"/>
      <c r="E45" s="124"/>
      <c r="F45" s="15" t="s">
        <v>131</v>
      </c>
      <c r="G45" s="15"/>
      <c r="H45" s="15" t="s">
        <v>192</v>
      </c>
      <c r="I45" s="152"/>
    </row>
    <row r="46" spans="2:9" x14ac:dyDescent="0.15">
      <c r="B46" s="127">
        <v>42848</v>
      </c>
      <c r="C46" s="2">
        <v>0.65555555555555556</v>
      </c>
      <c r="D46" s="2"/>
      <c r="E46" s="124"/>
      <c r="F46" s="15" t="s">
        <v>131</v>
      </c>
      <c r="G46" s="15"/>
      <c r="H46" s="15" t="s">
        <v>192</v>
      </c>
      <c r="I46" s="152"/>
    </row>
    <row r="47" spans="2:9" x14ac:dyDescent="0.15">
      <c r="B47" s="127">
        <v>42848</v>
      </c>
      <c r="C47" s="2">
        <v>0.76388888888888884</v>
      </c>
      <c r="D47" s="2"/>
      <c r="E47" s="124"/>
      <c r="F47" s="15" t="s">
        <v>131</v>
      </c>
      <c r="G47" s="15"/>
      <c r="H47" s="15" t="s">
        <v>192</v>
      </c>
      <c r="I47" s="152"/>
    </row>
    <row r="48" spans="2:9" x14ac:dyDescent="0.15">
      <c r="B48" s="127">
        <v>42848</v>
      </c>
      <c r="C48" s="2">
        <v>0.79027777777777775</v>
      </c>
      <c r="D48" s="2"/>
      <c r="E48" s="124"/>
      <c r="F48" s="15" t="s">
        <v>134</v>
      </c>
      <c r="G48" s="15"/>
      <c r="H48" s="15" t="s">
        <v>192</v>
      </c>
      <c r="I48" s="152" t="s">
        <v>207</v>
      </c>
    </row>
    <row r="49" spans="2:9" x14ac:dyDescent="0.15">
      <c r="B49" s="127">
        <v>42849</v>
      </c>
      <c r="C49" s="2">
        <v>0.25</v>
      </c>
      <c r="D49" s="2"/>
      <c r="E49" s="124"/>
      <c r="F49" s="15" t="s">
        <v>131</v>
      </c>
      <c r="G49" s="15"/>
      <c r="H49" s="15" t="s">
        <v>192</v>
      </c>
      <c r="I49" s="152"/>
    </row>
    <row r="50" spans="2:9" x14ac:dyDescent="0.15">
      <c r="B50" s="127">
        <v>42849</v>
      </c>
      <c r="C50" s="2">
        <v>0.43888888888888888</v>
      </c>
      <c r="D50" s="2"/>
      <c r="E50" s="124"/>
      <c r="F50" s="15" t="s">
        <v>131</v>
      </c>
      <c r="G50" s="15"/>
      <c r="H50" s="15" t="s">
        <v>192</v>
      </c>
      <c r="I50" s="152"/>
    </row>
    <row r="51" spans="2:9" x14ac:dyDescent="0.15">
      <c r="B51" s="127">
        <v>42849</v>
      </c>
      <c r="C51" s="2">
        <v>0.60069444444444442</v>
      </c>
      <c r="D51" s="2"/>
      <c r="E51" s="124"/>
      <c r="F51" s="15" t="s">
        <v>134</v>
      </c>
      <c r="G51" s="15"/>
      <c r="H51" s="15" t="s">
        <v>192</v>
      </c>
      <c r="I51" s="152"/>
    </row>
    <row r="52" spans="2:9" x14ac:dyDescent="0.15">
      <c r="B52" s="127">
        <v>42849</v>
      </c>
      <c r="C52" s="2">
        <v>0.64097222222222217</v>
      </c>
      <c r="D52" s="2"/>
      <c r="E52" s="124"/>
      <c r="F52" s="15" t="s">
        <v>134</v>
      </c>
      <c r="G52" s="15"/>
      <c r="H52" s="15" t="s">
        <v>192</v>
      </c>
      <c r="I52" s="152"/>
    </row>
    <row r="53" spans="2:9" x14ac:dyDescent="0.15">
      <c r="B53" s="127">
        <v>42849</v>
      </c>
      <c r="C53" s="2">
        <v>0.67708333333333337</v>
      </c>
      <c r="D53" s="2"/>
      <c r="E53" s="124"/>
      <c r="F53" s="15" t="s">
        <v>131</v>
      </c>
      <c r="G53" s="15"/>
      <c r="H53" s="15" t="s">
        <v>192</v>
      </c>
      <c r="I53" s="152"/>
    </row>
    <row r="54" spans="2:9" x14ac:dyDescent="0.15">
      <c r="B54" s="127">
        <v>42849</v>
      </c>
      <c r="C54" s="2">
        <v>0.71180555555555547</v>
      </c>
      <c r="D54" s="2"/>
      <c r="E54" s="124"/>
      <c r="F54" s="15" t="s">
        <v>131</v>
      </c>
      <c r="G54" s="15"/>
      <c r="H54" s="15" t="s">
        <v>192</v>
      </c>
      <c r="I54" s="152"/>
    </row>
    <row r="55" spans="2:9" x14ac:dyDescent="0.15">
      <c r="B55" s="127">
        <v>42850</v>
      </c>
      <c r="C55" s="2">
        <v>0.39444444444444443</v>
      </c>
      <c r="D55" s="2"/>
      <c r="E55" s="124"/>
      <c r="F55" s="15" t="s">
        <v>131</v>
      </c>
      <c r="G55" s="15"/>
      <c r="H55" s="15" t="s">
        <v>192</v>
      </c>
      <c r="I55" s="152"/>
    </row>
    <row r="56" spans="2:9" x14ac:dyDescent="0.15">
      <c r="B56" s="127">
        <v>42850</v>
      </c>
      <c r="C56" s="2">
        <v>0.53055555555555556</v>
      </c>
      <c r="D56" s="2"/>
      <c r="E56" s="124"/>
      <c r="F56" s="15" t="s">
        <v>134</v>
      </c>
      <c r="G56" s="15"/>
      <c r="H56" s="15" t="s">
        <v>192</v>
      </c>
      <c r="I56" s="152"/>
    </row>
    <row r="57" spans="2:9" x14ac:dyDescent="0.15">
      <c r="B57" s="127">
        <v>42850</v>
      </c>
      <c r="C57" s="2">
        <v>0.55694444444444446</v>
      </c>
      <c r="D57" s="2"/>
      <c r="E57" s="124"/>
      <c r="F57" s="15" t="s">
        <v>131</v>
      </c>
      <c r="G57" s="15"/>
      <c r="H57" s="15" t="s">
        <v>192</v>
      </c>
      <c r="I57" s="152"/>
    </row>
    <row r="58" spans="2:9" x14ac:dyDescent="0.15">
      <c r="B58" s="127">
        <v>42850</v>
      </c>
      <c r="C58" s="2">
        <v>0.69513888888888886</v>
      </c>
      <c r="D58" s="2"/>
      <c r="E58" s="124"/>
      <c r="F58" s="15" t="s">
        <v>134</v>
      </c>
      <c r="G58" s="15"/>
      <c r="H58" s="15" t="s">
        <v>192</v>
      </c>
      <c r="I58" s="152"/>
    </row>
    <row r="59" spans="2:9" x14ac:dyDescent="0.15">
      <c r="B59" s="127">
        <v>42850</v>
      </c>
      <c r="C59" s="2">
        <v>0.75902777777777775</v>
      </c>
      <c r="D59" s="2"/>
      <c r="E59" s="124"/>
      <c r="F59" s="15" t="s">
        <v>134</v>
      </c>
      <c r="G59" s="15"/>
      <c r="H59" s="15" t="s">
        <v>192</v>
      </c>
      <c r="I59" s="152"/>
    </row>
    <row r="60" spans="2:9" x14ac:dyDescent="0.15">
      <c r="B60" s="127">
        <v>42851</v>
      </c>
      <c r="C60" s="2">
        <v>0.24166666666666667</v>
      </c>
      <c r="D60" s="2"/>
      <c r="E60" s="124"/>
      <c r="F60" s="15" t="s">
        <v>131</v>
      </c>
      <c r="G60" s="15"/>
      <c r="H60" s="15" t="s">
        <v>192</v>
      </c>
      <c r="I60" s="152"/>
    </row>
    <row r="61" spans="2:9" x14ac:dyDescent="0.15">
      <c r="B61" s="127">
        <v>42851</v>
      </c>
      <c r="C61" s="2">
        <v>0.44444444444444442</v>
      </c>
      <c r="D61" s="2"/>
      <c r="E61" s="124"/>
      <c r="F61" s="15" t="s">
        <v>134</v>
      </c>
      <c r="G61" s="15"/>
      <c r="H61" s="15" t="s">
        <v>192</v>
      </c>
      <c r="I61" s="152"/>
    </row>
    <row r="62" spans="2:9" x14ac:dyDescent="0.15">
      <c r="B62" s="127">
        <v>42851</v>
      </c>
      <c r="C62" s="2">
        <v>0.67013888888888884</v>
      </c>
      <c r="D62" s="2"/>
      <c r="E62" s="124"/>
      <c r="F62" s="15" t="s">
        <v>131</v>
      </c>
      <c r="G62" s="15"/>
      <c r="H62" s="15" t="s">
        <v>192</v>
      </c>
      <c r="I62" s="152"/>
    </row>
    <row r="63" spans="2:9" x14ac:dyDescent="0.15">
      <c r="B63" s="127">
        <v>42852</v>
      </c>
      <c r="C63" s="2">
        <v>0.27430555555555552</v>
      </c>
      <c r="D63" s="2"/>
      <c r="E63" s="124"/>
      <c r="F63" s="15" t="s">
        <v>134</v>
      </c>
      <c r="G63" s="15"/>
      <c r="H63" s="15" t="s">
        <v>192</v>
      </c>
      <c r="I63" s="152"/>
    </row>
    <row r="64" spans="2:9" x14ac:dyDescent="0.15">
      <c r="B64" s="127">
        <v>42852</v>
      </c>
      <c r="C64" s="2">
        <v>0.3527777777777778</v>
      </c>
      <c r="D64" s="2"/>
      <c r="E64" s="124"/>
      <c r="F64" s="15" t="s">
        <v>131</v>
      </c>
      <c r="G64" s="15"/>
      <c r="H64" s="15" t="s">
        <v>192</v>
      </c>
      <c r="I64" s="152"/>
    </row>
    <row r="65" spans="2:9" x14ac:dyDescent="0.15">
      <c r="B65" s="127">
        <v>42852</v>
      </c>
      <c r="C65" s="2">
        <v>0.42499999999999999</v>
      </c>
      <c r="D65" s="2"/>
      <c r="E65" s="124"/>
      <c r="F65" s="15" t="s">
        <v>131</v>
      </c>
      <c r="G65" s="15"/>
      <c r="H65" s="15" t="s">
        <v>192</v>
      </c>
      <c r="I65" s="152"/>
    </row>
    <row r="66" spans="2:9" x14ac:dyDescent="0.15">
      <c r="B66" s="127">
        <v>42852</v>
      </c>
      <c r="C66" s="2">
        <v>0.47847222222222219</v>
      </c>
      <c r="D66" s="2"/>
      <c r="E66" s="124"/>
      <c r="F66" s="15" t="s">
        <v>131</v>
      </c>
      <c r="G66" s="15"/>
      <c r="H66" s="15" t="s">
        <v>192</v>
      </c>
      <c r="I66" s="152"/>
    </row>
    <row r="67" spans="2:9" x14ac:dyDescent="0.15">
      <c r="B67" s="127">
        <v>42852</v>
      </c>
      <c r="C67" s="2">
        <v>0.57361111111111118</v>
      </c>
      <c r="D67" s="2"/>
      <c r="E67" s="124"/>
      <c r="F67" s="15" t="s">
        <v>131</v>
      </c>
      <c r="G67" s="15"/>
      <c r="H67" s="15" t="s">
        <v>192</v>
      </c>
      <c r="I67" s="152"/>
    </row>
    <row r="68" spans="2:9" x14ac:dyDescent="0.15">
      <c r="B68" s="127">
        <v>42852</v>
      </c>
      <c r="C68" s="2">
        <v>0.71388888888888891</v>
      </c>
      <c r="D68" s="2"/>
      <c r="E68" s="124"/>
      <c r="F68" s="15" t="s">
        <v>134</v>
      </c>
      <c r="G68" s="15"/>
      <c r="H68" s="15" t="s">
        <v>192</v>
      </c>
      <c r="I68" s="152"/>
    </row>
    <row r="69" spans="2:9" x14ac:dyDescent="0.15">
      <c r="B69" s="127">
        <v>42853</v>
      </c>
      <c r="C69" s="2">
        <v>0.27013888888888887</v>
      </c>
      <c r="D69" s="2"/>
      <c r="E69" s="124"/>
      <c r="F69" s="15" t="s">
        <v>131</v>
      </c>
      <c r="G69" s="15"/>
      <c r="H69" s="15" t="s">
        <v>192</v>
      </c>
      <c r="I69" s="152"/>
    </row>
    <row r="70" spans="2:9" x14ac:dyDescent="0.15">
      <c r="B70" s="127">
        <v>42853</v>
      </c>
      <c r="C70" s="2">
        <v>0.42569444444444443</v>
      </c>
      <c r="D70" s="2"/>
      <c r="E70" s="124"/>
      <c r="F70" s="15" t="s">
        <v>134</v>
      </c>
      <c r="G70" s="15"/>
      <c r="H70" s="15" t="s">
        <v>192</v>
      </c>
      <c r="I70" s="152"/>
    </row>
    <row r="71" spans="2:9" x14ac:dyDescent="0.15">
      <c r="B71" s="127">
        <v>42853</v>
      </c>
      <c r="C71" s="2">
        <v>0.4597222222222222</v>
      </c>
      <c r="D71" s="2"/>
      <c r="E71" s="124"/>
      <c r="F71" s="15" t="s">
        <v>134</v>
      </c>
      <c r="G71" s="15"/>
      <c r="H71" s="15" t="s">
        <v>192</v>
      </c>
      <c r="I71" s="152"/>
    </row>
    <row r="72" spans="2:9" x14ac:dyDescent="0.15">
      <c r="B72" s="127">
        <v>42853</v>
      </c>
      <c r="C72" s="2">
        <v>0.49861111111111112</v>
      </c>
      <c r="D72" s="2"/>
      <c r="E72" s="124"/>
      <c r="F72" s="15" t="s">
        <v>131</v>
      </c>
      <c r="G72" s="15"/>
      <c r="H72" s="15" t="s">
        <v>192</v>
      </c>
      <c r="I72" s="152"/>
    </row>
    <row r="73" spans="2:9" x14ac:dyDescent="0.15">
      <c r="B73" s="127">
        <v>42853</v>
      </c>
      <c r="C73" s="2">
        <v>0.59305555555555556</v>
      </c>
      <c r="D73" s="2"/>
      <c r="E73" s="124"/>
      <c r="F73" s="15" t="s">
        <v>134</v>
      </c>
      <c r="G73" s="15"/>
      <c r="H73" s="15" t="s">
        <v>192</v>
      </c>
      <c r="I73" s="152"/>
    </row>
    <row r="74" spans="2:9" x14ac:dyDescent="0.15">
      <c r="B74" s="127">
        <v>42853</v>
      </c>
      <c r="C74" s="2">
        <v>0.7270833333333333</v>
      </c>
      <c r="D74" s="2"/>
      <c r="E74" s="124"/>
      <c r="F74" s="15" t="s">
        <v>134</v>
      </c>
      <c r="G74" s="15"/>
      <c r="H74" s="15" t="s">
        <v>192</v>
      </c>
      <c r="I74" s="152"/>
    </row>
    <row r="75" spans="2:9" x14ac:dyDescent="0.15">
      <c r="B75" s="127">
        <v>42853</v>
      </c>
      <c r="C75" s="2">
        <v>0.73541666666666661</v>
      </c>
      <c r="D75" s="2"/>
      <c r="E75" s="124"/>
      <c r="F75" s="15" t="s">
        <v>131</v>
      </c>
      <c r="G75" s="15"/>
      <c r="H75" s="15" t="s">
        <v>192</v>
      </c>
      <c r="I75" s="152"/>
    </row>
    <row r="76" spans="2:9" x14ac:dyDescent="0.15">
      <c r="B76" s="127">
        <v>42854</v>
      </c>
      <c r="C76" s="2">
        <v>0.24305555555555555</v>
      </c>
      <c r="D76" s="2"/>
      <c r="E76" s="124"/>
      <c r="F76" s="15" t="s">
        <v>134</v>
      </c>
      <c r="G76" s="15"/>
      <c r="H76" s="15" t="s">
        <v>192</v>
      </c>
      <c r="I76" s="152"/>
    </row>
    <row r="77" spans="2:9" x14ac:dyDescent="0.15">
      <c r="B77" s="127">
        <v>42854</v>
      </c>
      <c r="C77" s="2">
        <v>0.26319444444444445</v>
      </c>
      <c r="D77" s="2"/>
      <c r="E77" s="124"/>
      <c r="F77" s="15" t="s">
        <v>131</v>
      </c>
      <c r="G77" s="15"/>
      <c r="H77" s="15" t="s">
        <v>192</v>
      </c>
      <c r="I77" s="152"/>
    </row>
    <row r="78" spans="2:9" x14ac:dyDescent="0.15">
      <c r="B78" s="127">
        <v>42854</v>
      </c>
      <c r="C78" s="2">
        <v>0.3430555555555555</v>
      </c>
      <c r="D78" s="2"/>
      <c r="E78" s="124"/>
      <c r="F78" s="15" t="s">
        <v>131</v>
      </c>
      <c r="G78" s="15"/>
      <c r="H78" s="15" t="s">
        <v>192</v>
      </c>
      <c r="I78" s="152"/>
    </row>
    <row r="79" spans="2:9" x14ac:dyDescent="0.15">
      <c r="B79" s="127">
        <v>42854</v>
      </c>
      <c r="C79" s="2">
        <v>0.36805555555555558</v>
      </c>
      <c r="D79" s="2"/>
      <c r="E79" s="124"/>
      <c r="F79" s="15" t="s">
        <v>134</v>
      </c>
      <c r="G79" s="15"/>
      <c r="H79" s="15" t="s">
        <v>192</v>
      </c>
      <c r="I79" s="152"/>
    </row>
    <row r="80" spans="2:9" x14ac:dyDescent="0.15">
      <c r="B80" s="127">
        <v>42854</v>
      </c>
      <c r="C80" s="2">
        <v>0.48958333333333331</v>
      </c>
      <c r="D80" s="2"/>
      <c r="E80" s="124"/>
      <c r="F80" s="15" t="s">
        <v>131</v>
      </c>
      <c r="G80" s="15"/>
      <c r="H80" s="15" t="s">
        <v>192</v>
      </c>
      <c r="I80" s="152"/>
    </row>
    <row r="81" spans="2:9" x14ac:dyDescent="0.15">
      <c r="B81" s="127">
        <v>42854</v>
      </c>
      <c r="C81" s="2">
        <v>0.6</v>
      </c>
      <c r="D81" s="2"/>
      <c r="E81" s="124"/>
      <c r="F81" s="15" t="s">
        <v>134</v>
      </c>
      <c r="G81" s="15"/>
      <c r="H81" s="15" t="s">
        <v>192</v>
      </c>
      <c r="I81" s="152" t="s">
        <v>218</v>
      </c>
    </row>
    <row r="82" spans="2:9" x14ac:dyDescent="0.15">
      <c r="B82" s="127">
        <v>42854</v>
      </c>
      <c r="C82" s="2">
        <v>0.66875000000000007</v>
      </c>
      <c r="D82" s="2"/>
      <c r="E82" s="124"/>
      <c r="F82" s="15" t="s">
        <v>131</v>
      </c>
      <c r="G82" s="15"/>
      <c r="H82" s="15" t="s">
        <v>192</v>
      </c>
      <c r="I82" s="152"/>
    </row>
    <row r="83" spans="2:9" x14ac:dyDescent="0.15">
      <c r="B83" s="127">
        <v>42854</v>
      </c>
      <c r="C83" s="2">
        <v>0.68541666666666667</v>
      </c>
      <c r="D83" s="2"/>
      <c r="E83" s="124"/>
      <c r="F83" s="15" t="s">
        <v>131</v>
      </c>
      <c r="G83" s="15"/>
      <c r="H83" s="15" t="s">
        <v>192</v>
      </c>
      <c r="I83" s="152" t="s">
        <v>219</v>
      </c>
    </row>
    <row r="84" spans="2:9" x14ac:dyDescent="0.15">
      <c r="B84" s="127">
        <v>42854</v>
      </c>
      <c r="C84" s="2">
        <v>0.71666666666666667</v>
      </c>
      <c r="D84" s="2"/>
      <c r="E84" s="124"/>
      <c r="F84" s="15" t="s">
        <v>131</v>
      </c>
      <c r="G84" s="15"/>
      <c r="H84" s="15" t="s">
        <v>192</v>
      </c>
      <c r="I84" s="152" t="s">
        <v>199</v>
      </c>
    </row>
    <row r="85" spans="2:9" x14ac:dyDescent="0.15">
      <c r="B85" s="127">
        <v>42854</v>
      </c>
      <c r="C85" s="2">
        <v>0.75277777777777777</v>
      </c>
      <c r="D85" s="2"/>
      <c r="E85" s="124"/>
      <c r="F85" s="15" t="s">
        <v>131</v>
      </c>
      <c r="G85" s="15"/>
      <c r="H85" s="15" t="s">
        <v>192</v>
      </c>
      <c r="I85" s="152"/>
    </row>
    <row r="86" spans="2:9" x14ac:dyDescent="0.15">
      <c r="B86" s="127">
        <v>42854</v>
      </c>
      <c r="C86" s="2">
        <v>0.78611111111111109</v>
      </c>
      <c r="D86" s="2"/>
      <c r="E86" s="124"/>
      <c r="F86" s="15" t="s">
        <v>131</v>
      </c>
      <c r="G86" s="15"/>
      <c r="H86" s="15" t="s">
        <v>192</v>
      </c>
      <c r="I86" s="152"/>
    </row>
    <row r="87" spans="2:9" x14ac:dyDescent="0.15">
      <c r="B87" s="127">
        <v>42854</v>
      </c>
      <c r="C87" s="2">
        <v>0.7944444444444444</v>
      </c>
      <c r="D87" s="2"/>
      <c r="E87" s="124"/>
      <c r="F87" s="15" t="s">
        <v>134</v>
      </c>
      <c r="G87" s="15"/>
      <c r="H87" s="15" t="s">
        <v>192</v>
      </c>
      <c r="I87" s="152"/>
    </row>
    <row r="88" spans="2:9" x14ac:dyDescent="0.15">
      <c r="B88" s="127">
        <v>42855</v>
      </c>
      <c r="C88" s="2">
        <v>0.24930555555555556</v>
      </c>
      <c r="D88" s="2"/>
      <c r="E88" s="124"/>
      <c r="F88" s="15" t="s">
        <v>131</v>
      </c>
      <c r="G88" s="15"/>
      <c r="H88" s="15" t="s">
        <v>192</v>
      </c>
      <c r="I88" s="152"/>
    </row>
    <row r="89" spans="2:9" x14ac:dyDescent="0.15">
      <c r="B89" s="127">
        <v>42855</v>
      </c>
      <c r="C89" s="2">
        <v>0.34375</v>
      </c>
      <c r="D89" s="2"/>
      <c r="E89" s="124"/>
      <c r="F89" s="15" t="s">
        <v>134</v>
      </c>
      <c r="G89" s="15"/>
      <c r="H89" s="15" t="s">
        <v>192</v>
      </c>
      <c r="I89" s="152"/>
    </row>
    <row r="90" spans="2:9" x14ac:dyDescent="0.15">
      <c r="B90" s="127">
        <v>42855</v>
      </c>
      <c r="C90" s="2">
        <v>0.47361111111111115</v>
      </c>
      <c r="D90" s="2"/>
      <c r="E90" s="124"/>
      <c r="F90" s="15" t="s">
        <v>134</v>
      </c>
      <c r="G90" s="15"/>
      <c r="H90" s="15" t="s">
        <v>192</v>
      </c>
      <c r="I90" s="152" t="s">
        <v>223</v>
      </c>
    </row>
    <row r="91" spans="2:9" x14ac:dyDescent="0.15">
      <c r="B91" s="127">
        <v>42855</v>
      </c>
      <c r="C91" s="2">
        <v>0.51527777777777783</v>
      </c>
      <c r="D91" s="2"/>
      <c r="E91" s="124"/>
      <c r="F91" s="15" t="s">
        <v>134</v>
      </c>
      <c r="G91" s="15"/>
      <c r="H91" s="15" t="s">
        <v>192</v>
      </c>
      <c r="I91" s="152" t="s">
        <v>223</v>
      </c>
    </row>
    <row r="92" spans="2:9" x14ac:dyDescent="0.15">
      <c r="B92" s="127">
        <v>42855</v>
      </c>
      <c r="C92" s="2">
        <v>0.56527777777777777</v>
      </c>
      <c r="D92" s="2"/>
      <c r="E92" s="124"/>
      <c r="F92" s="15" t="s">
        <v>131</v>
      </c>
      <c r="G92" s="15"/>
      <c r="H92" s="15" t="s">
        <v>192</v>
      </c>
      <c r="I92" s="152"/>
    </row>
    <row r="93" spans="2:9" x14ac:dyDescent="0.15">
      <c r="B93" s="127">
        <v>42855</v>
      </c>
      <c r="C93" s="2">
        <v>0.56527777777777777</v>
      </c>
      <c r="D93" s="2"/>
      <c r="E93" s="124"/>
      <c r="F93" s="15" t="s">
        <v>131</v>
      </c>
      <c r="G93" s="15"/>
      <c r="H93" s="15" t="s">
        <v>192</v>
      </c>
      <c r="I93" s="152"/>
    </row>
    <row r="94" spans="2:9" x14ac:dyDescent="0.15">
      <c r="B94" s="127">
        <v>42855</v>
      </c>
      <c r="C94" s="2">
        <v>0.6777777777777777</v>
      </c>
      <c r="D94" s="2"/>
      <c r="E94" s="124"/>
      <c r="F94" s="15" t="s">
        <v>131</v>
      </c>
      <c r="G94" s="15"/>
      <c r="H94" s="15" t="s">
        <v>192</v>
      </c>
      <c r="I94" s="152"/>
    </row>
    <row r="95" spans="2:9" x14ac:dyDescent="0.15">
      <c r="B95" s="127">
        <v>42855</v>
      </c>
      <c r="C95" s="2">
        <v>0.7090277777777777</v>
      </c>
      <c r="D95" s="2"/>
      <c r="E95" s="124"/>
      <c r="F95" s="15" t="s">
        <v>131</v>
      </c>
      <c r="G95" s="15"/>
      <c r="H95" s="15" t="s">
        <v>192</v>
      </c>
      <c r="I95" s="152"/>
    </row>
    <row r="96" spans="2:9" x14ac:dyDescent="0.15">
      <c r="B96" s="127">
        <v>42855</v>
      </c>
      <c r="C96" s="2">
        <v>0.78888888888888886</v>
      </c>
      <c r="D96" s="2"/>
      <c r="E96" s="124"/>
      <c r="F96" s="15" t="s">
        <v>134</v>
      </c>
      <c r="G96" s="15"/>
      <c r="H96" s="15" t="s">
        <v>192</v>
      </c>
      <c r="I96" s="152"/>
    </row>
    <row r="97" spans="2:9" x14ac:dyDescent="0.15">
      <c r="B97" s="127">
        <v>42856</v>
      </c>
      <c r="C97" s="2">
        <v>0.27013888888888887</v>
      </c>
      <c r="D97" s="2"/>
      <c r="E97" s="124"/>
      <c r="F97" s="15" t="s">
        <v>134</v>
      </c>
      <c r="G97" s="15"/>
      <c r="H97" s="15" t="s">
        <v>192</v>
      </c>
      <c r="I97" s="152"/>
    </row>
    <row r="98" spans="2:9" x14ac:dyDescent="0.15">
      <c r="B98" s="127">
        <v>42856</v>
      </c>
      <c r="C98" s="2">
        <v>0.40208333333333335</v>
      </c>
      <c r="D98" s="2"/>
      <c r="E98" s="124"/>
      <c r="F98" s="15" t="s">
        <v>131</v>
      </c>
      <c r="G98" s="15"/>
      <c r="H98" s="15" t="s">
        <v>192</v>
      </c>
      <c r="I98" s="152"/>
    </row>
    <row r="99" spans="2:9" x14ac:dyDescent="0.15">
      <c r="B99" s="127">
        <v>42856</v>
      </c>
      <c r="C99" s="2">
        <v>0.50972222222222219</v>
      </c>
      <c r="D99" s="2"/>
      <c r="E99" s="124"/>
      <c r="F99" s="15" t="s">
        <v>134</v>
      </c>
      <c r="G99" s="15"/>
      <c r="H99" s="15" t="s">
        <v>192</v>
      </c>
      <c r="I99" s="152"/>
    </row>
    <row r="100" spans="2:9" x14ac:dyDescent="0.15">
      <c r="B100" s="127">
        <v>42856</v>
      </c>
      <c r="C100" s="2">
        <v>0.64861111111111114</v>
      </c>
      <c r="D100" s="2"/>
      <c r="E100" s="124"/>
      <c r="F100" s="15" t="s">
        <v>131</v>
      </c>
      <c r="G100" s="15"/>
      <c r="H100" s="15" t="s">
        <v>192</v>
      </c>
      <c r="I100" s="152"/>
    </row>
    <row r="101" spans="2:9" x14ac:dyDescent="0.15">
      <c r="B101" s="127">
        <v>42856</v>
      </c>
      <c r="C101" s="2">
        <v>0.77500000000000002</v>
      </c>
      <c r="D101" s="2"/>
      <c r="E101" s="124"/>
      <c r="F101" s="15" t="s">
        <v>134</v>
      </c>
      <c r="G101" s="15"/>
      <c r="H101" s="15" t="s">
        <v>192</v>
      </c>
      <c r="I101" s="152"/>
    </row>
    <row r="102" spans="2:9" x14ac:dyDescent="0.15">
      <c r="B102" s="127">
        <v>42857</v>
      </c>
      <c r="C102" s="2">
        <v>0.24374999999999999</v>
      </c>
      <c r="D102" s="2"/>
      <c r="E102" s="124"/>
      <c r="F102" s="15" t="s">
        <v>131</v>
      </c>
      <c r="G102" s="15"/>
      <c r="H102" s="15" t="s">
        <v>192</v>
      </c>
      <c r="I102" s="152"/>
    </row>
    <row r="103" spans="2:9" x14ac:dyDescent="0.15">
      <c r="B103" s="127">
        <v>42857</v>
      </c>
      <c r="C103" s="2">
        <v>0.34097222222222223</v>
      </c>
      <c r="D103" s="2"/>
      <c r="E103" s="124"/>
      <c r="F103" s="15" t="s">
        <v>134</v>
      </c>
      <c r="G103" s="15"/>
      <c r="H103" s="15" t="s">
        <v>192</v>
      </c>
      <c r="I103" s="152"/>
    </row>
    <row r="104" spans="2:9" x14ac:dyDescent="0.15">
      <c r="B104" s="127">
        <v>42857</v>
      </c>
      <c r="C104" s="2">
        <v>0.42291666666666666</v>
      </c>
      <c r="D104" s="2"/>
      <c r="E104" s="124"/>
      <c r="F104" s="15" t="s">
        <v>131</v>
      </c>
      <c r="G104" s="15"/>
      <c r="H104" s="15" t="s">
        <v>192</v>
      </c>
      <c r="I104" s="152" t="s">
        <v>222</v>
      </c>
    </row>
    <row r="105" spans="2:9" x14ac:dyDescent="0.15">
      <c r="B105" s="127">
        <v>42857</v>
      </c>
      <c r="C105" s="2">
        <v>0.47638888888888892</v>
      </c>
      <c r="D105" s="2"/>
      <c r="E105" s="124"/>
      <c r="F105" s="15" t="s">
        <v>131</v>
      </c>
      <c r="G105" s="15"/>
      <c r="H105" s="15" t="s">
        <v>192</v>
      </c>
      <c r="I105" s="152"/>
    </row>
    <row r="106" spans="2:9" x14ac:dyDescent="0.15">
      <c r="B106" s="127">
        <v>42857</v>
      </c>
      <c r="C106" s="2">
        <v>0.50138888888888888</v>
      </c>
      <c r="D106" s="2"/>
      <c r="E106" s="124"/>
      <c r="F106" s="15" t="s">
        <v>134</v>
      </c>
      <c r="G106" s="15"/>
      <c r="H106" s="15" t="s">
        <v>192</v>
      </c>
      <c r="I106" s="152" t="s">
        <v>230</v>
      </c>
    </row>
    <row r="107" spans="2:9" x14ac:dyDescent="0.15">
      <c r="B107" s="127">
        <v>42857</v>
      </c>
      <c r="C107" s="2">
        <v>0.66388888888888886</v>
      </c>
      <c r="D107" s="2"/>
      <c r="E107" s="124"/>
      <c r="F107" s="15" t="s">
        <v>134</v>
      </c>
      <c r="G107" s="15"/>
      <c r="H107" s="15" t="s">
        <v>192</v>
      </c>
      <c r="I107" s="152"/>
    </row>
    <row r="108" spans="2:9" x14ac:dyDescent="0.15">
      <c r="B108" s="127">
        <v>42857</v>
      </c>
      <c r="C108" s="2">
        <v>0.77777777777777779</v>
      </c>
      <c r="D108" s="2"/>
      <c r="E108" s="124"/>
      <c r="F108" s="15" t="s">
        <v>134</v>
      </c>
      <c r="G108" s="15"/>
      <c r="H108" s="15" t="s">
        <v>192</v>
      </c>
      <c r="I108" s="152"/>
    </row>
    <row r="109" spans="2:9" x14ac:dyDescent="0.15">
      <c r="B109" s="127">
        <v>42858</v>
      </c>
      <c r="C109" s="2">
        <v>0.25</v>
      </c>
      <c r="D109" s="2"/>
      <c r="E109" s="124"/>
      <c r="F109" s="15" t="s">
        <v>131</v>
      </c>
      <c r="G109" s="15"/>
      <c r="H109" s="15" t="s">
        <v>192</v>
      </c>
      <c r="I109" s="152"/>
    </row>
    <row r="110" spans="2:9" x14ac:dyDescent="0.15">
      <c r="B110" s="127">
        <v>42858</v>
      </c>
      <c r="C110" s="2">
        <v>0.27847222222222223</v>
      </c>
      <c r="D110" s="2"/>
      <c r="E110" s="124"/>
      <c r="F110" s="15" t="s">
        <v>131</v>
      </c>
      <c r="G110" s="15"/>
      <c r="H110" s="15" t="s">
        <v>192</v>
      </c>
      <c r="I110" s="152"/>
    </row>
    <row r="111" spans="2:9" x14ac:dyDescent="0.15">
      <c r="B111" s="127">
        <v>42858</v>
      </c>
      <c r="C111" s="2">
        <v>0.28194444444444444</v>
      </c>
      <c r="D111" s="2"/>
      <c r="E111" s="124"/>
      <c r="F111" s="15" t="s">
        <v>131</v>
      </c>
      <c r="G111" s="15"/>
      <c r="H111" s="15" t="s">
        <v>192</v>
      </c>
      <c r="I111" s="152" t="s">
        <v>199</v>
      </c>
    </row>
    <row r="112" spans="2:9" x14ac:dyDescent="0.15">
      <c r="B112" s="127">
        <v>42858</v>
      </c>
      <c r="C112" s="2">
        <v>0.30138888888888887</v>
      </c>
      <c r="D112" s="2"/>
      <c r="E112" s="124"/>
      <c r="F112" s="15" t="s">
        <v>131</v>
      </c>
      <c r="G112" s="15"/>
      <c r="H112" s="15" t="s">
        <v>192</v>
      </c>
      <c r="I112" s="152" t="s">
        <v>223</v>
      </c>
    </row>
    <row r="113" spans="2:9" x14ac:dyDescent="0.15">
      <c r="B113" s="127">
        <v>42858</v>
      </c>
      <c r="C113" s="2">
        <v>0.33263888888888887</v>
      </c>
      <c r="D113" s="2"/>
      <c r="E113" s="124"/>
      <c r="F113" s="15" t="s">
        <v>131</v>
      </c>
      <c r="G113" s="15"/>
      <c r="H113" s="15" t="s">
        <v>192</v>
      </c>
      <c r="I113" s="152"/>
    </row>
    <row r="114" spans="2:9" x14ac:dyDescent="0.15">
      <c r="B114" s="127">
        <v>42858</v>
      </c>
      <c r="C114" s="2">
        <v>0.33819444444444446</v>
      </c>
      <c r="D114" s="2"/>
      <c r="E114" s="124"/>
      <c r="F114" s="15" t="s">
        <v>131</v>
      </c>
      <c r="G114" s="15"/>
      <c r="H114" s="15" t="s">
        <v>192</v>
      </c>
      <c r="I114" s="152"/>
    </row>
    <row r="115" spans="2:9" x14ac:dyDescent="0.15">
      <c r="B115" s="127">
        <v>42858</v>
      </c>
      <c r="C115" s="2">
        <v>0.3840277777777778</v>
      </c>
      <c r="D115" s="2"/>
      <c r="E115" s="124"/>
      <c r="F115" s="15" t="s">
        <v>134</v>
      </c>
      <c r="G115" s="15"/>
      <c r="H115" s="15" t="s">
        <v>192</v>
      </c>
      <c r="I115" s="152"/>
    </row>
    <row r="116" spans="2:9" x14ac:dyDescent="0.15">
      <c r="B116" s="127">
        <v>42858</v>
      </c>
      <c r="C116" s="2">
        <v>0.45416666666666666</v>
      </c>
      <c r="D116" s="2"/>
      <c r="E116" s="124"/>
      <c r="F116" s="15" t="s">
        <v>131</v>
      </c>
      <c r="G116" s="15"/>
      <c r="H116" s="15" t="s">
        <v>192</v>
      </c>
      <c r="I116" s="152"/>
    </row>
    <row r="117" spans="2:9" x14ac:dyDescent="0.15">
      <c r="B117" s="127">
        <v>42858</v>
      </c>
      <c r="C117" s="2">
        <v>0.56597222222222221</v>
      </c>
      <c r="D117" s="2"/>
      <c r="E117" s="124"/>
      <c r="F117" s="15" t="s">
        <v>134</v>
      </c>
      <c r="G117" s="15"/>
      <c r="H117" s="15" t="s">
        <v>192</v>
      </c>
      <c r="I117" s="152"/>
    </row>
    <row r="118" spans="2:9" x14ac:dyDescent="0.15">
      <c r="B118" s="127">
        <v>42858</v>
      </c>
      <c r="C118" s="2">
        <v>0.72916666666666663</v>
      </c>
      <c r="D118" s="2"/>
      <c r="E118" s="124"/>
      <c r="F118" s="15" t="s">
        <v>131</v>
      </c>
      <c r="G118" s="15"/>
      <c r="H118" s="15" t="s">
        <v>192</v>
      </c>
      <c r="I118" s="152"/>
    </row>
    <row r="119" spans="2:9" x14ac:dyDescent="0.15">
      <c r="B119" s="127">
        <v>42859</v>
      </c>
      <c r="C119" s="2">
        <v>0.23611111111111113</v>
      </c>
      <c r="D119" s="2"/>
      <c r="E119" s="124"/>
      <c r="F119" s="15" t="s">
        <v>131</v>
      </c>
      <c r="G119" s="15"/>
      <c r="H119" s="15" t="s">
        <v>192</v>
      </c>
      <c r="I119" s="152"/>
    </row>
    <row r="120" spans="2:9" x14ac:dyDescent="0.15">
      <c r="B120" s="127">
        <v>42859</v>
      </c>
      <c r="C120" s="2">
        <v>0.3</v>
      </c>
      <c r="D120" s="2"/>
      <c r="E120" s="124"/>
      <c r="F120" s="15" t="s">
        <v>131</v>
      </c>
      <c r="G120" s="15"/>
      <c r="H120" s="15" t="s">
        <v>192</v>
      </c>
      <c r="I120" s="152"/>
    </row>
    <row r="121" spans="2:9" x14ac:dyDescent="0.15">
      <c r="B121" s="127">
        <v>42859</v>
      </c>
      <c r="C121" s="2">
        <v>0.37291666666666662</v>
      </c>
      <c r="D121" s="2"/>
      <c r="E121" s="124"/>
      <c r="F121" s="15" t="s">
        <v>134</v>
      </c>
      <c r="G121" s="15"/>
      <c r="H121" s="15" t="s">
        <v>192</v>
      </c>
      <c r="I121" s="152"/>
    </row>
    <row r="122" spans="2:9" x14ac:dyDescent="0.15">
      <c r="B122" s="127">
        <v>42859</v>
      </c>
      <c r="C122" s="2">
        <v>0.44513888888888892</v>
      </c>
      <c r="D122" s="2"/>
      <c r="E122" s="124"/>
      <c r="F122" s="15" t="s">
        <v>134</v>
      </c>
      <c r="G122" s="15"/>
      <c r="H122" s="15" t="s">
        <v>192</v>
      </c>
      <c r="I122" s="152" t="s">
        <v>199</v>
      </c>
    </row>
    <row r="123" spans="2:9" x14ac:dyDescent="0.15">
      <c r="B123" s="127">
        <v>42859</v>
      </c>
      <c r="C123" s="2">
        <v>0.50208333333333333</v>
      </c>
      <c r="D123" s="2"/>
      <c r="E123" s="124"/>
      <c r="F123" s="15" t="s">
        <v>131</v>
      </c>
      <c r="G123" s="15"/>
      <c r="H123" s="15" t="s">
        <v>192</v>
      </c>
      <c r="I123" s="152"/>
    </row>
    <row r="124" spans="2:9" x14ac:dyDescent="0.15">
      <c r="B124" s="127">
        <v>42859</v>
      </c>
      <c r="C124" s="2">
        <v>0.59513888888888888</v>
      </c>
      <c r="D124" s="2"/>
      <c r="E124" s="124"/>
      <c r="F124" s="15" t="s">
        <v>134</v>
      </c>
      <c r="G124" s="15"/>
      <c r="H124" s="15" t="s">
        <v>192</v>
      </c>
      <c r="I124" s="152"/>
    </row>
    <row r="125" spans="2:9" x14ac:dyDescent="0.15">
      <c r="B125" s="127">
        <v>42859</v>
      </c>
      <c r="C125" s="2">
        <v>0.66180555555555554</v>
      </c>
      <c r="D125" s="2"/>
      <c r="E125" s="124"/>
      <c r="F125" s="15" t="s">
        <v>131</v>
      </c>
      <c r="G125" s="15"/>
      <c r="H125" s="15" t="s">
        <v>192</v>
      </c>
      <c r="I125" s="152"/>
    </row>
    <row r="126" spans="2:9" x14ac:dyDescent="0.15">
      <c r="B126" s="127">
        <v>42860</v>
      </c>
      <c r="C126" s="2">
        <v>0.26180555555555557</v>
      </c>
      <c r="D126" s="2"/>
      <c r="E126" s="124"/>
      <c r="F126" s="15" t="s">
        <v>134</v>
      </c>
      <c r="G126" s="15"/>
      <c r="H126" s="15" t="s">
        <v>192</v>
      </c>
      <c r="I126" s="152"/>
    </row>
    <row r="127" spans="2:9" x14ac:dyDescent="0.15">
      <c r="B127" s="127">
        <v>42860</v>
      </c>
      <c r="C127" s="2">
        <v>0.34375</v>
      </c>
      <c r="D127" s="2"/>
      <c r="E127" s="124"/>
      <c r="F127" s="15" t="s">
        <v>131</v>
      </c>
      <c r="G127" s="15"/>
      <c r="H127" s="15" t="s">
        <v>192</v>
      </c>
      <c r="I127" s="152"/>
    </row>
    <row r="128" spans="2:9" x14ac:dyDescent="0.15">
      <c r="B128" s="127">
        <v>42860</v>
      </c>
      <c r="C128" s="2">
        <v>0.46111111111111108</v>
      </c>
      <c r="D128" s="2"/>
      <c r="E128" s="124"/>
      <c r="F128" s="15" t="s">
        <v>134</v>
      </c>
      <c r="G128" s="15"/>
      <c r="H128" s="15" t="s">
        <v>192</v>
      </c>
      <c r="I128" s="152"/>
    </row>
    <row r="129" spans="2:9" x14ac:dyDescent="0.15">
      <c r="B129" s="127">
        <v>42860</v>
      </c>
      <c r="C129" s="2">
        <v>0.61527777777777781</v>
      </c>
      <c r="D129" s="2"/>
      <c r="E129" s="124"/>
      <c r="F129" s="15" t="s">
        <v>131</v>
      </c>
      <c r="G129" s="15"/>
      <c r="H129" s="15" t="s">
        <v>192</v>
      </c>
      <c r="I129" s="152"/>
    </row>
    <row r="130" spans="2:9" x14ac:dyDescent="0.15">
      <c r="B130" s="127">
        <v>42861</v>
      </c>
      <c r="C130" s="2">
        <v>0.2590277777777778</v>
      </c>
      <c r="D130" s="2"/>
      <c r="E130" s="124"/>
      <c r="F130" s="15" t="s">
        <v>131</v>
      </c>
      <c r="G130" s="15"/>
      <c r="H130" s="15" t="s">
        <v>192</v>
      </c>
      <c r="I130" s="152"/>
    </row>
    <row r="131" spans="2:9" x14ac:dyDescent="0.15">
      <c r="B131" s="127">
        <v>42861</v>
      </c>
      <c r="C131" s="2">
        <v>0.40625</v>
      </c>
      <c r="D131" s="2"/>
      <c r="E131" s="124"/>
      <c r="F131" s="15" t="s">
        <v>134</v>
      </c>
      <c r="G131" s="15"/>
      <c r="H131" s="15" t="s">
        <v>192</v>
      </c>
      <c r="I131" s="152"/>
    </row>
    <row r="132" spans="2:9" x14ac:dyDescent="0.15">
      <c r="B132" s="127">
        <v>42861</v>
      </c>
      <c r="C132" s="2">
        <v>0.47013888888888888</v>
      </c>
      <c r="D132" s="2"/>
      <c r="E132" s="124"/>
      <c r="F132" s="15" t="s">
        <v>131</v>
      </c>
      <c r="G132" s="15"/>
      <c r="H132" s="15" t="s">
        <v>192</v>
      </c>
      <c r="I132" s="152"/>
    </row>
    <row r="133" spans="2:9" x14ac:dyDescent="0.15">
      <c r="B133" s="127">
        <v>42861</v>
      </c>
      <c r="C133" s="2">
        <v>0.52916666666666667</v>
      </c>
      <c r="D133" s="2"/>
      <c r="E133" s="124"/>
      <c r="F133" s="15" t="s">
        <v>131</v>
      </c>
      <c r="G133" s="15"/>
      <c r="H133" s="15" t="s">
        <v>192</v>
      </c>
      <c r="I133" s="152" t="s">
        <v>199</v>
      </c>
    </row>
    <row r="134" spans="2:9" x14ac:dyDescent="0.15">
      <c r="B134" s="127">
        <v>42861</v>
      </c>
      <c r="C134" s="2">
        <v>0.63541666666666663</v>
      </c>
      <c r="D134" s="2"/>
      <c r="E134" s="124"/>
      <c r="F134" s="15" t="s">
        <v>131</v>
      </c>
      <c r="G134" s="15"/>
      <c r="H134" s="15" t="s">
        <v>192</v>
      </c>
      <c r="I134" s="152"/>
    </row>
    <row r="135" spans="2:9" x14ac:dyDescent="0.15">
      <c r="B135" s="127">
        <v>42861</v>
      </c>
      <c r="C135" s="2">
        <v>0.65694444444444444</v>
      </c>
      <c r="D135" s="2"/>
      <c r="E135" s="124"/>
      <c r="F135" s="15" t="s">
        <v>131</v>
      </c>
      <c r="G135" s="15"/>
      <c r="H135" s="15" t="s">
        <v>192</v>
      </c>
      <c r="I135" s="152"/>
    </row>
    <row r="136" spans="2:9" x14ac:dyDescent="0.15">
      <c r="B136" s="127">
        <v>42861</v>
      </c>
      <c r="C136" s="2">
        <v>0.74930555555555556</v>
      </c>
      <c r="D136" s="2"/>
      <c r="E136" s="124"/>
      <c r="F136" s="15" t="s">
        <v>134</v>
      </c>
      <c r="G136" s="15"/>
      <c r="H136" s="15" t="s">
        <v>192</v>
      </c>
      <c r="I136" s="152"/>
    </row>
    <row r="137" spans="2:9" x14ac:dyDescent="0.15">
      <c r="B137" s="127">
        <v>42862</v>
      </c>
      <c r="C137" s="2">
        <v>0.29930555555555555</v>
      </c>
      <c r="D137" s="2"/>
      <c r="E137" s="124"/>
      <c r="F137" s="15" t="s">
        <v>134</v>
      </c>
      <c r="G137" s="15"/>
      <c r="H137" s="15" t="s">
        <v>192</v>
      </c>
      <c r="I137" s="152"/>
    </row>
    <row r="138" spans="2:9" x14ac:dyDescent="0.15">
      <c r="B138" s="127">
        <v>42862</v>
      </c>
      <c r="C138" s="2">
        <v>0.55694444444444446</v>
      </c>
      <c r="D138" s="2"/>
      <c r="E138" s="124"/>
      <c r="F138" s="15" t="s">
        <v>134</v>
      </c>
      <c r="G138" s="15"/>
      <c r="H138" s="15" t="s">
        <v>192</v>
      </c>
      <c r="I138" s="152"/>
    </row>
    <row r="139" spans="2:9" x14ac:dyDescent="0.15">
      <c r="B139" s="127">
        <v>42862</v>
      </c>
      <c r="C139" s="2">
        <v>0.65069444444444446</v>
      </c>
      <c r="D139" s="2"/>
      <c r="E139" s="124"/>
      <c r="F139" s="15" t="s">
        <v>131</v>
      </c>
      <c r="G139" s="15"/>
      <c r="H139" s="15" t="s">
        <v>192</v>
      </c>
      <c r="I139" s="152"/>
    </row>
    <row r="140" spans="2:9" x14ac:dyDescent="0.15">
      <c r="B140" s="127">
        <v>42863</v>
      </c>
      <c r="C140" s="2">
        <v>0.23472222222222219</v>
      </c>
      <c r="D140" s="2"/>
      <c r="E140" s="124"/>
      <c r="F140" s="15" t="s">
        <v>131</v>
      </c>
      <c r="G140" s="15"/>
      <c r="H140" s="15" t="s">
        <v>192</v>
      </c>
      <c r="I140" s="152"/>
    </row>
    <row r="141" spans="2:9" x14ac:dyDescent="0.15">
      <c r="B141" s="127">
        <v>42863</v>
      </c>
      <c r="C141" s="2">
        <v>0.2986111111111111</v>
      </c>
      <c r="D141" s="2"/>
      <c r="E141" s="124"/>
      <c r="F141" s="15" t="s">
        <v>134</v>
      </c>
      <c r="G141" s="15"/>
      <c r="H141" s="15" t="s">
        <v>192</v>
      </c>
      <c r="I141" s="152"/>
    </row>
    <row r="142" spans="2:9" x14ac:dyDescent="0.15">
      <c r="B142" s="127">
        <v>42863</v>
      </c>
      <c r="C142" s="2">
        <v>0.35972222222222222</v>
      </c>
      <c r="D142" s="2"/>
      <c r="E142" s="124"/>
      <c r="F142" s="15" t="s">
        <v>131</v>
      </c>
      <c r="G142" s="15"/>
      <c r="H142" s="15" t="s">
        <v>192</v>
      </c>
      <c r="I142" s="152"/>
    </row>
    <row r="143" spans="2:9" x14ac:dyDescent="0.15">
      <c r="B143" s="127">
        <v>42863</v>
      </c>
      <c r="C143" s="2">
        <v>0.43402777777777773</v>
      </c>
      <c r="D143" s="2"/>
      <c r="E143" s="124"/>
      <c r="F143" s="15" t="s">
        <v>134</v>
      </c>
      <c r="G143" s="15"/>
      <c r="H143" s="15" t="s">
        <v>192</v>
      </c>
      <c r="I143" s="152"/>
    </row>
    <row r="144" spans="2:9" x14ac:dyDescent="0.15">
      <c r="B144" s="127">
        <v>42863</v>
      </c>
      <c r="C144" s="2">
        <v>0.59861111111111109</v>
      </c>
      <c r="D144" s="2"/>
      <c r="E144" s="124"/>
      <c r="F144" s="15" t="s">
        <v>131</v>
      </c>
      <c r="G144" s="15"/>
      <c r="H144" s="15" t="s">
        <v>192</v>
      </c>
      <c r="I144" s="152"/>
    </row>
    <row r="145" spans="2:9" x14ac:dyDescent="0.15">
      <c r="B145" s="127">
        <v>42863</v>
      </c>
      <c r="C145" s="2">
        <v>0.68194444444444446</v>
      </c>
      <c r="D145" s="2"/>
      <c r="E145" s="124"/>
      <c r="F145" s="15" t="s">
        <v>134</v>
      </c>
      <c r="G145" s="15"/>
      <c r="H145" s="15" t="s">
        <v>192</v>
      </c>
      <c r="I145" s="152"/>
    </row>
    <row r="146" spans="2:9" x14ac:dyDescent="0.15">
      <c r="B146" s="127">
        <v>42863</v>
      </c>
      <c r="C146" s="2">
        <v>0.76111111111111107</v>
      </c>
      <c r="D146" s="2"/>
      <c r="E146" s="124"/>
      <c r="F146" s="15" t="s">
        <v>131</v>
      </c>
      <c r="G146" s="15"/>
      <c r="H146" s="15" t="s">
        <v>192</v>
      </c>
      <c r="I146" s="152"/>
    </row>
    <row r="147" spans="2:9" x14ac:dyDescent="0.15">
      <c r="B147" s="127">
        <v>42864</v>
      </c>
      <c r="C147" s="2">
        <v>0.31388888888888888</v>
      </c>
      <c r="D147" s="2"/>
      <c r="E147" s="124"/>
      <c r="F147" s="15" t="s">
        <v>131</v>
      </c>
      <c r="G147" s="15"/>
      <c r="H147" s="15" t="s">
        <v>192</v>
      </c>
      <c r="I147" s="152"/>
    </row>
    <row r="148" spans="2:9" x14ac:dyDescent="0.15">
      <c r="B148" s="127">
        <v>42864</v>
      </c>
      <c r="C148" s="2">
        <v>0.39930555555555558</v>
      </c>
      <c r="D148" s="2"/>
      <c r="E148" s="124"/>
      <c r="F148" s="15" t="s">
        <v>134</v>
      </c>
      <c r="G148" s="15"/>
      <c r="H148" s="15" t="s">
        <v>192</v>
      </c>
      <c r="I148" s="152"/>
    </row>
    <row r="149" spans="2:9" x14ac:dyDescent="0.15">
      <c r="B149" s="127">
        <v>42864</v>
      </c>
      <c r="C149" s="2">
        <v>0.4368055555555555</v>
      </c>
      <c r="D149" s="2"/>
      <c r="E149" s="124"/>
      <c r="F149" s="15" t="s">
        <v>131</v>
      </c>
      <c r="G149" s="15"/>
      <c r="H149" s="15" t="s">
        <v>192</v>
      </c>
      <c r="I149" s="152"/>
    </row>
    <row r="150" spans="2:9" x14ac:dyDescent="0.15">
      <c r="B150" s="127">
        <v>42864</v>
      </c>
      <c r="C150" s="2">
        <v>0.46458333333333335</v>
      </c>
      <c r="D150" s="2"/>
      <c r="E150" s="124"/>
      <c r="F150" s="15" t="s">
        <v>134</v>
      </c>
      <c r="G150" s="15"/>
      <c r="H150" s="15" t="s">
        <v>192</v>
      </c>
      <c r="I150" s="152"/>
    </row>
    <row r="151" spans="2:9" x14ac:dyDescent="0.15">
      <c r="B151" s="127">
        <v>42864</v>
      </c>
      <c r="C151" s="2">
        <v>0.5708333333333333</v>
      </c>
      <c r="D151" s="2"/>
      <c r="E151" s="124"/>
      <c r="F151" s="15" t="s">
        <v>134</v>
      </c>
      <c r="G151" s="15"/>
      <c r="H151" s="15" t="s">
        <v>192</v>
      </c>
      <c r="I151" s="152"/>
    </row>
    <row r="152" spans="2:9" x14ac:dyDescent="0.15">
      <c r="B152" s="127">
        <v>42864</v>
      </c>
      <c r="C152" s="2">
        <v>0.6</v>
      </c>
      <c r="D152" s="2"/>
      <c r="E152" s="124"/>
      <c r="F152" s="15" t="s">
        <v>131</v>
      </c>
      <c r="G152" s="15"/>
      <c r="H152" s="15" t="s">
        <v>192</v>
      </c>
      <c r="I152" s="152"/>
    </row>
    <row r="153" spans="2:9" x14ac:dyDescent="0.15">
      <c r="B153" s="127">
        <v>42864</v>
      </c>
      <c r="C153" s="2">
        <v>0.7104166666666667</v>
      </c>
      <c r="D153" s="2"/>
      <c r="E153" s="124"/>
      <c r="F153" s="15" t="s">
        <v>134</v>
      </c>
      <c r="G153" s="15"/>
      <c r="H153" s="15" t="s">
        <v>192</v>
      </c>
      <c r="I153" s="152"/>
    </row>
    <row r="154" spans="2:9" x14ac:dyDescent="0.15">
      <c r="B154" s="127">
        <v>42865</v>
      </c>
      <c r="C154" s="2">
        <v>0.24374999999999999</v>
      </c>
      <c r="D154" s="2"/>
      <c r="E154" s="124"/>
      <c r="F154" s="15" t="s">
        <v>131</v>
      </c>
      <c r="G154" s="15"/>
      <c r="H154" s="15" t="s">
        <v>192</v>
      </c>
      <c r="I154" s="152"/>
    </row>
    <row r="155" spans="2:9" x14ac:dyDescent="0.15">
      <c r="B155" s="127">
        <v>42865</v>
      </c>
      <c r="C155" s="2">
        <v>0.30069444444444443</v>
      </c>
      <c r="D155" s="2"/>
      <c r="E155" s="124"/>
      <c r="F155" s="15" t="s">
        <v>134</v>
      </c>
      <c r="G155" s="15"/>
      <c r="H155" s="15" t="s">
        <v>192</v>
      </c>
      <c r="I155" s="152"/>
    </row>
    <row r="156" spans="2:9" x14ac:dyDescent="0.15">
      <c r="B156" s="127">
        <v>42865</v>
      </c>
      <c r="C156" s="2">
        <v>0.3756944444444445</v>
      </c>
      <c r="D156" s="2"/>
      <c r="E156" s="124"/>
      <c r="F156" s="15" t="s">
        <v>131</v>
      </c>
      <c r="G156" s="15"/>
      <c r="H156" s="15" t="s">
        <v>192</v>
      </c>
      <c r="I156" s="152"/>
    </row>
    <row r="157" spans="2:9" x14ac:dyDescent="0.15">
      <c r="B157" s="127">
        <v>42865</v>
      </c>
      <c r="C157" s="2">
        <v>0.52361111111111114</v>
      </c>
      <c r="D157" s="2"/>
      <c r="E157" s="124"/>
      <c r="F157" s="15" t="s">
        <v>134</v>
      </c>
      <c r="G157" s="15"/>
      <c r="H157" s="15" t="s">
        <v>192</v>
      </c>
      <c r="I157" s="152"/>
    </row>
    <row r="158" spans="2:9" x14ac:dyDescent="0.15">
      <c r="B158" s="127">
        <v>42865</v>
      </c>
      <c r="C158" s="2">
        <v>0.58194444444444449</v>
      </c>
      <c r="D158" s="2"/>
      <c r="E158" s="124"/>
      <c r="F158" s="15" t="s">
        <v>131</v>
      </c>
      <c r="G158" s="15"/>
      <c r="H158" s="15" t="s">
        <v>192</v>
      </c>
      <c r="I158" s="152"/>
    </row>
    <row r="159" spans="2:9" x14ac:dyDescent="0.15">
      <c r="B159" s="127">
        <v>42866</v>
      </c>
      <c r="C159" s="2">
        <v>0.21666666666666667</v>
      </c>
      <c r="D159" s="2"/>
      <c r="E159" s="124"/>
      <c r="F159" s="15" t="s">
        <v>131</v>
      </c>
      <c r="G159" s="15"/>
      <c r="H159" s="15" t="s">
        <v>192</v>
      </c>
      <c r="I159" s="152"/>
    </row>
    <row r="160" spans="2:9" x14ac:dyDescent="0.15">
      <c r="B160" s="127">
        <v>42866</v>
      </c>
      <c r="C160" s="2">
        <v>0.30694444444444441</v>
      </c>
      <c r="D160" s="2"/>
      <c r="E160" s="124"/>
      <c r="F160" s="15" t="s">
        <v>134</v>
      </c>
      <c r="G160" s="15"/>
      <c r="H160" s="15" t="s">
        <v>192</v>
      </c>
      <c r="I160" s="152"/>
    </row>
    <row r="161" spans="2:9" x14ac:dyDescent="0.15">
      <c r="B161" s="127">
        <v>42866</v>
      </c>
      <c r="C161" s="2">
        <v>0.50555555555555554</v>
      </c>
      <c r="D161" s="2"/>
      <c r="E161" s="124"/>
      <c r="F161" s="15" t="s">
        <v>131</v>
      </c>
      <c r="G161" s="15"/>
      <c r="H161" s="15" t="s">
        <v>192</v>
      </c>
      <c r="I161" s="152"/>
    </row>
    <row r="162" spans="2:9" x14ac:dyDescent="0.15">
      <c r="B162" s="127">
        <v>42866</v>
      </c>
      <c r="C162" s="2">
        <v>0.50972222222222219</v>
      </c>
      <c r="D162" s="2"/>
      <c r="E162" s="124"/>
      <c r="F162" s="15" t="s">
        <v>134</v>
      </c>
      <c r="G162" s="15"/>
      <c r="H162" s="15" t="s">
        <v>192</v>
      </c>
      <c r="I162" s="152"/>
    </row>
    <row r="163" spans="2:9" x14ac:dyDescent="0.15">
      <c r="B163" s="127">
        <v>42866</v>
      </c>
      <c r="C163" s="2">
        <v>0.55902777777777779</v>
      </c>
      <c r="D163" s="2"/>
      <c r="E163" s="124"/>
      <c r="F163" s="15" t="s">
        <v>131</v>
      </c>
      <c r="G163" s="15"/>
      <c r="H163" s="15" t="s">
        <v>192</v>
      </c>
      <c r="I163" s="152"/>
    </row>
    <row r="164" spans="2:9" x14ac:dyDescent="0.15">
      <c r="B164" s="127">
        <v>42866</v>
      </c>
      <c r="C164" s="2">
        <v>0.57916666666666672</v>
      </c>
      <c r="D164" s="2"/>
      <c r="E164" s="124"/>
      <c r="F164" s="15" t="s">
        <v>131</v>
      </c>
      <c r="G164" s="15"/>
      <c r="H164" s="15" t="s">
        <v>192</v>
      </c>
      <c r="I164" s="152"/>
    </row>
    <row r="165" spans="2:9" x14ac:dyDescent="0.15">
      <c r="B165" s="127">
        <v>42866</v>
      </c>
      <c r="C165" s="2">
        <v>0.72430555555555554</v>
      </c>
      <c r="D165" s="2"/>
      <c r="E165" s="124"/>
      <c r="F165" s="15" t="s">
        <v>131</v>
      </c>
      <c r="G165" s="15"/>
      <c r="H165" s="15" t="s">
        <v>192</v>
      </c>
      <c r="I165" s="152"/>
    </row>
    <row r="166" spans="2:9" x14ac:dyDescent="0.15">
      <c r="B166" s="127">
        <v>42867</v>
      </c>
      <c r="C166" s="2">
        <v>0.21944444444444444</v>
      </c>
      <c r="D166" s="2"/>
      <c r="E166" s="124"/>
      <c r="F166" s="15" t="s">
        <v>131</v>
      </c>
      <c r="G166" s="15"/>
      <c r="H166" s="15" t="s">
        <v>192</v>
      </c>
      <c r="I166" s="152"/>
    </row>
    <row r="167" spans="2:9" x14ac:dyDescent="0.15">
      <c r="B167" s="127">
        <v>42867</v>
      </c>
      <c r="C167" s="2">
        <v>0.30624999999999997</v>
      </c>
      <c r="D167" s="2"/>
      <c r="E167" s="124"/>
      <c r="F167" s="15" t="s">
        <v>134</v>
      </c>
      <c r="G167" s="15"/>
      <c r="H167" s="15" t="s">
        <v>192</v>
      </c>
      <c r="I167" s="152"/>
    </row>
    <row r="168" spans="2:9" x14ac:dyDescent="0.15">
      <c r="B168" s="127">
        <v>42867</v>
      </c>
      <c r="C168" s="2">
        <v>0.31458333333333333</v>
      </c>
      <c r="D168" s="2"/>
      <c r="E168" s="124"/>
      <c r="F168" s="15" t="s">
        <v>134</v>
      </c>
      <c r="G168" s="15"/>
      <c r="H168" s="15" t="s">
        <v>192</v>
      </c>
      <c r="I168" s="152"/>
    </row>
    <row r="169" spans="2:9" x14ac:dyDescent="0.15">
      <c r="B169" s="127">
        <v>42867</v>
      </c>
      <c r="C169" s="2">
        <v>0.39513888888888887</v>
      </c>
      <c r="D169" s="2"/>
      <c r="E169" s="124"/>
      <c r="F169" s="15" t="s">
        <v>131</v>
      </c>
      <c r="G169" s="15"/>
      <c r="H169" s="15" t="s">
        <v>192</v>
      </c>
      <c r="I169" s="152"/>
    </row>
    <row r="170" spans="2:9" x14ac:dyDescent="0.15">
      <c r="B170" s="127">
        <v>42867</v>
      </c>
      <c r="C170" s="2">
        <v>0.47013888888888888</v>
      </c>
      <c r="D170" s="2"/>
      <c r="E170" s="124"/>
      <c r="F170" s="15" t="s">
        <v>134</v>
      </c>
      <c r="G170" s="15"/>
      <c r="H170" s="15" t="s">
        <v>192</v>
      </c>
      <c r="I170" s="152"/>
    </row>
    <row r="171" spans="2:9" x14ac:dyDescent="0.15">
      <c r="B171" s="127">
        <v>42867</v>
      </c>
      <c r="C171" s="2">
        <v>0.4770833333333333</v>
      </c>
      <c r="D171" s="2"/>
      <c r="E171" s="124"/>
      <c r="F171" s="15" t="s">
        <v>134</v>
      </c>
      <c r="G171" s="15"/>
      <c r="H171" s="15" t="s">
        <v>192</v>
      </c>
      <c r="I171" s="152"/>
    </row>
    <row r="172" spans="2:9" x14ac:dyDescent="0.15">
      <c r="B172" s="127">
        <v>42867</v>
      </c>
      <c r="C172" s="2">
        <v>0.51111111111111118</v>
      </c>
      <c r="D172" s="2"/>
      <c r="E172" s="124"/>
      <c r="F172" s="15" t="s">
        <v>131</v>
      </c>
      <c r="G172" s="15"/>
      <c r="H172" s="15" t="s">
        <v>192</v>
      </c>
      <c r="I172" s="152"/>
    </row>
    <row r="173" spans="2:9" x14ac:dyDescent="0.15">
      <c r="B173" s="127">
        <v>42867</v>
      </c>
      <c r="C173" s="2">
        <v>0.54166666666666663</v>
      </c>
      <c r="D173" s="2"/>
      <c r="E173" s="124"/>
      <c r="F173" s="15" t="s">
        <v>134</v>
      </c>
      <c r="G173" s="15"/>
      <c r="H173" s="15" t="s">
        <v>192</v>
      </c>
      <c r="I173" s="152"/>
    </row>
    <row r="174" spans="2:9" x14ac:dyDescent="0.15">
      <c r="B174" s="127">
        <v>42867</v>
      </c>
      <c r="C174" s="2">
        <v>0.69513888888888886</v>
      </c>
      <c r="D174" s="2"/>
      <c r="E174" s="124"/>
      <c r="F174" s="15" t="s">
        <v>131</v>
      </c>
      <c r="G174" s="15"/>
      <c r="H174" s="15" t="s">
        <v>192</v>
      </c>
      <c r="I174" s="152"/>
    </row>
    <row r="175" spans="2:9" x14ac:dyDescent="0.15">
      <c r="B175" s="127">
        <v>42867</v>
      </c>
      <c r="C175" s="2">
        <v>0.73402777777777783</v>
      </c>
      <c r="D175" s="2"/>
      <c r="E175" s="124"/>
      <c r="F175" s="15" t="s">
        <v>131</v>
      </c>
      <c r="G175" s="15"/>
      <c r="H175" s="15" t="s">
        <v>192</v>
      </c>
      <c r="I175" s="152"/>
    </row>
    <row r="176" spans="2:9" x14ac:dyDescent="0.15">
      <c r="B176" s="127">
        <v>42867</v>
      </c>
      <c r="C176" s="2">
        <v>0.7715277777777777</v>
      </c>
      <c r="D176" s="2"/>
      <c r="E176" s="124"/>
      <c r="F176" s="15" t="s">
        <v>134</v>
      </c>
      <c r="G176" s="15"/>
      <c r="H176" s="15" t="s">
        <v>192</v>
      </c>
      <c r="I176" s="152"/>
    </row>
    <row r="177" spans="2:9" x14ac:dyDescent="0.15">
      <c r="B177" s="127">
        <v>42868</v>
      </c>
      <c r="C177" s="2">
        <v>0.26319444444444445</v>
      </c>
      <c r="D177" s="2"/>
      <c r="E177" s="124"/>
      <c r="F177" s="15" t="s">
        <v>134</v>
      </c>
      <c r="G177" s="15"/>
      <c r="H177" s="15" t="s">
        <v>192</v>
      </c>
      <c r="I177" s="152"/>
    </row>
    <row r="178" spans="2:9" x14ac:dyDescent="0.15">
      <c r="B178" s="127">
        <v>42868</v>
      </c>
      <c r="C178" s="2">
        <v>0.3576388888888889</v>
      </c>
      <c r="D178" s="2"/>
      <c r="E178" s="124"/>
      <c r="F178" s="15" t="s">
        <v>131</v>
      </c>
      <c r="G178" s="15"/>
      <c r="H178" s="15" t="s">
        <v>192</v>
      </c>
      <c r="I178" s="152"/>
    </row>
    <row r="179" spans="2:9" x14ac:dyDescent="0.15">
      <c r="B179" s="127">
        <v>42868</v>
      </c>
      <c r="C179" s="2">
        <v>0.48472222222222222</v>
      </c>
      <c r="D179" s="2"/>
      <c r="E179" s="124"/>
      <c r="F179" s="15" t="s">
        <v>134</v>
      </c>
      <c r="G179" s="15"/>
      <c r="H179" s="15" t="s">
        <v>192</v>
      </c>
      <c r="I179" s="152"/>
    </row>
    <row r="180" spans="2:9" x14ac:dyDescent="0.15">
      <c r="B180" s="127">
        <v>42868</v>
      </c>
      <c r="C180" s="2">
        <v>0.54305555555555551</v>
      </c>
      <c r="D180" s="2"/>
      <c r="E180" s="124"/>
      <c r="F180" s="15" t="s">
        <v>131</v>
      </c>
      <c r="G180" s="15"/>
      <c r="H180" s="15" t="s">
        <v>192</v>
      </c>
      <c r="I180" s="152"/>
    </row>
    <row r="181" spans="2:9" x14ac:dyDescent="0.15">
      <c r="B181" s="127">
        <v>42868</v>
      </c>
      <c r="C181" s="2">
        <v>0.69305555555555554</v>
      </c>
      <c r="D181" s="2"/>
      <c r="E181" s="124"/>
      <c r="F181" s="15" t="s">
        <v>134</v>
      </c>
      <c r="G181" s="15"/>
      <c r="H181" s="15" t="s">
        <v>192</v>
      </c>
      <c r="I181" s="152"/>
    </row>
    <row r="182" spans="2:9" x14ac:dyDescent="0.15">
      <c r="B182" s="127">
        <v>42868</v>
      </c>
      <c r="C182" s="2">
        <v>0.77777777777777779</v>
      </c>
      <c r="D182" s="2"/>
      <c r="E182" s="124"/>
      <c r="F182" s="15" t="s">
        <v>131</v>
      </c>
      <c r="G182" s="15"/>
      <c r="H182" s="15" t="s">
        <v>192</v>
      </c>
      <c r="I182" s="152"/>
    </row>
    <row r="183" spans="2:9" x14ac:dyDescent="0.15">
      <c r="B183" s="127">
        <v>42869</v>
      </c>
      <c r="C183" s="2">
        <v>0.21666666666666667</v>
      </c>
      <c r="D183" s="2"/>
      <c r="E183" s="124"/>
      <c r="F183" s="15" t="s">
        <v>131</v>
      </c>
      <c r="G183" s="15"/>
      <c r="H183" s="15" t="s">
        <v>192</v>
      </c>
      <c r="I183" s="152"/>
    </row>
    <row r="184" spans="2:9" x14ac:dyDescent="0.15">
      <c r="B184" s="127">
        <v>42869</v>
      </c>
      <c r="C184" s="2">
        <v>0.30069444444444443</v>
      </c>
      <c r="D184" s="2"/>
      <c r="E184" s="124"/>
      <c r="F184" s="15" t="s">
        <v>134</v>
      </c>
      <c r="G184" s="15"/>
      <c r="H184" s="15" t="s">
        <v>192</v>
      </c>
      <c r="I184" s="152"/>
    </row>
    <row r="185" spans="2:9" x14ac:dyDescent="0.15">
      <c r="B185" s="127">
        <v>42869</v>
      </c>
      <c r="C185" s="2">
        <v>0.35000000000000003</v>
      </c>
      <c r="D185" s="2"/>
      <c r="E185" s="124"/>
      <c r="F185" s="15" t="s">
        <v>131</v>
      </c>
      <c r="G185" s="15"/>
      <c r="H185" s="15" t="s">
        <v>192</v>
      </c>
      <c r="I185" s="152"/>
    </row>
    <row r="186" spans="2:9" x14ac:dyDescent="0.15">
      <c r="B186" s="127">
        <v>42869</v>
      </c>
      <c r="C186" s="2">
        <v>0.4152777777777778</v>
      </c>
      <c r="D186" s="2"/>
      <c r="E186" s="124"/>
      <c r="F186" s="15" t="s">
        <v>131</v>
      </c>
      <c r="G186" s="15"/>
      <c r="H186" s="15" t="s">
        <v>192</v>
      </c>
      <c r="I186" s="152"/>
    </row>
    <row r="187" spans="2:9" x14ac:dyDescent="0.15">
      <c r="B187" s="127">
        <v>42869</v>
      </c>
      <c r="C187" s="2">
        <v>0.52083333333333337</v>
      </c>
      <c r="D187" s="2"/>
      <c r="E187" s="124"/>
      <c r="F187" s="15" t="s">
        <v>134</v>
      </c>
      <c r="G187" s="15"/>
      <c r="H187" s="15" t="s">
        <v>192</v>
      </c>
      <c r="I187" s="152"/>
    </row>
    <row r="188" spans="2:9" x14ac:dyDescent="0.15">
      <c r="B188" s="127">
        <v>42869</v>
      </c>
      <c r="C188" s="2">
        <v>0.56041666666666667</v>
      </c>
      <c r="D188" s="2"/>
      <c r="E188" s="124"/>
      <c r="F188" s="15" t="s">
        <v>134</v>
      </c>
      <c r="G188" s="15"/>
      <c r="H188" s="15" t="s">
        <v>192</v>
      </c>
      <c r="I188" s="152"/>
    </row>
    <row r="189" spans="2:9" x14ac:dyDescent="0.15">
      <c r="B189" s="127">
        <v>42869</v>
      </c>
      <c r="C189" s="2">
        <v>0.63611111111111118</v>
      </c>
      <c r="D189" s="2"/>
      <c r="E189" s="124"/>
      <c r="F189" s="15" t="s">
        <v>131</v>
      </c>
      <c r="G189" s="15"/>
      <c r="H189" s="15" t="s">
        <v>192</v>
      </c>
      <c r="I189" s="152"/>
    </row>
    <row r="190" spans="2:9" x14ac:dyDescent="0.15">
      <c r="B190" s="127">
        <v>42869</v>
      </c>
      <c r="C190" s="2">
        <v>0.7909722222222223</v>
      </c>
      <c r="D190" s="2"/>
      <c r="E190" s="124"/>
      <c r="F190" s="15" t="s">
        <v>134</v>
      </c>
      <c r="G190" s="15"/>
      <c r="H190" s="15" t="s">
        <v>192</v>
      </c>
      <c r="I190" s="152"/>
    </row>
    <row r="191" spans="2:9" x14ac:dyDescent="0.15">
      <c r="B191" s="127">
        <v>42870</v>
      </c>
      <c r="C191" s="2">
        <v>0.24652777777777779</v>
      </c>
      <c r="D191" s="2"/>
      <c r="E191" s="124"/>
      <c r="F191" s="15" t="s">
        <v>131</v>
      </c>
      <c r="G191" s="15"/>
      <c r="H191" s="15" t="s">
        <v>192</v>
      </c>
      <c r="I191" s="152"/>
    </row>
    <row r="192" spans="2:9" x14ac:dyDescent="0.15">
      <c r="B192" s="127">
        <v>42870</v>
      </c>
      <c r="C192" s="2">
        <v>0.32013888888888892</v>
      </c>
      <c r="D192" s="2"/>
      <c r="E192" s="124"/>
      <c r="F192" s="15" t="s">
        <v>134</v>
      </c>
      <c r="G192" s="15"/>
      <c r="H192" s="15" t="s">
        <v>192</v>
      </c>
      <c r="I192" s="152"/>
    </row>
    <row r="193" spans="2:9" x14ac:dyDescent="0.15">
      <c r="B193" s="127">
        <v>42870</v>
      </c>
      <c r="C193" s="2">
        <v>0.4284722222222222</v>
      </c>
      <c r="D193" s="2"/>
      <c r="E193" s="124"/>
      <c r="F193" s="15" t="s">
        <v>131</v>
      </c>
      <c r="G193" s="15"/>
      <c r="H193" s="15" t="s">
        <v>192</v>
      </c>
      <c r="I193" s="152"/>
    </row>
    <row r="194" spans="2:9" x14ac:dyDescent="0.15">
      <c r="B194" s="127">
        <v>42870</v>
      </c>
      <c r="C194" s="2">
        <v>0.5541666666666667</v>
      </c>
      <c r="D194" s="2"/>
      <c r="E194" s="124"/>
      <c r="F194" s="15" t="s">
        <v>134</v>
      </c>
      <c r="G194" s="15"/>
      <c r="H194" s="15" t="s">
        <v>192</v>
      </c>
      <c r="I194" s="152"/>
    </row>
    <row r="195" spans="2:9" x14ac:dyDescent="0.15">
      <c r="B195" s="127">
        <v>42870</v>
      </c>
      <c r="C195" s="2">
        <v>0.63402777777777775</v>
      </c>
      <c r="D195" s="2"/>
      <c r="E195" s="124"/>
      <c r="F195" s="15" t="s">
        <v>134</v>
      </c>
      <c r="G195" s="15"/>
      <c r="H195" s="15" t="s">
        <v>192</v>
      </c>
      <c r="I195" s="152"/>
    </row>
    <row r="196" spans="2:9" x14ac:dyDescent="0.15">
      <c r="B196" s="127">
        <v>42870</v>
      </c>
      <c r="C196" s="2">
        <v>0.66388888888888886</v>
      </c>
      <c r="D196" s="2"/>
      <c r="E196" s="124"/>
      <c r="F196" s="15" t="s">
        <v>131</v>
      </c>
      <c r="G196" s="15"/>
      <c r="H196" s="15" t="s">
        <v>192</v>
      </c>
      <c r="I196" s="152"/>
    </row>
    <row r="197" spans="2:9" x14ac:dyDescent="0.15">
      <c r="B197" s="127">
        <v>42870</v>
      </c>
      <c r="C197" s="2">
        <v>0.78055555555555556</v>
      </c>
      <c r="D197" s="2"/>
      <c r="E197" s="124"/>
      <c r="F197" s="15" t="s">
        <v>134</v>
      </c>
      <c r="G197" s="15"/>
      <c r="H197" s="15" t="s">
        <v>192</v>
      </c>
      <c r="I197" s="152"/>
    </row>
    <row r="198" spans="2:9" x14ac:dyDescent="0.15">
      <c r="B198" s="127">
        <v>42871</v>
      </c>
      <c r="C198" s="2">
        <v>0.22222222222222221</v>
      </c>
      <c r="D198" s="2"/>
      <c r="E198" s="124"/>
      <c r="F198" s="15" t="s">
        <v>131</v>
      </c>
      <c r="G198" s="15"/>
      <c r="H198" s="15" t="s">
        <v>192</v>
      </c>
      <c r="I198" s="152"/>
    </row>
    <row r="199" spans="2:9" x14ac:dyDescent="0.15">
      <c r="B199" s="127">
        <v>42871</v>
      </c>
      <c r="C199" s="2">
        <v>0.28263888888888888</v>
      </c>
      <c r="D199" s="2"/>
      <c r="E199" s="124"/>
      <c r="F199" s="15" t="s">
        <v>131</v>
      </c>
      <c r="G199" s="15"/>
      <c r="H199" s="15" t="s">
        <v>192</v>
      </c>
      <c r="I199" s="152"/>
    </row>
    <row r="200" spans="2:9" x14ac:dyDescent="0.15">
      <c r="B200" s="127">
        <v>42871</v>
      </c>
      <c r="C200" s="2">
        <v>0.30069444444444443</v>
      </c>
      <c r="D200" s="2"/>
      <c r="E200" s="124"/>
      <c r="F200" s="15" t="s">
        <v>134</v>
      </c>
      <c r="G200" s="15"/>
      <c r="H200" s="15" t="s">
        <v>192</v>
      </c>
      <c r="I200" s="152"/>
    </row>
    <row r="201" spans="2:9" x14ac:dyDescent="0.15">
      <c r="B201" s="127">
        <v>42871</v>
      </c>
      <c r="C201" s="2">
        <v>0.38194444444444442</v>
      </c>
      <c r="D201" s="2"/>
      <c r="E201" s="124"/>
      <c r="F201" s="15" t="s">
        <v>131</v>
      </c>
      <c r="G201" s="15"/>
      <c r="H201" s="15" t="s">
        <v>192</v>
      </c>
      <c r="I201" s="152"/>
    </row>
    <row r="202" spans="2:9" x14ac:dyDescent="0.15">
      <c r="B202" s="127">
        <v>42871</v>
      </c>
      <c r="C202" s="2">
        <v>0.4381944444444445</v>
      </c>
      <c r="D202" s="2"/>
      <c r="E202" s="124"/>
      <c r="F202" s="15" t="s">
        <v>134</v>
      </c>
      <c r="G202" s="15"/>
      <c r="H202" s="15" t="s">
        <v>192</v>
      </c>
      <c r="I202" s="152"/>
    </row>
    <row r="203" spans="2:9" x14ac:dyDescent="0.15">
      <c r="B203" s="127">
        <v>42871</v>
      </c>
      <c r="C203" s="2">
        <v>0.50347222222222221</v>
      </c>
      <c r="D203" s="2"/>
      <c r="E203" s="124"/>
      <c r="F203" s="15" t="s">
        <v>131</v>
      </c>
      <c r="G203" s="15"/>
      <c r="H203" s="15" t="s">
        <v>192</v>
      </c>
      <c r="I203" s="152"/>
    </row>
    <row r="204" spans="2:9" x14ac:dyDescent="0.15">
      <c r="B204" s="127">
        <v>42871</v>
      </c>
      <c r="C204" s="2">
        <v>0.56666666666666665</v>
      </c>
      <c r="D204" s="2"/>
      <c r="E204" s="124"/>
      <c r="F204" s="15" t="s">
        <v>134</v>
      </c>
      <c r="G204" s="15"/>
      <c r="H204" s="15" t="s">
        <v>192</v>
      </c>
      <c r="I204" s="152"/>
    </row>
    <row r="205" spans="2:9" x14ac:dyDescent="0.15">
      <c r="B205" s="127">
        <v>42871</v>
      </c>
      <c r="C205" s="2">
        <v>0.67152777777777783</v>
      </c>
      <c r="D205" s="2"/>
      <c r="E205" s="124"/>
      <c r="F205" s="15" t="s">
        <v>131</v>
      </c>
      <c r="G205" s="15"/>
      <c r="H205" s="15" t="s">
        <v>192</v>
      </c>
      <c r="I205" s="152"/>
    </row>
    <row r="206" spans="2:9" x14ac:dyDescent="0.15">
      <c r="B206" s="127">
        <v>42872</v>
      </c>
      <c r="C206" s="2">
        <v>0.28888888888888892</v>
      </c>
      <c r="D206" s="2"/>
      <c r="E206" s="124"/>
      <c r="F206" s="15" t="s">
        <v>134</v>
      </c>
      <c r="G206" s="15"/>
      <c r="H206" s="15" t="s">
        <v>192</v>
      </c>
      <c r="I206" s="152"/>
    </row>
    <row r="207" spans="2:9" x14ac:dyDescent="0.15">
      <c r="B207" s="127">
        <v>42872</v>
      </c>
      <c r="C207" s="2">
        <v>0.46666666666666662</v>
      </c>
      <c r="D207" s="2"/>
      <c r="E207" s="124"/>
      <c r="F207" s="15" t="s">
        <v>131</v>
      </c>
      <c r="G207" s="15"/>
      <c r="H207" s="15" t="s">
        <v>192</v>
      </c>
      <c r="I207" s="152"/>
    </row>
    <row r="208" spans="2:9" x14ac:dyDescent="0.15">
      <c r="B208" s="127">
        <v>42872</v>
      </c>
      <c r="C208" s="2">
        <v>0.56041666666666667</v>
      </c>
      <c r="D208" s="2"/>
      <c r="E208" s="124"/>
      <c r="F208" s="15" t="s">
        <v>134</v>
      </c>
      <c r="G208" s="15"/>
      <c r="H208" s="15" t="s">
        <v>192</v>
      </c>
      <c r="I208" s="152"/>
    </row>
    <row r="209" spans="2:9" x14ac:dyDescent="0.15">
      <c r="B209" s="127">
        <v>42872</v>
      </c>
      <c r="C209" s="2">
        <v>0.69444444444444453</v>
      </c>
      <c r="D209" s="2"/>
      <c r="E209" s="124"/>
      <c r="F209" s="15" t="s">
        <v>134</v>
      </c>
      <c r="G209" s="15"/>
      <c r="H209" s="15" t="s">
        <v>192</v>
      </c>
      <c r="I209" s="152"/>
    </row>
    <row r="210" spans="2:9" x14ac:dyDescent="0.15">
      <c r="B210" s="127">
        <v>42872</v>
      </c>
      <c r="C210" s="2">
        <v>0.72916666666666663</v>
      </c>
      <c r="D210" s="2"/>
      <c r="E210" s="124"/>
      <c r="F210" s="15" t="s">
        <v>131</v>
      </c>
      <c r="G210" s="15"/>
      <c r="H210" s="15" t="s">
        <v>192</v>
      </c>
      <c r="I210" s="152"/>
    </row>
    <row r="211" spans="2:9" x14ac:dyDescent="0.15">
      <c r="B211" s="127">
        <v>42872</v>
      </c>
      <c r="C211" s="2">
        <v>0.76041666666666663</v>
      </c>
      <c r="D211" s="2"/>
      <c r="E211" s="124"/>
      <c r="F211" s="15" t="s">
        <v>134</v>
      </c>
      <c r="G211" s="15"/>
      <c r="H211" s="15" t="s">
        <v>192</v>
      </c>
      <c r="I211" s="152"/>
    </row>
    <row r="212" spans="2:9" x14ac:dyDescent="0.15">
      <c r="B212" s="127">
        <v>42873</v>
      </c>
      <c r="C212" s="2">
        <v>0.26874999999999999</v>
      </c>
      <c r="D212" s="2"/>
      <c r="E212" s="124"/>
      <c r="F212" s="15" t="s">
        <v>131</v>
      </c>
      <c r="G212" s="15"/>
      <c r="H212" s="15" t="s">
        <v>192</v>
      </c>
      <c r="I212" s="152"/>
    </row>
    <row r="213" spans="2:9" x14ac:dyDescent="0.15">
      <c r="B213" s="127">
        <v>42873</v>
      </c>
      <c r="C213" s="2">
        <v>0.33819444444444446</v>
      </c>
      <c r="D213" s="2"/>
      <c r="E213" s="124"/>
      <c r="F213" s="15" t="s">
        <v>134</v>
      </c>
      <c r="G213" s="15"/>
      <c r="H213" s="15" t="s">
        <v>192</v>
      </c>
      <c r="I213" s="152"/>
    </row>
    <row r="214" spans="2:9" x14ac:dyDescent="0.15">
      <c r="B214" s="127">
        <v>42873</v>
      </c>
      <c r="C214" s="2">
        <v>0.48819444444444443</v>
      </c>
      <c r="D214" s="2"/>
      <c r="E214" s="124"/>
      <c r="F214" s="15" t="s">
        <v>131</v>
      </c>
      <c r="G214" s="15"/>
      <c r="H214" s="15" t="s">
        <v>192</v>
      </c>
      <c r="I214" s="152"/>
    </row>
    <row r="215" spans="2:9" x14ac:dyDescent="0.15">
      <c r="B215" s="127">
        <v>42873</v>
      </c>
      <c r="C215" s="2">
        <v>0.65277777777777779</v>
      </c>
      <c r="D215" s="2"/>
      <c r="E215" s="124"/>
      <c r="F215" s="15" t="s">
        <v>134</v>
      </c>
      <c r="G215" s="15"/>
      <c r="H215" s="15" t="s">
        <v>192</v>
      </c>
      <c r="I215" s="152"/>
    </row>
    <row r="216" spans="2:9" x14ac:dyDescent="0.15">
      <c r="B216" s="127">
        <v>42873</v>
      </c>
      <c r="C216" s="2">
        <v>0.67847222222222225</v>
      </c>
      <c r="D216" s="2"/>
      <c r="E216" s="124"/>
      <c r="F216" s="15" t="s">
        <v>134</v>
      </c>
      <c r="G216" s="15"/>
      <c r="H216" s="15" t="s">
        <v>192</v>
      </c>
      <c r="I216" s="152"/>
    </row>
    <row r="217" spans="2:9" x14ac:dyDescent="0.15">
      <c r="B217" s="127">
        <v>42873</v>
      </c>
      <c r="C217" s="2">
        <v>0.74861111111111101</v>
      </c>
      <c r="D217" s="2"/>
      <c r="E217" s="124"/>
      <c r="F217" s="15" t="s">
        <v>134</v>
      </c>
      <c r="G217" s="15"/>
      <c r="H217" s="15" t="s">
        <v>192</v>
      </c>
      <c r="I217" s="152"/>
    </row>
    <row r="218" spans="2:9" x14ac:dyDescent="0.15">
      <c r="B218" s="127">
        <v>42873</v>
      </c>
      <c r="C218" s="2">
        <v>0.80694444444444446</v>
      </c>
      <c r="D218" s="2"/>
      <c r="E218" s="124"/>
      <c r="F218" s="15" t="s">
        <v>131</v>
      </c>
      <c r="G218" s="15"/>
      <c r="H218" s="15" t="s">
        <v>192</v>
      </c>
      <c r="I218" s="152"/>
    </row>
    <row r="219" spans="2:9" x14ac:dyDescent="0.15">
      <c r="B219" s="127">
        <v>42874</v>
      </c>
      <c r="C219" s="2">
        <v>0.24166666666666667</v>
      </c>
      <c r="D219" s="2"/>
      <c r="E219" s="124"/>
      <c r="F219" s="15" t="s">
        <v>134</v>
      </c>
      <c r="G219" s="15"/>
      <c r="H219" s="15" t="s">
        <v>192</v>
      </c>
      <c r="I219" s="152"/>
    </row>
    <row r="220" spans="2:9" x14ac:dyDescent="0.15">
      <c r="B220" s="127">
        <v>42874</v>
      </c>
      <c r="C220" s="2">
        <v>0.30069444444444443</v>
      </c>
      <c r="D220" s="2"/>
      <c r="E220" s="124"/>
      <c r="F220" s="15" t="s">
        <v>131</v>
      </c>
      <c r="G220" s="15"/>
      <c r="H220" s="15" t="s">
        <v>192</v>
      </c>
      <c r="I220" s="152"/>
    </row>
    <row r="221" spans="2:9" x14ac:dyDescent="0.15">
      <c r="B221" s="127">
        <v>42874</v>
      </c>
      <c r="C221" s="2">
        <v>0.38263888888888892</v>
      </c>
      <c r="D221" s="2"/>
      <c r="E221" s="124"/>
      <c r="F221" s="15" t="s">
        <v>134</v>
      </c>
      <c r="G221" s="15"/>
      <c r="H221" s="15" t="s">
        <v>192</v>
      </c>
      <c r="I221" s="152"/>
    </row>
    <row r="222" spans="2:9" x14ac:dyDescent="0.15">
      <c r="B222" s="127">
        <v>42874</v>
      </c>
      <c r="C222" s="2">
        <v>0.52152777777777781</v>
      </c>
      <c r="D222" s="2"/>
      <c r="E222" s="124"/>
      <c r="F222" s="15" t="s">
        <v>134</v>
      </c>
      <c r="G222" s="15"/>
      <c r="H222" s="15" t="s">
        <v>192</v>
      </c>
      <c r="I222" s="152"/>
    </row>
    <row r="223" spans="2:9" x14ac:dyDescent="0.15">
      <c r="B223" s="127">
        <v>42874</v>
      </c>
      <c r="C223" s="2">
        <v>0.53472222222222221</v>
      </c>
      <c r="D223" s="2"/>
      <c r="E223" s="124"/>
      <c r="F223" s="15" t="s">
        <v>131</v>
      </c>
      <c r="G223" s="15"/>
      <c r="H223" s="15" t="s">
        <v>192</v>
      </c>
      <c r="I223" s="152"/>
    </row>
    <row r="224" spans="2:9" x14ac:dyDescent="0.15">
      <c r="B224" s="127">
        <v>42874</v>
      </c>
      <c r="C224" s="2">
        <v>0.62569444444444444</v>
      </c>
      <c r="D224" s="2"/>
      <c r="E224" s="124"/>
      <c r="F224" s="15" t="s">
        <v>134</v>
      </c>
      <c r="G224" s="15"/>
      <c r="H224" s="15" t="s">
        <v>192</v>
      </c>
      <c r="I224" s="152"/>
    </row>
    <row r="225" spans="2:9" x14ac:dyDescent="0.15">
      <c r="B225" s="127">
        <v>42874</v>
      </c>
      <c r="C225" s="2">
        <v>0.72916666666666663</v>
      </c>
      <c r="D225" s="2"/>
      <c r="E225" s="124"/>
      <c r="F225" s="15" t="s">
        <v>131</v>
      </c>
      <c r="G225" s="15"/>
      <c r="H225" s="15" t="s">
        <v>192</v>
      </c>
      <c r="I225" s="152"/>
    </row>
    <row r="226" spans="2:9" x14ac:dyDescent="0.15">
      <c r="B226" s="127">
        <v>42874</v>
      </c>
      <c r="C226" s="2">
        <v>0.80069444444444438</v>
      </c>
      <c r="D226" s="2"/>
      <c r="E226" s="124"/>
      <c r="F226" s="15" t="s">
        <v>131</v>
      </c>
      <c r="G226" s="15"/>
      <c r="H226" s="15" t="s">
        <v>192</v>
      </c>
      <c r="I226" s="152"/>
    </row>
    <row r="227" spans="2:9" x14ac:dyDescent="0.15">
      <c r="B227" s="127">
        <v>42875</v>
      </c>
      <c r="C227" s="2">
        <v>0.24513888888888888</v>
      </c>
      <c r="D227" s="2"/>
      <c r="E227" s="124"/>
      <c r="F227" s="15" t="s">
        <v>131</v>
      </c>
      <c r="G227" s="15"/>
      <c r="H227" s="15" t="s">
        <v>192</v>
      </c>
      <c r="I227" s="152"/>
    </row>
    <row r="228" spans="2:9" x14ac:dyDescent="0.15">
      <c r="B228" s="127">
        <v>42875</v>
      </c>
      <c r="C228" s="2">
        <v>0.28194444444444444</v>
      </c>
      <c r="D228" s="2"/>
      <c r="E228" s="124"/>
      <c r="F228" s="15" t="s">
        <v>134</v>
      </c>
      <c r="G228" s="15"/>
      <c r="H228" s="15" t="s">
        <v>192</v>
      </c>
      <c r="I228" s="152"/>
    </row>
    <row r="229" spans="2:9" x14ac:dyDescent="0.15">
      <c r="B229" s="127">
        <v>42875</v>
      </c>
      <c r="C229" s="2">
        <v>0.43472222222222223</v>
      </c>
      <c r="D229" s="2"/>
      <c r="E229" s="124"/>
      <c r="F229" s="15" t="s">
        <v>131</v>
      </c>
      <c r="G229" s="15"/>
      <c r="H229" s="15" t="s">
        <v>192</v>
      </c>
      <c r="I229" s="152"/>
    </row>
    <row r="230" spans="2:9" x14ac:dyDescent="0.15">
      <c r="B230" s="127">
        <v>42875</v>
      </c>
      <c r="C230" s="2">
        <v>0.52708333333333335</v>
      </c>
      <c r="D230" s="2"/>
      <c r="E230" s="124"/>
      <c r="F230" s="15" t="s">
        <v>134</v>
      </c>
      <c r="G230" s="15"/>
      <c r="H230" s="15" t="s">
        <v>192</v>
      </c>
      <c r="I230" s="152"/>
    </row>
    <row r="231" spans="2:9" x14ac:dyDescent="0.15">
      <c r="B231" s="127">
        <v>42875</v>
      </c>
      <c r="C231" s="2">
        <v>0.53263888888888888</v>
      </c>
      <c r="D231" s="2"/>
      <c r="E231" s="124"/>
      <c r="F231" s="15" t="s">
        <v>134</v>
      </c>
      <c r="G231" s="15"/>
      <c r="H231" s="15" t="s">
        <v>192</v>
      </c>
      <c r="I231" s="152" t="s">
        <v>242</v>
      </c>
    </row>
    <row r="232" spans="2:9" x14ac:dyDescent="0.15">
      <c r="B232" s="127">
        <v>42875</v>
      </c>
      <c r="C232" s="2">
        <v>0.64513888888888882</v>
      </c>
      <c r="D232" s="2"/>
      <c r="E232" s="124"/>
      <c r="F232" s="15" t="s">
        <v>131</v>
      </c>
      <c r="G232" s="15"/>
      <c r="H232" s="15" t="s">
        <v>192</v>
      </c>
      <c r="I232" s="152"/>
    </row>
    <row r="233" spans="2:9" x14ac:dyDescent="0.15">
      <c r="B233" s="127">
        <v>42875</v>
      </c>
      <c r="C233" s="2">
        <v>0.66041666666666665</v>
      </c>
      <c r="D233" s="2"/>
      <c r="E233" s="124"/>
      <c r="F233" s="15" t="s">
        <v>134</v>
      </c>
      <c r="G233" s="15"/>
      <c r="H233" s="15" t="s">
        <v>192</v>
      </c>
      <c r="I233" s="152"/>
    </row>
    <row r="234" spans="2:9" x14ac:dyDescent="0.15">
      <c r="B234" s="127">
        <v>42875</v>
      </c>
      <c r="C234" s="2">
        <v>0.79999999999999993</v>
      </c>
      <c r="D234" s="2"/>
      <c r="E234" s="124"/>
      <c r="F234" s="15" t="s">
        <v>134</v>
      </c>
      <c r="G234" s="15"/>
      <c r="H234" s="15" t="s">
        <v>192</v>
      </c>
      <c r="I234" s="152"/>
    </row>
    <row r="235" spans="2:9" x14ac:dyDescent="0.15">
      <c r="B235" s="127">
        <v>42875</v>
      </c>
      <c r="C235" s="2">
        <v>0.80833333333333324</v>
      </c>
      <c r="D235" s="2"/>
      <c r="E235" s="124"/>
      <c r="F235" s="15" t="s">
        <v>131</v>
      </c>
      <c r="G235" s="15"/>
      <c r="H235" s="15" t="s">
        <v>192</v>
      </c>
      <c r="I235" s="152"/>
    </row>
    <row r="236" spans="2:9" x14ac:dyDescent="0.15">
      <c r="B236" s="127">
        <v>42876</v>
      </c>
      <c r="C236" s="2">
        <v>0.32569444444444445</v>
      </c>
      <c r="D236" s="2"/>
      <c r="E236" s="124"/>
      <c r="F236" s="15" t="s">
        <v>134</v>
      </c>
      <c r="G236" s="15"/>
      <c r="H236" s="15" t="s">
        <v>192</v>
      </c>
      <c r="I236" s="152"/>
    </row>
    <row r="237" spans="2:9" x14ac:dyDescent="0.15">
      <c r="B237" s="127">
        <v>42876</v>
      </c>
      <c r="C237" s="2">
        <v>0.34097222222222223</v>
      </c>
      <c r="D237" s="2"/>
      <c r="E237" s="124"/>
      <c r="F237" s="15" t="s">
        <v>131</v>
      </c>
      <c r="G237" s="15"/>
      <c r="H237" s="15" t="s">
        <v>192</v>
      </c>
      <c r="I237" s="152"/>
    </row>
    <row r="238" spans="2:9" x14ac:dyDescent="0.15">
      <c r="B238" s="127">
        <v>42876</v>
      </c>
      <c r="C238" s="2">
        <v>0.43124999999999997</v>
      </c>
      <c r="D238" s="2"/>
      <c r="E238" s="124"/>
      <c r="F238" s="15" t="s">
        <v>134</v>
      </c>
      <c r="G238" s="15"/>
      <c r="H238" s="15" t="s">
        <v>192</v>
      </c>
      <c r="I238" s="152"/>
    </row>
    <row r="239" spans="2:9" x14ac:dyDescent="0.15">
      <c r="B239" s="127">
        <v>42876</v>
      </c>
      <c r="C239" s="2">
        <v>0.45347222222222222</v>
      </c>
      <c r="D239" s="2"/>
      <c r="E239" s="124"/>
      <c r="F239" s="15" t="s">
        <v>134</v>
      </c>
      <c r="G239" s="15"/>
      <c r="H239" s="15" t="s">
        <v>192</v>
      </c>
      <c r="I239" s="152" t="s">
        <v>243</v>
      </c>
    </row>
    <row r="240" spans="2:9" x14ac:dyDescent="0.15">
      <c r="B240" s="127">
        <v>42876</v>
      </c>
      <c r="C240" s="2">
        <v>0.60555555555555551</v>
      </c>
      <c r="D240" s="2"/>
      <c r="E240" s="124"/>
      <c r="F240" s="15" t="s">
        <v>131</v>
      </c>
      <c r="G240" s="15"/>
      <c r="H240" s="15" t="s">
        <v>192</v>
      </c>
      <c r="I240" s="152"/>
    </row>
    <row r="241" spans="2:9" x14ac:dyDescent="0.15">
      <c r="B241" s="127">
        <v>42876</v>
      </c>
      <c r="C241" s="2">
        <v>0.72916666666666663</v>
      </c>
      <c r="D241" s="2"/>
      <c r="E241" s="124"/>
      <c r="F241" s="15" t="s">
        <v>134</v>
      </c>
      <c r="G241" s="15"/>
      <c r="H241" s="15" t="s">
        <v>192</v>
      </c>
      <c r="I241" s="152"/>
    </row>
    <row r="242" spans="2:9" x14ac:dyDescent="0.15">
      <c r="B242" s="127">
        <v>42877</v>
      </c>
      <c r="C242" s="2">
        <v>0.28750000000000003</v>
      </c>
      <c r="D242" s="2"/>
      <c r="E242" s="124"/>
      <c r="F242" s="15" t="s">
        <v>134</v>
      </c>
      <c r="G242" s="15"/>
      <c r="H242" s="15" t="s">
        <v>192</v>
      </c>
      <c r="I242" s="152"/>
    </row>
    <row r="243" spans="2:9" x14ac:dyDescent="0.15">
      <c r="B243" s="127">
        <v>42877</v>
      </c>
      <c r="C243" s="2">
        <v>0.37013888888888885</v>
      </c>
      <c r="D243" s="2"/>
      <c r="E243" s="124"/>
      <c r="F243" s="15" t="s">
        <v>131</v>
      </c>
      <c r="G243" s="15"/>
      <c r="H243" s="15" t="s">
        <v>192</v>
      </c>
      <c r="I243" s="152"/>
    </row>
    <row r="244" spans="2:9" x14ac:dyDescent="0.15">
      <c r="B244" s="127">
        <v>42877</v>
      </c>
      <c r="C244" s="2">
        <v>0.42222222222222222</v>
      </c>
      <c r="D244" s="2"/>
      <c r="E244" s="124"/>
      <c r="F244" s="15" t="s">
        <v>134</v>
      </c>
      <c r="G244" s="15"/>
      <c r="H244" s="15" t="s">
        <v>192</v>
      </c>
      <c r="I244" s="152"/>
    </row>
    <row r="245" spans="2:9" x14ac:dyDescent="0.15">
      <c r="B245" s="127">
        <v>42877</v>
      </c>
      <c r="C245" s="2">
        <v>0.43888888888888888</v>
      </c>
      <c r="D245" s="2"/>
      <c r="E245" s="124"/>
      <c r="F245" s="15" t="s">
        <v>134</v>
      </c>
      <c r="G245" s="15"/>
      <c r="H245" s="15" t="s">
        <v>192</v>
      </c>
      <c r="I245" s="152"/>
    </row>
    <row r="246" spans="2:9" x14ac:dyDescent="0.15">
      <c r="B246" s="127">
        <v>42877</v>
      </c>
      <c r="C246" s="2">
        <v>0.52916666666666667</v>
      </c>
      <c r="D246" s="2"/>
      <c r="E246" s="124"/>
      <c r="F246" s="15" t="s">
        <v>134</v>
      </c>
      <c r="G246" s="15"/>
      <c r="H246" s="15" t="s">
        <v>192</v>
      </c>
      <c r="I246" s="152"/>
    </row>
    <row r="247" spans="2:9" x14ac:dyDescent="0.15">
      <c r="B247" s="127">
        <v>42877</v>
      </c>
      <c r="C247" s="2">
        <v>0.56041666666666667</v>
      </c>
      <c r="D247" s="2"/>
      <c r="E247" s="124"/>
      <c r="F247" s="15" t="s">
        <v>131</v>
      </c>
      <c r="G247" s="15"/>
      <c r="H247" s="15" t="s">
        <v>192</v>
      </c>
      <c r="I247" s="152"/>
    </row>
    <row r="248" spans="2:9" x14ac:dyDescent="0.15">
      <c r="B248" s="127">
        <v>42877</v>
      </c>
      <c r="C248" s="2">
        <v>0.6645833333333333</v>
      </c>
      <c r="D248" s="2"/>
      <c r="E248" s="124"/>
      <c r="F248" s="15" t="s">
        <v>134</v>
      </c>
      <c r="G248" s="15"/>
      <c r="H248" s="15" t="s">
        <v>192</v>
      </c>
      <c r="I248" s="152"/>
    </row>
    <row r="249" spans="2:9" x14ac:dyDescent="0.15">
      <c r="B249" s="127">
        <v>42877</v>
      </c>
      <c r="C249" s="2">
        <v>0.71666666666666667</v>
      </c>
      <c r="D249" s="2"/>
      <c r="E249" s="124"/>
      <c r="F249" s="15" t="s">
        <v>134</v>
      </c>
      <c r="G249" s="15"/>
      <c r="H249" s="15" t="s">
        <v>192</v>
      </c>
      <c r="I249" s="152" t="s">
        <v>199</v>
      </c>
    </row>
    <row r="250" spans="2:9" x14ac:dyDescent="0.15">
      <c r="B250" s="127">
        <v>42877</v>
      </c>
      <c r="C250" s="2">
        <v>0.78263888888888899</v>
      </c>
      <c r="D250" s="2"/>
      <c r="E250" s="124"/>
      <c r="F250" s="15" t="s">
        <v>131</v>
      </c>
      <c r="G250" s="15"/>
      <c r="H250" s="15" t="s">
        <v>192</v>
      </c>
      <c r="I250" s="152"/>
    </row>
    <row r="251" spans="2:9" x14ac:dyDescent="0.15">
      <c r="B251" s="127">
        <v>42878</v>
      </c>
      <c r="C251" s="2">
        <v>0.25347222222222221</v>
      </c>
      <c r="D251" s="2"/>
      <c r="E251" s="124"/>
      <c r="F251" s="15" t="s">
        <v>131</v>
      </c>
      <c r="G251" s="15"/>
      <c r="H251" s="15" t="s">
        <v>192</v>
      </c>
      <c r="I251" s="152"/>
    </row>
    <row r="252" spans="2:9" x14ac:dyDescent="0.15">
      <c r="B252" s="127">
        <v>42878</v>
      </c>
      <c r="C252" s="2">
        <v>0.34652777777777777</v>
      </c>
      <c r="D252" s="2"/>
      <c r="E252" s="124"/>
      <c r="F252" s="15" t="s">
        <v>134</v>
      </c>
      <c r="G252" s="15"/>
      <c r="H252" s="15" t="s">
        <v>192</v>
      </c>
      <c r="I252" s="152"/>
    </row>
    <row r="253" spans="2:9" x14ac:dyDescent="0.15">
      <c r="B253" s="127">
        <v>42878</v>
      </c>
      <c r="C253" s="2">
        <v>0.45555555555555555</v>
      </c>
      <c r="D253" s="2"/>
      <c r="E253" s="124"/>
      <c r="F253" s="15" t="s">
        <v>131</v>
      </c>
      <c r="G253" s="15"/>
      <c r="H253" s="15" t="s">
        <v>192</v>
      </c>
      <c r="I253" s="152"/>
    </row>
    <row r="254" spans="2:9" x14ac:dyDescent="0.15">
      <c r="B254" s="127">
        <v>42878</v>
      </c>
      <c r="C254" s="2">
        <v>0.54027777777777775</v>
      </c>
      <c r="D254" s="2"/>
      <c r="E254" s="124"/>
      <c r="F254" s="15" t="s">
        <v>134</v>
      </c>
      <c r="G254" s="15"/>
      <c r="H254" s="15" t="s">
        <v>192</v>
      </c>
      <c r="I254" s="152"/>
    </row>
    <row r="255" spans="2:9" x14ac:dyDescent="0.15">
      <c r="B255" s="127">
        <v>42878</v>
      </c>
      <c r="C255" s="2">
        <v>0.70833333333333337</v>
      </c>
      <c r="D255" s="2"/>
      <c r="E255" s="124"/>
      <c r="F255" s="15" t="s">
        <v>131</v>
      </c>
      <c r="G255" s="15"/>
      <c r="H255" s="15" t="s">
        <v>192</v>
      </c>
      <c r="I255" s="152"/>
    </row>
    <row r="256" spans="2:9" x14ac:dyDescent="0.15">
      <c r="B256" s="127">
        <v>42878</v>
      </c>
      <c r="C256" s="2">
        <v>0.78055555555555556</v>
      </c>
      <c r="D256" s="2"/>
      <c r="E256" s="124"/>
      <c r="F256" s="15" t="s">
        <v>134</v>
      </c>
      <c r="G256" s="15"/>
      <c r="H256" s="15" t="s">
        <v>192</v>
      </c>
      <c r="I256" s="152"/>
    </row>
    <row r="257" spans="2:9" x14ac:dyDescent="0.15">
      <c r="B257" s="127">
        <v>42878</v>
      </c>
      <c r="C257" s="2">
        <v>0.79027777777777775</v>
      </c>
      <c r="D257" s="2"/>
      <c r="E257" s="124"/>
      <c r="F257" s="15" t="s">
        <v>131</v>
      </c>
      <c r="G257" s="15"/>
      <c r="H257" s="15" t="s">
        <v>192</v>
      </c>
      <c r="I257" s="152"/>
    </row>
    <row r="258" spans="2:9" x14ac:dyDescent="0.15">
      <c r="B258" s="127">
        <v>42879</v>
      </c>
      <c r="C258" s="2">
        <v>0.26597222222222222</v>
      </c>
      <c r="D258" s="2"/>
      <c r="E258" s="124"/>
      <c r="F258" s="15" t="s">
        <v>134</v>
      </c>
      <c r="G258" s="15"/>
      <c r="H258" s="15" t="s">
        <v>192</v>
      </c>
      <c r="I258" s="152"/>
    </row>
    <row r="259" spans="2:9" x14ac:dyDescent="0.15">
      <c r="B259" s="127">
        <v>42879</v>
      </c>
      <c r="C259" s="2">
        <v>0.2986111111111111</v>
      </c>
      <c r="D259" s="2"/>
      <c r="E259" s="124"/>
      <c r="F259" s="15" t="s">
        <v>131</v>
      </c>
      <c r="G259" s="15"/>
      <c r="H259" s="15" t="s">
        <v>192</v>
      </c>
      <c r="I259" s="152"/>
    </row>
    <row r="260" spans="2:9" x14ac:dyDescent="0.15">
      <c r="B260" s="127">
        <v>42879</v>
      </c>
      <c r="C260" s="2">
        <v>0.39513888888888887</v>
      </c>
      <c r="D260" s="2"/>
      <c r="E260" s="124"/>
      <c r="F260" s="15" t="s">
        <v>131</v>
      </c>
      <c r="G260" s="15"/>
      <c r="H260" s="15" t="s">
        <v>192</v>
      </c>
      <c r="I260" s="152" t="s">
        <v>244</v>
      </c>
    </row>
    <row r="261" spans="2:9" x14ac:dyDescent="0.15">
      <c r="B261" s="127">
        <v>42879</v>
      </c>
      <c r="C261" s="2">
        <v>0.41944444444444445</v>
      </c>
      <c r="D261" s="2"/>
      <c r="E261" s="124"/>
      <c r="F261" s="15" t="s">
        <v>134</v>
      </c>
      <c r="G261" s="15"/>
      <c r="H261" s="15" t="s">
        <v>192</v>
      </c>
      <c r="I261" s="152"/>
    </row>
    <row r="262" spans="2:9" x14ac:dyDescent="0.15">
      <c r="B262" s="127">
        <v>42879</v>
      </c>
      <c r="C262" s="2">
        <v>0.51736111111111105</v>
      </c>
      <c r="D262" s="2"/>
      <c r="E262" s="124"/>
      <c r="F262" s="15" t="s">
        <v>131</v>
      </c>
      <c r="G262" s="15"/>
      <c r="H262" s="15" t="s">
        <v>192</v>
      </c>
      <c r="I262" s="152"/>
    </row>
    <row r="263" spans="2:9" x14ac:dyDescent="0.15">
      <c r="B263" s="127">
        <v>42879</v>
      </c>
      <c r="C263" s="2">
        <v>0.72152777777777777</v>
      </c>
      <c r="D263" s="2"/>
      <c r="E263" s="124"/>
      <c r="F263" s="15" t="s">
        <v>131</v>
      </c>
      <c r="G263" s="15"/>
      <c r="H263" s="15" t="s">
        <v>192</v>
      </c>
      <c r="I263" s="152"/>
    </row>
    <row r="264" spans="2:9" x14ac:dyDescent="0.15">
      <c r="B264" s="127">
        <v>42879</v>
      </c>
      <c r="C264" s="2">
        <v>0.73958333333333337</v>
      </c>
      <c r="D264" s="2"/>
      <c r="E264" s="124"/>
      <c r="F264" s="15" t="s">
        <v>134</v>
      </c>
      <c r="G264" s="15"/>
      <c r="H264" s="15" t="s">
        <v>192</v>
      </c>
      <c r="I264" s="152"/>
    </row>
    <row r="265" spans="2:9" x14ac:dyDescent="0.15">
      <c r="B265" s="127">
        <v>42879</v>
      </c>
      <c r="C265" s="2">
        <v>0.8027777777777777</v>
      </c>
      <c r="D265" s="2"/>
      <c r="E265" s="124"/>
      <c r="F265" s="15" t="s">
        <v>131</v>
      </c>
      <c r="G265" s="15"/>
      <c r="H265" s="15" t="s">
        <v>192</v>
      </c>
      <c r="I265" s="152"/>
    </row>
    <row r="266" spans="2:9" x14ac:dyDescent="0.15">
      <c r="B266" s="127">
        <v>42880</v>
      </c>
      <c r="C266" s="2">
        <v>0.24027777777777778</v>
      </c>
      <c r="D266" s="2"/>
      <c r="E266" s="124"/>
      <c r="F266" s="15" t="s">
        <v>131</v>
      </c>
      <c r="G266" s="15"/>
      <c r="H266" s="15" t="s">
        <v>192</v>
      </c>
      <c r="I266" s="152"/>
    </row>
    <row r="267" spans="2:9" x14ac:dyDescent="0.15">
      <c r="B267" s="127">
        <v>42880</v>
      </c>
      <c r="C267" s="2">
        <v>0.31944444444444448</v>
      </c>
      <c r="D267" s="2"/>
      <c r="E267" s="124"/>
      <c r="F267" s="15" t="s">
        <v>134</v>
      </c>
      <c r="G267" s="15"/>
      <c r="H267" s="15" t="s">
        <v>192</v>
      </c>
      <c r="I267" s="152"/>
    </row>
    <row r="268" spans="2:9" x14ac:dyDescent="0.15">
      <c r="B268" s="127">
        <v>42880</v>
      </c>
      <c r="C268" s="2">
        <v>0.39374999999999999</v>
      </c>
      <c r="D268" s="2"/>
      <c r="E268" s="124"/>
      <c r="F268" s="15" t="s">
        <v>131</v>
      </c>
      <c r="G268" s="15"/>
      <c r="H268" s="15" t="s">
        <v>192</v>
      </c>
      <c r="I268" s="152"/>
    </row>
    <row r="269" spans="2:9" x14ac:dyDescent="0.15">
      <c r="B269" s="127">
        <v>42880</v>
      </c>
      <c r="C269" s="2">
        <v>0.43611111111111112</v>
      </c>
      <c r="D269" s="2"/>
      <c r="E269" s="124"/>
      <c r="F269" s="15" t="s">
        <v>134</v>
      </c>
      <c r="G269" s="15"/>
      <c r="H269" s="15" t="s">
        <v>192</v>
      </c>
      <c r="I269" s="152"/>
    </row>
    <row r="270" spans="2:9" x14ac:dyDescent="0.15">
      <c r="B270" s="127">
        <v>42880</v>
      </c>
      <c r="C270" s="2">
        <v>0.51874999999999993</v>
      </c>
      <c r="D270" s="2"/>
      <c r="E270" s="124"/>
      <c r="F270" s="15" t="s">
        <v>131</v>
      </c>
      <c r="G270" s="15"/>
      <c r="H270" s="15" t="s">
        <v>192</v>
      </c>
      <c r="I270" s="152"/>
    </row>
    <row r="271" spans="2:9" x14ac:dyDescent="0.15">
      <c r="B271" s="127">
        <v>42880</v>
      </c>
      <c r="C271" s="2">
        <v>0.71250000000000002</v>
      </c>
      <c r="D271" s="2"/>
      <c r="E271" s="124"/>
      <c r="F271" s="15" t="s">
        <v>131</v>
      </c>
      <c r="G271" s="15"/>
      <c r="H271" s="15" t="s">
        <v>192</v>
      </c>
      <c r="I271" s="152"/>
    </row>
    <row r="272" spans="2:9" x14ac:dyDescent="0.15">
      <c r="B272" s="127">
        <v>42881</v>
      </c>
      <c r="C272" s="2">
        <v>0.26805555555555555</v>
      </c>
      <c r="D272" s="2"/>
      <c r="E272" s="124"/>
      <c r="F272" s="15" t="s">
        <v>134</v>
      </c>
      <c r="G272" s="15"/>
      <c r="H272" s="15" t="s">
        <v>192</v>
      </c>
      <c r="I272" s="152"/>
    </row>
    <row r="273" spans="2:9" x14ac:dyDescent="0.15">
      <c r="B273" s="127">
        <v>42881</v>
      </c>
      <c r="C273" s="2">
        <v>0.27291666666666664</v>
      </c>
      <c r="D273" s="2"/>
      <c r="E273" s="124"/>
      <c r="F273" s="15" t="s">
        <v>131</v>
      </c>
      <c r="G273" s="15"/>
      <c r="H273" s="15" t="s">
        <v>192</v>
      </c>
      <c r="I273" s="152"/>
    </row>
    <row r="274" spans="2:9" x14ac:dyDescent="0.15">
      <c r="B274" s="127">
        <v>42881</v>
      </c>
      <c r="C274" s="2">
        <v>0.3298611111111111</v>
      </c>
      <c r="D274" s="2"/>
      <c r="E274" s="124"/>
      <c r="F274" s="15" t="s">
        <v>134</v>
      </c>
      <c r="G274" s="15"/>
      <c r="H274" s="15" t="s">
        <v>192</v>
      </c>
      <c r="I274" s="152"/>
    </row>
    <row r="275" spans="2:9" x14ac:dyDescent="0.15">
      <c r="B275" s="127">
        <v>42881</v>
      </c>
      <c r="C275" s="2">
        <v>0.40972222222222227</v>
      </c>
      <c r="D275" s="2"/>
      <c r="E275" s="124"/>
      <c r="F275" s="15" t="s">
        <v>131</v>
      </c>
      <c r="G275" s="15"/>
      <c r="H275" s="15" t="s">
        <v>192</v>
      </c>
      <c r="I275" s="152"/>
    </row>
    <row r="276" spans="2:9" x14ac:dyDescent="0.15">
      <c r="B276" s="127">
        <v>42881</v>
      </c>
      <c r="C276" s="2">
        <v>0.50486111111111109</v>
      </c>
      <c r="D276" s="2"/>
      <c r="E276" s="124"/>
      <c r="F276" s="15" t="s">
        <v>134</v>
      </c>
      <c r="G276" s="15"/>
      <c r="H276" s="15" t="s">
        <v>192</v>
      </c>
      <c r="I276" s="152"/>
    </row>
    <row r="277" spans="2:9" x14ac:dyDescent="0.15">
      <c r="B277" s="127">
        <v>42881</v>
      </c>
      <c r="C277" s="2">
        <v>0.59722222222222221</v>
      </c>
      <c r="D277" s="2"/>
      <c r="E277" s="124"/>
      <c r="F277" s="15" t="s">
        <v>131</v>
      </c>
      <c r="G277" s="15"/>
      <c r="H277" s="15" t="s">
        <v>192</v>
      </c>
      <c r="I277" s="152"/>
    </row>
    <row r="278" spans="2:9" x14ac:dyDescent="0.15">
      <c r="B278" s="127">
        <v>42881</v>
      </c>
      <c r="C278" s="2">
        <v>0.66666666666666663</v>
      </c>
      <c r="D278" s="2"/>
      <c r="E278" s="124"/>
      <c r="F278" s="15" t="s">
        <v>134</v>
      </c>
      <c r="G278" s="15"/>
      <c r="H278" s="15" t="s">
        <v>192</v>
      </c>
      <c r="I278" s="152"/>
    </row>
    <row r="279" spans="2:9" x14ac:dyDescent="0.15">
      <c r="B279" s="127">
        <v>42881</v>
      </c>
      <c r="C279" s="2">
        <v>0.70416666666666661</v>
      </c>
      <c r="D279" s="2"/>
      <c r="E279" s="124"/>
      <c r="F279" s="15" t="s">
        <v>134</v>
      </c>
      <c r="G279" s="15"/>
      <c r="H279" s="15" t="s">
        <v>192</v>
      </c>
      <c r="I279" s="152"/>
    </row>
    <row r="280" spans="2:9" x14ac:dyDescent="0.15">
      <c r="B280" s="127">
        <v>42881</v>
      </c>
      <c r="C280" s="2">
        <v>0.75624999999999998</v>
      </c>
      <c r="D280" s="2"/>
      <c r="E280" s="124"/>
      <c r="F280" s="15" t="s">
        <v>131</v>
      </c>
      <c r="G280" s="15"/>
      <c r="H280" s="15" t="s">
        <v>192</v>
      </c>
      <c r="I280" s="152"/>
    </row>
    <row r="281" spans="2:9" x14ac:dyDescent="0.15">
      <c r="B281" s="127">
        <v>42882</v>
      </c>
      <c r="C281" s="2">
        <v>0.29444444444444445</v>
      </c>
      <c r="D281" s="2"/>
      <c r="E281" s="124"/>
      <c r="F281" s="15" t="s">
        <v>131</v>
      </c>
      <c r="G281" s="15"/>
      <c r="H281" s="167" t="s">
        <v>192</v>
      </c>
      <c r="I281" s="168"/>
    </row>
    <row r="282" spans="2:9" x14ac:dyDescent="0.15">
      <c r="B282" s="127">
        <v>42882</v>
      </c>
      <c r="C282" s="2">
        <v>0.31111111111111112</v>
      </c>
      <c r="D282" s="2"/>
      <c r="E282" s="124"/>
      <c r="F282" s="15" t="s">
        <v>134</v>
      </c>
      <c r="G282" s="15"/>
      <c r="H282" s="169" t="s">
        <v>192</v>
      </c>
      <c r="I282" s="168"/>
    </row>
    <row r="283" spans="2:9" x14ac:dyDescent="0.15">
      <c r="B283" s="127">
        <v>42882</v>
      </c>
      <c r="C283" s="2">
        <v>0.38055555555555554</v>
      </c>
      <c r="D283" s="2"/>
      <c r="E283" s="124"/>
      <c r="F283" s="15" t="s">
        <v>131</v>
      </c>
      <c r="G283" s="15"/>
      <c r="H283" s="169" t="s">
        <v>192</v>
      </c>
      <c r="I283" s="168"/>
    </row>
    <row r="284" spans="2:9" x14ac:dyDescent="0.15">
      <c r="B284" s="127">
        <v>42882</v>
      </c>
      <c r="C284" s="2">
        <v>0.39166666666666666</v>
      </c>
      <c r="D284" s="2"/>
      <c r="E284" s="124"/>
      <c r="F284" s="15" t="s">
        <v>131</v>
      </c>
      <c r="G284" s="15"/>
      <c r="H284" s="169" t="s">
        <v>192</v>
      </c>
      <c r="I284" s="168" t="s">
        <v>244</v>
      </c>
    </row>
    <row r="285" spans="2:9" x14ac:dyDescent="0.15">
      <c r="B285" s="127">
        <v>42882</v>
      </c>
      <c r="C285" s="2">
        <v>0.4381944444444445</v>
      </c>
      <c r="D285" s="2"/>
      <c r="E285" s="124"/>
      <c r="F285" s="15" t="s">
        <v>134</v>
      </c>
      <c r="G285" s="15"/>
      <c r="H285" s="169" t="s">
        <v>192</v>
      </c>
      <c r="I285" s="168"/>
    </row>
    <row r="286" spans="2:9" x14ac:dyDescent="0.15">
      <c r="B286" s="127">
        <v>42882</v>
      </c>
      <c r="C286" s="2">
        <v>0.5625</v>
      </c>
      <c r="D286" s="2"/>
      <c r="E286" s="124"/>
      <c r="F286" s="15" t="s">
        <v>131</v>
      </c>
      <c r="G286" s="15"/>
      <c r="H286" s="169" t="s">
        <v>192</v>
      </c>
      <c r="I286" s="168"/>
    </row>
    <row r="287" spans="2:9" x14ac:dyDescent="0.15">
      <c r="B287" s="127">
        <v>42882</v>
      </c>
      <c r="C287" s="2">
        <v>0.66527777777777775</v>
      </c>
      <c r="D287" s="2"/>
      <c r="E287" s="124"/>
      <c r="F287" s="15" t="s">
        <v>134</v>
      </c>
      <c r="G287" s="15"/>
      <c r="H287" s="169" t="s">
        <v>192</v>
      </c>
      <c r="I287" s="168"/>
    </row>
    <row r="288" spans="2:9" x14ac:dyDescent="0.15">
      <c r="B288" s="127">
        <v>42882</v>
      </c>
      <c r="C288" s="2">
        <v>0.69861111111111107</v>
      </c>
      <c r="D288" s="2"/>
      <c r="E288" s="124"/>
      <c r="F288" s="15" t="s">
        <v>131</v>
      </c>
      <c r="G288" s="15"/>
      <c r="H288" s="169" t="s">
        <v>192</v>
      </c>
      <c r="I288" s="168"/>
    </row>
    <row r="289" spans="2:9" x14ac:dyDescent="0.15">
      <c r="B289" s="127">
        <v>42882</v>
      </c>
      <c r="C289" s="2">
        <v>0.78472222222222221</v>
      </c>
      <c r="D289" s="2"/>
      <c r="E289" s="124"/>
      <c r="F289" s="15" t="s">
        <v>134</v>
      </c>
      <c r="G289" s="15"/>
      <c r="H289" s="169" t="s">
        <v>192</v>
      </c>
      <c r="I289" s="168"/>
    </row>
    <row r="290" spans="2:9" x14ac:dyDescent="0.15">
      <c r="B290" s="127">
        <v>42883</v>
      </c>
      <c r="C290" s="2">
        <v>0.27152777777777776</v>
      </c>
      <c r="D290" s="2"/>
      <c r="E290" s="124"/>
      <c r="F290" s="15" t="s">
        <v>131</v>
      </c>
      <c r="G290" s="15"/>
      <c r="H290" s="169" t="s">
        <v>192</v>
      </c>
      <c r="I290" s="168"/>
    </row>
    <row r="291" spans="2:9" x14ac:dyDescent="0.15">
      <c r="B291" s="127">
        <v>42883</v>
      </c>
      <c r="C291" s="2">
        <v>0.28680555555555554</v>
      </c>
      <c r="D291" s="2"/>
      <c r="E291" s="124"/>
      <c r="F291" s="15" t="s">
        <v>134</v>
      </c>
      <c r="G291" s="15"/>
      <c r="H291" s="169" t="s">
        <v>192</v>
      </c>
      <c r="I291" s="168"/>
    </row>
    <row r="292" spans="2:9" x14ac:dyDescent="0.15">
      <c r="B292" s="127">
        <v>42883</v>
      </c>
      <c r="C292" s="2">
        <v>0.28750000000000003</v>
      </c>
      <c r="D292" s="2"/>
      <c r="E292" s="124"/>
      <c r="F292" s="15" t="s">
        <v>131</v>
      </c>
      <c r="G292" s="15"/>
      <c r="H292" s="169" t="s">
        <v>192</v>
      </c>
      <c r="I292" s="168"/>
    </row>
    <row r="293" spans="2:9" x14ac:dyDescent="0.15">
      <c r="B293" s="127">
        <v>42883</v>
      </c>
      <c r="C293" s="2">
        <v>0.45069444444444445</v>
      </c>
      <c r="D293" s="2"/>
      <c r="E293" s="124"/>
      <c r="F293" s="15" t="s">
        <v>131</v>
      </c>
      <c r="G293" s="15"/>
      <c r="H293" s="169" t="s">
        <v>192</v>
      </c>
      <c r="I293" s="168"/>
    </row>
    <row r="294" spans="2:9" x14ac:dyDescent="0.15">
      <c r="B294" s="127">
        <v>42883</v>
      </c>
      <c r="C294" s="2">
        <v>0.56527777777777777</v>
      </c>
      <c r="D294" s="2"/>
      <c r="E294" s="124"/>
      <c r="F294" s="15" t="s">
        <v>134</v>
      </c>
      <c r="G294" s="15"/>
      <c r="H294" s="169" t="s">
        <v>192</v>
      </c>
      <c r="I294" s="168"/>
    </row>
    <row r="295" spans="2:9" x14ac:dyDescent="0.15">
      <c r="B295" s="127">
        <v>42883</v>
      </c>
      <c r="C295" s="2">
        <v>0.60555555555555551</v>
      </c>
      <c r="D295" s="2"/>
      <c r="E295" s="124"/>
      <c r="F295" s="15" t="s">
        <v>131</v>
      </c>
      <c r="G295" s="15"/>
      <c r="H295" s="169" t="s">
        <v>192</v>
      </c>
      <c r="I295" s="168"/>
    </row>
    <row r="296" spans="2:9" x14ac:dyDescent="0.15">
      <c r="B296" s="127">
        <v>42883</v>
      </c>
      <c r="C296" s="2">
        <v>0.65902777777777777</v>
      </c>
      <c r="D296" s="2"/>
      <c r="E296" s="124"/>
      <c r="F296" s="15" t="s">
        <v>134</v>
      </c>
      <c r="G296" s="15"/>
      <c r="H296" s="169" t="s">
        <v>192</v>
      </c>
      <c r="I296" s="168"/>
    </row>
    <row r="297" spans="2:9" x14ac:dyDescent="0.15">
      <c r="B297" s="127">
        <v>42883</v>
      </c>
      <c r="C297" s="2">
        <v>0.70833333333333337</v>
      </c>
      <c r="D297" s="2"/>
      <c r="E297" s="124"/>
      <c r="F297" s="15" t="s">
        <v>134</v>
      </c>
      <c r="G297" s="15"/>
      <c r="H297" s="169" t="s">
        <v>192</v>
      </c>
      <c r="I297" s="168"/>
    </row>
    <row r="298" spans="2:9" x14ac:dyDescent="0.15">
      <c r="B298" s="127">
        <v>42883</v>
      </c>
      <c r="C298" s="2">
        <v>0.75347222222222221</v>
      </c>
      <c r="D298" s="2"/>
      <c r="E298" s="124"/>
      <c r="F298" s="15" t="s">
        <v>131</v>
      </c>
      <c r="G298" s="15"/>
      <c r="H298" s="169" t="s">
        <v>192</v>
      </c>
      <c r="I298" s="168"/>
    </row>
    <row r="299" spans="2:9" x14ac:dyDescent="0.15">
      <c r="B299" s="127">
        <v>42884</v>
      </c>
      <c r="C299" s="2">
        <v>0.23750000000000002</v>
      </c>
      <c r="D299" s="2"/>
      <c r="E299" s="124"/>
      <c r="F299" s="15" t="s">
        <v>131</v>
      </c>
      <c r="G299" s="15"/>
      <c r="H299" s="169" t="s">
        <v>192</v>
      </c>
      <c r="I299" s="168"/>
    </row>
    <row r="300" spans="2:9" x14ac:dyDescent="0.15">
      <c r="B300" s="127">
        <v>42884</v>
      </c>
      <c r="C300" s="2">
        <v>0.26944444444444443</v>
      </c>
      <c r="D300" s="2"/>
      <c r="E300" s="124"/>
      <c r="F300" s="15" t="s">
        <v>131</v>
      </c>
      <c r="G300" s="15"/>
      <c r="H300" s="169" t="s">
        <v>192</v>
      </c>
      <c r="I300" s="168"/>
    </row>
    <row r="301" spans="2:9" x14ac:dyDescent="0.15">
      <c r="B301" s="127">
        <v>42884</v>
      </c>
      <c r="C301" s="2">
        <v>0.27638888888888885</v>
      </c>
      <c r="D301" s="2"/>
      <c r="E301" s="124"/>
      <c r="F301" s="15" t="s">
        <v>131</v>
      </c>
      <c r="G301" s="15"/>
      <c r="H301" s="169" t="s">
        <v>192</v>
      </c>
      <c r="I301" s="168" t="s">
        <v>199</v>
      </c>
    </row>
    <row r="302" spans="2:9" x14ac:dyDescent="0.15">
      <c r="B302" s="127">
        <v>42884</v>
      </c>
      <c r="C302" s="2">
        <v>0.30555555555555552</v>
      </c>
      <c r="D302" s="2"/>
      <c r="E302" s="124"/>
      <c r="F302" s="15" t="s">
        <v>134</v>
      </c>
      <c r="G302" s="15"/>
      <c r="H302" s="169" t="s">
        <v>192</v>
      </c>
      <c r="I302" s="168"/>
    </row>
    <row r="303" spans="2:9" x14ac:dyDescent="0.15">
      <c r="B303" s="127">
        <v>42884</v>
      </c>
      <c r="C303" s="2">
        <v>0.32013888888888892</v>
      </c>
      <c r="D303" s="2"/>
      <c r="E303" s="124"/>
      <c r="F303" s="15" t="s">
        <v>131</v>
      </c>
      <c r="G303" s="15"/>
      <c r="H303" s="169" t="s">
        <v>192</v>
      </c>
      <c r="I303" s="168"/>
    </row>
    <row r="304" spans="2:9" x14ac:dyDescent="0.15">
      <c r="B304" s="127">
        <v>42884</v>
      </c>
      <c r="C304" s="2">
        <v>0.37847222222222227</v>
      </c>
      <c r="D304" s="2"/>
      <c r="E304" s="124"/>
      <c r="F304" s="15" t="s">
        <v>131</v>
      </c>
      <c r="G304" s="15"/>
      <c r="H304" s="169" t="s">
        <v>192</v>
      </c>
      <c r="I304" s="168"/>
    </row>
    <row r="305" spans="2:9" x14ac:dyDescent="0.15">
      <c r="B305" s="127">
        <v>42884</v>
      </c>
      <c r="C305" s="2">
        <v>0.39374999999999999</v>
      </c>
      <c r="D305" s="2"/>
      <c r="E305" s="124"/>
      <c r="F305" s="15" t="s">
        <v>134</v>
      </c>
      <c r="G305" s="15"/>
      <c r="H305" s="169" t="s">
        <v>192</v>
      </c>
      <c r="I305" s="168"/>
    </row>
    <row r="306" spans="2:9" x14ac:dyDescent="0.15">
      <c r="B306" s="127">
        <v>42884</v>
      </c>
      <c r="C306" s="2">
        <v>0.54999999999999993</v>
      </c>
      <c r="D306" s="2"/>
      <c r="E306" s="124"/>
      <c r="F306" s="15" t="s">
        <v>131</v>
      </c>
      <c r="G306" s="15"/>
      <c r="H306" s="169" t="s">
        <v>192</v>
      </c>
      <c r="I306" s="168"/>
    </row>
    <row r="307" spans="2:9" x14ac:dyDescent="0.15">
      <c r="B307" s="127">
        <v>42884</v>
      </c>
      <c r="C307" s="2">
        <v>0.72430555555555554</v>
      </c>
      <c r="D307" s="2"/>
      <c r="E307" s="124"/>
      <c r="F307" s="15" t="s">
        <v>131</v>
      </c>
      <c r="G307" s="15"/>
      <c r="H307" s="169" t="s">
        <v>192</v>
      </c>
      <c r="I307" s="168"/>
    </row>
    <row r="308" spans="2:9" x14ac:dyDescent="0.15">
      <c r="B308" s="127">
        <v>42884</v>
      </c>
      <c r="C308" s="2">
        <v>0.75902777777777775</v>
      </c>
      <c r="D308" s="2"/>
      <c r="E308" s="124"/>
      <c r="F308" s="15" t="s">
        <v>134</v>
      </c>
      <c r="G308" s="15"/>
      <c r="H308" s="169" t="s">
        <v>192</v>
      </c>
      <c r="I308" s="168"/>
    </row>
    <row r="309" spans="2:9" x14ac:dyDescent="0.15">
      <c r="B309" s="127">
        <v>42885</v>
      </c>
      <c r="C309" s="2">
        <v>0.23958333333333334</v>
      </c>
      <c r="D309" s="2"/>
      <c r="E309" s="124"/>
      <c r="F309" s="15" t="s">
        <v>131</v>
      </c>
      <c r="G309" s="15"/>
      <c r="H309" s="169" t="s">
        <v>192</v>
      </c>
      <c r="I309" s="168"/>
    </row>
    <row r="310" spans="2:9" x14ac:dyDescent="0.15">
      <c r="B310" s="127">
        <v>42885</v>
      </c>
      <c r="C310" s="2">
        <v>0.24722222222222223</v>
      </c>
      <c r="D310" s="2"/>
      <c r="E310" s="124"/>
      <c r="F310" s="15" t="s">
        <v>131</v>
      </c>
      <c r="G310" s="15"/>
      <c r="H310" s="169" t="s">
        <v>192</v>
      </c>
      <c r="I310" s="168"/>
    </row>
    <row r="311" spans="2:9" x14ac:dyDescent="0.15">
      <c r="B311" s="127">
        <v>42885</v>
      </c>
      <c r="C311" s="2">
        <v>0.26805555555555555</v>
      </c>
      <c r="D311" s="2"/>
      <c r="E311" s="124"/>
      <c r="F311" s="15" t="s">
        <v>131</v>
      </c>
      <c r="G311" s="15"/>
      <c r="H311" s="169" t="s">
        <v>192</v>
      </c>
      <c r="I311" s="168" t="s">
        <v>199</v>
      </c>
    </row>
    <row r="312" spans="2:9" x14ac:dyDescent="0.15">
      <c r="B312" s="127">
        <v>42885</v>
      </c>
      <c r="C312" s="2">
        <v>0.27569444444444446</v>
      </c>
      <c r="D312" s="2"/>
      <c r="E312" s="124"/>
      <c r="F312" s="15" t="s">
        <v>134</v>
      </c>
      <c r="G312" s="15"/>
      <c r="H312" s="169" t="s">
        <v>192</v>
      </c>
      <c r="I312" s="168"/>
    </row>
    <row r="313" spans="2:9" x14ac:dyDescent="0.15">
      <c r="B313" s="127">
        <v>42885</v>
      </c>
      <c r="C313" s="2">
        <v>0.36458333333333331</v>
      </c>
      <c r="D313" s="2"/>
      <c r="E313" s="124"/>
      <c r="F313" s="15" t="s">
        <v>131</v>
      </c>
      <c r="G313" s="15"/>
      <c r="H313" s="169" t="s">
        <v>192</v>
      </c>
      <c r="I313" s="168"/>
    </row>
    <row r="314" spans="2:9" x14ac:dyDescent="0.15">
      <c r="B314" s="127">
        <v>42885</v>
      </c>
      <c r="C314" s="2">
        <v>0.59305555555555556</v>
      </c>
      <c r="D314" s="2"/>
      <c r="E314" s="124"/>
      <c r="F314" s="15" t="s">
        <v>131</v>
      </c>
      <c r="G314" s="15"/>
      <c r="H314" s="169" t="s">
        <v>192</v>
      </c>
      <c r="I314" s="168"/>
    </row>
    <row r="315" spans="2:9" x14ac:dyDescent="0.15">
      <c r="B315" s="127">
        <v>42885</v>
      </c>
      <c r="C315" s="2">
        <v>0.68819444444444444</v>
      </c>
      <c r="D315" s="2"/>
      <c r="E315" s="124"/>
      <c r="F315" s="15" t="s">
        <v>134</v>
      </c>
      <c r="G315" s="15"/>
      <c r="H315" s="169" t="s">
        <v>192</v>
      </c>
      <c r="I315" s="168"/>
    </row>
    <row r="316" spans="2:9" x14ac:dyDescent="0.15">
      <c r="B316" s="127">
        <v>42885</v>
      </c>
      <c r="C316" s="2">
        <v>0.78611111111111109</v>
      </c>
      <c r="D316" s="2"/>
      <c r="E316" s="124"/>
      <c r="F316" s="15" t="s">
        <v>131</v>
      </c>
      <c r="G316" s="15"/>
      <c r="H316" s="169" t="s">
        <v>192</v>
      </c>
      <c r="I316" s="168"/>
    </row>
    <row r="317" spans="2:9" x14ac:dyDescent="0.15">
      <c r="B317" s="127">
        <v>42886</v>
      </c>
      <c r="C317" s="2">
        <v>0.21319444444444444</v>
      </c>
      <c r="D317" s="2"/>
      <c r="E317" s="124"/>
      <c r="F317" s="15" t="s">
        <v>131</v>
      </c>
      <c r="G317" s="15"/>
      <c r="H317" s="169" t="s">
        <v>192</v>
      </c>
      <c r="I317" s="168"/>
    </row>
    <row r="318" spans="2:9" x14ac:dyDescent="0.15">
      <c r="B318" s="127">
        <v>42886</v>
      </c>
      <c r="C318" s="2">
        <v>0.26597222222222222</v>
      </c>
      <c r="D318" s="2"/>
      <c r="E318" s="124"/>
      <c r="F318" s="15" t="s">
        <v>134</v>
      </c>
      <c r="G318" s="15"/>
      <c r="H318" s="169" t="s">
        <v>192</v>
      </c>
      <c r="I318" s="168"/>
    </row>
    <row r="319" spans="2:9" x14ac:dyDescent="0.15">
      <c r="B319" s="127">
        <v>42886</v>
      </c>
      <c r="C319" s="2">
        <v>0.29236111111111113</v>
      </c>
      <c r="D319" s="2"/>
      <c r="E319" s="124"/>
      <c r="F319" s="15" t="s">
        <v>131</v>
      </c>
      <c r="G319" s="15"/>
      <c r="H319" s="169" t="s">
        <v>192</v>
      </c>
      <c r="I319" s="168"/>
    </row>
    <row r="320" spans="2:9" x14ac:dyDescent="0.15">
      <c r="B320" s="127">
        <v>42886</v>
      </c>
      <c r="C320" s="2">
        <v>0.31527777777777777</v>
      </c>
      <c r="D320" s="2"/>
      <c r="E320" s="124"/>
      <c r="F320" s="15" t="s">
        <v>131</v>
      </c>
      <c r="G320" s="15"/>
      <c r="H320" s="169" t="s">
        <v>192</v>
      </c>
      <c r="I320" s="168"/>
    </row>
    <row r="321" spans="2:9" x14ac:dyDescent="0.15">
      <c r="B321" s="127">
        <v>42886</v>
      </c>
      <c r="C321" s="2">
        <v>0.38263888888888892</v>
      </c>
      <c r="D321" s="2"/>
      <c r="E321" s="124"/>
      <c r="F321" s="15" t="s">
        <v>134</v>
      </c>
      <c r="G321" s="15"/>
      <c r="H321" s="169" t="s">
        <v>192</v>
      </c>
      <c r="I321" s="168"/>
    </row>
    <row r="322" spans="2:9" x14ac:dyDescent="0.15">
      <c r="B322" s="127">
        <v>42886</v>
      </c>
      <c r="C322" s="2">
        <v>0.4548611111111111</v>
      </c>
      <c r="D322" s="2"/>
      <c r="E322" s="124"/>
      <c r="F322" s="15" t="s">
        <v>131</v>
      </c>
      <c r="G322" s="15"/>
      <c r="H322" s="169" t="s">
        <v>192</v>
      </c>
      <c r="I322" s="168"/>
    </row>
    <row r="323" spans="2:9" x14ac:dyDescent="0.15">
      <c r="B323" s="127">
        <v>42886</v>
      </c>
      <c r="C323" s="2">
        <v>0.49444444444444446</v>
      </c>
      <c r="D323" s="2"/>
      <c r="E323" s="124"/>
      <c r="F323" s="15" t="s">
        <v>134</v>
      </c>
      <c r="G323" s="15"/>
      <c r="H323" s="169" t="s">
        <v>192</v>
      </c>
      <c r="I323" s="168"/>
    </row>
    <row r="324" spans="2:9" x14ac:dyDescent="0.15">
      <c r="B324" s="127">
        <v>42886</v>
      </c>
      <c r="C324" s="2">
        <v>0.55069444444444449</v>
      </c>
      <c r="D324" s="2"/>
      <c r="E324" s="124"/>
      <c r="F324" s="15" t="s">
        <v>134</v>
      </c>
      <c r="G324" s="15"/>
      <c r="H324" s="169" t="s">
        <v>192</v>
      </c>
      <c r="I324" s="168" t="s">
        <v>243</v>
      </c>
    </row>
    <row r="325" spans="2:9" x14ac:dyDescent="0.15">
      <c r="B325" s="127">
        <v>42886</v>
      </c>
      <c r="C325" s="2">
        <v>0.6</v>
      </c>
      <c r="D325" s="2"/>
      <c r="E325" s="124"/>
      <c r="F325" s="15" t="s">
        <v>131</v>
      </c>
      <c r="G325" s="15"/>
      <c r="H325" s="169" t="s">
        <v>192</v>
      </c>
      <c r="I325" s="168"/>
    </row>
    <row r="326" spans="2:9" x14ac:dyDescent="0.15">
      <c r="B326" s="127">
        <v>42886</v>
      </c>
      <c r="C326" s="2">
        <v>0.74583333333333324</v>
      </c>
      <c r="D326" s="2"/>
      <c r="E326" s="124"/>
      <c r="F326" s="15" t="s">
        <v>131</v>
      </c>
      <c r="G326" s="15"/>
      <c r="H326" s="169" t="s">
        <v>192</v>
      </c>
      <c r="I326" s="168"/>
    </row>
    <row r="327" spans="2:9" x14ac:dyDescent="0.15">
      <c r="B327" s="127">
        <v>42886</v>
      </c>
      <c r="C327" s="2">
        <v>0.80208333333333337</v>
      </c>
      <c r="D327" s="2"/>
      <c r="E327" s="124"/>
      <c r="F327" s="15" t="s">
        <v>131</v>
      </c>
      <c r="G327" s="15"/>
      <c r="H327" s="169" t="s">
        <v>192</v>
      </c>
      <c r="I327" s="168"/>
    </row>
    <row r="328" spans="2:9" x14ac:dyDescent="0.15">
      <c r="B328" s="127">
        <v>42887</v>
      </c>
      <c r="C328" s="2">
        <v>0.23958333333333334</v>
      </c>
      <c r="D328" s="2"/>
      <c r="E328" s="124"/>
      <c r="F328" s="15" t="s">
        <v>131</v>
      </c>
      <c r="G328" s="15"/>
      <c r="H328" s="169" t="s">
        <v>192</v>
      </c>
      <c r="I328" s="168"/>
    </row>
    <row r="329" spans="2:9" x14ac:dyDescent="0.15">
      <c r="B329" s="127">
        <v>42887</v>
      </c>
      <c r="C329" s="2">
        <v>0.27430555555555552</v>
      </c>
      <c r="D329" s="2"/>
      <c r="E329" s="124"/>
      <c r="F329" s="15" t="s">
        <v>134</v>
      </c>
      <c r="G329" s="15"/>
      <c r="H329" s="169" t="s">
        <v>192</v>
      </c>
      <c r="I329" s="168"/>
    </row>
    <row r="330" spans="2:9" x14ac:dyDescent="0.15">
      <c r="B330" s="127">
        <v>42887</v>
      </c>
      <c r="C330" s="2">
        <v>0.30486111111111108</v>
      </c>
      <c r="D330" s="2"/>
      <c r="E330" s="124"/>
      <c r="F330" s="15" t="s">
        <v>131</v>
      </c>
      <c r="G330" s="15"/>
      <c r="H330" s="169" t="s">
        <v>192</v>
      </c>
      <c r="I330" s="168"/>
    </row>
    <row r="331" spans="2:9" x14ac:dyDescent="0.15">
      <c r="B331" s="127">
        <v>42887</v>
      </c>
      <c r="C331" s="2">
        <v>0.4152777777777778</v>
      </c>
      <c r="D331" s="2"/>
      <c r="E331" s="124"/>
      <c r="F331" s="15" t="s">
        <v>134</v>
      </c>
      <c r="G331" s="15"/>
      <c r="H331" s="169" t="s">
        <v>192</v>
      </c>
      <c r="I331" s="168"/>
    </row>
    <row r="332" spans="2:9" x14ac:dyDescent="0.15">
      <c r="B332" s="127">
        <v>42887</v>
      </c>
      <c r="C332" s="2">
        <v>0.45624999999999999</v>
      </c>
      <c r="D332" s="2"/>
      <c r="E332" s="124"/>
      <c r="F332" s="15" t="s">
        <v>131</v>
      </c>
      <c r="G332" s="15"/>
      <c r="H332" s="169" t="s">
        <v>192</v>
      </c>
      <c r="I332" s="168"/>
    </row>
    <row r="333" spans="2:9" x14ac:dyDescent="0.15">
      <c r="B333" s="127">
        <v>42887</v>
      </c>
      <c r="C333" s="2">
        <v>0.56458333333333333</v>
      </c>
      <c r="D333" s="2"/>
      <c r="E333" s="124"/>
      <c r="F333" s="15" t="s">
        <v>131</v>
      </c>
      <c r="G333" s="15"/>
      <c r="H333" s="169" t="s">
        <v>192</v>
      </c>
      <c r="I333" s="168"/>
    </row>
    <row r="334" spans="2:9" x14ac:dyDescent="0.15">
      <c r="B334" s="127">
        <v>42887</v>
      </c>
      <c r="C334" s="2">
        <v>0.69305555555555554</v>
      </c>
      <c r="D334" s="2"/>
      <c r="E334" s="124"/>
      <c r="F334" s="15" t="s">
        <v>131</v>
      </c>
      <c r="G334" s="15"/>
      <c r="H334" s="169" t="s">
        <v>192</v>
      </c>
      <c r="I334" s="168"/>
    </row>
    <row r="335" spans="2:9" x14ac:dyDescent="0.15">
      <c r="B335" s="127">
        <v>42887</v>
      </c>
      <c r="C335" s="2">
        <v>0.7055555555555556</v>
      </c>
      <c r="D335" s="2"/>
      <c r="E335" s="124"/>
      <c r="F335" s="15" t="s">
        <v>134</v>
      </c>
      <c r="G335" s="15"/>
      <c r="H335" s="169" t="s">
        <v>192</v>
      </c>
      <c r="I335" s="168"/>
    </row>
    <row r="336" spans="2:9" x14ac:dyDescent="0.15">
      <c r="B336" s="127">
        <v>42888</v>
      </c>
      <c r="C336" s="2">
        <v>0.26111111111111113</v>
      </c>
      <c r="D336" s="2"/>
      <c r="E336" s="124"/>
      <c r="F336" s="15" t="s">
        <v>131</v>
      </c>
      <c r="G336" s="15"/>
      <c r="H336" s="169" t="s">
        <v>192</v>
      </c>
      <c r="I336" s="168"/>
    </row>
    <row r="337" spans="2:9" x14ac:dyDescent="0.15">
      <c r="B337" s="127">
        <v>42888</v>
      </c>
      <c r="C337" s="2">
        <v>0.33611111111111108</v>
      </c>
      <c r="D337" s="2"/>
      <c r="E337" s="124"/>
      <c r="F337" s="15" t="s">
        <v>134</v>
      </c>
      <c r="G337" s="15"/>
      <c r="H337" s="169" t="s">
        <v>192</v>
      </c>
      <c r="I337" s="168"/>
    </row>
    <row r="338" spans="2:9" x14ac:dyDescent="0.15">
      <c r="B338" s="127">
        <v>42888</v>
      </c>
      <c r="C338" s="2">
        <v>0.35138888888888892</v>
      </c>
      <c r="D338" s="2"/>
      <c r="E338" s="124"/>
      <c r="F338" s="15" t="s">
        <v>131</v>
      </c>
      <c r="G338" s="15"/>
      <c r="H338" s="169" t="s">
        <v>192</v>
      </c>
      <c r="I338" s="168"/>
    </row>
    <row r="339" spans="2:9" x14ac:dyDescent="0.15">
      <c r="B339" s="127">
        <v>42888</v>
      </c>
      <c r="C339" s="2">
        <v>0.43263888888888885</v>
      </c>
      <c r="D339" s="2"/>
      <c r="E339" s="124"/>
      <c r="F339" s="15" t="s">
        <v>131</v>
      </c>
      <c r="G339" s="15"/>
      <c r="H339" s="169" t="s">
        <v>192</v>
      </c>
      <c r="I339" s="168"/>
    </row>
    <row r="340" spans="2:9" x14ac:dyDescent="0.15">
      <c r="B340" s="127">
        <v>42888</v>
      </c>
      <c r="C340" s="2">
        <v>0.60277777777777775</v>
      </c>
      <c r="D340" s="2"/>
      <c r="E340" s="124"/>
      <c r="F340" s="15" t="s">
        <v>131</v>
      </c>
      <c r="G340" s="15"/>
      <c r="H340" s="169" t="s">
        <v>192</v>
      </c>
      <c r="I340" s="168"/>
    </row>
    <row r="341" spans="2:9" x14ac:dyDescent="0.15">
      <c r="B341" s="127">
        <v>42888</v>
      </c>
      <c r="C341" s="2">
        <v>0.68333333333333324</v>
      </c>
      <c r="D341" s="2"/>
      <c r="E341" s="124"/>
      <c r="F341" s="15" t="s">
        <v>134</v>
      </c>
      <c r="G341" s="15"/>
      <c r="H341" s="169" t="s">
        <v>192</v>
      </c>
      <c r="I341" s="168"/>
    </row>
    <row r="342" spans="2:9" x14ac:dyDescent="0.15">
      <c r="B342" s="127">
        <v>42888</v>
      </c>
      <c r="C342" s="2">
        <v>0.74236111111111114</v>
      </c>
      <c r="D342" s="2"/>
      <c r="E342" s="124"/>
      <c r="F342" s="15" t="s">
        <v>131</v>
      </c>
      <c r="G342" s="15"/>
      <c r="H342" s="169" t="s">
        <v>192</v>
      </c>
      <c r="I342" s="168"/>
    </row>
    <row r="343" spans="2:9" x14ac:dyDescent="0.15">
      <c r="B343" s="127">
        <v>42889</v>
      </c>
      <c r="C343" s="2">
        <v>0.23541666666666669</v>
      </c>
      <c r="D343" s="2"/>
      <c r="E343" s="124"/>
      <c r="F343" s="15" t="s">
        <v>131</v>
      </c>
      <c r="G343" s="15"/>
      <c r="H343" s="169" t="s">
        <v>192</v>
      </c>
      <c r="I343" s="168"/>
    </row>
    <row r="344" spans="2:9" x14ac:dyDescent="0.15">
      <c r="B344" s="127">
        <v>42889</v>
      </c>
      <c r="C344" s="2">
        <v>0.29305555555555557</v>
      </c>
      <c r="D344" s="2"/>
      <c r="E344" s="124"/>
      <c r="F344" s="15" t="s">
        <v>134</v>
      </c>
      <c r="G344" s="15"/>
      <c r="H344" s="169" t="s">
        <v>192</v>
      </c>
      <c r="I344" s="168"/>
    </row>
    <row r="345" spans="2:9" x14ac:dyDescent="0.15">
      <c r="B345" s="127">
        <v>42889</v>
      </c>
      <c r="C345" s="2">
        <v>0.32500000000000001</v>
      </c>
      <c r="D345" s="2"/>
      <c r="E345" s="124"/>
      <c r="F345" s="15" t="s">
        <v>131</v>
      </c>
      <c r="G345" s="15"/>
      <c r="H345" s="169" t="s">
        <v>192</v>
      </c>
      <c r="I345" s="168"/>
    </row>
    <row r="346" spans="2:9" x14ac:dyDescent="0.15">
      <c r="B346" s="127">
        <v>42889</v>
      </c>
      <c r="C346" s="2">
        <v>0.44027777777777777</v>
      </c>
      <c r="D346" s="2"/>
      <c r="E346" s="124"/>
      <c r="F346" s="15" t="s">
        <v>131</v>
      </c>
      <c r="G346" s="15"/>
      <c r="H346" s="169" t="s">
        <v>192</v>
      </c>
      <c r="I346" s="168"/>
    </row>
    <row r="347" spans="2:9" x14ac:dyDescent="0.15">
      <c r="B347" s="127">
        <v>42889</v>
      </c>
      <c r="C347" s="2">
        <v>0.58333333333333337</v>
      </c>
      <c r="D347" s="2"/>
      <c r="E347" s="124"/>
      <c r="F347" s="15" t="s">
        <v>131</v>
      </c>
      <c r="G347" s="15"/>
      <c r="H347" s="169" t="s">
        <v>192</v>
      </c>
      <c r="I347" s="168"/>
    </row>
    <row r="348" spans="2:9" x14ac:dyDescent="0.15">
      <c r="B348" s="127">
        <v>42889</v>
      </c>
      <c r="C348" s="2">
        <v>0.66597222222222219</v>
      </c>
      <c r="D348" s="2"/>
      <c r="E348" s="124"/>
      <c r="F348" s="15" t="s">
        <v>134</v>
      </c>
      <c r="G348" s="15"/>
      <c r="H348" s="169" t="s">
        <v>192</v>
      </c>
      <c r="I348" s="168"/>
    </row>
    <row r="349" spans="2:9" x14ac:dyDescent="0.15">
      <c r="B349" s="127">
        <v>42889</v>
      </c>
      <c r="C349" s="2">
        <v>0.66805555555555562</v>
      </c>
      <c r="D349" s="2"/>
      <c r="E349" s="124"/>
      <c r="F349" s="15" t="s">
        <v>131</v>
      </c>
      <c r="G349" s="15"/>
      <c r="H349" s="169" t="s">
        <v>192</v>
      </c>
      <c r="I349" s="168"/>
    </row>
    <row r="350" spans="2:9" x14ac:dyDescent="0.15">
      <c r="B350" s="127">
        <v>42889</v>
      </c>
      <c r="C350" s="2">
        <v>0.78263888888888899</v>
      </c>
      <c r="D350" s="2"/>
      <c r="E350" s="124"/>
      <c r="F350" s="15" t="s">
        <v>131</v>
      </c>
      <c r="G350" s="15"/>
      <c r="H350" s="169" t="s">
        <v>192</v>
      </c>
      <c r="I350" s="168"/>
    </row>
    <row r="351" spans="2:9" x14ac:dyDescent="0.15">
      <c r="B351" s="127">
        <v>42890</v>
      </c>
      <c r="C351" s="2">
        <v>0.23124999999999998</v>
      </c>
      <c r="D351" s="2"/>
      <c r="E351" s="124"/>
      <c r="F351" s="15" t="s">
        <v>131</v>
      </c>
      <c r="G351" s="15"/>
      <c r="H351" s="169" t="s">
        <v>192</v>
      </c>
      <c r="I351" s="168"/>
    </row>
    <row r="352" spans="2:9" x14ac:dyDescent="0.15">
      <c r="B352" s="127">
        <v>42890</v>
      </c>
      <c r="C352" s="2">
        <v>0.24166666666666667</v>
      </c>
      <c r="D352" s="2"/>
      <c r="E352" s="124"/>
      <c r="F352" s="15" t="s">
        <v>134</v>
      </c>
      <c r="G352" s="15"/>
      <c r="H352" s="169" t="s">
        <v>192</v>
      </c>
      <c r="I352" s="168"/>
    </row>
    <row r="353" spans="2:9" x14ac:dyDescent="0.15">
      <c r="B353" s="127">
        <v>42890</v>
      </c>
      <c r="C353" s="2">
        <v>0.27013888888888887</v>
      </c>
      <c r="D353" s="2"/>
      <c r="E353" s="124"/>
      <c r="F353" s="15" t="s">
        <v>131</v>
      </c>
      <c r="G353" s="15"/>
      <c r="H353" s="169" t="s">
        <v>192</v>
      </c>
      <c r="I353" s="168"/>
    </row>
    <row r="354" spans="2:9" x14ac:dyDescent="0.15">
      <c r="B354" s="127">
        <v>42890</v>
      </c>
      <c r="C354" s="2">
        <v>0.3444444444444445</v>
      </c>
      <c r="D354" s="2"/>
      <c r="E354" s="124"/>
      <c r="F354" s="15" t="s">
        <v>134</v>
      </c>
      <c r="G354" s="15"/>
      <c r="H354" s="169" t="s">
        <v>192</v>
      </c>
      <c r="I354" s="168"/>
    </row>
    <row r="355" spans="2:9" x14ac:dyDescent="0.15">
      <c r="B355" s="127">
        <v>42890</v>
      </c>
      <c r="C355" s="2">
        <v>0.38611111111111113</v>
      </c>
      <c r="D355" s="2"/>
      <c r="E355" s="124"/>
      <c r="F355" s="15" t="s">
        <v>131</v>
      </c>
      <c r="G355" s="15"/>
      <c r="H355" s="169" t="s">
        <v>192</v>
      </c>
      <c r="I355" s="168"/>
    </row>
    <row r="356" spans="2:9" x14ac:dyDescent="0.15">
      <c r="B356" s="127">
        <v>42890</v>
      </c>
      <c r="C356" s="2">
        <v>0.4861111111111111</v>
      </c>
      <c r="D356" s="2"/>
      <c r="E356" s="124"/>
      <c r="F356" s="15" t="s">
        <v>131</v>
      </c>
      <c r="G356" s="15"/>
      <c r="H356" s="169" t="s">
        <v>192</v>
      </c>
      <c r="I356" s="168"/>
    </row>
    <row r="357" spans="2:9" x14ac:dyDescent="0.15">
      <c r="B357" s="127">
        <v>42890</v>
      </c>
      <c r="C357" s="2">
        <v>0.50694444444444442</v>
      </c>
      <c r="D357" s="2"/>
      <c r="E357" s="124"/>
      <c r="F357" s="15" t="s">
        <v>131</v>
      </c>
      <c r="G357" s="15"/>
      <c r="H357" s="169" t="s">
        <v>192</v>
      </c>
      <c r="I357" s="168"/>
    </row>
    <row r="358" spans="2:9" x14ac:dyDescent="0.15">
      <c r="B358" s="127">
        <v>42890</v>
      </c>
      <c r="C358" s="2">
        <v>0.59166666666666667</v>
      </c>
      <c r="D358" s="2"/>
      <c r="E358" s="124"/>
      <c r="F358" s="15" t="s">
        <v>131</v>
      </c>
      <c r="G358" s="15"/>
      <c r="H358" s="169" t="s">
        <v>192</v>
      </c>
      <c r="I358" s="168"/>
    </row>
    <row r="359" spans="2:9" x14ac:dyDescent="0.15">
      <c r="B359" s="127">
        <v>42890</v>
      </c>
      <c r="C359" s="2">
        <v>0.61388888888888882</v>
      </c>
      <c r="D359" s="2"/>
      <c r="E359" s="124"/>
      <c r="F359" s="15" t="s">
        <v>134</v>
      </c>
      <c r="G359" s="15"/>
      <c r="H359" s="169" t="s">
        <v>192</v>
      </c>
      <c r="I359" s="168"/>
    </row>
    <row r="360" spans="2:9" x14ac:dyDescent="0.15">
      <c r="B360" s="127">
        <v>42890</v>
      </c>
      <c r="C360" s="2">
        <v>0.66666666666666663</v>
      </c>
      <c r="D360" s="2"/>
      <c r="E360" s="124"/>
      <c r="F360" s="15" t="s">
        <v>131</v>
      </c>
      <c r="G360" s="15"/>
      <c r="H360" s="169" t="s">
        <v>192</v>
      </c>
      <c r="I360" s="168"/>
    </row>
    <row r="361" spans="2:9" x14ac:dyDescent="0.15">
      <c r="B361" s="127">
        <v>42890</v>
      </c>
      <c r="C361" s="2">
        <v>0.73888888888888893</v>
      </c>
      <c r="D361" s="2"/>
      <c r="E361" s="124"/>
      <c r="F361" s="15" t="s">
        <v>131</v>
      </c>
      <c r="G361" s="15"/>
      <c r="H361" s="169" t="s">
        <v>192</v>
      </c>
      <c r="I361" s="168"/>
    </row>
    <row r="362" spans="2:9" x14ac:dyDescent="0.15">
      <c r="B362" s="127">
        <v>42890</v>
      </c>
      <c r="C362" s="2">
        <v>0.79236111111111107</v>
      </c>
      <c r="D362" s="2"/>
      <c r="E362" s="124"/>
      <c r="F362" s="15" t="s">
        <v>134</v>
      </c>
      <c r="G362" s="15"/>
      <c r="H362" s="169" t="s">
        <v>192</v>
      </c>
      <c r="I362" s="168"/>
    </row>
    <row r="363" spans="2:9" x14ac:dyDescent="0.15">
      <c r="B363" s="127">
        <v>42890</v>
      </c>
      <c r="C363" s="2">
        <v>0.81041666666666667</v>
      </c>
      <c r="D363" s="2"/>
      <c r="E363" s="124"/>
      <c r="F363" s="15" t="s">
        <v>131</v>
      </c>
      <c r="G363" s="15"/>
      <c r="H363" s="169" t="s">
        <v>192</v>
      </c>
      <c r="I363" s="168"/>
    </row>
    <row r="364" spans="2:9" x14ac:dyDescent="0.15">
      <c r="B364" s="127">
        <v>42891</v>
      </c>
      <c r="C364" s="2">
        <v>0.20972222222222223</v>
      </c>
      <c r="D364" s="2"/>
      <c r="E364" s="124"/>
      <c r="F364" s="15" t="s">
        <v>131</v>
      </c>
      <c r="G364" s="15"/>
      <c r="H364" s="169" t="s">
        <v>192</v>
      </c>
      <c r="I364" s="168"/>
    </row>
    <row r="365" spans="2:9" x14ac:dyDescent="0.15">
      <c r="B365" s="127">
        <v>42891</v>
      </c>
      <c r="C365" s="2">
        <v>0.22291666666666665</v>
      </c>
      <c r="D365" s="2"/>
      <c r="E365" s="124"/>
      <c r="F365" s="15" t="s">
        <v>134</v>
      </c>
      <c r="G365" s="15"/>
      <c r="H365" s="169" t="s">
        <v>192</v>
      </c>
      <c r="I365" s="168"/>
    </row>
    <row r="366" spans="2:9" x14ac:dyDescent="0.15">
      <c r="B366" s="127">
        <v>42891</v>
      </c>
      <c r="C366" s="2">
        <v>0.24930555555555556</v>
      </c>
      <c r="D366" s="2"/>
      <c r="E366" s="124"/>
      <c r="F366" s="15" t="s">
        <v>131</v>
      </c>
      <c r="G366" s="15"/>
      <c r="H366" s="169" t="s">
        <v>192</v>
      </c>
      <c r="I366" s="168"/>
    </row>
    <row r="367" spans="2:9" x14ac:dyDescent="0.15">
      <c r="B367" s="127">
        <v>42891</v>
      </c>
      <c r="C367" s="2">
        <v>0.30833333333333335</v>
      </c>
      <c r="D367" s="2"/>
      <c r="E367" s="124"/>
      <c r="F367" s="15" t="s">
        <v>131</v>
      </c>
      <c r="G367" s="15"/>
      <c r="H367" s="169" t="s">
        <v>192</v>
      </c>
      <c r="I367" s="168"/>
    </row>
    <row r="368" spans="2:9" x14ac:dyDescent="0.15">
      <c r="B368" s="127">
        <v>42891</v>
      </c>
      <c r="C368" s="2">
        <v>0.36527777777777781</v>
      </c>
      <c r="D368" s="2"/>
      <c r="E368" s="124"/>
      <c r="F368" s="15" t="s">
        <v>134</v>
      </c>
      <c r="G368" s="15"/>
      <c r="H368" s="169" t="s">
        <v>192</v>
      </c>
      <c r="I368" s="168"/>
    </row>
    <row r="369" spans="2:9" x14ac:dyDescent="0.15">
      <c r="B369" s="127">
        <v>42891</v>
      </c>
      <c r="C369" s="2">
        <v>0.4548611111111111</v>
      </c>
      <c r="D369" s="2"/>
      <c r="E369" s="124"/>
      <c r="F369" s="15" t="s">
        <v>131</v>
      </c>
      <c r="G369" s="15"/>
      <c r="H369" s="169" t="s">
        <v>192</v>
      </c>
      <c r="I369" s="168"/>
    </row>
    <row r="370" spans="2:9" x14ac:dyDescent="0.15">
      <c r="B370" s="127">
        <v>42891</v>
      </c>
      <c r="C370" s="2">
        <v>0.56527777777777777</v>
      </c>
      <c r="D370" s="2"/>
      <c r="E370" s="124"/>
      <c r="F370" s="15" t="s">
        <v>131</v>
      </c>
      <c r="G370" s="15"/>
      <c r="H370" s="169" t="s">
        <v>192</v>
      </c>
      <c r="I370" s="168"/>
    </row>
    <row r="371" spans="2:9" x14ac:dyDescent="0.15">
      <c r="B371" s="127">
        <v>42891</v>
      </c>
      <c r="C371" s="2">
        <v>0.56736111111111109</v>
      </c>
      <c r="D371" s="2"/>
      <c r="E371" s="124"/>
      <c r="F371" s="15" t="s">
        <v>134</v>
      </c>
      <c r="G371" s="15"/>
      <c r="H371" s="169" t="s">
        <v>192</v>
      </c>
      <c r="I371" s="168"/>
    </row>
    <row r="372" spans="2:9" x14ac:dyDescent="0.15">
      <c r="B372" s="127">
        <v>42891</v>
      </c>
      <c r="C372" s="2">
        <v>0.56944444444444442</v>
      </c>
      <c r="D372" s="2"/>
      <c r="E372" s="124"/>
      <c r="F372" s="15" t="s">
        <v>131</v>
      </c>
      <c r="G372" s="15"/>
      <c r="H372" s="169" t="s">
        <v>192</v>
      </c>
      <c r="I372" s="168"/>
    </row>
    <row r="373" spans="2:9" x14ac:dyDescent="0.15">
      <c r="B373" s="127">
        <v>42891</v>
      </c>
      <c r="C373" s="2">
        <v>0.63888888888888895</v>
      </c>
      <c r="D373" s="2"/>
      <c r="E373" s="124"/>
      <c r="F373" s="15" t="s">
        <v>131</v>
      </c>
      <c r="G373" s="15"/>
      <c r="H373" s="169" t="s">
        <v>192</v>
      </c>
      <c r="I373" s="168"/>
    </row>
    <row r="374" spans="2:9" x14ac:dyDescent="0.15">
      <c r="B374" s="127">
        <v>42891</v>
      </c>
      <c r="C374" s="2">
        <v>0.76736111111111116</v>
      </c>
      <c r="D374" s="2"/>
      <c r="E374" s="124"/>
      <c r="F374" s="15" t="s">
        <v>134</v>
      </c>
      <c r="G374" s="15"/>
      <c r="H374" s="169" t="s">
        <v>192</v>
      </c>
      <c r="I374" s="168"/>
    </row>
    <row r="375" spans="2:9" x14ac:dyDescent="0.15">
      <c r="B375" s="127">
        <v>42891</v>
      </c>
      <c r="C375" s="2">
        <v>0.76944444444444438</v>
      </c>
      <c r="D375" s="2"/>
      <c r="E375" s="124"/>
      <c r="F375" s="15" t="s">
        <v>131</v>
      </c>
      <c r="G375" s="15"/>
      <c r="H375" s="169" t="s">
        <v>192</v>
      </c>
      <c r="I375" s="168"/>
    </row>
    <row r="376" spans="2:9" x14ac:dyDescent="0.15">
      <c r="B376" s="127">
        <v>42892</v>
      </c>
      <c r="C376" s="2">
        <v>0.20069444444444443</v>
      </c>
      <c r="D376" s="2"/>
      <c r="E376" s="124"/>
      <c r="F376" s="15" t="s">
        <v>134</v>
      </c>
      <c r="G376" s="15"/>
      <c r="H376" s="169" t="s">
        <v>192</v>
      </c>
      <c r="I376" s="168"/>
    </row>
    <row r="377" spans="2:9" x14ac:dyDescent="0.15">
      <c r="B377" s="127">
        <v>42892</v>
      </c>
      <c r="C377" s="2">
        <v>0.23402777777777781</v>
      </c>
      <c r="D377" s="2"/>
      <c r="E377" s="124"/>
      <c r="F377" s="15" t="s">
        <v>131</v>
      </c>
      <c r="G377" s="15"/>
      <c r="H377" s="169" t="s">
        <v>192</v>
      </c>
      <c r="I377" s="168"/>
    </row>
    <row r="378" spans="2:9" x14ac:dyDescent="0.15">
      <c r="B378" s="127">
        <v>42892</v>
      </c>
      <c r="C378" s="2">
        <v>0.31041666666666667</v>
      </c>
      <c r="D378" s="2"/>
      <c r="E378" s="124"/>
      <c r="F378" s="15" t="s">
        <v>134</v>
      </c>
      <c r="G378" s="15"/>
      <c r="H378" s="169" t="s">
        <v>192</v>
      </c>
      <c r="I378" s="168"/>
    </row>
    <row r="379" spans="2:9" x14ac:dyDescent="0.15">
      <c r="B379" s="127">
        <v>42892</v>
      </c>
      <c r="C379" s="2">
        <v>0.32777777777777778</v>
      </c>
      <c r="D379" s="2"/>
      <c r="E379" s="124"/>
      <c r="F379" s="15" t="s">
        <v>131</v>
      </c>
      <c r="G379" s="15"/>
      <c r="H379" s="169" t="s">
        <v>192</v>
      </c>
      <c r="I379" s="168"/>
    </row>
    <row r="380" spans="2:9" x14ac:dyDescent="0.15">
      <c r="B380" s="127">
        <v>42892</v>
      </c>
      <c r="C380" s="2">
        <v>0.39930555555555558</v>
      </c>
      <c r="D380" s="2"/>
      <c r="E380" s="124"/>
      <c r="F380" s="15" t="s">
        <v>131</v>
      </c>
      <c r="G380" s="15"/>
      <c r="H380" s="169" t="s">
        <v>192</v>
      </c>
      <c r="I380" s="168"/>
    </row>
    <row r="381" spans="2:9" x14ac:dyDescent="0.15">
      <c r="B381" s="127">
        <v>42892</v>
      </c>
      <c r="C381" s="2">
        <v>0.4548611111111111</v>
      </c>
      <c r="D381" s="2"/>
      <c r="E381" s="124"/>
      <c r="F381" s="15" t="s">
        <v>134</v>
      </c>
      <c r="G381" s="15"/>
      <c r="H381" s="169" t="s">
        <v>192</v>
      </c>
      <c r="I381" s="168"/>
    </row>
    <row r="382" spans="2:9" x14ac:dyDescent="0.15">
      <c r="B382" s="127">
        <v>42892</v>
      </c>
      <c r="C382" s="2">
        <v>0.47361111111111115</v>
      </c>
      <c r="D382" s="2"/>
      <c r="E382" s="124"/>
      <c r="F382" s="15" t="s">
        <v>131</v>
      </c>
      <c r="G382" s="15"/>
      <c r="H382" s="169" t="s">
        <v>192</v>
      </c>
      <c r="I382" s="168"/>
    </row>
    <row r="383" spans="2:9" x14ac:dyDescent="0.15">
      <c r="B383" s="127">
        <v>42892</v>
      </c>
      <c r="C383" s="2">
        <v>0.5625</v>
      </c>
      <c r="D383" s="2"/>
      <c r="E383" s="124"/>
      <c r="F383" s="15" t="s">
        <v>134</v>
      </c>
      <c r="G383" s="15"/>
      <c r="H383" s="169" t="s">
        <v>192</v>
      </c>
      <c r="I383" s="168"/>
    </row>
    <row r="384" spans="2:9" x14ac:dyDescent="0.15">
      <c r="B384" s="127">
        <v>42892</v>
      </c>
      <c r="C384" s="2">
        <v>0.57361111111111118</v>
      </c>
      <c r="D384" s="2"/>
      <c r="E384" s="124"/>
      <c r="F384" s="15" t="s">
        <v>131</v>
      </c>
      <c r="G384" s="15"/>
      <c r="H384" s="169" t="s">
        <v>192</v>
      </c>
      <c r="I384" s="168"/>
    </row>
    <row r="385" spans="2:9" x14ac:dyDescent="0.15">
      <c r="B385" s="127">
        <v>42892</v>
      </c>
      <c r="C385" s="2">
        <v>0.6777777777777777</v>
      </c>
      <c r="D385" s="2"/>
      <c r="E385" s="124"/>
      <c r="F385" s="15" t="s">
        <v>131</v>
      </c>
      <c r="G385" s="15"/>
      <c r="H385" s="169" t="s">
        <v>192</v>
      </c>
      <c r="I385" s="168"/>
    </row>
    <row r="386" spans="2:9" x14ac:dyDescent="0.15">
      <c r="B386" s="127">
        <v>42892</v>
      </c>
      <c r="C386" s="2">
        <v>0.77847222222222223</v>
      </c>
      <c r="D386" s="2"/>
      <c r="E386" s="124"/>
      <c r="F386" s="15" t="s">
        <v>134</v>
      </c>
      <c r="G386" s="15"/>
      <c r="H386" s="169" t="s">
        <v>192</v>
      </c>
      <c r="I386" s="168"/>
    </row>
    <row r="387" spans="2:9" x14ac:dyDescent="0.15">
      <c r="B387" s="127">
        <v>42892</v>
      </c>
      <c r="C387" s="2">
        <v>0.78472222222222221</v>
      </c>
      <c r="D387" s="2"/>
      <c r="E387" s="124"/>
      <c r="F387" s="15" t="s">
        <v>131</v>
      </c>
      <c r="G387" s="15"/>
      <c r="H387" s="169" t="s">
        <v>192</v>
      </c>
      <c r="I387" s="168"/>
    </row>
    <row r="388" spans="2:9" x14ac:dyDescent="0.15">
      <c r="B388" s="127">
        <v>42893</v>
      </c>
      <c r="C388" s="2">
        <v>0.26458333333333334</v>
      </c>
      <c r="D388" s="2"/>
      <c r="E388" s="124"/>
      <c r="F388" s="15" t="s">
        <v>134</v>
      </c>
      <c r="G388" s="15"/>
      <c r="H388" s="169" t="s">
        <v>192</v>
      </c>
      <c r="I388" s="168"/>
    </row>
    <row r="389" spans="2:9" x14ac:dyDescent="0.15">
      <c r="B389" s="127">
        <v>42893</v>
      </c>
      <c r="C389" s="2">
        <v>0.26944444444444443</v>
      </c>
      <c r="D389" s="2"/>
      <c r="E389" s="124"/>
      <c r="F389" s="15" t="s">
        <v>131</v>
      </c>
      <c r="G389" s="15"/>
      <c r="H389" s="169" t="s">
        <v>192</v>
      </c>
      <c r="I389" s="168"/>
    </row>
    <row r="390" spans="2:9" x14ac:dyDescent="0.15">
      <c r="B390" s="127">
        <v>42893</v>
      </c>
      <c r="C390" s="2">
        <v>0.34861111111111115</v>
      </c>
      <c r="D390" s="2"/>
      <c r="E390" s="124"/>
      <c r="F390" s="15" t="s">
        <v>131</v>
      </c>
      <c r="G390" s="15"/>
      <c r="H390" s="169" t="s">
        <v>192</v>
      </c>
      <c r="I390" s="168"/>
    </row>
    <row r="391" spans="2:9" x14ac:dyDescent="0.15">
      <c r="B391" s="127">
        <v>42893</v>
      </c>
      <c r="C391" s="2">
        <v>0.41944444444444445</v>
      </c>
      <c r="D391" s="2"/>
      <c r="E391" s="124"/>
      <c r="F391" s="15" t="s">
        <v>134</v>
      </c>
      <c r="G391" s="15"/>
      <c r="H391" s="169" t="s">
        <v>192</v>
      </c>
      <c r="I391" s="168"/>
    </row>
    <row r="392" spans="2:9" x14ac:dyDescent="0.15">
      <c r="B392" s="127">
        <v>42893</v>
      </c>
      <c r="C392" s="2">
        <v>0.44722222222222219</v>
      </c>
      <c r="D392" s="2"/>
      <c r="E392" s="124"/>
      <c r="F392" s="15" t="s">
        <v>131</v>
      </c>
      <c r="G392" s="15"/>
      <c r="H392" s="169" t="s">
        <v>192</v>
      </c>
      <c r="I392" s="168"/>
    </row>
    <row r="393" spans="2:9" x14ac:dyDescent="0.15">
      <c r="B393" s="127">
        <v>42893</v>
      </c>
      <c r="C393" s="2">
        <v>0.46666666666666662</v>
      </c>
      <c r="D393" s="2"/>
      <c r="E393" s="124"/>
      <c r="F393" s="15" t="s">
        <v>131</v>
      </c>
      <c r="G393" s="15"/>
      <c r="H393" s="169" t="s">
        <v>192</v>
      </c>
      <c r="I393" s="168"/>
    </row>
    <row r="394" spans="2:9" x14ac:dyDescent="0.15">
      <c r="B394" s="127">
        <v>42893</v>
      </c>
      <c r="C394" s="2">
        <v>0.54305555555555551</v>
      </c>
      <c r="D394" s="2"/>
      <c r="E394" s="124"/>
      <c r="F394" s="15" t="s">
        <v>134</v>
      </c>
      <c r="G394" s="15"/>
      <c r="H394" s="169" t="s">
        <v>192</v>
      </c>
      <c r="I394" s="168"/>
    </row>
    <row r="395" spans="2:9" x14ac:dyDescent="0.15">
      <c r="B395" s="127">
        <v>42893</v>
      </c>
      <c r="C395" s="2">
        <v>0.56597222222222221</v>
      </c>
      <c r="D395" s="2"/>
      <c r="E395" s="124"/>
      <c r="F395" s="15" t="s">
        <v>131</v>
      </c>
      <c r="G395" s="15"/>
      <c r="H395" s="169" t="s">
        <v>192</v>
      </c>
      <c r="I395" s="168"/>
    </row>
    <row r="396" spans="2:9" x14ac:dyDescent="0.15">
      <c r="B396" s="127">
        <v>42893</v>
      </c>
      <c r="C396" s="2">
        <v>0.69027777777777777</v>
      </c>
      <c r="D396" s="2"/>
      <c r="E396" s="124"/>
      <c r="F396" s="15" t="s">
        <v>131</v>
      </c>
      <c r="G396" s="15"/>
      <c r="H396" s="169" t="s">
        <v>192</v>
      </c>
      <c r="I396" s="168"/>
    </row>
    <row r="397" spans="2:9" x14ac:dyDescent="0.15">
      <c r="B397" s="127">
        <v>42893</v>
      </c>
      <c r="C397" s="2">
        <v>0.6972222222222223</v>
      </c>
      <c r="D397" s="2"/>
      <c r="E397" s="124"/>
      <c r="F397" s="15" t="s">
        <v>134</v>
      </c>
      <c r="G397" s="15"/>
      <c r="H397" s="169" t="s">
        <v>192</v>
      </c>
      <c r="I397" s="168"/>
    </row>
    <row r="398" spans="2:9" x14ac:dyDescent="0.15">
      <c r="B398" s="127">
        <v>42893</v>
      </c>
      <c r="C398" s="2">
        <v>0.77013888888888893</v>
      </c>
      <c r="D398" s="2"/>
      <c r="E398" s="124"/>
      <c r="F398" s="15" t="s">
        <v>131</v>
      </c>
      <c r="G398" s="15"/>
      <c r="H398" s="169" t="s">
        <v>192</v>
      </c>
      <c r="I398" s="168"/>
    </row>
    <row r="399" spans="2:9" x14ac:dyDescent="0.15">
      <c r="B399" s="127">
        <v>42894</v>
      </c>
      <c r="C399" s="2">
        <v>0.20347222222222219</v>
      </c>
      <c r="D399" s="2"/>
      <c r="E399" s="124"/>
      <c r="F399" s="15" t="s">
        <v>131</v>
      </c>
      <c r="G399" s="15"/>
      <c r="H399" s="169" t="s">
        <v>192</v>
      </c>
      <c r="I399" s="168"/>
    </row>
    <row r="400" spans="2:9" x14ac:dyDescent="0.15">
      <c r="B400" s="127">
        <v>42894</v>
      </c>
      <c r="C400" s="2">
        <v>0.26041666666666669</v>
      </c>
      <c r="D400" s="2"/>
      <c r="E400" s="124"/>
      <c r="F400" s="15" t="s">
        <v>131</v>
      </c>
      <c r="G400" s="15"/>
      <c r="H400" s="169" t="s">
        <v>192</v>
      </c>
      <c r="I400" s="168"/>
    </row>
    <row r="401" spans="2:9" x14ac:dyDescent="0.15">
      <c r="B401" s="127">
        <v>42894</v>
      </c>
      <c r="C401" s="2">
        <v>0.3</v>
      </c>
      <c r="D401" s="2"/>
      <c r="E401" s="124"/>
      <c r="F401" s="15" t="s">
        <v>134</v>
      </c>
      <c r="G401" s="15"/>
      <c r="H401" s="169" t="s">
        <v>192</v>
      </c>
      <c r="I401" s="168"/>
    </row>
    <row r="402" spans="2:9" x14ac:dyDescent="0.15">
      <c r="B402" s="127">
        <v>42894</v>
      </c>
      <c r="C402" s="2">
        <v>0.34791666666666665</v>
      </c>
      <c r="D402" s="2"/>
      <c r="E402" s="124"/>
      <c r="F402" s="15" t="s">
        <v>131</v>
      </c>
      <c r="G402" s="15"/>
      <c r="H402" s="169" t="s">
        <v>192</v>
      </c>
      <c r="I402" s="168"/>
    </row>
    <row r="403" spans="2:9" x14ac:dyDescent="0.15">
      <c r="B403" s="127">
        <v>42894</v>
      </c>
      <c r="C403" s="2">
        <v>0.3923611111111111</v>
      </c>
      <c r="D403" s="2"/>
      <c r="E403" s="124"/>
      <c r="F403" s="15" t="s">
        <v>131</v>
      </c>
      <c r="G403" s="15"/>
      <c r="H403" s="169" t="s">
        <v>192</v>
      </c>
      <c r="I403" s="168"/>
    </row>
    <row r="404" spans="2:9" x14ac:dyDescent="0.15">
      <c r="B404" s="127">
        <v>42894</v>
      </c>
      <c r="C404" s="2">
        <v>0.4236111111111111</v>
      </c>
      <c r="D404" s="2"/>
      <c r="E404" s="124"/>
      <c r="F404" s="15" t="s">
        <v>134</v>
      </c>
      <c r="G404" s="15"/>
      <c r="H404" s="169" t="s">
        <v>192</v>
      </c>
      <c r="I404" s="168"/>
    </row>
    <row r="405" spans="2:9" x14ac:dyDescent="0.15">
      <c r="B405" s="127">
        <v>42894</v>
      </c>
      <c r="C405" s="2">
        <v>0.49652777777777773</v>
      </c>
      <c r="D405" s="2"/>
      <c r="E405" s="124"/>
      <c r="F405" s="15" t="s">
        <v>131</v>
      </c>
      <c r="G405" s="15"/>
      <c r="H405" s="169" t="s">
        <v>192</v>
      </c>
      <c r="I405" s="168"/>
    </row>
    <row r="406" spans="2:9" x14ac:dyDescent="0.15">
      <c r="B406" s="127">
        <v>42894</v>
      </c>
      <c r="C406" s="2">
        <v>0.55763888888888891</v>
      </c>
      <c r="D406" s="2"/>
      <c r="E406" s="124"/>
      <c r="F406" s="15" t="s">
        <v>134</v>
      </c>
      <c r="G406" s="15"/>
      <c r="H406" s="169" t="s">
        <v>192</v>
      </c>
      <c r="I406" s="168"/>
    </row>
    <row r="407" spans="2:9" x14ac:dyDescent="0.15">
      <c r="B407" s="127">
        <v>42894</v>
      </c>
      <c r="C407" s="2">
        <v>0.58333333333333337</v>
      </c>
      <c r="D407" s="2"/>
      <c r="E407" s="124"/>
      <c r="F407" s="15" t="s">
        <v>131</v>
      </c>
      <c r="G407" s="15"/>
      <c r="H407" s="169" t="s">
        <v>192</v>
      </c>
      <c r="I407" s="168"/>
    </row>
    <row r="408" spans="2:9" x14ac:dyDescent="0.15">
      <c r="B408" s="127">
        <v>42894</v>
      </c>
      <c r="C408" s="2">
        <v>0.66319444444444442</v>
      </c>
      <c r="D408" s="2"/>
      <c r="E408" s="124"/>
      <c r="F408" s="15" t="s">
        <v>131</v>
      </c>
      <c r="G408" s="15"/>
      <c r="H408" s="169" t="s">
        <v>192</v>
      </c>
      <c r="I408" s="168"/>
    </row>
    <row r="409" spans="2:9" x14ac:dyDescent="0.15">
      <c r="B409" s="127">
        <v>42894</v>
      </c>
      <c r="C409" s="2">
        <v>0.74861111111111101</v>
      </c>
      <c r="D409" s="2"/>
      <c r="E409" s="124"/>
      <c r="F409" s="15" t="s">
        <v>134</v>
      </c>
      <c r="G409" s="15"/>
      <c r="H409" s="169" t="s">
        <v>192</v>
      </c>
      <c r="I409" s="168"/>
    </row>
    <row r="410" spans="2:9" x14ac:dyDescent="0.15">
      <c r="B410" s="127">
        <v>42894</v>
      </c>
      <c r="C410" s="2">
        <v>0.78680555555555554</v>
      </c>
      <c r="D410" s="2"/>
      <c r="E410" s="124"/>
      <c r="F410" s="15" t="s">
        <v>131</v>
      </c>
      <c r="G410" s="15"/>
      <c r="H410" s="169" t="s">
        <v>192</v>
      </c>
      <c r="I410" s="168"/>
    </row>
    <row r="411" spans="2:9" x14ac:dyDescent="0.15">
      <c r="B411" s="127">
        <v>42895</v>
      </c>
      <c r="C411" s="2">
        <v>0.21041666666666667</v>
      </c>
      <c r="D411" s="2"/>
      <c r="E411" s="124"/>
      <c r="F411" s="15" t="s">
        <v>131</v>
      </c>
      <c r="G411" s="15"/>
      <c r="H411" s="169" t="s">
        <v>192</v>
      </c>
      <c r="I411" s="168"/>
    </row>
    <row r="412" spans="2:9" x14ac:dyDescent="0.15">
      <c r="B412" s="127">
        <v>42895</v>
      </c>
      <c r="C412" s="2">
        <v>0.22013888888888888</v>
      </c>
      <c r="D412" s="2"/>
      <c r="E412" s="124"/>
      <c r="F412" s="15" t="s">
        <v>131</v>
      </c>
      <c r="G412" s="15"/>
      <c r="H412" s="169" t="s">
        <v>192</v>
      </c>
      <c r="I412" s="168"/>
    </row>
    <row r="413" spans="2:9" x14ac:dyDescent="0.15">
      <c r="B413" s="127">
        <v>42895</v>
      </c>
      <c r="C413" s="2">
        <v>0.26805555555555555</v>
      </c>
      <c r="D413" s="2"/>
      <c r="E413" s="124"/>
      <c r="F413" s="15" t="s">
        <v>131</v>
      </c>
      <c r="G413" s="15"/>
      <c r="H413" s="169" t="s">
        <v>192</v>
      </c>
      <c r="I413" s="168"/>
    </row>
    <row r="414" spans="2:9" x14ac:dyDescent="0.15">
      <c r="B414" s="127">
        <v>42895</v>
      </c>
      <c r="C414" s="2">
        <v>0.35000000000000003</v>
      </c>
      <c r="D414" s="2"/>
      <c r="E414" s="124"/>
      <c r="F414" s="15" t="s">
        <v>134</v>
      </c>
      <c r="G414" s="15"/>
      <c r="H414" s="169" t="s">
        <v>192</v>
      </c>
      <c r="I414" s="168"/>
    </row>
    <row r="415" spans="2:9" x14ac:dyDescent="0.15">
      <c r="B415" s="127">
        <v>42895</v>
      </c>
      <c r="C415" s="2">
        <v>0.36944444444444446</v>
      </c>
      <c r="D415" s="2"/>
      <c r="E415" s="124"/>
      <c r="F415" s="15" t="s">
        <v>131</v>
      </c>
      <c r="G415" s="15"/>
      <c r="H415" s="169" t="s">
        <v>192</v>
      </c>
      <c r="I415" s="168"/>
    </row>
    <row r="416" spans="2:9" x14ac:dyDescent="0.15">
      <c r="B416" s="127">
        <v>42895</v>
      </c>
      <c r="C416" s="2">
        <v>0.47083333333333338</v>
      </c>
      <c r="D416" s="2"/>
      <c r="E416" s="124"/>
      <c r="F416" s="15" t="s">
        <v>131</v>
      </c>
      <c r="G416" s="15"/>
      <c r="H416" s="169" t="s">
        <v>192</v>
      </c>
      <c r="I416" s="168"/>
    </row>
    <row r="417" spans="2:9" x14ac:dyDescent="0.15">
      <c r="B417" s="127">
        <v>42895</v>
      </c>
      <c r="C417" s="2">
        <v>0.58888888888888891</v>
      </c>
      <c r="D417" s="2"/>
      <c r="E417" s="124"/>
      <c r="F417" s="15" t="s">
        <v>131</v>
      </c>
      <c r="G417" s="15"/>
      <c r="H417" s="169" t="s">
        <v>192</v>
      </c>
      <c r="I417" s="168"/>
    </row>
    <row r="418" spans="2:9" x14ac:dyDescent="0.15">
      <c r="B418" s="127">
        <v>42895</v>
      </c>
      <c r="C418" s="2">
        <v>0.59652777777777777</v>
      </c>
      <c r="D418" s="2"/>
      <c r="E418" s="124"/>
      <c r="F418" s="15" t="s">
        <v>134</v>
      </c>
      <c r="G418" s="15"/>
      <c r="H418" s="169" t="s">
        <v>192</v>
      </c>
      <c r="I418" s="168"/>
    </row>
    <row r="419" spans="2:9" x14ac:dyDescent="0.15">
      <c r="B419" s="127">
        <v>42895</v>
      </c>
      <c r="C419" s="2">
        <v>0.68472222222222223</v>
      </c>
      <c r="D419" s="2"/>
      <c r="E419" s="124"/>
      <c r="F419" s="15" t="s">
        <v>131</v>
      </c>
      <c r="G419" s="15"/>
      <c r="H419" s="169" t="s">
        <v>192</v>
      </c>
      <c r="I419" s="168"/>
    </row>
    <row r="420" spans="2:9" x14ac:dyDescent="0.15">
      <c r="B420" s="127">
        <v>42895</v>
      </c>
      <c r="C420" s="2">
        <v>0.79652777777777783</v>
      </c>
      <c r="D420" s="2"/>
      <c r="E420" s="124"/>
      <c r="F420" s="15" t="s">
        <v>131</v>
      </c>
      <c r="G420" s="15"/>
      <c r="H420" s="169" t="s">
        <v>192</v>
      </c>
      <c r="I420" s="171"/>
    </row>
    <row r="421" spans="2:9" x14ac:dyDescent="0.15">
      <c r="B421" s="127">
        <v>42896</v>
      </c>
      <c r="C421" s="2">
        <v>0.20694444444444446</v>
      </c>
      <c r="D421" s="2"/>
      <c r="E421" s="124"/>
      <c r="F421" s="15" t="s">
        <v>131</v>
      </c>
      <c r="G421" s="15"/>
      <c r="H421" s="169" t="s">
        <v>192</v>
      </c>
      <c r="I421" s="168"/>
    </row>
    <row r="422" spans="2:9" x14ac:dyDescent="0.15">
      <c r="B422" s="127">
        <v>42896</v>
      </c>
      <c r="C422" s="2">
        <v>0.21458333333333335</v>
      </c>
      <c r="D422" s="2"/>
      <c r="E422" s="124"/>
      <c r="F422" s="15" t="s">
        <v>134</v>
      </c>
      <c r="G422" s="15"/>
      <c r="H422" s="169" t="s">
        <v>192</v>
      </c>
      <c r="I422" s="168" t="s">
        <v>199</v>
      </c>
    </row>
    <row r="423" spans="2:9" x14ac:dyDescent="0.15">
      <c r="B423" s="127">
        <v>42896</v>
      </c>
      <c r="C423" s="2">
        <v>0.25138888888888888</v>
      </c>
      <c r="D423" s="2"/>
      <c r="E423" s="124"/>
      <c r="F423" s="15" t="s">
        <v>131</v>
      </c>
      <c r="G423" s="15"/>
      <c r="H423" s="169" t="s">
        <v>192</v>
      </c>
      <c r="I423" s="168"/>
    </row>
    <row r="424" spans="2:9" x14ac:dyDescent="0.15">
      <c r="B424" s="127">
        <v>42896</v>
      </c>
      <c r="C424" s="2">
        <v>0.31666666666666665</v>
      </c>
      <c r="D424" s="2"/>
      <c r="E424" s="124"/>
      <c r="F424" s="15" t="s">
        <v>134</v>
      </c>
      <c r="G424" s="15"/>
      <c r="H424" s="169" t="s">
        <v>192</v>
      </c>
      <c r="I424" s="168"/>
    </row>
    <row r="425" spans="2:9" x14ac:dyDescent="0.15">
      <c r="B425" s="127">
        <v>42896</v>
      </c>
      <c r="C425" s="2">
        <v>0.3263888888888889</v>
      </c>
      <c r="D425" s="2"/>
      <c r="E425" s="124"/>
      <c r="F425" s="15" t="s">
        <v>131</v>
      </c>
      <c r="G425" s="15"/>
      <c r="H425" s="169" t="s">
        <v>192</v>
      </c>
      <c r="I425" s="168"/>
    </row>
    <row r="426" spans="2:9" x14ac:dyDescent="0.15">
      <c r="B426" s="127">
        <v>42896</v>
      </c>
      <c r="C426" s="2">
        <v>0.38194444444444442</v>
      </c>
      <c r="D426" s="2"/>
      <c r="E426" s="124"/>
      <c r="F426" s="15" t="s">
        <v>134</v>
      </c>
      <c r="G426" s="15"/>
      <c r="H426" s="169" t="s">
        <v>192</v>
      </c>
      <c r="I426" s="168" t="s">
        <v>248</v>
      </c>
    </row>
    <row r="427" spans="2:9" x14ac:dyDescent="0.15">
      <c r="B427" s="127">
        <v>42896</v>
      </c>
      <c r="C427" s="2">
        <v>0.39027777777777778</v>
      </c>
      <c r="D427" s="2"/>
      <c r="E427" s="124"/>
      <c r="F427" s="15" t="s">
        <v>131</v>
      </c>
      <c r="G427" s="15"/>
      <c r="H427" s="169" t="s">
        <v>192</v>
      </c>
      <c r="I427" s="168"/>
    </row>
    <row r="428" spans="2:9" x14ac:dyDescent="0.15">
      <c r="B428" s="127">
        <v>42896</v>
      </c>
      <c r="C428" s="2">
        <v>0.4861111111111111</v>
      </c>
      <c r="D428" s="2"/>
      <c r="E428" s="124"/>
      <c r="F428" s="15" t="s">
        <v>134</v>
      </c>
      <c r="G428" s="15"/>
      <c r="H428" s="169" t="s">
        <v>192</v>
      </c>
      <c r="I428" s="168"/>
    </row>
    <row r="429" spans="2:9" x14ac:dyDescent="0.15">
      <c r="B429" s="127">
        <v>42896</v>
      </c>
      <c r="C429" s="2">
        <v>0.51527777777777783</v>
      </c>
      <c r="D429" s="2"/>
      <c r="E429" s="124"/>
      <c r="F429" s="15" t="s">
        <v>131</v>
      </c>
      <c r="G429" s="15"/>
      <c r="H429" s="169" t="s">
        <v>192</v>
      </c>
      <c r="I429" s="168"/>
    </row>
    <row r="430" spans="2:9" x14ac:dyDescent="0.15">
      <c r="B430" s="127">
        <v>42896</v>
      </c>
      <c r="C430" s="2">
        <v>0.57986111111111105</v>
      </c>
      <c r="D430" s="2"/>
      <c r="E430" s="124"/>
      <c r="F430" s="15" t="s">
        <v>134</v>
      </c>
      <c r="G430" s="15"/>
      <c r="H430" s="169" t="s">
        <v>192</v>
      </c>
      <c r="I430" s="168"/>
    </row>
    <row r="431" spans="2:9" x14ac:dyDescent="0.15">
      <c r="B431" s="127">
        <v>42896</v>
      </c>
      <c r="C431" s="2">
        <v>0.61458333333333337</v>
      </c>
      <c r="D431" s="2"/>
      <c r="E431" s="124"/>
      <c r="F431" s="15" t="s">
        <v>131</v>
      </c>
      <c r="G431" s="15"/>
      <c r="H431" s="169" t="s">
        <v>192</v>
      </c>
      <c r="I431" s="168"/>
    </row>
    <row r="432" spans="2:9" x14ac:dyDescent="0.15">
      <c r="B432" s="127">
        <v>42896</v>
      </c>
      <c r="C432" s="2">
        <v>0.7104166666666667</v>
      </c>
      <c r="D432" s="2"/>
      <c r="E432" s="124"/>
      <c r="F432" s="15" t="s">
        <v>131</v>
      </c>
      <c r="G432" s="15"/>
      <c r="H432" s="169" t="s">
        <v>192</v>
      </c>
      <c r="I432" s="168"/>
    </row>
    <row r="433" spans="2:9" x14ac:dyDescent="0.15">
      <c r="B433" s="127">
        <v>42896</v>
      </c>
      <c r="C433" s="2">
        <v>0.72638888888888886</v>
      </c>
      <c r="D433" s="2"/>
      <c r="E433" s="124"/>
      <c r="F433" s="15" t="s">
        <v>134</v>
      </c>
      <c r="G433" s="15"/>
      <c r="H433" s="169" t="s">
        <v>192</v>
      </c>
      <c r="I433" s="168"/>
    </row>
    <row r="434" spans="2:9" x14ac:dyDescent="0.15">
      <c r="B434" s="127">
        <v>42896</v>
      </c>
      <c r="C434" s="2">
        <v>0.78749999999999998</v>
      </c>
      <c r="D434" s="2"/>
      <c r="E434" s="124"/>
      <c r="F434" s="15" t="s">
        <v>131</v>
      </c>
      <c r="G434" s="15"/>
      <c r="H434" s="169" t="s">
        <v>192</v>
      </c>
      <c r="I434" s="168"/>
    </row>
    <row r="435" spans="2:9" x14ac:dyDescent="0.15">
      <c r="B435" s="127">
        <v>42897</v>
      </c>
      <c r="C435" s="2">
        <v>0.20694444444444446</v>
      </c>
      <c r="D435" s="2"/>
      <c r="E435" s="124"/>
      <c r="F435" s="15" t="s">
        <v>134</v>
      </c>
      <c r="G435" s="15"/>
      <c r="H435" s="169" t="s">
        <v>192</v>
      </c>
      <c r="I435" s="168"/>
    </row>
    <row r="436" spans="2:9" x14ac:dyDescent="0.15">
      <c r="B436" s="127">
        <v>42897</v>
      </c>
      <c r="C436" s="2">
        <v>0.21736111111111112</v>
      </c>
      <c r="D436" s="2"/>
      <c r="E436" s="124"/>
      <c r="F436" s="15" t="s">
        <v>131</v>
      </c>
      <c r="G436" s="15"/>
      <c r="H436" s="169" t="s">
        <v>192</v>
      </c>
      <c r="I436" s="168"/>
    </row>
    <row r="437" spans="2:9" x14ac:dyDescent="0.15">
      <c r="B437" s="127">
        <v>42897</v>
      </c>
      <c r="C437" s="2">
        <v>0.26180555555555557</v>
      </c>
      <c r="D437" s="2"/>
      <c r="E437" s="124"/>
      <c r="F437" s="15" t="s">
        <v>131</v>
      </c>
      <c r="G437" s="15"/>
      <c r="H437" s="169" t="s">
        <v>192</v>
      </c>
      <c r="I437" s="168"/>
    </row>
    <row r="438" spans="2:9" x14ac:dyDescent="0.15">
      <c r="B438" s="127">
        <v>42897</v>
      </c>
      <c r="C438" s="2">
        <v>0.33819444444444446</v>
      </c>
      <c r="D438" s="2"/>
      <c r="E438" s="124"/>
      <c r="F438" s="15" t="s">
        <v>131</v>
      </c>
      <c r="G438" s="15"/>
      <c r="H438" s="169" t="s">
        <v>192</v>
      </c>
      <c r="I438" s="168"/>
    </row>
    <row r="439" spans="2:9" x14ac:dyDescent="0.15">
      <c r="B439" s="127">
        <v>42897</v>
      </c>
      <c r="C439" s="2">
        <v>0.3430555555555555</v>
      </c>
      <c r="D439" s="2"/>
      <c r="E439" s="124"/>
      <c r="F439" s="15" t="s">
        <v>134</v>
      </c>
      <c r="G439" s="15"/>
      <c r="H439" s="169" t="s">
        <v>192</v>
      </c>
      <c r="I439" s="168"/>
    </row>
    <row r="440" spans="2:9" x14ac:dyDescent="0.15">
      <c r="B440" s="127">
        <v>42897</v>
      </c>
      <c r="C440" s="2">
        <v>0.4145833333333333</v>
      </c>
      <c r="D440" s="2"/>
      <c r="E440" s="124"/>
      <c r="F440" s="15" t="s">
        <v>131</v>
      </c>
      <c r="G440" s="15"/>
      <c r="H440" s="169" t="s">
        <v>192</v>
      </c>
      <c r="I440" s="168"/>
    </row>
    <row r="441" spans="2:9" x14ac:dyDescent="0.15">
      <c r="B441" s="127">
        <v>42897</v>
      </c>
      <c r="C441" s="2">
        <v>0.4909722222222222</v>
      </c>
      <c r="D441" s="2"/>
      <c r="E441" s="124"/>
      <c r="F441" s="15" t="s">
        <v>134</v>
      </c>
      <c r="G441" s="15"/>
      <c r="H441" s="169" t="s">
        <v>192</v>
      </c>
      <c r="I441" s="168"/>
    </row>
    <row r="442" spans="2:9" x14ac:dyDescent="0.15">
      <c r="B442" s="127">
        <v>42897</v>
      </c>
      <c r="C442" s="2">
        <v>0.54027777777777775</v>
      </c>
      <c r="D442" s="2"/>
      <c r="E442" s="124"/>
      <c r="F442" s="15" t="s">
        <v>131</v>
      </c>
      <c r="G442" s="15"/>
      <c r="H442" s="169" t="s">
        <v>192</v>
      </c>
      <c r="I442" s="168"/>
    </row>
    <row r="443" spans="2:9" x14ac:dyDescent="0.15">
      <c r="B443" s="127">
        <v>42897</v>
      </c>
      <c r="C443" s="2">
        <v>0.64027777777777783</v>
      </c>
      <c r="D443" s="2"/>
      <c r="E443" s="124"/>
      <c r="F443" s="15" t="s">
        <v>131</v>
      </c>
      <c r="G443" s="15"/>
      <c r="H443" s="169" t="s">
        <v>192</v>
      </c>
      <c r="I443" s="168"/>
    </row>
    <row r="444" spans="2:9" x14ac:dyDescent="0.15">
      <c r="B444" s="127">
        <v>42897</v>
      </c>
      <c r="C444" s="2">
        <v>0.73541666666666661</v>
      </c>
      <c r="D444" s="2"/>
      <c r="E444" s="124"/>
      <c r="F444" s="15" t="s">
        <v>131</v>
      </c>
      <c r="G444" s="15"/>
      <c r="H444" s="169" t="s">
        <v>192</v>
      </c>
      <c r="I444" s="168"/>
    </row>
    <row r="445" spans="2:9" x14ac:dyDescent="0.15">
      <c r="B445" s="127">
        <v>42897</v>
      </c>
      <c r="C445" s="2">
        <v>0.80972222222222223</v>
      </c>
      <c r="D445" s="2"/>
      <c r="E445" s="124"/>
      <c r="F445" s="15" t="s">
        <v>131</v>
      </c>
      <c r="G445" s="15"/>
      <c r="H445" s="169" t="s">
        <v>192</v>
      </c>
      <c r="I445" s="168"/>
    </row>
    <row r="446" spans="2:9" x14ac:dyDescent="0.15">
      <c r="B446" s="127">
        <v>42898</v>
      </c>
      <c r="C446" s="2">
        <v>0.22222222222222221</v>
      </c>
      <c r="D446" s="2"/>
      <c r="E446" s="124"/>
      <c r="F446" s="15" t="s">
        <v>131</v>
      </c>
      <c r="G446" s="15"/>
      <c r="H446" s="169" t="s">
        <v>192</v>
      </c>
      <c r="I446" s="168"/>
    </row>
    <row r="447" spans="2:9" x14ac:dyDescent="0.15">
      <c r="B447" s="127">
        <v>42898</v>
      </c>
      <c r="C447" s="2">
        <v>0.22916666666666666</v>
      </c>
      <c r="D447" s="2"/>
      <c r="E447" s="124"/>
      <c r="F447" s="15" t="s">
        <v>134</v>
      </c>
      <c r="G447" s="15"/>
      <c r="H447" s="169" t="s">
        <v>192</v>
      </c>
      <c r="I447" s="168"/>
    </row>
    <row r="448" spans="2:9" x14ac:dyDescent="0.15">
      <c r="B448" s="127">
        <v>42898</v>
      </c>
      <c r="C448" s="2">
        <v>0.29722222222222222</v>
      </c>
      <c r="D448" s="2"/>
      <c r="E448" s="124"/>
      <c r="F448" s="15" t="s">
        <v>131</v>
      </c>
      <c r="G448" s="15"/>
      <c r="H448" s="169" t="s">
        <v>192</v>
      </c>
      <c r="I448" s="168"/>
    </row>
    <row r="449" spans="2:9" x14ac:dyDescent="0.15">
      <c r="B449" s="127">
        <v>42898</v>
      </c>
      <c r="C449" s="2">
        <v>0.4145833333333333</v>
      </c>
      <c r="D449" s="2"/>
      <c r="E449" s="124"/>
      <c r="F449" s="15" t="s">
        <v>131</v>
      </c>
      <c r="G449" s="15"/>
      <c r="H449" s="169" t="s">
        <v>192</v>
      </c>
      <c r="I449" s="168"/>
    </row>
    <row r="450" spans="2:9" x14ac:dyDescent="0.15">
      <c r="B450" s="127">
        <v>42898</v>
      </c>
      <c r="C450" s="2">
        <v>0.44791666666666669</v>
      </c>
      <c r="D450" s="2"/>
      <c r="E450" s="124"/>
      <c r="F450" s="15" t="s">
        <v>134</v>
      </c>
      <c r="G450" s="15"/>
      <c r="H450" s="169" t="s">
        <v>192</v>
      </c>
      <c r="I450" s="168"/>
    </row>
    <row r="451" spans="2:9" x14ac:dyDescent="0.15">
      <c r="B451" s="127">
        <v>42898</v>
      </c>
      <c r="C451" s="2">
        <v>0.51250000000000007</v>
      </c>
      <c r="D451" s="2"/>
      <c r="E451" s="124"/>
      <c r="F451" s="15" t="s">
        <v>134</v>
      </c>
      <c r="G451" s="15"/>
      <c r="H451" s="169" t="s">
        <v>192</v>
      </c>
      <c r="I451" s="168"/>
    </row>
    <row r="452" spans="2:9" x14ac:dyDescent="0.15">
      <c r="B452" s="127">
        <v>42898</v>
      </c>
      <c r="C452" s="2">
        <v>0.52361111111111114</v>
      </c>
      <c r="D452" s="2"/>
      <c r="E452" s="124"/>
      <c r="F452" s="15" t="s">
        <v>131</v>
      </c>
      <c r="G452" s="15"/>
      <c r="H452" s="169" t="s">
        <v>192</v>
      </c>
      <c r="I452" s="168"/>
    </row>
    <row r="453" spans="2:9" x14ac:dyDescent="0.15">
      <c r="B453" s="127">
        <v>42898</v>
      </c>
      <c r="C453" s="2">
        <v>0.62361111111111112</v>
      </c>
      <c r="D453" s="2"/>
      <c r="E453" s="124"/>
      <c r="F453" s="15" t="s">
        <v>134</v>
      </c>
      <c r="G453" s="15"/>
      <c r="H453" s="169" t="s">
        <v>192</v>
      </c>
      <c r="I453" s="168"/>
    </row>
    <row r="454" spans="2:9" x14ac:dyDescent="0.15">
      <c r="B454" s="127">
        <v>42898</v>
      </c>
      <c r="C454" s="2">
        <v>0.64722222222222225</v>
      </c>
      <c r="D454" s="2"/>
      <c r="E454" s="124"/>
      <c r="F454" s="15" t="s">
        <v>131</v>
      </c>
      <c r="G454" s="15"/>
      <c r="H454" s="169" t="s">
        <v>192</v>
      </c>
      <c r="I454" s="168"/>
    </row>
    <row r="455" spans="2:9" x14ac:dyDescent="0.15">
      <c r="B455" s="127">
        <v>42898</v>
      </c>
      <c r="C455" s="2">
        <v>0.77222222222222225</v>
      </c>
      <c r="D455" s="2"/>
      <c r="E455" s="124"/>
      <c r="F455" s="15" t="s">
        <v>134</v>
      </c>
      <c r="G455" s="15"/>
      <c r="H455" s="169" t="s">
        <v>192</v>
      </c>
      <c r="I455" s="168"/>
    </row>
    <row r="456" spans="2:9" x14ac:dyDescent="0.15">
      <c r="B456" s="127">
        <v>42898</v>
      </c>
      <c r="C456" s="2">
        <v>0.77708333333333324</v>
      </c>
      <c r="D456" s="2"/>
      <c r="E456" s="124"/>
      <c r="F456" s="15" t="s">
        <v>131</v>
      </c>
      <c r="G456" s="15"/>
      <c r="H456" s="169" t="s">
        <v>192</v>
      </c>
      <c r="I456" s="168"/>
    </row>
    <row r="457" spans="2:9" x14ac:dyDescent="0.15">
      <c r="B457" s="127">
        <v>42899</v>
      </c>
      <c r="C457" s="2">
        <v>0.22152777777777777</v>
      </c>
      <c r="D457" s="2"/>
      <c r="E457" s="124"/>
      <c r="F457" s="15" t="s">
        <v>134</v>
      </c>
      <c r="G457" s="15"/>
      <c r="H457" s="169" t="s">
        <v>192</v>
      </c>
      <c r="I457" s="168"/>
    </row>
    <row r="458" spans="2:9" x14ac:dyDescent="0.15">
      <c r="B458" s="127">
        <v>42899</v>
      </c>
      <c r="C458" s="2">
        <v>0.23402777777777781</v>
      </c>
      <c r="D458" s="2"/>
      <c r="E458" s="124"/>
      <c r="F458" s="15" t="s">
        <v>131</v>
      </c>
      <c r="G458" s="15"/>
      <c r="H458" s="169" t="s">
        <v>192</v>
      </c>
      <c r="I458" s="168"/>
    </row>
    <row r="459" spans="2:9" x14ac:dyDescent="0.15">
      <c r="B459" s="127">
        <v>42899</v>
      </c>
      <c r="C459" s="2">
        <v>0.29305555555555557</v>
      </c>
      <c r="D459" s="2"/>
      <c r="E459" s="124"/>
      <c r="F459" s="15" t="s">
        <v>131</v>
      </c>
      <c r="G459" s="15"/>
      <c r="H459" s="169" t="s">
        <v>192</v>
      </c>
      <c r="I459" s="168"/>
    </row>
    <row r="460" spans="2:9" x14ac:dyDescent="0.15">
      <c r="B460" s="127">
        <v>42899</v>
      </c>
      <c r="C460" s="2">
        <v>0.30069444444444443</v>
      </c>
      <c r="D460" s="2"/>
      <c r="E460" s="124"/>
      <c r="F460" s="15" t="s">
        <v>134</v>
      </c>
      <c r="G460" s="15"/>
      <c r="H460" s="169" t="s">
        <v>192</v>
      </c>
      <c r="I460" s="168"/>
    </row>
    <row r="461" spans="2:9" x14ac:dyDescent="0.15">
      <c r="B461" s="127">
        <v>42899</v>
      </c>
      <c r="C461" s="2">
        <v>0.37708333333333338</v>
      </c>
      <c r="D461" s="2"/>
      <c r="E461" s="124"/>
      <c r="F461" s="15" t="s">
        <v>131</v>
      </c>
      <c r="G461" s="15"/>
      <c r="H461" s="169" t="s">
        <v>192</v>
      </c>
      <c r="I461" s="168"/>
    </row>
    <row r="462" spans="2:9" x14ac:dyDescent="0.15">
      <c r="B462" s="127">
        <v>42899</v>
      </c>
      <c r="C462" s="2">
        <v>0.44444444444444442</v>
      </c>
      <c r="D462" s="2"/>
      <c r="E462" s="124"/>
      <c r="F462" s="15" t="s">
        <v>134</v>
      </c>
      <c r="G462" s="15"/>
      <c r="H462" s="169" t="s">
        <v>192</v>
      </c>
      <c r="I462" s="168"/>
    </row>
    <row r="463" spans="2:9" x14ac:dyDescent="0.15">
      <c r="B463" s="127">
        <v>42899</v>
      </c>
      <c r="C463" s="2">
        <v>0.5180555555555556</v>
      </c>
      <c r="D463" s="2"/>
      <c r="E463" s="124"/>
      <c r="F463" s="15" t="s">
        <v>131</v>
      </c>
      <c r="G463" s="15"/>
      <c r="H463" s="169" t="s">
        <v>192</v>
      </c>
      <c r="I463" s="168"/>
    </row>
    <row r="464" spans="2:9" x14ac:dyDescent="0.15">
      <c r="B464" s="127">
        <v>42899</v>
      </c>
      <c r="C464" s="2">
        <v>0.60625000000000007</v>
      </c>
      <c r="D464" s="2"/>
      <c r="E464" s="124"/>
      <c r="F464" s="15" t="s">
        <v>131</v>
      </c>
      <c r="G464" s="15"/>
      <c r="H464" s="169" t="s">
        <v>192</v>
      </c>
      <c r="I464" s="168"/>
    </row>
    <row r="465" spans="2:9" x14ac:dyDescent="0.15">
      <c r="B465" s="127">
        <v>42899</v>
      </c>
      <c r="C465" s="2">
        <v>0.60972222222222217</v>
      </c>
      <c r="D465" s="2"/>
      <c r="E465" s="124"/>
      <c r="F465" s="15" t="s">
        <v>134</v>
      </c>
      <c r="G465" s="15"/>
      <c r="H465" s="169" t="s">
        <v>192</v>
      </c>
      <c r="I465" s="168"/>
    </row>
    <row r="466" spans="2:9" x14ac:dyDescent="0.15">
      <c r="B466" s="127">
        <v>42899</v>
      </c>
      <c r="C466" s="2">
        <v>0.62361111111111112</v>
      </c>
      <c r="D466" s="2"/>
      <c r="E466" s="124"/>
      <c r="F466" s="15" t="s">
        <v>134</v>
      </c>
      <c r="G466" s="15"/>
      <c r="H466" s="169" t="s">
        <v>192</v>
      </c>
      <c r="I466" s="168"/>
    </row>
    <row r="467" spans="2:9" x14ac:dyDescent="0.15">
      <c r="B467" s="127">
        <v>42899</v>
      </c>
      <c r="C467" s="2">
        <v>0.62847222222222221</v>
      </c>
      <c r="D467" s="2"/>
      <c r="E467" s="124"/>
      <c r="F467" s="15" t="s">
        <v>131</v>
      </c>
      <c r="G467" s="15"/>
      <c r="H467" s="169" t="s">
        <v>192</v>
      </c>
      <c r="I467" s="168"/>
    </row>
    <row r="468" spans="2:9" x14ac:dyDescent="0.15">
      <c r="B468" s="127">
        <v>42899</v>
      </c>
      <c r="C468" s="2">
        <v>0.7368055555555556</v>
      </c>
      <c r="D468" s="2"/>
      <c r="E468" s="124"/>
      <c r="F468" s="15" t="s">
        <v>131</v>
      </c>
      <c r="G468" s="15"/>
      <c r="H468" s="169" t="s">
        <v>192</v>
      </c>
      <c r="I468" s="168"/>
    </row>
    <row r="469" spans="2:9" x14ac:dyDescent="0.15">
      <c r="B469" s="127">
        <v>42900</v>
      </c>
      <c r="C469" s="2">
        <v>0.21597222222222223</v>
      </c>
      <c r="D469" s="2"/>
      <c r="E469" s="124"/>
      <c r="F469" s="15" t="s">
        <v>131</v>
      </c>
      <c r="G469" s="15"/>
      <c r="H469" s="169" t="s">
        <v>192</v>
      </c>
      <c r="I469" s="168"/>
    </row>
    <row r="470" spans="2:9" x14ac:dyDescent="0.15">
      <c r="B470" s="127">
        <v>42900</v>
      </c>
      <c r="C470" s="2">
        <v>0.22430555555555556</v>
      </c>
      <c r="D470" s="2"/>
      <c r="E470" s="124"/>
      <c r="F470" s="15" t="s">
        <v>134</v>
      </c>
      <c r="G470" s="15"/>
      <c r="H470" s="169" t="s">
        <v>192</v>
      </c>
      <c r="I470" s="168"/>
    </row>
    <row r="471" spans="2:9" x14ac:dyDescent="0.15">
      <c r="B471" s="127">
        <v>42900</v>
      </c>
      <c r="C471" s="2">
        <v>0.2298611111111111</v>
      </c>
      <c r="D471" s="2"/>
      <c r="E471" s="124"/>
      <c r="F471" s="15" t="s">
        <v>131</v>
      </c>
      <c r="G471" s="15"/>
      <c r="H471" s="169" t="s">
        <v>192</v>
      </c>
      <c r="I471" s="168"/>
    </row>
    <row r="472" spans="2:9" x14ac:dyDescent="0.15">
      <c r="B472" s="127">
        <v>42900</v>
      </c>
      <c r="C472" s="2">
        <v>0.2902777777777778</v>
      </c>
      <c r="D472" s="2"/>
      <c r="E472" s="124"/>
      <c r="F472" s="15" t="s">
        <v>134</v>
      </c>
      <c r="G472" s="15"/>
      <c r="H472" s="169" t="s">
        <v>192</v>
      </c>
      <c r="I472" s="168"/>
    </row>
    <row r="473" spans="2:9" x14ac:dyDescent="0.15">
      <c r="B473" s="127">
        <v>42900</v>
      </c>
      <c r="C473" s="2">
        <v>0.32083333333333336</v>
      </c>
      <c r="D473" s="2"/>
      <c r="E473" s="124"/>
      <c r="F473" s="15" t="s">
        <v>131</v>
      </c>
      <c r="G473" s="15"/>
      <c r="H473" s="169" t="s">
        <v>192</v>
      </c>
      <c r="I473" s="168"/>
    </row>
    <row r="474" spans="2:9" x14ac:dyDescent="0.15">
      <c r="B474" s="127">
        <v>42900</v>
      </c>
      <c r="C474" s="2">
        <v>0.4069444444444445</v>
      </c>
      <c r="D474" s="2"/>
      <c r="E474" s="124"/>
      <c r="F474" s="15" t="s">
        <v>134</v>
      </c>
      <c r="G474" s="15"/>
      <c r="H474" s="169" t="s">
        <v>192</v>
      </c>
      <c r="I474" s="168"/>
    </row>
    <row r="475" spans="2:9" x14ac:dyDescent="0.15">
      <c r="B475" s="127">
        <v>42900</v>
      </c>
      <c r="C475" s="2">
        <v>0.43541666666666662</v>
      </c>
      <c r="D475" s="2"/>
      <c r="E475" s="124"/>
      <c r="F475" s="15" t="s">
        <v>131</v>
      </c>
      <c r="G475" s="15"/>
      <c r="H475" s="169" t="s">
        <v>192</v>
      </c>
      <c r="I475" s="168"/>
    </row>
    <row r="476" spans="2:9" x14ac:dyDescent="0.15">
      <c r="B476" s="127">
        <v>42900</v>
      </c>
      <c r="C476" s="2">
        <v>0.52986111111111112</v>
      </c>
      <c r="D476" s="2"/>
      <c r="E476" s="124"/>
      <c r="F476" s="15" t="s">
        <v>131</v>
      </c>
      <c r="G476" s="15"/>
      <c r="H476" s="169" t="s">
        <v>192</v>
      </c>
      <c r="I476" s="168"/>
    </row>
    <row r="477" spans="2:9" x14ac:dyDescent="0.15">
      <c r="B477" s="127">
        <v>42900</v>
      </c>
      <c r="C477" s="2">
        <v>0.53819444444444442</v>
      </c>
      <c r="D477" s="2"/>
      <c r="E477" s="124"/>
      <c r="F477" s="15" t="s">
        <v>134</v>
      </c>
      <c r="G477" s="15"/>
      <c r="H477" s="169" t="s">
        <v>192</v>
      </c>
      <c r="I477" s="168"/>
    </row>
    <row r="478" spans="2:9" x14ac:dyDescent="0.15">
      <c r="B478" s="127">
        <v>42900</v>
      </c>
      <c r="C478" s="2">
        <v>0.55069444444444449</v>
      </c>
      <c r="D478" s="2"/>
      <c r="E478" s="124"/>
      <c r="F478" s="15" t="s">
        <v>131</v>
      </c>
      <c r="G478" s="15"/>
      <c r="H478" s="169" t="s">
        <v>192</v>
      </c>
      <c r="I478" s="168"/>
    </row>
    <row r="479" spans="2:9" x14ac:dyDescent="0.15">
      <c r="B479" s="127">
        <v>42900</v>
      </c>
      <c r="C479" s="2">
        <v>0.6430555555555556</v>
      </c>
      <c r="D479" s="2"/>
      <c r="E479" s="124"/>
      <c r="F479" s="15" t="s">
        <v>131</v>
      </c>
      <c r="G479" s="15"/>
      <c r="H479" s="169" t="s">
        <v>192</v>
      </c>
      <c r="I479" s="168"/>
    </row>
    <row r="480" spans="2:9" x14ac:dyDescent="0.15">
      <c r="B480" s="127">
        <v>42900</v>
      </c>
      <c r="C480" s="2">
        <v>0.7631944444444444</v>
      </c>
      <c r="D480" s="2"/>
      <c r="E480" s="124"/>
      <c r="F480" s="15" t="s">
        <v>131</v>
      </c>
      <c r="G480" s="15"/>
      <c r="H480" s="169" t="s">
        <v>192</v>
      </c>
      <c r="I480" s="168"/>
    </row>
    <row r="481" spans="2:9" x14ac:dyDescent="0.15">
      <c r="B481" s="127">
        <v>42901</v>
      </c>
      <c r="C481" s="2">
        <v>0.20972222222222223</v>
      </c>
      <c r="D481" s="2"/>
      <c r="E481" s="124"/>
      <c r="F481" s="15" t="s">
        <v>131</v>
      </c>
      <c r="G481" s="15"/>
      <c r="H481" s="169" t="s">
        <v>192</v>
      </c>
      <c r="I481" s="168"/>
    </row>
    <row r="482" spans="2:9" x14ac:dyDescent="0.15">
      <c r="B482" s="127">
        <v>42901</v>
      </c>
      <c r="C482" s="2">
        <v>0.2298611111111111</v>
      </c>
      <c r="D482" s="2"/>
      <c r="E482" s="124"/>
      <c r="F482" s="15" t="s">
        <v>131</v>
      </c>
      <c r="G482" s="15"/>
      <c r="H482" s="169" t="s">
        <v>192</v>
      </c>
      <c r="I482" s="168"/>
    </row>
    <row r="483" spans="2:9" x14ac:dyDescent="0.15">
      <c r="B483" s="127">
        <v>42901</v>
      </c>
      <c r="C483" s="2">
        <v>0.29236111111111113</v>
      </c>
      <c r="D483" s="2"/>
      <c r="E483" s="124"/>
      <c r="F483" s="15" t="s">
        <v>134</v>
      </c>
      <c r="G483" s="15"/>
      <c r="H483" s="169" t="s">
        <v>192</v>
      </c>
      <c r="I483" s="168" t="s">
        <v>249</v>
      </c>
    </row>
    <row r="484" spans="2:9" x14ac:dyDescent="0.15">
      <c r="B484" s="127">
        <v>42901</v>
      </c>
      <c r="C484" s="2">
        <v>0.33958333333333335</v>
      </c>
      <c r="D484" s="2"/>
      <c r="E484" s="124"/>
      <c r="F484" s="15" t="s">
        <v>131</v>
      </c>
      <c r="G484" s="15"/>
      <c r="H484" s="169" t="s">
        <v>192</v>
      </c>
      <c r="I484" s="168"/>
    </row>
    <row r="485" spans="2:9" x14ac:dyDescent="0.15">
      <c r="B485" s="127">
        <v>42901</v>
      </c>
      <c r="C485" s="2">
        <v>0.40625</v>
      </c>
      <c r="D485" s="2"/>
      <c r="E485" s="124"/>
      <c r="F485" s="15" t="s">
        <v>131</v>
      </c>
      <c r="G485" s="15"/>
      <c r="H485" s="169" t="s">
        <v>192</v>
      </c>
      <c r="I485" s="168"/>
    </row>
    <row r="486" spans="2:9" x14ac:dyDescent="0.15">
      <c r="B486" s="127">
        <v>42901</v>
      </c>
      <c r="C486" s="2">
        <v>0.46458333333333335</v>
      </c>
      <c r="D486" s="2"/>
      <c r="E486" s="124"/>
      <c r="F486" s="15" t="s">
        <v>131</v>
      </c>
      <c r="G486" s="15"/>
      <c r="H486" s="169" t="s">
        <v>192</v>
      </c>
      <c r="I486" s="168"/>
    </row>
    <row r="487" spans="2:9" x14ac:dyDescent="0.15">
      <c r="B487" s="127">
        <v>42901</v>
      </c>
      <c r="C487" s="2">
        <v>0.57430555555555551</v>
      </c>
      <c r="D487" s="2"/>
      <c r="E487" s="124"/>
      <c r="F487" s="15" t="s">
        <v>131</v>
      </c>
      <c r="G487" s="15"/>
      <c r="H487" s="169" t="s">
        <v>192</v>
      </c>
      <c r="I487" s="168"/>
    </row>
    <row r="488" spans="2:9" x14ac:dyDescent="0.15">
      <c r="B488" s="127">
        <v>42901</v>
      </c>
      <c r="C488" s="2">
        <v>0.67638888888888893</v>
      </c>
      <c r="D488" s="2"/>
      <c r="E488" s="124"/>
      <c r="F488" s="15" t="s">
        <v>131</v>
      </c>
      <c r="G488" s="15"/>
      <c r="H488" s="169" t="s">
        <v>192</v>
      </c>
      <c r="I488" s="168"/>
    </row>
    <row r="489" spans="2:9" x14ac:dyDescent="0.15">
      <c r="B489" s="127">
        <v>42901</v>
      </c>
      <c r="C489" s="2">
        <v>0.80138888888888893</v>
      </c>
      <c r="D489" s="2"/>
      <c r="E489" s="124"/>
      <c r="F489" s="15" t="s">
        <v>131</v>
      </c>
      <c r="G489" s="15"/>
      <c r="H489" s="169" t="s">
        <v>192</v>
      </c>
      <c r="I489" s="168"/>
    </row>
    <row r="490" spans="2:9" x14ac:dyDescent="0.15">
      <c r="B490" s="127">
        <v>42902</v>
      </c>
      <c r="C490" s="2">
        <v>0.21944444444444444</v>
      </c>
      <c r="D490" s="2"/>
      <c r="E490" s="124"/>
      <c r="F490" s="15" t="s">
        <v>131</v>
      </c>
      <c r="G490" s="15"/>
      <c r="H490" s="169" t="s">
        <v>192</v>
      </c>
      <c r="I490" s="168"/>
    </row>
    <row r="491" spans="2:9" x14ac:dyDescent="0.15">
      <c r="B491" s="127">
        <v>42902</v>
      </c>
      <c r="C491" s="2">
        <v>0.29166666666666669</v>
      </c>
      <c r="D491" s="2"/>
      <c r="E491" s="124"/>
      <c r="F491" s="15" t="s">
        <v>131</v>
      </c>
      <c r="G491" s="15"/>
      <c r="H491" s="169" t="s">
        <v>192</v>
      </c>
      <c r="I491" s="168"/>
    </row>
    <row r="492" spans="2:9" x14ac:dyDescent="0.15">
      <c r="B492" s="127">
        <v>42902</v>
      </c>
      <c r="C492" s="2">
        <v>0.67569444444444438</v>
      </c>
      <c r="D492" s="2"/>
      <c r="E492" s="124"/>
      <c r="F492" s="15" t="s">
        <v>131</v>
      </c>
      <c r="G492" s="15"/>
      <c r="H492" s="169" t="s">
        <v>192</v>
      </c>
      <c r="I492" s="168"/>
    </row>
    <row r="493" spans="2:9" x14ac:dyDescent="0.15">
      <c r="B493" s="127">
        <v>42903</v>
      </c>
      <c r="C493" s="2">
        <v>0.32777777777777778</v>
      </c>
      <c r="D493" s="2"/>
      <c r="E493" s="124"/>
      <c r="F493" s="15" t="s">
        <v>131</v>
      </c>
      <c r="G493" s="15"/>
      <c r="H493" s="169" t="s">
        <v>192</v>
      </c>
      <c r="I493" s="168"/>
    </row>
    <row r="494" spans="2:9" x14ac:dyDescent="0.15">
      <c r="B494" s="127">
        <v>42903</v>
      </c>
      <c r="C494" s="2">
        <v>0.45416666666666666</v>
      </c>
      <c r="D494" s="2"/>
      <c r="E494" s="124"/>
      <c r="F494" s="15" t="s">
        <v>131</v>
      </c>
      <c r="G494" s="15"/>
      <c r="H494" s="169" t="s">
        <v>192</v>
      </c>
      <c r="I494" s="168"/>
    </row>
    <row r="495" spans="2:9" x14ac:dyDescent="0.15">
      <c r="B495" s="127">
        <v>42903</v>
      </c>
      <c r="C495" s="2">
        <v>0.47916666666666669</v>
      </c>
      <c r="D495" s="2"/>
      <c r="E495" s="124"/>
      <c r="F495" s="15" t="s">
        <v>131</v>
      </c>
      <c r="G495" s="15"/>
      <c r="H495" s="169" t="s">
        <v>192</v>
      </c>
      <c r="I495" s="168"/>
    </row>
    <row r="496" spans="2:9" x14ac:dyDescent="0.15">
      <c r="B496" s="127">
        <v>42903</v>
      </c>
      <c r="C496" s="2">
        <v>0.59375</v>
      </c>
      <c r="D496" s="2"/>
      <c r="E496" s="124"/>
      <c r="F496" s="15" t="s">
        <v>131</v>
      </c>
      <c r="G496" s="15"/>
      <c r="H496" s="169" t="s">
        <v>192</v>
      </c>
      <c r="I496" s="168"/>
    </row>
    <row r="497" spans="2:9" x14ac:dyDescent="0.15">
      <c r="B497" s="127">
        <v>42903</v>
      </c>
      <c r="C497" s="2">
        <v>0.65069444444444446</v>
      </c>
      <c r="D497" s="2"/>
      <c r="E497" s="124"/>
      <c r="F497" s="15" t="s">
        <v>131</v>
      </c>
      <c r="G497" s="15"/>
      <c r="H497" s="169" t="s">
        <v>192</v>
      </c>
      <c r="I497" s="168"/>
    </row>
    <row r="498" spans="2:9" x14ac:dyDescent="0.15">
      <c r="B498" s="127">
        <v>42903</v>
      </c>
      <c r="C498" s="2">
        <v>0.66597222222222219</v>
      </c>
      <c r="D498" s="2"/>
      <c r="E498" s="124"/>
      <c r="F498" s="15" t="s">
        <v>134</v>
      </c>
      <c r="G498" s="15"/>
      <c r="H498" s="169" t="s">
        <v>192</v>
      </c>
      <c r="I498" s="168"/>
    </row>
    <row r="499" spans="2:9" x14ac:dyDescent="0.15">
      <c r="B499" s="127">
        <v>42903</v>
      </c>
      <c r="C499" s="2">
        <v>0.75208333333333333</v>
      </c>
      <c r="D499" s="2"/>
      <c r="E499" s="124"/>
      <c r="F499" s="15" t="s">
        <v>131</v>
      </c>
      <c r="G499" s="15"/>
      <c r="H499" s="169" t="s">
        <v>192</v>
      </c>
      <c r="I499" s="168"/>
    </row>
    <row r="500" spans="2:9" x14ac:dyDescent="0.15">
      <c r="B500" s="127">
        <v>42903</v>
      </c>
      <c r="C500" s="2">
        <v>0.80972222222222223</v>
      </c>
      <c r="D500" s="2"/>
      <c r="E500" s="124"/>
      <c r="F500" s="15" t="s">
        <v>131</v>
      </c>
      <c r="G500" s="15"/>
      <c r="H500" s="169" t="s">
        <v>192</v>
      </c>
      <c r="I500" s="168"/>
    </row>
    <row r="501" spans="2:9" x14ac:dyDescent="0.15">
      <c r="B501" s="127">
        <v>42904</v>
      </c>
      <c r="C501" s="2">
        <v>0.1986111111111111</v>
      </c>
      <c r="D501" s="2"/>
      <c r="E501" s="124"/>
      <c r="F501" s="15" t="s">
        <v>131</v>
      </c>
      <c r="G501" s="15"/>
      <c r="H501" s="169" t="s">
        <v>192</v>
      </c>
      <c r="I501" s="168"/>
    </row>
    <row r="502" spans="2:9" x14ac:dyDescent="0.15">
      <c r="B502" s="127">
        <v>42904</v>
      </c>
      <c r="C502" s="2">
        <v>0.27361111111111108</v>
      </c>
      <c r="D502" s="2"/>
      <c r="E502" s="124"/>
      <c r="F502" s="15" t="s">
        <v>131</v>
      </c>
      <c r="G502" s="15"/>
      <c r="H502" s="169" t="s">
        <v>192</v>
      </c>
      <c r="I502" s="168"/>
    </row>
    <row r="503" spans="2:9" x14ac:dyDescent="0.15">
      <c r="B503" s="127">
        <v>42904</v>
      </c>
      <c r="C503" s="2">
        <v>0.3263888888888889</v>
      </c>
      <c r="D503" s="2"/>
      <c r="E503" s="124"/>
      <c r="F503" s="15" t="s">
        <v>131</v>
      </c>
      <c r="G503" s="15"/>
      <c r="H503" s="169" t="s">
        <v>192</v>
      </c>
      <c r="I503" s="168"/>
    </row>
    <row r="504" spans="2:9" x14ac:dyDescent="0.15">
      <c r="B504" s="127">
        <v>42904</v>
      </c>
      <c r="C504" s="2">
        <v>0.38750000000000001</v>
      </c>
      <c r="D504" s="2"/>
      <c r="E504" s="124"/>
      <c r="F504" s="15" t="s">
        <v>131</v>
      </c>
      <c r="G504" s="15"/>
      <c r="H504" s="169" t="s">
        <v>192</v>
      </c>
      <c r="I504" s="168"/>
    </row>
    <row r="505" spans="2:9" x14ac:dyDescent="0.15">
      <c r="B505" s="127">
        <v>42904</v>
      </c>
      <c r="C505" s="2">
        <v>0.5625</v>
      </c>
      <c r="D505" s="2"/>
      <c r="E505" s="124"/>
      <c r="F505" s="15" t="s">
        <v>131</v>
      </c>
      <c r="G505" s="15"/>
      <c r="H505" s="169" t="s">
        <v>192</v>
      </c>
      <c r="I505" s="168"/>
    </row>
    <row r="506" spans="2:9" x14ac:dyDescent="0.15">
      <c r="B506" s="127">
        <v>42904</v>
      </c>
      <c r="C506" s="2">
        <v>0.66666666666666663</v>
      </c>
      <c r="D506" s="2"/>
      <c r="E506" s="124"/>
      <c r="F506" s="15" t="s">
        <v>131</v>
      </c>
      <c r="G506" s="15"/>
      <c r="H506" s="169" t="s">
        <v>192</v>
      </c>
      <c r="I506" s="168"/>
    </row>
    <row r="507" spans="2:9" x14ac:dyDescent="0.15">
      <c r="B507" s="127">
        <v>42904</v>
      </c>
      <c r="C507" s="2">
        <v>0.79652777777777783</v>
      </c>
      <c r="D507" s="2"/>
      <c r="E507" s="124"/>
      <c r="F507" s="15" t="s">
        <v>131</v>
      </c>
      <c r="G507" s="15"/>
      <c r="H507" s="169" t="s">
        <v>192</v>
      </c>
      <c r="I507" s="168"/>
    </row>
    <row r="508" spans="2:9" x14ac:dyDescent="0.15">
      <c r="B508" s="127">
        <v>42905</v>
      </c>
      <c r="C508" s="2">
        <v>0.19305555555555554</v>
      </c>
      <c r="D508" s="2"/>
      <c r="E508" s="124"/>
      <c r="F508" s="15" t="s">
        <v>131</v>
      </c>
      <c r="G508" s="15"/>
      <c r="H508" s="169" t="s">
        <v>192</v>
      </c>
      <c r="I508" s="168"/>
    </row>
    <row r="509" spans="2:9" x14ac:dyDescent="0.15">
      <c r="B509" s="127">
        <v>42905</v>
      </c>
      <c r="C509" s="2">
        <v>0.22430555555555556</v>
      </c>
      <c r="D509" s="2"/>
      <c r="E509" s="124"/>
      <c r="F509" s="15" t="s">
        <v>131</v>
      </c>
      <c r="G509" s="15"/>
      <c r="H509" s="169" t="s">
        <v>192</v>
      </c>
      <c r="I509" s="168"/>
    </row>
    <row r="510" spans="2:9" x14ac:dyDescent="0.15">
      <c r="B510" s="127">
        <v>42905</v>
      </c>
      <c r="C510" s="2">
        <v>0.2673611111111111</v>
      </c>
      <c r="D510" s="2"/>
      <c r="E510" s="124"/>
      <c r="F510" s="15" t="s">
        <v>131</v>
      </c>
      <c r="G510" s="15"/>
      <c r="H510" s="169" t="s">
        <v>192</v>
      </c>
      <c r="I510" s="168"/>
    </row>
    <row r="511" spans="2:9" x14ac:dyDescent="0.15">
      <c r="B511" s="127">
        <v>42905</v>
      </c>
      <c r="C511" s="2">
        <v>0.31527777777777777</v>
      </c>
      <c r="D511" s="2"/>
      <c r="E511" s="124"/>
      <c r="F511" s="15" t="s">
        <v>131</v>
      </c>
      <c r="G511" s="15"/>
      <c r="H511" s="169" t="s">
        <v>192</v>
      </c>
      <c r="I511" s="168"/>
    </row>
    <row r="512" spans="2:9" x14ac:dyDescent="0.15">
      <c r="B512" s="127">
        <v>42905</v>
      </c>
      <c r="C512" s="2">
        <v>0.4604166666666667</v>
      </c>
      <c r="D512" s="2"/>
      <c r="E512" s="124"/>
      <c r="F512" s="15" t="s">
        <v>131</v>
      </c>
      <c r="G512" s="15"/>
      <c r="H512" s="169" t="s">
        <v>192</v>
      </c>
      <c r="I512" s="168"/>
    </row>
    <row r="513" spans="2:9" x14ac:dyDescent="0.15">
      <c r="B513" s="127">
        <v>42905</v>
      </c>
      <c r="C513" s="2">
        <v>0.51874999999999993</v>
      </c>
      <c r="D513" s="2"/>
      <c r="E513" s="124"/>
      <c r="F513" s="15" t="s">
        <v>131</v>
      </c>
      <c r="G513" s="15"/>
      <c r="H513" s="169" t="s">
        <v>192</v>
      </c>
      <c r="I513" s="168"/>
    </row>
    <row r="514" spans="2:9" x14ac:dyDescent="0.15">
      <c r="B514" s="127">
        <v>42905</v>
      </c>
      <c r="C514" s="2">
        <v>0.5493055555555556</v>
      </c>
      <c r="D514" s="2"/>
      <c r="E514" s="124"/>
      <c r="F514" s="15" t="s">
        <v>131</v>
      </c>
      <c r="G514" s="15"/>
      <c r="H514" s="169" t="s">
        <v>192</v>
      </c>
      <c r="I514" s="168"/>
    </row>
    <row r="515" spans="2:9" x14ac:dyDescent="0.15">
      <c r="B515" s="127">
        <v>42905</v>
      </c>
      <c r="C515" s="2">
        <v>0.59444444444444444</v>
      </c>
      <c r="D515" s="2"/>
      <c r="E515" s="124"/>
      <c r="F515" s="15" t="s">
        <v>131</v>
      </c>
      <c r="G515" s="15"/>
      <c r="H515" s="169" t="s">
        <v>192</v>
      </c>
      <c r="I515" s="168"/>
    </row>
    <row r="516" spans="2:9" x14ac:dyDescent="0.15">
      <c r="B516" s="127">
        <v>42905</v>
      </c>
      <c r="C516" s="2">
        <v>0.70138888888888884</v>
      </c>
      <c r="D516" s="2"/>
      <c r="E516" s="124"/>
      <c r="F516" s="15" t="s">
        <v>131</v>
      </c>
      <c r="G516" s="15"/>
      <c r="H516" s="169" t="s">
        <v>192</v>
      </c>
      <c r="I516" s="168"/>
    </row>
    <row r="517" spans="2:9" x14ac:dyDescent="0.15">
      <c r="B517" s="127">
        <v>42905</v>
      </c>
      <c r="C517" s="2">
        <v>0.7680555555555556</v>
      </c>
      <c r="D517" s="2"/>
      <c r="E517" s="124"/>
      <c r="F517" s="15" t="s">
        <v>131</v>
      </c>
      <c r="G517" s="15"/>
      <c r="H517" s="169" t="s">
        <v>192</v>
      </c>
      <c r="I517" s="168"/>
    </row>
    <row r="518" spans="2:9" x14ac:dyDescent="0.15">
      <c r="B518" s="127">
        <v>42905</v>
      </c>
      <c r="C518" s="2">
        <v>0.80625000000000002</v>
      </c>
      <c r="D518" s="2"/>
      <c r="E518" s="124"/>
      <c r="F518" s="15" t="s">
        <v>131</v>
      </c>
      <c r="G518" s="15"/>
      <c r="H518" s="169" t="s">
        <v>192</v>
      </c>
      <c r="I518" s="168"/>
    </row>
    <row r="519" spans="2:9" x14ac:dyDescent="0.15">
      <c r="B519" s="127">
        <v>42906</v>
      </c>
      <c r="C519" s="2">
        <v>0.20069444444444443</v>
      </c>
      <c r="D519" s="2"/>
      <c r="E519" s="124"/>
      <c r="F519" s="15" t="s">
        <v>131</v>
      </c>
      <c r="G519" s="15"/>
      <c r="H519" s="169" t="s">
        <v>192</v>
      </c>
      <c r="I519" s="168"/>
    </row>
    <row r="520" spans="2:9" x14ac:dyDescent="0.15">
      <c r="B520" s="127">
        <v>42906</v>
      </c>
      <c r="C520" s="2">
        <v>0.31875000000000003</v>
      </c>
      <c r="D520" s="2"/>
      <c r="E520" s="124"/>
      <c r="F520" s="15" t="s">
        <v>131</v>
      </c>
      <c r="G520" s="15"/>
      <c r="H520" s="169" t="s">
        <v>192</v>
      </c>
      <c r="I520" s="168"/>
    </row>
    <row r="521" spans="2:9" x14ac:dyDescent="0.15">
      <c r="B521" s="127">
        <v>42906</v>
      </c>
      <c r="C521" s="2">
        <v>0.41597222222222219</v>
      </c>
      <c r="D521" s="2"/>
      <c r="E521" s="124"/>
      <c r="F521" s="15" t="s">
        <v>131</v>
      </c>
      <c r="G521" s="15"/>
      <c r="H521" s="169" t="s">
        <v>192</v>
      </c>
      <c r="I521" s="168"/>
    </row>
    <row r="522" spans="2:9" x14ac:dyDescent="0.15">
      <c r="B522" s="127">
        <v>42906</v>
      </c>
      <c r="C522" s="2">
        <v>0.45555555555555555</v>
      </c>
      <c r="D522" s="2"/>
      <c r="E522" s="124"/>
      <c r="F522" s="15" t="s">
        <v>131</v>
      </c>
      <c r="G522" s="15"/>
      <c r="H522" s="169" t="s">
        <v>192</v>
      </c>
      <c r="I522" s="168"/>
    </row>
    <row r="523" spans="2:9" x14ac:dyDescent="0.15">
      <c r="B523" s="127">
        <v>42906</v>
      </c>
      <c r="C523" s="2">
        <v>0.55486111111111114</v>
      </c>
      <c r="D523" s="2"/>
      <c r="E523" s="124"/>
      <c r="F523" s="15" t="s">
        <v>131</v>
      </c>
      <c r="G523" s="15"/>
      <c r="H523" s="169" t="s">
        <v>192</v>
      </c>
      <c r="I523" s="168"/>
    </row>
    <row r="524" spans="2:9" x14ac:dyDescent="0.15">
      <c r="B524" s="127">
        <v>42906</v>
      </c>
      <c r="C524" s="2">
        <v>0.64374999999999993</v>
      </c>
      <c r="D524" s="2"/>
      <c r="E524" s="124"/>
      <c r="F524" s="15" t="s">
        <v>134</v>
      </c>
      <c r="G524" s="15"/>
      <c r="H524" s="169" t="s">
        <v>192</v>
      </c>
      <c r="I524" s="168" t="s">
        <v>251</v>
      </c>
    </row>
    <row r="525" spans="2:9" x14ac:dyDescent="0.15">
      <c r="B525" s="127">
        <v>42906</v>
      </c>
      <c r="C525" s="2">
        <v>0.70138888888888884</v>
      </c>
      <c r="D525" s="2"/>
      <c r="E525" s="124"/>
      <c r="F525" s="15" t="s">
        <v>131</v>
      </c>
      <c r="G525" s="15"/>
      <c r="H525" s="169" t="s">
        <v>192</v>
      </c>
      <c r="I525" s="168"/>
    </row>
    <row r="526" spans="2:9" x14ac:dyDescent="0.15">
      <c r="B526" s="127">
        <v>42907</v>
      </c>
      <c r="C526" s="2">
        <v>0.21805555555555556</v>
      </c>
      <c r="D526" s="2"/>
      <c r="E526" s="124"/>
      <c r="F526" s="15" t="s">
        <v>131</v>
      </c>
      <c r="G526" s="15"/>
      <c r="H526" s="169" t="s">
        <v>192</v>
      </c>
      <c r="I526" s="168"/>
    </row>
    <row r="527" spans="2:9" x14ac:dyDescent="0.15">
      <c r="B527" s="127">
        <v>42907</v>
      </c>
      <c r="C527" s="2">
        <v>0.25069444444444444</v>
      </c>
      <c r="D527" s="2"/>
      <c r="E527" s="124"/>
      <c r="F527" s="15" t="s">
        <v>131</v>
      </c>
      <c r="G527" s="15"/>
      <c r="H527" s="169" t="s">
        <v>192</v>
      </c>
      <c r="I527" s="168"/>
    </row>
    <row r="528" spans="2:9" x14ac:dyDescent="0.15">
      <c r="B528" s="127">
        <v>42907</v>
      </c>
      <c r="C528" s="2">
        <v>0.32083333333333336</v>
      </c>
      <c r="D528" s="2"/>
      <c r="E528" s="124"/>
      <c r="F528" s="15" t="s">
        <v>131</v>
      </c>
      <c r="G528" s="15"/>
      <c r="H528" s="169" t="s">
        <v>192</v>
      </c>
      <c r="I528" s="168"/>
    </row>
    <row r="529" spans="2:9" x14ac:dyDescent="0.15">
      <c r="B529" s="127">
        <v>42907</v>
      </c>
      <c r="C529" s="2">
        <v>0.58819444444444446</v>
      </c>
      <c r="D529" s="2"/>
      <c r="E529" s="124"/>
      <c r="F529" s="15" t="s">
        <v>131</v>
      </c>
      <c r="G529" s="15"/>
      <c r="H529" s="169" t="s">
        <v>192</v>
      </c>
      <c r="I529" s="168"/>
    </row>
    <row r="530" spans="2:9" x14ac:dyDescent="0.15">
      <c r="B530" s="16"/>
      <c r="C530" s="2"/>
      <c r="D530" s="2"/>
      <c r="E530" s="2"/>
      <c r="F530" s="15"/>
      <c r="G530" s="15"/>
      <c r="H530" s="23"/>
      <c r="I530" s="80"/>
    </row>
    <row r="531" spans="2:9" x14ac:dyDescent="0.15">
      <c r="B531" s="16"/>
      <c r="C531" s="2"/>
      <c r="D531" s="2"/>
      <c r="E531" s="2"/>
      <c r="F531" s="15"/>
      <c r="G531" s="15"/>
      <c r="H531" s="23"/>
      <c r="I531" s="80"/>
    </row>
    <row r="532" spans="2:9" x14ac:dyDescent="0.15">
      <c r="B532" s="16"/>
      <c r="C532" s="2"/>
      <c r="D532" s="2"/>
      <c r="E532" s="2"/>
      <c r="F532" s="15"/>
      <c r="G532" s="15"/>
      <c r="H532" s="23"/>
      <c r="I532" s="80"/>
    </row>
    <row r="533" spans="2:9" x14ac:dyDescent="0.15">
      <c r="B533" s="16"/>
      <c r="C533" s="2"/>
      <c r="D533" s="2"/>
      <c r="E533" s="2"/>
      <c r="F533" s="15"/>
      <c r="G533" s="15"/>
      <c r="H533" s="23"/>
      <c r="I533" s="80"/>
    </row>
    <row r="534" spans="2:9" x14ac:dyDescent="0.15">
      <c r="B534" s="16"/>
      <c r="C534" s="2"/>
      <c r="D534" s="2"/>
      <c r="E534" s="2"/>
      <c r="F534" s="15"/>
      <c r="G534" s="15"/>
      <c r="H534" s="23"/>
      <c r="I534" s="80"/>
    </row>
    <row r="535" spans="2:9" x14ac:dyDescent="0.15">
      <c r="B535" s="16"/>
      <c r="C535" s="2"/>
      <c r="D535" s="2"/>
      <c r="E535" s="2"/>
      <c r="F535" s="15"/>
      <c r="G535" s="15"/>
      <c r="H535" s="23"/>
      <c r="I535" s="80"/>
    </row>
    <row r="536" spans="2:9" x14ac:dyDescent="0.15">
      <c r="B536" s="16"/>
      <c r="C536" s="2"/>
      <c r="D536" s="2"/>
      <c r="E536" s="2"/>
      <c r="F536" s="15"/>
      <c r="G536" s="15"/>
      <c r="H536" s="23"/>
      <c r="I536" s="80"/>
    </row>
    <row r="537" spans="2:9" x14ac:dyDescent="0.15">
      <c r="B537" s="16"/>
      <c r="C537" s="2"/>
      <c r="D537" s="2"/>
      <c r="E537" s="2"/>
      <c r="F537" s="15"/>
      <c r="G537" s="15"/>
      <c r="H537" s="23"/>
      <c r="I537" s="80"/>
    </row>
    <row r="538" spans="2:9" x14ac:dyDescent="0.15">
      <c r="B538" s="16"/>
      <c r="C538" s="2"/>
      <c r="D538" s="2"/>
      <c r="E538" s="2"/>
      <c r="F538" s="15"/>
      <c r="G538" s="15"/>
      <c r="H538" s="23"/>
      <c r="I538" s="80"/>
    </row>
    <row r="539" spans="2:9" x14ac:dyDescent="0.15">
      <c r="B539" s="16"/>
      <c r="C539" s="2"/>
      <c r="D539" s="2"/>
      <c r="E539" s="2"/>
      <c r="F539" s="15"/>
      <c r="G539" s="15"/>
      <c r="H539" s="23"/>
      <c r="I539" s="80"/>
    </row>
    <row r="540" spans="2:9" x14ac:dyDescent="0.15">
      <c r="B540" s="16"/>
      <c r="C540" s="2"/>
      <c r="D540" s="2"/>
      <c r="E540" s="2"/>
      <c r="F540" s="15"/>
      <c r="G540" s="15"/>
      <c r="H540" s="23"/>
      <c r="I540" s="80"/>
    </row>
    <row r="541" spans="2:9" x14ac:dyDescent="0.15">
      <c r="B541" s="16"/>
      <c r="C541" s="2"/>
      <c r="D541" s="2"/>
      <c r="E541" s="2"/>
      <c r="F541" s="15"/>
      <c r="G541" s="15"/>
      <c r="H541" s="23"/>
      <c r="I541" s="80"/>
    </row>
    <row r="542" spans="2:9" x14ac:dyDescent="0.15">
      <c r="B542" s="16"/>
      <c r="C542" s="2"/>
      <c r="D542" s="2"/>
      <c r="E542" s="2"/>
      <c r="F542" s="15"/>
      <c r="G542" s="15"/>
      <c r="H542" s="23"/>
      <c r="I542" s="80"/>
    </row>
    <row r="543" spans="2:9" x14ac:dyDescent="0.15">
      <c r="B543" s="16"/>
      <c r="C543" s="2"/>
      <c r="D543" s="2"/>
      <c r="E543" s="2"/>
      <c r="F543" s="15"/>
      <c r="G543" s="15"/>
      <c r="H543" s="23"/>
      <c r="I543" s="80"/>
    </row>
    <row r="544" spans="2:9" x14ac:dyDescent="0.15">
      <c r="B544" s="16"/>
      <c r="C544" s="2"/>
      <c r="D544" s="2"/>
      <c r="E544" s="2"/>
      <c r="F544" s="15"/>
      <c r="G544" s="15"/>
      <c r="H544" s="23"/>
      <c r="I544" s="80"/>
    </row>
    <row r="545" spans="2:9" x14ac:dyDescent="0.15">
      <c r="B545" s="16"/>
      <c r="C545" s="2"/>
      <c r="D545" s="2"/>
      <c r="E545" s="2"/>
      <c r="F545" s="15"/>
      <c r="G545" s="15"/>
      <c r="H545" s="23"/>
      <c r="I545" s="80"/>
    </row>
    <row r="546" spans="2:9" x14ac:dyDescent="0.15">
      <c r="B546" s="16"/>
      <c r="C546" s="2"/>
      <c r="D546" s="2"/>
      <c r="E546" s="2"/>
      <c r="F546" s="15"/>
      <c r="G546" s="15"/>
      <c r="H546" s="23"/>
      <c r="I546" s="80"/>
    </row>
    <row r="547" spans="2:9" x14ac:dyDescent="0.15">
      <c r="B547" s="16"/>
      <c r="C547" s="2"/>
      <c r="D547" s="2"/>
      <c r="E547" s="2"/>
      <c r="F547" s="15"/>
      <c r="G547" s="15"/>
      <c r="H547" s="23"/>
      <c r="I547" s="80"/>
    </row>
    <row r="548" spans="2:9" x14ac:dyDescent="0.15">
      <c r="B548" s="16"/>
      <c r="C548" s="2"/>
      <c r="D548" s="2"/>
      <c r="E548" s="2"/>
      <c r="F548" s="15"/>
      <c r="G548" s="15"/>
      <c r="H548" s="23"/>
      <c r="I548" s="80"/>
    </row>
    <row r="549" spans="2:9" x14ac:dyDescent="0.15">
      <c r="B549" s="16"/>
      <c r="C549" s="2"/>
      <c r="D549" s="2"/>
      <c r="E549" s="2"/>
      <c r="F549" s="15"/>
      <c r="G549" s="15"/>
      <c r="H549" s="23"/>
      <c r="I549" s="80"/>
    </row>
    <row r="550" spans="2:9" x14ac:dyDescent="0.15">
      <c r="B550" s="16"/>
      <c r="C550" s="2"/>
      <c r="D550" s="2"/>
      <c r="E550" s="2"/>
      <c r="F550" s="15"/>
      <c r="G550" s="15"/>
      <c r="H550" s="23"/>
      <c r="I550" s="80"/>
    </row>
    <row r="551" spans="2:9" x14ac:dyDescent="0.15">
      <c r="B551" s="16"/>
      <c r="C551" s="2"/>
      <c r="D551" s="2"/>
      <c r="E551" s="2"/>
      <c r="F551" s="15"/>
      <c r="G551" s="15"/>
      <c r="H551" s="23"/>
      <c r="I551" s="80"/>
    </row>
    <row r="552" spans="2:9" x14ac:dyDescent="0.15">
      <c r="B552" s="16"/>
      <c r="C552" s="2"/>
      <c r="D552" s="2"/>
      <c r="E552" s="2"/>
      <c r="F552" s="15"/>
      <c r="G552" s="15"/>
      <c r="H552" s="23"/>
      <c r="I552" s="80"/>
    </row>
    <row r="553" spans="2:9" x14ac:dyDescent="0.15">
      <c r="B553" s="16"/>
      <c r="C553" s="2"/>
      <c r="D553" s="2"/>
      <c r="E553" s="2"/>
      <c r="F553" s="15"/>
      <c r="G553" s="15"/>
      <c r="H553" s="23"/>
      <c r="I553" s="80"/>
    </row>
    <row r="554" spans="2:9" x14ac:dyDescent="0.15">
      <c r="B554" s="16"/>
      <c r="C554" s="2"/>
      <c r="D554" s="2"/>
      <c r="E554" s="2"/>
      <c r="F554" s="15"/>
      <c r="G554" s="15"/>
      <c r="H554" s="23"/>
      <c r="I554" s="80"/>
    </row>
    <row r="555" spans="2:9" x14ac:dyDescent="0.15">
      <c r="B555" s="16"/>
      <c r="C555" s="2"/>
      <c r="D555" s="2"/>
      <c r="E555" s="2"/>
      <c r="F555" s="15"/>
      <c r="G555" s="15"/>
      <c r="H555" s="23"/>
      <c r="I555" s="80"/>
    </row>
    <row r="556" spans="2:9" x14ac:dyDescent="0.15">
      <c r="B556" s="16"/>
      <c r="C556" s="2"/>
      <c r="D556" s="2"/>
      <c r="E556" s="2"/>
      <c r="F556" s="15"/>
      <c r="G556" s="15"/>
      <c r="H556" s="23"/>
      <c r="I556" s="80"/>
    </row>
    <row r="557" spans="2:9" x14ac:dyDescent="0.15">
      <c r="B557" s="16"/>
      <c r="C557" s="2"/>
      <c r="D557" s="2"/>
      <c r="E557" s="2"/>
      <c r="F557" s="15"/>
      <c r="G557" s="15"/>
      <c r="H557" s="23"/>
      <c r="I557" s="80"/>
    </row>
    <row r="558" spans="2:9" x14ac:dyDescent="0.15">
      <c r="B558" s="16"/>
      <c r="C558" s="2"/>
      <c r="D558" s="2"/>
      <c r="E558" s="2"/>
      <c r="F558" s="15"/>
      <c r="G558" s="15"/>
      <c r="H558" s="23"/>
      <c r="I558" s="80"/>
    </row>
    <row r="559" spans="2:9" x14ac:dyDescent="0.15">
      <c r="B559" s="16"/>
      <c r="C559" s="2"/>
      <c r="D559" s="2"/>
      <c r="E559" s="2"/>
      <c r="F559" s="15"/>
      <c r="G559" s="15"/>
      <c r="H559" s="23"/>
      <c r="I559" s="80"/>
    </row>
    <row r="560" spans="2:9" x14ac:dyDescent="0.15">
      <c r="B560" s="16"/>
      <c r="C560" s="2"/>
      <c r="D560" s="2"/>
      <c r="E560" s="2"/>
      <c r="F560" s="15"/>
      <c r="G560" s="15"/>
      <c r="H560" s="23"/>
      <c r="I560" s="80"/>
    </row>
    <row r="561" spans="2:9" x14ac:dyDescent="0.15">
      <c r="B561" s="16"/>
      <c r="C561" s="2"/>
      <c r="D561" s="2"/>
      <c r="E561" s="2"/>
      <c r="F561" s="15"/>
      <c r="G561" s="15"/>
      <c r="H561" s="23"/>
      <c r="I561" s="80"/>
    </row>
    <row r="562" spans="2:9" x14ac:dyDescent="0.15">
      <c r="B562" s="16"/>
      <c r="C562" s="2"/>
      <c r="D562" s="2"/>
      <c r="E562" s="2"/>
      <c r="F562" s="15"/>
      <c r="G562" s="15"/>
      <c r="H562" s="23"/>
      <c r="I562" s="80"/>
    </row>
    <row r="563" spans="2:9" x14ac:dyDescent="0.15">
      <c r="B563" s="16"/>
      <c r="C563" s="2"/>
      <c r="D563" s="2"/>
      <c r="E563" s="2"/>
      <c r="F563" s="15"/>
      <c r="G563" s="15"/>
      <c r="H563" s="23"/>
      <c r="I563" s="80"/>
    </row>
    <row r="564" spans="2:9" x14ac:dyDescent="0.15">
      <c r="B564" s="16"/>
      <c r="C564" s="2"/>
      <c r="D564" s="2"/>
      <c r="E564" s="2"/>
      <c r="F564" s="15"/>
      <c r="G564" s="15"/>
      <c r="H564" s="23"/>
      <c r="I564" s="80"/>
    </row>
    <row r="565" spans="2:9" x14ac:dyDescent="0.15">
      <c r="B565" s="16"/>
      <c r="C565" s="2"/>
      <c r="D565" s="2"/>
      <c r="E565" s="2"/>
      <c r="F565" s="15"/>
      <c r="G565" s="15"/>
      <c r="H565" s="23"/>
      <c r="I565" s="80"/>
    </row>
    <row r="566" spans="2:9" x14ac:dyDescent="0.15">
      <c r="B566" s="16"/>
      <c r="C566" s="2"/>
      <c r="D566" s="2"/>
      <c r="E566" s="2"/>
      <c r="F566" s="15"/>
      <c r="G566" s="15"/>
      <c r="H566" s="23"/>
      <c r="I566" s="80"/>
    </row>
    <row r="567" spans="2:9" x14ac:dyDescent="0.15">
      <c r="B567" s="16"/>
      <c r="C567" s="2"/>
      <c r="D567" s="2"/>
      <c r="E567" s="2"/>
      <c r="F567" s="15"/>
      <c r="G567" s="15"/>
      <c r="H567" s="23"/>
      <c r="I567" s="80"/>
    </row>
    <row r="568" spans="2:9" x14ac:dyDescent="0.15">
      <c r="B568" s="16"/>
      <c r="C568" s="2"/>
      <c r="D568" s="2"/>
      <c r="E568" s="2"/>
      <c r="F568" s="15"/>
      <c r="G568" s="15"/>
      <c r="H568" s="23"/>
      <c r="I568" s="80"/>
    </row>
    <row r="569" spans="2:9" x14ac:dyDescent="0.15">
      <c r="B569" s="16"/>
      <c r="C569" s="2"/>
      <c r="D569" s="2"/>
      <c r="E569" s="2"/>
      <c r="F569" s="15"/>
      <c r="G569" s="15"/>
      <c r="H569" s="23"/>
      <c r="I569" s="80"/>
    </row>
    <row r="570" spans="2:9" x14ac:dyDescent="0.15">
      <c r="B570" s="16"/>
      <c r="C570" s="2"/>
      <c r="D570" s="2"/>
      <c r="E570" s="2"/>
      <c r="F570" s="15"/>
      <c r="G570" s="15"/>
      <c r="H570" s="23"/>
      <c r="I570" s="80"/>
    </row>
    <row r="571" spans="2:9" x14ac:dyDescent="0.15">
      <c r="B571" s="16"/>
      <c r="C571" s="2"/>
      <c r="D571" s="2"/>
      <c r="E571" s="2"/>
      <c r="F571" s="15"/>
      <c r="G571" s="15"/>
      <c r="H571" s="23"/>
      <c r="I571" s="80"/>
    </row>
    <row r="572" spans="2:9" x14ac:dyDescent="0.15">
      <c r="B572" s="16"/>
      <c r="C572" s="2"/>
      <c r="D572" s="2"/>
      <c r="E572" s="2"/>
      <c r="F572" s="15"/>
      <c r="G572" s="15"/>
      <c r="H572" s="23"/>
      <c r="I572" s="80"/>
    </row>
    <row r="573" spans="2:9" x14ac:dyDescent="0.15">
      <c r="B573" s="16"/>
      <c r="C573" s="2"/>
      <c r="D573" s="2"/>
      <c r="E573" s="2"/>
      <c r="F573" s="15"/>
      <c r="G573" s="15"/>
      <c r="H573" s="23"/>
      <c r="I573" s="80"/>
    </row>
    <row r="574" spans="2:9" x14ac:dyDescent="0.15">
      <c r="B574" s="16"/>
      <c r="C574" s="2"/>
      <c r="D574" s="2"/>
      <c r="E574" s="2"/>
      <c r="F574" s="15"/>
      <c r="G574" s="15"/>
      <c r="H574" s="23"/>
      <c r="I574" s="80"/>
    </row>
    <row r="575" spans="2:9" x14ac:dyDescent="0.15">
      <c r="B575" s="16"/>
      <c r="C575" s="2"/>
      <c r="D575" s="2"/>
      <c r="E575" s="2"/>
      <c r="F575" s="15"/>
      <c r="G575" s="15"/>
      <c r="H575" s="23"/>
      <c r="I575" s="80"/>
    </row>
    <row r="576" spans="2:9" x14ac:dyDescent="0.15">
      <c r="B576" s="16"/>
      <c r="C576" s="2"/>
      <c r="D576" s="2"/>
      <c r="E576" s="2"/>
      <c r="F576" s="15"/>
      <c r="G576" s="15"/>
      <c r="H576" s="23"/>
      <c r="I576" s="80"/>
    </row>
    <row r="577" spans="2:9" x14ac:dyDescent="0.15">
      <c r="B577" s="16"/>
      <c r="C577" s="2"/>
      <c r="D577" s="2"/>
      <c r="E577" s="2"/>
      <c r="F577" s="15"/>
      <c r="G577" s="15"/>
      <c r="H577" s="23"/>
      <c r="I577" s="80"/>
    </row>
    <row r="578" spans="2:9" x14ac:dyDescent="0.15">
      <c r="B578" s="16"/>
      <c r="C578" s="2"/>
      <c r="D578" s="2"/>
      <c r="E578" s="2"/>
      <c r="F578" s="15"/>
      <c r="G578" s="15"/>
      <c r="H578" s="23"/>
      <c r="I578" s="80"/>
    </row>
    <row r="579" spans="2:9" x14ac:dyDescent="0.15">
      <c r="B579" s="16"/>
      <c r="C579" s="2"/>
      <c r="D579" s="2"/>
      <c r="E579" s="2"/>
      <c r="F579" s="15"/>
      <c r="G579" s="15"/>
      <c r="H579" s="23"/>
      <c r="I579" s="80"/>
    </row>
    <row r="580" spans="2:9" x14ac:dyDescent="0.15">
      <c r="B580" s="16"/>
      <c r="C580" s="2"/>
      <c r="D580" s="2"/>
      <c r="E580" s="2"/>
      <c r="F580" s="15"/>
      <c r="G580" s="15"/>
      <c r="H580" s="23"/>
      <c r="I580" s="80"/>
    </row>
    <row r="581" spans="2:9" x14ac:dyDescent="0.15">
      <c r="B581" s="16"/>
      <c r="C581" s="2"/>
      <c r="D581" s="2"/>
      <c r="E581" s="2"/>
      <c r="F581" s="15"/>
      <c r="G581" s="15"/>
      <c r="H581" s="23"/>
      <c r="I581" s="80"/>
    </row>
    <row r="582" spans="2:9" x14ac:dyDescent="0.15">
      <c r="B582" s="16"/>
      <c r="C582" s="2"/>
      <c r="D582" s="2"/>
      <c r="E582" s="2"/>
      <c r="F582" s="15"/>
      <c r="G582" s="15"/>
      <c r="H582" s="23"/>
      <c r="I582" s="80"/>
    </row>
    <row r="583" spans="2:9" x14ac:dyDescent="0.15">
      <c r="B583" s="16"/>
      <c r="C583" s="2"/>
      <c r="D583" s="2"/>
      <c r="E583" s="2"/>
      <c r="F583" s="15"/>
      <c r="G583" s="15"/>
      <c r="H583" s="23"/>
      <c r="I583" s="80"/>
    </row>
    <row r="584" spans="2:9" x14ac:dyDescent="0.15">
      <c r="B584" s="16"/>
      <c r="C584" s="2"/>
      <c r="D584" s="2"/>
      <c r="E584" s="2"/>
      <c r="F584" s="15"/>
      <c r="G584" s="15"/>
      <c r="H584" s="23"/>
      <c r="I584" s="80"/>
    </row>
    <row r="585" spans="2:9" x14ac:dyDescent="0.15">
      <c r="B585" s="16"/>
      <c r="C585" s="2"/>
      <c r="D585" s="2"/>
      <c r="E585" s="2"/>
      <c r="F585" s="15"/>
      <c r="G585" s="15"/>
      <c r="H585" s="23"/>
      <c r="I585" s="80"/>
    </row>
    <row r="586" spans="2:9" x14ac:dyDescent="0.15">
      <c r="B586" s="16"/>
      <c r="C586" s="2"/>
      <c r="D586" s="2"/>
      <c r="E586" s="2"/>
      <c r="F586" s="15"/>
      <c r="G586" s="15"/>
      <c r="H586" s="23"/>
      <c r="I586" s="80"/>
    </row>
    <row r="587" spans="2:9" x14ac:dyDescent="0.15">
      <c r="B587" s="16"/>
      <c r="C587" s="2"/>
      <c r="D587" s="2"/>
      <c r="E587" s="2"/>
      <c r="F587" s="15"/>
      <c r="G587" s="15"/>
      <c r="H587" s="23"/>
      <c r="I587" s="80"/>
    </row>
    <row r="588" spans="2:9" x14ac:dyDescent="0.15">
      <c r="B588" s="16"/>
      <c r="C588" s="2"/>
      <c r="D588" s="2"/>
      <c r="E588" s="2"/>
      <c r="F588" s="15"/>
      <c r="G588" s="15"/>
      <c r="H588" s="23"/>
      <c r="I588" s="80"/>
    </row>
    <row r="589" spans="2:9" x14ac:dyDescent="0.15">
      <c r="B589" s="16"/>
      <c r="C589" s="2"/>
      <c r="D589" s="2"/>
      <c r="E589" s="2"/>
      <c r="F589" s="15"/>
      <c r="G589" s="15"/>
      <c r="H589" s="23"/>
      <c r="I589" s="80"/>
    </row>
    <row r="590" spans="2:9" x14ac:dyDescent="0.15">
      <c r="B590" s="16"/>
      <c r="C590" s="2"/>
      <c r="D590" s="2"/>
      <c r="E590" s="2"/>
      <c r="F590" s="15"/>
      <c r="G590" s="15"/>
      <c r="H590" s="23"/>
      <c r="I590" s="80"/>
    </row>
    <row r="591" spans="2:9" x14ac:dyDescent="0.15">
      <c r="B591" s="16"/>
      <c r="C591" s="2"/>
      <c r="D591" s="2"/>
      <c r="E591" s="2"/>
      <c r="F591" s="15"/>
      <c r="G591" s="15"/>
      <c r="H591" s="23"/>
      <c r="I591" s="80"/>
    </row>
    <row r="592" spans="2:9" x14ac:dyDescent="0.15">
      <c r="B592" s="16"/>
      <c r="C592" s="2"/>
      <c r="D592" s="2"/>
      <c r="E592" s="2"/>
      <c r="F592" s="15"/>
      <c r="G592" s="15"/>
      <c r="H592" s="23"/>
      <c r="I592" s="80"/>
    </row>
    <row r="593" spans="2:9" x14ac:dyDescent="0.15">
      <c r="B593" s="16"/>
      <c r="C593" s="2"/>
      <c r="D593" s="2"/>
      <c r="E593" s="2"/>
      <c r="F593" s="15"/>
      <c r="G593" s="15"/>
      <c r="H593" s="23"/>
      <c r="I593" s="80"/>
    </row>
    <row r="594" spans="2:9" x14ac:dyDescent="0.15">
      <c r="B594" s="16"/>
      <c r="C594" s="2"/>
      <c r="D594" s="2"/>
      <c r="E594" s="2"/>
      <c r="F594" s="15"/>
      <c r="G594" s="15"/>
      <c r="H594" s="23"/>
      <c r="I594" s="80"/>
    </row>
    <row r="595" spans="2:9" x14ac:dyDescent="0.15">
      <c r="B595" s="16"/>
      <c r="C595" s="2"/>
      <c r="D595" s="2"/>
      <c r="E595" s="2"/>
      <c r="F595" s="15"/>
      <c r="G595" s="15"/>
      <c r="H595" s="23"/>
      <c r="I595" s="80"/>
    </row>
    <row r="596" spans="2:9" x14ac:dyDescent="0.15">
      <c r="B596" s="16"/>
      <c r="C596" s="2"/>
      <c r="D596" s="2"/>
      <c r="E596" s="2"/>
      <c r="F596" s="15"/>
      <c r="G596" s="15"/>
      <c r="H596" s="23"/>
      <c r="I596" s="80"/>
    </row>
    <row r="597" spans="2:9" x14ac:dyDescent="0.15">
      <c r="B597" s="16"/>
      <c r="C597" s="2"/>
      <c r="D597" s="2"/>
      <c r="E597" s="2"/>
      <c r="F597" s="15"/>
      <c r="G597" s="15"/>
      <c r="H597" s="23"/>
      <c r="I597" s="80"/>
    </row>
    <row r="598" spans="2:9" x14ac:dyDescent="0.15">
      <c r="B598" s="16"/>
      <c r="C598" s="2"/>
      <c r="D598" s="2"/>
      <c r="E598" s="2"/>
      <c r="F598" s="15"/>
      <c r="G598" s="15"/>
      <c r="H598" s="23"/>
      <c r="I598" s="80"/>
    </row>
    <row r="599" spans="2:9" x14ac:dyDescent="0.15">
      <c r="B599" s="16"/>
      <c r="C599" s="2"/>
      <c r="D599" s="2"/>
      <c r="E599" s="2"/>
      <c r="F599" s="15"/>
      <c r="G599" s="15"/>
      <c r="H599" s="23"/>
      <c r="I599" s="80"/>
    </row>
    <row r="600" spans="2:9" x14ac:dyDescent="0.15">
      <c r="B600" s="16"/>
      <c r="C600" s="2"/>
      <c r="D600" s="2"/>
      <c r="E600" s="2"/>
      <c r="F600" s="15"/>
      <c r="G600" s="15"/>
      <c r="H600" s="23"/>
      <c r="I600" s="80"/>
    </row>
    <row r="601" spans="2:9" x14ac:dyDescent="0.15">
      <c r="B601" s="16"/>
      <c r="C601" s="2"/>
      <c r="D601" s="2"/>
      <c r="E601" s="2"/>
      <c r="F601" s="15"/>
      <c r="G601" s="15"/>
      <c r="H601" s="23"/>
      <c r="I601" s="80"/>
    </row>
    <row r="602" spans="2:9" x14ac:dyDescent="0.15">
      <c r="B602" s="16"/>
      <c r="C602" s="2"/>
      <c r="D602" s="2"/>
      <c r="E602" s="2"/>
      <c r="F602" s="15"/>
      <c r="G602" s="15"/>
      <c r="H602" s="23"/>
      <c r="I602" s="80"/>
    </row>
    <row r="603" spans="2:9" x14ac:dyDescent="0.15">
      <c r="B603" s="16"/>
      <c r="C603" s="2"/>
      <c r="D603" s="2"/>
      <c r="E603" s="2"/>
      <c r="F603" s="15"/>
      <c r="G603" s="15"/>
      <c r="H603" s="23"/>
      <c r="I603" s="80"/>
    </row>
    <row r="604" spans="2:9" x14ac:dyDescent="0.15">
      <c r="B604" s="16"/>
      <c r="C604" s="2"/>
      <c r="D604" s="2"/>
      <c r="E604" s="2"/>
      <c r="F604" s="15"/>
      <c r="G604" s="15"/>
      <c r="H604" s="23"/>
      <c r="I604" s="80"/>
    </row>
    <row r="605" spans="2:9" x14ac:dyDescent="0.15">
      <c r="B605" s="16"/>
      <c r="C605" s="2"/>
      <c r="D605" s="2"/>
      <c r="E605" s="2"/>
      <c r="F605" s="15"/>
      <c r="G605" s="15"/>
      <c r="H605" s="23"/>
      <c r="I605" s="80"/>
    </row>
    <row r="606" spans="2:9" x14ac:dyDescent="0.15">
      <c r="B606" s="16"/>
      <c r="C606" s="2"/>
      <c r="D606" s="2"/>
      <c r="E606" s="2"/>
      <c r="F606" s="15"/>
      <c r="G606" s="15"/>
      <c r="H606" s="23"/>
      <c r="I606" s="80"/>
    </row>
    <row r="607" spans="2:9" x14ac:dyDescent="0.15">
      <c r="B607" s="16"/>
      <c r="C607" s="2"/>
      <c r="D607" s="2"/>
      <c r="E607" s="2"/>
      <c r="F607" s="15"/>
      <c r="G607" s="15"/>
      <c r="H607" s="23"/>
      <c r="I607" s="80"/>
    </row>
    <row r="608" spans="2:9" x14ac:dyDescent="0.15">
      <c r="B608" s="16"/>
      <c r="C608" s="2"/>
      <c r="D608" s="2"/>
      <c r="E608" s="2"/>
      <c r="F608" s="15"/>
      <c r="G608" s="15"/>
      <c r="H608" s="23"/>
      <c r="I608" s="80"/>
    </row>
    <row r="609" spans="2:9" x14ac:dyDescent="0.15">
      <c r="B609" s="16"/>
      <c r="C609" s="2"/>
      <c r="D609" s="2"/>
      <c r="E609" s="2"/>
      <c r="F609" s="15"/>
      <c r="G609" s="15"/>
      <c r="H609" s="23"/>
      <c r="I609" s="80"/>
    </row>
    <row r="610" spans="2:9" x14ac:dyDescent="0.15">
      <c r="B610" s="16"/>
      <c r="C610" s="2"/>
      <c r="D610" s="2"/>
      <c r="E610" s="2"/>
      <c r="F610" s="15"/>
      <c r="G610" s="15"/>
      <c r="H610" s="23"/>
      <c r="I610" s="80"/>
    </row>
    <row r="611" spans="2:9" x14ac:dyDescent="0.15">
      <c r="B611" s="16"/>
      <c r="C611" s="2"/>
      <c r="D611" s="2"/>
      <c r="E611" s="2"/>
      <c r="F611" s="15"/>
      <c r="G611" s="15"/>
      <c r="H611" s="23"/>
      <c r="I611" s="80"/>
    </row>
    <row r="612" spans="2:9" x14ac:dyDescent="0.15">
      <c r="B612" s="16"/>
      <c r="C612" s="2"/>
      <c r="D612" s="2"/>
      <c r="E612" s="2"/>
      <c r="F612" s="15"/>
      <c r="G612" s="15"/>
      <c r="H612" s="23"/>
      <c r="I612" s="80"/>
    </row>
    <row r="613" spans="2:9" x14ac:dyDescent="0.15">
      <c r="B613" s="16"/>
      <c r="C613" s="2"/>
      <c r="D613" s="2"/>
      <c r="E613" s="2"/>
      <c r="F613" s="15"/>
      <c r="G613" s="15"/>
      <c r="H613" s="23"/>
      <c r="I613" s="80"/>
    </row>
    <row r="614" spans="2:9" x14ac:dyDescent="0.15">
      <c r="B614" s="16"/>
      <c r="C614" s="2"/>
      <c r="D614" s="2"/>
      <c r="E614" s="2"/>
      <c r="F614" s="15"/>
      <c r="G614" s="15"/>
      <c r="H614" s="23"/>
      <c r="I614" s="80"/>
    </row>
    <row r="615" spans="2:9" x14ac:dyDescent="0.15">
      <c r="B615" s="16"/>
      <c r="C615" s="2"/>
      <c r="D615" s="2"/>
      <c r="E615" s="2"/>
      <c r="F615" s="15"/>
      <c r="G615" s="15"/>
      <c r="H615" s="23"/>
      <c r="I615" s="80"/>
    </row>
    <row r="616" spans="2:9" x14ac:dyDescent="0.15">
      <c r="B616" s="16"/>
      <c r="C616" s="2"/>
      <c r="D616" s="2"/>
      <c r="E616" s="2"/>
      <c r="F616" s="15"/>
      <c r="G616" s="15"/>
      <c r="H616" s="23"/>
      <c r="I616" s="80"/>
    </row>
    <row r="617" spans="2:9" x14ac:dyDescent="0.15">
      <c r="B617" s="16"/>
      <c r="C617" s="2"/>
      <c r="D617" s="2"/>
      <c r="E617" s="2"/>
      <c r="F617" s="15"/>
      <c r="G617" s="15"/>
      <c r="H617" s="23"/>
      <c r="I617" s="80"/>
    </row>
    <row r="618" spans="2:9" x14ac:dyDescent="0.15">
      <c r="B618" s="16"/>
      <c r="C618" s="2"/>
      <c r="D618" s="2"/>
      <c r="E618" s="2"/>
      <c r="F618" s="15"/>
      <c r="G618" s="15"/>
      <c r="H618" s="23"/>
      <c r="I618" s="80"/>
    </row>
    <row r="619" spans="2:9" x14ac:dyDescent="0.15">
      <c r="B619" s="16"/>
      <c r="C619" s="2"/>
      <c r="D619" s="2"/>
      <c r="E619" s="2"/>
      <c r="F619" s="15"/>
      <c r="G619" s="15"/>
      <c r="H619" s="23"/>
      <c r="I619" s="80"/>
    </row>
    <row r="620" spans="2:9" x14ac:dyDescent="0.15">
      <c r="B620" s="16"/>
      <c r="C620" s="2"/>
      <c r="D620" s="2"/>
      <c r="E620" s="2"/>
      <c r="F620" s="15"/>
      <c r="G620" s="15"/>
      <c r="H620" s="23"/>
      <c r="I620" s="80"/>
    </row>
    <row r="621" spans="2:9" x14ac:dyDescent="0.15">
      <c r="B621" s="16"/>
      <c r="C621" s="2"/>
      <c r="D621" s="2"/>
      <c r="E621" s="2"/>
      <c r="F621" s="15"/>
      <c r="G621" s="15"/>
      <c r="H621" s="23"/>
      <c r="I621" s="80"/>
    </row>
    <row r="622" spans="2:9" x14ac:dyDescent="0.15">
      <c r="B622" s="16"/>
      <c r="C622" s="2"/>
      <c r="D622" s="2"/>
      <c r="E622" s="2"/>
      <c r="F622" s="15"/>
      <c r="G622" s="15"/>
      <c r="H622" s="23"/>
      <c r="I622" s="80"/>
    </row>
    <row r="623" spans="2:9" x14ac:dyDescent="0.15">
      <c r="B623" s="16"/>
      <c r="C623" s="2"/>
      <c r="D623" s="2"/>
      <c r="E623" s="2"/>
      <c r="F623" s="15"/>
      <c r="G623" s="15"/>
      <c r="H623" s="23"/>
      <c r="I623" s="80"/>
    </row>
    <row r="624" spans="2:9" x14ac:dyDescent="0.15">
      <c r="B624" s="16"/>
      <c r="C624" s="2"/>
      <c r="D624" s="2"/>
      <c r="E624" s="2"/>
      <c r="F624" s="15"/>
      <c r="G624" s="15"/>
      <c r="H624" s="23"/>
      <c r="I624" s="80"/>
    </row>
  </sheetData>
  <phoneticPr fontId="4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 filterMode="1"/>
  <dimension ref="B2:I624"/>
  <sheetViews>
    <sheetView workbookViewId="0">
      <selection activeCell="B2" sqref="B2:I529"/>
    </sheetView>
  </sheetViews>
  <sheetFormatPr defaultRowHeight="13.5" x14ac:dyDescent="0.15"/>
  <cols>
    <col min="1" max="1" width="9" customWidth="1"/>
  </cols>
  <sheetData>
    <row r="2" spans="2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2:9" x14ac:dyDescent="0.15">
      <c r="B3" s="127">
        <v>42842</v>
      </c>
      <c r="C3" s="2">
        <v>0.38055555555555554</v>
      </c>
      <c r="D3" s="2"/>
      <c r="E3" s="124"/>
      <c r="F3" s="15" t="s">
        <v>131</v>
      </c>
      <c r="G3" s="15"/>
      <c r="H3" s="15" t="s">
        <v>192</v>
      </c>
      <c r="I3" s="152" t="s">
        <v>193</v>
      </c>
    </row>
    <row r="4" spans="2:9" x14ac:dyDescent="0.15">
      <c r="B4" s="127">
        <v>42842</v>
      </c>
      <c r="C4" s="2">
        <v>0.49027777777777781</v>
      </c>
      <c r="D4" s="2"/>
      <c r="E4" s="124"/>
      <c r="F4" s="15" t="s">
        <v>131</v>
      </c>
      <c r="G4" s="15"/>
      <c r="H4" s="15" t="s">
        <v>192</v>
      </c>
      <c r="I4" s="152"/>
    </row>
    <row r="5" spans="2:9" x14ac:dyDescent="0.15">
      <c r="B5" s="127">
        <v>42842</v>
      </c>
      <c r="C5" s="2">
        <v>0.5444444444444444</v>
      </c>
      <c r="D5" s="2"/>
      <c r="E5" s="124"/>
      <c r="F5" s="15" t="s">
        <v>131</v>
      </c>
      <c r="G5" s="15"/>
      <c r="H5" s="15" t="s">
        <v>192</v>
      </c>
      <c r="I5" s="152"/>
    </row>
    <row r="6" spans="2:9" x14ac:dyDescent="0.15">
      <c r="B6" s="127">
        <v>42842</v>
      </c>
      <c r="C6" s="2">
        <v>0.64166666666666672</v>
      </c>
      <c r="D6" s="2"/>
      <c r="E6" s="124"/>
      <c r="F6" s="15" t="s">
        <v>131</v>
      </c>
      <c r="G6" s="15"/>
      <c r="H6" s="15" t="s">
        <v>192</v>
      </c>
      <c r="I6" s="152"/>
    </row>
    <row r="7" spans="2:9" hidden="1" x14ac:dyDescent="0.15">
      <c r="B7" s="127">
        <v>42843</v>
      </c>
      <c r="C7" s="2">
        <v>0.2902777777777778</v>
      </c>
      <c r="D7" s="2"/>
      <c r="E7" s="124"/>
      <c r="F7" s="15" t="s">
        <v>134</v>
      </c>
      <c r="G7" s="15"/>
      <c r="H7" s="15" t="s">
        <v>192</v>
      </c>
      <c r="I7" s="152"/>
    </row>
    <row r="8" spans="2:9" x14ac:dyDescent="0.15">
      <c r="B8" s="127">
        <v>42843</v>
      </c>
      <c r="C8" s="2">
        <v>0.4368055555555555</v>
      </c>
      <c r="D8" s="2"/>
      <c r="E8" s="124"/>
      <c r="F8" s="15" t="s">
        <v>131</v>
      </c>
      <c r="G8" s="15"/>
      <c r="H8" s="15" t="s">
        <v>192</v>
      </c>
      <c r="I8" s="152" t="s">
        <v>194</v>
      </c>
    </row>
    <row r="9" spans="2:9" x14ac:dyDescent="0.15">
      <c r="B9" s="127">
        <v>42843</v>
      </c>
      <c r="C9" s="2">
        <v>0.50555555555555554</v>
      </c>
      <c r="D9" s="2"/>
      <c r="E9" s="124"/>
      <c r="F9" s="15" t="s">
        <v>131</v>
      </c>
      <c r="G9" s="15"/>
      <c r="H9" s="15" t="s">
        <v>192</v>
      </c>
      <c r="I9" s="152" t="s">
        <v>194</v>
      </c>
    </row>
    <row r="10" spans="2:9" x14ac:dyDescent="0.15">
      <c r="B10" s="127">
        <v>42843</v>
      </c>
      <c r="C10" s="2">
        <v>0.55208333333333337</v>
      </c>
      <c r="D10" s="2"/>
      <c r="E10" s="124"/>
      <c r="F10" s="15" t="s">
        <v>131</v>
      </c>
      <c r="G10" s="15"/>
      <c r="H10" s="15" t="s">
        <v>192</v>
      </c>
      <c r="I10" s="152"/>
    </row>
    <row r="11" spans="2:9" x14ac:dyDescent="0.15">
      <c r="B11" s="127">
        <v>42843</v>
      </c>
      <c r="C11" s="2">
        <v>0.58680555555555558</v>
      </c>
      <c r="D11" s="2"/>
      <c r="E11" s="124"/>
      <c r="F11" s="15" t="s">
        <v>131</v>
      </c>
      <c r="G11" s="15"/>
      <c r="H11" s="15" t="s">
        <v>192</v>
      </c>
      <c r="I11" s="152" t="s">
        <v>195</v>
      </c>
    </row>
    <row r="12" spans="2:9" hidden="1" x14ac:dyDescent="0.15">
      <c r="B12" s="127">
        <v>42843</v>
      </c>
      <c r="C12" s="2">
        <v>0.71597222222222223</v>
      </c>
      <c r="D12" s="2"/>
      <c r="E12" s="124"/>
      <c r="F12" s="15" t="s">
        <v>134</v>
      </c>
      <c r="G12" s="15"/>
      <c r="H12" s="15" t="s">
        <v>192</v>
      </c>
      <c r="I12" s="152"/>
    </row>
    <row r="13" spans="2:9" x14ac:dyDescent="0.15">
      <c r="B13" s="127">
        <v>42843</v>
      </c>
      <c r="C13" s="2">
        <v>0.75277777777777777</v>
      </c>
      <c r="D13" s="2"/>
      <c r="E13" s="124"/>
      <c r="F13" s="15" t="s">
        <v>131</v>
      </c>
      <c r="G13" s="15"/>
      <c r="H13" s="15" t="s">
        <v>192</v>
      </c>
      <c r="I13" s="152"/>
    </row>
    <row r="14" spans="2:9" x14ac:dyDescent="0.15">
      <c r="B14" s="127">
        <v>42844</v>
      </c>
      <c r="C14" s="2">
        <v>0.31944444444444448</v>
      </c>
      <c r="D14" s="2"/>
      <c r="E14" s="124"/>
      <c r="F14" s="15" t="s">
        <v>131</v>
      </c>
      <c r="G14" s="15"/>
      <c r="H14" s="15" t="s">
        <v>192</v>
      </c>
      <c r="I14" s="152"/>
    </row>
    <row r="15" spans="2:9" x14ac:dyDescent="0.15">
      <c r="B15" s="127">
        <v>42844</v>
      </c>
      <c r="C15" s="2">
        <v>0.3840277777777778</v>
      </c>
      <c r="D15" s="2"/>
      <c r="E15" s="124"/>
      <c r="F15" s="15" t="s">
        <v>131</v>
      </c>
      <c r="G15" s="15"/>
      <c r="H15" s="15" t="s">
        <v>192</v>
      </c>
      <c r="I15" s="152"/>
    </row>
    <row r="16" spans="2:9" x14ac:dyDescent="0.15">
      <c r="B16" s="127">
        <v>42844</v>
      </c>
      <c r="C16" s="2">
        <v>0.38541666666666669</v>
      </c>
      <c r="D16" s="2"/>
      <c r="E16" s="124"/>
      <c r="F16" s="15" t="s">
        <v>131</v>
      </c>
      <c r="G16" s="15"/>
      <c r="H16" s="15" t="s">
        <v>192</v>
      </c>
      <c r="I16" s="152"/>
    </row>
    <row r="17" spans="2:9" x14ac:dyDescent="0.15">
      <c r="B17" s="127">
        <v>42844</v>
      </c>
      <c r="C17" s="2">
        <v>0.42708333333333331</v>
      </c>
      <c r="D17" s="2"/>
      <c r="E17" s="124"/>
      <c r="F17" s="15" t="s">
        <v>131</v>
      </c>
      <c r="G17" s="15"/>
      <c r="H17" s="15" t="s">
        <v>192</v>
      </c>
      <c r="I17" s="152"/>
    </row>
    <row r="18" spans="2:9" x14ac:dyDescent="0.15">
      <c r="B18" s="127">
        <v>42844</v>
      </c>
      <c r="C18" s="2">
        <v>0.45416666666666666</v>
      </c>
      <c r="D18" s="2"/>
      <c r="E18" s="124"/>
      <c r="F18" s="15" t="s">
        <v>131</v>
      </c>
      <c r="G18" s="15"/>
      <c r="H18" s="15" t="s">
        <v>192</v>
      </c>
      <c r="I18" s="152"/>
    </row>
    <row r="19" spans="2:9" x14ac:dyDescent="0.15">
      <c r="B19" s="127">
        <v>42844</v>
      </c>
      <c r="C19" s="2">
        <v>0.4861111111111111</v>
      </c>
      <c r="D19" s="2"/>
      <c r="E19" s="124"/>
      <c r="F19" s="15" t="s">
        <v>131</v>
      </c>
      <c r="G19" s="15"/>
      <c r="H19" s="15" t="s">
        <v>192</v>
      </c>
      <c r="I19" s="152"/>
    </row>
    <row r="20" spans="2:9" hidden="1" x14ac:dyDescent="0.15">
      <c r="B20" s="127">
        <v>42844</v>
      </c>
      <c r="C20" s="2">
        <v>0.65625</v>
      </c>
      <c r="D20" s="2"/>
      <c r="E20" s="124"/>
      <c r="F20" s="15" t="s">
        <v>134</v>
      </c>
      <c r="G20" s="15"/>
      <c r="H20" s="15" t="s">
        <v>192</v>
      </c>
      <c r="I20" s="152"/>
    </row>
    <row r="21" spans="2:9" x14ac:dyDescent="0.15">
      <c r="B21" s="127">
        <v>42844</v>
      </c>
      <c r="C21" s="2">
        <v>0.77847222222222223</v>
      </c>
      <c r="D21" s="2"/>
      <c r="E21" s="124"/>
      <c r="F21" s="15" t="s">
        <v>131</v>
      </c>
      <c r="G21" s="15"/>
      <c r="H21" s="15" t="s">
        <v>192</v>
      </c>
      <c r="I21" s="152"/>
    </row>
    <row r="22" spans="2:9" x14ac:dyDescent="0.15">
      <c r="B22" s="127">
        <v>42845</v>
      </c>
      <c r="C22" s="2">
        <v>0.22152777777777777</v>
      </c>
      <c r="D22" s="2"/>
      <c r="E22" s="124"/>
      <c r="F22" s="15" t="s">
        <v>131</v>
      </c>
      <c r="G22" s="15"/>
      <c r="H22" s="15" t="s">
        <v>192</v>
      </c>
      <c r="I22" s="152"/>
    </row>
    <row r="23" spans="2:9" hidden="1" x14ac:dyDescent="0.15">
      <c r="B23" s="127">
        <v>42845</v>
      </c>
      <c r="C23" s="2">
        <v>0.28055555555555556</v>
      </c>
      <c r="D23" s="2"/>
      <c r="E23" s="124"/>
      <c r="F23" s="15" t="s">
        <v>134</v>
      </c>
      <c r="G23" s="15"/>
      <c r="H23" s="15" t="s">
        <v>192</v>
      </c>
      <c r="I23" s="152"/>
    </row>
    <row r="24" spans="2:9" x14ac:dyDescent="0.15">
      <c r="B24" s="127">
        <v>42845</v>
      </c>
      <c r="C24" s="2">
        <v>0.36180555555555555</v>
      </c>
      <c r="D24" s="2"/>
      <c r="E24" s="124"/>
      <c r="F24" s="15" t="s">
        <v>131</v>
      </c>
      <c r="G24" s="15"/>
      <c r="H24" s="15" t="s">
        <v>192</v>
      </c>
      <c r="I24" s="152"/>
    </row>
    <row r="25" spans="2:9" x14ac:dyDescent="0.15">
      <c r="B25" s="127">
        <v>42845</v>
      </c>
      <c r="C25" s="2">
        <v>0.5625</v>
      </c>
      <c r="D25" s="2"/>
      <c r="E25" s="124"/>
      <c r="F25" s="15" t="s">
        <v>131</v>
      </c>
      <c r="G25" s="15"/>
      <c r="H25" s="15" t="s">
        <v>192</v>
      </c>
      <c r="I25" s="152"/>
    </row>
    <row r="26" spans="2:9" x14ac:dyDescent="0.15">
      <c r="B26" s="127">
        <v>42845</v>
      </c>
      <c r="C26" s="2">
        <v>0.63402777777777775</v>
      </c>
      <c r="D26" s="2"/>
      <c r="E26" s="124"/>
      <c r="F26" s="15" t="s">
        <v>131</v>
      </c>
      <c r="G26" s="15"/>
      <c r="H26" s="15" t="s">
        <v>192</v>
      </c>
      <c r="I26" s="152"/>
    </row>
    <row r="27" spans="2:9" hidden="1" x14ac:dyDescent="0.15">
      <c r="B27" s="127">
        <v>42846</v>
      </c>
      <c r="C27" s="2">
        <v>0.22222222222222221</v>
      </c>
      <c r="D27" s="2"/>
      <c r="E27" s="124"/>
      <c r="F27" s="15" t="s">
        <v>134</v>
      </c>
      <c r="G27" s="15"/>
      <c r="H27" s="15" t="s">
        <v>192</v>
      </c>
      <c r="I27" s="152" t="s">
        <v>199</v>
      </c>
    </row>
    <row r="28" spans="2:9" x14ac:dyDescent="0.15">
      <c r="B28" s="127">
        <v>42846</v>
      </c>
      <c r="C28" s="2">
        <v>0.25694444444444448</v>
      </c>
      <c r="D28" s="2"/>
      <c r="E28" s="124"/>
      <c r="F28" s="15" t="s">
        <v>131</v>
      </c>
      <c r="G28" s="15"/>
      <c r="H28" s="15" t="s">
        <v>192</v>
      </c>
      <c r="I28" s="152"/>
    </row>
    <row r="29" spans="2:9" x14ac:dyDescent="0.15">
      <c r="B29" s="127">
        <v>42846</v>
      </c>
      <c r="C29" s="2">
        <v>0.32777777777777778</v>
      </c>
      <c r="D29" s="2"/>
      <c r="E29" s="124"/>
      <c r="F29" s="15" t="s">
        <v>131</v>
      </c>
      <c r="G29" s="15"/>
      <c r="H29" s="15" t="s">
        <v>192</v>
      </c>
      <c r="I29" s="152"/>
    </row>
    <row r="30" spans="2:9" hidden="1" x14ac:dyDescent="0.15">
      <c r="B30" s="127">
        <v>42846</v>
      </c>
      <c r="C30" s="2">
        <v>0.45555555555555555</v>
      </c>
      <c r="D30" s="2"/>
      <c r="E30" s="124"/>
      <c r="F30" s="15" t="s">
        <v>134</v>
      </c>
      <c r="G30" s="15"/>
      <c r="H30" s="15" t="s">
        <v>192</v>
      </c>
      <c r="I30" s="152"/>
    </row>
    <row r="31" spans="2:9" x14ac:dyDescent="0.15">
      <c r="B31" s="127">
        <v>42846</v>
      </c>
      <c r="C31" s="2">
        <v>0.48958333333333331</v>
      </c>
      <c r="D31" s="2"/>
      <c r="E31" s="124"/>
      <c r="F31" s="15" t="s">
        <v>131</v>
      </c>
      <c r="G31" s="15"/>
      <c r="H31" s="15" t="s">
        <v>192</v>
      </c>
      <c r="I31" s="152"/>
    </row>
    <row r="32" spans="2:9" x14ac:dyDescent="0.15">
      <c r="B32" s="127">
        <v>42846</v>
      </c>
      <c r="C32" s="2">
        <v>0.53125</v>
      </c>
      <c r="D32" s="2"/>
      <c r="E32" s="124"/>
      <c r="F32" s="15" t="s">
        <v>131</v>
      </c>
      <c r="G32" s="15"/>
      <c r="H32" s="15" t="s">
        <v>192</v>
      </c>
      <c r="I32" s="152"/>
    </row>
    <row r="33" spans="2:9" hidden="1" x14ac:dyDescent="0.15">
      <c r="B33" s="127">
        <v>42846</v>
      </c>
      <c r="C33" s="2">
        <v>0.77638888888888891</v>
      </c>
      <c r="D33" s="2"/>
      <c r="E33" s="124"/>
      <c r="F33" s="15" t="s">
        <v>134</v>
      </c>
      <c r="G33" s="15"/>
      <c r="H33" s="15" t="s">
        <v>192</v>
      </c>
      <c r="I33" s="152"/>
    </row>
    <row r="34" spans="2:9" x14ac:dyDescent="0.15">
      <c r="B34" s="127">
        <v>42846</v>
      </c>
      <c r="C34" s="2">
        <v>0.76458333333333339</v>
      </c>
      <c r="D34" s="2"/>
      <c r="E34" s="124"/>
      <c r="F34" s="15" t="s">
        <v>131</v>
      </c>
      <c r="G34" s="15"/>
      <c r="H34" s="15" t="s">
        <v>192</v>
      </c>
      <c r="I34" s="152"/>
    </row>
    <row r="35" spans="2:9" x14ac:dyDescent="0.15">
      <c r="B35" s="127">
        <v>42847</v>
      </c>
      <c r="C35" s="2">
        <v>0.25972222222222224</v>
      </c>
      <c r="D35" s="2"/>
      <c r="E35" s="124"/>
      <c r="F35" s="15" t="s">
        <v>131</v>
      </c>
      <c r="G35" s="15"/>
      <c r="H35" s="15" t="s">
        <v>192</v>
      </c>
      <c r="I35" s="152"/>
    </row>
    <row r="36" spans="2:9" hidden="1" x14ac:dyDescent="0.15">
      <c r="B36" s="127">
        <v>42847</v>
      </c>
      <c r="C36" s="2">
        <v>0.3666666666666667</v>
      </c>
      <c r="D36" s="2"/>
      <c r="E36" s="124"/>
      <c r="F36" s="15" t="s">
        <v>134</v>
      </c>
      <c r="G36" s="15"/>
      <c r="H36" s="15" t="s">
        <v>192</v>
      </c>
      <c r="I36" s="152"/>
    </row>
    <row r="37" spans="2:9" hidden="1" x14ac:dyDescent="0.15">
      <c r="B37" s="127">
        <v>42847</v>
      </c>
      <c r="C37" s="2">
        <v>0.44027777777777777</v>
      </c>
      <c r="D37" s="2"/>
      <c r="E37" s="124"/>
      <c r="F37" s="15" t="s">
        <v>134</v>
      </c>
      <c r="G37" s="15"/>
      <c r="H37" s="15" t="s">
        <v>192</v>
      </c>
      <c r="I37" s="152"/>
    </row>
    <row r="38" spans="2:9" x14ac:dyDescent="0.15">
      <c r="B38" s="127">
        <v>42847</v>
      </c>
      <c r="C38" s="2">
        <v>0.44166666666666665</v>
      </c>
      <c r="D38" s="2"/>
      <c r="E38" s="124"/>
      <c r="F38" s="15" t="s">
        <v>131</v>
      </c>
      <c r="G38" s="15"/>
      <c r="H38" s="15" t="s">
        <v>192</v>
      </c>
      <c r="I38" s="152"/>
    </row>
    <row r="39" spans="2:9" x14ac:dyDescent="0.15">
      <c r="B39" s="127">
        <v>42847</v>
      </c>
      <c r="C39" s="2">
        <v>0.53472222222222221</v>
      </c>
      <c r="D39" s="2"/>
      <c r="E39" s="124"/>
      <c r="F39" s="15" t="s">
        <v>131</v>
      </c>
      <c r="G39" s="15"/>
      <c r="H39" s="15" t="s">
        <v>192</v>
      </c>
      <c r="I39" s="152"/>
    </row>
    <row r="40" spans="2:9" hidden="1" x14ac:dyDescent="0.15">
      <c r="B40" s="127">
        <v>42847</v>
      </c>
      <c r="C40" s="2">
        <v>0.58958333333333335</v>
      </c>
      <c r="D40" s="2"/>
      <c r="E40" s="124"/>
      <c r="F40" s="15" t="s">
        <v>134</v>
      </c>
      <c r="G40" s="15"/>
      <c r="H40" s="15" t="s">
        <v>192</v>
      </c>
      <c r="I40" s="152"/>
    </row>
    <row r="41" spans="2:9" x14ac:dyDescent="0.15">
      <c r="B41" s="127">
        <v>42847</v>
      </c>
      <c r="C41" s="2">
        <v>0.68958333333333333</v>
      </c>
      <c r="D41" s="2"/>
      <c r="E41" s="124"/>
      <c r="F41" s="15" t="s">
        <v>131</v>
      </c>
      <c r="G41" s="15"/>
      <c r="H41" s="15" t="s">
        <v>192</v>
      </c>
      <c r="I41" s="152"/>
    </row>
    <row r="42" spans="2:9" x14ac:dyDescent="0.15">
      <c r="B42" s="127">
        <v>42848</v>
      </c>
      <c r="C42" s="2">
        <v>0.24930555555555556</v>
      </c>
      <c r="D42" s="2"/>
      <c r="E42" s="124"/>
      <c r="F42" s="15" t="s">
        <v>131</v>
      </c>
      <c r="G42" s="15"/>
      <c r="H42" s="15" t="s">
        <v>192</v>
      </c>
      <c r="I42" s="152"/>
    </row>
    <row r="43" spans="2:9" x14ac:dyDescent="0.15">
      <c r="B43" s="127">
        <v>42848</v>
      </c>
      <c r="C43" s="2">
        <v>0.2986111111111111</v>
      </c>
      <c r="D43" s="2"/>
      <c r="E43" s="124"/>
      <c r="F43" s="15" t="s">
        <v>131</v>
      </c>
      <c r="G43" s="15"/>
      <c r="H43" s="15" t="s">
        <v>192</v>
      </c>
      <c r="I43" s="152"/>
    </row>
    <row r="44" spans="2:9" hidden="1" x14ac:dyDescent="0.15">
      <c r="B44" s="127">
        <v>42848</v>
      </c>
      <c r="C44" s="2">
        <v>0.40625</v>
      </c>
      <c r="D44" s="2"/>
      <c r="E44" s="124"/>
      <c r="F44" s="15" t="s">
        <v>134</v>
      </c>
      <c r="G44" s="15"/>
      <c r="H44" s="15" t="s">
        <v>192</v>
      </c>
      <c r="I44" s="152"/>
    </row>
    <row r="45" spans="2:9" x14ac:dyDescent="0.15">
      <c r="B45" s="127">
        <v>42848</v>
      </c>
      <c r="C45" s="2">
        <v>0.54722222222222217</v>
      </c>
      <c r="D45" s="2"/>
      <c r="E45" s="124"/>
      <c r="F45" s="15" t="s">
        <v>131</v>
      </c>
      <c r="G45" s="15"/>
      <c r="H45" s="15" t="s">
        <v>192</v>
      </c>
      <c r="I45" s="152"/>
    </row>
    <row r="46" spans="2:9" x14ac:dyDescent="0.15">
      <c r="B46" s="127">
        <v>42848</v>
      </c>
      <c r="C46" s="2">
        <v>0.65555555555555556</v>
      </c>
      <c r="D46" s="2"/>
      <c r="E46" s="124"/>
      <c r="F46" s="15" t="s">
        <v>131</v>
      </c>
      <c r="G46" s="15"/>
      <c r="H46" s="15" t="s">
        <v>192</v>
      </c>
      <c r="I46" s="152"/>
    </row>
    <row r="47" spans="2:9" x14ac:dyDescent="0.15">
      <c r="B47" s="127">
        <v>42848</v>
      </c>
      <c r="C47" s="2">
        <v>0.76388888888888884</v>
      </c>
      <c r="D47" s="2"/>
      <c r="E47" s="124"/>
      <c r="F47" s="15" t="s">
        <v>131</v>
      </c>
      <c r="G47" s="15"/>
      <c r="H47" s="15" t="s">
        <v>192</v>
      </c>
      <c r="I47" s="152"/>
    </row>
    <row r="48" spans="2:9" hidden="1" x14ac:dyDescent="0.15">
      <c r="B48" s="127">
        <v>42848</v>
      </c>
      <c r="C48" s="2">
        <v>0.79027777777777775</v>
      </c>
      <c r="D48" s="2"/>
      <c r="E48" s="124"/>
      <c r="F48" s="15" t="s">
        <v>134</v>
      </c>
      <c r="G48" s="15"/>
      <c r="H48" s="15" t="s">
        <v>192</v>
      </c>
      <c r="I48" s="152" t="s">
        <v>207</v>
      </c>
    </row>
    <row r="49" spans="2:9" x14ac:dyDescent="0.15">
      <c r="B49" s="127">
        <v>42849</v>
      </c>
      <c r="C49" s="2">
        <v>0.25</v>
      </c>
      <c r="D49" s="2"/>
      <c r="E49" s="124"/>
      <c r="F49" s="15" t="s">
        <v>131</v>
      </c>
      <c r="G49" s="15"/>
      <c r="H49" s="15" t="s">
        <v>192</v>
      </c>
      <c r="I49" s="152"/>
    </row>
    <row r="50" spans="2:9" x14ac:dyDescent="0.15">
      <c r="B50" s="127">
        <v>42849</v>
      </c>
      <c r="C50" s="2">
        <v>0.43888888888888888</v>
      </c>
      <c r="D50" s="2"/>
      <c r="E50" s="124"/>
      <c r="F50" s="15" t="s">
        <v>131</v>
      </c>
      <c r="G50" s="15"/>
      <c r="H50" s="15" t="s">
        <v>192</v>
      </c>
      <c r="I50" s="152"/>
    </row>
    <row r="51" spans="2:9" hidden="1" x14ac:dyDescent="0.15">
      <c r="B51" s="127">
        <v>42849</v>
      </c>
      <c r="C51" s="2">
        <v>0.60069444444444442</v>
      </c>
      <c r="D51" s="2"/>
      <c r="E51" s="124"/>
      <c r="F51" s="15" t="s">
        <v>134</v>
      </c>
      <c r="G51" s="15"/>
      <c r="H51" s="15" t="s">
        <v>192</v>
      </c>
      <c r="I51" s="152"/>
    </row>
    <row r="52" spans="2:9" hidden="1" x14ac:dyDescent="0.15">
      <c r="B52" s="127">
        <v>42849</v>
      </c>
      <c r="C52" s="2">
        <v>0.64097222222222217</v>
      </c>
      <c r="D52" s="2"/>
      <c r="E52" s="124"/>
      <c r="F52" s="15" t="s">
        <v>134</v>
      </c>
      <c r="G52" s="15"/>
      <c r="H52" s="15" t="s">
        <v>192</v>
      </c>
      <c r="I52" s="152"/>
    </row>
    <row r="53" spans="2:9" x14ac:dyDescent="0.15">
      <c r="B53" s="127">
        <v>42849</v>
      </c>
      <c r="C53" s="2">
        <v>0.67708333333333337</v>
      </c>
      <c r="D53" s="2"/>
      <c r="E53" s="124"/>
      <c r="F53" s="15" t="s">
        <v>131</v>
      </c>
      <c r="G53" s="15"/>
      <c r="H53" s="15" t="s">
        <v>192</v>
      </c>
      <c r="I53" s="152"/>
    </row>
    <row r="54" spans="2:9" x14ac:dyDescent="0.15">
      <c r="B54" s="127">
        <v>42849</v>
      </c>
      <c r="C54" s="2">
        <v>0.71180555555555547</v>
      </c>
      <c r="D54" s="2"/>
      <c r="E54" s="124"/>
      <c r="F54" s="15" t="s">
        <v>131</v>
      </c>
      <c r="G54" s="15"/>
      <c r="H54" s="15" t="s">
        <v>192</v>
      </c>
      <c r="I54" s="152"/>
    </row>
    <row r="55" spans="2:9" x14ac:dyDescent="0.15">
      <c r="B55" s="127">
        <v>42850</v>
      </c>
      <c r="C55" s="2">
        <v>0.39444444444444443</v>
      </c>
      <c r="D55" s="2"/>
      <c r="E55" s="124"/>
      <c r="F55" s="15" t="s">
        <v>131</v>
      </c>
      <c r="G55" s="15"/>
      <c r="H55" s="15" t="s">
        <v>192</v>
      </c>
      <c r="I55" s="152"/>
    </row>
    <row r="56" spans="2:9" hidden="1" x14ac:dyDescent="0.15">
      <c r="B56" s="127">
        <v>42850</v>
      </c>
      <c r="C56" s="2">
        <v>0.53055555555555556</v>
      </c>
      <c r="D56" s="2"/>
      <c r="E56" s="124"/>
      <c r="F56" s="15" t="s">
        <v>134</v>
      </c>
      <c r="G56" s="15"/>
      <c r="H56" s="15" t="s">
        <v>192</v>
      </c>
      <c r="I56" s="152"/>
    </row>
    <row r="57" spans="2:9" x14ac:dyDescent="0.15">
      <c r="B57" s="127">
        <v>42850</v>
      </c>
      <c r="C57" s="2">
        <v>0.55694444444444446</v>
      </c>
      <c r="D57" s="2"/>
      <c r="E57" s="124"/>
      <c r="F57" s="15" t="s">
        <v>131</v>
      </c>
      <c r="G57" s="15"/>
      <c r="H57" s="15" t="s">
        <v>192</v>
      </c>
      <c r="I57" s="152"/>
    </row>
    <row r="58" spans="2:9" hidden="1" x14ac:dyDescent="0.15">
      <c r="B58" s="127">
        <v>42850</v>
      </c>
      <c r="C58" s="2">
        <v>0.69513888888888886</v>
      </c>
      <c r="D58" s="2"/>
      <c r="E58" s="124"/>
      <c r="F58" s="15" t="s">
        <v>134</v>
      </c>
      <c r="G58" s="15"/>
      <c r="H58" s="15" t="s">
        <v>192</v>
      </c>
      <c r="I58" s="152"/>
    </row>
    <row r="59" spans="2:9" hidden="1" x14ac:dyDescent="0.15">
      <c r="B59" s="127">
        <v>42850</v>
      </c>
      <c r="C59" s="2">
        <v>0.75902777777777775</v>
      </c>
      <c r="D59" s="2"/>
      <c r="E59" s="124"/>
      <c r="F59" s="15" t="s">
        <v>134</v>
      </c>
      <c r="G59" s="15"/>
      <c r="H59" s="15" t="s">
        <v>192</v>
      </c>
      <c r="I59" s="152"/>
    </row>
    <row r="60" spans="2:9" x14ac:dyDescent="0.15">
      <c r="B60" s="127">
        <v>42851</v>
      </c>
      <c r="C60" s="2">
        <v>0.24166666666666667</v>
      </c>
      <c r="D60" s="2"/>
      <c r="E60" s="124"/>
      <c r="F60" s="15" t="s">
        <v>131</v>
      </c>
      <c r="G60" s="15"/>
      <c r="H60" s="15" t="s">
        <v>192</v>
      </c>
      <c r="I60" s="152"/>
    </row>
    <row r="61" spans="2:9" hidden="1" x14ac:dyDescent="0.15">
      <c r="B61" s="127">
        <v>42851</v>
      </c>
      <c r="C61" s="2">
        <v>0.44444444444444442</v>
      </c>
      <c r="D61" s="2"/>
      <c r="E61" s="124"/>
      <c r="F61" s="15" t="s">
        <v>134</v>
      </c>
      <c r="G61" s="15"/>
      <c r="H61" s="15" t="s">
        <v>192</v>
      </c>
      <c r="I61" s="152"/>
    </row>
    <row r="62" spans="2:9" x14ac:dyDescent="0.15">
      <c r="B62" s="127">
        <v>42851</v>
      </c>
      <c r="C62" s="2">
        <v>0.67013888888888884</v>
      </c>
      <c r="D62" s="2"/>
      <c r="E62" s="124"/>
      <c r="F62" s="15" t="s">
        <v>131</v>
      </c>
      <c r="G62" s="15"/>
      <c r="H62" s="15" t="s">
        <v>192</v>
      </c>
      <c r="I62" s="152"/>
    </row>
    <row r="63" spans="2:9" hidden="1" x14ac:dyDescent="0.15">
      <c r="B63" s="127">
        <v>42852</v>
      </c>
      <c r="C63" s="2">
        <v>0.27430555555555552</v>
      </c>
      <c r="D63" s="2"/>
      <c r="E63" s="124"/>
      <c r="F63" s="15" t="s">
        <v>134</v>
      </c>
      <c r="G63" s="15"/>
      <c r="H63" s="15" t="s">
        <v>192</v>
      </c>
      <c r="I63" s="152"/>
    </row>
    <row r="64" spans="2:9" x14ac:dyDescent="0.15">
      <c r="B64" s="127">
        <v>42852</v>
      </c>
      <c r="C64" s="2">
        <v>0.3527777777777778</v>
      </c>
      <c r="D64" s="2"/>
      <c r="E64" s="124"/>
      <c r="F64" s="15" t="s">
        <v>131</v>
      </c>
      <c r="G64" s="15"/>
      <c r="H64" s="15" t="s">
        <v>192</v>
      </c>
      <c r="I64" s="152"/>
    </row>
    <row r="65" spans="2:9" x14ac:dyDescent="0.15">
      <c r="B65" s="127">
        <v>42852</v>
      </c>
      <c r="C65" s="2">
        <v>0.42499999999999999</v>
      </c>
      <c r="D65" s="2"/>
      <c r="E65" s="124"/>
      <c r="F65" s="15" t="s">
        <v>131</v>
      </c>
      <c r="G65" s="15"/>
      <c r="H65" s="15" t="s">
        <v>192</v>
      </c>
      <c r="I65" s="152"/>
    </row>
    <row r="66" spans="2:9" x14ac:dyDescent="0.15">
      <c r="B66" s="127">
        <v>42852</v>
      </c>
      <c r="C66" s="2">
        <v>0.47847222222222219</v>
      </c>
      <c r="D66" s="2"/>
      <c r="E66" s="124"/>
      <c r="F66" s="15" t="s">
        <v>131</v>
      </c>
      <c r="G66" s="15"/>
      <c r="H66" s="15" t="s">
        <v>192</v>
      </c>
      <c r="I66" s="152"/>
    </row>
    <row r="67" spans="2:9" x14ac:dyDescent="0.15">
      <c r="B67" s="127">
        <v>42852</v>
      </c>
      <c r="C67" s="2">
        <v>0.57361111111111118</v>
      </c>
      <c r="D67" s="2"/>
      <c r="E67" s="124"/>
      <c r="F67" s="15" t="s">
        <v>131</v>
      </c>
      <c r="G67" s="15"/>
      <c r="H67" s="15" t="s">
        <v>192</v>
      </c>
      <c r="I67" s="152"/>
    </row>
    <row r="68" spans="2:9" hidden="1" x14ac:dyDescent="0.15">
      <c r="B68" s="127">
        <v>42852</v>
      </c>
      <c r="C68" s="2">
        <v>0.71388888888888891</v>
      </c>
      <c r="D68" s="2"/>
      <c r="E68" s="124"/>
      <c r="F68" s="15" t="s">
        <v>134</v>
      </c>
      <c r="G68" s="15"/>
      <c r="H68" s="15" t="s">
        <v>192</v>
      </c>
      <c r="I68" s="152"/>
    </row>
    <row r="69" spans="2:9" x14ac:dyDescent="0.15">
      <c r="B69" s="127">
        <v>42853</v>
      </c>
      <c r="C69" s="2">
        <v>0.27013888888888887</v>
      </c>
      <c r="D69" s="2"/>
      <c r="E69" s="124"/>
      <c r="F69" s="15" t="s">
        <v>131</v>
      </c>
      <c r="G69" s="15"/>
      <c r="H69" s="15" t="s">
        <v>192</v>
      </c>
      <c r="I69" s="152"/>
    </row>
    <row r="70" spans="2:9" hidden="1" x14ac:dyDescent="0.15">
      <c r="B70" s="127">
        <v>42853</v>
      </c>
      <c r="C70" s="2">
        <v>0.42569444444444443</v>
      </c>
      <c r="D70" s="2"/>
      <c r="E70" s="124"/>
      <c r="F70" s="15" t="s">
        <v>134</v>
      </c>
      <c r="G70" s="15"/>
      <c r="H70" s="15" t="s">
        <v>192</v>
      </c>
      <c r="I70" s="152"/>
    </row>
    <row r="71" spans="2:9" hidden="1" x14ac:dyDescent="0.15">
      <c r="B71" s="127">
        <v>42853</v>
      </c>
      <c r="C71" s="2">
        <v>0.4597222222222222</v>
      </c>
      <c r="D71" s="2"/>
      <c r="E71" s="124"/>
      <c r="F71" s="15" t="s">
        <v>134</v>
      </c>
      <c r="G71" s="15"/>
      <c r="H71" s="15" t="s">
        <v>192</v>
      </c>
      <c r="I71" s="152"/>
    </row>
    <row r="72" spans="2:9" x14ac:dyDescent="0.15">
      <c r="B72" s="127">
        <v>42853</v>
      </c>
      <c r="C72" s="2">
        <v>0.49861111111111112</v>
      </c>
      <c r="D72" s="2"/>
      <c r="E72" s="124"/>
      <c r="F72" s="15" t="s">
        <v>131</v>
      </c>
      <c r="G72" s="15"/>
      <c r="H72" s="15" t="s">
        <v>192</v>
      </c>
      <c r="I72" s="152"/>
    </row>
    <row r="73" spans="2:9" hidden="1" x14ac:dyDescent="0.15">
      <c r="B73" s="127">
        <v>42853</v>
      </c>
      <c r="C73" s="2">
        <v>0.59305555555555556</v>
      </c>
      <c r="D73" s="2"/>
      <c r="E73" s="124"/>
      <c r="F73" s="15" t="s">
        <v>134</v>
      </c>
      <c r="G73" s="15"/>
      <c r="H73" s="15" t="s">
        <v>192</v>
      </c>
      <c r="I73" s="152"/>
    </row>
    <row r="74" spans="2:9" hidden="1" x14ac:dyDescent="0.15">
      <c r="B74" s="127">
        <v>42853</v>
      </c>
      <c r="C74" s="2">
        <v>0.7270833333333333</v>
      </c>
      <c r="D74" s="2"/>
      <c r="E74" s="124"/>
      <c r="F74" s="15" t="s">
        <v>134</v>
      </c>
      <c r="G74" s="15"/>
      <c r="H74" s="15" t="s">
        <v>192</v>
      </c>
      <c r="I74" s="152"/>
    </row>
    <row r="75" spans="2:9" x14ac:dyDescent="0.15">
      <c r="B75" s="127">
        <v>42853</v>
      </c>
      <c r="C75" s="2">
        <v>0.73541666666666661</v>
      </c>
      <c r="D75" s="2"/>
      <c r="E75" s="124"/>
      <c r="F75" s="15" t="s">
        <v>131</v>
      </c>
      <c r="G75" s="15"/>
      <c r="H75" s="15" t="s">
        <v>192</v>
      </c>
      <c r="I75" s="152"/>
    </row>
    <row r="76" spans="2:9" hidden="1" x14ac:dyDescent="0.15">
      <c r="B76" s="127">
        <v>42854</v>
      </c>
      <c r="C76" s="2">
        <v>0.24305555555555555</v>
      </c>
      <c r="D76" s="2"/>
      <c r="E76" s="124"/>
      <c r="F76" s="15" t="s">
        <v>134</v>
      </c>
      <c r="G76" s="15"/>
      <c r="H76" s="15" t="s">
        <v>192</v>
      </c>
      <c r="I76" s="152"/>
    </row>
    <row r="77" spans="2:9" x14ac:dyDescent="0.15">
      <c r="B77" s="127">
        <v>42854</v>
      </c>
      <c r="C77" s="2">
        <v>0.26319444444444445</v>
      </c>
      <c r="D77" s="2"/>
      <c r="E77" s="124"/>
      <c r="F77" s="15" t="s">
        <v>131</v>
      </c>
      <c r="G77" s="15"/>
      <c r="H77" s="15" t="s">
        <v>192</v>
      </c>
      <c r="I77" s="152"/>
    </row>
    <row r="78" spans="2:9" x14ac:dyDescent="0.15">
      <c r="B78" s="127">
        <v>42854</v>
      </c>
      <c r="C78" s="2">
        <v>0.3430555555555555</v>
      </c>
      <c r="D78" s="2"/>
      <c r="E78" s="124"/>
      <c r="F78" s="15" t="s">
        <v>131</v>
      </c>
      <c r="G78" s="15"/>
      <c r="H78" s="15" t="s">
        <v>192</v>
      </c>
      <c r="I78" s="152"/>
    </row>
    <row r="79" spans="2:9" hidden="1" x14ac:dyDescent="0.15">
      <c r="B79" s="127">
        <v>42854</v>
      </c>
      <c r="C79" s="2">
        <v>0.36805555555555558</v>
      </c>
      <c r="D79" s="2"/>
      <c r="E79" s="124"/>
      <c r="F79" s="15" t="s">
        <v>134</v>
      </c>
      <c r="G79" s="15"/>
      <c r="H79" s="15" t="s">
        <v>192</v>
      </c>
      <c r="I79" s="152"/>
    </row>
    <row r="80" spans="2:9" x14ac:dyDescent="0.15">
      <c r="B80" s="127">
        <v>42854</v>
      </c>
      <c r="C80" s="2">
        <v>0.48958333333333331</v>
      </c>
      <c r="D80" s="2"/>
      <c r="E80" s="124"/>
      <c r="F80" s="15" t="s">
        <v>131</v>
      </c>
      <c r="G80" s="15"/>
      <c r="H80" s="15" t="s">
        <v>192</v>
      </c>
      <c r="I80" s="152"/>
    </row>
    <row r="81" spans="2:9" hidden="1" x14ac:dyDescent="0.15">
      <c r="B81" s="127">
        <v>42854</v>
      </c>
      <c r="C81" s="2">
        <v>0.6</v>
      </c>
      <c r="D81" s="2"/>
      <c r="E81" s="124"/>
      <c r="F81" s="15" t="s">
        <v>134</v>
      </c>
      <c r="G81" s="15"/>
      <c r="H81" s="15" t="s">
        <v>192</v>
      </c>
      <c r="I81" s="152" t="s">
        <v>218</v>
      </c>
    </row>
    <row r="82" spans="2:9" x14ac:dyDescent="0.15">
      <c r="B82" s="127">
        <v>42854</v>
      </c>
      <c r="C82" s="2">
        <v>0.66875000000000007</v>
      </c>
      <c r="D82" s="2"/>
      <c r="E82" s="124"/>
      <c r="F82" s="15" t="s">
        <v>131</v>
      </c>
      <c r="G82" s="15"/>
      <c r="H82" s="15" t="s">
        <v>192</v>
      </c>
      <c r="I82" s="152"/>
    </row>
    <row r="83" spans="2:9" x14ac:dyDescent="0.15">
      <c r="B83" s="127">
        <v>42854</v>
      </c>
      <c r="C83" s="2">
        <v>0.68541666666666667</v>
      </c>
      <c r="D83" s="2"/>
      <c r="E83" s="124"/>
      <c r="F83" s="15" t="s">
        <v>131</v>
      </c>
      <c r="G83" s="15"/>
      <c r="H83" s="15" t="s">
        <v>192</v>
      </c>
      <c r="I83" s="152" t="s">
        <v>219</v>
      </c>
    </row>
    <row r="84" spans="2:9" x14ac:dyDescent="0.15">
      <c r="B84" s="127">
        <v>42854</v>
      </c>
      <c r="C84" s="2">
        <v>0.71666666666666667</v>
      </c>
      <c r="D84" s="2"/>
      <c r="E84" s="124"/>
      <c r="F84" s="15" t="s">
        <v>131</v>
      </c>
      <c r="G84" s="15"/>
      <c r="H84" s="15" t="s">
        <v>192</v>
      </c>
      <c r="I84" s="152" t="s">
        <v>199</v>
      </c>
    </row>
    <row r="85" spans="2:9" x14ac:dyDescent="0.15">
      <c r="B85" s="127">
        <v>42854</v>
      </c>
      <c r="C85" s="2">
        <v>0.75277777777777777</v>
      </c>
      <c r="D85" s="2"/>
      <c r="E85" s="124"/>
      <c r="F85" s="15" t="s">
        <v>131</v>
      </c>
      <c r="G85" s="15"/>
      <c r="H85" s="15" t="s">
        <v>192</v>
      </c>
      <c r="I85" s="152"/>
    </row>
    <row r="86" spans="2:9" x14ac:dyDescent="0.15">
      <c r="B86" s="127">
        <v>42854</v>
      </c>
      <c r="C86" s="2">
        <v>0.78611111111111109</v>
      </c>
      <c r="D86" s="2"/>
      <c r="E86" s="124"/>
      <c r="F86" s="15" t="s">
        <v>131</v>
      </c>
      <c r="G86" s="15"/>
      <c r="H86" s="15" t="s">
        <v>192</v>
      </c>
      <c r="I86" s="152"/>
    </row>
    <row r="87" spans="2:9" hidden="1" x14ac:dyDescent="0.15">
      <c r="B87" s="127">
        <v>42854</v>
      </c>
      <c r="C87" s="2">
        <v>0.7944444444444444</v>
      </c>
      <c r="D87" s="2"/>
      <c r="E87" s="124"/>
      <c r="F87" s="15" t="s">
        <v>134</v>
      </c>
      <c r="G87" s="15"/>
      <c r="H87" s="15" t="s">
        <v>192</v>
      </c>
      <c r="I87" s="152"/>
    </row>
    <row r="88" spans="2:9" x14ac:dyDescent="0.15">
      <c r="B88" s="127">
        <v>42855</v>
      </c>
      <c r="C88" s="2">
        <v>0.24930555555555556</v>
      </c>
      <c r="D88" s="2"/>
      <c r="E88" s="124"/>
      <c r="F88" s="15" t="s">
        <v>131</v>
      </c>
      <c r="G88" s="15"/>
      <c r="H88" s="15" t="s">
        <v>192</v>
      </c>
      <c r="I88" s="152"/>
    </row>
    <row r="89" spans="2:9" hidden="1" x14ac:dyDescent="0.15">
      <c r="B89" s="127">
        <v>42855</v>
      </c>
      <c r="C89" s="2">
        <v>0.34375</v>
      </c>
      <c r="D89" s="2"/>
      <c r="E89" s="124"/>
      <c r="F89" s="15" t="s">
        <v>134</v>
      </c>
      <c r="G89" s="15"/>
      <c r="H89" s="15" t="s">
        <v>192</v>
      </c>
      <c r="I89" s="152"/>
    </row>
    <row r="90" spans="2:9" hidden="1" x14ac:dyDescent="0.15">
      <c r="B90" s="127">
        <v>42855</v>
      </c>
      <c r="C90" s="2">
        <v>0.47361111111111115</v>
      </c>
      <c r="D90" s="2"/>
      <c r="E90" s="124"/>
      <c r="F90" s="15" t="s">
        <v>134</v>
      </c>
      <c r="G90" s="15"/>
      <c r="H90" s="15" t="s">
        <v>192</v>
      </c>
      <c r="I90" s="152" t="s">
        <v>223</v>
      </c>
    </row>
    <row r="91" spans="2:9" hidden="1" x14ac:dyDescent="0.15">
      <c r="B91" s="127">
        <v>42855</v>
      </c>
      <c r="C91" s="2">
        <v>0.51527777777777783</v>
      </c>
      <c r="D91" s="2"/>
      <c r="E91" s="124"/>
      <c r="F91" s="15" t="s">
        <v>134</v>
      </c>
      <c r="G91" s="15"/>
      <c r="H91" s="15" t="s">
        <v>192</v>
      </c>
      <c r="I91" s="152" t="s">
        <v>223</v>
      </c>
    </row>
    <row r="92" spans="2:9" x14ac:dyDescent="0.15">
      <c r="B92" s="127">
        <v>42855</v>
      </c>
      <c r="C92" s="2">
        <v>0.56527777777777777</v>
      </c>
      <c r="D92" s="2"/>
      <c r="E92" s="124"/>
      <c r="F92" s="15" t="s">
        <v>131</v>
      </c>
      <c r="G92" s="15"/>
      <c r="H92" s="15" t="s">
        <v>192</v>
      </c>
      <c r="I92" s="152"/>
    </row>
    <row r="93" spans="2:9" x14ac:dyDescent="0.15">
      <c r="B93" s="127">
        <v>42855</v>
      </c>
      <c r="C93" s="2">
        <v>0.56527777777777777</v>
      </c>
      <c r="D93" s="2"/>
      <c r="E93" s="124"/>
      <c r="F93" s="15" t="s">
        <v>131</v>
      </c>
      <c r="G93" s="15"/>
      <c r="H93" s="15" t="s">
        <v>192</v>
      </c>
      <c r="I93" s="152"/>
    </row>
    <row r="94" spans="2:9" x14ac:dyDescent="0.15">
      <c r="B94" s="127">
        <v>42855</v>
      </c>
      <c r="C94" s="2">
        <v>0.6777777777777777</v>
      </c>
      <c r="D94" s="2"/>
      <c r="E94" s="124"/>
      <c r="F94" s="15" t="s">
        <v>131</v>
      </c>
      <c r="G94" s="15"/>
      <c r="H94" s="15" t="s">
        <v>192</v>
      </c>
      <c r="I94" s="152"/>
    </row>
    <row r="95" spans="2:9" x14ac:dyDescent="0.15">
      <c r="B95" s="127">
        <v>42855</v>
      </c>
      <c r="C95" s="2">
        <v>0.7090277777777777</v>
      </c>
      <c r="D95" s="2"/>
      <c r="E95" s="124"/>
      <c r="F95" s="15" t="s">
        <v>131</v>
      </c>
      <c r="G95" s="15"/>
      <c r="H95" s="15" t="s">
        <v>192</v>
      </c>
      <c r="I95" s="152"/>
    </row>
    <row r="96" spans="2:9" hidden="1" x14ac:dyDescent="0.15">
      <c r="B96" s="127">
        <v>42855</v>
      </c>
      <c r="C96" s="2">
        <v>0.78888888888888886</v>
      </c>
      <c r="D96" s="2"/>
      <c r="E96" s="124"/>
      <c r="F96" s="15" t="s">
        <v>134</v>
      </c>
      <c r="G96" s="15"/>
      <c r="H96" s="15" t="s">
        <v>192</v>
      </c>
      <c r="I96" s="152"/>
    </row>
    <row r="97" spans="2:9" hidden="1" x14ac:dyDescent="0.15">
      <c r="B97" s="127">
        <v>42856</v>
      </c>
      <c r="C97" s="2">
        <v>0.27013888888888887</v>
      </c>
      <c r="D97" s="2"/>
      <c r="E97" s="124"/>
      <c r="F97" s="15" t="s">
        <v>134</v>
      </c>
      <c r="G97" s="15"/>
      <c r="H97" s="15" t="s">
        <v>192</v>
      </c>
      <c r="I97" s="152"/>
    </row>
    <row r="98" spans="2:9" x14ac:dyDescent="0.15">
      <c r="B98" s="127">
        <v>42856</v>
      </c>
      <c r="C98" s="2">
        <v>0.40208333333333335</v>
      </c>
      <c r="D98" s="2"/>
      <c r="E98" s="124"/>
      <c r="F98" s="15" t="s">
        <v>131</v>
      </c>
      <c r="G98" s="15"/>
      <c r="H98" s="15" t="s">
        <v>192</v>
      </c>
      <c r="I98" s="152"/>
    </row>
    <row r="99" spans="2:9" hidden="1" x14ac:dyDescent="0.15">
      <c r="B99" s="127">
        <v>42856</v>
      </c>
      <c r="C99" s="2">
        <v>0.50972222222222219</v>
      </c>
      <c r="D99" s="2"/>
      <c r="E99" s="124"/>
      <c r="F99" s="15" t="s">
        <v>134</v>
      </c>
      <c r="G99" s="15"/>
      <c r="H99" s="15" t="s">
        <v>192</v>
      </c>
      <c r="I99" s="152"/>
    </row>
    <row r="100" spans="2:9" x14ac:dyDescent="0.15">
      <c r="B100" s="127">
        <v>42856</v>
      </c>
      <c r="C100" s="2">
        <v>0.64861111111111114</v>
      </c>
      <c r="D100" s="2"/>
      <c r="E100" s="124"/>
      <c r="F100" s="15" t="s">
        <v>131</v>
      </c>
      <c r="G100" s="15"/>
      <c r="H100" s="15" t="s">
        <v>192</v>
      </c>
      <c r="I100" s="152"/>
    </row>
    <row r="101" spans="2:9" hidden="1" x14ac:dyDescent="0.15">
      <c r="B101" s="127">
        <v>42856</v>
      </c>
      <c r="C101" s="2">
        <v>0.77500000000000002</v>
      </c>
      <c r="D101" s="2"/>
      <c r="E101" s="124"/>
      <c r="F101" s="15" t="s">
        <v>134</v>
      </c>
      <c r="G101" s="15"/>
      <c r="H101" s="15" t="s">
        <v>192</v>
      </c>
      <c r="I101" s="152"/>
    </row>
    <row r="102" spans="2:9" x14ac:dyDescent="0.15">
      <c r="B102" s="127">
        <v>42857</v>
      </c>
      <c r="C102" s="2">
        <v>0.24374999999999999</v>
      </c>
      <c r="D102" s="2"/>
      <c r="E102" s="124"/>
      <c r="F102" s="15" t="s">
        <v>131</v>
      </c>
      <c r="G102" s="15"/>
      <c r="H102" s="15" t="s">
        <v>192</v>
      </c>
      <c r="I102" s="152"/>
    </row>
    <row r="103" spans="2:9" hidden="1" x14ac:dyDescent="0.15">
      <c r="B103" s="127">
        <v>42857</v>
      </c>
      <c r="C103" s="2">
        <v>0.34097222222222223</v>
      </c>
      <c r="D103" s="2"/>
      <c r="E103" s="124"/>
      <c r="F103" s="15" t="s">
        <v>134</v>
      </c>
      <c r="G103" s="15"/>
      <c r="H103" s="15" t="s">
        <v>192</v>
      </c>
      <c r="I103" s="152"/>
    </row>
    <row r="104" spans="2:9" x14ac:dyDescent="0.15">
      <c r="B104" s="127">
        <v>42857</v>
      </c>
      <c r="C104" s="2">
        <v>0.42291666666666666</v>
      </c>
      <c r="D104" s="2"/>
      <c r="E104" s="124"/>
      <c r="F104" s="15" t="s">
        <v>131</v>
      </c>
      <c r="G104" s="15"/>
      <c r="H104" s="15" t="s">
        <v>192</v>
      </c>
      <c r="I104" s="152" t="s">
        <v>222</v>
      </c>
    </row>
    <row r="105" spans="2:9" x14ac:dyDescent="0.15">
      <c r="B105" s="127">
        <v>42857</v>
      </c>
      <c r="C105" s="2">
        <v>0.47638888888888892</v>
      </c>
      <c r="D105" s="2"/>
      <c r="E105" s="124"/>
      <c r="F105" s="15" t="s">
        <v>131</v>
      </c>
      <c r="G105" s="15"/>
      <c r="H105" s="15" t="s">
        <v>192</v>
      </c>
      <c r="I105" s="152"/>
    </row>
    <row r="106" spans="2:9" hidden="1" x14ac:dyDescent="0.15">
      <c r="B106" s="127">
        <v>42857</v>
      </c>
      <c r="C106" s="2">
        <v>0.50138888888888888</v>
      </c>
      <c r="D106" s="2"/>
      <c r="E106" s="124"/>
      <c r="F106" s="15" t="s">
        <v>134</v>
      </c>
      <c r="G106" s="15"/>
      <c r="H106" s="15" t="s">
        <v>192</v>
      </c>
      <c r="I106" s="152" t="s">
        <v>230</v>
      </c>
    </row>
    <row r="107" spans="2:9" hidden="1" x14ac:dyDescent="0.15">
      <c r="B107" s="127">
        <v>42857</v>
      </c>
      <c r="C107" s="2">
        <v>0.66388888888888886</v>
      </c>
      <c r="D107" s="2"/>
      <c r="E107" s="124"/>
      <c r="F107" s="15" t="s">
        <v>134</v>
      </c>
      <c r="G107" s="15"/>
      <c r="H107" s="15" t="s">
        <v>192</v>
      </c>
      <c r="I107" s="152"/>
    </row>
    <row r="108" spans="2:9" hidden="1" x14ac:dyDescent="0.15">
      <c r="B108" s="127">
        <v>42857</v>
      </c>
      <c r="C108" s="2">
        <v>0.77777777777777779</v>
      </c>
      <c r="D108" s="2"/>
      <c r="E108" s="124"/>
      <c r="F108" s="15" t="s">
        <v>134</v>
      </c>
      <c r="G108" s="15"/>
      <c r="H108" s="15" t="s">
        <v>192</v>
      </c>
      <c r="I108" s="152"/>
    </row>
    <row r="109" spans="2:9" x14ac:dyDescent="0.15">
      <c r="B109" s="127">
        <v>42858</v>
      </c>
      <c r="C109" s="2">
        <v>0.25</v>
      </c>
      <c r="D109" s="2"/>
      <c r="E109" s="124"/>
      <c r="F109" s="15" t="s">
        <v>131</v>
      </c>
      <c r="G109" s="15"/>
      <c r="H109" s="15" t="s">
        <v>192</v>
      </c>
      <c r="I109" s="152"/>
    </row>
    <row r="110" spans="2:9" x14ac:dyDescent="0.15">
      <c r="B110" s="127">
        <v>42858</v>
      </c>
      <c r="C110" s="2">
        <v>0.27847222222222223</v>
      </c>
      <c r="D110" s="2"/>
      <c r="E110" s="124"/>
      <c r="F110" s="15" t="s">
        <v>131</v>
      </c>
      <c r="G110" s="15"/>
      <c r="H110" s="15" t="s">
        <v>192</v>
      </c>
      <c r="I110" s="152"/>
    </row>
    <row r="111" spans="2:9" x14ac:dyDescent="0.15">
      <c r="B111" s="127">
        <v>42858</v>
      </c>
      <c r="C111" s="2">
        <v>0.28194444444444444</v>
      </c>
      <c r="D111" s="2"/>
      <c r="E111" s="124"/>
      <c r="F111" s="15" t="s">
        <v>131</v>
      </c>
      <c r="G111" s="15"/>
      <c r="H111" s="15" t="s">
        <v>192</v>
      </c>
      <c r="I111" s="152" t="s">
        <v>199</v>
      </c>
    </row>
    <row r="112" spans="2:9" x14ac:dyDescent="0.15">
      <c r="B112" s="127">
        <v>42858</v>
      </c>
      <c r="C112" s="2">
        <v>0.30138888888888887</v>
      </c>
      <c r="D112" s="2"/>
      <c r="E112" s="124"/>
      <c r="F112" s="15" t="s">
        <v>131</v>
      </c>
      <c r="G112" s="15"/>
      <c r="H112" s="15" t="s">
        <v>192</v>
      </c>
      <c r="I112" s="152" t="s">
        <v>223</v>
      </c>
    </row>
    <row r="113" spans="2:9" x14ac:dyDescent="0.15">
      <c r="B113" s="127">
        <v>42858</v>
      </c>
      <c r="C113" s="2">
        <v>0.33263888888888887</v>
      </c>
      <c r="D113" s="2"/>
      <c r="E113" s="124"/>
      <c r="F113" s="15" t="s">
        <v>131</v>
      </c>
      <c r="G113" s="15"/>
      <c r="H113" s="15" t="s">
        <v>192</v>
      </c>
      <c r="I113" s="152"/>
    </row>
    <row r="114" spans="2:9" x14ac:dyDescent="0.15">
      <c r="B114" s="127">
        <v>42858</v>
      </c>
      <c r="C114" s="2">
        <v>0.33819444444444446</v>
      </c>
      <c r="D114" s="2"/>
      <c r="E114" s="124"/>
      <c r="F114" s="15" t="s">
        <v>131</v>
      </c>
      <c r="G114" s="15"/>
      <c r="H114" s="15" t="s">
        <v>192</v>
      </c>
      <c r="I114" s="152"/>
    </row>
    <row r="115" spans="2:9" hidden="1" x14ac:dyDescent="0.15">
      <c r="B115" s="127">
        <v>42858</v>
      </c>
      <c r="C115" s="2">
        <v>0.3840277777777778</v>
      </c>
      <c r="D115" s="2"/>
      <c r="E115" s="124"/>
      <c r="F115" s="15" t="s">
        <v>134</v>
      </c>
      <c r="G115" s="15"/>
      <c r="H115" s="15" t="s">
        <v>192</v>
      </c>
      <c r="I115" s="152"/>
    </row>
    <row r="116" spans="2:9" x14ac:dyDescent="0.15">
      <c r="B116" s="127">
        <v>42858</v>
      </c>
      <c r="C116" s="2">
        <v>0.45416666666666666</v>
      </c>
      <c r="D116" s="2"/>
      <c r="E116" s="124"/>
      <c r="F116" s="15" t="s">
        <v>131</v>
      </c>
      <c r="G116" s="15"/>
      <c r="H116" s="15" t="s">
        <v>192</v>
      </c>
      <c r="I116" s="152"/>
    </row>
    <row r="117" spans="2:9" hidden="1" x14ac:dyDescent="0.15">
      <c r="B117" s="127">
        <v>42858</v>
      </c>
      <c r="C117" s="2">
        <v>0.56597222222222221</v>
      </c>
      <c r="D117" s="2"/>
      <c r="E117" s="124"/>
      <c r="F117" s="15" t="s">
        <v>134</v>
      </c>
      <c r="G117" s="15"/>
      <c r="H117" s="15" t="s">
        <v>192</v>
      </c>
      <c r="I117" s="152"/>
    </row>
    <row r="118" spans="2:9" x14ac:dyDescent="0.15">
      <c r="B118" s="127">
        <v>42858</v>
      </c>
      <c r="C118" s="2">
        <v>0.72916666666666663</v>
      </c>
      <c r="D118" s="2"/>
      <c r="E118" s="124"/>
      <c r="F118" s="15" t="s">
        <v>131</v>
      </c>
      <c r="G118" s="15"/>
      <c r="H118" s="15" t="s">
        <v>192</v>
      </c>
      <c r="I118" s="152"/>
    </row>
    <row r="119" spans="2:9" x14ac:dyDescent="0.15">
      <c r="B119" s="127">
        <v>42859</v>
      </c>
      <c r="C119" s="2">
        <v>0.23611111111111113</v>
      </c>
      <c r="D119" s="2"/>
      <c r="E119" s="124"/>
      <c r="F119" s="15" t="s">
        <v>131</v>
      </c>
      <c r="G119" s="15"/>
      <c r="H119" s="15" t="s">
        <v>192</v>
      </c>
      <c r="I119" s="152"/>
    </row>
    <row r="120" spans="2:9" x14ac:dyDescent="0.15">
      <c r="B120" s="127">
        <v>42859</v>
      </c>
      <c r="C120" s="2">
        <v>0.3</v>
      </c>
      <c r="D120" s="2"/>
      <c r="E120" s="124"/>
      <c r="F120" s="15" t="s">
        <v>131</v>
      </c>
      <c r="G120" s="15"/>
      <c r="H120" s="15" t="s">
        <v>192</v>
      </c>
      <c r="I120" s="152"/>
    </row>
    <row r="121" spans="2:9" hidden="1" x14ac:dyDescent="0.15">
      <c r="B121" s="127">
        <v>42859</v>
      </c>
      <c r="C121" s="2">
        <v>0.37291666666666662</v>
      </c>
      <c r="D121" s="2"/>
      <c r="E121" s="124"/>
      <c r="F121" s="15" t="s">
        <v>134</v>
      </c>
      <c r="G121" s="15"/>
      <c r="H121" s="15" t="s">
        <v>192</v>
      </c>
      <c r="I121" s="152"/>
    </row>
    <row r="122" spans="2:9" hidden="1" x14ac:dyDescent="0.15">
      <c r="B122" s="127">
        <v>42859</v>
      </c>
      <c r="C122" s="2">
        <v>0.44513888888888892</v>
      </c>
      <c r="D122" s="2"/>
      <c r="E122" s="124"/>
      <c r="F122" s="15" t="s">
        <v>134</v>
      </c>
      <c r="G122" s="15"/>
      <c r="H122" s="15" t="s">
        <v>192</v>
      </c>
      <c r="I122" s="152" t="s">
        <v>199</v>
      </c>
    </row>
    <row r="123" spans="2:9" x14ac:dyDescent="0.15">
      <c r="B123" s="127">
        <v>42859</v>
      </c>
      <c r="C123" s="2">
        <v>0.50208333333333333</v>
      </c>
      <c r="D123" s="2"/>
      <c r="E123" s="124"/>
      <c r="F123" s="15" t="s">
        <v>131</v>
      </c>
      <c r="G123" s="15"/>
      <c r="H123" s="15" t="s">
        <v>192</v>
      </c>
      <c r="I123" s="152"/>
    </row>
    <row r="124" spans="2:9" hidden="1" x14ac:dyDescent="0.15">
      <c r="B124" s="127">
        <v>42859</v>
      </c>
      <c r="C124" s="2">
        <v>0.59513888888888888</v>
      </c>
      <c r="D124" s="2"/>
      <c r="E124" s="124"/>
      <c r="F124" s="15" t="s">
        <v>134</v>
      </c>
      <c r="G124" s="15"/>
      <c r="H124" s="15" t="s">
        <v>192</v>
      </c>
      <c r="I124" s="152"/>
    </row>
    <row r="125" spans="2:9" x14ac:dyDescent="0.15">
      <c r="B125" s="127">
        <v>42859</v>
      </c>
      <c r="C125" s="2">
        <v>0.66180555555555554</v>
      </c>
      <c r="D125" s="2"/>
      <c r="E125" s="124"/>
      <c r="F125" s="15" t="s">
        <v>131</v>
      </c>
      <c r="G125" s="15"/>
      <c r="H125" s="15" t="s">
        <v>192</v>
      </c>
      <c r="I125" s="152"/>
    </row>
    <row r="126" spans="2:9" hidden="1" x14ac:dyDescent="0.15">
      <c r="B126" s="127">
        <v>42860</v>
      </c>
      <c r="C126" s="2">
        <v>0.26180555555555557</v>
      </c>
      <c r="D126" s="2"/>
      <c r="E126" s="124"/>
      <c r="F126" s="15" t="s">
        <v>134</v>
      </c>
      <c r="G126" s="15"/>
      <c r="H126" s="15" t="s">
        <v>192</v>
      </c>
      <c r="I126" s="152"/>
    </row>
    <row r="127" spans="2:9" x14ac:dyDescent="0.15">
      <c r="B127" s="127">
        <v>42860</v>
      </c>
      <c r="C127" s="2">
        <v>0.34375</v>
      </c>
      <c r="D127" s="2"/>
      <c r="E127" s="124"/>
      <c r="F127" s="15" t="s">
        <v>131</v>
      </c>
      <c r="G127" s="15"/>
      <c r="H127" s="15" t="s">
        <v>192</v>
      </c>
      <c r="I127" s="152"/>
    </row>
    <row r="128" spans="2:9" hidden="1" x14ac:dyDescent="0.15">
      <c r="B128" s="127">
        <v>42860</v>
      </c>
      <c r="C128" s="2">
        <v>0.46111111111111108</v>
      </c>
      <c r="D128" s="2"/>
      <c r="E128" s="124"/>
      <c r="F128" s="15" t="s">
        <v>134</v>
      </c>
      <c r="G128" s="15"/>
      <c r="H128" s="15" t="s">
        <v>192</v>
      </c>
      <c r="I128" s="152"/>
    </row>
    <row r="129" spans="2:9" x14ac:dyDescent="0.15">
      <c r="B129" s="127">
        <v>42860</v>
      </c>
      <c r="C129" s="2">
        <v>0.61527777777777781</v>
      </c>
      <c r="D129" s="2"/>
      <c r="E129" s="124"/>
      <c r="F129" s="15" t="s">
        <v>131</v>
      </c>
      <c r="G129" s="15"/>
      <c r="H129" s="15" t="s">
        <v>192</v>
      </c>
      <c r="I129" s="152"/>
    </row>
    <row r="130" spans="2:9" x14ac:dyDescent="0.15">
      <c r="B130" s="127">
        <v>42861</v>
      </c>
      <c r="C130" s="2">
        <v>0.2590277777777778</v>
      </c>
      <c r="D130" s="2"/>
      <c r="E130" s="124"/>
      <c r="F130" s="15" t="s">
        <v>131</v>
      </c>
      <c r="G130" s="15"/>
      <c r="H130" s="15" t="s">
        <v>192</v>
      </c>
      <c r="I130" s="152"/>
    </row>
    <row r="131" spans="2:9" hidden="1" x14ac:dyDescent="0.15">
      <c r="B131" s="127">
        <v>42861</v>
      </c>
      <c r="C131" s="2">
        <v>0.40625</v>
      </c>
      <c r="D131" s="2"/>
      <c r="E131" s="124"/>
      <c r="F131" s="15" t="s">
        <v>134</v>
      </c>
      <c r="G131" s="15"/>
      <c r="H131" s="15" t="s">
        <v>192</v>
      </c>
      <c r="I131" s="152"/>
    </row>
    <row r="132" spans="2:9" x14ac:dyDescent="0.15">
      <c r="B132" s="127">
        <v>42861</v>
      </c>
      <c r="C132" s="2">
        <v>0.47013888888888888</v>
      </c>
      <c r="D132" s="2"/>
      <c r="E132" s="124"/>
      <c r="F132" s="15" t="s">
        <v>131</v>
      </c>
      <c r="G132" s="15"/>
      <c r="H132" s="15" t="s">
        <v>192</v>
      </c>
      <c r="I132" s="152"/>
    </row>
    <row r="133" spans="2:9" x14ac:dyDescent="0.15">
      <c r="B133" s="127">
        <v>42861</v>
      </c>
      <c r="C133" s="2">
        <v>0.52916666666666667</v>
      </c>
      <c r="D133" s="2"/>
      <c r="E133" s="124"/>
      <c r="F133" s="15" t="s">
        <v>131</v>
      </c>
      <c r="G133" s="15"/>
      <c r="H133" s="15" t="s">
        <v>192</v>
      </c>
      <c r="I133" s="152" t="s">
        <v>199</v>
      </c>
    </row>
    <row r="134" spans="2:9" x14ac:dyDescent="0.15">
      <c r="B134" s="127">
        <v>42861</v>
      </c>
      <c r="C134" s="2">
        <v>0.63541666666666663</v>
      </c>
      <c r="D134" s="2"/>
      <c r="E134" s="124"/>
      <c r="F134" s="15" t="s">
        <v>131</v>
      </c>
      <c r="G134" s="15"/>
      <c r="H134" s="15" t="s">
        <v>192</v>
      </c>
      <c r="I134" s="152"/>
    </row>
    <row r="135" spans="2:9" x14ac:dyDescent="0.15">
      <c r="B135" s="127">
        <v>42861</v>
      </c>
      <c r="C135" s="2">
        <v>0.65694444444444444</v>
      </c>
      <c r="D135" s="2"/>
      <c r="E135" s="124"/>
      <c r="F135" s="15" t="s">
        <v>131</v>
      </c>
      <c r="G135" s="15"/>
      <c r="H135" s="15" t="s">
        <v>192</v>
      </c>
      <c r="I135" s="152"/>
    </row>
    <row r="136" spans="2:9" hidden="1" x14ac:dyDescent="0.15">
      <c r="B136" s="127">
        <v>42861</v>
      </c>
      <c r="C136" s="2">
        <v>0.74930555555555556</v>
      </c>
      <c r="D136" s="2"/>
      <c r="E136" s="124"/>
      <c r="F136" s="15" t="s">
        <v>134</v>
      </c>
      <c r="G136" s="15"/>
      <c r="H136" s="15" t="s">
        <v>192</v>
      </c>
      <c r="I136" s="152"/>
    </row>
    <row r="137" spans="2:9" hidden="1" x14ac:dyDescent="0.15">
      <c r="B137" s="127">
        <v>42862</v>
      </c>
      <c r="C137" s="2">
        <v>0.29930555555555555</v>
      </c>
      <c r="D137" s="2"/>
      <c r="E137" s="124"/>
      <c r="F137" s="15" t="s">
        <v>134</v>
      </c>
      <c r="G137" s="15"/>
      <c r="H137" s="15" t="s">
        <v>192</v>
      </c>
      <c r="I137" s="152"/>
    </row>
    <row r="138" spans="2:9" hidden="1" x14ac:dyDescent="0.15">
      <c r="B138" s="127">
        <v>42862</v>
      </c>
      <c r="C138" s="2">
        <v>0.55694444444444446</v>
      </c>
      <c r="D138" s="2"/>
      <c r="E138" s="124"/>
      <c r="F138" s="15" t="s">
        <v>134</v>
      </c>
      <c r="G138" s="15"/>
      <c r="H138" s="15" t="s">
        <v>192</v>
      </c>
      <c r="I138" s="152"/>
    </row>
    <row r="139" spans="2:9" x14ac:dyDescent="0.15">
      <c r="B139" s="127">
        <v>42862</v>
      </c>
      <c r="C139" s="2">
        <v>0.65069444444444446</v>
      </c>
      <c r="D139" s="2"/>
      <c r="E139" s="124"/>
      <c r="F139" s="15" t="s">
        <v>131</v>
      </c>
      <c r="G139" s="15"/>
      <c r="H139" s="15" t="s">
        <v>192</v>
      </c>
      <c r="I139" s="152"/>
    </row>
    <row r="140" spans="2:9" x14ac:dyDescent="0.15">
      <c r="B140" s="127">
        <v>42863</v>
      </c>
      <c r="C140" s="2">
        <v>0.23472222222222219</v>
      </c>
      <c r="D140" s="2"/>
      <c r="E140" s="124"/>
      <c r="F140" s="15" t="s">
        <v>131</v>
      </c>
      <c r="G140" s="15"/>
      <c r="H140" s="15" t="s">
        <v>192</v>
      </c>
      <c r="I140" s="152"/>
    </row>
    <row r="141" spans="2:9" hidden="1" x14ac:dyDescent="0.15">
      <c r="B141" s="127">
        <v>42863</v>
      </c>
      <c r="C141" s="2">
        <v>0.2986111111111111</v>
      </c>
      <c r="D141" s="2"/>
      <c r="E141" s="124"/>
      <c r="F141" s="15" t="s">
        <v>134</v>
      </c>
      <c r="G141" s="15"/>
      <c r="H141" s="15" t="s">
        <v>192</v>
      </c>
      <c r="I141" s="152"/>
    </row>
    <row r="142" spans="2:9" x14ac:dyDescent="0.15">
      <c r="B142" s="127">
        <v>42863</v>
      </c>
      <c r="C142" s="2">
        <v>0.35972222222222222</v>
      </c>
      <c r="D142" s="2"/>
      <c r="E142" s="124"/>
      <c r="F142" s="15" t="s">
        <v>131</v>
      </c>
      <c r="G142" s="15"/>
      <c r="H142" s="15" t="s">
        <v>192</v>
      </c>
      <c r="I142" s="152"/>
    </row>
    <row r="143" spans="2:9" hidden="1" x14ac:dyDescent="0.15">
      <c r="B143" s="127">
        <v>42863</v>
      </c>
      <c r="C143" s="2">
        <v>0.43402777777777773</v>
      </c>
      <c r="D143" s="2"/>
      <c r="E143" s="124"/>
      <c r="F143" s="15" t="s">
        <v>134</v>
      </c>
      <c r="G143" s="15"/>
      <c r="H143" s="15" t="s">
        <v>192</v>
      </c>
      <c r="I143" s="152"/>
    </row>
    <row r="144" spans="2:9" x14ac:dyDescent="0.15">
      <c r="B144" s="127">
        <v>42863</v>
      </c>
      <c r="C144" s="2">
        <v>0.59861111111111109</v>
      </c>
      <c r="D144" s="2"/>
      <c r="E144" s="124"/>
      <c r="F144" s="15" t="s">
        <v>131</v>
      </c>
      <c r="G144" s="15"/>
      <c r="H144" s="15" t="s">
        <v>192</v>
      </c>
      <c r="I144" s="152"/>
    </row>
    <row r="145" spans="2:9" hidden="1" x14ac:dyDescent="0.15">
      <c r="B145" s="127">
        <v>42863</v>
      </c>
      <c r="C145" s="2">
        <v>0.68194444444444446</v>
      </c>
      <c r="D145" s="2"/>
      <c r="E145" s="124"/>
      <c r="F145" s="15" t="s">
        <v>134</v>
      </c>
      <c r="G145" s="15"/>
      <c r="H145" s="15" t="s">
        <v>192</v>
      </c>
      <c r="I145" s="152"/>
    </row>
    <row r="146" spans="2:9" x14ac:dyDescent="0.15">
      <c r="B146" s="127">
        <v>42863</v>
      </c>
      <c r="C146" s="2">
        <v>0.76111111111111107</v>
      </c>
      <c r="D146" s="2"/>
      <c r="E146" s="124"/>
      <c r="F146" s="15" t="s">
        <v>131</v>
      </c>
      <c r="G146" s="15"/>
      <c r="H146" s="15" t="s">
        <v>192</v>
      </c>
      <c r="I146" s="152"/>
    </row>
    <row r="147" spans="2:9" x14ac:dyDescent="0.15">
      <c r="B147" s="127">
        <v>42864</v>
      </c>
      <c r="C147" s="2">
        <v>0.31388888888888888</v>
      </c>
      <c r="D147" s="2"/>
      <c r="E147" s="124"/>
      <c r="F147" s="15" t="s">
        <v>131</v>
      </c>
      <c r="G147" s="15"/>
      <c r="H147" s="15" t="s">
        <v>192</v>
      </c>
      <c r="I147" s="152"/>
    </row>
    <row r="148" spans="2:9" hidden="1" x14ac:dyDescent="0.15">
      <c r="B148" s="127">
        <v>42864</v>
      </c>
      <c r="C148" s="2">
        <v>0.39930555555555558</v>
      </c>
      <c r="D148" s="2"/>
      <c r="E148" s="124"/>
      <c r="F148" s="15" t="s">
        <v>134</v>
      </c>
      <c r="G148" s="15"/>
      <c r="H148" s="15" t="s">
        <v>192</v>
      </c>
      <c r="I148" s="152"/>
    </row>
    <row r="149" spans="2:9" x14ac:dyDescent="0.15">
      <c r="B149" s="127">
        <v>42864</v>
      </c>
      <c r="C149" s="2">
        <v>0.4368055555555555</v>
      </c>
      <c r="D149" s="2"/>
      <c r="E149" s="124"/>
      <c r="F149" s="15" t="s">
        <v>131</v>
      </c>
      <c r="G149" s="15"/>
      <c r="H149" s="15" t="s">
        <v>192</v>
      </c>
      <c r="I149" s="152"/>
    </row>
    <row r="150" spans="2:9" hidden="1" x14ac:dyDescent="0.15">
      <c r="B150" s="127">
        <v>42864</v>
      </c>
      <c r="C150" s="2">
        <v>0.46458333333333335</v>
      </c>
      <c r="D150" s="2"/>
      <c r="E150" s="124"/>
      <c r="F150" s="15" t="s">
        <v>134</v>
      </c>
      <c r="G150" s="15"/>
      <c r="H150" s="15" t="s">
        <v>192</v>
      </c>
      <c r="I150" s="152"/>
    </row>
    <row r="151" spans="2:9" hidden="1" x14ac:dyDescent="0.15">
      <c r="B151" s="127">
        <v>42864</v>
      </c>
      <c r="C151" s="2">
        <v>0.5708333333333333</v>
      </c>
      <c r="D151" s="2"/>
      <c r="E151" s="124"/>
      <c r="F151" s="15" t="s">
        <v>134</v>
      </c>
      <c r="G151" s="15"/>
      <c r="H151" s="15" t="s">
        <v>192</v>
      </c>
      <c r="I151" s="152"/>
    </row>
    <row r="152" spans="2:9" x14ac:dyDescent="0.15">
      <c r="B152" s="127">
        <v>42864</v>
      </c>
      <c r="C152" s="2">
        <v>0.6</v>
      </c>
      <c r="D152" s="2"/>
      <c r="E152" s="124"/>
      <c r="F152" s="15" t="s">
        <v>131</v>
      </c>
      <c r="G152" s="15"/>
      <c r="H152" s="15" t="s">
        <v>192</v>
      </c>
      <c r="I152" s="152"/>
    </row>
    <row r="153" spans="2:9" hidden="1" x14ac:dyDescent="0.15">
      <c r="B153" s="127">
        <v>42864</v>
      </c>
      <c r="C153" s="2">
        <v>0.7104166666666667</v>
      </c>
      <c r="D153" s="2"/>
      <c r="E153" s="124"/>
      <c r="F153" s="15" t="s">
        <v>134</v>
      </c>
      <c r="G153" s="15"/>
      <c r="H153" s="15" t="s">
        <v>192</v>
      </c>
      <c r="I153" s="152"/>
    </row>
    <row r="154" spans="2:9" x14ac:dyDescent="0.15">
      <c r="B154" s="127">
        <v>42865</v>
      </c>
      <c r="C154" s="2">
        <v>0.24374999999999999</v>
      </c>
      <c r="D154" s="2"/>
      <c r="E154" s="124"/>
      <c r="F154" s="15" t="s">
        <v>131</v>
      </c>
      <c r="G154" s="15"/>
      <c r="H154" s="15" t="s">
        <v>192</v>
      </c>
      <c r="I154" s="152"/>
    </row>
    <row r="155" spans="2:9" hidden="1" x14ac:dyDescent="0.15">
      <c r="B155" s="127">
        <v>42865</v>
      </c>
      <c r="C155" s="2">
        <v>0.30069444444444443</v>
      </c>
      <c r="D155" s="2"/>
      <c r="E155" s="124"/>
      <c r="F155" s="15" t="s">
        <v>134</v>
      </c>
      <c r="G155" s="15"/>
      <c r="H155" s="15" t="s">
        <v>192</v>
      </c>
      <c r="I155" s="152"/>
    </row>
    <row r="156" spans="2:9" x14ac:dyDescent="0.15">
      <c r="B156" s="127">
        <v>42865</v>
      </c>
      <c r="C156" s="2">
        <v>0.3756944444444445</v>
      </c>
      <c r="D156" s="2"/>
      <c r="E156" s="124"/>
      <c r="F156" s="15" t="s">
        <v>131</v>
      </c>
      <c r="G156" s="15"/>
      <c r="H156" s="15" t="s">
        <v>192</v>
      </c>
      <c r="I156" s="152"/>
    </row>
    <row r="157" spans="2:9" hidden="1" x14ac:dyDescent="0.15">
      <c r="B157" s="127">
        <v>42865</v>
      </c>
      <c r="C157" s="2">
        <v>0.52361111111111114</v>
      </c>
      <c r="D157" s="2"/>
      <c r="E157" s="124"/>
      <c r="F157" s="15" t="s">
        <v>134</v>
      </c>
      <c r="G157" s="15"/>
      <c r="H157" s="15" t="s">
        <v>192</v>
      </c>
      <c r="I157" s="152"/>
    </row>
    <row r="158" spans="2:9" x14ac:dyDescent="0.15">
      <c r="B158" s="127">
        <v>42865</v>
      </c>
      <c r="C158" s="2">
        <v>0.58194444444444449</v>
      </c>
      <c r="D158" s="2"/>
      <c r="E158" s="124"/>
      <c r="F158" s="15" t="s">
        <v>131</v>
      </c>
      <c r="G158" s="15"/>
      <c r="H158" s="15" t="s">
        <v>192</v>
      </c>
      <c r="I158" s="152"/>
    </row>
    <row r="159" spans="2:9" x14ac:dyDescent="0.15">
      <c r="B159" s="127">
        <v>42866</v>
      </c>
      <c r="C159" s="2">
        <v>0.21666666666666667</v>
      </c>
      <c r="D159" s="2"/>
      <c r="E159" s="124"/>
      <c r="F159" s="15" t="s">
        <v>131</v>
      </c>
      <c r="G159" s="15"/>
      <c r="H159" s="15" t="s">
        <v>192</v>
      </c>
      <c r="I159" s="152"/>
    </row>
    <row r="160" spans="2:9" hidden="1" x14ac:dyDescent="0.15">
      <c r="B160" s="127">
        <v>42866</v>
      </c>
      <c r="C160" s="2">
        <v>0.30694444444444441</v>
      </c>
      <c r="D160" s="2"/>
      <c r="E160" s="124"/>
      <c r="F160" s="15" t="s">
        <v>134</v>
      </c>
      <c r="G160" s="15"/>
      <c r="H160" s="15" t="s">
        <v>192</v>
      </c>
      <c r="I160" s="152"/>
    </row>
    <row r="161" spans="2:9" x14ac:dyDescent="0.15">
      <c r="B161" s="127">
        <v>42866</v>
      </c>
      <c r="C161" s="2">
        <v>0.50555555555555554</v>
      </c>
      <c r="D161" s="2"/>
      <c r="E161" s="124"/>
      <c r="F161" s="15" t="s">
        <v>131</v>
      </c>
      <c r="G161" s="15"/>
      <c r="H161" s="15" t="s">
        <v>192</v>
      </c>
      <c r="I161" s="152"/>
    </row>
    <row r="162" spans="2:9" hidden="1" x14ac:dyDescent="0.15">
      <c r="B162" s="127">
        <v>42866</v>
      </c>
      <c r="C162" s="2">
        <v>0.50972222222222219</v>
      </c>
      <c r="D162" s="2"/>
      <c r="E162" s="124"/>
      <c r="F162" s="15" t="s">
        <v>134</v>
      </c>
      <c r="G162" s="15"/>
      <c r="H162" s="15" t="s">
        <v>192</v>
      </c>
      <c r="I162" s="152"/>
    </row>
    <row r="163" spans="2:9" x14ac:dyDescent="0.15">
      <c r="B163" s="127">
        <v>42866</v>
      </c>
      <c r="C163" s="2">
        <v>0.55902777777777779</v>
      </c>
      <c r="D163" s="2"/>
      <c r="E163" s="124"/>
      <c r="F163" s="15" t="s">
        <v>131</v>
      </c>
      <c r="G163" s="15"/>
      <c r="H163" s="15" t="s">
        <v>192</v>
      </c>
      <c r="I163" s="152"/>
    </row>
    <row r="164" spans="2:9" x14ac:dyDescent="0.15">
      <c r="B164" s="127">
        <v>42866</v>
      </c>
      <c r="C164" s="2">
        <v>0.57916666666666672</v>
      </c>
      <c r="D164" s="2"/>
      <c r="E164" s="124"/>
      <c r="F164" s="15" t="s">
        <v>131</v>
      </c>
      <c r="G164" s="15"/>
      <c r="H164" s="15" t="s">
        <v>192</v>
      </c>
      <c r="I164" s="152"/>
    </row>
    <row r="165" spans="2:9" x14ac:dyDescent="0.15">
      <c r="B165" s="127">
        <v>42866</v>
      </c>
      <c r="C165" s="2">
        <v>0.72430555555555554</v>
      </c>
      <c r="D165" s="2"/>
      <c r="E165" s="124"/>
      <c r="F165" s="15" t="s">
        <v>131</v>
      </c>
      <c r="G165" s="15"/>
      <c r="H165" s="15" t="s">
        <v>192</v>
      </c>
      <c r="I165" s="152"/>
    </row>
    <row r="166" spans="2:9" x14ac:dyDescent="0.15">
      <c r="B166" s="127">
        <v>42867</v>
      </c>
      <c r="C166" s="2">
        <v>0.21944444444444444</v>
      </c>
      <c r="D166" s="2"/>
      <c r="E166" s="124"/>
      <c r="F166" s="15" t="s">
        <v>131</v>
      </c>
      <c r="G166" s="15"/>
      <c r="H166" s="15" t="s">
        <v>192</v>
      </c>
      <c r="I166" s="152"/>
    </row>
    <row r="167" spans="2:9" hidden="1" x14ac:dyDescent="0.15">
      <c r="B167" s="127">
        <v>42867</v>
      </c>
      <c r="C167" s="2">
        <v>0.30624999999999997</v>
      </c>
      <c r="D167" s="2"/>
      <c r="E167" s="124"/>
      <c r="F167" s="15" t="s">
        <v>134</v>
      </c>
      <c r="G167" s="15"/>
      <c r="H167" s="15" t="s">
        <v>192</v>
      </c>
      <c r="I167" s="152"/>
    </row>
    <row r="168" spans="2:9" hidden="1" x14ac:dyDescent="0.15">
      <c r="B168" s="127">
        <v>42867</v>
      </c>
      <c r="C168" s="2">
        <v>0.31458333333333333</v>
      </c>
      <c r="D168" s="2"/>
      <c r="E168" s="124"/>
      <c r="F168" s="15" t="s">
        <v>134</v>
      </c>
      <c r="G168" s="15"/>
      <c r="H168" s="15" t="s">
        <v>192</v>
      </c>
      <c r="I168" s="152"/>
    </row>
    <row r="169" spans="2:9" x14ac:dyDescent="0.15">
      <c r="B169" s="127">
        <v>42867</v>
      </c>
      <c r="C169" s="2">
        <v>0.39513888888888887</v>
      </c>
      <c r="D169" s="2"/>
      <c r="E169" s="124"/>
      <c r="F169" s="15" t="s">
        <v>131</v>
      </c>
      <c r="G169" s="15"/>
      <c r="H169" s="15" t="s">
        <v>192</v>
      </c>
      <c r="I169" s="152"/>
    </row>
    <row r="170" spans="2:9" hidden="1" x14ac:dyDescent="0.15">
      <c r="B170" s="127">
        <v>42867</v>
      </c>
      <c r="C170" s="2">
        <v>0.47013888888888888</v>
      </c>
      <c r="D170" s="2"/>
      <c r="E170" s="124"/>
      <c r="F170" s="15" t="s">
        <v>134</v>
      </c>
      <c r="G170" s="15"/>
      <c r="H170" s="15" t="s">
        <v>192</v>
      </c>
      <c r="I170" s="152"/>
    </row>
    <row r="171" spans="2:9" hidden="1" x14ac:dyDescent="0.15">
      <c r="B171" s="127">
        <v>42867</v>
      </c>
      <c r="C171" s="2">
        <v>0.4770833333333333</v>
      </c>
      <c r="D171" s="2"/>
      <c r="E171" s="124"/>
      <c r="F171" s="15" t="s">
        <v>134</v>
      </c>
      <c r="G171" s="15"/>
      <c r="H171" s="15" t="s">
        <v>192</v>
      </c>
      <c r="I171" s="152"/>
    </row>
    <row r="172" spans="2:9" x14ac:dyDescent="0.15">
      <c r="B172" s="127">
        <v>42867</v>
      </c>
      <c r="C172" s="2">
        <v>0.51111111111111118</v>
      </c>
      <c r="D172" s="2"/>
      <c r="E172" s="124"/>
      <c r="F172" s="15" t="s">
        <v>131</v>
      </c>
      <c r="G172" s="15"/>
      <c r="H172" s="15" t="s">
        <v>192</v>
      </c>
      <c r="I172" s="152"/>
    </row>
    <row r="173" spans="2:9" hidden="1" x14ac:dyDescent="0.15">
      <c r="B173" s="127">
        <v>42867</v>
      </c>
      <c r="C173" s="2">
        <v>0.54166666666666663</v>
      </c>
      <c r="D173" s="2"/>
      <c r="E173" s="124"/>
      <c r="F173" s="15" t="s">
        <v>134</v>
      </c>
      <c r="G173" s="15"/>
      <c r="H173" s="15" t="s">
        <v>192</v>
      </c>
      <c r="I173" s="152"/>
    </row>
    <row r="174" spans="2:9" x14ac:dyDescent="0.15">
      <c r="B174" s="127">
        <v>42867</v>
      </c>
      <c r="C174" s="2">
        <v>0.69513888888888886</v>
      </c>
      <c r="D174" s="2"/>
      <c r="E174" s="124"/>
      <c r="F174" s="15" t="s">
        <v>131</v>
      </c>
      <c r="G174" s="15"/>
      <c r="H174" s="15" t="s">
        <v>192</v>
      </c>
      <c r="I174" s="152"/>
    </row>
    <row r="175" spans="2:9" x14ac:dyDescent="0.15">
      <c r="B175" s="127">
        <v>42867</v>
      </c>
      <c r="C175" s="2">
        <v>0.73402777777777783</v>
      </c>
      <c r="D175" s="2"/>
      <c r="E175" s="124"/>
      <c r="F175" s="15" t="s">
        <v>131</v>
      </c>
      <c r="G175" s="15"/>
      <c r="H175" s="15" t="s">
        <v>192</v>
      </c>
      <c r="I175" s="152"/>
    </row>
    <row r="176" spans="2:9" hidden="1" x14ac:dyDescent="0.15">
      <c r="B176" s="127">
        <v>42867</v>
      </c>
      <c r="C176" s="2">
        <v>0.7715277777777777</v>
      </c>
      <c r="D176" s="2"/>
      <c r="E176" s="124"/>
      <c r="F176" s="15" t="s">
        <v>134</v>
      </c>
      <c r="G176" s="15"/>
      <c r="H176" s="15" t="s">
        <v>192</v>
      </c>
      <c r="I176" s="152"/>
    </row>
    <row r="177" spans="2:9" hidden="1" x14ac:dyDescent="0.15">
      <c r="B177" s="127">
        <v>42868</v>
      </c>
      <c r="C177" s="2">
        <v>0.26319444444444445</v>
      </c>
      <c r="D177" s="2"/>
      <c r="E177" s="124"/>
      <c r="F177" s="15" t="s">
        <v>134</v>
      </c>
      <c r="G177" s="15"/>
      <c r="H177" s="15" t="s">
        <v>192</v>
      </c>
      <c r="I177" s="152"/>
    </row>
    <row r="178" spans="2:9" x14ac:dyDescent="0.15">
      <c r="B178" s="127">
        <v>42868</v>
      </c>
      <c r="C178" s="2">
        <v>0.3576388888888889</v>
      </c>
      <c r="D178" s="2"/>
      <c r="E178" s="124"/>
      <c r="F178" s="15" t="s">
        <v>131</v>
      </c>
      <c r="G178" s="15"/>
      <c r="H178" s="15" t="s">
        <v>192</v>
      </c>
      <c r="I178" s="152"/>
    </row>
    <row r="179" spans="2:9" hidden="1" x14ac:dyDescent="0.15">
      <c r="B179" s="127">
        <v>42868</v>
      </c>
      <c r="C179" s="2">
        <v>0.48472222222222222</v>
      </c>
      <c r="D179" s="2"/>
      <c r="E179" s="124"/>
      <c r="F179" s="15" t="s">
        <v>134</v>
      </c>
      <c r="G179" s="15"/>
      <c r="H179" s="15" t="s">
        <v>192</v>
      </c>
      <c r="I179" s="152"/>
    </row>
    <row r="180" spans="2:9" x14ac:dyDescent="0.15">
      <c r="B180" s="127">
        <v>42868</v>
      </c>
      <c r="C180" s="2">
        <v>0.54305555555555551</v>
      </c>
      <c r="D180" s="2"/>
      <c r="E180" s="124"/>
      <c r="F180" s="15" t="s">
        <v>131</v>
      </c>
      <c r="G180" s="15"/>
      <c r="H180" s="15" t="s">
        <v>192</v>
      </c>
      <c r="I180" s="152"/>
    </row>
    <row r="181" spans="2:9" hidden="1" x14ac:dyDescent="0.15">
      <c r="B181" s="127">
        <v>42868</v>
      </c>
      <c r="C181" s="2">
        <v>0.69305555555555554</v>
      </c>
      <c r="D181" s="2"/>
      <c r="E181" s="124"/>
      <c r="F181" s="15" t="s">
        <v>134</v>
      </c>
      <c r="G181" s="15"/>
      <c r="H181" s="15" t="s">
        <v>192</v>
      </c>
      <c r="I181" s="152"/>
    </row>
    <row r="182" spans="2:9" x14ac:dyDescent="0.15">
      <c r="B182" s="127">
        <v>42868</v>
      </c>
      <c r="C182" s="2">
        <v>0.77777777777777779</v>
      </c>
      <c r="D182" s="2"/>
      <c r="E182" s="124"/>
      <c r="F182" s="15" t="s">
        <v>131</v>
      </c>
      <c r="G182" s="15"/>
      <c r="H182" s="15" t="s">
        <v>192</v>
      </c>
      <c r="I182" s="152"/>
    </row>
    <row r="183" spans="2:9" x14ac:dyDescent="0.15">
      <c r="B183" s="127">
        <v>42869</v>
      </c>
      <c r="C183" s="2">
        <v>0.21666666666666667</v>
      </c>
      <c r="D183" s="2"/>
      <c r="E183" s="124"/>
      <c r="F183" s="15" t="s">
        <v>131</v>
      </c>
      <c r="G183" s="15"/>
      <c r="H183" s="15" t="s">
        <v>192</v>
      </c>
      <c r="I183" s="152"/>
    </row>
    <row r="184" spans="2:9" hidden="1" x14ac:dyDescent="0.15">
      <c r="B184" s="127">
        <v>42869</v>
      </c>
      <c r="C184" s="2">
        <v>0.30069444444444443</v>
      </c>
      <c r="D184" s="2"/>
      <c r="E184" s="124"/>
      <c r="F184" s="15" t="s">
        <v>134</v>
      </c>
      <c r="G184" s="15"/>
      <c r="H184" s="15" t="s">
        <v>192</v>
      </c>
      <c r="I184" s="152"/>
    </row>
    <row r="185" spans="2:9" x14ac:dyDescent="0.15">
      <c r="B185" s="127">
        <v>42869</v>
      </c>
      <c r="C185" s="2">
        <v>0.35000000000000003</v>
      </c>
      <c r="D185" s="2"/>
      <c r="E185" s="124"/>
      <c r="F185" s="15" t="s">
        <v>131</v>
      </c>
      <c r="G185" s="15"/>
      <c r="H185" s="15" t="s">
        <v>192</v>
      </c>
      <c r="I185" s="152"/>
    </row>
    <row r="186" spans="2:9" x14ac:dyDescent="0.15">
      <c r="B186" s="127">
        <v>42869</v>
      </c>
      <c r="C186" s="2">
        <v>0.4152777777777778</v>
      </c>
      <c r="D186" s="2"/>
      <c r="E186" s="124"/>
      <c r="F186" s="15" t="s">
        <v>131</v>
      </c>
      <c r="G186" s="15"/>
      <c r="H186" s="15" t="s">
        <v>192</v>
      </c>
      <c r="I186" s="152"/>
    </row>
    <row r="187" spans="2:9" hidden="1" x14ac:dyDescent="0.15">
      <c r="B187" s="127">
        <v>42869</v>
      </c>
      <c r="C187" s="2">
        <v>0.52083333333333337</v>
      </c>
      <c r="D187" s="2"/>
      <c r="E187" s="124"/>
      <c r="F187" s="15" t="s">
        <v>134</v>
      </c>
      <c r="G187" s="15"/>
      <c r="H187" s="15" t="s">
        <v>192</v>
      </c>
      <c r="I187" s="152"/>
    </row>
    <row r="188" spans="2:9" hidden="1" x14ac:dyDescent="0.15">
      <c r="B188" s="127">
        <v>42869</v>
      </c>
      <c r="C188" s="2">
        <v>0.56041666666666667</v>
      </c>
      <c r="D188" s="2"/>
      <c r="E188" s="124"/>
      <c r="F188" s="15" t="s">
        <v>134</v>
      </c>
      <c r="G188" s="15"/>
      <c r="H188" s="15" t="s">
        <v>192</v>
      </c>
      <c r="I188" s="152"/>
    </row>
    <row r="189" spans="2:9" x14ac:dyDescent="0.15">
      <c r="B189" s="127">
        <v>42869</v>
      </c>
      <c r="C189" s="2">
        <v>0.63611111111111118</v>
      </c>
      <c r="D189" s="2"/>
      <c r="E189" s="124"/>
      <c r="F189" s="15" t="s">
        <v>131</v>
      </c>
      <c r="G189" s="15"/>
      <c r="H189" s="15" t="s">
        <v>192</v>
      </c>
      <c r="I189" s="152"/>
    </row>
    <row r="190" spans="2:9" hidden="1" x14ac:dyDescent="0.15">
      <c r="B190" s="127">
        <v>42869</v>
      </c>
      <c r="C190" s="2">
        <v>0.7909722222222223</v>
      </c>
      <c r="D190" s="2"/>
      <c r="E190" s="124"/>
      <c r="F190" s="15" t="s">
        <v>134</v>
      </c>
      <c r="G190" s="15"/>
      <c r="H190" s="15" t="s">
        <v>192</v>
      </c>
      <c r="I190" s="152"/>
    </row>
    <row r="191" spans="2:9" x14ac:dyDescent="0.15">
      <c r="B191" s="127">
        <v>42870</v>
      </c>
      <c r="C191" s="2">
        <v>0.24652777777777779</v>
      </c>
      <c r="D191" s="2"/>
      <c r="E191" s="124"/>
      <c r="F191" s="15" t="s">
        <v>131</v>
      </c>
      <c r="G191" s="15"/>
      <c r="H191" s="15" t="s">
        <v>192</v>
      </c>
      <c r="I191" s="152"/>
    </row>
    <row r="192" spans="2:9" hidden="1" x14ac:dyDescent="0.15">
      <c r="B192" s="127">
        <v>42870</v>
      </c>
      <c r="C192" s="2">
        <v>0.32013888888888892</v>
      </c>
      <c r="D192" s="2"/>
      <c r="E192" s="124"/>
      <c r="F192" s="15" t="s">
        <v>134</v>
      </c>
      <c r="G192" s="15"/>
      <c r="H192" s="15" t="s">
        <v>192</v>
      </c>
      <c r="I192" s="152"/>
    </row>
    <row r="193" spans="2:9" x14ac:dyDescent="0.15">
      <c r="B193" s="127">
        <v>42870</v>
      </c>
      <c r="C193" s="2">
        <v>0.4284722222222222</v>
      </c>
      <c r="D193" s="2"/>
      <c r="E193" s="124"/>
      <c r="F193" s="15" t="s">
        <v>131</v>
      </c>
      <c r="G193" s="15"/>
      <c r="H193" s="15" t="s">
        <v>192</v>
      </c>
      <c r="I193" s="152"/>
    </row>
    <row r="194" spans="2:9" hidden="1" x14ac:dyDescent="0.15">
      <c r="B194" s="127">
        <v>42870</v>
      </c>
      <c r="C194" s="2">
        <v>0.5541666666666667</v>
      </c>
      <c r="D194" s="2"/>
      <c r="E194" s="124"/>
      <c r="F194" s="15" t="s">
        <v>134</v>
      </c>
      <c r="G194" s="15"/>
      <c r="H194" s="15" t="s">
        <v>192</v>
      </c>
      <c r="I194" s="152"/>
    </row>
    <row r="195" spans="2:9" hidden="1" x14ac:dyDescent="0.15">
      <c r="B195" s="127">
        <v>42870</v>
      </c>
      <c r="C195" s="2">
        <v>0.63402777777777775</v>
      </c>
      <c r="D195" s="2"/>
      <c r="E195" s="124"/>
      <c r="F195" s="15" t="s">
        <v>134</v>
      </c>
      <c r="G195" s="15"/>
      <c r="H195" s="15" t="s">
        <v>192</v>
      </c>
      <c r="I195" s="152"/>
    </row>
    <row r="196" spans="2:9" x14ac:dyDescent="0.15">
      <c r="B196" s="127">
        <v>42870</v>
      </c>
      <c r="C196" s="2">
        <v>0.66388888888888886</v>
      </c>
      <c r="D196" s="2"/>
      <c r="E196" s="124"/>
      <c r="F196" s="15" t="s">
        <v>131</v>
      </c>
      <c r="G196" s="15"/>
      <c r="H196" s="15" t="s">
        <v>192</v>
      </c>
      <c r="I196" s="152"/>
    </row>
    <row r="197" spans="2:9" hidden="1" x14ac:dyDescent="0.15">
      <c r="B197" s="127">
        <v>42870</v>
      </c>
      <c r="C197" s="2">
        <v>0.78055555555555556</v>
      </c>
      <c r="D197" s="2"/>
      <c r="E197" s="124"/>
      <c r="F197" s="15" t="s">
        <v>134</v>
      </c>
      <c r="G197" s="15"/>
      <c r="H197" s="15" t="s">
        <v>192</v>
      </c>
      <c r="I197" s="152"/>
    </row>
    <row r="198" spans="2:9" x14ac:dyDescent="0.15">
      <c r="B198" s="127">
        <v>42871</v>
      </c>
      <c r="C198" s="2">
        <v>0.22222222222222221</v>
      </c>
      <c r="D198" s="2"/>
      <c r="E198" s="124"/>
      <c r="F198" s="15" t="s">
        <v>131</v>
      </c>
      <c r="G198" s="15"/>
      <c r="H198" s="15" t="s">
        <v>192</v>
      </c>
      <c r="I198" s="152"/>
    </row>
    <row r="199" spans="2:9" x14ac:dyDescent="0.15">
      <c r="B199" s="127">
        <v>42871</v>
      </c>
      <c r="C199" s="2">
        <v>0.28263888888888888</v>
      </c>
      <c r="D199" s="2"/>
      <c r="E199" s="124"/>
      <c r="F199" s="15" t="s">
        <v>131</v>
      </c>
      <c r="G199" s="15"/>
      <c r="H199" s="15" t="s">
        <v>192</v>
      </c>
      <c r="I199" s="152"/>
    </row>
    <row r="200" spans="2:9" hidden="1" x14ac:dyDescent="0.15">
      <c r="B200" s="127">
        <v>42871</v>
      </c>
      <c r="C200" s="2">
        <v>0.30069444444444443</v>
      </c>
      <c r="D200" s="2"/>
      <c r="E200" s="124"/>
      <c r="F200" s="15" t="s">
        <v>134</v>
      </c>
      <c r="G200" s="15"/>
      <c r="H200" s="15" t="s">
        <v>192</v>
      </c>
      <c r="I200" s="152"/>
    </row>
    <row r="201" spans="2:9" x14ac:dyDescent="0.15">
      <c r="B201" s="127">
        <v>42871</v>
      </c>
      <c r="C201" s="2">
        <v>0.38194444444444442</v>
      </c>
      <c r="D201" s="2"/>
      <c r="E201" s="124"/>
      <c r="F201" s="15" t="s">
        <v>131</v>
      </c>
      <c r="G201" s="15"/>
      <c r="H201" s="15" t="s">
        <v>192</v>
      </c>
      <c r="I201" s="152"/>
    </row>
    <row r="202" spans="2:9" hidden="1" x14ac:dyDescent="0.15">
      <c r="B202" s="127">
        <v>42871</v>
      </c>
      <c r="C202" s="2">
        <v>0.4381944444444445</v>
      </c>
      <c r="D202" s="2"/>
      <c r="E202" s="124"/>
      <c r="F202" s="15" t="s">
        <v>134</v>
      </c>
      <c r="G202" s="15"/>
      <c r="H202" s="15" t="s">
        <v>192</v>
      </c>
      <c r="I202" s="152"/>
    </row>
    <row r="203" spans="2:9" x14ac:dyDescent="0.15">
      <c r="B203" s="127">
        <v>42871</v>
      </c>
      <c r="C203" s="2">
        <v>0.50347222222222221</v>
      </c>
      <c r="D203" s="2"/>
      <c r="E203" s="124"/>
      <c r="F203" s="15" t="s">
        <v>131</v>
      </c>
      <c r="G203" s="15"/>
      <c r="H203" s="15" t="s">
        <v>192</v>
      </c>
      <c r="I203" s="152"/>
    </row>
    <row r="204" spans="2:9" hidden="1" x14ac:dyDescent="0.15">
      <c r="B204" s="127">
        <v>42871</v>
      </c>
      <c r="C204" s="2">
        <v>0.56666666666666665</v>
      </c>
      <c r="D204" s="2"/>
      <c r="E204" s="124"/>
      <c r="F204" s="15" t="s">
        <v>134</v>
      </c>
      <c r="G204" s="15"/>
      <c r="H204" s="15" t="s">
        <v>192</v>
      </c>
      <c r="I204" s="152"/>
    </row>
    <row r="205" spans="2:9" x14ac:dyDescent="0.15">
      <c r="B205" s="127">
        <v>42871</v>
      </c>
      <c r="C205" s="2">
        <v>0.67152777777777783</v>
      </c>
      <c r="D205" s="2"/>
      <c r="E205" s="124"/>
      <c r="F205" s="15" t="s">
        <v>131</v>
      </c>
      <c r="G205" s="15"/>
      <c r="H205" s="15" t="s">
        <v>192</v>
      </c>
      <c r="I205" s="152"/>
    </row>
    <row r="206" spans="2:9" hidden="1" x14ac:dyDescent="0.15">
      <c r="B206" s="127">
        <v>42872</v>
      </c>
      <c r="C206" s="2">
        <v>0.28888888888888892</v>
      </c>
      <c r="D206" s="2"/>
      <c r="E206" s="124"/>
      <c r="F206" s="15" t="s">
        <v>134</v>
      </c>
      <c r="G206" s="15"/>
      <c r="H206" s="15" t="s">
        <v>192</v>
      </c>
      <c r="I206" s="152"/>
    </row>
    <row r="207" spans="2:9" x14ac:dyDescent="0.15">
      <c r="B207" s="127">
        <v>42872</v>
      </c>
      <c r="C207" s="2">
        <v>0.46666666666666662</v>
      </c>
      <c r="D207" s="2"/>
      <c r="E207" s="124"/>
      <c r="F207" s="15" t="s">
        <v>131</v>
      </c>
      <c r="G207" s="15"/>
      <c r="H207" s="15" t="s">
        <v>192</v>
      </c>
      <c r="I207" s="152"/>
    </row>
    <row r="208" spans="2:9" hidden="1" x14ac:dyDescent="0.15">
      <c r="B208" s="127">
        <v>42872</v>
      </c>
      <c r="C208" s="2">
        <v>0.56041666666666667</v>
      </c>
      <c r="D208" s="2"/>
      <c r="E208" s="124"/>
      <c r="F208" s="15" t="s">
        <v>134</v>
      </c>
      <c r="G208" s="15"/>
      <c r="H208" s="15" t="s">
        <v>192</v>
      </c>
      <c r="I208" s="152"/>
    </row>
    <row r="209" spans="2:9" hidden="1" x14ac:dyDescent="0.15">
      <c r="B209" s="127">
        <v>42872</v>
      </c>
      <c r="C209" s="2">
        <v>0.69444444444444453</v>
      </c>
      <c r="D209" s="2"/>
      <c r="E209" s="124"/>
      <c r="F209" s="15" t="s">
        <v>134</v>
      </c>
      <c r="G209" s="15"/>
      <c r="H209" s="15" t="s">
        <v>192</v>
      </c>
      <c r="I209" s="152"/>
    </row>
    <row r="210" spans="2:9" x14ac:dyDescent="0.15">
      <c r="B210" s="127">
        <v>42872</v>
      </c>
      <c r="C210" s="2">
        <v>0.72916666666666663</v>
      </c>
      <c r="D210" s="2"/>
      <c r="E210" s="124"/>
      <c r="F210" s="15" t="s">
        <v>131</v>
      </c>
      <c r="G210" s="15"/>
      <c r="H210" s="15" t="s">
        <v>192</v>
      </c>
      <c r="I210" s="152"/>
    </row>
    <row r="211" spans="2:9" hidden="1" x14ac:dyDescent="0.15">
      <c r="B211" s="127">
        <v>42872</v>
      </c>
      <c r="C211" s="2">
        <v>0.76041666666666663</v>
      </c>
      <c r="D211" s="2"/>
      <c r="E211" s="124"/>
      <c r="F211" s="15" t="s">
        <v>134</v>
      </c>
      <c r="G211" s="15"/>
      <c r="H211" s="15" t="s">
        <v>192</v>
      </c>
      <c r="I211" s="152"/>
    </row>
    <row r="212" spans="2:9" x14ac:dyDescent="0.15">
      <c r="B212" s="127">
        <v>42873</v>
      </c>
      <c r="C212" s="2">
        <v>0.26874999999999999</v>
      </c>
      <c r="D212" s="2"/>
      <c r="E212" s="124"/>
      <c r="F212" s="15" t="s">
        <v>131</v>
      </c>
      <c r="G212" s="15"/>
      <c r="H212" s="15" t="s">
        <v>192</v>
      </c>
      <c r="I212" s="152"/>
    </row>
    <row r="213" spans="2:9" hidden="1" x14ac:dyDescent="0.15">
      <c r="B213" s="127">
        <v>42873</v>
      </c>
      <c r="C213" s="2">
        <v>0.33819444444444446</v>
      </c>
      <c r="D213" s="2"/>
      <c r="E213" s="124"/>
      <c r="F213" s="15" t="s">
        <v>134</v>
      </c>
      <c r="G213" s="15"/>
      <c r="H213" s="15" t="s">
        <v>192</v>
      </c>
      <c r="I213" s="152"/>
    </row>
    <row r="214" spans="2:9" x14ac:dyDescent="0.15">
      <c r="B214" s="127">
        <v>42873</v>
      </c>
      <c r="C214" s="2">
        <v>0.48819444444444443</v>
      </c>
      <c r="D214" s="2"/>
      <c r="E214" s="124"/>
      <c r="F214" s="15" t="s">
        <v>131</v>
      </c>
      <c r="G214" s="15"/>
      <c r="H214" s="15" t="s">
        <v>192</v>
      </c>
      <c r="I214" s="152"/>
    </row>
    <row r="215" spans="2:9" hidden="1" x14ac:dyDescent="0.15">
      <c r="B215" s="127">
        <v>42873</v>
      </c>
      <c r="C215" s="2">
        <v>0.65277777777777779</v>
      </c>
      <c r="D215" s="2"/>
      <c r="E215" s="124"/>
      <c r="F215" s="15" t="s">
        <v>134</v>
      </c>
      <c r="G215" s="15"/>
      <c r="H215" s="15" t="s">
        <v>192</v>
      </c>
      <c r="I215" s="152"/>
    </row>
    <row r="216" spans="2:9" hidden="1" x14ac:dyDescent="0.15">
      <c r="B216" s="127">
        <v>42873</v>
      </c>
      <c r="C216" s="2">
        <v>0.67847222222222225</v>
      </c>
      <c r="D216" s="2"/>
      <c r="E216" s="124"/>
      <c r="F216" s="15" t="s">
        <v>134</v>
      </c>
      <c r="G216" s="15"/>
      <c r="H216" s="15" t="s">
        <v>192</v>
      </c>
      <c r="I216" s="152"/>
    </row>
    <row r="217" spans="2:9" hidden="1" x14ac:dyDescent="0.15">
      <c r="B217" s="127">
        <v>42873</v>
      </c>
      <c r="C217" s="2">
        <v>0.74861111111111101</v>
      </c>
      <c r="D217" s="2"/>
      <c r="E217" s="124"/>
      <c r="F217" s="15" t="s">
        <v>134</v>
      </c>
      <c r="G217" s="15"/>
      <c r="H217" s="15" t="s">
        <v>192</v>
      </c>
      <c r="I217" s="152"/>
    </row>
    <row r="218" spans="2:9" x14ac:dyDescent="0.15">
      <c r="B218" s="127">
        <v>42873</v>
      </c>
      <c r="C218" s="2">
        <v>0.80694444444444446</v>
      </c>
      <c r="D218" s="2"/>
      <c r="E218" s="124"/>
      <c r="F218" s="15" t="s">
        <v>131</v>
      </c>
      <c r="G218" s="15"/>
      <c r="H218" s="15" t="s">
        <v>192</v>
      </c>
      <c r="I218" s="152"/>
    </row>
    <row r="219" spans="2:9" hidden="1" x14ac:dyDescent="0.15">
      <c r="B219" s="127">
        <v>42874</v>
      </c>
      <c r="C219" s="2">
        <v>0.24166666666666667</v>
      </c>
      <c r="D219" s="2"/>
      <c r="E219" s="124"/>
      <c r="F219" s="15" t="s">
        <v>134</v>
      </c>
      <c r="G219" s="15"/>
      <c r="H219" s="15" t="s">
        <v>192</v>
      </c>
      <c r="I219" s="152"/>
    </row>
    <row r="220" spans="2:9" x14ac:dyDescent="0.15">
      <c r="B220" s="127">
        <v>42874</v>
      </c>
      <c r="C220" s="2">
        <v>0.30069444444444443</v>
      </c>
      <c r="D220" s="2"/>
      <c r="E220" s="124"/>
      <c r="F220" s="15" t="s">
        <v>131</v>
      </c>
      <c r="G220" s="15"/>
      <c r="H220" s="15" t="s">
        <v>192</v>
      </c>
      <c r="I220" s="152"/>
    </row>
    <row r="221" spans="2:9" hidden="1" x14ac:dyDescent="0.15">
      <c r="B221" s="127">
        <v>42874</v>
      </c>
      <c r="C221" s="2">
        <v>0.38263888888888892</v>
      </c>
      <c r="D221" s="2"/>
      <c r="E221" s="124"/>
      <c r="F221" s="15" t="s">
        <v>134</v>
      </c>
      <c r="G221" s="15"/>
      <c r="H221" s="15" t="s">
        <v>192</v>
      </c>
      <c r="I221" s="152"/>
    </row>
    <row r="222" spans="2:9" hidden="1" x14ac:dyDescent="0.15">
      <c r="B222" s="127">
        <v>42874</v>
      </c>
      <c r="C222" s="2">
        <v>0.52152777777777781</v>
      </c>
      <c r="D222" s="2"/>
      <c r="E222" s="124"/>
      <c r="F222" s="15" t="s">
        <v>134</v>
      </c>
      <c r="G222" s="15"/>
      <c r="H222" s="15" t="s">
        <v>192</v>
      </c>
      <c r="I222" s="152"/>
    </row>
    <row r="223" spans="2:9" x14ac:dyDescent="0.15">
      <c r="B223" s="127">
        <v>42874</v>
      </c>
      <c r="C223" s="2">
        <v>0.53472222222222221</v>
      </c>
      <c r="D223" s="2"/>
      <c r="E223" s="124"/>
      <c r="F223" s="15" t="s">
        <v>131</v>
      </c>
      <c r="G223" s="15"/>
      <c r="H223" s="15" t="s">
        <v>192</v>
      </c>
      <c r="I223" s="152"/>
    </row>
    <row r="224" spans="2:9" hidden="1" x14ac:dyDescent="0.15">
      <c r="B224" s="127">
        <v>42874</v>
      </c>
      <c r="C224" s="2">
        <v>0.62569444444444444</v>
      </c>
      <c r="D224" s="2"/>
      <c r="E224" s="124"/>
      <c r="F224" s="15" t="s">
        <v>134</v>
      </c>
      <c r="G224" s="15"/>
      <c r="H224" s="15" t="s">
        <v>192</v>
      </c>
      <c r="I224" s="152"/>
    </row>
    <row r="225" spans="2:9" x14ac:dyDescent="0.15">
      <c r="B225" s="127">
        <v>42874</v>
      </c>
      <c r="C225" s="2">
        <v>0.72916666666666663</v>
      </c>
      <c r="D225" s="2"/>
      <c r="E225" s="124"/>
      <c r="F225" s="15" t="s">
        <v>131</v>
      </c>
      <c r="G225" s="15"/>
      <c r="H225" s="15" t="s">
        <v>192</v>
      </c>
      <c r="I225" s="152"/>
    </row>
    <row r="226" spans="2:9" x14ac:dyDescent="0.15">
      <c r="B226" s="127">
        <v>42874</v>
      </c>
      <c r="C226" s="2">
        <v>0.80069444444444438</v>
      </c>
      <c r="D226" s="2"/>
      <c r="E226" s="124"/>
      <c r="F226" s="15" t="s">
        <v>131</v>
      </c>
      <c r="G226" s="15"/>
      <c r="H226" s="15" t="s">
        <v>192</v>
      </c>
      <c r="I226" s="152"/>
    </row>
    <row r="227" spans="2:9" x14ac:dyDescent="0.15">
      <c r="B227" s="127">
        <v>42875</v>
      </c>
      <c r="C227" s="2">
        <v>0.24513888888888888</v>
      </c>
      <c r="D227" s="2"/>
      <c r="E227" s="124"/>
      <c r="F227" s="15" t="s">
        <v>131</v>
      </c>
      <c r="G227" s="15"/>
      <c r="H227" s="15" t="s">
        <v>192</v>
      </c>
      <c r="I227" s="152"/>
    </row>
    <row r="228" spans="2:9" hidden="1" x14ac:dyDescent="0.15">
      <c r="B228" s="127">
        <v>42875</v>
      </c>
      <c r="C228" s="2">
        <v>0.28194444444444444</v>
      </c>
      <c r="D228" s="2"/>
      <c r="E228" s="124"/>
      <c r="F228" s="15" t="s">
        <v>134</v>
      </c>
      <c r="G228" s="15"/>
      <c r="H228" s="15" t="s">
        <v>192</v>
      </c>
      <c r="I228" s="152"/>
    </row>
    <row r="229" spans="2:9" x14ac:dyDescent="0.15">
      <c r="B229" s="127">
        <v>42875</v>
      </c>
      <c r="C229" s="2">
        <v>0.43472222222222223</v>
      </c>
      <c r="D229" s="2"/>
      <c r="E229" s="124"/>
      <c r="F229" s="15" t="s">
        <v>131</v>
      </c>
      <c r="G229" s="15"/>
      <c r="H229" s="15" t="s">
        <v>192</v>
      </c>
      <c r="I229" s="152"/>
    </row>
    <row r="230" spans="2:9" hidden="1" x14ac:dyDescent="0.15">
      <c r="B230" s="127">
        <v>42875</v>
      </c>
      <c r="C230" s="2">
        <v>0.52708333333333335</v>
      </c>
      <c r="D230" s="2"/>
      <c r="E230" s="124"/>
      <c r="F230" s="15" t="s">
        <v>134</v>
      </c>
      <c r="G230" s="15"/>
      <c r="H230" s="15" t="s">
        <v>192</v>
      </c>
      <c r="I230" s="152"/>
    </row>
    <row r="231" spans="2:9" hidden="1" x14ac:dyDescent="0.15">
      <c r="B231" s="127">
        <v>42875</v>
      </c>
      <c r="C231" s="2">
        <v>0.53263888888888888</v>
      </c>
      <c r="D231" s="2"/>
      <c r="E231" s="124"/>
      <c r="F231" s="15" t="s">
        <v>134</v>
      </c>
      <c r="G231" s="15"/>
      <c r="H231" s="15" t="s">
        <v>192</v>
      </c>
      <c r="I231" s="152" t="s">
        <v>242</v>
      </c>
    </row>
    <row r="232" spans="2:9" x14ac:dyDescent="0.15">
      <c r="B232" s="127">
        <v>42875</v>
      </c>
      <c r="C232" s="2">
        <v>0.64513888888888882</v>
      </c>
      <c r="D232" s="2"/>
      <c r="E232" s="124"/>
      <c r="F232" s="15" t="s">
        <v>131</v>
      </c>
      <c r="G232" s="15"/>
      <c r="H232" s="15" t="s">
        <v>192</v>
      </c>
      <c r="I232" s="152"/>
    </row>
    <row r="233" spans="2:9" hidden="1" x14ac:dyDescent="0.15">
      <c r="B233" s="127">
        <v>42875</v>
      </c>
      <c r="C233" s="2">
        <v>0.66041666666666665</v>
      </c>
      <c r="D233" s="2"/>
      <c r="E233" s="124"/>
      <c r="F233" s="15" t="s">
        <v>134</v>
      </c>
      <c r="G233" s="15"/>
      <c r="H233" s="15" t="s">
        <v>192</v>
      </c>
      <c r="I233" s="152"/>
    </row>
    <row r="234" spans="2:9" hidden="1" x14ac:dyDescent="0.15">
      <c r="B234" s="127">
        <v>42875</v>
      </c>
      <c r="C234" s="2">
        <v>0.79999999999999993</v>
      </c>
      <c r="D234" s="2"/>
      <c r="E234" s="124"/>
      <c r="F234" s="15" t="s">
        <v>134</v>
      </c>
      <c r="G234" s="15"/>
      <c r="H234" s="15" t="s">
        <v>192</v>
      </c>
      <c r="I234" s="152"/>
    </row>
    <row r="235" spans="2:9" x14ac:dyDescent="0.15">
      <c r="B235" s="127">
        <v>42875</v>
      </c>
      <c r="C235" s="2">
        <v>0.80833333333333324</v>
      </c>
      <c r="D235" s="2"/>
      <c r="E235" s="124"/>
      <c r="F235" s="15" t="s">
        <v>131</v>
      </c>
      <c r="G235" s="15"/>
      <c r="H235" s="15" t="s">
        <v>192</v>
      </c>
      <c r="I235" s="152"/>
    </row>
    <row r="236" spans="2:9" hidden="1" x14ac:dyDescent="0.15">
      <c r="B236" s="127">
        <v>42876</v>
      </c>
      <c r="C236" s="2">
        <v>0.32569444444444445</v>
      </c>
      <c r="D236" s="2"/>
      <c r="E236" s="124"/>
      <c r="F236" s="15" t="s">
        <v>134</v>
      </c>
      <c r="G236" s="15"/>
      <c r="H236" s="15" t="s">
        <v>192</v>
      </c>
      <c r="I236" s="152"/>
    </row>
    <row r="237" spans="2:9" x14ac:dyDescent="0.15">
      <c r="B237" s="127">
        <v>42876</v>
      </c>
      <c r="C237" s="2">
        <v>0.34097222222222223</v>
      </c>
      <c r="D237" s="2"/>
      <c r="E237" s="124"/>
      <c r="F237" s="15" t="s">
        <v>131</v>
      </c>
      <c r="G237" s="15"/>
      <c r="H237" s="15" t="s">
        <v>192</v>
      </c>
      <c r="I237" s="152"/>
    </row>
    <row r="238" spans="2:9" hidden="1" x14ac:dyDescent="0.15">
      <c r="B238" s="127">
        <v>42876</v>
      </c>
      <c r="C238" s="2">
        <v>0.43124999999999997</v>
      </c>
      <c r="D238" s="2"/>
      <c r="E238" s="124"/>
      <c r="F238" s="15" t="s">
        <v>134</v>
      </c>
      <c r="G238" s="15"/>
      <c r="H238" s="15" t="s">
        <v>192</v>
      </c>
      <c r="I238" s="152"/>
    </row>
    <row r="239" spans="2:9" hidden="1" x14ac:dyDescent="0.15">
      <c r="B239" s="127">
        <v>42876</v>
      </c>
      <c r="C239" s="2">
        <v>0.45347222222222222</v>
      </c>
      <c r="D239" s="2"/>
      <c r="E239" s="124"/>
      <c r="F239" s="15" t="s">
        <v>134</v>
      </c>
      <c r="G239" s="15"/>
      <c r="H239" s="15" t="s">
        <v>192</v>
      </c>
      <c r="I239" s="152" t="s">
        <v>243</v>
      </c>
    </row>
    <row r="240" spans="2:9" x14ac:dyDescent="0.15">
      <c r="B240" s="127">
        <v>42876</v>
      </c>
      <c r="C240" s="2">
        <v>0.60555555555555551</v>
      </c>
      <c r="D240" s="2"/>
      <c r="E240" s="124"/>
      <c r="F240" s="15" t="s">
        <v>131</v>
      </c>
      <c r="G240" s="15"/>
      <c r="H240" s="15" t="s">
        <v>192</v>
      </c>
      <c r="I240" s="152"/>
    </row>
    <row r="241" spans="2:9" hidden="1" x14ac:dyDescent="0.15">
      <c r="B241" s="127">
        <v>42876</v>
      </c>
      <c r="C241" s="2">
        <v>0.72916666666666663</v>
      </c>
      <c r="D241" s="2"/>
      <c r="E241" s="124"/>
      <c r="F241" s="15" t="s">
        <v>134</v>
      </c>
      <c r="G241" s="15"/>
      <c r="H241" s="15" t="s">
        <v>192</v>
      </c>
      <c r="I241" s="152"/>
    </row>
    <row r="242" spans="2:9" hidden="1" x14ac:dyDescent="0.15">
      <c r="B242" s="127">
        <v>42877</v>
      </c>
      <c r="C242" s="2">
        <v>0.28750000000000003</v>
      </c>
      <c r="D242" s="2"/>
      <c r="E242" s="124"/>
      <c r="F242" s="15" t="s">
        <v>134</v>
      </c>
      <c r="G242" s="15"/>
      <c r="H242" s="15" t="s">
        <v>192</v>
      </c>
      <c r="I242" s="152"/>
    </row>
    <row r="243" spans="2:9" x14ac:dyDescent="0.15">
      <c r="B243" s="127">
        <v>42877</v>
      </c>
      <c r="C243" s="2">
        <v>0.37013888888888885</v>
      </c>
      <c r="D243" s="2"/>
      <c r="E243" s="124"/>
      <c r="F243" s="15" t="s">
        <v>131</v>
      </c>
      <c r="G243" s="15"/>
      <c r="H243" s="15" t="s">
        <v>192</v>
      </c>
      <c r="I243" s="152"/>
    </row>
    <row r="244" spans="2:9" hidden="1" x14ac:dyDescent="0.15">
      <c r="B244" s="127">
        <v>42877</v>
      </c>
      <c r="C244" s="2">
        <v>0.42222222222222222</v>
      </c>
      <c r="D244" s="2"/>
      <c r="E244" s="124"/>
      <c r="F244" s="15" t="s">
        <v>134</v>
      </c>
      <c r="G244" s="15"/>
      <c r="H244" s="15" t="s">
        <v>192</v>
      </c>
      <c r="I244" s="152"/>
    </row>
    <row r="245" spans="2:9" hidden="1" x14ac:dyDescent="0.15">
      <c r="B245" s="127">
        <v>42877</v>
      </c>
      <c r="C245" s="2">
        <v>0.43888888888888888</v>
      </c>
      <c r="D245" s="2"/>
      <c r="E245" s="124"/>
      <c r="F245" s="15" t="s">
        <v>134</v>
      </c>
      <c r="G245" s="15"/>
      <c r="H245" s="15" t="s">
        <v>192</v>
      </c>
      <c r="I245" s="152"/>
    </row>
    <row r="246" spans="2:9" hidden="1" x14ac:dyDescent="0.15">
      <c r="B246" s="127">
        <v>42877</v>
      </c>
      <c r="C246" s="2">
        <v>0.52916666666666667</v>
      </c>
      <c r="D246" s="2"/>
      <c r="E246" s="124"/>
      <c r="F246" s="15" t="s">
        <v>134</v>
      </c>
      <c r="G246" s="15"/>
      <c r="H246" s="15" t="s">
        <v>192</v>
      </c>
      <c r="I246" s="152"/>
    </row>
    <row r="247" spans="2:9" x14ac:dyDescent="0.15">
      <c r="B247" s="127">
        <v>42877</v>
      </c>
      <c r="C247" s="2">
        <v>0.56041666666666667</v>
      </c>
      <c r="D247" s="2"/>
      <c r="E247" s="124"/>
      <c r="F247" s="15" t="s">
        <v>131</v>
      </c>
      <c r="G247" s="15"/>
      <c r="H247" s="15" t="s">
        <v>192</v>
      </c>
      <c r="I247" s="152"/>
    </row>
    <row r="248" spans="2:9" hidden="1" x14ac:dyDescent="0.15">
      <c r="B248" s="127">
        <v>42877</v>
      </c>
      <c r="C248" s="2">
        <v>0.6645833333333333</v>
      </c>
      <c r="D248" s="2"/>
      <c r="E248" s="124"/>
      <c r="F248" s="15" t="s">
        <v>134</v>
      </c>
      <c r="G248" s="15"/>
      <c r="H248" s="15" t="s">
        <v>192</v>
      </c>
      <c r="I248" s="152"/>
    </row>
    <row r="249" spans="2:9" hidden="1" x14ac:dyDescent="0.15">
      <c r="B249" s="127">
        <v>42877</v>
      </c>
      <c r="C249" s="2">
        <v>0.71666666666666667</v>
      </c>
      <c r="D249" s="2"/>
      <c r="E249" s="124"/>
      <c r="F249" s="15" t="s">
        <v>134</v>
      </c>
      <c r="G249" s="15"/>
      <c r="H249" s="15" t="s">
        <v>192</v>
      </c>
      <c r="I249" s="152" t="s">
        <v>199</v>
      </c>
    </row>
    <row r="250" spans="2:9" x14ac:dyDescent="0.15">
      <c r="B250" s="127">
        <v>42877</v>
      </c>
      <c r="C250" s="2">
        <v>0.78263888888888899</v>
      </c>
      <c r="D250" s="2"/>
      <c r="E250" s="124"/>
      <c r="F250" s="15" t="s">
        <v>131</v>
      </c>
      <c r="G250" s="15"/>
      <c r="H250" s="15" t="s">
        <v>192</v>
      </c>
      <c r="I250" s="152"/>
    </row>
    <row r="251" spans="2:9" x14ac:dyDescent="0.15">
      <c r="B251" s="127">
        <v>42878</v>
      </c>
      <c r="C251" s="2">
        <v>0.25347222222222221</v>
      </c>
      <c r="D251" s="2"/>
      <c r="E251" s="124"/>
      <c r="F251" s="15" t="s">
        <v>131</v>
      </c>
      <c r="G251" s="15"/>
      <c r="H251" s="15" t="s">
        <v>192</v>
      </c>
      <c r="I251" s="152"/>
    </row>
    <row r="252" spans="2:9" hidden="1" x14ac:dyDescent="0.15">
      <c r="B252" s="127">
        <v>42878</v>
      </c>
      <c r="C252" s="2">
        <v>0.34652777777777777</v>
      </c>
      <c r="D252" s="2"/>
      <c r="E252" s="124"/>
      <c r="F252" s="15" t="s">
        <v>134</v>
      </c>
      <c r="G252" s="15"/>
      <c r="H252" s="15" t="s">
        <v>192</v>
      </c>
      <c r="I252" s="152"/>
    </row>
    <row r="253" spans="2:9" x14ac:dyDescent="0.15">
      <c r="B253" s="127">
        <v>42878</v>
      </c>
      <c r="C253" s="2">
        <v>0.45555555555555555</v>
      </c>
      <c r="D253" s="2"/>
      <c r="E253" s="124"/>
      <c r="F253" s="15" t="s">
        <v>131</v>
      </c>
      <c r="G253" s="15"/>
      <c r="H253" s="15" t="s">
        <v>192</v>
      </c>
      <c r="I253" s="152"/>
    </row>
    <row r="254" spans="2:9" hidden="1" x14ac:dyDescent="0.15">
      <c r="B254" s="127">
        <v>42878</v>
      </c>
      <c r="C254" s="2">
        <v>0.54027777777777775</v>
      </c>
      <c r="D254" s="2"/>
      <c r="E254" s="124"/>
      <c r="F254" s="15" t="s">
        <v>134</v>
      </c>
      <c r="G254" s="15"/>
      <c r="H254" s="15" t="s">
        <v>192</v>
      </c>
      <c r="I254" s="152"/>
    </row>
    <row r="255" spans="2:9" x14ac:dyDescent="0.15">
      <c r="B255" s="127">
        <v>42878</v>
      </c>
      <c r="C255" s="2">
        <v>0.70833333333333337</v>
      </c>
      <c r="D255" s="2"/>
      <c r="E255" s="124"/>
      <c r="F255" s="15" t="s">
        <v>131</v>
      </c>
      <c r="G255" s="15"/>
      <c r="H255" s="15" t="s">
        <v>192</v>
      </c>
      <c r="I255" s="152"/>
    </row>
    <row r="256" spans="2:9" hidden="1" x14ac:dyDescent="0.15">
      <c r="B256" s="127">
        <v>42878</v>
      </c>
      <c r="C256" s="2">
        <v>0.78055555555555556</v>
      </c>
      <c r="D256" s="2"/>
      <c r="E256" s="124"/>
      <c r="F256" s="15" t="s">
        <v>134</v>
      </c>
      <c r="G256" s="15"/>
      <c r="H256" s="15" t="s">
        <v>192</v>
      </c>
      <c r="I256" s="152"/>
    </row>
    <row r="257" spans="2:9" x14ac:dyDescent="0.15">
      <c r="B257" s="127">
        <v>42878</v>
      </c>
      <c r="C257" s="2">
        <v>0.79027777777777775</v>
      </c>
      <c r="D257" s="2"/>
      <c r="E257" s="124"/>
      <c r="F257" s="15" t="s">
        <v>131</v>
      </c>
      <c r="G257" s="15"/>
      <c r="H257" s="15" t="s">
        <v>192</v>
      </c>
      <c r="I257" s="152"/>
    </row>
    <row r="258" spans="2:9" hidden="1" x14ac:dyDescent="0.15">
      <c r="B258" s="127">
        <v>42879</v>
      </c>
      <c r="C258" s="2">
        <v>0.26597222222222222</v>
      </c>
      <c r="D258" s="2"/>
      <c r="E258" s="124"/>
      <c r="F258" s="15" t="s">
        <v>134</v>
      </c>
      <c r="G258" s="15"/>
      <c r="H258" s="15" t="s">
        <v>192</v>
      </c>
      <c r="I258" s="152"/>
    </row>
    <row r="259" spans="2:9" x14ac:dyDescent="0.15">
      <c r="B259" s="127">
        <v>42879</v>
      </c>
      <c r="C259" s="2">
        <v>0.2986111111111111</v>
      </c>
      <c r="D259" s="2"/>
      <c r="E259" s="124"/>
      <c r="F259" s="15" t="s">
        <v>131</v>
      </c>
      <c r="G259" s="15"/>
      <c r="H259" s="15" t="s">
        <v>192</v>
      </c>
      <c r="I259" s="152"/>
    </row>
    <row r="260" spans="2:9" x14ac:dyDescent="0.15">
      <c r="B260" s="127">
        <v>42879</v>
      </c>
      <c r="C260" s="2">
        <v>0.39513888888888887</v>
      </c>
      <c r="D260" s="2"/>
      <c r="E260" s="124"/>
      <c r="F260" s="15" t="s">
        <v>131</v>
      </c>
      <c r="G260" s="15"/>
      <c r="H260" s="15" t="s">
        <v>192</v>
      </c>
      <c r="I260" s="152" t="s">
        <v>244</v>
      </c>
    </row>
    <row r="261" spans="2:9" hidden="1" x14ac:dyDescent="0.15">
      <c r="B261" s="127">
        <v>42879</v>
      </c>
      <c r="C261" s="2">
        <v>0.41944444444444445</v>
      </c>
      <c r="D261" s="2"/>
      <c r="E261" s="124"/>
      <c r="F261" s="15" t="s">
        <v>134</v>
      </c>
      <c r="G261" s="15"/>
      <c r="H261" s="15" t="s">
        <v>192</v>
      </c>
      <c r="I261" s="152"/>
    </row>
    <row r="262" spans="2:9" x14ac:dyDescent="0.15">
      <c r="B262" s="127">
        <v>42879</v>
      </c>
      <c r="C262" s="2">
        <v>0.51736111111111105</v>
      </c>
      <c r="D262" s="2"/>
      <c r="E262" s="124"/>
      <c r="F262" s="15" t="s">
        <v>131</v>
      </c>
      <c r="G262" s="15"/>
      <c r="H262" s="15" t="s">
        <v>192</v>
      </c>
      <c r="I262" s="152"/>
    </row>
    <row r="263" spans="2:9" x14ac:dyDescent="0.15">
      <c r="B263" s="127">
        <v>42879</v>
      </c>
      <c r="C263" s="2">
        <v>0.72152777777777777</v>
      </c>
      <c r="D263" s="2"/>
      <c r="E263" s="124"/>
      <c r="F263" s="15" t="s">
        <v>131</v>
      </c>
      <c r="G263" s="15"/>
      <c r="H263" s="15" t="s">
        <v>192</v>
      </c>
      <c r="I263" s="152"/>
    </row>
    <row r="264" spans="2:9" hidden="1" x14ac:dyDescent="0.15">
      <c r="B264" s="127">
        <v>42879</v>
      </c>
      <c r="C264" s="2">
        <v>0.73958333333333337</v>
      </c>
      <c r="D264" s="2"/>
      <c r="E264" s="124"/>
      <c r="F264" s="15" t="s">
        <v>134</v>
      </c>
      <c r="G264" s="15"/>
      <c r="H264" s="15" t="s">
        <v>192</v>
      </c>
      <c r="I264" s="152"/>
    </row>
    <row r="265" spans="2:9" x14ac:dyDescent="0.15">
      <c r="B265" s="127">
        <v>42879</v>
      </c>
      <c r="C265" s="2">
        <v>0.8027777777777777</v>
      </c>
      <c r="D265" s="2"/>
      <c r="E265" s="124"/>
      <c r="F265" s="15" t="s">
        <v>131</v>
      </c>
      <c r="G265" s="15"/>
      <c r="H265" s="15" t="s">
        <v>192</v>
      </c>
      <c r="I265" s="152"/>
    </row>
    <row r="266" spans="2:9" x14ac:dyDescent="0.15">
      <c r="B266" s="127">
        <v>42880</v>
      </c>
      <c r="C266" s="2">
        <v>0.24027777777777778</v>
      </c>
      <c r="D266" s="2"/>
      <c r="E266" s="124"/>
      <c r="F266" s="15" t="s">
        <v>131</v>
      </c>
      <c r="G266" s="15"/>
      <c r="H266" s="15" t="s">
        <v>192</v>
      </c>
      <c r="I266" s="152"/>
    </row>
    <row r="267" spans="2:9" hidden="1" x14ac:dyDescent="0.15">
      <c r="B267" s="127">
        <v>42880</v>
      </c>
      <c r="C267" s="2">
        <v>0.31944444444444448</v>
      </c>
      <c r="D267" s="2"/>
      <c r="E267" s="124"/>
      <c r="F267" s="15" t="s">
        <v>134</v>
      </c>
      <c r="G267" s="15"/>
      <c r="H267" s="15" t="s">
        <v>192</v>
      </c>
      <c r="I267" s="152"/>
    </row>
    <row r="268" spans="2:9" x14ac:dyDescent="0.15">
      <c r="B268" s="127">
        <v>42880</v>
      </c>
      <c r="C268" s="2">
        <v>0.39374999999999999</v>
      </c>
      <c r="D268" s="2"/>
      <c r="E268" s="124"/>
      <c r="F268" s="15" t="s">
        <v>131</v>
      </c>
      <c r="G268" s="15"/>
      <c r="H268" s="15" t="s">
        <v>192</v>
      </c>
      <c r="I268" s="152"/>
    </row>
    <row r="269" spans="2:9" hidden="1" x14ac:dyDescent="0.15">
      <c r="B269" s="127">
        <v>42880</v>
      </c>
      <c r="C269" s="2">
        <v>0.43611111111111112</v>
      </c>
      <c r="D269" s="2"/>
      <c r="E269" s="124"/>
      <c r="F269" s="15" t="s">
        <v>134</v>
      </c>
      <c r="G269" s="15"/>
      <c r="H269" s="15" t="s">
        <v>192</v>
      </c>
      <c r="I269" s="152"/>
    </row>
    <row r="270" spans="2:9" x14ac:dyDescent="0.15">
      <c r="B270" s="127">
        <v>42880</v>
      </c>
      <c r="C270" s="2">
        <v>0.51874999999999993</v>
      </c>
      <c r="D270" s="2"/>
      <c r="E270" s="124"/>
      <c r="F270" s="15" t="s">
        <v>131</v>
      </c>
      <c r="G270" s="15"/>
      <c r="H270" s="15" t="s">
        <v>192</v>
      </c>
      <c r="I270" s="152"/>
    </row>
    <row r="271" spans="2:9" x14ac:dyDescent="0.15">
      <c r="B271" s="127">
        <v>42880</v>
      </c>
      <c r="C271" s="2">
        <v>0.71250000000000002</v>
      </c>
      <c r="D271" s="2"/>
      <c r="E271" s="124"/>
      <c r="F271" s="15" t="s">
        <v>131</v>
      </c>
      <c r="G271" s="15"/>
      <c r="H271" s="15" t="s">
        <v>192</v>
      </c>
      <c r="I271" s="152"/>
    </row>
    <row r="272" spans="2:9" hidden="1" x14ac:dyDescent="0.15">
      <c r="B272" s="127">
        <v>42881</v>
      </c>
      <c r="C272" s="2">
        <v>0.26805555555555555</v>
      </c>
      <c r="D272" s="2"/>
      <c r="E272" s="124"/>
      <c r="F272" s="15" t="s">
        <v>134</v>
      </c>
      <c r="G272" s="15"/>
      <c r="H272" s="15" t="s">
        <v>192</v>
      </c>
      <c r="I272" s="152"/>
    </row>
    <row r="273" spans="2:9" x14ac:dyDescent="0.15">
      <c r="B273" s="127">
        <v>42881</v>
      </c>
      <c r="C273" s="2">
        <v>0.27291666666666664</v>
      </c>
      <c r="D273" s="2"/>
      <c r="E273" s="124"/>
      <c r="F273" s="15" t="s">
        <v>131</v>
      </c>
      <c r="G273" s="15"/>
      <c r="H273" s="15" t="s">
        <v>192</v>
      </c>
      <c r="I273" s="152"/>
    </row>
    <row r="274" spans="2:9" hidden="1" x14ac:dyDescent="0.15">
      <c r="B274" s="127">
        <v>42881</v>
      </c>
      <c r="C274" s="2">
        <v>0.3298611111111111</v>
      </c>
      <c r="D274" s="2"/>
      <c r="E274" s="124"/>
      <c r="F274" s="15" t="s">
        <v>134</v>
      </c>
      <c r="G274" s="15"/>
      <c r="H274" s="15" t="s">
        <v>192</v>
      </c>
      <c r="I274" s="152"/>
    </row>
    <row r="275" spans="2:9" x14ac:dyDescent="0.15">
      <c r="B275" s="127">
        <v>42881</v>
      </c>
      <c r="C275" s="2">
        <v>0.40972222222222227</v>
      </c>
      <c r="D275" s="2"/>
      <c r="E275" s="124"/>
      <c r="F275" s="15" t="s">
        <v>131</v>
      </c>
      <c r="G275" s="15"/>
      <c r="H275" s="15" t="s">
        <v>192</v>
      </c>
      <c r="I275" s="152"/>
    </row>
    <row r="276" spans="2:9" hidden="1" x14ac:dyDescent="0.15">
      <c r="B276" s="127">
        <v>42881</v>
      </c>
      <c r="C276" s="2">
        <v>0.50486111111111109</v>
      </c>
      <c r="D276" s="2"/>
      <c r="E276" s="124"/>
      <c r="F276" s="15" t="s">
        <v>134</v>
      </c>
      <c r="G276" s="15"/>
      <c r="H276" s="15" t="s">
        <v>192</v>
      </c>
      <c r="I276" s="152"/>
    </row>
    <row r="277" spans="2:9" x14ac:dyDescent="0.15">
      <c r="B277" s="127">
        <v>42881</v>
      </c>
      <c r="C277" s="2">
        <v>0.59722222222222221</v>
      </c>
      <c r="D277" s="2"/>
      <c r="E277" s="124"/>
      <c r="F277" s="15" t="s">
        <v>131</v>
      </c>
      <c r="G277" s="15"/>
      <c r="H277" s="15" t="s">
        <v>192</v>
      </c>
      <c r="I277" s="152"/>
    </row>
    <row r="278" spans="2:9" hidden="1" x14ac:dyDescent="0.15">
      <c r="B278" s="127">
        <v>42881</v>
      </c>
      <c r="C278" s="2">
        <v>0.66666666666666663</v>
      </c>
      <c r="D278" s="2"/>
      <c r="E278" s="124"/>
      <c r="F278" s="15" t="s">
        <v>134</v>
      </c>
      <c r="G278" s="15"/>
      <c r="H278" s="15" t="s">
        <v>192</v>
      </c>
      <c r="I278" s="152"/>
    </row>
    <row r="279" spans="2:9" hidden="1" x14ac:dyDescent="0.15">
      <c r="B279" s="127">
        <v>42881</v>
      </c>
      <c r="C279" s="2">
        <v>0.70416666666666661</v>
      </c>
      <c r="D279" s="2"/>
      <c r="E279" s="124"/>
      <c r="F279" s="15" t="s">
        <v>134</v>
      </c>
      <c r="G279" s="15"/>
      <c r="H279" s="15" t="s">
        <v>192</v>
      </c>
      <c r="I279" s="152"/>
    </row>
    <row r="280" spans="2:9" x14ac:dyDescent="0.15">
      <c r="B280" s="127">
        <v>42881</v>
      </c>
      <c r="C280" s="2">
        <v>0.75624999999999998</v>
      </c>
      <c r="D280" s="2"/>
      <c r="E280" s="124"/>
      <c r="F280" s="15" t="s">
        <v>131</v>
      </c>
      <c r="G280" s="15"/>
      <c r="H280" s="15" t="s">
        <v>192</v>
      </c>
      <c r="I280" s="152"/>
    </row>
    <row r="281" spans="2:9" x14ac:dyDescent="0.15">
      <c r="B281" s="127">
        <v>42882</v>
      </c>
      <c r="C281" s="2">
        <v>0.29444444444444445</v>
      </c>
      <c r="D281" s="2"/>
      <c r="E281" s="124"/>
      <c r="F281" s="15" t="s">
        <v>131</v>
      </c>
      <c r="G281" s="15"/>
      <c r="H281" s="167" t="s">
        <v>192</v>
      </c>
      <c r="I281" s="168"/>
    </row>
    <row r="282" spans="2:9" hidden="1" x14ac:dyDescent="0.15">
      <c r="B282" s="127">
        <v>42882</v>
      </c>
      <c r="C282" s="2">
        <v>0.31111111111111112</v>
      </c>
      <c r="D282" s="2"/>
      <c r="E282" s="124"/>
      <c r="F282" s="15" t="s">
        <v>134</v>
      </c>
      <c r="G282" s="15"/>
      <c r="H282" s="169" t="s">
        <v>192</v>
      </c>
      <c r="I282" s="168"/>
    </row>
    <row r="283" spans="2:9" x14ac:dyDescent="0.15">
      <c r="B283" s="127">
        <v>42882</v>
      </c>
      <c r="C283" s="2">
        <v>0.38055555555555554</v>
      </c>
      <c r="D283" s="2"/>
      <c r="E283" s="124"/>
      <c r="F283" s="15" t="s">
        <v>131</v>
      </c>
      <c r="G283" s="15"/>
      <c r="H283" s="169" t="s">
        <v>192</v>
      </c>
      <c r="I283" s="168"/>
    </row>
    <row r="284" spans="2:9" x14ac:dyDescent="0.15">
      <c r="B284" s="127">
        <v>42882</v>
      </c>
      <c r="C284" s="2">
        <v>0.39166666666666666</v>
      </c>
      <c r="D284" s="2"/>
      <c r="E284" s="124"/>
      <c r="F284" s="15" t="s">
        <v>131</v>
      </c>
      <c r="G284" s="15"/>
      <c r="H284" s="169" t="s">
        <v>192</v>
      </c>
      <c r="I284" s="168" t="s">
        <v>244</v>
      </c>
    </row>
    <row r="285" spans="2:9" hidden="1" x14ac:dyDescent="0.15">
      <c r="B285" s="127">
        <v>42882</v>
      </c>
      <c r="C285" s="2">
        <v>0.4381944444444445</v>
      </c>
      <c r="D285" s="2"/>
      <c r="E285" s="124"/>
      <c r="F285" s="15" t="s">
        <v>134</v>
      </c>
      <c r="G285" s="15"/>
      <c r="H285" s="169" t="s">
        <v>192</v>
      </c>
      <c r="I285" s="168"/>
    </row>
    <row r="286" spans="2:9" x14ac:dyDescent="0.15">
      <c r="B286" s="127">
        <v>42882</v>
      </c>
      <c r="C286" s="2">
        <v>0.5625</v>
      </c>
      <c r="D286" s="2"/>
      <c r="E286" s="124"/>
      <c r="F286" s="15" t="s">
        <v>131</v>
      </c>
      <c r="G286" s="15"/>
      <c r="H286" s="169" t="s">
        <v>192</v>
      </c>
      <c r="I286" s="168"/>
    </row>
    <row r="287" spans="2:9" hidden="1" x14ac:dyDescent="0.15">
      <c r="B287" s="127">
        <v>42882</v>
      </c>
      <c r="C287" s="2">
        <v>0.66527777777777775</v>
      </c>
      <c r="D287" s="2"/>
      <c r="E287" s="124"/>
      <c r="F287" s="15" t="s">
        <v>134</v>
      </c>
      <c r="G287" s="15"/>
      <c r="H287" s="169" t="s">
        <v>192</v>
      </c>
      <c r="I287" s="168"/>
    </row>
    <row r="288" spans="2:9" x14ac:dyDescent="0.15">
      <c r="B288" s="127">
        <v>42882</v>
      </c>
      <c r="C288" s="2">
        <v>0.69861111111111107</v>
      </c>
      <c r="D288" s="2"/>
      <c r="E288" s="124"/>
      <c r="F288" s="15" t="s">
        <v>131</v>
      </c>
      <c r="G288" s="15"/>
      <c r="H288" s="169" t="s">
        <v>192</v>
      </c>
      <c r="I288" s="168"/>
    </row>
    <row r="289" spans="2:9" hidden="1" x14ac:dyDescent="0.15">
      <c r="B289" s="127">
        <v>42882</v>
      </c>
      <c r="C289" s="2">
        <v>0.78472222222222221</v>
      </c>
      <c r="D289" s="2"/>
      <c r="E289" s="124"/>
      <c r="F289" s="15" t="s">
        <v>134</v>
      </c>
      <c r="G289" s="15"/>
      <c r="H289" s="169" t="s">
        <v>192</v>
      </c>
      <c r="I289" s="168"/>
    </row>
    <row r="290" spans="2:9" x14ac:dyDescent="0.15">
      <c r="B290" s="127">
        <v>42883</v>
      </c>
      <c r="C290" s="2">
        <v>0.27152777777777776</v>
      </c>
      <c r="D290" s="2"/>
      <c r="E290" s="124"/>
      <c r="F290" s="15" t="s">
        <v>131</v>
      </c>
      <c r="G290" s="15"/>
      <c r="H290" s="169" t="s">
        <v>192</v>
      </c>
      <c r="I290" s="168"/>
    </row>
    <row r="291" spans="2:9" hidden="1" x14ac:dyDescent="0.15">
      <c r="B291" s="127">
        <v>42883</v>
      </c>
      <c r="C291" s="2">
        <v>0.28680555555555554</v>
      </c>
      <c r="D291" s="2"/>
      <c r="E291" s="124"/>
      <c r="F291" s="15" t="s">
        <v>134</v>
      </c>
      <c r="G291" s="15"/>
      <c r="H291" s="169" t="s">
        <v>192</v>
      </c>
      <c r="I291" s="168"/>
    </row>
    <row r="292" spans="2:9" x14ac:dyDescent="0.15">
      <c r="B292" s="127">
        <v>42883</v>
      </c>
      <c r="C292" s="2">
        <v>0.28750000000000003</v>
      </c>
      <c r="D292" s="2"/>
      <c r="E292" s="124"/>
      <c r="F292" s="15" t="s">
        <v>131</v>
      </c>
      <c r="G292" s="15"/>
      <c r="H292" s="169" t="s">
        <v>192</v>
      </c>
      <c r="I292" s="168"/>
    </row>
    <row r="293" spans="2:9" x14ac:dyDescent="0.15">
      <c r="B293" s="127">
        <v>42883</v>
      </c>
      <c r="C293" s="2">
        <v>0.45069444444444445</v>
      </c>
      <c r="D293" s="2"/>
      <c r="E293" s="124"/>
      <c r="F293" s="15" t="s">
        <v>131</v>
      </c>
      <c r="G293" s="15"/>
      <c r="H293" s="169" t="s">
        <v>192</v>
      </c>
      <c r="I293" s="168"/>
    </row>
    <row r="294" spans="2:9" hidden="1" x14ac:dyDescent="0.15">
      <c r="B294" s="127">
        <v>42883</v>
      </c>
      <c r="C294" s="2">
        <v>0.56527777777777777</v>
      </c>
      <c r="D294" s="2"/>
      <c r="E294" s="124"/>
      <c r="F294" s="15" t="s">
        <v>134</v>
      </c>
      <c r="G294" s="15"/>
      <c r="H294" s="169" t="s">
        <v>192</v>
      </c>
      <c r="I294" s="168"/>
    </row>
    <row r="295" spans="2:9" x14ac:dyDescent="0.15">
      <c r="B295" s="127">
        <v>42883</v>
      </c>
      <c r="C295" s="2">
        <v>0.60555555555555551</v>
      </c>
      <c r="D295" s="2"/>
      <c r="E295" s="124"/>
      <c r="F295" s="15" t="s">
        <v>131</v>
      </c>
      <c r="G295" s="15"/>
      <c r="H295" s="169" t="s">
        <v>192</v>
      </c>
      <c r="I295" s="168"/>
    </row>
    <row r="296" spans="2:9" hidden="1" x14ac:dyDescent="0.15">
      <c r="B296" s="127">
        <v>42883</v>
      </c>
      <c r="C296" s="2">
        <v>0.65902777777777777</v>
      </c>
      <c r="D296" s="2"/>
      <c r="E296" s="124"/>
      <c r="F296" s="15" t="s">
        <v>134</v>
      </c>
      <c r="G296" s="15"/>
      <c r="H296" s="169" t="s">
        <v>192</v>
      </c>
      <c r="I296" s="168"/>
    </row>
    <row r="297" spans="2:9" hidden="1" x14ac:dyDescent="0.15">
      <c r="B297" s="127">
        <v>42883</v>
      </c>
      <c r="C297" s="2">
        <v>0.70833333333333337</v>
      </c>
      <c r="D297" s="2"/>
      <c r="E297" s="124"/>
      <c r="F297" s="15" t="s">
        <v>134</v>
      </c>
      <c r="G297" s="15"/>
      <c r="H297" s="169" t="s">
        <v>192</v>
      </c>
      <c r="I297" s="168"/>
    </row>
    <row r="298" spans="2:9" x14ac:dyDescent="0.15">
      <c r="B298" s="127">
        <v>42883</v>
      </c>
      <c r="C298" s="2">
        <v>0.75347222222222221</v>
      </c>
      <c r="D298" s="2"/>
      <c r="E298" s="124"/>
      <c r="F298" s="15" t="s">
        <v>131</v>
      </c>
      <c r="G298" s="15"/>
      <c r="H298" s="169" t="s">
        <v>192</v>
      </c>
      <c r="I298" s="168"/>
    </row>
    <row r="299" spans="2:9" x14ac:dyDescent="0.15">
      <c r="B299" s="127">
        <v>42884</v>
      </c>
      <c r="C299" s="2">
        <v>0.23750000000000002</v>
      </c>
      <c r="D299" s="2"/>
      <c r="E299" s="124"/>
      <c r="F299" s="15" t="s">
        <v>131</v>
      </c>
      <c r="G299" s="15"/>
      <c r="H299" s="169" t="s">
        <v>192</v>
      </c>
      <c r="I299" s="168"/>
    </row>
    <row r="300" spans="2:9" x14ac:dyDescent="0.15">
      <c r="B300" s="127">
        <v>42884</v>
      </c>
      <c r="C300" s="2">
        <v>0.26944444444444443</v>
      </c>
      <c r="D300" s="2"/>
      <c r="E300" s="124"/>
      <c r="F300" s="15" t="s">
        <v>131</v>
      </c>
      <c r="G300" s="15"/>
      <c r="H300" s="169" t="s">
        <v>192</v>
      </c>
      <c r="I300" s="168"/>
    </row>
    <row r="301" spans="2:9" x14ac:dyDescent="0.15">
      <c r="B301" s="127">
        <v>42884</v>
      </c>
      <c r="C301" s="2">
        <v>0.27638888888888885</v>
      </c>
      <c r="D301" s="2"/>
      <c r="E301" s="124"/>
      <c r="F301" s="15" t="s">
        <v>131</v>
      </c>
      <c r="G301" s="15"/>
      <c r="H301" s="169" t="s">
        <v>192</v>
      </c>
      <c r="I301" s="168" t="s">
        <v>199</v>
      </c>
    </row>
    <row r="302" spans="2:9" hidden="1" x14ac:dyDescent="0.15">
      <c r="B302" s="127">
        <v>42884</v>
      </c>
      <c r="C302" s="2">
        <v>0.30555555555555552</v>
      </c>
      <c r="D302" s="2"/>
      <c r="E302" s="124"/>
      <c r="F302" s="15" t="s">
        <v>134</v>
      </c>
      <c r="G302" s="15"/>
      <c r="H302" s="169" t="s">
        <v>192</v>
      </c>
      <c r="I302" s="168"/>
    </row>
    <row r="303" spans="2:9" x14ac:dyDescent="0.15">
      <c r="B303" s="127">
        <v>42884</v>
      </c>
      <c r="C303" s="2">
        <v>0.32013888888888892</v>
      </c>
      <c r="D303" s="2"/>
      <c r="E303" s="124"/>
      <c r="F303" s="15" t="s">
        <v>131</v>
      </c>
      <c r="G303" s="15"/>
      <c r="H303" s="169" t="s">
        <v>192</v>
      </c>
      <c r="I303" s="168"/>
    </row>
    <row r="304" spans="2:9" x14ac:dyDescent="0.15">
      <c r="B304" s="127">
        <v>42884</v>
      </c>
      <c r="C304" s="2">
        <v>0.37847222222222227</v>
      </c>
      <c r="D304" s="2"/>
      <c r="E304" s="124"/>
      <c r="F304" s="15" t="s">
        <v>131</v>
      </c>
      <c r="G304" s="15"/>
      <c r="H304" s="169" t="s">
        <v>192</v>
      </c>
      <c r="I304" s="168"/>
    </row>
    <row r="305" spans="2:9" hidden="1" x14ac:dyDescent="0.15">
      <c r="B305" s="127">
        <v>42884</v>
      </c>
      <c r="C305" s="2">
        <v>0.39374999999999999</v>
      </c>
      <c r="D305" s="2"/>
      <c r="E305" s="124"/>
      <c r="F305" s="15" t="s">
        <v>134</v>
      </c>
      <c r="G305" s="15"/>
      <c r="H305" s="169" t="s">
        <v>192</v>
      </c>
      <c r="I305" s="168"/>
    </row>
    <row r="306" spans="2:9" x14ac:dyDescent="0.15">
      <c r="B306" s="127">
        <v>42884</v>
      </c>
      <c r="C306" s="2">
        <v>0.54999999999999993</v>
      </c>
      <c r="D306" s="2"/>
      <c r="E306" s="124"/>
      <c r="F306" s="15" t="s">
        <v>131</v>
      </c>
      <c r="G306" s="15"/>
      <c r="H306" s="169" t="s">
        <v>192</v>
      </c>
      <c r="I306" s="168"/>
    </row>
    <row r="307" spans="2:9" x14ac:dyDescent="0.15">
      <c r="B307" s="127">
        <v>42884</v>
      </c>
      <c r="C307" s="2">
        <v>0.72430555555555554</v>
      </c>
      <c r="D307" s="2"/>
      <c r="E307" s="124"/>
      <c r="F307" s="15" t="s">
        <v>131</v>
      </c>
      <c r="G307" s="15"/>
      <c r="H307" s="169" t="s">
        <v>192</v>
      </c>
      <c r="I307" s="168"/>
    </row>
    <row r="308" spans="2:9" hidden="1" x14ac:dyDescent="0.15">
      <c r="B308" s="127">
        <v>42884</v>
      </c>
      <c r="C308" s="2">
        <v>0.75902777777777775</v>
      </c>
      <c r="D308" s="2"/>
      <c r="E308" s="124"/>
      <c r="F308" s="15" t="s">
        <v>134</v>
      </c>
      <c r="G308" s="15"/>
      <c r="H308" s="169" t="s">
        <v>192</v>
      </c>
      <c r="I308" s="168"/>
    </row>
    <row r="309" spans="2:9" x14ac:dyDescent="0.15">
      <c r="B309" s="127">
        <v>42885</v>
      </c>
      <c r="C309" s="2">
        <v>0.23958333333333334</v>
      </c>
      <c r="D309" s="2"/>
      <c r="E309" s="124"/>
      <c r="F309" s="15" t="s">
        <v>131</v>
      </c>
      <c r="G309" s="15"/>
      <c r="H309" s="169" t="s">
        <v>192</v>
      </c>
      <c r="I309" s="168"/>
    </row>
    <row r="310" spans="2:9" x14ac:dyDescent="0.15">
      <c r="B310" s="127">
        <v>42885</v>
      </c>
      <c r="C310" s="2">
        <v>0.24722222222222223</v>
      </c>
      <c r="D310" s="2"/>
      <c r="E310" s="124"/>
      <c r="F310" s="15" t="s">
        <v>131</v>
      </c>
      <c r="G310" s="15"/>
      <c r="H310" s="169" t="s">
        <v>192</v>
      </c>
      <c r="I310" s="168"/>
    </row>
    <row r="311" spans="2:9" x14ac:dyDescent="0.15">
      <c r="B311" s="127">
        <v>42885</v>
      </c>
      <c r="C311" s="2">
        <v>0.26805555555555555</v>
      </c>
      <c r="D311" s="2"/>
      <c r="E311" s="124"/>
      <c r="F311" s="15" t="s">
        <v>131</v>
      </c>
      <c r="G311" s="15"/>
      <c r="H311" s="169" t="s">
        <v>192</v>
      </c>
      <c r="I311" s="168" t="s">
        <v>199</v>
      </c>
    </row>
    <row r="312" spans="2:9" hidden="1" x14ac:dyDescent="0.15">
      <c r="B312" s="127">
        <v>42885</v>
      </c>
      <c r="C312" s="2">
        <v>0.27569444444444446</v>
      </c>
      <c r="D312" s="2"/>
      <c r="E312" s="124"/>
      <c r="F312" s="15" t="s">
        <v>134</v>
      </c>
      <c r="G312" s="15"/>
      <c r="H312" s="169" t="s">
        <v>192</v>
      </c>
      <c r="I312" s="168"/>
    </row>
    <row r="313" spans="2:9" x14ac:dyDescent="0.15">
      <c r="B313" s="127">
        <v>42885</v>
      </c>
      <c r="C313" s="2">
        <v>0.36458333333333331</v>
      </c>
      <c r="D313" s="2"/>
      <c r="E313" s="124"/>
      <c r="F313" s="15" t="s">
        <v>131</v>
      </c>
      <c r="G313" s="15"/>
      <c r="H313" s="169" t="s">
        <v>192</v>
      </c>
      <c r="I313" s="168"/>
    </row>
    <row r="314" spans="2:9" x14ac:dyDescent="0.15">
      <c r="B314" s="127">
        <v>42885</v>
      </c>
      <c r="C314" s="2">
        <v>0.59305555555555556</v>
      </c>
      <c r="D314" s="2"/>
      <c r="E314" s="124"/>
      <c r="F314" s="15" t="s">
        <v>131</v>
      </c>
      <c r="G314" s="15"/>
      <c r="H314" s="169" t="s">
        <v>192</v>
      </c>
      <c r="I314" s="168"/>
    </row>
    <row r="315" spans="2:9" hidden="1" x14ac:dyDescent="0.15">
      <c r="B315" s="127">
        <v>42885</v>
      </c>
      <c r="C315" s="2">
        <v>0.68819444444444444</v>
      </c>
      <c r="D315" s="2"/>
      <c r="E315" s="124"/>
      <c r="F315" s="15" t="s">
        <v>134</v>
      </c>
      <c r="G315" s="15"/>
      <c r="H315" s="169" t="s">
        <v>192</v>
      </c>
      <c r="I315" s="168"/>
    </row>
    <row r="316" spans="2:9" x14ac:dyDescent="0.15">
      <c r="B316" s="127">
        <v>42885</v>
      </c>
      <c r="C316" s="2">
        <v>0.78611111111111109</v>
      </c>
      <c r="D316" s="2"/>
      <c r="E316" s="124"/>
      <c r="F316" s="15" t="s">
        <v>131</v>
      </c>
      <c r="G316" s="15"/>
      <c r="H316" s="169" t="s">
        <v>192</v>
      </c>
      <c r="I316" s="168"/>
    </row>
    <row r="317" spans="2:9" x14ac:dyDescent="0.15">
      <c r="B317" s="127">
        <v>42886</v>
      </c>
      <c r="C317" s="2">
        <v>0.21319444444444444</v>
      </c>
      <c r="D317" s="2"/>
      <c r="E317" s="124"/>
      <c r="F317" s="15" t="s">
        <v>131</v>
      </c>
      <c r="G317" s="15"/>
      <c r="H317" s="169" t="s">
        <v>192</v>
      </c>
      <c r="I317" s="168"/>
    </row>
    <row r="318" spans="2:9" hidden="1" x14ac:dyDescent="0.15">
      <c r="B318" s="127">
        <v>42886</v>
      </c>
      <c r="C318" s="2">
        <v>0.26597222222222222</v>
      </c>
      <c r="D318" s="2"/>
      <c r="E318" s="124"/>
      <c r="F318" s="15" t="s">
        <v>134</v>
      </c>
      <c r="G318" s="15"/>
      <c r="H318" s="169" t="s">
        <v>192</v>
      </c>
      <c r="I318" s="168"/>
    </row>
    <row r="319" spans="2:9" x14ac:dyDescent="0.15">
      <c r="B319" s="127">
        <v>42886</v>
      </c>
      <c r="C319" s="2">
        <v>0.29236111111111113</v>
      </c>
      <c r="D319" s="2"/>
      <c r="E319" s="124"/>
      <c r="F319" s="15" t="s">
        <v>131</v>
      </c>
      <c r="G319" s="15"/>
      <c r="H319" s="169" t="s">
        <v>192</v>
      </c>
      <c r="I319" s="168"/>
    </row>
    <row r="320" spans="2:9" x14ac:dyDescent="0.15">
      <c r="B320" s="127">
        <v>42886</v>
      </c>
      <c r="C320" s="2">
        <v>0.31527777777777777</v>
      </c>
      <c r="D320" s="2"/>
      <c r="E320" s="124"/>
      <c r="F320" s="15" t="s">
        <v>131</v>
      </c>
      <c r="G320" s="15"/>
      <c r="H320" s="169" t="s">
        <v>192</v>
      </c>
      <c r="I320" s="168"/>
    </row>
    <row r="321" spans="2:9" hidden="1" x14ac:dyDescent="0.15">
      <c r="B321" s="127">
        <v>42886</v>
      </c>
      <c r="C321" s="2">
        <v>0.38263888888888892</v>
      </c>
      <c r="D321" s="2"/>
      <c r="E321" s="124"/>
      <c r="F321" s="15" t="s">
        <v>134</v>
      </c>
      <c r="G321" s="15"/>
      <c r="H321" s="169" t="s">
        <v>192</v>
      </c>
      <c r="I321" s="168"/>
    </row>
    <row r="322" spans="2:9" x14ac:dyDescent="0.15">
      <c r="B322" s="127">
        <v>42886</v>
      </c>
      <c r="C322" s="2">
        <v>0.4548611111111111</v>
      </c>
      <c r="D322" s="2"/>
      <c r="E322" s="124"/>
      <c r="F322" s="15" t="s">
        <v>131</v>
      </c>
      <c r="G322" s="15"/>
      <c r="H322" s="169" t="s">
        <v>192</v>
      </c>
      <c r="I322" s="168"/>
    </row>
    <row r="323" spans="2:9" hidden="1" x14ac:dyDescent="0.15">
      <c r="B323" s="127">
        <v>42886</v>
      </c>
      <c r="C323" s="2">
        <v>0.49444444444444446</v>
      </c>
      <c r="D323" s="2"/>
      <c r="E323" s="124"/>
      <c r="F323" s="15" t="s">
        <v>134</v>
      </c>
      <c r="G323" s="15"/>
      <c r="H323" s="169" t="s">
        <v>192</v>
      </c>
      <c r="I323" s="168"/>
    </row>
    <row r="324" spans="2:9" hidden="1" x14ac:dyDescent="0.15">
      <c r="B324" s="127">
        <v>42886</v>
      </c>
      <c r="C324" s="2">
        <v>0.55069444444444449</v>
      </c>
      <c r="D324" s="2"/>
      <c r="E324" s="124"/>
      <c r="F324" s="15" t="s">
        <v>134</v>
      </c>
      <c r="G324" s="15"/>
      <c r="H324" s="169" t="s">
        <v>192</v>
      </c>
      <c r="I324" s="168" t="s">
        <v>243</v>
      </c>
    </row>
    <row r="325" spans="2:9" x14ac:dyDescent="0.15">
      <c r="B325" s="127">
        <v>42886</v>
      </c>
      <c r="C325" s="2">
        <v>0.6</v>
      </c>
      <c r="D325" s="2"/>
      <c r="E325" s="124"/>
      <c r="F325" s="15" t="s">
        <v>131</v>
      </c>
      <c r="G325" s="15"/>
      <c r="H325" s="169" t="s">
        <v>192</v>
      </c>
      <c r="I325" s="168"/>
    </row>
    <row r="326" spans="2:9" x14ac:dyDescent="0.15">
      <c r="B326" s="127">
        <v>42886</v>
      </c>
      <c r="C326" s="2">
        <v>0.74583333333333324</v>
      </c>
      <c r="D326" s="2"/>
      <c r="E326" s="124"/>
      <c r="F326" s="15" t="s">
        <v>131</v>
      </c>
      <c r="G326" s="15"/>
      <c r="H326" s="169" t="s">
        <v>192</v>
      </c>
      <c r="I326" s="168"/>
    </row>
    <row r="327" spans="2:9" x14ac:dyDescent="0.15">
      <c r="B327" s="127">
        <v>42886</v>
      </c>
      <c r="C327" s="2">
        <v>0.80208333333333337</v>
      </c>
      <c r="D327" s="2"/>
      <c r="E327" s="124"/>
      <c r="F327" s="15" t="s">
        <v>131</v>
      </c>
      <c r="G327" s="15"/>
      <c r="H327" s="169" t="s">
        <v>192</v>
      </c>
      <c r="I327" s="168"/>
    </row>
    <row r="328" spans="2:9" x14ac:dyDescent="0.15">
      <c r="B328" s="127">
        <v>42887</v>
      </c>
      <c r="C328" s="2">
        <v>0.23958333333333334</v>
      </c>
      <c r="D328" s="2"/>
      <c r="E328" s="124"/>
      <c r="F328" s="15" t="s">
        <v>131</v>
      </c>
      <c r="G328" s="15"/>
      <c r="H328" s="169" t="s">
        <v>192</v>
      </c>
      <c r="I328" s="168"/>
    </row>
    <row r="329" spans="2:9" hidden="1" x14ac:dyDescent="0.15">
      <c r="B329" s="127">
        <v>42887</v>
      </c>
      <c r="C329" s="2">
        <v>0.27430555555555552</v>
      </c>
      <c r="D329" s="2"/>
      <c r="E329" s="124"/>
      <c r="F329" s="15" t="s">
        <v>134</v>
      </c>
      <c r="G329" s="15"/>
      <c r="H329" s="169" t="s">
        <v>192</v>
      </c>
      <c r="I329" s="168"/>
    </row>
    <row r="330" spans="2:9" x14ac:dyDescent="0.15">
      <c r="B330" s="127">
        <v>42887</v>
      </c>
      <c r="C330" s="2">
        <v>0.30486111111111108</v>
      </c>
      <c r="D330" s="2"/>
      <c r="E330" s="124"/>
      <c r="F330" s="15" t="s">
        <v>131</v>
      </c>
      <c r="G330" s="15"/>
      <c r="H330" s="169" t="s">
        <v>192</v>
      </c>
      <c r="I330" s="168"/>
    </row>
    <row r="331" spans="2:9" hidden="1" x14ac:dyDescent="0.15">
      <c r="B331" s="127">
        <v>42887</v>
      </c>
      <c r="C331" s="2">
        <v>0.4152777777777778</v>
      </c>
      <c r="D331" s="2"/>
      <c r="E331" s="124"/>
      <c r="F331" s="15" t="s">
        <v>134</v>
      </c>
      <c r="G331" s="15"/>
      <c r="H331" s="169" t="s">
        <v>192</v>
      </c>
      <c r="I331" s="168"/>
    </row>
    <row r="332" spans="2:9" x14ac:dyDescent="0.15">
      <c r="B332" s="127">
        <v>42887</v>
      </c>
      <c r="C332" s="2">
        <v>0.45624999999999999</v>
      </c>
      <c r="D332" s="2"/>
      <c r="E332" s="124"/>
      <c r="F332" s="15" t="s">
        <v>131</v>
      </c>
      <c r="G332" s="15"/>
      <c r="H332" s="169" t="s">
        <v>192</v>
      </c>
      <c r="I332" s="168"/>
    </row>
    <row r="333" spans="2:9" x14ac:dyDescent="0.15">
      <c r="B333" s="127">
        <v>42887</v>
      </c>
      <c r="C333" s="2">
        <v>0.56458333333333333</v>
      </c>
      <c r="D333" s="2"/>
      <c r="E333" s="124"/>
      <c r="F333" s="15" t="s">
        <v>131</v>
      </c>
      <c r="G333" s="15"/>
      <c r="H333" s="169" t="s">
        <v>192</v>
      </c>
      <c r="I333" s="168"/>
    </row>
    <row r="334" spans="2:9" x14ac:dyDescent="0.15">
      <c r="B334" s="127">
        <v>42887</v>
      </c>
      <c r="C334" s="2">
        <v>0.69305555555555554</v>
      </c>
      <c r="D334" s="2"/>
      <c r="E334" s="124"/>
      <c r="F334" s="15" t="s">
        <v>131</v>
      </c>
      <c r="G334" s="15"/>
      <c r="H334" s="169" t="s">
        <v>192</v>
      </c>
      <c r="I334" s="168"/>
    </row>
    <row r="335" spans="2:9" hidden="1" x14ac:dyDescent="0.15">
      <c r="B335" s="127">
        <v>42887</v>
      </c>
      <c r="C335" s="2">
        <v>0.7055555555555556</v>
      </c>
      <c r="D335" s="2"/>
      <c r="E335" s="124"/>
      <c r="F335" s="15" t="s">
        <v>134</v>
      </c>
      <c r="G335" s="15"/>
      <c r="H335" s="169" t="s">
        <v>192</v>
      </c>
      <c r="I335" s="168"/>
    </row>
    <row r="336" spans="2:9" x14ac:dyDescent="0.15">
      <c r="B336" s="127">
        <v>42888</v>
      </c>
      <c r="C336" s="2">
        <v>0.26111111111111113</v>
      </c>
      <c r="D336" s="2"/>
      <c r="E336" s="124"/>
      <c r="F336" s="15" t="s">
        <v>131</v>
      </c>
      <c r="G336" s="15"/>
      <c r="H336" s="169" t="s">
        <v>192</v>
      </c>
      <c r="I336" s="168"/>
    </row>
    <row r="337" spans="2:9" hidden="1" x14ac:dyDescent="0.15">
      <c r="B337" s="127">
        <v>42888</v>
      </c>
      <c r="C337" s="2">
        <v>0.33611111111111108</v>
      </c>
      <c r="D337" s="2"/>
      <c r="E337" s="124"/>
      <c r="F337" s="15" t="s">
        <v>134</v>
      </c>
      <c r="G337" s="15"/>
      <c r="H337" s="169" t="s">
        <v>192</v>
      </c>
      <c r="I337" s="168"/>
    </row>
    <row r="338" spans="2:9" x14ac:dyDescent="0.15">
      <c r="B338" s="127">
        <v>42888</v>
      </c>
      <c r="C338" s="2">
        <v>0.35138888888888892</v>
      </c>
      <c r="D338" s="2"/>
      <c r="E338" s="124"/>
      <c r="F338" s="15" t="s">
        <v>131</v>
      </c>
      <c r="G338" s="15"/>
      <c r="H338" s="169" t="s">
        <v>192</v>
      </c>
      <c r="I338" s="168"/>
    </row>
    <row r="339" spans="2:9" x14ac:dyDescent="0.15">
      <c r="B339" s="127">
        <v>42888</v>
      </c>
      <c r="C339" s="2">
        <v>0.43263888888888885</v>
      </c>
      <c r="D339" s="2"/>
      <c r="E339" s="124"/>
      <c r="F339" s="15" t="s">
        <v>131</v>
      </c>
      <c r="G339" s="15"/>
      <c r="H339" s="169" t="s">
        <v>192</v>
      </c>
      <c r="I339" s="168"/>
    </row>
    <row r="340" spans="2:9" x14ac:dyDescent="0.15">
      <c r="B340" s="127">
        <v>42888</v>
      </c>
      <c r="C340" s="2">
        <v>0.60277777777777775</v>
      </c>
      <c r="D340" s="2"/>
      <c r="E340" s="124"/>
      <c r="F340" s="15" t="s">
        <v>131</v>
      </c>
      <c r="G340" s="15"/>
      <c r="H340" s="169" t="s">
        <v>192</v>
      </c>
      <c r="I340" s="168"/>
    </row>
    <row r="341" spans="2:9" hidden="1" x14ac:dyDescent="0.15">
      <c r="B341" s="127">
        <v>42888</v>
      </c>
      <c r="C341" s="2">
        <v>0.68333333333333324</v>
      </c>
      <c r="D341" s="2"/>
      <c r="E341" s="124"/>
      <c r="F341" s="15" t="s">
        <v>134</v>
      </c>
      <c r="G341" s="15"/>
      <c r="H341" s="169" t="s">
        <v>192</v>
      </c>
      <c r="I341" s="168"/>
    </row>
    <row r="342" spans="2:9" x14ac:dyDescent="0.15">
      <c r="B342" s="127">
        <v>42888</v>
      </c>
      <c r="C342" s="2">
        <v>0.74236111111111114</v>
      </c>
      <c r="D342" s="2"/>
      <c r="E342" s="124"/>
      <c r="F342" s="15" t="s">
        <v>131</v>
      </c>
      <c r="G342" s="15"/>
      <c r="H342" s="169" t="s">
        <v>192</v>
      </c>
      <c r="I342" s="168"/>
    </row>
    <row r="343" spans="2:9" x14ac:dyDescent="0.15">
      <c r="B343" s="127">
        <v>42889</v>
      </c>
      <c r="C343" s="2">
        <v>0.23541666666666669</v>
      </c>
      <c r="D343" s="2"/>
      <c r="E343" s="124"/>
      <c r="F343" s="15" t="s">
        <v>131</v>
      </c>
      <c r="G343" s="15"/>
      <c r="H343" s="169" t="s">
        <v>192</v>
      </c>
      <c r="I343" s="168"/>
    </row>
    <row r="344" spans="2:9" hidden="1" x14ac:dyDescent="0.15">
      <c r="B344" s="127">
        <v>42889</v>
      </c>
      <c r="C344" s="2">
        <v>0.29305555555555557</v>
      </c>
      <c r="D344" s="2"/>
      <c r="E344" s="124"/>
      <c r="F344" s="15" t="s">
        <v>134</v>
      </c>
      <c r="G344" s="15"/>
      <c r="H344" s="169" t="s">
        <v>192</v>
      </c>
      <c r="I344" s="168"/>
    </row>
    <row r="345" spans="2:9" x14ac:dyDescent="0.15">
      <c r="B345" s="127">
        <v>42889</v>
      </c>
      <c r="C345" s="2">
        <v>0.32500000000000001</v>
      </c>
      <c r="D345" s="2"/>
      <c r="E345" s="124"/>
      <c r="F345" s="15" t="s">
        <v>131</v>
      </c>
      <c r="G345" s="15"/>
      <c r="H345" s="169" t="s">
        <v>192</v>
      </c>
      <c r="I345" s="168"/>
    </row>
    <row r="346" spans="2:9" x14ac:dyDescent="0.15">
      <c r="B346" s="127">
        <v>42889</v>
      </c>
      <c r="C346" s="2">
        <v>0.44027777777777777</v>
      </c>
      <c r="D346" s="2"/>
      <c r="E346" s="124"/>
      <c r="F346" s="15" t="s">
        <v>131</v>
      </c>
      <c r="G346" s="15"/>
      <c r="H346" s="169" t="s">
        <v>192</v>
      </c>
      <c r="I346" s="168"/>
    </row>
    <row r="347" spans="2:9" x14ac:dyDescent="0.15">
      <c r="B347" s="127">
        <v>42889</v>
      </c>
      <c r="C347" s="2">
        <v>0.58333333333333337</v>
      </c>
      <c r="D347" s="2"/>
      <c r="E347" s="124"/>
      <c r="F347" s="15" t="s">
        <v>131</v>
      </c>
      <c r="G347" s="15"/>
      <c r="H347" s="169" t="s">
        <v>192</v>
      </c>
      <c r="I347" s="168"/>
    </row>
    <row r="348" spans="2:9" hidden="1" x14ac:dyDescent="0.15">
      <c r="B348" s="127">
        <v>42889</v>
      </c>
      <c r="C348" s="2">
        <v>0.66597222222222219</v>
      </c>
      <c r="D348" s="2"/>
      <c r="E348" s="124"/>
      <c r="F348" s="15" t="s">
        <v>134</v>
      </c>
      <c r="G348" s="15"/>
      <c r="H348" s="169" t="s">
        <v>192</v>
      </c>
      <c r="I348" s="168"/>
    </row>
    <row r="349" spans="2:9" x14ac:dyDescent="0.15">
      <c r="B349" s="127">
        <v>42889</v>
      </c>
      <c r="C349" s="2">
        <v>0.66805555555555562</v>
      </c>
      <c r="D349" s="2"/>
      <c r="E349" s="124"/>
      <c r="F349" s="15" t="s">
        <v>131</v>
      </c>
      <c r="G349" s="15"/>
      <c r="H349" s="169" t="s">
        <v>192</v>
      </c>
      <c r="I349" s="168"/>
    </row>
    <row r="350" spans="2:9" x14ac:dyDescent="0.15">
      <c r="B350" s="127">
        <v>42889</v>
      </c>
      <c r="C350" s="2">
        <v>0.78263888888888899</v>
      </c>
      <c r="D350" s="2"/>
      <c r="E350" s="124"/>
      <c r="F350" s="15" t="s">
        <v>131</v>
      </c>
      <c r="G350" s="15"/>
      <c r="H350" s="169" t="s">
        <v>192</v>
      </c>
      <c r="I350" s="168"/>
    </row>
    <row r="351" spans="2:9" x14ac:dyDescent="0.15">
      <c r="B351" s="127">
        <v>42890</v>
      </c>
      <c r="C351" s="2">
        <v>0.23124999999999998</v>
      </c>
      <c r="D351" s="2"/>
      <c r="E351" s="124"/>
      <c r="F351" s="15" t="s">
        <v>131</v>
      </c>
      <c r="G351" s="15"/>
      <c r="H351" s="169" t="s">
        <v>192</v>
      </c>
      <c r="I351" s="168"/>
    </row>
    <row r="352" spans="2:9" hidden="1" x14ac:dyDescent="0.15">
      <c r="B352" s="127">
        <v>42890</v>
      </c>
      <c r="C352" s="2">
        <v>0.24166666666666667</v>
      </c>
      <c r="D352" s="2"/>
      <c r="E352" s="124"/>
      <c r="F352" s="15" t="s">
        <v>134</v>
      </c>
      <c r="G352" s="15"/>
      <c r="H352" s="169" t="s">
        <v>192</v>
      </c>
      <c r="I352" s="168"/>
    </row>
    <row r="353" spans="2:9" x14ac:dyDescent="0.15">
      <c r="B353" s="127">
        <v>42890</v>
      </c>
      <c r="C353" s="2">
        <v>0.27013888888888887</v>
      </c>
      <c r="D353" s="2"/>
      <c r="E353" s="124"/>
      <c r="F353" s="15" t="s">
        <v>131</v>
      </c>
      <c r="G353" s="15"/>
      <c r="H353" s="169" t="s">
        <v>192</v>
      </c>
      <c r="I353" s="168"/>
    </row>
    <row r="354" spans="2:9" hidden="1" x14ac:dyDescent="0.15">
      <c r="B354" s="127">
        <v>42890</v>
      </c>
      <c r="C354" s="2">
        <v>0.3444444444444445</v>
      </c>
      <c r="D354" s="2"/>
      <c r="E354" s="124"/>
      <c r="F354" s="15" t="s">
        <v>134</v>
      </c>
      <c r="G354" s="15"/>
      <c r="H354" s="169" t="s">
        <v>192</v>
      </c>
      <c r="I354" s="168"/>
    </row>
    <row r="355" spans="2:9" x14ac:dyDescent="0.15">
      <c r="B355" s="127">
        <v>42890</v>
      </c>
      <c r="C355" s="2">
        <v>0.38611111111111113</v>
      </c>
      <c r="D355" s="2"/>
      <c r="E355" s="124"/>
      <c r="F355" s="15" t="s">
        <v>131</v>
      </c>
      <c r="G355" s="15"/>
      <c r="H355" s="169" t="s">
        <v>192</v>
      </c>
      <c r="I355" s="168"/>
    </row>
    <row r="356" spans="2:9" x14ac:dyDescent="0.15">
      <c r="B356" s="127">
        <v>42890</v>
      </c>
      <c r="C356" s="2">
        <v>0.4861111111111111</v>
      </c>
      <c r="D356" s="2"/>
      <c r="E356" s="124"/>
      <c r="F356" s="15" t="s">
        <v>131</v>
      </c>
      <c r="G356" s="15"/>
      <c r="H356" s="169" t="s">
        <v>192</v>
      </c>
      <c r="I356" s="168"/>
    </row>
    <row r="357" spans="2:9" x14ac:dyDescent="0.15">
      <c r="B357" s="127">
        <v>42890</v>
      </c>
      <c r="C357" s="2">
        <v>0.50694444444444442</v>
      </c>
      <c r="D357" s="2"/>
      <c r="E357" s="124"/>
      <c r="F357" s="15" t="s">
        <v>131</v>
      </c>
      <c r="G357" s="15"/>
      <c r="H357" s="169" t="s">
        <v>192</v>
      </c>
      <c r="I357" s="168"/>
    </row>
    <row r="358" spans="2:9" x14ac:dyDescent="0.15">
      <c r="B358" s="127">
        <v>42890</v>
      </c>
      <c r="C358" s="2">
        <v>0.59166666666666667</v>
      </c>
      <c r="D358" s="2"/>
      <c r="E358" s="124"/>
      <c r="F358" s="15" t="s">
        <v>131</v>
      </c>
      <c r="G358" s="15"/>
      <c r="H358" s="169" t="s">
        <v>192</v>
      </c>
      <c r="I358" s="168"/>
    </row>
    <row r="359" spans="2:9" hidden="1" x14ac:dyDescent="0.15">
      <c r="B359" s="127">
        <v>42890</v>
      </c>
      <c r="C359" s="2">
        <v>0.61388888888888882</v>
      </c>
      <c r="D359" s="2"/>
      <c r="E359" s="124"/>
      <c r="F359" s="15" t="s">
        <v>134</v>
      </c>
      <c r="G359" s="15"/>
      <c r="H359" s="169" t="s">
        <v>192</v>
      </c>
      <c r="I359" s="168"/>
    </row>
    <row r="360" spans="2:9" x14ac:dyDescent="0.15">
      <c r="B360" s="127">
        <v>42890</v>
      </c>
      <c r="C360" s="2">
        <v>0.66666666666666663</v>
      </c>
      <c r="D360" s="2"/>
      <c r="E360" s="124"/>
      <c r="F360" s="15" t="s">
        <v>131</v>
      </c>
      <c r="G360" s="15"/>
      <c r="H360" s="169" t="s">
        <v>192</v>
      </c>
      <c r="I360" s="168"/>
    </row>
    <row r="361" spans="2:9" x14ac:dyDescent="0.15">
      <c r="B361" s="127">
        <v>42890</v>
      </c>
      <c r="C361" s="2">
        <v>0.73888888888888893</v>
      </c>
      <c r="D361" s="2"/>
      <c r="E361" s="124"/>
      <c r="F361" s="15" t="s">
        <v>131</v>
      </c>
      <c r="G361" s="15"/>
      <c r="H361" s="169" t="s">
        <v>192</v>
      </c>
      <c r="I361" s="168"/>
    </row>
    <row r="362" spans="2:9" hidden="1" x14ac:dyDescent="0.15">
      <c r="B362" s="127">
        <v>42890</v>
      </c>
      <c r="C362" s="2">
        <v>0.79236111111111107</v>
      </c>
      <c r="D362" s="2"/>
      <c r="E362" s="124"/>
      <c r="F362" s="15" t="s">
        <v>134</v>
      </c>
      <c r="G362" s="15"/>
      <c r="H362" s="169" t="s">
        <v>192</v>
      </c>
      <c r="I362" s="168"/>
    </row>
    <row r="363" spans="2:9" x14ac:dyDescent="0.15">
      <c r="B363" s="127">
        <v>42890</v>
      </c>
      <c r="C363" s="2">
        <v>0.81041666666666667</v>
      </c>
      <c r="D363" s="2"/>
      <c r="E363" s="124"/>
      <c r="F363" s="15" t="s">
        <v>131</v>
      </c>
      <c r="G363" s="15"/>
      <c r="H363" s="169" t="s">
        <v>192</v>
      </c>
      <c r="I363" s="168"/>
    </row>
    <row r="364" spans="2:9" x14ac:dyDescent="0.15">
      <c r="B364" s="127">
        <v>42891</v>
      </c>
      <c r="C364" s="2">
        <v>0.20972222222222223</v>
      </c>
      <c r="D364" s="2"/>
      <c r="E364" s="124"/>
      <c r="F364" s="15" t="s">
        <v>131</v>
      </c>
      <c r="G364" s="15"/>
      <c r="H364" s="169" t="s">
        <v>192</v>
      </c>
      <c r="I364" s="168"/>
    </row>
    <row r="365" spans="2:9" hidden="1" x14ac:dyDescent="0.15">
      <c r="B365" s="127">
        <v>42891</v>
      </c>
      <c r="C365" s="2">
        <v>0.22291666666666665</v>
      </c>
      <c r="D365" s="2"/>
      <c r="E365" s="124"/>
      <c r="F365" s="15" t="s">
        <v>134</v>
      </c>
      <c r="G365" s="15"/>
      <c r="H365" s="169" t="s">
        <v>192</v>
      </c>
      <c r="I365" s="168"/>
    </row>
    <row r="366" spans="2:9" x14ac:dyDescent="0.15">
      <c r="B366" s="127">
        <v>42891</v>
      </c>
      <c r="C366" s="2">
        <v>0.24930555555555556</v>
      </c>
      <c r="D366" s="2"/>
      <c r="E366" s="124"/>
      <c r="F366" s="15" t="s">
        <v>131</v>
      </c>
      <c r="G366" s="15"/>
      <c r="H366" s="169" t="s">
        <v>192</v>
      </c>
      <c r="I366" s="168"/>
    </row>
    <row r="367" spans="2:9" x14ac:dyDescent="0.15">
      <c r="B367" s="127">
        <v>42891</v>
      </c>
      <c r="C367" s="2">
        <v>0.30833333333333335</v>
      </c>
      <c r="D367" s="2"/>
      <c r="E367" s="124"/>
      <c r="F367" s="15" t="s">
        <v>131</v>
      </c>
      <c r="G367" s="15"/>
      <c r="H367" s="169" t="s">
        <v>192</v>
      </c>
      <c r="I367" s="168"/>
    </row>
    <row r="368" spans="2:9" hidden="1" x14ac:dyDescent="0.15">
      <c r="B368" s="127">
        <v>42891</v>
      </c>
      <c r="C368" s="2">
        <v>0.36527777777777781</v>
      </c>
      <c r="D368" s="2"/>
      <c r="E368" s="124"/>
      <c r="F368" s="15" t="s">
        <v>134</v>
      </c>
      <c r="G368" s="15"/>
      <c r="H368" s="169" t="s">
        <v>192</v>
      </c>
      <c r="I368" s="168"/>
    </row>
    <row r="369" spans="2:9" x14ac:dyDescent="0.15">
      <c r="B369" s="127">
        <v>42891</v>
      </c>
      <c r="C369" s="2">
        <v>0.4548611111111111</v>
      </c>
      <c r="D369" s="2"/>
      <c r="E369" s="124"/>
      <c r="F369" s="15" t="s">
        <v>131</v>
      </c>
      <c r="G369" s="15"/>
      <c r="H369" s="169" t="s">
        <v>192</v>
      </c>
      <c r="I369" s="168"/>
    </row>
    <row r="370" spans="2:9" x14ac:dyDescent="0.15">
      <c r="B370" s="127">
        <v>42891</v>
      </c>
      <c r="C370" s="2">
        <v>0.56527777777777777</v>
      </c>
      <c r="D370" s="2"/>
      <c r="E370" s="124"/>
      <c r="F370" s="15" t="s">
        <v>131</v>
      </c>
      <c r="G370" s="15"/>
      <c r="H370" s="169" t="s">
        <v>192</v>
      </c>
      <c r="I370" s="168"/>
    </row>
    <row r="371" spans="2:9" hidden="1" x14ac:dyDescent="0.15">
      <c r="B371" s="127">
        <v>42891</v>
      </c>
      <c r="C371" s="2">
        <v>0.56736111111111109</v>
      </c>
      <c r="D371" s="2"/>
      <c r="E371" s="124"/>
      <c r="F371" s="15" t="s">
        <v>134</v>
      </c>
      <c r="G371" s="15"/>
      <c r="H371" s="169" t="s">
        <v>192</v>
      </c>
      <c r="I371" s="168"/>
    </row>
    <row r="372" spans="2:9" x14ac:dyDescent="0.15">
      <c r="B372" s="127">
        <v>42891</v>
      </c>
      <c r="C372" s="2">
        <v>0.56944444444444442</v>
      </c>
      <c r="D372" s="2"/>
      <c r="E372" s="124"/>
      <c r="F372" s="15" t="s">
        <v>131</v>
      </c>
      <c r="G372" s="15"/>
      <c r="H372" s="169" t="s">
        <v>192</v>
      </c>
      <c r="I372" s="168"/>
    </row>
    <row r="373" spans="2:9" x14ac:dyDescent="0.15">
      <c r="B373" s="127">
        <v>42891</v>
      </c>
      <c r="C373" s="2">
        <v>0.63888888888888895</v>
      </c>
      <c r="D373" s="2"/>
      <c r="E373" s="124"/>
      <c r="F373" s="15" t="s">
        <v>131</v>
      </c>
      <c r="G373" s="15"/>
      <c r="H373" s="169" t="s">
        <v>192</v>
      </c>
      <c r="I373" s="168"/>
    </row>
    <row r="374" spans="2:9" hidden="1" x14ac:dyDescent="0.15">
      <c r="B374" s="127">
        <v>42891</v>
      </c>
      <c r="C374" s="2">
        <v>0.76736111111111116</v>
      </c>
      <c r="D374" s="2"/>
      <c r="E374" s="124"/>
      <c r="F374" s="15" t="s">
        <v>134</v>
      </c>
      <c r="G374" s="15"/>
      <c r="H374" s="169" t="s">
        <v>192</v>
      </c>
      <c r="I374" s="168"/>
    </row>
    <row r="375" spans="2:9" x14ac:dyDescent="0.15">
      <c r="B375" s="127">
        <v>42891</v>
      </c>
      <c r="C375" s="2">
        <v>0.76944444444444438</v>
      </c>
      <c r="D375" s="2"/>
      <c r="E375" s="124"/>
      <c r="F375" s="15" t="s">
        <v>131</v>
      </c>
      <c r="G375" s="15"/>
      <c r="H375" s="169" t="s">
        <v>192</v>
      </c>
      <c r="I375" s="168"/>
    </row>
    <row r="376" spans="2:9" hidden="1" x14ac:dyDescent="0.15">
      <c r="B376" s="127">
        <v>42892</v>
      </c>
      <c r="C376" s="2">
        <v>0.20069444444444443</v>
      </c>
      <c r="D376" s="2"/>
      <c r="E376" s="124"/>
      <c r="F376" s="15" t="s">
        <v>134</v>
      </c>
      <c r="G376" s="15"/>
      <c r="H376" s="169" t="s">
        <v>192</v>
      </c>
      <c r="I376" s="168"/>
    </row>
    <row r="377" spans="2:9" x14ac:dyDescent="0.15">
      <c r="B377" s="127">
        <v>42892</v>
      </c>
      <c r="C377" s="2">
        <v>0.23402777777777781</v>
      </c>
      <c r="D377" s="2"/>
      <c r="E377" s="124"/>
      <c r="F377" s="15" t="s">
        <v>131</v>
      </c>
      <c r="G377" s="15"/>
      <c r="H377" s="169" t="s">
        <v>192</v>
      </c>
      <c r="I377" s="168"/>
    </row>
    <row r="378" spans="2:9" hidden="1" x14ac:dyDescent="0.15">
      <c r="B378" s="127">
        <v>42892</v>
      </c>
      <c r="C378" s="2">
        <v>0.31041666666666667</v>
      </c>
      <c r="D378" s="2"/>
      <c r="E378" s="124"/>
      <c r="F378" s="15" t="s">
        <v>134</v>
      </c>
      <c r="G378" s="15"/>
      <c r="H378" s="169" t="s">
        <v>192</v>
      </c>
      <c r="I378" s="168"/>
    </row>
    <row r="379" spans="2:9" x14ac:dyDescent="0.15">
      <c r="B379" s="127">
        <v>42892</v>
      </c>
      <c r="C379" s="2">
        <v>0.32777777777777778</v>
      </c>
      <c r="D379" s="2"/>
      <c r="E379" s="124"/>
      <c r="F379" s="15" t="s">
        <v>131</v>
      </c>
      <c r="G379" s="15"/>
      <c r="H379" s="169" t="s">
        <v>192</v>
      </c>
      <c r="I379" s="168"/>
    </row>
    <row r="380" spans="2:9" x14ac:dyDescent="0.15">
      <c r="B380" s="127">
        <v>42892</v>
      </c>
      <c r="C380" s="2">
        <v>0.39930555555555558</v>
      </c>
      <c r="D380" s="2"/>
      <c r="E380" s="124"/>
      <c r="F380" s="15" t="s">
        <v>131</v>
      </c>
      <c r="G380" s="15"/>
      <c r="H380" s="169" t="s">
        <v>192</v>
      </c>
      <c r="I380" s="168"/>
    </row>
    <row r="381" spans="2:9" hidden="1" x14ac:dyDescent="0.15">
      <c r="B381" s="127">
        <v>42892</v>
      </c>
      <c r="C381" s="2">
        <v>0.4548611111111111</v>
      </c>
      <c r="D381" s="2"/>
      <c r="E381" s="124"/>
      <c r="F381" s="15" t="s">
        <v>134</v>
      </c>
      <c r="G381" s="15"/>
      <c r="H381" s="169" t="s">
        <v>192</v>
      </c>
      <c r="I381" s="168"/>
    </row>
    <row r="382" spans="2:9" x14ac:dyDescent="0.15">
      <c r="B382" s="127">
        <v>42892</v>
      </c>
      <c r="C382" s="2">
        <v>0.47361111111111115</v>
      </c>
      <c r="D382" s="2"/>
      <c r="E382" s="124"/>
      <c r="F382" s="15" t="s">
        <v>131</v>
      </c>
      <c r="G382" s="15"/>
      <c r="H382" s="169" t="s">
        <v>192</v>
      </c>
      <c r="I382" s="168"/>
    </row>
    <row r="383" spans="2:9" hidden="1" x14ac:dyDescent="0.15">
      <c r="B383" s="127">
        <v>42892</v>
      </c>
      <c r="C383" s="2">
        <v>0.5625</v>
      </c>
      <c r="D383" s="2"/>
      <c r="E383" s="124"/>
      <c r="F383" s="15" t="s">
        <v>134</v>
      </c>
      <c r="G383" s="15"/>
      <c r="H383" s="169" t="s">
        <v>192</v>
      </c>
      <c r="I383" s="168"/>
    </row>
    <row r="384" spans="2:9" x14ac:dyDescent="0.15">
      <c r="B384" s="127">
        <v>42892</v>
      </c>
      <c r="C384" s="2">
        <v>0.57361111111111118</v>
      </c>
      <c r="D384" s="2"/>
      <c r="E384" s="124"/>
      <c r="F384" s="15" t="s">
        <v>131</v>
      </c>
      <c r="G384" s="15"/>
      <c r="H384" s="169" t="s">
        <v>192</v>
      </c>
      <c r="I384" s="168"/>
    </row>
    <row r="385" spans="2:9" x14ac:dyDescent="0.15">
      <c r="B385" s="127">
        <v>42892</v>
      </c>
      <c r="C385" s="2">
        <v>0.6777777777777777</v>
      </c>
      <c r="D385" s="2"/>
      <c r="E385" s="124"/>
      <c r="F385" s="15" t="s">
        <v>131</v>
      </c>
      <c r="G385" s="15"/>
      <c r="H385" s="169" t="s">
        <v>192</v>
      </c>
      <c r="I385" s="168"/>
    </row>
    <row r="386" spans="2:9" hidden="1" x14ac:dyDescent="0.15">
      <c r="B386" s="127">
        <v>42892</v>
      </c>
      <c r="C386" s="2">
        <v>0.77847222222222223</v>
      </c>
      <c r="D386" s="2"/>
      <c r="E386" s="124"/>
      <c r="F386" s="15" t="s">
        <v>134</v>
      </c>
      <c r="G386" s="15"/>
      <c r="H386" s="169" t="s">
        <v>192</v>
      </c>
      <c r="I386" s="168"/>
    </row>
    <row r="387" spans="2:9" x14ac:dyDescent="0.15">
      <c r="B387" s="127">
        <v>42892</v>
      </c>
      <c r="C387" s="2">
        <v>0.78472222222222221</v>
      </c>
      <c r="D387" s="2"/>
      <c r="E387" s="124"/>
      <c r="F387" s="15" t="s">
        <v>131</v>
      </c>
      <c r="G387" s="15"/>
      <c r="H387" s="169" t="s">
        <v>192</v>
      </c>
      <c r="I387" s="168"/>
    </row>
    <row r="388" spans="2:9" hidden="1" x14ac:dyDescent="0.15">
      <c r="B388" s="127">
        <v>42893</v>
      </c>
      <c r="C388" s="2">
        <v>0.26458333333333334</v>
      </c>
      <c r="D388" s="2"/>
      <c r="E388" s="124"/>
      <c r="F388" s="15" t="s">
        <v>134</v>
      </c>
      <c r="G388" s="15"/>
      <c r="H388" s="169" t="s">
        <v>192</v>
      </c>
      <c r="I388" s="168"/>
    </row>
    <row r="389" spans="2:9" x14ac:dyDescent="0.15">
      <c r="B389" s="127">
        <v>42893</v>
      </c>
      <c r="C389" s="2">
        <v>0.26944444444444443</v>
      </c>
      <c r="D389" s="2"/>
      <c r="E389" s="124"/>
      <c r="F389" s="15" t="s">
        <v>131</v>
      </c>
      <c r="G389" s="15"/>
      <c r="H389" s="169" t="s">
        <v>192</v>
      </c>
      <c r="I389" s="168"/>
    </row>
    <row r="390" spans="2:9" x14ac:dyDescent="0.15">
      <c r="B390" s="127">
        <v>42893</v>
      </c>
      <c r="C390" s="2">
        <v>0.34861111111111115</v>
      </c>
      <c r="D390" s="2"/>
      <c r="E390" s="124"/>
      <c r="F390" s="15" t="s">
        <v>131</v>
      </c>
      <c r="G390" s="15"/>
      <c r="H390" s="169" t="s">
        <v>192</v>
      </c>
      <c r="I390" s="168"/>
    </row>
    <row r="391" spans="2:9" hidden="1" x14ac:dyDescent="0.15">
      <c r="B391" s="127">
        <v>42893</v>
      </c>
      <c r="C391" s="2">
        <v>0.41944444444444445</v>
      </c>
      <c r="D391" s="2"/>
      <c r="E391" s="124"/>
      <c r="F391" s="15" t="s">
        <v>134</v>
      </c>
      <c r="G391" s="15"/>
      <c r="H391" s="169" t="s">
        <v>192</v>
      </c>
      <c r="I391" s="168"/>
    </row>
    <row r="392" spans="2:9" x14ac:dyDescent="0.15">
      <c r="B392" s="127">
        <v>42893</v>
      </c>
      <c r="C392" s="2">
        <v>0.44722222222222219</v>
      </c>
      <c r="D392" s="2"/>
      <c r="E392" s="124"/>
      <c r="F392" s="15" t="s">
        <v>131</v>
      </c>
      <c r="G392" s="15"/>
      <c r="H392" s="169" t="s">
        <v>192</v>
      </c>
      <c r="I392" s="168"/>
    </row>
    <row r="393" spans="2:9" x14ac:dyDescent="0.15">
      <c r="B393" s="127">
        <v>42893</v>
      </c>
      <c r="C393" s="2">
        <v>0.46666666666666662</v>
      </c>
      <c r="D393" s="2"/>
      <c r="E393" s="124"/>
      <c r="F393" s="15" t="s">
        <v>131</v>
      </c>
      <c r="G393" s="15"/>
      <c r="H393" s="169" t="s">
        <v>192</v>
      </c>
      <c r="I393" s="168"/>
    </row>
    <row r="394" spans="2:9" hidden="1" x14ac:dyDescent="0.15">
      <c r="B394" s="127">
        <v>42893</v>
      </c>
      <c r="C394" s="2">
        <v>0.54305555555555551</v>
      </c>
      <c r="D394" s="2"/>
      <c r="E394" s="124"/>
      <c r="F394" s="15" t="s">
        <v>134</v>
      </c>
      <c r="G394" s="15"/>
      <c r="H394" s="169" t="s">
        <v>192</v>
      </c>
      <c r="I394" s="168"/>
    </row>
    <row r="395" spans="2:9" x14ac:dyDescent="0.15">
      <c r="B395" s="127">
        <v>42893</v>
      </c>
      <c r="C395" s="2">
        <v>0.56597222222222221</v>
      </c>
      <c r="D395" s="2"/>
      <c r="E395" s="124"/>
      <c r="F395" s="15" t="s">
        <v>131</v>
      </c>
      <c r="G395" s="15"/>
      <c r="H395" s="169" t="s">
        <v>192</v>
      </c>
      <c r="I395" s="168"/>
    </row>
    <row r="396" spans="2:9" x14ac:dyDescent="0.15">
      <c r="B396" s="127">
        <v>42893</v>
      </c>
      <c r="C396" s="2">
        <v>0.69027777777777777</v>
      </c>
      <c r="D396" s="2"/>
      <c r="E396" s="124"/>
      <c r="F396" s="15" t="s">
        <v>131</v>
      </c>
      <c r="G396" s="15"/>
      <c r="H396" s="169" t="s">
        <v>192</v>
      </c>
      <c r="I396" s="168"/>
    </row>
    <row r="397" spans="2:9" hidden="1" x14ac:dyDescent="0.15">
      <c r="B397" s="127">
        <v>42893</v>
      </c>
      <c r="C397" s="2">
        <v>0.6972222222222223</v>
      </c>
      <c r="D397" s="2"/>
      <c r="E397" s="124"/>
      <c r="F397" s="15" t="s">
        <v>134</v>
      </c>
      <c r="G397" s="15"/>
      <c r="H397" s="169" t="s">
        <v>192</v>
      </c>
      <c r="I397" s="168"/>
    </row>
    <row r="398" spans="2:9" x14ac:dyDescent="0.15">
      <c r="B398" s="127">
        <v>42893</v>
      </c>
      <c r="C398" s="2">
        <v>0.77013888888888893</v>
      </c>
      <c r="D398" s="2"/>
      <c r="E398" s="124"/>
      <c r="F398" s="15" t="s">
        <v>131</v>
      </c>
      <c r="G398" s="15"/>
      <c r="H398" s="169" t="s">
        <v>192</v>
      </c>
      <c r="I398" s="168"/>
    </row>
    <row r="399" spans="2:9" x14ac:dyDescent="0.15">
      <c r="B399" s="127">
        <v>42894</v>
      </c>
      <c r="C399" s="2">
        <v>0.20347222222222219</v>
      </c>
      <c r="D399" s="2"/>
      <c r="E399" s="124"/>
      <c r="F399" s="15" t="s">
        <v>131</v>
      </c>
      <c r="G399" s="15"/>
      <c r="H399" s="169" t="s">
        <v>192</v>
      </c>
      <c r="I399" s="168"/>
    </row>
    <row r="400" spans="2:9" x14ac:dyDescent="0.15">
      <c r="B400" s="127">
        <v>42894</v>
      </c>
      <c r="C400" s="2">
        <v>0.26041666666666669</v>
      </c>
      <c r="D400" s="2"/>
      <c r="E400" s="124"/>
      <c r="F400" s="15" t="s">
        <v>131</v>
      </c>
      <c r="G400" s="15"/>
      <c r="H400" s="169" t="s">
        <v>192</v>
      </c>
      <c r="I400" s="168"/>
    </row>
    <row r="401" spans="2:9" hidden="1" x14ac:dyDescent="0.15">
      <c r="B401" s="127">
        <v>42894</v>
      </c>
      <c r="C401" s="2">
        <v>0.3</v>
      </c>
      <c r="D401" s="2"/>
      <c r="E401" s="124"/>
      <c r="F401" s="15" t="s">
        <v>134</v>
      </c>
      <c r="G401" s="15"/>
      <c r="H401" s="169" t="s">
        <v>192</v>
      </c>
      <c r="I401" s="168"/>
    </row>
    <row r="402" spans="2:9" x14ac:dyDescent="0.15">
      <c r="B402" s="127">
        <v>42894</v>
      </c>
      <c r="C402" s="2">
        <v>0.34791666666666665</v>
      </c>
      <c r="D402" s="2"/>
      <c r="E402" s="124"/>
      <c r="F402" s="15" t="s">
        <v>131</v>
      </c>
      <c r="G402" s="15"/>
      <c r="H402" s="169" t="s">
        <v>192</v>
      </c>
      <c r="I402" s="168"/>
    </row>
    <row r="403" spans="2:9" x14ac:dyDescent="0.15">
      <c r="B403" s="127">
        <v>42894</v>
      </c>
      <c r="C403" s="2">
        <v>0.3923611111111111</v>
      </c>
      <c r="D403" s="2"/>
      <c r="E403" s="124"/>
      <c r="F403" s="15" t="s">
        <v>131</v>
      </c>
      <c r="G403" s="15"/>
      <c r="H403" s="169" t="s">
        <v>192</v>
      </c>
      <c r="I403" s="168"/>
    </row>
    <row r="404" spans="2:9" hidden="1" x14ac:dyDescent="0.15">
      <c r="B404" s="127">
        <v>42894</v>
      </c>
      <c r="C404" s="2">
        <v>0.4236111111111111</v>
      </c>
      <c r="D404" s="2"/>
      <c r="E404" s="124"/>
      <c r="F404" s="15" t="s">
        <v>134</v>
      </c>
      <c r="G404" s="15"/>
      <c r="H404" s="169" t="s">
        <v>192</v>
      </c>
      <c r="I404" s="168"/>
    </row>
    <row r="405" spans="2:9" x14ac:dyDescent="0.15">
      <c r="B405" s="127">
        <v>42894</v>
      </c>
      <c r="C405" s="2">
        <v>0.49652777777777773</v>
      </c>
      <c r="D405" s="2"/>
      <c r="E405" s="124"/>
      <c r="F405" s="15" t="s">
        <v>131</v>
      </c>
      <c r="G405" s="15"/>
      <c r="H405" s="169" t="s">
        <v>192</v>
      </c>
      <c r="I405" s="168"/>
    </row>
    <row r="406" spans="2:9" hidden="1" x14ac:dyDescent="0.15">
      <c r="B406" s="127">
        <v>42894</v>
      </c>
      <c r="C406" s="2">
        <v>0.55763888888888891</v>
      </c>
      <c r="D406" s="2"/>
      <c r="E406" s="124"/>
      <c r="F406" s="15" t="s">
        <v>134</v>
      </c>
      <c r="G406" s="15"/>
      <c r="H406" s="169" t="s">
        <v>192</v>
      </c>
      <c r="I406" s="168"/>
    </row>
    <row r="407" spans="2:9" x14ac:dyDescent="0.15">
      <c r="B407" s="127">
        <v>42894</v>
      </c>
      <c r="C407" s="2">
        <v>0.58333333333333337</v>
      </c>
      <c r="D407" s="2"/>
      <c r="E407" s="124"/>
      <c r="F407" s="15" t="s">
        <v>131</v>
      </c>
      <c r="G407" s="15"/>
      <c r="H407" s="169" t="s">
        <v>192</v>
      </c>
      <c r="I407" s="168"/>
    </row>
    <row r="408" spans="2:9" x14ac:dyDescent="0.15">
      <c r="B408" s="127">
        <v>42894</v>
      </c>
      <c r="C408" s="2">
        <v>0.66319444444444442</v>
      </c>
      <c r="D408" s="2"/>
      <c r="E408" s="124"/>
      <c r="F408" s="15" t="s">
        <v>131</v>
      </c>
      <c r="G408" s="15"/>
      <c r="H408" s="169" t="s">
        <v>192</v>
      </c>
      <c r="I408" s="168"/>
    </row>
    <row r="409" spans="2:9" hidden="1" x14ac:dyDescent="0.15">
      <c r="B409" s="127">
        <v>42894</v>
      </c>
      <c r="C409" s="2">
        <v>0.74861111111111101</v>
      </c>
      <c r="D409" s="2"/>
      <c r="E409" s="124"/>
      <c r="F409" s="15" t="s">
        <v>134</v>
      </c>
      <c r="G409" s="15"/>
      <c r="H409" s="169" t="s">
        <v>192</v>
      </c>
      <c r="I409" s="168"/>
    </row>
    <row r="410" spans="2:9" x14ac:dyDescent="0.15">
      <c r="B410" s="127">
        <v>42894</v>
      </c>
      <c r="C410" s="2">
        <v>0.78680555555555554</v>
      </c>
      <c r="D410" s="2"/>
      <c r="E410" s="124"/>
      <c r="F410" s="15" t="s">
        <v>131</v>
      </c>
      <c r="G410" s="15"/>
      <c r="H410" s="169" t="s">
        <v>192</v>
      </c>
      <c r="I410" s="168"/>
    </row>
    <row r="411" spans="2:9" x14ac:dyDescent="0.15">
      <c r="B411" s="127">
        <v>42895</v>
      </c>
      <c r="C411" s="2">
        <v>0.21041666666666667</v>
      </c>
      <c r="D411" s="2"/>
      <c r="E411" s="124"/>
      <c r="F411" s="15" t="s">
        <v>131</v>
      </c>
      <c r="G411" s="15"/>
      <c r="H411" s="169" t="s">
        <v>192</v>
      </c>
      <c r="I411" s="168"/>
    </row>
    <row r="412" spans="2:9" x14ac:dyDescent="0.15">
      <c r="B412" s="127">
        <v>42895</v>
      </c>
      <c r="C412" s="2">
        <v>0.22013888888888888</v>
      </c>
      <c r="D412" s="2"/>
      <c r="E412" s="124"/>
      <c r="F412" s="15" t="s">
        <v>131</v>
      </c>
      <c r="G412" s="15"/>
      <c r="H412" s="169" t="s">
        <v>192</v>
      </c>
      <c r="I412" s="168"/>
    </row>
    <row r="413" spans="2:9" x14ac:dyDescent="0.15">
      <c r="B413" s="127">
        <v>42895</v>
      </c>
      <c r="C413" s="2">
        <v>0.26805555555555555</v>
      </c>
      <c r="D413" s="2"/>
      <c r="E413" s="124"/>
      <c r="F413" s="15" t="s">
        <v>131</v>
      </c>
      <c r="G413" s="15"/>
      <c r="H413" s="169" t="s">
        <v>192</v>
      </c>
      <c r="I413" s="168"/>
    </row>
    <row r="414" spans="2:9" hidden="1" x14ac:dyDescent="0.15">
      <c r="B414" s="127">
        <v>42895</v>
      </c>
      <c r="C414" s="2">
        <v>0.35000000000000003</v>
      </c>
      <c r="D414" s="2"/>
      <c r="E414" s="124"/>
      <c r="F414" s="15" t="s">
        <v>134</v>
      </c>
      <c r="G414" s="15"/>
      <c r="H414" s="169" t="s">
        <v>192</v>
      </c>
      <c r="I414" s="168"/>
    </row>
    <row r="415" spans="2:9" x14ac:dyDescent="0.15">
      <c r="B415" s="127">
        <v>42895</v>
      </c>
      <c r="C415" s="2">
        <v>0.36944444444444446</v>
      </c>
      <c r="D415" s="2"/>
      <c r="E415" s="124"/>
      <c r="F415" s="15" t="s">
        <v>131</v>
      </c>
      <c r="G415" s="15"/>
      <c r="H415" s="169" t="s">
        <v>192</v>
      </c>
      <c r="I415" s="168"/>
    </row>
    <row r="416" spans="2:9" x14ac:dyDescent="0.15">
      <c r="B416" s="127">
        <v>42895</v>
      </c>
      <c r="C416" s="2">
        <v>0.47083333333333338</v>
      </c>
      <c r="D416" s="2"/>
      <c r="E416" s="124"/>
      <c r="F416" s="15" t="s">
        <v>131</v>
      </c>
      <c r="G416" s="15"/>
      <c r="H416" s="169" t="s">
        <v>192</v>
      </c>
      <c r="I416" s="168"/>
    </row>
    <row r="417" spans="2:9" x14ac:dyDescent="0.15">
      <c r="B417" s="127">
        <v>42895</v>
      </c>
      <c r="C417" s="2">
        <v>0.58888888888888891</v>
      </c>
      <c r="D417" s="2"/>
      <c r="E417" s="124"/>
      <c r="F417" s="15" t="s">
        <v>131</v>
      </c>
      <c r="G417" s="15"/>
      <c r="H417" s="169" t="s">
        <v>192</v>
      </c>
      <c r="I417" s="168"/>
    </row>
    <row r="418" spans="2:9" hidden="1" x14ac:dyDescent="0.15">
      <c r="B418" s="127">
        <v>42895</v>
      </c>
      <c r="C418" s="2">
        <v>0.59652777777777777</v>
      </c>
      <c r="D418" s="2"/>
      <c r="E418" s="124"/>
      <c r="F418" s="15" t="s">
        <v>134</v>
      </c>
      <c r="G418" s="15"/>
      <c r="H418" s="169" t="s">
        <v>192</v>
      </c>
      <c r="I418" s="168"/>
    </row>
    <row r="419" spans="2:9" x14ac:dyDescent="0.15">
      <c r="B419" s="127">
        <v>42895</v>
      </c>
      <c r="C419" s="2">
        <v>0.68472222222222223</v>
      </c>
      <c r="D419" s="2"/>
      <c r="E419" s="124"/>
      <c r="F419" s="15" t="s">
        <v>131</v>
      </c>
      <c r="G419" s="15"/>
      <c r="H419" s="169" t="s">
        <v>192</v>
      </c>
      <c r="I419" s="168"/>
    </row>
    <row r="420" spans="2:9" x14ac:dyDescent="0.15">
      <c r="B420" s="127">
        <v>42895</v>
      </c>
      <c r="C420" s="2">
        <v>0.79652777777777783</v>
      </c>
      <c r="D420" s="2"/>
      <c r="E420" s="124"/>
      <c r="F420" s="15" t="s">
        <v>131</v>
      </c>
      <c r="G420" s="15"/>
      <c r="H420" s="169" t="s">
        <v>192</v>
      </c>
      <c r="I420" s="171"/>
    </row>
    <row r="421" spans="2:9" x14ac:dyDescent="0.15">
      <c r="B421" s="127">
        <v>42896</v>
      </c>
      <c r="C421" s="2">
        <v>0.20694444444444446</v>
      </c>
      <c r="D421" s="2"/>
      <c r="E421" s="124"/>
      <c r="F421" s="15" t="s">
        <v>131</v>
      </c>
      <c r="G421" s="15"/>
      <c r="H421" s="169" t="s">
        <v>192</v>
      </c>
      <c r="I421" s="168"/>
    </row>
    <row r="422" spans="2:9" hidden="1" x14ac:dyDescent="0.15">
      <c r="B422" s="127">
        <v>42896</v>
      </c>
      <c r="C422" s="2">
        <v>0.21458333333333335</v>
      </c>
      <c r="D422" s="2"/>
      <c r="E422" s="124"/>
      <c r="F422" s="15" t="s">
        <v>134</v>
      </c>
      <c r="G422" s="15"/>
      <c r="H422" s="169" t="s">
        <v>192</v>
      </c>
      <c r="I422" s="168" t="s">
        <v>199</v>
      </c>
    </row>
    <row r="423" spans="2:9" x14ac:dyDescent="0.15">
      <c r="B423" s="127">
        <v>42896</v>
      </c>
      <c r="C423" s="2">
        <v>0.25138888888888888</v>
      </c>
      <c r="D423" s="2"/>
      <c r="E423" s="124"/>
      <c r="F423" s="15" t="s">
        <v>131</v>
      </c>
      <c r="G423" s="15"/>
      <c r="H423" s="169" t="s">
        <v>192</v>
      </c>
      <c r="I423" s="168"/>
    </row>
    <row r="424" spans="2:9" hidden="1" x14ac:dyDescent="0.15">
      <c r="B424" s="127">
        <v>42896</v>
      </c>
      <c r="C424" s="2">
        <v>0.31666666666666665</v>
      </c>
      <c r="D424" s="2"/>
      <c r="E424" s="124"/>
      <c r="F424" s="15" t="s">
        <v>134</v>
      </c>
      <c r="G424" s="15"/>
      <c r="H424" s="169" t="s">
        <v>192</v>
      </c>
      <c r="I424" s="168"/>
    </row>
    <row r="425" spans="2:9" x14ac:dyDescent="0.15">
      <c r="B425" s="127">
        <v>42896</v>
      </c>
      <c r="C425" s="2">
        <v>0.3263888888888889</v>
      </c>
      <c r="D425" s="2"/>
      <c r="E425" s="124"/>
      <c r="F425" s="15" t="s">
        <v>131</v>
      </c>
      <c r="G425" s="15"/>
      <c r="H425" s="169" t="s">
        <v>192</v>
      </c>
      <c r="I425" s="168"/>
    </row>
    <row r="426" spans="2:9" hidden="1" x14ac:dyDescent="0.15">
      <c r="B426" s="127">
        <v>42896</v>
      </c>
      <c r="C426" s="2">
        <v>0.38194444444444442</v>
      </c>
      <c r="D426" s="2"/>
      <c r="E426" s="124"/>
      <c r="F426" s="15" t="s">
        <v>134</v>
      </c>
      <c r="G426" s="15"/>
      <c r="H426" s="169" t="s">
        <v>192</v>
      </c>
      <c r="I426" s="168" t="s">
        <v>248</v>
      </c>
    </row>
    <row r="427" spans="2:9" x14ac:dyDescent="0.15">
      <c r="B427" s="127">
        <v>42896</v>
      </c>
      <c r="C427" s="2">
        <v>0.39027777777777778</v>
      </c>
      <c r="D427" s="2"/>
      <c r="E427" s="124"/>
      <c r="F427" s="15" t="s">
        <v>131</v>
      </c>
      <c r="G427" s="15"/>
      <c r="H427" s="169" t="s">
        <v>192</v>
      </c>
      <c r="I427" s="168"/>
    </row>
    <row r="428" spans="2:9" hidden="1" x14ac:dyDescent="0.15">
      <c r="B428" s="127">
        <v>42896</v>
      </c>
      <c r="C428" s="2">
        <v>0.4861111111111111</v>
      </c>
      <c r="D428" s="2"/>
      <c r="E428" s="124"/>
      <c r="F428" s="15" t="s">
        <v>134</v>
      </c>
      <c r="G428" s="15"/>
      <c r="H428" s="169" t="s">
        <v>192</v>
      </c>
      <c r="I428" s="168"/>
    </row>
    <row r="429" spans="2:9" x14ac:dyDescent="0.15">
      <c r="B429" s="127">
        <v>42896</v>
      </c>
      <c r="C429" s="2">
        <v>0.51527777777777783</v>
      </c>
      <c r="D429" s="2"/>
      <c r="E429" s="124"/>
      <c r="F429" s="15" t="s">
        <v>131</v>
      </c>
      <c r="G429" s="15"/>
      <c r="H429" s="169" t="s">
        <v>192</v>
      </c>
      <c r="I429" s="168"/>
    </row>
    <row r="430" spans="2:9" hidden="1" x14ac:dyDescent="0.15">
      <c r="B430" s="127">
        <v>42896</v>
      </c>
      <c r="C430" s="2">
        <v>0.57986111111111105</v>
      </c>
      <c r="D430" s="2"/>
      <c r="E430" s="124"/>
      <c r="F430" s="15" t="s">
        <v>134</v>
      </c>
      <c r="G430" s="15"/>
      <c r="H430" s="169" t="s">
        <v>192</v>
      </c>
      <c r="I430" s="168"/>
    </row>
    <row r="431" spans="2:9" x14ac:dyDescent="0.15">
      <c r="B431" s="127">
        <v>42896</v>
      </c>
      <c r="C431" s="2">
        <v>0.61458333333333337</v>
      </c>
      <c r="D431" s="2"/>
      <c r="E431" s="124"/>
      <c r="F431" s="15" t="s">
        <v>131</v>
      </c>
      <c r="G431" s="15"/>
      <c r="H431" s="169" t="s">
        <v>192</v>
      </c>
      <c r="I431" s="168"/>
    </row>
    <row r="432" spans="2:9" x14ac:dyDescent="0.15">
      <c r="B432" s="127">
        <v>42896</v>
      </c>
      <c r="C432" s="2">
        <v>0.7104166666666667</v>
      </c>
      <c r="D432" s="2"/>
      <c r="E432" s="124"/>
      <c r="F432" s="15" t="s">
        <v>131</v>
      </c>
      <c r="G432" s="15"/>
      <c r="H432" s="169" t="s">
        <v>192</v>
      </c>
      <c r="I432" s="168"/>
    </row>
    <row r="433" spans="2:9" hidden="1" x14ac:dyDescent="0.15">
      <c r="B433" s="127">
        <v>42896</v>
      </c>
      <c r="C433" s="2">
        <v>0.72638888888888886</v>
      </c>
      <c r="D433" s="2"/>
      <c r="E433" s="124"/>
      <c r="F433" s="15" t="s">
        <v>134</v>
      </c>
      <c r="G433" s="15"/>
      <c r="H433" s="169" t="s">
        <v>192</v>
      </c>
      <c r="I433" s="168"/>
    </row>
    <row r="434" spans="2:9" x14ac:dyDescent="0.15">
      <c r="B434" s="127">
        <v>42896</v>
      </c>
      <c r="C434" s="2">
        <v>0.78749999999999998</v>
      </c>
      <c r="D434" s="2"/>
      <c r="E434" s="124"/>
      <c r="F434" s="15" t="s">
        <v>131</v>
      </c>
      <c r="G434" s="15"/>
      <c r="H434" s="169" t="s">
        <v>192</v>
      </c>
      <c r="I434" s="168"/>
    </row>
    <row r="435" spans="2:9" hidden="1" x14ac:dyDescent="0.15">
      <c r="B435" s="127">
        <v>42897</v>
      </c>
      <c r="C435" s="2">
        <v>0.20694444444444446</v>
      </c>
      <c r="D435" s="2"/>
      <c r="E435" s="124"/>
      <c r="F435" s="15" t="s">
        <v>134</v>
      </c>
      <c r="G435" s="15"/>
      <c r="H435" s="169" t="s">
        <v>192</v>
      </c>
      <c r="I435" s="168"/>
    </row>
    <row r="436" spans="2:9" x14ac:dyDescent="0.15">
      <c r="B436" s="127">
        <v>42897</v>
      </c>
      <c r="C436" s="2">
        <v>0.21736111111111112</v>
      </c>
      <c r="D436" s="2"/>
      <c r="E436" s="124"/>
      <c r="F436" s="15" t="s">
        <v>131</v>
      </c>
      <c r="G436" s="15"/>
      <c r="H436" s="169" t="s">
        <v>192</v>
      </c>
      <c r="I436" s="168"/>
    </row>
    <row r="437" spans="2:9" x14ac:dyDescent="0.15">
      <c r="B437" s="127">
        <v>42897</v>
      </c>
      <c r="C437" s="2">
        <v>0.26180555555555557</v>
      </c>
      <c r="D437" s="2"/>
      <c r="E437" s="124"/>
      <c r="F437" s="15" t="s">
        <v>131</v>
      </c>
      <c r="G437" s="15"/>
      <c r="H437" s="169" t="s">
        <v>192</v>
      </c>
      <c r="I437" s="168"/>
    </row>
    <row r="438" spans="2:9" x14ac:dyDescent="0.15">
      <c r="B438" s="127">
        <v>42897</v>
      </c>
      <c r="C438" s="2">
        <v>0.33819444444444446</v>
      </c>
      <c r="D438" s="2"/>
      <c r="E438" s="124"/>
      <c r="F438" s="15" t="s">
        <v>131</v>
      </c>
      <c r="G438" s="15"/>
      <c r="H438" s="169" t="s">
        <v>192</v>
      </c>
      <c r="I438" s="168"/>
    </row>
    <row r="439" spans="2:9" hidden="1" x14ac:dyDescent="0.15">
      <c r="B439" s="127">
        <v>42897</v>
      </c>
      <c r="C439" s="2">
        <v>0.3430555555555555</v>
      </c>
      <c r="D439" s="2"/>
      <c r="E439" s="124"/>
      <c r="F439" s="15" t="s">
        <v>134</v>
      </c>
      <c r="G439" s="15"/>
      <c r="H439" s="169" t="s">
        <v>192</v>
      </c>
      <c r="I439" s="168"/>
    </row>
    <row r="440" spans="2:9" x14ac:dyDescent="0.15">
      <c r="B440" s="127">
        <v>42897</v>
      </c>
      <c r="C440" s="2">
        <v>0.4145833333333333</v>
      </c>
      <c r="D440" s="2"/>
      <c r="E440" s="124"/>
      <c r="F440" s="15" t="s">
        <v>131</v>
      </c>
      <c r="G440" s="15"/>
      <c r="H440" s="169" t="s">
        <v>192</v>
      </c>
      <c r="I440" s="168"/>
    </row>
    <row r="441" spans="2:9" hidden="1" x14ac:dyDescent="0.15">
      <c r="B441" s="127">
        <v>42897</v>
      </c>
      <c r="C441" s="2">
        <v>0.4909722222222222</v>
      </c>
      <c r="D441" s="2"/>
      <c r="E441" s="124"/>
      <c r="F441" s="15" t="s">
        <v>134</v>
      </c>
      <c r="G441" s="15"/>
      <c r="H441" s="169" t="s">
        <v>192</v>
      </c>
      <c r="I441" s="168"/>
    </row>
    <row r="442" spans="2:9" x14ac:dyDescent="0.15">
      <c r="B442" s="127">
        <v>42897</v>
      </c>
      <c r="C442" s="2">
        <v>0.54027777777777775</v>
      </c>
      <c r="D442" s="2"/>
      <c r="E442" s="124"/>
      <c r="F442" s="15" t="s">
        <v>131</v>
      </c>
      <c r="G442" s="15"/>
      <c r="H442" s="169" t="s">
        <v>192</v>
      </c>
      <c r="I442" s="168"/>
    </row>
    <row r="443" spans="2:9" x14ac:dyDescent="0.15">
      <c r="B443" s="127">
        <v>42897</v>
      </c>
      <c r="C443" s="2">
        <v>0.64027777777777783</v>
      </c>
      <c r="D443" s="2"/>
      <c r="E443" s="124"/>
      <c r="F443" s="15" t="s">
        <v>131</v>
      </c>
      <c r="G443" s="15"/>
      <c r="H443" s="169" t="s">
        <v>192</v>
      </c>
      <c r="I443" s="168"/>
    </row>
    <row r="444" spans="2:9" x14ac:dyDescent="0.15">
      <c r="B444" s="127">
        <v>42897</v>
      </c>
      <c r="C444" s="2">
        <v>0.73541666666666661</v>
      </c>
      <c r="D444" s="2"/>
      <c r="E444" s="124"/>
      <c r="F444" s="15" t="s">
        <v>131</v>
      </c>
      <c r="G444" s="15"/>
      <c r="H444" s="169" t="s">
        <v>192</v>
      </c>
      <c r="I444" s="168"/>
    </row>
    <row r="445" spans="2:9" x14ac:dyDescent="0.15">
      <c r="B445" s="127">
        <v>42897</v>
      </c>
      <c r="C445" s="2">
        <v>0.80972222222222223</v>
      </c>
      <c r="D445" s="2"/>
      <c r="E445" s="124"/>
      <c r="F445" s="15" t="s">
        <v>131</v>
      </c>
      <c r="G445" s="15"/>
      <c r="H445" s="169" t="s">
        <v>192</v>
      </c>
      <c r="I445" s="168"/>
    </row>
    <row r="446" spans="2:9" x14ac:dyDescent="0.15">
      <c r="B446" s="127">
        <v>42898</v>
      </c>
      <c r="C446" s="2">
        <v>0.22222222222222221</v>
      </c>
      <c r="D446" s="2"/>
      <c r="E446" s="124"/>
      <c r="F446" s="15" t="s">
        <v>131</v>
      </c>
      <c r="G446" s="15"/>
      <c r="H446" s="169" t="s">
        <v>192</v>
      </c>
      <c r="I446" s="168"/>
    </row>
    <row r="447" spans="2:9" hidden="1" x14ac:dyDescent="0.15">
      <c r="B447" s="127">
        <v>42898</v>
      </c>
      <c r="C447" s="2">
        <v>0.22916666666666666</v>
      </c>
      <c r="D447" s="2"/>
      <c r="E447" s="124"/>
      <c r="F447" s="15" t="s">
        <v>134</v>
      </c>
      <c r="G447" s="15"/>
      <c r="H447" s="169" t="s">
        <v>192</v>
      </c>
      <c r="I447" s="168"/>
    </row>
    <row r="448" spans="2:9" x14ac:dyDescent="0.15">
      <c r="B448" s="127">
        <v>42898</v>
      </c>
      <c r="C448" s="2">
        <v>0.29722222222222222</v>
      </c>
      <c r="D448" s="2"/>
      <c r="E448" s="124"/>
      <c r="F448" s="15" t="s">
        <v>131</v>
      </c>
      <c r="G448" s="15"/>
      <c r="H448" s="169" t="s">
        <v>192</v>
      </c>
      <c r="I448" s="168"/>
    </row>
    <row r="449" spans="2:9" x14ac:dyDescent="0.15">
      <c r="B449" s="127">
        <v>42898</v>
      </c>
      <c r="C449" s="2">
        <v>0.4145833333333333</v>
      </c>
      <c r="D449" s="2"/>
      <c r="E449" s="124"/>
      <c r="F449" s="15" t="s">
        <v>131</v>
      </c>
      <c r="G449" s="15"/>
      <c r="H449" s="169" t="s">
        <v>192</v>
      </c>
      <c r="I449" s="168"/>
    </row>
    <row r="450" spans="2:9" hidden="1" x14ac:dyDescent="0.15">
      <c r="B450" s="127">
        <v>42898</v>
      </c>
      <c r="C450" s="2">
        <v>0.44791666666666669</v>
      </c>
      <c r="D450" s="2"/>
      <c r="E450" s="124"/>
      <c r="F450" s="15" t="s">
        <v>134</v>
      </c>
      <c r="G450" s="15"/>
      <c r="H450" s="169" t="s">
        <v>192</v>
      </c>
      <c r="I450" s="168"/>
    </row>
    <row r="451" spans="2:9" hidden="1" x14ac:dyDescent="0.15">
      <c r="B451" s="127">
        <v>42898</v>
      </c>
      <c r="C451" s="2">
        <v>0.51250000000000007</v>
      </c>
      <c r="D451" s="2"/>
      <c r="E451" s="124"/>
      <c r="F451" s="15" t="s">
        <v>134</v>
      </c>
      <c r="G451" s="15"/>
      <c r="H451" s="169" t="s">
        <v>192</v>
      </c>
      <c r="I451" s="168"/>
    </row>
    <row r="452" spans="2:9" x14ac:dyDescent="0.15">
      <c r="B452" s="127">
        <v>42898</v>
      </c>
      <c r="C452" s="2">
        <v>0.52361111111111114</v>
      </c>
      <c r="D452" s="2"/>
      <c r="E452" s="124"/>
      <c r="F452" s="15" t="s">
        <v>131</v>
      </c>
      <c r="G452" s="15"/>
      <c r="H452" s="169" t="s">
        <v>192</v>
      </c>
      <c r="I452" s="168"/>
    </row>
    <row r="453" spans="2:9" hidden="1" x14ac:dyDescent="0.15">
      <c r="B453" s="127">
        <v>42898</v>
      </c>
      <c r="C453" s="2">
        <v>0.62361111111111112</v>
      </c>
      <c r="D453" s="2"/>
      <c r="E453" s="124"/>
      <c r="F453" s="15" t="s">
        <v>134</v>
      </c>
      <c r="G453" s="15"/>
      <c r="H453" s="169" t="s">
        <v>192</v>
      </c>
      <c r="I453" s="168"/>
    </row>
    <row r="454" spans="2:9" x14ac:dyDescent="0.15">
      <c r="B454" s="127">
        <v>42898</v>
      </c>
      <c r="C454" s="2">
        <v>0.64722222222222225</v>
      </c>
      <c r="D454" s="2"/>
      <c r="E454" s="124"/>
      <c r="F454" s="15" t="s">
        <v>131</v>
      </c>
      <c r="G454" s="15"/>
      <c r="H454" s="169" t="s">
        <v>192</v>
      </c>
      <c r="I454" s="168"/>
    </row>
    <row r="455" spans="2:9" hidden="1" x14ac:dyDescent="0.15">
      <c r="B455" s="127">
        <v>42898</v>
      </c>
      <c r="C455" s="2">
        <v>0.77222222222222225</v>
      </c>
      <c r="D455" s="2"/>
      <c r="E455" s="124"/>
      <c r="F455" s="15" t="s">
        <v>134</v>
      </c>
      <c r="G455" s="15"/>
      <c r="H455" s="169" t="s">
        <v>192</v>
      </c>
      <c r="I455" s="168"/>
    </row>
    <row r="456" spans="2:9" x14ac:dyDescent="0.15">
      <c r="B456" s="127">
        <v>42898</v>
      </c>
      <c r="C456" s="2">
        <v>0.77708333333333324</v>
      </c>
      <c r="D456" s="2"/>
      <c r="E456" s="124"/>
      <c r="F456" s="15" t="s">
        <v>131</v>
      </c>
      <c r="G456" s="15"/>
      <c r="H456" s="169" t="s">
        <v>192</v>
      </c>
      <c r="I456" s="168"/>
    </row>
    <row r="457" spans="2:9" hidden="1" x14ac:dyDescent="0.15">
      <c r="B457" s="127">
        <v>42899</v>
      </c>
      <c r="C457" s="2">
        <v>0.22152777777777777</v>
      </c>
      <c r="D457" s="2"/>
      <c r="E457" s="124"/>
      <c r="F457" s="15" t="s">
        <v>134</v>
      </c>
      <c r="G457" s="15"/>
      <c r="H457" s="169" t="s">
        <v>192</v>
      </c>
      <c r="I457" s="168"/>
    </row>
    <row r="458" spans="2:9" x14ac:dyDescent="0.15">
      <c r="B458" s="127">
        <v>42899</v>
      </c>
      <c r="C458" s="2">
        <v>0.23402777777777781</v>
      </c>
      <c r="D458" s="2"/>
      <c r="E458" s="124"/>
      <c r="F458" s="15" t="s">
        <v>131</v>
      </c>
      <c r="G458" s="15"/>
      <c r="H458" s="169" t="s">
        <v>192</v>
      </c>
      <c r="I458" s="168"/>
    </row>
    <row r="459" spans="2:9" x14ac:dyDescent="0.15">
      <c r="B459" s="127">
        <v>42899</v>
      </c>
      <c r="C459" s="2">
        <v>0.29305555555555557</v>
      </c>
      <c r="D459" s="2"/>
      <c r="E459" s="124"/>
      <c r="F459" s="15" t="s">
        <v>131</v>
      </c>
      <c r="G459" s="15"/>
      <c r="H459" s="169" t="s">
        <v>192</v>
      </c>
      <c r="I459" s="168"/>
    </row>
    <row r="460" spans="2:9" hidden="1" x14ac:dyDescent="0.15">
      <c r="B460" s="127">
        <v>42899</v>
      </c>
      <c r="C460" s="2">
        <v>0.30069444444444443</v>
      </c>
      <c r="D460" s="2"/>
      <c r="E460" s="124"/>
      <c r="F460" s="15" t="s">
        <v>134</v>
      </c>
      <c r="G460" s="15"/>
      <c r="H460" s="169" t="s">
        <v>192</v>
      </c>
      <c r="I460" s="168"/>
    </row>
    <row r="461" spans="2:9" x14ac:dyDescent="0.15">
      <c r="B461" s="127">
        <v>42899</v>
      </c>
      <c r="C461" s="2">
        <v>0.37708333333333338</v>
      </c>
      <c r="D461" s="2"/>
      <c r="E461" s="124"/>
      <c r="F461" s="15" t="s">
        <v>131</v>
      </c>
      <c r="G461" s="15"/>
      <c r="H461" s="169" t="s">
        <v>192</v>
      </c>
      <c r="I461" s="168"/>
    </row>
    <row r="462" spans="2:9" hidden="1" x14ac:dyDescent="0.15">
      <c r="B462" s="127">
        <v>42899</v>
      </c>
      <c r="C462" s="2">
        <v>0.44444444444444442</v>
      </c>
      <c r="D462" s="2"/>
      <c r="E462" s="124"/>
      <c r="F462" s="15" t="s">
        <v>134</v>
      </c>
      <c r="G462" s="15"/>
      <c r="H462" s="169" t="s">
        <v>192</v>
      </c>
      <c r="I462" s="168"/>
    </row>
    <row r="463" spans="2:9" x14ac:dyDescent="0.15">
      <c r="B463" s="127">
        <v>42899</v>
      </c>
      <c r="C463" s="2">
        <v>0.5180555555555556</v>
      </c>
      <c r="D463" s="2"/>
      <c r="E463" s="124"/>
      <c r="F463" s="15" t="s">
        <v>131</v>
      </c>
      <c r="G463" s="15"/>
      <c r="H463" s="169" t="s">
        <v>192</v>
      </c>
      <c r="I463" s="168"/>
    </row>
    <row r="464" spans="2:9" x14ac:dyDescent="0.15">
      <c r="B464" s="127">
        <v>42899</v>
      </c>
      <c r="C464" s="2">
        <v>0.60625000000000007</v>
      </c>
      <c r="D464" s="2"/>
      <c r="E464" s="124"/>
      <c r="F464" s="15" t="s">
        <v>131</v>
      </c>
      <c r="G464" s="15"/>
      <c r="H464" s="169" t="s">
        <v>192</v>
      </c>
      <c r="I464" s="168"/>
    </row>
    <row r="465" spans="2:9" hidden="1" x14ac:dyDescent="0.15">
      <c r="B465" s="127">
        <v>42899</v>
      </c>
      <c r="C465" s="2">
        <v>0.60972222222222217</v>
      </c>
      <c r="D465" s="2"/>
      <c r="E465" s="124"/>
      <c r="F465" s="15" t="s">
        <v>134</v>
      </c>
      <c r="G465" s="15"/>
      <c r="H465" s="169" t="s">
        <v>192</v>
      </c>
      <c r="I465" s="168"/>
    </row>
    <row r="466" spans="2:9" hidden="1" x14ac:dyDescent="0.15">
      <c r="B466" s="127">
        <v>42899</v>
      </c>
      <c r="C466" s="2">
        <v>0.62361111111111112</v>
      </c>
      <c r="D466" s="2"/>
      <c r="E466" s="124"/>
      <c r="F466" s="15" t="s">
        <v>134</v>
      </c>
      <c r="G466" s="15"/>
      <c r="H466" s="169" t="s">
        <v>192</v>
      </c>
      <c r="I466" s="168"/>
    </row>
    <row r="467" spans="2:9" x14ac:dyDescent="0.15">
      <c r="B467" s="127">
        <v>42899</v>
      </c>
      <c r="C467" s="2">
        <v>0.62847222222222221</v>
      </c>
      <c r="D467" s="2"/>
      <c r="E467" s="124"/>
      <c r="F467" s="15" t="s">
        <v>131</v>
      </c>
      <c r="G467" s="15"/>
      <c r="H467" s="169" t="s">
        <v>192</v>
      </c>
      <c r="I467" s="168"/>
    </row>
    <row r="468" spans="2:9" x14ac:dyDescent="0.15">
      <c r="B468" s="127">
        <v>42899</v>
      </c>
      <c r="C468" s="2">
        <v>0.7368055555555556</v>
      </c>
      <c r="D468" s="2"/>
      <c r="E468" s="124"/>
      <c r="F468" s="15" t="s">
        <v>131</v>
      </c>
      <c r="G468" s="15"/>
      <c r="H468" s="169" t="s">
        <v>192</v>
      </c>
      <c r="I468" s="168"/>
    </row>
    <row r="469" spans="2:9" x14ac:dyDescent="0.15">
      <c r="B469" s="127">
        <v>42900</v>
      </c>
      <c r="C469" s="2">
        <v>0.21597222222222223</v>
      </c>
      <c r="D469" s="2"/>
      <c r="E469" s="124"/>
      <c r="F469" s="15" t="s">
        <v>131</v>
      </c>
      <c r="G469" s="15"/>
      <c r="H469" s="169" t="s">
        <v>192</v>
      </c>
      <c r="I469" s="168"/>
    </row>
    <row r="470" spans="2:9" hidden="1" x14ac:dyDescent="0.15">
      <c r="B470" s="127">
        <v>42900</v>
      </c>
      <c r="C470" s="2">
        <v>0.22430555555555556</v>
      </c>
      <c r="D470" s="2"/>
      <c r="E470" s="124"/>
      <c r="F470" s="15" t="s">
        <v>134</v>
      </c>
      <c r="G470" s="15"/>
      <c r="H470" s="169" t="s">
        <v>192</v>
      </c>
      <c r="I470" s="168"/>
    </row>
    <row r="471" spans="2:9" x14ac:dyDescent="0.15">
      <c r="B471" s="127">
        <v>42900</v>
      </c>
      <c r="C471" s="2">
        <v>0.2298611111111111</v>
      </c>
      <c r="D471" s="2"/>
      <c r="E471" s="124"/>
      <c r="F471" s="15" t="s">
        <v>131</v>
      </c>
      <c r="G471" s="15"/>
      <c r="H471" s="169" t="s">
        <v>192</v>
      </c>
      <c r="I471" s="168"/>
    </row>
    <row r="472" spans="2:9" hidden="1" x14ac:dyDescent="0.15">
      <c r="B472" s="127">
        <v>42900</v>
      </c>
      <c r="C472" s="2">
        <v>0.2902777777777778</v>
      </c>
      <c r="D472" s="2"/>
      <c r="E472" s="124"/>
      <c r="F472" s="15" t="s">
        <v>134</v>
      </c>
      <c r="G472" s="15"/>
      <c r="H472" s="169" t="s">
        <v>192</v>
      </c>
      <c r="I472" s="168"/>
    </row>
    <row r="473" spans="2:9" x14ac:dyDescent="0.15">
      <c r="B473" s="127">
        <v>42900</v>
      </c>
      <c r="C473" s="2">
        <v>0.32083333333333336</v>
      </c>
      <c r="D473" s="2"/>
      <c r="E473" s="124"/>
      <c r="F473" s="15" t="s">
        <v>131</v>
      </c>
      <c r="G473" s="15"/>
      <c r="H473" s="169" t="s">
        <v>192</v>
      </c>
      <c r="I473" s="168"/>
    </row>
    <row r="474" spans="2:9" hidden="1" x14ac:dyDescent="0.15">
      <c r="B474" s="127">
        <v>42900</v>
      </c>
      <c r="C474" s="2">
        <v>0.4069444444444445</v>
      </c>
      <c r="D474" s="2"/>
      <c r="E474" s="124"/>
      <c r="F474" s="15" t="s">
        <v>134</v>
      </c>
      <c r="G474" s="15"/>
      <c r="H474" s="169" t="s">
        <v>192</v>
      </c>
      <c r="I474" s="168"/>
    </row>
    <row r="475" spans="2:9" x14ac:dyDescent="0.15">
      <c r="B475" s="127">
        <v>42900</v>
      </c>
      <c r="C475" s="2">
        <v>0.43541666666666662</v>
      </c>
      <c r="D475" s="2"/>
      <c r="E475" s="124"/>
      <c r="F475" s="15" t="s">
        <v>131</v>
      </c>
      <c r="G475" s="15"/>
      <c r="H475" s="169" t="s">
        <v>192</v>
      </c>
      <c r="I475" s="168"/>
    </row>
    <row r="476" spans="2:9" x14ac:dyDescent="0.15">
      <c r="B476" s="127">
        <v>42900</v>
      </c>
      <c r="C476" s="2">
        <v>0.52986111111111112</v>
      </c>
      <c r="D476" s="2"/>
      <c r="E476" s="124"/>
      <c r="F476" s="15" t="s">
        <v>131</v>
      </c>
      <c r="G476" s="15"/>
      <c r="H476" s="169" t="s">
        <v>192</v>
      </c>
      <c r="I476" s="168"/>
    </row>
    <row r="477" spans="2:9" hidden="1" x14ac:dyDescent="0.15">
      <c r="B477" s="127">
        <v>42900</v>
      </c>
      <c r="C477" s="2">
        <v>0.53819444444444442</v>
      </c>
      <c r="D477" s="2"/>
      <c r="E477" s="124"/>
      <c r="F477" s="15" t="s">
        <v>134</v>
      </c>
      <c r="G477" s="15"/>
      <c r="H477" s="169" t="s">
        <v>192</v>
      </c>
      <c r="I477" s="168"/>
    </row>
    <row r="478" spans="2:9" x14ac:dyDescent="0.15">
      <c r="B478" s="127">
        <v>42900</v>
      </c>
      <c r="C478" s="2">
        <v>0.55069444444444449</v>
      </c>
      <c r="D478" s="2"/>
      <c r="E478" s="124"/>
      <c r="F478" s="15" t="s">
        <v>131</v>
      </c>
      <c r="G478" s="15"/>
      <c r="H478" s="169" t="s">
        <v>192</v>
      </c>
      <c r="I478" s="168"/>
    </row>
    <row r="479" spans="2:9" x14ac:dyDescent="0.15">
      <c r="B479" s="127">
        <v>42900</v>
      </c>
      <c r="C479" s="2">
        <v>0.6430555555555556</v>
      </c>
      <c r="D479" s="2"/>
      <c r="E479" s="124"/>
      <c r="F479" s="15" t="s">
        <v>131</v>
      </c>
      <c r="G479" s="15"/>
      <c r="H479" s="169" t="s">
        <v>192</v>
      </c>
      <c r="I479" s="168"/>
    </row>
    <row r="480" spans="2:9" x14ac:dyDescent="0.15">
      <c r="B480" s="127">
        <v>42900</v>
      </c>
      <c r="C480" s="2">
        <v>0.7631944444444444</v>
      </c>
      <c r="D480" s="2"/>
      <c r="E480" s="124"/>
      <c r="F480" s="15" t="s">
        <v>131</v>
      </c>
      <c r="G480" s="15"/>
      <c r="H480" s="169" t="s">
        <v>192</v>
      </c>
      <c r="I480" s="168"/>
    </row>
    <row r="481" spans="2:9" x14ac:dyDescent="0.15">
      <c r="B481" s="127">
        <v>42901</v>
      </c>
      <c r="C481" s="2">
        <v>0.20972222222222223</v>
      </c>
      <c r="D481" s="2"/>
      <c r="E481" s="124"/>
      <c r="F481" s="15" t="s">
        <v>131</v>
      </c>
      <c r="G481" s="15"/>
      <c r="H481" s="169" t="s">
        <v>192</v>
      </c>
      <c r="I481" s="168"/>
    </row>
    <row r="482" spans="2:9" x14ac:dyDescent="0.15">
      <c r="B482" s="127">
        <v>42901</v>
      </c>
      <c r="C482" s="2">
        <v>0.2298611111111111</v>
      </c>
      <c r="D482" s="2"/>
      <c r="E482" s="124"/>
      <c r="F482" s="15" t="s">
        <v>131</v>
      </c>
      <c r="G482" s="15"/>
      <c r="H482" s="169" t="s">
        <v>192</v>
      </c>
      <c r="I482" s="168"/>
    </row>
    <row r="483" spans="2:9" hidden="1" x14ac:dyDescent="0.15">
      <c r="B483" s="127">
        <v>42901</v>
      </c>
      <c r="C483" s="2">
        <v>0.29236111111111113</v>
      </c>
      <c r="D483" s="2"/>
      <c r="E483" s="124"/>
      <c r="F483" s="15" t="s">
        <v>134</v>
      </c>
      <c r="G483" s="15"/>
      <c r="H483" s="169" t="s">
        <v>192</v>
      </c>
      <c r="I483" s="168" t="s">
        <v>249</v>
      </c>
    </row>
    <row r="484" spans="2:9" x14ac:dyDescent="0.15">
      <c r="B484" s="127">
        <v>42901</v>
      </c>
      <c r="C484" s="2">
        <v>0.33958333333333335</v>
      </c>
      <c r="D484" s="2"/>
      <c r="E484" s="124"/>
      <c r="F484" s="15" t="s">
        <v>131</v>
      </c>
      <c r="G484" s="15"/>
      <c r="H484" s="169" t="s">
        <v>192</v>
      </c>
      <c r="I484" s="168"/>
    </row>
    <row r="485" spans="2:9" x14ac:dyDescent="0.15">
      <c r="B485" s="127">
        <v>42901</v>
      </c>
      <c r="C485" s="2">
        <v>0.40625</v>
      </c>
      <c r="D485" s="2"/>
      <c r="E485" s="124"/>
      <c r="F485" s="15" t="s">
        <v>131</v>
      </c>
      <c r="G485" s="15"/>
      <c r="H485" s="169" t="s">
        <v>192</v>
      </c>
      <c r="I485" s="168"/>
    </row>
    <row r="486" spans="2:9" x14ac:dyDescent="0.15">
      <c r="B486" s="127">
        <v>42901</v>
      </c>
      <c r="C486" s="2">
        <v>0.46458333333333335</v>
      </c>
      <c r="D486" s="2"/>
      <c r="E486" s="124"/>
      <c r="F486" s="15" t="s">
        <v>131</v>
      </c>
      <c r="G486" s="15"/>
      <c r="H486" s="169" t="s">
        <v>192</v>
      </c>
      <c r="I486" s="168"/>
    </row>
    <row r="487" spans="2:9" x14ac:dyDescent="0.15">
      <c r="B487" s="127">
        <v>42901</v>
      </c>
      <c r="C487" s="2">
        <v>0.57430555555555551</v>
      </c>
      <c r="D487" s="2"/>
      <c r="E487" s="124"/>
      <c r="F487" s="15" t="s">
        <v>131</v>
      </c>
      <c r="G487" s="15"/>
      <c r="H487" s="169" t="s">
        <v>192</v>
      </c>
      <c r="I487" s="168"/>
    </row>
    <row r="488" spans="2:9" x14ac:dyDescent="0.15">
      <c r="B488" s="127">
        <v>42901</v>
      </c>
      <c r="C488" s="2">
        <v>0.67638888888888893</v>
      </c>
      <c r="D488" s="2"/>
      <c r="E488" s="124"/>
      <c r="F488" s="15" t="s">
        <v>131</v>
      </c>
      <c r="G488" s="15"/>
      <c r="H488" s="169" t="s">
        <v>192</v>
      </c>
      <c r="I488" s="168"/>
    </row>
    <row r="489" spans="2:9" x14ac:dyDescent="0.15">
      <c r="B489" s="127">
        <v>42901</v>
      </c>
      <c r="C489" s="2">
        <v>0.80138888888888893</v>
      </c>
      <c r="D489" s="2"/>
      <c r="E489" s="124"/>
      <c r="F489" s="15" t="s">
        <v>131</v>
      </c>
      <c r="G489" s="15"/>
      <c r="H489" s="169" t="s">
        <v>192</v>
      </c>
      <c r="I489" s="168"/>
    </row>
    <row r="490" spans="2:9" x14ac:dyDescent="0.15">
      <c r="B490" s="127">
        <v>42902</v>
      </c>
      <c r="C490" s="2">
        <v>0.21944444444444444</v>
      </c>
      <c r="D490" s="2"/>
      <c r="E490" s="124"/>
      <c r="F490" s="15" t="s">
        <v>131</v>
      </c>
      <c r="G490" s="15"/>
      <c r="H490" s="169" t="s">
        <v>192</v>
      </c>
      <c r="I490" s="168"/>
    </row>
    <row r="491" spans="2:9" x14ac:dyDescent="0.15">
      <c r="B491" s="127">
        <v>42902</v>
      </c>
      <c r="C491" s="2">
        <v>0.29166666666666669</v>
      </c>
      <c r="D491" s="2"/>
      <c r="E491" s="124"/>
      <c r="F491" s="15" t="s">
        <v>131</v>
      </c>
      <c r="G491" s="15"/>
      <c r="H491" s="169" t="s">
        <v>192</v>
      </c>
      <c r="I491" s="168"/>
    </row>
    <row r="492" spans="2:9" x14ac:dyDescent="0.15">
      <c r="B492" s="127">
        <v>42902</v>
      </c>
      <c r="C492" s="2">
        <v>0.67569444444444438</v>
      </c>
      <c r="D492" s="2"/>
      <c r="E492" s="124"/>
      <c r="F492" s="15" t="s">
        <v>131</v>
      </c>
      <c r="G492" s="15"/>
      <c r="H492" s="169" t="s">
        <v>192</v>
      </c>
      <c r="I492" s="168"/>
    </row>
    <row r="493" spans="2:9" x14ac:dyDescent="0.15">
      <c r="B493" s="127">
        <v>42903</v>
      </c>
      <c r="C493" s="2">
        <v>0.32777777777777778</v>
      </c>
      <c r="D493" s="2"/>
      <c r="E493" s="124"/>
      <c r="F493" s="15" t="s">
        <v>131</v>
      </c>
      <c r="G493" s="15"/>
      <c r="H493" s="169" t="s">
        <v>192</v>
      </c>
      <c r="I493" s="168"/>
    </row>
    <row r="494" spans="2:9" x14ac:dyDescent="0.15">
      <c r="B494" s="127">
        <v>42903</v>
      </c>
      <c r="C494" s="2">
        <v>0.45416666666666666</v>
      </c>
      <c r="D494" s="2"/>
      <c r="E494" s="124"/>
      <c r="F494" s="15" t="s">
        <v>131</v>
      </c>
      <c r="G494" s="15"/>
      <c r="H494" s="169" t="s">
        <v>192</v>
      </c>
      <c r="I494" s="168"/>
    </row>
    <row r="495" spans="2:9" x14ac:dyDescent="0.15">
      <c r="B495" s="127">
        <v>42903</v>
      </c>
      <c r="C495" s="2">
        <v>0.47916666666666669</v>
      </c>
      <c r="D495" s="2"/>
      <c r="E495" s="124"/>
      <c r="F495" s="15" t="s">
        <v>131</v>
      </c>
      <c r="G495" s="15"/>
      <c r="H495" s="169" t="s">
        <v>192</v>
      </c>
      <c r="I495" s="168"/>
    </row>
    <row r="496" spans="2:9" x14ac:dyDescent="0.15">
      <c r="B496" s="127">
        <v>42903</v>
      </c>
      <c r="C496" s="2">
        <v>0.59375</v>
      </c>
      <c r="D496" s="2"/>
      <c r="E496" s="124"/>
      <c r="F496" s="15" t="s">
        <v>131</v>
      </c>
      <c r="G496" s="15"/>
      <c r="H496" s="169" t="s">
        <v>192</v>
      </c>
      <c r="I496" s="168"/>
    </row>
    <row r="497" spans="2:9" x14ac:dyDescent="0.15">
      <c r="B497" s="127">
        <v>42903</v>
      </c>
      <c r="C497" s="2">
        <v>0.65069444444444446</v>
      </c>
      <c r="D497" s="2"/>
      <c r="E497" s="124"/>
      <c r="F497" s="15" t="s">
        <v>131</v>
      </c>
      <c r="G497" s="15"/>
      <c r="H497" s="169" t="s">
        <v>192</v>
      </c>
      <c r="I497" s="168"/>
    </row>
    <row r="498" spans="2:9" hidden="1" x14ac:dyDescent="0.15">
      <c r="B498" s="127">
        <v>42903</v>
      </c>
      <c r="C498" s="2">
        <v>0.66597222222222219</v>
      </c>
      <c r="D498" s="2"/>
      <c r="E498" s="124"/>
      <c r="F498" s="15" t="s">
        <v>134</v>
      </c>
      <c r="G498" s="15"/>
      <c r="H498" s="169" t="s">
        <v>192</v>
      </c>
      <c r="I498" s="168"/>
    </row>
    <row r="499" spans="2:9" x14ac:dyDescent="0.15">
      <c r="B499" s="127">
        <v>42903</v>
      </c>
      <c r="C499" s="2">
        <v>0.75208333333333333</v>
      </c>
      <c r="D499" s="2"/>
      <c r="E499" s="124"/>
      <c r="F499" s="15" t="s">
        <v>131</v>
      </c>
      <c r="G499" s="15"/>
      <c r="H499" s="169" t="s">
        <v>192</v>
      </c>
      <c r="I499" s="168"/>
    </row>
    <row r="500" spans="2:9" x14ac:dyDescent="0.15">
      <c r="B500" s="127">
        <v>42903</v>
      </c>
      <c r="C500" s="2">
        <v>0.80972222222222223</v>
      </c>
      <c r="D500" s="2"/>
      <c r="E500" s="124"/>
      <c r="F500" s="15" t="s">
        <v>131</v>
      </c>
      <c r="G500" s="15"/>
      <c r="H500" s="169" t="s">
        <v>192</v>
      </c>
      <c r="I500" s="168"/>
    </row>
    <row r="501" spans="2:9" x14ac:dyDescent="0.15">
      <c r="B501" s="127">
        <v>42904</v>
      </c>
      <c r="C501" s="2">
        <v>0.1986111111111111</v>
      </c>
      <c r="D501" s="2"/>
      <c r="E501" s="124"/>
      <c r="F501" s="15" t="s">
        <v>131</v>
      </c>
      <c r="G501" s="15"/>
      <c r="H501" s="169" t="s">
        <v>192</v>
      </c>
      <c r="I501" s="168"/>
    </row>
    <row r="502" spans="2:9" x14ac:dyDescent="0.15">
      <c r="B502" s="127">
        <v>42904</v>
      </c>
      <c r="C502" s="2">
        <v>0.27361111111111108</v>
      </c>
      <c r="D502" s="2"/>
      <c r="E502" s="124"/>
      <c r="F502" s="15" t="s">
        <v>131</v>
      </c>
      <c r="G502" s="15"/>
      <c r="H502" s="169" t="s">
        <v>192</v>
      </c>
      <c r="I502" s="168"/>
    </row>
    <row r="503" spans="2:9" x14ac:dyDescent="0.15">
      <c r="B503" s="127">
        <v>42904</v>
      </c>
      <c r="C503" s="2">
        <v>0.3263888888888889</v>
      </c>
      <c r="D503" s="2"/>
      <c r="E503" s="124"/>
      <c r="F503" s="15" t="s">
        <v>131</v>
      </c>
      <c r="G503" s="15"/>
      <c r="H503" s="169" t="s">
        <v>192</v>
      </c>
      <c r="I503" s="168"/>
    </row>
    <row r="504" spans="2:9" x14ac:dyDescent="0.15">
      <c r="B504" s="127">
        <v>42904</v>
      </c>
      <c r="C504" s="2">
        <v>0.38750000000000001</v>
      </c>
      <c r="D504" s="2"/>
      <c r="E504" s="124"/>
      <c r="F504" s="15" t="s">
        <v>131</v>
      </c>
      <c r="G504" s="15"/>
      <c r="H504" s="169" t="s">
        <v>192</v>
      </c>
      <c r="I504" s="168"/>
    </row>
    <row r="505" spans="2:9" x14ac:dyDescent="0.15">
      <c r="B505" s="127">
        <v>42904</v>
      </c>
      <c r="C505" s="2">
        <v>0.5625</v>
      </c>
      <c r="D505" s="2"/>
      <c r="E505" s="124"/>
      <c r="F505" s="15" t="s">
        <v>131</v>
      </c>
      <c r="G505" s="15"/>
      <c r="H505" s="169" t="s">
        <v>192</v>
      </c>
      <c r="I505" s="168"/>
    </row>
    <row r="506" spans="2:9" x14ac:dyDescent="0.15">
      <c r="B506" s="127">
        <v>42904</v>
      </c>
      <c r="C506" s="2">
        <v>0.66666666666666663</v>
      </c>
      <c r="D506" s="2"/>
      <c r="E506" s="124"/>
      <c r="F506" s="15" t="s">
        <v>131</v>
      </c>
      <c r="G506" s="15"/>
      <c r="H506" s="169" t="s">
        <v>192</v>
      </c>
      <c r="I506" s="168"/>
    </row>
    <row r="507" spans="2:9" x14ac:dyDescent="0.15">
      <c r="B507" s="127">
        <v>42904</v>
      </c>
      <c r="C507" s="2">
        <v>0.79652777777777783</v>
      </c>
      <c r="D507" s="2"/>
      <c r="E507" s="124"/>
      <c r="F507" s="15" t="s">
        <v>131</v>
      </c>
      <c r="G507" s="15"/>
      <c r="H507" s="169" t="s">
        <v>192</v>
      </c>
      <c r="I507" s="168"/>
    </row>
    <row r="508" spans="2:9" x14ac:dyDescent="0.15">
      <c r="B508" s="127">
        <v>42905</v>
      </c>
      <c r="C508" s="2">
        <v>0.19305555555555554</v>
      </c>
      <c r="D508" s="2"/>
      <c r="E508" s="124"/>
      <c r="F508" s="15" t="s">
        <v>131</v>
      </c>
      <c r="G508" s="15"/>
      <c r="H508" s="169" t="s">
        <v>192</v>
      </c>
      <c r="I508" s="168"/>
    </row>
    <row r="509" spans="2:9" x14ac:dyDescent="0.15">
      <c r="B509" s="127">
        <v>42905</v>
      </c>
      <c r="C509" s="2">
        <v>0.22430555555555556</v>
      </c>
      <c r="D509" s="2"/>
      <c r="E509" s="124"/>
      <c r="F509" s="15" t="s">
        <v>131</v>
      </c>
      <c r="G509" s="15"/>
      <c r="H509" s="169" t="s">
        <v>192</v>
      </c>
      <c r="I509" s="168"/>
    </row>
    <row r="510" spans="2:9" x14ac:dyDescent="0.15">
      <c r="B510" s="127">
        <v>42905</v>
      </c>
      <c r="C510" s="2">
        <v>0.2673611111111111</v>
      </c>
      <c r="D510" s="2"/>
      <c r="E510" s="124"/>
      <c r="F510" s="15" t="s">
        <v>131</v>
      </c>
      <c r="G510" s="15"/>
      <c r="H510" s="169" t="s">
        <v>192</v>
      </c>
      <c r="I510" s="168"/>
    </row>
    <row r="511" spans="2:9" x14ac:dyDescent="0.15">
      <c r="B511" s="127">
        <v>42905</v>
      </c>
      <c r="C511" s="2">
        <v>0.31527777777777777</v>
      </c>
      <c r="D511" s="2"/>
      <c r="E511" s="124"/>
      <c r="F511" s="15" t="s">
        <v>131</v>
      </c>
      <c r="G511" s="15"/>
      <c r="H511" s="169" t="s">
        <v>192</v>
      </c>
      <c r="I511" s="168"/>
    </row>
    <row r="512" spans="2:9" x14ac:dyDescent="0.15">
      <c r="B512" s="127">
        <v>42905</v>
      </c>
      <c r="C512" s="2">
        <v>0.4604166666666667</v>
      </c>
      <c r="D512" s="2"/>
      <c r="E512" s="124"/>
      <c r="F512" s="15" t="s">
        <v>131</v>
      </c>
      <c r="G512" s="15"/>
      <c r="H512" s="169" t="s">
        <v>192</v>
      </c>
      <c r="I512" s="168"/>
    </row>
    <row r="513" spans="2:9" x14ac:dyDescent="0.15">
      <c r="B513" s="127">
        <v>42905</v>
      </c>
      <c r="C513" s="2">
        <v>0.51874999999999993</v>
      </c>
      <c r="D513" s="2"/>
      <c r="E513" s="124"/>
      <c r="F513" s="15" t="s">
        <v>131</v>
      </c>
      <c r="G513" s="15"/>
      <c r="H513" s="169" t="s">
        <v>192</v>
      </c>
      <c r="I513" s="168"/>
    </row>
    <row r="514" spans="2:9" x14ac:dyDescent="0.15">
      <c r="B514" s="127">
        <v>42905</v>
      </c>
      <c r="C514" s="2">
        <v>0.5493055555555556</v>
      </c>
      <c r="D514" s="2"/>
      <c r="E514" s="124"/>
      <c r="F514" s="15" t="s">
        <v>131</v>
      </c>
      <c r="G514" s="15"/>
      <c r="H514" s="169" t="s">
        <v>192</v>
      </c>
      <c r="I514" s="168"/>
    </row>
    <row r="515" spans="2:9" x14ac:dyDescent="0.15">
      <c r="B515" s="127">
        <v>42905</v>
      </c>
      <c r="C515" s="2">
        <v>0.59444444444444444</v>
      </c>
      <c r="D515" s="2"/>
      <c r="E515" s="124"/>
      <c r="F515" s="15" t="s">
        <v>131</v>
      </c>
      <c r="G515" s="15"/>
      <c r="H515" s="169" t="s">
        <v>192</v>
      </c>
      <c r="I515" s="168"/>
    </row>
    <row r="516" spans="2:9" x14ac:dyDescent="0.15">
      <c r="B516" s="127">
        <v>42905</v>
      </c>
      <c r="C516" s="2">
        <v>0.70138888888888884</v>
      </c>
      <c r="D516" s="2"/>
      <c r="E516" s="124"/>
      <c r="F516" s="15" t="s">
        <v>131</v>
      </c>
      <c r="G516" s="15"/>
      <c r="H516" s="169" t="s">
        <v>192</v>
      </c>
      <c r="I516" s="168"/>
    </row>
    <row r="517" spans="2:9" x14ac:dyDescent="0.15">
      <c r="B517" s="127">
        <v>42905</v>
      </c>
      <c r="C517" s="2">
        <v>0.7680555555555556</v>
      </c>
      <c r="D517" s="2"/>
      <c r="E517" s="124"/>
      <c r="F517" s="15" t="s">
        <v>131</v>
      </c>
      <c r="G517" s="15"/>
      <c r="H517" s="169" t="s">
        <v>192</v>
      </c>
      <c r="I517" s="168"/>
    </row>
    <row r="518" spans="2:9" x14ac:dyDescent="0.15">
      <c r="B518" s="127">
        <v>42905</v>
      </c>
      <c r="C518" s="2">
        <v>0.80625000000000002</v>
      </c>
      <c r="D518" s="2"/>
      <c r="E518" s="124"/>
      <c r="F518" s="15" t="s">
        <v>131</v>
      </c>
      <c r="G518" s="15"/>
      <c r="H518" s="169" t="s">
        <v>192</v>
      </c>
      <c r="I518" s="168"/>
    </row>
    <row r="519" spans="2:9" x14ac:dyDescent="0.15">
      <c r="B519" s="127">
        <v>42906</v>
      </c>
      <c r="C519" s="2">
        <v>0.20069444444444443</v>
      </c>
      <c r="D519" s="2"/>
      <c r="E519" s="124"/>
      <c r="F519" s="15" t="s">
        <v>131</v>
      </c>
      <c r="G519" s="15"/>
      <c r="H519" s="169" t="s">
        <v>192</v>
      </c>
      <c r="I519" s="168"/>
    </row>
    <row r="520" spans="2:9" x14ac:dyDescent="0.15">
      <c r="B520" s="127">
        <v>42906</v>
      </c>
      <c r="C520" s="2">
        <v>0.31875000000000003</v>
      </c>
      <c r="D520" s="2"/>
      <c r="E520" s="124"/>
      <c r="F520" s="15" t="s">
        <v>131</v>
      </c>
      <c r="G520" s="15"/>
      <c r="H520" s="169" t="s">
        <v>192</v>
      </c>
      <c r="I520" s="168"/>
    </row>
    <row r="521" spans="2:9" x14ac:dyDescent="0.15">
      <c r="B521" s="127">
        <v>42906</v>
      </c>
      <c r="C521" s="2">
        <v>0.41597222222222219</v>
      </c>
      <c r="D521" s="2"/>
      <c r="E521" s="124"/>
      <c r="F521" s="15" t="s">
        <v>131</v>
      </c>
      <c r="G521" s="15"/>
      <c r="H521" s="169" t="s">
        <v>192</v>
      </c>
      <c r="I521" s="168"/>
    </row>
    <row r="522" spans="2:9" x14ac:dyDescent="0.15">
      <c r="B522" s="127">
        <v>42906</v>
      </c>
      <c r="C522" s="2">
        <v>0.45555555555555555</v>
      </c>
      <c r="D522" s="2"/>
      <c r="E522" s="124"/>
      <c r="F522" s="15" t="s">
        <v>131</v>
      </c>
      <c r="G522" s="15"/>
      <c r="H522" s="169" t="s">
        <v>192</v>
      </c>
      <c r="I522" s="168"/>
    </row>
    <row r="523" spans="2:9" x14ac:dyDescent="0.15">
      <c r="B523" s="127">
        <v>42906</v>
      </c>
      <c r="C523" s="2">
        <v>0.55486111111111114</v>
      </c>
      <c r="D523" s="2"/>
      <c r="E523" s="124"/>
      <c r="F523" s="15" t="s">
        <v>131</v>
      </c>
      <c r="G523" s="15"/>
      <c r="H523" s="169" t="s">
        <v>192</v>
      </c>
      <c r="I523" s="168"/>
    </row>
    <row r="524" spans="2:9" hidden="1" x14ac:dyDescent="0.15">
      <c r="B524" s="127">
        <v>42906</v>
      </c>
      <c r="C524" s="2">
        <v>0.64374999999999993</v>
      </c>
      <c r="D524" s="2"/>
      <c r="E524" s="124"/>
      <c r="F524" s="15" t="s">
        <v>134</v>
      </c>
      <c r="G524" s="15"/>
      <c r="H524" s="169" t="s">
        <v>192</v>
      </c>
      <c r="I524" s="168" t="s">
        <v>251</v>
      </c>
    </row>
    <row r="525" spans="2:9" x14ac:dyDescent="0.15">
      <c r="B525" s="127">
        <v>42906</v>
      </c>
      <c r="C525" s="2">
        <v>0.70138888888888884</v>
      </c>
      <c r="D525" s="2"/>
      <c r="E525" s="124"/>
      <c r="F525" s="15" t="s">
        <v>131</v>
      </c>
      <c r="G525" s="15"/>
      <c r="H525" s="169" t="s">
        <v>192</v>
      </c>
      <c r="I525" s="168"/>
    </row>
    <row r="526" spans="2:9" x14ac:dyDescent="0.15">
      <c r="B526" s="127">
        <v>42907</v>
      </c>
      <c r="C526" s="2">
        <v>0.21805555555555556</v>
      </c>
      <c r="D526" s="2"/>
      <c r="E526" s="124"/>
      <c r="F526" s="15" t="s">
        <v>131</v>
      </c>
      <c r="G526" s="15"/>
      <c r="H526" s="169" t="s">
        <v>192</v>
      </c>
      <c r="I526" s="168"/>
    </row>
    <row r="527" spans="2:9" x14ac:dyDescent="0.15">
      <c r="B527" s="127">
        <v>42907</v>
      </c>
      <c r="C527" s="2">
        <v>0.25069444444444444</v>
      </c>
      <c r="D527" s="2"/>
      <c r="E527" s="124"/>
      <c r="F527" s="15" t="s">
        <v>131</v>
      </c>
      <c r="G527" s="15"/>
      <c r="H527" s="169" t="s">
        <v>192</v>
      </c>
      <c r="I527" s="168"/>
    </row>
    <row r="528" spans="2:9" x14ac:dyDescent="0.15">
      <c r="B528" s="127">
        <v>42907</v>
      </c>
      <c r="C528" s="2">
        <v>0.32083333333333336</v>
      </c>
      <c r="D528" s="2"/>
      <c r="E528" s="124"/>
      <c r="F528" s="15" t="s">
        <v>131</v>
      </c>
      <c r="G528" s="15"/>
      <c r="H528" s="169" t="s">
        <v>192</v>
      </c>
      <c r="I528" s="168"/>
    </row>
    <row r="529" spans="2:9" x14ac:dyDescent="0.15">
      <c r="B529" s="127">
        <v>42907</v>
      </c>
      <c r="C529" s="2">
        <v>0.58819444444444446</v>
      </c>
      <c r="D529" s="2"/>
      <c r="E529" s="124"/>
      <c r="F529" s="15" t="s">
        <v>131</v>
      </c>
      <c r="G529" s="15"/>
      <c r="H529" s="169" t="s">
        <v>192</v>
      </c>
      <c r="I529" s="168"/>
    </row>
    <row r="530" spans="2:9" x14ac:dyDescent="0.15">
      <c r="B530" s="16"/>
      <c r="C530" s="2"/>
      <c r="D530" s="2"/>
      <c r="E530" s="2"/>
      <c r="F530" s="3"/>
      <c r="G530" s="15"/>
      <c r="H530" s="23"/>
      <c r="I530" s="80"/>
    </row>
    <row r="531" spans="2:9" x14ac:dyDescent="0.15">
      <c r="B531" s="16"/>
      <c r="C531" s="2"/>
      <c r="D531" s="2"/>
      <c r="E531" s="2"/>
      <c r="F531" s="3"/>
      <c r="G531" s="15"/>
      <c r="H531" s="23"/>
      <c r="I531" s="80"/>
    </row>
    <row r="532" spans="2:9" x14ac:dyDescent="0.15">
      <c r="B532" s="16"/>
      <c r="C532" s="2"/>
      <c r="D532" s="2"/>
      <c r="E532" s="2"/>
      <c r="F532" s="3"/>
      <c r="G532" s="15"/>
      <c r="H532" s="23"/>
      <c r="I532" s="80"/>
    </row>
    <row r="533" spans="2:9" x14ac:dyDescent="0.15">
      <c r="B533" s="16"/>
      <c r="C533" s="2"/>
      <c r="D533" s="2"/>
      <c r="E533" s="2"/>
      <c r="F533" s="3"/>
      <c r="G533" s="15"/>
      <c r="H533" s="23"/>
      <c r="I533" s="80"/>
    </row>
    <row r="534" spans="2:9" x14ac:dyDescent="0.15">
      <c r="B534" s="16"/>
      <c r="C534" s="2"/>
      <c r="D534" s="2"/>
      <c r="E534" s="2"/>
      <c r="F534" s="3"/>
      <c r="G534" s="15"/>
      <c r="H534" s="23"/>
      <c r="I534" s="80"/>
    </row>
    <row r="535" spans="2:9" x14ac:dyDescent="0.15">
      <c r="B535" s="16"/>
      <c r="C535" s="2"/>
      <c r="D535" s="2"/>
      <c r="E535" s="2"/>
      <c r="F535" s="3"/>
      <c r="G535" s="15"/>
      <c r="H535" s="23"/>
      <c r="I535" s="80"/>
    </row>
    <row r="536" spans="2:9" x14ac:dyDescent="0.15">
      <c r="B536" s="16"/>
      <c r="C536" s="2"/>
      <c r="D536" s="2"/>
      <c r="E536" s="2"/>
      <c r="F536" s="3"/>
      <c r="G536" s="15"/>
      <c r="H536" s="23"/>
      <c r="I536" s="80"/>
    </row>
    <row r="537" spans="2:9" x14ac:dyDescent="0.15">
      <c r="B537" s="16"/>
      <c r="C537" s="2"/>
      <c r="D537" s="2"/>
      <c r="E537" s="2"/>
      <c r="F537" s="3"/>
      <c r="G537" s="15"/>
      <c r="H537" s="23"/>
      <c r="I537" s="80"/>
    </row>
    <row r="538" spans="2:9" x14ac:dyDescent="0.15">
      <c r="B538" s="16"/>
      <c r="C538" s="2"/>
      <c r="D538" s="2"/>
      <c r="E538" s="2"/>
      <c r="F538" s="3"/>
      <c r="G538" s="15"/>
      <c r="H538" s="23"/>
      <c r="I538" s="80"/>
    </row>
    <row r="539" spans="2:9" x14ac:dyDescent="0.15">
      <c r="B539" s="16"/>
      <c r="C539" s="2"/>
      <c r="D539" s="2"/>
      <c r="E539" s="2"/>
      <c r="F539" s="3"/>
      <c r="G539" s="15"/>
      <c r="H539" s="23"/>
      <c r="I539" s="80"/>
    </row>
    <row r="540" spans="2:9" x14ac:dyDescent="0.15">
      <c r="B540" s="16"/>
      <c r="C540" s="2"/>
      <c r="D540" s="2"/>
      <c r="E540" s="2"/>
      <c r="F540" s="3"/>
      <c r="G540" s="15"/>
      <c r="H540" s="23"/>
      <c r="I540" s="80"/>
    </row>
    <row r="541" spans="2:9" x14ac:dyDescent="0.15">
      <c r="B541" s="16"/>
      <c r="C541" s="2"/>
      <c r="D541" s="2"/>
      <c r="E541" s="2"/>
      <c r="F541" s="3"/>
      <c r="G541" s="15"/>
      <c r="H541" s="23"/>
      <c r="I541" s="80"/>
    </row>
    <row r="542" spans="2:9" x14ac:dyDescent="0.15">
      <c r="B542" s="16"/>
      <c r="C542" s="2"/>
      <c r="D542" s="2"/>
      <c r="E542" s="2"/>
      <c r="F542" s="3"/>
      <c r="G542" s="15"/>
      <c r="H542" s="23"/>
      <c r="I542" s="80"/>
    </row>
    <row r="543" spans="2:9" x14ac:dyDescent="0.15">
      <c r="B543" s="16"/>
      <c r="C543" s="2"/>
      <c r="D543" s="2"/>
      <c r="E543" s="2"/>
      <c r="F543" s="3"/>
      <c r="G543" s="15"/>
      <c r="H543" s="23"/>
      <c r="I543" s="80"/>
    </row>
    <row r="544" spans="2:9" x14ac:dyDescent="0.15">
      <c r="B544" s="16"/>
      <c r="C544" s="2"/>
      <c r="D544" s="2"/>
      <c r="E544" s="2"/>
      <c r="F544" s="3"/>
      <c r="G544" s="15"/>
      <c r="H544" s="23"/>
      <c r="I544" s="80"/>
    </row>
    <row r="545" spans="2:9" x14ac:dyDescent="0.15">
      <c r="B545" s="16"/>
      <c r="C545" s="2"/>
      <c r="D545" s="2"/>
      <c r="E545" s="2"/>
      <c r="F545" s="3"/>
      <c r="G545" s="15"/>
      <c r="H545" s="23"/>
      <c r="I545" s="80"/>
    </row>
    <row r="546" spans="2:9" x14ac:dyDescent="0.15">
      <c r="B546" s="16"/>
      <c r="C546" s="2"/>
      <c r="D546" s="2"/>
      <c r="E546" s="2"/>
      <c r="F546" s="3"/>
      <c r="G546" s="15"/>
      <c r="H546" s="23"/>
      <c r="I546" s="80"/>
    </row>
    <row r="547" spans="2:9" x14ac:dyDescent="0.15">
      <c r="B547" s="16"/>
      <c r="C547" s="2"/>
      <c r="D547" s="2"/>
      <c r="E547" s="2"/>
      <c r="F547" s="3"/>
      <c r="G547" s="15"/>
      <c r="H547" s="23"/>
      <c r="I547" s="80"/>
    </row>
    <row r="548" spans="2:9" x14ac:dyDescent="0.15">
      <c r="B548" s="16"/>
      <c r="C548" s="2"/>
      <c r="D548" s="2"/>
      <c r="E548" s="2"/>
      <c r="F548" s="3"/>
      <c r="G548" s="15"/>
      <c r="H548" s="23"/>
      <c r="I548" s="80"/>
    </row>
    <row r="549" spans="2:9" x14ac:dyDescent="0.15">
      <c r="B549" s="16"/>
      <c r="C549" s="2"/>
      <c r="D549" s="2"/>
      <c r="E549" s="2"/>
      <c r="F549" s="3"/>
      <c r="G549" s="15"/>
      <c r="H549" s="23"/>
      <c r="I549" s="80"/>
    </row>
    <row r="550" spans="2:9" x14ac:dyDescent="0.15">
      <c r="B550" s="16"/>
      <c r="C550" s="2"/>
      <c r="D550" s="2"/>
      <c r="E550" s="2"/>
      <c r="F550" s="3"/>
      <c r="G550" s="15"/>
      <c r="H550" s="23"/>
      <c r="I550" s="80"/>
    </row>
    <row r="551" spans="2:9" x14ac:dyDescent="0.15">
      <c r="B551" s="16"/>
      <c r="C551" s="2"/>
      <c r="D551" s="2"/>
      <c r="E551" s="2"/>
      <c r="F551" s="3"/>
      <c r="G551" s="15"/>
      <c r="H551" s="23"/>
      <c r="I551" s="80"/>
    </row>
    <row r="552" spans="2:9" x14ac:dyDescent="0.15">
      <c r="B552" s="16"/>
      <c r="C552" s="2"/>
      <c r="D552" s="2"/>
      <c r="E552" s="2"/>
      <c r="F552" s="3"/>
      <c r="G552" s="15"/>
      <c r="H552" s="23"/>
      <c r="I552" s="80"/>
    </row>
    <row r="553" spans="2:9" x14ac:dyDescent="0.15">
      <c r="B553" s="16"/>
      <c r="C553" s="2"/>
      <c r="D553" s="2"/>
      <c r="E553" s="2"/>
      <c r="F553" s="3"/>
      <c r="G553" s="15"/>
      <c r="H553" s="23"/>
      <c r="I553" s="80"/>
    </row>
    <row r="554" spans="2:9" x14ac:dyDescent="0.15">
      <c r="B554" s="16"/>
      <c r="C554" s="2"/>
      <c r="D554" s="2"/>
      <c r="E554" s="2"/>
      <c r="F554" s="3"/>
      <c r="G554" s="15"/>
      <c r="H554" s="23"/>
      <c r="I554" s="80"/>
    </row>
    <row r="555" spans="2:9" x14ac:dyDescent="0.15">
      <c r="B555" s="16"/>
      <c r="C555" s="2"/>
      <c r="D555" s="2"/>
      <c r="E555" s="2"/>
      <c r="F555" s="3"/>
      <c r="G555" s="15"/>
      <c r="H555" s="23"/>
      <c r="I555" s="80"/>
    </row>
    <row r="556" spans="2:9" x14ac:dyDescent="0.15">
      <c r="B556" s="16"/>
      <c r="C556" s="2"/>
      <c r="D556" s="2"/>
      <c r="E556" s="2"/>
      <c r="F556" s="3"/>
      <c r="G556" s="15"/>
      <c r="H556" s="23"/>
      <c r="I556" s="80"/>
    </row>
    <row r="557" spans="2:9" x14ac:dyDescent="0.15">
      <c r="B557" s="16"/>
      <c r="C557" s="2"/>
      <c r="D557" s="2"/>
      <c r="E557" s="2"/>
      <c r="F557" s="3"/>
      <c r="G557" s="15"/>
      <c r="H557" s="23"/>
      <c r="I557" s="80"/>
    </row>
    <row r="558" spans="2:9" x14ac:dyDescent="0.15">
      <c r="B558" s="16"/>
      <c r="C558" s="2"/>
      <c r="D558" s="2"/>
      <c r="E558" s="2"/>
      <c r="F558" s="3"/>
      <c r="G558" s="15"/>
      <c r="H558" s="23"/>
      <c r="I558" s="80"/>
    </row>
    <row r="559" spans="2:9" x14ac:dyDescent="0.15">
      <c r="B559" s="16"/>
      <c r="C559" s="2"/>
      <c r="D559" s="2"/>
      <c r="E559" s="2"/>
      <c r="F559" s="3"/>
      <c r="G559" s="15"/>
      <c r="H559" s="23"/>
      <c r="I559" s="80"/>
    </row>
    <row r="560" spans="2:9" x14ac:dyDescent="0.15">
      <c r="B560" s="16"/>
      <c r="C560" s="2"/>
      <c r="D560" s="2"/>
      <c r="E560" s="2"/>
      <c r="F560" s="3"/>
      <c r="G560" s="15"/>
      <c r="H560" s="23"/>
      <c r="I560" s="80"/>
    </row>
    <row r="561" spans="2:9" x14ac:dyDescent="0.15">
      <c r="B561" s="16"/>
      <c r="C561" s="2"/>
      <c r="D561" s="2"/>
      <c r="E561" s="2"/>
      <c r="F561" s="3"/>
      <c r="G561" s="15"/>
      <c r="H561" s="23"/>
      <c r="I561" s="80"/>
    </row>
    <row r="562" spans="2:9" x14ac:dyDescent="0.15">
      <c r="B562" s="16"/>
      <c r="C562" s="2"/>
      <c r="D562" s="2"/>
      <c r="E562" s="2"/>
      <c r="F562" s="3"/>
      <c r="G562" s="15"/>
      <c r="H562" s="23"/>
      <c r="I562" s="80"/>
    </row>
    <row r="563" spans="2:9" x14ac:dyDescent="0.15">
      <c r="B563" s="16"/>
      <c r="C563" s="2"/>
      <c r="D563" s="2"/>
      <c r="E563" s="2"/>
      <c r="F563" s="3"/>
      <c r="G563" s="15"/>
      <c r="H563" s="23"/>
      <c r="I563" s="80"/>
    </row>
    <row r="564" spans="2:9" x14ac:dyDescent="0.15">
      <c r="B564" s="16"/>
      <c r="C564" s="2"/>
      <c r="D564" s="2"/>
      <c r="E564" s="2"/>
      <c r="F564" s="3"/>
      <c r="G564" s="15"/>
      <c r="H564" s="23"/>
      <c r="I564" s="80"/>
    </row>
    <row r="565" spans="2:9" x14ac:dyDescent="0.15">
      <c r="B565" s="16"/>
      <c r="C565" s="2"/>
      <c r="D565" s="2"/>
      <c r="E565" s="2"/>
      <c r="F565" s="3"/>
      <c r="G565" s="15"/>
      <c r="H565" s="23"/>
      <c r="I565" s="80"/>
    </row>
    <row r="566" spans="2:9" x14ac:dyDescent="0.15">
      <c r="B566" s="16"/>
      <c r="C566" s="2"/>
      <c r="D566" s="2"/>
      <c r="E566" s="2"/>
      <c r="F566" s="3"/>
      <c r="G566" s="15"/>
      <c r="H566" s="23"/>
      <c r="I566" s="80"/>
    </row>
    <row r="567" spans="2:9" x14ac:dyDescent="0.15">
      <c r="B567" s="16"/>
      <c r="C567" s="2"/>
      <c r="D567" s="2"/>
      <c r="E567" s="2"/>
      <c r="F567" s="3"/>
      <c r="G567" s="15"/>
      <c r="H567" s="23"/>
      <c r="I567" s="80"/>
    </row>
    <row r="568" spans="2:9" x14ac:dyDescent="0.15">
      <c r="B568" s="16"/>
      <c r="C568" s="2"/>
      <c r="D568" s="2"/>
      <c r="E568" s="2"/>
      <c r="F568" s="3"/>
      <c r="G568" s="15"/>
      <c r="H568" s="23"/>
      <c r="I568" s="80"/>
    </row>
    <row r="569" spans="2:9" x14ac:dyDescent="0.15">
      <c r="B569" s="16"/>
      <c r="C569" s="2"/>
      <c r="D569" s="2"/>
      <c r="E569" s="2"/>
      <c r="F569" s="3"/>
      <c r="G569" s="15"/>
      <c r="H569" s="23"/>
      <c r="I569" s="80"/>
    </row>
    <row r="570" spans="2:9" x14ac:dyDescent="0.15">
      <c r="B570" s="16"/>
      <c r="C570" s="2"/>
      <c r="D570" s="2"/>
      <c r="E570" s="2"/>
      <c r="F570" s="3"/>
      <c r="G570" s="15"/>
      <c r="H570" s="23"/>
      <c r="I570" s="80"/>
    </row>
    <row r="571" spans="2:9" x14ac:dyDescent="0.15">
      <c r="B571" s="16"/>
      <c r="C571" s="2"/>
      <c r="D571" s="2"/>
      <c r="E571" s="2"/>
      <c r="F571" s="3"/>
      <c r="G571" s="15"/>
      <c r="H571" s="23"/>
      <c r="I571" s="80"/>
    </row>
    <row r="572" spans="2:9" x14ac:dyDescent="0.15">
      <c r="B572" s="16"/>
      <c r="C572" s="2"/>
      <c r="D572" s="2"/>
      <c r="E572" s="2"/>
      <c r="F572" s="3"/>
      <c r="G572" s="15"/>
      <c r="H572" s="23"/>
      <c r="I572" s="80"/>
    </row>
    <row r="573" spans="2:9" x14ac:dyDescent="0.15">
      <c r="B573" s="16"/>
      <c r="C573" s="2"/>
      <c r="D573" s="2"/>
      <c r="E573" s="2"/>
      <c r="F573" s="3"/>
      <c r="G573" s="15"/>
      <c r="H573" s="23"/>
      <c r="I573" s="80"/>
    </row>
    <row r="574" spans="2:9" x14ac:dyDescent="0.15">
      <c r="B574" s="16"/>
      <c r="C574" s="2"/>
      <c r="D574" s="2"/>
      <c r="E574" s="2"/>
      <c r="F574" s="3"/>
      <c r="G574" s="15"/>
      <c r="H574" s="23"/>
      <c r="I574" s="80"/>
    </row>
    <row r="575" spans="2:9" x14ac:dyDescent="0.15">
      <c r="B575" s="16"/>
      <c r="C575" s="2"/>
      <c r="D575" s="2"/>
      <c r="E575" s="2"/>
      <c r="F575" s="3"/>
      <c r="G575" s="15"/>
      <c r="H575" s="23"/>
      <c r="I575" s="80"/>
    </row>
    <row r="576" spans="2:9" x14ac:dyDescent="0.15">
      <c r="B576" s="16"/>
      <c r="C576" s="2"/>
      <c r="D576" s="2"/>
      <c r="E576" s="2"/>
      <c r="F576" s="3"/>
      <c r="G576" s="15"/>
      <c r="H576" s="23"/>
      <c r="I576" s="80"/>
    </row>
    <row r="577" spans="2:9" x14ac:dyDescent="0.15">
      <c r="B577" s="16"/>
      <c r="C577" s="2"/>
      <c r="D577" s="2"/>
      <c r="E577" s="2"/>
      <c r="F577" s="3"/>
      <c r="G577" s="15"/>
      <c r="H577" s="23"/>
      <c r="I577" s="80"/>
    </row>
    <row r="578" spans="2:9" x14ac:dyDescent="0.15">
      <c r="B578" s="16"/>
      <c r="C578" s="2"/>
      <c r="D578" s="2"/>
      <c r="E578" s="2"/>
      <c r="F578" s="3"/>
      <c r="G578" s="15"/>
      <c r="H578" s="23"/>
      <c r="I578" s="80"/>
    </row>
    <row r="579" spans="2:9" x14ac:dyDescent="0.15">
      <c r="B579" s="16"/>
      <c r="C579" s="2"/>
      <c r="D579" s="2"/>
      <c r="E579" s="2"/>
      <c r="F579" s="3"/>
      <c r="G579" s="15"/>
      <c r="H579" s="23"/>
      <c r="I579" s="80"/>
    </row>
    <row r="580" spans="2:9" x14ac:dyDescent="0.15">
      <c r="B580" s="16"/>
      <c r="C580" s="2"/>
      <c r="D580" s="2"/>
      <c r="E580" s="2"/>
      <c r="F580" s="3"/>
      <c r="G580" s="15"/>
      <c r="H580" s="23"/>
      <c r="I580" s="80"/>
    </row>
    <row r="581" spans="2:9" x14ac:dyDescent="0.15">
      <c r="B581" s="16"/>
      <c r="C581" s="2"/>
      <c r="D581" s="2"/>
      <c r="E581" s="2"/>
      <c r="F581" s="3"/>
      <c r="G581" s="15"/>
      <c r="H581" s="23"/>
      <c r="I581" s="80"/>
    </row>
    <row r="582" spans="2:9" x14ac:dyDescent="0.15">
      <c r="B582" s="16"/>
      <c r="C582" s="2"/>
      <c r="D582" s="2"/>
      <c r="E582" s="2"/>
      <c r="F582" s="3"/>
      <c r="G582" s="15"/>
      <c r="H582" s="23"/>
      <c r="I582" s="80"/>
    </row>
    <row r="583" spans="2:9" x14ac:dyDescent="0.15">
      <c r="B583" s="16"/>
      <c r="C583" s="2"/>
      <c r="D583" s="2"/>
      <c r="E583" s="2"/>
      <c r="F583" s="3"/>
      <c r="G583" s="15"/>
      <c r="H583" s="23"/>
      <c r="I583" s="80"/>
    </row>
    <row r="584" spans="2:9" x14ac:dyDescent="0.15">
      <c r="B584" s="16"/>
      <c r="C584" s="2"/>
      <c r="D584" s="2"/>
      <c r="E584" s="2"/>
      <c r="F584" s="3"/>
      <c r="G584" s="15"/>
      <c r="H584" s="23"/>
      <c r="I584" s="80"/>
    </row>
    <row r="585" spans="2:9" x14ac:dyDescent="0.15">
      <c r="B585" s="16"/>
      <c r="C585" s="2"/>
      <c r="D585" s="2"/>
      <c r="E585" s="2"/>
      <c r="F585" s="3"/>
      <c r="G585" s="15"/>
      <c r="H585" s="23"/>
      <c r="I585" s="80"/>
    </row>
    <row r="586" spans="2:9" x14ac:dyDescent="0.15">
      <c r="B586" s="16"/>
      <c r="C586" s="2"/>
      <c r="D586" s="2"/>
      <c r="E586" s="2"/>
      <c r="F586" s="3"/>
      <c r="G586" s="15"/>
      <c r="H586" s="23"/>
      <c r="I586" s="80"/>
    </row>
    <row r="587" spans="2:9" x14ac:dyDescent="0.15">
      <c r="B587" s="16"/>
      <c r="C587" s="2"/>
      <c r="D587" s="2"/>
      <c r="E587" s="2"/>
      <c r="F587" s="3"/>
      <c r="G587" s="15"/>
      <c r="H587" s="23"/>
      <c r="I587" s="80"/>
    </row>
    <row r="588" spans="2:9" x14ac:dyDescent="0.15">
      <c r="B588" s="16"/>
      <c r="C588" s="2"/>
      <c r="D588" s="2"/>
      <c r="E588" s="2"/>
      <c r="F588" s="3"/>
      <c r="G588" s="15"/>
      <c r="H588" s="23"/>
      <c r="I588" s="80"/>
    </row>
    <row r="589" spans="2:9" x14ac:dyDescent="0.15">
      <c r="B589" s="16"/>
      <c r="C589" s="2"/>
      <c r="D589" s="2"/>
      <c r="E589" s="2"/>
      <c r="F589" s="3"/>
      <c r="G589" s="15"/>
      <c r="H589" s="23"/>
      <c r="I589" s="80"/>
    </row>
    <row r="590" spans="2:9" x14ac:dyDescent="0.15">
      <c r="B590" s="16"/>
      <c r="C590" s="2"/>
      <c r="D590" s="2"/>
      <c r="E590" s="2"/>
      <c r="F590" s="3"/>
      <c r="G590" s="15"/>
      <c r="H590" s="23"/>
      <c r="I590" s="80"/>
    </row>
    <row r="591" spans="2:9" x14ac:dyDescent="0.15">
      <c r="B591" s="16"/>
      <c r="C591" s="2"/>
      <c r="D591" s="2"/>
      <c r="E591" s="2"/>
      <c r="F591" s="3"/>
      <c r="G591" s="15"/>
      <c r="H591" s="23"/>
      <c r="I591" s="80"/>
    </row>
    <row r="592" spans="2:9" x14ac:dyDescent="0.15">
      <c r="B592" s="16"/>
      <c r="C592" s="2"/>
      <c r="D592" s="2"/>
      <c r="E592" s="2"/>
      <c r="F592" s="3"/>
      <c r="G592" s="15"/>
      <c r="H592" s="23"/>
      <c r="I592" s="80"/>
    </row>
    <row r="593" spans="2:9" x14ac:dyDescent="0.15">
      <c r="B593" s="16"/>
      <c r="C593" s="2"/>
      <c r="D593" s="2"/>
      <c r="E593" s="2"/>
      <c r="F593" s="3"/>
      <c r="G593" s="15"/>
      <c r="H593" s="23"/>
      <c r="I593" s="80"/>
    </row>
    <row r="594" spans="2:9" x14ac:dyDescent="0.15">
      <c r="B594" s="16"/>
      <c r="C594" s="2"/>
      <c r="D594" s="2"/>
      <c r="E594" s="2"/>
      <c r="F594" s="3"/>
      <c r="G594" s="15"/>
      <c r="H594" s="23"/>
      <c r="I594" s="80"/>
    </row>
    <row r="595" spans="2:9" x14ac:dyDescent="0.15">
      <c r="B595" s="16"/>
      <c r="C595" s="2"/>
      <c r="D595" s="2"/>
      <c r="E595" s="2"/>
      <c r="F595" s="3"/>
      <c r="G595" s="15"/>
      <c r="H595" s="23"/>
      <c r="I595" s="80"/>
    </row>
    <row r="596" spans="2:9" x14ac:dyDescent="0.15">
      <c r="B596" s="16"/>
      <c r="C596" s="2"/>
      <c r="D596" s="2"/>
      <c r="E596" s="2"/>
      <c r="F596" s="3"/>
      <c r="G596" s="15"/>
      <c r="H596" s="23"/>
      <c r="I596" s="80"/>
    </row>
    <row r="597" spans="2:9" x14ac:dyDescent="0.15">
      <c r="B597" s="16"/>
      <c r="C597" s="2"/>
      <c r="D597" s="2"/>
      <c r="E597" s="2"/>
      <c r="F597" s="3"/>
      <c r="G597" s="15"/>
      <c r="H597" s="23"/>
      <c r="I597" s="80"/>
    </row>
    <row r="598" spans="2:9" x14ac:dyDescent="0.15">
      <c r="B598" s="16"/>
      <c r="C598" s="2"/>
      <c r="D598" s="2"/>
      <c r="E598" s="2"/>
      <c r="F598" s="3"/>
      <c r="G598" s="15"/>
      <c r="H598" s="23"/>
      <c r="I598" s="80"/>
    </row>
    <row r="599" spans="2:9" x14ac:dyDescent="0.15">
      <c r="B599" s="16"/>
      <c r="C599" s="2"/>
      <c r="D599" s="2"/>
      <c r="E599" s="2"/>
      <c r="F599" s="3"/>
      <c r="G599" s="15"/>
      <c r="H599" s="23"/>
      <c r="I599" s="80"/>
    </row>
    <row r="600" spans="2:9" x14ac:dyDescent="0.15">
      <c r="B600" s="16"/>
      <c r="C600" s="2"/>
      <c r="D600" s="2"/>
      <c r="E600" s="2"/>
      <c r="F600" s="3"/>
      <c r="G600" s="15"/>
      <c r="H600" s="23"/>
      <c r="I600" s="80"/>
    </row>
    <row r="601" spans="2:9" x14ac:dyDescent="0.15">
      <c r="B601" s="16"/>
      <c r="C601" s="2"/>
      <c r="D601" s="2"/>
      <c r="E601" s="2"/>
      <c r="F601" s="3"/>
      <c r="G601" s="15"/>
      <c r="H601" s="23"/>
      <c r="I601" s="80"/>
    </row>
    <row r="602" spans="2:9" x14ac:dyDescent="0.15">
      <c r="B602" s="16"/>
      <c r="C602" s="2"/>
      <c r="D602" s="2"/>
      <c r="E602" s="2"/>
      <c r="F602" s="3"/>
      <c r="G602" s="15"/>
      <c r="H602" s="23"/>
      <c r="I602" s="80"/>
    </row>
    <row r="603" spans="2:9" x14ac:dyDescent="0.15">
      <c r="B603" s="16"/>
      <c r="C603" s="2"/>
      <c r="D603" s="2"/>
      <c r="E603" s="2"/>
      <c r="F603" s="3"/>
      <c r="G603" s="15"/>
      <c r="H603" s="23"/>
      <c r="I603" s="80"/>
    </row>
    <row r="604" spans="2:9" x14ac:dyDescent="0.15">
      <c r="B604" s="16"/>
      <c r="C604" s="2"/>
      <c r="D604" s="2"/>
      <c r="E604" s="2"/>
      <c r="F604" s="3"/>
      <c r="G604" s="15"/>
      <c r="H604" s="23"/>
      <c r="I604" s="80"/>
    </row>
    <row r="605" spans="2:9" x14ac:dyDescent="0.15">
      <c r="B605" s="16"/>
      <c r="C605" s="2"/>
      <c r="D605" s="2"/>
      <c r="E605" s="2"/>
      <c r="F605" s="3"/>
      <c r="G605" s="15"/>
      <c r="H605" s="23"/>
      <c r="I605" s="80"/>
    </row>
    <row r="606" spans="2:9" x14ac:dyDescent="0.15">
      <c r="B606" s="16"/>
      <c r="C606" s="2"/>
      <c r="D606" s="2"/>
      <c r="E606" s="2"/>
      <c r="F606" s="3"/>
      <c r="G606" s="15"/>
      <c r="H606" s="23"/>
      <c r="I606" s="80"/>
    </row>
    <row r="607" spans="2:9" x14ac:dyDescent="0.15">
      <c r="B607" s="16"/>
      <c r="C607" s="2"/>
      <c r="D607" s="2"/>
      <c r="E607" s="2"/>
      <c r="F607" s="3"/>
      <c r="G607" s="15"/>
      <c r="H607" s="23"/>
      <c r="I607" s="80"/>
    </row>
    <row r="608" spans="2:9" x14ac:dyDescent="0.15">
      <c r="B608" s="16"/>
      <c r="C608" s="2"/>
      <c r="D608" s="2"/>
      <c r="E608" s="2"/>
      <c r="F608" s="3"/>
      <c r="G608" s="15"/>
      <c r="H608" s="23"/>
      <c r="I608" s="80"/>
    </row>
    <row r="609" spans="2:9" x14ac:dyDescent="0.15">
      <c r="B609" s="16"/>
      <c r="C609" s="2"/>
      <c r="D609" s="2"/>
      <c r="E609" s="2"/>
      <c r="F609" s="3"/>
      <c r="G609" s="15"/>
      <c r="H609" s="23"/>
      <c r="I609" s="80"/>
    </row>
    <row r="610" spans="2:9" x14ac:dyDescent="0.15">
      <c r="B610" s="16"/>
      <c r="C610" s="2"/>
      <c r="D610" s="2"/>
      <c r="E610" s="2"/>
      <c r="F610" s="3"/>
      <c r="G610" s="15"/>
      <c r="H610" s="23"/>
      <c r="I610" s="80"/>
    </row>
    <row r="611" spans="2:9" x14ac:dyDescent="0.15">
      <c r="B611" s="16"/>
      <c r="C611" s="2"/>
      <c r="D611" s="2"/>
      <c r="E611" s="2"/>
      <c r="F611" s="3"/>
      <c r="G611" s="15"/>
      <c r="H611" s="23"/>
      <c r="I611" s="80"/>
    </row>
    <row r="612" spans="2:9" x14ac:dyDescent="0.15">
      <c r="B612" s="16"/>
      <c r="C612" s="2"/>
      <c r="D612" s="2"/>
      <c r="E612" s="2"/>
      <c r="F612" s="3"/>
      <c r="G612" s="15"/>
      <c r="H612" s="23"/>
      <c r="I612" s="80"/>
    </row>
    <row r="613" spans="2:9" x14ac:dyDescent="0.15">
      <c r="B613" s="16"/>
      <c r="C613" s="2"/>
      <c r="D613" s="2"/>
      <c r="E613" s="2"/>
      <c r="F613" s="3"/>
      <c r="G613" s="15"/>
      <c r="H613" s="23"/>
      <c r="I613" s="80"/>
    </row>
    <row r="614" spans="2:9" x14ac:dyDescent="0.15">
      <c r="B614" s="16"/>
      <c r="C614" s="2"/>
      <c r="D614" s="2"/>
      <c r="E614" s="2"/>
      <c r="F614" s="3"/>
      <c r="G614" s="15"/>
      <c r="H614" s="23"/>
      <c r="I614" s="80"/>
    </row>
    <row r="615" spans="2:9" x14ac:dyDescent="0.15">
      <c r="B615" s="16"/>
      <c r="C615" s="2"/>
      <c r="D615" s="2"/>
      <c r="E615" s="2"/>
      <c r="F615" s="3"/>
      <c r="G615" s="15"/>
      <c r="H615" s="23"/>
      <c r="I615" s="80"/>
    </row>
    <row r="616" spans="2:9" x14ac:dyDescent="0.15">
      <c r="B616" s="16"/>
      <c r="C616" s="2"/>
      <c r="D616" s="2"/>
      <c r="E616" s="2"/>
      <c r="F616" s="3"/>
      <c r="G616" s="15"/>
      <c r="H616" s="23"/>
      <c r="I616" s="80"/>
    </row>
    <row r="617" spans="2:9" x14ac:dyDescent="0.15">
      <c r="B617" s="16"/>
      <c r="C617" s="2"/>
      <c r="D617" s="2"/>
      <c r="E617" s="2"/>
      <c r="F617" s="3"/>
      <c r="G617" s="15"/>
      <c r="H617" s="23"/>
      <c r="I617" s="80"/>
    </row>
    <row r="618" spans="2:9" x14ac:dyDescent="0.15">
      <c r="B618" s="16"/>
      <c r="C618" s="2"/>
      <c r="D618" s="2"/>
      <c r="E618" s="2"/>
      <c r="F618" s="3"/>
      <c r="G618" s="15"/>
      <c r="H618" s="23"/>
      <c r="I618" s="80"/>
    </row>
    <row r="619" spans="2:9" x14ac:dyDescent="0.15">
      <c r="B619" s="16"/>
      <c r="C619" s="2"/>
      <c r="D619" s="2"/>
      <c r="E619" s="2"/>
      <c r="F619" s="3"/>
      <c r="G619" s="15"/>
      <c r="H619" s="23"/>
      <c r="I619" s="80"/>
    </row>
    <row r="620" spans="2:9" x14ac:dyDescent="0.15">
      <c r="B620" s="16"/>
      <c r="C620" s="2"/>
      <c r="D620" s="2"/>
      <c r="E620" s="2"/>
      <c r="F620" s="3"/>
      <c r="G620" s="15"/>
      <c r="H620" s="23"/>
      <c r="I620" s="80"/>
    </row>
    <row r="621" spans="2:9" x14ac:dyDescent="0.15">
      <c r="B621" s="16"/>
      <c r="C621" s="2"/>
      <c r="D621" s="2"/>
      <c r="E621" s="2"/>
      <c r="F621" s="3"/>
      <c r="G621" s="15"/>
      <c r="H621" s="23"/>
      <c r="I621" s="80"/>
    </row>
    <row r="622" spans="2:9" x14ac:dyDescent="0.15">
      <c r="B622" s="16"/>
      <c r="C622" s="2"/>
      <c r="D622" s="2"/>
      <c r="E622" s="2"/>
      <c r="F622" s="3"/>
      <c r="G622" s="15"/>
      <c r="H622" s="23"/>
      <c r="I622" s="80"/>
    </row>
    <row r="623" spans="2:9" x14ac:dyDescent="0.15">
      <c r="B623" s="16"/>
      <c r="C623" s="2"/>
      <c r="D623" s="2"/>
      <c r="E623" s="2"/>
      <c r="F623" s="3"/>
      <c r="G623" s="15"/>
      <c r="H623" s="23"/>
      <c r="I623" s="80"/>
    </row>
    <row r="624" spans="2:9" x14ac:dyDescent="0.15">
      <c r="B624" s="16"/>
      <c r="C624" s="2"/>
      <c r="D624" s="2"/>
      <c r="E624" s="2"/>
      <c r="F624" s="3"/>
      <c r="G624" s="15"/>
      <c r="H624" s="23"/>
      <c r="I624" s="80"/>
    </row>
  </sheetData>
  <autoFilter ref="B2:I529" xr:uid="{00000000-0009-0000-0000-000021000000}">
    <filterColumn colId="4">
      <filters>
        <filter val="f"/>
      </filters>
    </filterColumn>
  </autoFilter>
  <phoneticPr fontId="4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/>
  <dimension ref="A1:I261"/>
  <sheetViews>
    <sheetView workbookViewId="0">
      <selection activeCell="B3" sqref="B3:C196"/>
    </sheetView>
  </sheetViews>
  <sheetFormatPr defaultRowHeight="13.5" x14ac:dyDescent="0.15"/>
  <cols>
    <col min="1" max="1" width="9" customWidth="1"/>
  </cols>
  <sheetData>
    <row r="1" spans="1:9" ht="19.5" customHeight="1" x14ac:dyDescent="0.15">
      <c r="A1" s="101" t="s">
        <v>98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42843</v>
      </c>
      <c r="C3" s="2">
        <v>0.2902777777777778</v>
      </c>
      <c r="D3" s="2"/>
      <c r="E3" s="124"/>
      <c r="F3" s="15" t="s">
        <v>134</v>
      </c>
      <c r="G3" s="15"/>
      <c r="H3" s="15" t="s">
        <v>192</v>
      </c>
      <c r="I3" s="152"/>
    </row>
    <row r="4" spans="1:9" x14ac:dyDescent="0.15">
      <c r="B4" s="127">
        <v>42843</v>
      </c>
      <c r="C4" s="2">
        <v>0.71597222222222223</v>
      </c>
      <c r="D4" s="2"/>
      <c r="E4" s="124"/>
      <c r="F4" s="15" t="s">
        <v>134</v>
      </c>
      <c r="G4" s="15"/>
      <c r="H4" s="15" t="s">
        <v>192</v>
      </c>
      <c r="I4" s="152"/>
    </row>
    <row r="5" spans="1:9" x14ac:dyDescent="0.15">
      <c r="B5" s="127">
        <v>42844</v>
      </c>
      <c r="C5" s="2">
        <v>0.65625</v>
      </c>
      <c r="D5" s="2"/>
      <c r="E5" s="124"/>
      <c r="F5" s="15" t="s">
        <v>134</v>
      </c>
      <c r="G5" s="15"/>
      <c r="H5" s="15" t="s">
        <v>192</v>
      </c>
      <c r="I5" s="152"/>
    </row>
    <row r="6" spans="1:9" x14ac:dyDescent="0.15">
      <c r="B6" s="127">
        <v>42845</v>
      </c>
      <c r="C6" s="2">
        <v>0.28055555555555556</v>
      </c>
      <c r="D6" s="2"/>
      <c r="E6" s="124"/>
      <c r="F6" s="15" t="s">
        <v>134</v>
      </c>
      <c r="G6" s="15"/>
      <c r="H6" s="15" t="s">
        <v>192</v>
      </c>
      <c r="I6" s="152"/>
    </row>
    <row r="7" spans="1:9" x14ac:dyDescent="0.15">
      <c r="B7" s="127">
        <v>42846</v>
      </c>
      <c r="C7" s="2">
        <v>0.22222222222222221</v>
      </c>
      <c r="D7" s="2"/>
      <c r="E7" s="124"/>
      <c r="F7" s="15" t="s">
        <v>134</v>
      </c>
      <c r="G7" s="15"/>
      <c r="H7" s="15" t="s">
        <v>192</v>
      </c>
      <c r="I7" s="152" t="s">
        <v>199</v>
      </c>
    </row>
    <row r="8" spans="1:9" x14ac:dyDescent="0.15">
      <c r="B8" s="127">
        <v>42846</v>
      </c>
      <c r="C8" s="2">
        <v>0.45555555555555555</v>
      </c>
      <c r="D8" s="2"/>
      <c r="E8" s="124"/>
      <c r="F8" s="15" t="s">
        <v>134</v>
      </c>
      <c r="G8" s="15"/>
      <c r="H8" s="15" t="s">
        <v>192</v>
      </c>
      <c r="I8" s="152"/>
    </row>
    <row r="9" spans="1:9" x14ac:dyDescent="0.15">
      <c r="B9" s="127">
        <v>42846</v>
      </c>
      <c r="C9" s="2">
        <v>0.77638888888888891</v>
      </c>
      <c r="D9" s="2"/>
      <c r="E9" s="124"/>
      <c r="F9" s="15" t="s">
        <v>134</v>
      </c>
      <c r="G9" s="15"/>
      <c r="H9" s="15" t="s">
        <v>192</v>
      </c>
      <c r="I9" s="152"/>
    </row>
    <row r="10" spans="1:9" x14ac:dyDescent="0.15">
      <c r="B10" s="127">
        <v>42847</v>
      </c>
      <c r="C10" s="2">
        <v>0.3666666666666667</v>
      </c>
      <c r="D10" s="2"/>
      <c r="E10" s="124"/>
      <c r="F10" s="15" t="s">
        <v>134</v>
      </c>
      <c r="G10" s="15"/>
      <c r="H10" s="15" t="s">
        <v>192</v>
      </c>
      <c r="I10" s="152"/>
    </row>
    <row r="11" spans="1:9" x14ac:dyDescent="0.15">
      <c r="B11" s="127">
        <v>42847</v>
      </c>
      <c r="C11" s="2">
        <v>0.44027777777777777</v>
      </c>
      <c r="D11" s="2"/>
      <c r="E11" s="124"/>
      <c r="F11" s="15" t="s">
        <v>134</v>
      </c>
      <c r="G11" s="15"/>
      <c r="H11" s="15" t="s">
        <v>192</v>
      </c>
      <c r="I11" s="152"/>
    </row>
    <row r="12" spans="1:9" x14ac:dyDescent="0.15">
      <c r="B12" s="127">
        <v>42847</v>
      </c>
      <c r="C12" s="2">
        <v>0.58958333333333335</v>
      </c>
      <c r="D12" s="2"/>
      <c r="E12" s="124"/>
      <c r="F12" s="15" t="s">
        <v>134</v>
      </c>
      <c r="G12" s="15"/>
      <c r="H12" s="15" t="s">
        <v>192</v>
      </c>
      <c r="I12" s="152"/>
    </row>
    <row r="13" spans="1:9" x14ac:dyDescent="0.15">
      <c r="B13" s="127">
        <v>42848</v>
      </c>
      <c r="C13" s="2">
        <v>0.40625</v>
      </c>
      <c r="D13" s="2"/>
      <c r="E13" s="124"/>
      <c r="F13" s="15" t="s">
        <v>134</v>
      </c>
      <c r="G13" s="15"/>
      <c r="H13" s="15" t="s">
        <v>192</v>
      </c>
      <c r="I13" s="152"/>
    </row>
    <row r="14" spans="1:9" x14ac:dyDescent="0.15">
      <c r="B14" s="123">
        <v>42848</v>
      </c>
      <c r="C14" s="153">
        <v>0.79027777777777775</v>
      </c>
      <c r="D14" s="153"/>
      <c r="E14" s="154"/>
      <c r="F14" s="300" t="s">
        <v>134</v>
      </c>
      <c r="G14" s="300"/>
      <c r="H14" s="300" t="s">
        <v>192</v>
      </c>
      <c r="I14" s="157" t="s">
        <v>207</v>
      </c>
    </row>
    <row r="15" spans="1:9" x14ac:dyDescent="0.15">
      <c r="B15" s="127">
        <v>42849</v>
      </c>
      <c r="C15" s="2">
        <v>0.60069444444444442</v>
      </c>
      <c r="D15" s="2"/>
      <c r="E15" s="124"/>
      <c r="F15" s="15" t="s">
        <v>134</v>
      </c>
      <c r="G15" s="15"/>
      <c r="H15" s="15" t="s">
        <v>192</v>
      </c>
      <c r="I15" s="152"/>
    </row>
    <row r="16" spans="1:9" x14ac:dyDescent="0.15">
      <c r="B16" s="127">
        <v>42849</v>
      </c>
      <c r="C16" s="2">
        <v>0.64097222222222217</v>
      </c>
      <c r="D16" s="2"/>
      <c r="E16" s="124"/>
      <c r="F16" s="15" t="s">
        <v>134</v>
      </c>
      <c r="G16" s="15"/>
      <c r="H16" s="15" t="s">
        <v>192</v>
      </c>
      <c r="I16" s="152"/>
    </row>
    <row r="17" spans="2:9" x14ac:dyDescent="0.15">
      <c r="B17" s="127">
        <v>42850</v>
      </c>
      <c r="C17" s="2">
        <v>0.53055555555555556</v>
      </c>
      <c r="D17" s="2"/>
      <c r="E17" s="124"/>
      <c r="F17" s="15" t="s">
        <v>134</v>
      </c>
      <c r="G17" s="15"/>
      <c r="H17" s="15" t="s">
        <v>192</v>
      </c>
      <c r="I17" s="152"/>
    </row>
    <row r="18" spans="2:9" x14ac:dyDescent="0.15">
      <c r="B18" s="127">
        <v>42850</v>
      </c>
      <c r="C18" s="2">
        <v>0.69513888888888886</v>
      </c>
      <c r="D18" s="2"/>
      <c r="E18" s="124"/>
      <c r="F18" s="15" t="s">
        <v>134</v>
      </c>
      <c r="G18" s="15"/>
      <c r="H18" s="15" t="s">
        <v>192</v>
      </c>
      <c r="I18" s="152"/>
    </row>
    <row r="19" spans="2:9" x14ac:dyDescent="0.15">
      <c r="B19" s="127">
        <v>42850</v>
      </c>
      <c r="C19" s="2">
        <v>0.75902777777777775</v>
      </c>
      <c r="D19" s="2"/>
      <c r="E19" s="124"/>
      <c r="F19" s="15" t="s">
        <v>134</v>
      </c>
      <c r="G19" s="15"/>
      <c r="H19" s="15" t="s">
        <v>192</v>
      </c>
      <c r="I19" s="152"/>
    </row>
    <row r="20" spans="2:9" x14ac:dyDescent="0.15">
      <c r="B20" s="127">
        <v>42851</v>
      </c>
      <c r="C20" s="2">
        <v>0.44444444444444442</v>
      </c>
      <c r="D20" s="2"/>
      <c r="E20" s="124"/>
      <c r="F20" s="15" t="s">
        <v>134</v>
      </c>
      <c r="G20" s="15"/>
      <c r="H20" s="15" t="s">
        <v>192</v>
      </c>
      <c r="I20" s="152"/>
    </row>
    <row r="21" spans="2:9" x14ac:dyDescent="0.15">
      <c r="B21" s="127">
        <v>42852</v>
      </c>
      <c r="C21" s="2">
        <v>0.27430555555555552</v>
      </c>
      <c r="D21" s="2"/>
      <c r="E21" s="124"/>
      <c r="F21" s="15" t="s">
        <v>134</v>
      </c>
      <c r="G21" s="15"/>
      <c r="H21" s="15" t="s">
        <v>192</v>
      </c>
      <c r="I21" s="152"/>
    </row>
    <row r="22" spans="2:9" x14ac:dyDescent="0.15">
      <c r="B22" s="127">
        <v>42852</v>
      </c>
      <c r="C22" s="2">
        <v>0.71388888888888891</v>
      </c>
      <c r="D22" s="2"/>
      <c r="E22" s="124"/>
      <c r="F22" s="15" t="s">
        <v>134</v>
      </c>
      <c r="G22" s="15"/>
      <c r="H22" s="15" t="s">
        <v>192</v>
      </c>
      <c r="I22" s="152"/>
    </row>
    <row r="23" spans="2:9" x14ac:dyDescent="0.15">
      <c r="B23" s="127">
        <v>42853</v>
      </c>
      <c r="C23" s="2">
        <v>0.42569444444444443</v>
      </c>
      <c r="D23" s="2"/>
      <c r="E23" s="124"/>
      <c r="F23" s="15" t="s">
        <v>134</v>
      </c>
      <c r="G23" s="15"/>
      <c r="H23" s="15" t="s">
        <v>192</v>
      </c>
      <c r="I23" s="152"/>
    </row>
    <row r="24" spans="2:9" x14ac:dyDescent="0.15">
      <c r="B24" s="127">
        <v>42853</v>
      </c>
      <c r="C24" s="2">
        <v>0.4597222222222222</v>
      </c>
      <c r="D24" s="2"/>
      <c r="E24" s="124"/>
      <c r="F24" s="15" t="s">
        <v>134</v>
      </c>
      <c r="G24" s="15"/>
      <c r="H24" s="15" t="s">
        <v>192</v>
      </c>
      <c r="I24" s="152"/>
    </row>
    <row r="25" spans="2:9" x14ac:dyDescent="0.15">
      <c r="B25" s="127">
        <v>42853</v>
      </c>
      <c r="C25" s="2">
        <v>0.59305555555555556</v>
      </c>
      <c r="D25" s="2"/>
      <c r="E25" s="124"/>
      <c r="F25" s="15" t="s">
        <v>134</v>
      </c>
      <c r="G25" s="15"/>
      <c r="H25" s="15" t="s">
        <v>192</v>
      </c>
      <c r="I25" s="152"/>
    </row>
    <row r="26" spans="2:9" x14ac:dyDescent="0.15">
      <c r="B26" s="127">
        <v>42853</v>
      </c>
      <c r="C26" s="2">
        <v>0.7270833333333333</v>
      </c>
      <c r="D26" s="2"/>
      <c r="E26" s="124"/>
      <c r="F26" s="15" t="s">
        <v>134</v>
      </c>
      <c r="G26" s="15"/>
      <c r="H26" s="15" t="s">
        <v>192</v>
      </c>
      <c r="I26" s="152"/>
    </row>
    <row r="27" spans="2:9" x14ac:dyDescent="0.15">
      <c r="B27" s="127">
        <v>42854</v>
      </c>
      <c r="C27" s="2">
        <v>0.24305555555555555</v>
      </c>
      <c r="D27" s="2"/>
      <c r="E27" s="124"/>
      <c r="F27" s="15" t="s">
        <v>134</v>
      </c>
      <c r="G27" s="15"/>
      <c r="H27" s="15" t="s">
        <v>192</v>
      </c>
      <c r="I27" s="152"/>
    </row>
    <row r="28" spans="2:9" x14ac:dyDescent="0.15">
      <c r="B28" s="127">
        <v>42854</v>
      </c>
      <c r="C28" s="2">
        <v>0.36805555555555558</v>
      </c>
      <c r="D28" s="2"/>
      <c r="E28" s="124"/>
      <c r="F28" s="15" t="s">
        <v>134</v>
      </c>
      <c r="G28" s="15"/>
      <c r="H28" s="15" t="s">
        <v>192</v>
      </c>
      <c r="I28" s="152"/>
    </row>
    <row r="29" spans="2:9" x14ac:dyDescent="0.15">
      <c r="B29" s="127">
        <v>42854</v>
      </c>
      <c r="C29" s="2">
        <v>0.6</v>
      </c>
      <c r="D29" s="2"/>
      <c r="E29" s="124"/>
      <c r="F29" s="15" t="s">
        <v>134</v>
      </c>
      <c r="G29" s="15"/>
      <c r="H29" s="15" t="s">
        <v>192</v>
      </c>
      <c r="I29" s="152" t="s">
        <v>218</v>
      </c>
    </row>
    <row r="30" spans="2:9" x14ac:dyDescent="0.15">
      <c r="B30" s="127">
        <v>42854</v>
      </c>
      <c r="C30" s="2">
        <v>0.7944444444444444</v>
      </c>
      <c r="D30" s="2"/>
      <c r="E30" s="124"/>
      <c r="F30" s="15" t="s">
        <v>134</v>
      </c>
      <c r="G30" s="15"/>
      <c r="H30" s="15" t="s">
        <v>192</v>
      </c>
      <c r="I30" s="152"/>
    </row>
    <row r="31" spans="2:9" x14ac:dyDescent="0.15">
      <c r="B31" s="127">
        <v>42855</v>
      </c>
      <c r="C31" s="2">
        <v>0.34375</v>
      </c>
      <c r="D31" s="2"/>
      <c r="E31" s="124"/>
      <c r="F31" s="15" t="s">
        <v>134</v>
      </c>
      <c r="G31" s="15"/>
      <c r="H31" s="15" t="s">
        <v>192</v>
      </c>
      <c r="I31" s="152"/>
    </row>
    <row r="32" spans="2:9" x14ac:dyDescent="0.15">
      <c r="B32" s="123">
        <v>42855</v>
      </c>
      <c r="C32" s="153">
        <v>0.47361111111111115</v>
      </c>
      <c r="D32" s="153"/>
      <c r="E32" s="154"/>
      <c r="F32" s="300" t="s">
        <v>134</v>
      </c>
      <c r="G32" s="300"/>
      <c r="H32" s="300" t="s">
        <v>192</v>
      </c>
      <c r="I32" s="157" t="s">
        <v>223</v>
      </c>
    </row>
    <row r="33" spans="2:9" x14ac:dyDescent="0.15">
      <c r="B33" s="123">
        <v>42855</v>
      </c>
      <c r="C33" s="153">
        <v>0.51527777777777783</v>
      </c>
      <c r="D33" s="153"/>
      <c r="E33" s="154"/>
      <c r="F33" s="300" t="s">
        <v>134</v>
      </c>
      <c r="G33" s="300"/>
      <c r="H33" s="300" t="s">
        <v>192</v>
      </c>
      <c r="I33" s="157" t="s">
        <v>223</v>
      </c>
    </row>
    <row r="34" spans="2:9" x14ac:dyDescent="0.15">
      <c r="B34" s="127">
        <v>42855</v>
      </c>
      <c r="C34" s="2">
        <v>0.78888888888888886</v>
      </c>
      <c r="D34" s="2"/>
      <c r="E34" s="124"/>
      <c r="F34" s="15" t="s">
        <v>134</v>
      </c>
      <c r="G34" s="15"/>
      <c r="H34" s="15" t="s">
        <v>192</v>
      </c>
      <c r="I34" s="152"/>
    </row>
    <row r="35" spans="2:9" x14ac:dyDescent="0.15">
      <c r="B35" s="127">
        <v>42856</v>
      </c>
      <c r="C35" s="2">
        <v>0.27013888888888887</v>
      </c>
      <c r="D35" s="2"/>
      <c r="E35" s="124"/>
      <c r="F35" s="15" t="s">
        <v>134</v>
      </c>
      <c r="G35" s="15"/>
      <c r="H35" s="15" t="s">
        <v>192</v>
      </c>
      <c r="I35" s="152"/>
    </row>
    <row r="36" spans="2:9" x14ac:dyDescent="0.15">
      <c r="B36" s="127">
        <v>42856</v>
      </c>
      <c r="C36" s="2">
        <v>0.50972222222222219</v>
      </c>
      <c r="D36" s="2"/>
      <c r="E36" s="124"/>
      <c r="F36" s="15" t="s">
        <v>134</v>
      </c>
      <c r="G36" s="15"/>
      <c r="H36" s="15" t="s">
        <v>192</v>
      </c>
      <c r="I36" s="152"/>
    </row>
    <row r="37" spans="2:9" x14ac:dyDescent="0.15">
      <c r="B37" s="127">
        <v>42856</v>
      </c>
      <c r="C37" s="2">
        <v>0.77500000000000002</v>
      </c>
      <c r="D37" s="2"/>
      <c r="E37" s="124"/>
      <c r="F37" s="15" t="s">
        <v>134</v>
      </c>
      <c r="G37" s="15"/>
      <c r="H37" s="15" t="s">
        <v>192</v>
      </c>
      <c r="I37" s="152"/>
    </row>
    <row r="38" spans="2:9" x14ac:dyDescent="0.15">
      <c r="B38" s="127">
        <v>42857</v>
      </c>
      <c r="C38" s="2">
        <v>0.34097222222222223</v>
      </c>
      <c r="D38" s="2"/>
      <c r="E38" s="124"/>
      <c r="F38" s="15" t="s">
        <v>134</v>
      </c>
      <c r="G38" s="15"/>
      <c r="H38" s="15" t="s">
        <v>192</v>
      </c>
      <c r="I38" s="152"/>
    </row>
    <row r="39" spans="2:9" x14ac:dyDescent="0.15">
      <c r="B39" s="127">
        <v>42857</v>
      </c>
      <c r="C39" s="2">
        <v>0.50138888888888888</v>
      </c>
      <c r="D39" s="2"/>
      <c r="E39" s="124"/>
      <c r="F39" s="15" t="s">
        <v>134</v>
      </c>
      <c r="G39" s="15"/>
      <c r="H39" s="15" t="s">
        <v>192</v>
      </c>
      <c r="I39" s="152" t="s">
        <v>230</v>
      </c>
    </row>
    <row r="40" spans="2:9" x14ac:dyDescent="0.15">
      <c r="B40" s="127">
        <v>42857</v>
      </c>
      <c r="C40" s="2">
        <v>0.66388888888888886</v>
      </c>
      <c r="D40" s="2"/>
      <c r="E40" s="124"/>
      <c r="F40" s="15" t="s">
        <v>134</v>
      </c>
      <c r="G40" s="15"/>
      <c r="H40" s="15" t="s">
        <v>192</v>
      </c>
      <c r="I40" s="152"/>
    </row>
    <row r="41" spans="2:9" x14ac:dyDescent="0.15">
      <c r="B41" s="127">
        <v>42857</v>
      </c>
      <c r="C41" s="2">
        <v>0.77777777777777779</v>
      </c>
      <c r="D41" s="2"/>
      <c r="E41" s="124"/>
      <c r="F41" s="15" t="s">
        <v>134</v>
      </c>
      <c r="G41" s="15"/>
      <c r="H41" s="15" t="s">
        <v>192</v>
      </c>
      <c r="I41" s="152"/>
    </row>
    <row r="42" spans="2:9" x14ac:dyDescent="0.15">
      <c r="B42" s="127">
        <v>42858</v>
      </c>
      <c r="C42" s="2">
        <v>0.3840277777777778</v>
      </c>
      <c r="D42" s="2"/>
      <c r="E42" s="124"/>
      <c r="F42" s="15" t="s">
        <v>134</v>
      </c>
      <c r="G42" s="15"/>
      <c r="H42" s="15" t="s">
        <v>192</v>
      </c>
      <c r="I42" s="152"/>
    </row>
    <row r="43" spans="2:9" x14ac:dyDescent="0.15">
      <c r="B43" s="127">
        <v>42858</v>
      </c>
      <c r="C43" s="2">
        <v>0.56597222222222221</v>
      </c>
      <c r="D43" s="2"/>
      <c r="E43" s="124"/>
      <c r="F43" s="15" t="s">
        <v>134</v>
      </c>
      <c r="G43" s="15"/>
      <c r="H43" s="15" t="s">
        <v>192</v>
      </c>
      <c r="I43" s="152"/>
    </row>
    <row r="44" spans="2:9" x14ac:dyDescent="0.15">
      <c r="B44" s="127">
        <v>42859</v>
      </c>
      <c r="C44" s="2">
        <v>0.37291666666666662</v>
      </c>
      <c r="D44" s="2"/>
      <c r="E44" s="124"/>
      <c r="F44" s="15" t="s">
        <v>134</v>
      </c>
      <c r="G44" s="15"/>
      <c r="H44" s="15" t="s">
        <v>192</v>
      </c>
      <c r="I44" s="152"/>
    </row>
    <row r="45" spans="2:9" x14ac:dyDescent="0.15">
      <c r="B45" s="127">
        <v>42859</v>
      </c>
      <c r="C45" s="2">
        <v>0.44513888888888892</v>
      </c>
      <c r="D45" s="2"/>
      <c r="E45" s="124"/>
      <c r="F45" s="15" t="s">
        <v>134</v>
      </c>
      <c r="G45" s="15"/>
      <c r="H45" s="15" t="s">
        <v>192</v>
      </c>
      <c r="I45" s="152" t="s">
        <v>199</v>
      </c>
    </row>
    <row r="46" spans="2:9" x14ac:dyDescent="0.15">
      <c r="B46" s="127">
        <v>42859</v>
      </c>
      <c r="C46" s="2">
        <v>0.59513888888888888</v>
      </c>
      <c r="D46" s="2"/>
      <c r="E46" s="124"/>
      <c r="F46" s="15" t="s">
        <v>134</v>
      </c>
      <c r="G46" s="15"/>
      <c r="H46" s="15" t="s">
        <v>192</v>
      </c>
      <c r="I46" s="152"/>
    </row>
    <row r="47" spans="2:9" x14ac:dyDescent="0.15">
      <c r="B47" s="127">
        <v>42860</v>
      </c>
      <c r="C47" s="2">
        <v>0.26180555555555557</v>
      </c>
      <c r="D47" s="2"/>
      <c r="E47" s="124"/>
      <c r="F47" s="15" t="s">
        <v>134</v>
      </c>
      <c r="G47" s="15"/>
      <c r="H47" s="15" t="s">
        <v>192</v>
      </c>
      <c r="I47" s="152"/>
    </row>
    <row r="48" spans="2:9" x14ac:dyDescent="0.15">
      <c r="B48" s="127">
        <v>42860</v>
      </c>
      <c r="C48" s="2">
        <v>0.46111111111111108</v>
      </c>
      <c r="D48" s="2"/>
      <c r="E48" s="124"/>
      <c r="F48" s="15" t="s">
        <v>134</v>
      </c>
      <c r="G48" s="15"/>
      <c r="H48" s="15" t="s">
        <v>192</v>
      </c>
      <c r="I48" s="152"/>
    </row>
    <row r="49" spans="2:9" x14ac:dyDescent="0.15">
      <c r="B49" s="127">
        <v>42861</v>
      </c>
      <c r="C49" s="2">
        <v>0.40625</v>
      </c>
      <c r="D49" s="2"/>
      <c r="E49" s="124"/>
      <c r="F49" s="15" t="s">
        <v>134</v>
      </c>
      <c r="G49" s="15"/>
      <c r="H49" s="15" t="s">
        <v>192</v>
      </c>
      <c r="I49" s="152"/>
    </row>
    <row r="50" spans="2:9" x14ac:dyDescent="0.15">
      <c r="B50" s="127">
        <v>42861</v>
      </c>
      <c r="C50" s="2">
        <v>0.74930555555555556</v>
      </c>
      <c r="D50" s="2"/>
      <c r="E50" s="124"/>
      <c r="F50" s="15" t="s">
        <v>134</v>
      </c>
      <c r="G50" s="15"/>
      <c r="H50" s="15" t="s">
        <v>192</v>
      </c>
      <c r="I50" s="152"/>
    </row>
    <row r="51" spans="2:9" x14ac:dyDescent="0.15">
      <c r="B51" s="127">
        <v>42862</v>
      </c>
      <c r="C51" s="2">
        <v>0.29930555555555555</v>
      </c>
      <c r="D51" s="2"/>
      <c r="E51" s="124"/>
      <c r="F51" s="15" t="s">
        <v>134</v>
      </c>
      <c r="G51" s="15"/>
      <c r="H51" s="15" t="s">
        <v>192</v>
      </c>
      <c r="I51" s="152"/>
    </row>
    <row r="52" spans="2:9" x14ac:dyDescent="0.15">
      <c r="B52" s="127">
        <v>42862</v>
      </c>
      <c r="C52" s="2">
        <v>0.55694444444444446</v>
      </c>
      <c r="D52" s="2"/>
      <c r="E52" s="124"/>
      <c r="F52" s="15" t="s">
        <v>134</v>
      </c>
      <c r="G52" s="15"/>
      <c r="H52" s="15" t="s">
        <v>192</v>
      </c>
      <c r="I52" s="152"/>
    </row>
    <row r="53" spans="2:9" x14ac:dyDescent="0.15">
      <c r="B53" s="127">
        <v>42863</v>
      </c>
      <c r="C53" s="2">
        <v>0.2986111111111111</v>
      </c>
      <c r="D53" s="2"/>
      <c r="E53" s="124"/>
      <c r="F53" s="15" t="s">
        <v>134</v>
      </c>
      <c r="G53" s="15"/>
      <c r="H53" s="15" t="s">
        <v>192</v>
      </c>
      <c r="I53" s="152"/>
    </row>
    <row r="54" spans="2:9" x14ac:dyDescent="0.15">
      <c r="B54" s="127">
        <v>42863</v>
      </c>
      <c r="C54" s="2">
        <v>0.43402777777777773</v>
      </c>
      <c r="D54" s="2"/>
      <c r="E54" s="124"/>
      <c r="F54" s="15" t="s">
        <v>134</v>
      </c>
      <c r="G54" s="15"/>
      <c r="H54" s="15" t="s">
        <v>192</v>
      </c>
      <c r="I54" s="152"/>
    </row>
    <row r="55" spans="2:9" x14ac:dyDescent="0.15">
      <c r="B55" s="127">
        <v>42863</v>
      </c>
      <c r="C55" s="2">
        <v>0.68194444444444446</v>
      </c>
      <c r="D55" s="2"/>
      <c r="E55" s="124"/>
      <c r="F55" s="15" t="s">
        <v>134</v>
      </c>
      <c r="G55" s="15"/>
      <c r="H55" s="15" t="s">
        <v>192</v>
      </c>
      <c r="I55" s="152"/>
    </row>
    <row r="56" spans="2:9" x14ac:dyDescent="0.15">
      <c r="B56" s="127">
        <v>42864</v>
      </c>
      <c r="C56" s="2">
        <v>0.39930555555555558</v>
      </c>
      <c r="D56" s="2"/>
      <c r="E56" s="124"/>
      <c r="F56" s="15" t="s">
        <v>134</v>
      </c>
      <c r="G56" s="15"/>
      <c r="H56" s="15" t="s">
        <v>192</v>
      </c>
      <c r="I56" s="152"/>
    </row>
    <row r="57" spans="2:9" x14ac:dyDescent="0.15">
      <c r="B57" s="127">
        <v>42864</v>
      </c>
      <c r="C57" s="2">
        <v>0.46458333333333335</v>
      </c>
      <c r="D57" s="2"/>
      <c r="E57" s="124"/>
      <c r="F57" s="15" t="s">
        <v>134</v>
      </c>
      <c r="G57" s="15"/>
      <c r="H57" s="15" t="s">
        <v>192</v>
      </c>
      <c r="I57" s="152"/>
    </row>
    <row r="58" spans="2:9" x14ac:dyDescent="0.15">
      <c r="B58" s="127">
        <v>42864</v>
      </c>
      <c r="C58" s="2">
        <v>0.5708333333333333</v>
      </c>
      <c r="D58" s="2"/>
      <c r="E58" s="124"/>
      <c r="F58" s="15" t="s">
        <v>134</v>
      </c>
      <c r="G58" s="15"/>
      <c r="H58" s="15" t="s">
        <v>192</v>
      </c>
      <c r="I58" s="152"/>
    </row>
    <row r="59" spans="2:9" x14ac:dyDescent="0.15">
      <c r="B59" s="127">
        <v>42864</v>
      </c>
      <c r="C59" s="2">
        <v>0.7104166666666667</v>
      </c>
      <c r="D59" s="2"/>
      <c r="E59" s="124"/>
      <c r="F59" s="15" t="s">
        <v>134</v>
      </c>
      <c r="G59" s="15"/>
      <c r="H59" s="15" t="s">
        <v>192</v>
      </c>
      <c r="I59" s="152"/>
    </row>
    <row r="60" spans="2:9" x14ac:dyDescent="0.15">
      <c r="B60" s="127">
        <v>42865</v>
      </c>
      <c r="C60" s="2">
        <v>0.30069444444444443</v>
      </c>
      <c r="D60" s="2"/>
      <c r="E60" s="124"/>
      <c r="F60" s="15" t="s">
        <v>134</v>
      </c>
      <c r="G60" s="15"/>
      <c r="H60" s="15" t="s">
        <v>192</v>
      </c>
      <c r="I60" s="152"/>
    </row>
    <row r="61" spans="2:9" x14ac:dyDescent="0.15">
      <c r="B61" s="127">
        <v>42865</v>
      </c>
      <c r="C61" s="2">
        <v>0.52361111111111114</v>
      </c>
      <c r="D61" s="2"/>
      <c r="E61" s="124"/>
      <c r="F61" s="15" t="s">
        <v>134</v>
      </c>
      <c r="G61" s="15"/>
      <c r="H61" s="15" t="s">
        <v>192</v>
      </c>
      <c r="I61" s="152"/>
    </row>
    <row r="62" spans="2:9" x14ac:dyDescent="0.15">
      <c r="B62" s="127">
        <v>42866</v>
      </c>
      <c r="C62" s="2">
        <v>0.30694444444444441</v>
      </c>
      <c r="D62" s="2"/>
      <c r="E62" s="124"/>
      <c r="F62" s="15" t="s">
        <v>134</v>
      </c>
      <c r="G62" s="15"/>
      <c r="H62" s="15" t="s">
        <v>192</v>
      </c>
      <c r="I62" s="152"/>
    </row>
    <row r="63" spans="2:9" x14ac:dyDescent="0.15">
      <c r="B63" s="127">
        <v>42866</v>
      </c>
      <c r="C63" s="2">
        <v>0.50972222222222219</v>
      </c>
      <c r="D63" s="2"/>
      <c r="E63" s="124"/>
      <c r="F63" s="15" t="s">
        <v>134</v>
      </c>
      <c r="G63" s="15"/>
      <c r="H63" s="15" t="s">
        <v>192</v>
      </c>
      <c r="I63" s="152"/>
    </row>
    <row r="64" spans="2:9" x14ac:dyDescent="0.15">
      <c r="B64" s="127">
        <v>42867</v>
      </c>
      <c r="C64" s="2">
        <v>0.30624999999999997</v>
      </c>
      <c r="D64" s="2"/>
      <c r="E64" s="124"/>
      <c r="F64" s="15" t="s">
        <v>134</v>
      </c>
      <c r="G64" s="15"/>
      <c r="H64" s="15" t="s">
        <v>192</v>
      </c>
      <c r="I64" s="152"/>
    </row>
    <row r="65" spans="2:9" x14ac:dyDescent="0.15">
      <c r="B65" s="127">
        <v>42867</v>
      </c>
      <c r="C65" s="2">
        <v>0.31458333333333333</v>
      </c>
      <c r="D65" s="2"/>
      <c r="E65" s="124"/>
      <c r="F65" s="15" t="s">
        <v>134</v>
      </c>
      <c r="G65" s="15"/>
      <c r="H65" s="15" t="s">
        <v>192</v>
      </c>
      <c r="I65" s="152"/>
    </row>
    <row r="66" spans="2:9" x14ac:dyDescent="0.15">
      <c r="B66" s="127">
        <v>42867</v>
      </c>
      <c r="C66" s="2">
        <v>0.47013888888888888</v>
      </c>
      <c r="D66" s="2"/>
      <c r="E66" s="124"/>
      <c r="F66" s="15" t="s">
        <v>134</v>
      </c>
      <c r="G66" s="15"/>
      <c r="H66" s="15" t="s">
        <v>192</v>
      </c>
      <c r="I66" s="152"/>
    </row>
    <row r="67" spans="2:9" x14ac:dyDescent="0.15">
      <c r="B67" s="127">
        <v>42867</v>
      </c>
      <c r="C67" s="2">
        <v>0.4770833333333333</v>
      </c>
      <c r="D67" s="2"/>
      <c r="E67" s="124"/>
      <c r="F67" s="15" t="s">
        <v>134</v>
      </c>
      <c r="G67" s="15"/>
      <c r="H67" s="15" t="s">
        <v>192</v>
      </c>
      <c r="I67" s="152"/>
    </row>
    <row r="68" spans="2:9" x14ac:dyDescent="0.15">
      <c r="B68" s="127">
        <v>42867</v>
      </c>
      <c r="C68" s="2">
        <v>0.54166666666666663</v>
      </c>
      <c r="D68" s="2"/>
      <c r="E68" s="124"/>
      <c r="F68" s="15" t="s">
        <v>134</v>
      </c>
      <c r="G68" s="15"/>
      <c r="H68" s="15" t="s">
        <v>192</v>
      </c>
      <c r="I68" s="152"/>
    </row>
    <row r="69" spans="2:9" x14ac:dyDescent="0.15">
      <c r="B69" s="127">
        <v>42867</v>
      </c>
      <c r="C69" s="2">
        <v>0.7715277777777777</v>
      </c>
      <c r="D69" s="2"/>
      <c r="E69" s="124"/>
      <c r="F69" s="15" t="s">
        <v>134</v>
      </c>
      <c r="G69" s="15"/>
      <c r="H69" s="15" t="s">
        <v>192</v>
      </c>
      <c r="I69" s="152"/>
    </row>
    <row r="70" spans="2:9" x14ac:dyDescent="0.15">
      <c r="B70" s="127">
        <v>42868</v>
      </c>
      <c r="C70" s="2">
        <v>0.26319444444444445</v>
      </c>
      <c r="D70" s="2"/>
      <c r="E70" s="124"/>
      <c r="F70" s="15" t="s">
        <v>134</v>
      </c>
      <c r="G70" s="15"/>
      <c r="H70" s="15" t="s">
        <v>192</v>
      </c>
      <c r="I70" s="152"/>
    </row>
    <row r="71" spans="2:9" x14ac:dyDescent="0.15">
      <c r="B71" s="127">
        <v>42868</v>
      </c>
      <c r="C71" s="2">
        <v>0.48472222222222222</v>
      </c>
      <c r="D71" s="2"/>
      <c r="E71" s="124"/>
      <c r="F71" s="15" t="s">
        <v>134</v>
      </c>
      <c r="G71" s="15"/>
      <c r="H71" s="15" t="s">
        <v>192</v>
      </c>
      <c r="I71" s="152"/>
    </row>
    <row r="72" spans="2:9" x14ac:dyDescent="0.15">
      <c r="B72" s="127">
        <v>42868</v>
      </c>
      <c r="C72" s="2">
        <v>0.69305555555555554</v>
      </c>
      <c r="D72" s="2"/>
      <c r="E72" s="124"/>
      <c r="F72" s="15" t="s">
        <v>134</v>
      </c>
      <c r="G72" s="15"/>
      <c r="H72" s="15" t="s">
        <v>192</v>
      </c>
      <c r="I72" s="152"/>
    </row>
    <row r="73" spans="2:9" x14ac:dyDescent="0.15">
      <c r="B73" s="127">
        <v>42869</v>
      </c>
      <c r="C73" s="2">
        <v>0.30069444444444443</v>
      </c>
      <c r="D73" s="2"/>
      <c r="E73" s="124"/>
      <c r="F73" s="15" t="s">
        <v>134</v>
      </c>
      <c r="G73" s="15"/>
      <c r="H73" s="15" t="s">
        <v>192</v>
      </c>
      <c r="I73" s="152"/>
    </row>
    <row r="74" spans="2:9" x14ac:dyDescent="0.15">
      <c r="B74" s="127">
        <v>42869</v>
      </c>
      <c r="C74" s="2">
        <v>0.52083333333333337</v>
      </c>
      <c r="D74" s="2"/>
      <c r="E74" s="124"/>
      <c r="F74" s="15" t="s">
        <v>134</v>
      </c>
      <c r="G74" s="15"/>
      <c r="H74" s="15" t="s">
        <v>192</v>
      </c>
      <c r="I74" s="152"/>
    </row>
    <row r="75" spans="2:9" x14ac:dyDescent="0.15">
      <c r="B75" s="127">
        <v>42869</v>
      </c>
      <c r="C75" s="2">
        <v>0.56041666666666667</v>
      </c>
      <c r="D75" s="2"/>
      <c r="E75" s="124"/>
      <c r="F75" s="15" t="s">
        <v>134</v>
      </c>
      <c r="G75" s="15"/>
      <c r="H75" s="15" t="s">
        <v>192</v>
      </c>
      <c r="I75" s="152"/>
    </row>
    <row r="76" spans="2:9" x14ac:dyDescent="0.15">
      <c r="B76" s="127">
        <v>42869</v>
      </c>
      <c r="C76" s="2">
        <v>0.7909722222222223</v>
      </c>
      <c r="D76" s="2"/>
      <c r="E76" s="124"/>
      <c r="F76" s="15" t="s">
        <v>134</v>
      </c>
      <c r="G76" s="15"/>
      <c r="H76" s="15" t="s">
        <v>192</v>
      </c>
      <c r="I76" s="152"/>
    </row>
    <row r="77" spans="2:9" x14ac:dyDescent="0.15">
      <c r="B77" s="127">
        <v>42870</v>
      </c>
      <c r="C77" s="2">
        <v>0.32013888888888892</v>
      </c>
      <c r="D77" s="2"/>
      <c r="E77" s="124"/>
      <c r="F77" s="15" t="s">
        <v>134</v>
      </c>
      <c r="G77" s="15"/>
      <c r="H77" s="15" t="s">
        <v>192</v>
      </c>
      <c r="I77" s="152"/>
    </row>
    <row r="78" spans="2:9" x14ac:dyDescent="0.15">
      <c r="B78" s="127">
        <v>42870</v>
      </c>
      <c r="C78" s="2">
        <v>0.5541666666666667</v>
      </c>
      <c r="D78" s="2"/>
      <c r="E78" s="124"/>
      <c r="F78" s="15" t="s">
        <v>134</v>
      </c>
      <c r="G78" s="15"/>
      <c r="H78" s="15" t="s">
        <v>192</v>
      </c>
      <c r="I78" s="152"/>
    </row>
    <row r="79" spans="2:9" x14ac:dyDescent="0.15">
      <c r="B79" s="127">
        <v>42870</v>
      </c>
      <c r="C79" s="2">
        <v>0.63402777777777775</v>
      </c>
      <c r="D79" s="2"/>
      <c r="E79" s="124"/>
      <c r="F79" s="15" t="s">
        <v>134</v>
      </c>
      <c r="G79" s="15"/>
      <c r="H79" s="15" t="s">
        <v>192</v>
      </c>
      <c r="I79" s="152"/>
    </row>
    <row r="80" spans="2:9" x14ac:dyDescent="0.15">
      <c r="B80" s="127">
        <v>42870</v>
      </c>
      <c r="C80" s="2">
        <v>0.78055555555555556</v>
      </c>
      <c r="D80" s="2"/>
      <c r="E80" s="124"/>
      <c r="F80" s="15" t="s">
        <v>134</v>
      </c>
      <c r="G80" s="15"/>
      <c r="H80" s="15" t="s">
        <v>192</v>
      </c>
      <c r="I80" s="152"/>
    </row>
    <row r="81" spans="2:9" x14ac:dyDescent="0.15">
      <c r="B81" s="127">
        <v>42871</v>
      </c>
      <c r="C81" s="2">
        <v>0.30069444444444443</v>
      </c>
      <c r="D81" s="2"/>
      <c r="E81" s="124"/>
      <c r="F81" s="15" t="s">
        <v>134</v>
      </c>
      <c r="G81" s="15"/>
      <c r="H81" s="15" t="s">
        <v>192</v>
      </c>
      <c r="I81" s="152"/>
    </row>
    <row r="82" spans="2:9" x14ac:dyDescent="0.15">
      <c r="B82" s="127">
        <v>42871</v>
      </c>
      <c r="C82" s="2">
        <v>0.4381944444444445</v>
      </c>
      <c r="D82" s="2"/>
      <c r="E82" s="124"/>
      <c r="F82" s="15" t="s">
        <v>134</v>
      </c>
      <c r="G82" s="15"/>
      <c r="H82" s="15" t="s">
        <v>192</v>
      </c>
      <c r="I82" s="152"/>
    </row>
    <row r="83" spans="2:9" x14ac:dyDescent="0.15">
      <c r="B83" s="127">
        <v>42871</v>
      </c>
      <c r="C83" s="2">
        <v>0.56666666666666665</v>
      </c>
      <c r="D83" s="2"/>
      <c r="E83" s="124"/>
      <c r="F83" s="15" t="s">
        <v>134</v>
      </c>
      <c r="G83" s="15"/>
      <c r="H83" s="15" t="s">
        <v>192</v>
      </c>
      <c r="I83" s="152"/>
    </row>
    <row r="84" spans="2:9" x14ac:dyDescent="0.15">
      <c r="B84" s="127">
        <v>42872</v>
      </c>
      <c r="C84" s="2">
        <v>0.28888888888888892</v>
      </c>
      <c r="D84" s="2"/>
      <c r="E84" s="124"/>
      <c r="F84" s="15" t="s">
        <v>134</v>
      </c>
      <c r="G84" s="15"/>
      <c r="H84" s="15" t="s">
        <v>192</v>
      </c>
      <c r="I84" s="152"/>
    </row>
    <row r="85" spans="2:9" x14ac:dyDescent="0.15">
      <c r="B85" s="127">
        <v>42872</v>
      </c>
      <c r="C85" s="2">
        <v>0.56041666666666667</v>
      </c>
      <c r="D85" s="2"/>
      <c r="E85" s="124"/>
      <c r="F85" s="15" t="s">
        <v>134</v>
      </c>
      <c r="G85" s="15"/>
      <c r="H85" s="15" t="s">
        <v>192</v>
      </c>
      <c r="I85" s="152"/>
    </row>
    <row r="86" spans="2:9" x14ac:dyDescent="0.15">
      <c r="B86" s="127">
        <v>42872</v>
      </c>
      <c r="C86" s="2">
        <v>0.69444444444444453</v>
      </c>
      <c r="D86" s="2"/>
      <c r="E86" s="124"/>
      <c r="F86" s="15" t="s">
        <v>134</v>
      </c>
      <c r="G86" s="15"/>
      <c r="H86" s="15" t="s">
        <v>192</v>
      </c>
      <c r="I86" s="152"/>
    </row>
    <row r="87" spans="2:9" x14ac:dyDescent="0.15">
      <c r="B87" s="127">
        <v>42872</v>
      </c>
      <c r="C87" s="2">
        <v>0.76041666666666663</v>
      </c>
      <c r="D87" s="2"/>
      <c r="E87" s="124"/>
      <c r="F87" s="15" t="s">
        <v>134</v>
      </c>
      <c r="G87" s="15"/>
      <c r="H87" s="15" t="s">
        <v>192</v>
      </c>
      <c r="I87" s="152"/>
    </row>
    <row r="88" spans="2:9" x14ac:dyDescent="0.15">
      <c r="B88" s="127">
        <v>42873</v>
      </c>
      <c r="C88" s="2">
        <v>0.33819444444444446</v>
      </c>
      <c r="D88" s="2"/>
      <c r="E88" s="124"/>
      <c r="F88" s="15" t="s">
        <v>134</v>
      </c>
      <c r="G88" s="15"/>
      <c r="H88" s="15" t="s">
        <v>192</v>
      </c>
      <c r="I88" s="152"/>
    </row>
    <row r="89" spans="2:9" x14ac:dyDescent="0.15">
      <c r="B89" s="127">
        <v>42873</v>
      </c>
      <c r="C89" s="2">
        <v>0.65277777777777779</v>
      </c>
      <c r="D89" s="2"/>
      <c r="E89" s="124"/>
      <c r="F89" s="15" t="s">
        <v>134</v>
      </c>
      <c r="G89" s="15"/>
      <c r="H89" s="15" t="s">
        <v>192</v>
      </c>
      <c r="I89" s="152"/>
    </row>
    <row r="90" spans="2:9" x14ac:dyDescent="0.15">
      <c r="B90" s="127">
        <v>42873</v>
      </c>
      <c r="C90" s="2">
        <v>0.67847222222222225</v>
      </c>
      <c r="D90" s="2"/>
      <c r="E90" s="124"/>
      <c r="F90" s="15" t="s">
        <v>134</v>
      </c>
      <c r="G90" s="15"/>
      <c r="H90" s="15" t="s">
        <v>192</v>
      </c>
      <c r="I90" s="152"/>
    </row>
    <row r="91" spans="2:9" x14ac:dyDescent="0.15">
      <c r="B91" s="127">
        <v>42873</v>
      </c>
      <c r="C91" s="2">
        <v>0.74861111111111101</v>
      </c>
      <c r="D91" s="2"/>
      <c r="E91" s="124"/>
      <c r="F91" s="15" t="s">
        <v>134</v>
      </c>
      <c r="G91" s="15"/>
      <c r="H91" s="15" t="s">
        <v>192</v>
      </c>
      <c r="I91" s="152"/>
    </row>
    <row r="92" spans="2:9" x14ac:dyDescent="0.15">
      <c r="B92" s="127">
        <v>42874</v>
      </c>
      <c r="C92" s="2">
        <v>0.24166666666666667</v>
      </c>
      <c r="D92" s="2"/>
      <c r="E92" s="124"/>
      <c r="F92" s="15" t="s">
        <v>134</v>
      </c>
      <c r="G92" s="15"/>
      <c r="H92" s="15" t="s">
        <v>192</v>
      </c>
      <c r="I92" s="152"/>
    </row>
    <row r="93" spans="2:9" x14ac:dyDescent="0.15">
      <c r="B93" s="127">
        <v>42874</v>
      </c>
      <c r="C93" s="2">
        <v>0.38263888888888892</v>
      </c>
      <c r="D93" s="2"/>
      <c r="E93" s="124"/>
      <c r="F93" s="15" t="s">
        <v>134</v>
      </c>
      <c r="G93" s="15"/>
      <c r="H93" s="15" t="s">
        <v>192</v>
      </c>
      <c r="I93" s="152"/>
    </row>
    <row r="94" spans="2:9" x14ac:dyDescent="0.15">
      <c r="B94" s="127">
        <v>42874</v>
      </c>
      <c r="C94" s="2">
        <v>0.52152777777777781</v>
      </c>
      <c r="D94" s="2"/>
      <c r="E94" s="124"/>
      <c r="F94" s="15" t="s">
        <v>134</v>
      </c>
      <c r="G94" s="15"/>
      <c r="H94" s="15" t="s">
        <v>192</v>
      </c>
      <c r="I94" s="152"/>
    </row>
    <row r="95" spans="2:9" x14ac:dyDescent="0.15">
      <c r="B95" s="127">
        <v>42874</v>
      </c>
      <c r="C95" s="2">
        <v>0.62569444444444444</v>
      </c>
      <c r="D95" s="2"/>
      <c r="E95" s="124"/>
      <c r="F95" s="15" t="s">
        <v>134</v>
      </c>
      <c r="G95" s="15"/>
      <c r="H95" s="15" t="s">
        <v>192</v>
      </c>
      <c r="I95" s="152"/>
    </row>
    <row r="96" spans="2:9" x14ac:dyDescent="0.15">
      <c r="B96" s="127">
        <v>42875</v>
      </c>
      <c r="C96" s="2">
        <v>0.28194444444444444</v>
      </c>
      <c r="D96" s="2"/>
      <c r="E96" s="124"/>
      <c r="F96" s="15" t="s">
        <v>134</v>
      </c>
      <c r="G96" s="15"/>
      <c r="H96" s="15" t="s">
        <v>192</v>
      </c>
      <c r="I96" s="152"/>
    </row>
    <row r="97" spans="2:9" x14ac:dyDescent="0.15">
      <c r="B97" s="127">
        <v>42875</v>
      </c>
      <c r="C97" s="2">
        <v>0.52708333333333335</v>
      </c>
      <c r="D97" s="2"/>
      <c r="E97" s="124"/>
      <c r="F97" s="15" t="s">
        <v>134</v>
      </c>
      <c r="G97" s="15"/>
      <c r="H97" s="15" t="s">
        <v>192</v>
      </c>
      <c r="I97" s="152"/>
    </row>
    <row r="98" spans="2:9" x14ac:dyDescent="0.15">
      <c r="B98" s="127">
        <v>42875</v>
      </c>
      <c r="C98" s="2">
        <v>0.53263888888888888</v>
      </c>
      <c r="D98" s="2"/>
      <c r="E98" s="124"/>
      <c r="F98" s="15" t="s">
        <v>134</v>
      </c>
      <c r="G98" s="15"/>
      <c r="H98" s="15" t="s">
        <v>192</v>
      </c>
      <c r="I98" s="152" t="s">
        <v>242</v>
      </c>
    </row>
    <row r="99" spans="2:9" x14ac:dyDescent="0.15">
      <c r="B99" s="127">
        <v>42875</v>
      </c>
      <c r="C99" s="2">
        <v>0.66041666666666665</v>
      </c>
      <c r="D99" s="2"/>
      <c r="E99" s="124"/>
      <c r="F99" s="15" t="s">
        <v>134</v>
      </c>
      <c r="G99" s="15"/>
      <c r="H99" s="15" t="s">
        <v>192</v>
      </c>
      <c r="I99" s="152"/>
    </row>
    <row r="100" spans="2:9" x14ac:dyDescent="0.15">
      <c r="B100" s="127">
        <v>42875</v>
      </c>
      <c r="C100" s="2">
        <v>0.79999999999999993</v>
      </c>
      <c r="D100" s="2"/>
      <c r="E100" s="124"/>
      <c r="F100" s="15" t="s">
        <v>134</v>
      </c>
      <c r="G100" s="15"/>
      <c r="H100" s="15" t="s">
        <v>192</v>
      </c>
      <c r="I100" s="152"/>
    </row>
    <row r="101" spans="2:9" x14ac:dyDescent="0.15">
      <c r="B101" s="127">
        <v>42876</v>
      </c>
      <c r="C101" s="2">
        <v>0.32569444444444445</v>
      </c>
      <c r="D101" s="2"/>
      <c r="E101" s="124"/>
      <c r="F101" s="15" t="s">
        <v>134</v>
      </c>
      <c r="G101" s="15"/>
      <c r="H101" s="15" t="s">
        <v>192</v>
      </c>
      <c r="I101" s="152"/>
    </row>
    <row r="102" spans="2:9" x14ac:dyDescent="0.15">
      <c r="B102" s="127">
        <v>42876</v>
      </c>
      <c r="C102" s="2">
        <v>0.43124999999999997</v>
      </c>
      <c r="D102" s="2"/>
      <c r="E102" s="124"/>
      <c r="F102" s="15" t="s">
        <v>134</v>
      </c>
      <c r="G102" s="15"/>
      <c r="H102" s="15" t="s">
        <v>192</v>
      </c>
      <c r="I102" s="152"/>
    </row>
    <row r="103" spans="2:9" x14ac:dyDescent="0.15">
      <c r="B103" s="127">
        <v>42876</v>
      </c>
      <c r="C103" s="2">
        <v>0.45347222222222222</v>
      </c>
      <c r="D103" s="2"/>
      <c r="E103" s="124"/>
      <c r="F103" s="15" t="s">
        <v>134</v>
      </c>
      <c r="G103" s="15"/>
      <c r="H103" s="15" t="s">
        <v>192</v>
      </c>
      <c r="I103" s="152" t="s">
        <v>243</v>
      </c>
    </row>
    <row r="104" spans="2:9" x14ac:dyDescent="0.15">
      <c r="B104" s="127">
        <v>42876</v>
      </c>
      <c r="C104" s="2">
        <v>0.72916666666666663</v>
      </c>
      <c r="D104" s="2"/>
      <c r="E104" s="124"/>
      <c r="F104" s="15" t="s">
        <v>134</v>
      </c>
      <c r="G104" s="15"/>
      <c r="H104" s="15" t="s">
        <v>192</v>
      </c>
      <c r="I104" s="152"/>
    </row>
    <row r="105" spans="2:9" x14ac:dyDescent="0.15">
      <c r="B105" s="127">
        <v>42877</v>
      </c>
      <c r="C105" s="2">
        <v>0.28750000000000003</v>
      </c>
      <c r="D105" s="2"/>
      <c r="E105" s="124"/>
      <c r="F105" s="15" t="s">
        <v>134</v>
      </c>
      <c r="G105" s="15"/>
      <c r="H105" s="15" t="s">
        <v>192</v>
      </c>
      <c r="I105" s="152"/>
    </row>
    <row r="106" spans="2:9" x14ac:dyDescent="0.15">
      <c r="B106" s="127">
        <v>42877</v>
      </c>
      <c r="C106" s="2">
        <v>0.42222222222222222</v>
      </c>
      <c r="D106" s="2"/>
      <c r="E106" s="124"/>
      <c r="F106" s="15" t="s">
        <v>134</v>
      </c>
      <c r="G106" s="15"/>
      <c r="H106" s="15" t="s">
        <v>192</v>
      </c>
      <c r="I106" s="152"/>
    </row>
    <row r="107" spans="2:9" x14ac:dyDescent="0.15">
      <c r="B107" s="127">
        <v>42877</v>
      </c>
      <c r="C107" s="2">
        <v>0.43888888888888888</v>
      </c>
      <c r="D107" s="2"/>
      <c r="E107" s="124"/>
      <c r="F107" s="15" t="s">
        <v>134</v>
      </c>
      <c r="G107" s="15"/>
      <c r="H107" s="15" t="s">
        <v>192</v>
      </c>
      <c r="I107" s="152"/>
    </row>
    <row r="108" spans="2:9" x14ac:dyDescent="0.15">
      <c r="B108" s="127">
        <v>42877</v>
      </c>
      <c r="C108" s="2">
        <v>0.52916666666666667</v>
      </c>
      <c r="D108" s="2"/>
      <c r="E108" s="124"/>
      <c r="F108" s="15" t="s">
        <v>134</v>
      </c>
      <c r="G108" s="15"/>
      <c r="H108" s="15" t="s">
        <v>192</v>
      </c>
      <c r="I108" s="152"/>
    </row>
    <row r="109" spans="2:9" x14ac:dyDescent="0.15">
      <c r="B109" s="127">
        <v>42877</v>
      </c>
      <c r="C109" s="2">
        <v>0.6645833333333333</v>
      </c>
      <c r="D109" s="2"/>
      <c r="E109" s="124"/>
      <c r="F109" s="15" t="s">
        <v>134</v>
      </c>
      <c r="G109" s="15"/>
      <c r="H109" s="15" t="s">
        <v>192</v>
      </c>
      <c r="I109" s="152"/>
    </row>
    <row r="110" spans="2:9" x14ac:dyDescent="0.15">
      <c r="B110" s="127">
        <v>42877</v>
      </c>
      <c r="C110" s="2">
        <v>0.71666666666666667</v>
      </c>
      <c r="D110" s="2"/>
      <c r="E110" s="124"/>
      <c r="F110" s="15" t="s">
        <v>134</v>
      </c>
      <c r="G110" s="15"/>
      <c r="H110" s="15" t="s">
        <v>192</v>
      </c>
      <c r="I110" s="152" t="s">
        <v>199</v>
      </c>
    </row>
    <row r="111" spans="2:9" x14ac:dyDescent="0.15">
      <c r="B111" s="127">
        <v>42878</v>
      </c>
      <c r="C111" s="2">
        <v>0.34652777777777777</v>
      </c>
      <c r="D111" s="2"/>
      <c r="E111" s="124"/>
      <c r="F111" s="15" t="s">
        <v>134</v>
      </c>
      <c r="G111" s="15"/>
      <c r="H111" s="15" t="s">
        <v>192</v>
      </c>
      <c r="I111" s="152"/>
    </row>
    <row r="112" spans="2:9" x14ac:dyDescent="0.15">
      <c r="B112" s="127">
        <v>42878</v>
      </c>
      <c r="C112" s="2">
        <v>0.54027777777777775</v>
      </c>
      <c r="D112" s="2"/>
      <c r="E112" s="124"/>
      <c r="F112" s="15" t="s">
        <v>134</v>
      </c>
      <c r="G112" s="15"/>
      <c r="H112" s="15" t="s">
        <v>192</v>
      </c>
      <c r="I112" s="152"/>
    </row>
    <row r="113" spans="2:9" x14ac:dyDescent="0.15">
      <c r="B113" s="127">
        <v>42878</v>
      </c>
      <c r="C113" s="2">
        <v>0.78055555555555556</v>
      </c>
      <c r="D113" s="2"/>
      <c r="E113" s="124"/>
      <c r="F113" s="15" t="s">
        <v>134</v>
      </c>
      <c r="G113" s="15"/>
      <c r="H113" s="15" t="s">
        <v>192</v>
      </c>
      <c r="I113" s="152"/>
    </row>
    <row r="114" spans="2:9" x14ac:dyDescent="0.15">
      <c r="B114" s="127">
        <v>42879</v>
      </c>
      <c r="C114" s="2">
        <v>0.26597222222222222</v>
      </c>
      <c r="D114" s="2"/>
      <c r="E114" s="124"/>
      <c r="F114" s="15" t="s">
        <v>134</v>
      </c>
      <c r="G114" s="15"/>
      <c r="H114" s="15" t="s">
        <v>192</v>
      </c>
      <c r="I114" s="152"/>
    </row>
    <row r="115" spans="2:9" x14ac:dyDescent="0.15">
      <c r="B115" s="127">
        <v>42879</v>
      </c>
      <c r="C115" s="2">
        <v>0.41944444444444445</v>
      </c>
      <c r="D115" s="2"/>
      <c r="E115" s="124"/>
      <c r="F115" s="15" t="s">
        <v>134</v>
      </c>
      <c r="G115" s="15"/>
      <c r="H115" s="15" t="s">
        <v>192</v>
      </c>
      <c r="I115" s="152"/>
    </row>
    <row r="116" spans="2:9" x14ac:dyDescent="0.15">
      <c r="B116" s="127">
        <v>42879</v>
      </c>
      <c r="C116" s="2">
        <v>0.73958333333333337</v>
      </c>
      <c r="D116" s="2"/>
      <c r="E116" s="124"/>
      <c r="F116" s="15" t="s">
        <v>134</v>
      </c>
      <c r="G116" s="15"/>
      <c r="H116" s="15" t="s">
        <v>192</v>
      </c>
      <c r="I116" s="152"/>
    </row>
    <row r="117" spans="2:9" x14ac:dyDescent="0.15">
      <c r="B117" s="127">
        <v>42880</v>
      </c>
      <c r="C117" s="2">
        <v>0.31944444444444448</v>
      </c>
      <c r="D117" s="2"/>
      <c r="E117" s="124"/>
      <c r="F117" s="15" t="s">
        <v>134</v>
      </c>
      <c r="G117" s="15"/>
      <c r="H117" s="15" t="s">
        <v>192</v>
      </c>
      <c r="I117" s="152"/>
    </row>
    <row r="118" spans="2:9" x14ac:dyDescent="0.15">
      <c r="B118" s="127">
        <v>42880</v>
      </c>
      <c r="C118" s="2">
        <v>0.43611111111111112</v>
      </c>
      <c r="D118" s="2"/>
      <c r="E118" s="124"/>
      <c r="F118" s="15" t="s">
        <v>134</v>
      </c>
      <c r="G118" s="15"/>
      <c r="H118" s="15" t="s">
        <v>192</v>
      </c>
      <c r="I118" s="152"/>
    </row>
    <row r="119" spans="2:9" x14ac:dyDescent="0.15">
      <c r="B119" s="127">
        <v>42881</v>
      </c>
      <c r="C119" s="2">
        <v>0.26805555555555555</v>
      </c>
      <c r="D119" s="2"/>
      <c r="E119" s="124"/>
      <c r="F119" s="15" t="s">
        <v>134</v>
      </c>
      <c r="G119" s="15"/>
      <c r="H119" s="15" t="s">
        <v>192</v>
      </c>
      <c r="I119" s="152"/>
    </row>
    <row r="120" spans="2:9" x14ac:dyDescent="0.15">
      <c r="B120" s="127">
        <v>42881</v>
      </c>
      <c r="C120" s="2">
        <v>0.3298611111111111</v>
      </c>
      <c r="D120" s="2"/>
      <c r="E120" s="124"/>
      <c r="F120" s="15" t="s">
        <v>134</v>
      </c>
      <c r="G120" s="15"/>
      <c r="H120" s="15" t="s">
        <v>192</v>
      </c>
      <c r="I120" s="152"/>
    </row>
    <row r="121" spans="2:9" x14ac:dyDescent="0.15">
      <c r="B121" s="127">
        <v>42881</v>
      </c>
      <c r="C121" s="2">
        <v>0.50486111111111109</v>
      </c>
      <c r="D121" s="2"/>
      <c r="E121" s="124"/>
      <c r="F121" s="15" t="s">
        <v>134</v>
      </c>
      <c r="G121" s="15"/>
      <c r="H121" s="15" t="s">
        <v>192</v>
      </c>
      <c r="I121" s="152"/>
    </row>
    <row r="122" spans="2:9" x14ac:dyDescent="0.15">
      <c r="B122" s="127">
        <v>42881</v>
      </c>
      <c r="C122" s="2">
        <v>0.66666666666666663</v>
      </c>
      <c r="D122" s="2"/>
      <c r="E122" s="124"/>
      <c r="F122" s="15" t="s">
        <v>134</v>
      </c>
      <c r="G122" s="15"/>
      <c r="H122" s="15" t="s">
        <v>192</v>
      </c>
      <c r="I122" s="152"/>
    </row>
    <row r="123" spans="2:9" x14ac:dyDescent="0.15">
      <c r="B123" s="127">
        <v>42881</v>
      </c>
      <c r="C123" s="2">
        <v>0.70416666666666661</v>
      </c>
      <c r="D123" s="2"/>
      <c r="E123" s="124"/>
      <c r="F123" s="15" t="s">
        <v>134</v>
      </c>
      <c r="G123" s="15"/>
      <c r="H123" s="15" t="s">
        <v>192</v>
      </c>
      <c r="I123" s="152"/>
    </row>
    <row r="124" spans="2:9" x14ac:dyDescent="0.15">
      <c r="B124" s="127">
        <v>42882</v>
      </c>
      <c r="C124" s="2">
        <v>0.31111111111111112</v>
      </c>
      <c r="D124" s="2"/>
      <c r="E124" s="124"/>
      <c r="F124" s="15" t="s">
        <v>134</v>
      </c>
      <c r="G124" s="15"/>
      <c r="H124" s="169" t="s">
        <v>192</v>
      </c>
      <c r="I124" s="168"/>
    </row>
    <row r="125" spans="2:9" x14ac:dyDescent="0.15">
      <c r="B125" s="127">
        <v>42882</v>
      </c>
      <c r="C125" s="2">
        <v>0.4381944444444445</v>
      </c>
      <c r="D125" s="2"/>
      <c r="E125" s="124"/>
      <c r="F125" s="15" t="s">
        <v>134</v>
      </c>
      <c r="G125" s="15"/>
      <c r="H125" s="169" t="s">
        <v>192</v>
      </c>
      <c r="I125" s="168"/>
    </row>
    <row r="126" spans="2:9" x14ac:dyDescent="0.15">
      <c r="B126" s="127">
        <v>42882</v>
      </c>
      <c r="C126" s="2">
        <v>0.66527777777777775</v>
      </c>
      <c r="D126" s="2"/>
      <c r="E126" s="124"/>
      <c r="F126" s="15" t="s">
        <v>134</v>
      </c>
      <c r="G126" s="15"/>
      <c r="H126" s="169" t="s">
        <v>192</v>
      </c>
      <c r="I126" s="168"/>
    </row>
    <row r="127" spans="2:9" x14ac:dyDescent="0.15">
      <c r="B127" s="127">
        <v>42882</v>
      </c>
      <c r="C127" s="2">
        <v>0.78472222222222221</v>
      </c>
      <c r="D127" s="2"/>
      <c r="E127" s="124"/>
      <c r="F127" s="15" t="s">
        <v>134</v>
      </c>
      <c r="G127" s="15"/>
      <c r="H127" s="169" t="s">
        <v>192</v>
      </c>
      <c r="I127" s="168"/>
    </row>
    <row r="128" spans="2:9" x14ac:dyDescent="0.15">
      <c r="B128" s="127">
        <v>42883</v>
      </c>
      <c r="C128" s="2">
        <v>0.28680555555555554</v>
      </c>
      <c r="D128" s="2"/>
      <c r="E128" s="124"/>
      <c r="F128" s="15" t="s">
        <v>134</v>
      </c>
      <c r="G128" s="15"/>
      <c r="H128" s="169" t="s">
        <v>192</v>
      </c>
      <c r="I128" s="168"/>
    </row>
    <row r="129" spans="2:9" x14ac:dyDescent="0.15">
      <c r="B129" s="127">
        <v>42883</v>
      </c>
      <c r="C129" s="2">
        <v>0.56527777777777777</v>
      </c>
      <c r="D129" s="2"/>
      <c r="E129" s="124"/>
      <c r="F129" s="15" t="s">
        <v>134</v>
      </c>
      <c r="G129" s="15"/>
      <c r="H129" s="169" t="s">
        <v>192</v>
      </c>
      <c r="I129" s="168"/>
    </row>
    <row r="130" spans="2:9" x14ac:dyDescent="0.15">
      <c r="B130" s="127">
        <v>42883</v>
      </c>
      <c r="C130" s="2">
        <v>0.65902777777777777</v>
      </c>
      <c r="D130" s="2"/>
      <c r="E130" s="124"/>
      <c r="F130" s="15" t="s">
        <v>134</v>
      </c>
      <c r="G130" s="15"/>
      <c r="H130" s="169" t="s">
        <v>192</v>
      </c>
      <c r="I130" s="168"/>
    </row>
    <row r="131" spans="2:9" x14ac:dyDescent="0.15">
      <c r="B131" s="127">
        <v>42883</v>
      </c>
      <c r="C131" s="2">
        <v>0.70833333333333337</v>
      </c>
      <c r="D131" s="2"/>
      <c r="E131" s="124"/>
      <c r="F131" s="15" t="s">
        <v>134</v>
      </c>
      <c r="G131" s="15"/>
      <c r="H131" s="169" t="s">
        <v>192</v>
      </c>
      <c r="I131" s="168"/>
    </row>
    <row r="132" spans="2:9" x14ac:dyDescent="0.15">
      <c r="B132" s="127">
        <v>42884</v>
      </c>
      <c r="C132" s="2">
        <v>0.30555555555555552</v>
      </c>
      <c r="D132" s="2"/>
      <c r="E132" s="124"/>
      <c r="F132" s="15" t="s">
        <v>134</v>
      </c>
      <c r="G132" s="15"/>
      <c r="H132" s="169" t="s">
        <v>192</v>
      </c>
      <c r="I132" s="168"/>
    </row>
    <row r="133" spans="2:9" x14ac:dyDescent="0.15">
      <c r="B133" s="127">
        <v>42884</v>
      </c>
      <c r="C133" s="2">
        <v>0.39374999999999999</v>
      </c>
      <c r="D133" s="2"/>
      <c r="E133" s="124"/>
      <c r="F133" s="15" t="s">
        <v>134</v>
      </c>
      <c r="G133" s="15"/>
      <c r="H133" s="169" t="s">
        <v>192</v>
      </c>
      <c r="I133" s="168"/>
    </row>
    <row r="134" spans="2:9" x14ac:dyDescent="0.15">
      <c r="B134" s="127">
        <v>42884</v>
      </c>
      <c r="C134" s="2">
        <v>0.75902777777777775</v>
      </c>
      <c r="D134" s="2"/>
      <c r="E134" s="124"/>
      <c r="F134" s="15" t="s">
        <v>134</v>
      </c>
      <c r="G134" s="15"/>
      <c r="H134" s="169" t="s">
        <v>192</v>
      </c>
      <c r="I134" s="168"/>
    </row>
    <row r="135" spans="2:9" x14ac:dyDescent="0.15">
      <c r="B135" s="127">
        <v>42885</v>
      </c>
      <c r="C135" s="2">
        <v>0.27569444444444446</v>
      </c>
      <c r="D135" s="2"/>
      <c r="E135" s="124"/>
      <c r="F135" s="15" t="s">
        <v>134</v>
      </c>
      <c r="G135" s="15"/>
      <c r="H135" s="169" t="s">
        <v>192</v>
      </c>
      <c r="I135" s="168"/>
    </row>
    <row r="136" spans="2:9" x14ac:dyDescent="0.15">
      <c r="B136" s="127">
        <v>42885</v>
      </c>
      <c r="C136" s="2">
        <v>0.68819444444444444</v>
      </c>
      <c r="D136" s="2"/>
      <c r="E136" s="124"/>
      <c r="F136" s="15" t="s">
        <v>134</v>
      </c>
      <c r="G136" s="15"/>
      <c r="H136" s="169" t="s">
        <v>192</v>
      </c>
      <c r="I136" s="168"/>
    </row>
    <row r="137" spans="2:9" x14ac:dyDescent="0.15">
      <c r="B137" s="127">
        <v>42886</v>
      </c>
      <c r="C137" s="2">
        <v>0.26597222222222222</v>
      </c>
      <c r="D137" s="2"/>
      <c r="E137" s="124"/>
      <c r="F137" s="15" t="s">
        <v>134</v>
      </c>
      <c r="G137" s="15"/>
      <c r="H137" s="169" t="s">
        <v>192</v>
      </c>
      <c r="I137" s="168"/>
    </row>
    <row r="138" spans="2:9" x14ac:dyDescent="0.15">
      <c r="B138" s="127">
        <v>42886</v>
      </c>
      <c r="C138" s="2">
        <v>0.38263888888888892</v>
      </c>
      <c r="D138" s="2"/>
      <c r="E138" s="124"/>
      <c r="F138" s="15" t="s">
        <v>134</v>
      </c>
      <c r="G138" s="15"/>
      <c r="H138" s="169" t="s">
        <v>192</v>
      </c>
      <c r="I138" s="168"/>
    </row>
    <row r="139" spans="2:9" x14ac:dyDescent="0.15">
      <c r="B139" s="127">
        <v>42886</v>
      </c>
      <c r="C139" s="2">
        <v>0.49444444444444446</v>
      </c>
      <c r="D139" s="2"/>
      <c r="E139" s="124"/>
      <c r="F139" s="15" t="s">
        <v>134</v>
      </c>
      <c r="G139" s="15"/>
      <c r="H139" s="169" t="s">
        <v>192</v>
      </c>
      <c r="I139" s="168"/>
    </row>
    <row r="140" spans="2:9" x14ac:dyDescent="0.15">
      <c r="B140" s="127">
        <v>42886</v>
      </c>
      <c r="C140" s="2">
        <v>0.55069444444444449</v>
      </c>
      <c r="D140" s="2"/>
      <c r="E140" s="124"/>
      <c r="F140" s="15" t="s">
        <v>134</v>
      </c>
      <c r="G140" s="15"/>
      <c r="H140" s="169" t="s">
        <v>192</v>
      </c>
      <c r="I140" s="168" t="s">
        <v>243</v>
      </c>
    </row>
    <row r="141" spans="2:9" x14ac:dyDescent="0.15">
      <c r="B141" s="127">
        <v>42887</v>
      </c>
      <c r="C141" s="2">
        <v>0.27430555555555552</v>
      </c>
      <c r="D141" s="2"/>
      <c r="E141" s="124"/>
      <c r="F141" s="15" t="s">
        <v>134</v>
      </c>
      <c r="G141" s="15"/>
      <c r="H141" s="169" t="s">
        <v>192</v>
      </c>
      <c r="I141" s="168"/>
    </row>
    <row r="142" spans="2:9" x14ac:dyDescent="0.15">
      <c r="B142" s="127">
        <v>42887</v>
      </c>
      <c r="C142" s="2">
        <v>0.4152777777777778</v>
      </c>
      <c r="D142" s="2"/>
      <c r="E142" s="124"/>
      <c r="F142" s="15" t="s">
        <v>134</v>
      </c>
      <c r="G142" s="15"/>
      <c r="H142" s="169" t="s">
        <v>192</v>
      </c>
      <c r="I142" s="168"/>
    </row>
    <row r="143" spans="2:9" x14ac:dyDescent="0.15">
      <c r="B143" s="127">
        <v>42887</v>
      </c>
      <c r="C143" s="2">
        <v>0.7055555555555556</v>
      </c>
      <c r="D143" s="2"/>
      <c r="E143" s="124"/>
      <c r="F143" s="15" t="s">
        <v>134</v>
      </c>
      <c r="G143" s="15"/>
      <c r="H143" s="169" t="s">
        <v>192</v>
      </c>
      <c r="I143" s="168"/>
    </row>
    <row r="144" spans="2:9" x14ac:dyDescent="0.15">
      <c r="B144" s="127">
        <v>42888</v>
      </c>
      <c r="C144" s="2">
        <v>0.33611111111111108</v>
      </c>
      <c r="D144" s="2"/>
      <c r="E144" s="124"/>
      <c r="F144" s="15" t="s">
        <v>134</v>
      </c>
      <c r="G144" s="15"/>
      <c r="H144" s="169" t="s">
        <v>192</v>
      </c>
      <c r="I144" s="168"/>
    </row>
    <row r="145" spans="2:9" x14ac:dyDescent="0.15">
      <c r="B145" s="127">
        <v>42888</v>
      </c>
      <c r="C145" s="2">
        <v>0.68333333333333324</v>
      </c>
      <c r="D145" s="2"/>
      <c r="E145" s="124"/>
      <c r="F145" s="15" t="s">
        <v>134</v>
      </c>
      <c r="G145" s="15"/>
      <c r="H145" s="169" t="s">
        <v>192</v>
      </c>
      <c r="I145" s="168"/>
    </row>
    <row r="146" spans="2:9" x14ac:dyDescent="0.15">
      <c r="B146" s="127">
        <v>42889</v>
      </c>
      <c r="C146" s="2">
        <v>0.29305555555555557</v>
      </c>
      <c r="D146" s="2"/>
      <c r="E146" s="124"/>
      <c r="F146" s="15" t="s">
        <v>134</v>
      </c>
      <c r="G146" s="15"/>
      <c r="H146" s="169" t="s">
        <v>192</v>
      </c>
      <c r="I146" s="168"/>
    </row>
    <row r="147" spans="2:9" x14ac:dyDescent="0.15">
      <c r="B147" s="127">
        <v>42889</v>
      </c>
      <c r="C147" s="2">
        <v>0.66597222222222219</v>
      </c>
      <c r="D147" s="2"/>
      <c r="E147" s="124"/>
      <c r="F147" s="15" t="s">
        <v>134</v>
      </c>
      <c r="G147" s="15"/>
      <c r="H147" s="169" t="s">
        <v>192</v>
      </c>
      <c r="I147" s="168"/>
    </row>
    <row r="148" spans="2:9" x14ac:dyDescent="0.15">
      <c r="B148" s="127">
        <v>42890</v>
      </c>
      <c r="C148" s="2">
        <v>0.24166666666666667</v>
      </c>
      <c r="D148" s="2"/>
      <c r="E148" s="124"/>
      <c r="F148" s="15" t="s">
        <v>134</v>
      </c>
      <c r="G148" s="15"/>
      <c r="H148" s="169" t="s">
        <v>192</v>
      </c>
      <c r="I148" s="168"/>
    </row>
    <row r="149" spans="2:9" x14ac:dyDescent="0.15">
      <c r="B149" s="127">
        <v>42890</v>
      </c>
      <c r="C149" s="2">
        <v>0.3444444444444445</v>
      </c>
      <c r="D149" s="2"/>
      <c r="E149" s="124"/>
      <c r="F149" s="15" t="s">
        <v>134</v>
      </c>
      <c r="G149" s="15"/>
      <c r="H149" s="169" t="s">
        <v>192</v>
      </c>
      <c r="I149" s="168"/>
    </row>
    <row r="150" spans="2:9" x14ac:dyDescent="0.15">
      <c r="B150" s="127">
        <v>42890</v>
      </c>
      <c r="C150" s="2">
        <v>0.61388888888888882</v>
      </c>
      <c r="D150" s="2"/>
      <c r="E150" s="124"/>
      <c r="F150" s="15" t="s">
        <v>134</v>
      </c>
      <c r="G150" s="15"/>
      <c r="H150" s="169" t="s">
        <v>192</v>
      </c>
      <c r="I150" s="168"/>
    </row>
    <row r="151" spans="2:9" x14ac:dyDescent="0.15">
      <c r="B151" s="127">
        <v>42890</v>
      </c>
      <c r="C151" s="2">
        <v>0.79236111111111107</v>
      </c>
      <c r="D151" s="2"/>
      <c r="E151" s="124"/>
      <c r="F151" s="15" t="s">
        <v>134</v>
      </c>
      <c r="G151" s="15"/>
      <c r="H151" s="169" t="s">
        <v>192</v>
      </c>
      <c r="I151" s="168"/>
    </row>
    <row r="152" spans="2:9" x14ac:dyDescent="0.15">
      <c r="B152" s="127">
        <v>42891</v>
      </c>
      <c r="C152" s="2">
        <v>0.22291666666666665</v>
      </c>
      <c r="D152" s="2"/>
      <c r="E152" s="124"/>
      <c r="F152" s="15" t="s">
        <v>134</v>
      </c>
      <c r="G152" s="15"/>
      <c r="H152" s="169" t="s">
        <v>192</v>
      </c>
      <c r="I152" s="168"/>
    </row>
    <row r="153" spans="2:9" x14ac:dyDescent="0.15">
      <c r="B153" s="127">
        <v>42891</v>
      </c>
      <c r="C153" s="2">
        <v>0.36527777777777781</v>
      </c>
      <c r="D153" s="2"/>
      <c r="E153" s="124"/>
      <c r="F153" s="15" t="s">
        <v>134</v>
      </c>
      <c r="G153" s="15"/>
      <c r="H153" s="169" t="s">
        <v>192</v>
      </c>
      <c r="I153" s="168"/>
    </row>
    <row r="154" spans="2:9" x14ac:dyDescent="0.15">
      <c r="B154" s="127">
        <v>42891</v>
      </c>
      <c r="C154" s="2">
        <v>0.56736111111111109</v>
      </c>
      <c r="D154" s="2"/>
      <c r="E154" s="124"/>
      <c r="F154" s="15" t="s">
        <v>134</v>
      </c>
      <c r="G154" s="15"/>
      <c r="H154" s="169" t="s">
        <v>192</v>
      </c>
      <c r="I154" s="168"/>
    </row>
    <row r="155" spans="2:9" x14ac:dyDescent="0.15">
      <c r="B155" s="127">
        <v>42891</v>
      </c>
      <c r="C155" s="2">
        <v>0.76736111111111116</v>
      </c>
      <c r="D155" s="2"/>
      <c r="E155" s="124"/>
      <c r="F155" s="15" t="s">
        <v>134</v>
      </c>
      <c r="G155" s="15"/>
      <c r="H155" s="169" t="s">
        <v>192</v>
      </c>
      <c r="I155" s="168"/>
    </row>
    <row r="156" spans="2:9" x14ac:dyDescent="0.15">
      <c r="B156" s="127">
        <v>42892</v>
      </c>
      <c r="C156" s="2">
        <v>0.20069444444444443</v>
      </c>
      <c r="D156" s="2"/>
      <c r="E156" s="124"/>
      <c r="F156" s="15" t="s">
        <v>134</v>
      </c>
      <c r="G156" s="15"/>
      <c r="H156" s="169" t="s">
        <v>192</v>
      </c>
      <c r="I156" s="168"/>
    </row>
    <row r="157" spans="2:9" x14ac:dyDescent="0.15">
      <c r="B157" s="127">
        <v>42892</v>
      </c>
      <c r="C157" s="2">
        <v>0.31041666666666667</v>
      </c>
      <c r="D157" s="2"/>
      <c r="E157" s="124"/>
      <c r="F157" s="15" t="s">
        <v>134</v>
      </c>
      <c r="G157" s="15"/>
      <c r="H157" s="169" t="s">
        <v>192</v>
      </c>
      <c r="I157" s="168"/>
    </row>
    <row r="158" spans="2:9" x14ac:dyDescent="0.15">
      <c r="B158" s="127">
        <v>42892</v>
      </c>
      <c r="C158" s="2">
        <v>0.4548611111111111</v>
      </c>
      <c r="D158" s="2"/>
      <c r="E158" s="124"/>
      <c r="F158" s="15" t="s">
        <v>134</v>
      </c>
      <c r="G158" s="15"/>
      <c r="H158" s="169" t="s">
        <v>192</v>
      </c>
      <c r="I158" s="168"/>
    </row>
    <row r="159" spans="2:9" x14ac:dyDescent="0.15">
      <c r="B159" s="127">
        <v>42892</v>
      </c>
      <c r="C159" s="2">
        <v>0.5625</v>
      </c>
      <c r="D159" s="2"/>
      <c r="E159" s="124"/>
      <c r="F159" s="15" t="s">
        <v>134</v>
      </c>
      <c r="G159" s="15"/>
      <c r="H159" s="169" t="s">
        <v>192</v>
      </c>
      <c r="I159" s="168"/>
    </row>
    <row r="160" spans="2:9" x14ac:dyDescent="0.15">
      <c r="B160" s="127">
        <v>42892</v>
      </c>
      <c r="C160" s="2">
        <v>0.77847222222222223</v>
      </c>
      <c r="D160" s="2"/>
      <c r="E160" s="124"/>
      <c r="F160" s="15" t="s">
        <v>134</v>
      </c>
      <c r="G160" s="15"/>
      <c r="H160" s="169" t="s">
        <v>192</v>
      </c>
      <c r="I160" s="168"/>
    </row>
    <row r="161" spans="2:9" x14ac:dyDescent="0.15">
      <c r="B161" s="127">
        <v>42893</v>
      </c>
      <c r="C161" s="2">
        <v>0.26458333333333334</v>
      </c>
      <c r="D161" s="2"/>
      <c r="E161" s="124"/>
      <c r="F161" s="15" t="s">
        <v>134</v>
      </c>
      <c r="G161" s="15"/>
      <c r="H161" s="169" t="s">
        <v>192</v>
      </c>
      <c r="I161" s="168"/>
    </row>
    <row r="162" spans="2:9" x14ac:dyDescent="0.15">
      <c r="B162" s="127">
        <v>42893</v>
      </c>
      <c r="C162" s="2">
        <v>0.41944444444444445</v>
      </c>
      <c r="D162" s="2"/>
      <c r="E162" s="124"/>
      <c r="F162" s="15" t="s">
        <v>134</v>
      </c>
      <c r="G162" s="15"/>
      <c r="H162" s="169" t="s">
        <v>192</v>
      </c>
      <c r="I162" s="168"/>
    </row>
    <row r="163" spans="2:9" x14ac:dyDescent="0.15">
      <c r="B163" s="127">
        <v>42893</v>
      </c>
      <c r="C163" s="2">
        <v>0.54305555555555551</v>
      </c>
      <c r="D163" s="2"/>
      <c r="E163" s="124"/>
      <c r="F163" s="15" t="s">
        <v>134</v>
      </c>
      <c r="G163" s="15"/>
      <c r="H163" s="169" t="s">
        <v>192</v>
      </c>
      <c r="I163" s="168"/>
    </row>
    <row r="164" spans="2:9" x14ac:dyDescent="0.15">
      <c r="B164" s="127">
        <v>42893</v>
      </c>
      <c r="C164" s="2">
        <v>0.6972222222222223</v>
      </c>
      <c r="D164" s="2"/>
      <c r="E164" s="124"/>
      <c r="F164" s="15" t="s">
        <v>134</v>
      </c>
      <c r="G164" s="15"/>
      <c r="H164" s="169" t="s">
        <v>192</v>
      </c>
      <c r="I164" s="168"/>
    </row>
    <row r="165" spans="2:9" x14ac:dyDescent="0.15">
      <c r="B165" s="127">
        <v>42894</v>
      </c>
      <c r="C165" s="2">
        <v>0.3</v>
      </c>
      <c r="D165" s="2"/>
      <c r="E165" s="124"/>
      <c r="F165" s="15" t="s">
        <v>134</v>
      </c>
      <c r="G165" s="15"/>
      <c r="H165" s="169" t="s">
        <v>192</v>
      </c>
      <c r="I165" s="168"/>
    </row>
    <row r="166" spans="2:9" x14ac:dyDescent="0.15">
      <c r="B166" s="127">
        <v>42894</v>
      </c>
      <c r="C166" s="2">
        <v>0.4236111111111111</v>
      </c>
      <c r="D166" s="2"/>
      <c r="E166" s="124"/>
      <c r="F166" s="15" t="s">
        <v>134</v>
      </c>
      <c r="G166" s="15"/>
      <c r="H166" s="169" t="s">
        <v>192</v>
      </c>
      <c r="I166" s="168"/>
    </row>
    <row r="167" spans="2:9" x14ac:dyDescent="0.15">
      <c r="B167" s="127">
        <v>42894</v>
      </c>
      <c r="C167" s="2">
        <v>0.55763888888888891</v>
      </c>
      <c r="D167" s="2"/>
      <c r="E167" s="124"/>
      <c r="F167" s="15" t="s">
        <v>134</v>
      </c>
      <c r="G167" s="15"/>
      <c r="H167" s="169" t="s">
        <v>192</v>
      </c>
      <c r="I167" s="168"/>
    </row>
    <row r="168" spans="2:9" x14ac:dyDescent="0.15">
      <c r="B168" s="127">
        <v>42894</v>
      </c>
      <c r="C168" s="2">
        <v>0.74861111111111101</v>
      </c>
      <c r="D168" s="2"/>
      <c r="E168" s="124"/>
      <c r="F168" s="15" t="s">
        <v>134</v>
      </c>
      <c r="G168" s="15"/>
      <c r="H168" s="169" t="s">
        <v>192</v>
      </c>
      <c r="I168" s="168"/>
    </row>
    <row r="169" spans="2:9" x14ac:dyDescent="0.15">
      <c r="B169" s="127">
        <v>42895</v>
      </c>
      <c r="C169" s="2">
        <v>0.35000000000000003</v>
      </c>
      <c r="D169" s="2"/>
      <c r="E169" s="124"/>
      <c r="F169" s="15" t="s">
        <v>134</v>
      </c>
      <c r="G169" s="15"/>
      <c r="H169" s="169" t="s">
        <v>192</v>
      </c>
      <c r="I169" s="168"/>
    </row>
    <row r="170" spans="2:9" x14ac:dyDescent="0.15">
      <c r="B170" s="127">
        <v>42895</v>
      </c>
      <c r="C170" s="2">
        <v>0.59652777777777777</v>
      </c>
      <c r="D170" s="2"/>
      <c r="E170" s="124"/>
      <c r="F170" s="15" t="s">
        <v>134</v>
      </c>
      <c r="G170" s="15"/>
      <c r="H170" s="169" t="s">
        <v>192</v>
      </c>
      <c r="I170" s="168"/>
    </row>
    <row r="171" spans="2:9" x14ac:dyDescent="0.15">
      <c r="B171" s="127">
        <v>42896</v>
      </c>
      <c r="C171" s="2">
        <v>0.21458333333333335</v>
      </c>
      <c r="D171" s="2"/>
      <c r="E171" s="124"/>
      <c r="F171" s="15" t="s">
        <v>134</v>
      </c>
      <c r="G171" s="15"/>
      <c r="H171" s="169" t="s">
        <v>192</v>
      </c>
      <c r="I171" s="168" t="s">
        <v>199</v>
      </c>
    </row>
    <row r="172" spans="2:9" x14ac:dyDescent="0.15">
      <c r="B172" s="127">
        <v>42896</v>
      </c>
      <c r="C172" s="2">
        <v>0.31666666666666665</v>
      </c>
      <c r="D172" s="2"/>
      <c r="E172" s="124"/>
      <c r="F172" s="15" t="s">
        <v>134</v>
      </c>
      <c r="G172" s="15"/>
      <c r="H172" s="169" t="s">
        <v>192</v>
      </c>
      <c r="I172" s="168"/>
    </row>
    <row r="173" spans="2:9" x14ac:dyDescent="0.15">
      <c r="B173" s="127">
        <v>42896</v>
      </c>
      <c r="C173" s="2">
        <v>0.38194444444444442</v>
      </c>
      <c r="D173" s="2"/>
      <c r="E173" s="124"/>
      <c r="F173" s="15" t="s">
        <v>134</v>
      </c>
      <c r="G173" s="15"/>
      <c r="H173" s="169" t="s">
        <v>192</v>
      </c>
      <c r="I173" s="168" t="s">
        <v>248</v>
      </c>
    </row>
    <row r="174" spans="2:9" x14ac:dyDescent="0.15">
      <c r="B174" s="127">
        <v>42896</v>
      </c>
      <c r="C174" s="2">
        <v>0.4861111111111111</v>
      </c>
      <c r="D174" s="2"/>
      <c r="E174" s="124"/>
      <c r="F174" s="15" t="s">
        <v>134</v>
      </c>
      <c r="G174" s="15"/>
      <c r="H174" s="169" t="s">
        <v>192</v>
      </c>
      <c r="I174" s="168"/>
    </row>
    <row r="175" spans="2:9" x14ac:dyDescent="0.15">
      <c r="B175" s="127">
        <v>42896</v>
      </c>
      <c r="C175" s="2">
        <v>0.57986111111111105</v>
      </c>
      <c r="D175" s="2"/>
      <c r="E175" s="124"/>
      <c r="F175" s="15" t="s">
        <v>134</v>
      </c>
      <c r="G175" s="15"/>
      <c r="H175" s="169" t="s">
        <v>192</v>
      </c>
      <c r="I175" s="168"/>
    </row>
    <row r="176" spans="2:9" x14ac:dyDescent="0.15">
      <c r="B176" s="127">
        <v>42896</v>
      </c>
      <c r="C176" s="2">
        <v>0.72638888888888886</v>
      </c>
      <c r="D176" s="2"/>
      <c r="E176" s="124"/>
      <c r="F176" s="15" t="s">
        <v>134</v>
      </c>
      <c r="G176" s="15"/>
      <c r="H176" s="169" t="s">
        <v>192</v>
      </c>
      <c r="I176" s="168"/>
    </row>
    <row r="177" spans="2:9" x14ac:dyDescent="0.15">
      <c r="B177" s="127">
        <v>42897</v>
      </c>
      <c r="C177" s="2">
        <v>0.20694444444444446</v>
      </c>
      <c r="D177" s="2"/>
      <c r="E177" s="124"/>
      <c r="F177" s="15" t="s">
        <v>134</v>
      </c>
      <c r="G177" s="15"/>
      <c r="H177" s="169" t="s">
        <v>192</v>
      </c>
      <c r="I177" s="168"/>
    </row>
    <row r="178" spans="2:9" x14ac:dyDescent="0.15">
      <c r="B178" s="127">
        <v>42897</v>
      </c>
      <c r="C178" s="2">
        <v>0.3430555555555555</v>
      </c>
      <c r="D178" s="2"/>
      <c r="E178" s="124"/>
      <c r="F178" s="15" t="s">
        <v>134</v>
      </c>
      <c r="G178" s="15"/>
      <c r="H178" s="169" t="s">
        <v>192</v>
      </c>
      <c r="I178" s="168"/>
    </row>
    <row r="179" spans="2:9" x14ac:dyDescent="0.15">
      <c r="B179" s="127">
        <v>42897</v>
      </c>
      <c r="C179" s="2">
        <v>0.4909722222222222</v>
      </c>
      <c r="D179" s="2"/>
      <c r="E179" s="124"/>
      <c r="F179" s="15" t="s">
        <v>134</v>
      </c>
      <c r="G179" s="15"/>
      <c r="H179" s="169" t="s">
        <v>192</v>
      </c>
      <c r="I179" s="168"/>
    </row>
    <row r="180" spans="2:9" x14ac:dyDescent="0.15">
      <c r="B180" s="127">
        <v>42898</v>
      </c>
      <c r="C180" s="2">
        <v>0.22916666666666666</v>
      </c>
      <c r="D180" s="2"/>
      <c r="E180" s="124"/>
      <c r="F180" s="15" t="s">
        <v>134</v>
      </c>
      <c r="G180" s="15"/>
      <c r="H180" s="169" t="s">
        <v>192</v>
      </c>
      <c r="I180" s="168"/>
    </row>
    <row r="181" spans="2:9" x14ac:dyDescent="0.15">
      <c r="B181" s="127">
        <v>42898</v>
      </c>
      <c r="C181" s="2">
        <v>0.44791666666666669</v>
      </c>
      <c r="D181" s="2"/>
      <c r="E181" s="124"/>
      <c r="F181" s="15" t="s">
        <v>134</v>
      </c>
      <c r="G181" s="15"/>
      <c r="H181" s="169" t="s">
        <v>192</v>
      </c>
      <c r="I181" s="168"/>
    </row>
    <row r="182" spans="2:9" x14ac:dyDescent="0.15">
      <c r="B182" s="127">
        <v>42898</v>
      </c>
      <c r="C182" s="2">
        <v>0.51250000000000007</v>
      </c>
      <c r="D182" s="2"/>
      <c r="E182" s="124"/>
      <c r="F182" s="15" t="s">
        <v>134</v>
      </c>
      <c r="G182" s="15"/>
      <c r="H182" s="169" t="s">
        <v>192</v>
      </c>
      <c r="I182" s="168"/>
    </row>
    <row r="183" spans="2:9" x14ac:dyDescent="0.15">
      <c r="B183" s="127">
        <v>42898</v>
      </c>
      <c r="C183" s="2">
        <v>0.62361111111111112</v>
      </c>
      <c r="D183" s="2"/>
      <c r="E183" s="124"/>
      <c r="F183" s="15" t="s">
        <v>134</v>
      </c>
      <c r="G183" s="15"/>
      <c r="H183" s="169" t="s">
        <v>192</v>
      </c>
      <c r="I183" s="168"/>
    </row>
    <row r="184" spans="2:9" x14ac:dyDescent="0.15">
      <c r="B184" s="127">
        <v>42898</v>
      </c>
      <c r="C184" s="2">
        <v>0.77222222222222225</v>
      </c>
      <c r="D184" s="2"/>
      <c r="E184" s="124"/>
      <c r="F184" s="15" t="s">
        <v>134</v>
      </c>
      <c r="G184" s="15"/>
      <c r="H184" s="169" t="s">
        <v>192</v>
      </c>
      <c r="I184" s="168"/>
    </row>
    <row r="185" spans="2:9" x14ac:dyDescent="0.15">
      <c r="B185" s="127">
        <v>42899</v>
      </c>
      <c r="C185" s="2">
        <v>0.22152777777777777</v>
      </c>
      <c r="D185" s="2"/>
      <c r="E185" s="124"/>
      <c r="F185" s="15" t="s">
        <v>134</v>
      </c>
      <c r="G185" s="15"/>
      <c r="H185" s="169" t="s">
        <v>192</v>
      </c>
      <c r="I185" s="168"/>
    </row>
    <row r="186" spans="2:9" x14ac:dyDescent="0.15">
      <c r="B186" s="127">
        <v>42899</v>
      </c>
      <c r="C186" s="2">
        <v>0.30069444444444443</v>
      </c>
      <c r="D186" s="2"/>
      <c r="E186" s="124"/>
      <c r="F186" s="15" t="s">
        <v>134</v>
      </c>
      <c r="G186" s="15"/>
      <c r="H186" s="169" t="s">
        <v>192</v>
      </c>
      <c r="I186" s="168"/>
    </row>
    <row r="187" spans="2:9" x14ac:dyDescent="0.15">
      <c r="B187" s="127">
        <v>42899</v>
      </c>
      <c r="C187" s="2">
        <v>0.44444444444444442</v>
      </c>
      <c r="D187" s="2"/>
      <c r="E187" s="124"/>
      <c r="F187" s="15" t="s">
        <v>134</v>
      </c>
      <c r="G187" s="15"/>
      <c r="H187" s="169" t="s">
        <v>192</v>
      </c>
      <c r="I187" s="168"/>
    </row>
    <row r="188" spans="2:9" x14ac:dyDescent="0.15">
      <c r="B188" s="127">
        <v>42899</v>
      </c>
      <c r="C188" s="2">
        <v>0.60972222222222217</v>
      </c>
      <c r="D188" s="2"/>
      <c r="E188" s="124"/>
      <c r="F188" s="15" t="s">
        <v>134</v>
      </c>
      <c r="G188" s="15"/>
      <c r="H188" s="169" t="s">
        <v>192</v>
      </c>
      <c r="I188" s="168"/>
    </row>
    <row r="189" spans="2:9" x14ac:dyDescent="0.15">
      <c r="B189" s="127">
        <v>42899</v>
      </c>
      <c r="C189" s="2">
        <v>0.62361111111111112</v>
      </c>
      <c r="D189" s="2"/>
      <c r="E189" s="124"/>
      <c r="F189" s="15" t="s">
        <v>134</v>
      </c>
      <c r="G189" s="15"/>
      <c r="H189" s="169" t="s">
        <v>192</v>
      </c>
      <c r="I189" s="168"/>
    </row>
    <row r="190" spans="2:9" x14ac:dyDescent="0.15">
      <c r="B190" s="127">
        <v>42900</v>
      </c>
      <c r="C190" s="2">
        <v>0.22430555555555556</v>
      </c>
      <c r="D190" s="2"/>
      <c r="E190" s="124"/>
      <c r="F190" s="15" t="s">
        <v>134</v>
      </c>
      <c r="G190" s="15"/>
      <c r="H190" s="169" t="s">
        <v>192</v>
      </c>
      <c r="I190" s="168"/>
    </row>
    <row r="191" spans="2:9" x14ac:dyDescent="0.15">
      <c r="B191" s="127">
        <v>42900</v>
      </c>
      <c r="C191" s="2">
        <v>0.2902777777777778</v>
      </c>
      <c r="D191" s="2"/>
      <c r="E191" s="124"/>
      <c r="F191" s="15" t="s">
        <v>134</v>
      </c>
      <c r="G191" s="15"/>
      <c r="H191" s="169" t="s">
        <v>192</v>
      </c>
      <c r="I191" s="168"/>
    </row>
    <row r="192" spans="2:9" x14ac:dyDescent="0.15">
      <c r="B192" s="127">
        <v>42900</v>
      </c>
      <c r="C192" s="2">
        <v>0.4069444444444445</v>
      </c>
      <c r="D192" s="2"/>
      <c r="E192" s="124"/>
      <c r="F192" s="15" t="s">
        <v>134</v>
      </c>
      <c r="G192" s="15"/>
      <c r="H192" s="169" t="s">
        <v>192</v>
      </c>
      <c r="I192" s="168"/>
    </row>
    <row r="193" spans="2:9" x14ac:dyDescent="0.15">
      <c r="B193" s="127">
        <v>42900</v>
      </c>
      <c r="C193" s="2">
        <v>0.53819444444444442</v>
      </c>
      <c r="D193" s="2"/>
      <c r="E193" s="124"/>
      <c r="F193" s="15" t="s">
        <v>134</v>
      </c>
      <c r="G193" s="15"/>
      <c r="H193" s="169" t="s">
        <v>192</v>
      </c>
      <c r="I193" s="168"/>
    </row>
    <row r="194" spans="2:9" x14ac:dyDescent="0.15">
      <c r="B194" s="127">
        <v>42901</v>
      </c>
      <c r="C194" s="2">
        <v>0.29236111111111113</v>
      </c>
      <c r="D194" s="2"/>
      <c r="E194" s="124"/>
      <c r="F194" s="15" t="s">
        <v>134</v>
      </c>
      <c r="G194" s="15"/>
      <c r="H194" s="169" t="s">
        <v>192</v>
      </c>
      <c r="I194" s="168" t="s">
        <v>249</v>
      </c>
    </row>
    <row r="195" spans="2:9" x14ac:dyDescent="0.15">
      <c r="B195" s="127">
        <v>42903</v>
      </c>
      <c r="C195" s="2">
        <v>0.66597222222222219</v>
      </c>
      <c r="D195" s="2"/>
      <c r="E195" s="124"/>
      <c r="F195" s="15" t="s">
        <v>134</v>
      </c>
      <c r="G195" s="15"/>
      <c r="H195" s="169" t="s">
        <v>192</v>
      </c>
      <c r="I195" s="168"/>
    </row>
    <row r="196" spans="2:9" x14ac:dyDescent="0.15">
      <c r="B196" s="127">
        <v>42906</v>
      </c>
      <c r="C196" s="2">
        <v>0.64374999999999993</v>
      </c>
      <c r="D196" s="2"/>
      <c r="E196" s="124"/>
      <c r="F196" s="15" t="s">
        <v>134</v>
      </c>
      <c r="G196" s="15"/>
      <c r="H196" s="169" t="s">
        <v>192</v>
      </c>
      <c r="I196" s="168" t="s">
        <v>251</v>
      </c>
    </row>
    <row r="197" spans="2:9" x14ac:dyDescent="0.15">
      <c r="B197" s="16"/>
      <c r="C197" s="2"/>
      <c r="D197" s="2"/>
      <c r="E197" s="2"/>
      <c r="F197" s="3"/>
      <c r="G197" s="15"/>
      <c r="H197" s="23"/>
      <c r="I197" s="80"/>
    </row>
    <row r="198" spans="2:9" x14ac:dyDescent="0.15">
      <c r="B198" s="16"/>
      <c r="C198" s="2"/>
      <c r="D198" s="2"/>
      <c r="E198" s="2"/>
      <c r="F198" s="3"/>
      <c r="G198" s="15"/>
      <c r="H198" s="23"/>
      <c r="I198" s="80"/>
    </row>
    <row r="199" spans="2:9" x14ac:dyDescent="0.15">
      <c r="B199" s="16"/>
      <c r="C199" s="2"/>
      <c r="D199" s="2"/>
      <c r="E199" s="2"/>
      <c r="F199" s="3"/>
      <c r="G199" s="15"/>
      <c r="H199" s="23"/>
      <c r="I199" s="80"/>
    </row>
    <row r="200" spans="2:9" x14ac:dyDescent="0.15">
      <c r="B200" s="16"/>
      <c r="C200" s="2"/>
      <c r="D200" s="2"/>
      <c r="E200" s="2"/>
      <c r="F200" s="3"/>
      <c r="G200" s="15"/>
      <c r="H200" s="23"/>
      <c r="I200" s="80"/>
    </row>
    <row r="201" spans="2:9" x14ac:dyDescent="0.15">
      <c r="B201" s="16"/>
      <c r="C201" s="2"/>
      <c r="D201" s="2"/>
      <c r="E201" s="2"/>
      <c r="F201" s="3"/>
      <c r="G201" s="15"/>
      <c r="H201" s="23"/>
      <c r="I201" s="80"/>
    </row>
    <row r="202" spans="2:9" x14ac:dyDescent="0.15">
      <c r="B202" s="16"/>
      <c r="C202" s="2"/>
      <c r="D202" s="2"/>
      <c r="E202" s="2"/>
      <c r="F202" s="3"/>
      <c r="G202" s="15"/>
      <c r="H202" s="23"/>
      <c r="I202" s="80"/>
    </row>
    <row r="203" spans="2:9" x14ac:dyDescent="0.15">
      <c r="B203" s="16"/>
      <c r="C203" s="2"/>
      <c r="D203" s="2"/>
      <c r="E203" s="2"/>
      <c r="F203" s="3"/>
      <c r="G203" s="15"/>
      <c r="H203" s="23"/>
      <c r="I203" s="80"/>
    </row>
    <row r="204" spans="2:9" x14ac:dyDescent="0.15">
      <c r="B204" s="16"/>
      <c r="C204" s="2"/>
      <c r="D204" s="2"/>
      <c r="E204" s="2"/>
      <c r="F204" s="3"/>
      <c r="G204" s="15"/>
      <c r="H204" s="23"/>
      <c r="I204" s="80"/>
    </row>
    <row r="205" spans="2:9" x14ac:dyDescent="0.15">
      <c r="B205" s="16"/>
      <c r="C205" s="2"/>
      <c r="D205" s="2"/>
      <c r="E205" s="2"/>
      <c r="F205" s="3"/>
      <c r="G205" s="15"/>
      <c r="H205" s="23"/>
      <c r="I205" s="80"/>
    </row>
    <row r="206" spans="2:9" x14ac:dyDescent="0.15">
      <c r="B206" s="16"/>
      <c r="C206" s="2"/>
      <c r="D206" s="2"/>
      <c r="E206" s="2"/>
      <c r="F206" s="3"/>
      <c r="G206" s="15"/>
      <c r="H206" s="23"/>
      <c r="I206" s="80"/>
    </row>
    <row r="207" spans="2:9" x14ac:dyDescent="0.15">
      <c r="B207" s="16"/>
      <c r="C207" s="2"/>
      <c r="D207" s="2"/>
      <c r="E207" s="2"/>
      <c r="F207" s="3"/>
      <c r="G207" s="15"/>
      <c r="H207" s="23"/>
      <c r="I207" s="80"/>
    </row>
    <row r="208" spans="2:9" x14ac:dyDescent="0.15">
      <c r="B208" s="16"/>
      <c r="C208" s="2"/>
      <c r="D208" s="2"/>
      <c r="E208" s="2"/>
      <c r="F208" s="3"/>
      <c r="G208" s="15"/>
      <c r="H208" s="23"/>
      <c r="I208" s="80"/>
    </row>
    <row r="209" spans="2:9" x14ac:dyDescent="0.15">
      <c r="B209" s="16"/>
      <c r="C209" s="2"/>
      <c r="D209" s="2"/>
      <c r="E209" s="2"/>
      <c r="F209" s="3"/>
      <c r="G209" s="15"/>
      <c r="H209" s="23"/>
      <c r="I209" s="80"/>
    </row>
    <row r="210" spans="2:9" x14ac:dyDescent="0.15">
      <c r="B210" s="16"/>
      <c r="C210" s="2"/>
      <c r="D210" s="2"/>
      <c r="E210" s="2"/>
      <c r="F210" s="3"/>
      <c r="G210" s="15"/>
      <c r="H210" s="23"/>
      <c r="I210" s="80"/>
    </row>
    <row r="211" spans="2:9" x14ac:dyDescent="0.15">
      <c r="B211" s="16"/>
      <c r="C211" s="2"/>
      <c r="D211" s="2"/>
      <c r="E211" s="2"/>
      <c r="F211" s="3"/>
      <c r="G211" s="15"/>
      <c r="H211" s="23"/>
      <c r="I211" s="80"/>
    </row>
    <row r="212" spans="2:9" x14ac:dyDescent="0.15">
      <c r="B212" s="16"/>
      <c r="C212" s="2"/>
      <c r="D212" s="2"/>
      <c r="E212" s="2"/>
      <c r="F212" s="3"/>
      <c r="G212" s="15"/>
      <c r="H212" s="23"/>
      <c r="I212" s="80"/>
    </row>
    <row r="213" spans="2:9" x14ac:dyDescent="0.15">
      <c r="B213" s="16"/>
      <c r="C213" s="2"/>
      <c r="D213" s="2"/>
      <c r="E213" s="2"/>
      <c r="F213" s="3"/>
      <c r="G213" s="15"/>
      <c r="H213" s="23"/>
      <c r="I213" s="80"/>
    </row>
    <row r="214" spans="2:9" x14ac:dyDescent="0.15">
      <c r="B214" s="16"/>
      <c r="C214" s="2"/>
      <c r="D214" s="2"/>
      <c r="E214" s="2"/>
      <c r="F214" s="3"/>
      <c r="G214" s="15"/>
      <c r="H214" s="23"/>
      <c r="I214" s="80"/>
    </row>
    <row r="215" spans="2:9" x14ac:dyDescent="0.15">
      <c r="B215" s="16"/>
      <c r="C215" s="2"/>
      <c r="D215" s="2"/>
      <c r="E215" s="2"/>
      <c r="F215" s="3"/>
      <c r="G215" s="15"/>
      <c r="H215" s="23"/>
      <c r="I215" s="80"/>
    </row>
    <row r="216" spans="2:9" x14ac:dyDescent="0.15">
      <c r="B216" s="16"/>
      <c r="C216" s="2"/>
      <c r="D216" s="2"/>
      <c r="E216" s="2"/>
      <c r="F216" s="3"/>
      <c r="G216" s="15"/>
      <c r="H216" s="23"/>
      <c r="I216" s="80"/>
    </row>
    <row r="217" spans="2:9" x14ac:dyDescent="0.15">
      <c r="B217" s="16"/>
      <c r="C217" s="2"/>
      <c r="D217" s="2"/>
      <c r="E217" s="2"/>
      <c r="F217" s="3"/>
      <c r="G217" s="15"/>
      <c r="H217" s="23"/>
      <c r="I217" s="80"/>
    </row>
    <row r="218" spans="2:9" x14ac:dyDescent="0.15">
      <c r="B218" s="16"/>
      <c r="C218" s="2"/>
      <c r="D218" s="2"/>
      <c r="E218" s="2"/>
      <c r="F218" s="3"/>
      <c r="G218" s="15"/>
      <c r="H218" s="23"/>
      <c r="I218" s="80"/>
    </row>
    <row r="219" spans="2:9" x14ac:dyDescent="0.15">
      <c r="B219" s="16"/>
      <c r="C219" s="2"/>
      <c r="D219" s="2"/>
      <c r="E219" s="2"/>
      <c r="F219" s="3"/>
      <c r="G219" s="15"/>
      <c r="H219" s="23"/>
      <c r="I219" s="80"/>
    </row>
    <row r="220" spans="2:9" x14ac:dyDescent="0.15">
      <c r="B220" s="16"/>
      <c r="C220" s="2"/>
      <c r="D220" s="2"/>
      <c r="E220" s="2"/>
      <c r="F220" s="3"/>
      <c r="G220" s="15"/>
      <c r="H220" s="23"/>
      <c r="I220" s="80"/>
    </row>
    <row r="221" spans="2:9" x14ac:dyDescent="0.15">
      <c r="B221" s="16"/>
      <c r="C221" s="2"/>
      <c r="D221" s="2"/>
      <c r="E221" s="2"/>
      <c r="F221" s="3"/>
      <c r="G221" s="15"/>
      <c r="H221" s="23"/>
      <c r="I221" s="80"/>
    </row>
    <row r="222" spans="2:9" x14ac:dyDescent="0.15">
      <c r="B222" s="16"/>
      <c r="C222" s="2"/>
      <c r="D222" s="2"/>
      <c r="E222" s="2"/>
      <c r="F222" s="3"/>
      <c r="G222" s="15"/>
      <c r="H222" s="23"/>
      <c r="I222" s="80"/>
    </row>
    <row r="223" spans="2:9" x14ac:dyDescent="0.15">
      <c r="B223" s="16"/>
      <c r="C223" s="2"/>
      <c r="D223" s="2"/>
      <c r="E223" s="2"/>
      <c r="F223" s="3"/>
      <c r="G223" s="15"/>
      <c r="H223" s="23"/>
      <c r="I223" s="80"/>
    </row>
    <row r="224" spans="2:9" x14ac:dyDescent="0.15">
      <c r="B224" s="16"/>
      <c r="C224" s="2"/>
      <c r="D224" s="2"/>
      <c r="E224" s="2"/>
      <c r="F224" s="3"/>
      <c r="G224" s="15"/>
      <c r="H224" s="23"/>
      <c r="I224" s="80"/>
    </row>
    <row r="225" spans="2:9" x14ac:dyDescent="0.15">
      <c r="B225" s="16"/>
      <c r="C225" s="2"/>
      <c r="D225" s="2"/>
      <c r="E225" s="2"/>
      <c r="F225" s="3"/>
      <c r="G225" s="15"/>
      <c r="H225" s="23"/>
      <c r="I225" s="80"/>
    </row>
    <row r="226" spans="2:9" x14ac:dyDescent="0.15">
      <c r="B226" s="16"/>
      <c r="C226" s="2"/>
      <c r="D226" s="2"/>
      <c r="E226" s="2"/>
      <c r="F226" s="3"/>
      <c r="G226" s="15"/>
      <c r="H226" s="23"/>
      <c r="I226" s="80"/>
    </row>
    <row r="227" spans="2:9" x14ac:dyDescent="0.15">
      <c r="B227" s="16"/>
      <c r="C227" s="2"/>
      <c r="D227" s="2"/>
      <c r="E227" s="2"/>
      <c r="F227" s="3"/>
      <c r="G227" s="15"/>
      <c r="H227" s="23"/>
      <c r="I227" s="80"/>
    </row>
    <row r="228" spans="2:9" x14ac:dyDescent="0.15">
      <c r="B228" s="16"/>
      <c r="C228" s="2"/>
      <c r="D228" s="2"/>
      <c r="E228" s="2"/>
      <c r="F228" s="3"/>
      <c r="G228" s="15"/>
      <c r="H228" s="23"/>
      <c r="I228" s="80"/>
    </row>
    <row r="229" spans="2:9" x14ac:dyDescent="0.15">
      <c r="B229" s="16"/>
      <c r="C229" s="2"/>
      <c r="D229" s="2"/>
      <c r="E229" s="2"/>
      <c r="F229" s="3"/>
      <c r="G229" s="15"/>
      <c r="H229" s="23"/>
      <c r="I229" s="80"/>
    </row>
    <row r="230" spans="2:9" x14ac:dyDescent="0.15">
      <c r="B230" s="16"/>
      <c r="C230" s="2"/>
      <c r="D230" s="2"/>
      <c r="E230" s="2"/>
      <c r="F230" s="3"/>
      <c r="G230" s="15"/>
      <c r="H230" s="23"/>
      <c r="I230" s="80"/>
    </row>
    <row r="231" spans="2:9" x14ac:dyDescent="0.15">
      <c r="B231" s="16"/>
      <c r="C231" s="2"/>
      <c r="D231" s="2"/>
      <c r="E231" s="2"/>
      <c r="F231" s="3"/>
      <c r="G231" s="15"/>
      <c r="H231" s="23"/>
      <c r="I231" s="80"/>
    </row>
    <row r="232" spans="2:9" x14ac:dyDescent="0.15">
      <c r="B232" s="16"/>
      <c r="C232" s="2"/>
      <c r="D232" s="2"/>
      <c r="E232" s="2"/>
      <c r="F232" s="3"/>
      <c r="G232" s="15"/>
      <c r="H232" s="23"/>
      <c r="I232" s="80"/>
    </row>
    <row r="233" spans="2:9" x14ac:dyDescent="0.15">
      <c r="B233" s="16"/>
      <c r="C233" s="2"/>
      <c r="D233" s="2"/>
      <c r="E233" s="2"/>
      <c r="F233" s="3"/>
      <c r="G233" s="15"/>
      <c r="H233" s="23"/>
      <c r="I233" s="80"/>
    </row>
    <row r="234" spans="2:9" x14ac:dyDescent="0.15">
      <c r="B234" s="16"/>
      <c r="C234" s="2"/>
      <c r="D234" s="2"/>
      <c r="E234" s="2"/>
      <c r="F234" s="3"/>
      <c r="G234" s="15"/>
      <c r="H234" s="23"/>
      <c r="I234" s="80"/>
    </row>
    <row r="235" spans="2:9" x14ac:dyDescent="0.15">
      <c r="B235" s="16"/>
      <c r="C235" s="2"/>
      <c r="D235" s="2"/>
      <c r="E235" s="2"/>
      <c r="F235" s="3"/>
      <c r="G235" s="15"/>
      <c r="H235" s="23"/>
      <c r="I235" s="80"/>
    </row>
    <row r="236" spans="2:9" x14ac:dyDescent="0.15">
      <c r="B236" s="16"/>
      <c r="C236" s="2"/>
      <c r="D236" s="2"/>
      <c r="E236" s="2"/>
      <c r="F236" s="3"/>
      <c r="G236" s="15"/>
      <c r="H236" s="23"/>
      <c r="I236" s="80"/>
    </row>
    <row r="237" spans="2:9" x14ac:dyDescent="0.15">
      <c r="B237" s="16"/>
      <c r="C237" s="2"/>
      <c r="D237" s="2"/>
      <c r="E237" s="2"/>
      <c r="F237" s="3"/>
      <c r="G237" s="15"/>
      <c r="H237" s="23"/>
      <c r="I237" s="80"/>
    </row>
    <row r="238" spans="2:9" x14ac:dyDescent="0.15">
      <c r="B238" s="16"/>
      <c r="C238" s="2"/>
      <c r="D238" s="2"/>
      <c r="E238" s="2"/>
      <c r="F238" s="3"/>
      <c r="G238" s="15"/>
      <c r="H238" s="23"/>
      <c r="I238" s="80"/>
    </row>
    <row r="239" spans="2:9" x14ac:dyDescent="0.15">
      <c r="B239" s="16"/>
      <c r="C239" s="2"/>
      <c r="D239" s="2"/>
      <c r="E239" s="2"/>
      <c r="F239" s="3"/>
      <c r="G239" s="15"/>
      <c r="H239" s="23"/>
      <c r="I239" s="80"/>
    </row>
    <row r="240" spans="2:9" x14ac:dyDescent="0.15">
      <c r="B240" s="16"/>
      <c r="C240" s="2"/>
      <c r="D240" s="2"/>
      <c r="E240" s="2"/>
      <c r="F240" s="3"/>
      <c r="G240" s="15"/>
      <c r="H240" s="23"/>
      <c r="I240" s="80"/>
    </row>
    <row r="241" spans="2:9" x14ac:dyDescent="0.15">
      <c r="B241" s="16"/>
      <c r="C241" s="2"/>
      <c r="D241" s="2"/>
      <c r="E241" s="2"/>
      <c r="F241" s="3"/>
      <c r="G241" s="15"/>
      <c r="H241" s="23"/>
      <c r="I241" s="80"/>
    </row>
    <row r="242" spans="2:9" x14ac:dyDescent="0.15">
      <c r="B242" s="16"/>
      <c r="C242" s="2"/>
      <c r="D242" s="2"/>
      <c r="E242" s="2"/>
      <c r="F242" s="3"/>
      <c r="G242" s="15"/>
      <c r="H242" s="23"/>
      <c r="I242" s="80"/>
    </row>
    <row r="243" spans="2:9" x14ac:dyDescent="0.15">
      <c r="B243" s="16"/>
      <c r="C243" s="2"/>
      <c r="D243" s="2"/>
      <c r="E243" s="2"/>
      <c r="F243" s="3"/>
      <c r="G243" s="15"/>
      <c r="H243" s="23"/>
      <c r="I243" s="80"/>
    </row>
    <row r="244" spans="2:9" x14ac:dyDescent="0.15">
      <c r="B244" s="16"/>
      <c r="C244" s="2"/>
      <c r="D244" s="2"/>
      <c r="E244" s="2"/>
      <c r="F244" s="3"/>
      <c r="G244" s="15"/>
      <c r="H244" s="23"/>
      <c r="I244" s="80"/>
    </row>
    <row r="245" spans="2:9" x14ac:dyDescent="0.15">
      <c r="B245" s="16"/>
      <c r="C245" s="2"/>
      <c r="D245" s="2"/>
      <c r="E245" s="2"/>
      <c r="F245" s="3"/>
      <c r="G245" s="15"/>
      <c r="H245" s="23"/>
      <c r="I245" s="80"/>
    </row>
    <row r="246" spans="2:9" x14ac:dyDescent="0.15">
      <c r="B246" s="16"/>
      <c r="C246" s="2"/>
      <c r="D246" s="2"/>
      <c r="E246" s="2"/>
      <c r="F246" s="3"/>
      <c r="G246" s="15"/>
      <c r="H246" s="23"/>
      <c r="I246" s="80"/>
    </row>
    <row r="247" spans="2:9" x14ac:dyDescent="0.15">
      <c r="B247" s="16"/>
      <c r="C247" s="2"/>
      <c r="D247" s="2"/>
      <c r="E247" s="2"/>
      <c r="F247" s="3"/>
      <c r="G247" s="15"/>
      <c r="H247" s="23"/>
      <c r="I247" s="80"/>
    </row>
    <row r="248" spans="2:9" x14ac:dyDescent="0.15">
      <c r="B248" s="16"/>
      <c r="C248" s="2"/>
      <c r="D248" s="2"/>
      <c r="E248" s="2"/>
      <c r="F248" s="3"/>
      <c r="G248" s="15"/>
      <c r="H248" s="23"/>
      <c r="I248" s="80"/>
    </row>
    <row r="249" spans="2:9" x14ac:dyDescent="0.15">
      <c r="B249" s="16"/>
      <c r="C249" s="2"/>
      <c r="D249" s="2"/>
      <c r="E249" s="2"/>
      <c r="F249" s="3"/>
      <c r="G249" s="15"/>
      <c r="H249" s="23"/>
      <c r="I249" s="80"/>
    </row>
    <row r="250" spans="2:9" x14ac:dyDescent="0.15">
      <c r="B250" s="16"/>
      <c r="C250" s="2"/>
      <c r="D250" s="2"/>
      <c r="E250" s="2"/>
      <c r="F250" s="3"/>
      <c r="G250" s="15"/>
      <c r="H250" s="23"/>
      <c r="I250" s="80"/>
    </row>
    <row r="251" spans="2:9" x14ac:dyDescent="0.15">
      <c r="B251" s="16"/>
      <c r="C251" s="2"/>
      <c r="D251" s="2"/>
      <c r="E251" s="2"/>
      <c r="F251" s="3"/>
      <c r="G251" s="15"/>
      <c r="H251" s="23"/>
      <c r="I251" s="80"/>
    </row>
    <row r="252" spans="2:9" x14ac:dyDescent="0.15">
      <c r="B252" s="16"/>
      <c r="C252" s="2"/>
      <c r="D252" s="2"/>
      <c r="E252" s="2"/>
      <c r="F252" s="3"/>
      <c r="G252" s="15"/>
      <c r="H252" s="23"/>
      <c r="I252" s="80"/>
    </row>
    <row r="253" spans="2:9" x14ac:dyDescent="0.15">
      <c r="B253" s="16"/>
      <c r="C253" s="2"/>
      <c r="D253" s="2"/>
      <c r="E253" s="2"/>
      <c r="F253" s="3"/>
      <c r="G253" s="15"/>
      <c r="H253" s="23"/>
      <c r="I253" s="80"/>
    </row>
    <row r="254" spans="2:9" x14ac:dyDescent="0.15">
      <c r="B254" s="16"/>
      <c r="C254" s="2"/>
      <c r="D254" s="2"/>
      <c r="E254" s="2"/>
      <c r="F254" s="3"/>
      <c r="G254" s="15"/>
      <c r="H254" s="23"/>
      <c r="I254" s="80"/>
    </row>
    <row r="255" spans="2:9" x14ac:dyDescent="0.15">
      <c r="B255" s="16"/>
      <c r="C255" s="2"/>
      <c r="D255" s="2"/>
      <c r="E255" s="2"/>
      <c r="F255" s="3"/>
      <c r="G255" s="15"/>
      <c r="H255" s="23"/>
      <c r="I255" s="80"/>
    </row>
    <row r="256" spans="2:9" x14ac:dyDescent="0.15">
      <c r="B256" s="16"/>
      <c r="C256" s="2"/>
      <c r="D256" s="2"/>
      <c r="E256" s="2"/>
      <c r="F256" s="3"/>
      <c r="G256" s="15"/>
      <c r="H256" s="23"/>
      <c r="I256" s="80"/>
    </row>
    <row r="257" spans="2:9" x14ac:dyDescent="0.15">
      <c r="B257" s="16"/>
      <c r="C257" s="2"/>
      <c r="D257" s="2"/>
      <c r="E257" s="2"/>
      <c r="F257" s="3"/>
      <c r="G257" s="15"/>
      <c r="H257" s="23"/>
      <c r="I257" s="80"/>
    </row>
    <row r="258" spans="2:9" x14ac:dyDescent="0.15">
      <c r="B258" s="16"/>
      <c r="C258" s="2"/>
      <c r="D258" s="2"/>
      <c r="E258" s="2"/>
      <c r="F258" s="3"/>
      <c r="G258" s="15"/>
      <c r="H258" s="23"/>
      <c r="I258" s="80"/>
    </row>
    <row r="259" spans="2:9" x14ac:dyDescent="0.15">
      <c r="B259" s="16"/>
      <c r="C259" s="2"/>
      <c r="D259" s="2"/>
      <c r="E259" s="2"/>
      <c r="F259" s="3"/>
      <c r="G259" s="15"/>
      <c r="H259" s="23"/>
      <c r="I259" s="80"/>
    </row>
    <row r="260" spans="2:9" x14ac:dyDescent="0.15">
      <c r="B260" s="16"/>
      <c r="C260" s="2"/>
      <c r="D260" s="2"/>
      <c r="E260" s="2"/>
      <c r="F260" s="3"/>
      <c r="G260" s="15"/>
      <c r="H260" s="23"/>
      <c r="I260" s="80"/>
    </row>
    <row r="261" spans="2:9" x14ac:dyDescent="0.15">
      <c r="B261" s="16"/>
      <c r="C261" s="2"/>
      <c r="D261" s="2"/>
      <c r="E261" s="2"/>
      <c r="F261" s="3"/>
      <c r="G261" s="15"/>
      <c r="H261" s="23"/>
      <c r="I261" s="80"/>
    </row>
  </sheetData>
  <phoneticPr fontId="4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/>
  <dimension ref="A1:G260"/>
  <sheetViews>
    <sheetView topLeftCell="A178" workbookViewId="0">
      <selection activeCell="G2" sqref="G2"/>
    </sheetView>
  </sheetViews>
  <sheetFormatPr defaultRowHeight="13.5" x14ac:dyDescent="0.15"/>
  <cols>
    <col min="1" max="1" width="9" customWidth="1"/>
    <col min="4" max="4" width="12.5" style="14" customWidth="1"/>
  </cols>
  <sheetData>
    <row r="1" spans="1:7" ht="14.25" x14ac:dyDescent="0.15">
      <c r="A1" s="101" t="s">
        <v>99</v>
      </c>
      <c r="D1" s="301"/>
    </row>
    <row r="2" spans="1:7" x14ac:dyDescent="0.15">
      <c r="B2" s="8" t="s">
        <v>68</v>
      </c>
      <c r="C2" s="83" t="s">
        <v>0</v>
      </c>
      <c r="D2" s="302" t="s">
        <v>83</v>
      </c>
      <c r="F2" s="20">
        <v>42842</v>
      </c>
      <c r="G2">
        <f ca="1">SUMIF($B$3:$D$196,F2,$D$3:$D$196)</f>
        <v>0</v>
      </c>
    </row>
    <row r="3" spans="1:7" x14ac:dyDescent="0.15">
      <c r="A3">
        <v>1</v>
      </c>
      <c r="B3" s="127">
        <v>42843</v>
      </c>
      <c r="C3" s="2">
        <v>0.2902777777777778</v>
      </c>
      <c r="D3" s="72"/>
      <c r="F3" s="20">
        <v>42843</v>
      </c>
      <c r="G3">
        <f t="shared" ref="G3:G66" ca="1" si="0">SUMIF($B$3:$D$196,F3,$D$3:$D$196)</f>
        <v>2</v>
      </c>
    </row>
    <row r="4" spans="1:7" x14ac:dyDescent="0.15">
      <c r="A4">
        <v>2</v>
      </c>
      <c r="B4" s="127">
        <v>42843</v>
      </c>
      <c r="C4" s="2">
        <v>0.71597222222222223</v>
      </c>
      <c r="D4" s="72">
        <v>2</v>
      </c>
      <c r="F4" s="20">
        <v>42844</v>
      </c>
      <c r="G4">
        <f t="shared" ca="1" si="0"/>
        <v>1</v>
      </c>
    </row>
    <row r="5" spans="1:7" x14ac:dyDescent="0.15">
      <c r="A5">
        <v>3</v>
      </c>
      <c r="B5" s="127">
        <v>42844</v>
      </c>
      <c r="C5" s="2">
        <v>0.65625</v>
      </c>
      <c r="D5" s="72">
        <v>1</v>
      </c>
      <c r="F5" s="20">
        <v>42845</v>
      </c>
      <c r="G5">
        <f t="shared" ca="1" si="0"/>
        <v>1</v>
      </c>
    </row>
    <row r="6" spans="1:7" x14ac:dyDescent="0.15">
      <c r="A6">
        <v>4</v>
      </c>
      <c r="B6" s="127">
        <v>42845</v>
      </c>
      <c r="C6" s="2">
        <v>0.28055555555555556</v>
      </c>
      <c r="D6" s="72">
        <v>1</v>
      </c>
      <c r="F6" s="20">
        <v>42846</v>
      </c>
      <c r="G6">
        <f t="shared" ca="1" si="0"/>
        <v>3</v>
      </c>
    </row>
    <row r="7" spans="1:7" x14ac:dyDescent="0.15">
      <c r="A7">
        <v>5</v>
      </c>
      <c r="B7" s="127">
        <v>42846</v>
      </c>
      <c r="C7" s="2">
        <v>0.22222222222222221</v>
      </c>
      <c r="D7" s="72"/>
      <c r="F7" s="20">
        <v>42847</v>
      </c>
      <c r="G7">
        <f t="shared" ca="1" si="0"/>
        <v>3</v>
      </c>
    </row>
    <row r="8" spans="1:7" x14ac:dyDescent="0.15">
      <c r="A8">
        <v>6</v>
      </c>
      <c r="B8" s="127">
        <v>42846</v>
      </c>
      <c r="C8" s="2">
        <v>0.45555555555555555</v>
      </c>
      <c r="D8" s="72"/>
      <c r="F8" s="20">
        <v>42848</v>
      </c>
      <c r="G8">
        <f t="shared" ca="1" si="0"/>
        <v>1</v>
      </c>
    </row>
    <row r="9" spans="1:7" x14ac:dyDescent="0.15">
      <c r="A9">
        <v>7</v>
      </c>
      <c r="B9" s="127">
        <v>42846</v>
      </c>
      <c r="C9" s="2">
        <v>0.77638888888888891</v>
      </c>
      <c r="D9" s="72">
        <v>3</v>
      </c>
      <c r="F9" s="20">
        <v>42849</v>
      </c>
      <c r="G9">
        <f t="shared" ca="1" si="0"/>
        <v>2</v>
      </c>
    </row>
    <row r="10" spans="1:7" x14ac:dyDescent="0.15">
      <c r="A10">
        <v>8</v>
      </c>
      <c r="B10" s="127">
        <v>42847</v>
      </c>
      <c r="C10" s="2">
        <v>0.3666666666666667</v>
      </c>
      <c r="D10" s="72"/>
      <c r="F10" s="20">
        <v>42850</v>
      </c>
      <c r="G10">
        <f t="shared" ca="1" si="0"/>
        <v>3</v>
      </c>
    </row>
    <row r="11" spans="1:7" x14ac:dyDescent="0.15">
      <c r="A11">
        <v>9</v>
      </c>
      <c r="B11" s="127">
        <v>42847</v>
      </c>
      <c r="C11" s="2">
        <v>0.44027777777777777</v>
      </c>
      <c r="D11" s="72"/>
      <c r="F11" s="20">
        <v>42851</v>
      </c>
      <c r="G11">
        <f t="shared" ca="1" si="0"/>
        <v>1</v>
      </c>
    </row>
    <row r="12" spans="1:7" x14ac:dyDescent="0.15">
      <c r="A12">
        <v>10</v>
      </c>
      <c r="B12" s="127">
        <v>42847</v>
      </c>
      <c r="C12" s="2">
        <v>0.58958333333333335</v>
      </c>
      <c r="D12" s="72">
        <v>3</v>
      </c>
      <c r="F12" s="20">
        <v>42852</v>
      </c>
      <c r="G12">
        <f t="shared" ca="1" si="0"/>
        <v>2</v>
      </c>
    </row>
    <row r="13" spans="1:7" x14ac:dyDescent="0.15">
      <c r="A13">
        <v>11</v>
      </c>
      <c r="B13" s="127">
        <v>42848</v>
      </c>
      <c r="C13" s="2">
        <v>0.40625</v>
      </c>
      <c r="D13" s="72"/>
      <c r="F13" s="20">
        <v>42853</v>
      </c>
      <c r="G13">
        <f t="shared" ca="1" si="0"/>
        <v>4</v>
      </c>
    </row>
    <row r="14" spans="1:7" x14ac:dyDescent="0.15">
      <c r="B14" s="123">
        <v>42848</v>
      </c>
      <c r="C14" s="153">
        <v>0.79027777777777775</v>
      </c>
      <c r="D14" s="72">
        <v>1</v>
      </c>
      <c r="F14" s="20">
        <v>42854</v>
      </c>
      <c r="G14">
        <f t="shared" ca="1" si="0"/>
        <v>4</v>
      </c>
    </row>
    <row r="15" spans="1:7" x14ac:dyDescent="0.15">
      <c r="A15">
        <v>12</v>
      </c>
      <c r="B15" s="127">
        <v>42849</v>
      </c>
      <c r="C15" s="2">
        <v>0.60069444444444442</v>
      </c>
      <c r="D15" s="72"/>
      <c r="F15" s="20">
        <v>42855</v>
      </c>
      <c r="G15">
        <f t="shared" ca="1" si="0"/>
        <v>2</v>
      </c>
    </row>
    <row r="16" spans="1:7" x14ac:dyDescent="0.15">
      <c r="A16">
        <v>13</v>
      </c>
      <c r="B16" s="127">
        <v>42849</v>
      </c>
      <c r="C16" s="2">
        <v>0.64097222222222217</v>
      </c>
      <c r="D16" s="72">
        <v>2</v>
      </c>
      <c r="F16" s="20">
        <v>42856</v>
      </c>
      <c r="G16">
        <f t="shared" ca="1" si="0"/>
        <v>3</v>
      </c>
    </row>
    <row r="17" spans="1:7" x14ac:dyDescent="0.15">
      <c r="A17">
        <v>14</v>
      </c>
      <c r="B17" s="127">
        <v>42850</v>
      </c>
      <c r="C17" s="2">
        <v>0.53055555555555556</v>
      </c>
      <c r="D17" s="72"/>
      <c r="F17" s="20">
        <v>42857</v>
      </c>
      <c r="G17">
        <f t="shared" ca="1" si="0"/>
        <v>4</v>
      </c>
    </row>
    <row r="18" spans="1:7" x14ac:dyDescent="0.15">
      <c r="A18">
        <v>15</v>
      </c>
      <c r="B18" s="127">
        <v>42850</v>
      </c>
      <c r="C18" s="2">
        <v>0.69513888888888886</v>
      </c>
      <c r="D18" s="72"/>
      <c r="F18" s="20">
        <v>42858</v>
      </c>
      <c r="G18">
        <f t="shared" ca="1" si="0"/>
        <v>2</v>
      </c>
    </row>
    <row r="19" spans="1:7" x14ac:dyDescent="0.15">
      <c r="A19">
        <v>16</v>
      </c>
      <c r="B19" s="127">
        <v>42850</v>
      </c>
      <c r="C19" s="2">
        <v>0.75902777777777775</v>
      </c>
      <c r="D19" s="72">
        <v>3</v>
      </c>
      <c r="F19" s="20">
        <v>42859</v>
      </c>
      <c r="G19">
        <f t="shared" ca="1" si="0"/>
        <v>3</v>
      </c>
    </row>
    <row r="20" spans="1:7" x14ac:dyDescent="0.15">
      <c r="A20">
        <v>17</v>
      </c>
      <c r="B20" s="127">
        <v>42851</v>
      </c>
      <c r="C20" s="2">
        <v>0.44444444444444442</v>
      </c>
      <c r="D20" s="72">
        <v>1</v>
      </c>
      <c r="F20" s="20">
        <v>42860</v>
      </c>
      <c r="G20">
        <f t="shared" ca="1" si="0"/>
        <v>2</v>
      </c>
    </row>
    <row r="21" spans="1:7" x14ac:dyDescent="0.15">
      <c r="A21">
        <v>18</v>
      </c>
      <c r="B21" s="127">
        <v>42852</v>
      </c>
      <c r="C21" s="2">
        <v>0.27430555555555552</v>
      </c>
      <c r="D21" s="72"/>
      <c r="F21" s="20">
        <v>42861</v>
      </c>
      <c r="G21">
        <f t="shared" ca="1" si="0"/>
        <v>2</v>
      </c>
    </row>
    <row r="22" spans="1:7" x14ac:dyDescent="0.15">
      <c r="A22">
        <v>19</v>
      </c>
      <c r="B22" s="127">
        <v>42852</v>
      </c>
      <c r="C22" s="2">
        <v>0.71388888888888891</v>
      </c>
      <c r="D22" s="72">
        <v>2</v>
      </c>
      <c r="F22" s="20">
        <v>42862</v>
      </c>
      <c r="G22">
        <f t="shared" ca="1" si="0"/>
        <v>2</v>
      </c>
    </row>
    <row r="23" spans="1:7" x14ac:dyDescent="0.15">
      <c r="A23">
        <v>20</v>
      </c>
      <c r="B23" s="127">
        <v>42853</v>
      </c>
      <c r="C23" s="2">
        <v>0.42569444444444443</v>
      </c>
      <c r="D23" s="72"/>
      <c r="F23" s="20">
        <v>42863</v>
      </c>
      <c r="G23">
        <f t="shared" ca="1" si="0"/>
        <v>3</v>
      </c>
    </row>
    <row r="24" spans="1:7" x14ac:dyDescent="0.15">
      <c r="A24">
        <v>21</v>
      </c>
      <c r="B24" s="127">
        <v>42853</v>
      </c>
      <c r="C24" s="2">
        <v>0.4597222222222222</v>
      </c>
      <c r="D24" s="72"/>
      <c r="F24" s="20">
        <v>42864</v>
      </c>
      <c r="G24">
        <f t="shared" ca="1" si="0"/>
        <v>4</v>
      </c>
    </row>
    <row r="25" spans="1:7" x14ac:dyDescent="0.15">
      <c r="A25">
        <v>22</v>
      </c>
      <c r="B25" s="127">
        <v>42853</v>
      </c>
      <c r="C25" s="2">
        <v>0.59305555555555556</v>
      </c>
      <c r="D25" s="72"/>
      <c r="F25" s="20">
        <v>42865</v>
      </c>
      <c r="G25">
        <f t="shared" ca="1" si="0"/>
        <v>2</v>
      </c>
    </row>
    <row r="26" spans="1:7" x14ac:dyDescent="0.15">
      <c r="A26">
        <v>23</v>
      </c>
      <c r="B26" s="127">
        <v>42853</v>
      </c>
      <c r="C26" s="2">
        <v>0.7270833333333333</v>
      </c>
      <c r="D26" s="72">
        <v>4</v>
      </c>
      <c r="F26" s="20">
        <v>42866</v>
      </c>
      <c r="G26">
        <f t="shared" ca="1" si="0"/>
        <v>2</v>
      </c>
    </row>
    <row r="27" spans="1:7" x14ac:dyDescent="0.15">
      <c r="A27">
        <v>24</v>
      </c>
      <c r="B27" s="127">
        <v>42854</v>
      </c>
      <c r="C27" s="2">
        <v>0.24305555555555555</v>
      </c>
      <c r="D27" s="72"/>
      <c r="F27" s="20">
        <v>42867</v>
      </c>
      <c r="G27">
        <f t="shared" ca="1" si="0"/>
        <v>6</v>
      </c>
    </row>
    <row r="28" spans="1:7" x14ac:dyDescent="0.15">
      <c r="A28">
        <v>25</v>
      </c>
      <c r="B28" s="127">
        <v>42854</v>
      </c>
      <c r="C28" s="2">
        <v>0.36805555555555558</v>
      </c>
      <c r="D28" s="72"/>
      <c r="F28" s="20">
        <v>42868</v>
      </c>
      <c r="G28">
        <f t="shared" ca="1" si="0"/>
        <v>3</v>
      </c>
    </row>
    <row r="29" spans="1:7" x14ac:dyDescent="0.15">
      <c r="A29">
        <v>26</v>
      </c>
      <c r="B29" s="127">
        <v>42854</v>
      </c>
      <c r="C29" s="2">
        <v>0.6</v>
      </c>
      <c r="D29" s="72"/>
      <c r="F29" s="20">
        <v>42869</v>
      </c>
      <c r="G29">
        <f t="shared" ca="1" si="0"/>
        <v>4</v>
      </c>
    </row>
    <row r="30" spans="1:7" x14ac:dyDescent="0.15">
      <c r="A30">
        <v>27</v>
      </c>
      <c r="B30" s="127">
        <v>42854</v>
      </c>
      <c r="C30" s="2">
        <v>0.7944444444444444</v>
      </c>
      <c r="D30" s="72">
        <v>4</v>
      </c>
      <c r="F30" s="20">
        <v>42870</v>
      </c>
      <c r="G30">
        <f t="shared" ca="1" si="0"/>
        <v>4</v>
      </c>
    </row>
    <row r="31" spans="1:7" x14ac:dyDescent="0.15">
      <c r="A31">
        <v>28</v>
      </c>
      <c r="B31" s="127">
        <v>42855</v>
      </c>
      <c r="C31" s="2">
        <v>0.34375</v>
      </c>
      <c r="D31" s="72"/>
      <c r="F31" s="20">
        <v>42871</v>
      </c>
      <c r="G31">
        <f t="shared" ca="1" si="0"/>
        <v>3</v>
      </c>
    </row>
    <row r="32" spans="1:7" x14ac:dyDescent="0.15">
      <c r="B32" s="123">
        <v>42855</v>
      </c>
      <c r="C32" s="153">
        <v>0.47361111111111115</v>
      </c>
      <c r="D32" s="72"/>
      <c r="F32" s="20">
        <v>42872</v>
      </c>
      <c r="G32">
        <f t="shared" ca="1" si="0"/>
        <v>0</v>
      </c>
    </row>
    <row r="33" spans="1:7" x14ac:dyDescent="0.15">
      <c r="B33" s="123">
        <v>42855</v>
      </c>
      <c r="C33" s="153">
        <v>0.51527777777777783</v>
      </c>
      <c r="D33" s="72"/>
      <c r="F33" s="20">
        <v>42873</v>
      </c>
      <c r="G33">
        <f t="shared" ca="1" si="0"/>
        <v>8</v>
      </c>
    </row>
    <row r="34" spans="1:7" x14ac:dyDescent="0.15">
      <c r="A34">
        <v>29</v>
      </c>
      <c r="B34" s="127">
        <v>42855</v>
      </c>
      <c r="C34" s="2">
        <v>0.78888888888888886</v>
      </c>
      <c r="D34" s="72">
        <v>2</v>
      </c>
      <c r="F34" s="20">
        <v>42874</v>
      </c>
      <c r="G34">
        <f t="shared" ca="1" si="0"/>
        <v>4</v>
      </c>
    </row>
    <row r="35" spans="1:7" x14ac:dyDescent="0.15">
      <c r="A35">
        <v>30</v>
      </c>
      <c r="B35" s="127">
        <v>42856</v>
      </c>
      <c r="C35" s="2">
        <v>0.27013888888888887</v>
      </c>
      <c r="D35" s="72"/>
      <c r="F35" s="20">
        <v>42875</v>
      </c>
      <c r="G35">
        <f t="shared" ca="1" si="0"/>
        <v>5</v>
      </c>
    </row>
    <row r="36" spans="1:7" x14ac:dyDescent="0.15">
      <c r="A36">
        <v>31</v>
      </c>
      <c r="B36" s="127">
        <v>42856</v>
      </c>
      <c r="C36" s="2">
        <v>0.50972222222222219</v>
      </c>
      <c r="D36" s="72"/>
      <c r="F36" s="20">
        <v>42876</v>
      </c>
      <c r="G36">
        <f t="shared" ca="1" si="0"/>
        <v>4</v>
      </c>
    </row>
    <row r="37" spans="1:7" x14ac:dyDescent="0.15">
      <c r="A37">
        <v>32</v>
      </c>
      <c r="B37" s="127">
        <v>42856</v>
      </c>
      <c r="C37" s="2">
        <v>0.77500000000000002</v>
      </c>
      <c r="D37" s="72">
        <v>3</v>
      </c>
      <c r="F37" s="20">
        <v>42877</v>
      </c>
      <c r="G37">
        <f t="shared" ca="1" si="0"/>
        <v>6</v>
      </c>
    </row>
    <row r="38" spans="1:7" x14ac:dyDescent="0.15">
      <c r="A38">
        <v>33</v>
      </c>
      <c r="B38" s="127">
        <v>42857</v>
      </c>
      <c r="C38" s="2">
        <v>0.34097222222222223</v>
      </c>
      <c r="D38" s="72"/>
      <c r="F38" s="20">
        <v>42878</v>
      </c>
      <c r="G38">
        <f t="shared" ca="1" si="0"/>
        <v>3</v>
      </c>
    </row>
    <row r="39" spans="1:7" x14ac:dyDescent="0.15">
      <c r="A39">
        <v>34</v>
      </c>
      <c r="B39" s="127">
        <v>42857</v>
      </c>
      <c r="C39" s="2">
        <v>0.50138888888888888</v>
      </c>
      <c r="D39" s="72"/>
      <c r="F39" s="20">
        <v>42879</v>
      </c>
      <c r="G39">
        <f t="shared" ca="1" si="0"/>
        <v>3</v>
      </c>
    </row>
    <row r="40" spans="1:7" x14ac:dyDescent="0.15">
      <c r="A40">
        <v>35</v>
      </c>
      <c r="B40" s="127">
        <v>42857</v>
      </c>
      <c r="C40" s="2">
        <v>0.66388888888888886</v>
      </c>
      <c r="D40" s="72"/>
      <c r="F40" s="20">
        <v>42880</v>
      </c>
      <c r="G40">
        <f t="shared" ca="1" si="0"/>
        <v>2</v>
      </c>
    </row>
    <row r="41" spans="1:7" x14ac:dyDescent="0.15">
      <c r="A41">
        <v>36</v>
      </c>
      <c r="B41" s="127">
        <v>42857</v>
      </c>
      <c r="C41" s="2">
        <v>0.77777777777777779</v>
      </c>
      <c r="D41" s="72">
        <v>4</v>
      </c>
      <c r="F41" s="20">
        <v>42881</v>
      </c>
      <c r="G41">
        <f t="shared" ca="1" si="0"/>
        <v>5</v>
      </c>
    </row>
    <row r="42" spans="1:7" x14ac:dyDescent="0.15">
      <c r="A42">
        <v>37</v>
      </c>
      <c r="B42" s="127">
        <v>42858</v>
      </c>
      <c r="C42" s="2">
        <v>0.3840277777777778</v>
      </c>
      <c r="D42" s="72"/>
      <c r="F42" s="20">
        <v>42882</v>
      </c>
      <c r="G42">
        <f t="shared" ca="1" si="0"/>
        <v>4</v>
      </c>
    </row>
    <row r="43" spans="1:7" x14ac:dyDescent="0.15">
      <c r="A43">
        <v>38</v>
      </c>
      <c r="B43" s="127">
        <v>42858</v>
      </c>
      <c r="C43" s="2">
        <v>0.56597222222222221</v>
      </c>
      <c r="D43" s="72">
        <v>2</v>
      </c>
      <c r="F43" s="20">
        <v>42883</v>
      </c>
      <c r="G43">
        <f t="shared" ca="1" si="0"/>
        <v>4</v>
      </c>
    </row>
    <row r="44" spans="1:7" x14ac:dyDescent="0.15">
      <c r="A44">
        <v>39</v>
      </c>
      <c r="B44" s="127">
        <v>42859</v>
      </c>
      <c r="C44" s="2">
        <v>0.37291666666666662</v>
      </c>
      <c r="D44" s="72"/>
      <c r="F44" s="20">
        <v>42884</v>
      </c>
      <c r="G44">
        <f t="shared" ca="1" si="0"/>
        <v>3</v>
      </c>
    </row>
    <row r="45" spans="1:7" x14ac:dyDescent="0.15">
      <c r="A45">
        <v>40</v>
      </c>
      <c r="B45" s="127">
        <v>42859</v>
      </c>
      <c r="C45" s="2">
        <v>0.44513888888888892</v>
      </c>
      <c r="D45" s="72"/>
      <c r="F45" s="20">
        <v>42885</v>
      </c>
      <c r="G45">
        <f t="shared" ca="1" si="0"/>
        <v>2</v>
      </c>
    </row>
    <row r="46" spans="1:7" x14ac:dyDescent="0.15">
      <c r="A46">
        <v>41</v>
      </c>
      <c r="B46" s="127">
        <v>42859</v>
      </c>
      <c r="C46" s="2">
        <v>0.59513888888888888</v>
      </c>
      <c r="D46" s="72">
        <v>3</v>
      </c>
      <c r="F46" s="20">
        <v>42886</v>
      </c>
      <c r="G46">
        <f t="shared" ca="1" si="0"/>
        <v>4</v>
      </c>
    </row>
    <row r="47" spans="1:7" x14ac:dyDescent="0.15">
      <c r="A47">
        <v>42</v>
      </c>
      <c r="B47" s="127">
        <v>42860</v>
      </c>
      <c r="C47" s="2">
        <v>0.26180555555555557</v>
      </c>
      <c r="D47" s="72"/>
      <c r="F47" s="20">
        <v>42887</v>
      </c>
      <c r="G47">
        <f t="shared" ca="1" si="0"/>
        <v>3</v>
      </c>
    </row>
    <row r="48" spans="1:7" x14ac:dyDescent="0.15">
      <c r="A48">
        <v>43</v>
      </c>
      <c r="B48" s="127">
        <v>42860</v>
      </c>
      <c r="C48" s="2">
        <v>0.46111111111111108</v>
      </c>
      <c r="D48" s="72">
        <v>2</v>
      </c>
      <c r="F48" s="20">
        <v>42888</v>
      </c>
      <c r="G48">
        <f t="shared" ca="1" si="0"/>
        <v>2</v>
      </c>
    </row>
    <row r="49" spans="1:7" x14ac:dyDescent="0.15">
      <c r="A49">
        <v>44</v>
      </c>
      <c r="B49" s="127">
        <v>42861</v>
      </c>
      <c r="C49" s="2">
        <v>0.40625</v>
      </c>
      <c r="D49" s="72"/>
      <c r="F49" s="20">
        <v>42889</v>
      </c>
      <c r="G49">
        <f t="shared" ca="1" si="0"/>
        <v>2</v>
      </c>
    </row>
    <row r="50" spans="1:7" x14ac:dyDescent="0.15">
      <c r="A50">
        <v>45</v>
      </c>
      <c r="B50" s="127">
        <v>42861</v>
      </c>
      <c r="C50" s="2">
        <v>0.74930555555555556</v>
      </c>
      <c r="D50" s="72">
        <v>2</v>
      </c>
      <c r="F50" s="20">
        <v>42890</v>
      </c>
      <c r="G50">
        <f t="shared" ca="1" si="0"/>
        <v>4</v>
      </c>
    </row>
    <row r="51" spans="1:7" x14ac:dyDescent="0.15">
      <c r="A51">
        <v>46</v>
      </c>
      <c r="B51" s="127">
        <v>42862</v>
      </c>
      <c r="C51" s="2">
        <v>0.29930555555555555</v>
      </c>
      <c r="D51" s="72"/>
      <c r="F51" s="20">
        <v>42891</v>
      </c>
      <c r="G51">
        <f t="shared" ca="1" si="0"/>
        <v>4</v>
      </c>
    </row>
    <row r="52" spans="1:7" x14ac:dyDescent="0.15">
      <c r="A52">
        <v>47</v>
      </c>
      <c r="B52" s="127">
        <v>42862</v>
      </c>
      <c r="C52" s="2">
        <v>0.55694444444444446</v>
      </c>
      <c r="D52" s="72">
        <v>2</v>
      </c>
      <c r="F52" s="20">
        <v>42892</v>
      </c>
      <c r="G52">
        <f t="shared" ca="1" si="0"/>
        <v>5</v>
      </c>
    </row>
    <row r="53" spans="1:7" x14ac:dyDescent="0.15">
      <c r="A53">
        <v>48</v>
      </c>
      <c r="B53" s="127">
        <v>42863</v>
      </c>
      <c r="C53" s="2">
        <v>0.2986111111111111</v>
      </c>
      <c r="D53" s="72"/>
      <c r="F53" s="20">
        <v>42893</v>
      </c>
      <c r="G53">
        <f t="shared" ca="1" si="0"/>
        <v>4</v>
      </c>
    </row>
    <row r="54" spans="1:7" x14ac:dyDescent="0.15">
      <c r="A54">
        <v>49</v>
      </c>
      <c r="B54" s="127">
        <v>42863</v>
      </c>
      <c r="C54" s="2">
        <v>0.43402777777777773</v>
      </c>
      <c r="D54" s="72"/>
      <c r="F54" s="20">
        <v>42894</v>
      </c>
      <c r="G54">
        <f t="shared" ca="1" si="0"/>
        <v>4</v>
      </c>
    </row>
    <row r="55" spans="1:7" x14ac:dyDescent="0.15">
      <c r="A55">
        <v>50</v>
      </c>
      <c r="B55" s="127">
        <v>42863</v>
      </c>
      <c r="C55" s="2">
        <v>0.68194444444444446</v>
      </c>
      <c r="D55" s="72">
        <v>3</v>
      </c>
      <c r="F55" s="20">
        <v>42895</v>
      </c>
      <c r="G55">
        <f t="shared" ca="1" si="0"/>
        <v>2</v>
      </c>
    </row>
    <row r="56" spans="1:7" x14ac:dyDescent="0.15">
      <c r="A56">
        <v>51</v>
      </c>
      <c r="B56" s="127">
        <v>42864</v>
      </c>
      <c r="C56" s="2">
        <v>0.39930555555555558</v>
      </c>
      <c r="D56" s="72"/>
      <c r="F56" s="20">
        <v>42896</v>
      </c>
      <c r="G56">
        <f t="shared" ca="1" si="0"/>
        <v>6</v>
      </c>
    </row>
    <row r="57" spans="1:7" x14ac:dyDescent="0.15">
      <c r="A57">
        <v>52</v>
      </c>
      <c r="B57" s="127">
        <v>42864</v>
      </c>
      <c r="C57" s="2">
        <v>0.46458333333333335</v>
      </c>
      <c r="D57" s="72"/>
      <c r="F57" s="20">
        <v>42897</v>
      </c>
      <c r="G57">
        <f t="shared" ca="1" si="0"/>
        <v>3</v>
      </c>
    </row>
    <row r="58" spans="1:7" x14ac:dyDescent="0.15">
      <c r="A58">
        <v>53</v>
      </c>
      <c r="B58" s="127">
        <v>42864</v>
      </c>
      <c r="C58" s="2">
        <v>0.5708333333333333</v>
      </c>
      <c r="D58" s="72"/>
      <c r="F58" s="20">
        <v>42898</v>
      </c>
      <c r="G58">
        <f t="shared" ca="1" si="0"/>
        <v>5</v>
      </c>
    </row>
    <row r="59" spans="1:7" x14ac:dyDescent="0.15">
      <c r="A59">
        <v>54</v>
      </c>
      <c r="B59" s="127">
        <v>42864</v>
      </c>
      <c r="C59" s="2">
        <v>0.7104166666666667</v>
      </c>
      <c r="D59" s="72">
        <v>4</v>
      </c>
      <c r="F59" s="20">
        <v>42899</v>
      </c>
      <c r="G59">
        <f t="shared" ca="1" si="0"/>
        <v>5</v>
      </c>
    </row>
    <row r="60" spans="1:7" x14ac:dyDescent="0.15">
      <c r="A60">
        <v>55</v>
      </c>
      <c r="B60" s="127">
        <v>42865</v>
      </c>
      <c r="C60" s="2">
        <v>0.30069444444444443</v>
      </c>
      <c r="D60" s="72"/>
      <c r="F60" s="20">
        <v>42900</v>
      </c>
      <c r="G60">
        <f t="shared" ca="1" si="0"/>
        <v>4</v>
      </c>
    </row>
    <row r="61" spans="1:7" x14ac:dyDescent="0.15">
      <c r="A61">
        <v>56</v>
      </c>
      <c r="B61" s="127">
        <v>42865</v>
      </c>
      <c r="C61" s="2">
        <v>0.52361111111111114</v>
      </c>
      <c r="D61" s="72">
        <v>2</v>
      </c>
      <c r="F61" s="20">
        <v>42901</v>
      </c>
      <c r="G61">
        <f t="shared" ca="1" si="0"/>
        <v>1</v>
      </c>
    </row>
    <row r="62" spans="1:7" x14ac:dyDescent="0.15">
      <c r="A62">
        <v>57</v>
      </c>
      <c r="B62" s="127">
        <v>42866</v>
      </c>
      <c r="C62" s="2">
        <v>0.30694444444444441</v>
      </c>
      <c r="D62" s="72"/>
      <c r="F62" s="20">
        <v>42902</v>
      </c>
      <c r="G62">
        <f t="shared" ca="1" si="0"/>
        <v>0</v>
      </c>
    </row>
    <row r="63" spans="1:7" x14ac:dyDescent="0.15">
      <c r="A63">
        <v>58</v>
      </c>
      <c r="B63" s="127">
        <v>42866</v>
      </c>
      <c r="C63" s="2">
        <v>0.50972222222222219</v>
      </c>
      <c r="D63" s="72">
        <v>2</v>
      </c>
      <c r="F63" s="20">
        <v>42903</v>
      </c>
      <c r="G63">
        <f t="shared" ca="1" si="0"/>
        <v>1</v>
      </c>
    </row>
    <row r="64" spans="1:7" x14ac:dyDescent="0.15">
      <c r="A64">
        <v>59</v>
      </c>
      <c r="B64" s="127">
        <v>42867</v>
      </c>
      <c r="C64" s="2">
        <v>0.30624999999999997</v>
      </c>
      <c r="D64" s="72"/>
      <c r="F64" s="20">
        <v>42904</v>
      </c>
      <c r="G64">
        <f t="shared" ca="1" si="0"/>
        <v>0</v>
      </c>
    </row>
    <row r="65" spans="1:7" x14ac:dyDescent="0.15">
      <c r="A65">
        <v>60</v>
      </c>
      <c r="B65" s="127">
        <v>42867</v>
      </c>
      <c r="C65" s="2">
        <v>0.31458333333333333</v>
      </c>
      <c r="D65" s="72"/>
      <c r="F65" s="20">
        <v>42905</v>
      </c>
      <c r="G65">
        <f t="shared" ca="1" si="0"/>
        <v>0</v>
      </c>
    </row>
    <row r="66" spans="1:7" x14ac:dyDescent="0.15">
      <c r="A66">
        <v>61</v>
      </c>
      <c r="B66" s="127">
        <v>42867</v>
      </c>
      <c r="C66" s="2">
        <v>0.47013888888888888</v>
      </c>
      <c r="D66" s="72"/>
      <c r="F66" s="20">
        <v>42906</v>
      </c>
      <c r="G66">
        <f t="shared" ca="1" si="0"/>
        <v>1</v>
      </c>
    </row>
    <row r="67" spans="1:7" x14ac:dyDescent="0.15">
      <c r="A67">
        <v>62</v>
      </c>
      <c r="B67" s="127">
        <v>42867</v>
      </c>
      <c r="C67" s="2">
        <v>0.4770833333333333</v>
      </c>
      <c r="D67" s="72"/>
      <c r="F67" s="20">
        <v>42907</v>
      </c>
      <c r="G67">
        <f t="shared" ref="G67" ca="1" si="1">SUMIF($B$3:$D$196,F67,$D$3:$D$196)</f>
        <v>0</v>
      </c>
    </row>
    <row r="68" spans="1:7" x14ac:dyDescent="0.15">
      <c r="A68">
        <v>63</v>
      </c>
      <c r="B68" s="127">
        <v>42867</v>
      </c>
      <c r="C68" s="2">
        <v>0.54166666666666663</v>
      </c>
      <c r="D68" s="72"/>
    </row>
    <row r="69" spans="1:7" x14ac:dyDescent="0.15">
      <c r="A69">
        <v>64</v>
      </c>
      <c r="B69" s="127">
        <v>42867</v>
      </c>
      <c r="C69" s="2">
        <v>0.7715277777777777</v>
      </c>
      <c r="D69" s="72">
        <v>6</v>
      </c>
    </row>
    <row r="70" spans="1:7" x14ac:dyDescent="0.15">
      <c r="A70">
        <v>65</v>
      </c>
      <c r="B70" s="127">
        <v>42868</v>
      </c>
      <c r="C70" s="2">
        <v>0.26319444444444445</v>
      </c>
      <c r="D70" s="72"/>
    </row>
    <row r="71" spans="1:7" x14ac:dyDescent="0.15">
      <c r="A71">
        <v>66</v>
      </c>
      <c r="B71" s="127">
        <v>42868</v>
      </c>
      <c r="C71" s="2">
        <v>0.48472222222222222</v>
      </c>
      <c r="D71" s="72"/>
    </row>
    <row r="72" spans="1:7" x14ac:dyDescent="0.15">
      <c r="A72">
        <v>67</v>
      </c>
      <c r="B72" s="127">
        <v>42868</v>
      </c>
      <c r="C72" s="2">
        <v>0.69305555555555554</v>
      </c>
      <c r="D72" s="72">
        <v>3</v>
      </c>
    </row>
    <row r="73" spans="1:7" x14ac:dyDescent="0.15">
      <c r="A73">
        <v>68</v>
      </c>
      <c r="B73" s="127">
        <v>42869</v>
      </c>
      <c r="C73" s="2">
        <v>0.30069444444444443</v>
      </c>
      <c r="D73" s="72"/>
    </row>
    <row r="74" spans="1:7" x14ac:dyDescent="0.15">
      <c r="A74">
        <v>69</v>
      </c>
      <c r="B74" s="127">
        <v>42869</v>
      </c>
      <c r="C74" s="2">
        <v>0.52083333333333337</v>
      </c>
      <c r="D74" s="72"/>
    </row>
    <row r="75" spans="1:7" x14ac:dyDescent="0.15">
      <c r="A75">
        <v>70</v>
      </c>
      <c r="B75" s="127">
        <v>42869</v>
      </c>
      <c r="C75" s="2">
        <v>0.56041666666666667</v>
      </c>
      <c r="D75" s="72"/>
    </row>
    <row r="76" spans="1:7" x14ac:dyDescent="0.15">
      <c r="A76">
        <v>71</v>
      </c>
      <c r="B76" s="127">
        <v>42869</v>
      </c>
      <c r="C76" s="2">
        <v>0.7909722222222223</v>
      </c>
      <c r="D76" s="72">
        <v>4</v>
      </c>
    </row>
    <row r="77" spans="1:7" x14ac:dyDescent="0.15">
      <c r="A77">
        <v>72</v>
      </c>
      <c r="B77" s="127">
        <v>42870</v>
      </c>
      <c r="C77" s="2">
        <v>0.32013888888888892</v>
      </c>
      <c r="D77" s="72"/>
    </row>
    <row r="78" spans="1:7" x14ac:dyDescent="0.15">
      <c r="A78">
        <v>73</v>
      </c>
      <c r="B78" s="127">
        <v>42870</v>
      </c>
      <c r="C78" s="2">
        <v>0.5541666666666667</v>
      </c>
      <c r="D78" s="72"/>
    </row>
    <row r="79" spans="1:7" x14ac:dyDescent="0.15">
      <c r="A79">
        <v>74</v>
      </c>
      <c r="B79" s="127">
        <v>42870</v>
      </c>
      <c r="C79" s="2">
        <v>0.63402777777777775</v>
      </c>
      <c r="D79" s="72"/>
    </row>
    <row r="80" spans="1:7" x14ac:dyDescent="0.15">
      <c r="A80">
        <v>75</v>
      </c>
      <c r="B80" s="127">
        <v>42870</v>
      </c>
      <c r="C80" s="2">
        <v>0.78055555555555556</v>
      </c>
      <c r="D80" s="72">
        <v>4</v>
      </c>
    </row>
    <row r="81" spans="1:4" x14ac:dyDescent="0.15">
      <c r="A81">
        <v>76</v>
      </c>
      <c r="B81" s="127">
        <v>42871</v>
      </c>
      <c r="C81" s="2">
        <v>0.30069444444444443</v>
      </c>
      <c r="D81" s="72"/>
    </row>
    <row r="82" spans="1:4" x14ac:dyDescent="0.15">
      <c r="A82">
        <v>77</v>
      </c>
      <c r="B82" s="127">
        <v>42871</v>
      </c>
      <c r="C82" s="2">
        <v>0.4381944444444445</v>
      </c>
      <c r="D82" s="72"/>
    </row>
    <row r="83" spans="1:4" x14ac:dyDescent="0.15">
      <c r="A83">
        <v>78</v>
      </c>
      <c r="B83" s="127">
        <v>42871</v>
      </c>
      <c r="C83" s="2">
        <v>0.56666666666666665</v>
      </c>
      <c r="D83" s="72">
        <v>3</v>
      </c>
    </row>
    <row r="84" spans="1:4" x14ac:dyDescent="0.15">
      <c r="A84">
        <v>79</v>
      </c>
      <c r="B84" s="127">
        <v>42872</v>
      </c>
      <c r="C84" s="2">
        <v>0.28888888888888892</v>
      </c>
      <c r="D84" s="72"/>
    </row>
    <row r="85" spans="1:4" x14ac:dyDescent="0.15">
      <c r="A85">
        <v>80</v>
      </c>
      <c r="B85" s="127">
        <v>42872</v>
      </c>
      <c r="C85" s="2">
        <v>0.56041666666666667</v>
      </c>
      <c r="D85" s="72"/>
    </row>
    <row r="86" spans="1:4" x14ac:dyDescent="0.15">
      <c r="A86">
        <v>81</v>
      </c>
      <c r="B86" s="127">
        <v>42872</v>
      </c>
      <c r="C86" s="2">
        <v>0.69444444444444453</v>
      </c>
      <c r="D86" s="72"/>
    </row>
    <row r="87" spans="1:4" x14ac:dyDescent="0.15">
      <c r="A87">
        <v>82</v>
      </c>
      <c r="B87" s="127">
        <v>42872</v>
      </c>
      <c r="C87" s="2">
        <v>0.76041666666666663</v>
      </c>
      <c r="D87" s="72"/>
    </row>
    <row r="88" spans="1:4" x14ac:dyDescent="0.15">
      <c r="A88">
        <v>83</v>
      </c>
      <c r="B88" s="127">
        <v>42873</v>
      </c>
      <c r="C88" s="2">
        <v>0.33819444444444446</v>
      </c>
      <c r="D88" s="72">
        <v>5</v>
      </c>
    </row>
    <row r="89" spans="1:4" x14ac:dyDescent="0.15">
      <c r="A89">
        <v>84</v>
      </c>
      <c r="B89" s="127">
        <v>42873</v>
      </c>
      <c r="C89" s="2">
        <v>0.65277777777777779</v>
      </c>
      <c r="D89" s="72"/>
    </row>
    <row r="90" spans="1:4" x14ac:dyDescent="0.15">
      <c r="A90">
        <v>85</v>
      </c>
      <c r="B90" s="127">
        <v>42873</v>
      </c>
      <c r="C90" s="2">
        <v>0.67847222222222225</v>
      </c>
      <c r="D90" s="72"/>
    </row>
    <row r="91" spans="1:4" x14ac:dyDescent="0.15">
      <c r="A91">
        <v>86</v>
      </c>
      <c r="B91" s="127">
        <v>42873</v>
      </c>
      <c r="C91" s="2">
        <v>0.74861111111111101</v>
      </c>
      <c r="D91" s="72">
        <v>3</v>
      </c>
    </row>
    <row r="92" spans="1:4" x14ac:dyDescent="0.15">
      <c r="A92">
        <v>87</v>
      </c>
      <c r="B92" s="127">
        <v>42874</v>
      </c>
      <c r="C92" s="2">
        <v>0.24166666666666667</v>
      </c>
      <c r="D92" s="72"/>
    </row>
    <row r="93" spans="1:4" x14ac:dyDescent="0.15">
      <c r="A93">
        <v>88</v>
      </c>
      <c r="B93" s="127">
        <v>42874</v>
      </c>
      <c r="C93" s="2">
        <v>0.38263888888888892</v>
      </c>
      <c r="D93" s="72"/>
    </row>
    <row r="94" spans="1:4" x14ac:dyDescent="0.15">
      <c r="A94">
        <v>89</v>
      </c>
      <c r="B94" s="127">
        <v>42874</v>
      </c>
      <c r="C94" s="2">
        <v>0.52152777777777781</v>
      </c>
      <c r="D94" s="72"/>
    </row>
    <row r="95" spans="1:4" x14ac:dyDescent="0.15">
      <c r="A95">
        <v>90</v>
      </c>
      <c r="B95" s="127">
        <v>42874</v>
      </c>
      <c r="C95" s="2">
        <v>0.62569444444444444</v>
      </c>
      <c r="D95" s="72">
        <v>4</v>
      </c>
    </row>
    <row r="96" spans="1:4" x14ac:dyDescent="0.15">
      <c r="A96">
        <v>91</v>
      </c>
      <c r="B96" s="127">
        <v>42875</v>
      </c>
      <c r="C96" s="2">
        <v>0.28194444444444444</v>
      </c>
      <c r="D96" s="72"/>
    </row>
    <row r="97" spans="1:4" x14ac:dyDescent="0.15">
      <c r="A97">
        <v>92</v>
      </c>
      <c r="B97" s="127">
        <v>42875</v>
      </c>
      <c r="C97" s="2">
        <v>0.52708333333333335</v>
      </c>
      <c r="D97" s="72"/>
    </row>
    <row r="98" spans="1:4" x14ac:dyDescent="0.15">
      <c r="A98">
        <v>93</v>
      </c>
      <c r="B98" s="127">
        <v>42875</v>
      </c>
      <c r="C98" s="2">
        <v>0.53263888888888888</v>
      </c>
      <c r="D98" s="72"/>
    </row>
    <row r="99" spans="1:4" x14ac:dyDescent="0.15">
      <c r="A99">
        <v>94</v>
      </c>
      <c r="B99" s="127">
        <v>42875</v>
      </c>
      <c r="C99" s="2">
        <v>0.66041666666666665</v>
      </c>
      <c r="D99" s="72"/>
    </row>
    <row r="100" spans="1:4" x14ac:dyDescent="0.15">
      <c r="A100">
        <v>95</v>
      </c>
      <c r="B100" s="127">
        <v>42875</v>
      </c>
      <c r="C100" s="2">
        <v>0.79999999999999993</v>
      </c>
      <c r="D100" s="72">
        <v>5</v>
      </c>
    </row>
    <row r="101" spans="1:4" x14ac:dyDescent="0.15">
      <c r="A101">
        <v>96</v>
      </c>
      <c r="B101" s="127">
        <v>42876</v>
      </c>
      <c r="C101" s="2">
        <v>0.32569444444444445</v>
      </c>
      <c r="D101" s="72"/>
    </row>
    <row r="102" spans="1:4" x14ac:dyDescent="0.15">
      <c r="A102">
        <v>97</v>
      </c>
      <c r="B102" s="127">
        <v>42876</v>
      </c>
      <c r="C102" s="2">
        <v>0.43124999999999997</v>
      </c>
      <c r="D102" s="72"/>
    </row>
    <row r="103" spans="1:4" x14ac:dyDescent="0.15">
      <c r="A103">
        <v>98</v>
      </c>
      <c r="B103" s="127">
        <v>42876</v>
      </c>
      <c r="C103" s="2">
        <v>0.45347222222222222</v>
      </c>
      <c r="D103" s="72"/>
    </row>
    <row r="104" spans="1:4" x14ac:dyDescent="0.15">
      <c r="A104">
        <v>99</v>
      </c>
      <c r="B104" s="127">
        <v>42876</v>
      </c>
      <c r="C104" s="2">
        <v>0.72916666666666663</v>
      </c>
      <c r="D104" s="72">
        <v>4</v>
      </c>
    </row>
    <row r="105" spans="1:4" x14ac:dyDescent="0.15">
      <c r="A105">
        <v>100</v>
      </c>
      <c r="B105" s="127">
        <v>42877</v>
      </c>
      <c r="C105" s="2">
        <v>0.28750000000000003</v>
      </c>
      <c r="D105" s="72"/>
    </row>
    <row r="106" spans="1:4" x14ac:dyDescent="0.15">
      <c r="A106">
        <v>101</v>
      </c>
      <c r="B106" s="127">
        <v>42877</v>
      </c>
      <c r="C106" s="2">
        <v>0.42222222222222222</v>
      </c>
      <c r="D106" s="72"/>
    </row>
    <row r="107" spans="1:4" x14ac:dyDescent="0.15">
      <c r="A107">
        <v>102</v>
      </c>
      <c r="B107" s="127">
        <v>42877</v>
      </c>
      <c r="C107" s="2">
        <v>0.43888888888888888</v>
      </c>
      <c r="D107" s="72"/>
    </row>
    <row r="108" spans="1:4" x14ac:dyDescent="0.15">
      <c r="A108">
        <v>103</v>
      </c>
      <c r="B108" s="127">
        <v>42877</v>
      </c>
      <c r="C108" s="2">
        <v>0.52916666666666667</v>
      </c>
      <c r="D108" s="72"/>
    </row>
    <row r="109" spans="1:4" x14ac:dyDescent="0.15">
      <c r="A109">
        <v>104</v>
      </c>
      <c r="B109" s="127">
        <v>42877</v>
      </c>
      <c r="C109" s="2">
        <v>0.6645833333333333</v>
      </c>
      <c r="D109" s="72"/>
    </row>
    <row r="110" spans="1:4" x14ac:dyDescent="0.15">
      <c r="A110">
        <v>105</v>
      </c>
      <c r="B110" s="127">
        <v>42877</v>
      </c>
      <c r="C110" s="2">
        <v>0.71666666666666667</v>
      </c>
      <c r="D110" s="72">
        <v>6</v>
      </c>
    </row>
    <row r="111" spans="1:4" x14ac:dyDescent="0.15">
      <c r="A111">
        <v>106</v>
      </c>
      <c r="B111" s="127">
        <v>42878</v>
      </c>
      <c r="C111" s="2">
        <v>0.34652777777777777</v>
      </c>
      <c r="D111" s="72"/>
    </row>
    <row r="112" spans="1:4" x14ac:dyDescent="0.15">
      <c r="A112">
        <v>107</v>
      </c>
      <c r="B112" s="127">
        <v>42878</v>
      </c>
      <c r="C112" s="2">
        <v>0.54027777777777775</v>
      </c>
      <c r="D112" s="72"/>
    </row>
    <row r="113" spans="1:4" x14ac:dyDescent="0.15">
      <c r="A113">
        <v>108</v>
      </c>
      <c r="B113" s="127">
        <v>42878</v>
      </c>
      <c r="C113" s="2">
        <v>0.78055555555555556</v>
      </c>
      <c r="D113" s="72">
        <v>3</v>
      </c>
    </row>
    <row r="114" spans="1:4" x14ac:dyDescent="0.15">
      <c r="A114">
        <v>109</v>
      </c>
      <c r="B114" s="127">
        <v>42879</v>
      </c>
      <c r="C114" s="2">
        <v>0.26597222222222222</v>
      </c>
      <c r="D114" s="72"/>
    </row>
    <row r="115" spans="1:4" x14ac:dyDescent="0.15">
      <c r="A115">
        <v>110</v>
      </c>
      <c r="B115" s="127">
        <v>42879</v>
      </c>
      <c r="C115" s="2">
        <v>0.41944444444444445</v>
      </c>
      <c r="D115" s="72"/>
    </row>
    <row r="116" spans="1:4" x14ac:dyDescent="0.15">
      <c r="A116">
        <v>111</v>
      </c>
      <c r="B116" s="127">
        <v>42879</v>
      </c>
      <c r="C116" s="2">
        <v>0.73958333333333337</v>
      </c>
      <c r="D116" s="72">
        <v>3</v>
      </c>
    </row>
    <row r="117" spans="1:4" x14ac:dyDescent="0.15">
      <c r="A117">
        <v>112</v>
      </c>
      <c r="B117" s="127">
        <v>42880</v>
      </c>
      <c r="C117" s="2">
        <v>0.31944444444444448</v>
      </c>
      <c r="D117" s="72"/>
    </row>
    <row r="118" spans="1:4" x14ac:dyDescent="0.15">
      <c r="A118">
        <v>113</v>
      </c>
      <c r="B118" s="127">
        <v>42880</v>
      </c>
      <c r="C118" s="2">
        <v>0.43611111111111112</v>
      </c>
      <c r="D118" s="72">
        <v>2</v>
      </c>
    </row>
    <row r="119" spans="1:4" x14ac:dyDescent="0.15">
      <c r="A119">
        <v>114</v>
      </c>
      <c r="B119" s="127">
        <v>42881</v>
      </c>
      <c r="C119" s="2">
        <v>0.26805555555555555</v>
      </c>
      <c r="D119" s="72"/>
    </row>
    <row r="120" spans="1:4" x14ac:dyDescent="0.15">
      <c r="A120">
        <v>115</v>
      </c>
      <c r="B120" s="127">
        <v>42881</v>
      </c>
      <c r="C120" s="2">
        <v>0.3298611111111111</v>
      </c>
      <c r="D120" s="72"/>
    </row>
    <row r="121" spans="1:4" x14ac:dyDescent="0.15">
      <c r="A121">
        <v>116</v>
      </c>
      <c r="B121" s="127">
        <v>42881</v>
      </c>
      <c r="C121" s="2">
        <v>0.50486111111111109</v>
      </c>
      <c r="D121" s="72"/>
    </row>
    <row r="122" spans="1:4" x14ac:dyDescent="0.15">
      <c r="A122">
        <v>117</v>
      </c>
      <c r="B122" s="127">
        <v>42881</v>
      </c>
      <c r="C122" s="2">
        <v>0.66666666666666663</v>
      </c>
      <c r="D122" s="72"/>
    </row>
    <row r="123" spans="1:4" x14ac:dyDescent="0.15">
      <c r="A123">
        <v>118</v>
      </c>
      <c r="B123" s="127">
        <v>42881</v>
      </c>
      <c r="C123" s="2">
        <v>0.70416666666666661</v>
      </c>
      <c r="D123" s="72">
        <v>5</v>
      </c>
    </row>
    <row r="124" spans="1:4" x14ac:dyDescent="0.15">
      <c r="A124">
        <v>119</v>
      </c>
      <c r="B124" s="127">
        <v>42882</v>
      </c>
      <c r="C124" s="2">
        <v>0.31111111111111112</v>
      </c>
      <c r="D124" s="72"/>
    </row>
    <row r="125" spans="1:4" x14ac:dyDescent="0.15">
      <c r="A125">
        <v>120</v>
      </c>
      <c r="B125" s="127">
        <v>42882</v>
      </c>
      <c r="C125" s="2">
        <v>0.4381944444444445</v>
      </c>
      <c r="D125" s="72"/>
    </row>
    <row r="126" spans="1:4" x14ac:dyDescent="0.15">
      <c r="A126">
        <v>121</v>
      </c>
      <c r="B126" s="127">
        <v>42882</v>
      </c>
      <c r="C126" s="2">
        <v>0.66527777777777775</v>
      </c>
      <c r="D126" s="72"/>
    </row>
    <row r="127" spans="1:4" x14ac:dyDescent="0.15">
      <c r="A127">
        <v>122</v>
      </c>
      <c r="B127" s="127">
        <v>42882</v>
      </c>
      <c r="C127" s="2">
        <v>0.78472222222222221</v>
      </c>
      <c r="D127" s="72">
        <v>4</v>
      </c>
    </row>
    <row r="128" spans="1:4" x14ac:dyDescent="0.15">
      <c r="A128">
        <v>123</v>
      </c>
      <c r="B128" s="127">
        <v>42883</v>
      </c>
      <c r="C128" s="2">
        <v>0.28680555555555554</v>
      </c>
      <c r="D128" s="72"/>
    </row>
    <row r="129" spans="1:4" x14ac:dyDescent="0.15">
      <c r="A129">
        <v>124</v>
      </c>
      <c r="B129" s="127">
        <v>42883</v>
      </c>
      <c r="C129" s="2">
        <v>0.56527777777777777</v>
      </c>
      <c r="D129" s="72"/>
    </row>
    <row r="130" spans="1:4" x14ac:dyDescent="0.15">
      <c r="A130">
        <v>125</v>
      </c>
      <c r="B130" s="127">
        <v>42883</v>
      </c>
      <c r="C130" s="2">
        <v>0.65902777777777777</v>
      </c>
      <c r="D130" s="72"/>
    </row>
    <row r="131" spans="1:4" x14ac:dyDescent="0.15">
      <c r="A131">
        <v>126</v>
      </c>
      <c r="B131" s="127">
        <v>42883</v>
      </c>
      <c r="C131" s="2">
        <v>0.70833333333333337</v>
      </c>
      <c r="D131" s="72">
        <v>4</v>
      </c>
    </row>
    <row r="132" spans="1:4" x14ac:dyDescent="0.15">
      <c r="A132">
        <v>127</v>
      </c>
      <c r="B132" s="127">
        <v>42884</v>
      </c>
      <c r="C132" s="2">
        <v>0.30555555555555552</v>
      </c>
      <c r="D132" s="72"/>
    </row>
    <row r="133" spans="1:4" x14ac:dyDescent="0.15">
      <c r="A133">
        <v>128</v>
      </c>
      <c r="B133" s="127">
        <v>42884</v>
      </c>
      <c r="C133" s="2">
        <v>0.39374999999999999</v>
      </c>
      <c r="D133" s="72"/>
    </row>
    <row r="134" spans="1:4" x14ac:dyDescent="0.15">
      <c r="A134">
        <v>129</v>
      </c>
      <c r="B134" s="127">
        <v>42884</v>
      </c>
      <c r="C134" s="2">
        <v>0.75902777777777775</v>
      </c>
      <c r="D134" s="72">
        <v>3</v>
      </c>
    </row>
    <row r="135" spans="1:4" x14ac:dyDescent="0.15">
      <c r="A135">
        <v>130</v>
      </c>
      <c r="B135" s="127">
        <v>42885</v>
      </c>
      <c r="C135" s="2">
        <v>0.27569444444444446</v>
      </c>
      <c r="D135" s="72"/>
    </row>
    <row r="136" spans="1:4" x14ac:dyDescent="0.15">
      <c r="A136">
        <v>131</v>
      </c>
      <c r="B136" s="127">
        <v>42885</v>
      </c>
      <c r="C136" s="2">
        <v>0.68819444444444444</v>
      </c>
      <c r="D136" s="72">
        <v>2</v>
      </c>
    </row>
    <row r="137" spans="1:4" x14ac:dyDescent="0.15">
      <c r="A137">
        <v>132</v>
      </c>
      <c r="B137" s="127">
        <v>42886</v>
      </c>
      <c r="C137" s="2">
        <v>0.26597222222222222</v>
      </c>
      <c r="D137" s="72"/>
    </row>
    <row r="138" spans="1:4" x14ac:dyDescent="0.15">
      <c r="A138">
        <v>133</v>
      </c>
      <c r="B138" s="127">
        <v>42886</v>
      </c>
      <c r="C138" s="2">
        <v>0.38263888888888892</v>
      </c>
      <c r="D138" s="72"/>
    </row>
    <row r="139" spans="1:4" x14ac:dyDescent="0.15">
      <c r="A139">
        <v>134</v>
      </c>
      <c r="B139" s="127">
        <v>42886</v>
      </c>
      <c r="C139" s="2">
        <v>0.49444444444444446</v>
      </c>
      <c r="D139" s="72"/>
    </row>
    <row r="140" spans="1:4" x14ac:dyDescent="0.15">
      <c r="A140">
        <v>135</v>
      </c>
      <c r="B140" s="127">
        <v>42886</v>
      </c>
      <c r="C140" s="2">
        <v>0.55069444444444449</v>
      </c>
      <c r="D140" s="72">
        <v>4</v>
      </c>
    </row>
    <row r="141" spans="1:4" x14ac:dyDescent="0.15">
      <c r="A141">
        <v>136</v>
      </c>
      <c r="B141" s="127">
        <v>42887</v>
      </c>
      <c r="C141" s="2">
        <v>0.27430555555555552</v>
      </c>
      <c r="D141" s="72"/>
    </row>
    <row r="142" spans="1:4" x14ac:dyDescent="0.15">
      <c r="A142">
        <v>137</v>
      </c>
      <c r="B142" s="127">
        <v>42887</v>
      </c>
      <c r="C142" s="2">
        <v>0.4152777777777778</v>
      </c>
      <c r="D142" s="72"/>
    </row>
    <row r="143" spans="1:4" x14ac:dyDescent="0.15">
      <c r="A143">
        <v>138</v>
      </c>
      <c r="B143" s="127">
        <v>42887</v>
      </c>
      <c r="C143" s="2">
        <v>0.7055555555555556</v>
      </c>
      <c r="D143" s="72">
        <v>3</v>
      </c>
    </row>
    <row r="144" spans="1:4" x14ac:dyDescent="0.15">
      <c r="A144">
        <v>139</v>
      </c>
      <c r="B144" s="127">
        <v>42888</v>
      </c>
      <c r="C144" s="2">
        <v>0.33611111111111108</v>
      </c>
      <c r="D144" s="72"/>
    </row>
    <row r="145" spans="1:4" x14ac:dyDescent="0.15">
      <c r="A145">
        <v>140</v>
      </c>
      <c r="B145" s="127">
        <v>42888</v>
      </c>
      <c r="C145" s="2">
        <v>0.68333333333333324</v>
      </c>
      <c r="D145" s="72">
        <v>2</v>
      </c>
    </row>
    <row r="146" spans="1:4" x14ac:dyDescent="0.15">
      <c r="A146">
        <v>141</v>
      </c>
      <c r="B146" s="127">
        <v>42889</v>
      </c>
      <c r="C146" s="2">
        <v>0.29305555555555557</v>
      </c>
      <c r="D146" s="72"/>
    </row>
    <row r="147" spans="1:4" x14ac:dyDescent="0.15">
      <c r="A147">
        <v>142</v>
      </c>
      <c r="B147" s="127">
        <v>42889</v>
      </c>
      <c r="C147" s="2">
        <v>0.66597222222222219</v>
      </c>
      <c r="D147" s="72">
        <v>2</v>
      </c>
    </row>
    <row r="148" spans="1:4" x14ac:dyDescent="0.15">
      <c r="A148">
        <v>143</v>
      </c>
      <c r="B148" s="127">
        <v>42890</v>
      </c>
      <c r="C148" s="2">
        <v>0.24166666666666667</v>
      </c>
      <c r="D148" s="72"/>
    </row>
    <row r="149" spans="1:4" x14ac:dyDescent="0.15">
      <c r="A149">
        <v>144</v>
      </c>
      <c r="B149" s="127">
        <v>42890</v>
      </c>
      <c r="C149" s="2">
        <v>0.3444444444444445</v>
      </c>
      <c r="D149" s="72"/>
    </row>
    <row r="150" spans="1:4" x14ac:dyDescent="0.15">
      <c r="A150">
        <v>145</v>
      </c>
      <c r="B150" s="127">
        <v>42890</v>
      </c>
      <c r="C150" s="2">
        <v>0.61388888888888882</v>
      </c>
      <c r="D150" s="72"/>
    </row>
    <row r="151" spans="1:4" x14ac:dyDescent="0.15">
      <c r="A151">
        <v>146</v>
      </c>
      <c r="B151" s="127">
        <v>42890</v>
      </c>
      <c r="C151" s="2">
        <v>0.79236111111111107</v>
      </c>
      <c r="D151" s="72">
        <v>4</v>
      </c>
    </row>
    <row r="152" spans="1:4" x14ac:dyDescent="0.15">
      <c r="A152">
        <v>147</v>
      </c>
      <c r="B152" s="127">
        <v>42891</v>
      </c>
      <c r="C152" s="2">
        <v>0.22291666666666665</v>
      </c>
      <c r="D152" s="72"/>
    </row>
    <row r="153" spans="1:4" x14ac:dyDescent="0.15">
      <c r="A153">
        <v>148</v>
      </c>
      <c r="B153" s="127">
        <v>42891</v>
      </c>
      <c r="C153" s="2">
        <v>0.36527777777777781</v>
      </c>
      <c r="D153" s="72"/>
    </row>
    <row r="154" spans="1:4" x14ac:dyDescent="0.15">
      <c r="A154">
        <v>149</v>
      </c>
      <c r="B154" s="127">
        <v>42891</v>
      </c>
      <c r="C154" s="2">
        <v>0.56736111111111109</v>
      </c>
      <c r="D154" s="72"/>
    </row>
    <row r="155" spans="1:4" x14ac:dyDescent="0.15">
      <c r="A155">
        <v>150</v>
      </c>
      <c r="B155" s="127">
        <v>42891</v>
      </c>
      <c r="C155" s="2">
        <v>0.76736111111111116</v>
      </c>
      <c r="D155" s="72">
        <v>4</v>
      </c>
    </row>
    <row r="156" spans="1:4" x14ac:dyDescent="0.15">
      <c r="A156">
        <v>151</v>
      </c>
      <c r="B156" s="127">
        <v>42892</v>
      </c>
      <c r="C156" s="2">
        <v>0.20069444444444443</v>
      </c>
      <c r="D156" s="72"/>
    </row>
    <row r="157" spans="1:4" x14ac:dyDescent="0.15">
      <c r="A157">
        <v>152</v>
      </c>
      <c r="B157" s="127">
        <v>42892</v>
      </c>
      <c r="C157" s="2">
        <v>0.31041666666666667</v>
      </c>
      <c r="D157" s="72"/>
    </row>
    <row r="158" spans="1:4" x14ac:dyDescent="0.15">
      <c r="A158">
        <v>153</v>
      </c>
      <c r="B158" s="127">
        <v>42892</v>
      </c>
      <c r="C158" s="2">
        <v>0.4548611111111111</v>
      </c>
      <c r="D158" s="72"/>
    </row>
    <row r="159" spans="1:4" x14ac:dyDescent="0.15">
      <c r="A159">
        <v>154</v>
      </c>
      <c r="B159" s="127">
        <v>42892</v>
      </c>
      <c r="C159" s="2">
        <v>0.5625</v>
      </c>
      <c r="D159" s="72"/>
    </row>
    <row r="160" spans="1:4" x14ac:dyDescent="0.15">
      <c r="A160">
        <v>155</v>
      </c>
      <c r="B160" s="127">
        <v>42892</v>
      </c>
      <c r="C160" s="2">
        <v>0.77847222222222223</v>
      </c>
      <c r="D160" s="72">
        <v>5</v>
      </c>
    </row>
    <row r="161" spans="1:4" x14ac:dyDescent="0.15">
      <c r="A161">
        <v>156</v>
      </c>
      <c r="B161" s="127">
        <v>42893</v>
      </c>
      <c r="C161" s="2">
        <v>0.26458333333333334</v>
      </c>
      <c r="D161" s="72"/>
    </row>
    <row r="162" spans="1:4" x14ac:dyDescent="0.15">
      <c r="A162">
        <v>157</v>
      </c>
      <c r="B162" s="127">
        <v>42893</v>
      </c>
      <c r="C162" s="2">
        <v>0.41944444444444445</v>
      </c>
      <c r="D162" s="72"/>
    </row>
    <row r="163" spans="1:4" x14ac:dyDescent="0.15">
      <c r="A163">
        <v>158</v>
      </c>
      <c r="B163" s="127">
        <v>42893</v>
      </c>
      <c r="C163" s="2">
        <v>0.54305555555555551</v>
      </c>
      <c r="D163" s="72"/>
    </row>
    <row r="164" spans="1:4" x14ac:dyDescent="0.15">
      <c r="A164">
        <v>159</v>
      </c>
      <c r="B164" s="127">
        <v>42893</v>
      </c>
      <c r="C164" s="2">
        <v>0.6972222222222223</v>
      </c>
      <c r="D164" s="72">
        <v>4</v>
      </c>
    </row>
    <row r="165" spans="1:4" x14ac:dyDescent="0.15">
      <c r="A165">
        <v>160</v>
      </c>
      <c r="B165" s="127">
        <v>42894</v>
      </c>
      <c r="C165" s="2">
        <v>0.3</v>
      </c>
      <c r="D165" s="72"/>
    </row>
    <row r="166" spans="1:4" x14ac:dyDescent="0.15">
      <c r="A166">
        <v>161</v>
      </c>
      <c r="B166" s="127">
        <v>42894</v>
      </c>
      <c r="C166" s="2">
        <v>0.4236111111111111</v>
      </c>
      <c r="D166" s="72"/>
    </row>
    <row r="167" spans="1:4" x14ac:dyDescent="0.15">
      <c r="A167">
        <v>162</v>
      </c>
      <c r="B167" s="127">
        <v>42894</v>
      </c>
      <c r="C167" s="2">
        <v>0.55763888888888891</v>
      </c>
      <c r="D167" s="72"/>
    </row>
    <row r="168" spans="1:4" x14ac:dyDescent="0.15">
      <c r="A168">
        <v>163</v>
      </c>
      <c r="B168" s="127">
        <v>42894</v>
      </c>
      <c r="C168" s="2">
        <v>0.74861111111111101</v>
      </c>
      <c r="D168" s="72">
        <v>4</v>
      </c>
    </row>
    <row r="169" spans="1:4" x14ac:dyDescent="0.15">
      <c r="A169">
        <v>164</v>
      </c>
      <c r="B169" s="127">
        <v>42895</v>
      </c>
      <c r="C169" s="2">
        <v>0.35000000000000003</v>
      </c>
      <c r="D169" s="72"/>
    </row>
    <row r="170" spans="1:4" x14ac:dyDescent="0.15">
      <c r="A170">
        <v>165</v>
      </c>
      <c r="B170" s="127">
        <v>42895</v>
      </c>
      <c r="C170" s="2">
        <v>0.59652777777777777</v>
      </c>
      <c r="D170" s="72">
        <v>2</v>
      </c>
    </row>
    <row r="171" spans="1:4" x14ac:dyDescent="0.15">
      <c r="A171">
        <v>166</v>
      </c>
      <c r="B171" s="127">
        <v>42896</v>
      </c>
      <c r="C171" s="2">
        <v>0.21458333333333335</v>
      </c>
      <c r="D171" s="72"/>
    </row>
    <row r="172" spans="1:4" x14ac:dyDescent="0.15">
      <c r="A172">
        <v>167</v>
      </c>
      <c r="B172" s="127">
        <v>42896</v>
      </c>
      <c r="C172" s="2">
        <v>0.31666666666666665</v>
      </c>
      <c r="D172" s="72"/>
    </row>
    <row r="173" spans="1:4" x14ac:dyDescent="0.15">
      <c r="A173">
        <v>168</v>
      </c>
      <c r="B173" s="127">
        <v>42896</v>
      </c>
      <c r="C173" s="2">
        <v>0.38194444444444442</v>
      </c>
      <c r="D173" s="72"/>
    </row>
    <row r="174" spans="1:4" x14ac:dyDescent="0.15">
      <c r="A174">
        <v>169</v>
      </c>
      <c r="B174" s="127">
        <v>42896</v>
      </c>
      <c r="C174" s="2">
        <v>0.4861111111111111</v>
      </c>
      <c r="D174" s="72"/>
    </row>
    <row r="175" spans="1:4" x14ac:dyDescent="0.15">
      <c r="A175">
        <v>170</v>
      </c>
      <c r="B175" s="127">
        <v>42896</v>
      </c>
      <c r="C175" s="2">
        <v>0.57986111111111105</v>
      </c>
      <c r="D175" s="72"/>
    </row>
    <row r="176" spans="1:4" x14ac:dyDescent="0.15">
      <c r="A176">
        <v>171</v>
      </c>
      <c r="B176" s="127">
        <v>42896</v>
      </c>
      <c r="C176" s="2">
        <v>0.72638888888888886</v>
      </c>
      <c r="D176" s="72">
        <v>6</v>
      </c>
    </row>
    <row r="177" spans="1:4" x14ac:dyDescent="0.15">
      <c r="A177">
        <v>172</v>
      </c>
      <c r="B177" s="127">
        <v>42897</v>
      </c>
      <c r="C177" s="2">
        <v>0.20694444444444446</v>
      </c>
      <c r="D177" s="72"/>
    </row>
    <row r="178" spans="1:4" x14ac:dyDescent="0.15">
      <c r="A178">
        <v>173</v>
      </c>
      <c r="B178" s="127">
        <v>42897</v>
      </c>
      <c r="C178" s="2">
        <v>0.3430555555555555</v>
      </c>
      <c r="D178" s="72"/>
    </row>
    <row r="179" spans="1:4" x14ac:dyDescent="0.15">
      <c r="A179">
        <v>174</v>
      </c>
      <c r="B179" s="127">
        <v>42897</v>
      </c>
      <c r="C179" s="2">
        <v>0.4909722222222222</v>
      </c>
      <c r="D179" s="72">
        <v>3</v>
      </c>
    </row>
    <row r="180" spans="1:4" x14ac:dyDescent="0.15">
      <c r="A180">
        <v>175</v>
      </c>
      <c r="B180" s="127">
        <v>42898</v>
      </c>
      <c r="C180" s="2">
        <v>0.22916666666666666</v>
      </c>
      <c r="D180" s="72"/>
    </row>
    <row r="181" spans="1:4" x14ac:dyDescent="0.15">
      <c r="A181">
        <v>176</v>
      </c>
      <c r="B181" s="127">
        <v>42898</v>
      </c>
      <c r="C181" s="2">
        <v>0.44791666666666669</v>
      </c>
      <c r="D181" s="72"/>
    </row>
    <row r="182" spans="1:4" x14ac:dyDescent="0.15">
      <c r="A182">
        <v>177</v>
      </c>
      <c r="B182" s="127">
        <v>42898</v>
      </c>
      <c r="C182" s="2">
        <v>0.51250000000000007</v>
      </c>
      <c r="D182" s="72"/>
    </row>
    <row r="183" spans="1:4" x14ac:dyDescent="0.15">
      <c r="A183">
        <v>178</v>
      </c>
      <c r="B183" s="127">
        <v>42898</v>
      </c>
      <c r="C183" s="2">
        <v>0.62361111111111112</v>
      </c>
      <c r="D183" s="72"/>
    </row>
    <row r="184" spans="1:4" x14ac:dyDescent="0.15">
      <c r="A184">
        <v>179</v>
      </c>
      <c r="B184" s="127">
        <v>42898</v>
      </c>
      <c r="C184" s="2">
        <v>0.77222222222222225</v>
      </c>
      <c r="D184" s="72">
        <v>5</v>
      </c>
    </row>
    <row r="185" spans="1:4" x14ac:dyDescent="0.15">
      <c r="A185">
        <v>180</v>
      </c>
      <c r="B185" s="127">
        <v>42899</v>
      </c>
      <c r="C185" s="2">
        <v>0.22152777777777777</v>
      </c>
      <c r="D185" s="72"/>
    </row>
    <row r="186" spans="1:4" x14ac:dyDescent="0.15">
      <c r="A186">
        <v>181</v>
      </c>
      <c r="B186" s="127">
        <v>42899</v>
      </c>
      <c r="C186" s="2">
        <v>0.30069444444444443</v>
      </c>
      <c r="D186" s="72"/>
    </row>
    <row r="187" spans="1:4" x14ac:dyDescent="0.15">
      <c r="A187">
        <v>182</v>
      </c>
      <c r="B187" s="127">
        <v>42899</v>
      </c>
      <c r="C187" s="2">
        <v>0.44444444444444442</v>
      </c>
      <c r="D187" s="72"/>
    </row>
    <row r="188" spans="1:4" x14ac:dyDescent="0.15">
      <c r="A188">
        <v>183</v>
      </c>
      <c r="B188" s="127">
        <v>42899</v>
      </c>
      <c r="C188" s="2">
        <v>0.60972222222222217</v>
      </c>
      <c r="D188" s="72"/>
    </row>
    <row r="189" spans="1:4" x14ac:dyDescent="0.15">
      <c r="A189">
        <v>184</v>
      </c>
      <c r="B189" s="127">
        <v>42899</v>
      </c>
      <c r="C189" s="2">
        <v>0.62361111111111112</v>
      </c>
      <c r="D189" s="72">
        <v>5</v>
      </c>
    </row>
    <row r="190" spans="1:4" x14ac:dyDescent="0.15">
      <c r="A190">
        <v>185</v>
      </c>
      <c r="B190" s="127">
        <v>42900</v>
      </c>
      <c r="C190" s="2">
        <v>0.22430555555555556</v>
      </c>
      <c r="D190" s="72"/>
    </row>
    <row r="191" spans="1:4" x14ac:dyDescent="0.15">
      <c r="A191">
        <v>186</v>
      </c>
      <c r="B191" s="127">
        <v>42900</v>
      </c>
      <c r="C191" s="2">
        <v>0.2902777777777778</v>
      </c>
      <c r="D191" s="72"/>
    </row>
    <row r="192" spans="1:4" x14ac:dyDescent="0.15">
      <c r="A192">
        <v>187</v>
      </c>
      <c r="B192" s="127">
        <v>42900</v>
      </c>
      <c r="C192" s="2">
        <v>0.4069444444444445</v>
      </c>
      <c r="D192" s="72"/>
    </row>
    <row r="193" spans="1:4" x14ac:dyDescent="0.15">
      <c r="A193">
        <v>188</v>
      </c>
      <c r="B193" s="127">
        <v>42900</v>
      </c>
      <c r="C193" s="2">
        <v>0.53819444444444442</v>
      </c>
      <c r="D193" s="72">
        <v>4</v>
      </c>
    </row>
    <row r="194" spans="1:4" x14ac:dyDescent="0.15">
      <c r="A194">
        <v>189</v>
      </c>
      <c r="B194" s="127">
        <v>42901</v>
      </c>
      <c r="C194" s="2">
        <v>0.29236111111111113</v>
      </c>
      <c r="D194" s="72">
        <v>1</v>
      </c>
    </row>
    <row r="195" spans="1:4" x14ac:dyDescent="0.15">
      <c r="A195">
        <v>190</v>
      </c>
      <c r="B195" s="127">
        <v>42903</v>
      </c>
      <c r="C195" s="2">
        <v>0.66597222222222219</v>
      </c>
      <c r="D195" s="72">
        <v>1</v>
      </c>
    </row>
    <row r="196" spans="1:4" x14ac:dyDescent="0.15">
      <c r="A196">
        <v>191</v>
      </c>
      <c r="B196" s="127">
        <v>42906</v>
      </c>
      <c r="C196" s="2">
        <v>0.64374999999999993</v>
      </c>
      <c r="D196" s="72">
        <v>1</v>
      </c>
    </row>
    <row r="197" spans="1:4" x14ac:dyDescent="0.15">
      <c r="B197" s="16"/>
      <c r="C197" s="2"/>
      <c r="D197" s="72">
        <f>SUM(D3:D196)</f>
        <v>191</v>
      </c>
    </row>
    <row r="198" spans="1:4" x14ac:dyDescent="0.15">
      <c r="B198" s="16"/>
      <c r="C198" s="2"/>
      <c r="D198" s="72"/>
    </row>
    <row r="199" spans="1:4" x14ac:dyDescent="0.15">
      <c r="B199" s="16"/>
      <c r="C199" s="2"/>
      <c r="D199" s="72"/>
    </row>
    <row r="200" spans="1:4" x14ac:dyDescent="0.15">
      <c r="B200" s="16"/>
      <c r="C200" s="2"/>
      <c r="D200" s="72"/>
    </row>
    <row r="201" spans="1:4" x14ac:dyDescent="0.15">
      <c r="B201" s="16"/>
      <c r="C201" s="2"/>
      <c r="D201" s="72"/>
    </row>
    <row r="202" spans="1:4" x14ac:dyDescent="0.15">
      <c r="B202" s="16"/>
      <c r="C202" s="2"/>
      <c r="D202" s="72"/>
    </row>
    <row r="203" spans="1:4" x14ac:dyDescent="0.15">
      <c r="B203" s="16"/>
      <c r="C203" s="2"/>
      <c r="D203" s="72"/>
    </row>
    <row r="204" spans="1:4" x14ac:dyDescent="0.15">
      <c r="B204" s="16"/>
      <c r="C204" s="2"/>
      <c r="D204" s="72"/>
    </row>
    <row r="205" spans="1:4" x14ac:dyDescent="0.15">
      <c r="B205" s="16"/>
      <c r="C205" s="2"/>
      <c r="D205" s="72"/>
    </row>
    <row r="206" spans="1:4" x14ac:dyDescent="0.15">
      <c r="B206" s="16"/>
      <c r="C206" s="2"/>
      <c r="D206" s="72"/>
    </row>
    <row r="207" spans="1:4" x14ac:dyDescent="0.15">
      <c r="B207" s="16"/>
      <c r="C207" s="2"/>
      <c r="D207" s="72"/>
    </row>
    <row r="208" spans="1:4" x14ac:dyDescent="0.15">
      <c r="B208" s="16"/>
      <c r="C208" s="2"/>
      <c r="D208" s="72"/>
    </row>
    <row r="209" spans="2:4" x14ac:dyDescent="0.15">
      <c r="B209" s="16"/>
      <c r="C209" s="2"/>
      <c r="D209" s="72"/>
    </row>
    <row r="210" spans="2:4" x14ac:dyDescent="0.15">
      <c r="B210" s="16"/>
      <c r="C210" s="2"/>
      <c r="D210" s="72"/>
    </row>
    <row r="211" spans="2:4" x14ac:dyDescent="0.15">
      <c r="B211" s="16"/>
      <c r="C211" s="2"/>
      <c r="D211" s="72"/>
    </row>
    <row r="212" spans="2:4" x14ac:dyDescent="0.15">
      <c r="B212" s="16"/>
      <c r="C212" s="2"/>
      <c r="D212" s="72"/>
    </row>
    <row r="213" spans="2:4" x14ac:dyDescent="0.15">
      <c r="B213" s="16"/>
      <c r="C213" s="2"/>
      <c r="D213" s="72"/>
    </row>
    <row r="214" spans="2:4" x14ac:dyDescent="0.15">
      <c r="B214" s="16"/>
      <c r="C214" s="2"/>
      <c r="D214" s="72"/>
    </row>
    <row r="215" spans="2:4" x14ac:dyDescent="0.15">
      <c r="B215" s="16"/>
      <c r="C215" s="2"/>
      <c r="D215" s="72"/>
    </row>
    <row r="216" spans="2:4" x14ac:dyDescent="0.15">
      <c r="B216" s="16"/>
      <c r="C216" s="2"/>
      <c r="D216" s="72"/>
    </row>
    <row r="217" spans="2:4" x14ac:dyDescent="0.15">
      <c r="B217" s="16"/>
      <c r="C217" s="2"/>
      <c r="D217" s="72"/>
    </row>
    <row r="218" spans="2:4" x14ac:dyDescent="0.15">
      <c r="B218" s="16"/>
      <c r="C218" s="2"/>
      <c r="D218" s="72"/>
    </row>
    <row r="219" spans="2:4" x14ac:dyDescent="0.15">
      <c r="B219" s="16"/>
      <c r="C219" s="2"/>
      <c r="D219" s="72"/>
    </row>
    <row r="220" spans="2:4" x14ac:dyDescent="0.15">
      <c r="B220" s="16"/>
      <c r="C220" s="2"/>
      <c r="D220" s="72"/>
    </row>
    <row r="221" spans="2:4" x14ac:dyDescent="0.15">
      <c r="B221" s="16"/>
      <c r="C221" s="2"/>
      <c r="D221" s="72"/>
    </row>
    <row r="222" spans="2:4" x14ac:dyDescent="0.15">
      <c r="B222" s="16"/>
      <c r="C222" s="2"/>
      <c r="D222" s="72"/>
    </row>
    <row r="223" spans="2:4" x14ac:dyDescent="0.15">
      <c r="B223" s="16"/>
      <c r="C223" s="2"/>
      <c r="D223" s="72"/>
    </row>
    <row r="224" spans="2:4" x14ac:dyDescent="0.15">
      <c r="B224" s="16"/>
      <c r="C224" s="2"/>
      <c r="D224" s="72"/>
    </row>
    <row r="225" spans="2:4" x14ac:dyDescent="0.15">
      <c r="B225" s="16"/>
      <c r="C225" s="2"/>
      <c r="D225" s="72"/>
    </row>
    <row r="226" spans="2:4" x14ac:dyDescent="0.15">
      <c r="B226" s="16"/>
      <c r="C226" s="2"/>
      <c r="D226" s="72"/>
    </row>
    <row r="227" spans="2:4" x14ac:dyDescent="0.15">
      <c r="B227" s="16"/>
      <c r="C227" s="2"/>
      <c r="D227" s="72"/>
    </row>
    <row r="228" spans="2:4" x14ac:dyDescent="0.15">
      <c r="B228" s="16"/>
      <c r="C228" s="2"/>
      <c r="D228" s="72"/>
    </row>
    <row r="229" spans="2:4" x14ac:dyDescent="0.15">
      <c r="B229" s="16"/>
      <c r="C229" s="2"/>
      <c r="D229" s="72"/>
    </row>
    <row r="230" spans="2:4" x14ac:dyDescent="0.15">
      <c r="B230" s="16"/>
      <c r="C230" s="2"/>
      <c r="D230" s="72"/>
    </row>
    <row r="231" spans="2:4" x14ac:dyDescent="0.15">
      <c r="B231" s="16"/>
      <c r="C231" s="2"/>
      <c r="D231" s="72"/>
    </row>
    <row r="232" spans="2:4" x14ac:dyDescent="0.15">
      <c r="B232" s="16"/>
      <c r="C232" s="2"/>
      <c r="D232" s="72"/>
    </row>
    <row r="233" spans="2:4" x14ac:dyDescent="0.15">
      <c r="B233" s="16"/>
      <c r="C233" s="2"/>
      <c r="D233" s="72"/>
    </row>
    <row r="234" spans="2:4" x14ac:dyDescent="0.15">
      <c r="B234" s="16"/>
      <c r="C234" s="2"/>
      <c r="D234" s="72"/>
    </row>
    <row r="235" spans="2:4" x14ac:dyDescent="0.15">
      <c r="B235" s="16"/>
      <c r="C235" s="2"/>
      <c r="D235" s="72"/>
    </row>
    <row r="236" spans="2:4" x14ac:dyDescent="0.15">
      <c r="B236" s="16"/>
      <c r="C236" s="2"/>
      <c r="D236" s="72"/>
    </row>
    <row r="237" spans="2:4" x14ac:dyDescent="0.15">
      <c r="B237" s="16"/>
      <c r="C237" s="2"/>
      <c r="D237" s="72"/>
    </row>
    <row r="238" spans="2:4" x14ac:dyDescent="0.15">
      <c r="B238" s="16"/>
      <c r="C238" s="2"/>
      <c r="D238" s="72"/>
    </row>
    <row r="239" spans="2:4" x14ac:dyDescent="0.15">
      <c r="B239" s="16"/>
      <c r="C239" s="2"/>
      <c r="D239" s="72"/>
    </row>
    <row r="240" spans="2:4" x14ac:dyDescent="0.15">
      <c r="B240" s="16"/>
      <c r="C240" s="2"/>
      <c r="D240" s="72"/>
    </row>
    <row r="241" spans="2:4" x14ac:dyDescent="0.15">
      <c r="B241" s="16"/>
      <c r="C241" s="2"/>
      <c r="D241" s="72"/>
    </row>
    <row r="242" spans="2:4" x14ac:dyDescent="0.15">
      <c r="B242" s="16"/>
      <c r="C242" s="2"/>
      <c r="D242" s="72"/>
    </row>
    <row r="243" spans="2:4" x14ac:dyDescent="0.15">
      <c r="B243" s="16"/>
      <c r="C243" s="2"/>
      <c r="D243" s="72"/>
    </row>
    <row r="244" spans="2:4" x14ac:dyDescent="0.15">
      <c r="B244" s="16"/>
      <c r="C244" s="2"/>
      <c r="D244" s="72"/>
    </row>
    <row r="245" spans="2:4" x14ac:dyDescent="0.15">
      <c r="B245" s="16"/>
      <c r="C245" s="2"/>
      <c r="D245" s="72"/>
    </row>
    <row r="246" spans="2:4" x14ac:dyDescent="0.15">
      <c r="B246" s="16"/>
      <c r="C246" s="2"/>
      <c r="D246" s="72"/>
    </row>
    <row r="247" spans="2:4" x14ac:dyDescent="0.15">
      <c r="B247" s="16"/>
      <c r="C247" s="2"/>
      <c r="D247" s="72"/>
    </row>
    <row r="248" spans="2:4" x14ac:dyDescent="0.15">
      <c r="B248" s="16"/>
      <c r="C248" s="2"/>
      <c r="D248" s="72"/>
    </row>
    <row r="249" spans="2:4" x14ac:dyDescent="0.15">
      <c r="B249" s="16"/>
      <c r="C249" s="2"/>
      <c r="D249" s="72"/>
    </row>
    <row r="250" spans="2:4" x14ac:dyDescent="0.15">
      <c r="B250" s="16"/>
      <c r="C250" s="2"/>
      <c r="D250" s="72"/>
    </row>
    <row r="251" spans="2:4" x14ac:dyDescent="0.15">
      <c r="B251" s="16"/>
      <c r="C251" s="2"/>
      <c r="D251" s="72"/>
    </row>
    <row r="252" spans="2:4" x14ac:dyDescent="0.15">
      <c r="B252" s="16"/>
      <c r="C252" s="2"/>
      <c r="D252" s="72"/>
    </row>
    <row r="253" spans="2:4" x14ac:dyDescent="0.15">
      <c r="B253" s="16"/>
      <c r="C253" s="2"/>
      <c r="D253" s="72"/>
    </row>
    <row r="254" spans="2:4" x14ac:dyDescent="0.15">
      <c r="B254" s="16"/>
      <c r="C254" s="2"/>
      <c r="D254" s="72"/>
    </row>
    <row r="255" spans="2:4" x14ac:dyDescent="0.15">
      <c r="B255" s="16"/>
      <c r="C255" s="2"/>
      <c r="D255" s="72"/>
    </row>
    <row r="256" spans="2:4" x14ac:dyDescent="0.15">
      <c r="B256" s="16"/>
      <c r="C256" s="2"/>
      <c r="D256" s="72"/>
    </row>
    <row r="257" spans="2:4" x14ac:dyDescent="0.15">
      <c r="B257" s="16"/>
      <c r="C257" s="2"/>
      <c r="D257" s="72"/>
    </row>
    <row r="258" spans="2:4" x14ac:dyDescent="0.15">
      <c r="B258" s="16"/>
      <c r="C258" s="2"/>
      <c r="D258" s="72"/>
    </row>
    <row r="259" spans="2:4" x14ac:dyDescent="0.15">
      <c r="B259" s="16"/>
      <c r="C259" s="2"/>
      <c r="D259" s="72"/>
    </row>
    <row r="260" spans="2:4" x14ac:dyDescent="0.15">
      <c r="B260" s="16"/>
      <c r="C260" s="2"/>
      <c r="D260" s="72"/>
    </row>
  </sheetData>
  <phoneticPr fontId="4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/>
  <dimension ref="A1:I365"/>
  <sheetViews>
    <sheetView topLeftCell="A253" workbookViewId="0">
      <selection activeCell="B3" sqref="B3:C335"/>
    </sheetView>
  </sheetViews>
  <sheetFormatPr defaultRowHeight="13.5" x14ac:dyDescent="0.15"/>
  <cols>
    <col min="1" max="1" width="9" customWidth="1"/>
  </cols>
  <sheetData>
    <row r="1" spans="1:9" ht="24" customHeight="1" x14ac:dyDescent="0.15">
      <c r="A1" s="101" t="s">
        <v>100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42842</v>
      </c>
      <c r="C3" s="2">
        <v>0.38055555555555554</v>
      </c>
      <c r="D3" s="2"/>
      <c r="E3" s="124"/>
      <c r="F3" s="15" t="s">
        <v>131</v>
      </c>
      <c r="G3" s="15"/>
      <c r="H3" s="15" t="s">
        <v>192</v>
      </c>
      <c r="I3" s="152" t="s">
        <v>193</v>
      </c>
    </row>
    <row r="4" spans="1:9" x14ac:dyDescent="0.15">
      <c r="B4" s="127">
        <v>42842</v>
      </c>
      <c r="C4" s="2">
        <v>0.49027777777777781</v>
      </c>
      <c r="D4" s="2"/>
      <c r="E4" s="124"/>
      <c r="F4" s="15" t="s">
        <v>131</v>
      </c>
      <c r="G4" s="15"/>
      <c r="H4" s="15" t="s">
        <v>192</v>
      </c>
      <c r="I4" s="152"/>
    </row>
    <row r="5" spans="1:9" x14ac:dyDescent="0.15">
      <c r="B5" s="127">
        <v>42842</v>
      </c>
      <c r="C5" s="2">
        <v>0.5444444444444444</v>
      </c>
      <c r="D5" s="2"/>
      <c r="E5" s="124"/>
      <c r="F5" s="15" t="s">
        <v>131</v>
      </c>
      <c r="G5" s="15"/>
      <c r="H5" s="15" t="s">
        <v>192</v>
      </c>
      <c r="I5" s="152"/>
    </row>
    <row r="6" spans="1:9" x14ac:dyDescent="0.15">
      <c r="B6" s="127">
        <v>42842</v>
      </c>
      <c r="C6" s="2">
        <v>0.64166666666666672</v>
      </c>
      <c r="D6" s="2"/>
      <c r="E6" s="124"/>
      <c r="F6" s="15" t="s">
        <v>131</v>
      </c>
      <c r="G6" s="15"/>
      <c r="H6" s="15" t="s">
        <v>192</v>
      </c>
      <c r="I6" s="152"/>
    </row>
    <row r="7" spans="1:9" x14ac:dyDescent="0.15">
      <c r="B7" s="123">
        <v>42843</v>
      </c>
      <c r="C7" s="153">
        <v>0.4368055555555555</v>
      </c>
      <c r="D7" s="153"/>
      <c r="E7" s="154"/>
      <c r="F7" s="300" t="s">
        <v>131</v>
      </c>
      <c r="G7" s="300"/>
      <c r="H7" s="300" t="s">
        <v>192</v>
      </c>
      <c r="I7" s="157" t="s">
        <v>194</v>
      </c>
    </row>
    <row r="8" spans="1:9" x14ac:dyDescent="0.15">
      <c r="B8" s="123">
        <v>42843</v>
      </c>
      <c r="C8" s="153">
        <v>0.50555555555555554</v>
      </c>
      <c r="D8" s="153"/>
      <c r="E8" s="154"/>
      <c r="F8" s="300" t="s">
        <v>131</v>
      </c>
      <c r="G8" s="300"/>
      <c r="H8" s="300" t="s">
        <v>192</v>
      </c>
      <c r="I8" s="157" t="s">
        <v>194</v>
      </c>
    </row>
    <row r="9" spans="1:9" x14ac:dyDescent="0.15">
      <c r="B9" s="127">
        <v>42843</v>
      </c>
      <c r="C9" s="2">
        <v>0.55208333333333337</v>
      </c>
      <c r="D9" s="2"/>
      <c r="E9" s="124"/>
      <c r="F9" s="15" t="s">
        <v>131</v>
      </c>
      <c r="G9" s="15"/>
      <c r="H9" s="15" t="s">
        <v>192</v>
      </c>
      <c r="I9" s="152"/>
    </row>
    <row r="10" spans="1:9" x14ac:dyDescent="0.15">
      <c r="B10" s="127">
        <v>42843</v>
      </c>
      <c r="C10" s="2">
        <v>0.58680555555555558</v>
      </c>
      <c r="D10" s="2"/>
      <c r="E10" s="124"/>
      <c r="F10" s="15" t="s">
        <v>131</v>
      </c>
      <c r="G10" s="15"/>
      <c r="H10" s="15" t="s">
        <v>192</v>
      </c>
      <c r="I10" s="152" t="s">
        <v>195</v>
      </c>
    </row>
    <row r="11" spans="1:9" x14ac:dyDescent="0.15">
      <c r="B11" s="127">
        <v>42843</v>
      </c>
      <c r="C11" s="2">
        <v>0.75277777777777777</v>
      </c>
      <c r="D11" s="2"/>
      <c r="E11" s="124"/>
      <c r="F11" s="15" t="s">
        <v>131</v>
      </c>
      <c r="G11" s="15"/>
      <c r="H11" s="15" t="s">
        <v>192</v>
      </c>
      <c r="I11" s="152"/>
    </row>
    <row r="12" spans="1:9" x14ac:dyDescent="0.15">
      <c r="B12" s="127">
        <v>42844</v>
      </c>
      <c r="C12" s="2">
        <v>0.31944444444444448</v>
      </c>
      <c r="D12" s="2"/>
      <c r="E12" s="124"/>
      <c r="F12" s="15" t="s">
        <v>131</v>
      </c>
      <c r="G12" s="15"/>
      <c r="H12" s="15" t="s">
        <v>192</v>
      </c>
      <c r="I12" s="152"/>
    </row>
    <row r="13" spans="1:9" x14ac:dyDescent="0.15">
      <c r="B13" s="127">
        <v>42844</v>
      </c>
      <c r="C13" s="2">
        <v>0.3840277777777778</v>
      </c>
      <c r="D13" s="2"/>
      <c r="E13" s="124"/>
      <c r="F13" s="15" t="s">
        <v>131</v>
      </c>
      <c r="G13" s="15"/>
      <c r="H13" s="15" t="s">
        <v>192</v>
      </c>
      <c r="I13" s="152"/>
    </row>
    <row r="14" spans="1:9" x14ac:dyDescent="0.15">
      <c r="B14" s="127">
        <v>42844</v>
      </c>
      <c r="C14" s="2">
        <v>0.38541666666666669</v>
      </c>
      <c r="D14" s="2"/>
      <c r="E14" s="124"/>
      <c r="F14" s="15" t="s">
        <v>131</v>
      </c>
      <c r="G14" s="15"/>
      <c r="H14" s="15" t="s">
        <v>192</v>
      </c>
      <c r="I14" s="152"/>
    </row>
    <row r="15" spans="1:9" x14ac:dyDescent="0.15">
      <c r="B15" s="127">
        <v>42844</v>
      </c>
      <c r="C15" s="2">
        <v>0.42708333333333331</v>
      </c>
      <c r="D15" s="2"/>
      <c r="E15" s="124"/>
      <c r="F15" s="15" t="s">
        <v>131</v>
      </c>
      <c r="G15" s="15"/>
      <c r="H15" s="15" t="s">
        <v>192</v>
      </c>
      <c r="I15" s="152"/>
    </row>
    <row r="16" spans="1:9" x14ac:dyDescent="0.15">
      <c r="B16" s="127">
        <v>42844</v>
      </c>
      <c r="C16" s="2">
        <v>0.45416666666666666</v>
      </c>
      <c r="D16" s="2"/>
      <c r="E16" s="124"/>
      <c r="F16" s="15" t="s">
        <v>131</v>
      </c>
      <c r="G16" s="15"/>
      <c r="H16" s="15" t="s">
        <v>192</v>
      </c>
      <c r="I16" s="152"/>
    </row>
    <row r="17" spans="2:9" x14ac:dyDescent="0.15">
      <c r="B17" s="127">
        <v>42844</v>
      </c>
      <c r="C17" s="2">
        <v>0.4861111111111111</v>
      </c>
      <c r="D17" s="2"/>
      <c r="E17" s="124"/>
      <c r="F17" s="15" t="s">
        <v>131</v>
      </c>
      <c r="G17" s="15"/>
      <c r="H17" s="15" t="s">
        <v>192</v>
      </c>
      <c r="I17" s="152"/>
    </row>
    <row r="18" spans="2:9" x14ac:dyDescent="0.15">
      <c r="B18" s="127">
        <v>42844</v>
      </c>
      <c r="C18" s="2">
        <v>0.77847222222222223</v>
      </c>
      <c r="D18" s="2"/>
      <c r="E18" s="124"/>
      <c r="F18" s="15" t="s">
        <v>131</v>
      </c>
      <c r="G18" s="15"/>
      <c r="H18" s="15" t="s">
        <v>192</v>
      </c>
      <c r="I18" s="152"/>
    </row>
    <row r="19" spans="2:9" x14ac:dyDescent="0.15">
      <c r="B19" s="127">
        <v>42845</v>
      </c>
      <c r="C19" s="2">
        <v>0.22152777777777777</v>
      </c>
      <c r="D19" s="2"/>
      <c r="E19" s="124"/>
      <c r="F19" s="15" t="s">
        <v>131</v>
      </c>
      <c r="G19" s="15"/>
      <c r="H19" s="15" t="s">
        <v>192</v>
      </c>
      <c r="I19" s="152"/>
    </row>
    <row r="20" spans="2:9" x14ac:dyDescent="0.15">
      <c r="B20" s="127">
        <v>42845</v>
      </c>
      <c r="C20" s="2">
        <v>0.36180555555555555</v>
      </c>
      <c r="D20" s="2"/>
      <c r="E20" s="124"/>
      <c r="F20" s="15" t="s">
        <v>131</v>
      </c>
      <c r="G20" s="15"/>
      <c r="H20" s="15" t="s">
        <v>192</v>
      </c>
      <c r="I20" s="152"/>
    </row>
    <row r="21" spans="2:9" x14ac:dyDescent="0.15">
      <c r="B21" s="127">
        <v>42845</v>
      </c>
      <c r="C21" s="2">
        <v>0.5625</v>
      </c>
      <c r="D21" s="2"/>
      <c r="E21" s="124"/>
      <c r="F21" s="15" t="s">
        <v>131</v>
      </c>
      <c r="G21" s="15"/>
      <c r="H21" s="15" t="s">
        <v>192</v>
      </c>
      <c r="I21" s="152"/>
    </row>
    <row r="22" spans="2:9" x14ac:dyDescent="0.15">
      <c r="B22" s="127">
        <v>42845</v>
      </c>
      <c r="C22" s="2">
        <v>0.63402777777777775</v>
      </c>
      <c r="D22" s="2"/>
      <c r="E22" s="124"/>
      <c r="F22" s="15" t="s">
        <v>131</v>
      </c>
      <c r="G22" s="15"/>
      <c r="H22" s="15" t="s">
        <v>192</v>
      </c>
      <c r="I22" s="152"/>
    </row>
    <row r="23" spans="2:9" x14ac:dyDescent="0.15">
      <c r="B23" s="127">
        <v>42846</v>
      </c>
      <c r="C23" s="2">
        <v>0.25694444444444448</v>
      </c>
      <c r="D23" s="2"/>
      <c r="E23" s="124"/>
      <c r="F23" s="15" t="s">
        <v>131</v>
      </c>
      <c r="G23" s="15"/>
      <c r="H23" s="15" t="s">
        <v>192</v>
      </c>
      <c r="I23" s="152"/>
    </row>
    <row r="24" spans="2:9" x14ac:dyDescent="0.15">
      <c r="B24" s="127">
        <v>42846</v>
      </c>
      <c r="C24" s="2">
        <v>0.32777777777777778</v>
      </c>
      <c r="D24" s="2"/>
      <c r="E24" s="124"/>
      <c r="F24" s="15" t="s">
        <v>131</v>
      </c>
      <c r="G24" s="15"/>
      <c r="H24" s="15" t="s">
        <v>192</v>
      </c>
      <c r="I24" s="152"/>
    </row>
    <row r="25" spans="2:9" x14ac:dyDescent="0.15">
      <c r="B25" s="127">
        <v>42846</v>
      </c>
      <c r="C25" s="2">
        <v>0.48958333333333331</v>
      </c>
      <c r="D25" s="2"/>
      <c r="E25" s="124"/>
      <c r="F25" s="15" t="s">
        <v>131</v>
      </c>
      <c r="G25" s="15"/>
      <c r="H25" s="15" t="s">
        <v>192</v>
      </c>
      <c r="I25" s="152"/>
    </row>
    <row r="26" spans="2:9" x14ac:dyDescent="0.15">
      <c r="B26" s="127">
        <v>42846</v>
      </c>
      <c r="C26" s="2">
        <v>0.53125</v>
      </c>
      <c r="D26" s="2"/>
      <c r="E26" s="124"/>
      <c r="F26" s="15" t="s">
        <v>131</v>
      </c>
      <c r="G26" s="15"/>
      <c r="H26" s="15" t="s">
        <v>192</v>
      </c>
      <c r="I26" s="152"/>
    </row>
    <row r="27" spans="2:9" x14ac:dyDescent="0.15">
      <c r="B27" s="127">
        <v>42846</v>
      </c>
      <c r="C27" s="2">
        <v>0.76458333333333339</v>
      </c>
      <c r="D27" s="2"/>
      <c r="E27" s="124"/>
      <c r="F27" s="15" t="s">
        <v>131</v>
      </c>
      <c r="G27" s="15"/>
      <c r="H27" s="15" t="s">
        <v>192</v>
      </c>
      <c r="I27" s="152"/>
    </row>
    <row r="28" spans="2:9" x14ac:dyDescent="0.15">
      <c r="B28" s="127">
        <v>42847</v>
      </c>
      <c r="C28" s="2">
        <v>0.25972222222222224</v>
      </c>
      <c r="D28" s="2"/>
      <c r="E28" s="124"/>
      <c r="F28" s="15" t="s">
        <v>131</v>
      </c>
      <c r="G28" s="15"/>
      <c r="H28" s="15" t="s">
        <v>192</v>
      </c>
      <c r="I28" s="152"/>
    </row>
    <row r="29" spans="2:9" x14ac:dyDescent="0.15">
      <c r="B29" s="127">
        <v>42847</v>
      </c>
      <c r="C29" s="2">
        <v>0.44166666666666665</v>
      </c>
      <c r="D29" s="2"/>
      <c r="E29" s="124"/>
      <c r="F29" s="15" t="s">
        <v>131</v>
      </c>
      <c r="G29" s="15"/>
      <c r="H29" s="15" t="s">
        <v>192</v>
      </c>
      <c r="I29" s="152"/>
    </row>
    <row r="30" spans="2:9" x14ac:dyDescent="0.15">
      <c r="B30" s="127">
        <v>42847</v>
      </c>
      <c r="C30" s="2">
        <v>0.53472222222222221</v>
      </c>
      <c r="D30" s="2"/>
      <c r="E30" s="124"/>
      <c r="F30" s="15" t="s">
        <v>131</v>
      </c>
      <c r="G30" s="15"/>
      <c r="H30" s="15" t="s">
        <v>192</v>
      </c>
      <c r="I30" s="152"/>
    </row>
    <row r="31" spans="2:9" x14ac:dyDescent="0.15">
      <c r="B31" s="127">
        <v>42847</v>
      </c>
      <c r="C31" s="2">
        <v>0.68958333333333333</v>
      </c>
      <c r="D31" s="2"/>
      <c r="E31" s="124"/>
      <c r="F31" s="15" t="s">
        <v>131</v>
      </c>
      <c r="G31" s="15"/>
      <c r="H31" s="15" t="s">
        <v>192</v>
      </c>
      <c r="I31" s="152"/>
    </row>
    <row r="32" spans="2:9" x14ac:dyDescent="0.15">
      <c r="B32" s="127">
        <v>42848</v>
      </c>
      <c r="C32" s="2">
        <v>0.24930555555555556</v>
      </c>
      <c r="D32" s="2"/>
      <c r="E32" s="124"/>
      <c r="F32" s="15" t="s">
        <v>131</v>
      </c>
      <c r="G32" s="15"/>
      <c r="H32" s="15" t="s">
        <v>192</v>
      </c>
      <c r="I32" s="152"/>
    </row>
    <row r="33" spans="2:9" x14ac:dyDescent="0.15">
      <c r="B33" s="127">
        <v>42848</v>
      </c>
      <c r="C33" s="2">
        <v>0.2986111111111111</v>
      </c>
      <c r="D33" s="2"/>
      <c r="E33" s="124"/>
      <c r="F33" s="15" t="s">
        <v>131</v>
      </c>
      <c r="G33" s="15"/>
      <c r="H33" s="15" t="s">
        <v>192</v>
      </c>
      <c r="I33" s="152"/>
    </row>
    <row r="34" spans="2:9" x14ac:dyDescent="0.15">
      <c r="B34" s="127">
        <v>42848</v>
      </c>
      <c r="C34" s="2">
        <v>0.54722222222222217</v>
      </c>
      <c r="D34" s="2"/>
      <c r="E34" s="124"/>
      <c r="F34" s="15" t="s">
        <v>131</v>
      </c>
      <c r="G34" s="15"/>
      <c r="H34" s="15" t="s">
        <v>192</v>
      </c>
      <c r="I34" s="152"/>
    </row>
    <row r="35" spans="2:9" x14ac:dyDescent="0.15">
      <c r="B35" s="127">
        <v>42848</v>
      </c>
      <c r="C35" s="2">
        <v>0.65555555555555556</v>
      </c>
      <c r="D35" s="2"/>
      <c r="E35" s="124"/>
      <c r="F35" s="15" t="s">
        <v>131</v>
      </c>
      <c r="G35" s="15"/>
      <c r="H35" s="15" t="s">
        <v>192</v>
      </c>
      <c r="I35" s="152"/>
    </row>
    <row r="36" spans="2:9" x14ac:dyDescent="0.15">
      <c r="B36" s="127">
        <v>42848</v>
      </c>
      <c r="C36" s="2">
        <v>0.76388888888888884</v>
      </c>
      <c r="D36" s="2"/>
      <c r="E36" s="124"/>
      <c r="F36" s="15" t="s">
        <v>131</v>
      </c>
      <c r="G36" s="15"/>
      <c r="H36" s="15" t="s">
        <v>192</v>
      </c>
      <c r="I36" s="152"/>
    </row>
    <row r="37" spans="2:9" x14ac:dyDescent="0.15">
      <c r="B37" s="127">
        <v>42849</v>
      </c>
      <c r="C37" s="2">
        <v>0.25</v>
      </c>
      <c r="D37" s="2"/>
      <c r="E37" s="124"/>
      <c r="F37" s="15" t="s">
        <v>131</v>
      </c>
      <c r="G37" s="15"/>
      <c r="H37" s="15" t="s">
        <v>192</v>
      </c>
      <c r="I37" s="152"/>
    </row>
    <row r="38" spans="2:9" x14ac:dyDescent="0.15">
      <c r="B38" s="127">
        <v>42849</v>
      </c>
      <c r="C38" s="2">
        <v>0.43888888888888888</v>
      </c>
      <c r="D38" s="2"/>
      <c r="E38" s="124"/>
      <c r="F38" s="15" t="s">
        <v>131</v>
      </c>
      <c r="G38" s="15"/>
      <c r="H38" s="15" t="s">
        <v>192</v>
      </c>
      <c r="I38" s="152"/>
    </row>
    <row r="39" spans="2:9" x14ac:dyDescent="0.15">
      <c r="B39" s="127">
        <v>42849</v>
      </c>
      <c r="C39" s="2">
        <v>0.67708333333333337</v>
      </c>
      <c r="D39" s="2"/>
      <c r="E39" s="124"/>
      <c r="F39" s="15" t="s">
        <v>131</v>
      </c>
      <c r="G39" s="15"/>
      <c r="H39" s="15" t="s">
        <v>192</v>
      </c>
      <c r="I39" s="152"/>
    </row>
    <row r="40" spans="2:9" x14ac:dyDescent="0.15">
      <c r="B40" s="127">
        <v>42849</v>
      </c>
      <c r="C40" s="2">
        <v>0.71180555555555547</v>
      </c>
      <c r="D40" s="2"/>
      <c r="E40" s="124"/>
      <c r="F40" s="15" t="s">
        <v>131</v>
      </c>
      <c r="G40" s="15"/>
      <c r="H40" s="15" t="s">
        <v>192</v>
      </c>
      <c r="I40" s="152"/>
    </row>
    <row r="41" spans="2:9" x14ac:dyDescent="0.15">
      <c r="B41" s="127">
        <v>42850</v>
      </c>
      <c r="C41" s="2">
        <v>0.39444444444444443</v>
      </c>
      <c r="D41" s="2"/>
      <c r="E41" s="124"/>
      <c r="F41" s="15" t="s">
        <v>131</v>
      </c>
      <c r="G41" s="15"/>
      <c r="H41" s="15" t="s">
        <v>192</v>
      </c>
      <c r="I41" s="152"/>
    </row>
    <row r="42" spans="2:9" x14ac:dyDescent="0.15">
      <c r="B42" s="127">
        <v>42850</v>
      </c>
      <c r="C42" s="2">
        <v>0.55694444444444446</v>
      </c>
      <c r="D42" s="2"/>
      <c r="E42" s="124"/>
      <c r="F42" s="15" t="s">
        <v>131</v>
      </c>
      <c r="G42" s="15"/>
      <c r="H42" s="15" t="s">
        <v>192</v>
      </c>
      <c r="I42" s="152"/>
    </row>
    <row r="43" spans="2:9" x14ac:dyDescent="0.15">
      <c r="B43" s="127">
        <v>42851</v>
      </c>
      <c r="C43" s="2">
        <v>0.24166666666666667</v>
      </c>
      <c r="D43" s="2"/>
      <c r="E43" s="124"/>
      <c r="F43" s="15" t="s">
        <v>131</v>
      </c>
      <c r="G43" s="15"/>
      <c r="H43" s="15" t="s">
        <v>192</v>
      </c>
      <c r="I43" s="152"/>
    </row>
    <row r="44" spans="2:9" x14ac:dyDescent="0.15">
      <c r="B44" s="127">
        <v>42851</v>
      </c>
      <c r="C44" s="2">
        <v>0.67013888888888884</v>
      </c>
      <c r="D44" s="2"/>
      <c r="E44" s="124"/>
      <c r="F44" s="15" t="s">
        <v>131</v>
      </c>
      <c r="G44" s="15"/>
      <c r="H44" s="15" t="s">
        <v>192</v>
      </c>
      <c r="I44" s="152"/>
    </row>
    <row r="45" spans="2:9" x14ac:dyDescent="0.15">
      <c r="B45" s="127">
        <v>42852</v>
      </c>
      <c r="C45" s="2">
        <v>0.3527777777777778</v>
      </c>
      <c r="D45" s="2"/>
      <c r="E45" s="124"/>
      <c r="F45" s="15" t="s">
        <v>131</v>
      </c>
      <c r="G45" s="15"/>
      <c r="H45" s="15" t="s">
        <v>192</v>
      </c>
      <c r="I45" s="152"/>
    </row>
    <row r="46" spans="2:9" x14ac:dyDescent="0.15">
      <c r="B46" s="127">
        <v>42852</v>
      </c>
      <c r="C46" s="2">
        <v>0.42499999999999999</v>
      </c>
      <c r="D46" s="2"/>
      <c r="E46" s="124"/>
      <c r="F46" s="15" t="s">
        <v>131</v>
      </c>
      <c r="G46" s="15"/>
      <c r="H46" s="15" t="s">
        <v>192</v>
      </c>
      <c r="I46" s="152"/>
    </row>
    <row r="47" spans="2:9" x14ac:dyDescent="0.15">
      <c r="B47" s="127">
        <v>42852</v>
      </c>
      <c r="C47" s="2">
        <v>0.47847222222222219</v>
      </c>
      <c r="D47" s="2"/>
      <c r="E47" s="124"/>
      <c r="F47" s="15" t="s">
        <v>131</v>
      </c>
      <c r="G47" s="15"/>
      <c r="H47" s="15" t="s">
        <v>192</v>
      </c>
      <c r="I47" s="152"/>
    </row>
    <row r="48" spans="2:9" x14ac:dyDescent="0.15">
      <c r="B48" s="127">
        <v>42852</v>
      </c>
      <c r="C48" s="2">
        <v>0.57361111111111118</v>
      </c>
      <c r="D48" s="2"/>
      <c r="E48" s="124"/>
      <c r="F48" s="15" t="s">
        <v>131</v>
      </c>
      <c r="G48" s="15"/>
      <c r="H48" s="15" t="s">
        <v>192</v>
      </c>
      <c r="I48" s="152"/>
    </row>
    <row r="49" spans="2:9" x14ac:dyDescent="0.15">
      <c r="B49" s="127">
        <v>42853</v>
      </c>
      <c r="C49" s="2">
        <v>0.27013888888888887</v>
      </c>
      <c r="D49" s="2"/>
      <c r="E49" s="124"/>
      <c r="F49" s="15" t="s">
        <v>131</v>
      </c>
      <c r="G49" s="15"/>
      <c r="H49" s="15" t="s">
        <v>192</v>
      </c>
      <c r="I49" s="152"/>
    </row>
    <row r="50" spans="2:9" x14ac:dyDescent="0.15">
      <c r="B50" s="127">
        <v>42853</v>
      </c>
      <c r="C50" s="2">
        <v>0.49861111111111112</v>
      </c>
      <c r="D50" s="2"/>
      <c r="E50" s="124"/>
      <c r="F50" s="15" t="s">
        <v>131</v>
      </c>
      <c r="G50" s="15"/>
      <c r="H50" s="15" t="s">
        <v>192</v>
      </c>
      <c r="I50" s="152"/>
    </row>
    <row r="51" spans="2:9" x14ac:dyDescent="0.15">
      <c r="B51" s="127">
        <v>42853</v>
      </c>
      <c r="C51" s="2">
        <v>0.73541666666666661</v>
      </c>
      <c r="D51" s="2"/>
      <c r="E51" s="124"/>
      <c r="F51" s="15" t="s">
        <v>131</v>
      </c>
      <c r="G51" s="15"/>
      <c r="H51" s="15" t="s">
        <v>192</v>
      </c>
      <c r="I51" s="152"/>
    </row>
    <row r="52" spans="2:9" x14ac:dyDescent="0.15">
      <c r="B52" s="127">
        <v>42854</v>
      </c>
      <c r="C52" s="2">
        <v>0.26319444444444445</v>
      </c>
      <c r="D52" s="2"/>
      <c r="E52" s="124"/>
      <c r="F52" s="15" t="s">
        <v>131</v>
      </c>
      <c r="G52" s="15"/>
      <c r="H52" s="15" t="s">
        <v>192</v>
      </c>
      <c r="I52" s="152"/>
    </row>
    <row r="53" spans="2:9" x14ac:dyDescent="0.15">
      <c r="B53" s="127">
        <v>42854</v>
      </c>
      <c r="C53" s="2">
        <v>0.3430555555555555</v>
      </c>
      <c r="D53" s="2"/>
      <c r="E53" s="124"/>
      <c r="F53" s="15" t="s">
        <v>131</v>
      </c>
      <c r="G53" s="15"/>
      <c r="H53" s="15" t="s">
        <v>192</v>
      </c>
      <c r="I53" s="152"/>
    </row>
    <row r="54" spans="2:9" x14ac:dyDescent="0.15">
      <c r="B54" s="127">
        <v>42854</v>
      </c>
      <c r="C54" s="2">
        <v>0.48958333333333331</v>
      </c>
      <c r="D54" s="2"/>
      <c r="E54" s="124"/>
      <c r="F54" s="15" t="s">
        <v>131</v>
      </c>
      <c r="G54" s="15"/>
      <c r="H54" s="15" t="s">
        <v>192</v>
      </c>
      <c r="I54" s="152"/>
    </row>
    <row r="55" spans="2:9" x14ac:dyDescent="0.15">
      <c r="B55" s="127">
        <v>42854</v>
      </c>
      <c r="C55" s="2">
        <v>0.66875000000000007</v>
      </c>
      <c r="D55" s="2"/>
      <c r="E55" s="124"/>
      <c r="F55" s="15" t="s">
        <v>131</v>
      </c>
      <c r="G55" s="15"/>
      <c r="H55" s="15" t="s">
        <v>192</v>
      </c>
      <c r="I55" s="152"/>
    </row>
    <row r="56" spans="2:9" x14ac:dyDescent="0.15">
      <c r="B56" s="123">
        <v>42854</v>
      </c>
      <c r="C56" s="153">
        <v>0.68541666666666667</v>
      </c>
      <c r="D56" s="153"/>
      <c r="E56" s="154"/>
      <c r="F56" s="300" t="s">
        <v>131</v>
      </c>
      <c r="G56" s="300"/>
      <c r="H56" s="300" t="s">
        <v>192</v>
      </c>
      <c r="I56" s="157" t="s">
        <v>219</v>
      </c>
    </row>
    <row r="57" spans="2:9" x14ac:dyDescent="0.15">
      <c r="B57" s="127">
        <v>42854</v>
      </c>
      <c r="C57" s="2">
        <v>0.71666666666666667</v>
      </c>
      <c r="D57" s="2"/>
      <c r="E57" s="124"/>
      <c r="F57" s="15" t="s">
        <v>131</v>
      </c>
      <c r="G57" s="15"/>
      <c r="H57" s="15" t="s">
        <v>192</v>
      </c>
      <c r="I57" s="152" t="s">
        <v>199</v>
      </c>
    </row>
    <row r="58" spans="2:9" x14ac:dyDescent="0.15">
      <c r="B58" s="127">
        <v>42854</v>
      </c>
      <c r="C58" s="2">
        <v>0.75277777777777777</v>
      </c>
      <c r="D58" s="2"/>
      <c r="E58" s="124"/>
      <c r="F58" s="15" t="s">
        <v>131</v>
      </c>
      <c r="G58" s="15"/>
      <c r="H58" s="15" t="s">
        <v>192</v>
      </c>
      <c r="I58" s="152"/>
    </row>
    <row r="59" spans="2:9" x14ac:dyDescent="0.15">
      <c r="B59" s="127">
        <v>42854</v>
      </c>
      <c r="C59" s="2">
        <v>0.78611111111111109</v>
      </c>
      <c r="D59" s="2"/>
      <c r="E59" s="124"/>
      <c r="F59" s="15" t="s">
        <v>131</v>
      </c>
      <c r="G59" s="15"/>
      <c r="H59" s="15" t="s">
        <v>192</v>
      </c>
      <c r="I59" s="152"/>
    </row>
    <row r="60" spans="2:9" x14ac:dyDescent="0.15">
      <c r="B60" s="127">
        <v>42855</v>
      </c>
      <c r="C60" s="2">
        <v>0.24930555555555556</v>
      </c>
      <c r="D60" s="2"/>
      <c r="E60" s="124"/>
      <c r="F60" s="15" t="s">
        <v>131</v>
      </c>
      <c r="G60" s="15"/>
      <c r="H60" s="15" t="s">
        <v>192</v>
      </c>
      <c r="I60" s="152"/>
    </row>
    <row r="61" spans="2:9" x14ac:dyDescent="0.15">
      <c r="B61" s="127">
        <v>42855</v>
      </c>
      <c r="C61" s="2">
        <v>0.56527777777777777</v>
      </c>
      <c r="D61" s="2"/>
      <c r="E61" s="124"/>
      <c r="F61" s="15" t="s">
        <v>131</v>
      </c>
      <c r="G61" s="15"/>
      <c r="H61" s="15" t="s">
        <v>192</v>
      </c>
      <c r="I61" s="152"/>
    </row>
    <row r="62" spans="2:9" x14ac:dyDescent="0.15">
      <c r="B62" s="127">
        <v>42855</v>
      </c>
      <c r="C62" s="2">
        <v>0.56527777777777777</v>
      </c>
      <c r="D62" s="2"/>
      <c r="E62" s="124"/>
      <c r="F62" s="15" t="s">
        <v>131</v>
      </c>
      <c r="G62" s="15"/>
      <c r="H62" s="15" t="s">
        <v>192</v>
      </c>
      <c r="I62" s="152"/>
    </row>
    <row r="63" spans="2:9" x14ac:dyDescent="0.15">
      <c r="B63" s="127">
        <v>42855</v>
      </c>
      <c r="C63" s="2">
        <v>0.6777777777777777</v>
      </c>
      <c r="D63" s="2"/>
      <c r="E63" s="124"/>
      <c r="F63" s="15" t="s">
        <v>131</v>
      </c>
      <c r="G63" s="15"/>
      <c r="H63" s="15" t="s">
        <v>192</v>
      </c>
      <c r="I63" s="152"/>
    </row>
    <row r="64" spans="2:9" x14ac:dyDescent="0.15">
      <c r="B64" s="127">
        <v>42855</v>
      </c>
      <c r="C64" s="2">
        <v>0.7090277777777777</v>
      </c>
      <c r="D64" s="2"/>
      <c r="E64" s="124"/>
      <c r="F64" s="15" t="s">
        <v>131</v>
      </c>
      <c r="G64" s="15"/>
      <c r="H64" s="15" t="s">
        <v>192</v>
      </c>
      <c r="I64" s="152"/>
    </row>
    <row r="65" spans="2:9" x14ac:dyDescent="0.15">
      <c r="B65" s="127">
        <v>42856</v>
      </c>
      <c r="C65" s="2">
        <v>0.40208333333333335</v>
      </c>
      <c r="D65" s="2"/>
      <c r="E65" s="124"/>
      <c r="F65" s="15" t="s">
        <v>131</v>
      </c>
      <c r="G65" s="15"/>
      <c r="H65" s="15" t="s">
        <v>192</v>
      </c>
      <c r="I65" s="152"/>
    </row>
    <row r="66" spans="2:9" x14ac:dyDescent="0.15">
      <c r="B66" s="127">
        <v>42856</v>
      </c>
      <c r="C66" s="2">
        <v>0.64861111111111114</v>
      </c>
      <c r="D66" s="2"/>
      <c r="E66" s="124"/>
      <c r="F66" s="15" t="s">
        <v>131</v>
      </c>
      <c r="G66" s="15"/>
      <c r="H66" s="15" t="s">
        <v>192</v>
      </c>
      <c r="I66" s="152"/>
    </row>
    <row r="67" spans="2:9" x14ac:dyDescent="0.15">
      <c r="B67" s="127">
        <v>42857</v>
      </c>
      <c r="C67" s="2">
        <v>0.24374999999999999</v>
      </c>
      <c r="D67" s="2"/>
      <c r="E67" s="124"/>
      <c r="F67" s="15" t="s">
        <v>131</v>
      </c>
      <c r="G67" s="15"/>
      <c r="H67" s="15" t="s">
        <v>192</v>
      </c>
      <c r="I67" s="152"/>
    </row>
    <row r="68" spans="2:9" x14ac:dyDescent="0.15">
      <c r="B68" s="127">
        <v>42857</v>
      </c>
      <c r="C68" s="2">
        <v>0.42291666666666666</v>
      </c>
      <c r="D68" s="2"/>
      <c r="E68" s="124"/>
      <c r="F68" s="15" t="s">
        <v>131</v>
      </c>
      <c r="G68" s="15"/>
      <c r="H68" s="15" t="s">
        <v>192</v>
      </c>
      <c r="I68" s="152" t="s">
        <v>222</v>
      </c>
    </row>
    <row r="69" spans="2:9" x14ac:dyDescent="0.15">
      <c r="B69" s="127">
        <v>42857</v>
      </c>
      <c r="C69" s="2">
        <v>0.47638888888888892</v>
      </c>
      <c r="D69" s="2"/>
      <c r="E69" s="124"/>
      <c r="F69" s="15" t="s">
        <v>131</v>
      </c>
      <c r="G69" s="15"/>
      <c r="H69" s="15" t="s">
        <v>192</v>
      </c>
      <c r="I69" s="152"/>
    </row>
    <row r="70" spans="2:9" x14ac:dyDescent="0.15">
      <c r="B70" s="127">
        <v>42858</v>
      </c>
      <c r="C70" s="2">
        <v>0.25</v>
      </c>
      <c r="D70" s="2"/>
      <c r="E70" s="124"/>
      <c r="F70" s="15" t="s">
        <v>131</v>
      </c>
      <c r="G70" s="15"/>
      <c r="H70" s="15" t="s">
        <v>192</v>
      </c>
      <c r="I70" s="152"/>
    </row>
    <row r="71" spans="2:9" x14ac:dyDescent="0.15">
      <c r="B71" s="127">
        <v>42858</v>
      </c>
      <c r="C71" s="2">
        <v>0.27847222222222223</v>
      </c>
      <c r="D71" s="2"/>
      <c r="E71" s="124"/>
      <c r="F71" s="15" t="s">
        <v>131</v>
      </c>
      <c r="G71" s="15"/>
      <c r="H71" s="15" t="s">
        <v>192</v>
      </c>
      <c r="I71" s="152"/>
    </row>
    <row r="72" spans="2:9" x14ac:dyDescent="0.15">
      <c r="B72" s="127">
        <v>42858</v>
      </c>
      <c r="C72" s="2">
        <v>0.28194444444444444</v>
      </c>
      <c r="D72" s="2"/>
      <c r="E72" s="124"/>
      <c r="F72" s="15" t="s">
        <v>131</v>
      </c>
      <c r="G72" s="15"/>
      <c r="H72" s="15" t="s">
        <v>192</v>
      </c>
      <c r="I72" s="152" t="s">
        <v>199</v>
      </c>
    </row>
    <row r="73" spans="2:9" x14ac:dyDescent="0.15">
      <c r="B73" s="123">
        <v>42858</v>
      </c>
      <c r="C73" s="153">
        <v>0.30138888888888887</v>
      </c>
      <c r="D73" s="153"/>
      <c r="E73" s="154"/>
      <c r="F73" s="300" t="s">
        <v>131</v>
      </c>
      <c r="G73" s="300"/>
      <c r="H73" s="300" t="s">
        <v>192</v>
      </c>
      <c r="I73" s="157" t="s">
        <v>223</v>
      </c>
    </row>
    <row r="74" spans="2:9" x14ac:dyDescent="0.15">
      <c r="B74" s="127">
        <v>42858</v>
      </c>
      <c r="C74" s="2">
        <v>0.33263888888888887</v>
      </c>
      <c r="D74" s="2"/>
      <c r="E74" s="124"/>
      <c r="F74" s="15" t="s">
        <v>131</v>
      </c>
      <c r="G74" s="15"/>
      <c r="H74" s="15" t="s">
        <v>192</v>
      </c>
      <c r="I74" s="152"/>
    </row>
    <row r="75" spans="2:9" x14ac:dyDescent="0.15">
      <c r="B75" s="127">
        <v>42858</v>
      </c>
      <c r="C75" s="2">
        <v>0.33819444444444446</v>
      </c>
      <c r="D75" s="2"/>
      <c r="E75" s="124"/>
      <c r="F75" s="15" t="s">
        <v>131</v>
      </c>
      <c r="G75" s="15"/>
      <c r="H75" s="15" t="s">
        <v>192</v>
      </c>
      <c r="I75" s="152"/>
    </row>
    <row r="76" spans="2:9" x14ac:dyDescent="0.15">
      <c r="B76" s="127">
        <v>42858</v>
      </c>
      <c r="C76" s="2">
        <v>0.45416666666666666</v>
      </c>
      <c r="D76" s="2"/>
      <c r="E76" s="124"/>
      <c r="F76" s="15" t="s">
        <v>131</v>
      </c>
      <c r="G76" s="15"/>
      <c r="H76" s="15" t="s">
        <v>192</v>
      </c>
      <c r="I76" s="152"/>
    </row>
    <row r="77" spans="2:9" x14ac:dyDescent="0.15">
      <c r="B77" s="127">
        <v>42858</v>
      </c>
      <c r="C77" s="2">
        <v>0.72916666666666663</v>
      </c>
      <c r="D77" s="2"/>
      <c r="E77" s="124"/>
      <c r="F77" s="15" t="s">
        <v>131</v>
      </c>
      <c r="G77" s="15"/>
      <c r="H77" s="15" t="s">
        <v>192</v>
      </c>
      <c r="I77" s="152"/>
    </row>
    <row r="78" spans="2:9" x14ac:dyDescent="0.15">
      <c r="B78" s="127">
        <v>42859</v>
      </c>
      <c r="C78" s="2">
        <v>0.23611111111111113</v>
      </c>
      <c r="D78" s="2"/>
      <c r="E78" s="124"/>
      <c r="F78" s="15" t="s">
        <v>131</v>
      </c>
      <c r="G78" s="15"/>
      <c r="H78" s="15" t="s">
        <v>192</v>
      </c>
      <c r="I78" s="152"/>
    </row>
    <row r="79" spans="2:9" x14ac:dyDescent="0.15">
      <c r="B79" s="127">
        <v>42859</v>
      </c>
      <c r="C79" s="2">
        <v>0.3</v>
      </c>
      <c r="D79" s="2"/>
      <c r="E79" s="124"/>
      <c r="F79" s="15" t="s">
        <v>131</v>
      </c>
      <c r="G79" s="15"/>
      <c r="H79" s="15" t="s">
        <v>192</v>
      </c>
      <c r="I79" s="152"/>
    </row>
    <row r="80" spans="2:9" x14ac:dyDescent="0.15">
      <c r="B80" s="127">
        <v>42859</v>
      </c>
      <c r="C80" s="2">
        <v>0.50208333333333333</v>
      </c>
      <c r="D80" s="2"/>
      <c r="E80" s="124"/>
      <c r="F80" s="15" t="s">
        <v>131</v>
      </c>
      <c r="G80" s="15"/>
      <c r="H80" s="15" t="s">
        <v>192</v>
      </c>
      <c r="I80" s="152"/>
    </row>
    <row r="81" spans="2:9" x14ac:dyDescent="0.15">
      <c r="B81" s="127">
        <v>42859</v>
      </c>
      <c r="C81" s="2">
        <v>0.66180555555555554</v>
      </c>
      <c r="D81" s="2"/>
      <c r="E81" s="124"/>
      <c r="F81" s="15" t="s">
        <v>131</v>
      </c>
      <c r="G81" s="15"/>
      <c r="H81" s="15" t="s">
        <v>192</v>
      </c>
      <c r="I81" s="152"/>
    </row>
    <row r="82" spans="2:9" x14ac:dyDescent="0.15">
      <c r="B82" s="127">
        <v>42860</v>
      </c>
      <c r="C82" s="2">
        <v>0.34375</v>
      </c>
      <c r="D82" s="2"/>
      <c r="E82" s="124"/>
      <c r="F82" s="15" t="s">
        <v>131</v>
      </c>
      <c r="G82" s="15"/>
      <c r="H82" s="15" t="s">
        <v>192</v>
      </c>
      <c r="I82" s="152"/>
    </row>
    <row r="83" spans="2:9" x14ac:dyDescent="0.15">
      <c r="B83" s="127">
        <v>42860</v>
      </c>
      <c r="C83" s="2">
        <v>0.61527777777777781</v>
      </c>
      <c r="D83" s="2"/>
      <c r="E83" s="124"/>
      <c r="F83" s="15" t="s">
        <v>131</v>
      </c>
      <c r="G83" s="15"/>
      <c r="H83" s="15" t="s">
        <v>192</v>
      </c>
      <c r="I83" s="152"/>
    </row>
    <row r="84" spans="2:9" x14ac:dyDescent="0.15">
      <c r="B84" s="127">
        <v>42861</v>
      </c>
      <c r="C84" s="2">
        <v>0.2590277777777778</v>
      </c>
      <c r="D84" s="2"/>
      <c r="E84" s="124"/>
      <c r="F84" s="15" t="s">
        <v>131</v>
      </c>
      <c r="G84" s="15"/>
      <c r="H84" s="15" t="s">
        <v>192</v>
      </c>
      <c r="I84" s="152"/>
    </row>
    <row r="85" spans="2:9" x14ac:dyDescent="0.15">
      <c r="B85" s="127">
        <v>42861</v>
      </c>
      <c r="C85" s="2">
        <v>0.47013888888888888</v>
      </c>
      <c r="D85" s="2"/>
      <c r="E85" s="124"/>
      <c r="F85" s="15" t="s">
        <v>131</v>
      </c>
      <c r="G85" s="15"/>
      <c r="H85" s="15" t="s">
        <v>192</v>
      </c>
      <c r="I85" s="152"/>
    </row>
    <row r="86" spans="2:9" x14ac:dyDescent="0.15">
      <c r="B86" s="127">
        <v>42861</v>
      </c>
      <c r="C86" s="2">
        <v>0.52916666666666667</v>
      </c>
      <c r="D86" s="2"/>
      <c r="E86" s="124"/>
      <c r="F86" s="15" t="s">
        <v>131</v>
      </c>
      <c r="G86" s="15"/>
      <c r="H86" s="15" t="s">
        <v>192</v>
      </c>
      <c r="I86" s="152" t="s">
        <v>199</v>
      </c>
    </row>
    <row r="87" spans="2:9" x14ac:dyDescent="0.15">
      <c r="B87" s="127">
        <v>42861</v>
      </c>
      <c r="C87" s="2">
        <v>0.63541666666666663</v>
      </c>
      <c r="D87" s="2"/>
      <c r="E87" s="124"/>
      <c r="F87" s="15" t="s">
        <v>131</v>
      </c>
      <c r="G87" s="15"/>
      <c r="H87" s="15" t="s">
        <v>192</v>
      </c>
      <c r="I87" s="152"/>
    </row>
    <row r="88" spans="2:9" x14ac:dyDescent="0.15">
      <c r="B88" s="127">
        <v>42861</v>
      </c>
      <c r="C88" s="2">
        <v>0.65694444444444444</v>
      </c>
      <c r="D88" s="2"/>
      <c r="E88" s="124"/>
      <c r="F88" s="15" t="s">
        <v>131</v>
      </c>
      <c r="G88" s="15"/>
      <c r="H88" s="15" t="s">
        <v>192</v>
      </c>
      <c r="I88" s="152"/>
    </row>
    <row r="89" spans="2:9" x14ac:dyDescent="0.15">
      <c r="B89" s="127">
        <v>42862</v>
      </c>
      <c r="C89" s="2">
        <v>0.65069444444444446</v>
      </c>
      <c r="D89" s="2"/>
      <c r="E89" s="124"/>
      <c r="F89" s="15" t="s">
        <v>131</v>
      </c>
      <c r="G89" s="15"/>
      <c r="H89" s="15" t="s">
        <v>192</v>
      </c>
      <c r="I89" s="152"/>
    </row>
    <row r="90" spans="2:9" x14ac:dyDescent="0.15">
      <c r="B90" s="127">
        <v>42863</v>
      </c>
      <c r="C90" s="2">
        <v>0.23472222222222219</v>
      </c>
      <c r="D90" s="2"/>
      <c r="E90" s="124"/>
      <c r="F90" s="15" t="s">
        <v>131</v>
      </c>
      <c r="G90" s="15"/>
      <c r="H90" s="15" t="s">
        <v>192</v>
      </c>
      <c r="I90" s="152"/>
    </row>
    <row r="91" spans="2:9" x14ac:dyDescent="0.15">
      <c r="B91" s="127">
        <v>42863</v>
      </c>
      <c r="C91" s="2">
        <v>0.35972222222222222</v>
      </c>
      <c r="D91" s="2"/>
      <c r="E91" s="124"/>
      <c r="F91" s="15" t="s">
        <v>131</v>
      </c>
      <c r="G91" s="15"/>
      <c r="H91" s="15" t="s">
        <v>192</v>
      </c>
      <c r="I91" s="152"/>
    </row>
    <row r="92" spans="2:9" x14ac:dyDescent="0.15">
      <c r="B92" s="127">
        <v>42863</v>
      </c>
      <c r="C92" s="2">
        <v>0.59861111111111109</v>
      </c>
      <c r="D92" s="2"/>
      <c r="E92" s="124"/>
      <c r="F92" s="15" t="s">
        <v>131</v>
      </c>
      <c r="G92" s="15"/>
      <c r="H92" s="15" t="s">
        <v>192</v>
      </c>
      <c r="I92" s="152"/>
    </row>
    <row r="93" spans="2:9" x14ac:dyDescent="0.15">
      <c r="B93" s="127">
        <v>42863</v>
      </c>
      <c r="C93" s="2">
        <v>0.76111111111111107</v>
      </c>
      <c r="D93" s="2"/>
      <c r="E93" s="124"/>
      <c r="F93" s="15" t="s">
        <v>131</v>
      </c>
      <c r="G93" s="15"/>
      <c r="H93" s="15" t="s">
        <v>192</v>
      </c>
      <c r="I93" s="152"/>
    </row>
    <row r="94" spans="2:9" x14ac:dyDescent="0.15">
      <c r="B94" s="127">
        <v>42864</v>
      </c>
      <c r="C94" s="2">
        <v>0.31388888888888888</v>
      </c>
      <c r="D94" s="2"/>
      <c r="E94" s="124"/>
      <c r="F94" s="15" t="s">
        <v>131</v>
      </c>
      <c r="G94" s="15"/>
      <c r="H94" s="15" t="s">
        <v>192</v>
      </c>
      <c r="I94" s="152"/>
    </row>
    <row r="95" spans="2:9" x14ac:dyDescent="0.15">
      <c r="B95" s="127">
        <v>42864</v>
      </c>
      <c r="C95" s="2">
        <v>0.4368055555555555</v>
      </c>
      <c r="D95" s="2"/>
      <c r="E95" s="124"/>
      <c r="F95" s="15" t="s">
        <v>131</v>
      </c>
      <c r="G95" s="15"/>
      <c r="H95" s="15" t="s">
        <v>192</v>
      </c>
      <c r="I95" s="152"/>
    </row>
    <row r="96" spans="2:9" x14ac:dyDescent="0.15">
      <c r="B96" s="127">
        <v>42864</v>
      </c>
      <c r="C96" s="2">
        <v>0.6</v>
      </c>
      <c r="D96" s="2"/>
      <c r="E96" s="124"/>
      <c r="F96" s="15" t="s">
        <v>131</v>
      </c>
      <c r="G96" s="15"/>
      <c r="H96" s="15" t="s">
        <v>192</v>
      </c>
      <c r="I96" s="152"/>
    </row>
    <row r="97" spans="2:9" x14ac:dyDescent="0.15">
      <c r="B97" s="127">
        <v>42865</v>
      </c>
      <c r="C97" s="2">
        <v>0.24374999999999999</v>
      </c>
      <c r="D97" s="2"/>
      <c r="E97" s="124"/>
      <c r="F97" s="15" t="s">
        <v>131</v>
      </c>
      <c r="G97" s="15"/>
      <c r="H97" s="15" t="s">
        <v>192</v>
      </c>
      <c r="I97" s="152"/>
    </row>
    <row r="98" spans="2:9" x14ac:dyDescent="0.15">
      <c r="B98" s="127">
        <v>42865</v>
      </c>
      <c r="C98" s="2">
        <v>0.3756944444444445</v>
      </c>
      <c r="D98" s="2"/>
      <c r="E98" s="124"/>
      <c r="F98" s="15" t="s">
        <v>131</v>
      </c>
      <c r="G98" s="15"/>
      <c r="H98" s="15" t="s">
        <v>192</v>
      </c>
      <c r="I98" s="152"/>
    </row>
    <row r="99" spans="2:9" x14ac:dyDescent="0.15">
      <c r="B99" s="127">
        <v>42865</v>
      </c>
      <c r="C99" s="2">
        <v>0.58194444444444449</v>
      </c>
      <c r="D99" s="2"/>
      <c r="E99" s="124"/>
      <c r="F99" s="15" t="s">
        <v>131</v>
      </c>
      <c r="G99" s="15"/>
      <c r="H99" s="15" t="s">
        <v>192</v>
      </c>
      <c r="I99" s="152"/>
    </row>
    <row r="100" spans="2:9" x14ac:dyDescent="0.15">
      <c r="B100" s="127">
        <v>42866</v>
      </c>
      <c r="C100" s="2">
        <v>0.21666666666666667</v>
      </c>
      <c r="D100" s="2"/>
      <c r="E100" s="124"/>
      <c r="F100" s="15" t="s">
        <v>131</v>
      </c>
      <c r="G100" s="15"/>
      <c r="H100" s="15" t="s">
        <v>192</v>
      </c>
      <c r="I100" s="152"/>
    </row>
    <row r="101" spans="2:9" x14ac:dyDescent="0.15">
      <c r="B101" s="127">
        <v>42866</v>
      </c>
      <c r="C101" s="2">
        <v>0.50555555555555554</v>
      </c>
      <c r="D101" s="2"/>
      <c r="E101" s="124"/>
      <c r="F101" s="15" t="s">
        <v>131</v>
      </c>
      <c r="G101" s="15"/>
      <c r="H101" s="15" t="s">
        <v>192</v>
      </c>
      <c r="I101" s="152"/>
    </row>
    <row r="102" spans="2:9" x14ac:dyDescent="0.15">
      <c r="B102" s="127">
        <v>42866</v>
      </c>
      <c r="C102" s="2">
        <v>0.55902777777777779</v>
      </c>
      <c r="D102" s="2"/>
      <c r="E102" s="124"/>
      <c r="F102" s="15" t="s">
        <v>131</v>
      </c>
      <c r="G102" s="15"/>
      <c r="H102" s="15" t="s">
        <v>192</v>
      </c>
      <c r="I102" s="152"/>
    </row>
    <row r="103" spans="2:9" x14ac:dyDescent="0.15">
      <c r="B103" s="127">
        <v>42866</v>
      </c>
      <c r="C103" s="2">
        <v>0.57916666666666672</v>
      </c>
      <c r="D103" s="2"/>
      <c r="E103" s="124"/>
      <c r="F103" s="15" t="s">
        <v>131</v>
      </c>
      <c r="G103" s="15"/>
      <c r="H103" s="15" t="s">
        <v>192</v>
      </c>
      <c r="I103" s="152"/>
    </row>
    <row r="104" spans="2:9" x14ac:dyDescent="0.15">
      <c r="B104" s="127">
        <v>42866</v>
      </c>
      <c r="C104" s="2">
        <v>0.72430555555555554</v>
      </c>
      <c r="D104" s="2"/>
      <c r="E104" s="124"/>
      <c r="F104" s="15" t="s">
        <v>131</v>
      </c>
      <c r="G104" s="15"/>
      <c r="H104" s="15" t="s">
        <v>192</v>
      </c>
      <c r="I104" s="152"/>
    </row>
    <row r="105" spans="2:9" x14ac:dyDescent="0.15">
      <c r="B105" s="127">
        <v>42867</v>
      </c>
      <c r="C105" s="2">
        <v>0.21944444444444444</v>
      </c>
      <c r="D105" s="2"/>
      <c r="E105" s="124"/>
      <c r="F105" s="15" t="s">
        <v>131</v>
      </c>
      <c r="G105" s="15"/>
      <c r="H105" s="15" t="s">
        <v>192</v>
      </c>
      <c r="I105" s="152"/>
    </row>
    <row r="106" spans="2:9" x14ac:dyDescent="0.15">
      <c r="B106" s="127">
        <v>42867</v>
      </c>
      <c r="C106" s="2">
        <v>0.39513888888888887</v>
      </c>
      <c r="D106" s="2"/>
      <c r="E106" s="124"/>
      <c r="F106" s="15" t="s">
        <v>131</v>
      </c>
      <c r="G106" s="15"/>
      <c r="H106" s="15" t="s">
        <v>192</v>
      </c>
      <c r="I106" s="152"/>
    </row>
    <row r="107" spans="2:9" x14ac:dyDescent="0.15">
      <c r="B107" s="127">
        <v>42867</v>
      </c>
      <c r="C107" s="2">
        <v>0.51111111111111118</v>
      </c>
      <c r="D107" s="2"/>
      <c r="E107" s="124"/>
      <c r="F107" s="15" t="s">
        <v>131</v>
      </c>
      <c r="G107" s="15"/>
      <c r="H107" s="15" t="s">
        <v>192</v>
      </c>
      <c r="I107" s="152"/>
    </row>
    <row r="108" spans="2:9" x14ac:dyDescent="0.15">
      <c r="B108" s="127">
        <v>42867</v>
      </c>
      <c r="C108" s="2">
        <v>0.69513888888888886</v>
      </c>
      <c r="D108" s="2"/>
      <c r="E108" s="124"/>
      <c r="F108" s="15" t="s">
        <v>131</v>
      </c>
      <c r="G108" s="15"/>
      <c r="H108" s="15" t="s">
        <v>192</v>
      </c>
      <c r="I108" s="152"/>
    </row>
    <row r="109" spans="2:9" x14ac:dyDescent="0.15">
      <c r="B109" s="127">
        <v>42867</v>
      </c>
      <c r="C109" s="2">
        <v>0.73402777777777783</v>
      </c>
      <c r="D109" s="2"/>
      <c r="E109" s="124"/>
      <c r="F109" s="15" t="s">
        <v>131</v>
      </c>
      <c r="G109" s="15"/>
      <c r="H109" s="15" t="s">
        <v>192</v>
      </c>
      <c r="I109" s="152"/>
    </row>
    <row r="110" spans="2:9" x14ac:dyDescent="0.15">
      <c r="B110" s="127">
        <v>42868</v>
      </c>
      <c r="C110" s="2">
        <v>0.3576388888888889</v>
      </c>
      <c r="D110" s="2"/>
      <c r="E110" s="124"/>
      <c r="F110" s="15" t="s">
        <v>131</v>
      </c>
      <c r="G110" s="15"/>
      <c r="H110" s="15" t="s">
        <v>192</v>
      </c>
      <c r="I110" s="152"/>
    </row>
    <row r="111" spans="2:9" x14ac:dyDescent="0.15">
      <c r="B111" s="127">
        <v>42868</v>
      </c>
      <c r="C111" s="2">
        <v>0.54305555555555551</v>
      </c>
      <c r="D111" s="2"/>
      <c r="E111" s="124"/>
      <c r="F111" s="15" t="s">
        <v>131</v>
      </c>
      <c r="G111" s="15"/>
      <c r="H111" s="15" t="s">
        <v>192</v>
      </c>
      <c r="I111" s="152"/>
    </row>
    <row r="112" spans="2:9" x14ac:dyDescent="0.15">
      <c r="B112" s="127">
        <v>42868</v>
      </c>
      <c r="C112" s="2">
        <v>0.77777777777777779</v>
      </c>
      <c r="D112" s="2"/>
      <c r="E112" s="124"/>
      <c r="F112" s="15" t="s">
        <v>131</v>
      </c>
      <c r="G112" s="15"/>
      <c r="H112" s="15" t="s">
        <v>192</v>
      </c>
      <c r="I112" s="152"/>
    </row>
    <row r="113" spans="2:9" x14ac:dyDescent="0.15">
      <c r="B113" s="127">
        <v>42869</v>
      </c>
      <c r="C113" s="2">
        <v>0.21666666666666667</v>
      </c>
      <c r="D113" s="2"/>
      <c r="E113" s="124"/>
      <c r="F113" s="15" t="s">
        <v>131</v>
      </c>
      <c r="G113" s="15"/>
      <c r="H113" s="15" t="s">
        <v>192</v>
      </c>
      <c r="I113" s="152"/>
    </row>
    <row r="114" spans="2:9" x14ac:dyDescent="0.15">
      <c r="B114" s="127">
        <v>42869</v>
      </c>
      <c r="C114" s="2">
        <v>0.35000000000000003</v>
      </c>
      <c r="D114" s="2"/>
      <c r="E114" s="124"/>
      <c r="F114" s="15" t="s">
        <v>131</v>
      </c>
      <c r="G114" s="15"/>
      <c r="H114" s="15" t="s">
        <v>192</v>
      </c>
      <c r="I114" s="152"/>
    </row>
    <row r="115" spans="2:9" x14ac:dyDescent="0.15">
      <c r="B115" s="127">
        <v>42869</v>
      </c>
      <c r="C115" s="2">
        <v>0.4152777777777778</v>
      </c>
      <c r="D115" s="2"/>
      <c r="E115" s="124"/>
      <c r="F115" s="15" t="s">
        <v>131</v>
      </c>
      <c r="G115" s="15"/>
      <c r="H115" s="15" t="s">
        <v>192</v>
      </c>
      <c r="I115" s="152"/>
    </row>
    <row r="116" spans="2:9" x14ac:dyDescent="0.15">
      <c r="B116" s="127">
        <v>42869</v>
      </c>
      <c r="C116" s="2">
        <v>0.63611111111111118</v>
      </c>
      <c r="D116" s="2"/>
      <c r="E116" s="124"/>
      <c r="F116" s="15" t="s">
        <v>131</v>
      </c>
      <c r="G116" s="15"/>
      <c r="H116" s="15" t="s">
        <v>192</v>
      </c>
      <c r="I116" s="152"/>
    </row>
    <row r="117" spans="2:9" x14ac:dyDescent="0.15">
      <c r="B117" s="127">
        <v>42870</v>
      </c>
      <c r="C117" s="2">
        <v>0.24652777777777779</v>
      </c>
      <c r="D117" s="2"/>
      <c r="E117" s="124"/>
      <c r="F117" s="15" t="s">
        <v>131</v>
      </c>
      <c r="G117" s="15"/>
      <c r="H117" s="15" t="s">
        <v>192</v>
      </c>
      <c r="I117" s="152"/>
    </row>
    <row r="118" spans="2:9" x14ac:dyDescent="0.15">
      <c r="B118" s="127">
        <v>42870</v>
      </c>
      <c r="C118" s="2">
        <v>0.4284722222222222</v>
      </c>
      <c r="D118" s="2"/>
      <c r="E118" s="124"/>
      <c r="F118" s="15" t="s">
        <v>131</v>
      </c>
      <c r="G118" s="15"/>
      <c r="H118" s="15" t="s">
        <v>192</v>
      </c>
      <c r="I118" s="152"/>
    </row>
    <row r="119" spans="2:9" x14ac:dyDescent="0.15">
      <c r="B119" s="127">
        <v>42870</v>
      </c>
      <c r="C119" s="2">
        <v>0.66388888888888886</v>
      </c>
      <c r="D119" s="2"/>
      <c r="E119" s="124"/>
      <c r="F119" s="15" t="s">
        <v>131</v>
      </c>
      <c r="G119" s="15"/>
      <c r="H119" s="15" t="s">
        <v>192</v>
      </c>
      <c r="I119" s="152"/>
    </row>
    <row r="120" spans="2:9" x14ac:dyDescent="0.15">
      <c r="B120" s="127">
        <v>42871</v>
      </c>
      <c r="C120" s="2">
        <v>0.22222222222222221</v>
      </c>
      <c r="D120" s="2"/>
      <c r="E120" s="124"/>
      <c r="F120" s="15" t="s">
        <v>131</v>
      </c>
      <c r="G120" s="15"/>
      <c r="H120" s="15" t="s">
        <v>192</v>
      </c>
      <c r="I120" s="152"/>
    </row>
    <row r="121" spans="2:9" x14ac:dyDescent="0.15">
      <c r="B121" s="127">
        <v>42871</v>
      </c>
      <c r="C121" s="2">
        <v>0.28263888888888888</v>
      </c>
      <c r="D121" s="2"/>
      <c r="E121" s="124"/>
      <c r="F121" s="15" t="s">
        <v>131</v>
      </c>
      <c r="G121" s="15"/>
      <c r="H121" s="15" t="s">
        <v>192</v>
      </c>
      <c r="I121" s="152"/>
    </row>
    <row r="122" spans="2:9" x14ac:dyDescent="0.15">
      <c r="B122" s="127">
        <v>42871</v>
      </c>
      <c r="C122" s="2">
        <v>0.38194444444444442</v>
      </c>
      <c r="D122" s="2"/>
      <c r="E122" s="124"/>
      <c r="F122" s="15" t="s">
        <v>131</v>
      </c>
      <c r="G122" s="15"/>
      <c r="H122" s="15" t="s">
        <v>192</v>
      </c>
      <c r="I122" s="152"/>
    </row>
    <row r="123" spans="2:9" x14ac:dyDescent="0.15">
      <c r="B123" s="127">
        <v>42871</v>
      </c>
      <c r="C123" s="2">
        <v>0.50347222222222221</v>
      </c>
      <c r="D123" s="2"/>
      <c r="E123" s="124"/>
      <c r="F123" s="15" t="s">
        <v>131</v>
      </c>
      <c r="G123" s="15"/>
      <c r="H123" s="15" t="s">
        <v>192</v>
      </c>
      <c r="I123" s="152"/>
    </row>
    <row r="124" spans="2:9" x14ac:dyDescent="0.15">
      <c r="B124" s="127">
        <v>42871</v>
      </c>
      <c r="C124" s="2">
        <v>0.67152777777777783</v>
      </c>
      <c r="D124" s="2"/>
      <c r="E124" s="124"/>
      <c r="F124" s="15" t="s">
        <v>131</v>
      </c>
      <c r="G124" s="15"/>
      <c r="H124" s="15" t="s">
        <v>192</v>
      </c>
      <c r="I124" s="152"/>
    </row>
    <row r="125" spans="2:9" x14ac:dyDescent="0.15">
      <c r="B125" s="127">
        <v>42872</v>
      </c>
      <c r="C125" s="2">
        <v>0.46666666666666662</v>
      </c>
      <c r="D125" s="2"/>
      <c r="E125" s="124"/>
      <c r="F125" s="15" t="s">
        <v>131</v>
      </c>
      <c r="G125" s="15"/>
      <c r="H125" s="15" t="s">
        <v>192</v>
      </c>
      <c r="I125" s="152"/>
    </row>
    <row r="126" spans="2:9" x14ac:dyDescent="0.15">
      <c r="B126" s="127">
        <v>42872</v>
      </c>
      <c r="C126" s="2">
        <v>0.72916666666666663</v>
      </c>
      <c r="D126" s="2"/>
      <c r="E126" s="124"/>
      <c r="F126" s="15" t="s">
        <v>131</v>
      </c>
      <c r="G126" s="15"/>
      <c r="H126" s="15" t="s">
        <v>192</v>
      </c>
      <c r="I126" s="152"/>
    </row>
    <row r="127" spans="2:9" x14ac:dyDescent="0.15">
      <c r="B127" s="127">
        <v>42873</v>
      </c>
      <c r="C127" s="2">
        <v>0.26874999999999999</v>
      </c>
      <c r="D127" s="2"/>
      <c r="E127" s="124"/>
      <c r="F127" s="15" t="s">
        <v>131</v>
      </c>
      <c r="G127" s="15"/>
      <c r="H127" s="15" t="s">
        <v>192</v>
      </c>
      <c r="I127" s="152"/>
    </row>
    <row r="128" spans="2:9" x14ac:dyDescent="0.15">
      <c r="B128" s="127">
        <v>42873</v>
      </c>
      <c r="C128" s="2">
        <v>0.48819444444444443</v>
      </c>
      <c r="D128" s="2"/>
      <c r="E128" s="124"/>
      <c r="F128" s="15" t="s">
        <v>131</v>
      </c>
      <c r="G128" s="15"/>
      <c r="H128" s="15" t="s">
        <v>192</v>
      </c>
      <c r="I128" s="152"/>
    </row>
    <row r="129" spans="2:9" x14ac:dyDescent="0.15">
      <c r="B129" s="127">
        <v>42873</v>
      </c>
      <c r="C129" s="2">
        <v>0.80694444444444446</v>
      </c>
      <c r="D129" s="2"/>
      <c r="E129" s="124"/>
      <c r="F129" s="15" t="s">
        <v>131</v>
      </c>
      <c r="G129" s="15"/>
      <c r="H129" s="15" t="s">
        <v>192</v>
      </c>
      <c r="I129" s="152"/>
    </row>
    <row r="130" spans="2:9" x14ac:dyDescent="0.15">
      <c r="B130" s="127">
        <v>42874</v>
      </c>
      <c r="C130" s="2">
        <v>0.30069444444444443</v>
      </c>
      <c r="D130" s="2"/>
      <c r="E130" s="124"/>
      <c r="F130" s="15" t="s">
        <v>131</v>
      </c>
      <c r="G130" s="15"/>
      <c r="H130" s="15" t="s">
        <v>192</v>
      </c>
      <c r="I130" s="152"/>
    </row>
    <row r="131" spans="2:9" x14ac:dyDescent="0.15">
      <c r="B131" s="127">
        <v>42874</v>
      </c>
      <c r="C131" s="2">
        <v>0.53472222222222221</v>
      </c>
      <c r="D131" s="2"/>
      <c r="E131" s="124"/>
      <c r="F131" s="15" t="s">
        <v>131</v>
      </c>
      <c r="G131" s="15"/>
      <c r="H131" s="15" t="s">
        <v>192</v>
      </c>
      <c r="I131" s="152"/>
    </row>
    <row r="132" spans="2:9" x14ac:dyDescent="0.15">
      <c r="B132" s="127">
        <v>42874</v>
      </c>
      <c r="C132" s="2">
        <v>0.72916666666666663</v>
      </c>
      <c r="D132" s="2"/>
      <c r="E132" s="124"/>
      <c r="F132" s="15" t="s">
        <v>131</v>
      </c>
      <c r="G132" s="15"/>
      <c r="H132" s="15" t="s">
        <v>192</v>
      </c>
      <c r="I132" s="152"/>
    </row>
    <row r="133" spans="2:9" x14ac:dyDescent="0.15">
      <c r="B133" s="127">
        <v>42874</v>
      </c>
      <c r="C133" s="2">
        <v>0.80069444444444438</v>
      </c>
      <c r="D133" s="2"/>
      <c r="E133" s="124"/>
      <c r="F133" s="15" t="s">
        <v>131</v>
      </c>
      <c r="G133" s="15"/>
      <c r="H133" s="15" t="s">
        <v>192</v>
      </c>
      <c r="I133" s="152"/>
    </row>
    <row r="134" spans="2:9" x14ac:dyDescent="0.15">
      <c r="B134" s="127">
        <v>42875</v>
      </c>
      <c r="C134" s="2">
        <v>0.24513888888888888</v>
      </c>
      <c r="D134" s="2"/>
      <c r="E134" s="124"/>
      <c r="F134" s="15" t="s">
        <v>131</v>
      </c>
      <c r="G134" s="15"/>
      <c r="H134" s="15" t="s">
        <v>192</v>
      </c>
      <c r="I134" s="152"/>
    </row>
    <row r="135" spans="2:9" x14ac:dyDescent="0.15">
      <c r="B135" s="127">
        <v>42875</v>
      </c>
      <c r="C135" s="2">
        <v>0.43472222222222223</v>
      </c>
      <c r="D135" s="2"/>
      <c r="E135" s="124"/>
      <c r="F135" s="15" t="s">
        <v>131</v>
      </c>
      <c r="G135" s="15"/>
      <c r="H135" s="15" t="s">
        <v>192</v>
      </c>
      <c r="I135" s="152"/>
    </row>
    <row r="136" spans="2:9" x14ac:dyDescent="0.15">
      <c r="B136" s="127">
        <v>42875</v>
      </c>
      <c r="C136" s="2">
        <v>0.64513888888888882</v>
      </c>
      <c r="D136" s="2"/>
      <c r="E136" s="124"/>
      <c r="F136" s="15" t="s">
        <v>131</v>
      </c>
      <c r="G136" s="15"/>
      <c r="H136" s="15" t="s">
        <v>192</v>
      </c>
      <c r="I136" s="152"/>
    </row>
    <row r="137" spans="2:9" x14ac:dyDescent="0.15">
      <c r="B137" s="127">
        <v>42875</v>
      </c>
      <c r="C137" s="2">
        <v>0.80833333333333324</v>
      </c>
      <c r="D137" s="2"/>
      <c r="E137" s="124"/>
      <c r="F137" s="15" t="s">
        <v>131</v>
      </c>
      <c r="G137" s="15"/>
      <c r="H137" s="15" t="s">
        <v>192</v>
      </c>
      <c r="I137" s="152"/>
    </row>
    <row r="138" spans="2:9" x14ac:dyDescent="0.15">
      <c r="B138" s="127">
        <v>42876</v>
      </c>
      <c r="C138" s="2">
        <v>0.34097222222222223</v>
      </c>
      <c r="D138" s="2"/>
      <c r="E138" s="124"/>
      <c r="F138" s="15" t="s">
        <v>131</v>
      </c>
      <c r="G138" s="15"/>
      <c r="H138" s="15" t="s">
        <v>192</v>
      </c>
      <c r="I138" s="152"/>
    </row>
    <row r="139" spans="2:9" x14ac:dyDescent="0.15">
      <c r="B139" s="127">
        <v>42876</v>
      </c>
      <c r="C139" s="2">
        <v>0.60555555555555551</v>
      </c>
      <c r="D139" s="2"/>
      <c r="E139" s="124"/>
      <c r="F139" s="15" t="s">
        <v>131</v>
      </c>
      <c r="G139" s="15"/>
      <c r="H139" s="15" t="s">
        <v>192</v>
      </c>
      <c r="I139" s="152"/>
    </row>
    <row r="140" spans="2:9" x14ac:dyDescent="0.15">
      <c r="B140" s="127">
        <v>42877</v>
      </c>
      <c r="C140" s="2">
        <v>0.37013888888888885</v>
      </c>
      <c r="D140" s="2"/>
      <c r="E140" s="124"/>
      <c r="F140" s="15" t="s">
        <v>131</v>
      </c>
      <c r="G140" s="15"/>
      <c r="H140" s="15" t="s">
        <v>192</v>
      </c>
      <c r="I140" s="152"/>
    </row>
    <row r="141" spans="2:9" x14ac:dyDescent="0.15">
      <c r="B141" s="127">
        <v>42877</v>
      </c>
      <c r="C141" s="2">
        <v>0.56041666666666667</v>
      </c>
      <c r="D141" s="2"/>
      <c r="E141" s="124"/>
      <c r="F141" s="15" t="s">
        <v>131</v>
      </c>
      <c r="G141" s="15"/>
      <c r="H141" s="15" t="s">
        <v>192</v>
      </c>
      <c r="I141" s="152"/>
    </row>
    <row r="142" spans="2:9" x14ac:dyDescent="0.15">
      <c r="B142" s="127">
        <v>42877</v>
      </c>
      <c r="C142" s="2">
        <v>0.78263888888888899</v>
      </c>
      <c r="D142" s="2"/>
      <c r="E142" s="124"/>
      <c r="F142" s="15" t="s">
        <v>131</v>
      </c>
      <c r="G142" s="15"/>
      <c r="H142" s="15" t="s">
        <v>192</v>
      </c>
      <c r="I142" s="152"/>
    </row>
    <row r="143" spans="2:9" x14ac:dyDescent="0.15">
      <c r="B143" s="127">
        <v>42878</v>
      </c>
      <c r="C143" s="2">
        <v>0.25347222222222221</v>
      </c>
      <c r="D143" s="2"/>
      <c r="E143" s="124"/>
      <c r="F143" s="15" t="s">
        <v>131</v>
      </c>
      <c r="G143" s="15"/>
      <c r="H143" s="15" t="s">
        <v>192</v>
      </c>
      <c r="I143" s="152"/>
    </row>
    <row r="144" spans="2:9" x14ac:dyDescent="0.15">
      <c r="B144" s="127">
        <v>42878</v>
      </c>
      <c r="C144" s="2">
        <v>0.45555555555555555</v>
      </c>
      <c r="D144" s="2"/>
      <c r="E144" s="124"/>
      <c r="F144" s="15" t="s">
        <v>131</v>
      </c>
      <c r="G144" s="15"/>
      <c r="H144" s="15" t="s">
        <v>192</v>
      </c>
      <c r="I144" s="152"/>
    </row>
    <row r="145" spans="2:9" x14ac:dyDescent="0.15">
      <c r="B145" s="127">
        <v>42878</v>
      </c>
      <c r="C145" s="2">
        <v>0.70833333333333337</v>
      </c>
      <c r="D145" s="2"/>
      <c r="E145" s="124"/>
      <c r="F145" s="15" t="s">
        <v>131</v>
      </c>
      <c r="G145" s="15"/>
      <c r="H145" s="15" t="s">
        <v>192</v>
      </c>
      <c r="I145" s="152"/>
    </row>
    <row r="146" spans="2:9" x14ac:dyDescent="0.15">
      <c r="B146" s="127">
        <v>42878</v>
      </c>
      <c r="C146" s="2">
        <v>0.79027777777777775</v>
      </c>
      <c r="D146" s="2"/>
      <c r="E146" s="124"/>
      <c r="F146" s="15" t="s">
        <v>131</v>
      </c>
      <c r="G146" s="15"/>
      <c r="H146" s="15" t="s">
        <v>192</v>
      </c>
      <c r="I146" s="152"/>
    </row>
    <row r="147" spans="2:9" x14ac:dyDescent="0.15">
      <c r="B147" s="127">
        <v>42879</v>
      </c>
      <c r="C147" s="2">
        <v>0.2986111111111111</v>
      </c>
      <c r="D147" s="2"/>
      <c r="E147" s="124"/>
      <c r="F147" s="15" t="s">
        <v>131</v>
      </c>
      <c r="G147" s="15"/>
      <c r="H147" s="15" t="s">
        <v>192</v>
      </c>
      <c r="I147" s="152"/>
    </row>
    <row r="148" spans="2:9" x14ac:dyDescent="0.15">
      <c r="B148" s="123">
        <v>42879</v>
      </c>
      <c r="C148" s="153">
        <v>0.39513888888888887</v>
      </c>
      <c r="D148" s="153"/>
      <c r="E148" s="154"/>
      <c r="F148" s="300" t="s">
        <v>131</v>
      </c>
      <c r="G148" s="300"/>
      <c r="H148" s="300" t="s">
        <v>192</v>
      </c>
      <c r="I148" s="157" t="s">
        <v>244</v>
      </c>
    </row>
    <row r="149" spans="2:9" x14ac:dyDescent="0.15">
      <c r="B149" s="127">
        <v>42879</v>
      </c>
      <c r="C149" s="2">
        <v>0.51736111111111105</v>
      </c>
      <c r="D149" s="2"/>
      <c r="E149" s="124"/>
      <c r="F149" s="15" t="s">
        <v>131</v>
      </c>
      <c r="G149" s="15"/>
      <c r="H149" s="15" t="s">
        <v>192</v>
      </c>
      <c r="I149" s="152"/>
    </row>
    <row r="150" spans="2:9" x14ac:dyDescent="0.15">
      <c r="B150" s="127">
        <v>42879</v>
      </c>
      <c r="C150" s="2">
        <v>0.72152777777777777</v>
      </c>
      <c r="D150" s="2"/>
      <c r="E150" s="124"/>
      <c r="F150" s="15" t="s">
        <v>131</v>
      </c>
      <c r="G150" s="15"/>
      <c r="H150" s="15" t="s">
        <v>192</v>
      </c>
      <c r="I150" s="152"/>
    </row>
    <row r="151" spans="2:9" x14ac:dyDescent="0.15">
      <c r="B151" s="127">
        <v>42879</v>
      </c>
      <c r="C151" s="2">
        <v>0.8027777777777777</v>
      </c>
      <c r="D151" s="2"/>
      <c r="E151" s="124"/>
      <c r="F151" s="15" t="s">
        <v>131</v>
      </c>
      <c r="G151" s="15"/>
      <c r="H151" s="15" t="s">
        <v>192</v>
      </c>
      <c r="I151" s="152"/>
    </row>
    <row r="152" spans="2:9" x14ac:dyDescent="0.15">
      <c r="B152" s="127">
        <v>42880</v>
      </c>
      <c r="C152" s="2">
        <v>0.24027777777777778</v>
      </c>
      <c r="D152" s="2"/>
      <c r="E152" s="124"/>
      <c r="F152" s="15" t="s">
        <v>131</v>
      </c>
      <c r="G152" s="15"/>
      <c r="H152" s="15" t="s">
        <v>192</v>
      </c>
      <c r="I152" s="152"/>
    </row>
    <row r="153" spans="2:9" x14ac:dyDescent="0.15">
      <c r="B153" s="127">
        <v>42880</v>
      </c>
      <c r="C153" s="2">
        <v>0.39374999999999999</v>
      </c>
      <c r="D153" s="2"/>
      <c r="E153" s="124"/>
      <c r="F153" s="15" t="s">
        <v>131</v>
      </c>
      <c r="G153" s="15"/>
      <c r="H153" s="15" t="s">
        <v>192</v>
      </c>
      <c r="I153" s="152"/>
    </row>
    <row r="154" spans="2:9" x14ac:dyDescent="0.15">
      <c r="B154" s="127">
        <v>42880</v>
      </c>
      <c r="C154" s="2">
        <v>0.51874999999999993</v>
      </c>
      <c r="D154" s="2"/>
      <c r="E154" s="124"/>
      <c r="F154" s="15" t="s">
        <v>131</v>
      </c>
      <c r="G154" s="15"/>
      <c r="H154" s="15" t="s">
        <v>192</v>
      </c>
      <c r="I154" s="152"/>
    </row>
    <row r="155" spans="2:9" x14ac:dyDescent="0.15">
      <c r="B155" s="127">
        <v>42880</v>
      </c>
      <c r="C155" s="2">
        <v>0.71250000000000002</v>
      </c>
      <c r="D155" s="2"/>
      <c r="E155" s="124"/>
      <c r="F155" s="15" t="s">
        <v>131</v>
      </c>
      <c r="G155" s="15"/>
      <c r="H155" s="15" t="s">
        <v>192</v>
      </c>
      <c r="I155" s="152"/>
    </row>
    <row r="156" spans="2:9" x14ac:dyDescent="0.15">
      <c r="B156" s="127">
        <v>42881</v>
      </c>
      <c r="C156" s="2">
        <v>0.27291666666666664</v>
      </c>
      <c r="D156" s="2"/>
      <c r="E156" s="124"/>
      <c r="F156" s="15" t="s">
        <v>131</v>
      </c>
      <c r="G156" s="15"/>
      <c r="H156" s="15" t="s">
        <v>192</v>
      </c>
      <c r="I156" s="152"/>
    </row>
    <row r="157" spans="2:9" x14ac:dyDescent="0.15">
      <c r="B157" s="127">
        <v>42881</v>
      </c>
      <c r="C157" s="2">
        <v>0.40972222222222227</v>
      </c>
      <c r="D157" s="2"/>
      <c r="E157" s="124"/>
      <c r="F157" s="15" t="s">
        <v>131</v>
      </c>
      <c r="G157" s="15"/>
      <c r="H157" s="15" t="s">
        <v>192</v>
      </c>
      <c r="I157" s="152"/>
    </row>
    <row r="158" spans="2:9" x14ac:dyDescent="0.15">
      <c r="B158" s="127">
        <v>42881</v>
      </c>
      <c r="C158" s="2">
        <v>0.59722222222222221</v>
      </c>
      <c r="D158" s="2"/>
      <c r="E158" s="124"/>
      <c r="F158" s="15" t="s">
        <v>131</v>
      </c>
      <c r="G158" s="15"/>
      <c r="H158" s="15" t="s">
        <v>192</v>
      </c>
      <c r="I158" s="152"/>
    </row>
    <row r="159" spans="2:9" x14ac:dyDescent="0.15">
      <c r="B159" s="127">
        <v>42881</v>
      </c>
      <c r="C159" s="2">
        <v>0.75624999999999998</v>
      </c>
      <c r="D159" s="2"/>
      <c r="E159" s="124"/>
      <c r="F159" s="15" t="s">
        <v>131</v>
      </c>
      <c r="G159" s="15"/>
      <c r="H159" s="15" t="s">
        <v>192</v>
      </c>
      <c r="I159" s="152"/>
    </row>
    <row r="160" spans="2:9" x14ac:dyDescent="0.15">
      <c r="B160" s="127">
        <v>42882</v>
      </c>
      <c r="C160" s="2">
        <v>0.29444444444444445</v>
      </c>
      <c r="D160" s="2"/>
      <c r="E160" s="124"/>
      <c r="F160" s="15" t="s">
        <v>131</v>
      </c>
      <c r="G160" s="15"/>
      <c r="H160" s="167" t="s">
        <v>192</v>
      </c>
      <c r="I160" s="168"/>
    </row>
    <row r="161" spans="2:9" x14ac:dyDescent="0.15">
      <c r="B161" s="127">
        <v>42882</v>
      </c>
      <c r="C161" s="2">
        <v>0.38055555555555554</v>
      </c>
      <c r="D161" s="2"/>
      <c r="E161" s="124"/>
      <c r="F161" s="15" t="s">
        <v>131</v>
      </c>
      <c r="G161" s="15"/>
      <c r="H161" s="169" t="s">
        <v>192</v>
      </c>
      <c r="I161" s="168"/>
    </row>
    <row r="162" spans="2:9" x14ac:dyDescent="0.15">
      <c r="B162" s="123">
        <v>42882</v>
      </c>
      <c r="C162" s="153">
        <v>0.39166666666666666</v>
      </c>
      <c r="D162" s="153"/>
      <c r="E162" s="154"/>
      <c r="F162" s="300" t="s">
        <v>131</v>
      </c>
      <c r="G162" s="300"/>
      <c r="H162" s="303" t="s">
        <v>192</v>
      </c>
      <c r="I162" s="304" t="s">
        <v>244</v>
      </c>
    </row>
    <row r="163" spans="2:9" x14ac:dyDescent="0.15">
      <c r="B163" s="127">
        <v>42882</v>
      </c>
      <c r="C163" s="2">
        <v>0.5625</v>
      </c>
      <c r="D163" s="2"/>
      <c r="E163" s="124"/>
      <c r="F163" s="15" t="s">
        <v>131</v>
      </c>
      <c r="G163" s="15"/>
      <c r="H163" s="169" t="s">
        <v>192</v>
      </c>
      <c r="I163" s="168"/>
    </row>
    <row r="164" spans="2:9" x14ac:dyDescent="0.15">
      <c r="B164" s="127">
        <v>42882</v>
      </c>
      <c r="C164" s="2">
        <v>0.69861111111111107</v>
      </c>
      <c r="D164" s="2"/>
      <c r="E164" s="124"/>
      <c r="F164" s="15" t="s">
        <v>131</v>
      </c>
      <c r="G164" s="15"/>
      <c r="H164" s="169" t="s">
        <v>192</v>
      </c>
      <c r="I164" s="168"/>
    </row>
    <row r="165" spans="2:9" x14ac:dyDescent="0.15">
      <c r="B165" s="127">
        <v>42883</v>
      </c>
      <c r="C165" s="2">
        <v>0.27152777777777776</v>
      </c>
      <c r="D165" s="2"/>
      <c r="E165" s="124"/>
      <c r="F165" s="15" t="s">
        <v>131</v>
      </c>
      <c r="G165" s="15"/>
      <c r="H165" s="169" t="s">
        <v>192</v>
      </c>
      <c r="I165" s="168"/>
    </row>
    <row r="166" spans="2:9" x14ac:dyDescent="0.15">
      <c r="B166" s="127">
        <v>42883</v>
      </c>
      <c r="C166" s="2">
        <v>0.28750000000000003</v>
      </c>
      <c r="D166" s="2"/>
      <c r="E166" s="124"/>
      <c r="F166" s="15" t="s">
        <v>131</v>
      </c>
      <c r="G166" s="15"/>
      <c r="H166" s="169" t="s">
        <v>192</v>
      </c>
      <c r="I166" s="168"/>
    </row>
    <row r="167" spans="2:9" x14ac:dyDescent="0.15">
      <c r="B167" s="127">
        <v>42883</v>
      </c>
      <c r="C167" s="2">
        <v>0.45069444444444445</v>
      </c>
      <c r="D167" s="2"/>
      <c r="E167" s="124"/>
      <c r="F167" s="15" t="s">
        <v>131</v>
      </c>
      <c r="G167" s="15"/>
      <c r="H167" s="169" t="s">
        <v>192</v>
      </c>
      <c r="I167" s="168"/>
    </row>
    <row r="168" spans="2:9" x14ac:dyDescent="0.15">
      <c r="B168" s="127">
        <v>42883</v>
      </c>
      <c r="C168" s="2">
        <v>0.60555555555555551</v>
      </c>
      <c r="D168" s="2"/>
      <c r="E168" s="124"/>
      <c r="F168" s="15" t="s">
        <v>131</v>
      </c>
      <c r="G168" s="15"/>
      <c r="H168" s="169" t="s">
        <v>192</v>
      </c>
      <c r="I168" s="168"/>
    </row>
    <row r="169" spans="2:9" x14ac:dyDescent="0.15">
      <c r="B169" s="127">
        <v>42883</v>
      </c>
      <c r="C169" s="2">
        <v>0.75347222222222221</v>
      </c>
      <c r="D169" s="2"/>
      <c r="E169" s="124"/>
      <c r="F169" s="15" t="s">
        <v>131</v>
      </c>
      <c r="G169" s="15"/>
      <c r="H169" s="169" t="s">
        <v>192</v>
      </c>
      <c r="I169" s="168"/>
    </row>
    <row r="170" spans="2:9" x14ac:dyDescent="0.15">
      <c r="B170" s="127">
        <v>42884</v>
      </c>
      <c r="C170" s="2">
        <v>0.23750000000000002</v>
      </c>
      <c r="D170" s="2"/>
      <c r="E170" s="124"/>
      <c r="F170" s="15" t="s">
        <v>131</v>
      </c>
      <c r="G170" s="15"/>
      <c r="H170" s="169" t="s">
        <v>192</v>
      </c>
      <c r="I170" s="168"/>
    </row>
    <row r="171" spans="2:9" x14ac:dyDescent="0.15">
      <c r="B171" s="127">
        <v>42884</v>
      </c>
      <c r="C171" s="2">
        <v>0.26944444444444443</v>
      </c>
      <c r="D171" s="2"/>
      <c r="E171" s="124"/>
      <c r="F171" s="15" t="s">
        <v>131</v>
      </c>
      <c r="G171" s="15"/>
      <c r="H171" s="169" t="s">
        <v>192</v>
      </c>
      <c r="I171" s="168"/>
    </row>
    <row r="172" spans="2:9" x14ac:dyDescent="0.15">
      <c r="B172" s="127">
        <v>42884</v>
      </c>
      <c r="C172" s="2">
        <v>0.27638888888888885</v>
      </c>
      <c r="D172" s="2"/>
      <c r="E172" s="124"/>
      <c r="F172" s="15" t="s">
        <v>131</v>
      </c>
      <c r="G172" s="15"/>
      <c r="H172" s="169" t="s">
        <v>192</v>
      </c>
      <c r="I172" s="168" t="s">
        <v>199</v>
      </c>
    </row>
    <row r="173" spans="2:9" x14ac:dyDescent="0.15">
      <c r="B173" s="127">
        <v>42884</v>
      </c>
      <c r="C173" s="2">
        <v>0.32013888888888892</v>
      </c>
      <c r="D173" s="2"/>
      <c r="E173" s="124"/>
      <c r="F173" s="15" t="s">
        <v>131</v>
      </c>
      <c r="G173" s="15"/>
      <c r="H173" s="169" t="s">
        <v>192</v>
      </c>
      <c r="I173" s="168"/>
    </row>
    <row r="174" spans="2:9" x14ac:dyDescent="0.15">
      <c r="B174" s="127">
        <v>42884</v>
      </c>
      <c r="C174" s="2">
        <v>0.37847222222222227</v>
      </c>
      <c r="D174" s="2"/>
      <c r="E174" s="124"/>
      <c r="F174" s="15" t="s">
        <v>131</v>
      </c>
      <c r="G174" s="15"/>
      <c r="H174" s="169" t="s">
        <v>192</v>
      </c>
      <c r="I174" s="168"/>
    </row>
    <row r="175" spans="2:9" x14ac:dyDescent="0.15">
      <c r="B175" s="127">
        <v>42884</v>
      </c>
      <c r="C175" s="2">
        <v>0.54999999999999993</v>
      </c>
      <c r="D175" s="2"/>
      <c r="E175" s="124"/>
      <c r="F175" s="15" t="s">
        <v>131</v>
      </c>
      <c r="G175" s="15"/>
      <c r="H175" s="169" t="s">
        <v>192</v>
      </c>
      <c r="I175" s="168"/>
    </row>
    <row r="176" spans="2:9" x14ac:dyDescent="0.15">
      <c r="B176" s="127">
        <v>42884</v>
      </c>
      <c r="C176" s="2">
        <v>0.72430555555555554</v>
      </c>
      <c r="D176" s="2"/>
      <c r="E176" s="124"/>
      <c r="F176" s="15" t="s">
        <v>131</v>
      </c>
      <c r="G176" s="15"/>
      <c r="H176" s="169" t="s">
        <v>192</v>
      </c>
      <c r="I176" s="168"/>
    </row>
    <row r="177" spans="2:9" x14ac:dyDescent="0.15">
      <c r="B177" s="127">
        <v>42885</v>
      </c>
      <c r="C177" s="2">
        <v>0.23958333333333334</v>
      </c>
      <c r="D177" s="2"/>
      <c r="E177" s="124"/>
      <c r="F177" s="15" t="s">
        <v>131</v>
      </c>
      <c r="G177" s="15"/>
      <c r="H177" s="169" t="s">
        <v>192</v>
      </c>
      <c r="I177" s="168"/>
    </row>
    <row r="178" spans="2:9" x14ac:dyDescent="0.15">
      <c r="B178" s="127">
        <v>42885</v>
      </c>
      <c r="C178" s="2">
        <v>0.24722222222222223</v>
      </c>
      <c r="D178" s="2"/>
      <c r="E178" s="124"/>
      <c r="F178" s="15" t="s">
        <v>131</v>
      </c>
      <c r="G178" s="15"/>
      <c r="H178" s="169" t="s">
        <v>192</v>
      </c>
      <c r="I178" s="168"/>
    </row>
    <row r="179" spans="2:9" x14ac:dyDescent="0.15">
      <c r="B179" s="127">
        <v>42885</v>
      </c>
      <c r="C179" s="2">
        <v>0.26805555555555555</v>
      </c>
      <c r="D179" s="2"/>
      <c r="E179" s="124"/>
      <c r="F179" s="15" t="s">
        <v>131</v>
      </c>
      <c r="G179" s="15"/>
      <c r="H179" s="169" t="s">
        <v>192</v>
      </c>
      <c r="I179" s="168" t="s">
        <v>199</v>
      </c>
    </row>
    <row r="180" spans="2:9" x14ac:dyDescent="0.15">
      <c r="B180" s="127">
        <v>42885</v>
      </c>
      <c r="C180" s="2">
        <v>0.36458333333333331</v>
      </c>
      <c r="D180" s="2"/>
      <c r="E180" s="124"/>
      <c r="F180" s="15" t="s">
        <v>131</v>
      </c>
      <c r="G180" s="15"/>
      <c r="H180" s="169" t="s">
        <v>192</v>
      </c>
      <c r="I180" s="168"/>
    </row>
    <row r="181" spans="2:9" x14ac:dyDescent="0.15">
      <c r="B181" s="127">
        <v>42885</v>
      </c>
      <c r="C181" s="2">
        <v>0.59305555555555556</v>
      </c>
      <c r="D181" s="2"/>
      <c r="E181" s="124"/>
      <c r="F181" s="15" t="s">
        <v>131</v>
      </c>
      <c r="G181" s="15"/>
      <c r="H181" s="169" t="s">
        <v>192</v>
      </c>
      <c r="I181" s="168"/>
    </row>
    <row r="182" spans="2:9" x14ac:dyDescent="0.15">
      <c r="B182" s="127">
        <v>42885</v>
      </c>
      <c r="C182" s="2">
        <v>0.78611111111111109</v>
      </c>
      <c r="D182" s="2"/>
      <c r="E182" s="124"/>
      <c r="F182" s="15" t="s">
        <v>131</v>
      </c>
      <c r="G182" s="15"/>
      <c r="H182" s="169" t="s">
        <v>192</v>
      </c>
      <c r="I182" s="168"/>
    </row>
    <row r="183" spans="2:9" x14ac:dyDescent="0.15">
      <c r="B183" s="127">
        <v>42886</v>
      </c>
      <c r="C183" s="2">
        <v>0.21319444444444444</v>
      </c>
      <c r="D183" s="2"/>
      <c r="E183" s="124"/>
      <c r="F183" s="15" t="s">
        <v>131</v>
      </c>
      <c r="G183" s="15"/>
      <c r="H183" s="169" t="s">
        <v>192</v>
      </c>
      <c r="I183" s="168"/>
    </row>
    <row r="184" spans="2:9" x14ac:dyDescent="0.15">
      <c r="B184" s="127">
        <v>42886</v>
      </c>
      <c r="C184" s="2">
        <v>0.29236111111111113</v>
      </c>
      <c r="D184" s="2"/>
      <c r="E184" s="124"/>
      <c r="F184" s="15" t="s">
        <v>131</v>
      </c>
      <c r="G184" s="15"/>
      <c r="H184" s="169" t="s">
        <v>192</v>
      </c>
      <c r="I184" s="168"/>
    </row>
    <row r="185" spans="2:9" x14ac:dyDescent="0.15">
      <c r="B185" s="127">
        <v>42886</v>
      </c>
      <c r="C185" s="2">
        <v>0.31527777777777777</v>
      </c>
      <c r="D185" s="2"/>
      <c r="E185" s="124"/>
      <c r="F185" s="15" t="s">
        <v>131</v>
      </c>
      <c r="G185" s="15"/>
      <c r="H185" s="169" t="s">
        <v>192</v>
      </c>
      <c r="I185" s="168"/>
    </row>
    <row r="186" spans="2:9" x14ac:dyDescent="0.15">
      <c r="B186" s="127">
        <v>42886</v>
      </c>
      <c r="C186" s="2">
        <v>0.4548611111111111</v>
      </c>
      <c r="D186" s="2"/>
      <c r="E186" s="124"/>
      <c r="F186" s="15" t="s">
        <v>131</v>
      </c>
      <c r="G186" s="15"/>
      <c r="H186" s="169" t="s">
        <v>192</v>
      </c>
      <c r="I186" s="168"/>
    </row>
    <row r="187" spans="2:9" x14ac:dyDescent="0.15">
      <c r="B187" s="127">
        <v>42886</v>
      </c>
      <c r="C187" s="2">
        <v>0.6</v>
      </c>
      <c r="D187" s="2"/>
      <c r="E187" s="124"/>
      <c r="F187" s="15" t="s">
        <v>131</v>
      </c>
      <c r="G187" s="15"/>
      <c r="H187" s="169" t="s">
        <v>192</v>
      </c>
      <c r="I187" s="168"/>
    </row>
    <row r="188" spans="2:9" x14ac:dyDescent="0.15">
      <c r="B188" s="127">
        <v>42886</v>
      </c>
      <c r="C188" s="2">
        <v>0.74583333333333324</v>
      </c>
      <c r="D188" s="2"/>
      <c r="E188" s="124"/>
      <c r="F188" s="15" t="s">
        <v>131</v>
      </c>
      <c r="G188" s="15"/>
      <c r="H188" s="169" t="s">
        <v>192</v>
      </c>
      <c r="I188" s="168"/>
    </row>
    <row r="189" spans="2:9" x14ac:dyDescent="0.15">
      <c r="B189" s="127">
        <v>42886</v>
      </c>
      <c r="C189" s="2">
        <v>0.80208333333333337</v>
      </c>
      <c r="D189" s="2"/>
      <c r="E189" s="124"/>
      <c r="F189" s="15" t="s">
        <v>131</v>
      </c>
      <c r="G189" s="15"/>
      <c r="H189" s="169" t="s">
        <v>192</v>
      </c>
      <c r="I189" s="168"/>
    </row>
    <row r="190" spans="2:9" x14ac:dyDescent="0.15">
      <c r="B190" s="127">
        <v>42887</v>
      </c>
      <c r="C190" s="2">
        <v>0.23958333333333334</v>
      </c>
      <c r="D190" s="2"/>
      <c r="E190" s="124"/>
      <c r="F190" s="15" t="s">
        <v>131</v>
      </c>
      <c r="G190" s="15"/>
      <c r="H190" s="169" t="s">
        <v>192</v>
      </c>
      <c r="I190" s="168"/>
    </row>
    <row r="191" spans="2:9" x14ac:dyDescent="0.15">
      <c r="B191" s="127">
        <v>42887</v>
      </c>
      <c r="C191" s="2">
        <v>0.30486111111111108</v>
      </c>
      <c r="D191" s="2"/>
      <c r="E191" s="124"/>
      <c r="F191" s="15" t="s">
        <v>131</v>
      </c>
      <c r="G191" s="15"/>
      <c r="H191" s="169" t="s">
        <v>192</v>
      </c>
      <c r="I191" s="168"/>
    </row>
    <row r="192" spans="2:9" x14ac:dyDescent="0.15">
      <c r="B192" s="127">
        <v>42887</v>
      </c>
      <c r="C192" s="2">
        <v>0.45624999999999999</v>
      </c>
      <c r="D192" s="2"/>
      <c r="E192" s="124"/>
      <c r="F192" s="15" t="s">
        <v>131</v>
      </c>
      <c r="G192" s="15"/>
      <c r="H192" s="169" t="s">
        <v>192</v>
      </c>
      <c r="I192" s="168"/>
    </row>
    <row r="193" spans="2:9" x14ac:dyDescent="0.15">
      <c r="B193" s="127">
        <v>42887</v>
      </c>
      <c r="C193" s="2">
        <v>0.56458333333333333</v>
      </c>
      <c r="D193" s="2"/>
      <c r="E193" s="124"/>
      <c r="F193" s="15" t="s">
        <v>131</v>
      </c>
      <c r="G193" s="15"/>
      <c r="H193" s="169" t="s">
        <v>192</v>
      </c>
      <c r="I193" s="168"/>
    </row>
    <row r="194" spans="2:9" x14ac:dyDescent="0.15">
      <c r="B194" s="127">
        <v>42887</v>
      </c>
      <c r="C194" s="2">
        <v>0.69305555555555554</v>
      </c>
      <c r="D194" s="2"/>
      <c r="E194" s="124"/>
      <c r="F194" s="15" t="s">
        <v>131</v>
      </c>
      <c r="G194" s="15"/>
      <c r="H194" s="169" t="s">
        <v>192</v>
      </c>
      <c r="I194" s="168"/>
    </row>
    <row r="195" spans="2:9" x14ac:dyDescent="0.15">
      <c r="B195" s="127">
        <v>42888</v>
      </c>
      <c r="C195" s="2">
        <v>0.26111111111111113</v>
      </c>
      <c r="D195" s="2"/>
      <c r="E195" s="124"/>
      <c r="F195" s="15" t="s">
        <v>131</v>
      </c>
      <c r="G195" s="15"/>
      <c r="H195" s="169" t="s">
        <v>192</v>
      </c>
      <c r="I195" s="168"/>
    </row>
    <row r="196" spans="2:9" x14ac:dyDescent="0.15">
      <c r="B196" s="127">
        <v>42888</v>
      </c>
      <c r="C196" s="2">
        <v>0.35138888888888892</v>
      </c>
      <c r="D196" s="2"/>
      <c r="E196" s="124"/>
      <c r="F196" s="15" t="s">
        <v>131</v>
      </c>
      <c r="G196" s="15"/>
      <c r="H196" s="169" t="s">
        <v>192</v>
      </c>
      <c r="I196" s="168"/>
    </row>
    <row r="197" spans="2:9" x14ac:dyDescent="0.15">
      <c r="B197" s="127">
        <v>42888</v>
      </c>
      <c r="C197" s="2">
        <v>0.43263888888888885</v>
      </c>
      <c r="D197" s="2"/>
      <c r="E197" s="124"/>
      <c r="F197" s="15" t="s">
        <v>131</v>
      </c>
      <c r="G197" s="15"/>
      <c r="H197" s="169" t="s">
        <v>192</v>
      </c>
      <c r="I197" s="168"/>
    </row>
    <row r="198" spans="2:9" x14ac:dyDescent="0.15">
      <c r="B198" s="127">
        <v>42888</v>
      </c>
      <c r="C198" s="2">
        <v>0.60277777777777775</v>
      </c>
      <c r="D198" s="2"/>
      <c r="E198" s="124"/>
      <c r="F198" s="15" t="s">
        <v>131</v>
      </c>
      <c r="G198" s="15"/>
      <c r="H198" s="169" t="s">
        <v>192</v>
      </c>
      <c r="I198" s="168"/>
    </row>
    <row r="199" spans="2:9" x14ac:dyDescent="0.15">
      <c r="B199" s="127">
        <v>42888</v>
      </c>
      <c r="C199" s="2">
        <v>0.74236111111111114</v>
      </c>
      <c r="D199" s="2"/>
      <c r="E199" s="124"/>
      <c r="F199" s="15" t="s">
        <v>131</v>
      </c>
      <c r="G199" s="15"/>
      <c r="H199" s="169" t="s">
        <v>192</v>
      </c>
      <c r="I199" s="168"/>
    </row>
    <row r="200" spans="2:9" x14ac:dyDescent="0.15">
      <c r="B200" s="127">
        <v>42889</v>
      </c>
      <c r="C200" s="2">
        <v>0.23541666666666669</v>
      </c>
      <c r="D200" s="2"/>
      <c r="E200" s="124"/>
      <c r="F200" s="15" t="s">
        <v>131</v>
      </c>
      <c r="G200" s="15"/>
      <c r="H200" s="169" t="s">
        <v>192</v>
      </c>
      <c r="I200" s="168"/>
    </row>
    <row r="201" spans="2:9" x14ac:dyDescent="0.15">
      <c r="B201" s="127">
        <v>42889</v>
      </c>
      <c r="C201" s="2">
        <v>0.32500000000000001</v>
      </c>
      <c r="D201" s="2"/>
      <c r="E201" s="124"/>
      <c r="F201" s="15" t="s">
        <v>131</v>
      </c>
      <c r="G201" s="15"/>
      <c r="H201" s="169" t="s">
        <v>192</v>
      </c>
      <c r="I201" s="168"/>
    </row>
    <row r="202" spans="2:9" x14ac:dyDescent="0.15">
      <c r="B202" s="127">
        <v>42889</v>
      </c>
      <c r="C202" s="2">
        <v>0.44027777777777777</v>
      </c>
      <c r="D202" s="2"/>
      <c r="E202" s="124"/>
      <c r="F202" s="15" t="s">
        <v>131</v>
      </c>
      <c r="G202" s="15"/>
      <c r="H202" s="169" t="s">
        <v>192</v>
      </c>
      <c r="I202" s="168"/>
    </row>
    <row r="203" spans="2:9" x14ac:dyDescent="0.15">
      <c r="B203" s="127">
        <v>42889</v>
      </c>
      <c r="C203" s="2">
        <v>0.58333333333333337</v>
      </c>
      <c r="D203" s="2"/>
      <c r="E203" s="124"/>
      <c r="F203" s="15" t="s">
        <v>131</v>
      </c>
      <c r="G203" s="15"/>
      <c r="H203" s="169" t="s">
        <v>192</v>
      </c>
      <c r="I203" s="168"/>
    </row>
    <row r="204" spans="2:9" x14ac:dyDescent="0.15">
      <c r="B204" s="127">
        <v>42889</v>
      </c>
      <c r="C204" s="2">
        <v>0.66805555555555562</v>
      </c>
      <c r="D204" s="2"/>
      <c r="E204" s="124"/>
      <c r="F204" s="15" t="s">
        <v>131</v>
      </c>
      <c r="G204" s="15"/>
      <c r="H204" s="169" t="s">
        <v>192</v>
      </c>
      <c r="I204" s="168"/>
    </row>
    <row r="205" spans="2:9" x14ac:dyDescent="0.15">
      <c r="B205" s="127">
        <v>42889</v>
      </c>
      <c r="C205" s="2">
        <v>0.78263888888888899</v>
      </c>
      <c r="D205" s="2"/>
      <c r="E205" s="124"/>
      <c r="F205" s="15" t="s">
        <v>131</v>
      </c>
      <c r="G205" s="15"/>
      <c r="H205" s="169" t="s">
        <v>192</v>
      </c>
      <c r="I205" s="168"/>
    </row>
    <row r="206" spans="2:9" x14ac:dyDescent="0.15">
      <c r="B206" s="127">
        <v>42890</v>
      </c>
      <c r="C206" s="2">
        <v>0.23124999999999998</v>
      </c>
      <c r="D206" s="2"/>
      <c r="E206" s="124"/>
      <c r="F206" s="15" t="s">
        <v>131</v>
      </c>
      <c r="G206" s="15"/>
      <c r="H206" s="169" t="s">
        <v>192</v>
      </c>
      <c r="I206" s="168"/>
    </row>
    <row r="207" spans="2:9" x14ac:dyDescent="0.15">
      <c r="B207" s="127">
        <v>42890</v>
      </c>
      <c r="C207" s="2">
        <v>0.27013888888888887</v>
      </c>
      <c r="D207" s="2"/>
      <c r="E207" s="124"/>
      <c r="F207" s="15" t="s">
        <v>131</v>
      </c>
      <c r="G207" s="15"/>
      <c r="H207" s="169" t="s">
        <v>192</v>
      </c>
      <c r="I207" s="168"/>
    </row>
    <row r="208" spans="2:9" x14ac:dyDescent="0.15">
      <c r="B208" s="127">
        <v>42890</v>
      </c>
      <c r="C208" s="2">
        <v>0.38611111111111113</v>
      </c>
      <c r="D208" s="2"/>
      <c r="E208" s="124"/>
      <c r="F208" s="15" t="s">
        <v>131</v>
      </c>
      <c r="G208" s="15"/>
      <c r="H208" s="169" t="s">
        <v>192</v>
      </c>
      <c r="I208" s="168"/>
    </row>
    <row r="209" spans="2:9" x14ac:dyDescent="0.15">
      <c r="B209" s="127">
        <v>42890</v>
      </c>
      <c r="C209" s="2">
        <v>0.4861111111111111</v>
      </c>
      <c r="D209" s="2"/>
      <c r="E209" s="124"/>
      <c r="F209" s="15" t="s">
        <v>131</v>
      </c>
      <c r="G209" s="15"/>
      <c r="H209" s="169" t="s">
        <v>192</v>
      </c>
      <c r="I209" s="168"/>
    </row>
    <row r="210" spans="2:9" x14ac:dyDescent="0.15">
      <c r="B210" s="127">
        <v>42890</v>
      </c>
      <c r="C210" s="2">
        <v>0.50694444444444442</v>
      </c>
      <c r="D210" s="2"/>
      <c r="E210" s="124"/>
      <c r="F210" s="15" t="s">
        <v>131</v>
      </c>
      <c r="G210" s="15"/>
      <c r="H210" s="169" t="s">
        <v>192</v>
      </c>
      <c r="I210" s="168"/>
    </row>
    <row r="211" spans="2:9" x14ac:dyDescent="0.15">
      <c r="B211" s="127">
        <v>42890</v>
      </c>
      <c r="C211" s="2">
        <v>0.59166666666666667</v>
      </c>
      <c r="D211" s="2"/>
      <c r="E211" s="124"/>
      <c r="F211" s="15" t="s">
        <v>131</v>
      </c>
      <c r="G211" s="15"/>
      <c r="H211" s="169" t="s">
        <v>192</v>
      </c>
      <c r="I211" s="168"/>
    </row>
    <row r="212" spans="2:9" x14ac:dyDescent="0.15">
      <c r="B212" s="127">
        <v>42890</v>
      </c>
      <c r="C212" s="2">
        <v>0.66666666666666663</v>
      </c>
      <c r="D212" s="2"/>
      <c r="E212" s="124"/>
      <c r="F212" s="15" t="s">
        <v>131</v>
      </c>
      <c r="G212" s="15"/>
      <c r="H212" s="169" t="s">
        <v>192</v>
      </c>
      <c r="I212" s="168"/>
    </row>
    <row r="213" spans="2:9" x14ac:dyDescent="0.15">
      <c r="B213" s="127">
        <v>42890</v>
      </c>
      <c r="C213" s="2">
        <v>0.73888888888888893</v>
      </c>
      <c r="D213" s="2"/>
      <c r="E213" s="124"/>
      <c r="F213" s="15" t="s">
        <v>131</v>
      </c>
      <c r="G213" s="15"/>
      <c r="H213" s="169" t="s">
        <v>192</v>
      </c>
      <c r="I213" s="168"/>
    </row>
    <row r="214" spans="2:9" x14ac:dyDescent="0.15">
      <c r="B214" s="127">
        <v>42890</v>
      </c>
      <c r="C214" s="2">
        <v>0.81041666666666667</v>
      </c>
      <c r="D214" s="2"/>
      <c r="E214" s="124"/>
      <c r="F214" s="15" t="s">
        <v>131</v>
      </c>
      <c r="G214" s="15"/>
      <c r="H214" s="169" t="s">
        <v>192</v>
      </c>
      <c r="I214" s="168"/>
    </row>
    <row r="215" spans="2:9" x14ac:dyDescent="0.15">
      <c r="B215" s="127">
        <v>42891</v>
      </c>
      <c r="C215" s="2">
        <v>0.20972222222222223</v>
      </c>
      <c r="D215" s="2"/>
      <c r="E215" s="124"/>
      <c r="F215" s="15" t="s">
        <v>131</v>
      </c>
      <c r="G215" s="15"/>
      <c r="H215" s="169" t="s">
        <v>192</v>
      </c>
      <c r="I215" s="168"/>
    </row>
    <row r="216" spans="2:9" x14ac:dyDescent="0.15">
      <c r="B216" s="127">
        <v>42891</v>
      </c>
      <c r="C216" s="2">
        <v>0.24930555555555556</v>
      </c>
      <c r="D216" s="2"/>
      <c r="E216" s="124"/>
      <c r="F216" s="15" t="s">
        <v>131</v>
      </c>
      <c r="G216" s="15"/>
      <c r="H216" s="169" t="s">
        <v>192</v>
      </c>
      <c r="I216" s="168"/>
    </row>
    <row r="217" spans="2:9" x14ac:dyDescent="0.15">
      <c r="B217" s="127">
        <v>42891</v>
      </c>
      <c r="C217" s="2">
        <v>0.30833333333333335</v>
      </c>
      <c r="D217" s="2"/>
      <c r="E217" s="124"/>
      <c r="F217" s="15" t="s">
        <v>131</v>
      </c>
      <c r="G217" s="15"/>
      <c r="H217" s="169" t="s">
        <v>192</v>
      </c>
      <c r="I217" s="168"/>
    </row>
    <row r="218" spans="2:9" x14ac:dyDescent="0.15">
      <c r="B218" s="127">
        <v>42891</v>
      </c>
      <c r="C218" s="2">
        <v>0.4548611111111111</v>
      </c>
      <c r="D218" s="2"/>
      <c r="E218" s="124"/>
      <c r="F218" s="15" t="s">
        <v>131</v>
      </c>
      <c r="G218" s="15"/>
      <c r="H218" s="169" t="s">
        <v>192</v>
      </c>
      <c r="I218" s="168"/>
    </row>
    <row r="219" spans="2:9" x14ac:dyDescent="0.15">
      <c r="B219" s="127">
        <v>42891</v>
      </c>
      <c r="C219" s="2">
        <v>0.56527777777777777</v>
      </c>
      <c r="D219" s="2"/>
      <c r="E219" s="124"/>
      <c r="F219" s="15" t="s">
        <v>131</v>
      </c>
      <c r="G219" s="15"/>
      <c r="H219" s="169" t="s">
        <v>192</v>
      </c>
      <c r="I219" s="168"/>
    </row>
    <row r="220" spans="2:9" x14ac:dyDescent="0.15">
      <c r="B220" s="127">
        <v>42891</v>
      </c>
      <c r="C220" s="2">
        <v>0.56944444444444442</v>
      </c>
      <c r="D220" s="2"/>
      <c r="E220" s="124"/>
      <c r="F220" s="15" t="s">
        <v>131</v>
      </c>
      <c r="G220" s="15"/>
      <c r="H220" s="169" t="s">
        <v>192</v>
      </c>
      <c r="I220" s="168"/>
    </row>
    <row r="221" spans="2:9" x14ac:dyDescent="0.15">
      <c r="B221" s="127">
        <v>42891</v>
      </c>
      <c r="C221" s="2">
        <v>0.63888888888888895</v>
      </c>
      <c r="D221" s="2"/>
      <c r="E221" s="124"/>
      <c r="F221" s="15" t="s">
        <v>131</v>
      </c>
      <c r="G221" s="15"/>
      <c r="H221" s="169" t="s">
        <v>192</v>
      </c>
      <c r="I221" s="168"/>
    </row>
    <row r="222" spans="2:9" x14ac:dyDescent="0.15">
      <c r="B222" s="127">
        <v>42891</v>
      </c>
      <c r="C222" s="2">
        <v>0.76944444444444438</v>
      </c>
      <c r="D222" s="2"/>
      <c r="E222" s="124"/>
      <c r="F222" s="15" t="s">
        <v>131</v>
      </c>
      <c r="G222" s="15"/>
      <c r="H222" s="169" t="s">
        <v>192</v>
      </c>
      <c r="I222" s="168"/>
    </row>
    <row r="223" spans="2:9" x14ac:dyDescent="0.15">
      <c r="B223" s="127">
        <v>42892</v>
      </c>
      <c r="C223" s="2">
        <v>0.23402777777777781</v>
      </c>
      <c r="D223" s="2"/>
      <c r="E223" s="124"/>
      <c r="F223" s="15" t="s">
        <v>131</v>
      </c>
      <c r="G223" s="15"/>
      <c r="H223" s="169" t="s">
        <v>192</v>
      </c>
      <c r="I223" s="168"/>
    </row>
    <row r="224" spans="2:9" x14ac:dyDescent="0.15">
      <c r="B224" s="127">
        <v>42892</v>
      </c>
      <c r="C224" s="2">
        <v>0.32777777777777778</v>
      </c>
      <c r="D224" s="2"/>
      <c r="E224" s="124"/>
      <c r="F224" s="15" t="s">
        <v>131</v>
      </c>
      <c r="G224" s="15"/>
      <c r="H224" s="169" t="s">
        <v>192</v>
      </c>
      <c r="I224" s="168"/>
    </row>
    <row r="225" spans="2:9" x14ac:dyDescent="0.15">
      <c r="B225" s="127">
        <v>42892</v>
      </c>
      <c r="C225" s="2">
        <v>0.39930555555555558</v>
      </c>
      <c r="D225" s="2"/>
      <c r="E225" s="124"/>
      <c r="F225" s="15" t="s">
        <v>131</v>
      </c>
      <c r="G225" s="15"/>
      <c r="H225" s="169" t="s">
        <v>192</v>
      </c>
      <c r="I225" s="168"/>
    </row>
    <row r="226" spans="2:9" x14ac:dyDescent="0.15">
      <c r="B226" s="127">
        <v>42892</v>
      </c>
      <c r="C226" s="2">
        <v>0.47361111111111115</v>
      </c>
      <c r="D226" s="2"/>
      <c r="E226" s="124"/>
      <c r="F226" s="15" t="s">
        <v>131</v>
      </c>
      <c r="G226" s="15"/>
      <c r="H226" s="169" t="s">
        <v>192</v>
      </c>
      <c r="I226" s="168"/>
    </row>
    <row r="227" spans="2:9" x14ac:dyDescent="0.15">
      <c r="B227" s="127">
        <v>42892</v>
      </c>
      <c r="C227" s="2">
        <v>0.57361111111111118</v>
      </c>
      <c r="D227" s="2"/>
      <c r="E227" s="124"/>
      <c r="F227" s="15" t="s">
        <v>131</v>
      </c>
      <c r="G227" s="15"/>
      <c r="H227" s="169" t="s">
        <v>192</v>
      </c>
      <c r="I227" s="168"/>
    </row>
    <row r="228" spans="2:9" x14ac:dyDescent="0.15">
      <c r="B228" s="127">
        <v>42892</v>
      </c>
      <c r="C228" s="2">
        <v>0.6777777777777777</v>
      </c>
      <c r="D228" s="2"/>
      <c r="E228" s="124"/>
      <c r="F228" s="15" t="s">
        <v>131</v>
      </c>
      <c r="G228" s="15"/>
      <c r="H228" s="169" t="s">
        <v>192</v>
      </c>
      <c r="I228" s="168"/>
    </row>
    <row r="229" spans="2:9" x14ac:dyDescent="0.15">
      <c r="B229" s="127">
        <v>42892</v>
      </c>
      <c r="C229" s="2">
        <v>0.78472222222222221</v>
      </c>
      <c r="D229" s="2"/>
      <c r="E229" s="124"/>
      <c r="F229" s="15" t="s">
        <v>131</v>
      </c>
      <c r="G229" s="15"/>
      <c r="H229" s="169" t="s">
        <v>192</v>
      </c>
      <c r="I229" s="168"/>
    </row>
    <row r="230" spans="2:9" x14ac:dyDescent="0.15">
      <c r="B230" s="127">
        <v>42893</v>
      </c>
      <c r="C230" s="2">
        <v>0.26944444444444443</v>
      </c>
      <c r="D230" s="2"/>
      <c r="E230" s="124"/>
      <c r="F230" s="15" t="s">
        <v>131</v>
      </c>
      <c r="G230" s="15"/>
      <c r="H230" s="169" t="s">
        <v>192</v>
      </c>
      <c r="I230" s="168"/>
    </row>
    <row r="231" spans="2:9" x14ac:dyDescent="0.15">
      <c r="B231" s="127">
        <v>42893</v>
      </c>
      <c r="C231" s="2">
        <v>0.34861111111111115</v>
      </c>
      <c r="D231" s="2"/>
      <c r="E231" s="124"/>
      <c r="F231" s="15" t="s">
        <v>131</v>
      </c>
      <c r="G231" s="15"/>
      <c r="H231" s="169" t="s">
        <v>192</v>
      </c>
      <c r="I231" s="168"/>
    </row>
    <row r="232" spans="2:9" x14ac:dyDescent="0.15">
      <c r="B232" s="127">
        <v>42893</v>
      </c>
      <c r="C232" s="2">
        <v>0.44722222222222219</v>
      </c>
      <c r="D232" s="2"/>
      <c r="E232" s="124"/>
      <c r="F232" s="15" t="s">
        <v>131</v>
      </c>
      <c r="G232" s="15"/>
      <c r="H232" s="169" t="s">
        <v>192</v>
      </c>
      <c r="I232" s="168"/>
    </row>
    <row r="233" spans="2:9" x14ac:dyDescent="0.15">
      <c r="B233" s="127">
        <v>42893</v>
      </c>
      <c r="C233" s="2">
        <v>0.46666666666666662</v>
      </c>
      <c r="D233" s="2"/>
      <c r="E233" s="124"/>
      <c r="F233" s="15" t="s">
        <v>131</v>
      </c>
      <c r="G233" s="15"/>
      <c r="H233" s="169" t="s">
        <v>192</v>
      </c>
      <c r="I233" s="168"/>
    </row>
    <row r="234" spans="2:9" x14ac:dyDescent="0.15">
      <c r="B234" s="127">
        <v>42893</v>
      </c>
      <c r="C234" s="2">
        <v>0.56597222222222221</v>
      </c>
      <c r="D234" s="2"/>
      <c r="E234" s="124"/>
      <c r="F234" s="15" t="s">
        <v>131</v>
      </c>
      <c r="G234" s="15"/>
      <c r="H234" s="169" t="s">
        <v>192</v>
      </c>
      <c r="I234" s="168"/>
    </row>
    <row r="235" spans="2:9" x14ac:dyDescent="0.15">
      <c r="B235" s="127">
        <v>42893</v>
      </c>
      <c r="C235" s="2">
        <v>0.69027777777777777</v>
      </c>
      <c r="D235" s="2"/>
      <c r="E235" s="124"/>
      <c r="F235" s="15" t="s">
        <v>131</v>
      </c>
      <c r="G235" s="15"/>
      <c r="H235" s="169" t="s">
        <v>192</v>
      </c>
      <c r="I235" s="168"/>
    </row>
    <row r="236" spans="2:9" x14ac:dyDescent="0.15">
      <c r="B236" s="127">
        <v>42893</v>
      </c>
      <c r="C236" s="2">
        <v>0.77013888888888893</v>
      </c>
      <c r="D236" s="2"/>
      <c r="E236" s="124"/>
      <c r="F236" s="15" t="s">
        <v>131</v>
      </c>
      <c r="G236" s="15"/>
      <c r="H236" s="169" t="s">
        <v>192</v>
      </c>
      <c r="I236" s="168"/>
    </row>
    <row r="237" spans="2:9" x14ac:dyDescent="0.15">
      <c r="B237" s="127">
        <v>42894</v>
      </c>
      <c r="C237" s="2">
        <v>0.20347222222222219</v>
      </c>
      <c r="D237" s="2"/>
      <c r="E237" s="124"/>
      <c r="F237" s="15" t="s">
        <v>131</v>
      </c>
      <c r="G237" s="15"/>
      <c r="H237" s="169" t="s">
        <v>192</v>
      </c>
      <c r="I237" s="168"/>
    </row>
    <row r="238" spans="2:9" x14ac:dyDescent="0.15">
      <c r="B238" s="127">
        <v>42894</v>
      </c>
      <c r="C238" s="2">
        <v>0.26041666666666669</v>
      </c>
      <c r="D238" s="2"/>
      <c r="E238" s="124"/>
      <c r="F238" s="15" t="s">
        <v>131</v>
      </c>
      <c r="G238" s="15"/>
      <c r="H238" s="169" t="s">
        <v>192</v>
      </c>
      <c r="I238" s="168"/>
    </row>
    <row r="239" spans="2:9" x14ac:dyDescent="0.15">
      <c r="B239" s="127">
        <v>42894</v>
      </c>
      <c r="C239" s="2">
        <v>0.34791666666666665</v>
      </c>
      <c r="D239" s="2"/>
      <c r="E239" s="124"/>
      <c r="F239" s="15" t="s">
        <v>131</v>
      </c>
      <c r="G239" s="15"/>
      <c r="H239" s="169" t="s">
        <v>192</v>
      </c>
      <c r="I239" s="168"/>
    </row>
    <row r="240" spans="2:9" x14ac:dyDescent="0.15">
      <c r="B240" s="127">
        <v>42894</v>
      </c>
      <c r="C240" s="2">
        <v>0.3923611111111111</v>
      </c>
      <c r="D240" s="2"/>
      <c r="E240" s="124"/>
      <c r="F240" s="15" t="s">
        <v>131</v>
      </c>
      <c r="G240" s="15"/>
      <c r="H240" s="169" t="s">
        <v>192</v>
      </c>
      <c r="I240" s="168"/>
    </row>
    <row r="241" spans="2:9" x14ac:dyDescent="0.15">
      <c r="B241" s="127">
        <v>42894</v>
      </c>
      <c r="C241" s="2">
        <v>0.49652777777777773</v>
      </c>
      <c r="D241" s="2"/>
      <c r="E241" s="124"/>
      <c r="F241" s="15" t="s">
        <v>131</v>
      </c>
      <c r="G241" s="15"/>
      <c r="H241" s="169" t="s">
        <v>192</v>
      </c>
      <c r="I241" s="168"/>
    </row>
    <row r="242" spans="2:9" x14ac:dyDescent="0.15">
      <c r="B242" s="127">
        <v>42894</v>
      </c>
      <c r="C242" s="2">
        <v>0.58333333333333337</v>
      </c>
      <c r="D242" s="2"/>
      <c r="E242" s="124"/>
      <c r="F242" s="15" t="s">
        <v>131</v>
      </c>
      <c r="G242" s="15"/>
      <c r="H242" s="169" t="s">
        <v>192</v>
      </c>
      <c r="I242" s="168"/>
    </row>
    <row r="243" spans="2:9" x14ac:dyDescent="0.15">
      <c r="B243" s="127">
        <v>42894</v>
      </c>
      <c r="C243" s="2">
        <v>0.66319444444444442</v>
      </c>
      <c r="D243" s="2"/>
      <c r="E243" s="124"/>
      <c r="F243" s="15" t="s">
        <v>131</v>
      </c>
      <c r="G243" s="15"/>
      <c r="H243" s="169" t="s">
        <v>192</v>
      </c>
      <c r="I243" s="168"/>
    </row>
    <row r="244" spans="2:9" x14ac:dyDescent="0.15">
      <c r="B244" s="127">
        <v>42894</v>
      </c>
      <c r="C244" s="2">
        <v>0.78680555555555554</v>
      </c>
      <c r="D244" s="2"/>
      <c r="E244" s="124"/>
      <c r="F244" s="15" t="s">
        <v>131</v>
      </c>
      <c r="G244" s="15"/>
      <c r="H244" s="169" t="s">
        <v>192</v>
      </c>
      <c r="I244" s="168"/>
    </row>
    <row r="245" spans="2:9" x14ac:dyDescent="0.15">
      <c r="B245" s="127">
        <v>42895</v>
      </c>
      <c r="C245" s="2">
        <v>0.21041666666666667</v>
      </c>
      <c r="D245" s="2"/>
      <c r="E245" s="124"/>
      <c r="F245" s="15" t="s">
        <v>131</v>
      </c>
      <c r="G245" s="15"/>
      <c r="H245" s="169" t="s">
        <v>192</v>
      </c>
      <c r="I245" s="168"/>
    </row>
    <row r="246" spans="2:9" x14ac:dyDescent="0.15">
      <c r="B246" s="127">
        <v>42895</v>
      </c>
      <c r="C246" s="2">
        <v>0.22013888888888888</v>
      </c>
      <c r="D246" s="2"/>
      <c r="E246" s="124"/>
      <c r="F246" s="15" t="s">
        <v>131</v>
      </c>
      <c r="G246" s="15"/>
      <c r="H246" s="169" t="s">
        <v>192</v>
      </c>
      <c r="I246" s="168"/>
    </row>
    <row r="247" spans="2:9" x14ac:dyDescent="0.15">
      <c r="B247" s="127">
        <v>42895</v>
      </c>
      <c r="C247" s="2">
        <v>0.26805555555555555</v>
      </c>
      <c r="D247" s="2"/>
      <c r="E247" s="124"/>
      <c r="F247" s="15" t="s">
        <v>131</v>
      </c>
      <c r="G247" s="15"/>
      <c r="H247" s="169" t="s">
        <v>192</v>
      </c>
      <c r="I247" s="168"/>
    </row>
    <row r="248" spans="2:9" x14ac:dyDescent="0.15">
      <c r="B248" s="127">
        <v>42895</v>
      </c>
      <c r="C248" s="2">
        <v>0.36944444444444446</v>
      </c>
      <c r="D248" s="2"/>
      <c r="E248" s="124"/>
      <c r="F248" s="15" t="s">
        <v>131</v>
      </c>
      <c r="G248" s="15"/>
      <c r="H248" s="169" t="s">
        <v>192</v>
      </c>
      <c r="I248" s="168"/>
    </row>
    <row r="249" spans="2:9" x14ac:dyDescent="0.15">
      <c r="B249" s="127">
        <v>42895</v>
      </c>
      <c r="C249" s="2">
        <v>0.47083333333333338</v>
      </c>
      <c r="D249" s="2"/>
      <c r="E249" s="124"/>
      <c r="F249" s="15" t="s">
        <v>131</v>
      </c>
      <c r="G249" s="15"/>
      <c r="H249" s="169" t="s">
        <v>192</v>
      </c>
      <c r="I249" s="168"/>
    </row>
    <row r="250" spans="2:9" x14ac:dyDescent="0.15">
      <c r="B250" s="127">
        <v>42895</v>
      </c>
      <c r="C250" s="2">
        <v>0.58888888888888891</v>
      </c>
      <c r="D250" s="2"/>
      <c r="E250" s="124"/>
      <c r="F250" s="15" t="s">
        <v>131</v>
      </c>
      <c r="G250" s="15"/>
      <c r="H250" s="169" t="s">
        <v>192</v>
      </c>
      <c r="I250" s="168"/>
    </row>
    <row r="251" spans="2:9" x14ac:dyDescent="0.15">
      <c r="B251" s="127">
        <v>42895</v>
      </c>
      <c r="C251" s="2">
        <v>0.68472222222222223</v>
      </c>
      <c r="D251" s="2"/>
      <c r="E251" s="124"/>
      <c r="F251" s="15" t="s">
        <v>131</v>
      </c>
      <c r="G251" s="15"/>
      <c r="H251" s="169" t="s">
        <v>192</v>
      </c>
      <c r="I251" s="168"/>
    </row>
    <row r="252" spans="2:9" x14ac:dyDescent="0.15">
      <c r="B252" s="127">
        <v>42895</v>
      </c>
      <c r="C252" s="2">
        <v>0.79652777777777783</v>
      </c>
      <c r="D252" s="2"/>
      <c r="E252" s="124"/>
      <c r="F252" s="15" t="s">
        <v>131</v>
      </c>
      <c r="G252" s="15"/>
      <c r="H252" s="169" t="s">
        <v>192</v>
      </c>
      <c r="I252" s="171"/>
    </row>
    <row r="253" spans="2:9" x14ac:dyDescent="0.15">
      <c r="B253" s="127">
        <v>42896</v>
      </c>
      <c r="C253" s="2">
        <v>0.20694444444444446</v>
      </c>
      <c r="D253" s="2"/>
      <c r="E253" s="124"/>
      <c r="F253" s="15" t="s">
        <v>131</v>
      </c>
      <c r="G253" s="15"/>
      <c r="H253" s="169" t="s">
        <v>192</v>
      </c>
      <c r="I253" s="168"/>
    </row>
    <row r="254" spans="2:9" x14ac:dyDescent="0.15">
      <c r="B254" s="127">
        <v>42896</v>
      </c>
      <c r="C254" s="2">
        <v>0.25138888888888888</v>
      </c>
      <c r="D254" s="2"/>
      <c r="E254" s="124"/>
      <c r="F254" s="15" t="s">
        <v>131</v>
      </c>
      <c r="G254" s="15"/>
      <c r="H254" s="169" t="s">
        <v>192</v>
      </c>
      <c r="I254" s="168"/>
    </row>
    <row r="255" spans="2:9" x14ac:dyDescent="0.15">
      <c r="B255" s="127">
        <v>42896</v>
      </c>
      <c r="C255" s="2">
        <v>0.3263888888888889</v>
      </c>
      <c r="D255" s="2"/>
      <c r="E255" s="124"/>
      <c r="F255" s="15" t="s">
        <v>131</v>
      </c>
      <c r="G255" s="15"/>
      <c r="H255" s="169" t="s">
        <v>192</v>
      </c>
      <c r="I255" s="168"/>
    </row>
    <row r="256" spans="2:9" x14ac:dyDescent="0.15">
      <c r="B256" s="127">
        <v>42896</v>
      </c>
      <c r="C256" s="2">
        <v>0.39027777777777778</v>
      </c>
      <c r="D256" s="2"/>
      <c r="E256" s="124"/>
      <c r="F256" s="15" t="s">
        <v>131</v>
      </c>
      <c r="G256" s="15"/>
      <c r="H256" s="169" t="s">
        <v>192</v>
      </c>
      <c r="I256" s="168"/>
    </row>
    <row r="257" spans="2:9" x14ac:dyDescent="0.15">
      <c r="B257" s="127">
        <v>42896</v>
      </c>
      <c r="C257" s="2">
        <v>0.51527777777777783</v>
      </c>
      <c r="D257" s="2"/>
      <c r="E257" s="124"/>
      <c r="F257" s="15" t="s">
        <v>131</v>
      </c>
      <c r="G257" s="15"/>
      <c r="H257" s="169" t="s">
        <v>192</v>
      </c>
      <c r="I257" s="168"/>
    </row>
    <row r="258" spans="2:9" x14ac:dyDescent="0.15">
      <c r="B258" s="127">
        <v>42896</v>
      </c>
      <c r="C258" s="2">
        <v>0.61458333333333337</v>
      </c>
      <c r="D258" s="2"/>
      <c r="E258" s="124"/>
      <c r="F258" s="15" t="s">
        <v>131</v>
      </c>
      <c r="G258" s="15"/>
      <c r="H258" s="169" t="s">
        <v>192</v>
      </c>
      <c r="I258" s="168"/>
    </row>
    <row r="259" spans="2:9" x14ac:dyDescent="0.15">
      <c r="B259" s="127">
        <v>42896</v>
      </c>
      <c r="C259" s="2">
        <v>0.7104166666666667</v>
      </c>
      <c r="D259" s="2"/>
      <c r="E259" s="124"/>
      <c r="F259" s="15" t="s">
        <v>131</v>
      </c>
      <c r="G259" s="15"/>
      <c r="H259" s="169" t="s">
        <v>192</v>
      </c>
      <c r="I259" s="168"/>
    </row>
    <row r="260" spans="2:9" x14ac:dyDescent="0.15">
      <c r="B260" s="127">
        <v>42896</v>
      </c>
      <c r="C260" s="2">
        <v>0.78749999999999998</v>
      </c>
      <c r="D260" s="2"/>
      <c r="E260" s="124"/>
      <c r="F260" s="15" t="s">
        <v>131</v>
      </c>
      <c r="G260" s="15"/>
      <c r="H260" s="169" t="s">
        <v>192</v>
      </c>
      <c r="I260" s="168"/>
    </row>
    <row r="261" spans="2:9" x14ac:dyDescent="0.15">
      <c r="B261" s="127">
        <v>42897</v>
      </c>
      <c r="C261" s="2">
        <v>0.21736111111111112</v>
      </c>
      <c r="D261" s="2"/>
      <c r="E261" s="124"/>
      <c r="F261" s="15" t="s">
        <v>131</v>
      </c>
      <c r="G261" s="15"/>
      <c r="H261" s="169" t="s">
        <v>192</v>
      </c>
      <c r="I261" s="168"/>
    </row>
    <row r="262" spans="2:9" x14ac:dyDescent="0.15">
      <c r="B262" s="127">
        <v>42897</v>
      </c>
      <c r="C262" s="2">
        <v>0.26180555555555557</v>
      </c>
      <c r="D262" s="2"/>
      <c r="E262" s="124"/>
      <c r="F262" s="15" t="s">
        <v>131</v>
      </c>
      <c r="G262" s="15"/>
      <c r="H262" s="169" t="s">
        <v>192</v>
      </c>
      <c r="I262" s="168"/>
    </row>
    <row r="263" spans="2:9" x14ac:dyDescent="0.15">
      <c r="B263" s="127">
        <v>42897</v>
      </c>
      <c r="C263" s="2">
        <v>0.33819444444444446</v>
      </c>
      <c r="D263" s="2"/>
      <c r="E263" s="124"/>
      <c r="F263" s="15" t="s">
        <v>131</v>
      </c>
      <c r="G263" s="15"/>
      <c r="H263" s="169" t="s">
        <v>192</v>
      </c>
      <c r="I263" s="168"/>
    </row>
    <row r="264" spans="2:9" x14ac:dyDescent="0.15">
      <c r="B264" s="127">
        <v>42897</v>
      </c>
      <c r="C264" s="2">
        <v>0.4145833333333333</v>
      </c>
      <c r="D264" s="2"/>
      <c r="E264" s="124"/>
      <c r="F264" s="15" t="s">
        <v>131</v>
      </c>
      <c r="G264" s="15"/>
      <c r="H264" s="169" t="s">
        <v>192</v>
      </c>
      <c r="I264" s="168"/>
    </row>
    <row r="265" spans="2:9" x14ac:dyDescent="0.15">
      <c r="B265" s="127">
        <v>42897</v>
      </c>
      <c r="C265" s="2">
        <v>0.54027777777777775</v>
      </c>
      <c r="D265" s="2"/>
      <c r="E265" s="124"/>
      <c r="F265" s="15" t="s">
        <v>131</v>
      </c>
      <c r="G265" s="15"/>
      <c r="H265" s="169" t="s">
        <v>192</v>
      </c>
      <c r="I265" s="168"/>
    </row>
    <row r="266" spans="2:9" x14ac:dyDescent="0.15">
      <c r="B266" s="127">
        <v>42897</v>
      </c>
      <c r="C266" s="2">
        <v>0.64027777777777783</v>
      </c>
      <c r="D266" s="2"/>
      <c r="E266" s="124"/>
      <c r="F266" s="15" t="s">
        <v>131</v>
      </c>
      <c r="G266" s="15"/>
      <c r="H266" s="169" t="s">
        <v>192</v>
      </c>
      <c r="I266" s="168"/>
    </row>
    <row r="267" spans="2:9" x14ac:dyDescent="0.15">
      <c r="B267" s="127">
        <v>42897</v>
      </c>
      <c r="C267" s="2">
        <v>0.73541666666666661</v>
      </c>
      <c r="D267" s="2"/>
      <c r="E267" s="124"/>
      <c r="F267" s="15" t="s">
        <v>131</v>
      </c>
      <c r="G267" s="15"/>
      <c r="H267" s="169" t="s">
        <v>192</v>
      </c>
      <c r="I267" s="168"/>
    </row>
    <row r="268" spans="2:9" x14ac:dyDescent="0.15">
      <c r="B268" s="127">
        <v>42897</v>
      </c>
      <c r="C268" s="2">
        <v>0.80972222222222223</v>
      </c>
      <c r="D268" s="2"/>
      <c r="E268" s="124"/>
      <c r="F268" s="15" t="s">
        <v>131</v>
      </c>
      <c r="G268" s="15"/>
      <c r="H268" s="169" t="s">
        <v>192</v>
      </c>
      <c r="I268" s="168"/>
    </row>
    <row r="269" spans="2:9" x14ac:dyDescent="0.15">
      <c r="B269" s="127">
        <v>42898</v>
      </c>
      <c r="C269" s="2">
        <v>0.22222222222222221</v>
      </c>
      <c r="D269" s="2"/>
      <c r="E269" s="124"/>
      <c r="F269" s="15" t="s">
        <v>131</v>
      </c>
      <c r="G269" s="15"/>
      <c r="H269" s="169" t="s">
        <v>192</v>
      </c>
      <c r="I269" s="168"/>
    </row>
    <row r="270" spans="2:9" x14ac:dyDescent="0.15">
      <c r="B270" s="127">
        <v>42898</v>
      </c>
      <c r="C270" s="2">
        <v>0.29722222222222222</v>
      </c>
      <c r="D270" s="2"/>
      <c r="E270" s="124"/>
      <c r="F270" s="15" t="s">
        <v>131</v>
      </c>
      <c r="G270" s="15"/>
      <c r="H270" s="169" t="s">
        <v>192</v>
      </c>
      <c r="I270" s="168"/>
    </row>
    <row r="271" spans="2:9" x14ac:dyDescent="0.15">
      <c r="B271" s="127">
        <v>42898</v>
      </c>
      <c r="C271" s="2">
        <v>0.4145833333333333</v>
      </c>
      <c r="D271" s="2"/>
      <c r="E271" s="124"/>
      <c r="F271" s="15" t="s">
        <v>131</v>
      </c>
      <c r="G271" s="15"/>
      <c r="H271" s="169" t="s">
        <v>192</v>
      </c>
      <c r="I271" s="168"/>
    </row>
    <row r="272" spans="2:9" x14ac:dyDescent="0.15">
      <c r="B272" s="127">
        <v>42898</v>
      </c>
      <c r="C272" s="2">
        <v>0.52361111111111114</v>
      </c>
      <c r="D272" s="2"/>
      <c r="E272" s="124"/>
      <c r="F272" s="15" t="s">
        <v>131</v>
      </c>
      <c r="G272" s="15"/>
      <c r="H272" s="169" t="s">
        <v>192</v>
      </c>
      <c r="I272" s="168"/>
    </row>
    <row r="273" spans="2:9" x14ac:dyDescent="0.15">
      <c r="B273" s="127">
        <v>42898</v>
      </c>
      <c r="C273" s="2">
        <v>0.64722222222222225</v>
      </c>
      <c r="D273" s="2"/>
      <c r="E273" s="124"/>
      <c r="F273" s="15" t="s">
        <v>131</v>
      </c>
      <c r="G273" s="15"/>
      <c r="H273" s="169" t="s">
        <v>192</v>
      </c>
      <c r="I273" s="168"/>
    </row>
    <row r="274" spans="2:9" x14ac:dyDescent="0.15">
      <c r="B274" s="127">
        <v>42898</v>
      </c>
      <c r="C274" s="2">
        <v>0.77708333333333324</v>
      </c>
      <c r="D274" s="2"/>
      <c r="E274" s="124"/>
      <c r="F274" s="15" t="s">
        <v>131</v>
      </c>
      <c r="G274" s="15"/>
      <c r="H274" s="169" t="s">
        <v>192</v>
      </c>
      <c r="I274" s="168"/>
    </row>
    <row r="275" spans="2:9" x14ac:dyDescent="0.15">
      <c r="B275" s="127">
        <v>42899</v>
      </c>
      <c r="C275" s="2">
        <v>0.23402777777777781</v>
      </c>
      <c r="D275" s="2"/>
      <c r="E275" s="124"/>
      <c r="F275" s="15" t="s">
        <v>131</v>
      </c>
      <c r="G275" s="15"/>
      <c r="H275" s="169" t="s">
        <v>192</v>
      </c>
      <c r="I275" s="168"/>
    </row>
    <row r="276" spans="2:9" x14ac:dyDescent="0.15">
      <c r="B276" s="127">
        <v>42899</v>
      </c>
      <c r="C276" s="2">
        <v>0.29305555555555557</v>
      </c>
      <c r="D276" s="2"/>
      <c r="E276" s="124"/>
      <c r="F276" s="15" t="s">
        <v>131</v>
      </c>
      <c r="G276" s="15"/>
      <c r="H276" s="169" t="s">
        <v>192</v>
      </c>
      <c r="I276" s="168"/>
    </row>
    <row r="277" spans="2:9" x14ac:dyDescent="0.15">
      <c r="B277" s="127">
        <v>42899</v>
      </c>
      <c r="C277" s="2">
        <v>0.37708333333333338</v>
      </c>
      <c r="D277" s="2"/>
      <c r="E277" s="124"/>
      <c r="F277" s="15" t="s">
        <v>131</v>
      </c>
      <c r="G277" s="15"/>
      <c r="H277" s="169" t="s">
        <v>192</v>
      </c>
      <c r="I277" s="168"/>
    </row>
    <row r="278" spans="2:9" x14ac:dyDescent="0.15">
      <c r="B278" s="127">
        <v>42899</v>
      </c>
      <c r="C278" s="2">
        <v>0.5180555555555556</v>
      </c>
      <c r="D278" s="2"/>
      <c r="E278" s="124"/>
      <c r="F278" s="15" t="s">
        <v>131</v>
      </c>
      <c r="G278" s="15"/>
      <c r="H278" s="169" t="s">
        <v>192</v>
      </c>
      <c r="I278" s="168"/>
    </row>
    <row r="279" spans="2:9" x14ac:dyDescent="0.15">
      <c r="B279" s="127">
        <v>42899</v>
      </c>
      <c r="C279" s="2">
        <v>0.60625000000000007</v>
      </c>
      <c r="D279" s="2"/>
      <c r="E279" s="124"/>
      <c r="F279" s="15" t="s">
        <v>131</v>
      </c>
      <c r="G279" s="15"/>
      <c r="H279" s="169" t="s">
        <v>192</v>
      </c>
      <c r="I279" s="168"/>
    </row>
    <row r="280" spans="2:9" x14ac:dyDescent="0.15">
      <c r="B280" s="127">
        <v>42899</v>
      </c>
      <c r="C280" s="2">
        <v>0.62847222222222221</v>
      </c>
      <c r="D280" s="2"/>
      <c r="E280" s="124"/>
      <c r="F280" s="15" t="s">
        <v>131</v>
      </c>
      <c r="G280" s="15"/>
      <c r="H280" s="169" t="s">
        <v>192</v>
      </c>
      <c r="I280" s="168"/>
    </row>
    <row r="281" spans="2:9" x14ac:dyDescent="0.15">
      <c r="B281" s="127">
        <v>42899</v>
      </c>
      <c r="C281" s="2">
        <v>0.7368055555555556</v>
      </c>
      <c r="D281" s="2"/>
      <c r="E281" s="124"/>
      <c r="F281" s="15" t="s">
        <v>131</v>
      </c>
      <c r="G281" s="15"/>
      <c r="H281" s="169" t="s">
        <v>192</v>
      </c>
      <c r="I281" s="168"/>
    </row>
    <row r="282" spans="2:9" x14ac:dyDescent="0.15">
      <c r="B282" s="127">
        <v>42900</v>
      </c>
      <c r="C282" s="2">
        <v>0.21597222222222223</v>
      </c>
      <c r="D282" s="2"/>
      <c r="E282" s="124"/>
      <c r="F282" s="15" t="s">
        <v>131</v>
      </c>
      <c r="G282" s="15"/>
      <c r="H282" s="169" t="s">
        <v>192</v>
      </c>
      <c r="I282" s="168"/>
    </row>
    <row r="283" spans="2:9" x14ac:dyDescent="0.15">
      <c r="B283" s="127">
        <v>42900</v>
      </c>
      <c r="C283" s="2">
        <v>0.2298611111111111</v>
      </c>
      <c r="D283" s="2"/>
      <c r="E283" s="124"/>
      <c r="F283" s="15" t="s">
        <v>131</v>
      </c>
      <c r="G283" s="15"/>
      <c r="H283" s="169" t="s">
        <v>192</v>
      </c>
      <c r="I283" s="168"/>
    </row>
    <row r="284" spans="2:9" x14ac:dyDescent="0.15">
      <c r="B284" s="127">
        <v>42900</v>
      </c>
      <c r="C284" s="2">
        <v>0.32083333333333336</v>
      </c>
      <c r="D284" s="2"/>
      <c r="E284" s="124"/>
      <c r="F284" s="15" t="s">
        <v>131</v>
      </c>
      <c r="G284" s="15"/>
      <c r="H284" s="169" t="s">
        <v>192</v>
      </c>
      <c r="I284" s="168"/>
    </row>
    <row r="285" spans="2:9" x14ac:dyDescent="0.15">
      <c r="B285" s="127">
        <v>42900</v>
      </c>
      <c r="C285" s="2">
        <v>0.43541666666666662</v>
      </c>
      <c r="D285" s="2"/>
      <c r="E285" s="124"/>
      <c r="F285" s="15" t="s">
        <v>131</v>
      </c>
      <c r="G285" s="15"/>
      <c r="H285" s="169" t="s">
        <v>192</v>
      </c>
      <c r="I285" s="168"/>
    </row>
    <row r="286" spans="2:9" x14ac:dyDescent="0.15">
      <c r="B286" s="127">
        <v>42900</v>
      </c>
      <c r="C286" s="2">
        <v>0.52986111111111112</v>
      </c>
      <c r="D286" s="2"/>
      <c r="E286" s="124"/>
      <c r="F286" s="15" t="s">
        <v>131</v>
      </c>
      <c r="G286" s="15"/>
      <c r="H286" s="169" t="s">
        <v>192</v>
      </c>
      <c r="I286" s="168"/>
    </row>
    <row r="287" spans="2:9" x14ac:dyDescent="0.15">
      <c r="B287" s="127">
        <v>42900</v>
      </c>
      <c r="C287" s="2">
        <v>0.55069444444444449</v>
      </c>
      <c r="D287" s="2"/>
      <c r="E287" s="124"/>
      <c r="F287" s="15" t="s">
        <v>131</v>
      </c>
      <c r="G287" s="15"/>
      <c r="H287" s="169" t="s">
        <v>192</v>
      </c>
      <c r="I287" s="168"/>
    </row>
    <row r="288" spans="2:9" x14ac:dyDescent="0.15">
      <c r="B288" s="127">
        <v>42900</v>
      </c>
      <c r="C288" s="2">
        <v>0.6430555555555556</v>
      </c>
      <c r="D288" s="2"/>
      <c r="E288" s="124"/>
      <c r="F288" s="15" t="s">
        <v>131</v>
      </c>
      <c r="G288" s="15"/>
      <c r="H288" s="169" t="s">
        <v>192</v>
      </c>
      <c r="I288" s="168"/>
    </row>
    <row r="289" spans="2:9" x14ac:dyDescent="0.15">
      <c r="B289" s="127">
        <v>42900</v>
      </c>
      <c r="C289" s="2">
        <v>0.7631944444444444</v>
      </c>
      <c r="D289" s="2"/>
      <c r="E289" s="124"/>
      <c r="F289" s="15" t="s">
        <v>131</v>
      </c>
      <c r="G289" s="15"/>
      <c r="H289" s="169" t="s">
        <v>192</v>
      </c>
      <c r="I289" s="168"/>
    </row>
    <row r="290" spans="2:9" x14ac:dyDescent="0.15">
      <c r="B290" s="127">
        <v>42901</v>
      </c>
      <c r="C290" s="2">
        <v>0.20972222222222223</v>
      </c>
      <c r="D290" s="2"/>
      <c r="E290" s="124"/>
      <c r="F290" s="15" t="s">
        <v>131</v>
      </c>
      <c r="G290" s="15"/>
      <c r="H290" s="169" t="s">
        <v>192</v>
      </c>
      <c r="I290" s="168"/>
    </row>
    <row r="291" spans="2:9" x14ac:dyDescent="0.15">
      <c r="B291" s="127">
        <v>42901</v>
      </c>
      <c r="C291" s="2">
        <v>0.2298611111111111</v>
      </c>
      <c r="D291" s="2"/>
      <c r="E291" s="124"/>
      <c r="F291" s="15" t="s">
        <v>131</v>
      </c>
      <c r="G291" s="15"/>
      <c r="H291" s="169" t="s">
        <v>192</v>
      </c>
      <c r="I291" s="168"/>
    </row>
    <row r="292" spans="2:9" x14ac:dyDescent="0.15">
      <c r="B292" s="127">
        <v>42901</v>
      </c>
      <c r="C292" s="2">
        <v>0.33958333333333335</v>
      </c>
      <c r="D292" s="2"/>
      <c r="E292" s="124"/>
      <c r="F292" s="15" t="s">
        <v>131</v>
      </c>
      <c r="G292" s="15"/>
      <c r="H292" s="169" t="s">
        <v>192</v>
      </c>
      <c r="I292" s="168"/>
    </row>
    <row r="293" spans="2:9" x14ac:dyDescent="0.15">
      <c r="B293" s="127">
        <v>42901</v>
      </c>
      <c r="C293" s="2">
        <v>0.40625</v>
      </c>
      <c r="D293" s="2"/>
      <c r="E293" s="124"/>
      <c r="F293" s="15" t="s">
        <v>131</v>
      </c>
      <c r="G293" s="15"/>
      <c r="H293" s="169" t="s">
        <v>192</v>
      </c>
      <c r="I293" s="168"/>
    </row>
    <row r="294" spans="2:9" x14ac:dyDescent="0.15">
      <c r="B294" s="127">
        <v>42901</v>
      </c>
      <c r="C294" s="2">
        <v>0.46458333333333335</v>
      </c>
      <c r="D294" s="2"/>
      <c r="E294" s="124"/>
      <c r="F294" s="15" t="s">
        <v>131</v>
      </c>
      <c r="G294" s="15"/>
      <c r="H294" s="169" t="s">
        <v>192</v>
      </c>
      <c r="I294" s="168"/>
    </row>
    <row r="295" spans="2:9" x14ac:dyDescent="0.15">
      <c r="B295" s="127">
        <v>42901</v>
      </c>
      <c r="C295" s="2">
        <v>0.57430555555555551</v>
      </c>
      <c r="D295" s="2"/>
      <c r="E295" s="124"/>
      <c r="F295" s="15" t="s">
        <v>131</v>
      </c>
      <c r="G295" s="15"/>
      <c r="H295" s="169" t="s">
        <v>192</v>
      </c>
      <c r="I295" s="168"/>
    </row>
    <row r="296" spans="2:9" x14ac:dyDescent="0.15">
      <c r="B296" s="127">
        <v>42901</v>
      </c>
      <c r="C296" s="2">
        <v>0.67638888888888893</v>
      </c>
      <c r="D296" s="2"/>
      <c r="E296" s="124"/>
      <c r="F296" s="15" t="s">
        <v>131</v>
      </c>
      <c r="G296" s="15"/>
      <c r="H296" s="169" t="s">
        <v>192</v>
      </c>
      <c r="I296" s="168"/>
    </row>
    <row r="297" spans="2:9" x14ac:dyDescent="0.15">
      <c r="B297" s="127">
        <v>42901</v>
      </c>
      <c r="C297" s="2">
        <v>0.80138888888888893</v>
      </c>
      <c r="D297" s="2"/>
      <c r="E297" s="124"/>
      <c r="F297" s="15" t="s">
        <v>131</v>
      </c>
      <c r="G297" s="15"/>
      <c r="H297" s="169" t="s">
        <v>192</v>
      </c>
      <c r="I297" s="168"/>
    </row>
    <row r="298" spans="2:9" x14ac:dyDescent="0.15">
      <c r="B298" s="127">
        <v>42902</v>
      </c>
      <c r="C298" s="2">
        <v>0.21944444444444444</v>
      </c>
      <c r="D298" s="2"/>
      <c r="E298" s="124"/>
      <c r="F298" s="15" t="s">
        <v>131</v>
      </c>
      <c r="G298" s="15"/>
      <c r="H298" s="169" t="s">
        <v>192</v>
      </c>
      <c r="I298" s="168"/>
    </row>
    <row r="299" spans="2:9" x14ac:dyDescent="0.15">
      <c r="B299" s="127">
        <v>42902</v>
      </c>
      <c r="C299" s="2">
        <v>0.29166666666666669</v>
      </c>
      <c r="D299" s="2"/>
      <c r="E299" s="124"/>
      <c r="F299" s="15" t="s">
        <v>131</v>
      </c>
      <c r="G299" s="15"/>
      <c r="H299" s="169" t="s">
        <v>192</v>
      </c>
      <c r="I299" s="168"/>
    </row>
    <row r="300" spans="2:9" x14ac:dyDescent="0.15">
      <c r="B300" s="127">
        <v>42902</v>
      </c>
      <c r="C300" s="2">
        <v>0.67569444444444438</v>
      </c>
      <c r="D300" s="2"/>
      <c r="E300" s="124"/>
      <c r="F300" s="15" t="s">
        <v>131</v>
      </c>
      <c r="G300" s="15"/>
      <c r="H300" s="169" t="s">
        <v>192</v>
      </c>
      <c r="I300" s="168"/>
    </row>
    <row r="301" spans="2:9" x14ac:dyDescent="0.15">
      <c r="B301" s="127">
        <v>42903</v>
      </c>
      <c r="C301" s="2">
        <v>0.32777777777777778</v>
      </c>
      <c r="D301" s="2"/>
      <c r="E301" s="124"/>
      <c r="F301" s="15" t="s">
        <v>131</v>
      </c>
      <c r="G301" s="15"/>
      <c r="H301" s="169" t="s">
        <v>192</v>
      </c>
      <c r="I301" s="168"/>
    </row>
    <row r="302" spans="2:9" x14ac:dyDescent="0.15">
      <c r="B302" s="127">
        <v>42903</v>
      </c>
      <c r="C302" s="2">
        <v>0.45416666666666666</v>
      </c>
      <c r="D302" s="2"/>
      <c r="E302" s="124"/>
      <c r="F302" s="15" t="s">
        <v>131</v>
      </c>
      <c r="G302" s="15"/>
      <c r="H302" s="169" t="s">
        <v>192</v>
      </c>
      <c r="I302" s="168"/>
    </row>
    <row r="303" spans="2:9" x14ac:dyDescent="0.15">
      <c r="B303" s="127">
        <v>42903</v>
      </c>
      <c r="C303" s="2">
        <v>0.47916666666666669</v>
      </c>
      <c r="D303" s="2"/>
      <c r="E303" s="124"/>
      <c r="F303" s="15" t="s">
        <v>131</v>
      </c>
      <c r="G303" s="15"/>
      <c r="H303" s="169" t="s">
        <v>192</v>
      </c>
      <c r="I303" s="168"/>
    </row>
    <row r="304" spans="2:9" x14ac:dyDescent="0.15">
      <c r="B304" s="127">
        <v>42903</v>
      </c>
      <c r="C304" s="2">
        <v>0.59375</v>
      </c>
      <c r="D304" s="2"/>
      <c r="E304" s="124"/>
      <c r="F304" s="15" t="s">
        <v>131</v>
      </c>
      <c r="G304" s="15"/>
      <c r="H304" s="169" t="s">
        <v>192</v>
      </c>
      <c r="I304" s="168"/>
    </row>
    <row r="305" spans="2:9" x14ac:dyDescent="0.15">
      <c r="B305" s="127">
        <v>42903</v>
      </c>
      <c r="C305" s="2">
        <v>0.65069444444444446</v>
      </c>
      <c r="D305" s="2"/>
      <c r="E305" s="124"/>
      <c r="F305" s="15" t="s">
        <v>131</v>
      </c>
      <c r="G305" s="15"/>
      <c r="H305" s="169" t="s">
        <v>192</v>
      </c>
      <c r="I305" s="168"/>
    </row>
    <row r="306" spans="2:9" x14ac:dyDescent="0.15">
      <c r="B306" s="127">
        <v>42903</v>
      </c>
      <c r="C306" s="2">
        <v>0.75208333333333333</v>
      </c>
      <c r="D306" s="2"/>
      <c r="E306" s="124"/>
      <c r="F306" s="15" t="s">
        <v>131</v>
      </c>
      <c r="G306" s="15"/>
      <c r="H306" s="169" t="s">
        <v>192</v>
      </c>
      <c r="I306" s="168"/>
    </row>
    <row r="307" spans="2:9" x14ac:dyDescent="0.15">
      <c r="B307" s="127">
        <v>42903</v>
      </c>
      <c r="C307" s="2">
        <v>0.80972222222222223</v>
      </c>
      <c r="D307" s="2"/>
      <c r="E307" s="124"/>
      <c r="F307" s="15" t="s">
        <v>131</v>
      </c>
      <c r="G307" s="15"/>
      <c r="H307" s="169" t="s">
        <v>192</v>
      </c>
      <c r="I307" s="168"/>
    </row>
    <row r="308" spans="2:9" x14ac:dyDescent="0.15">
      <c r="B308" s="127">
        <v>42904</v>
      </c>
      <c r="C308" s="2">
        <v>0.1986111111111111</v>
      </c>
      <c r="D308" s="2"/>
      <c r="E308" s="124"/>
      <c r="F308" s="15" t="s">
        <v>131</v>
      </c>
      <c r="G308" s="15"/>
      <c r="H308" s="169" t="s">
        <v>192</v>
      </c>
      <c r="I308" s="168"/>
    </row>
    <row r="309" spans="2:9" x14ac:dyDescent="0.15">
      <c r="B309" s="127">
        <v>42904</v>
      </c>
      <c r="C309" s="2">
        <v>0.27361111111111108</v>
      </c>
      <c r="D309" s="2"/>
      <c r="E309" s="124"/>
      <c r="F309" s="15" t="s">
        <v>131</v>
      </c>
      <c r="G309" s="15"/>
      <c r="H309" s="169" t="s">
        <v>192</v>
      </c>
      <c r="I309" s="168"/>
    </row>
    <row r="310" spans="2:9" x14ac:dyDescent="0.15">
      <c r="B310" s="127">
        <v>42904</v>
      </c>
      <c r="C310" s="2">
        <v>0.3263888888888889</v>
      </c>
      <c r="D310" s="2"/>
      <c r="E310" s="124"/>
      <c r="F310" s="15" t="s">
        <v>131</v>
      </c>
      <c r="G310" s="15"/>
      <c r="H310" s="169" t="s">
        <v>192</v>
      </c>
      <c r="I310" s="168"/>
    </row>
    <row r="311" spans="2:9" x14ac:dyDescent="0.15">
      <c r="B311" s="127">
        <v>42904</v>
      </c>
      <c r="C311" s="2">
        <v>0.38750000000000001</v>
      </c>
      <c r="D311" s="2"/>
      <c r="E311" s="124"/>
      <c r="F311" s="15" t="s">
        <v>131</v>
      </c>
      <c r="G311" s="15"/>
      <c r="H311" s="169" t="s">
        <v>192</v>
      </c>
      <c r="I311" s="168"/>
    </row>
    <row r="312" spans="2:9" x14ac:dyDescent="0.15">
      <c r="B312" s="127">
        <v>42904</v>
      </c>
      <c r="C312" s="2">
        <v>0.5625</v>
      </c>
      <c r="D312" s="2"/>
      <c r="E312" s="124"/>
      <c r="F312" s="15" t="s">
        <v>131</v>
      </c>
      <c r="G312" s="15"/>
      <c r="H312" s="169" t="s">
        <v>192</v>
      </c>
      <c r="I312" s="168"/>
    </row>
    <row r="313" spans="2:9" x14ac:dyDescent="0.15">
      <c r="B313" s="127">
        <v>42904</v>
      </c>
      <c r="C313" s="2">
        <v>0.66666666666666663</v>
      </c>
      <c r="D313" s="2"/>
      <c r="E313" s="124"/>
      <c r="F313" s="15" t="s">
        <v>131</v>
      </c>
      <c r="G313" s="15"/>
      <c r="H313" s="169" t="s">
        <v>192</v>
      </c>
      <c r="I313" s="168"/>
    </row>
    <row r="314" spans="2:9" x14ac:dyDescent="0.15">
      <c r="B314" s="127">
        <v>42904</v>
      </c>
      <c r="C314" s="2">
        <v>0.79652777777777783</v>
      </c>
      <c r="D314" s="2"/>
      <c r="E314" s="124"/>
      <c r="F314" s="15" t="s">
        <v>131</v>
      </c>
      <c r="G314" s="15"/>
      <c r="H314" s="169" t="s">
        <v>192</v>
      </c>
      <c r="I314" s="168"/>
    </row>
    <row r="315" spans="2:9" x14ac:dyDescent="0.15">
      <c r="B315" s="127">
        <v>42905</v>
      </c>
      <c r="C315" s="2">
        <v>0.19305555555555554</v>
      </c>
      <c r="D315" s="2"/>
      <c r="E315" s="124"/>
      <c r="F315" s="15" t="s">
        <v>131</v>
      </c>
      <c r="G315" s="15"/>
      <c r="H315" s="169" t="s">
        <v>192</v>
      </c>
      <c r="I315" s="168"/>
    </row>
    <row r="316" spans="2:9" x14ac:dyDescent="0.15">
      <c r="B316" s="127">
        <v>42905</v>
      </c>
      <c r="C316" s="2">
        <v>0.22430555555555556</v>
      </c>
      <c r="D316" s="2"/>
      <c r="E316" s="124"/>
      <c r="F316" s="15" t="s">
        <v>131</v>
      </c>
      <c r="G316" s="15"/>
      <c r="H316" s="169" t="s">
        <v>192</v>
      </c>
      <c r="I316" s="168"/>
    </row>
    <row r="317" spans="2:9" x14ac:dyDescent="0.15">
      <c r="B317" s="127">
        <v>42905</v>
      </c>
      <c r="C317" s="2">
        <v>0.2673611111111111</v>
      </c>
      <c r="D317" s="2"/>
      <c r="E317" s="124"/>
      <c r="F317" s="15" t="s">
        <v>131</v>
      </c>
      <c r="G317" s="15"/>
      <c r="H317" s="169" t="s">
        <v>192</v>
      </c>
      <c r="I317" s="168"/>
    </row>
    <row r="318" spans="2:9" x14ac:dyDescent="0.15">
      <c r="B318" s="127">
        <v>42905</v>
      </c>
      <c r="C318" s="2">
        <v>0.31527777777777777</v>
      </c>
      <c r="D318" s="2"/>
      <c r="E318" s="124"/>
      <c r="F318" s="15" t="s">
        <v>131</v>
      </c>
      <c r="G318" s="15"/>
      <c r="H318" s="169" t="s">
        <v>192</v>
      </c>
      <c r="I318" s="168"/>
    </row>
    <row r="319" spans="2:9" x14ac:dyDescent="0.15">
      <c r="B319" s="127">
        <v>42905</v>
      </c>
      <c r="C319" s="2">
        <v>0.4604166666666667</v>
      </c>
      <c r="D319" s="2"/>
      <c r="E319" s="124"/>
      <c r="F319" s="15" t="s">
        <v>131</v>
      </c>
      <c r="G319" s="15"/>
      <c r="H319" s="169" t="s">
        <v>192</v>
      </c>
      <c r="I319" s="168"/>
    </row>
    <row r="320" spans="2:9" x14ac:dyDescent="0.15">
      <c r="B320" s="127">
        <v>42905</v>
      </c>
      <c r="C320" s="2">
        <v>0.51874999999999993</v>
      </c>
      <c r="D320" s="2"/>
      <c r="E320" s="124"/>
      <c r="F320" s="15" t="s">
        <v>131</v>
      </c>
      <c r="G320" s="15"/>
      <c r="H320" s="169" t="s">
        <v>192</v>
      </c>
      <c r="I320" s="168"/>
    </row>
    <row r="321" spans="2:9" x14ac:dyDescent="0.15">
      <c r="B321" s="127">
        <v>42905</v>
      </c>
      <c r="C321" s="2">
        <v>0.5493055555555556</v>
      </c>
      <c r="D321" s="2"/>
      <c r="E321" s="124"/>
      <c r="F321" s="15" t="s">
        <v>131</v>
      </c>
      <c r="G321" s="15"/>
      <c r="H321" s="169" t="s">
        <v>192</v>
      </c>
      <c r="I321" s="168"/>
    </row>
    <row r="322" spans="2:9" x14ac:dyDescent="0.15">
      <c r="B322" s="127">
        <v>42905</v>
      </c>
      <c r="C322" s="2">
        <v>0.59444444444444444</v>
      </c>
      <c r="D322" s="2"/>
      <c r="E322" s="124"/>
      <c r="F322" s="15" t="s">
        <v>131</v>
      </c>
      <c r="G322" s="15"/>
      <c r="H322" s="169" t="s">
        <v>192</v>
      </c>
      <c r="I322" s="168"/>
    </row>
    <row r="323" spans="2:9" x14ac:dyDescent="0.15">
      <c r="B323" s="127">
        <v>42905</v>
      </c>
      <c r="C323" s="2">
        <v>0.70138888888888884</v>
      </c>
      <c r="D323" s="2"/>
      <c r="E323" s="124"/>
      <c r="F323" s="15" t="s">
        <v>131</v>
      </c>
      <c r="G323" s="15"/>
      <c r="H323" s="169" t="s">
        <v>192</v>
      </c>
      <c r="I323" s="168"/>
    </row>
    <row r="324" spans="2:9" x14ac:dyDescent="0.15">
      <c r="B324" s="127">
        <v>42905</v>
      </c>
      <c r="C324" s="2">
        <v>0.7680555555555556</v>
      </c>
      <c r="D324" s="2"/>
      <c r="E324" s="124"/>
      <c r="F324" s="15" t="s">
        <v>131</v>
      </c>
      <c r="G324" s="15"/>
      <c r="H324" s="169" t="s">
        <v>192</v>
      </c>
      <c r="I324" s="168"/>
    </row>
    <row r="325" spans="2:9" x14ac:dyDescent="0.15">
      <c r="B325" s="127">
        <v>42905</v>
      </c>
      <c r="C325" s="2">
        <v>0.80625000000000002</v>
      </c>
      <c r="D325" s="2"/>
      <c r="E325" s="124"/>
      <c r="F325" s="15" t="s">
        <v>131</v>
      </c>
      <c r="G325" s="15"/>
      <c r="H325" s="169" t="s">
        <v>192</v>
      </c>
      <c r="I325" s="168"/>
    </row>
    <row r="326" spans="2:9" x14ac:dyDescent="0.15">
      <c r="B326" s="127">
        <v>42906</v>
      </c>
      <c r="C326" s="2">
        <v>0.20069444444444443</v>
      </c>
      <c r="D326" s="2"/>
      <c r="E326" s="124"/>
      <c r="F326" s="15" t="s">
        <v>131</v>
      </c>
      <c r="G326" s="15"/>
      <c r="H326" s="169" t="s">
        <v>192</v>
      </c>
      <c r="I326" s="168"/>
    </row>
    <row r="327" spans="2:9" x14ac:dyDescent="0.15">
      <c r="B327" s="127">
        <v>42906</v>
      </c>
      <c r="C327" s="2">
        <v>0.31875000000000003</v>
      </c>
      <c r="D327" s="2"/>
      <c r="E327" s="124"/>
      <c r="F327" s="15" t="s">
        <v>131</v>
      </c>
      <c r="G327" s="15"/>
      <c r="H327" s="169" t="s">
        <v>192</v>
      </c>
      <c r="I327" s="168"/>
    </row>
    <row r="328" spans="2:9" x14ac:dyDescent="0.15">
      <c r="B328" s="127">
        <v>42906</v>
      </c>
      <c r="C328" s="2">
        <v>0.41597222222222219</v>
      </c>
      <c r="D328" s="2"/>
      <c r="E328" s="124"/>
      <c r="F328" s="15" t="s">
        <v>131</v>
      </c>
      <c r="G328" s="15"/>
      <c r="H328" s="169" t="s">
        <v>192</v>
      </c>
      <c r="I328" s="168"/>
    </row>
    <row r="329" spans="2:9" x14ac:dyDescent="0.15">
      <c r="B329" s="127">
        <v>42906</v>
      </c>
      <c r="C329" s="2">
        <v>0.45555555555555555</v>
      </c>
      <c r="D329" s="2"/>
      <c r="E329" s="124"/>
      <c r="F329" s="15" t="s">
        <v>131</v>
      </c>
      <c r="G329" s="15"/>
      <c r="H329" s="169" t="s">
        <v>192</v>
      </c>
      <c r="I329" s="168"/>
    </row>
    <row r="330" spans="2:9" x14ac:dyDescent="0.15">
      <c r="B330" s="127">
        <v>42906</v>
      </c>
      <c r="C330" s="2">
        <v>0.55486111111111114</v>
      </c>
      <c r="D330" s="2"/>
      <c r="E330" s="124"/>
      <c r="F330" s="15" t="s">
        <v>131</v>
      </c>
      <c r="G330" s="15"/>
      <c r="H330" s="169" t="s">
        <v>192</v>
      </c>
      <c r="I330" s="168"/>
    </row>
    <row r="331" spans="2:9" x14ac:dyDescent="0.15">
      <c r="B331" s="127">
        <v>42906</v>
      </c>
      <c r="C331" s="2">
        <v>0.70138888888888884</v>
      </c>
      <c r="D331" s="2"/>
      <c r="E331" s="124"/>
      <c r="F331" s="15" t="s">
        <v>131</v>
      </c>
      <c r="G331" s="15"/>
      <c r="H331" s="169" t="s">
        <v>192</v>
      </c>
      <c r="I331" s="168"/>
    </row>
    <row r="332" spans="2:9" x14ac:dyDescent="0.15">
      <c r="B332" s="127">
        <v>42907</v>
      </c>
      <c r="C332" s="2">
        <v>0.21805555555555556</v>
      </c>
      <c r="D332" s="2"/>
      <c r="E332" s="124"/>
      <c r="F332" s="15" t="s">
        <v>131</v>
      </c>
      <c r="G332" s="15"/>
      <c r="H332" s="169" t="s">
        <v>192</v>
      </c>
      <c r="I332" s="168"/>
    </row>
    <row r="333" spans="2:9" x14ac:dyDescent="0.15">
      <c r="B333" s="127">
        <v>42907</v>
      </c>
      <c r="C333" s="2">
        <v>0.25069444444444444</v>
      </c>
      <c r="D333" s="2"/>
      <c r="E333" s="124"/>
      <c r="F333" s="15" t="s">
        <v>131</v>
      </c>
      <c r="G333" s="15"/>
      <c r="H333" s="169" t="s">
        <v>192</v>
      </c>
      <c r="I333" s="168"/>
    </row>
    <row r="334" spans="2:9" x14ac:dyDescent="0.15">
      <c r="B334" s="127">
        <v>42907</v>
      </c>
      <c r="C334" s="2">
        <v>0.32083333333333336</v>
      </c>
      <c r="D334" s="2"/>
      <c r="E334" s="124"/>
      <c r="F334" s="15" t="s">
        <v>131</v>
      </c>
      <c r="G334" s="15"/>
      <c r="H334" s="169" t="s">
        <v>192</v>
      </c>
      <c r="I334" s="168"/>
    </row>
    <row r="335" spans="2:9" x14ac:dyDescent="0.15">
      <c r="B335" s="127">
        <v>42907</v>
      </c>
      <c r="C335" s="2">
        <v>0.58819444444444446</v>
      </c>
      <c r="D335" s="2"/>
      <c r="E335" s="124"/>
      <c r="F335" s="15" t="s">
        <v>131</v>
      </c>
      <c r="G335" s="15"/>
      <c r="H335" s="169" t="s">
        <v>192</v>
      </c>
      <c r="I335" s="168"/>
    </row>
    <row r="336" spans="2:9" x14ac:dyDescent="0.15">
      <c r="B336" s="16"/>
      <c r="C336" s="2"/>
      <c r="D336" s="2"/>
      <c r="E336" s="2"/>
      <c r="F336" s="15"/>
      <c r="G336" s="15"/>
      <c r="H336" s="23"/>
      <c r="I336" s="80"/>
    </row>
    <row r="337" spans="2:9" x14ac:dyDescent="0.15">
      <c r="B337" s="16"/>
      <c r="C337" s="2"/>
      <c r="D337" s="2"/>
      <c r="E337" s="2"/>
      <c r="F337" s="15"/>
      <c r="G337" s="15"/>
      <c r="H337" s="23"/>
      <c r="I337" s="80"/>
    </row>
    <row r="338" spans="2:9" x14ac:dyDescent="0.15">
      <c r="B338" s="16"/>
      <c r="C338" s="2"/>
      <c r="D338" s="2"/>
      <c r="E338" s="2"/>
      <c r="F338" s="15"/>
      <c r="G338" s="15"/>
      <c r="H338" s="23"/>
      <c r="I338" s="80"/>
    </row>
    <row r="339" spans="2:9" x14ac:dyDescent="0.15">
      <c r="B339" s="16"/>
      <c r="C339" s="2"/>
      <c r="D339" s="2"/>
      <c r="E339" s="2"/>
      <c r="F339" s="15"/>
      <c r="G339" s="15"/>
      <c r="H339" s="23"/>
      <c r="I339" s="80"/>
    </row>
    <row r="340" spans="2:9" x14ac:dyDescent="0.15">
      <c r="B340" s="16"/>
      <c r="C340" s="2"/>
      <c r="D340" s="2"/>
      <c r="E340" s="2"/>
      <c r="F340" s="15"/>
      <c r="G340" s="15"/>
      <c r="H340" s="23"/>
      <c r="I340" s="80"/>
    </row>
    <row r="341" spans="2:9" x14ac:dyDescent="0.15">
      <c r="B341" s="16"/>
      <c r="C341" s="2"/>
      <c r="D341" s="2"/>
      <c r="E341" s="2"/>
      <c r="F341" s="15"/>
      <c r="G341" s="15"/>
      <c r="H341" s="23"/>
      <c r="I341" s="80"/>
    </row>
    <row r="342" spans="2:9" x14ac:dyDescent="0.15">
      <c r="B342" s="16"/>
      <c r="C342" s="2"/>
      <c r="D342" s="2"/>
      <c r="E342" s="2"/>
      <c r="F342" s="15"/>
      <c r="G342" s="15"/>
      <c r="H342" s="23"/>
      <c r="I342" s="80"/>
    </row>
    <row r="343" spans="2:9" x14ac:dyDescent="0.15">
      <c r="B343" s="16"/>
      <c r="C343" s="2"/>
      <c r="D343" s="2"/>
      <c r="E343" s="2"/>
      <c r="F343" s="15"/>
      <c r="G343" s="15"/>
      <c r="H343" s="23"/>
      <c r="I343" s="80"/>
    </row>
    <row r="344" spans="2:9" x14ac:dyDescent="0.15">
      <c r="B344" s="16"/>
      <c r="C344" s="2"/>
      <c r="D344" s="2"/>
      <c r="E344" s="2"/>
      <c r="F344" s="15"/>
      <c r="G344" s="15"/>
      <c r="H344" s="23"/>
      <c r="I344" s="80"/>
    </row>
    <row r="345" spans="2:9" x14ac:dyDescent="0.15">
      <c r="B345" s="16"/>
      <c r="C345" s="2"/>
      <c r="D345" s="2"/>
      <c r="E345" s="2"/>
      <c r="F345" s="15"/>
      <c r="G345" s="15"/>
      <c r="H345" s="23"/>
      <c r="I345" s="80"/>
    </row>
    <row r="346" spans="2:9" x14ac:dyDescent="0.15">
      <c r="B346" s="16"/>
      <c r="C346" s="2"/>
      <c r="D346" s="2"/>
      <c r="E346" s="2"/>
      <c r="F346" s="15"/>
      <c r="G346" s="15"/>
      <c r="H346" s="23"/>
      <c r="I346" s="80"/>
    </row>
    <row r="347" spans="2:9" x14ac:dyDescent="0.15">
      <c r="B347" s="16"/>
      <c r="C347" s="2"/>
      <c r="D347" s="2"/>
      <c r="E347" s="2"/>
      <c r="F347" s="15"/>
      <c r="G347" s="15"/>
      <c r="H347" s="23"/>
      <c r="I347" s="80"/>
    </row>
    <row r="348" spans="2:9" x14ac:dyDescent="0.15">
      <c r="B348" s="16"/>
      <c r="C348" s="2"/>
      <c r="D348" s="2"/>
      <c r="E348" s="2"/>
      <c r="F348" s="15"/>
      <c r="G348" s="15"/>
      <c r="H348" s="23"/>
      <c r="I348" s="80"/>
    </row>
    <row r="349" spans="2:9" x14ac:dyDescent="0.15">
      <c r="B349" s="16"/>
      <c r="C349" s="2"/>
      <c r="D349" s="2"/>
      <c r="E349" s="2"/>
      <c r="F349" s="15"/>
      <c r="G349" s="15"/>
      <c r="H349" s="23"/>
      <c r="I349" s="80"/>
    </row>
    <row r="350" spans="2:9" x14ac:dyDescent="0.15">
      <c r="B350" s="16"/>
      <c r="C350" s="2"/>
      <c r="D350" s="2"/>
      <c r="E350" s="2"/>
      <c r="F350" s="15"/>
      <c r="G350" s="15"/>
      <c r="H350" s="23"/>
      <c r="I350" s="80"/>
    </row>
    <row r="351" spans="2:9" x14ac:dyDescent="0.15">
      <c r="B351" s="16"/>
      <c r="C351" s="2"/>
      <c r="D351" s="2"/>
      <c r="E351" s="2"/>
      <c r="F351" s="15"/>
      <c r="G351" s="15"/>
      <c r="H351" s="23"/>
      <c r="I351" s="80"/>
    </row>
    <row r="352" spans="2:9" x14ac:dyDescent="0.15">
      <c r="B352" s="16"/>
      <c r="C352" s="2"/>
      <c r="D352" s="2"/>
      <c r="E352" s="2"/>
      <c r="F352" s="15"/>
      <c r="G352" s="15"/>
      <c r="H352" s="23"/>
      <c r="I352" s="80"/>
    </row>
    <row r="353" spans="2:9" x14ac:dyDescent="0.15">
      <c r="B353" s="16"/>
      <c r="C353" s="2"/>
      <c r="D353" s="2"/>
      <c r="E353" s="2"/>
      <c r="F353" s="15"/>
      <c r="G353" s="15"/>
      <c r="H353" s="23"/>
      <c r="I353" s="80"/>
    </row>
    <row r="354" spans="2:9" x14ac:dyDescent="0.15">
      <c r="B354" s="16"/>
      <c r="C354" s="2"/>
      <c r="D354" s="2"/>
      <c r="E354" s="2"/>
      <c r="F354" s="15"/>
      <c r="G354" s="15"/>
      <c r="H354" s="23"/>
      <c r="I354" s="80"/>
    </row>
    <row r="355" spans="2:9" x14ac:dyDescent="0.15">
      <c r="B355" s="16"/>
      <c r="C355" s="2"/>
      <c r="D355" s="2"/>
      <c r="E355" s="2"/>
      <c r="F355" s="15"/>
      <c r="G355" s="15"/>
      <c r="H355" s="23"/>
      <c r="I355" s="80"/>
    </row>
    <row r="356" spans="2:9" x14ac:dyDescent="0.15">
      <c r="B356" s="16"/>
      <c r="C356" s="2"/>
      <c r="D356" s="2"/>
      <c r="E356" s="2"/>
      <c r="F356" s="15"/>
      <c r="G356" s="15"/>
      <c r="H356" s="23"/>
      <c r="I356" s="80"/>
    </row>
    <row r="357" spans="2:9" x14ac:dyDescent="0.15">
      <c r="B357" s="16"/>
      <c r="C357" s="2"/>
      <c r="D357" s="2"/>
      <c r="E357" s="2"/>
      <c r="F357" s="15"/>
      <c r="G357" s="15"/>
      <c r="H357" s="23"/>
      <c r="I357" s="80"/>
    </row>
    <row r="358" spans="2:9" x14ac:dyDescent="0.15">
      <c r="B358" s="16"/>
      <c r="C358" s="2"/>
      <c r="D358" s="2"/>
      <c r="E358" s="2"/>
      <c r="F358" s="15"/>
      <c r="G358" s="15"/>
      <c r="H358" s="23"/>
      <c r="I358" s="80"/>
    </row>
    <row r="359" spans="2:9" x14ac:dyDescent="0.15">
      <c r="B359" s="16"/>
      <c r="C359" s="2"/>
      <c r="D359" s="2"/>
      <c r="E359" s="2"/>
      <c r="F359" s="15"/>
      <c r="G359" s="15"/>
      <c r="H359" s="23"/>
      <c r="I359" s="80"/>
    </row>
    <row r="360" spans="2:9" x14ac:dyDescent="0.15">
      <c r="B360" s="16"/>
      <c r="C360" s="2"/>
      <c r="D360" s="2"/>
      <c r="E360" s="2"/>
      <c r="F360" s="15"/>
      <c r="G360" s="15"/>
      <c r="H360" s="23"/>
      <c r="I360" s="80"/>
    </row>
    <row r="361" spans="2:9" x14ac:dyDescent="0.15">
      <c r="B361" s="16"/>
      <c r="C361" s="2"/>
      <c r="D361" s="2"/>
      <c r="E361" s="2"/>
      <c r="F361" s="15"/>
      <c r="G361" s="15"/>
      <c r="H361" s="23"/>
      <c r="I361" s="80"/>
    </row>
    <row r="362" spans="2:9" x14ac:dyDescent="0.15">
      <c r="B362" s="16"/>
      <c r="C362" s="2"/>
      <c r="D362" s="2"/>
      <c r="E362" s="2"/>
      <c r="F362" s="15"/>
      <c r="G362" s="15"/>
      <c r="H362" s="23"/>
      <c r="I362" s="80"/>
    </row>
    <row r="363" spans="2:9" x14ac:dyDescent="0.15">
      <c r="B363" s="16"/>
      <c r="C363" s="2"/>
      <c r="D363" s="2"/>
      <c r="E363" s="2"/>
      <c r="F363" s="15"/>
      <c r="G363" s="15"/>
      <c r="H363" s="23"/>
      <c r="I363" s="80"/>
    </row>
    <row r="364" spans="2:9" x14ac:dyDescent="0.15">
      <c r="B364" s="16"/>
      <c r="C364" s="2"/>
      <c r="D364" s="2"/>
      <c r="E364" s="2"/>
      <c r="F364" s="15"/>
      <c r="G364" s="15"/>
      <c r="H364" s="23"/>
      <c r="I364" s="80"/>
    </row>
    <row r="365" spans="2:9" x14ac:dyDescent="0.15">
      <c r="B365" s="16"/>
      <c r="C365" s="2"/>
      <c r="D365" s="2"/>
      <c r="E365" s="2"/>
      <c r="F365" s="15"/>
      <c r="G365" s="15"/>
      <c r="H365" s="23"/>
      <c r="I365" s="80"/>
    </row>
  </sheetData>
  <phoneticPr fontId="4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/>
  <dimension ref="A1:G365"/>
  <sheetViews>
    <sheetView topLeftCell="A49" workbookViewId="0">
      <selection activeCell="G2" sqref="G2:G67"/>
    </sheetView>
  </sheetViews>
  <sheetFormatPr defaultRowHeight="13.5" x14ac:dyDescent="0.15"/>
  <cols>
    <col min="1" max="1" width="9" customWidth="1"/>
    <col min="4" max="4" width="15.75" style="14" customWidth="1"/>
  </cols>
  <sheetData>
    <row r="1" spans="1:7" ht="20.25" customHeight="1" x14ac:dyDescent="0.15">
      <c r="A1" s="101" t="s">
        <v>101</v>
      </c>
    </row>
    <row r="2" spans="1:7" x14ac:dyDescent="0.15">
      <c r="B2" s="8" t="s">
        <v>68</v>
      </c>
      <c r="C2" s="95" t="s">
        <v>0</v>
      </c>
      <c r="D2" s="302" t="s">
        <v>83</v>
      </c>
      <c r="F2" s="20">
        <v>42842</v>
      </c>
      <c r="G2">
        <f ca="1">SUMIF($B$3:$D$196,F2,$D$3:$D$196)</f>
        <v>4</v>
      </c>
    </row>
    <row r="3" spans="1:7" x14ac:dyDescent="0.15">
      <c r="A3">
        <v>1</v>
      </c>
      <c r="B3" s="127">
        <v>42842</v>
      </c>
      <c r="C3" s="2">
        <v>0.38055555555555554</v>
      </c>
      <c r="D3" s="3"/>
      <c r="F3" s="20">
        <v>42843</v>
      </c>
      <c r="G3">
        <f t="shared" ref="G3:G47" ca="1" si="0">SUMIF($B$3:$D$196,F3,$D$3:$D$196)</f>
        <v>3</v>
      </c>
    </row>
    <row r="4" spans="1:7" x14ac:dyDescent="0.15">
      <c r="A4">
        <v>2</v>
      </c>
      <c r="B4" s="127">
        <v>42842</v>
      </c>
      <c r="C4" s="2">
        <v>0.49027777777777781</v>
      </c>
      <c r="D4" s="3"/>
      <c r="F4" s="20">
        <v>42844</v>
      </c>
      <c r="G4">
        <f t="shared" ca="1" si="0"/>
        <v>7</v>
      </c>
    </row>
    <row r="5" spans="1:7" x14ac:dyDescent="0.15">
      <c r="A5">
        <v>3</v>
      </c>
      <c r="B5" s="127">
        <v>42842</v>
      </c>
      <c r="C5" s="2">
        <v>0.5444444444444444</v>
      </c>
      <c r="D5" s="3"/>
      <c r="F5" s="20">
        <v>42845</v>
      </c>
      <c r="G5">
        <f t="shared" ca="1" si="0"/>
        <v>4</v>
      </c>
    </row>
    <row r="6" spans="1:7" x14ac:dyDescent="0.15">
      <c r="A6">
        <v>4</v>
      </c>
      <c r="B6" s="127">
        <v>42842</v>
      </c>
      <c r="C6" s="2">
        <v>0.64166666666666672</v>
      </c>
      <c r="D6" s="3">
        <v>4</v>
      </c>
      <c r="F6" s="20">
        <v>42846</v>
      </c>
      <c r="G6">
        <f t="shared" ca="1" si="0"/>
        <v>5</v>
      </c>
    </row>
    <row r="7" spans="1:7" x14ac:dyDescent="0.15">
      <c r="B7" s="123">
        <v>42843</v>
      </c>
      <c r="C7" s="153">
        <v>0.4368055555555555</v>
      </c>
      <c r="D7" s="3"/>
      <c r="F7" s="20">
        <v>42847</v>
      </c>
      <c r="G7">
        <f t="shared" ca="1" si="0"/>
        <v>4</v>
      </c>
    </row>
    <row r="8" spans="1:7" x14ac:dyDescent="0.15">
      <c r="B8" s="123">
        <v>42843</v>
      </c>
      <c r="C8" s="153">
        <v>0.50555555555555554</v>
      </c>
      <c r="D8" s="3"/>
      <c r="F8" s="20">
        <v>42848</v>
      </c>
      <c r="G8">
        <f t="shared" ca="1" si="0"/>
        <v>5</v>
      </c>
    </row>
    <row r="9" spans="1:7" x14ac:dyDescent="0.15">
      <c r="A9">
        <v>5</v>
      </c>
      <c r="B9" s="127">
        <v>42843</v>
      </c>
      <c r="C9" s="2">
        <v>0.55208333333333337</v>
      </c>
      <c r="D9" s="3"/>
      <c r="F9" s="20">
        <v>42849</v>
      </c>
      <c r="G9">
        <f t="shared" ca="1" si="0"/>
        <v>4</v>
      </c>
    </row>
    <row r="10" spans="1:7" x14ac:dyDescent="0.15">
      <c r="A10">
        <v>6</v>
      </c>
      <c r="B10" s="127">
        <v>42843</v>
      </c>
      <c r="C10" s="2">
        <v>0.58680555555555558</v>
      </c>
      <c r="D10" s="3"/>
      <c r="F10" s="20">
        <v>42850</v>
      </c>
      <c r="G10">
        <f t="shared" ca="1" si="0"/>
        <v>2</v>
      </c>
    </row>
    <row r="11" spans="1:7" x14ac:dyDescent="0.15">
      <c r="A11">
        <v>7</v>
      </c>
      <c r="B11" s="127">
        <v>42843</v>
      </c>
      <c r="C11" s="2">
        <v>0.75277777777777777</v>
      </c>
      <c r="D11" s="3">
        <v>3</v>
      </c>
      <c r="F11" s="20">
        <v>42851</v>
      </c>
      <c r="G11">
        <f t="shared" ca="1" si="0"/>
        <v>2</v>
      </c>
    </row>
    <row r="12" spans="1:7" x14ac:dyDescent="0.15">
      <c r="A12">
        <v>8</v>
      </c>
      <c r="B12" s="127">
        <v>42844</v>
      </c>
      <c r="C12" s="2">
        <v>0.31944444444444448</v>
      </c>
      <c r="D12" s="3"/>
      <c r="F12" s="20">
        <v>42852</v>
      </c>
      <c r="G12">
        <f t="shared" ca="1" si="0"/>
        <v>4</v>
      </c>
    </row>
    <row r="13" spans="1:7" x14ac:dyDescent="0.15">
      <c r="A13">
        <v>9</v>
      </c>
      <c r="B13" s="127">
        <v>42844</v>
      </c>
      <c r="C13" s="2">
        <v>0.3840277777777778</v>
      </c>
      <c r="D13" s="3"/>
      <c r="F13" s="20">
        <v>42853</v>
      </c>
      <c r="G13">
        <f t="shared" ca="1" si="0"/>
        <v>3</v>
      </c>
    </row>
    <row r="14" spans="1:7" x14ac:dyDescent="0.15">
      <c r="A14">
        <v>10</v>
      </c>
      <c r="B14" s="127">
        <v>42844</v>
      </c>
      <c r="C14" s="2">
        <v>0.38541666666666669</v>
      </c>
      <c r="D14" s="3"/>
      <c r="F14" s="20">
        <v>42854</v>
      </c>
      <c r="G14">
        <f t="shared" ca="1" si="0"/>
        <v>7</v>
      </c>
    </row>
    <row r="15" spans="1:7" x14ac:dyDescent="0.15">
      <c r="A15">
        <v>11</v>
      </c>
      <c r="B15" s="127">
        <v>42844</v>
      </c>
      <c r="C15" s="2">
        <v>0.42708333333333331</v>
      </c>
      <c r="D15" s="3"/>
      <c r="F15" s="20">
        <v>42855</v>
      </c>
      <c r="G15">
        <f t="shared" ca="1" si="0"/>
        <v>5</v>
      </c>
    </row>
    <row r="16" spans="1:7" x14ac:dyDescent="0.15">
      <c r="A16">
        <v>12</v>
      </c>
      <c r="B16" s="127">
        <v>42844</v>
      </c>
      <c r="C16" s="2">
        <v>0.45416666666666666</v>
      </c>
      <c r="D16" s="3"/>
      <c r="F16" s="20">
        <v>42856</v>
      </c>
      <c r="G16">
        <f t="shared" ca="1" si="0"/>
        <v>2</v>
      </c>
    </row>
    <row r="17" spans="1:7" x14ac:dyDescent="0.15">
      <c r="A17">
        <v>13</v>
      </c>
      <c r="B17" s="127">
        <v>42844</v>
      </c>
      <c r="C17" s="2">
        <v>0.4861111111111111</v>
      </c>
      <c r="D17" s="3"/>
      <c r="F17" s="20">
        <v>42857</v>
      </c>
      <c r="G17">
        <f t="shared" ca="1" si="0"/>
        <v>3</v>
      </c>
    </row>
    <row r="18" spans="1:7" x14ac:dyDescent="0.15">
      <c r="A18">
        <v>14</v>
      </c>
      <c r="B18" s="127">
        <v>42844</v>
      </c>
      <c r="C18" s="2">
        <v>0.77847222222222223</v>
      </c>
      <c r="D18" s="3">
        <v>7</v>
      </c>
      <c r="F18" s="20">
        <v>42858</v>
      </c>
      <c r="G18">
        <f t="shared" ca="1" si="0"/>
        <v>7</v>
      </c>
    </row>
    <row r="19" spans="1:7" x14ac:dyDescent="0.15">
      <c r="A19">
        <v>15</v>
      </c>
      <c r="B19" s="127">
        <v>42845</v>
      </c>
      <c r="C19" s="2">
        <v>0.22152777777777777</v>
      </c>
      <c r="D19" s="3"/>
      <c r="F19" s="20">
        <v>42859</v>
      </c>
      <c r="G19">
        <f t="shared" ca="1" si="0"/>
        <v>4</v>
      </c>
    </row>
    <row r="20" spans="1:7" x14ac:dyDescent="0.15">
      <c r="A20">
        <v>16</v>
      </c>
      <c r="B20" s="127">
        <v>42845</v>
      </c>
      <c r="C20" s="2">
        <v>0.36180555555555555</v>
      </c>
      <c r="D20" s="3"/>
      <c r="F20" s="20">
        <v>42860</v>
      </c>
      <c r="G20">
        <f t="shared" ca="1" si="0"/>
        <v>2</v>
      </c>
    </row>
    <row r="21" spans="1:7" x14ac:dyDescent="0.15">
      <c r="A21">
        <v>17</v>
      </c>
      <c r="B21" s="127">
        <v>42845</v>
      </c>
      <c r="C21" s="2">
        <v>0.5625</v>
      </c>
      <c r="D21" s="3"/>
      <c r="F21" s="20">
        <v>42861</v>
      </c>
      <c r="G21">
        <f t="shared" ca="1" si="0"/>
        <v>5</v>
      </c>
    </row>
    <row r="22" spans="1:7" x14ac:dyDescent="0.15">
      <c r="A22">
        <v>18</v>
      </c>
      <c r="B22" s="127">
        <v>42845</v>
      </c>
      <c r="C22" s="2">
        <v>0.63402777777777775</v>
      </c>
      <c r="D22" s="3">
        <v>4</v>
      </c>
      <c r="F22" s="20">
        <v>42862</v>
      </c>
      <c r="G22">
        <f t="shared" ca="1" si="0"/>
        <v>1</v>
      </c>
    </row>
    <row r="23" spans="1:7" x14ac:dyDescent="0.15">
      <c r="A23">
        <v>19</v>
      </c>
      <c r="B23" s="127">
        <v>42846</v>
      </c>
      <c r="C23" s="2">
        <v>0.25694444444444448</v>
      </c>
      <c r="D23" s="3"/>
      <c r="F23" s="20">
        <v>42863</v>
      </c>
      <c r="G23">
        <f t="shared" ca="1" si="0"/>
        <v>4</v>
      </c>
    </row>
    <row r="24" spans="1:7" x14ac:dyDescent="0.15">
      <c r="A24">
        <v>20</v>
      </c>
      <c r="B24" s="127">
        <v>42846</v>
      </c>
      <c r="C24" s="2">
        <v>0.32777777777777778</v>
      </c>
      <c r="D24" s="3"/>
      <c r="F24" s="20">
        <v>42864</v>
      </c>
      <c r="G24">
        <f t="shared" ca="1" si="0"/>
        <v>3</v>
      </c>
    </row>
    <row r="25" spans="1:7" x14ac:dyDescent="0.15">
      <c r="A25">
        <v>21</v>
      </c>
      <c r="B25" s="127">
        <v>42846</v>
      </c>
      <c r="C25" s="2">
        <v>0.48958333333333331</v>
      </c>
      <c r="D25" s="3"/>
      <c r="F25" s="20">
        <v>42865</v>
      </c>
      <c r="G25">
        <f t="shared" ca="1" si="0"/>
        <v>3</v>
      </c>
    </row>
    <row r="26" spans="1:7" x14ac:dyDescent="0.15">
      <c r="A26">
        <v>22</v>
      </c>
      <c r="B26" s="127">
        <v>42846</v>
      </c>
      <c r="C26" s="2">
        <v>0.53125</v>
      </c>
      <c r="D26" s="3"/>
      <c r="F26" s="20">
        <v>42866</v>
      </c>
      <c r="G26">
        <f t="shared" ca="1" si="0"/>
        <v>5</v>
      </c>
    </row>
    <row r="27" spans="1:7" x14ac:dyDescent="0.15">
      <c r="A27">
        <v>23</v>
      </c>
      <c r="B27" s="127">
        <v>42846</v>
      </c>
      <c r="C27" s="2">
        <v>0.76458333333333339</v>
      </c>
      <c r="D27" s="3">
        <v>5</v>
      </c>
      <c r="F27" s="20">
        <v>42867</v>
      </c>
      <c r="G27">
        <f t="shared" ca="1" si="0"/>
        <v>5</v>
      </c>
    </row>
    <row r="28" spans="1:7" x14ac:dyDescent="0.15">
      <c r="A28">
        <v>24</v>
      </c>
      <c r="B28" s="127">
        <v>42847</v>
      </c>
      <c r="C28" s="2">
        <v>0.25972222222222224</v>
      </c>
      <c r="D28" s="3"/>
      <c r="F28" s="20">
        <v>42868</v>
      </c>
      <c r="G28">
        <f t="shared" ca="1" si="0"/>
        <v>3</v>
      </c>
    </row>
    <row r="29" spans="1:7" x14ac:dyDescent="0.15">
      <c r="A29">
        <v>25</v>
      </c>
      <c r="B29" s="127">
        <v>42847</v>
      </c>
      <c r="C29" s="2">
        <v>0.44166666666666665</v>
      </c>
      <c r="D29" s="3"/>
      <c r="F29" s="20">
        <v>42869</v>
      </c>
      <c r="G29">
        <f t="shared" ca="1" si="0"/>
        <v>4</v>
      </c>
    </row>
    <row r="30" spans="1:7" x14ac:dyDescent="0.15">
      <c r="A30">
        <v>26</v>
      </c>
      <c r="B30" s="127">
        <v>42847</v>
      </c>
      <c r="C30" s="2">
        <v>0.53472222222222221</v>
      </c>
      <c r="D30" s="3"/>
      <c r="F30" s="20">
        <v>42870</v>
      </c>
      <c r="G30">
        <f t="shared" ca="1" si="0"/>
        <v>3</v>
      </c>
    </row>
    <row r="31" spans="1:7" x14ac:dyDescent="0.15">
      <c r="A31">
        <v>27</v>
      </c>
      <c r="B31" s="127">
        <v>42847</v>
      </c>
      <c r="C31" s="2">
        <v>0.68958333333333333</v>
      </c>
      <c r="D31" s="3">
        <v>4</v>
      </c>
      <c r="F31" s="20">
        <v>42871</v>
      </c>
      <c r="G31">
        <f t="shared" ca="1" si="0"/>
        <v>5</v>
      </c>
    </row>
    <row r="32" spans="1:7" x14ac:dyDescent="0.15">
      <c r="A32">
        <v>28</v>
      </c>
      <c r="B32" s="127">
        <v>42848</v>
      </c>
      <c r="C32" s="2">
        <v>0.24930555555555556</v>
      </c>
      <c r="D32" s="3"/>
      <c r="F32" s="20">
        <v>42872</v>
      </c>
      <c r="G32">
        <f t="shared" ca="1" si="0"/>
        <v>2</v>
      </c>
    </row>
    <row r="33" spans="1:7" x14ac:dyDescent="0.15">
      <c r="A33">
        <v>29</v>
      </c>
      <c r="B33" s="127">
        <v>42848</v>
      </c>
      <c r="C33" s="2">
        <v>0.2986111111111111</v>
      </c>
      <c r="D33" s="3"/>
      <c r="F33" s="20">
        <v>42873</v>
      </c>
      <c r="G33">
        <f t="shared" ca="1" si="0"/>
        <v>3</v>
      </c>
    </row>
    <row r="34" spans="1:7" x14ac:dyDescent="0.15">
      <c r="A34">
        <v>30</v>
      </c>
      <c r="B34" s="127">
        <v>42848</v>
      </c>
      <c r="C34" s="2">
        <v>0.54722222222222217</v>
      </c>
      <c r="D34" s="3"/>
      <c r="F34" s="20">
        <v>42874</v>
      </c>
      <c r="G34">
        <f t="shared" ca="1" si="0"/>
        <v>4</v>
      </c>
    </row>
    <row r="35" spans="1:7" x14ac:dyDescent="0.15">
      <c r="A35">
        <v>31</v>
      </c>
      <c r="B35" s="127">
        <v>42848</v>
      </c>
      <c r="C35" s="2">
        <v>0.65555555555555556</v>
      </c>
      <c r="D35" s="3"/>
      <c r="F35" s="20">
        <v>42875</v>
      </c>
      <c r="G35">
        <f t="shared" ca="1" si="0"/>
        <v>4</v>
      </c>
    </row>
    <row r="36" spans="1:7" x14ac:dyDescent="0.15">
      <c r="A36">
        <v>32</v>
      </c>
      <c r="B36" s="127">
        <v>42848</v>
      </c>
      <c r="C36" s="2">
        <v>0.76388888888888884</v>
      </c>
      <c r="D36" s="3">
        <v>5</v>
      </c>
      <c r="F36" s="20">
        <v>42876</v>
      </c>
      <c r="G36">
        <f t="shared" ca="1" si="0"/>
        <v>2</v>
      </c>
    </row>
    <row r="37" spans="1:7" x14ac:dyDescent="0.15">
      <c r="A37">
        <v>33</v>
      </c>
      <c r="B37" s="127">
        <v>42849</v>
      </c>
      <c r="C37" s="2">
        <v>0.25</v>
      </c>
      <c r="D37" s="3"/>
      <c r="F37" s="20">
        <v>42877</v>
      </c>
      <c r="G37">
        <f t="shared" ca="1" si="0"/>
        <v>3</v>
      </c>
    </row>
    <row r="38" spans="1:7" x14ac:dyDescent="0.15">
      <c r="A38">
        <v>34</v>
      </c>
      <c r="B38" s="127">
        <v>42849</v>
      </c>
      <c r="C38" s="2">
        <v>0.43888888888888888</v>
      </c>
      <c r="D38" s="3"/>
      <c r="F38" s="20">
        <v>42878</v>
      </c>
      <c r="G38">
        <f t="shared" ca="1" si="0"/>
        <v>4</v>
      </c>
    </row>
    <row r="39" spans="1:7" x14ac:dyDescent="0.15">
      <c r="A39">
        <v>35</v>
      </c>
      <c r="B39" s="127">
        <v>42849</v>
      </c>
      <c r="C39" s="2">
        <v>0.67708333333333337</v>
      </c>
      <c r="D39" s="3"/>
      <c r="F39" s="20">
        <v>42879</v>
      </c>
      <c r="G39">
        <f t="shared" ca="1" si="0"/>
        <v>4</v>
      </c>
    </row>
    <row r="40" spans="1:7" x14ac:dyDescent="0.15">
      <c r="A40">
        <v>36</v>
      </c>
      <c r="B40" s="127">
        <v>42849</v>
      </c>
      <c r="C40" s="2">
        <v>0.71180555555555547</v>
      </c>
      <c r="D40" s="3">
        <v>4</v>
      </c>
      <c r="F40" s="20">
        <v>42880</v>
      </c>
      <c r="G40">
        <f t="shared" ca="1" si="0"/>
        <v>4</v>
      </c>
    </row>
    <row r="41" spans="1:7" x14ac:dyDescent="0.15">
      <c r="A41">
        <v>37</v>
      </c>
      <c r="B41" s="127">
        <v>42850</v>
      </c>
      <c r="C41" s="2">
        <v>0.39444444444444443</v>
      </c>
      <c r="D41" s="3"/>
      <c r="F41" s="20">
        <v>42881</v>
      </c>
      <c r="G41">
        <f t="shared" ca="1" si="0"/>
        <v>4</v>
      </c>
    </row>
    <row r="42" spans="1:7" x14ac:dyDescent="0.15">
      <c r="A42">
        <v>38</v>
      </c>
      <c r="B42" s="127">
        <v>42850</v>
      </c>
      <c r="C42" s="2">
        <v>0.55694444444444446</v>
      </c>
      <c r="D42" s="3">
        <v>2</v>
      </c>
      <c r="F42" s="20">
        <v>42882</v>
      </c>
      <c r="G42">
        <f t="shared" ca="1" si="0"/>
        <v>4</v>
      </c>
    </row>
    <row r="43" spans="1:7" x14ac:dyDescent="0.15">
      <c r="A43">
        <v>39</v>
      </c>
      <c r="B43" s="127">
        <v>42851</v>
      </c>
      <c r="C43" s="2">
        <v>0.24166666666666667</v>
      </c>
      <c r="D43" s="3"/>
      <c r="F43" s="20">
        <v>42883</v>
      </c>
      <c r="G43">
        <f t="shared" ca="1" si="0"/>
        <v>5</v>
      </c>
    </row>
    <row r="44" spans="1:7" x14ac:dyDescent="0.15">
      <c r="A44">
        <v>40</v>
      </c>
      <c r="B44" s="127">
        <v>42851</v>
      </c>
      <c r="C44" s="2">
        <v>0.67013888888888884</v>
      </c>
      <c r="D44" s="3">
        <v>2</v>
      </c>
      <c r="F44" s="20">
        <v>42884</v>
      </c>
      <c r="G44">
        <f t="shared" ca="1" si="0"/>
        <v>7</v>
      </c>
    </row>
    <row r="45" spans="1:7" x14ac:dyDescent="0.15">
      <c r="A45">
        <v>41</v>
      </c>
      <c r="B45" s="127">
        <v>42852</v>
      </c>
      <c r="C45" s="2">
        <v>0.3527777777777778</v>
      </c>
      <c r="D45" s="3"/>
      <c r="F45" s="20">
        <v>42885</v>
      </c>
      <c r="G45">
        <f t="shared" ca="1" si="0"/>
        <v>6</v>
      </c>
    </row>
    <row r="46" spans="1:7" x14ac:dyDescent="0.15">
      <c r="A46">
        <v>42</v>
      </c>
      <c r="B46" s="127">
        <v>42852</v>
      </c>
      <c r="C46" s="2">
        <v>0.42499999999999999</v>
      </c>
      <c r="D46" s="3"/>
      <c r="F46" s="20">
        <v>42886</v>
      </c>
      <c r="G46">
        <f t="shared" ca="1" si="0"/>
        <v>7</v>
      </c>
    </row>
    <row r="47" spans="1:7" x14ac:dyDescent="0.15">
      <c r="A47">
        <v>43</v>
      </c>
      <c r="B47" s="127">
        <v>42852</v>
      </c>
      <c r="C47" s="2">
        <v>0.47847222222222219</v>
      </c>
      <c r="D47" s="3"/>
      <c r="F47" s="20">
        <v>42887</v>
      </c>
      <c r="G47">
        <f t="shared" ca="1" si="0"/>
        <v>5</v>
      </c>
    </row>
    <row r="48" spans="1:7" x14ac:dyDescent="0.15">
      <c r="A48">
        <v>44</v>
      </c>
      <c r="B48" s="127">
        <v>42852</v>
      </c>
      <c r="C48" s="2">
        <v>0.57361111111111118</v>
      </c>
      <c r="D48" s="3">
        <v>4</v>
      </c>
      <c r="F48" s="20">
        <v>42888</v>
      </c>
      <c r="G48">
        <v>5</v>
      </c>
    </row>
    <row r="49" spans="1:7" x14ac:dyDescent="0.15">
      <c r="A49">
        <v>45</v>
      </c>
      <c r="B49" s="127">
        <v>42853</v>
      </c>
      <c r="C49" s="2">
        <v>0.27013888888888887</v>
      </c>
      <c r="D49" s="3"/>
      <c r="F49" s="20">
        <v>42889</v>
      </c>
      <c r="G49">
        <v>6</v>
      </c>
    </row>
    <row r="50" spans="1:7" x14ac:dyDescent="0.15">
      <c r="A50">
        <v>46</v>
      </c>
      <c r="B50" s="127">
        <v>42853</v>
      </c>
      <c r="C50" s="2">
        <v>0.49861111111111112</v>
      </c>
      <c r="D50" s="3"/>
      <c r="F50" s="20">
        <v>42890</v>
      </c>
      <c r="G50">
        <v>9</v>
      </c>
    </row>
    <row r="51" spans="1:7" x14ac:dyDescent="0.15">
      <c r="A51">
        <v>47</v>
      </c>
      <c r="B51" s="127">
        <v>42853</v>
      </c>
      <c r="C51" s="2">
        <v>0.73541666666666661</v>
      </c>
      <c r="D51" s="3">
        <v>3</v>
      </c>
      <c r="F51" s="20">
        <v>42891</v>
      </c>
      <c r="G51">
        <v>8</v>
      </c>
    </row>
    <row r="52" spans="1:7" x14ac:dyDescent="0.15">
      <c r="A52">
        <v>48</v>
      </c>
      <c r="B52" s="127">
        <v>42854</v>
      </c>
      <c r="C52" s="2">
        <v>0.26319444444444445</v>
      </c>
      <c r="D52" s="3"/>
      <c r="F52" s="20">
        <v>42892</v>
      </c>
      <c r="G52">
        <v>7</v>
      </c>
    </row>
    <row r="53" spans="1:7" x14ac:dyDescent="0.15">
      <c r="A53">
        <v>49</v>
      </c>
      <c r="B53" s="127">
        <v>42854</v>
      </c>
      <c r="C53" s="2">
        <v>0.3430555555555555</v>
      </c>
      <c r="D53" s="3"/>
      <c r="F53" s="20">
        <v>42893</v>
      </c>
      <c r="G53">
        <v>7</v>
      </c>
    </row>
    <row r="54" spans="1:7" x14ac:dyDescent="0.15">
      <c r="A54">
        <v>50</v>
      </c>
      <c r="B54" s="127">
        <v>42854</v>
      </c>
      <c r="C54" s="2">
        <v>0.48958333333333331</v>
      </c>
      <c r="D54" s="3"/>
      <c r="F54" s="20">
        <v>42894</v>
      </c>
      <c r="G54">
        <v>8</v>
      </c>
    </row>
    <row r="55" spans="1:7" x14ac:dyDescent="0.15">
      <c r="A55">
        <v>51</v>
      </c>
      <c r="B55" s="127">
        <v>42854</v>
      </c>
      <c r="C55" s="2">
        <v>0.66875000000000007</v>
      </c>
      <c r="D55" s="3">
        <v>4</v>
      </c>
      <c r="F55" s="20">
        <v>42895</v>
      </c>
      <c r="G55">
        <v>8</v>
      </c>
    </row>
    <row r="56" spans="1:7" x14ac:dyDescent="0.15">
      <c r="B56" s="123">
        <v>42854</v>
      </c>
      <c r="C56" s="153">
        <v>0.68541666666666667</v>
      </c>
      <c r="D56" s="3"/>
      <c r="F56" s="20">
        <v>42896</v>
      </c>
      <c r="G56">
        <v>8</v>
      </c>
    </row>
    <row r="57" spans="1:7" x14ac:dyDescent="0.15">
      <c r="A57">
        <v>52</v>
      </c>
      <c r="B57" s="127">
        <v>42854</v>
      </c>
      <c r="C57" s="2">
        <v>0.71666666666666667</v>
      </c>
      <c r="D57" s="3"/>
      <c r="F57" s="20">
        <v>42897</v>
      </c>
      <c r="G57">
        <v>8</v>
      </c>
    </row>
    <row r="58" spans="1:7" x14ac:dyDescent="0.15">
      <c r="A58">
        <v>53</v>
      </c>
      <c r="B58" s="127">
        <v>42854</v>
      </c>
      <c r="C58" s="2">
        <v>0.75277777777777777</v>
      </c>
      <c r="D58" s="3"/>
      <c r="F58" s="20">
        <v>42898</v>
      </c>
      <c r="G58">
        <v>6</v>
      </c>
    </row>
    <row r="59" spans="1:7" x14ac:dyDescent="0.15">
      <c r="A59">
        <v>54</v>
      </c>
      <c r="B59" s="127">
        <v>42854</v>
      </c>
      <c r="C59" s="2">
        <v>0.78611111111111109</v>
      </c>
      <c r="D59" s="3">
        <v>3</v>
      </c>
      <c r="F59" s="20">
        <v>42899</v>
      </c>
      <c r="G59">
        <v>7</v>
      </c>
    </row>
    <row r="60" spans="1:7" x14ac:dyDescent="0.15">
      <c r="A60">
        <v>55</v>
      </c>
      <c r="B60" s="127">
        <v>42855</v>
      </c>
      <c r="C60" s="2">
        <v>0.24930555555555556</v>
      </c>
      <c r="D60" s="3"/>
      <c r="F60" s="20">
        <v>42900</v>
      </c>
      <c r="G60">
        <v>8</v>
      </c>
    </row>
    <row r="61" spans="1:7" x14ac:dyDescent="0.15">
      <c r="A61">
        <v>56</v>
      </c>
      <c r="B61" s="127">
        <v>42855</v>
      </c>
      <c r="C61" s="2">
        <v>0.56527777777777777</v>
      </c>
      <c r="D61" s="3"/>
      <c r="F61" s="20">
        <v>42901</v>
      </c>
      <c r="G61">
        <v>8</v>
      </c>
    </row>
    <row r="62" spans="1:7" x14ac:dyDescent="0.15">
      <c r="A62">
        <v>57</v>
      </c>
      <c r="B62" s="127">
        <v>42855</v>
      </c>
      <c r="C62" s="2">
        <v>0.56527777777777777</v>
      </c>
      <c r="D62" s="3"/>
      <c r="F62" s="20">
        <v>42902</v>
      </c>
      <c r="G62">
        <v>3</v>
      </c>
    </row>
    <row r="63" spans="1:7" x14ac:dyDescent="0.15">
      <c r="A63">
        <v>58</v>
      </c>
      <c r="B63" s="127">
        <v>42855</v>
      </c>
      <c r="C63" s="2">
        <v>0.6777777777777777</v>
      </c>
      <c r="D63" s="3"/>
      <c r="F63" s="20">
        <v>42903</v>
      </c>
      <c r="G63">
        <v>7</v>
      </c>
    </row>
    <row r="64" spans="1:7" x14ac:dyDescent="0.15">
      <c r="A64">
        <v>59</v>
      </c>
      <c r="B64" s="127">
        <v>42855</v>
      </c>
      <c r="C64" s="2">
        <v>0.7090277777777777</v>
      </c>
      <c r="D64" s="3">
        <v>5</v>
      </c>
      <c r="F64" s="20">
        <v>42904</v>
      </c>
      <c r="G64">
        <v>7</v>
      </c>
    </row>
    <row r="65" spans="1:7" x14ac:dyDescent="0.15">
      <c r="A65">
        <v>60</v>
      </c>
      <c r="B65" s="127">
        <v>42856</v>
      </c>
      <c r="C65" s="2">
        <v>0.40208333333333335</v>
      </c>
      <c r="D65" s="3"/>
      <c r="F65" s="20">
        <v>42905</v>
      </c>
      <c r="G65">
        <v>11</v>
      </c>
    </row>
    <row r="66" spans="1:7" x14ac:dyDescent="0.15">
      <c r="A66">
        <v>61</v>
      </c>
      <c r="B66" s="127">
        <v>42856</v>
      </c>
      <c r="C66" s="2">
        <v>0.64861111111111114</v>
      </c>
      <c r="D66" s="3">
        <v>2</v>
      </c>
      <c r="F66" s="20">
        <v>42906</v>
      </c>
      <c r="G66">
        <v>6</v>
      </c>
    </row>
    <row r="67" spans="1:7" x14ac:dyDescent="0.15">
      <c r="A67">
        <v>62</v>
      </c>
      <c r="B67" s="127">
        <v>42857</v>
      </c>
      <c r="C67" s="2">
        <v>0.24374999999999999</v>
      </c>
      <c r="D67" s="3"/>
      <c r="F67" s="20">
        <v>42907</v>
      </c>
      <c r="G67">
        <v>4</v>
      </c>
    </row>
    <row r="68" spans="1:7" x14ac:dyDescent="0.15">
      <c r="A68">
        <v>63</v>
      </c>
      <c r="B68" s="127">
        <v>42857</v>
      </c>
      <c r="C68" s="2">
        <v>0.42291666666666666</v>
      </c>
      <c r="D68" s="3"/>
      <c r="G68">
        <f ca="1">SUM(G2:G67)</f>
        <v>327</v>
      </c>
    </row>
    <row r="69" spans="1:7" x14ac:dyDescent="0.15">
      <c r="A69">
        <v>64</v>
      </c>
      <c r="B69" s="127">
        <v>42857</v>
      </c>
      <c r="C69" s="2">
        <v>0.47638888888888892</v>
      </c>
      <c r="D69" s="3">
        <v>3</v>
      </c>
    </row>
    <row r="70" spans="1:7" x14ac:dyDescent="0.15">
      <c r="A70">
        <v>65</v>
      </c>
      <c r="B70" s="127">
        <v>42858</v>
      </c>
      <c r="C70" s="2">
        <v>0.25</v>
      </c>
      <c r="D70" s="3"/>
    </row>
    <row r="71" spans="1:7" x14ac:dyDescent="0.15">
      <c r="A71">
        <v>66</v>
      </c>
      <c r="B71" s="127">
        <v>42858</v>
      </c>
      <c r="C71" s="2">
        <v>0.27847222222222223</v>
      </c>
      <c r="D71" s="3"/>
    </row>
    <row r="72" spans="1:7" x14ac:dyDescent="0.15">
      <c r="A72">
        <v>67</v>
      </c>
      <c r="B72" s="127">
        <v>42858</v>
      </c>
      <c r="C72" s="2">
        <v>0.28194444444444444</v>
      </c>
      <c r="D72" s="3"/>
    </row>
    <row r="73" spans="1:7" x14ac:dyDescent="0.15">
      <c r="B73" s="123">
        <v>42858</v>
      </c>
      <c r="C73" s="153">
        <v>0.30138888888888887</v>
      </c>
      <c r="D73" s="3"/>
    </row>
    <row r="74" spans="1:7" x14ac:dyDescent="0.15">
      <c r="A74">
        <v>68</v>
      </c>
      <c r="B74" s="127">
        <v>42858</v>
      </c>
      <c r="C74" s="2">
        <v>0.33263888888888887</v>
      </c>
      <c r="D74" s="3"/>
    </row>
    <row r="75" spans="1:7" x14ac:dyDescent="0.15">
      <c r="A75">
        <v>69</v>
      </c>
      <c r="B75" s="127">
        <v>42858</v>
      </c>
      <c r="C75" s="2">
        <v>0.33819444444444446</v>
      </c>
      <c r="D75" s="3"/>
    </row>
    <row r="76" spans="1:7" x14ac:dyDescent="0.15">
      <c r="A76">
        <v>70</v>
      </c>
      <c r="B76" s="127">
        <v>42858</v>
      </c>
      <c r="C76" s="2">
        <v>0.45416666666666666</v>
      </c>
      <c r="D76" s="3"/>
    </row>
    <row r="77" spans="1:7" x14ac:dyDescent="0.15">
      <c r="A77">
        <v>71</v>
      </c>
      <c r="B77" s="127">
        <v>42858</v>
      </c>
      <c r="C77" s="2">
        <v>0.72916666666666663</v>
      </c>
      <c r="D77" s="3">
        <v>7</v>
      </c>
    </row>
    <row r="78" spans="1:7" x14ac:dyDescent="0.15">
      <c r="A78">
        <v>72</v>
      </c>
      <c r="B78" s="127">
        <v>42859</v>
      </c>
      <c r="C78" s="2">
        <v>0.23611111111111113</v>
      </c>
      <c r="D78" s="3"/>
    </row>
    <row r="79" spans="1:7" x14ac:dyDescent="0.15">
      <c r="A79">
        <v>73</v>
      </c>
      <c r="B79" s="127">
        <v>42859</v>
      </c>
      <c r="C79" s="2">
        <v>0.3</v>
      </c>
      <c r="D79" s="3"/>
    </row>
    <row r="80" spans="1:7" x14ac:dyDescent="0.15">
      <c r="A80">
        <v>74</v>
      </c>
      <c r="B80" s="127">
        <v>42859</v>
      </c>
      <c r="C80" s="2">
        <v>0.50208333333333333</v>
      </c>
      <c r="D80" s="3"/>
    </row>
    <row r="81" spans="1:4" x14ac:dyDescent="0.15">
      <c r="A81">
        <v>75</v>
      </c>
      <c r="B81" s="127">
        <v>42859</v>
      </c>
      <c r="C81" s="2">
        <v>0.66180555555555554</v>
      </c>
      <c r="D81" s="3">
        <v>4</v>
      </c>
    </row>
    <row r="82" spans="1:4" x14ac:dyDescent="0.15">
      <c r="A82">
        <v>76</v>
      </c>
      <c r="B82" s="127">
        <v>42860</v>
      </c>
      <c r="C82" s="2">
        <v>0.34375</v>
      </c>
      <c r="D82" s="3"/>
    </row>
    <row r="83" spans="1:4" x14ac:dyDescent="0.15">
      <c r="A83">
        <v>77</v>
      </c>
      <c r="B83" s="127">
        <v>42860</v>
      </c>
      <c r="C83" s="2">
        <v>0.61527777777777781</v>
      </c>
      <c r="D83" s="3">
        <v>2</v>
      </c>
    </row>
    <row r="84" spans="1:4" x14ac:dyDescent="0.15">
      <c r="A84">
        <v>78</v>
      </c>
      <c r="B84" s="127">
        <v>42861</v>
      </c>
      <c r="C84" s="2">
        <v>0.2590277777777778</v>
      </c>
      <c r="D84" s="3"/>
    </row>
    <row r="85" spans="1:4" x14ac:dyDescent="0.15">
      <c r="A85">
        <v>79</v>
      </c>
      <c r="B85" s="127">
        <v>42861</v>
      </c>
      <c r="C85" s="2">
        <v>0.47013888888888888</v>
      </c>
      <c r="D85" s="3"/>
    </row>
    <row r="86" spans="1:4" x14ac:dyDescent="0.15">
      <c r="A86">
        <v>80</v>
      </c>
      <c r="B86" s="127">
        <v>42861</v>
      </c>
      <c r="C86" s="2">
        <v>0.52916666666666667</v>
      </c>
      <c r="D86" s="3"/>
    </row>
    <row r="87" spans="1:4" x14ac:dyDescent="0.15">
      <c r="A87">
        <v>81</v>
      </c>
      <c r="B87" s="127">
        <v>42861</v>
      </c>
      <c r="C87" s="2">
        <v>0.63541666666666663</v>
      </c>
      <c r="D87" s="3"/>
    </row>
    <row r="88" spans="1:4" x14ac:dyDescent="0.15">
      <c r="A88">
        <v>82</v>
      </c>
      <c r="B88" s="127">
        <v>42861</v>
      </c>
      <c r="C88" s="2">
        <v>0.65694444444444444</v>
      </c>
      <c r="D88" s="3">
        <v>5</v>
      </c>
    </row>
    <row r="89" spans="1:4" x14ac:dyDescent="0.15">
      <c r="A89">
        <v>83</v>
      </c>
      <c r="B89" s="127">
        <v>42862</v>
      </c>
      <c r="C89" s="2">
        <v>0.65069444444444446</v>
      </c>
      <c r="D89" s="3">
        <v>1</v>
      </c>
    </row>
    <row r="90" spans="1:4" x14ac:dyDescent="0.15">
      <c r="A90">
        <v>84</v>
      </c>
      <c r="B90" s="127">
        <v>42863</v>
      </c>
      <c r="C90" s="2">
        <v>0.23472222222222219</v>
      </c>
      <c r="D90" s="3"/>
    </row>
    <row r="91" spans="1:4" x14ac:dyDescent="0.15">
      <c r="A91">
        <v>85</v>
      </c>
      <c r="B91" s="127">
        <v>42863</v>
      </c>
      <c r="C91" s="2">
        <v>0.35972222222222222</v>
      </c>
      <c r="D91" s="3"/>
    </row>
    <row r="92" spans="1:4" x14ac:dyDescent="0.15">
      <c r="A92">
        <v>86</v>
      </c>
      <c r="B92" s="127">
        <v>42863</v>
      </c>
      <c r="C92" s="2">
        <v>0.59861111111111109</v>
      </c>
      <c r="D92" s="3"/>
    </row>
    <row r="93" spans="1:4" x14ac:dyDescent="0.15">
      <c r="A93">
        <v>87</v>
      </c>
      <c r="B93" s="127">
        <v>42863</v>
      </c>
      <c r="C93" s="2">
        <v>0.76111111111111107</v>
      </c>
      <c r="D93" s="3">
        <v>4</v>
      </c>
    </row>
    <row r="94" spans="1:4" x14ac:dyDescent="0.15">
      <c r="A94">
        <v>88</v>
      </c>
      <c r="B94" s="127">
        <v>42864</v>
      </c>
      <c r="C94" s="2">
        <v>0.31388888888888888</v>
      </c>
      <c r="D94" s="3"/>
    </row>
    <row r="95" spans="1:4" x14ac:dyDescent="0.15">
      <c r="A95">
        <v>89</v>
      </c>
      <c r="B95" s="127">
        <v>42864</v>
      </c>
      <c r="C95" s="2">
        <v>0.4368055555555555</v>
      </c>
      <c r="D95" s="3"/>
    </row>
    <row r="96" spans="1:4" x14ac:dyDescent="0.15">
      <c r="A96">
        <v>90</v>
      </c>
      <c r="B96" s="127">
        <v>42864</v>
      </c>
      <c r="C96" s="2">
        <v>0.6</v>
      </c>
      <c r="D96" s="3">
        <v>3</v>
      </c>
    </row>
    <row r="97" spans="1:4" x14ac:dyDescent="0.15">
      <c r="A97">
        <v>91</v>
      </c>
      <c r="B97" s="127">
        <v>42865</v>
      </c>
      <c r="C97" s="2">
        <v>0.24374999999999999</v>
      </c>
      <c r="D97" s="3"/>
    </row>
    <row r="98" spans="1:4" x14ac:dyDescent="0.15">
      <c r="A98">
        <v>92</v>
      </c>
      <c r="B98" s="127">
        <v>42865</v>
      </c>
      <c r="C98" s="2">
        <v>0.3756944444444445</v>
      </c>
      <c r="D98" s="3"/>
    </row>
    <row r="99" spans="1:4" x14ac:dyDescent="0.15">
      <c r="A99">
        <v>93</v>
      </c>
      <c r="B99" s="127">
        <v>42865</v>
      </c>
      <c r="C99" s="2">
        <v>0.58194444444444449</v>
      </c>
      <c r="D99" s="3">
        <v>3</v>
      </c>
    </row>
    <row r="100" spans="1:4" x14ac:dyDescent="0.15">
      <c r="A100">
        <v>94</v>
      </c>
      <c r="B100" s="127">
        <v>42866</v>
      </c>
      <c r="C100" s="2">
        <v>0.21666666666666667</v>
      </c>
      <c r="D100" s="3"/>
    </row>
    <row r="101" spans="1:4" x14ac:dyDescent="0.15">
      <c r="A101">
        <v>95</v>
      </c>
      <c r="B101" s="127">
        <v>42866</v>
      </c>
      <c r="C101" s="2">
        <v>0.50555555555555554</v>
      </c>
      <c r="D101" s="3"/>
    </row>
    <row r="102" spans="1:4" x14ac:dyDescent="0.15">
      <c r="A102">
        <v>96</v>
      </c>
      <c r="B102" s="127">
        <v>42866</v>
      </c>
      <c r="C102" s="2">
        <v>0.55902777777777779</v>
      </c>
      <c r="D102" s="3"/>
    </row>
    <row r="103" spans="1:4" x14ac:dyDescent="0.15">
      <c r="A103">
        <v>97</v>
      </c>
      <c r="B103" s="127">
        <v>42866</v>
      </c>
      <c r="C103" s="2">
        <v>0.57916666666666672</v>
      </c>
      <c r="D103" s="3"/>
    </row>
    <row r="104" spans="1:4" x14ac:dyDescent="0.15">
      <c r="A104">
        <v>98</v>
      </c>
      <c r="B104" s="127">
        <v>42866</v>
      </c>
      <c r="C104" s="2">
        <v>0.72430555555555554</v>
      </c>
      <c r="D104" s="3">
        <v>5</v>
      </c>
    </row>
    <row r="105" spans="1:4" x14ac:dyDescent="0.15">
      <c r="A105">
        <v>99</v>
      </c>
      <c r="B105" s="127">
        <v>42867</v>
      </c>
      <c r="C105" s="2">
        <v>0.21944444444444444</v>
      </c>
      <c r="D105" s="3"/>
    </row>
    <row r="106" spans="1:4" x14ac:dyDescent="0.15">
      <c r="A106">
        <v>100</v>
      </c>
      <c r="B106" s="127">
        <v>42867</v>
      </c>
      <c r="C106" s="2">
        <v>0.39513888888888887</v>
      </c>
      <c r="D106" s="3"/>
    </row>
    <row r="107" spans="1:4" x14ac:dyDescent="0.15">
      <c r="A107">
        <v>101</v>
      </c>
      <c r="B107" s="127">
        <v>42867</v>
      </c>
      <c r="C107" s="2">
        <v>0.51111111111111118</v>
      </c>
      <c r="D107" s="3"/>
    </row>
    <row r="108" spans="1:4" x14ac:dyDescent="0.15">
      <c r="A108">
        <v>102</v>
      </c>
      <c r="B108" s="127">
        <v>42867</v>
      </c>
      <c r="C108" s="2">
        <v>0.69513888888888886</v>
      </c>
      <c r="D108" s="3"/>
    </row>
    <row r="109" spans="1:4" x14ac:dyDescent="0.15">
      <c r="A109">
        <v>103</v>
      </c>
      <c r="B109" s="127">
        <v>42867</v>
      </c>
      <c r="C109" s="2">
        <v>0.73402777777777783</v>
      </c>
      <c r="D109" s="3">
        <v>5</v>
      </c>
    </row>
    <row r="110" spans="1:4" x14ac:dyDescent="0.15">
      <c r="A110">
        <v>104</v>
      </c>
      <c r="B110" s="127">
        <v>42868</v>
      </c>
      <c r="C110" s="2">
        <v>0.3576388888888889</v>
      </c>
      <c r="D110" s="3"/>
    </row>
    <row r="111" spans="1:4" x14ac:dyDescent="0.15">
      <c r="A111">
        <v>105</v>
      </c>
      <c r="B111" s="127">
        <v>42868</v>
      </c>
      <c r="C111" s="2">
        <v>0.54305555555555551</v>
      </c>
      <c r="D111" s="3"/>
    </row>
    <row r="112" spans="1:4" x14ac:dyDescent="0.15">
      <c r="A112">
        <v>106</v>
      </c>
      <c r="B112" s="127">
        <v>42868</v>
      </c>
      <c r="C112" s="2">
        <v>0.77777777777777779</v>
      </c>
      <c r="D112" s="3">
        <v>3</v>
      </c>
    </row>
    <row r="113" spans="1:4" x14ac:dyDescent="0.15">
      <c r="A113">
        <v>107</v>
      </c>
      <c r="B113" s="127">
        <v>42869</v>
      </c>
      <c r="C113" s="2">
        <v>0.21666666666666667</v>
      </c>
      <c r="D113" s="3"/>
    </row>
    <row r="114" spans="1:4" x14ac:dyDescent="0.15">
      <c r="A114">
        <v>108</v>
      </c>
      <c r="B114" s="127">
        <v>42869</v>
      </c>
      <c r="C114" s="2">
        <v>0.35000000000000003</v>
      </c>
      <c r="D114" s="3"/>
    </row>
    <row r="115" spans="1:4" x14ac:dyDescent="0.15">
      <c r="A115">
        <v>109</v>
      </c>
      <c r="B115" s="127">
        <v>42869</v>
      </c>
      <c r="C115" s="2">
        <v>0.4152777777777778</v>
      </c>
      <c r="D115" s="3"/>
    </row>
    <row r="116" spans="1:4" x14ac:dyDescent="0.15">
      <c r="A116">
        <v>110</v>
      </c>
      <c r="B116" s="127">
        <v>42869</v>
      </c>
      <c r="C116" s="2">
        <v>0.63611111111111118</v>
      </c>
      <c r="D116" s="3">
        <v>4</v>
      </c>
    </row>
    <row r="117" spans="1:4" x14ac:dyDescent="0.15">
      <c r="A117">
        <v>111</v>
      </c>
      <c r="B117" s="127">
        <v>42870</v>
      </c>
      <c r="C117" s="2">
        <v>0.24652777777777779</v>
      </c>
      <c r="D117" s="3"/>
    </row>
    <row r="118" spans="1:4" x14ac:dyDescent="0.15">
      <c r="A118">
        <v>112</v>
      </c>
      <c r="B118" s="127">
        <v>42870</v>
      </c>
      <c r="C118" s="2">
        <v>0.4284722222222222</v>
      </c>
      <c r="D118" s="3"/>
    </row>
    <row r="119" spans="1:4" x14ac:dyDescent="0.15">
      <c r="A119">
        <v>113</v>
      </c>
      <c r="B119" s="127">
        <v>42870</v>
      </c>
      <c r="C119" s="2">
        <v>0.66388888888888886</v>
      </c>
      <c r="D119" s="3">
        <v>3</v>
      </c>
    </row>
    <row r="120" spans="1:4" x14ac:dyDescent="0.15">
      <c r="A120">
        <v>114</v>
      </c>
      <c r="B120" s="127">
        <v>42871</v>
      </c>
      <c r="C120" s="2">
        <v>0.22222222222222221</v>
      </c>
      <c r="D120" s="3"/>
    </row>
    <row r="121" spans="1:4" x14ac:dyDescent="0.15">
      <c r="A121">
        <v>115</v>
      </c>
      <c r="B121" s="127">
        <v>42871</v>
      </c>
      <c r="C121" s="2">
        <v>0.28263888888888888</v>
      </c>
      <c r="D121" s="3"/>
    </row>
    <row r="122" spans="1:4" x14ac:dyDescent="0.15">
      <c r="A122">
        <v>116</v>
      </c>
      <c r="B122" s="127">
        <v>42871</v>
      </c>
      <c r="C122" s="2">
        <v>0.38194444444444442</v>
      </c>
      <c r="D122" s="3"/>
    </row>
    <row r="123" spans="1:4" x14ac:dyDescent="0.15">
      <c r="A123">
        <v>117</v>
      </c>
      <c r="B123" s="127">
        <v>42871</v>
      </c>
      <c r="C123" s="2">
        <v>0.50347222222222221</v>
      </c>
      <c r="D123" s="3"/>
    </row>
    <row r="124" spans="1:4" x14ac:dyDescent="0.15">
      <c r="A124">
        <v>118</v>
      </c>
      <c r="B124" s="127">
        <v>42871</v>
      </c>
      <c r="C124" s="2">
        <v>0.67152777777777783</v>
      </c>
      <c r="D124" s="3">
        <v>5</v>
      </c>
    </row>
    <row r="125" spans="1:4" x14ac:dyDescent="0.15">
      <c r="A125">
        <v>119</v>
      </c>
      <c r="B125" s="127">
        <v>42872</v>
      </c>
      <c r="C125" s="2">
        <v>0.46666666666666662</v>
      </c>
      <c r="D125" s="3"/>
    </row>
    <row r="126" spans="1:4" x14ac:dyDescent="0.15">
      <c r="A126">
        <v>120</v>
      </c>
      <c r="B126" s="127">
        <v>42872</v>
      </c>
      <c r="C126" s="2">
        <v>0.72916666666666663</v>
      </c>
      <c r="D126" s="3">
        <v>2</v>
      </c>
    </row>
    <row r="127" spans="1:4" x14ac:dyDescent="0.15">
      <c r="A127">
        <v>121</v>
      </c>
      <c r="B127" s="127">
        <v>42873</v>
      </c>
      <c r="C127" s="2">
        <v>0.26874999999999999</v>
      </c>
      <c r="D127" s="3"/>
    </row>
    <row r="128" spans="1:4" x14ac:dyDescent="0.15">
      <c r="A128">
        <v>122</v>
      </c>
      <c r="B128" s="127">
        <v>42873</v>
      </c>
      <c r="C128" s="2">
        <v>0.48819444444444443</v>
      </c>
      <c r="D128" s="3"/>
    </row>
    <row r="129" spans="1:4" x14ac:dyDescent="0.15">
      <c r="A129">
        <v>123</v>
      </c>
      <c r="B129" s="127">
        <v>42873</v>
      </c>
      <c r="C129" s="2">
        <v>0.80694444444444446</v>
      </c>
      <c r="D129" s="3">
        <v>3</v>
      </c>
    </row>
    <row r="130" spans="1:4" x14ac:dyDescent="0.15">
      <c r="A130">
        <v>124</v>
      </c>
      <c r="B130" s="127">
        <v>42874</v>
      </c>
      <c r="C130" s="2">
        <v>0.30069444444444443</v>
      </c>
      <c r="D130" s="3"/>
    </row>
    <row r="131" spans="1:4" x14ac:dyDescent="0.15">
      <c r="A131">
        <v>125</v>
      </c>
      <c r="B131" s="127">
        <v>42874</v>
      </c>
      <c r="C131" s="2">
        <v>0.53472222222222221</v>
      </c>
      <c r="D131" s="3"/>
    </row>
    <row r="132" spans="1:4" x14ac:dyDescent="0.15">
      <c r="A132">
        <v>126</v>
      </c>
      <c r="B132" s="127">
        <v>42874</v>
      </c>
      <c r="C132" s="2">
        <v>0.72916666666666663</v>
      </c>
      <c r="D132" s="3"/>
    </row>
    <row r="133" spans="1:4" x14ac:dyDescent="0.15">
      <c r="A133">
        <v>127</v>
      </c>
      <c r="B133" s="127">
        <v>42874</v>
      </c>
      <c r="C133" s="2">
        <v>0.80069444444444438</v>
      </c>
      <c r="D133" s="3">
        <v>4</v>
      </c>
    </row>
    <row r="134" spans="1:4" x14ac:dyDescent="0.15">
      <c r="A134">
        <v>128</v>
      </c>
      <c r="B134" s="127">
        <v>42875</v>
      </c>
      <c r="C134" s="2">
        <v>0.24513888888888888</v>
      </c>
      <c r="D134" s="3"/>
    </row>
    <row r="135" spans="1:4" x14ac:dyDescent="0.15">
      <c r="A135">
        <v>129</v>
      </c>
      <c r="B135" s="127">
        <v>42875</v>
      </c>
      <c r="C135" s="2">
        <v>0.43472222222222223</v>
      </c>
      <c r="D135" s="3"/>
    </row>
    <row r="136" spans="1:4" x14ac:dyDescent="0.15">
      <c r="A136">
        <v>130</v>
      </c>
      <c r="B136" s="127">
        <v>42875</v>
      </c>
      <c r="C136" s="2">
        <v>0.64513888888888882</v>
      </c>
      <c r="D136" s="3"/>
    </row>
    <row r="137" spans="1:4" x14ac:dyDescent="0.15">
      <c r="A137">
        <v>131</v>
      </c>
      <c r="B137" s="127">
        <v>42875</v>
      </c>
      <c r="C137" s="2">
        <v>0.80833333333333324</v>
      </c>
      <c r="D137" s="3">
        <v>4</v>
      </c>
    </row>
    <row r="138" spans="1:4" x14ac:dyDescent="0.15">
      <c r="A138">
        <v>132</v>
      </c>
      <c r="B138" s="127">
        <v>42876</v>
      </c>
      <c r="C138" s="2">
        <v>0.34097222222222223</v>
      </c>
      <c r="D138" s="3"/>
    </row>
    <row r="139" spans="1:4" x14ac:dyDescent="0.15">
      <c r="A139">
        <v>133</v>
      </c>
      <c r="B139" s="127">
        <v>42876</v>
      </c>
      <c r="C139" s="2">
        <v>0.60555555555555551</v>
      </c>
      <c r="D139" s="3">
        <v>2</v>
      </c>
    </row>
    <row r="140" spans="1:4" x14ac:dyDescent="0.15">
      <c r="A140">
        <v>134</v>
      </c>
      <c r="B140" s="127">
        <v>42877</v>
      </c>
      <c r="C140" s="2">
        <v>0.37013888888888885</v>
      </c>
      <c r="D140" s="3"/>
    </row>
    <row r="141" spans="1:4" x14ac:dyDescent="0.15">
      <c r="A141">
        <v>135</v>
      </c>
      <c r="B141" s="127">
        <v>42877</v>
      </c>
      <c r="C141" s="2">
        <v>0.56041666666666667</v>
      </c>
      <c r="D141" s="3"/>
    </row>
    <row r="142" spans="1:4" x14ac:dyDescent="0.15">
      <c r="A142">
        <v>136</v>
      </c>
      <c r="B142" s="127">
        <v>42877</v>
      </c>
      <c r="C142" s="2">
        <v>0.78263888888888899</v>
      </c>
      <c r="D142" s="3">
        <v>3</v>
      </c>
    </row>
    <row r="143" spans="1:4" x14ac:dyDescent="0.15">
      <c r="A143">
        <v>137</v>
      </c>
      <c r="B143" s="127">
        <v>42878</v>
      </c>
      <c r="C143" s="2">
        <v>0.25347222222222221</v>
      </c>
      <c r="D143" s="3"/>
    </row>
    <row r="144" spans="1:4" x14ac:dyDescent="0.15">
      <c r="A144">
        <v>138</v>
      </c>
      <c r="B144" s="127">
        <v>42878</v>
      </c>
      <c r="C144" s="2">
        <v>0.45555555555555555</v>
      </c>
      <c r="D144" s="3"/>
    </row>
    <row r="145" spans="1:4" x14ac:dyDescent="0.15">
      <c r="A145">
        <v>139</v>
      </c>
      <c r="B145" s="127">
        <v>42878</v>
      </c>
      <c r="C145" s="2">
        <v>0.70833333333333337</v>
      </c>
      <c r="D145" s="3"/>
    </row>
    <row r="146" spans="1:4" x14ac:dyDescent="0.15">
      <c r="A146">
        <v>140</v>
      </c>
      <c r="B146" s="127">
        <v>42878</v>
      </c>
      <c r="C146" s="2">
        <v>0.79027777777777775</v>
      </c>
      <c r="D146" s="3">
        <v>4</v>
      </c>
    </row>
    <row r="147" spans="1:4" x14ac:dyDescent="0.15">
      <c r="A147">
        <v>141</v>
      </c>
      <c r="B147" s="127">
        <v>42879</v>
      </c>
      <c r="C147" s="2">
        <v>0.2986111111111111</v>
      </c>
      <c r="D147" s="3"/>
    </row>
    <row r="148" spans="1:4" x14ac:dyDescent="0.15">
      <c r="B148" s="123">
        <v>42879</v>
      </c>
      <c r="C148" s="153">
        <v>0.39513888888888887</v>
      </c>
      <c r="D148" s="3"/>
    </row>
    <row r="149" spans="1:4" x14ac:dyDescent="0.15">
      <c r="A149">
        <v>142</v>
      </c>
      <c r="B149" s="127">
        <v>42879</v>
      </c>
      <c r="C149" s="2">
        <v>0.51736111111111105</v>
      </c>
      <c r="D149" s="3"/>
    </row>
    <row r="150" spans="1:4" x14ac:dyDescent="0.15">
      <c r="A150">
        <v>143</v>
      </c>
      <c r="B150" s="127">
        <v>42879</v>
      </c>
      <c r="C150" s="2">
        <v>0.72152777777777777</v>
      </c>
      <c r="D150" s="3"/>
    </row>
    <row r="151" spans="1:4" x14ac:dyDescent="0.15">
      <c r="A151">
        <v>144</v>
      </c>
      <c r="B151" s="127">
        <v>42879</v>
      </c>
      <c r="C151" s="2">
        <v>0.8027777777777777</v>
      </c>
      <c r="D151" s="3">
        <v>4</v>
      </c>
    </row>
    <row r="152" spans="1:4" x14ac:dyDescent="0.15">
      <c r="A152">
        <v>145</v>
      </c>
      <c r="B152" s="127">
        <v>42880</v>
      </c>
      <c r="C152" s="2">
        <v>0.24027777777777778</v>
      </c>
      <c r="D152" s="3"/>
    </row>
    <row r="153" spans="1:4" x14ac:dyDescent="0.15">
      <c r="A153">
        <v>146</v>
      </c>
      <c r="B153" s="127">
        <v>42880</v>
      </c>
      <c r="C153" s="2">
        <v>0.39374999999999999</v>
      </c>
      <c r="D153" s="3"/>
    </row>
    <row r="154" spans="1:4" x14ac:dyDescent="0.15">
      <c r="A154">
        <v>147</v>
      </c>
      <c r="B154" s="127">
        <v>42880</v>
      </c>
      <c r="C154" s="2">
        <v>0.51874999999999993</v>
      </c>
      <c r="D154" s="3"/>
    </row>
    <row r="155" spans="1:4" x14ac:dyDescent="0.15">
      <c r="A155">
        <v>148</v>
      </c>
      <c r="B155" s="127">
        <v>42880</v>
      </c>
      <c r="C155" s="2">
        <v>0.71250000000000002</v>
      </c>
      <c r="D155" s="3">
        <v>4</v>
      </c>
    </row>
    <row r="156" spans="1:4" x14ac:dyDescent="0.15">
      <c r="A156">
        <v>149</v>
      </c>
      <c r="B156" s="127">
        <v>42881</v>
      </c>
      <c r="C156" s="2">
        <v>0.27291666666666664</v>
      </c>
      <c r="D156" s="3"/>
    </row>
    <row r="157" spans="1:4" x14ac:dyDescent="0.15">
      <c r="A157">
        <v>150</v>
      </c>
      <c r="B157" s="127">
        <v>42881</v>
      </c>
      <c r="C157" s="2">
        <v>0.40972222222222227</v>
      </c>
      <c r="D157" s="3"/>
    </row>
    <row r="158" spans="1:4" x14ac:dyDescent="0.15">
      <c r="A158">
        <v>151</v>
      </c>
      <c r="B158" s="127">
        <v>42881</v>
      </c>
      <c r="C158" s="2">
        <v>0.59722222222222221</v>
      </c>
      <c r="D158" s="3"/>
    </row>
    <row r="159" spans="1:4" x14ac:dyDescent="0.15">
      <c r="A159">
        <v>152</v>
      </c>
      <c r="B159" s="127">
        <v>42881</v>
      </c>
      <c r="C159" s="2">
        <v>0.75624999999999998</v>
      </c>
      <c r="D159" s="3">
        <v>4</v>
      </c>
    </row>
    <row r="160" spans="1:4" x14ac:dyDescent="0.15">
      <c r="A160">
        <v>153</v>
      </c>
      <c r="B160" s="127">
        <v>42882</v>
      </c>
      <c r="C160" s="2">
        <v>0.29444444444444445</v>
      </c>
      <c r="D160" s="3"/>
    </row>
    <row r="161" spans="1:4" x14ac:dyDescent="0.15">
      <c r="A161">
        <v>154</v>
      </c>
      <c r="B161" s="127">
        <v>42882</v>
      </c>
      <c r="C161" s="2">
        <v>0.38055555555555554</v>
      </c>
      <c r="D161" s="3"/>
    </row>
    <row r="162" spans="1:4" x14ac:dyDescent="0.15">
      <c r="B162" s="123">
        <v>42882</v>
      </c>
      <c r="C162" s="153">
        <v>0.39166666666666666</v>
      </c>
      <c r="D162" s="3"/>
    </row>
    <row r="163" spans="1:4" x14ac:dyDescent="0.15">
      <c r="A163">
        <v>155</v>
      </c>
      <c r="B163" s="127">
        <v>5</v>
      </c>
      <c r="C163" s="2">
        <v>0.5625</v>
      </c>
      <c r="D163" s="3"/>
    </row>
    <row r="164" spans="1:4" x14ac:dyDescent="0.15">
      <c r="A164">
        <v>156</v>
      </c>
      <c r="B164" s="127">
        <v>42882</v>
      </c>
      <c r="C164" s="2">
        <v>0.69861111111111107</v>
      </c>
      <c r="D164" s="3">
        <v>4</v>
      </c>
    </row>
    <row r="165" spans="1:4" x14ac:dyDescent="0.15">
      <c r="A165">
        <v>157</v>
      </c>
      <c r="B165" s="127">
        <v>42883</v>
      </c>
      <c r="C165" s="2">
        <v>0.27152777777777776</v>
      </c>
      <c r="D165" s="3"/>
    </row>
    <row r="166" spans="1:4" x14ac:dyDescent="0.15">
      <c r="A166">
        <v>158</v>
      </c>
      <c r="B166" s="127">
        <v>42883</v>
      </c>
      <c r="C166" s="2">
        <v>0.28750000000000003</v>
      </c>
      <c r="D166" s="3"/>
    </row>
    <row r="167" spans="1:4" x14ac:dyDescent="0.15">
      <c r="A167">
        <v>159</v>
      </c>
      <c r="B167" s="127">
        <v>42883</v>
      </c>
      <c r="C167" s="2">
        <v>0.45069444444444445</v>
      </c>
      <c r="D167" s="3"/>
    </row>
    <row r="168" spans="1:4" x14ac:dyDescent="0.15">
      <c r="A168">
        <v>160</v>
      </c>
      <c r="B168" s="127">
        <v>42883</v>
      </c>
      <c r="C168" s="2">
        <v>0.60555555555555551</v>
      </c>
      <c r="D168" s="3"/>
    </row>
    <row r="169" spans="1:4" x14ac:dyDescent="0.15">
      <c r="A169">
        <v>161</v>
      </c>
      <c r="B169" s="127">
        <v>42883</v>
      </c>
      <c r="C169" s="2">
        <v>0.75347222222222221</v>
      </c>
      <c r="D169" s="3">
        <v>5</v>
      </c>
    </row>
    <row r="170" spans="1:4" x14ac:dyDescent="0.15">
      <c r="A170">
        <v>162</v>
      </c>
      <c r="B170" s="127">
        <v>42884</v>
      </c>
      <c r="C170" s="2">
        <v>0.23750000000000002</v>
      </c>
      <c r="D170" s="3"/>
    </row>
    <row r="171" spans="1:4" x14ac:dyDescent="0.15">
      <c r="A171">
        <v>163</v>
      </c>
      <c r="B171" s="127">
        <v>42884</v>
      </c>
      <c r="C171" s="2">
        <v>0.26944444444444443</v>
      </c>
      <c r="D171" s="3"/>
    </row>
    <row r="172" spans="1:4" x14ac:dyDescent="0.15">
      <c r="A172">
        <v>164</v>
      </c>
      <c r="B172" s="127">
        <v>42884</v>
      </c>
      <c r="C172" s="2">
        <v>0.27638888888888885</v>
      </c>
      <c r="D172" s="3"/>
    </row>
    <row r="173" spans="1:4" x14ac:dyDescent="0.15">
      <c r="A173">
        <v>165</v>
      </c>
      <c r="B173" s="127">
        <v>42884</v>
      </c>
      <c r="C173" s="2">
        <v>0.32013888888888892</v>
      </c>
      <c r="D173" s="3"/>
    </row>
    <row r="174" spans="1:4" x14ac:dyDescent="0.15">
      <c r="A174">
        <v>166</v>
      </c>
      <c r="B174" s="127">
        <v>42884</v>
      </c>
      <c r="C174" s="2">
        <v>0.37847222222222227</v>
      </c>
      <c r="D174" s="3"/>
    </row>
    <row r="175" spans="1:4" x14ac:dyDescent="0.15">
      <c r="A175">
        <v>167</v>
      </c>
      <c r="B175" s="127">
        <v>42884</v>
      </c>
      <c r="C175" s="2">
        <v>0.54999999999999993</v>
      </c>
      <c r="D175" s="3"/>
    </row>
    <row r="176" spans="1:4" x14ac:dyDescent="0.15">
      <c r="A176">
        <v>168</v>
      </c>
      <c r="B176" s="127">
        <v>42884</v>
      </c>
      <c r="C176" s="2">
        <v>0.72430555555555554</v>
      </c>
      <c r="D176" s="3">
        <v>7</v>
      </c>
    </row>
    <row r="177" spans="1:4" x14ac:dyDescent="0.15">
      <c r="A177">
        <v>169</v>
      </c>
      <c r="B177" s="127">
        <v>42885</v>
      </c>
      <c r="C177" s="2">
        <v>0.23958333333333334</v>
      </c>
      <c r="D177" s="3"/>
    </row>
    <row r="178" spans="1:4" x14ac:dyDescent="0.15">
      <c r="A178">
        <v>170</v>
      </c>
      <c r="B178" s="127">
        <v>42885</v>
      </c>
      <c r="C178" s="2">
        <v>0.24722222222222223</v>
      </c>
      <c r="D178" s="3"/>
    </row>
    <row r="179" spans="1:4" x14ac:dyDescent="0.15">
      <c r="A179">
        <v>171</v>
      </c>
      <c r="B179" s="127">
        <v>42885</v>
      </c>
      <c r="C179" s="2">
        <v>0.26805555555555555</v>
      </c>
      <c r="D179" s="3"/>
    </row>
    <row r="180" spans="1:4" x14ac:dyDescent="0.15">
      <c r="A180">
        <v>172</v>
      </c>
      <c r="B180" s="127">
        <v>42885</v>
      </c>
      <c r="C180" s="2">
        <v>0.36458333333333331</v>
      </c>
      <c r="D180" s="3"/>
    </row>
    <row r="181" spans="1:4" x14ac:dyDescent="0.15">
      <c r="A181">
        <v>173</v>
      </c>
      <c r="B181" s="127">
        <v>42885</v>
      </c>
      <c r="C181" s="2">
        <v>0.59305555555555556</v>
      </c>
      <c r="D181" s="3"/>
    </row>
    <row r="182" spans="1:4" x14ac:dyDescent="0.15">
      <c r="A182">
        <v>174</v>
      </c>
      <c r="B182" s="127">
        <v>42885</v>
      </c>
      <c r="C182" s="2">
        <v>0.78611111111111109</v>
      </c>
      <c r="D182" s="3">
        <v>6</v>
      </c>
    </row>
    <row r="183" spans="1:4" x14ac:dyDescent="0.15">
      <c r="A183">
        <v>175</v>
      </c>
      <c r="B183" s="127">
        <v>42886</v>
      </c>
      <c r="C183" s="2">
        <v>0.21319444444444444</v>
      </c>
      <c r="D183" s="3"/>
    </row>
    <row r="184" spans="1:4" x14ac:dyDescent="0.15">
      <c r="A184">
        <v>176</v>
      </c>
      <c r="B184" s="127">
        <v>42886</v>
      </c>
      <c r="C184" s="2">
        <v>0.29236111111111113</v>
      </c>
      <c r="D184" s="3"/>
    </row>
    <row r="185" spans="1:4" x14ac:dyDescent="0.15">
      <c r="A185">
        <v>177</v>
      </c>
      <c r="B185" s="127">
        <v>42886</v>
      </c>
      <c r="C185" s="2">
        <v>0.31527777777777777</v>
      </c>
      <c r="D185" s="3"/>
    </row>
    <row r="186" spans="1:4" x14ac:dyDescent="0.15">
      <c r="A186">
        <v>178</v>
      </c>
      <c r="B186" s="127">
        <v>42886</v>
      </c>
      <c r="C186" s="2">
        <v>0.4548611111111111</v>
      </c>
      <c r="D186" s="3"/>
    </row>
    <row r="187" spans="1:4" x14ac:dyDescent="0.15">
      <c r="A187">
        <v>179</v>
      </c>
      <c r="B187" s="127">
        <v>42886</v>
      </c>
      <c r="C187" s="2">
        <v>0.6</v>
      </c>
      <c r="D187" s="3"/>
    </row>
    <row r="188" spans="1:4" x14ac:dyDescent="0.15">
      <c r="A188">
        <v>180</v>
      </c>
      <c r="B188" s="127">
        <v>42886</v>
      </c>
      <c r="C188" s="2">
        <v>0.74583333333333324</v>
      </c>
      <c r="D188" s="3"/>
    </row>
    <row r="189" spans="1:4" x14ac:dyDescent="0.15">
      <c r="A189">
        <v>181</v>
      </c>
      <c r="B189" s="127">
        <v>42886</v>
      </c>
      <c r="C189" s="2">
        <v>0.80208333333333337</v>
      </c>
      <c r="D189" s="3">
        <v>7</v>
      </c>
    </row>
    <row r="190" spans="1:4" x14ac:dyDescent="0.15">
      <c r="A190">
        <v>182</v>
      </c>
      <c r="B190" s="127">
        <v>42887</v>
      </c>
      <c r="C190" s="2">
        <v>0.23958333333333334</v>
      </c>
      <c r="D190" s="3"/>
    </row>
    <row r="191" spans="1:4" x14ac:dyDescent="0.15">
      <c r="A191">
        <v>183</v>
      </c>
      <c r="B191" s="127">
        <v>42887</v>
      </c>
      <c r="C191" s="2">
        <v>0.30486111111111108</v>
      </c>
      <c r="D191" s="3"/>
    </row>
    <row r="192" spans="1:4" x14ac:dyDescent="0.15">
      <c r="A192">
        <v>184</v>
      </c>
      <c r="B192" s="127">
        <v>42887</v>
      </c>
      <c r="C192" s="2">
        <v>0.45624999999999999</v>
      </c>
      <c r="D192" s="3"/>
    </row>
    <row r="193" spans="1:4" x14ac:dyDescent="0.15">
      <c r="A193">
        <v>185</v>
      </c>
      <c r="B193" s="127">
        <v>42887</v>
      </c>
      <c r="C193" s="2">
        <v>0.56458333333333333</v>
      </c>
      <c r="D193" s="3"/>
    </row>
    <row r="194" spans="1:4" x14ac:dyDescent="0.15">
      <c r="A194">
        <v>186</v>
      </c>
      <c r="B194" s="127">
        <v>42887</v>
      </c>
      <c r="C194" s="2">
        <v>0.69305555555555554</v>
      </c>
      <c r="D194" s="3">
        <v>5</v>
      </c>
    </row>
    <row r="195" spans="1:4" x14ac:dyDescent="0.15">
      <c r="A195">
        <v>187</v>
      </c>
      <c r="B195" s="127">
        <v>42888</v>
      </c>
      <c r="C195" s="2">
        <v>0.26111111111111113</v>
      </c>
      <c r="D195" s="3"/>
    </row>
    <row r="196" spans="1:4" x14ac:dyDescent="0.15">
      <c r="A196">
        <v>188</v>
      </c>
      <c r="B196" s="127">
        <v>42888</v>
      </c>
      <c r="C196" s="2">
        <v>0.35138888888888892</v>
      </c>
      <c r="D196" s="3"/>
    </row>
    <row r="197" spans="1:4" x14ac:dyDescent="0.15">
      <c r="A197">
        <v>189</v>
      </c>
      <c r="B197" s="127">
        <v>42888</v>
      </c>
      <c r="C197" s="2">
        <v>0.43263888888888885</v>
      </c>
      <c r="D197" s="3"/>
    </row>
    <row r="198" spans="1:4" x14ac:dyDescent="0.15">
      <c r="A198">
        <v>190</v>
      </c>
      <c r="B198" s="127">
        <v>42888</v>
      </c>
      <c r="C198" s="2">
        <v>0.60277777777777775</v>
      </c>
      <c r="D198" s="3"/>
    </row>
    <row r="199" spans="1:4" x14ac:dyDescent="0.15">
      <c r="A199">
        <v>191</v>
      </c>
      <c r="B199" s="127">
        <v>42888</v>
      </c>
      <c r="C199" s="2">
        <v>0.74236111111111114</v>
      </c>
      <c r="D199" s="3">
        <v>5</v>
      </c>
    </row>
    <row r="200" spans="1:4" x14ac:dyDescent="0.15">
      <c r="A200">
        <v>192</v>
      </c>
      <c r="B200" s="127">
        <v>42889</v>
      </c>
      <c r="C200" s="2">
        <v>0.23541666666666669</v>
      </c>
      <c r="D200" s="3"/>
    </row>
    <row r="201" spans="1:4" x14ac:dyDescent="0.15">
      <c r="A201">
        <v>193</v>
      </c>
      <c r="B201" s="127">
        <v>42889</v>
      </c>
      <c r="C201" s="2">
        <v>0.32500000000000001</v>
      </c>
      <c r="D201" s="3"/>
    </row>
    <row r="202" spans="1:4" x14ac:dyDescent="0.15">
      <c r="A202">
        <v>194</v>
      </c>
      <c r="B202" s="127">
        <v>42889</v>
      </c>
      <c r="C202" s="2">
        <v>0.44027777777777777</v>
      </c>
      <c r="D202" s="3"/>
    </row>
    <row r="203" spans="1:4" x14ac:dyDescent="0.15">
      <c r="A203">
        <v>195</v>
      </c>
      <c r="B203" s="127">
        <v>42889</v>
      </c>
      <c r="C203" s="2">
        <v>0.58333333333333337</v>
      </c>
      <c r="D203" s="3"/>
    </row>
    <row r="204" spans="1:4" x14ac:dyDescent="0.15">
      <c r="A204">
        <v>196</v>
      </c>
      <c r="B204" s="127">
        <v>42889</v>
      </c>
      <c r="C204" s="2">
        <v>0.66805555555555562</v>
      </c>
      <c r="D204" s="3"/>
    </row>
    <row r="205" spans="1:4" x14ac:dyDescent="0.15">
      <c r="A205">
        <v>197</v>
      </c>
      <c r="B205" s="127">
        <v>42889</v>
      </c>
      <c r="C205" s="2">
        <v>0.78263888888888899</v>
      </c>
      <c r="D205" s="3">
        <v>6</v>
      </c>
    </row>
    <row r="206" spans="1:4" x14ac:dyDescent="0.15">
      <c r="A206">
        <v>198</v>
      </c>
      <c r="B206" s="127">
        <v>42890</v>
      </c>
      <c r="C206" s="2">
        <v>0.23124999999999998</v>
      </c>
      <c r="D206" s="3"/>
    </row>
    <row r="207" spans="1:4" x14ac:dyDescent="0.15">
      <c r="A207">
        <v>199</v>
      </c>
      <c r="B207" s="127">
        <v>42890</v>
      </c>
      <c r="C207" s="2">
        <v>0.27013888888888887</v>
      </c>
      <c r="D207" s="3"/>
    </row>
    <row r="208" spans="1:4" x14ac:dyDescent="0.15">
      <c r="A208">
        <v>200</v>
      </c>
      <c r="B208" s="127">
        <v>42890</v>
      </c>
      <c r="C208" s="2">
        <v>0.38611111111111113</v>
      </c>
      <c r="D208" s="3"/>
    </row>
    <row r="209" spans="1:4" x14ac:dyDescent="0.15">
      <c r="A209">
        <v>201</v>
      </c>
      <c r="B209" s="127">
        <v>42890</v>
      </c>
      <c r="C209" s="2">
        <v>0.4861111111111111</v>
      </c>
      <c r="D209" s="3"/>
    </row>
    <row r="210" spans="1:4" x14ac:dyDescent="0.15">
      <c r="A210">
        <v>202</v>
      </c>
      <c r="B210" s="127">
        <v>42890</v>
      </c>
      <c r="C210" s="2">
        <v>0.50694444444444442</v>
      </c>
      <c r="D210" s="3"/>
    </row>
    <row r="211" spans="1:4" x14ac:dyDescent="0.15">
      <c r="A211">
        <v>203</v>
      </c>
      <c r="B211" s="127">
        <v>42890</v>
      </c>
      <c r="C211" s="2">
        <v>0.59166666666666667</v>
      </c>
      <c r="D211" s="3"/>
    </row>
    <row r="212" spans="1:4" x14ac:dyDescent="0.15">
      <c r="A212">
        <v>204</v>
      </c>
      <c r="B212" s="127">
        <v>42890</v>
      </c>
      <c r="C212" s="2">
        <v>0.66666666666666663</v>
      </c>
      <c r="D212" s="3"/>
    </row>
    <row r="213" spans="1:4" x14ac:dyDescent="0.15">
      <c r="A213">
        <v>205</v>
      </c>
      <c r="B213" s="127">
        <v>42890</v>
      </c>
      <c r="C213" s="2">
        <v>0.73888888888888893</v>
      </c>
      <c r="D213" s="3"/>
    </row>
    <row r="214" spans="1:4" x14ac:dyDescent="0.15">
      <c r="A214">
        <v>206</v>
      </c>
      <c r="B214" s="127">
        <v>42890</v>
      </c>
      <c r="C214" s="2">
        <v>0.81041666666666667</v>
      </c>
      <c r="D214" s="3">
        <v>9</v>
      </c>
    </row>
    <row r="215" spans="1:4" x14ac:dyDescent="0.15">
      <c r="A215">
        <v>207</v>
      </c>
      <c r="B215" s="127">
        <v>42891</v>
      </c>
      <c r="C215" s="2">
        <v>0.20972222222222223</v>
      </c>
      <c r="D215" s="3"/>
    </row>
    <row r="216" spans="1:4" x14ac:dyDescent="0.15">
      <c r="A216">
        <v>208</v>
      </c>
      <c r="B216" s="127">
        <v>42891</v>
      </c>
      <c r="C216" s="2">
        <v>0.24930555555555556</v>
      </c>
      <c r="D216" s="3"/>
    </row>
    <row r="217" spans="1:4" x14ac:dyDescent="0.15">
      <c r="A217">
        <v>209</v>
      </c>
      <c r="B217" s="127">
        <v>42891</v>
      </c>
      <c r="C217" s="2">
        <v>0.30833333333333335</v>
      </c>
      <c r="D217" s="3"/>
    </row>
    <row r="218" spans="1:4" x14ac:dyDescent="0.15">
      <c r="A218">
        <v>210</v>
      </c>
      <c r="B218" s="127">
        <v>42891</v>
      </c>
      <c r="C218" s="2">
        <v>0.4548611111111111</v>
      </c>
      <c r="D218" s="3"/>
    </row>
    <row r="219" spans="1:4" x14ac:dyDescent="0.15">
      <c r="A219">
        <v>211</v>
      </c>
      <c r="B219" s="127">
        <v>42891</v>
      </c>
      <c r="C219" s="2">
        <v>0.56527777777777777</v>
      </c>
      <c r="D219" s="3"/>
    </row>
    <row r="220" spans="1:4" x14ac:dyDescent="0.15">
      <c r="A220">
        <v>212</v>
      </c>
      <c r="B220" s="127">
        <v>42891</v>
      </c>
      <c r="C220" s="2">
        <v>0.56944444444444442</v>
      </c>
      <c r="D220" s="3"/>
    </row>
    <row r="221" spans="1:4" x14ac:dyDescent="0.15">
      <c r="A221">
        <v>213</v>
      </c>
      <c r="B221" s="127">
        <v>42891</v>
      </c>
      <c r="C221" s="2">
        <v>0.63888888888888895</v>
      </c>
      <c r="D221" s="3"/>
    </row>
    <row r="222" spans="1:4" x14ac:dyDescent="0.15">
      <c r="A222">
        <v>214</v>
      </c>
      <c r="B222" s="127">
        <v>42891</v>
      </c>
      <c r="C222" s="2">
        <v>0.76944444444444438</v>
      </c>
      <c r="D222" s="3">
        <v>8</v>
      </c>
    </row>
    <row r="223" spans="1:4" x14ac:dyDescent="0.15">
      <c r="A223">
        <v>215</v>
      </c>
      <c r="B223" s="127">
        <v>42892</v>
      </c>
      <c r="C223" s="2">
        <v>0.23402777777777781</v>
      </c>
      <c r="D223" s="3"/>
    </row>
    <row r="224" spans="1:4" x14ac:dyDescent="0.15">
      <c r="A224">
        <v>216</v>
      </c>
      <c r="B224" s="127">
        <v>42892</v>
      </c>
      <c r="C224" s="2">
        <v>0.32777777777777778</v>
      </c>
      <c r="D224" s="3"/>
    </row>
    <row r="225" spans="1:4" x14ac:dyDescent="0.15">
      <c r="A225">
        <v>217</v>
      </c>
      <c r="B225" s="127">
        <v>42892</v>
      </c>
      <c r="C225" s="2">
        <v>0.39930555555555558</v>
      </c>
      <c r="D225" s="3"/>
    </row>
    <row r="226" spans="1:4" x14ac:dyDescent="0.15">
      <c r="A226">
        <v>218</v>
      </c>
      <c r="B226" s="127">
        <v>42892</v>
      </c>
      <c r="C226" s="2">
        <v>0.47361111111111115</v>
      </c>
      <c r="D226" s="3"/>
    </row>
    <row r="227" spans="1:4" x14ac:dyDescent="0.15">
      <c r="A227">
        <v>219</v>
      </c>
      <c r="B227" s="127">
        <v>42892</v>
      </c>
      <c r="C227" s="2">
        <v>0.57361111111111118</v>
      </c>
      <c r="D227" s="3"/>
    </row>
    <row r="228" spans="1:4" x14ac:dyDescent="0.15">
      <c r="A228">
        <v>220</v>
      </c>
      <c r="B228" s="127">
        <v>42892</v>
      </c>
      <c r="C228" s="2">
        <v>0.6777777777777777</v>
      </c>
      <c r="D228" s="3"/>
    </row>
    <row r="229" spans="1:4" x14ac:dyDescent="0.15">
      <c r="A229">
        <v>221</v>
      </c>
      <c r="B229" s="127">
        <v>42892</v>
      </c>
      <c r="C229" s="2">
        <v>0.78472222222222221</v>
      </c>
      <c r="D229" s="3">
        <v>7</v>
      </c>
    </row>
    <row r="230" spans="1:4" x14ac:dyDescent="0.15">
      <c r="A230">
        <v>222</v>
      </c>
      <c r="B230" s="127">
        <v>42893</v>
      </c>
      <c r="C230" s="2">
        <v>0.26944444444444443</v>
      </c>
      <c r="D230" s="3"/>
    </row>
    <row r="231" spans="1:4" x14ac:dyDescent="0.15">
      <c r="A231">
        <v>223</v>
      </c>
      <c r="B231" s="127">
        <v>42893</v>
      </c>
      <c r="C231" s="2">
        <v>0.34861111111111115</v>
      </c>
      <c r="D231" s="3"/>
    </row>
    <row r="232" spans="1:4" x14ac:dyDescent="0.15">
      <c r="A232">
        <v>224</v>
      </c>
      <c r="B232" s="127">
        <v>42893</v>
      </c>
      <c r="C232" s="2">
        <v>0.44722222222222219</v>
      </c>
      <c r="D232" s="3"/>
    </row>
    <row r="233" spans="1:4" x14ac:dyDescent="0.15">
      <c r="A233">
        <v>225</v>
      </c>
      <c r="B233" s="127">
        <v>42893</v>
      </c>
      <c r="C233" s="2">
        <v>0.46666666666666662</v>
      </c>
      <c r="D233" s="3"/>
    </row>
    <row r="234" spans="1:4" x14ac:dyDescent="0.15">
      <c r="A234">
        <v>226</v>
      </c>
      <c r="B234" s="127">
        <v>42893</v>
      </c>
      <c r="C234" s="2">
        <v>0.56597222222222221</v>
      </c>
      <c r="D234" s="3"/>
    </row>
    <row r="235" spans="1:4" x14ac:dyDescent="0.15">
      <c r="A235">
        <v>227</v>
      </c>
      <c r="B235" s="127">
        <v>42893</v>
      </c>
      <c r="C235" s="2">
        <v>0.69027777777777777</v>
      </c>
      <c r="D235" s="3"/>
    </row>
    <row r="236" spans="1:4" x14ac:dyDescent="0.15">
      <c r="A236">
        <v>228</v>
      </c>
      <c r="B236" s="127">
        <v>42893</v>
      </c>
      <c r="C236" s="2">
        <v>0.77013888888888893</v>
      </c>
      <c r="D236" s="3">
        <v>7</v>
      </c>
    </row>
    <row r="237" spans="1:4" x14ac:dyDescent="0.15">
      <c r="A237">
        <v>229</v>
      </c>
      <c r="B237" s="127">
        <v>42894</v>
      </c>
      <c r="C237" s="2">
        <v>0.20347222222222219</v>
      </c>
      <c r="D237" s="3"/>
    </row>
    <row r="238" spans="1:4" x14ac:dyDescent="0.15">
      <c r="A238">
        <v>230</v>
      </c>
      <c r="B238" s="127">
        <v>42894</v>
      </c>
      <c r="C238" s="2">
        <v>0.26041666666666669</v>
      </c>
      <c r="D238" s="3"/>
    </row>
    <row r="239" spans="1:4" x14ac:dyDescent="0.15">
      <c r="A239">
        <v>231</v>
      </c>
      <c r="B239" s="127">
        <v>42894</v>
      </c>
      <c r="C239" s="2">
        <v>0.34791666666666665</v>
      </c>
      <c r="D239" s="3"/>
    </row>
    <row r="240" spans="1:4" x14ac:dyDescent="0.15">
      <c r="A240">
        <v>232</v>
      </c>
      <c r="B240" s="127">
        <v>42894</v>
      </c>
      <c r="C240" s="2">
        <v>0.3923611111111111</v>
      </c>
      <c r="D240" s="3"/>
    </row>
    <row r="241" spans="1:4" x14ac:dyDescent="0.15">
      <c r="A241">
        <v>233</v>
      </c>
      <c r="B241" s="127">
        <v>42894</v>
      </c>
      <c r="C241" s="2">
        <v>0.49652777777777773</v>
      </c>
      <c r="D241" s="3"/>
    </row>
    <row r="242" spans="1:4" x14ac:dyDescent="0.15">
      <c r="A242">
        <v>234</v>
      </c>
      <c r="B242" s="127">
        <v>42894</v>
      </c>
      <c r="C242" s="2">
        <v>0.58333333333333337</v>
      </c>
      <c r="D242" s="3"/>
    </row>
    <row r="243" spans="1:4" x14ac:dyDescent="0.15">
      <c r="A243">
        <v>235</v>
      </c>
      <c r="B243" s="127">
        <v>42894</v>
      </c>
      <c r="C243" s="2">
        <v>0.66319444444444442</v>
      </c>
      <c r="D243" s="3"/>
    </row>
    <row r="244" spans="1:4" x14ac:dyDescent="0.15">
      <c r="A244">
        <v>236</v>
      </c>
      <c r="B244" s="127">
        <v>42894</v>
      </c>
      <c r="C244" s="2">
        <v>0.78680555555555554</v>
      </c>
      <c r="D244" s="3">
        <v>8</v>
      </c>
    </row>
    <row r="245" spans="1:4" x14ac:dyDescent="0.15">
      <c r="A245">
        <v>237</v>
      </c>
      <c r="B245" s="127">
        <v>42895</v>
      </c>
      <c r="C245" s="2">
        <v>0.21041666666666667</v>
      </c>
      <c r="D245" s="3"/>
    </row>
    <row r="246" spans="1:4" x14ac:dyDescent="0.15">
      <c r="A246">
        <v>238</v>
      </c>
      <c r="B246" s="127">
        <v>42895</v>
      </c>
      <c r="C246" s="2">
        <v>0.22013888888888888</v>
      </c>
      <c r="D246" s="3"/>
    </row>
    <row r="247" spans="1:4" x14ac:dyDescent="0.15">
      <c r="A247">
        <v>239</v>
      </c>
      <c r="B247" s="127">
        <v>42895</v>
      </c>
      <c r="C247" s="2">
        <v>0.26805555555555555</v>
      </c>
      <c r="D247" s="3"/>
    </row>
    <row r="248" spans="1:4" x14ac:dyDescent="0.15">
      <c r="A248">
        <v>240</v>
      </c>
      <c r="B248" s="127">
        <v>42895</v>
      </c>
      <c r="C248" s="2">
        <v>0.36944444444444446</v>
      </c>
      <c r="D248" s="3"/>
    </row>
    <row r="249" spans="1:4" x14ac:dyDescent="0.15">
      <c r="A249">
        <v>241</v>
      </c>
      <c r="B249" s="127">
        <v>42895</v>
      </c>
      <c r="C249" s="2">
        <v>0.47083333333333338</v>
      </c>
      <c r="D249" s="3"/>
    </row>
    <row r="250" spans="1:4" x14ac:dyDescent="0.15">
      <c r="A250">
        <v>242</v>
      </c>
      <c r="B250" s="127">
        <v>42895</v>
      </c>
      <c r="C250" s="2">
        <v>0.58888888888888891</v>
      </c>
      <c r="D250" s="3"/>
    </row>
    <row r="251" spans="1:4" x14ac:dyDescent="0.15">
      <c r="A251">
        <v>243</v>
      </c>
      <c r="B251" s="127">
        <v>42895</v>
      </c>
      <c r="C251" s="2">
        <v>0.68472222222222223</v>
      </c>
      <c r="D251" s="3"/>
    </row>
    <row r="252" spans="1:4" x14ac:dyDescent="0.15">
      <c r="A252">
        <v>244</v>
      </c>
      <c r="B252" s="127">
        <v>42895</v>
      </c>
      <c r="C252" s="2">
        <v>0.79652777777777783</v>
      </c>
      <c r="D252" s="3">
        <v>8</v>
      </c>
    </row>
    <row r="253" spans="1:4" x14ac:dyDescent="0.15">
      <c r="A253">
        <v>245</v>
      </c>
      <c r="B253" s="127">
        <v>42896</v>
      </c>
      <c r="C253" s="2">
        <v>0.20694444444444446</v>
      </c>
      <c r="D253" s="3"/>
    </row>
    <row r="254" spans="1:4" x14ac:dyDescent="0.15">
      <c r="A254">
        <v>246</v>
      </c>
      <c r="B254" s="127">
        <v>42896</v>
      </c>
      <c r="C254" s="2">
        <v>0.25138888888888888</v>
      </c>
      <c r="D254" s="3"/>
    </row>
    <row r="255" spans="1:4" x14ac:dyDescent="0.15">
      <c r="A255">
        <v>247</v>
      </c>
      <c r="B255" s="127">
        <v>42896</v>
      </c>
      <c r="C255" s="2">
        <v>0.3263888888888889</v>
      </c>
      <c r="D255" s="3"/>
    </row>
    <row r="256" spans="1:4" x14ac:dyDescent="0.15">
      <c r="A256">
        <v>248</v>
      </c>
      <c r="B256" s="127">
        <v>42896</v>
      </c>
      <c r="C256" s="2">
        <v>0.39027777777777778</v>
      </c>
      <c r="D256" s="3"/>
    </row>
    <row r="257" spans="1:4" x14ac:dyDescent="0.15">
      <c r="A257">
        <v>249</v>
      </c>
      <c r="B257" s="127">
        <v>42896</v>
      </c>
      <c r="C257" s="2">
        <v>0.51527777777777783</v>
      </c>
      <c r="D257" s="3"/>
    </row>
    <row r="258" spans="1:4" x14ac:dyDescent="0.15">
      <c r="A258">
        <v>250</v>
      </c>
      <c r="B258" s="127">
        <v>42896</v>
      </c>
      <c r="C258" s="2">
        <v>0.61458333333333337</v>
      </c>
      <c r="D258" s="3"/>
    </row>
    <row r="259" spans="1:4" x14ac:dyDescent="0.15">
      <c r="A259">
        <v>251</v>
      </c>
      <c r="B259" s="127">
        <v>42896</v>
      </c>
      <c r="C259" s="2">
        <v>0.7104166666666667</v>
      </c>
      <c r="D259" s="3"/>
    </row>
    <row r="260" spans="1:4" x14ac:dyDescent="0.15">
      <c r="A260">
        <v>252</v>
      </c>
      <c r="B260" s="127">
        <v>42896</v>
      </c>
      <c r="C260" s="2">
        <v>0.78749999999999998</v>
      </c>
      <c r="D260" s="3">
        <v>8</v>
      </c>
    </row>
    <row r="261" spans="1:4" x14ac:dyDescent="0.15">
      <c r="A261">
        <v>253</v>
      </c>
      <c r="B261" s="127">
        <v>42897</v>
      </c>
      <c r="C261" s="2">
        <v>0.21736111111111112</v>
      </c>
      <c r="D261" s="3"/>
    </row>
    <row r="262" spans="1:4" x14ac:dyDescent="0.15">
      <c r="A262">
        <v>254</v>
      </c>
      <c r="B262" s="127">
        <v>42897</v>
      </c>
      <c r="C262" s="2">
        <v>0.26180555555555557</v>
      </c>
      <c r="D262" s="3"/>
    </row>
    <row r="263" spans="1:4" x14ac:dyDescent="0.15">
      <c r="A263">
        <v>255</v>
      </c>
      <c r="B263" s="127">
        <v>42897</v>
      </c>
      <c r="C263" s="2">
        <v>0.33819444444444446</v>
      </c>
      <c r="D263" s="3"/>
    </row>
    <row r="264" spans="1:4" x14ac:dyDescent="0.15">
      <c r="A264">
        <v>256</v>
      </c>
      <c r="B264" s="127">
        <v>42897</v>
      </c>
      <c r="C264" s="2">
        <v>0.4145833333333333</v>
      </c>
      <c r="D264" s="3"/>
    </row>
    <row r="265" spans="1:4" x14ac:dyDescent="0.15">
      <c r="A265">
        <v>257</v>
      </c>
      <c r="B265" s="127">
        <v>42897</v>
      </c>
      <c r="C265" s="2">
        <v>0.54027777777777775</v>
      </c>
      <c r="D265" s="3"/>
    </row>
    <row r="266" spans="1:4" x14ac:dyDescent="0.15">
      <c r="A266">
        <v>258</v>
      </c>
      <c r="B266" s="127">
        <v>42897</v>
      </c>
      <c r="C266" s="2">
        <v>0.64027777777777783</v>
      </c>
      <c r="D266" s="3"/>
    </row>
    <row r="267" spans="1:4" x14ac:dyDescent="0.15">
      <c r="A267">
        <v>259</v>
      </c>
      <c r="B267" s="127">
        <v>42897</v>
      </c>
      <c r="C267" s="2">
        <v>0.73541666666666661</v>
      </c>
      <c r="D267" s="3"/>
    </row>
    <row r="268" spans="1:4" x14ac:dyDescent="0.15">
      <c r="A268">
        <v>260</v>
      </c>
      <c r="B268" s="127">
        <v>42897</v>
      </c>
      <c r="C268" s="2">
        <v>0.80972222222222223</v>
      </c>
      <c r="D268" s="3">
        <v>8</v>
      </c>
    </row>
    <row r="269" spans="1:4" x14ac:dyDescent="0.15">
      <c r="A269">
        <v>261</v>
      </c>
      <c r="B269" s="127">
        <v>42898</v>
      </c>
      <c r="C269" s="2">
        <v>0.22222222222222221</v>
      </c>
      <c r="D269" s="3"/>
    </row>
    <row r="270" spans="1:4" x14ac:dyDescent="0.15">
      <c r="A270">
        <v>262</v>
      </c>
      <c r="B270" s="127">
        <v>42898</v>
      </c>
      <c r="C270" s="2">
        <v>0.29722222222222222</v>
      </c>
      <c r="D270" s="3"/>
    </row>
    <row r="271" spans="1:4" x14ac:dyDescent="0.15">
      <c r="A271">
        <v>263</v>
      </c>
      <c r="B271" s="127">
        <v>42898</v>
      </c>
      <c r="C271" s="2">
        <v>0.4145833333333333</v>
      </c>
      <c r="D271" s="3"/>
    </row>
    <row r="272" spans="1:4" x14ac:dyDescent="0.15">
      <c r="A272">
        <v>264</v>
      </c>
      <c r="B272" s="127">
        <v>42898</v>
      </c>
      <c r="C272" s="2">
        <v>0.52361111111111114</v>
      </c>
      <c r="D272" s="3"/>
    </row>
    <row r="273" spans="1:4" x14ac:dyDescent="0.15">
      <c r="A273">
        <v>265</v>
      </c>
      <c r="B273" s="127">
        <v>42898</v>
      </c>
      <c r="C273" s="2">
        <v>0.64722222222222225</v>
      </c>
      <c r="D273" s="3"/>
    </row>
    <row r="274" spans="1:4" x14ac:dyDescent="0.15">
      <c r="A274">
        <v>266</v>
      </c>
      <c r="B274" s="127">
        <v>42898</v>
      </c>
      <c r="C274" s="2">
        <v>0.77708333333333324</v>
      </c>
      <c r="D274" s="3">
        <v>6</v>
      </c>
    </row>
    <row r="275" spans="1:4" x14ac:dyDescent="0.15">
      <c r="A275">
        <v>267</v>
      </c>
      <c r="B275" s="127">
        <v>42899</v>
      </c>
      <c r="C275" s="2">
        <v>0.23402777777777781</v>
      </c>
      <c r="D275" s="3"/>
    </row>
    <row r="276" spans="1:4" x14ac:dyDescent="0.15">
      <c r="A276">
        <v>268</v>
      </c>
      <c r="B276" s="127">
        <v>42899</v>
      </c>
      <c r="C276" s="2">
        <v>0.29305555555555557</v>
      </c>
      <c r="D276" s="3"/>
    </row>
    <row r="277" spans="1:4" x14ac:dyDescent="0.15">
      <c r="A277">
        <v>269</v>
      </c>
      <c r="B277" s="127">
        <v>42899</v>
      </c>
      <c r="C277" s="2">
        <v>0.37708333333333338</v>
      </c>
      <c r="D277" s="3"/>
    </row>
    <row r="278" spans="1:4" x14ac:dyDescent="0.15">
      <c r="A278">
        <v>270</v>
      </c>
      <c r="B278" s="127">
        <v>42899</v>
      </c>
      <c r="C278" s="2">
        <v>0.5180555555555556</v>
      </c>
      <c r="D278" s="3"/>
    </row>
    <row r="279" spans="1:4" x14ac:dyDescent="0.15">
      <c r="A279">
        <v>271</v>
      </c>
      <c r="B279" s="127">
        <v>42899</v>
      </c>
      <c r="C279" s="2">
        <v>0.60625000000000007</v>
      </c>
      <c r="D279" s="3"/>
    </row>
    <row r="280" spans="1:4" x14ac:dyDescent="0.15">
      <c r="A280">
        <v>272</v>
      </c>
      <c r="B280" s="127">
        <v>42899</v>
      </c>
      <c r="C280" s="2">
        <v>0.62847222222222221</v>
      </c>
      <c r="D280" s="3"/>
    </row>
    <row r="281" spans="1:4" x14ac:dyDescent="0.15">
      <c r="A281">
        <v>273</v>
      </c>
      <c r="B281" s="127">
        <v>42899</v>
      </c>
      <c r="C281" s="2">
        <v>0.7368055555555556</v>
      </c>
      <c r="D281" s="3">
        <v>7</v>
      </c>
    </row>
    <row r="282" spans="1:4" x14ac:dyDescent="0.15">
      <c r="A282">
        <v>274</v>
      </c>
      <c r="B282" s="127">
        <v>42900</v>
      </c>
      <c r="C282" s="2">
        <v>0.21597222222222223</v>
      </c>
      <c r="D282" s="3"/>
    </row>
    <row r="283" spans="1:4" x14ac:dyDescent="0.15">
      <c r="A283">
        <v>275</v>
      </c>
      <c r="B283" s="127">
        <v>42900</v>
      </c>
      <c r="C283" s="2">
        <v>0.2298611111111111</v>
      </c>
      <c r="D283" s="3"/>
    </row>
    <row r="284" spans="1:4" x14ac:dyDescent="0.15">
      <c r="A284">
        <v>276</v>
      </c>
      <c r="B284" s="127">
        <v>42900</v>
      </c>
      <c r="C284" s="2">
        <v>0.32083333333333336</v>
      </c>
      <c r="D284" s="3"/>
    </row>
    <row r="285" spans="1:4" x14ac:dyDescent="0.15">
      <c r="A285">
        <v>277</v>
      </c>
      <c r="B285" s="127">
        <v>42900</v>
      </c>
      <c r="C285" s="2">
        <v>0.43541666666666662</v>
      </c>
      <c r="D285" s="3"/>
    </row>
    <row r="286" spans="1:4" x14ac:dyDescent="0.15">
      <c r="A286">
        <v>278</v>
      </c>
      <c r="B286" s="127">
        <v>42900</v>
      </c>
      <c r="C286" s="2">
        <v>0.52986111111111112</v>
      </c>
      <c r="D286" s="3"/>
    </row>
    <row r="287" spans="1:4" x14ac:dyDescent="0.15">
      <c r="A287">
        <v>279</v>
      </c>
      <c r="B287" s="127">
        <v>42900</v>
      </c>
      <c r="C287" s="2">
        <v>0.55069444444444449</v>
      </c>
      <c r="D287" s="3"/>
    </row>
    <row r="288" spans="1:4" x14ac:dyDescent="0.15">
      <c r="A288">
        <v>280</v>
      </c>
      <c r="B288" s="127">
        <v>42900</v>
      </c>
      <c r="C288" s="2">
        <v>0.6430555555555556</v>
      </c>
      <c r="D288" s="3"/>
    </row>
    <row r="289" spans="1:4" x14ac:dyDescent="0.15">
      <c r="A289">
        <v>281</v>
      </c>
      <c r="B289" s="127">
        <v>42900</v>
      </c>
      <c r="C289" s="2">
        <v>0.7631944444444444</v>
      </c>
      <c r="D289" s="3">
        <v>8</v>
      </c>
    </row>
    <row r="290" spans="1:4" x14ac:dyDescent="0.15">
      <c r="A290">
        <v>282</v>
      </c>
      <c r="B290" s="127">
        <v>42901</v>
      </c>
      <c r="C290" s="2">
        <v>0.20972222222222223</v>
      </c>
      <c r="D290" s="3"/>
    </row>
    <row r="291" spans="1:4" x14ac:dyDescent="0.15">
      <c r="A291">
        <v>283</v>
      </c>
      <c r="B291" s="127">
        <v>42901</v>
      </c>
      <c r="C291" s="2">
        <v>0.2298611111111111</v>
      </c>
      <c r="D291" s="3"/>
    </row>
    <row r="292" spans="1:4" x14ac:dyDescent="0.15">
      <c r="A292">
        <v>284</v>
      </c>
      <c r="B292" s="127">
        <v>42901</v>
      </c>
      <c r="C292" s="2">
        <v>0.33958333333333335</v>
      </c>
      <c r="D292" s="3"/>
    </row>
    <row r="293" spans="1:4" x14ac:dyDescent="0.15">
      <c r="A293">
        <v>285</v>
      </c>
      <c r="B293" s="127">
        <v>42901</v>
      </c>
      <c r="C293" s="2">
        <v>0.40625</v>
      </c>
      <c r="D293" s="3"/>
    </row>
    <row r="294" spans="1:4" x14ac:dyDescent="0.15">
      <c r="A294">
        <v>286</v>
      </c>
      <c r="B294" s="127">
        <v>42901</v>
      </c>
      <c r="C294" s="2">
        <v>0.46458333333333335</v>
      </c>
      <c r="D294" s="3"/>
    </row>
    <row r="295" spans="1:4" x14ac:dyDescent="0.15">
      <c r="A295">
        <v>287</v>
      </c>
      <c r="B295" s="127">
        <v>42901</v>
      </c>
      <c r="C295" s="2">
        <v>0.57430555555555551</v>
      </c>
      <c r="D295" s="3"/>
    </row>
    <row r="296" spans="1:4" x14ac:dyDescent="0.15">
      <c r="A296">
        <v>288</v>
      </c>
      <c r="B296" s="127">
        <v>42901</v>
      </c>
      <c r="C296" s="2">
        <v>0.67638888888888893</v>
      </c>
      <c r="D296" s="3"/>
    </row>
    <row r="297" spans="1:4" x14ac:dyDescent="0.15">
      <c r="A297">
        <v>289</v>
      </c>
      <c r="B297" s="127">
        <v>42901</v>
      </c>
      <c r="C297" s="2">
        <v>0.80138888888888893</v>
      </c>
      <c r="D297" s="3">
        <v>8</v>
      </c>
    </row>
    <row r="298" spans="1:4" x14ac:dyDescent="0.15">
      <c r="A298">
        <v>290</v>
      </c>
      <c r="B298" s="127">
        <v>42902</v>
      </c>
      <c r="C298" s="2">
        <v>0.21944444444444444</v>
      </c>
      <c r="D298" s="3"/>
    </row>
    <row r="299" spans="1:4" x14ac:dyDescent="0.15">
      <c r="A299">
        <v>291</v>
      </c>
      <c r="B299" s="127">
        <v>42902</v>
      </c>
      <c r="C299" s="2">
        <v>0.29166666666666669</v>
      </c>
      <c r="D299" s="3"/>
    </row>
    <row r="300" spans="1:4" x14ac:dyDescent="0.15">
      <c r="A300">
        <v>292</v>
      </c>
      <c r="B300" s="127">
        <v>42902</v>
      </c>
      <c r="C300" s="2">
        <v>0.67569444444444438</v>
      </c>
      <c r="D300" s="3">
        <v>3</v>
      </c>
    </row>
    <row r="301" spans="1:4" x14ac:dyDescent="0.15">
      <c r="A301">
        <v>293</v>
      </c>
      <c r="B301" s="127">
        <v>42903</v>
      </c>
      <c r="C301" s="2">
        <v>0.32777777777777778</v>
      </c>
      <c r="D301" s="3"/>
    </row>
    <row r="302" spans="1:4" x14ac:dyDescent="0.15">
      <c r="A302">
        <v>294</v>
      </c>
      <c r="B302" s="127">
        <v>42903</v>
      </c>
      <c r="C302" s="2">
        <v>0.45416666666666666</v>
      </c>
      <c r="D302" s="3"/>
    </row>
    <row r="303" spans="1:4" x14ac:dyDescent="0.15">
      <c r="A303">
        <v>295</v>
      </c>
      <c r="B303" s="127">
        <v>42903</v>
      </c>
      <c r="C303" s="2">
        <v>0.47916666666666669</v>
      </c>
      <c r="D303" s="3"/>
    </row>
    <row r="304" spans="1:4" x14ac:dyDescent="0.15">
      <c r="A304">
        <v>296</v>
      </c>
      <c r="B304" s="127">
        <v>42903</v>
      </c>
      <c r="C304" s="2">
        <v>0.59375</v>
      </c>
      <c r="D304" s="3"/>
    </row>
    <row r="305" spans="1:4" x14ac:dyDescent="0.15">
      <c r="A305">
        <v>297</v>
      </c>
      <c r="B305" s="127">
        <v>42903</v>
      </c>
      <c r="C305" s="2">
        <v>0.65069444444444446</v>
      </c>
      <c r="D305" s="3"/>
    </row>
    <row r="306" spans="1:4" x14ac:dyDescent="0.15">
      <c r="A306">
        <v>298</v>
      </c>
      <c r="B306" s="127">
        <v>42903</v>
      </c>
      <c r="C306" s="2">
        <v>0.75208333333333333</v>
      </c>
      <c r="D306" s="3"/>
    </row>
    <row r="307" spans="1:4" x14ac:dyDescent="0.15">
      <c r="A307">
        <v>299</v>
      </c>
      <c r="B307" s="127">
        <v>42903</v>
      </c>
      <c r="C307" s="2">
        <v>0.80972222222222223</v>
      </c>
      <c r="D307" s="3">
        <v>7</v>
      </c>
    </row>
    <row r="308" spans="1:4" x14ac:dyDescent="0.15">
      <c r="A308">
        <v>300</v>
      </c>
      <c r="B308" s="127">
        <v>42904</v>
      </c>
      <c r="C308" s="2">
        <v>0.1986111111111111</v>
      </c>
      <c r="D308" s="3"/>
    </row>
    <row r="309" spans="1:4" x14ac:dyDescent="0.15">
      <c r="A309">
        <v>301</v>
      </c>
      <c r="B309" s="127">
        <v>42904</v>
      </c>
      <c r="C309" s="2">
        <v>0.27361111111111108</v>
      </c>
      <c r="D309" s="3"/>
    </row>
    <row r="310" spans="1:4" x14ac:dyDescent="0.15">
      <c r="A310">
        <v>302</v>
      </c>
      <c r="B310" s="127">
        <v>42904</v>
      </c>
      <c r="C310" s="2">
        <v>0.3263888888888889</v>
      </c>
      <c r="D310" s="3"/>
    </row>
    <row r="311" spans="1:4" x14ac:dyDescent="0.15">
      <c r="A311">
        <v>303</v>
      </c>
      <c r="B311" s="127">
        <v>42904</v>
      </c>
      <c r="C311" s="2">
        <v>0.38750000000000001</v>
      </c>
      <c r="D311" s="3"/>
    </row>
    <row r="312" spans="1:4" x14ac:dyDescent="0.15">
      <c r="A312">
        <v>304</v>
      </c>
      <c r="B312" s="127">
        <v>42904</v>
      </c>
      <c r="C312" s="2">
        <v>0.5625</v>
      </c>
      <c r="D312" s="3"/>
    </row>
    <row r="313" spans="1:4" x14ac:dyDescent="0.15">
      <c r="A313">
        <v>305</v>
      </c>
      <c r="B313" s="127">
        <v>42904</v>
      </c>
      <c r="C313" s="2">
        <v>0.66666666666666663</v>
      </c>
      <c r="D313" s="3"/>
    </row>
    <row r="314" spans="1:4" x14ac:dyDescent="0.15">
      <c r="A314">
        <v>306</v>
      </c>
      <c r="B314" s="127">
        <v>42904</v>
      </c>
      <c r="C314" s="2">
        <v>0.79652777777777783</v>
      </c>
      <c r="D314" s="3">
        <v>7</v>
      </c>
    </row>
    <row r="315" spans="1:4" x14ac:dyDescent="0.15">
      <c r="A315">
        <v>307</v>
      </c>
      <c r="B315" s="127">
        <v>42905</v>
      </c>
      <c r="C315" s="2">
        <v>0.19305555555555554</v>
      </c>
      <c r="D315" s="3"/>
    </row>
    <row r="316" spans="1:4" x14ac:dyDescent="0.15">
      <c r="A316">
        <v>308</v>
      </c>
      <c r="B316" s="127">
        <v>42905</v>
      </c>
      <c r="C316" s="2">
        <v>0.22430555555555556</v>
      </c>
      <c r="D316" s="3"/>
    </row>
    <row r="317" spans="1:4" x14ac:dyDescent="0.15">
      <c r="A317">
        <v>309</v>
      </c>
      <c r="B317" s="127">
        <v>42905</v>
      </c>
      <c r="C317" s="2">
        <v>0.2673611111111111</v>
      </c>
      <c r="D317" s="3"/>
    </row>
    <row r="318" spans="1:4" x14ac:dyDescent="0.15">
      <c r="A318">
        <v>310</v>
      </c>
      <c r="B318" s="127">
        <v>42905</v>
      </c>
      <c r="C318" s="2">
        <v>0.31527777777777777</v>
      </c>
      <c r="D318" s="3"/>
    </row>
    <row r="319" spans="1:4" x14ac:dyDescent="0.15">
      <c r="A319">
        <v>311</v>
      </c>
      <c r="B319" s="127">
        <v>42905</v>
      </c>
      <c r="C319" s="2">
        <v>0.4604166666666667</v>
      </c>
      <c r="D319" s="3"/>
    </row>
    <row r="320" spans="1:4" x14ac:dyDescent="0.15">
      <c r="A320">
        <v>312</v>
      </c>
      <c r="B320" s="127">
        <v>42905</v>
      </c>
      <c r="C320" s="2">
        <v>0.51874999999999993</v>
      </c>
      <c r="D320" s="3"/>
    </row>
    <row r="321" spans="1:4" x14ac:dyDescent="0.15">
      <c r="A321">
        <v>313</v>
      </c>
      <c r="B321" s="127">
        <v>42905</v>
      </c>
      <c r="C321" s="2">
        <v>0.5493055555555556</v>
      </c>
      <c r="D321" s="3"/>
    </row>
    <row r="322" spans="1:4" x14ac:dyDescent="0.15">
      <c r="A322">
        <v>314</v>
      </c>
      <c r="B322" s="127">
        <v>42905</v>
      </c>
      <c r="C322" s="2">
        <v>0.59444444444444444</v>
      </c>
      <c r="D322" s="3"/>
    </row>
    <row r="323" spans="1:4" x14ac:dyDescent="0.15">
      <c r="A323">
        <v>315</v>
      </c>
      <c r="B323" s="127">
        <v>42905</v>
      </c>
      <c r="C323" s="2">
        <v>0.70138888888888884</v>
      </c>
      <c r="D323" s="3"/>
    </row>
    <row r="324" spans="1:4" x14ac:dyDescent="0.15">
      <c r="A324">
        <v>316</v>
      </c>
      <c r="B324" s="127">
        <v>42905</v>
      </c>
      <c r="C324" s="2">
        <v>0.7680555555555556</v>
      </c>
      <c r="D324" s="3"/>
    </row>
    <row r="325" spans="1:4" x14ac:dyDescent="0.15">
      <c r="A325">
        <v>317</v>
      </c>
      <c r="B325" s="127">
        <v>42905</v>
      </c>
      <c r="C325" s="2">
        <v>0.80625000000000002</v>
      </c>
      <c r="D325" s="3">
        <v>11</v>
      </c>
    </row>
    <row r="326" spans="1:4" x14ac:dyDescent="0.15">
      <c r="A326">
        <v>318</v>
      </c>
      <c r="B326" s="127">
        <v>42906</v>
      </c>
      <c r="C326" s="2">
        <v>0.20069444444444443</v>
      </c>
      <c r="D326" s="3"/>
    </row>
    <row r="327" spans="1:4" x14ac:dyDescent="0.15">
      <c r="A327">
        <v>319</v>
      </c>
      <c r="B327" s="127">
        <v>42906</v>
      </c>
      <c r="C327" s="2">
        <v>0.31875000000000003</v>
      </c>
      <c r="D327" s="3"/>
    </row>
    <row r="328" spans="1:4" x14ac:dyDescent="0.15">
      <c r="A328">
        <v>320</v>
      </c>
      <c r="B328" s="127">
        <v>42906</v>
      </c>
      <c r="C328" s="2">
        <v>0.41597222222222219</v>
      </c>
      <c r="D328" s="3"/>
    </row>
    <row r="329" spans="1:4" x14ac:dyDescent="0.15">
      <c r="A329">
        <v>321</v>
      </c>
      <c r="B329" s="127">
        <v>42906</v>
      </c>
      <c r="C329" s="2">
        <v>0.45555555555555555</v>
      </c>
      <c r="D329" s="3"/>
    </row>
    <row r="330" spans="1:4" x14ac:dyDescent="0.15">
      <c r="A330">
        <v>322</v>
      </c>
      <c r="B330" s="127">
        <v>42906</v>
      </c>
      <c r="C330" s="2">
        <v>0.55486111111111114</v>
      </c>
      <c r="D330" s="3"/>
    </row>
    <row r="331" spans="1:4" x14ac:dyDescent="0.15">
      <c r="A331">
        <v>323</v>
      </c>
      <c r="B331" s="127">
        <v>42906</v>
      </c>
      <c r="C331" s="2">
        <v>0.70138888888888884</v>
      </c>
      <c r="D331" s="3">
        <v>6</v>
      </c>
    </row>
    <row r="332" spans="1:4" x14ac:dyDescent="0.15">
      <c r="A332">
        <v>324</v>
      </c>
      <c r="B332" s="127">
        <v>42907</v>
      </c>
      <c r="C332" s="2">
        <v>0.21805555555555556</v>
      </c>
      <c r="D332" s="3"/>
    </row>
    <row r="333" spans="1:4" x14ac:dyDescent="0.15">
      <c r="A333">
        <v>325</v>
      </c>
      <c r="B333" s="127">
        <v>42907</v>
      </c>
      <c r="C333" s="2">
        <v>0.25069444444444444</v>
      </c>
      <c r="D333" s="3"/>
    </row>
    <row r="334" spans="1:4" x14ac:dyDescent="0.15">
      <c r="A334">
        <v>326</v>
      </c>
      <c r="B334" s="127">
        <v>42907</v>
      </c>
      <c r="C334" s="2">
        <v>0.32083333333333336</v>
      </c>
      <c r="D334" s="3"/>
    </row>
    <row r="335" spans="1:4" x14ac:dyDescent="0.15">
      <c r="A335">
        <v>327</v>
      </c>
      <c r="B335" s="127">
        <v>42907</v>
      </c>
      <c r="C335" s="2">
        <v>0.58819444444444446</v>
      </c>
      <c r="D335" s="3">
        <v>4</v>
      </c>
    </row>
    <row r="336" spans="1:4" x14ac:dyDescent="0.15">
      <c r="B336" s="16"/>
      <c r="C336" s="2"/>
      <c r="D336" s="3">
        <f>SUM(D3:D335)</f>
        <v>327</v>
      </c>
    </row>
    <row r="337" spans="2:4" x14ac:dyDescent="0.15">
      <c r="B337" s="16"/>
      <c r="C337" s="2"/>
      <c r="D337" s="3"/>
    </row>
    <row r="338" spans="2:4" x14ac:dyDescent="0.15">
      <c r="B338" s="16"/>
      <c r="C338" s="2"/>
      <c r="D338" s="3"/>
    </row>
    <row r="339" spans="2:4" x14ac:dyDescent="0.15">
      <c r="B339" s="16"/>
      <c r="C339" s="2"/>
      <c r="D339" s="3"/>
    </row>
    <row r="340" spans="2:4" x14ac:dyDescent="0.15">
      <c r="B340" s="16"/>
      <c r="C340" s="2"/>
      <c r="D340" s="3"/>
    </row>
    <row r="341" spans="2:4" x14ac:dyDescent="0.15">
      <c r="B341" s="16"/>
      <c r="C341" s="2"/>
      <c r="D341" s="3"/>
    </row>
    <row r="342" spans="2:4" x14ac:dyDescent="0.15">
      <c r="B342" s="16"/>
      <c r="C342" s="2"/>
      <c r="D342" s="3"/>
    </row>
    <row r="343" spans="2:4" x14ac:dyDescent="0.15">
      <c r="B343" s="16"/>
      <c r="C343" s="2"/>
      <c r="D343" s="3"/>
    </row>
    <row r="344" spans="2:4" x14ac:dyDescent="0.15">
      <c r="B344" s="16"/>
      <c r="C344" s="2"/>
      <c r="D344" s="3"/>
    </row>
    <row r="345" spans="2:4" x14ac:dyDescent="0.15">
      <c r="B345" s="16"/>
      <c r="C345" s="2"/>
      <c r="D345" s="3"/>
    </row>
    <row r="346" spans="2:4" x14ac:dyDescent="0.15">
      <c r="B346" s="16"/>
      <c r="C346" s="2"/>
      <c r="D346" s="3"/>
    </row>
    <row r="347" spans="2:4" x14ac:dyDescent="0.15">
      <c r="B347" s="16"/>
      <c r="C347" s="2"/>
      <c r="D347" s="3"/>
    </row>
    <row r="348" spans="2:4" x14ac:dyDescent="0.15">
      <c r="B348" s="16"/>
      <c r="C348" s="2"/>
      <c r="D348" s="3"/>
    </row>
    <row r="349" spans="2:4" x14ac:dyDescent="0.15">
      <c r="B349" s="16"/>
      <c r="C349" s="2"/>
      <c r="D349" s="3"/>
    </row>
    <row r="350" spans="2:4" x14ac:dyDescent="0.15">
      <c r="B350" s="16"/>
      <c r="C350" s="2"/>
      <c r="D350" s="3"/>
    </row>
    <row r="351" spans="2:4" x14ac:dyDescent="0.15">
      <c r="B351" s="16"/>
      <c r="C351" s="2"/>
      <c r="D351" s="3"/>
    </row>
    <row r="352" spans="2:4" x14ac:dyDescent="0.15">
      <c r="B352" s="16"/>
      <c r="C352" s="2"/>
      <c r="D352" s="3"/>
    </row>
    <row r="353" spans="2:4" x14ac:dyDescent="0.15">
      <c r="B353" s="16"/>
      <c r="C353" s="2"/>
      <c r="D353" s="3"/>
    </row>
    <row r="354" spans="2:4" x14ac:dyDescent="0.15">
      <c r="B354" s="16"/>
      <c r="C354" s="2"/>
      <c r="D354" s="3"/>
    </row>
    <row r="355" spans="2:4" x14ac:dyDescent="0.15">
      <c r="B355" s="16"/>
      <c r="C355" s="2"/>
      <c r="D355" s="3"/>
    </row>
    <row r="356" spans="2:4" x14ac:dyDescent="0.15">
      <c r="B356" s="16"/>
      <c r="C356" s="2"/>
      <c r="D356" s="3"/>
    </row>
    <row r="357" spans="2:4" x14ac:dyDescent="0.15">
      <c r="B357" s="16"/>
      <c r="C357" s="2"/>
      <c r="D357" s="3"/>
    </row>
    <row r="358" spans="2:4" x14ac:dyDescent="0.15">
      <c r="B358" s="16"/>
      <c r="C358" s="2"/>
      <c r="D358" s="3"/>
    </row>
    <row r="359" spans="2:4" x14ac:dyDescent="0.15">
      <c r="B359" s="16"/>
      <c r="C359" s="2"/>
      <c r="D359" s="3"/>
    </row>
    <row r="360" spans="2:4" x14ac:dyDescent="0.15">
      <c r="B360" s="16"/>
      <c r="C360" s="2"/>
      <c r="D360" s="3"/>
    </row>
    <row r="361" spans="2:4" x14ac:dyDescent="0.15">
      <c r="B361" s="16"/>
      <c r="C361" s="2"/>
      <c r="D361" s="3"/>
    </row>
    <row r="362" spans="2:4" x14ac:dyDescent="0.15">
      <c r="B362" s="16"/>
      <c r="C362" s="2"/>
      <c r="D362" s="3"/>
    </row>
    <row r="363" spans="2:4" x14ac:dyDescent="0.15">
      <c r="B363" s="16"/>
      <c r="C363" s="2"/>
      <c r="D363" s="3"/>
    </row>
    <row r="364" spans="2:4" x14ac:dyDescent="0.15">
      <c r="B364" s="16"/>
      <c r="C364" s="2"/>
      <c r="D364" s="3"/>
    </row>
    <row r="365" spans="2:4" x14ac:dyDescent="0.15">
      <c r="B365" s="16"/>
      <c r="C365" s="2"/>
      <c r="D365" s="3"/>
    </row>
  </sheetData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0"/>
  <dimension ref="A1:I6078"/>
  <sheetViews>
    <sheetView workbookViewId="0">
      <selection activeCell="F6" sqref="F6"/>
    </sheetView>
  </sheetViews>
  <sheetFormatPr defaultRowHeight="13.5" x14ac:dyDescent="0.15"/>
  <cols>
    <col min="1" max="1" width="9" customWidth="1"/>
  </cols>
  <sheetData>
    <row r="1" spans="1:9" ht="21.75" customHeight="1" x14ac:dyDescent="0.15">
      <c r="A1" s="101" t="s">
        <v>102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0.42152777777777778</v>
      </c>
      <c r="D3" s="2"/>
      <c r="E3" s="124"/>
      <c r="F3" s="3" t="s">
        <v>134</v>
      </c>
      <c r="G3" s="22" t="s">
        <v>132</v>
      </c>
      <c r="H3" s="135" t="s">
        <v>135</v>
      </c>
      <c r="I3" s="108"/>
    </row>
    <row r="4" spans="1:9" x14ac:dyDescent="0.15">
      <c r="B4" s="127">
        <v>42763</v>
      </c>
      <c r="C4" s="2">
        <v>0.73541666666666661</v>
      </c>
      <c r="D4" s="2">
        <v>0.74236111111111114</v>
      </c>
      <c r="E4" s="124">
        <v>6.9444444444445308E-3</v>
      </c>
      <c r="F4" s="3" t="s">
        <v>134</v>
      </c>
      <c r="G4" s="22" t="s">
        <v>132</v>
      </c>
      <c r="H4" s="135" t="s">
        <v>135</v>
      </c>
      <c r="I4" s="25"/>
    </row>
    <row r="5" spans="1:9" x14ac:dyDescent="0.15">
      <c r="B5" s="127">
        <v>42773</v>
      </c>
      <c r="C5" s="2">
        <v>0.27916666666666667</v>
      </c>
      <c r="D5" s="2"/>
      <c r="E5" s="124"/>
      <c r="F5" s="3" t="s">
        <v>134</v>
      </c>
      <c r="G5" s="22" t="s">
        <v>132</v>
      </c>
      <c r="H5" s="135" t="s">
        <v>152</v>
      </c>
      <c r="I5" s="25"/>
    </row>
    <row r="6" spans="1:9" x14ac:dyDescent="0.15">
      <c r="B6" s="127">
        <v>42778</v>
      </c>
      <c r="C6" s="2">
        <v>0.69097222222222221</v>
      </c>
      <c r="D6" s="2"/>
      <c r="E6" s="124"/>
      <c r="F6" s="3" t="s">
        <v>131</v>
      </c>
      <c r="G6" s="22" t="s">
        <v>132</v>
      </c>
      <c r="H6" s="135" t="s">
        <v>135</v>
      </c>
      <c r="I6" s="138"/>
    </row>
    <row r="7" spans="1:9" x14ac:dyDescent="0.15">
      <c r="B7" s="127">
        <v>42782</v>
      </c>
      <c r="C7" s="2">
        <v>0.57013888888888886</v>
      </c>
      <c r="D7" s="2"/>
      <c r="E7" s="124"/>
      <c r="F7" s="3" t="s">
        <v>131</v>
      </c>
      <c r="G7" s="22" t="s">
        <v>132</v>
      </c>
      <c r="H7" s="135" t="s">
        <v>135</v>
      </c>
      <c r="I7" s="138"/>
    </row>
    <row r="8" spans="1:9" x14ac:dyDescent="0.15">
      <c r="B8" s="127">
        <v>42785</v>
      </c>
      <c r="C8" s="2">
        <v>0.6777777777777777</v>
      </c>
      <c r="D8" s="2">
        <v>0.75694444444444453</v>
      </c>
      <c r="E8" s="124">
        <v>7.9166666666666829E-2</v>
      </c>
      <c r="F8" s="3" t="s">
        <v>131</v>
      </c>
      <c r="G8" s="22" t="s">
        <v>132</v>
      </c>
      <c r="H8" s="135" t="s">
        <v>135</v>
      </c>
      <c r="I8" s="25"/>
    </row>
    <row r="9" spans="1:9" x14ac:dyDescent="0.15">
      <c r="B9" s="127">
        <v>42786</v>
      </c>
      <c r="C9" s="2">
        <v>0.28888888888888892</v>
      </c>
      <c r="D9" s="2"/>
      <c r="E9" s="124"/>
      <c r="F9" s="3" t="s">
        <v>131</v>
      </c>
      <c r="G9" s="22" t="s">
        <v>132</v>
      </c>
      <c r="H9" s="135" t="s">
        <v>135</v>
      </c>
      <c r="I9" s="25"/>
    </row>
    <row r="10" spans="1:9" x14ac:dyDescent="0.15">
      <c r="B10" s="127">
        <v>42790</v>
      </c>
      <c r="C10" s="2">
        <v>0.27152777777777776</v>
      </c>
      <c r="D10" s="2"/>
      <c r="E10" s="124"/>
      <c r="F10" s="3" t="s">
        <v>134</v>
      </c>
      <c r="G10" s="22" t="s">
        <v>132</v>
      </c>
      <c r="H10" s="135" t="s">
        <v>135</v>
      </c>
      <c r="I10" s="25"/>
    </row>
    <row r="11" spans="1:9" x14ac:dyDescent="0.15">
      <c r="B11" s="127">
        <v>42790</v>
      </c>
      <c r="C11" s="2">
        <v>0.46666666666666662</v>
      </c>
      <c r="D11" s="2"/>
      <c r="E11" s="124"/>
      <c r="F11" s="3" t="s">
        <v>134</v>
      </c>
      <c r="G11" s="22" t="s">
        <v>132</v>
      </c>
      <c r="H11" s="135" t="s">
        <v>152</v>
      </c>
      <c r="I11" s="25"/>
    </row>
    <row r="12" spans="1:9" x14ac:dyDescent="0.15">
      <c r="B12" s="142">
        <v>42792</v>
      </c>
      <c r="C12" s="2">
        <v>0.38472222222222219</v>
      </c>
      <c r="D12" s="2"/>
      <c r="E12" s="124"/>
      <c r="F12" s="3" t="s">
        <v>134</v>
      </c>
      <c r="G12" s="145" t="s">
        <v>132</v>
      </c>
      <c r="H12" s="135" t="s">
        <v>152</v>
      </c>
      <c r="I12" s="143"/>
    </row>
    <row r="13" spans="1:9" x14ac:dyDescent="0.15">
      <c r="B13" s="142">
        <v>42792</v>
      </c>
      <c r="C13" s="2">
        <v>0.39027777777777778</v>
      </c>
      <c r="D13" s="2"/>
      <c r="E13" s="124"/>
      <c r="F13" s="3" t="s">
        <v>134</v>
      </c>
      <c r="G13" s="145" t="s">
        <v>132</v>
      </c>
      <c r="H13" s="135" t="s">
        <v>135</v>
      </c>
      <c r="I13" s="143"/>
    </row>
    <row r="14" spans="1:9" x14ac:dyDescent="0.15">
      <c r="B14" s="142">
        <v>42792</v>
      </c>
      <c r="C14" s="2">
        <v>0.44305555555555554</v>
      </c>
      <c r="D14" s="2"/>
      <c r="E14" s="124"/>
      <c r="F14" s="3" t="s">
        <v>134</v>
      </c>
      <c r="G14" s="145" t="s">
        <v>132</v>
      </c>
      <c r="H14" s="135" t="s">
        <v>152</v>
      </c>
      <c r="I14" s="143"/>
    </row>
    <row r="15" spans="1:9" x14ac:dyDescent="0.15">
      <c r="B15" s="142">
        <v>42792</v>
      </c>
      <c r="C15" s="2">
        <v>0.48055555555555557</v>
      </c>
      <c r="D15" s="2"/>
      <c r="E15" s="124"/>
      <c r="F15" s="3" t="s">
        <v>134</v>
      </c>
      <c r="G15" s="145" t="s">
        <v>132</v>
      </c>
      <c r="H15" s="135" t="s">
        <v>152</v>
      </c>
      <c r="I15" s="143"/>
    </row>
    <row r="16" spans="1:9" x14ac:dyDescent="0.15">
      <c r="B16" s="151">
        <v>42793</v>
      </c>
      <c r="C16" s="2">
        <v>0.28333333333333333</v>
      </c>
      <c r="D16" s="2"/>
      <c r="E16" s="124"/>
      <c r="F16" s="3" t="s">
        <v>134</v>
      </c>
      <c r="G16" s="145" t="s">
        <v>132</v>
      </c>
      <c r="H16" s="135" t="s">
        <v>135</v>
      </c>
      <c r="I16" s="143"/>
    </row>
    <row r="17" spans="2:9" x14ac:dyDescent="0.15">
      <c r="B17" s="151">
        <v>42793</v>
      </c>
      <c r="C17" s="2">
        <v>0.3</v>
      </c>
      <c r="D17" s="2"/>
      <c r="E17" s="124"/>
      <c r="F17" s="3" t="s">
        <v>134</v>
      </c>
      <c r="G17" s="145" t="s">
        <v>132</v>
      </c>
      <c r="H17" s="135" t="s">
        <v>135</v>
      </c>
      <c r="I17" s="143"/>
    </row>
    <row r="18" spans="2:9" x14ac:dyDescent="0.15">
      <c r="B18" s="127">
        <v>42794</v>
      </c>
      <c r="C18" s="2">
        <v>0.4916666666666667</v>
      </c>
      <c r="D18" s="2"/>
      <c r="E18" s="124"/>
      <c r="F18" s="3" t="s">
        <v>134</v>
      </c>
      <c r="G18" s="22" t="s">
        <v>132</v>
      </c>
      <c r="H18" s="135" t="s">
        <v>135</v>
      </c>
      <c r="I18" s="143"/>
    </row>
    <row r="19" spans="2:9" x14ac:dyDescent="0.15">
      <c r="B19" s="127">
        <v>42794</v>
      </c>
      <c r="C19" s="2">
        <v>0.49236111111111108</v>
      </c>
      <c r="D19" s="2"/>
      <c r="E19" s="124"/>
      <c r="F19" s="3" t="s">
        <v>131</v>
      </c>
      <c r="G19" s="22" t="s">
        <v>132</v>
      </c>
      <c r="H19" s="135" t="s">
        <v>152</v>
      </c>
      <c r="I19" s="143"/>
    </row>
    <row r="20" spans="2:9" x14ac:dyDescent="0.15">
      <c r="B20" s="127">
        <v>42794</v>
      </c>
      <c r="C20" s="2">
        <v>0.50069444444444444</v>
      </c>
      <c r="D20" s="2"/>
      <c r="E20" s="124"/>
      <c r="F20" s="3" t="s">
        <v>134</v>
      </c>
      <c r="G20" s="22" t="s">
        <v>132</v>
      </c>
      <c r="H20" s="135" t="s">
        <v>152</v>
      </c>
      <c r="I20" s="143"/>
    </row>
    <row r="21" spans="2:9" x14ac:dyDescent="0.15">
      <c r="B21" s="127">
        <v>42797</v>
      </c>
      <c r="C21" s="2">
        <v>0.41250000000000003</v>
      </c>
      <c r="D21" s="2"/>
      <c r="E21" s="124"/>
      <c r="F21" s="3" t="s">
        <v>134</v>
      </c>
      <c r="G21" s="22" t="s">
        <v>132</v>
      </c>
      <c r="H21" s="135" t="s">
        <v>152</v>
      </c>
      <c r="I21" s="143"/>
    </row>
    <row r="22" spans="2:9" x14ac:dyDescent="0.15">
      <c r="B22" s="127">
        <v>42797</v>
      </c>
      <c r="C22" s="2">
        <v>0.65208333333333335</v>
      </c>
      <c r="D22" s="2"/>
      <c r="E22" s="124"/>
      <c r="F22" s="3" t="s">
        <v>134</v>
      </c>
      <c r="G22" s="22" t="s">
        <v>132</v>
      </c>
      <c r="H22" s="135" t="s">
        <v>152</v>
      </c>
      <c r="I22" s="143"/>
    </row>
    <row r="23" spans="2:9" x14ac:dyDescent="0.15">
      <c r="B23" s="127">
        <v>42797</v>
      </c>
      <c r="C23" s="2">
        <v>0.65486111111111112</v>
      </c>
      <c r="D23" s="2"/>
      <c r="E23" s="124"/>
      <c r="F23" s="3" t="s">
        <v>134</v>
      </c>
      <c r="G23" s="22" t="s">
        <v>132</v>
      </c>
      <c r="H23" s="135" t="s">
        <v>135</v>
      </c>
      <c r="I23" s="143"/>
    </row>
    <row r="24" spans="2:9" x14ac:dyDescent="0.15">
      <c r="B24" s="127">
        <v>42797</v>
      </c>
      <c r="C24" s="2">
        <v>0.66527777777777775</v>
      </c>
      <c r="D24" s="2"/>
      <c r="E24" s="124"/>
      <c r="F24" s="3" t="s">
        <v>134</v>
      </c>
      <c r="G24" s="22" t="s">
        <v>132</v>
      </c>
      <c r="H24" s="135" t="s">
        <v>152</v>
      </c>
      <c r="I24" s="143"/>
    </row>
    <row r="25" spans="2:9" x14ac:dyDescent="0.15">
      <c r="B25" s="127">
        <v>42798</v>
      </c>
      <c r="C25" s="2">
        <v>0.26041666666666669</v>
      </c>
      <c r="D25" s="2"/>
      <c r="E25" s="124"/>
      <c r="F25" s="3" t="s">
        <v>134</v>
      </c>
      <c r="G25" s="22" t="s">
        <v>132</v>
      </c>
      <c r="H25" s="135" t="s">
        <v>135</v>
      </c>
      <c r="I25" s="143"/>
    </row>
    <row r="26" spans="2:9" x14ac:dyDescent="0.15">
      <c r="B26" s="127">
        <v>42799</v>
      </c>
      <c r="C26" s="2">
        <v>0.49444444444444446</v>
      </c>
      <c r="D26" s="2"/>
      <c r="E26" s="124"/>
      <c r="F26" s="3" t="s">
        <v>134</v>
      </c>
      <c r="G26" s="22" t="s">
        <v>132</v>
      </c>
      <c r="H26" s="135" t="s">
        <v>152</v>
      </c>
      <c r="I26" s="143"/>
    </row>
    <row r="27" spans="2:9" x14ac:dyDescent="0.15">
      <c r="B27" s="127">
        <v>42799</v>
      </c>
      <c r="C27" s="2">
        <v>0.59236111111111112</v>
      </c>
      <c r="D27" s="2"/>
      <c r="E27" s="124"/>
      <c r="F27" s="3" t="s">
        <v>134</v>
      </c>
      <c r="G27" s="22" t="s">
        <v>132</v>
      </c>
      <c r="H27" s="135" t="s">
        <v>152</v>
      </c>
      <c r="I27" s="143"/>
    </row>
    <row r="28" spans="2:9" x14ac:dyDescent="0.15">
      <c r="B28" s="127">
        <v>42800</v>
      </c>
      <c r="C28" s="2">
        <v>0.44861111111111113</v>
      </c>
      <c r="D28" s="2"/>
      <c r="E28" s="124"/>
      <c r="F28" s="3" t="s">
        <v>134</v>
      </c>
      <c r="G28" s="22" t="s">
        <v>132</v>
      </c>
      <c r="H28" s="135" t="s">
        <v>152</v>
      </c>
      <c r="I28" s="143"/>
    </row>
    <row r="29" spans="2:9" x14ac:dyDescent="0.15">
      <c r="B29" s="127">
        <v>42800</v>
      </c>
      <c r="C29" s="2">
        <v>0.45902777777777781</v>
      </c>
      <c r="D29" s="2"/>
      <c r="E29" s="124"/>
      <c r="F29" s="3" t="s">
        <v>134</v>
      </c>
      <c r="G29" s="22" t="s">
        <v>132</v>
      </c>
      <c r="H29" s="135" t="s">
        <v>152</v>
      </c>
      <c r="I29" s="143"/>
    </row>
    <row r="30" spans="2:9" x14ac:dyDescent="0.15">
      <c r="B30" s="127">
        <v>42801</v>
      </c>
      <c r="C30" s="2">
        <v>0.47569444444444442</v>
      </c>
      <c r="D30" s="2"/>
      <c r="E30" s="124"/>
      <c r="F30" s="3" t="s">
        <v>134</v>
      </c>
      <c r="G30" s="22" t="s">
        <v>132</v>
      </c>
      <c r="H30" s="135" t="s">
        <v>152</v>
      </c>
      <c r="I30" s="143"/>
    </row>
    <row r="31" spans="2:9" x14ac:dyDescent="0.15">
      <c r="B31" s="127">
        <v>42801</v>
      </c>
      <c r="C31" s="2">
        <v>0.47986111111111113</v>
      </c>
      <c r="D31" s="2"/>
      <c r="E31" s="124"/>
      <c r="F31" s="3" t="s">
        <v>134</v>
      </c>
      <c r="G31" s="22" t="s">
        <v>132</v>
      </c>
      <c r="H31" s="135" t="s">
        <v>135</v>
      </c>
      <c r="I31" s="143"/>
    </row>
    <row r="32" spans="2:9" x14ac:dyDescent="0.15">
      <c r="B32" s="127">
        <v>42802</v>
      </c>
      <c r="C32" s="2">
        <v>0.25555555555555559</v>
      </c>
      <c r="D32" s="2"/>
      <c r="E32" s="124"/>
      <c r="F32" s="3" t="s">
        <v>134</v>
      </c>
      <c r="G32" s="22" t="s">
        <v>132</v>
      </c>
      <c r="H32" s="135" t="s">
        <v>135</v>
      </c>
      <c r="I32" s="143"/>
    </row>
    <row r="33" spans="2:9" x14ac:dyDescent="0.15">
      <c r="B33" s="127">
        <v>42802</v>
      </c>
      <c r="C33" s="2">
        <v>0.25972222222222224</v>
      </c>
      <c r="D33" s="2"/>
      <c r="E33" s="124"/>
      <c r="F33" s="3" t="s">
        <v>131</v>
      </c>
      <c r="G33" s="22" t="s">
        <v>132</v>
      </c>
      <c r="H33" s="135" t="s">
        <v>135</v>
      </c>
      <c r="I33" s="143"/>
    </row>
    <row r="34" spans="2:9" x14ac:dyDescent="0.15">
      <c r="B34" s="127">
        <v>42803</v>
      </c>
      <c r="C34" s="2">
        <v>0.25625000000000003</v>
      </c>
      <c r="D34" s="2"/>
      <c r="E34" s="124"/>
      <c r="F34" s="3" t="s">
        <v>134</v>
      </c>
      <c r="G34" s="22" t="s">
        <v>132</v>
      </c>
      <c r="H34" s="135" t="s">
        <v>135</v>
      </c>
      <c r="I34" s="143"/>
    </row>
    <row r="35" spans="2:9" x14ac:dyDescent="0.15">
      <c r="B35" s="127">
        <v>42803</v>
      </c>
      <c r="C35" s="2">
        <v>0.25694444444444448</v>
      </c>
      <c r="D35" s="2"/>
      <c r="E35" s="124"/>
      <c r="F35" s="3" t="s">
        <v>131</v>
      </c>
      <c r="G35" s="22" t="s">
        <v>132</v>
      </c>
      <c r="H35" s="135" t="s">
        <v>135</v>
      </c>
      <c r="I35" s="143"/>
    </row>
    <row r="36" spans="2:9" x14ac:dyDescent="0.15">
      <c r="B36" s="127">
        <v>42803</v>
      </c>
      <c r="C36" s="2">
        <v>0.49513888888888885</v>
      </c>
      <c r="D36" s="2"/>
      <c r="E36" s="124"/>
      <c r="F36" s="3" t="s">
        <v>134</v>
      </c>
      <c r="G36" s="22" t="s">
        <v>132</v>
      </c>
      <c r="H36" s="135" t="s">
        <v>152</v>
      </c>
      <c r="I36" s="143"/>
    </row>
    <row r="37" spans="2:9" x14ac:dyDescent="0.15">
      <c r="B37" s="127">
        <v>42803</v>
      </c>
      <c r="C37" s="2">
        <v>0.5</v>
      </c>
      <c r="D37" s="2"/>
      <c r="E37" s="124"/>
      <c r="F37" s="3" t="s">
        <v>134</v>
      </c>
      <c r="G37" s="22" t="s">
        <v>132</v>
      </c>
      <c r="H37" s="135" t="s">
        <v>152</v>
      </c>
      <c r="I37" s="143"/>
    </row>
    <row r="38" spans="2:9" x14ac:dyDescent="0.15">
      <c r="B38" s="127">
        <v>42803</v>
      </c>
      <c r="C38" s="2">
        <v>0.54652777777777783</v>
      </c>
      <c r="D38" s="2"/>
      <c r="E38" s="124"/>
      <c r="F38" s="3" t="s">
        <v>134</v>
      </c>
      <c r="G38" s="22" t="s">
        <v>132</v>
      </c>
      <c r="H38" s="135" t="s">
        <v>135</v>
      </c>
      <c r="I38" s="143"/>
    </row>
    <row r="39" spans="2:9" x14ac:dyDescent="0.15">
      <c r="B39" s="127">
        <v>42804</v>
      </c>
      <c r="C39" s="2">
        <v>0.27291666666666664</v>
      </c>
      <c r="D39" s="2"/>
      <c r="E39" s="124"/>
      <c r="F39" s="3" t="s">
        <v>134</v>
      </c>
      <c r="G39" s="3" t="s">
        <v>132</v>
      </c>
      <c r="H39" s="4" t="s">
        <v>135</v>
      </c>
      <c r="I39" s="152"/>
    </row>
    <row r="40" spans="2:9" x14ac:dyDescent="0.15">
      <c r="B40" s="127">
        <v>42804</v>
      </c>
      <c r="C40" s="2">
        <v>0.27916666666666667</v>
      </c>
      <c r="D40" s="2"/>
      <c r="E40" s="124"/>
      <c r="F40" s="3" t="s">
        <v>134</v>
      </c>
      <c r="G40" s="3" t="s">
        <v>132</v>
      </c>
      <c r="H40" s="4" t="s">
        <v>135</v>
      </c>
      <c r="I40" s="152"/>
    </row>
    <row r="41" spans="2:9" x14ac:dyDescent="0.15">
      <c r="B41" s="127">
        <v>42804</v>
      </c>
      <c r="C41" s="2">
        <v>0.68819444444444444</v>
      </c>
      <c r="D41" s="2"/>
      <c r="E41" s="124"/>
      <c r="F41" s="3" t="s">
        <v>134</v>
      </c>
      <c r="G41" s="3" t="s">
        <v>132</v>
      </c>
      <c r="H41" s="4" t="s">
        <v>152</v>
      </c>
      <c r="I41" s="152"/>
    </row>
    <row r="42" spans="2:9" x14ac:dyDescent="0.15">
      <c r="B42" s="127">
        <v>42804</v>
      </c>
      <c r="C42" s="2">
        <v>0.72222222222222221</v>
      </c>
      <c r="D42" s="2"/>
      <c r="E42" s="124"/>
      <c r="F42" s="3" t="s">
        <v>134</v>
      </c>
      <c r="G42" s="3" t="s">
        <v>132</v>
      </c>
      <c r="H42" s="4" t="s">
        <v>135</v>
      </c>
      <c r="I42" s="152"/>
    </row>
    <row r="43" spans="2:9" x14ac:dyDescent="0.15">
      <c r="B43" s="127">
        <v>42804</v>
      </c>
      <c r="C43" s="2">
        <v>0.73333333333333339</v>
      </c>
      <c r="D43" s="2">
        <v>0.76388888888888884</v>
      </c>
      <c r="E43" s="124">
        <v>3.0555555555555447E-2</v>
      </c>
      <c r="F43" s="3" t="s">
        <v>134</v>
      </c>
      <c r="G43" s="3" t="s">
        <v>132</v>
      </c>
      <c r="H43" s="4" t="s">
        <v>152</v>
      </c>
      <c r="I43" s="152"/>
    </row>
    <row r="44" spans="2:9" x14ac:dyDescent="0.15">
      <c r="B44" s="127">
        <v>42805</v>
      </c>
      <c r="C44" s="2">
        <v>0.26944444444444443</v>
      </c>
      <c r="D44" s="2"/>
      <c r="E44" s="124"/>
      <c r="F44" s="3" t="s">
        <v>134</v>
      </c>
      <c r="G44" s="3" t="s">
        <v>132</v>
      </c>
      <c r="H44" s="4" t="s">
        <v>152</v>
      </c>
      <c r="I44" s="152"/>
    </row>
    <row r="45" spans="2:9" x14ac:dyDescent="0.15">
      <c r="B45" s="127">
        <v>42805</v>
      </c>
      <c r="C45" s="2">
        <v>0.27361111111111108</v>
      </c>
      <c r="D45" s="2"/>
      <c r="E45" s="124"/>
      <c r="F45" s="3" t="s">
        <v>131</v>
      </c>
      <c r="G45" s="3" t="s">
        <v>132</v>
      </c>
      <c r="H45" s="4" t="s">
        <v>152</v>
      </c>
      <c r="I45" s="152"/>
    </row>
    <row r="46" spans="2:9" x14ac:dyDescent="0.15">
      <c r="B46" s="127">
        <v>42805</v>
      </c>
      <c r="C46" s="2">
        <v>0.28611111111111115</v>
      </c>
      <c r="D46" s="2"/>
      <c r="E46" s="124"/>
      <c r="F46" s="3" t="s">
        <v>134</v>
      </c>
      <c r="G46" s="3" t="s">
        <v>132</v>
      </c>
      <c r="H46" s="4" t="s">
        <v>152</v>
      </c>
      <c r="I46" s="152"/>
    </row>
    <row r="47" spans="2:9" x14ac:dyDescent="0.15">
      <c r="B47" s="127">
        <v>42805</v>
      </c>
      <c r="C47" s="2">
        <v>0.31180555555555556</v>
      </c>
      <c r="D47" s="2"/>
      <c r="E47" s="124"/>
      <c r="F47" s="3" t="s">
        <v>134</v>
      </c>
      <c r="G47" s="3" t="s">
        <v>132</v>
      </c>
      <c r="H47" s="4" t="s">
        <v>135</v>
      </c>
      <c r="I47" s="152"/>
    </row>
    <row r="48" spans="2:9" x14ac:dyDescent="0.15">
      <c r="B48" s="127">
        <v>42805</v>
      </c>
      <c r="C48" s="2">
        <v>0.31597222222222221</v>
      </c>
      <c r="D48" s="2"/>
      <c r="E48" s="124"/>
      <c r="F48" s="3" t="s">
        <v>134</v>
      </c>
      <c r="G48" s="3" t="s">
        <v>132</v>
      </c>
      <c r="H48" s="4" t="s">
        <v>135</v>
      </c>
      <c r="I48" s="152"/>
    </row>
    <row r="49" spans="2:9" x14ac:dyDescent="0.15">
      <c r="B49" s="127">
        <v>42805</v>
      </c>
      <c r="C49" s="2">
        <v>0.35555555555555557</v>
      </c>
      <c r="D49" s="2"/>
      <c r="E49" s="124"/>
      <c r="F49" s="3" t="s">
        <v>134</v>
      </c>
      <c r="G49" s="3" t="s">
        <v>132</v>
      </c>
      <c r="H49" s="15" t="s">
        <v>135</v>
      </c>
      <c r="I49" s="152"/>
    </row>
    <row r="50" spans="2:9" x14ac:dyDescent="0.15">
      <c r="B50" s="127">
        <v>42805</v>
      </c>
      <c r="C50" s="2">
        <v>0.375</v>
      </c>
      <c r="D50" s="2"/>
      <c r="E50" s="2"/>
      <c r="F50" s="15" t="s">
        <v>134</v>
      </c>
      <c r="G50" s="15" t="s">
        <v>132</v>
      </c>
      <c r="H50" s="15" t="s">
        <v>152</v>
      </c>
      <c r="I50" s="152"/>
    </row>
    <row r="51" spans="2:9" x14ac:dyDescent="0.15">
      <c r="B51" s="127">
        <v>42806</v>
      </c>
      <c r="C51" s="2">
        <v>0.29791666666666666</v>
      </c>
      <c r="D51" s="2"/>
      <c r="E51" s="159"/>
      <c r="F51" s="15" t="s">
        <v>134</v>
      </c>
      <c r="G51" s="15" t="s">
        <v>132</v>
      </c>
      <c r="H51" s="15" t="s">
        <v>135</v>
      </c>
      <c r="I51" s="152"/>
    </row>
    <row r="52" spans="2:9" x14ac:dyDescent="0.15">
      <c r="B52" s="127">
        <v>42806</v>
      </c>
      <c r="C52" s="2">
        <v>0.2986111111111111</v>
      </c>
      <c r="D52" s="2"/>
      <c r="E52" s="159"/>
      <c r="F52" s="15" t="s">
        <v>131</v>
      </c>
      <c r="G52" s="15" t="s">
        <v>132</v>
      </c>
      <c r="H52" s="15" t="s">
        <v>152</v>
      </c>
      <c r="I52" s="152"/>
    </row>
    <row r="53" spans="2:9" x14ac:dyDescent="0.15">
      <c r="B53" s="127">
        <v>42806</v>
      </c>
      <c r="C53" s="2">
        <v>0.30277777777777776</v>
      </c>
      <c r="D53" s="2"/>
      <c r="E53" s="159"/>
      <c r="F53" s="15" t="s">
        <v>134</v>
      </c>
      <c r="G53" s="15" t="s">
        <v>132</v>
      </c>
      <c r="H53" s="15" t="s">
        <v>152</v>
      </c>
      <c r="I53" s="152"/>
    </row>
    <row r="54" spans="2:9" x14ac:dyDescent="0.15">
      <c r="B54" s="127">
        <v>42806</v>
      </c>
      <c r="C54" s="2">
        <v>0.34513888888888888</v>
      </c>
      <c r="D54" s="2"/>
      <c r="E54" s="159"/>
      <c r="F54" s="15" t="s">
        <v>131</v>
      </c>
      <c r="G54" s="15" t="s">
        <v>132</v>
      </c>
      <c r="H54" s="15" t="s">
        <v>152</v>
      </c>
      <c r="I54" s="152"/>
    </row>
    <row r="55" spans="2:9" x14ac:dyDescent="0.15">
      <c r="B55" s="127">
        <v>42807</v>
      </c>
      <c r="C55" s="2">
        <v>0.40486111111111112</v>
      </c>
      <c r="D55" s="2"/>
      <c r="E55" s="159"/>
      <c r="F55" s="15" t="s">
        <v>134</v>
      </c>
      <c r="G55" s="15" t="s">
        <v>132</v>
      </c>
      <c r="H55" s="15" t="s">
        <v>152</v>
      </c>
      <c r="I55" s="152"/>
    </row>
    <row r="56" spans="2:9" x14ac:dyDescent="0.15">
      <c r="B56" s="127">
        <v>42807</v>
      </c>
      <c r="C56" s="2">
        <v>0.42986111111111108</v>
      </c>
      <c r="D56" s="2"/>
      <c r="E56" s="159"/>
      <c r="F56" s="15" t="s">
        <v>134</v>
      </c>
      <c r="G56" s="15" t="s">
        <v>132</v>
      </c>
      <c r="H56" s="15" t="s">
        <v>135</v>
      </c>
      <c r="I56" s="152"/>
    </row>
    <row r="57" spans="2:9" x14ac:dyDescent="0.15">
      <c r="B57" s="127">
        <v>42807</v>
      </c>
      <c r="C57" s="2">
        <v>0.46527777777777773</v>
      </c>
      <c r="D57" s="2"/>
      <c r="E57" s="159"/>
      <c r="F57" s="15" t="s">
        <v>134</v>
      </c>
      <c r="G57" s="15" t="s">
        <v>132</v>
      </c>
      <c r="H57" s="15" t="s">
        <v>152</v>
      </c>
      <c r="I57" s="152"/>
    </row>
    <row r="58" spans="2:9" x14ac:dyDescent="0.15">
      <c r="B58" s="127">
        <v>42808</v>
      </c>
      <c r="C58" s="2">
        <v>0.27013888888888887</v>
      </c>
      <c r="D58" s="2"/>
      <c r="E58" s="159"/>
      <c r="F58" s="15" t="s">
        <v>134</v>
      </c>
      <c r="G58" s="15" t="s">
        <v>132</v>
      </c>
      <c r="H58" s="15" t="s">
        <v>152</v>
      </c>
      <c r="I58" s="152"/>
    </row>
    <row r="59" spans="2:9" x14ac:dyDescent="0.15">
      <c r="B59" s="127">
        <v>42808</v>
      </c>
      <c r="C59" s="2">
        <v>0.27361111111111108</v>
      </c>
      <c r="D59" s="2"/>
      <c r="E59" s="159"/>
      <c r="F59" s="15" t="s">
        <v>134</v>
      </c>
      <c r="G59" s="15" t="s">
        <v>132</v>
      </c>
      <c r="H59" s="15" t="s">
        <v>152</v>
      </c>
      <c r="I59" s="152"/>
    </row>
    <row r="60" spans="2:9" x14ac:dyDescent="0.15">
      <c r="B60" s="127">
        <v>42808</v>
      </c>
      <c r="C60" s="2">
        <v>0.3430555555555555</v>
      </c>
      <c r="D60" s="2"/>
      <c r="E60" s="159"/>
      <c r="F60" s="15" t="s">
        <v>131</v>
      </c>
      <c r="G60" s="15" t="s">
        <v>132</v>
      </c>
      <c r="H60" s="15" t="s">
        <v>135</v>
      </c>
      <c r="I60" s="152"/>
    </row>
    <row r="61" spans="2:9" x14ac:dyDescent="0.15">
      <c r="B61" s="127">
        <v>42808</v>
      </c>
      <c r="C61" s="2">
        <v>0.52986111111111112</v>
      </c>
      <c r="D61" s="2"/>
      <c r="E61" s="159"/>
      <c r="F61" s="15" t="s">
        <v>134</v>
      </c>
      <c r="G61" s="15" t="s">
        <v>132</v>
      </c>
      <c r="H61" s="15" t="s">
        <v>135</v>
      </c>
      <c r="I61" s="152"/>
    </row>
    <row r="62" spans="2:9" x14ac:dyDescent="0.15">
      <c r="B62" s="127">
        <v>42808</v>
      </c>
      <c r="C62" s="2">
        <v>0.64583333333333337</v>
      </c>
      <c r="D62" s="2"/>
      <c r="E62" s="124"/>
      <c r="F62" s="15" t="s">
        <v>134</v>
      </c>
      <c r="G62" s="15" t="s">
        <v>132</v>
      </c>
      <c r="H62" s="15" t="s">
        <v>152</v>
      </c>
      <c r="I62" s="152"/>
    </row>
    <row r="63" spans="2:9" x14ac:dyDescent="0.15">
      <c r="B63" s="127">
        <v>42809</v>
      </c>
      <c r="C63" s="2">
        <v>0.46111111111111108</v>
      </c>
      <c r="D63" s="2"/>
      <c r="E63" s="159"/>
      <c r="F63" s="15" t="s">
        <v>134</v>
      </c>
      <c r="G63" s="15" t="s">
        <v>132</v>
      </c>
      <c r="H63" s="15" t="s">
        <v>135</v>
      </c>
      <c r="I63" s="152"/>
    </row>
    <row r="64" spans="2:9" x14ac:dyDescent="0.15">
      <c r="B64" s="127">
        <v>42810</v>
      </c>
      <c r="C64" s="2">
        <v>0.24583333333333335</v>
      </c>
      <c r="D64" s="2"/>
      <c r="E64" s="159"/>
      <c r="F64" s="15" t="s">
        <v>134</v>
      </c>
      <c r="G64" s="15" t="s">
        <v>132</v>
      </c>
      <c r="H64" s="15" t="s">
        <v>152</v>
      </c>
      <c r="I64" s="152"/>
    </row>
    <row r="65" spans="2:9" x14ac:dyDescent="0.15">
      <c r="B65" s="127">
        <v>42810</v>
      </c>
      <c r="C65" s="2">
        <v>0.25069444444444444</v>
      </c>
      <c r="D65" s="2"/>
      <c r="E65" s="159"/>
      <c r="F65" s="15" t="s">
        <v>134</v>
      </c>
      <c r="G65" s="15" t="s">
        <v>132</v>
      </c>
      <c r="H65" s="15" t="s">
        <v>152</v>
      </c>
      <c r="I65" s="152"/>
    </row>
    <row r="66" spans="2:9" x14ac:dyDescent="0.15">
      <c r="B66" s="127">
        <v>42810</v>
      </c>
      <c r="C66" s="2">
        <v>0.25625000000000003</v>
      </c>
      <c r="D66" s="2"/>
      <c r="E66" s="159"/>
      <c r="F66" s="15" t="s">
        <v>134</v>
      </c>
      <c r="G66" s="15" t="s">
        <v>132</v>
      </c>
      <c r="H66" s="15" t="s">
        <v>152</v>
      </c>
      <c r="I66" s="152"/>
    </row>
    <row r="67" spans="2:9" x14ac:dyDescent="0.15">
      <c r="B67" s="127">
        <v>42810</v>
      </c>
      <c r="C67" s="2">
        <v>0.37222222222222223</v>
      </c>
      <c r="D67" s="2"/>
      <c r="E67" s="124"/>
      <c r="F67" s="15" t="s">
        <v>131</v>
      </c>
      <c r="G67" s="15" t="s">
        <v>132</v>
      </c>
      <c r="H67" s="15" t="s">
        <v>135</v>
      </c>
      <c r="I67" s="152"/>
    </row>
    <row r="68" spans="2:9" x14ac:dyDescent="0.15">
      <c r="B68" s="127">
        <v>42810</v>
      </c>
      <c r="C68" s="2">
        <v>0.37708333333333338</v>
      </c>
      <c r="D68" s="2"/>
      <c r="E68" s="124"/>
      <c r="F68" s="15" t="s">
        <v>134</v>
      </c>
      <c r="G68" s="15" t="s">
        <v>132</v>
      </c>
      <c r="H68" s="15" t="s">
        <v>152</v>
      </c>
      <c r="I68" s="152"/>
    </row>
    <row r="69" spans="2:9" x14ac:dyDescent="0.15">
      <c r="B69" s="127">
        <v>42810</v>
      </c>
      <c r="C69" s="2">
        <v>0.38194444444444442</v>
      </c>
      <c r="D69" s="2"/>
      <c r="E69" s="159"/>
      <c r="F69" s="15" t="s">
        <v>134</v>
      </c>
      <c r="G69" s="15" t="s">
        <v>132</v>
      </c>
      <c r="H69" s="15" t="s">
        <v>135</v>
      </c>
      <c r="I69" s="152"/>
    </row>
    <row r="70" spans="2:9" x14ac:dyDescent="0.15">
      <c r="B70" s="127">
        <v>42810</v>
      </c>
      <c r="C70" s="2">
        <v>0.38819444444444445</v>
      </c>
      <c r="D70" s="2"/>
      <c r="E70" s="159"/>
      <c r="F70" s="15" t="s">
        <v>134</v>
      </c>
      <c r="G70" s="15" t="s">
        <v>132</v>
      </c>
      <c r="H70" s="15" t="s">
        <v>152</v>
      </c>
      <c r="I70" s="152"/>
    </row>
    <row r="71" spans="2:9" x14ac:dyDescent="0.15">
      <c r="B71" s="127">
        <v>42810</v>
      </c>
      <c r="C71" s="2">
        <v>0.5395833333333333</v>
      </c>
      <c r="D71" s="2"/>
      <c r="E71" s="159"/>
      <c r="F71" s="15" t="s">
        <v>134</v>
      </c>
      <c r="G71" s="15" t="s">
        <v>132</v>
      </c>
      <c r="H71" s="15" t="s">
        <v>152</v>
      </c>
      <c r="I71" s="152"/>
    </row>
    <row r="72" spans="2:9" x14ac:dyDescent="0.15">
      <c r="B72" s="127">
        <v>42811</v>
      </c>
      <c r="C72" s="2">
        <v>0.38541666666666669</v>
      </c>
      <c r="D72" s="2"/>
      <c r="E72" s="159"/>
      <c r="F72" s="15" t="s">
        <v>134</v>
      </c>
      <c r="G72" s="15" t="s">
        <v>132</v>
      </c>
      <c r="H72" s="15" t="s">
        <v>135</v>
      </c>
      <c r="I72" s="152"/>
    </row>
    <row r="73" spans="2:9" x14ac:dyDescent="0.15">
      <c r="B73" s="127">
        <v>42811</v>
      </c>
      <c r="C73" s="2">
        <v>0.38819444444444445</v>
      </c>
      <c r="D73" s="2"/>
      <c r="E73" s="159"/>
      <c r="F73" s="15" t="s">
        <v>134</v>
      </c>
      <c r="G73" s="15" t="s">
        <v>132</v>
      </c>
      <c r="H73" s="15" t="s">
        <v>135</v>
      </c>
      <c r="I73" s="152"/>
    </row>
    <row r="74" spans="2:9" x14ac:dyDescent="0.15">
      <c r="B74" s="127">
        <v>42811</v>
      </c>
      <c r="C74" s="2">
        <v>0.39166666666666666</v>
      </c>
      <c r="D74" s="2"/>
      <c r="E74" s="124"/>
      <c r="F74" s="15" t="s">
        <v>134</v>
      </c>
      <c r="G74" s="15" t="s">
        <v>132</v>
      </c>
      <c r="H74" s="15" t="s">
        <v>152</v>
      </c>
      <c r="I74" s="152"/>
    </row>
    <row r="75" spans="2:9" x14ac:dyDescent="0.15">
      <c r="B75" s="127">
        <v>42811</v>
      </c>
      <c r="C75" s="2">
        <v>0.39444444444444443</v>
      </c>
      <c r="D75" s="2"/>
      <c r="E75" s="159"/>
      <c r="F75" s="15" t="s">
        <v>134</v>
      </c>
      <c r="G75" s="15" t="s">
        <v>132</v>
      </c>
      <c r="H75" s="15" t="s">
        <v>152</v>
      </c>
      <c r="I75" s="152"/>
    </row>
    <row r="76" spans="2:9" x14ac:dyDescent="0.15">
      <c r="B76" s="127">
        <v>42811</v>
      </c>
      <c r="C76" s="2">
        <v>0.40277777777777773</v>
      </c>
      <c r="D76" s="2"/>
      <c r="E76" s="159"/>
      <c r="F76" s="15" t="s">
        <v>134</v>
      </c>
      <c r="G76" s="15" t="s">
        <v>132</v>
      </c>
      <c r="H76" s="15" t="s">
        <v>152</v>
      </c>
      <c r="I76" s="152"/>
    </row>
    <row r="77" spans="2:9" x14ac:dyDescent="0.15">
      <c r="B77" s="127">
        <v>42811</v>
      </c>
      <c r="C77" s="2">
        <v>0.40625</v>
      </c>
      <c r="D77" s="2"/>
      <c r="E77" s="159"/>
      <c r="F77" s="15" t="s">
        <v>134</v>
      </c>
      <c r="G77" s="15" t="s">
        <v>132</v>
      </c>
      <c r="H77" s="15" t="s">
        <v>152</v>
      </c>
      <c r="I77" s="152"/>
    </row>
    <row r="78" spans="2:9" x14ac:dyDescent="0.15">
      <c r="B78" s="127">
        <v>42811</v>
      </c>
      <c r="C78" s="2">
        <v>0.41805555555555557</v>
      </c>
      <c r="D78" s="2"/>
      <c r="E78" s="124"/>
      <c r="F78" s="15" t="s">
        <v>134</v>
      </c>
      <c r="G78" s="15" t="s">
        <v>132</v>
      </c>
      <c r="H78" s="15" t="s">
        <v>152</v>
      </c>
      <c r="I78" s="152"/>
    </row>
    <row r="79" spans="2:9" x14ac:dyDescent="0.15">
      <c r="B79" s="127">
        <v>42811</v>
      </c>
      <c r="C79" s="2">
        <v>0.42222222222222222</v>
      </c>
      <c r="D79" s="2"/>
      <c r="E79" s="159"/>
      <c r="F79" s="15" t="s">
        <v>134</v>
      </c>
      <c r="G79" s="15" t="s">
        <v>132</v>
      </c>
      <c r="H79" s="15" t="s">
        <v>135</v>
      </c>
      <c r="I79" s="152"/>
    </row>
    <row r="80" spans="2:9" x14ac:dyDescent="0.15">
      <c r="B80" s="127">
        <v>42812</v>
      </c>
      <c r="C80" s="2">
        <v>0.24166666666666667</v>
      </c>
      <c r="D80" s="2"/>
      <c r="E80" s="159"/>
      <c r="F80" s="15" t="s">
        <v>134</v>
      </c>
      <c r="G80" s="15" t="s">
        <v>132</v>
      </c>
      <c r="H80" s="15" t="s">
        <v>152</v>
      </c>
      <c r="I80" s="152"/>
    </row>
    <row r="81" spans="2:9" x14ac:dyDescent="0.15">
      <c r="B81" s="127">
        <v>42812</v>
      </c>
      <c r="C81" s="2">
        <v>0.24444444444444446</v>
      </c>
      <c r="D81" s="2"/>
      <c r="E81" s="159"/>
      <c r="F81" s="15" t="s">
        <v>134</v>
      </c>
      <c r="G81" s="15" t="s">
        <v>132</v>
      </c>
      <c r="H81" s="15" t="s">
        <v>152</v>
      </c>
      <c r="I81" s="152"/>
    </row>
    <row r="82" spans="2:9" x14ac:dyDescent="0.15">
      <c r="B82" s="127">
        <v>42812</v>
      </c>
      <c r="C82" s="2">
        <v>0.37361111111111112</v>
      </c>
      <c r="D82" s="2"/>
      <c r="E82" s="159"/>
      <c r="F82" s="15" t="s">
        <v>134</v>
      </c>
      <c r="G82" s="15" t="s">
        <v>132</v>
      </c>
      <c r="H82" s="15" t="s">
        <v>152</v>
      </c>
      <c r="I82" s="152"/>
    </row>
    <row r="83" spans="2:9" x14ac:dyDescent="0.15">
      <c r="B83" s="127">
        <v>42812</v>
      </c>
      <c r="C83" s="2">
        <v>0.3756944444444445</v>
      </c>
      <c r="D83" s="2"/>
      <c r="E83" s="159"/>
      <c r="F83" s="15" t="s">
        <v>134</v>
      </c>
      <c r="G83" s="15" t="s">
        <v>132</v>
      </c>
      <c r="H83" s="15" t="s">
        <v>152</v>
      </c>
      <c r="I83" s="152"/>
    </row>
    <row r="84" spans="2:9" x14ac:dyDescent="0.15">
      <c r="B84" s="127">
        <v>42812</v>
      </c>
      <c r="C84" s="2">
        <v>0.37986111111111115</v>
      </c>
      <c r="D84" s="2"/>
      <c r="E84" s="159"/>
      <c r="F84" s="15" t="s">
        <v>134</v>
      </c>
      <c r="G84" s="15" t="s">
        <v>132</v>
      </c>
      <c r="H84" s="15" t="s">
        <v>152</v>
      </c>
      <c r="I84" s="152"/>
    </row>
    <row r="85" spans="2:9" x14ac:dyDescent="0.15">
      <c r="B85" s="127">
        <v>42812</v>
      </c>
      <c r="C85" s="2">
        <v>0.44305555555555554</v>
      </c>
      <c r="D85" s="2"/>
      <c r="E85" s="159"/>
      <c r="F85" s="15" t="s">
        <v>134</v>
      </c>
      <c r="G85" s="15" t="s">
        <v>132</v>
      </c>
      <c r="H85" s="15" t="s">
        <v>152</v>
      </c>
      <c r="I85" s="152"/>
    </row>
    <row r="86" spans="2:9" x14ac:dyDescent="0.15">
      <c r="B86" s="127">
        <v>42812</v>
      </c>
      <c r="C86" s="2">
        <v>0.4548611111111111</v>
      </c>
      <c r="D86" s="2"/>
      <c r="E86" s="159"/>
      <c r="F86" s="15" t="s">
        <v>134</v>
      </c>
      <c r="G86" s="15" t="s">
        <v>132</v>
      </c>
      <c r="H86" s="15" t="s">
        <v>152</v>
      </c>
      <c r="I86" s="152"/>
    </row>
    <row r="87" spans="2:9" x14ac:dyDescent="0.15">
      <c r="B87" s="127">
        <v>42812</v>
      </c>
      <c r="C87" s="2">
        <v>0.46319444444444446</v>
      </c>
      <c r="D87" s="2"/>
      <c r="E87" s="159"/>
      <c r="F87" s="15" t="s">
        <v>134</v>
      </c>
      <c r="G87" s="15" t="s">
        <v>132</v>
      </c>
      <c r="H87" s="15" t="s">
        <v>152</v>
      </c>
      <c r="I87" s="152"/>
    </row>
    <row r="88" spans="2:9" x14ac:dyDescent="0.15">
      <c r="B88" s="127">
        <v>42812</v>
      </c>
      <c r="C88" s="2">
        <v>0.46736111111111112</v>
      </c>
      <c r="D88" s="2"/>
      <c r="E88" s="124"/>
      <c r="F88" s="15" t="s">
        <v>134</v>
      </c>
      <c r="G88" s="15" t="s">
        <v>132</v>
      </c>
      <c r="H88" s="15" t="s">
        <v>135</v>
      </c>
      <c r="I88" s="152"/>
    </row>
    <row r="89" spans="2:9" x14ac:dyDescent="0.15">
      <c r="B89" s="127">
        <v>42812</v>
      </c>
      <c r="C89" s="2">
        <v>0.47152777777777777</v>
      </c>
      <c r="D89" s="2"/>
      <c r="E89" s="124"/>
      <c r="F89" s="15" t="s">
        <v>134</v>
      </c>
      <c r="G89" s="15" t="s">
        <v>132</v>
      </c>
      <c r="H89" s="15" t="s">
        <v>135</v>
      </c>
      <c r="I89" s="152"/>
    </row>
    <row r="90" spans="2:9" x14ac:dyDescent="0.15">
      <c r="B90" s="127">
        <v>42812</v>
      </c>
      <c r="C90" s="2">
        <v>0.48402777777777778</v>
      </c>
      <c r="D90" s="2"/>
      <c r="E90" s="159"/>
      <c r="F90" s="15" t="s">
        <v>134</v>
      </c>
      <c r="G90" s="15" t="s">
        <v>132</v>
      </c>
      <c r="H90" s="15" t="s">
        <v>152</v>
      </c>
      <c r="I90" s="152"/>
    </row>
    <row r="91" spans="2:9" x14ac:dyDescent="0.15">
      <c r="B91" s="127">
        <v>42812</v>
      </c>
      <c r="C91" s="2">
        <v>0.49027777777777781</v>
      </c>
      <c r="D91" s="2"/>
      <c r="E91" s="159"/>
      <c r="F91" s="15" t="s">
        <v>134</v>
      </c>
      <c r="G91" s="15" t="s">
        <v>132</v>
      </c>
      <c r="H91" s="15" t="s">
        <v>135</v>
      </c>
      <c r="I91" s="152"/>
    </row>
    <row r="92" spans="2:9" x14ac:dyDescent="0.15">
      <c r="B92" s="127">
        <v>42812</v>
      </c>
      <c r="C92" s="2">
        <v>0.50347222222222221</v>
      </c>
      <c r="D92" s="2"/>
      <c r="E92" s="159"/>
      <c r="F92" s="15" t="s">
        <v>134</v>
      </c>
      <c r="G92" s="15" t="s">
        <v>132</v>
      </c>
      <c r="H92" s="15" t="s">
        <v>135</v>
      </c>
      <c r="I92" s="152"/>
    </row>
    <row r="93" spans="2:9" x14ac:dyDescent="0.15">
      <c r="B93" s="127">
        <v>42814</v>
      </c>
      <c r="C93" s="2">
        <v>0.38194444444444442</v>
      </c>
      <c r="D93" s="2"/>
      <c r="E93" s="159"/>
      <c r="F93" s="15" t="s">
        <v>134</v>
      </c>
      <c r="G93" s="15" t="s">
        <v>132</v>
      </c>
      <c r="H93" s="15" t="s">
        <v>152</v>
      </c>
      <c r="I93" s="152"/>
    </row>
    <row r="94" spans="2:9" x14ac:dyDescent="0.15">
      <c r="B94" s="127">
        <v>42814</v>
      </c>
      <c r="C94" s="2">
        <v>0.38611111111111113</v>
      </c>
      <c r="D94" s="2"/>
      <c r="E94" s="159"/>
      <c r="F94" s="15" t="s">
        <v>134</v>
      </c>
      <c r="G94" s="15" t="s">
        <v>132</v>
      </c>
      <c r="H94" s="15" t="s">
        <v>152</v>
      </c>
      <c r="I94" s="152"/>
    </row>
    <row r="95" spans="2:9" x14ac:dyDescent="0.15">
      <c r="B95" s="127">
        <v>42814</v>
      </c>
      <c r="C95" s="2">
        <v>0.39097222222222222</v>
      </c>
      <c r="D95" s="2"/>
      <c r="E95" s="159"/>
      <c r="F95" s="15" t="s">
        <v>134</v>
      </c>
      <c r="G95" s="15" t="s">
        <v>132</v>
      </c>
      <c r="H95" s="15" t="s">
        <v>152</v>
      </c>
      <c r="I95" s="152"/>
    </row>
    <row r="96" spans="2:9" x14ac:dyDescent="0.15">
      <c r="B96" s="127">
        <v>42814</v>
      </c>
      <c r="C96" s="2">
        <v>0.3979166666666667</v>
      </c>
      <c r="D96" s="2"/>
      <c r="E96" s="124"/>
      <c r="F96" s="15" t="s">
        <v>134</v>
      </c>
      <c r="G96" s="15" t="s">
        <v>132</v>
      </c>
      <c r="H96" s="15" t="s">
        <v>152</v>
      </c>
      <c r="I96" s="152"/>
    </row>
    <row r="97" spans="2:9" x14ac:dyDescent="0.15">
      <c r="B97" s="127">
        <v>42814</v>
      </c>
      <c r="C97" s="2">
        <v>0.41111111111111115</v>
      </c>
      <c r="D97" s="2"/>
      <c r="E97" s="159"/>
      <c r="F97" s="15" t="s">
        <v>134</v>
      </c>
      <c r="G97" s="15" t="s">
        <v>132</v>
      </c>
      <c r="H97" s="15" t="s">
        <v>152</v>
      </c>
      <c r="I97" s="152"/>
    </row>
    <row r="98" spans="2:9" x14ac:dyDescent="0.15">
      <c r="B98" s="127">
        <v>42814</v>
      </c>
      <c r="C98" s="2">
        <v>0.41875000000000001</v>
      </c>
      <c r="D98" s="2"/>
      <c r="E98" s="159"/>
      <c r="F98" s="15" t="s">
        <v>134</v>
      </c>
      <c r="G98" s="15" t="s">
        <v>132</v>
      </c>
      <c r="H98" s="15" t="s">
        <v>152</v>
      </c>
      <c r="I98" s="152"/>
    </row>
    <row r="99" spans="2:9" x14ac:dyDescent="0.15">
      <c r="B99" s="127">
        <v>42814</v>
      </c>
      <c r="C99" s="2">
        <v>0.44861111111111113</v>
      </c>
      <c r="D99" s="2"/>
      <c r="E99" s="159"/>
      <c r="F99" s="15" t="s">
        <v>134</v>
      </c>
      <c r="G99" s="15" t="s">
        <v>132</v>
      </c>
      <c r="H99" s="15" t="s">
        <v>152</v>
      </c>
      <c r="I99" s="152"/>
    </row>
    <row r="100" spans="2:9" x14ac:dyDescent="0.15">
      <c r="B100" s="127">
        <v>42814</v>
      </c>
      <c r="C100" s="2">
        <v>0.48680555555555555</v>
      </c>
      <c r="D100" s="2"/>
      <c r="E100" s="159"/>
      <c r="F100" s="15" t="s">
        <v>131</v>
      </c>
      <c r="G100" s="15" t="s">
        <v>132</v>
      </c>
      <c r="H100" s="15" t="s">
        <v>152</v>
      </c>
      <c r="I100" s="152"/>
    </row>
    <row r="101" spans="2:9" x14ac:dyDescent="0.15">
      <c r="B101" s="127">
        <v>42814</v>
      </c>
      <c r="C101" s="2">
        <v>0.49305555555555558</v>
      </c>
      <c r="D101" s="2"/>
      <c r="E101" s="159"/>
      <c r="F101" s="15" t="s">
        <v>131</v>
      </c>
      <c r="G101" s="15" t="s">
        <v>132</v>
      </c>
      <c r="H101" s="15" t="s">
        <v>152</v>
      </c>
      <c r="I101" s="152"/>
    </row>
    <row r="102" spans="2:9" x14ac:dyDescent="0.15">
      <c r="B102" s="127">
        <v>42814</v>
      </c>
      <c r="C102" s="2">
        <v>0.52638888888888891</v>
      </c>
      <c r="D102" s="2"/>
      <c r="E102" s="159"/>
      <c r="F102" s="15" t="s">
        <v>134</v>
      </c>
      <c r="G102" s="15" t="s">
        <v>132</v>
      </c>
      <c r="H102" s="15" t="s">
        <v>152</v>
      </c>
      <c r="I102" s="152"/>
    </row>
    <row r="103" spans="2:9" x14ac:dyDescent="0.15">
      <c r="B103" s="127">
        <v>42814</v>
      </c>
      <c r="C103" s="2">
        <v>0.53472222222222221</v>
      </c>
      <c r="D103" s="2"/>
      <c r="E103" s="124"/>
      <c r="F103" s="15" t="s">
        <v>134</v>
      </c>
      <c r="G103" s="15" t="s">
        <v>132</v>
      </c>
      <c r="H103" s="15" t="s">
        <v>152</v>
      </c>
      <c r="I103" s="152"/>
    </row>
    <row r="104" spans="2:9" x14ac:dyDescent="0.15">
      <c r="B104" s="127">
        <v>42814</v>
      </c>
      <c r="C104" s="2">
        <v>0.5493055555555556</v>
      </c>
      <c r="D104" s="2"/>
      <c r="E104" s="159"/>
      <c r="F104" s="15" t="s">
        <v>134</v>
      </c>
      <c r="G104" s="15" t="s">
        <v>132</v>
      </c>
      <c r="H104" s="15" t="s">
        <v>135</v>
      </c>
      <c r="I104" s="152"/>
    </row>
    <row r="105" spans="2:9" x14ac:dyDescent="0.15">
      <c r="B105" s="127">
        <v>42814</v>
      </c>
      <c r="C105" s="2">
        <v>0.75555555555555554</v>
      </c>
      <c r="D105" s="2">
        <v>0.76874999999999993</v>
      </c>
      <c r="E105" s="159">
        <v>1.3194444444444398E-2</v>
      </c>
      <c r="F105" s="15" t="s">
        <v>134</v>
      </c>
      <c r="G105" s="15" t="s">
        <v>132</v>
      </c>
      <c r="H105" s="15" t="s">
        <v>152</v>
      </c>
      <c r="I105" s="152"/>
    </row>
    <row r="106" spans="2:9" x14ac:dyDescent="0.15">
      <c r="B106" s="127">
        <v>42816</v>
      </c>
      <c r="C106" s="2">
        <v>0.48125000000000001</v>
      </c>
      <c r="D106" s="2"/>
      <c r="E106" s="159"/>
      <c r="F106" s="15" t="s">
        <v>134</v>
      </c>
      <c r="G106" s="15" t="s">
        <v>132</v>
      </c>
      <c r="H106" s="15" t="s">
        <v>152</v>
      </c>
      <c r="I106" s="152"/>
    </row>
    <row r="107" spans="2:9" x14ac:dyDescent="0.15">
      <c r="B107" s="127">
        <v>42816</v>
      </c>
      <c r="C107" s="2">
        <v>0.49583333333333335</v>
      </c>
      <c r="D107" s="2"/>
      <c r="E107" s="2"/>
      <c r="F107" s="15" t="s">
        <v>134</v>
      </c>
      <c r="G107" s="15" t="s">
        <v>132</v>
      </c>
      <c r="H107" s="15" t="s">
        <v>152</v>
      </c>
      <c r="I107" s="152"/>
    </row>
    <row r="108" spans="2:9" x14ac:dyDescent="0.15">
      <c r="B108" s="127">
        <v>42816</v>
      </c>
      <c r="C108" s="2">
        <v>0.50416666666666665</v>
      </c>
      <c r="D108" s="2"/>
      <c r="E108" s="2"/>
      <c r="F108" s="15" t="s">
        <v>134</v>
      </c>
      <c r="G108" s="15" t="s">
        <v>132</v>
      </c>
      <c r="H108" s="15" t="s">
        <v>152</v>
      </c>
      <c r="I108" s="152"/>
    </row>
    <row r="109" spans="2:9" x14ac:dyDescent="0.15">
      <c r="B109" s="127">
        <v>42816</v>
      </c>
      <c r="C109" s="2">
        <v>0.51388888888888895</v>
      </c>
      <c r="D109" s="2"/>
      <c r="E109" s="159"/>
      <c r="F109" s="15" t="s">
        <v>134</v>
      </c>
      <c r="G109" s="15" t="s">
        <v>132</v>
      </c>
      <c r="H109" s="15" t="s">
        <v>135</v>
      </c>
      <c r="I109" s="152"/>
    </row>
    <row r="110" spans="2:9" x14ac:dyDescent="0.15">
      <c r="B110" s="127">
        <v>42817</v>
      </c>
      <c r="C110" s="2">
        <v>0.27083333333333331</v>
      </c>
      <c r="D110" s="2"/>
      <c r="E110" s="159"/>
      <c r="F110" s="15" t="s">
        <v>134</v>
      </c>
      <c r="G110" s="15" t="s">
        <v>132</v>
      </c>
      <c r="H110" s="15" t="s">
        <v>152</v>
      </c>
      <c r="I110" s="152"/>
    </row>
    <row r="111" spans="2:9" x14ac:dyDescent="0.15">
      <c r="B111" s="127">
        <v>42817</v>
      </c>
      <c r="C111" s="2">
        <v>0.44097222222222227</v>
      </c>
      <c r="D111" s="2"/>
      <c r="E111" s="124"/>
      <c r="F111" s="15" t="s">
        <v>134</v>
      </c>
      <c r="G111" s="15" t="s">
        <v>132</v>
      </c>
      <c r="H111" s="15" t="s">
        <v>152</v>
      </c>
      <c r="I111" s="152"/>
    </row>
    <row r="112" spans="2:9" x14ac:dyDescent="0.15">
      <c r="B112" s="127">
        <v>42817</v>
      </c>
      <c r="C112" s="2">
        <v>0.44930555555555557</v>
      </c>
      <c r="D112" s="2"/>
      <c r="E112" s="159"/>
      <c r="F112" s="15" t="s">
        <v>134</v>
      </c>
      <c r="G112" s="15" t="s">
        <v>132</v>
      </c>
      <c r="H112" s="15" t="s">
        <v>135</v>
      </c>
      <c r="I112" s="152"/>
    </row>
    <row r="113" spans="2:9" x14ac:dyDescent="0.15">
      <c r="B113" s="127">
        <v>42817</v>
      </c>
      <c r="C113" s="2">
        <v>0.48055555555555557</v>
      </c>
      <c r="D113" s="2"/>
      <c r="E113" s="124"/>
      <c r="F113" s="15" t="s">
        <v>134</v>
      </c>
      <c r="G113" s="15" t="s">
        <v>132</v>
      </c>
      <c r="H113" s="15" t="s">
        <v>135</v>
      </c>
      <c r="I113" s="152"/>
    </row>
    <row r="114" spans="2:9" x14ac:dyDescent="0.15">
      <c r="B114" s="127">
        <v>42817</v>
      </c>
      <c r="C114" s="2">
        <v>0.5083333333333333</v>
      </c>
      <c r="D114" s="2"/>
      <c r="E114" s="159"/>
      <c r="F114" s="15" t="s">
        <v>131</v>
      </c>
      <c r="G114" s="15" t="s">
        <v>132</v>
      </c>
      <c r="H114" s="15" t="s">
        <v>152</v>
      </c>
      <c r="I114" s="152"/>
    </row>
    <row r="115" spans="2:9" x14ac:dyDescent="0.15">
      <c r="B115" s="127">
        <v>42817</v>
      </c>
      <c r="C115" s="2">
        <v>0.54236111111111118</v>
      </c>
      <c r="D115" s="2"/>
      <c r="E115" s="159"/>
      <c r="F115" s="15" t="s">
        <v>134</v>
      </c>
      <c r="G115" s="15" t="s">
        <v>132</v>
      </c>
      <c r="H115" s="15" t="s">
        <v>152</v>
      </c>
      <c r="I115" s="152"/>
    </row>
    <row r="116" spans="2:9" x14ac:dyDescent="0.15">
      <c r="B116" s="127">
        <v>42817</v>
      </c>
      <c r="C116" s="2">
        <v>0.57291666666666663</v>
      </c>
      <c r="D116" s="2"/>
      <c r="E116" s="159"/>
      <c r="F116" s="15" t="s">
        <v>134</v>
      </c>
      <c r="G116" s="15" t="s">
        <v>132</v>
      </c>
      <c r="H116" s="15" t="s">
        <v>152</v>
      </c>
      <c r="I116" s="152"/>
    </row>
    <row r="117" spans="2:9" x14ac:dyDescent="0.15">
      <c r="B117" s="127">
        <v>42817</v>
      </c>
      <c r="C117" s="2">
        <v>0.76666666666666661</v>
      </c>
      <c r="D117" s="2">
        <v>0.7729166666666667</v>
      </c>
      <c r="E117" s="159">
        <v>6.2500000000000888E-3</v>
      </c>
      <c r="F117" s="15" t="s">
        <v>131</v>
      </c>
      <c r="G117" s="15" t="s">
        <v>132</v>
      </c>
      <c r="H117" s="15" t="s">
        <v>152</v>
      </c>
      <c r="I117" s="152"/>
    </row>
    <row r="118" spans="2:9" x14ac:dyDescent="0.15">
      <c r="B118" s="127">
        <v>42818</v>
      </c>
      <c r="C118" s="2">
        <v>0.33333333333333331</v>
      </c>
      <c r="D118" s="2"/>
      <c r="E118" s="124"/>
      <c r="F118" s="15" t="s">
        <v>134</v>
      </c>
      <c r="G118" s="15" t="s">
        <v>132</v>
      </c>
      <c r="H118" s="15" t="s">
        <v>152</v>
      </c>
      <c r="I118" s="152"/>
    </row>
    <row r="119" spans="2:9" x14ac:dyDescent="0.15">
      <c r="B119" s="127">
        <v>42818</v>
      </c>
      <c r="C119" s="2">
        <v>0.48680555555555555</v>
      </c>
      <c r="D119" s="2"/>
      <c r="E119" s="124"/>
      <c r="F119" s="15" t="s">
        <v>131</v>
      </c>
      <c r="G119" s="15" t="s">
        <v>132</v>
      </c>
      <c r="H119" s="15" t="s">
        <v>152</v>
      </c>
      <c r="I119" s="152"/>
    </row>
    <row r="120" spans="2:9" x14ac:dyDescent="0.15">
      <c r="B120" s="127">
        <v>42818</v>
      </c>
      <c r="C120" s="2">
        <v>0.4993055555555555</v>
      </c>
      <c r="D120" s="2"/>
      <c r="E120" s="124"/>
      <c r="F120" s="15" t="s">
        <v>131</v>
      </c>
      <c r="G120" s="15" t="s">
        <v>132</v>
      </c>
      <c r="H120" s="15" t="s">
        <v>135</v>
      </c>
      <c r="I120" s="152"/>
    </row>
    <row r="121" spans="2:9" x14ac:dyDescent="0.15">
      <c r="B121" s="127">
        <v>42818</v>
      </c>
      <c r="C121" s="2">
        <v>0.51111111111111118</v>
      </c>
      <c r="D121" s="2"/>
      <c r="E121" s="159"/>
      <c r="F121" s="15" t="s">
        <v>134</v>
      </c>
      <c r="G121" s="15" t="s">
        <v>132</v>
      </c>
      <c r="H121" s="15" t="s">
        <v>152</v>
      </c>
      <c r="I121" s="152"/>
    </row>
    <row r="122" spans="2:9" x14ac:dyDescent="0.15">
      <c r="B122" s="127">
        <v>42818</v>
      </c>
      <c r="C122" s="2">
        <v>0.53541666666666665</v>
      </c>
      <c r="D122" s="2"/>
      <c r="E122" s="124"/>
      <c r="F122" s="15" t="s">
        <v>134</v>
      </c>
      <c r="G122" s="15" t="s">
        <v>132</v>
      </c>
      <c r="H122" s="15" t="s">
        <v>135</v>
      </c>
      <c r="I122" s="152"/>
    </row>
    <row r="123" spans="2:9" x14ac:dyDescent="0.15">
      <c r="B123" s="127">
        <v>42819</v>
      </c>
      <c r="C123" s="2">
        <v>0.53819444444444442</v>
      </c>
      <c r="D123" s="2"/>
      <c r="E123" s="124"/>
      <c r="F123" s="15" t="s">
        <v>134</v>
      </c>
      <c r="G123" s="15" t="s">
        <v>132</v>
      </c>
      <c r="H123" s="15" t="s">
        <v>152</v>
      </c>
      <c r="I123" s="152"/>
    </row>
    <row r="124" spans="2:9" x14ac:dyDescent="0.15">
      <c r="B124" s="127">
        <v>42819</v>
      </c>
      <c r="C124" s="2">
        <v>0.5444444444444444</v>
      </c>
      <c r="D124" s="2"/>
      <c r="E124" s="159"/>
      <c r="F124" s="15" t="s">
        <v>134</v>
      </c>
      <c r="G124" s="15" t="s">
        <v>132</v>
      </c>
      <c r="H124" s="15" t="s">
        <v>152</v>
      </c>
      <c r="I124" s="152"/>
    </row>
    <row r="125" spans="2:9" x14ac:dyDescent="0.15">
      <c r="B125" s="127">
        <v>42819</v>
      </c>
      <c r="C125" s="2">
        <v>0.68402777777777779</v>
      </c>
      <c r="D125" s="2"/>
      <c r="E125" s="159"/>
      <c r="F125" s="15" t="s">
        <v>134</v>
      </c>
      <c r="G125" s="15" t="s">
        <v>132</v>
      </c>
      <c r="H125" s="15" t="s">
        <v>135</v>
      </c>
      <c r="I125" s="152"/>
    </row>
    <row r="126" spans="2:9" x14ac:dyDescent="0.15">
      <c r="B126" s="127">
        <v>42819</v>
      </c>
      <c r="C126" s="2">
        <v>0.69861111111111107</v>
      </c>
      <c r="D126" s="2"/>
      <c r="E126" s="159"/>
      <c r="F126" s="15" t="s">
        <v>134</v>
      </c>
      <c r="G126" s="15" t="s">
        <v>132</v>
      </c>
      <c r="H126" s="15" t="s">
        <v>152</v>
      </c>
      <c r="I126" s="152"/>
    </row>
    <row r="127" spans="2:9" x14ac:dyDescent="0.15">
      <c r="B127" s="127">
        <v>42819</v>
      </c>
      <c r="C127" s="2">
        <v>0.70347222222222217</v>
      </c>
      <c r="D127" s="2"/>
      <c r="E127" s="124"/>
      <c r="F127" s="15" t="s">
        <v>134</v>
      </c>
      <c r="G127" s="15" t="s">
        <v>132</v>
      </c>
      <c r="H127" s="15" t="s">
        <v>135</v>
      </c>
      <c r="I127" s="152"/>
    </row>
    <row r="128" spans="2:9" x14ac:dyDescent="0.15">
      <c r="B128" s="127">
        <v>42819</v>
      </c>
      <c r="C128" s="2">
        <v>0.74652777777777779</v>
      </c>
      <c r="D128" s="2">
        <v>0.77569444444444446</v>
      </c>
      <c r="E128" s="124">
        <v>2.9166666666666674E-2</v>
      </c>
      <c r="F128" s="15" t="s">
        <v>134</v>
      </c>
      <c r="G128" s="15" t="s">
        <v>132</v>
      </c>
      <c r="H128" s="15" t="s">
        <v>152</v>
      </c>
      <c r="I128" s="152"/>
    </row>
    <row r="129" spans="2:9" x14ac:dyDescent="0.15">
      <c r="B129" s="127">
        <v>42820</v>
      </c>
      <c r="C129" s="2">
        <v>0.3444444444444445</v>
      </c>
      <c r="D129" s="2"/>
      <c r="E129" s="159"/>
      <c r="F129" s="15" t="s">
        <v>134</v>
      </c>
      <c r="G129" s="15" t="s">
        <v>132</v>
      </c>
      <c r="H129" s="15" t="s">
        <v>152</v>
      </c>
      <c r="I129" s="152"/>
    </row>
    <row r="130" spans="2:9" x14ac:dyDescent="0.15">
      <c r="B130" s="127">
        <v>42820</v>
      </c>
      <c r="C130" s="2">
        <v>0.35138888888888892</v>
      </c>
      <c r="D130" s="2"/>
      <c r="E130" s="159"/>
      <c r="F130" s="15" t="s">
        <v>134</v>
      </c>
      <c r="G130" s="15" t="s">
        <v>132</v>
      </c>
      <c r="H130" s="15" t="s">
        <v>152</v>
      </c>
      <c r="I130" s="152"/>
    </row>
    <row r="131" spans="2:9" x14ac:dyDescent="0.15">
      <c r="B131" s="127">
        <v>42820</v>
      </c>
      <c r="C131" s="2">
        <v>0.38194444444444442</v>
      </c>
      <c r="D131" s="2"/>
      <c r="E131" s="159"/>
      <c r="F131" s="15" t="s">
        <v>134</v>
      </c>
      <c r="G131" s="15" t="s">
        <v>132</v>
      </c>
      <c r="H131" s="15" t="s">
        <v>135</v>
      </c>
      <c r="I131" s="152"/>
    </row>
    <row r="132" spans="2:9" x14ac:dyDescent="0.15">
      <c r="B132" s="127">
        <v>42820</v>
      </c>
      <c r="C132" s="2">
        <v>0.44305555555555554</v>
      </c>
      <c r="D132" s="2"/>
      <c r="E132" s="159"/>
      <c r="F132" s="15" t="s">
        <v>131</v>
      </c>
      <c r="G132" s="15" t="s">
        <v>132</v>
      </c>
      <c r="H132" s="15" t="s">
        <v>152</v>
      </c>
      <c r="I132" s="152"/>
    </row>
    <row r="133" spans="2:9" x14ac:dyDescent="0.15">
      <c r="B133" s="127">
        <v>42820</v>
      </c>
      <c r="C133" s="2">
        <v>0.48055555555555557</v>
      </c>
      <c r="D133" s="2"/>
      <c r="E133" s="159"/>
      <c r="F133" s="15" t="s">
        <v>134</v>
      </c>
      <c r="G133" s="15" t="s">
        <v>132</v>
      </c>
      <c r="H133" s="15" t="s">
        <v>135</v>
      </c>
      <c r="I133" s="152"/>
    </row>
    <row r="134" spans="2:9" x14ac:dyDescent="0.15">
      <c r="B134" s="127">
        <v>42821</v>
      </c>
      <c r="C134" s="2">
        <v>0.53125</v>
      </c>
      <c r="D134" s="2"/>
      <c r="E134" s="159"/>
      <c r="F134" s="15" t="s">
        <v>131</v>
      </c>
      <c r="G134" s="15" t="s">
        <v>132</v>
      </c>
      <c r="H134" s="15" t="s">
        <v>152</v>
      </c>
      <c r="I134" s="152"/>
    </row>
    <row r="135" spans="2:9" x14ac:dyDescent="0.15">
      <c r="B135" s="127">
        <v>42822</v>
      </c>
      <c r="C135" s="2">
        <v>0.35902777777777778</v>
      </c>
      <c r="D135" s="2"/>
      <c r="E135" s="159"/>
      <c r="F135" s="15" t="s">
        <v>131</v>
      </c>
      <c r="G135" s="15" t="s">
        <v>132</v>
      </c>
      <c r="H135" s="15" t="s">
        <v>152</v>
      </c>
      <c r="I135" s="152"/>
    </row>
    <row r="136" spans="2:9" x14ac:dyDescent="0.15">
      <c r="B136" s="127">
        <v>42822</v>
      </c>
      <c r="C136" s="2">
        <v>0.75416666666666676</v>
      </c>
      <c r="D136" s="2">
        <v>0.77430555555555547</v>
      </c>
      <c r="E136" s="159">
        <v>2.0138888888888706E-2</v>
      </c>
      <c r="F136" s="15" t="s">
        <v>131</v>
      </c>
      <c r="G136" s="15" t="s">
        <v>132</v>
      </c>
      <c r="H136" s="15" t="s">
        <v>152</v>
      </c>
      <c r="I136" s="152"/>
    </row>
    <row r="137" spans="2:9" x14ac:dyDescent="0.15">
      <c r="B137" s="127">
        <v>42823</v>
      </c>
      <c r="C137" s="2">
        <v>0.29166666666666669</v>
      </c>
      <c r="D137" s="2"/>
      <c r="E137" s="159"/>
      <c r="F137" s="15" t="s">
        <v>134</v>
      </c>
      <c r="G137" s="15" t="s">
        <v>132</v>
      </c>
      <c r="H137" s="15" t="s">
        <v>152</v>
      </c>
      <c r="I137" s="152"/>
    </row>
    <row r="138" spans="2:9" x14ac:dyDescent="0.15">
      <c r="B138" s="127">
        <v>42825</v>
      </c>
      <c r="C138" s="2">
        <v>0.45902777777777781</v>
      </c>
      <c r="D138" s="2"/>
      <c r="E138" s="124"/>
      <c r="F138" s="15" t="s">
        <v>134</v>
      </c>
      <c r="G138" s="15" t="s">
        <v>132</v>
      </c>
      <c r="H138" s="15" t="s">
        <v>152</v>
      </c>
      <c r="I138" s="152"/>
    </row>
    <row r="139" spans="2:9" x14ac:dyDescent="0.15">
      <c r="B139" s="127">
        <v>42826</v>
      </c>
      <c r="C139" s="2">
        <v>0.23333333333333331</v>
      </c>
      <c r="D139" s="2"/>
      <c r="E139" s="159"/>
      <c r="F139" s="15" t="s">
        <v>134</v>
      </c>
      <c r="G139" s="15" t="s">
        <v>132</v>
      </c>
      <c r="H139" s="15" t="s">
        <v>152</v>
      </c>
      <c r="I139" s="152"/>
    </row>
    <row r="140" spans="2:9" x14ac:dyDescent="0.15">
      <c r="B140" s="127">
        <v>42826</v>
      </c>
      <c r="C140" s="2">
        <v>0.51388888888888895</v>
      </c>
      <c r="D140" s="2"/>
      <c r="E140" s="159"/>
      <c r="F140" s="15" t="s">
        <v>134</v>
      </c>
      <c r="G140" s="15" t="s">
        <v>132</v>
      </c>
      <c r="H140" s="15" t="s">
        <v>152</v>
      </c>
      <c r="I140" s="152"/>
    </row>
    <row r="141" spans="2:9" x14ac:dyDescent="0.15">
      <c r="B141" s="127">
        <v>42826</v>
      </c>
      <c r="C141" s="2">
        <v>0.51874999999999993</v>
      </c>
      <c r="D141" s="2"/>
      <c r="E141" s="124"/>
      <c r="F141" s="15" t="s">
        <v>131</v>
      </c>
      <c r="G141" s="15" t="s">
        <v>132</v>
      </c>
      <c r="H141" s="15" t="s">
        <v>152</v>
      </c>
      <c r="I141" s="152"/>
    </row>
    <row r="142" spans="2:9" x14ac:dyDescent="0.15">
      <c r="B142" s="127">
        <v>42826</v>
      </c>
      <c r="C142" s="2">
        <v>0.52083333333333337</v>
      </c>
      <c r="D142" s="2"/>
      <c r="E142" s="124"/>
      <c r="F142" s="15" t="s">
        <v>131</v>
      </c>
      <c r="G142" s="15" t="s">
        <v>132</v>
      </c>
      <c r="H142" s="15" t="s">
        <v>152</v>
      </c>
      <c r="I142" s="152"/>
    </row>
    <row r="143" spans="2:9" x14ac:dyDescent="0.15">
      <c r="B143" s="127">
        <v>42827</v>
      </c>
      <c r="C143" s="2">
        <v>0.25486111111111109</v>
      </c>
      <c r="D143" s="2"/>
      <c r="E143" s="124"/>
      <c r="F143" s="15" t="s">
        <v>134</v>
      </c>
      <c r="G143" s="15" t="s">
        <v>132</v>
      </c>
      <c r="H143" s="15" t="s">
        <v>152</v>
      </c>
      <c r="I143" s="152"/>
    </row>
    <row r="144" spans="2:9" x14ac:dyDescent="0.15">
      <c r="B144" s="127">
        <v>42827</v>
      </c>
      <c r="C144" s="2">
        <v>0.73125000000000007</v>
      </c>
      <c r="D144" s="2">
        <v>0.78125</v>
      </c>
      <c r="E144" s="124">
        <v>4.9999999999999933E-2</v>
      </c>
      <c r="F144" s="15" t="s">
        <v>134</v>
      </c>
      <c r="G144" s="15" t="s">
        <v>132</v>
      </c>
      <c r="H144" s="15" t="s">
        <v>152</v>
      </c>
      <c r="I144" s="152"/>
    </row>
    <row r="145" spans="2:9" x14ac:dyDescent="0.15">
      <c r="B145" s="127">
        <v>42827</v>
      </c>
      <c r="C145" s="2">
        <v>0.77083333333333337</v>
      </c>
      <c r="D145" s="2">
        <v>0.78125</v>
      </c>
      <c r="E145" s="124">
        <v>1.041666666666663E-2</v>
      </c>
      <c r="F145" s="15" t="s">
        <v>131</v>
      </c>
      <c r="G145" s="15" t="s">
        <v>132</v>
      </c>
      <c r="H145" s="15" t="s">
        <v>152</v>
      </c>
      <c r="I145" s="152"/>
    </row>
    <row r="146" spans="2:9" x14ac:dyDescent="0.15">
      <c r="B146" s="127">
        <v>42829</v>
      </c>
      <c r="C146" s="2">
        <v>0.36180555555555555</v>
      </c>
      <c r="D146" s="2"/>
      <c r="E146" s="124"/>
      <c r="F146" s="15" t="s">
        <v>134</v>
      </c>
      <c r="G146" s="15" t="s">
        <v>132</v>
      </c>
      <c r="H146" s="15" t="s">
        <v>152</v>
      </c>
      <c r="I146" s="152"/>
    </row>
    <row r="147" spans="2:9" x14ac:dyDescent="0.15">
      <c r="B147" s="127">
        <v>42830</v>
      </c>
      <c r="C147" s="2">
        <v>0.3659722222222222</v>
      </c>
      <c r="D147" s="2"/>
      <c r="E147" s="124"/>
      <c r="F147" s="15" t="s">
        <v>131</v>
      </c>
      <c r="G147" s="15" t="s">
        <v>132</v>
      </c>
      <c r="H147" s="15" t="s">
        <v>152</v>
      </c>
      <c r="I147" s="152"/>
    </row>
    <row r="148" spans="2:9" x14ac:dyDescent="0.15">
      <c r="B148" s="127">
        <v>42830</v>
      </c>
      <c r="C148" s="2">
        <v>0.57222222222222219</v>
      </c>
      <c r="D148" s="2"/>
      <c r="E148" s="124"/>
      <c r="F148" s="15" t="s">
        <v>134</v>
      </c>
      <c r="G148" s="15" t="s">
        <v>132</v>
      </c>
      <c r="H148" s="15" t="s">
        <v>152</v>
      </c>
      <c r="I148" s="152"/>
    </row>
    <row r="149" spans="2:9" x14ac:dyDescent="0.15">
      <c r="B149" s="127">
        <v>42831</v>
      </c>
      <c r="C149" s="2">
        <v>0.24722222222222223</v>
      </c>
      <c r="D149" s="2"/>
      <c r="E149" s="124"/>
      <c r="F149" s="15" t="s">
        <v>134</v>
      </c>
      <c r="G149" s="15" t="s">
        <v>132</v>
      </c>
      <c r="H149" s="15" t="s">
        <v>152</v>
      </c>
      <c r="I149" s="152"/>
    </row>
    <row r="150" spans="2:9" x14ac:dyDescent="0.15">
      <c r="B150" s="127">
        <v>42831</v>
      </c>
      <c r="C150" s="2">
        <v>0.44513888888888892</v>
      </c>
      <c r="D150" s="2"/>
      <c r="E150" s="124"/>
      <c r="F150" s="15" t="s">
        <v>134</v>
      </c>
      <c r="G150" s="15" t="s">
        <v>132</v>
      </c>
      <c r="H150" s="15" t="s">
        <v>152</v>
      </c>
      <c r="I150" s="152"/>
    </row>
    <row r="151" spans="2:9" x14ac:dyDescent="0.15">
      <c r="B151" s="127">
        <v>42831</v>
      </c>
      <c r="C151" s="2">
        <v>0.51944444444444449</v>
      </c>
      <c r="D151" s="2"/>
      <c r="E151" s="124"/>
      <c r="F151" s="15" t="s">
        <v>134</v>
      </c>
      <c r="G151" s="15" t="s">
        <v>132</v>
      </c>
      <c r="H151" s="15" t="s">
        <v>135</v>
      </c>
      <c r="I151" s="152"/>
    </row>
    <row r="152" spans="2:9" x14ac:dyDescent="0.15">
      <c r="B152" s="127">
        <v>42832</v>
      </c>
      <c r="C152" s="2">
        <v>0.31666666666666665</v>
      </c>
      <c r="D152" s="2"/>
      <c r="E152" s="124"/>
      <c r="F152" s="15" t="s">
        <v>134</v>
      </c>
      <c r="G152" s="15" t="s">
        <v>132</v>
      </c>
      <c r="H152" s="15" t="s">
        <v>135</v>
      </c>
      <c r="I152" s="152"/>
    </row>
    <row r="153" spans="2:9" x14ac:dyDescent="0.15">
      <c r="B153" s="127">
        <v>42832</v>
      </c>
      <c r="C153" s="2">
        <v>0.31875000000000003</v>
      </c>
      <c r="D153" s="2"/>
      <c r="E153" s="124"/>
      <c r="F153" s="15" t="s">
        <v>134</v>
      </c>
      <c r="G153" s="15" t="s">
        <v>132</v>
      </c>
      <c r="H153" s="15" t="s">
        <v>135</v>
      </c>
      <c r="I153" s="152"/>
    </row>
    <row r="154" spans="2:9" x14ac:dyDescent="0.15">
      <c r="B154" s="127">
        <v>42832</v>
      </c>
      <c r="C154" s="2">
        <v>0.56319444444444444</v>
      </c>
      <c r="D154" s="2"/>
      <c r="E154" s="124"/>
      <c r="F154" s="15" t="s">
        <v>134</v>
      </c>
      <c r="G154" s="15" t="s">
        <v>132</v>
      </c>
      <c r="H154" s="15" t="s">
        <v>135</v>
      </c>
      <c r="I154" s="152"/>
    </row>
    <row r="155" spans="2:9" x14ac:dyDescent="0.15">
      <c r="B155" s="127">
        <v>42832</v>
      </c>
      <c r="C155" s="2">
        <v>0.56874999999999998</v>
      </c>
      <c r="D155" s="2"/>
      <c r="E155" s="124"/>
      <c r="F155" s="15" t="s">
        <v>134</v>
      </c>
      <c r="G155" s="15" t="s">
        <v>132</v>
      </c>
      <c r="H155" s="15" t="s">
        <v>152</v>
      </c>
      <c r="I155" s="152"/>
    </row>
    <row r="156" spans="2:9" x14ac:dyDescent="0.15">
      <c r="B156" s="127">
        <v>42832</v>
      </c>
      <c r="C156" s="2">
        <v>0.64236111111111105</v>
      </c>
      <c r="D156" s="2"/>
      <c r="E156" s="124"/>
      <c r="F156" s="15" t="s">
        <v>134</v>
      </c>
      <c r="G156" s="15" t="s">
        <v>132</v>
      </c>
      <c r="H156" s="15" t="s">
        <v>152</v>
      </c>
      <c r="I156" s="152"/>
    </row>
    <row r="157" spans="2:9" x14ac:dyDescent="0.15">
      <c r="B157" s="127">
        <v>42834</v>
      </c>
      <c r="C157" s="2">
        <v>0.72569444444444453</v>
      </c>
      <c r="D157" s="2"/>
      <c r="E157" s="124"/>
      <c r="F157" s="15" t="s">
        <v>134</v>
      </c>
      <c r="G157" s="15" t="s">
        <v>132</v>
      </c>
      <c r="H157" s="15" t="s">
        <v>152</v>
      </c>
      <c r="I157" s="152"/>
    </row>
    <row r="158" spans="2:9" x14ac:dyDescent="0.15">
      <c r="B158" s="127">
        <v>42834</v>
      </c>
      <c r="C158" s="2">
        <v>0.72777777777777775</v>
      </c>
      <c r="D158" s="2"/>
      <c r="E158" s="124"/>
      <c r="F158" s="15" t="s">
        <v>134</v>
      </c>
      <c r="G158" s="15" t="s">
        <v>132</v>
      </c>
      <c r="H158" s="15" t="s">
        <v>135</v>
      </c>
      <c r="I158" s="152"/>
    </row>
    <row r="159" spans="2:9" x14ac:dyDescent="0.15">
      <c r="B159" s="127">
        <v>42834</v>
      </c>
      <c r="C159" s="2">
        <v>0.73263888888888884</v>
      </c>
      <c r="D159" s="2"/>
      <c r="E159" s="124"/>
      <c r="F159" s="15" t="s">
        <v>134</v>
      </c>
      <c r="G159" s="15" t="s">
        <v>132</v>
      </c>
      <c r="H159" s="15" t="s">
        <v>152</v>
      </c>
      <c r="I159" s="152"/>
    </row>
    <row r="160" spans="2:9" x14ac:dyDescent="0.15">
      <c r="B160" s="127">
        <v>42834</v>
      </c>
      <c r="C160" s="2">
        <v>0.74305555555555547</v>
      </c>
      <c r="D160" s="2"/>
      <c r="E160" s="124"/>
      <c r="F160" s="15" t="s">
        <v>134</v>
      </c>
      <c r="G160" s="15" t="s">
        <v>132</v>
      </c>
      <c r="H160" s="15" t="s">
        <v>135</v>
      </c>
      <c r="I160" s="152"/>
    </row>
    <row r="161" spans="2:9" x14ac:dyDescent="0.15">
      <c r="B161" s="127">
        <v>42834</v>
      </c>
      <c r="C161" s="2">
        <v>0.74583333333333324</v>
      </c>
      <c r="D161" s="2"/>
      <c r="E161" s="124"/>
      <c r="F161" s="15" t="s">
        <v>134</v>
      </c>
      <c r="G161" s="15" t="s">
        <v>132</v>
      </c>
      <c r="H161" s="15" t="s">
        <v>152</v>
      </c>
      <c r="I161" s="152"/>
    </row>
    <row r="162" spans="2:9" x14ac:dyDescent="0.15">
      <c r="B162" s="127">
        <v>42835</v>
      </c>
      <c r="C162" s="2">
        <v>0.22083333333333333</v>
      </c>
      <c r="D162" s="2"/>
      <c r="E162" s="124"/>
      <c r="F162" s="15" t="s">
        <v>134</v>
      </c>
      <c r="G162" s="15" t="s">
        <v>132</v>
      </c>
      <c r="H162" s="15" t="s">
        <v>152</v>
      </c>
      <c r="I162" s="152"/>
    </row>
    <row r="163" spans="2:9" x14ac:dyDescent="0.15">
      <c r="B163" s="127">
        <v>42835</v>
      </c>
      <c r="C163" s="2">
        <v>0.25277777777777777</v>
      </c>
      <c r="D163" s="2"/>
      <c r="E163" s="124"/>
      <c r="F163" s="15" t="s">
        <v>134</v>
      </c>
      <c r="G163" s="15" t="s">
        <v>132</v>
      </c>
      <c r="H163" s="15" t="s">
        <v>152</v>
      </c>
      <c r="I163" s="152"/>
    </row>
    <row r="164" spans="2:9" x14ac:dyDescent="0.15">
      <c r="B164" s="127">
        <v>42835</v>
      </c>
      <c r="C164" s="2">
        <v>0.35416666666666669</v>
      </c>
      <c r="D164" s="2"/>
      <c r="E164" s="124"/>
      <c r="F164" s="15" t="s">
        <v>134</v>
      </c>
      <c r="G164" s="15" t="s">
        <v>132</v>
      </c>
      <c r="H164" s="15" t="s">
        <v>135</v>
      </c>
      <c r="I164" s="152"/>
    </row>
    <row r="165" spans="2:9" x14ac:dyDescent="0.15">
      <c r="B165" s="127">
        <v>42836</v>
      </c>
      <c r="C165" s="2">
        <v>0.31597222222222221</v>
      </c>
      <c r="D165" s="2"/>
      <c r="E165" s="124"/>
      <c r="F165" s="15" t="s">
        <v>131</v>
      </c>
      <c r="G165" s="15" t="s">
        <v>132</v>
      </c>
      <c r="H165" s="15" t="s">
        <v>152</v>
      </c>
      <c r="I165" s="152"/>
    </row>
    <row r="166" spans="2:9" x14ac:dyDescent="0.15">
      <c r="B166" s="127">
        <v>42836</v>
      </c>
      <c r="C166" s="2">
        <v>0.35972222222222222</v>
      </c>
      <c r="D166" s="2"/>
      <c r="E166" s="124"/>
      <c r="F166" s="15" t="s">
        <v>134</v>
      </c>
      <c r="G166" s="15" t="s">
        <v>132</v>
      </c>
      <c r="H166" s="15" t="s">
        <v>152</v>
      </c>
      <c r="I166" s="152"/>
    </row>
    <row r="167" spans="2:9" x14ac:dyDescent="0.15">
      <c r="B167" s="127">
        <v>42836</v>
      </c>
      <c r="C167" s="2">
        <v>0.41736111111111113</v>
      </c>
      <c r="D167" s="2"/>
      <c r="E167" s="124"/>
      <c r="F167" s="15" t="s">
        <v>134</v>
      </c>
      <c r="G167" s="15" t="s">
        <v>132</v>
      </c>
      <c r="H167" s="15" t="s">
        <v>152</v>
      </c>
      <c r="I167" s="152"/>
    </row>
    <row r="168" spans="2:9" x14ac:dyDescent="0.15">
      <c r="B168" s="127">
        <v>42836</v>
      </c>
      <c r="C168" s="2">
        <v>0.44861111111111113</v>
      </c>
      <c r="D168" s="2"/>
      <c r="E168" s="124"/>
      <c r="F168" s="15" t="s">
        <v>131</v>
      </c>
      <c r="G168" s="15" t="s">
        <v>132</v>
      </c>
      <c r="H168" s="15" t="s">
        <v>152</v>
      </c>
      <c r="I168" s="152"/>
    </row>
    <row r="169" spans="2:9" x14ac:dyDescent="0.15">
      <c r="B169" s="127">
        <v>42838</v>
      </c>
      <c r="C169" s="2">
        <v>0.3611111111111111</v>
      </c>
      <c r="D169" s="2"/>
      <c r="E169" s="124"/>
      <c r="F169" s="15" t="s">
        <v>131</v>
      </c>
      <c r="G169" s="15" t="s">
        <v>132</v>
      </c>
      <c r="H169" s="15" t="s">
        <v>152</v>
      </c>
      <c r="I169" s="152"/>
    </row>
    <row r="170" spans="2:9" x14ac:dyDescent="0.15">
      <c r="B170" s="127">
        <v>42838</v>
      </c>
      <c r="C170" s="2">
        <v>0.43333333333333335</v>
      </c>
      <c r="D170" s="2"/>
      <c r="E170" s="124"/>
      <c r="F170" s="15" t="s">
        <v>131</v>
      </c>
      <c r="G170" s="15" t="s">
        <v>132</v>
      </c>
      <c r="H170" s="15" t="s">
        <v>152</v>
      </c>
      <c r="I170" s="152"/>
    </row>
    <row r="171" spans="2:9" x14ac:dyDescent="0.15">
      <c r="B171" s="127">
        <v>42838</v>
      </c>
      <c r="C171" s="2">
        <v>0.49374999999999997</v>
      </c>
      <c r="D171" s="2"/>
      <c r="E171" s="124"/>
      <c r="F171" s="15" t="s">
        <v>134</v>
      </c>
      <c r="G171" s="15" t="s">
        <v>132</v>
      </c>
      <c r="H171" s="15" t="s">
        <v>152</v>
      </c>
      <c r="I171" s="152"/>
    </row>
    <row r="172" spans="2:9" x14ac:dyDescent="0.15">
      <c r="B172" s="127">
        <v>42838</v>
      </c>
      <c r="C172" s="2">
        <v>0.4993055555555555</v>
      </c>
      <c r="D172" s="2"/>
      <c r="E172" s="124"/>
      <c r="F172" s="15" t="s">
        <v>134</v>
      </c>
      <c r="G172" s="15" t="s">
        <v>132</v>
      </c>
      <c r="H172" s="15" t="s">
        <v>152</v>
      </c>
      <c r="I172" s="152"/>
    </row>
    <row r="173" spans="2:9" x14ac:dyDescent="0.15">
      <c r="B173" s="127">
        <v>42840</v>
      </c>
      <c r="C173" s="2">
        <v>0.2590277777777778</v>
      </c>
      <c r="D173" s="2"/>
      <c r="E173" s="124"/>
      <c r="F173" s="15" t="s">
        <v>131</v>
      </c>
      <c r="G173" s="15" t="s">
        <v>132</v>
      </c>
      <c r="H173" s="15" t="s">
        <v>135</v>
      </c>
      <c r="I173" s="152"/>
    </row>
    <row r="174" spans="2:9" x14ac:dyDescent="0.15">
      <c r="B174" s="127">
        <v>42840</v>
      </c>
      <c r="C174" s="2">
        <v>0.26041666666666669</v>
      </c>
      <c r="D174" s="2"/>
      <c r="E174" s="124"/>
      <c r="F174" s="15" t="s">
        <v>134</v>
      </c>
      <c r="G174" s="15" t="s">
        <v>132</v>
      </c>
      <c r="H174" s="15" t="s">
        <v>152</v>
      </c>
      <c r="I174" s="152"/>
    </row>
    <row r="175" spans="2:9" x14ac:dyDescent="0.15">
      <c r="B175" s="127">
        <v>42840</v>
      </c>
      <c r="C175" s="2">
        <v>0.29791666666666666</v>
      </c>
      <c r="D175" s="2"/>
      <c r="E175" s="124"/>
      <c r="F175" s="15" t="s">
        <v>134</v>
      </c>
      <c r="G175" s="15" t="s">
        <v>132</v>
      </c>
      <c r="H175" s="15" t="s">
        <v>135</v>
      </c>
      <c r="I175" s="152"/>
    </row>
    <row r="176" spans="2:9" x14ac:dyDescent="0.15">
      <c r="B176" s="127">
        <v>42840</v>
      </c>
      <c r="C176" s="2">
        <v>0.55277777777777781</v>
      </c>
      <c r="D176" s="2"/>
      <c r="E176" s="124"/>
      <c r="F176" s="15" t="s">
        <v>131</v>
      </c>
      <c r="G176" s="15" t="s">
        <v>132</v>
      </c>
      <c r="H176" s="15" t="s">
        <v>152</v>
      </c>
      <c r="I176" s="152"/>
    </row>
    <row r="177" spans="2:9" x14ac:dyDescent="0.15">
      <c r="B177" s="127">
        <v>42841</v>
      </c>
      <c r="C177" s="2">
        <v>0.24027777777777778</v>
      </c>
      <c r="D177" s="2"/>
      <c r="E177" s="124"/>
      <c r="F177" s="15" t="s">
        <v>134</v>
      </c>
      <c r="G177" s="15" t="s">
        <v>132</v>
      </c>
      <c r="H177" s="15" t="s">
        <v>152</v>
      </c>
      <c r="I177" s="152"/>
    </row>
    <row r="178" spans="2:9" x14ac:dyDescent="0.15">
      <c r="B178" s="127">
        <v>42841</v>
      </c>
      <c r="C178" s="2">
        <v>0.33611111111111108</v>
      </c>
      <c r="D178" s="2"/>
      <c r="E178" s="124"/>
      <c r="F178" s="15" t="s">
        <v>131</v>
      </c>
      <c r="G178" s="15" t="s">
        <v>132</v>
      </c>
      <c r="H178" s="15" t="s">
        <v>152</v>
      </c>
      <c r="I178" s="152"/>
    </row>
    <row r="179" spans="2:9" x14ac:dyDescent="0.15">
      <c r="B179" s="127">
        <v>42842</v>
      </c>
      <c r="C179" s="2">
        <v>0.3</v>
      </c>
      <c r="D179" s="2"/>
      <c r="E179" s="124"/>
      <c r="F179" s="15" t="s">
        <v>134</v>
      </c>
      <c r="G179" s="15" t="s">
        <v>132</v>
      </c>
      <c r="H179" s="15" t="s">
        <v>135</v>
      </c>
      <c r="I179" s="152"/>
    </row>
    <row r="180" spans="2:9" x14ac:dyDescent="0.15">
      <c r="B180" s="127">
        <v>42842</v>
      </c>
      <c r="C180" s="2">
        <v>0.36527777777777781</v>
      </c>
      <c r="D180" s="2"/>
      <c r="E180" s="124"/>
      <c r="F180" s="15" t="s">
        <v>134</v>
      </c>
      <c r="G180" s="15" t="s">
        <v>132</v>
      </c>
      <c r="H180" s="15" t="s">
        <v>152</v>
      </c>
      <c r="I180" s="152"/>
    </row>
    <row r="181" spans="2:9" x14ac:dyDescent="0.15">
      <c r="B181" s="127">
        <v>42842</v>
      </c>
      <c r="C181" s="2">
        <v>0.43541666666666662</v>
      </c>
      <c r="D181" s="2"/>
      <c r="E181" s="124"/>
      <c r="F181" s="15" t="s">
        <v>131</v>
      </c>
      <c r="G181" s="15" t="s">
        <v>132</v>
      </c>
      <c r="H181" s="15" t="s">
        <v>152</v>
      </c>
      <c r="I181" s="152"/>
    </row>
    <row r="182" spans="2:9" x14ac:dyDescent="0.15">
      <c r="B182" s="127">
        <v>42842</v>
      </c>
      <c r="C182" s="2">
        <v>0.46458333333333335</v>
      </c>
      <c r="D182" s="2"/>
      <c r="E182" s="124"/>
      <c r="F182" s="15" t="s">
        <v>131</v>
      </c>
      <c r="G182" s="15" t="s">
        <v>132</v>
      </c>
      <c r="H182" s="15" t="s">
        <v>152</v>
      </c>
      <c r="I182" s="152"/>
    </row>
    <row r="183" spans="2:9" x14ac:dyDescent="0.15">
      <c r="B183" s="127">
        <v>42842</v>
      </c>
      <c r="C183" s="2">
        <v>0.58472222222222225</v>
      </c>
      <c r="D183" s="2"/>
      <c r="E183" s="124"/>
      <c r="F183" s="15" t="s">
        <v>134</v>
      </c>
      <c r="G183" s="15" t="s">
        <v>132</v>
      </c>
      <c r="H183" s="15" t="s">
        <v>152</v>
      </c>
      <c r="I183" s="152"/>
    </row>
    <row r="184" spans="2:9" x14ac:dyDescent="0.15">
      <c r="B184" s="127">
        <v>42843</v>
      </c>
      <c r="C184" s="2">
        <v>0.35833333333333334</v>
      </c>
      <c r="D184" s="2"/>
      <c r="E184" s="124"/>
      <c r="F184" s="15" t="s">
        <v>134</v>
      </c>
      <c r="G184" s="15" t="s">
        <v>132</v>
      </c>
      <c r="H184" s="15" t="s">
        <v>135</v>
      </c>
      <c r="I184" s="152"/>
    </row>
    <row r="185" spans="2:9" x14ac:dyDescent="0.15">
      <c r="B185" s="127">
        <v>42843</v>
      </c>
      <c r="C185" s="2">
        <v>0.36041666666666666</v>
      </c>
      <c r="D185" s="2"/>
      <c r="E185" s="124"/>
      <c r="F185" s="15" t="s">
        <v>134</v>
      </c>
      <c r="G185" s="15" t="s">
        <v>132</v>
      </c>
      <c r="H185" s="15" t="s">
        <v>135</v>
      </c>
      <c r="I185" s="152"/>
    </row>
    <row r="186" spans="2:9" x14ac:dyDescent="0.15">
      <c r="B186" s="127">
        <v>42843</v>
      </c>
      <c r="C186" s="2">
        <v>0.36874999999999997</v>
      </c>
      <c r="D186" s="2"/>
      <c r="E186" s="124"/>
      <c r="F186" s="15" t="s">
        <v>134</v>
      </c>
      <c r="G186" s="15" t="s">
        <v>132</v>
      </c>
      <c r="H186" s="15" t="s">
        <v>152</v>
      </c>
      <c r="I186" s="152"/>
    </row>
    <row r="187" spans="2:9" x14ac:dyDescent="0.15">
      <c r="B187" s="127">
        <v>42843</v>
      </c>
      <c r="C187" s="2">
        <v>0.49374999999999997</v>
      </c>
      <c r="D187" s="2"/>
      <c r="E187" s="124"/>
      <c r="F187" s="15" t="s">
        <v>131</v>
      </c>
      <c r="G187" s="15" t="s">
        <v>132</v>
      </c>
      <c r="H187" s="15" t="s">
        <v>152</v>
      </c>
      <c r="I187" s="152"/>
    </row>
    <row r="188" spans="2:9" x14ac:dyDescent="0.15">
      <c r="B188" s="127">
        <v>42843</v>
      </c>
      <c r="C188" s="2">
        <v>0.5</v>
      </c>
      <c r="D188" s="2"/>
      <c r="E188" s="124"/>
      <c r="F188" s="15" t="s">
        <v>131</v>
      </c>
      <c r="G188" s="15" t="s">
        <v>132</v>
      </c>
      <c r="H188" s="15" t="s">
        <v>152</v>
      </c>
      <c r="I188" s="152"/>
    </row>
    <row r="189" spans="2:9" x14ac:dyDescent="0.15">
      <c r="B189" s="127">
        <v>42845</v>
      </c>
      <c r="C189" s="2">
        <v>0.27986111111111112</v>
      </c>
      <c r="D189" s="2"/>
      <c r="E189" s="124"/>
      <c r="F189" s="15" t="s">
        <v>134</v>
      </c>
      <c r="G189" s="15" t="s">
        <v>132</v>
      </c>
      <c r="H189" s="15" t="s">
        <v>152</v>
      </c>
      <c r="I189" s="152"/>
    </row>
    <row r="190" spans="2:9" x14ac:dyDescent="0.15">
      <c r="B190" s="127">
        <v>42846</v>
      </c>
      <c r="C190" s="2">
        <v>0.76388888888888884</v>
      </c>
      <c r="D190" s="2">
        <v>0.78888888888888886</v>
      </c>
      <c r="E190" s="124">
        <v>2.5000000000000022E-2</v>
      </c>
      <c r="F190" s="15" t="s">
        <v>131</v>
      </c>
      <c r="G190" s="15" t="s">
        <v>132</v>
      </c>
      <c r="H190" s="15" t="s">
        <v>152</v>
      </c>
      <c r="I190" s="152"/>
    </row>
    <row r="191" spans="2:9" x14ac:dyDescent="0.15">
      <c r="B191" s="127">
        <v>42847</v>
      </c>
      <c r="C191" s="2">
        <v>0.3833333333333333</v>
      </c>
      <c r="D191" s="2"/>
      <c r="E191" s="124"/>
      <c r="F191" s="15" t="s">
        <v>131</v>
      </c>
      <c r="G191" s="15" t="s">
        <v>132</v>
      </c>
      <c r="H191" s="15" t="s">
        <v>135</v>
      </c>
      <c r="I191" s="152"/>
    </row>
    <row r="192" spans="2:9" x14ac:dyDescent="0.15">
      <c r="B192" s="127">
        <v>42847</v>
      </c>
      <c r="C192" s="2">
        <v>0.44097222222222227</v>
      </c>
      <c r="D192" s="2"/>
      <c r="E192" s="124"/>
      <c r="F192" s="15" t="s">
        <v>131</v>
      </c>
      <c r="G192" s="15" t="s">
        <v>132</v>
      </c>
      <c r="H192" s="15" t="s">
        <v>135</v>
      </c>
      <c r="I192" s="152"/>
    </row>
    <row r="193" spans="2:9" x14ac:dyDescent="0.15">
      <c r="B193" s="127">
        <v>42847</v>
      </c>
      <c r="C193" s="2">
        <v>0.44375000000000003</v>
      </c>
      <c r="D193" s="2"/>
      <c r="E193" s="124"/>
      <c r="F193" s="15" t="s">
        <v>134</v>
      </c>
      <c r="G193" s="15" t="s">
        <v>132</v>
      </c>
      <c r="H193" s="15" t="s">
        <v>152</v>
      </c>
      <c r="I193" s="152"/>
    </row>
    <row r="194" spans="2:9" x14ac:dyDescent="0.15">
      <c r="B194" s="127">
        <v>42847</v>
      </c>
      <c r="C194" s="2">
        <v>0.69305555555555554</v>
      </c>
      <c r="D194" s="2"/>
      <c r="E194" s="124"/>
      <c r="F194" s="15" t="s">
        <v>134</v>
      </c>
      <c r="G194" s="15" t="s">
        <v>132</v>
      </c>
      <c r="H194" s="15" t="s">
        <v>152</v>
      </c>
      <c r="I194" s="152"/>
    </row>
    <row r="195" spans="2:9" x14ac:dyDescent="0.15">
      <c r="B195" s="127">
        <v>42848</v>
      </c>
      <c r="C195" s="2">
        <v>0.31458333333333333</v>
      </c>
      <c r="D195" s="2"/>
      <c r="E195" s="124"/>
      <c r="F195" s="15" t="s">
        <v>134</v>
      </c>
      <c r="G195" s="15" t="s">
        <v>132</v>
      </c>
      <c r="H195" s="15" t="s">
        <v>152</v>
      </c>
      <c r="I195" s="152"/>
    </row>
    <row r="196" spans="2:9" x14ac:dyDescent="0.15">
      <c r="B196" s="127">
        <v>42848</v>
      </c>
      <c r="C196" s="2">
        <v>0.46180555555555558</v>
      </c>
      <c r="D196" s="2"/>
      <c r="E196" s="124"/>
      <c r="F196" s="15" t="s">
        <v>134</v>
      </c>
      <c r="G196" s="15" t="s">
        <v>132</v>
      </c>
      <c r="H196" s="15" t="s">
        <v>135</v>
      </c>
      <c r="I196" s="152"/>
    </row>
    <row r="197" spans="2:9" x14ac:dyDescent="0.15">
      <c r="B197" s="127">
        <v>42848</v>
      </c>
      <c r="C197" s="2">
        <v>0.47291666666666665</v>
      </c>
      <c r="D197" s="2"/>
      <c r="E197" s="124"/>
      <c r="F197" s="15" t="s">
        <v>134</v>
      </c>
      <c r="G197" s="15" t="s">
        <v>132</v>
      </c>
      <c r="H197" s="15" t="s">
        <v>135</v>
      </c>
      <c r="I197" s="152"/>
    </row>
    <row r="198" spans="2:9" x14ac:dyDescent="0.15">
      <c r="B198" s="127">
        <v>42848</v>
      </c>
      <c r="C198" s="2">
        <v>0.51666666666666672</v>
      </c>
      <c r="D198" s="2"/>
      <c r="E198" s="124"/>
      <c r="F198" s="15" t="s">
        <v>134</v>
      </c>
      <c r="G198" s="15" t="s">
        <v>132</v>
      </c>
      <c r="H198" s="15" t="s">
        <v>152</v>
      </c>
      <c r="I198" s="152"/>
    </row>
    <row r="199" spans="2:9" x14ac:dyDescent="0.15">
      <c r="B199" s="127">
        <v>42851</v>
      </c>
      <c r="C199" s="2">
        <v>0.38680555555555557</v>
      </c>
      <c r="D199" s="2"/>
      <c r="E199" s="124"/>
      <c r="F199" s="15" t="s">
        <v>134</v>
      </c>
      <c r="G199" s="15" t="s">
        <v>132</v>
      </c>
      <c r="H199" s="15" t="s">
        <v>152</v>
      </c>
      <c r="I199" s="152"/>
    </row>
    <row r="200" spans="2:9" x14ac:dyDescent="0.15">
      <c r="B200" s="127">
        <v>42851</v>
      </c>
      <c r="C200" s="2">
        <v>0.39097222222222222</v>
      </c>
      <c r="D200" s="2"/>
      <c r="E200" s="124"/>
      <c r="F200" s="15" t="s">
        <v>134</v>
      </c>
      <c r="G200" s="15" t="s">
        <v>132</v>
      </c>
      <c r="H200" s="15" t="s">
        <v>135</v>
      </c>
      <c r="I200" s="152"/>
    </row>
    <row r="201" spans="2:9" x14ac:dyDescent="0.15">
      <c r="B201" s="127">
        <v>42851</v>
      </c>
      <c r="C201" s="2">
        <v>0.58124999999999993</v>
      </c>
      <c r="D201" s="2"/>
      <c r="E201" s="124"/>
      <c r="F201" s="15" t="s">
        <v>134</v>
      </c>
      <c r="G201" s="15" t="s">
        <v>132</v>
      </c>
      <c r="H201" s="15" t="s">
        <v>152</v>
      </c>
      <c r="I201" s="152"/>
    </row>
    <row r="202" spans="2:9" x14ac:dyDescent="0.15">
      <c r="B202" s="127">
        <v>42852</v>
      </c>
      <c r="C202" s="2">
        <v>0.27361111111111108</v>
      </c>
      <c r="D202" s="2"/>
      <c r="E202" s="124"/>
      <c r="F202" s="15" t="s">
        <v>134</v>
      </c>
      <c r="G202" s="15" t="s">
        <v>132</v>
      </c>
      <c r="H202" s="15" t="s">
        <v>135</v>
      </c>
      <c r="I202" s="152"/>
    </row>
    <row r="203" spans="2:9" x14ac:dyDescent="0.15">
      <c r="B203" s="127">
        <v>42852</v>
      </c>
      <c r="C203" s="2">
        <v>0.35625000000000001</v>
      </c>
      <c r="D203" s="2"/>
      <c r="E203" s="124"/>
      <c r="F203" s="15" t="s">
        <v>134</v>
      </c>
      <c r="G203" s="15" t="s">
        <v>132</v>
      </c>
      <c r="H203" s="15" t="s">
        <v>152</v>
      </c>
      <c r="I203" s="152"/>
    </row>
    <row r="204" spans="2:9" x14ac:dyDescent="0.15">
      <c r="B204" s="127">
        <v>42852</v>
      </c>
      <c r="C204" s="2">
        <v>0.35972222222222222</v>
      </c>
      <c r="D204" s="2"/>
      <c r="E204" s="124"/>
      <c r="F204" s="15" t="s">
        <v>134</v>
      </c>
      <c r="G204" s="15" t="s">
        <v>132</v>
      </c>
      <c r="H204" s="15" t="s">
        <v>135</v>
      </c>
      <c r="I204" s="152"/>
    </row>
    <row r="205" spans="2:9" x14ac:dyDescent="0.15">
      <c r="B205" s="127">
        <v>42852</v>
      </c>
      <c r="C205" s="2">
        <v>0.36319444444444443</v>
      </c>
      <c r="D205" s="2"/>
      <c r="E205" s="124"/>
      <c r="F205" s="15" t="s">
        <v>134</v>
      </c>
      <c r="G205" s="15" t="s">
        <v>132</v>
      </c>
      <c r="H205" s="15" t="s">
        <v>135</v>
      </c>
      <c r="I205" s="152"/>
    </row>
    <row r="206" spans="2:9" x14ac:dyDescent="0.15">
      <c r="B206" s="127">
        <v>42852</v>
      </c>
      <c r="C206" s="2">
        <v>0.47847222222222219</v>
      </c>
      <c r="D206" s="2"/>
      <c r="E206" s="124"/>
      <c r="F206" s="15" t="s">
        <v>134</v>
      </c>
      <c r="G206" s="15" t="s">
        <v>132</v>
      </c>
      <c r="H206" s="15" t="s">
        <v>152</v>
      </c>
      <c r="I206" s="152"/>
    </row>
    <row r="207" spans="2:9" x14ac:dyDescent="0.15">
      <c r="B207" s="127">
        <v>42853</v>
      </c>
      <c r="C207" s="2">
        <v>0.26527777777777778</v>
      </c>
      <c r="D207" s="2"/>
      <c r="E207" s="124"/>
      <c r="F207" s="15" t="s">
        <v>131</v>
      </c>
      <c r="G207" s="15" t="s">
        <v>132</v>
      </c>
      <c r="H207" s="15" t="s">
        <v>152</v>
      </c>
      <c r="I207" s="152"/>
    </row>
    <row r="208" spans="2:9" x14ac:dyDescent="0.15">
      <c r="B208" s="127">
        <v>42853</v>
      </c>
      <c r="C208" s="2">
        <v>0.27152777777777776</v>
      </c>
      <c r="D208" s="2"/>
      <c r="E208" s="124"/>
      <c r="F208" s="15" t="s">
        <v>134</v>
      </c>
      <c r="G208" s="15" t="s">
        <v>132</v>
      </c>
      <c r="H208" s="15" t="s">
        <v>152</v>
      </c>
      <c r="I208" s="152"/>
    </row>
    <row r="209" spans="2:9" x14ac:dyDescent="0.15">
      <c r="B209" s="127">
        <v>42854</v>
      </c>
      <c r="C209" s="2">
        <v>0.59930555555555554</v>
      </c>
      <c r="D209" s="2"/>
      <c r="E209" s="124"/>
      <c r="F209" s="15" t="s">
        <v>134</v>
      </c>
      <c r="G209" s="15" t="s">
        <v>132</v>
      </c>
      <c r="H209" s="15" t="s">
        <v>152</v>
      </c>
      <c r="I209" s="152"/>
    </row>
    <row r="210" spans="2:9" x14ac:dyDescent="0.15">
      <c r="B210" s="127">
        <v>42855</v>
      </c>
      <c r="C210" s="2">
        <v>0.24930555555555556</v>
      </c>
      <c r="D210" s="2"/>
      <c r="E210" s="124"/>
      <c r="F210" s="15" t="s">
        <v>131</v>
      </c>
      <c r="G210" s="15" t="s">
        <v>132</v>
      </c>
      <c r="H210" s="15" t="s">
        <v>152</v>
      </c>
      <c r="I210" s="152"/>
    </row>
    <row r="211" spans="2:9" x14ac:dyDescent="0.15">
      <c r="B211" s="127">
        <v>42855</v>
      </c>
      <c r="C211" s="2">
        <v>0.52638888888888891</v>
      </c>
      <c r="D211" s="2"/>
      <c r="E211" s="124"/>
      <c r="F211" s="15" t="s">
        <v>134</v>
      </c>
      <c r="G211" s="15" t="s">
        <v>132</v>
      </c>
      <c r="H211" s="15" t="s">
        <v>135</v>
      </c>
      <c r="I211" s="152"/>
    </row>
    <row r="212" spans="2:9" x14ac:dyDescent="0.15">
      <c r="B212" s="127">
        <v>42855</v>
      </c>
      <c r="C212" s="2">
        <v>0.57361111111111118</v>
      </c>
      <c r="D212" s="2"/>
      <c r="E212" s="124"/>
      <c r="F212" s="15" t="s">
        <v>134</v>
      </c>
      <c r="G212" s="15" t="s">
        <v>132</v>
      </c>
      <c r="H212" s="15" t="s">
        <v>152</v>
      </c>
      <c r="I212" s="152"/>
    </row>
    <row r="213" spans="2:9" x14ac:dyDescent="0.15">
      <c r="B213" s="127">
        <v>42856</v>
      </c>
      <c r="C213" s="2">
        <v>0.26944444444444443</v>
      </c>
      <c r="D213" s="2"/>
      <c r="E213" s="124"/>
      <c r="F213" s="15" t="s">
        <v>134</v>
      </c>
      <c r="G213" s="15" t="s">
        <v>132</v>
      </c>
      <c r="H213" s="15" t="s">
        <v>152</v>
      </c>
      <c r="I213" s="152"/>
    </row>
    <row r="214" spans="2:9" x14ac:dyDescent="0.15">
      <c r="B214" s="127">
        <v>42856</v>
      </c>
      <c r="C214" s="2">
        <v>0.50763888888888886</v>
      </c>
      <c r="D214" s="2"/>
      <c r="E214" s="124"/>
      <c r="F214" s="15" t="s">
        <v>134</v>
      </c>
      <c r="G214" s="15" t="s">
        <v>132</v>
      </c>
      <c r="H214" s="15" t="s">
        <v>152</v>
      </c>
      <c r="I214" s="152"/>
    </row>
    <row r="215" spans="2:9" x14ac:dyDescent="0.15">
      <c r="B215" s="127">
        <v>42856</v>
      </c>
      <c r="C215" s="2">
        <v>0.77430555555555547</v>
      </c>
      <c r="D215" s="2">
        <v>0.79722222222222217</v>
      </c>
      <c r="E215" s="124">
        <v>2.2916666666666696E-2</v>
      </c>
      <c r="F215" s="15" t="s">
        <v>134</v>
      </c>
      <c r="G215" s="15" t="s">
        <v>132</v>
      </c>
      <c r="H215" s="15" t="s">
        <v>152</v>
      </c>
      <c r="I215" s="152"/>
    </row>
    <row r="216" spans="2:9" x14ac:dyDescent="0.15">
      <c r="B216" s="127">
        <v>42857</v>
      </c>
      <c r="C216" s="2">
        <v>0.34791666666666665</v>
      </c>
      <c r="D216" s="2"/>
      <c r="E216" s="124"/>
      <c r="F216" s="15" t="s">
        <v>134</v>
      </c>
      <c r="G216" s="15" t="s">
        <v>132</v>
      </c>
      <c r="H216" s="15" t="s">
        <v>152</v>
      </c>
      <c r="I216" s="152"/>
    </row>
    <row r="217" spans="2:9" x14ac:dyDescent="0.15">
      <c r="B217" s="127">
        <v>42857</v>
      </c>
      <c r="C217" s="2">
        <v>0.38958333333333334</v>
      </c>
      <c r="D217" s="2"/>
      <c r="E217" s="124"/>
      <c r="F217" s="15" t="s">
        <v>134</v>
      </c>
      <c r="G217" s="15" t="s">
        <v>132</v>
      </c>
      <c r="H217" s="15" t="s">
        <v>152</v>
      </c>
      <c r="I217" s="152"/>
    </row>
    <row r="218" spans="2:9" x14ac:dyDescent="0.15">
      <c r="B218" s="127">
        <v>42857</v>
      </c>
      <c r="C218" s="2">
        <v>0.39513888888888887</v>
      </c>
      <c r="D218" s="2"/>
      <c r="E218" s="124"/>
      <c r="F218" s="15" t="s">
        <v>134</v>
      </c>
      <c r="G218" s="15" t="s">
        <v>132</v>
      </c>
      <c r="H218" s="15" t="s">
        <v>135</v>
      </c>
      <c r="I218" s="152" t="s">
        <v>226</v>
      </c>
    </row>
    <row r="219" spans="2:9" x14ac:dyDescent="0.15">
      <c r="B219" s="127">
        <v>42857</v>
      </c>
      <c r="C219" s="2">
        <v>0.5</v>
      </c>
      <c r="D219" s="2"/>
      <c r="E219" s="124"/>
      <c r="F219" s="15" t="s">
        <v>134</v>
      </c>
      <c r="G219" s="15" t="s">
        <v>132</v>
      </c>
      <c r="H219" s="15" t="s">
        <v>152</v>
      </c>
      <c r="I219" s="152"/>
    </row>
    <row r="220" spans="2:9" x14ac:dyDescent="0.15">
      <c r="B220" s="127">
        <v>42857</v>
      </c>
      <c r="C220" s="2">
        <v>0.77777777777777779</v>
      </c>
      <c r="D220" s="2">
        <v>0.79861111111111116</v>
      </c>
      <c r="E220" s="124">
        <v>2.083333333333337E-2</v>
      </c>
      <c r="F220" s="15" t="s">
        <v>134</v>
      </c>
      <c r="G220" s="15" t="s">
        <v>132</v>
      </c>
      <c r="H220" s="15" t="s">
        <v>135</v>
      </c>
      <c r="I220" s="152"/>
    </row>
    <row r="221" spans="2:9" x14ac:dyDescent="0.15">
      <c r="B221" s="127">
        <v>42858</v>
      </c>
      <c r="C221" s="2">
        <v>0.30694444444444441</v>
      </c>
      <c r="D221" s="2"/>
      <c r="E221" s="124"/>
      <c r="F221" s="15" t="s">
        <v>134</v>
      </c>
      <c r="G221" s="15" t="s">
        <v>132</v>
      </c>
      <c r="H221" s="15" t="s">
        <v>152</v>
      </c>
      <c r="I221" s="152"/>
    </row>
    <row r="222" spans="2:9" x14ac:dyDescent="0.15">
      <c r="B222" s="127">
        <v>42858</v>
      </c>
      <c r="C222" s="2">
        <v>0.30972222222222223</v>
      </c>
      <c r="D222" s="2"/>
      <c r="E222" s="124"/>
      <c r="F222" s="15" t="s">
        <v>131</v>
      </c>
      <c r="G222" s="15" t="s">
        <v>132</v>
      </c>
      <c r="H222" s="15" t="s">
        <v>152</v>
      </c>
      <c r="I222" s="152"/>
    </row>
    <row r="223" spans="2:9" x14ac:dyDescent="0.15">
      <c r="B223" s="127">
        <v>42858</v>
      </c>
      <c r="C223" s="2">
        <v>0.39999999999999997</v>
      </c>
      <c r="D223" s="2"/>
      <c r="E223" s="124"/>
      <c r="F223" s="15" t="s">
        <v>134</v>
      </c>
      <c r="G223" s="15" t="s">
        <v>132</v>
      </c>
      <c r="H223" s="15" t="s">
        <v>152</v>
      </c>
      <c r="I223" s="152"/>
    </row>
    <row r="224" spans="2:9" x14ac:dyDescent="0.15">
      <c r="B224" s="127">
        <v>42858</v>
      </c>
      <c r="C224" s="2">
        <v>0.65833333333333333</v>
      </c>
      <c r="D224" s="2"/>
      <c r="E224" s="124"/>
      <c r="F224" s="15" t="s">
        <v>134</v>
      </c>
      <c r="G224" s="15" t="s">
        <v>132</v>
      </c>
      <c r="H224" s="15" t="s">
        <v>152</v>
      </c>
      <c r="I224" s="152" t="s">
        <v>222</v>
      </c>
    </row>
    <row r="225" spans="2:9" x14ac:dyDescent="0.15">
      <c r="B225" s="127">
        <v>42859</v>
      </c>
      <c r="C225" s="2">
        <v>0.29791666666666666</v>
      </c>
      <c r="D225" s="2"/>
      <c r="E225" s="124"/>
      <c r="F225" s="15" t="s">
        <v>131</v>
      </c>
      <c r="G225" s="15" t="s">
        <v>132</v>
      </c>
      <c r="H225" s="15" t="s">
        <v>152</v>
      </c>
      <c r="I225" s="152"/>
    </row>
    <row r="226" spans="2:9" x14ac:dyDescent="0.15">
      <c r="B226" s="127">
        <v>42859</v>
      </c>
      <c r="C226" s="2">
        <v>0.29930555555555555</v>
      </c>
      <c r="D226" s="2"/>
      <c r="E226" s="124"/>
      <c r="F226" s="15" t="s">
        <v>134</v>
      </c>
      <c r="G226" s="15" t="s">
        <v>132</v>
      </c>
      <c r="H226" s="15" t="s">
        <v>152</v>
      </c>
      <c r="I226" s="152"/>
    </row>
    <row r="227" spans="2:9" x14ac:dyDescent="0.15">
      <c r="B227" s="127">
        <v>42859</v>
      </c>
      <c r="C227" s="2">
        <v>0.30069444444444443</v>
      </c>
      <c r="D227" s="2"/>
      <c r="E227" s="124"/>
      <c r="F227" s="15" t="s">
        <v>134</v>
      </c>
      <c r="G227" s="15" t="s">
        <v>132</v>
      </c>
      <c r="H227" s="15" t="s">
        <v>152</v>
      </c>
      <c r="I227" s="152"/>
    </row>
    <row r="228" spans="2:9" x14ac:dyDescent="0.15">
      <c r="B228" s="127">
        <v>42859</v>
      </c>
      <c r="C228" s="2">
        <v>0.30277777777777776</v>
      </c>
      <c r="D228" s="2"/>
      <c r="E228" s="124"/>
      <c r="F228" s="15" t="s">
        <v>134</v>
      </c>
      <c r="G228" s="15" t="s">
        <v>132</v>
      </c>
      <c r="H228" s="15" t="s">
        <v>135</v>
      </c>
      <c r="I228" s="152"/>
    </row>
    <row r="229" spans="2:9" x14ac:dyDescent="0.15">
      <c r="B229" s="127">
        <v>42859</v>
      </c>
      <c r="C229" s="2">
        <v>0.30486111111111108</v>
      </c>
      <c r="D229" s="2"/>
      <c r="E229" s="124"/>
      <c r="F229" s="15" t="s">
        <v>134</v>
      </c>
      <c r="G229" s="15" t="s">
        <v>132</v>
      </c>
      <c r="H229" s="15" t="s">
        <v>152</v>
      </c>
      <c r="I229" s="152"/>
    </row>
    <row r="230" spans="2:9" x14ac:dyDescent="0.15">
      <c r="B230" s="127">
        <v>42860</v>
      </c>
      <c r="C230" s="2">
        <v>0.26111111111111113</v>
      </c>
      <c r="D230" s="2"/>
      <c r="E230" s="124"/>
      <c r="F230" s="15" t="s">
        <v>134</v>
      </c>
      <c r="G230" s="15" t="s">
        <v>132</v>
      </c>
      <c r="H230" s="15" t="s">
        <v>152</v>
      </c>
      <c r="I230" s="152"/>
    </row>
    <row r="231" spans="2:9" x14ac:dyDescent="0.15">
      <c r="B231" s="127">
        <v>42860</v>
      </c>
      <c r="C231" s="2">
        <v>0.31875000000000003</v>
      </c>
      <c r="D231" s="2"/>
      <c r="E231" s="124"/>
      <c r="F231" s="15" t="s">
        <v>134</v>
      </c>
      <c r="G231" s="15" t="s">
        <v>132</v>
      </c>
      <c r="H231" s="15" t="s">
        <v>135</v>
      </c>
      <c r="I231" s="152"/>
    </row>
    <row r="232" spans="2:9" x14ac:dyDescent="0.15">
      <c r="B232" s="127">
        <v>42860</v>
      </c>
      <c r="C232" s="2">
        <v>0.3444444444444445</v>
      </c>
      <c r="D232" s="2"/>
      <c r="E232" s="124"/>
      <c r="F232" s="15" t="s">
        <v>134</v>
      </c>
      <c r="G232" s="15" t="s">
        <v>132</v>
      </c>
      <c r="H232" s="15" t="s">
        <v>152</v>
      </c>
      <c r="I232" s="152"/>
    </row>
    <row r="233" spans="2:9" x14ac:dyDescent="0.15">
      <c r="B233" s="127">
        <v>42860</v>
      </c>
      <c r="C233" s="2">
        <v>0.34583333333333338</v>
      </c>
      <c r="D233" s="2"/>
      <c r="E233" s="124"/>
      <c r="F233" s="15" t="s">
        <v>134</v>
      </c>
      <c r="G233" s="15" t="s">
        <v>132</v>
      </c>
      <c r="H233" s="15" t="s">
        <v>152</v>
      </c>
      <c r="I233" s="152"/>
    </row>
    <row r="234" spans="2:9" x14ac:dyDescent="0.15">
      <c r="B234" s="127">
        <v>42860</v>
      </c>
      <c r="C234" s="2">
        <v>0.43541666666666662</v>
      </c>
      <c r="D234" s="2"/>
      <c r="E234" s="124"/>
      <c r="F234" s="15" t="s">
        <v>131</v>
      </c>
      <c r="G234" s="15" t="s">
        <v>132</v>
      </c>
      <c r="H234" s="15" t="s">
        <v>152</v>
      </c>
      <c r="I234" s="152"/>
    </row>
    <row r="235" spans="2:9" x14ac:dyDescent="0.15">
      <c r="B235" s="127">
        <v>42861</v>
      </c>
      <c r="C235" s="2">
        <v>0.63680555555555551</v>
      </c>
      <c r="D235" s="2"/>
      <c r="E235" s="124"/>
      <c r="F235" s="15" t="s">
        <v>134</v>
      </c>
      <c r="G235" s="15" t="s">
        <v>132</v>
      </c>
      <c r="H235" s="15" t="s">
        <v>135</v>
      </c>
      <c r="I235" s="152"/>
    </row>
    <row r="236" spans="2:9" x14ac:dyDescent="0.15">
      <c r="B236" s="127">
        <v>42861</v>
      </c>
      <c r="C236" s="2">
        <v>0.65625</v>
      </c>
      <c r="D236" s="2"/>
      <c r="E236" s="124"/>
      <c r="F236" s="15" t="s">
        <v>131</v>
      </c>
      <c r="G236" s="15" t="s">
        <v>132</v>
      </c>
      <c r="H236" s="15" t="s">
        <v>152</v>
      </c>
      <c r="I236" s="152"/>
    </row>
    <row r="237" spans="2:9" x14ac:dyDescent="0.15">
      <c r="B237" s="127">
        <v>42862</v>
      </c>
      <c r="C237" s="2">
        <v>0.31875000000000003</v>
      </c>
      <c r="D237" s="2"/>
      <c r="E237" s="124"/>
      <c r="F237" s="15" t="s">
        <v>134</v>
      </c>
      <c r="G237" s="15" t="s">
        <v>132</v>
      </c>
      <c r="H237" s="15" t="s">
        <v>152</v>
      </c>
      <c r="I237" s="152"/>
    </row>
    <row r="238" spans="2:9" x14ac:dyDescent="0.15">
      <c r="B238" s="127">
        <v>42862</v>
      </c>
      <c r="C238" s="2">
        <v>0.33194444444444443</v>
      </c>
      <c r="D238" s="2"/>
      <c r="E238" s="124"/>
      <c r="F238" s="15" t="s">
        <v>134</v>
      </c>
      <c r="G238" s="15" t="s">
        <v>132</v>
      </c>
      <c r="H238" s="15" t="s">
        <v>152</v>
      </c>
      <c r="I238" s="152"/>
    </row>
    <row r="239" spans="2:9" x14ac:dyDescent="0.15">
      <c r="B239" s="127">
        <v>42862</v>
      </c>
      <c r="C239" s="2">
        <v>0.65347222222222223</v>
      </c>
      <c r="D239" s="2"/>
      <c r="E239" s="124"/>
      <c r="F239" s="15" t="s">
        <v>134</v>
      </c>
      <c r="G239" s="15" t="s">
        <v>132</v>
      </c>
      <c r="H239" s="15" t="s">
        <v>135</v>
      </c>
      <c r="I239" s="152"/>
    </row>
    <row r="240" spans="2:9" x14ac:dyDescent="0.15">
      <c r="B240" s="127">
        <v>42862</v>
      </c>
      <c r="C240" s="2">
        <v>0.65763888888888888</v>
      </c>
      <c r="D240" s="2"/>
      <c r="E240" s="124"/>
      <c r="F240" s="15" t="s">
        <v>134</v>
      </c>
      <c r="G240" s="15" t="s">
        <v>132</v>
      </c>
      <c r="H240" s="15" t="s">
        <v>152</v>
      </c>
      <c r="I240" s="152"/>
    </row>
    <row r="241" spans="2:9" x14ac:dyDescent="0.15">
      <c r="B241" s="127">
        <v>42863</v>
      </c>
      <c r="C241" s="2">
        <v>0.22638888888888889</v>
      </c>
      <c r="D241" s="2"/>
      <c r="E241" s="124"/>
      <c r="F241" s="15" t="s">
        <v>134</v>
      </c>
      <c r="G241" s="15" t="s">
        <v>132</v>
      </c>
      <c r="H241" s="15" t="s">
        <v>135</v>
      </c>
      <c r="I241" s="152"/>
    </row>
    <row r="242" spans="2:9" x14ac:dyDescent="0.15">
      <c r="B242" s="127">
        <v>42863</v>
      </c>
      <c r="C242" s="2">
        <v>0.23819444444444446</v>
      </c>
      <c r="D242" s="2"/>
      <c r="E242" s="124"/>
      <c r="F242" s="15" t="s">
        <v>134</v>
      </c>
      <c r="G242" s="15" t="s">
        <v>132</v>
      </c>
      <c r="H242" s="15" t="s">
        <v>152</v>
      </c>
      <c r="I242" s="152"/>
    </row>
    <row r="243" spans="2:9" x14ac:dyDescent="0.15">
      <c r="B243" s="127">
        <v>42863</v>
      </c>
      <c r="C243" s="2">
        <v>0.24027777777777778</v>
      </c>
      <c r="D243" s="2"/>
      <c r="E243" s="124"/>
      <c r="F243" s="15" t="s">
        <v>134</v>
      </c>
      <c r="G243" s="15" t="s">
        <v>132</v>
      </c>
      <c r="H243" s="15" t="s">
        <v>152</v>
      </c>
      <c r="I243" s="152"/>
    </row>
    <row r="244" spans="2:9" x14ac:dyDescent="0.15">
      <c r="B244" s="127">
        <v>42863</v>
      </c>
      <c r="C244" s="2">
        <v>0.28541666666666665</v>
      </c>
      <c r="D244" s="2"/>
      <c r="E244" s="124"/>
      <c r="F244" s="15" t="s">
        <v>134</v>
      </c>
      <c r="G244" s="15" t="s">
        <v>132</v>
      </c>
      <c r="H244" s="15" t="s">
        <v>152</v>
      </c>
      <c r="I244" s="152"/>
    </row>
    <row r="245" spans="2:9" x14ac:dyDescent="0.15">
      <c r="B245" s="127">
        <v>42863</v>
      </c>
      <c r="C245" s="2">
        <v>0.3</v>
      </c>
      <c r="D245" s="2"/>
      <c r="E245" s="124"/>
      <c r="F245" s="15" t="s">
        <v>131</v>
      </c>
      <c r="G245" s="15" t="s">
        <v>132</v>
      </c>
      <c r="H245" s="15" t="s">
        <v>152</v>
      </c>
      <c r="I245" s="152"/>
    </row>
    <row r="246" spans="2:9" x14ac:dyDescent="0.15">
      <c r="B246" s="127">
        <v>42863</v>
      </c>
      <c r="C246" s="2">
        <v>0.30624999999999997</v>
      </c>
      <c r="D246" s="2"/>
      <c r="E246" s="124"/>
      <c r="F246" s="15" t="s">
        <v>134</v>
      </c>
      <c r="G246" s="15" t="s">
        <v>132</v>
      </c>
      <c r="H246" s="15" t="s">
        <v>152</v>
      </c>
      <c r="I246" s="152"/>
    </row>
    <row r="247" spans="2:9" x14ac:dyDescent="0.15">
      <c r="B247" s="127">
        <v>42864</v>
      </c>
      <c r="C247" s="2">
        <v>0.27847222222222223</v>
      </c>
      <c r="D247" s="2"/>
      <c r="E247" s="124"/>
      <c r="F247" s="15" t="s">
        <v>134</v>
      </c>
      <c r="G247" s="15" t="s">
        <v>132</v>
      </c>
      <c r="H247" s="15" t="s">
        <v>152</v>
      </c>
      <c r="I247" s="152"/>
    </row>
    <row r="248" spans="2:9" x14ac:dyDescent="0.15">
      <c r="B248" s="127">
        <v>42864</v>
      </c>
      <c r="C248" s="2">
        <v>0.28263888888888888</v>
      </c>
      <c r="D248" s="2"/>
      <c r="E248" s="124"/>
      <c r="F248" s="15" t="s">
        <v>134</v>
      </c>
      <c r="G248" s="15" t="s">
        <v>132</v>
      </c>
      <c r="H248" s="15" t="s">
        <v>152</v>
      </c>
      <c r="I248" s="152"/>
    </row>
    <row r="249" spans="2:9" x14ac:dyDescent="0.15">
      <c r="B249" s="127">
        <v>42864</v>
      </c>
      <c r="C249" s="2">
        <v>0.31388888888888888</v>
      </c>
      <c r="D249" s="2"/>
      <c r="E249" s="124"/>
      <c r="F249" s="15" t="s">
        <v>131</v>
      </c>
      <c r="G249" s="15" t="s">
        <v>132</v>
      </c>
      <c r="H249" s="15" t="s">
        <v>135</v>
      </c>
      <c r="I249" s="152"/>
    </row>
    <row r="250" spans="2:9" x14ac:dyDescent="0.15">
      <c r="B250" s="127">
        <v>42864</v>
      </c>
      <c r="C250" s="2">
        <v>0.31527777777777777</v>
      </c>
      <c r="D250" s="2"/>
      <c r="E250" s="124"/>
      <c r="F250" s="15" t="s">
        <v>134</v>
      </c>
      <c r="G250" s="15" t="s">
        <v>132</v>
      </c>
      <c r="H250" s="15" t="s">
        <v>152</v>
      </c>
      <c r="I250" s="152"/>
    </row>
    <row r="251" spans="2:9" x14ac:dyDescent="0.15">
      <c r="B251" s="127">
        <v>42864</v>
      </c>
      <c r="C251" s="2">
        <v>0.3979166666666667</v>
      </c>
      <c r="D251" s="2"/>
      <c r="E251" s="124"/>
      <c r="F251" s="15" t="s">
        <v>134</v>
      </c>
      <c r="G251" s="15" t="s">
        <v>132</v>
      </c>
      <c r="H251" s="15" t="s">
        <v>152</v>
      </c>
      <c r="I251" s="152"/>
    </row>
    <row r="252" spans="2:9" x14ac:dyDescent="0.15">
      <c r="B252" s="127">
        <v>42864</v>
      </c>
      <c r="C252" s="2">
        <v>0.4381944444444445</v>
      </c>
      <c r="D252" s="2"/>
      <c r="E252" s="124"/>
      <c r="F252" s="15" t="s">
        <v>134</v>
      </c>
      <c r="G252" s="15" t="s">
        <v>132</v>
      </c>
      <c r="H252" s="15" t="s">
        <v>152</v>
      </c>
      <c r="I252" s="152"/>
    </row>
    <row r="253" spans="2:9" x14ac:dyDescent="0.15">
      <c r="B253" s="127">
        <v>42864</v>
      </c>
      <c r="C253" s="2">
        <v>0.46319444444444446</v>
      </c>
      <c r="D253" s="2"/>
      <c r="E253" s="124"/>
      <c r="F253" s="15" t="s">
        <v>134</v>
      </c>
      <c r="G253" s="15" t="s">
        <v>132</v>
      </c>
      <c r="H253" s="15" t="s">
        <v>135</v>
      </c>
      <c r="I253" s="152"/>
    </row>
    <row r="254" spans="2:9" x14ac:dyDescent="0.15">
      <c r="B254" s="127">
        <v>42864</v>
      </c>
      <c r="C254" s="2">
        <v>0.57013888888888886</v>
      </c>
      <c r="D254" s="2"/>
      <c r="E254" s="124"/>
      <c r="F254" s="15" t="s">
        <v>134</v>
      </c>
      <c r="G254" s="15" t="s">
        <v>132</v>
      </c>
      <c r="H254" s="15" t="s">
        <v>152</v>
      </c>
      <c r="I254" s="152"/>
    </row>
    <row r="255" spans="2:9" x14ac:dyDescent="0.15">
      <c r="B255" s="127">
        <v>42865</v>
      </c>
      <c r="C255" s="2">
        <v>0.29930555555555555</v>
      </c>
      <c r="D255" s="2"/>
      <c r="E255" s="124"/>
      <c r="F255" s="15" t="s">
        <v>134</v>
      </c>
      <c r="G255" s="15" t="s">
        <v>132</v>
      </c>
      <c r="H255" s="15" t="s">
        <v>152</v>
      </c>
      <c r="I255" s="152"/>
    </row>
    <row r="256" spans="2:9" x14ac:dyDescent="0.15">
      <c r="B256" s="127">
        <v>42865</v>
      </c>
      <c r="C256" s="2">
        <v>0.47291666666666665</v>
      </c>
      <c r="D256" s="2"/>
      <c r="E256" s="124"/>
      <c r="F256" s="15" t="s">
        <v>134</v>
      </c>
      <c r="G256" s="15" t="s">
        <v>132</v>
      </c>
      <c r="H256" s="15" t="s">
        <v>152</v>
      </c>
      <c r="I256" s="152"/>
    </row>
    <row r="257" spans="2:9" x14ac:dyDescent="0.15">
      <c r="B257" s="127">
        <v>42865</v>
      </c>
      <c r="C257" s="2">
        <v>0.47638888888888892</v>
      </c>
      <c r="D257" s="2"/>
      <c r="E257" s="124"/>
      <c r="F257" s="15" t="s">
        <v>134</v>
      </c>
      <c r="G257" s="15" t="s">
        <v>132</v>
      </c>
      <c r="H257" s="15" t="s">
        <v>152</v>
      </c>
      <c r="I257" s="152"/>
    </row>
    <row r="258" spans="2:9" x14ac:dyDescent="0.15">
      <c r="B258" s="127">
        <v>42865</v>
      </c>
      <c r="C258" s="2">
        <v>0.48125000000000001</v>
      </c>
      <c r="D258" s="2"/>
      <c r="E258" s="124"/>
      <c r="F258" s="15" t="s">
        <v>134</v>
      </c>
      <c r="G258" s="15" t="s">
        <v>132</v>
      </c>
      <c r="H258" s="15" t="s">
        <v>135</v>
      </c>
      <c r="I258" s="152"/>
    </row>
    <row r="259" spans="2:9" x14ac:dyDescent="0.15">
      <c r="B259" s="127">
        <v>42865</v>
      </c>
      <c r="C259" s="2">
        <v>0.4861111111111111</v>
      </c>
      <c r="D259" s="2"/>
      <c r="E259" s="124"/>
      <c r="F259" s="15" t="s">
        <v>134</v>
      </c>
      <c r="G259" s="15" t="s">
        <v>132</v>
      </c>
      <c r="H259" s="15" t="s">
        <v>152</v>
      </c>
      <c r="I259" s="152"/>
    </row>
    <row r="260" spans="2:9" x14ac:dyDescent="0.15">
      <c r="B260" s="127">
        <v>42865</v>
      </c>
      <c r="C260" s="2">
        <v>0.52361111111111114</v>
      </c>
      <c r="D260" s="2"/>
      <c r="E260" s="124"/>
      <c r="F260" s="15" t="s">
        <v>134</v>
      </c>
      <c r="G260" s="15" t="s">
        <v>132</v>
      </c>
      <c r="H260" s="15" t="s">
        <v>152</v>
      </c>
      <c r="I260" s="152"/>
    </row>
    <row r="261" spans="2:9" x14ac:dyDescent="0.15">
      <c r="B261" s="127">
        <v>42865</v>
      </c>
      <c r="C261" s="2">
        <v>0.52430555555555558</v>
      </c>
      <c r="D261" s="2"/>
      <c r="E261" s="124"/>
      <c r="F261" s="15" t="s">
        <v>131</v>
      </c>
      <c r="G261" s="15" t="s">
        <v>132</v>
      </c>
      <c r="H261" s="15" t="s">
        <v>152</v>
      </c>
      <c r="I261" s="152"/>
    </row>
    <row r="262" spans="2:9" x14ac:dyDescent="0.15">
      <c r="B262" s="127">
        <v>42865</v>
      </c>
      <c r="C262" s="2">
        <v>0.53194444444444444</v>
      </c>
      <c r="D262" s="2"/>
      <c r="E262" s="124"/>
      <c r="F262" s="15" t="s">
        <v>131</v>
      </c>
      <c r="G262" s="15" t="s">
        <v>132</v>
      </c>
      <c r="H262" s="15" t="s">
        <v>152</v>
      </c>
      <c r="I262" s="152"/>
    </row>
    <row r="263" spans="2:9" x14ac:dyDescent="0.15">
      <c r="B263" s="127">
        <v>42865</v>
      </c>
      <c r="C263" s="2">
        <v>0.53680555555555554</v>
      </c>
      <c r="D263" s="2"/>
      <c r="E263" s="124"/>
      <c r="F263" s="15" t="s">
        <v>134</v>
      </c>
      <c r="G263" s="15" t="s">
        <v>132</v>
      </c>
      <c r="H263" s="15" t="s">
        <v>152</v>
      </c>
      <c r="I263" s="152"/>
    </row>
    <row r="264" spans="2:9" x14ac:dyDescent="0.15">
      <c r="B264" s="127">
        <v>42866</v>
      </c>
      <c r="C264" s="2">
        <v>0.3</v>
      </c>
      <c r="D264" s="2"/>
      <c r="E264" s="124"/>
      <c r="F264" s="15" t="s">
        <v>131</v>
      </c>
      <c r="G264" s="15" t="s">
        <v>132</v>
      </c>
      <c r="H264" s="15" t="s">
        <v>152</v>
      </c>
      <c r="I264" s="152"/>
    </row>
    <row r="265" spans="2:9" x14ac:dyDescent="0.15">
      <c r="B265" s="127">
        <v>42866</v>
      </c>
      <c r="C265" s="2">
        <v>0.3125</v>
      </c>
      <c r="D265" s="2"/>
      <c r="E265" s="124"/>
      <c r="F265" s="15" t="s">
        <v>131</v>
      </c>
      <c r="G265" s="15" t="s">
        <v>132</v>
      </c>
      <c r="H265" s="15" t="s">
        <v>135</v>
      </c>
      <c r="I265" s="152"/>
    </row>
    <row r="266" spans="2:9" x14ac:dyDescent="0.15">
      <c r="B266" s="127">
        <v>42866</v>
      </c>
      <c r="C266" s="2">
        <v>0.44027777777777777</v>
      </c>
      <c r="D266" s="2"/>
      <c r="E266" s="124"/>
      <c r="F266" s="15" t="s">
        <v>131</v>
      </c>
      <c r="G266" s="15" t="s">
        <v>132</v>
      </c>
      <c r="H266" s="15" t="s">
        <v>135</v>
      </c>
      <c r="I266" s="152"/>
    </row>
    <row r="267" spans="2:9" x14ac:dyDescent="0.15">
      <c r="B267" s="127">
        <v>42866</v>
      </c>
      <c r="C267" s="2">
        <v>0.55902777777777779</v>
      </c>
      <c r="D267" s="2"/>
      <c r="E267" s="124"/>
      <c r="F267" s="15" t="s">
        <v>131</v>
      </c>
      <c r="G267" s="15" t="s">
        <v>132</v>
      </c>
      <c r="H267" s="15" t="s">
        <v>152</v>
      </c>
      <c r="I267" s="152"/>
    </row>
    <row r="268" spans="2:9" x14ac:dyDescent="0.15">
      <c r="B268" s="127">
        <v>42866</v>
      </c>
      <c r="C268" s="2">
        <v>0.56041666666666667</v>
      </c>
      <c r="D268" s="2"/>
      <c r="E268" s="124"/>
      <c r="F268" s="15" t="s">
        <v>134</v>
      </c>
      <c r="G268" s="15" t="s">
        <v>132</v>
      </c>
      <c r="H268" s="15" t="s">
        <v>152</v>
      </c>
      <c r="I268" s="152"/>
    </row>
    <row r="269" spans="2:9" x14ac:dyDescent="0.15">
      <c r="B269" s="127">
        <v>42866</v>
      </c>
      <c r="C269" s="2">
        <v>0.57847222222222217</v>
      </c>
      <c r="D269" s="2"/>
      <c r="E269" s="124"/>
      <c r="F269" s="15" t="s">
        <v>131</v>
      </c>
      <c r="G269" s="15" t="s">
        <v>132</v>
      </c>
      <c r="H269" s="15" t="s">
        <v>135</v>
      </c>
      <c r="I269" s="152"/>
    </row>
    <row r="270" spans="2:9" x14ac:dyDescent="0.15">
      <c r="B270" s="127">
        <v>42867</v>
      </c>
      <c r="C270" s="2">
        <v>0.30763888888888891</v>
      </c>
      <c r="D270" s="2"/>
      <c r="E270" s="124"/>
      <c r="F270" s="15" t="s">
        <v>131</v>
      </c>
      <c r="G270" s="15" t="s">
        <v>132</v>
      </c>
      <c r="H270" s="15" t="s">
        <v>135</v>
      </c>
      <c r="I270" s="152"/>
    </row>
    <row r="271" spans="2:9" x14ac:dyDescent="0.15">
      <c r="B271" s="127">
        <v>42867</v>
      </c>
      <c r="C271" s="2">
        <v>0.31319444444444444</v>
      </c>
      <c r="D271" s="2"/>
      <c r="E271" s="124"/>
      <c r="F271" s="15" t="s">
        <v>134</v>
      </c>
      <c r="G271" s="15" t="s">
        <v>132</v>
      </c>
      <c r="H271" s="15" t="s">
        <v>135</v>
      </c>
      <c r="I271" s="152"/>
    </row>
    <row r="272" spans="2:9" x14ac:dyDescent="0.15">
      <c r="B272" s="127">
        <v>42867</v>
      </c>
      <c r="C272" s="2">
        <v>0.47986111111111113</v>
      </c>
      <c r="D272" s="2"/>
      <c r="E272" s="124"/>
      <c r="F272" s="15" t="s">
        <v>131</v>
      </c>
      <c r="G272" s="15" t="s">
        <v>132</v>
      </c>
      <c r="H272" s="15" t="s">
        <v>135</v>
      </c>
      <c r="I272" s="152"/>
    </row>
    <row r="273" spans="2:9" x14ac:dyDescent="0.15">
      <c r="B273" s="127">
        <v>42867</v>
      </c>
      <c r="C273" s="2">
        <v>0.4826388888888889</v>
      </c>
      <c r="D273" s="2"/>
      <c r="E273" s="124"/>
      <c r="F273" s="15" t="s">
        <v>134</v>
      </c>
      <c r="G273" s="15" t="s">
        <v>132</v>
      </c>
      <c r="H273" s="15" t="s">
        <v>135</v>
      </c>
      <c r="I273" s="152"/>
    </row>
    <row r="274" spans="2:9" x14ac:dyDescent="0.15">
      <c r="B274" s="127">
        <v>42867</v>
      </c>
      <c r="C274" s="2">
        <v>0.54097222222222219</v>
      </c>
      <c r="D274" s="2"/>
      <c r="E274" s="124"/>
      <c r="F274" s="15" t="s">
        <v>134</v>
      </c>
      <c r="G274" s="15" t="s">
        <v>132</v>
      </c>
      <c r="H274" s="15" t="s">
        <v>152</v>
      </c>
      <c r="I274" s="152"/>
    </row>
    <row r="275" spans="2:9" x14ac:dyDescent="0.15">
      <c r="B275" s="127">
        <v>42867</v>
      </c>
      <c r="C275" s="2">
        <v>0.64930555555555558</v>
      </c>
      <c r="D275" s="2"/>
      <c r="E275" s="124"/>
      <c r="F275" s="15" t="s">
        <v>134</v>
      </c>
      <c r="G275" s="15" t="s">
        <v>132</v>
      </c>
      <c r="H275" s="15" t="s">
        <v>152</v>
      </c>
      <c r="I275" s="152"/>
    </row>
    <row r="276" spans="2:9" x14ac:dyDescent="0.15">
      <c r="B276" s="127">
        <v>42867</v>
      </c>
      <c r="C276" s="2">
        <v>0.65694444444444444</v>
      </c>
      <c r="D276" s="2"/>
      <c r="E276" s="124"/>
      <c r="F276" s="15" t="s">
        <v>134</v>
      </c>
      <c r="G276" s="15" t="s">
        <v>132</v>
      </c>
      <c r="H276" s="15" t="s">
        <v>135</v>
      </c>
      <c r="I276" s="152"/>
    </row>
    <row r="277" spans="2:9" x14ac:dyDescent="0.15">
      <c r="B277" s="127">
        <v>42867</v>
      </c>
      <c r="C277" s="2">
        <v>0.77083333333333337</v>
      </c>
      <c r="D277" s="2">
        <v>0.79861111111111116</v>
      </c>
      <c r="E277" s="124">
        <v>2.777777777777779E-2</v>
      </c>
      <c r="F277" s="15" t="s">
        <v>134</v>
      </c>
      <c r="G277" s="15" t="s">
        <v>132</v>
      </c>
      <c r="H277" s="15" t="s">
        <v>152</v>
      </c>
      <c r="I277" s="152"/>
    </row>
    <row r="278" spans="2:9" x14ac:dyDescent="0.15">
      <c r="B278" s="127">
        <v>42868</v>
      </c>
      <c r="C278" s="2">
        <v>0.27152777777777776</v>
      </c>
      <c r="D278" s="2"/>
      <c r="E278" s="124"/>
      <c r="F278" s="15" t="s">
        <v>134</v>
      </c>
      <c r="G278" s="15" t="s">
        <v>132</v>
      </c>
      <c r="H278" s="15" t="s">
        <v>135</v>
      </c>
      <c r="I278" s="152"/>
    </row>
    <row r="279" spans="2:9" x14ac:dyDescent="0.15">
      <c r="B279" s="127">
        <v>42868</v>
      </c>
      <c r="C279" s="2">
        <v>0.33124999999999999</v>
      </c>
      <c r="D279" s="2"/>
      <c r="E279" s="124"/>
      <c r="F279" s="15" t="s">
        <v>134</v>
      </c>
      <c r="G279" s="15" t="s">
        <v>132</v>
      </c>
      <c r="H279" s="15" t="s">
        <v>135</v>
      </c>
      <c r="I279" s="152"/>
    </row>
    <row r="280" spans="2:9" x14ac:dyDescent="0.15">
      <c r="B280" s="127">
        <v>42868</v>
      </c>
      <c r="C280" s="2">
        <v>0.49236111111111108</v>
      </c>
      <c r="D280" s="2"/>
      <c r="E280" s="124"/>
      <c r="F280" s="15" t="s">
        <v>131</v>
      </c>
      <c r="G280" s="15" t="s">
        <v>132</v>
      </c>
      <c r="H280" s="15" t="s">
        <v>152</v>
      </c>
      <c r="I280" s="152"/>
    </row>
    <row r="281" spans="2:9" x14ac:dyDescent="0.15">
      <c r="B281" s="127">
        <v>42868</v>
      </c>
      <c r="C281" s="2">
        <v>0.49583333333333335</v>
      </c>
      <c r="D281" s="2"/>
      <c r="E281" s="124"/>
      <c r="F281" s="15" t="s">
        <v>134</v>
      </c>
      <c r="G281" s="15" t="s">
        <v>132</v>
      </c>
      <c r="H281" s="15" t="s">
        <v>152</v>
      </c>
      <c r="I281" s="152"/>
    </row>
    <row r="282" spans="2:9" x14ac:dyDescent="0.15">
      <c r="B282" s="127">
        <v>42868</v>
      </c>
      <c r="C282" s="2">
        <v>0.53125</v>
      </c>
      <c r="D282" s="2"/>
      <c r="E282" s="124"/>
      <c r="F282" s="15" t="s">
        <v>134</v>
      </c>
      <c r="G282" s="15" t="s">
        <v>132</v>
      </c>
      <c r="H282" s="15" t="s">
        <v>152</v>
      </c>
      <c r="I282" s="152"/>
    </row>
    <row r="283" spans="2:9" x14ac:dyDescent="0.15">
      <c r="B283" s="127">
        <v>42868</v>
      </c>
      <c r="C283" s="2">
        <v>0.54236111111111118</v>
      </c>
      <c r="D283" s="2"/>
      <c r="E283" s="124"/>
      <c r="F283" s="15" t="s">
        <v>131</v>
      </c>
      <c r="G283" s="15" t="s">
        <v>132</v>
      </c>
      <c r="H283" s="15" t="s">
        <v>152</v>
      </c>
      <c r="I283" s="152"/>
    </row>
    <row r="284" spans="2:9" x14ac:dyDescent="0.15">
      <c r="B284" s="127">
        <v>42869</v>
      </c>
      <c r="C284" s="2">
        <v>0.32500000000000001</v>
      </c>
      <c r="D284" s="2"/>
      <c r="E284" s="124"/>
      <c r="F284" s="15" t="s">
        <v>134</v>
      </c>
      <c r="G284" s="15" t="s">
        <v>132</v>
      </c>
      <c r="H284" s="15" t="s">
        <v>135</v>
      </c>
      <c r="I284" s="152"/>
    </row>
    <row r="285" spans="2:9" x14ac:dyDescent="0.15">
      <c r="B285" s="127">
        <v>42869</v>
      </c>
      <c r="C285" s="2">
        <v>0.32708333333333334</v>
      </c>
      <c r="D285" s="2"/>
      <c r="E285" s="124"/>
      <c r="F285" s="15" t="s">
        <v>134</v>
      </c>
      <c r="G285" s="15" t="s">
        <v>132</v>
      </c>
      <c r="H285" s="15" t="s">
        <v>152</v>
      </c>
      <c r="I285" s="152"/>
    </row>
    <row r="286" spans="2:9" x14ac:dyDescent="0.15">
      <c r="B286" s="127">
        <v>42869</v>
      </c>
      <c r="C286" s="2">
        <v>0.35138888888888892</v>
      </c>
      <c r="D286" s="2"/>
      <c r="E286" s="124"/>
      <c r="F286" s="15" t="s">
        <v>134</v>
      </c>
      <c r="G286" s="15" t="s">
        <v>132</v>
      </c>
      <c r="H286" s="15" t="s">
        <v>152</v>
      </c>
      <c r="I286" s="152"/>
    </row>
    <row r="287" spans="2:9" x14ac:dyDescent="0.15">
      <c r="B287" s="127">
        <v>42869</v>
      </c>
      <c r="C287" s="2">
        <v>0.39027777777777778</v>
      </c>
      <c r="D287" s="2"/>
      <c r="E287" s="124"/>
      <c r="F287" s="15" t="s">
        <v>134</v>
      </c>
      <c r="G287" s="15" t="s">
        <v>132</v>
      </c>
      <c r="H287" s="15" t="s">
        <v>152</v>
      </c>
      <c r="I287" s="152"/>
    </row>
    <row r="288" spans="2:9" x14ac:dyDescent="0.15">
      <c r="B288" s="127">
        <v>42869</v>
      </c>
      <c r="C288" s="2">
        <v>0.63402777777777775</v>
      </c>
      <c r="D288" s="2"/>
      <c r="E288" s="124"/>
      <c r="F288" s="15" t="s">
        <v>134</v>
      </c>
      <c r="G288" s="15" t="s">
        <v>132</v>
      </c>
      <c r="H288" s="15" t="s">
        <v>135</v>
      </c>
      <c r="I288" s="152"/>
    </row>
    <row r="289" spans="2:9" x14ac:dyDescent="0.15">
      <c r="B289" s="127">
        <v>42870</v>
      </c>
      <c r="C289" s="2">
        <v>0.23680555555555557</v>
      </c>
      <c r="D289" s="2"/>
      <c r="E289" s="124"/>
      <c r="F289" s="15" t="s">
        <v>134</v>
      </c>
      <c r="G289" s="15" t="s">
        <v>132</v>
      </c>
      <c r="H289" s="15" t="s">
        <v>152</v>
      </c>
      <c r="I289" s="152"/>
    </row>
    <row r="290" spans="2:9" x14ac:dyDescent="0.15">
      <c r="B290" s="127">
        <v>42870</v>
      </c>
      <c r="C290" s="2">
        <v>0.31875000000000003</v>
      </c>
      <c r="D290" s="2"/>
      <c r="E290" s="124"/>
      <c r="F290" s="15" t="s">
        <v>134</v>
      </c>
      <c r="G290" s="15" t="s">
        <v>132</v>
      </c>
      <c r="H290" s="15" t="s">
        <v>135</v>
      </c>
      <c r="I290" s="152"/>
    </row>
    <row r="291" spans="2:9" x14ac:dyDescent="0.15">
      <c r="B291" s="127">
        <v>42870</v>
      </c>
      <c r="C291" s="2">
        <v>0.41388888888888892</v>
      </c>
      <c r="D291" s="2"/>
      <c r="E291" s="124"/>
      <c r="F291" s="15" t="s">
        <v>134</v>
      </c>
      <c r="G291" s="15" t="s">
        <v>132</v>
      </c>
      <c r="H291" s="15" t="s">
        <v>152</v>
      </c>
      <c r="I291" s="152"/>
    </row>
    <row r="292" spans="2:9" x14ac:dyDescent="0.15">
      <c r="B292" s="127">
        <v>42870</v>
      </c>
      <c r="C292" s="2">
        <v>0.62916666666666665</v>
      </c>
      <c r="D292" s="2"/>
      <c r="E292" s="124"/>
      <c r="F292" s="15" t="s">
        <v>134</v>
      </c>
      <c r="G292" s="15" t="s">
        <v>132</v>
      </c>
      <c r="H292" s="15" t="s">
        <v>135</v>
      </c>
      <c r="I292" s="152"/>
    </row>
    <row r="293" spans="2:9" x14ac:dyDescent="0.15">
      <c r="B293" s="127">
        <v>42871</v>
      </c>
      <c r="C293" s="2">
        <v>0.21388888888888891</v>
      </c>
      <c r="D293" s="2"/>
      <c r="E293" s="124"/>
      <c r="F293" s="15" t="s">
        <v>134</v>
      </c>
      <c r="G293" s="15" t="s">
        <v>132</v>
      </c>
      <c r="H293" s="15" t="s">
        <v>152</v>
      </c>
      <c r="I293" s="152"/>
    </row>
    <row r="294" spans="2:9" x14ac:dyDescent="0.15">
      <c r="B294" s="127">
        <v>42871</v>
      </c>
      <c r="C294" s="2">
        <v>0.21666666666666667</v>
      </c>
      <c r="D294" s="2"/>
      <c r="E294" s="124"/>
      <c r="F294" s="15" t="s">
        <v>134</v>
      </c>
      <c r="G294" s="15" t="s">
        <v>132</v>
      </c>
      <c r="H294" s="15" t="s">
        <v>152</v>
      </c>
      <c r="I294" s="152"/>
    </row>
    <row r="295" spans="2:9" x14ac:dyDescent="0.15">
      <c r="B295" s="127">
        <v>42871</v>
      </c>
      <c r="C295" s="2">
        <v>0.2298611111111111</v>
      </c>
      <c r="D295" s="2"/>
      <c r="E295" s="124"/>
      <c r="F295" s="15" t="s">
        <v>134</v>
      </c>
      <c r="G295" s="15" t="s">
        <v>132</v>
      </c>
      <c r="H295" s="15" t="s">
        <v>135</v>
      </c>
      <c r="I295" s="152"/>
    </row>
    <row r="296" spans="2:9" x14ac:dyDescent="0.15">
      <c r="B296" s="127">
        <v>42871</v>
      </c>
      <c r="C296" s="2">
        <v>0.23402777777777781</v>
      </c>
      <c r="D296" s="2"/>
      <c r="E296" s="124"/>
      <c r="F296" s="15" t="s">
        <v>134</v>
      </c>
      <c r="G296" s="15" t="s">
        <v>132</v>
      </c>
      <c r="H296" s="15" t="s">
        <v>152</v>
      </c>
      <c r="I296" s="152"/>
    </row>
    <row r="297" spans="2:9" x14ac:dyDescent="0.15">
      <c r="B297" s="127">
        <v>42871</v>
      </c>
      <c r="C297" s="2">
        <v>0.28750000000000003</v>
      </c>
      <c r="D297" s="2"/>
      <c r="E297" s="124"/>
      <c r="F297" s="15" t="s">
        <v>131</v>
      </c>
      <c r="G297" s="15" t="s">
        <v>132</v>
      </c>
      <c r="H297" s="15" t="s">
        <v>135</v>
      </c>
      <c r="I297" s="152"/>
    </row>
    <row r="298" spans="2:9" x14ac:dyDescent="0.15">
      <c r="B298" s="127">
        <v>42871</v>
      </c>
      <c r="C298" s="2">
        <v>0.3430555555555555</v>
      </c>
      <c r="D298" s="2"/>
      <c r="E298" s="124"/>
      <c r="F298" s="15" t="s">
        <v>134</v>
      </c>
      <c r="G298" s="15" t="s">
        <v>132</v>
      </c>
      <c r="H298" s="15" t="s">
        <v>152</v>
      </c>
      <c r="I298" s="152"/>
    </row>
    <row r="299" spans="2:9" x14ac:dyDescent="0.15">
      <c r="B299" s="127">
        <v>42871</v>
      </c>
      <c r="C299" s="2">
        <v>0.72361111111111109</v>
      </c>
      <c r="D299" s="2"/>
      <c r="E299" s="124"/>
      <c r="F299" s="15" t="s">
        <v>134</v>
      </c>
      <c r="G299" s="15" t="s">
        <v>132</v>
      </c>
      <c r="H299" s="15" t="s">
        <v>135</v>
      </c>
      <c r="I299" s="152"/>
    </row>
    <row r="300" spans="2:9" x14ac:dyDescent="0.15">
      <c r="B300" s="127">
        <v>42872</v>
      </c>
      <c r="C300" s="2">
        <v>0.37986111111111115</v>
      </c>
      <c r="D300" s="2"/>
      <c r="E300" s="124"/>
      <c r="F300" s="15" t="s">
        <v>134</v>
      </c>
      <c r="G300" s="15" t="s">
        <v>132</v>
      </c>
      <c r="H300" s="15" t="s">
        <v>135</v>
      </c>
      <c r="I300" s="152"/>
    </row>
    <row r="301" spans="2:9" x14ac:dyDescent="0.15">
      <c r="B301" s="127">
        <v>42872</v>
      </c>
      <c r="C301" s="2">
        <v>0.39861111111111108</v>
      </c>
      <c r="D301" s="2"/>
      <c r="E301" s="124"/>
      <c r="F301" s="15" t="s">
        <v>134</v>
      </c>
      <c r="G301" s="15" t="s">
        <v>132</v>
      </c>
      <c r="H301" s="15" t="s">
        <v>135</v>
      </c>
      <c r="I301" s="152"/>
    </row>
    <row r="302" spans="2:9" x14ac:dyDescent="0.15">
      <c r="B302" s="127">
        <v>42872</v>
      </c>
      <c r="C302" s="2">
        <v>0.41805555555555557</v>
      </c>
      <c r="D302" s="2"/>
      <c r="E302" s="124"/>
      <c r="F302" s="15" t="s">
        <v>134</v>
      </c>
      <c r="G302" s="15" t="s">
        <v>132</v>
      </c>
      <c r="H302" s="15" t="s">
        <v>152</v>
      </c>
      <c r="I302" s="152"/>
    </row>
    <row r="303" spans="2:9" x14ac:dyDescent="0.15">
      <c r="B303" s="127">
        <v>42872</v>
      </c>
      <c r="C303" s="2">
        <v>0.43472222222222223</v>
      </c>
      <c r="D303" s="2"/>
      <c r="E303" s="124"/>
      <c r="F303" s="15" t="s">
        <v>134</v>
      </c>
      <c r="G303" s="15" t="s">
        <v>132</v>
      </c>
      <c r="H303" s="15" t="s">
        <v>135</v>
      </c>
      <c r="I303" s="152"/>
    </row>
    <row r="304" spans="2:9" x14ac:dyDescent="0.15">
      <c r="B304" s="127">
        <v>42872</v>
      </c>
      <c r="C304" s="2">
        <v>0.44722222222222219</v>
      </c>
      <c r="D304" s="2"/>
      <c r="E304" s="124"/>
      <c r="F304" s="15" t="s">
        <v>134</v>
      </c>
      <c r="G304" s="15" t="s">
        <v>132</v>
      </c>
      <c r="H304" s="15" t="s">
        <v>152</v>
      </c>
      <c r="I304" s="152"/>
    </row>
    <row r="305" spans="2:9" x14ac:dyDescent="0.15">
      <c r="B305" s="127">
        <v>42872</v>
      </c>
      <c r="C305" s="2">
        <v>0.4604166666666667</v>
      </c>
      <c r="D305" s="2"/>
      <c r="E305" s="124"/>
      <c r="F305" s="15" t="s">
        <v>134</v>
      </c>
      <c r="G305" s="15" t="s">
        <v>132</v>
      </c>
      <c r="H305" s="15" t="s">
        <v>135</v>
      </c>
      <c r="I305" s="152"/>
    </row>
    <row r="306" spans="2:9" x14ac:dyDescent="0.15">
      <c r="B306" s="127">
        <v>42872</v>
      </c>
      <c r="C306" s="2">
        <v>0.72361111111111109</v>
      </c>
      <c r="D306" s="2"/>
      <c r="E306" s="124"/>
      <c r="F306" s="15" t="s">
        <v>134</v>
      </c>
      <c r="G306" s="15" t="s">
        <v>132</v>
      </c>
      <c r="H306" s="15" t="s">
        <v>152</v>
      </c>
      <c r="I306" s="152"/>
    </row>
    <row r="307" spans="2:9" x14ac:dyDescent="0.15">
      <c r="B307" s="127">
        <v>42872</v>
      </c>
      <c r="C307" s="2">
        <v>0.76041666666666663</v>
      </c>
      <c r="D307" s="2"/>
      <c r="E307" s="124"/>
      <c r="F307" s="15" t="s">
        <v>134</v>
      </c>
      <c r="G307" s="15" t="s">
        <v>132</v>
      </c>
      <c r="H307" s="15" t="s">
        <v>152</v>
      </c>
      <c r="I307" s="152"/>
    </row>
    <row r="308" spans="2:9" x14ac:dyDescent="0.15">
      <c r="B308" s="127">
        <v>42872</v>
      </c>
      <c r="C308" s="2">
        <v>0.7895833333333333</v>
      </c>
      <c r="D308" s="2">
        <v>0.80486111111111114</v>
      </c>
      <c r="E308" s="124">
        <v>1.5277777777777835E-2</v>
      </c>
      <c r="F308" s="15" t="s">
        <v>134</v>
      </c>
      <c r="G308" s="15" t="s">
        <v>132</v>
      </c>
      <c r="H308" s="15" t="s">
        <v>135</v>
      </c>
      <c r="I308" s="152"/>
    </row>
    <row r="309" spans="2:9" x14ac:dyDescent="0.15">
      <c r="B309" s="127">
        <v>42873</v>
      </c>
      <c r="C309" s="2">
        <v>0.22847222222222222</v>
      </c>
      <c r="D309" s="2"/>
      <c r="E309" s="124"/>
      <c r="F309" s="15" t="s">
        <v>134</v>
      </c>
      <c r="G309" s="15" t="s">
        <v>132</v>
      </c>
      <c r="H309" s="15" t="s">
        <v>152</v>
      </c>
      <c r="I309" s="152"/>
    </row>
    <row r="310" spans="2:9" x14ac:dyDescent="0.15">
      <c r="B310" s="127">
        <v>42873</v>
      </c>
      <c r="C310" s="2">
        <v>0.25347222222222221</v>
      </c>
      <c r="D310" s="2"/>
      <c r="E310" s="124"/>
      <c r="F310" s="15" t="s">
        <v>134</v>
      </c>
      <c r="G310" s="15" t="s">
        <v>132</v>
      </c>
      <c r="H310" s="15" t="s">
        <v>152</v>
      </c>
      <c r="I310" s="152"/>
    </row>
    <row r="311" spans="2:9" x14ac:dyDescent="0.15">
      <c r="B311" s="127">
        <v>42873</v>
      </c>
      <c r="C311" s="2">
        <v>0.27361111111111108</v>
      </c>
      <c r="D311" s="2"/>
      <c r="E311" s="124"/>
      <c r="F311" s="15" t="s">
        <v>134</v>
      </c>
      <c r="G311" s="15" t="s">
        <v>132</v>
      </c>
      <c r="H311" s="15" t="s">
        <v>135</v>
      </c>
      <c r="I311" s="152"/>
    </row>
    <row r="312" spans="2:9" x14ac:dyDescent="0.15">
      <c r="B312" s="127">
        <v>42873</v>
      </c>
      <c r="C312" s="2">
        <v>0.27361111111111108</v>
      </c>
      <c r="D312" s="2"/>
      <c r="E312" s="124"/>
      <c r="F312" s="15" t="s">
        <v>131</v>
      </c>
      <c r="G312" s="15" t="s">
        <v>132</v>
      </c>
      <c r="H312" s="15" t="s">
        <v>152</v>
      </c>
      <c r="I312" s="152"/>
    </row>
    <row r="313" spans="2:9" x14ac:dyDescent="0.15">
      <c r="B313" s="127">
        <v>42873</v>
      </c>
      <c r="C313" s="2">
        <v>0.80069444444444438</v>
      </c>
      <c r="D313" s="2"/>
      <c r="E313" s="124"/>
      <c r="F313" s="15" t="s">
        <v>134</v>
      </c>
      <c r="G313" s="15" t="s">
        <v>132</v>
      </c>
      <c r="H313" s="15" t="s">
        <v>152</v>
      </c>
      <c r="I313" s="152"/>
    </row>
    <row r="314" spans="2:9" x14ac:dyDescent="0.15">
      <c r="B314" s="127">
        <v>42874</v>
      </c>
      <c r="C314" s="2">
        <v>0.25416666666666665</v>
      </c>
      <c r="D314" s="2"/>
      <c r="E314" s="124"/>
      <c r="F314" s="15" t="s">
        <v>134</v>
      </c>
      <c r="G314" s="15" t="s">
        <v>132</v>
      </c>
      <c r="H314" s="15" t="s">
        <v>152</v>
      </c>
      <c r="I314" s="152"/>
    </row>
    <row r="315" spans="2:9" x14ac:dyDescent="0.15">
      <c r="B315" s="127">
        <v>42874</v>
      </c>
      <c r="C315" s="2">
        <v>0.30069444444444443</v>
      </c>
      <c r="D315" s="2"/>
      <c r="E315" s="124"/>
      <c r="F315" s="15" t="s">
        <v>131</v>
      </c>
      <c r="G315" s="15" t="s">
        <v>132</v>
      </c>
      <c r="H315" s="15" t="s">
        <v>152</v>
      </c>
      <c r="I315" s="152"/>
    </row>
    <row r="316" spans="2:9" x14ac:dyDescent="0.15">
      <c r="B316" s="127">
        <v>42875</v>
      </c>
      <c r="C316" s="2">
        <v>0.24374999999999999</v>
      </c>
      <c r="D316" s="2"/>
      <c r="E316" s="124"/>
      <c r="F316" s="15" t="s">
        <v>131</v>
      </c>
      <c r="G316" s="15" t="s">
        <v>132</v>
      </c>
      <c r="H316" s="15" t="s">
        <v>135</v>
      </c>
      <c r="I316" s="152"/>
    </row>
    <row r="317" spans="2:9" x14ac:dyDescent="0.15">
      <c r="B317" s="127">
        <v>42875</v>
      </c>
      <c r="C317" s="2">
        <v>0.25</v>
      </c>
      <c r="D317" s="2"/>
      <c r="E317" s="124"/>
      <c r="F317" s="15" t="s">
        <v>131</v>
      </c>
      <c r="G317" s="15" t="s">
        <v>132</v>
      </c>
      <c r="H317" s="15" t="s">
        <v>152</v>
      </c>
      <c r="I317" s="152"/>
    </row>
    <row r="318" spans="2:9" x14ac:dyDescent="0.15">
      <c r="B318" s="127">
        <v>42875</v>
      </c>
      <c r="C318" s="2">
        <v>0.28750000000000003</v>
      </c>
      <c r="D318" s="2"/>
      <c r="E318" s="124"/>
      <c r="F318" s="15" t="s">
        <v>134</v>
      </c>
      <c r="G318" s="15" t="s">
        <v>132</v>
      </c>
      <c r="H318" s="15" t="s">
        <v>152</v>
      </c>
      <c r="I318" s="152"/>
    </row>
    <row r="319" spans="2:9" x14ac:dyDescent="0.15">
      <c r="B319" s="127">
        <v>42875</v>
      </c>
      <c r="C319" s="2">
        <v>0.37708333333333338</v>
      </c>
      <c r="D319" s="2"/>
      <c r="E319" s="124"/>
      <c r="F319" s="15" t="s">
        <v>134</v>
      </c>
      <c r="G319" s="15" t="s">
        <v>132</v>
      </c>
      <c r="H319" s="15" t="s">
        <v>152</v>
      </c>
      <c r="I319" s="152"/>
    </row>
    <row r="320" spans="2:9" x14ac:dyDescent="0.15">
      <c r="B320" s="127">
        <v>42875</v>
      </c>
      <c r="C320" s="2">
        <v>0.7993055555555556</v>
      </c>
      <c r="D320" s="2"/>
      <c r="E320" s="124"/>
      <c r="F320" s="15" t="s">
        <v>134</v>
      </c>
      <c r="G320" s="15" t="s">
        <v>132</v>
      </c>
      <c r="H320" s="15" t="s">
        <v>152</v>
      </c>
      <c r="I320" s="152"/>
    </row>
    <row r="321" spans="2:9" x14ac:dyDescent="0.15">
      <c r="B321" s="127">
        <v>42876</v>
      </c>
      <c r="C321" s="2">
        <v>0.23124999999999998</v>
      </c>
      <c r="D321" s="2"/>
      <c r="E321" s="124"/>
      <c r="F321" s="15" t="s">
        <v>134</v>
      </c>
      <c r="G321" s="15" t="s">
        <v>132</v>
      </c>
      <c r="H321" s="15" t="s">
        <v>152</v>
      </c>
      <c r="I321" s="152"/>
    </row>
    <row r="322" spans="2:9" x14ac:dyDescent="0.15">
      <c r="B322" s="127">
        <v>42876</v>
      </c>
      <c r="C322" s="2">
        <v>0.25</v>
      </c>
      <c r="D322" s="2"/>
      <c r="E322" s="124"/>
      <c r="F322" s="15" t="s">
        <v>134</v>
      </c>
      <c r="G322" s="15" t="s">
        <v>132</v>
      </c>
      <c r="H322" s="15" t="s">
        <v>152</v>
      </c>
      <c r="I322" s="152"/>
    </row>
    <row r="323" spans="2:9" x14ac:dyDescent="0.15">
      <c r="B323" s="127">
        <v>42876</v>
      </c>
      <c r="C323" s="2">
        <v>0.33958333333333335</v>
      </c>
      <c r="D323" s="2"/>
      <c r="E323" s="124"/>
      <c r="F323" s="15" t="s">
        <v>134</v>
      </c>
      <c r="G323" s="15" t="s">
        <v>132</v>
      </c>
      <c r="H323" s="15" t="s">
        <v>152</v>
      </c>
      <c r="I323" s="152"/>
    </row>
    <row r="324" spans="2:9" x14ac:dyDescent="0.15">
      <c r="B324" s="127">
        <v>42876</v>
      </c>
      <c r="C324" s="2">
        <v>0.34513888888888888</v>
      </c>
      <c r="D324" s="2"/>
      <c r="E324" s="124"/>
      <c r="F324" s="15" t="s">
        <v>134</v>
      </c>
      <c r="G324" s="15" t="s">
        <v>132</v>
      </c>
      <c r="H324" s="15" t="s">
        <v>135</v>
      </c>
      <c r="I324" s="152"/>
    </row>
    <row r="325" spans="2:9" x14ac:dyDescent="0.15">
      <c r="B325" s="127">
        <v>42876</v>
      </c>
      <c r="C325" s="2">
        <v>0.3527777777777778</v>
      </c>
      <c r="D325" s="2"/>
      <c r="E325" s="124"/>
      <c r="F325" s="15" t="s">
        <v>134</v>
      </c>
      <c r="G325" s="15" t="s">
        <v>132</v>
      </c>
      <c r="H325" s="15" t="s">
        <v>152</v>
      </c>
      <c r="I325" s="152"/>
    </row>
    <row r="326" spans="2:9" x14ac:dyDescent="0.15">
      <c r="B326" s="127">
        <v>42877</v>
      </c>
      <c r="C326" s="2">
        <v>0.20833333333333334</v>
      </c>
      <c r="D326" s="2"/>
      <c r="E326" s="124"/>
      <c r="F326" s="15" t="s">
        <v>131</v>
      </c>
      <c r="G326" s="15" t="s">
        <v>132</v>
      </c>
      <c r="H326" s="15" t="s">
        <v>152</v>
      </c>
      <c r="I326" s="152"/>
    </row>
    <row r="327" spans="2:9" x14ac:dyDescent="0.15">
      <c r="B327" s="127">
        <v>42877</v>
      </c>
      <c r="C327" s="2">
        <v>0.31180555555555556</v>
      </c>
      <c r="D327" s="2"/>
      <c r="E327" s="124"/>
      <c r="F327" s="15" t="s">
        <v>134</v>
      </c>
      <c r="G327" s="15" t="s">
        <v>132</v>
      </c>
      <c r="H327" s="15" t="s">
        <v>152</v>
      </c>
      <c r="I327" s="152"/>
    </row>
    <row r="328" spans="2:9" x14ac:dyDescent="0.15">
      <c r="B328" s="127">
        <v>42877</v>
      </c>
      <c r="C328" s="2">
        <v>0.49791666666666662</v>
      </c>
      <c r="D328" s="2"/>
      <c r="E328" s="124"/>
      <c r="F328" s="15" t="s">
        <v>134</v>
      </c>
      <c r="G328" s="15" t="s">
        <v>132</v>
      </c>
      <c r="H328" s="15" t="s">
        <v>135</v>
      </c>
      <c r="I328" s="152"/>
    </row>
    <row r="329" spans="2:9" x14ac:dyDescent="0.15">
      <c r="B329" s="127">
        <v>42877</v>
      </c>
      <c r="C329" s="2">
        <v>0.52777777777777779</v>
      </c>
      <c r="D329" s="2"/>
      <c r="E329" s="124"/>
      <c r="F329" s="15" t="s">
        <v>134</v>
      </c>
      <c r="G329" s="15" t="s">
        <v>132</v>
      </c>
      <c r="H329" s="15" t="s">
        <v>152</v>
      </c>
      <c r="I329" s="152"/>
    </row>
    <row r="330" spans="2:9" x14ac:dyDescent="0.15">
      <c r="B330" s="127">
        <v>42878</v>
      </c>
      <c r="C330" s="2">
        <v>0.22291666666666665</v>
      </c>
      <c r="D330" s="2"/>
      <c r="E330" s="124"/>
      <c r="F330" s="15" t="s">
        <v>134</v>
      </c>
      <c r="G330" s="15" t="s">
        <v>132</v>
      </c>
      <c r="H330" s="15" t="s">
        <v>152</v>
      </c>
      <c r="I330" s="152"/>
    </row>
    <row r="331" spans="2:9" x14ac:dyDescent="0.15">
      <c r="B331" s="127">
        <v>42878</v>
      </c>
      <c r="C331" s="2">
        <v>0.25</v>
      </c>
      <c r="D331" s="2"/>
      <c r="E331" s="124"/>
      <c r="F331" s="15" t="s">
        <v>134</v>
      </c>
      <c r="G331" s="15" t="s">
        <v>132</v>
      </c>
      <c r="H331" s="15" t="s">
        <v>152</v>
      </c>
      <c r="I331" s="152"/>
    </row>
    <row r="332" spans="2:9" x14ac:dyDescent="0.15">
      <c r="B332" s="127">
        <v>42878</v>
      </c>
      <c r="C332" s="2">
        <v>0.32083333333333336</v>
      </c>
      <c r="D332" s="2"/>
      <c r="E332" s="124"/>
      <c r="F332" s="15" t="s">
        <v>131</v>
      </c>
      <c r="G332" s="15" t="s">
        <v>132</v>
      </c>
      <c r="H332" s="15" t="s">
        <v>152</v>
      </c>
      <c r="I332" s="152"/>
    </row>
    <row r="333" spans="2:9" x14ac:dyDescent="0.15">
      <c r="B333" s="127">
        <v>42878</v>
      </c>
      <c r="C333" s="2">
        <v>0.62569444444444444</v>
      </c>
      <c r="D333" s="2"/>
      <c r="E333" s="124"/>
      <c r="F333" s="15" t="s">
        <v>134</v>
      </c>
      <c r="G333" s="15" t="s">
        <v>132</v>
      </c>
      <c r="H333" s="15" t="s">
        <v>152</v>
      </c>
      <c r="I333" s="152"/>
    </row>
    <row r="334" spans="2:9" x14ac:dyDescent="0.15">
      <c r="B334" s="127">
        <v>42878</v>
      </c>
      <c r="C334" s="2">
        <v>0.65486111111111112</v>
      </c>
      <c r="D334" s="2"/>
      <c r="E334" s="124"/>
      <c r="F334" s="15" t="s">
        <v>134</v>
      </c>
      <c r="G334" s="15" t="s">
        <v>132</v>
      </c>
      <c r="H334" s="15" t="s">
        <v>152</v>
      </c>
      <c r="I334" s="152"/>
    </row>
    <row r="335" spans="2:9" x14ac:dyDescent="0.15">
      <c r="B335" s="127">
        <v>42878</v>
      </c>
      <c r="C335" s="2">
        <v>0.67361111111111116</v>
      </c>
      <c r="D335" s="2"/>
      <c r="E335" s="124"/>
      <c r="F335" s="15" t="s">
        <v>134</v>
      </c>
      <c r="G335" s="15" t="s">
        <v>132</v>
      </c>
      <c r="H335" s="15" t="s">
        <v>135</v>
      </c>
      <c r="I335" s="152"/>
    </row>
    <row r="336" spans="2:9" x14ac:dyDescent="0.15">
      <c r="B336" s="127">
        <v>42878</v>
      </c>
      <c r="C336" s="2">
        <v>0.77986111111111101</v>
      </c>
      <c r="D336" s="2"/>
      <c r="E336" s="124"/>
      <c r="F336" s="15" t="s">
        <v>134</v>
      </c>
      <c r="G336" s="15" t="s">
        <v>132</v>
      </c>
      <c r="H336" s="15" t="s">
        <v>135</v>
      </c>
      <c r="I336" s="152"/>
    </row>
    <row r="337" spans="2:9" x14ac:dyDescent="0.15">
      <c r="B337" s="127">
        <v>42879</v>
      </c>
      <c r="C337" s="2">
        <v>0.39513888888888887</v>
      </c>
      <c r="D337" s="2"/>
      <c r="E337" s="124"/>
      <c r="F337" s="15" t="s">
        <v>131</v>
      </c>
      <c r="G337" s="15" t="s">
        <v>132</v>
      </c>
      <c r="H337" s="15" t="s">
        <v>152</v>
      </c>
      <c r="I337" s="152"/>
    </row>
    <row r="338" spans="2:9" x14ac:dyDescent="0.15">
      <c r="B338" s="127">
        <v>42879</v>
      </c>
      <c r="C338" s="2">
        <v>0.5083333333333333</v>
      </c>
      <c r="D338" s="2"/>
      <c r="E338" s="124"/>
      <c r="F338" s="15" t="s">
        <v>134</v>
      </c>
      <c r="G338" s="15" t="s">
        <v>132</v>
      </c>
      <c r="H338" s="15" t="s">
        <v>152</v>
      </c>
      <c r="I338" s="152"/>
    </row>
    <row r="339" spans="2:9" x14ac:dyDescent="0.15">
      <c r="B339" s="127">
        <v>42880</v>
      </c>
      <c r="C339" s="2">
        <v>0.49444444444444446</v>
      </c>
      <c r="D339" s="2"/>
      <c r="E339" s="124"/>
      <c r="F339" s="15" t="s">
        <v>134</v>
      </c>
      <c r="G339" s="15" t="s">
        <v>132</v>
      </c>
      <c r="H339" s="15" t="s">
        <v>152</v>
      </c>
      <c r="I339" s="152"/>
    </row>
    <row r="340" spans="2:9" x14ac:dyDescent="0.15">
      <c r="B340" s="127">
        <v>42881</v>
      </c>
      <c r="C340" s="2">
        <v>0.37986111111111115</v>
      </c>
      <c r="D340" s="2"/>
      <c r="E340" s="124"/>
      <c r="F340" s="15" t="s">
        <v>134</v>
      </c>
      <c r="G340" s="15" t="s">
        <v>132</v>
      </c>
      <c r="H340" s="15" t="s">
        <v>135</v>
      </c>
      <c r="I340" s="152"/>
    </row>
    <row r="341" spans="2:9" x14ac:dyDescent="0.15">
      <c r="B341" s="127">
        <v>42881</v>
      </c>
      <c r="C341" s="2">
        <v>0.47500000000000003</v>
      </c>
      <c r="D341" s="2"/>
      <c r="E341" s="124"/>
      <c r="F341" s="15" t="s">
        <v>131</v>
      </c>
      <c r="G341" s="15" t="s">
        <v>132</v>
      </c>
      <c r="H341" s="15" t="s">
        <v>152</v>
      </c>
      <c r="I341" s="152"/>
    </row>
    <row r="342" spans="2:9" x14ac:dyDescent="0.15">
      <c r="B342" s="127">
        <v>42881</v>
      </c>
      <c r="C342" s="2">
        <v>0.54305555555555551</v>
      </c>
      <c r="D342" s="2"/>
      <c r="E342" s="124"/>
      <c r="F342" s="15" t="s">
        <v>134</v>
      </c>
      <c r="G342" s="15" t="s">
        <v>132</v>
      </c>
      <c r="H342" s="15" t="s">
        <v>152</v>
      </c>
      <c r="I342" s="152"/>
    </row>
    <row r="343" spans="2:9" x14ac:dyDescent="0.15">
      <c r="B343" s="127">
        <v>42881</v>
      </c>
      <c r="C343" s="2">
        <v>0.76736111111111116</v>
      </c>
      <c r="D343" s="2">
        <v>0.80694444444444446</v>
      </c>
      <c r="E343" s="124">
        <v>3.9583333333333304E-2</v>
      </c>
      <c r="F343" s="15" t="s">
        <v>134</v>
      </c>
      <c r="G343" s="15" t="s">
        <v>132</v>
      </c>
      <c r="H343" s="15" t="s">
        <v>135</v>
      </c>
      <c r="I343" s="152"/>
    </row>
    <row r="344" spans="2:9" x14ac:dyDescent="0.15">
      <c r="B344" s="127">
        <v>42882</v>
      </c>
      <c r="C344" s="2">
        <v>0.20972222222222223</v>
      </c>
      <c r="D344" s="2"/>
      <c r="E344" s="124"/>
      <c r="F344" s="15" t="s">
        <v>134</v>
      </c>
      <c r="G344" s="15" t="s">
        <v>132</v>
      </c>
      <c r="H344" s="15" t="s">
        <v>135</v>
      </c>
      <c r="I344" s="152"/>
    </row>
    <row r="345" spans="2:9" x14ac:dyDescent="0.15">
      <c r="B345" s="127">
        <v>42882</v>
      </c>
      <c r="C345" s="2">
        <v>0.21805555555555556</v>
      </c>
      <c r="D345" s="2"/>
      <c r="E345" s="124"/>
      <c r="F345" s="15" t="s">
        <v>134</v>
      </c>
      <c r="G345" s="15" t="s">
        <v>132</v>
      </c>
      <c r="H345" s="15" t="s">
        <v>152</v>
      </c>
      <c r="I345" s="152"/>
    </row>
    <row r="346" spans="2:9" x14ac:dyDescent="0.15">
      <c r="B346" s="127">
        <v>42882</v>
      </c>
      <c r="C346" s="2">
        <v>0.23402777777777781</v>
      </c>
      <c r="D346" s="2"/>
      <c r="E346" s="124"/>
      <c r="F346" s="15" t="s">
        <v>134</v>
      </c>
      <c r="G346" s="15" t="s">
        <v>132</v>
      </c>
      <c r="H346" s="15" t="s">
        <v>152</v>
      </c>
      <c r="I346" s="152"/>
    </row>
    <row r="347" spans="2:9" x14ac:dyDescent="0.15">
      <c r="B347" s="127">
        <v>42882</v>
      </c>
      <c r="C347" s="2">
        <v>0.26180555555555557</v>
      </c>
      <c r="D347" s="2"/>
      <c r="E347" s="124"/>
      <c r="F347" s="15" t="s">
        <v>134</v>
      </c>
      <c r="G347" s="15" t="s">
        <v>132</v>
      </c>
      <c r="H347" s="15" t="s">
        <v>135</v>
      </c>
      <c r="I347" s="152"/>
    </row>
    <row r="348" spans="2:9" x14ac:dyDescent="0.15">
      <c r="B348" s="127">
        <v>42882</v>
      </c>
      <c r="C348" s="2">
        <v>0.29375000000000001</v>
      </c>
      <c r="D348" s="2"/>
      <c r="E348" s="124"/>
      <c r="F348" s="15" t="s">
        <v>131</v>
      </c>
      <c r="G348" s="15" t="s">
        <v>132</v>
      </c>
      <c r="H348" s="15" t="s">
        <v>135</v>
      </c>
      <c r="I348" s="166"/>
    </row>
    <row r="349" spans="2:9" x14ac:dyDescent="0.15">
      <c r="B349" s="127">
        <v>42882</v>
      </c>
      <c r="C349" s="2">
        <v>0.29930555555555555</v>
      </c>
      <c r="D349" s="2"/>
      <c r="E349" s="124"/>
      <c r="F349" s="15" t="s">
        <v>131</v>
      </c>
      <c r="G349" s="15" t="s">
        <v>132</v>
      </c>
      <c r="H349" s="169" t="s">
        <v>152</v>
      </c>
      <c r="I349" s="168"/>
    </row>
    <row r="350" spans="2:9" x14ac:dyDescent="0.15">
      <c r="B350" s="127">
        <v>42882</v>
      </c>
      <c r="C350" s="2">
        <v>0.3576388888888889</v>
      </c>
      <c r="D350" s="2"/>
      <c r="E350" s="124"/>
      <c r="F350" s="15" t="s">
        <v>134</v>
      </c>
      <c r="G350" s="15" t="s">
        <v>132</v>
      </c>
      <c r="H350" s="169" t="s">
        <v>152</v>
      </c>
      <c r="I350" s="168"/>
    </row>
    <row r="351" spans="2:9" x14ac:dyDescent="0.15">
      <c r="B351" s="127">
        <v>42882</v>
      </c>
      <c r="C351" s="2">
        <v>0.39166666666666666</v>
      </c>
      <c r="D351" s="2"/>
      <c r="E351" s="124"/>
      <c r="F351" s="15" t="s">
        <v>131</v>
      </c>
      <c r="G351" s="15" t="s">
        <v>132</v>
      </c>
      <c r="H351" s="169" t="s">
        <v>152</v>
      </c>
      <c r="I351" s="168"/>
    </row>
    <row r="352" spans="2:9" x14ac:dyDescent="0.15">
      <c r="B352" s="127">
        <v>42882</v>
      </c>
      <c r="C352" s="2">
        <v>0.78402777777777777</v>
      </c>
      <c r="D352" s="2"/>
      <c r="E352" s="124"/>
      <c r="F352" s="15" t="s">
        <v>134</v>
      </c>
      <c r="G352" s="15" t="s">
        <v>132</v>
      </c>
      <c r="H352" s="169" t="s">
        <v>152</v>
      </c>
      <c r="I352" s="168"/>
    </row>
    <row r="353" spans="2:9" x14ac:dyDescent="0.15">
      <c r="B353" s="127">
        <v>42883</v>
      </c>
      <c r="C353" s="2">
        <v>0.27499999999999997</v>
      </c>
      <c r="D353" s="2"/>
      <c r="E353" s="124"/>
      <c r="F353" s="15" t="s">
        <v>131</v>
      </c>
      <c r="G353" s="15" t="s">
        <v>132</v>
      </c>
      <c r="H353" s="169" t="s">
        <v>152</v>
      </c>
      <c r="I353" s="168"/>
    </row>
    <row r="354" spans="2:9" x14ac:dyDescent="0.15">
      <c r="B354" s="127">
        <v>42883</v>
      </c>
      <c r="C354" s="2">
        <v>0.27847222222222223</v>
      </c>
      <c r="D354" s="2"/>
      <c r="E354" s="124"/>
      <c r="F354" s="15" t="s">
        <v>134</v>
      </c>
      <c r="G354" s="15" t="s">
        <v>132</v>
      </c>
      <c r="H354" s="169" t="s">
        <v>135</v>
      </c>
      <c r="I354" s="168"/>
    </row>
    <row r="355" spans="2:9" x14ac:dyDescent="0.15">
      <c r="B355" s="127">
        <v>42883</v>
      </c>
      <c r="C355" s="2">
        <v>0.28402777777777777</v>
      </c>
      <c r="D355" s="2"/>
      <c r="E355" s="124"/>
      <c r="F355" s="15" t="s">
        <v>134</v>
      </c>
      <c r="G355" s="15" t="s">
        <v>132</v>
      </c>
      <c r="H355" s="169" t="s">
        <v>135</v>
      </c>
      <c r="I355" s="168"/>
    </row>
    <row r="356" spans="2:9" x14ac:dyDescent="0.15">
      <c r="B356" s="127">
        <v>42883</v>
      </c>
      <c r="C356" s="2">
        <v>0.28750000000000003</v>
      </c>
      <c r="D356" s="2"/>
      <c r="E356" s="124"/>
      <c r="F356" s="15" t="s">
        <v>131</v>
      </c>
      <c r="G356" s="15" t="s">
        <v>132</v>
      </c>
      <c r="H356" s="169" t="s">
        <v>135</v>
      </c>
      <c r="I356" s="168"/>
    </row>
    <row r="357" spans="2:9" x14ac:dyDescent="0.15">
      <c r="B357" s="127">
        <v>42884</v>
      </c>
      <c r="C357" s="2">
        <v>0.26874999999999999</v>
      </c>
      <c r="D357" s="2"/>
      <c r="E357" s="124"/>
      <c r="F357" s="15" t="s">
        <v>131</v>
      </c>
      <c r="G357" s="15" t="s">
        <v>132</v>
      </c>
      <c r="H357" s="169" t="s">
        <v>152</v>
      </c>
      <c r="I357" s="168"/>
    </row>
    <row r="358" spans="2:9" x14ac:dyDescent="0.15">
      <c r="B358" s="127">
        <v>42884</v>
      </c>
      <c r="C358" s="2">
        <v>0.27569444444444446</v>
      </c>
      <c r="D358" s="2"/>
      <c r="E358" s="124"/>
      <c r="F358" s="15" t="s">
        <v>131</v>
      </c>
      <c r="G358" s="15" t="s">
        <v>132</v>
      </c>
      <c r="H358" s="169" t="s">
        <v>152</v>
      </c>
      <c r="I358" s="168"/>
    </row>
    <row r="359" spans="2:9" x14ac:dyDescent="0.15">
      <c r="B359" s="127">
        <v>42884</v>
      </c>
      <c r="C359" s="2">
        <v>0.45902777777777781</v>
      </c>
      <c r="D359" s="2"/>
      <c r="E359" s="124"/>
      <c r="F359" s="15" t="s">
        <v>134</v>
      </c>
      <c r="G359" s="15" t="s">
        <v>132</v>
      </c>
      <c r="H359" s="169" t="s">
        <v>152</v>
      </c>
      <c r="I359" s="168"/>
    </row>
    <row r="360" spans="2:9" x14ac:dyDescent="0.15">
      <c r="B360" s="127">
        <v>42884</v>
      </c>
      <c r="C360" s="2">
        <v>0.51458333333333328</v>
      </c>
      <c r="D360" s="2"/>
      <c r="E360" s="124"/>
      <c r="F360" s="15" t="s">
        <v>134</v>
      </c>
      <c r="G360" s="15" t="s">
        <v>132</v>
      </c>
      <c r="H360" s="169" t="s">
        <v>135</v>
      </c>
      <c r="I360" s="168"/>
    </row>
    <row r="361" spans="2:9" x14ac:dyDescent="0.15">
      <c r="B361" s="127">
        <v>42885</v>
      </c>
      <c r="C361" s="2">
        <v>0.24652777777777779</v>
      </c>
      <c r="D361" s="2"/>
      <c r="E361" s="124"/>
      <c r="F361" s="15" t="s">
        <v>131</v>
      </c>
      <c r="G361" s="15" t="s">
        <v>132</v>
      </c>
      <c r="H361" s="169" t="s">
        <v>152</v>
      </c>
      <c r="I361" s="168"/>
    </row>
    <row r="362" spans="2:9" x14ac:dyDescent="0.15">
      <c r="B362" s="127">
        <v>42885</v>
      </c>
      <c r="C362" s="2">
        <v>0.26458333333333334</v>
      </c>
      <c r="D362" s="2"/>
      <c r="E362" s="124"/>
      <c r="F362" s="15" t="s">
        <v>131</v>
      </c>
      <c r="G362" s="15" t="s">
        <v>132</v>
      </c>
      <c r="H362" s="169" t="s">
        <v>152</v>
      </c>
      <c r="I362" s="168"/>
    </row>
    <row r="363" spans="2:9" x14ac:dyDescent="0.15">
      <c r="B363" s="127">
        <v>42885</v>
      </c>
      <c r="C363" s="2">
        <v>0.27986111111111112</v>
      </c>
      <c r="D363" s="2"/>
      <c r="E363" s="124"/>
      <c r="F363" s="15" t="s">
        <v>134</v>
      </c>
      <c r="G363" s="15" t="s">
        <v>132</v>
      </c>
      <c r="H363" s="169" t="s">
        <v>152</v>
      </c>
      <c r="I363" s="168"/>
    </row>
    <row r="364" spans="2:9" x14ac:dyDescent="0.15">
      <c r="B364" s="127">
        <v>42885</v>
      </c>
      <c r="C364" s="2">
        <v>0.28680555555555554</v>
      </c>
      <c r="D364" s="2"/>
      <c r="E364" s="124"/>
      <c r="F364" s="15" t="s">
        <v>134</v>
      </c>
      <c r="G364" s="15" t="s">
        <v>132</v>
      </c>
      <c r="H364" s="169" t="s">
        <v>152</v>
      </c>
      <c r="I364" s="168"/>
    </row>
    <row r="365" spans="2:9" x14ac:dyDescent="0.15">
      <c r="B365" s="127">
        <v>42885</v>
      </c>
      <c r="C365" s="2">
        <v>0.34166666666666662</v>
      </c>
      <c r="D365" s="2"/>
      <c r="E365" s="124"/>
      <c r="F365" s="15" t="s">
        <v>134</v>
      </c>
      <c r="G365" s="15" t="s">
        <v>132</v>
      </c>
      <c r="H365" s="169" t="s">
        <v>135</v>
      </c>
      <c r="I365" s="168"/>
    </row>
    <row r="366" spans="2:9" x14ac:dyDescent="0.15">
      <c r="B366" s="127">
        <v>42886</v>
      </c>
      <c r="C366" s="2">
        <v>0.27569444444444446</v>
      </c>
      <c r="D366" s="2"/>
      <c r="E366" s="124"/>
      <c r="F366" s="15" t="s">
        <v>134</v>
      </c>
      <c r="G366" s="15" t="s">
        <v>132</v>
      </c>
      <c r="H366" s="169" t="s">
        <v>135</v>
      </c>
      <c r="I366" s="168"/>
    </row>
    <row r="367" spans="2:9" x14ac:dyDescent="0.15">
      <c r="B367" s="127">
        <v>42886</v>
      </c>
      <c r="C367" s="2">
        <v>0.29375000000000001</v>
      </c>
      <c r="D367" s="2"/>
      <c r="E367" s="124"/>
      <c r="F367" s="15" t="s">
        <v>134</v>
      </c>
      <c r="G367" s="15" t="s">
        <v>132</v>
      </c>
      <c r="H367" s="169" t="s">
        <v>152</v>
      </c>
      <c r="I367" s="168"/>
    </row>
    <row r="368" spans="2:9" x14ac:dyDescent="0.15">
      <c r="B368" s="127">
        <v>42886</v>
      </c>
      <c r="C368" s="2">
        <v>0.31527777777777777</v>
      </c>
      <c r="D368" s="2"/>
      <c r="E368" s="124"/>
      <c r="F368" s="15" t="s">
        <v>131</v>
      </c>
      <c r="G368" s="15" t="s">
        <v>132</v>
      </c>
      <c r="H368" s="169" t="s">
        <v>152</v>
      </c>
      <c r="I368" s="168"/>
    </row>
    <row r="369" spans="2:9" x14ac:dyDescent="0.15">
      <c r="B369" s="127">
        <v>42886</v>
      </c>
      <c r="C369" s="2">
        <v>0.38194444444444442</v>
      </c>
      <c r="D369" s="2"/>
      <c r="E369" s="124"/>
      <c r="F369" s="15" t="s">
        <v>134</v>
      </c>
      <c r="G369" s="15" t="s">
        <v>132</v>
      </c>
      <c r="H369" s="169" t="s">
        <v>152</v>
      </c>
      <c r="I369" s="168"/>
    </row>
    <row r="370" spans="2:9" x14ac:dyDescent="0.15">
      <c r="B370" s="127">
        <v>42887</v>
      </c>
      <c r="C370" s="2">
        <v>0.27916666666666667</v>
      </c>
      <c r="D370" s="2"/>
      <c r="E370" s="124"/>
      <c r="F370" s="15" t="s">
        <v>134</v>
      </c>
      <c r="G370" s="15" t="s">
        <v>132</v>
      </c>
      <c r="H370" s="169" t="s">
        <v>152</v>
      </c>
      <c r="I370" s="168"/>
    </row>
    <row r="371" spans="2:9" x14ac:dyDescent="0.15">
      <c r="B371" s="127">
        <v>42887</v>
      </c>
      <c r="C371" s="2">
        <v>0.28680555555555554</v>
      </c>
      <c r="D371" s="2"/>
      <c r="E371" s="124"/>
      <c r="F371" s="15" t="s">
        <v>134</v>
      </c>
      <c r="G371" s="15" t="s">
        <v>132</v>
      </c>
      <c r="H371" s="169" t="s">
        <v>135</v>
      </c>
      <c r="I371" s="168"/>
    </row>
    <row r="372" spans="2:9" x14ac:dyDescent="0.15">
      <c r="B372" s="127">
        <v>42887</v>
      </c>
      <c r="C372" s="2">
        <v>0.5395833333333333</v>
      </c>
      <c r="D372" s="2"/>
      <c r="E372" s="124"/>
      <c r="F372" s="15" t="s">
        <v>134</v>
      </c>
      <c r="G372" s="15" t="s">
        <v>132</v>
      </c>
      <c r="H372" s="169" t="s">
        <v>152</v>
      </c>
      <c r="I372" s="168"/>
    </row>
    <row r="373" spans="2:9" x14ac:dyDescent="0.15">
      <c r="B373" s="127">
        <v>42888</v>
      </c>
      <c r="C373" s="2">
        <v>0.25347222222222221</v>
      </c>
      <c r="D373" s="2"/>
      <c r="E373" s="124"/>
      <c r="F373" s="15" t="s">
        <v>134</v>
      </c>
      <c r="G373" s="15" t="s">
        <v>132</v>
      </c>
      <c r="H373" s="169" t="s">
        <v>135</v>
      </c>
      <c r="I373" s="168"/>
    </row>
    <row r="374" spans="2:9" x14ac:dyDescent="0.15">
      <c r="B374" s="127">
        <v>42888</v>
      </c>
      <c r="C374" s="2">
        <v>0.74652777777777779</v>
      </c>
      <c r="D374" s="2"/>
      <c r="E374" s="124"/>
      <c r="F374" s="15" t="s">
        <v>131</v>
      </c>
      <c r="G374" s="15" t="s">
        <v>132</v>
      </c>
      <c r="H374" s="169" t="s">
        <v>135</v>
      </c>
      <c r="I374" s="168"/>
    </row>
    <row r="375" spans="2:9" x14ac:dyDescent="0.15">
      <c r="B375" s="127">
        <v>42889</v>
      </c>
      <c r="C375" s="2">
        <v>0.18958333333333333</v>
      </c>
      <c r="D375" s="2"/>
      <c r="E375" s="124"/>
      <c r="F375" s="15" t="s">
        <v>134</v>
      </c>
      <c r="G375" s="15" t="s">
        <v>132</v>
      </c>
      <c r="H375" s="169" t="s">
        <v>135</v>
      </c>
      <c r="I375" s="168"/>
    </row>
    <row r="376" spans="2:9" x14ac:dyDescent="0.15">
      <c r="B376" s="127">
        <v>42889</v>
      </c>
      <c r="C376" s="2">
        <v>0.19444444444444445</v>
      </c>
      <c r="D376" s="2"/>
      <c r="E376" s="124"/>
      <c r="F376" s="15" t="s">
        <v>134</v>
      </c>
      <c r="G376" s="15" t="s">
        <v>132</v>
      </c>
      <c r="H376" s="169" t="s">
        <v>152</v>
      </c>
      <c r="I376" s="168"/>
    </row>
    <row r="377" spans="2:9" x14ac:dyDescent="0.15">
      <c r="B377" s="127">
        <v>42889</v>
      </c>
      <c r="C377" s="2">
        <v>0.24097222222222223</v>
      </c>
      <c r="D377" s="2"/>
      <c r="E377" s="124"/>
      <c r="F377" s="15" t="s">
        <v>131</v>
      </c>
      <c r="G377" s="15" t="s">
        <v>132</v>
      </c>
      <c r="H377" s="169" t="s">
        <v>152</v>
      </c>
      <c r="I377" s="168"/>
    </row>
    <row r="378" spans="2:9" x14ac:dyDescent="0.15">
      <c r="B378" s="127">
        <v>42889</v>
      </c>
      <c r="C378" s="2">
        <v>0.30208333333333331</v>
      </c>
      <c r="D378" s="2"/>
      <c r="E378" s="124"/>
      <c r="F378" s="15" t="s">
        <v>134</v>
      </c>
      <c r="G378" s="15" t="s">
        <v>132</v>
      </c>
      <c r="H378" s="169" t="s">
        <v>135</v>
      </c>
      <c r="I378" s="168"/>
    </row>
    <row r="379" spans="2:9" x14ac:dyDescent="0.15">
      <c r="B379" s="127">
        <v>42889</v>
      </c>
      <c r="C379" s="2">
        <v>0.30486111111111108</v>
      </c>
      <c r="D379" s="2"/>
      <c r="E379" s="124"/>
      <c r="F379" s="15" t="s">
        <v>134</v>
      </c>
      <c r="G379" s="15" t="s">
        <v>132</v>
      </c>
      <c r="H379" s="169" t="s">
        <v>152</v>
      </c>
      <c r="I379" s="168"/>
    </row>
    <row r="380" spans="2:9" x14ac:dyDescent="0.15">
      <c r="B380" s="127">
        <v>42889</v>
      </c>
      <c r="C380" s="2">
        <v>0.67569444444444438</v>
      </c>
      <c r="D380" s="2"/>
      <c r="E380" s="124"/>
      <c r="F380" s="15" t="s">
        <v>134</v>
      </c>
      <c r="G380" s="15" t="s">
        <v>132</v>
      </c>
      <c r="H380" s="169" t="s">
        <v>152</v>
      </c>
      <c r="I380" s="168"/>
    </row>
    <row r="381" spans="2:9" x14ac:dyDescent="0.15">
      <c r="B381" s="127">
        <v>42889</v>
      </c>
      <c r="C381" s="2">
        <v>0.76041666666666663</v>
      </c>
      <c r="D381" s="2"/>
      <c r="E381" s="124"/>
      <c r="F381" s="15" t="s">
        <v>134</v>
      </c>
      <c r="G381" s="15" t="s">
        <v>132</v>
      </c>
      <c r="H381" s="169" t="s">
        <v>135</v>
      </c>
      <c r="I381" s="168"/>
    </row>
    <row r="382" spans="2:9" x14ac:dyDescent="0.15">
      <c r="B382" s="127">
        <v>42890</v>
      </c>
      <c r="C382" s="2">
        <v>0.23958333333333334</v>
      </c>
      <c r="D382" s="2"/>
      <c r="E382" s="124"/>
      <c r="F382" s="15" t="s">
        <v>131</v>
      </c>
      <c r="G382" s="15" t="s">
        <v>132</v>
      </c>
      <c r="H382" s="169" t="s">
        <v>135</v>
      </c>
      <c r="I382" s="168"/>
    </row>
    <row r="383" spans="2:9" x14ac:dyDescent="0.15">
      <c r="B383" s="127">
        <v>42890</v>
      </c>
      <c r="C383" s="2">
        <v>0.24791666666666667</v>
      </c>
      <c r="D383" s="2"/>
      <c r="E383" s="124"/>
      <c r="F383" s="15" t="s">
        <v>134</v>
      </c>
      <c r="G383" s="15" t="s">
        <v>132</v>
      </c>
      <c r="H383" s="169" t="s">
        <v>152</v>
      </c>
      <c r="I383" s="168"/>
    </row>
    <row r="384" spans="2:9" x14ac:dyDescent="0.15">
      <c r="B384" s="127">
        <v>42890</v>
      </c>
      <c r="C384" s="2">
        <v>0.2590277777777778</v>
      </c>
      <c r="D384" s="2"/>
      <c r="E384" s="124"/>
      <c r="F384" s="15" t="s">
        <v>134</v>
      </c>
      <c r="G384" s="15" t="s">
        <v>132</v>
      </c>
      <c r="H384" s="169" t="s">
        <v>135</v>
      </c>
      <c r="I384" s="168"/>
    </row>
    <row r="385" spans="2:9" x14ac:dyDescent="0.15">
      <c r="B385" s="127">
        <v>42890</v>
      </c>
      <c r="C385" s="2">
        <v>0.27013888888888887</v>
      </c>
      <c r="D385" s="2"/>
      <c r="E385" s="124"/>
      <c r="F385" s="15" t="s">
        <v>131</v>
      </c>
      <c r="G385" s="15" t="s">
        <v>132</v>
      </c>
      <c r="H385" s="169" t="s">
        <v>152</v>
      </c>
      <c r="I385" s="168"/>
    </row>
    <row r="386" spans="2:9" x14ac:dyDescent="0.15">
      <c r="B386" s="127">
        <v>42890</v>
      </c>
      <c r="C386" s="2">
        <v>0.27361111111111108</v>
      </c>
      <c r="D386" s="2"/>
      <c r="E386" s="124"/>
      <c r="F386" s="15" t="s">
        <v>134</v>
      </c>
      <c r="G386" s="15" t="s">
        <v>132</v>
      </c>
      <c r="H386" s="169" t="s">
        <v>135</v>
      </c>
      <c r="I386" s="168"/>
    </row>
    <row r="387" spans="2:9" x14ac:dyDescent="0.15">
      <c r="B387" s="127">
        <v>42890</v>
      </c>
      <c r="C387" s="2">
        <v>0.3444444444444445</v>
      </c>
      <c r="D387" s="2"/>
      <c r="E387" s="124"/>
      <c r="F387" s="15" t="s">
        <v>134</v>
      </c>
      <c r="G387" s="15" t="s">
        <v>132</v>
      </c>
      <c r="H387" s="169" t="s">
        <v>152</v>
      </c>
      <c r="I387" s="168"/>
    </row>
    <row r="388" spans="2:9" x14ac:dyDescent="0.15">
      <c r="B388" s="127">
        <v>42890</v>
      </c>
      <c r="C388" s="2">
        <v>0.39652777777777781</v>
      </c>
      <c r="D388" s="2"/>
      <c r="E388" s="124"/>
      <c r="F388" s="15" t="s">
        <v>131</v>
      </c>
      <c r="G388" s="15" t="s">
        <v>132</v>
      </c>
      <c r="H388" s="169" t="s">
        <v>152</v>
      </c>
      <c r="I388" s="168"/>
    </row>
    <row r="389" spans="2:9" x14ac:dyDescent="0.15">
      <c r="B389" s="127">
        <v>42890</v>
      </c>
      <c r="C389" s="2">
        <v>0.47500000000000003</v>
      </c>
      <c r="D389" s="2"/>
      <c r="E389" s="124"/>
      <c r="F389" s="15" t="s">
        <v>134</v>
      </c>
      <c r="G389" s="15" t="s">
        <v>132</v>
      </c>
      <c r="H389" s="169" t="s">
        <v>152</v>
      </c>
      <c r="I389" s="168"/>
    </row>
    <row r="390" spans="2:9" x14ac:dyDescent="0.15">
      <c r="B390" s="127">
        <v>42890</v>
      </c>
      <c r="C390" s="2">
        <v>0.50624999999999998</v>
      </c>
      <c r="D390" s="2"/>
      <c r="E390" s="124"/>
      <c r="F390" s="15" t="s">
        <v>131</v>
      </c>
      <c r="G390" s="15" t="s">
        <v>132</v>
      </c>
      <c r="H390" s="169" t="s">
        <v>152</v>
      </c>
      <c r="I390" s="168"/>
    </row>
    <row r="391" spans="2:9" x14ac:dyDescent="0.15">
      <c r="B391" s="127">
        <v>42891</v>
      </c>
      <c r="C391" s="2">
        <v>0.23819444444444446</v>
      </c>
      <c r="D391" s="2"/>
      <c r="E391" s="124"/>
      <c r="F391" s="15" t="s">
        <v>134</v>
      </c>
      <c r="G391" s="15" t="s">
        <v>132</v>
      </c>
      <c r="H391" s="169" t="s">
        <v>152</v>
      </c>
      <c r="I391" s="168"/>
    </row>
    <row r="392" spans="2:9" x14ac:dyDescent="0.15">
      <c r="B392" s="127">
        <v>42891</v>
      </c>
      <c r="C392" s="2">
        <v>0.24722222222222223</v>
      </c>
      <c r="D392" s="2"/>
      <c r="E392" s="124"/>
      <c r="F392" s="15" t="s">
        <v>134</v>
      </c>
      <c r="G392" s="15" t="s">
        <v>132</v>
      </c>
      <c r="H392" s="169" t="s">
        <v>152</v>
      </c>
      <c r="I392" s="168"/>
    </row>
    <row r="393" spans="2:9" x14ac:dyDescent="0.15">
      <c r="B393" s="127">
        <v>42891</v>
      </c>
      <c r="C393" s="2">
        <v>0.25416666666666665</v>
      </c>
      <c r="D393" s="2"/>
      <c r="E393" s="124"/>
      <c r="F393" s="15" t="s">
        <v>131</v>
      </c>
      <c r="G393" s="15" t="s">
        <v>132</v>
      </c>
      <c r="H393" s="169" t="s">
        <v>152</v>
      </c>
      <c r="I393" s="168"/>
    </row>
    <row r="394" spans="2:9" x14ac:dyDescent="0.15">
      <c r="B394" s="127">
        <v>42891</v>
      </c>
      <c r="C394" s="2">
        <v>0.31875000000000003</v>
      </c>
      <c r="D394" s="2"/>
      <c r="E394" s="124"/>
      <c r="F394" s="15" t="s">
        <v>131</v>
      </c>
      <c r="G394" s="15" t="s">
        <v>132</v>
      </c>
      <c r="H394" s="169" t="s">
        <v>152</v>
      </c>
      <c r="I394" s="168"/>
    </row>
    <row r="395" spans="2:9" x14ac:dyDescent="0.15">
      <c r="B395" s="127">
        <v>42891</v>
      </c>
      <c r="C395" s="2">
        <v>0.32013888888888892</v>
      </c>
      <c r="D395" s="2"/>
      <c r="E395" s="124"/>
      <c r="F395" s="15" t="s">
        <v>131</v>
      </c>
      <c r="G395" s="15" t="s">
        <v>132</v>
      </c>
      <c r="H395" s="169" t="s">
        <v>152</v>
      </c>
      <c r="I395" s="168"/>
    </row>
    <row r="396" spans="2:9" x14ac:dyDescent="0.15">
      <c r="B396" s="127">
        <v>42891</v>
      </c>
      <c r="C396" s="2">
        <v>0.38472222222222219</v>
      </c>
      <c r="D396" s="2"/>
      <c r="E396" s="124"/>
      <c r="F396" s="15" t="s">
        <v>134</v>
      </c>
      <c r="G396" s="15" t="s">
        <v>132</v>
      </c>
      <c r="H396" s="169" t="s">
        <v>152</v>
      </c>
      <c r="I396" s="168"/>
    </row>
    <row r="397" spans="2:9" x14ac:dyDescent="0.15">
      <c r="B397" s="127">
        <v>42891</v>
      </c>
      <c r="C397" s="2">
        <v>0.56874999999999998</v>
      </c>
      <c r="D397" s="2"/>
      <c r="E397" s="124"/>
      <c r="F397" s="15" t="s">
        <v>131</v>
      </c>
      <c r="G397" s="15" t="s">
        <v>132</v>
      </c>
      <c r="H397" s="169" t="s">
        <v>135</v>
      </c>
      <c r="I397" s="168"/>
    </row>
    <row r="398" spans="2:9" x14ac:dyDescent="0.15">
      <c r="B398" s="127">
        <v>42891</v>
      </c>
      <c r="C398" s="2">
        <v>0.78472222222222221</v>
      </c>
      <c r="D398" s="2"/>
      <c r="E398" s="124"/>
      <c r="F398" s="15" t="s">
        <v>134</v>
      </c>
      <c r="G398" s="15" t="s">
        <v>132</v>
      </c>
      <c r="H398" s="169" t="s">
        <v>135</v>
      </c>
      <c r="I398" s="168"/>
    </row>
    <row r="399" spans="2:9" x14ac:dyDescent="0.15">
      <c r="B399" s="127">
        <v>42892</v>
      </c>
      <c r="C399" s="2">
        <v>0.2076388888888889</v>
      </c>
      <c r="D399" s="2"/>
      <c r="E399" s="124"/>
      <c r="F399" s="15" t="s">
        <v>134</v>
      </c>
      <c r="G399" s="15" t="s">
        <v>132</v>
      </c>
      <c r="H399" s="169" t="s">
        <v>152</v>
      </c>
      <c r="I399" s="168"/>
    </row>
    <row r="400" spans="2:9" x14ac:dyDescent="0.15">
      <c r="B400" s="127">
        <v>42892</v>
      </c>
      <c r="C400" s="2">
        <v>0.23263888888888887</v>
      </c>
      <c r="D400" s="2"/>
      <c r="E400" s="124"/>
      <c r="F400" s="15" t="s">
        <v>134</v>
      </c>
      <c r="G400" s="15" t="s">
        <v>132</v>
      </c>
      <c r="H400" s="169" t="s">
        <v>152</v>
      </c>
      <c r="I400" s="168"/>
    </row>
    <row r="401" spans="2:9" x14ac:dyDescent="0.15">
      <c r="B401" s="127">
        <v>42892</v>
      </c>
      <c r="C401" s="2">
        <v>0.31041666666666667</v>
      </c>
      <c r="D401" s="2"/>
      <c r="E401" s="124"/>
      <c r="F401" s="15" t="s">
        <v>134</v>
      </c>
      <c r="G401" s="15" t="s">
        <v>132</v>
      </c>
      <c r="H401" s="169" t="s">
        <v>152</v>
      </c>
      <c r="I401" s="168"/>
    </row>
    <row r="402" spans="2:9" x14ac:dyDescent="0.15">
      <c r="B402" s="127">
        <v>42892</v>
      </c>
      <c r="C402" s="2">
        <v>0.3347222222222222</v>
      </c>
      <c r="D402" s="2"/>
      <c r="E402" s="124"/>
      <c r="F402" s="15" t="s">
        <v>134</v>
      </c>
      <c r="G402" s="15" t="s">
        <v>132</v>
      </c>
      <c r="H402" s="169" t="s">
        <v>135</v>
      </c>
      <c r="I402" s="168"/>
    </row>
    <row r="403" spans="2:9" x14ac:dyDescent="0.15">
      <c r="B403" s="127">
        <v>42892</v>
      </c>
      <c r="C403" s="2">
        <v>0.58611111111111114</v>
      </c>
      <c r="D403" s="2"/>
      <c r="E403" s="124"/>
      <c r="F403" s="15" t="s">
        <v>134</v>
      </c>
      <c r="G403" s="15" t="s">
        <v>132</v>
      </c>
      <c r="H403" s="169" t="s">
        <v>152</v>
      </c>
      <c r="I403" s="168"/>
    </row>
    <row r="404" spans="2:9" x14ac:dyDescent="0.15">
      <c r="B404" s="127">
        <v>42893</v>
      </c>
      <c r="C404" s="2">
        <v>0.28680555555555554</v>
      </c>
      <c r="D404" s="2"/>
      <c r="E404" s="124"/>
      <c r="F404" s="15" t="s">
        <v>134</v>
      </c>
      <c r="G404" s="15" t="s">
        <v>132</v>
      </c>
      <c r="H404" s="169" t="s">
        <v>135</v>
      </c>
      <c r="I404" s="168"/>
    </row>
    <row r="405" spans="2:9" x14ac:dyDescent="0.15">
      <c r="B405" s="127">
        <v>42893</v>
      </c>
      <c r="C405" s="2">
        <v>0.28958333333333336</v>
      </c>
      <c r="D405" s="2"/>
      <c r="E405" s="124"/>
      <c r="F405" s="15" t="s">
        <v>134</v>
      </c>
      <c r="G405" s="15" t="s">
        <v>132</v>
      </c>
      <c r="H405" s="169" t="s">
        <v>152</v>
      </c>
      <c r="I405" s="168"/>
    </row>
    <row r="406" spans="2:9" x14ac:dyDescent="0.15">
      <c r="B406" s="127">
        <v>42893</v>
      </c>
      <c r="C406" s="2">
        <v>0.29236111111111113</v>
      </c>
      <c r="D406" s="2"/>
      <c r="E406" s="124"/>
      <c r="F406" s="15" t="s">
        <v>134</v>
      </c>
      <c r="G406" s="15" t="s">
        <v>132</v>
      </c>
      <c r="H406" s="169" t="s">
        <v>135</v>
      </c>
      <c r="I406" s="168"/>
    </row>
    <row r="407" spans="2:9" x14ac:dyDescent="0.15">
      <c r="B407" s="127">
        <v>42893</v>
      </c>
      <c r="C407" s="2">
        <v>0.42430555555555555</v>
      </c>
      <c r="D407" s="2"/>
      <c r="E407" s="124"/>
      <c r="F407" s="15" t="s">
        <v>134</v>
      </c>
      <c r="G407" s="15" t="s">
        <v>132</v>
      </c>
      <c r="H407" s="169" t="s">
        <v>135</v>
      </c>
      <c r="I407" s="168"/>
    </row>
    <row r="408" spans="2:9" x14ac:dyDescent="0.15">
      <c r="B408" s="127">
        <v>42893</v>
      </c>
      <c r="C408" s="2">
        <v>0.46597222222222223</v>
      </c>
      <c r="D408" s="2"/>
      <c r="E408" s="124"/>
      <c r="F408" s="15" t="s">
        <v>131</v>
      </c>
      <c r="G408" s="15" t="s">
        <v>132</v>
      </c>
      <c r="H408" s="169" t="s">
        <v>152</v>
      </c>
      <c r="I408" s="168"/>
    </row>
    <row r="409" spans="2:9" x14ac:dyDescent="0.15">
      <c r="B409" s="127">
        <v>42893</v>
      </c>
      <c r="C409" s="2">
        <v>0.51944444444444449</v>
      </c>
      <c r="D409" s="2"/>
      <c r="E409" s="124"/>
      <c r="F409" s="15" t="s">
        <v>134</v>
      </c>
      <c r="G409" s="15" t="s">
        <v>132</v>
      </c>
      <c r="H409" s="169" t="s">
        <v>152</v>
      </c>
      <c r="I409" s="168"/>
    </row>
    <row r="410" spans="2:9" x14ac:dyDescent="0.15">
      <c r="B410" s="127">
        <v>42893</v>
      </c>
      <c r="C410" s="2">
        <v>0.72986111111111107</v>
      </c>
      <c r="D410" s="2"/>
      <c r="E410" s="124"/>
      <c r="F410" s="15" t="s">
        <v>134</v>
      </c>
      <c r="G410" s="15" t="s">
        <v>132</v>
      </c>
      <c r="H410" s="169" t="s">
        <v>152</v>
      </c>
      <c r="I410" s="168"/>
    </row>
    <row r="411" spans="2:9" x14ac:dyDescent="0.15">
      <c r="B411" s="127">
        <v>42893</v>
      </c>
      <c r="C411" s="2">
        <v>0.75138888888888899</v>
      </c>
      <c r="D411" s="2"/>
      <c r="E411" s="124"/>
      <c r="F411" s="15" t="s">
        <v>134</v>
      </c>
      <c r="G411" s="15" t="s">
        <v>132</v>
      </c>
      <c r="H411" s="169" t="s">
        <v>135</v>
      </c>
      <c r="I411" s="168"/>
    </row>
    <row r="412" spans="2:9" x14ac:dyDescent="0.15">
      <c r="B412" s="127">
        <v>42893</v>
      </c>
      <c r="C412" s="2">
        <v>0.79583333333333339</v>
      </c>
      <c r="D412" s="2">
        <v>0.8125</v>
      </c>
      <c r="E412" s="124">
        <v>1.6666666666666607E-2</v>
      </c>
      <c r="F412" s="15" t="s">
        <v>134</v>
      </c>
      <c r="G412" s="15" t="s">
        <v>132</v>
      </c>
      <c r="H412" s="169" t="s">
        <v>152</v>
      </c>
      <c r="I412" s="168"/>
    </row>
    <row r="413" spans="2:9" x14ac:dyDescent="0.15">
      <c r="B413" s="127">
        <v>42894</v>
      </c>
      <c r="C413" s="2">
        <v>0.20347222222222219</v>
      </c>
      <c r="D413" s="2"/>
      <c r="E413" s="124"/>
      <c r="F413" s="15" t="s">
        <v>131</v>
      </c>
      <c r="G413" s="15" t="s">
        <v>132</v>
      </c>
      <c r="H413" s="169" t="s">
        <v>152</v>
      </c>
      <c r="I413" s="168"/>
    </row>
    <row r="414" spans="2:9" x14ac:dyDescent="0.15">
      <c r="B414" s="127">
        <v>42894</v>
      </c>
      <c r="C414" s="2">
        <v>0.26458333333333334</v>
      </c>
      <c r="D414" s="2"/>
      <c r="E414" s="124"/>
      <c r="F414" s="15" t="s">
        <v>131</v>
      </c>
      <c r="G414" s="15" t="s">
        <v>132</v>
      </c>
      <c r="H414" s="169" t="s">
        <v>152</v>
      </c>
      <c r="I414" s="168"/>
    </row>
    <row r="415" spans="2:9" x14ac:dyDescent="0.15">
      <c r="B415" s="127">
        <v>42894</v>
      </c>
      <c r="C415" s="2">
        <v>0.31388888888888888</v>
      </c>
      <c r="D415" s="2"/>
      <c r="E415" s="124"/>
      <c r="F415" s="15" t="s">
        <v>134</v>
      </c>
      <c r="G415" s="15" t="s">
        <v>132</v>
      </c>
      <c r="H415" s="169" t="s">
        <v>135</v>
      </c>
      <c r="I415" s="168"/>
    </row>
    <row r="416" spans="2:9" x14ac:dyDescent="0.15">
      <c r="B416" s="127">
        <v>42894</v>
      </c>
      <c r="C416" s="2">
        <v>0.33888888888888885</v>
      </c>
      <c r="D416" s="2"/>
      <c r="E416" s="124"/>
      <c r="F416" s="15" t="s">
        <v>134</v>
      </c>
      <c r="G416" s="15" t="s">
        <v>132</v>
      </c>
      <c r="H416" s="169" t="s">
        <v>135</v>
      </c>
      <c r="I416" s="168"/>
    </row>
    <row r="417" spans="2:9" x14ac:dyDescent="0.15">
      <c r="B417" s="127">
        <v>42894</v>
      </c>
      <c r="C417" s="2">
        <v>0.47638888888888892</v>
      </c>
      <c r="D417" s="2"/>
      <c r="E417" s="124"/>
      <c r="F417" s="15" t="s">
        <v>134</v>
      </c>
      <c r="G417" s="15" t="s">
        <v>132</v>
      </c>
      <c r="H417" s="169" t="s">
        <v>152</v>
      </c>
      <c r="I417" s="168"/>
    </row>
    <row r="418" spans="2:9" x14ac:dyDescent="0.15">
      <c r="B418" s="127">
        <v>42894</v>
      </c>
      <c r="C418" s="2">
        <v>0.75138888888888899</v>
      </c>
      <c r="D418" s="2"/>
      <c r="E418" s="124"/>
      <c r="F418" s="15" t="s">
        <v>134</v>
      </c>
      <c r="G418" s="15" t="s">
        <v>132</v>
      </c>
      <c r="H418" s="169" t="s">
        <v>152</v>
      </c>
      <c r="I418" s="168"/>
    </row>
    <row r="419" spans="2:9" x14ac:dyDescent="0.15">
      <c r="B419" s="127">
        <v>42895</v>
      </c>
      <c r="C419" s="2">
        <v>0.21944444444444444</v>
      </c>
      <c r="D419" s="2"/>
      <c r="E419" s="124"/>
      <c r="F419" s="15" t="s">
        <v>134</v>
      </c>
      <c r="G419" s="15" t="s">
        <v>132</v>
      </c>
      <c r="H419" s="169" t="s">
        <v>135</v>
      </c>
      <c r="I419" s="168"/>
    </row>
    <row r="420" spans="2:9" x14ac:dyDescent="0.15">
      <c r="B420" s="127">
        <v>42895</v>
      </c>
      <c r="C420" s="2">
        <v>0.23750000000000002</v>
      </c>
      <c r="D420" s="2"/>
      <c r="E420" s="124"/>
      <c r="F420" s="15" t="s">
        <v>134</v>
      </c>
      <c r="G420" s="15" t="s">
        <v>132</v>
      </c>
      <c r="H420" s="169" t="s">
        <v>135</v>
      </c>
      <c r="I420" s="168"/>
    </row>
    <row r="421" spans="2:9" x14ac:dyDescent="0.15">
      <c r="B421" s="127">
        <v>42895</v>
      </c>
      <c r="C421" s="2">
        <v>0.25069444444444444</v>
      </c>
      <c r="D421" s="2"/>
      <c r="E421" s="124"/>
      <c r="F421" s="15" t="s">
        <v>134</v>
      </c>
      <c r="G421" s="15" t="s">
        <v>132</v>
      </c>
      <c r="H421" s="169" t="s">
        <v>152</v>
      </c>
      <c r="I421" s="168"/>
    </row>
    <row r="422" spans="2:9" x14ac:dyDescent="0.15">
      <c r="B422" s="127">
        <v>42895</v>
      </c>
      <c r="C422" s="2">
        <v>0.28680555555555554</v>
      </c>
      <c r="D422" s="2"/>
      <c r="E422" s="124"/>
      <c r="F422" s="15" t="s">
        <v>131</v>
      </c>
      <c r="G422" s="15" t="s">
        <v>132</v>
      </c>
      <c r="H422" s="169" t="s">
        <v>135</v>
      </c>
      <c r="I422" s="168"/>
    </row>
    <row r="423" spans="2:9" x14ac:dyDescent="0.15">
      <c r="B423" s="127">
        <v>42896</v>
      </c>
      <c r="C423" s="2">
        <v>0.22222222222222221</v>
      </c>
      <c r="D423" s="2"/>
      <c r="E423" s="124"/>
      <c r="F423" s="15" t="s">
        <v>134</v>
      </c>
      <c r="G423" s="15" t="s">
        <v>132</v>
      </c>
      <c r="H423" s="169" t="s">
        <v>152</v>
      </c>
      <c r="I423" s="168"/>
    </row>
    <row r="424" spans="2:9" x14ac:dyDescent="0.15">
      <c r="B424" s="127">
        <v>42896</v>
      </c>
      <c r="C424" s="2">
        <v>0.25833333333333336</v>
      </c>
      <c r="D424" s="2"/>
      <c r="E424" s="124"/>
      <c r="F424" s="15" t="s">
        <v>131</v>
      </c>
      <c r="G424" s="15" t="s">
        <v>132</v>
      </c>
      <c r="H424" s="169" t="s">
        <v>152</v>
      </c>
      <c r="I424" s="168"/>
    </row>
    <row r="425" spans="2:9" x14ac:dyDescent="0.15">
      <c r="B425" s="127">
        <v>42896</v>
      </c>
      <c r="C425" s="2">
        <v>0.33055555555555555</v>
      </c>
      <c r="D425" s="2"/>
      <c r="E425" s="124"/>
      <c r="F425" s="15" t="s">
        <v>131</v>
      </c>
      <c r="G425" s="15" t="s">
        <v>132</v>
      </c>
      <c r="H425" s="169" t="s">
        <v>152</v>
      </c>
      <c r="I425" s="168"/>
    </row>
    <row r="426" spans="2:9" x14ac:dyDescent="0.15">
      <c r="B426" s="127">
        <v>42896</v>
      </c>
      <c r="C426" s="2">
        <v>0.3347222222222222</v>
      </c>
      <c r="D426" s="2"/>
      <c r="E426" s="124"/>
      <c r="F426" s="15" t="s">
        <v>134</v>
      </c>
      <c r="G426" s="15" t="s">
        <v>132</v>
      </c>
      <c r="H426" s="169" t="s">
        <v>152</v>
      </c>
      <c r="I426" s="168"/>
    </row>
    <row r="427" spans="2:9" x14ac:dyDescent="0.15">
      <c r="B427" s="127">
        <v>42896</v>
      </c>
      <c r="C427" s="2">
        <v>0.49444444444444446</v>
      </c>
      <c r="D427" s="2"/>
      <c r="E427" s="124"/>
      <c r="F427" s="15" t="s">
        <v>134</v>
      </c>
      <c r="G427" s="15" t="s">
        <v>132</v>
      </c>
      <c r="H427" s="169" t="s">
        <v>135</v>
      </c>
      <c r="I427" s="168"/>
    </row>
    <row r="428" spans="2:9" x14ac:dyDescent="0.15">
      <c r="B428" s="127">
        <v>42896</v>
      </c>
      <c r="C428" s="2">
        <v>0.72569444444444453</v>
      </c>
      <c r="D428" s="2"/>
      <c r="E428" s="124"/>
      <c r="F428" s="15" t="s">
        <v>134</v>
      </c>
      <c r="G428" s="15" t="s">
        <v>132</v>
      </c>
      <c r="H428" s="169" t="s">
        <v>135</v>
      </c>
      <c r="I428" s="168"/>
    </row>
    <row r="429" spans="2:9" x14ac:dyDescent="0.15">
      <c r="B429" s="127">
        <v>42896</v>
      </c>
      <c r="C429" s="2">
        <v>0.72916666666666663</v>
      </c>
      <c r="D429" s="2"/>
      <c r="E429" s="124"/>
      <c r="F429" s="15" t="s">
        <v>134</v>
      </c>
      <c r="G429" s="15" t="s">
        <v>132</v>
      </c>
      <c r="H429" s="169" t="s">
        <v>135</v>
      </c>
      <c r="I429" s="168"/>
    </row>
    <row r="430" spans="2:9" x14ac:dyDescent="0.15">
      <c r="B430" s="127">
        <v>42897</v>
      </c>
      <c r="C430" s="2">
        <v>0.21736111111111112</v>
      </c>
      <c r="D430" s="2"/>
      <c r="E430" s="124"/>
      <c r="F430" s="15" t="s">
        <v>134</v>
      </c>
      <c r="G430" s="15" t="s">
        <v>132</v>
      </c>
      <c r="H430" s="169" t="s">
        <v>152</v>
      </c>
      <c r="I430" s="168"/>
    </row>
    <row r="431" spans="2:9" x14ac:dyDescent="0.15">
      <c r="B431" s="127">
        <v>42897</v>
      </c>
      <c r="C431" s="2">
        <v>0.25277777777777777</v>
      </c>
      <c r="D431" s="2"/>
      <c r="E431" s="124"/>
      <c r="F431" s="15" t="s">
        <v>134</v>
      </c>
      <c r="G431" s="15" t="s">
        <v>132</v>
      </c>
      <c r="H431" s="169" t="s">
        <v>135</v>
      </c>
      <c r="I431" s="168"/>
    </row>
    <row r="432" spans="2:9" x14ac:dyDescent="0.15">
      <c r="B432" s="127">
        <v>42897</v>
      </c>
      <c r="C432" s="2">
        <v>0.26041666666666669</v>
      </c>
      <c r="D432" s="2"/>
      <c r="E432" s="124"/>
      <c r="F432" s="15" t="s">
        <v>134</v>
      </c>
      <c r="G432" s="15" t="s">
        <v>132</v>
      </c>
      <c r="H432" s="169" t="s">
        <v>152</v>
      </c>
      <c r="I432" s="168"/>
    </row>
    <row r="433" spans="2:9" x14ac:dyDescent="0.15">
      <c r="B433" s="127">
        <v>42897</v>
      </c>
      <c r="C433" s="2">
        <v>0.36319444444444443</v>
      </c>
      <c r="D433" s="2"/>
      <c r="E433" s="124"/>
      <c r="F433" s="15" t="s">
        <v>134</v>
      </c>
      <c r="G433" s="15" t="s">
        <v>132</v>
      </c>
      <c r="H433" s="169" t="s">
        <v>152</v>
      </c>
      <c r="I433" s="168"/>
    </row>
    <row r="434" spans="2:9" x14ac:dyDescent="0.15">
      <c r="B434" s="127">
        <v>42897</v>
      </c>
      <c r="C434" s="2">
        <v>0.42291666666666666</v>
      </c>
      <c r="D434" s="2"/>
      <c r="E434" s="124"/>
      <c r="F434" s="15" t="s">
        <v>131</v>
      </c>
      <c r="G434" s="15" t="s">
        <v>132</v>
      </c>
      <c r="H434" s="169" t="s">
        <v>152</v>
      </c>
      <c r="I434" s="168"/>
    </row>
    <row r="435" spans="2:9" x14ac:dyDescent="0.15">
      <c r="B435" s="127">
        <v>42897</v>
      </c>
      <c r="C435" s="2">
        <v>0.50972222222222219</v>
      </c>
      <c r="D435" s="2"/>
      <c r="E435" s="124"/>
      <c r="F435" s="15" t="s">
        <v>134</v>
      </c>
      <c r="G435" s="15" t="s">
        <v>132</v>
      </c>
      <c r="H435" s="169" t="s">
        <v>152</v>
      </c>
      <c r="I435" s="168"/>
    </row>
    <row r="436" spans="2:9" x14ac:dyDescent="0.15">
      <c r="B436" s="127">
        <v>42898</v>
      </c>
      <c r="C436" s="2">
        <v>0.2388888888888889</v>
      </c>
      <c r="D436" s="2"/>
      <c r="E436" s="124"/>
      <c r="F436" s="15" t="s">
        <v>131</v>
      </c>
      <c r="G436" s="15" t="s">
        <v>132</v>
      </c>
      <c r="H436" s="169" t="s">
        <v>135</v>
      </c>
      <c r="I436" s="168"/>
    </row>
    <row r="437" spans="2:9" x14ac:dyDescent="0.15">
      <c r="B437" s="127">
        <v>42898</v>
      </c>
      <c r="C437" s="2">
        <v>0.24027777777777778</v>
      </c>
      <c r="D437" s="2"/>
      <c r="E437" s="124"/>
      <c r="F437" s="15" t="s">
        <v>134</v>
      </c>
      <c r="G437" s="15" t="s">
        <v>132</v>
      </c>
      <c r="H437" s="169" t="s">
        <v>152</v>
      </c>
      <c r="I437" s="168"/>
    </row>
    <row r="438" spans="2:9" x14ac:dyDescent="0.15">
      <c r="B438" s="127">
        <v>42898</v>
      </c>
      <c r="C438" s="2">
        <v>0.24027777777777778</v>
      </c>
      <c r="D438" s="2"/>
      <c r="E438" s="124"/>
      <c r="F438" s="15" t="s">
        <v>131</v>
      </c>
      <c r="G438" s="15" t="s">
        <v>132</v>
      </c>
      <c r="H438" s="169" t="s">
        <v>152</v>
      </c>
      <c r="I438" s="168"/>
    </row>
    <row r="439" spans="2:9" x14ac:dyDescent="0.15">
      <c r="B439" s="127">
        <v>42898</v>
      </c>
      <c r="C439" s="2">
        <v>0.31597222222222221</v>
      </c>
      <c r="D439" s="2"/>
      <c r="E439" s="124"/>
      <c r="F439" s="15" t="s">
        <v>134</v>
      </c>
      <c r="G439" s="15" t="s">
        <v>132</v>
      </c>
      <c r="H439" s="169" t="s">
        <v>135</v>
      </c>
      <c r="I439" s="168"/>
    </row>
    <row r="440" spans="2:9" x14ac:dyDescent="0.15">
      <c r="B440" s="127">
        <v>42898</v>
      </c>
      <c r="C440" s="2">
        <v>0.39374999999999999</v>
      </c>
      <c r="D440" s="2"/>
      <c r="E440" s="124"/>
      <c r="F440" s="15" t="s">
        <v>134</v>
      </c>
      <c r="G440" s="15" t="s">
        <v>132</v>
      </c>
      <c r="H440" s="169" t="s">
        <v>152</v>
      </c>
      <c r="I440" s="168"/>
    </row>
    <row r="441" spans="2:9" x14ac:dyDescent="0.15">
      <c r="B441" s="127">
        <v>42898</v>
      </c>
      <c r="C441" s="2">
        <v>0.51666666666666672</v>
      </c>
      <c r="D441" s="2"/>
      <c r="E441" s="124"/>
      <c r="F441" s="15" t="s">
        <v>134</v>
      </c>
      <c r="G441" s="15" t="s">
        <v>132</v>
      </c>
      <c r="H441" s="169" t="s">
        <v>135</v>
      </c>
      <c r="I441" s="168"/>
    </row>
    <row r="442" spans="2:9" x14ac:dyDescent="0.15">
      <c r="B442" s="127">
        <v>42898</v>
      </c>
      <c r="C442" s="2">
        <v>0.53472222222222221</v>
      </c>
      <c r="D442" s="2"/>
      <c r="E442" s="124"/>
      <c r="F442" s="15" t="s">
        <v>134</v>
      </c>
      <c r="G442" s="15" t="s">
        <v>132</v>
      </c>
      <c r="H442" s="169" t="s">
        <v>152</v>
      </c>
      <c r="I442" s="168"/>
    </row>
    <row r="443" spans="2:9" x14ac:dyDescent="0.15">
      <c r="B443" s="127">
        <v>42899</v>
      </c>
      <c r="C443" s="2">
        <v>0.22777777777777777</v>
      </c>
      <c r="D443" s="2"/>
      <c r="E443" s="124"/>
      <c r="F443" s="15" t="s">
        <v>134</v>
      </c>
      <c r="G443" s="15" t="s">
        <v>132</v>
      </c>
      <c r="H443" s="169" t="s">
        <v>152</v>
      </c>
      <c r="I443" s="168"/>
    </row>
    <row r="444" spans="2:9" x14ac:dyDescent="0.15">
      <c r="B444" s="127">
        <v>42899</v>
      </c>
      <c r="C444" s="2">
        <v>0.29583333333333334</v>
      </c>
      <c r="D444" s="2"/>
      <c r="E444" s="124"/>
      <c r="F444" s="15" t="s">
        <v>131</v>
      </c>
      <c r="G444" s="15" t="s">
        <v>132</v>
      </c>
      <c r="H444" s="169" t="s">
        <v>152</v>
      </c>
      <c r="I444" s="168"/>
    </row>
    <row r="445" spans="2:9" x14ac:dyDescent="0.15">
      <c r="B445" s="127">
        <v>42899</v>
      </c>
      <c r="C445" s="2">
        <v>0.29930555555555555</v>
      </c>
      <c r="D445" s="2"/>
      <c r="E445" s="124"/>
      <c r="F445" s="15" t="s">
        <v>134</v>
      </c>
      <c r="G445" s="15" t="s">
        <v>132</v>
      </c>
      <c r="H445" s="169" t="s">
        <v>135</v>
      </c>
      <c r="I445" s="168"/>
    </row>
    <row r="446" spans="2:9" x14ac:dyDescent="0.15">
      <c r="B446" s="127">
        <v>42899</v>
      </c>
      <c r="C446" s="2">
        <v>0.32569444444444445</v>
      </c>
      <c r="D446" s="2"/>
      <c r="E446" s="124"/>
      <c r="F446" s="15" t="s">
        <v>134</v>
      </c>
      <c r="G446" s="15" t="s">
        <v>132</v>
      </c>
      <c r="H446" s="169" t="s">
        <v>135</v>
      </c>
      <c r="I446" s="168"/>
    </row>
    <row r="447" spans="2:9" x14ac:dyDescent="0.15">
      <c r="B447" s="127">
        <v>42900</v>
      </c>
      <c r="C447" s="2">
        <v>0.22361111111111109</v>
      </c>
      <c r="D447" s="2"/>
      <c r="E447" s="124"/>
      <c r="F447" s="15" t="s">
        <v>134</v>
      </c>
      <c r="G447" s="15" t="s">
        <v>132</v>
      </c>
      <c r="H447" s="169" t="s">
        <v>152</v>
      </c>
      <c r="I447" s="168"/>
    </row>
    <row r="448" spans="2:9" x14ac:dyDescent="0.15">
      <c r="B448" s="127">
        <v>42900</v>
      </c>
      <c r="C448" s="2">
        <v>0.22916666666666666</v>
      </c>
      <c r="D448" s="2"/>
      <c r="E448" s="124"/>
      <c r="F448" s="15" t="s">
        <v>131</v>
      </c>
      <c r="G448" s="15" t="s">
        <v>132</v>
      </c>
      <c r="H448" s="169" t="s">
        <v>152</v>
      </c>
      <c r="I448" s="168"/>
    </row>
    <row r="449" spans="2:9" x14ac:dyDescent="0.15">
      <c r="B449" s="127">
        <v>42900</v>
      </c>
      <c r="C449" s="2">
        <v>0.23819444444444446</v>
      </c>
      <c r="D449" s="2"/>
      <c r="E449" s="124"/>
      <c r="F449" s="15" t="s">
        <v>134</v>
      </c>
      <c r="G449" s="15" t="s">
        <v>132</v>
      </c>
      <c r="H449" s="169" t="s">
        <v>152</v>
      </c>
      <c r="I449" s="168"/>
    </row>
    <row r="450" spans="2:9" x14ac:dyDescent="0.15">
      <c r="B450" s="127">
        <v>42900</v>
      </c>
      <c r="C450" s="2">
        <v>0.28541666666666665</v>
      </c>
      <c r="D450" s="2"/>
      <c r="E450" s="124"/>
      <c r="F450" s="15" t="s">
        <v>134</v>
      </c>
      <c r="G450" s="15" t="s">
        <v>132</v>
      </c>
      <c r="H450" s="169" t="s">
        <v>135</v>
      </c>
      <c r="I450" s="168"/>
    </row>
    <row r="451" spans="2:9" x14ac:dyDescent="0.15">
      <c r="B451" s="127">
        <v>42900</v>
      </c>
      <c r="C451" s="2">
        <v>0.44097222222222227</v>
      </c>
      <c r="D451" s="2"/>
      <c r="E451" s="124"/>
      <c r="F451" s="15" t="s">
        <v>134</v>
      </c>
      <c r="G451" s="15" t="s">
        <v>132</v>
      </c>
      <c r="H451" s="169" t="s">
        <v>135</v>
      </c>
      <c r="I451" s="168"/>
    </row>
    <row r="452" spans="2:9" x14ac:dyDescent="0.15">
      <c r="B452" s="127">
        <v>42900</v>
      </c>
      <c r="C452" s="2">
        <v>0.5708333333333333</v>
      </c>
      <c r="D452" s="2"/>
      <c r="E452" s="124"/>
      <c r="F452" s="15" t="s">
        <v>134</v>
      </c>
      <c r="G452" s="15" t="s">
        <v>132</v>
      </c>
      <c r="H452" s="169" t="s">
        <v>152</v>
      </c>
      <c r="I452" s="168"/>
    </row>
    <row r="453" spans="2:9" x14ac:dyDescent="0.15">
      <c r="B453" s="127">
        <v>42901</v>
      </c>
      <c r="C453" s="2">
        <v>0.19722222222222222</v>
      </c>
      <c r="D453" s="2"/>
      <c r="E453" s="124"/>
      <c r="F453" s="15" t="s">
        <v>134</v>
      </c>
      <c r="G453" s="15" t="s">
        <v>132</v>
      </c>
      <c r="H453" s="169" t="s">
        <v>152</v>
      </c>
      <c r="I453" s="168"/>
    </row>
    <row r="454" spans="2:9" x14ac:dyDescent="0.15">
      <c r="B454" s="127">
        <v>42901</v>
      </c>
      <c r="C454" s="2">
        <v>0.22847222222222222</v>
      </c>
      <c r="D454" s="2"/>
      <c r="E454" s="124"/>
      <c r="F454" s="15" t="s">
        <v>134</v>
      </c>
      <c r="G454" s="15" t="s">
        <v>132</v>
      </c>
      <c r="H454" s="169" t="s">
        <v>135</v>
      </c>
      <c r="I454" s="168"/>
    </row>
    <row r="455" spans="2:9" x14ac:dyDescent="0.15">
      <c r="B455" s="127">
        <v>42901</v>
      </c>
      <c r="C455" s="2">
        <v>0.22916666666666666</v>
      </c>
      <c r="D455" s="2"/>
      <c r="E455" s="124"/>
      <c r="F455" s="15" t="s">
        <v>131</v>
      </c>
      <c r="G455" s="15" t="s">
        <v>132</v>
      </c>
      <c r="H455" s="169" t="s">
        <v>152</v>
      </c>
      <c r="I455" s="168"/>
    </row>
    <row r="456" spans="2:9" x14ac:dyDescent="0.15">
      <c r="B456" s="127">
        <v>42901</v>
      </c>
      <c r="C456" s="2">
        <v>0.23124999999999998</v>
      </c>
      <c r="D456" s="2"/>
      <c r="E456" s="124"/>
      <c r="F456" s="15" t="s">
        <v>134</v>
      </c>
      <c r="G456" s="15" t="s">
        <v>132</v>
      </c>
      <c r="H456" s="169" t="s">
        <v>135</v>
      </c>
      <c r="I456" s="168"/>
    </row>
    <row r="457" spans="2:9" x14ac:dyDescent="0.15">
      <c r="B457" s="127">
        <v>42901</v>
      </c>
      <c r="C457" s="2">
        <v>0.23263888888888887</v>
      </c>
      <c r="D457" s="2"/>
      <c r="E457" s="124"/>
      <c r="F457" s="15" t="s">
        <v>131</v>
      </c>
      <c r="G457" s="15" t="s">
        <v>132</v>
      </c>
      <c r="H457" s="169" t="s">
        <v>152</v>
      </c>
      <c r="I457" s="168"/>
    </row>
    <row r="458" spans="2:9" x14ac:dyDescent="0.15">
      <c r="B458" s="127">
        <v>42901</v>
      </c>
      <c r="C458" s="2">
        <v>0.30624999999999997</v>
      </c>
      <c r="D458" s="2"/>
      <c r="E458" s="124"/>
      <c r="F458" s="15" t="s">
        <v>134</v>
      </c>
      <c r="G458" s="15" t="s">
        <v>132</v>
      </c>
      <c r="H458" s="169" t="s">
        <v>135</v>
      </c>
      <c r="I458" s="168"/>
    </row>
    <row r="459" spans="2:9" x14ac:dyDescent="0.15">
      <c r="B459" s="127">
        <v>42901</v>
      </c>
      <c r="C459" s="2">
        <v>0.40625</v>
      </c>
      <c r="D459" s="2"/>
      <c r="E459" s="124"/>
      <c r="F459" s="15" t="s">
        <v>131</v>
      </c>
      <c r="G459" s="15" t="s">
        <v>132</v>
      </c>
      <c r="H459" s="169" t="s">
        <v>152</v>
      </c>
      <c r="I459" s="168"/>
    </row>
    <row r="460" spans="2:9" x14ac:dyDescent="0.15">
      <c r="B460" s="127">
        <v>42901</v>
      </c>
      <c r="C460" s="2">
        <v>0.53125</v>
      </c>
      <c r="D460" s="2"/>
      <c r="E460" s="124"/>
      <c r="F460" s="15" t="s">
        <v>134</v>
      </c>
      <c r="G460" s="15" t="s">
        <v>132</v>
      </c>
      <c r="H460" s="169" t="s">
        <v>152</v>
      </c>
      <c r="I460" s="168"/>
    </row>
    <row r="461" spans="2:9" x14ac:dyDescent="0.15">
      <c r="B461" s="127">
        <v>42902</v>
      </c>
      <c r="C461" s="2">
        <v>0.21944444444444444</v>
      </c>
      <c r="D461" s="2"/>
      <c r="E461" s="124"/>
      <c r="F461" s="15" t="s">
        <v>131</v>
      </c>
      <c r="G461" s="15" t="s">
        <v>132</v>
      </c>
      <c r="H461" s="169" t="s">
        <v>152</v>
      </c>
      <c r="I461" s="168"/>
    </row>
    <row r="462" spans="2:9" x14ac:dyDescent="0.15">
      <c r="B462" s="127">
        <v>42902</v>
      </c>
      <c r="C462" s="2">
        <v>0.22291666666666665</v>
      </c>
      <c r="D462" s="2"/>
      <c r="E462" s="124"/>
      <c r="F462" s="15" t="s">
        <v>134</v>
      </c>
      <c r="G462" s="15" t="s">
        <v>132</v>
      </c>
      <c r="H462" s="169" t="s">
        <v>152</v>
      </c>
      <c r="I462" s="168"/>
    </row>
    <row r="463" spans="2:9" x14ac:dyDescent="0.15">
      <c r="B463" s="127">
        <v>42902</v>
      </c>
      <c r="C463" s="2">
        <v>0.26944444444444443</v>
      </c>
      <c r="D463" s="2"/>
      <c r="E463" s="124"/>
      <c r="F463" s="15" t="s">
        <v>134</v>
      </c>
      <c r="G463" s="15" t="s">
        <v>132</v>
      </c>
      <c r="H463" s="169" t="s">
        <v>135</v>
      </c>
      <c r="I463" s="168"/>
    </row>
    <row r="464" spans="2:9" x14ac:dyDescent="0.15">
      <c r="B464" s="127">
        <v>42903</v>
      </c>
      <c r="C464" s="2">
        <v>0.3354166666666667</v>
      </c>
      <c r="D464" s="2"/>
      <c r="E464" s="124"/>
      <c r="F464" s="15" t="s">
        <v>131</v>
      </c>
      <c r="G464" s="15" t="s">
        <v>132</v>
      </c>
      <c r="H464" s="169" t="s">
        <v>152</v>
      </c>
      <c r="I464" s="168"/>
    </row>
    <row r="465" spans="2:9" x14ac:dyDescent="0.15">
      <c r="B465" s="127">
        <v>42903</v>
      </c>
      <c r="C465" s="2">
        <v>0.47847222222222219</v>
      </c>
      <c r="D465" s="2"/>
      <c r="E465" s="124"/>
      <c r="F465" s="15" t="s">
        <v>131</v>
      </c>
      <c r="G465" s="15" t="s">
        <v>132</v>
      </c>
      <c r="H465" s="169" t="s">
        <v>135</v>
      </c>
      <c r="I465" s="168"/>
    </row>
    <row r="466" spans="2:9" x14ac:dyDescent="0.15">
      <c r="B466" s="127">
        <v>42903</v>
      </c>
      <c r="C466" s="2">
        <v>0.52500000000000002</v>
      </c>
      <c r="D466" s="2"/>
      <c r="E466" s="124"/>
      <c r="F466" s="15" t="s">
        <v>134</v>
      </c>
      <c r="G466" s="15" t="s">
        <v>132</v>
      </c>
      <c r="H466" s="169" t="s">
        <v>135</v>
      </c>
      <c r="I466" s="168"/>
    </row>
    <row r="467" spans="2:9" x14ac:dyDescent="0.15">
      <c r="B467" s="127">
        <v>42903</v>
      </c>
      <c r="C467" s="2">
        <v>0.66597222222222219</v>
      </c>
      <c r="D467" s="2"/>
      <c r="E467" s="124"/>
      <c r="F467" s="15" t="s">
        <v>134</v>
      </c>
      <c r="G467" s="15" t="s">
        <v>132</v>
      </c>
      <c r="H467" s="169" t="s">
        <v>152</v>
      </c>
      <c r="I467" s="168"/>
    </row>
    <row r="468" spans="2:9" x14ac:dyDescent="0.15">
      <c r="B468" s="127">
        <v>42904</v>
      </c>
      <c r="C468" s="2">
        <v>0.22152777777777777</v>
      </c>
      <c r="D468" s="2"/>
      <c r="E468" s="124"/>
      <c r="F468" s="15" t="s">
        <v>134</v>
      </c>
      <c r="G468" s="15" t="s">
        <v>132</v>
      </c>
      <c r="H468" s="169" t="s">
        <v>135</v>
      </c>
      <c r="I468" s="168"/>
    </row>
    <row r="469" spans="2:9" x14ac:dyDescent="0.15">
      <c r="B469" s="127">
        <v>42904</v>
      </c>
      <c r="C469" s="2">
        <v>0.25347222222222221</v>
      </c>
      <c r="D469" s="2"/>
      <c r="E469" s="124"/>
      <c r="F469" s="15" t="s">
        <v>134</v>
      </c>
      <c r="G469" s="15" t="s">
        <v>132</v>
      </c>
      <c r="H469" s="169" t="s">
        <v>152</v>
      </c>
      <c r="I469" s="168"/>
    </row>
    <row r="470" spans="2:9" x14ac:dyDescent="0.15">
      <c r="B470" s="127">
        <v>42904</v>
      </c>
      <c r="C470" s="2">
        <v>0.29305555555555557</v>
      </c>
      <c r="D470" s="2"/>
      <c r="E470" s="124"/>
      <c r="F470" s="15" t="s">
        <v>131</v>
      </c>
      <c r="G470" s="15" t="s">
        <v>132</v>
      </c>
      <c r="H470" s="169" t="s">
        <v>152</v>
      </c>
      <c r="I470" s="168"/>
    </row>
    <row r="471" spans="2:9" x14ac:dyDescent="0.15">
      <c r="B471" s="127">
        <v>42905</v>
      </c>
      <c r="C471" s="2">
        <v>0.26527777777777778</v>
      </c>
      <c r="D471" s="2"/>
      <c r="E471" s="124"/>
      <c r="F471" s="15" t="s">
        <v>134</v>
      </c>
      <c r="G471" s="15" t="s">
        <v>132</v>
      </c>
      <c r="H471" s="169" t="s">
        <v>152</v>
      </c>
      <c r="I471" s="168"/>
    </row>
    <row r="472" spans="2:9" x14ac:dyDescent="0.15">
      <c r="B472" s="127">
        <v>42905</v>
      </c>
      <c r="C472" s="2">
        <v>0.26666666666666666</v>
      </c>
      <c r="D472" s="2"/>
      <c r="E472" s="124"/>
      <c r="F472" s="15" t="s">
        <v>131</v>
      </c>
      <c r="G472" s="15" t="s">
        <v>132</v>
      </c>
      <c r="H472" s="169" t="s">
        <v>152</v>
      </c>
      <c r="I472" s="168"/>
    </row>
    <row r="473" spans="2:9" x14ac:dyDescent="0.15">
      <c r="B473" s="127">
        <v>42905</v>
      </c>
      <c r="C473" s="2">
        <v>0.31805555555555554</v>
      </c>
      <c r="D473" s="2"/>
      <c r="E473" s="124"/>
      <c r="F473" s="15" t="s">
        <v>131</v>
      </c>
      <c r="G473" s="15" t="s">
        <v>132</v>
      </c>
      <c r="H473" s="169" t="s">
        <v>152</v>
      </c>
      <c r="I473" s="168"/>
    </row>
    <row r="474" spans="2:9" x14ac:dyDescent="0.15">
      <c r="B474" s="127">
        <v>42905</v>
      </c>
      <c r="C474" s="2">
        <v>0.5493055555555556</v>
      </c>
      <c r="D474" s="2"/>
      <c r="E474" s="124"/>
      <c r="F474" s="15" t="s">
        <v>131</v>
      </c>
      <c r="G474" s="15" t="s">
        <v>132</v>
      </c>
      <c r="H474" s="169" t="s">
        <v>152</v>
      </c>
      <c r="I474" s="168"/>
    </row>
    <row r="475" spans="2:9" x14ac:dyDescent="0.15">
      <c r="B475" s="127">
        <v>42906</v>
      </c>
      <c r="C475" s="2">
        <v>0.19999999999999998</v>
      </c>
      <c r="D475" s="2"/>
      <c r="E475" s="124"/>
      <c r="F475" s="15" t="s">
        <v>131</v>
      </c>
      <c r="G475" s="15" t="s">
        <v>132</v>
      </c>
      <c r="H475" s="169" t="s">
        <v>152</v>
      </c>
      <c r="I475" s="168"/>
    </row>
    <row r="476" spans="2:9" x14ac:dyDescent="0.15">
      <c r="B476" s="127">
        <v>42906</v>
      </c>
      <c r="C476" s="2">
        <v>0.26180555555555557</v>
      </c>
      <c r="D476" s="2"/>
      <c r="E476" s="124"/>
      <c r="F476" s="15" t="s">
        <v>134</v>
      </c>
      <c r="G476" s="15" t="s">
        <v>132</v>
      </c>
      <c r="H476" s="169" t="s">
        <v>135</v>
      </c>
      <c r="I476" s="168"/>
    </row>
    <row r="477" spans="2:9" x14ac:dyDescent="0.15">
      <c r="B477" s="127">
        <v>42906</v>
      </c>
      <c r="C477" s="2">
        <v>0.27777777777777779</v>
      </c>
      <c r="D477" s="2"/>
      <c r="E477" s="124"/>
      <c r="F477" s="15" t="s">
        <v>131</v>
      </c>
      <c r="G477" s="15" t="s">
        <v>132</v>
      </c>
      <c r="H477" s="169" t="s">
        <v>152</v>
      </c>
      <c r="I477" s="168"/>
    </row>
    <row r="478" spans="2:9" x14ac:dyDescent="0.15">
      <c r="B478" s="127">
        <v>42906</v>
      </c>
      <c r="C478" s="2">
        <v>0.32222222222222224</v>
      </c>
      <c r="D478" s="2"/>
      <c r="E478" s="124"/>
      <c r="F478" s="15" t="s">
        <v>131</v>
      </c>
      <c r="G478" s="15" t="s">
        <v>132</v>
      </c>
      <c r="H478" s="169" t="s">
        <v>152</v>
      </c>
      <c r="I478" s="168"/>
    </row>
    <row r="479" spans="2:9" x14ac:dyDescent="0.15">
      <c r="B479" s="127">
        <v>42906</v>
      </c>
      <c r="C479" s="2">
        <v>0.51388888888888895</v>
      </c>
      <c r="D479" s="2"/>
      <c r="E479" s="124"/>
      <c r="F479" s="15" t="s">
        <v>134</v>
      </c>
      <c r="G479" s="15" t="s">
        <v>132</v>
      </c>
      <c r="H479" s="169" t="s">
        <v>152</v>
      </c>
      <c r="I479" s="168"/>
    </row>
    <row r="480" spans="2:9" x14ac:dyDescent="0.15">
      <c r="B480" s="127">
        <v>42907</v>
      </c>
      <c r="C480" s="2">
        <v>0.19236111111111112</v>
      </c>
      <c r="D480" s="2"/>
      <c r="E480" s="124"/>
      <c r="F480" s="15" t="s">
        <v>134</v>
      </c>
      <c r="G480" s="15" t="s">
        <v>132</v>
      </c>
      <c r="H480" s="169" t="s">
        <v>152</v>
      </c>
      <c r="I480" s="168"/>
    </row>
    <row r="481" spans="2:9" x14ac:dyDescent="0.15">
      <c r="B481" s="127">
        <v>42907</v>
      </c>
      <c r="C481" s="2">
        <v>0.21736111111111112</v>
      </c>
      <c r="D481" s="2"/>
      <c r="E481" s="124"/>
      <c r="F481" s="15" t="s">
        <v>134</v>
      </c>
      <c r="G481" s="15" t="s">
        <v>132</v>
      </c>
      <c r="H481" s="169" t="s">
        <v>152</v>
      </c>
      <c r="I481" s="168"/>
    </row>
    <row r="482" spans="2:9" x14ac:dyDescent="0.15">
      <c r="B482" s="127">
        <v>42907</v>
      </c>
      <c r="C482" s="2">
        <v>0.22222222222222221</v>
      </c>
      <c r="D482" s="2"/>
      <c r="E482" s="124"/>
      <c r="F482" s="15" t="s">
        <v>134</v>
      </c>
      <c r="G482" s="15" t="s">
        <v>132</v>
      </c>
      <c r="H482" s="169" t="s">
        <v>135</v>
      </c>
      <c r="I482" s="168"/>
    </row>
    <row r="483" spans="2:9" x14ac:dyDescent="0.15">
      <c r="B483" s="127">
        <v>42907</v>
      </c>
      <c r="C483" s="2">
        <v>0.25069444444444444</v>
      </c>
      <c r="D483" s="2"/>
      <c r="E483" s="124"/>
      <c r="F483" s="15" t="s">
        <v>131</v>
      </c>
      <c r="G483" s="15" t="s">
        <v>132</v>
      </c>
      <c r="H483" s="169" t="s">
        <v>152</v>
      </c>
      <c r="I483" s="168"/>
    </row>
    <row r="484" spans="2:9" x14ac:dyDescent="0.15">
      <c r="B484" s="127">
        <v>42907</v>
      </c>
      <c r="C484" s="2">
        <v>0.31875000000000003</v>
      </c>
      <c r="D484" s="2"/>
      <c r="E484" s="124"/>
      <c r="F484" s="15" t="s">
        <v>134</v>
      </c>
      <c r="G484" s="15" t="s">
        <v>132</v>
      </c>
      <c r="H484" s="169" t="s">
        <v>152</v>
      </c>
      <c r="I484" s="168"/>
    </row>
    <row r="485" spans="2:9" x14ac:dyDescent="0.15">
      <c r="B485" s="127">
        <v>42907</v>
      </c>
      <c r="C485" s="2">
        <v>0.32361111111111113</v>
      </c>
      <c r="D485" s="2"/>
      <c r="E485" s="124"/>
      <c r="F485" s="15" t="s">
        <v>131</v>
      </c>
      <c r="G485" s="15" t="s">
        <v>132</v>
      </c>
      <c r="H485" s="169" t="s">
        <v>152</v>
      </c>
      <c r="I485" s="168"/>
    </row>
    <row r="486" spans="2:9" x14ac:dyDescent="0.15">
      <c r="B486" s="19"/>
      <c r="C486" s="2"/>
      <c r="D486" s="2"/>
      <c r="E486" s="7"/>
      <c r="F486" s="3"/>
      <c r="G486" s="3"/>
      <c r="H486" s="22"/>
      <c r="I486" s="80"/>
    </row>
    <row r="487" spans="2:9" x14ac:dyDescent="0.15">
      <c r="B487" s="19"/>
      <c r="C487" s="2"/>
      <c r="D487" s="2"/>
      <c r="E487" s="7"/>
      <c r="F487" s="3"/>
      <c r="G487" s="3"/>
      <c r="H487" s="22"/>
      <c r="I487" s="80"/>
    </row>
    <row r="488" spans="2:9" x14ac:dyDescent="0.15">
      <c r="B488" s="19"/>
      <c r="C488" s="2"/>
      <c r="D488" s="2"/>
      <c r="E488" s="7"/>
      <c r="F488" s="3"/>
      <c r="G488" s="3"/>
      <c r="H488" s="22"/>
      <c r="I488" s="80"/>
    </row>
    <row r="489" spans="2:9" x14ac:dyDescent="0.15">
      <c r="B489" s="19"/>
      <c r="C489" s="2"/>
      <c r="D489" s="2"/>
      <c r="E489" s="7"/>
      <c r="F489" s="3"/>
      <c r="G489" s="3"/>
      <c r="H489" s="22"/>
      <c r="I489" s="80"/>
    </row>
    <row r="490" spans="2:9" x14ac:dyDescent="0.15">
      <c r="B490" s="19"/>
      <c r="C490" s="2"/>
      <c r="D490" s="2"/>
      <c r="E490" s="7"/>
      <c r="F490" s="3"/>
      <c r="G490" s="3"/>
      <c r="H490" s="22"/>
      <c r="I490" s="80"/>
    </row>
    <row r="491" spans="2:9" x14ac:dyDescent="0.15">
      <c r="B491" s="19"/>
      <c r="C491" s="2"/>
      <c r="D491" s="2"/>
      <c r="E491" s="7"/>
      <c r="F491" s="3"/>
      <c r="G491" s="3"/>
      <c r="H491" s="22"/>
      <c r="I491" s="80"/>
    </row>
    <row r="492" spans="2:9" x14ac:dyDescent="0.15">
      <c r="B492" s="19"/>
      <c r="C492" s="2"/>
      <c r="D492" s="2"/>
      <c r="E492" s="7"/>
      <c r="F492" s="3"/>
      <c r="G492" s="3"/>
      <c r="H492" s="22"/>
      <c r="I492" s="80"/>
    </row>
    <row r="493" spans="2:9" x14ac:dyDescent="0.15">
      <c r="B493" s="19"/>
      <c r="C493" s="2"/>
      <c r="D493" s="2"/>
      <c r="E493" s="7"/>
      <c r="F493" s="3"/>
      <c r="G493" s="3"/>
      <c r="H493" s="22"/>
      <c r="I493" s="80"/>
    </row>
    <row r="494" spans="2:9" x14ac:dyDescent="0.15">
      <c r="B494" s="19"/>
      <c r="C494" s="2"/>
      <c r="D494" s="2"/>
      <c r="E494" s="7"/>
      <c r="F494" s="3"/>
      <c r="G494" s="3"/>
      <c r="H494" s="22"/>
      <c r="I494" s="80"/>
    </row>
    <row r="495" spans="2:9" x14ac:dyDescent="0.15">
      <c r="B495" s="19"/>
      <c r="C495" s="2"/>
      <c r="D495" s="2"/>
      <c r="E495" s="7"/>
      <c r="F495" s="3"/>
      <c r="G495" s="3"/>
      <c r="H495" s="22"/>
      <c r="I495" s="80"/>
    </row>
    <row r="496" spans="2:9" x14ac:dyDescent="0.15">
      <c r="B496" s="19"/>
      <c r="C496" s="2"/>
      <c r="D496" s="2"/>
      <c r="E496" s="7"/>
      <c r="F496" s="3"/>
      <c r="G496" s="3"/>
      <c r="H496" s="22"/>
      <c r="I496" s="80"/>
    </row>
    <row r="497" spans="2:9" x14ac:dyDescent="0.15">
      <c r="B497" s="19"/>
      <c r="C497" s="2"/>
      <c r="D497" s="2"/>
      <c r="E497" s="7"/>
      <c r="F497" s="3"/>
      <c r="G497" s="3"/>
      <c r="H497" s="22"/>
      <c r="I497" s="80"/>
    </row>
    <row r="498" spans="2:9" x14ac:dyDescent="0.15">
      <c r="B498" s="19"/>
      <c r="C498" s="2"/>
      <c r="D498" s="2"/>
      <c r="E498" s="7"/>
      <c r="F498" s="3"/>
      <c r="G498" s="3"/>
      <c r="H498" s="22"/>
      <c r="I498" s="80"/>
    </row>
    <row r="499" spans="2:9" x14ac:dyDescent="0.15">
      <c r="B499" s="19"/>
      <c r="C499" s="2"/>
      <c r="D499" s="2"/>
      <c r="E499" s="7"/>
      <c r="F499" s="3"/>
      <c r="G499" s="3"/>
      <c r="H499" s="22"/>
      <c r="I499" s="80"/>
    </row>
    <row r="500" spans="2:9" x14ac:dyDescent="0.15">
      <c r="B500" s="19"/>
      <c r="C500" s="2"/>
      <c r="D500" s="2"/>
      <c r="E500" s="7"/>
      <c r="F500" s="3"/>
      <c r="G500" s="3"/>
      <c r="H500" s="22"/>
      <c r="I500" s="80"/>
    </row>
    <row r="501" spans="2:9" x14ac:dyDescent="0.15">
      <c r="B501" s="19"/>
      <c r="C501" s="2"/>
      <c r="D501" s="2"/>
      <c r="E501" s="7"/>
      <c r="F501" s="3"/>
      <c r="G501" s="3"/>
      <c r="H501" s="22"/>
      <c r="I501" s="80"/>
    </row>
    <row r="502" spans="2:9" x14ac:dyDescent="0.15">
      <c r="B502" s="19"/>
      <c r="C502" s="2"/>
      <c r="D502" s="2"/>
      <c r="E502" s="7"/>
      <c r="F502" s="3"/>
      <c r="G502" s="3"/>
      <c r="H502" s="22"/>
      <c r="I502" s="80"/>
    </row>
    <row r="503" spans="2:9" x14ac:dyDescent="0.15">
      <c r="B503" s="19"/>
      <c r="C503" s="2"/>
      <c r="D503" s="2"/>
      <c r="E503" s="7"/>
      <c r="F503" s="3"/>
      <c r="G503" s="3"/>
      <c r="H503" s="22"/>
      <c r="I503" s="80"/>
    </row>
    <row r="504" spans="2:9" x14ac:dyDescent="0.15">
      <c r="B504" s="19"/>
      <c r="C504" s="2"/>
      <c r="D504" s="2"/>
      <c r="E504" s="7"/>
      <c r="F504" s="3"/>
      <c r="G504" s="3"/>
      <c r="H504" s="22"/>
      <c r="I504" s="80"/>
    </row>
    <row r="505" spans="2:9" x14ac:dyDescent="0.15">
      <c r="B505" s="19"/>
      <c r="C505" s="2"/>
      <c r="D505" s="2"/>
      <c r="E505" s="7"/>
      <c r="F505" s="3"/>
      <c r="G505" s="3"/>
      <c r="H505" s="22"/>
      <c r="I505" s="80"/>
    </row>
    <row r="506" spans="2:9" x14ac:dyDescent="0.15">
      <c r="B506" s="19"/>
      <c r="C506" s="2"/>
      <c r="D506" s="2"/>
      <c r="E506" s="7"/>
      <c r="F506" s="3"/>
      <c r="G506" s="3"/>
      <c r="H506" s="22"/>
      <c r="I506" s="80"/>
    </row>
    <row r="507" spans="2:9" x14ac:dyDescent="0.15">
      <c r="B507" s="19"/>
      <c r="C507" s="2"/>
      <c r="D507" s="2"/>
      <c r="E507" s="7"/>
      <c r="F507" s="3"/>
      <c r="G507" s="3"/>
      <c r="H507" s="22"/>
      <c r="I507" s="80"/>
    </row>
    <row r="508" spans="2:9" x14ac:dyDescent="0.15">
      <c r="B508" s="19"/>
      <c r="C508" s="2"/>
      <c r="D508" s="2"/>
      <c r="E508" s="7"/>
      <c r="F508" s="3"/>
      <c r="G508" s="3"/>
      <c r="H508" s="22"/>
      <c r="I508" s="80"/>
    </row>
    <row r="509" spans="2:9" x14ac:dyDescent="0.15">
      <c r="B509" s="19"/>
      <c r="C509" s="2"/>
      <c r="D509" s="2"/>
      <c r="E509" s="7"/>
      <c r="F509" s="3"/>
      <c r="G509" s="3"/>
      <c r="H509" s="22"/>
      <c r="I509" s="80"/>
    </row>
    <row r="510" spans="2:9" x14ac:dyDescent="0.15">
      <c r="B510" s="19"/>
      <c r="C510" s="2"/>
      <c r="D510" s="2"/>
      <c r="E510" s="7"/>
      <c r="F510" s="3"/>
      <c r="G510" s="3"/>
      <c r="H510" s="22"/>
      <c r="I510" s="80"/>
    </row>
    <row r="511" spans="2:9" x14ac:dyDescent="0.15">
      <c r="B511" s="19"/>
      <c r="C511" s="2"/>
      <c r="D511" s="2"/>
      <c r="E511" s="7"/>
      <c r="F511" s="3"/>
      <c r="G511" s="3"/>
      <c r="H511" s="22"/>
      <c r="I511" s="80"/>
    </row>
    <row r="512" spans="2:9" x14ac:dyDescent="0.15">
      <c r="B512" s="19"/>
      <c r="C512" s="2"/>
      <c r="D512" s="2"/>
      <c r="E512" s="7"/>
      <c r="F512" s="3"/>
      <c r="G512" s="3"/>
      <c r="H512" s="22"/>
      <c r="I512" s="80"/>
    </row>
    <row r="513" spans="2:9" x14ac:dyDescent="0.15">
      <c r="B513" s="19"/>
      <c r="C513" s="2"/>
      <c r="D513" s="2"/>
      <c r="E513" s="7"/>
      <c r="F513" s="3"/>
      <c r="G513" s="3"/>
      <c r="H513" s="22"/>
      <c r="I513" s="80"/>
    </row>
    <row r="514" spans="2:9" x14ac:dyDescent="0.15">
      <c r="B514" s="19"/>
      <c r="C514" s="2"/>
      <c r="D514" s="2"/>
      <c r="E514" s="7"/>
      <c r="F514" s="3"/>
      <c r="G514" s="3"/>
      <c r="H514" s="22"/>
      <c r="I514" s="80"/>
    </row>
    <row r="515" spans="2:9" x14ac:dyDescent="0.15">
      <c r="B515" s="19"/>
      <c r="C515" s="2"/>
      <c r="D515" s="2"/>
      <c r="E515" s="7"/>
      <c r="F515" s="3"/>
      <c r="G515" s="3"/>
      <c r="H515" s="22"/>
      <c r="I515" s="80"/>
    </row>
    <row r="516" spans="2:9" x14ac:dyDescent="0.15">
      <c r="B516" s="19"/>
      <c r="C516" s="2"/>
      <c r="D516" s="2"/>
      <c r="E516" s="7"/>
      <c r="F516" s="3"/>
      <c r="G516" s="3"/>
      <c r="H516" s="22"/>
      <c r="I516" s="80"/>
    </row>
    <row r="517" spans="2:9" x14ac:dyDescent="0.15">
      <c r="B517" s="19"/>
      <c r="C517" s="2"/>
      <c r="D517" s="2"/>
      <c r="E517" s="7"/>
      <c r="F517" s="3"/>
      <c r="G517" s="3"/>
      <c r="H517" s="22"/>
      <c r="I517" s="80"/>
    </row>
    <row r="518" spans="2:9" x14ac:dyDescent="0.15">
      <c r="B518" s="19"/>
      <c r="C518" s="2"/>
      <c r="D518" s="2"/>
      <c r="E518" s="7"/>
      <c r="F518" s="3"/>
      <c r="G518" s="3"/>
      <c r="H518" s="22"/>
      <c r="I518" s="80"/>
    </row>
    <row r="519" spans="2:9" x14ac:dyDescent="0.15">
      <c r="B519" s="19"/>
      <c r="C519" s="2"/>
      <c r="D519" s="2"/>
      <c r="E519" s="7"/>
      <c r="F519" s="3"/>
      <c r="G519" s="3"/>
      <c r="H519" s="22"/>
      <c r="I519" s="80"/>
    </row>
    <row r="520" spans="2:9" x14ac:dyDescent="0.15">
      <c r="B520" s="19"/>
      <c r="C520" s="2"/>
      <c r="D520" s="2"/>
      <c r="E520" s="7"/>
      <c r="F520" s="3"/>
      <c r="G520" s="3"/>
      <c r="H520" s="22"/>
      <c r="I520" s="80"/>
    </row>
    <row r="521" spans="2:9" x14ac:dyDescent="0.15">
      <c r="B521" s="19"/>
      <c r="C521" s="2"/>
      <c r="D521" s="2"/>
      <c r="E521" s="7"/>
      <c r="F521" s="3"/>
      <c r="G521" s="3"/>
      <c r="H521" s="22"/>
      <c r="I521" s="80"/>
    </row>
    <row r="522" spans="2:9" x14ac:dyDescent="0.15">
      <c r="B522" s="19"/>
      <c r="C522" s="2"/>
      <c r="D522" s="2"/>
      <c r="E522" s="7"/>
      <c r="F522" s="3"/>
      <c r="G522" s="3"/>
      <c r="H522" s="22"/>
      <c r="I522" s="80"/>
    </row>
    <row r="523" spans="2:9" x14ac:dyDescent="0.15">
      <c r="B523" s="19"/>
      <c r="C523" s="2"/>
      <c r="D523" s="2"/>
      <c r="E523" s="7"/>
      <c r="F523" s="3"/>
      <c r="G523" s="3"/>
      <c r="H523" s="22"/>
      <c r="I523" s="80"/>
    </row>
    <row r="524" spans="2:9" x14ac:dyDescent="0.15">
      <c r="B524" s="19"/>
      <c r="C524" s="2"/>
      <c r="D524" s="2"/>
      <c r="E524" s="7"/>
      <c r="F524" s="3"/>
      <c r="G524" s="3"/>
      <c r="H524" s="22"/>
      <c r="I524" s="80"/>
    </row>
    <row r="525" spans="2:9" x14ac:dyDescent="0.15">
      <c r="B525" s="19"/>
      <c r="C525" s="2"/>
      <c r="D525" s="2"/>
      <c r="E525" s="7"/>
      <c r="F525" s="3"/>
      <c r="G525" s="3"/>
      <c r="H525" s="22"/>
      <c r="I525" s="80"/>
    </row>
    <row r="526" spans="2:9" x14ac:dyDescent="0.15">
      <c r="B526" s="19"/>
      <c r="C526" s="2"/>
      <c r="D526" s="2"/>
      <c r="E526" s="7"/>
      <c r="F526" s="3"/>
      <c r="G526" s="3"/>
      <c r="H526" s="22"/>
      <c r="I526" s="80"/>
    </row>
    <row r="527" spans="2:9" x14ac:dyDescent="0.15">
      <c r="B527" s="19"/>
      <c r="C527" s="2"/>
      <c r="D527" s="2"/>
      <c r="E527" s="7"/>
      <c r="F527" s="3"/>
      <c r="G527" s="3"/>
      <c r="H527" s="22"/>
      <c r="I527" s="80"/>
    </row>
    <row r="528" spans="2:9" x14ac:dyDescent="0.15">
      <c r="B528" s="19"/>
      <c r="C528" s="2"/>
      <c r="D528" s="2"/>
      <c r="E528" s="7"/>
      <c r="F528" s="3"/>
      <c r="G528" s="3"/>
      <c r="H528" s="22"/>
      <c r="I528" s="80"/>
    </row>
    <row r="529" spans="2:9" x14ac:dyDescent="0.15">
      <c r="B529" s="19"/>
      <c r="C529" s="2"/>
      <c r="D529" s="2"/>
      <c r="E529" s="7"/>
      <c r="F529" s="3"/>
      <c r="G529" s="3"/>
      <c r="H529" s="22"/>
      <c r="I529" s="80"/>
    </row>
    <row r="530" spans="2:9" x14ac:dyDescent="0.15">
      <c r="B530" s="19"/>
      <c r="C530" s="2"/>
      <c r="D530" s="2"/>
      <c r="E530" s="7"/>
      <c r="F530" s="3"/>
      <c r="G530" s="3"/>
      <c r="H530" s="22"/>
      <c r="I530" s="80"/>
    </row>
    <row r="531" spans="2:9" x14ac:dyDescent="0.15">
      <c r="B531" s="19"/>
      <c r="C531" s="2"/>
      <c r="D531" s="2"/>
      <c r="E531" s="7"/>
      <c r="F531" s="3"/>
      <c r="G531" s="3"/>
      <c r="H531" s="22"/>
      <c r="I531" s="80"/>
    </row>
    <row r="532" spans="2:9" x14ac:dyDescent="0.15">
      <c r="B532" s="19"/>
      <c r="C532" s="2"/>
      <c r="D532" s="2"/>
      <c r="E532" s="7"/>
      <c r="F532" s="3"/>
      <c r="G532" s="3"/>
      <c r="H532" s="22"/>
      <c r="I532" s="80"/>
    </row>
    <row r="533" spans="2:9" x14ac:dyDescent="0.15">
      <c r="B533" s="19"/>
      <c r="C533" s="2"/>
      <c r="D533" s="2"/>
      <c r="E533" s="7"/>
      <c r="F533" s="3"/>
      <c r="G533" s="3"/>
      <c r="H533" s="22"/>
      <c r="I533" s="80"/>
    </row>
    <row r="534" spans="2:9" x14ac:dyDescent="0.15">
      <c r="B534" s="19"/>
      <c r="C534" s="2"/>
      <c r="D534" s="2"/>
      <c r="E534" s="7"/>
      <c r="F534" s="3"/>
      <c r="G534" s="3"/>
      <c r="H534" s="22"/>
      <c r="I534" s="80"/>
    </row>
    <row r="535" spans="2:9" x14ac:dyDescent="0.15">
      <c r="B535" s="19"/>
      <c r="C535" s="2"/>
      <c r="D535" s="2"/>
      <c r="E535" s="7"/>
      <c r="F535" s="3"/>
      <c r="G535" s="3"/>
      <c r="H535" s="22"/>
      <c r="I535" s="80"/>
    </row>
    <row r="536" spans="2:9" x14ac:dyDescent="0.15">
      <c r="B536" s="19"/>
      <c r="C536" s="2"/>
      <c r="D536" s="2"/>
      <c r="E536" s="7"/>
      <c r="F536" s="3"/>
      <c r="G536" s="3"/>
      <c r="H536" s="22"/>
      <c r="I536" s="80"/>
    </row>
    <row r="537" spans="2:9" x14ac:dyDescent="0.15">
      <c r="B537" s="19"/>
      <c r="C537" s="2"/>
      <c r="D537" s="2"/>
      <c r="E537" s="7"/>
      <c r="F537" s="3"/>
      <c r="G537" s="3"/>
      <c r="H537" s="22"/>
      <c r="I537" s="80"/>
    </row>
    <row r="538" spans="2:9" x14ac:dyDescent="0.15">
      <c r="B538" s="19"/>
      <c r="C538" s="2"/>
      <c r="D538" s="2"/>
      <c r="E538" s="7"/>
      <c r="F538" s="3"/>
      <c r="G538" s="3"/>
      <c r="H538" s="22"/>
      <c r="I538" s="80"/>
    </row>
    <row r="539" spans="2:9" x14ac:dyDescent="0.15">
      <c r="B539" s="19"/>
      <c r="C539" s="2"/>
      <c r="D539" s="2"/>
      <c r="E539" s="7"/>
      <c r="F539" s="3"/>
      <c r="G539" s="3"/>
      <c r="H539" s="22"/>
      <c r="I539" s="80"/>
    </row>
    <row r="540" spans="2:9" x14ac:dyDescent="0.15">
      <c r="B540" s="19"/>
      <c r="C540" s="2"/>
      <c r="D540" s="2"/>
      <c r="E540" s="7"/>
      <c r="F540" s="3"/>
      <c r="G540" s="3"/>
      <c r="H540" s="22"/>
      <c r="I540" s="80"/>
    </row>
    <row r="541" spans="2:9" x14ac:dyDescent="0.15">
      <c r="B541" s="19"/>
      <c r="C541" s="2"/>
      <c r="D541" s="2"/>
      <c r="E541" s="7"/>
      <c r="F541" s="3"/>
      <c r="G541" s="3"/>
      <c r="H541" s="22"/>
      <c r="I541" s="80"/>
    </row>
    <row r="542" spans="2:9" x14ac:dyDescent="0.15">
      <c r="B542" s="19"/>
      <c r="C542" s="2"/>
      <c r="D542" s="2"/>
      <c r="E542" s="7"/>
      <c r="F542" s="3"/>
      <c r="G542" s="3"/>
      <c r="H542" s="22"/>
      <c r="I542" s="80"/>
    </row>
    <row r="543" spans="2:9" x14ac:dyDescent="0.15">
      <c r="B543" s="19"/>
      <c r="C543" s="2"/>
      <c r="D543" s="2"/>
      <c r="E543" s="7"/>
      <c r="F543" s="3"/>
      <c r="G543" s="3"/>
      <c r="H543" s="22"/>
      <c r="I543" s="80"/>
    </row>
    <row r="544" spans="2:9" x14ac:dyDescent="0.15">
      <c r="B544" s="19"/>
      <c r="C544" s="2"/>
      <c r="D544" s="2"/>
      <c r="E544" s="7"/>
      <c r="F544" s="3"/>
      <c r="G544" s="3"/>
      <c r="H544" s="22"/>
      <c r="I544" s="80"/>
    </row>
    <row r="545" spans="2:9" x14ac:dyDescent="0.15">
      <c r="B545" s="19"/>
      <c r="C545" s="2"/>
      <c r="D545" s="2"/>
      <c r="E545" s="7"/>
      <c r="F545" s="3"/>
      <c r="G545" s="3"/>
      <c r="H545" s="22"/>
      <c r="I545" s="80"/>
    </row>
    <row r="546" spans="2:9" x14ac:dyDescent="0.15">
      <c r="B546" s="19"/>
      <c r="C546" s="2"/>
      <c r="D546" s="2"/>
      <c r="E546" s="7"/>
      <c r="F546" s="3"/>
      <c r="G546" s="3"/>
      <c r="H546" s="22"/>
      <c r="I546" s="80"/>
    </row>
    <row r="547" spans="2:9" x14ac:dyDescent="0.15">
      <c r="B547" s="19"/>
      <c r="C547" s="2"/>
      <c r="D547" s="2"/>
      <c r="E547" s="7"/>
      <c r="F547" s="3"/>
      <c r="G547" s="3"/>
      <c r="H547" s="22"/>
      <c r="I547" s="80"/>
    </row>
    <row r="548" spans="2:9" x14ac:dyDescent="0.15">
      <c r="B548" s="19"/>
      <c r="C548" s="2"/>
      <c r="D548" s="2"/>
      <c r="E548" s="7"/>
      <c r="F548" s="3"/>
      <c r="G548" s="3"/>
      <c r="H548" s="22"/>
      <c r="I548" s="80"/>
    </row>
    <row r="549" spans="2:9" x14ac:dyDescent="0.15">
      <c r="B549" s="19"/>
      <c r="C549" s="2"/>
      <c r="D549" s="2"/>
      <c r="E549" s="7"/>
      <c r="F549" s="3"/>
      <c r="G549" s="3"/>
      <c r="H549" s="22"/>
      <c r="I549" s="80"/>
    </row>
    <row r="550" spans="2:9" x14ac:dyDescent="0.15">
      <c r="B550" s="19"/>
      <c r="C550" s="2"/>
      <c r="D550" s="2"/>
      <c r="E550" s="7"/>
      <c r="F550" s="3"/>
      <c r="G550" s="3"/>
      <c r="H550" s="22"/>
      <c r="I550" s="80"/>
    </row>
    <row r="551" spans="2:9" x14ac:dyDescent="0.15">
      <c r="B551" s="19"/>
      <c r="C551" s="2"/>
      <c r="D551" s="2"/>
      <c r="E551" s="7"/>
      <c r="F551" s="3"/>
      <c r="G551" s="3"/>
      <c r="H551" s="22"/>
      <c r="I551" s="80"/>
    </row>
    <row r="552" spans="2:9" x14ac:dyDescent="0.15">
      <c r="B552" s="19"/>
      <c r="C552" s="2"/>
      <c r="D552" s="2"/>
      <c r="E552" s="7"/>
      <c r="F552" s="3"/>
      <c r="G552" s="3"/>
      <c r="H552" s="22"/>
      <c r="I552" s="80"/>
    </row>
    <row r="553" spans="2:9" x14ac:dyDescent="0.15">
      <c r="B553" s="19"/>
      <c r="C553" s="2"/>
      <c r="D553" s="2"/>
      <c r="E553" s="7"/>
      <c r="F553" s="3"/>
      <c r="G553" s="3"/>
      <c r="H553" s="22"/>
      <c r="I553" s="80"/>
    </row>
    <row r="554" spans="2:9" x14ac:dyDescent="0.15">
      <c r="B554" s="19"/>
      <c r="C554" s="2"/>
      <c r="D554" s="2"/>
      <c r="E554" s="7"/>
      <c r="F554" s="3"/>
      <c r="G554" s="3"/>
      <c r="H554" s="22"/>
      <c r="I554" s="80"/>
    </row>
    <row r="555" spans="2:9" x14ac:dyDescent="0.15">
      <c r="B555" s="19"/>
      <c r="C555" s="2"/>
      <c r="D555" s="2"/>
      <c r="E555" s="7"/>
      <c r="F555" s="3"/>
      <c r="G555" s="3"/>
      <c r="H555" s="22"/>
      <c r="I555" s="80"/>
    </row>
    <row r="556" spans="2:9" x14ac:dyDescent="0.15">
      <c r="B556" s="19"/>
      <c r="C556" s="2"/>
      <c r="D556" s="2"/>
      <c r="E556" s="7"/>
      <c r="F556" s="3"/>
      <c r="G556" s="3"/>
      <c r="H556" s="22"/>
      <c r="I556" s="80"/>
    </row>
    <row r="557" spans="2:9" x14ac:dyDescent="0.15">
      <c r="B557" s="19"/>
      <c r="C557" s="2"/>
      <c r="D557" s="2"/>
      <c r="E557" s="7"/>
      <c r="F557" s="3"/>
      <c r="G557" s="3"/>
      <c r="H557" s="22"/>
      <c r="I557" s="80"/>
    </row>
    <row r="558" spans="2:9" x14ac:dyDescent="0.15">
      <c r="B558" s="19"/>
      <c r="C558" s="2"/>
      <c r="D558" s="2"/>
      <c r="E558" s="7"/>
      <c r="F558" s="3"/>
      <c r="G558" s="3"/>
      <c r="H558" s="22"/>
      <c r="I558" s="80"/>
    </row>
    <row r="559" spans="2:9" x14ac:dyDescent="0.15">
      <c r="B559" s="19"/>
      <c r="C559" s="2"/>
      <c r="D559" s="2"/>
      <c r="E559" s="7"/>
      <c r="F559" s="3"/>
      <c r="G559" s="3"/>
      <c r="H559" s="22"/>
      <c r="I559" s="80"/>
    </row>
    <row r="560" spans="2:9" x14ac:dyDescent="0.15">
      <c r="B560" s="19"/>
      <c r="C560" s="2"/>
      <c r="D560" s="2"/>
      <c r="E560" s="7"/>
      <c r="F560" s="3"/>
      <c r="G560" s="3"/>
      <c r="H560" s="22"/>
      <c r="I560" s="80"/>
    </row>
    <row r="561" spans="2:9" x14ac:dyDescent="0.15">
      <c r="B561" s="19"/>
      <c r="C561" s="2"/>
      <c r="D561" s="2"/>
      <c r="E561" s="7"/>
      <c r="F561" s="3"/>
      <c r="G561" s="3"/>
      <c r="H561" s="22"/>
      <c r="I561" s="80"/>
    </row>
    <row r="562" spans="2:9" x14ac:dyDescent="0.15">
      <c r="B562" s="19"/>
      <c r="C562" s="2"/>
      <c r="D562" s="2"/>
      <c r="E562" s="7"/>
      <c r="F562" s="3"/>
      <c r="G562" s="3"/>
      <c r="H562" s="22"/>
      <c r="I562" s="80"/>
    </row>
    <row r="563" spans="2:9" x14ac:dyDescent="0.15">
      <c r="B563" s="19"/>
      <c r="C563" s="2"/>
      <c r="D563" s="2"/>
      <c r="E563" s="7"/>
      <c r="F563" s="3"/>
      <c r="G563" s="3"/>
      <c r="H563" s="22"/>
      <c r="I563" s="80"/>
    </row>
    <row r="564" spans="2:9" x14ac:dyDescent="0.15">
      <c r="B564" s="19"/>
      <c r="C564" s="2"/>
      <c r="D564" s="2"/>
      <c r="E564" s="7"/>
      <c r="F564" s="3"/>
      <c r="G564" s="3"/>
      <c r="H564" s="22"/>
      <c r="I564" s="80"/>
    </row>
    <row r="565" spans="2:9" x14ac:dyDescent="0.15">
      <c r="B565" s="19"/>
      <c r="C565" s="2"/>
      <c r="D565" s="2"/>
      <c r="E565" s="7"/>
      <c r="F565" s="3"/>
      <c r="G565" s="3"/>
      <c r="H565" s="22"/>
      <c r="I565" s="80"/>
    </row>
    <row r="566" spans="2:9" x14ac:dyDescent="0.15">
      <c r="B566" s="19"/>
      <c r="C566" s="2"/>
      <c r="D566" s="2"/>
      <c r="E566" s="7"/>
      <c r="F566" s="3"/>
      <c r="G566" s="3"/>
      <c r="H566" s="22"/>
      <c r="I566" s="80"/>
    </row>
    <row r="567" spans="2:9" x14ac:dyDescent="0.15">
      <c r="B567" s="19"/>
      <c r="C567" s="2"/>
      <c r="D567" s="2"/>
      <c r="E567" s="7"/>
      <c r="F567" s="3"/>
      <c r="G567" s="3"/>
      <c r="H567" s="22"/>
      <c r="I567" s="80"/>
    </row>
    <row r="568" spans="2:9" x14ac:dyDescent="0.15">
      <c r="B568" s="19"/>
      <c r="C568" s="2"/>
      <c r="D568" s="2"/>
      <c r="E568" s="7"/>
      <c r="F568" s="3"/>
      <c r="G568" s="3"/>
      <c r="H568" s="22"/>
      <c r="I568" s="80"/>
    </row>
    <row r="569" spans="2:9" x14ac:dyDescent="0.15">
      <c r="B569" s="19"/>
      <c r="C569" s="2"/>
      <c r="D569" s="2"/>
      <c r="E569" s="7"/>
      <c r="F569" s="3"/>
      <c r="G569" s="3"/>
      <c r="H569" s="22"/>
      <c r="I569" s="80"/>
    </row>
    <row r="570" spans="2:9" x14ac:dyDescent="0.15">
      <c r="B570" s="19"/>
      <c r="C570" s="2"/>
      <c r="D570" s="2"/>
      <c r="E570" s="7"/>
      <c r="F570" s="3"/>
      <c r="G570" s="3"/>
      <c r="H570" s="22"/>
      <c r="I570" s="80"/>
    </row>
    <row r="571" spans="2:9" x14ac:dyDescent="0.15">
      <c r="B571" s="19"/>
      <c r="C571" s="2"/>
      <c r="D571" s="2"/>
      <c r="E571" s="7"/>
      <c r="F571" s="3"/>
      <c r="G571" s="3"/>
      <c r="H571" s="22"/>
      <c r="I571" s="80"/>
    </row>
    <row r="572" spans="2:9" x14ac:dyDescent="0.15">
      <c r="B572" s="19"/>
      <c r="C572" s="2"/>
      <c r="D572" s="2"/>
      <c r="E572" s="7"/>
      <c r="F572" s="3"/>
      <c r="G572" s="3"/>
      <c r="H572" s="22"/>
      <c r="I572" s="80"/>
    </row>
    <row r="573" spans="2:9" x14ac:dyDescent="0.15">
      <c r="B573" s="19"/>
      <c r="C573" s="2"/>
      <c r="D573" s="2"/>
      <c r="E573" s="7"/>
      <c r="F573" s="3"/>
      <c r="G573" s="3"/>
      <c r="H573" s="22"/>
      <c r="I573" s="80"/>
    </row>
    <row r="574" spans="2:9" x14ac:dyDescent="0.15">
      <c r="B574" s="19"/>
      <c r="C574" s="2"/>
      <c r="D574" s="2"/>
      <c r="E574" s="7"/>
      <c r="F574" s="3"/>
      <c r="G574" s="3"/>
      <c r="H574" s="22"/>
      <c r="I574" s="80"/>
    </row>
    <row r="575" spans="2:9" x14ac:dyDescent="0.15">
      <c r="B575" s="19"/>
      <c r="C575" s="2"/>
      <c r="D575" s="2"/>
      <c r="E575" s="7"/>
      <c r="F575" s="3"/>
      <c r="G575" s="3"/>
      <c r="H575" s="22"/>
      <c r="I575" s="80"/>
    </row>
    <row r="576" spans="2:9" x14ac:dyDescent="0.15">
      <c r="B576" s="19"/>
      <c r="C576" s="2"/>
      <c r="D576" s="2"/>
      <c r="E576" s="7"/>
      <c r="F576" s="3"/>
      <c r="G576" s="3"/>
      <c r="H576" s="22"/>
      <c r="I576" s="80"/>
    </row>
    <row r="577" spans="2:9" x14ac:dyDescent="0.15">
      <c r="B577" s="19"/>
      <c r="C577" s="2"/>
      <c r="D577" s="2"/>
      <c r="E577" s="7"/>
      <c r="F577" s="3"/>
      <c r="G577" s="3"/>
      <c r="H577" s="22"/>
      <c r="I577" s="80"/>
    </row>
    <row r="578" spans="2:9" x14ac:dyDescent="0.15">
      <c r="B578" s="19"/>
      <c r="C578" s="2"/>
      <c r="D578" s="2"/>
      <c r="E578" s="7"/>
      <c r="F578" s="3"/>
      <c r="G578" s="3"/>
      <c r="H578" s="22"/>
      <c r="I578" s="80"/>
    </row>
    <row r="579" spans="2:9" x14ac:dyDescent="0.15">
      <c r="B579" s="19"/>
      <c r="C579" s="2"/>
      <c r="D579" s="2"/>
      <c r="E579" s="7"/>
      <c r="F579" s="3"/>
      <c r="G579" s="3"/>
      <c r="H579" s="22"/>
      <c r="I579" s="80"/>
    </row>
    <row r="580" spans="2:9" x14ac:dyDescent="0.15">
      <c r="B580" s="19"/>
      <c r="C580" s="2"/>
      <c r="D580" s="2"/>
      <c r="E580" s="7"/>
      <c r="F580" s="3"/>
      <c r="G580" s="3"/>
      <c r="H580" s="22"/>
      <c r="I580" s="80"/>
    </row>
    <row r="581" spans="2:9" x14ac:dyDescent="0.15">
      <c r="B581" s="19"/>
      <c r="C581" s="2"/>
      <c r="D581" s="2"/>
      <c r="E581" s="7"/>
      <c r="F581" s="3"/>
      <c r="G581" s="3"/>
      <c r="H581" s="22"/>
      <c r="I581" s="80"/>
    </row>
    <row r="582" spans="2:9" x14ac:dyDescent="0.15">
      <c r="B582" s="19"/>
      <c r="C582" s="2"/>
      <c r="D582" s="2"/>
      <c r="E582" s="7"/>
      <c r="F582" s="3"/>
      <c r="G582" s="3"/>
      <c r="H582" s="22"/>
      <c r="I582" s="80"/>
    </row>
    <row r="583" spans="2:9" x14ac:dyDescent="0.15">
      <c r="B583" s="19"/>
      <c r="C583" s="2"/>
      <c r="D583" s="2"/>
      <c r="E583" s="7"/>
      <c r="F583" s="3"/>
      <c r="G583" s="3"/>
      <c r="H583" s="22"/>
      <c r="I583" s="80"/>
    </row>
    <row r="584" spans="2:9" x14ac:dyDescent="0.15">
      <c r="B584" s="19"/>
      <c r="C584" s="2"/>
      <c r="D584" s="2"/>
      <c r="E584" s="7"/>
      <c r="F584" s="3"/>
      <c r="G584" s="3"/>
      <c r="H584" s="22"/>
      <c r="I584" s="80"/>
    </row>
    <row r="585" spans="2:9" x14ac:dyDescent="0.15">
      <c r="B585" s="19"/>
      <c r="C585" s="2"/>
      <c r="D585" s="2"/>
      <c r="E585" s="7"/>
      <c r="F585" s="3"/>
      <c r="G585" s="3"/>
      <c r="H585" s="22"/>
      <c r="I585" s="80"/>
    </row>
    <row r="586" spans="2:9" x14ac:dyDescent="0.15">
      <c r="B586" s="19"/>
      <c r="C586" s="2"/>
      <c r="D586" s="2"/>
      <c r="E586" s="7"/>
      <c r="F586" s="3"/>
      <c r="G586" s="3"/>
      <c r="H586" s="22"/>
      <c r="I586" s="80"/>
    </row>
    <row r="587" spans="2:9" x14ac:dyDescent="0.15">
      <c r="B587" s="19"/>
      <c r="C587" s="2"/>
      <c r="D587" s="2"/>
      <c r="E587" s="7"/>
      <c r="F587" s="3"/>
      <c r="G587" s="3"/>
      <c r="H587" s="22"/>
      <c r="I587" s="80"/>
    </row>
    <row r="588" spans="2:9" x14ac:dyDescent="0.15">
      <c r="B588" s="19"/>
      <c r="C588" s="2"/>
      <c r="D588" s="2"/>
      <c r="E588" s="7"/>
      <c r="F588" s="3"/>
      <c r="G588" s="3"/>
      <c r="H588" s="22"/>
      <c r="I588" s="80"/>
    </row>
    <row r="589" spans="2:9" x14ac:dyDescent="0.15">
      <c r="B589" s="19"/>
      <c r="C589" s="2"/>
      <c r="D589" s="2"/>
      <c r="E589" s="7"/>
      <c r="F589" s="3"/>
      <c r="G589" s="3"/>
      <c r="H589" s="22"/>
      <c r="I589" s="80"/>
    </row>
    <row r="590" spans="2:9" x14ac:dyDescent="0.15">
      <c r="B590" s="19"/>
      <c r="C590" s="2"/>
      <c r="D590" s="2"/>
      <c r="E590" s="7"/>
      <c r="F590" s="3"/>
      <c r="G590" s="3"/>
      <c r="H590" s="22"/>
      <c r="I590" s="80"/>
    </row>
    <row r="591" spans="2:9" x14ac:dyDescent="0.15">
      <c r="B591" s="19"/>
      <c r="C591" s="2"/>
      <c r="D591" s="2"/>
      <c r="E591" s="7"/>
      <c r="F591" s="3"/>
      <c r="G591" s="3"/>
      <c r="H591" s="22"/>
      <c r="I591" s="80"/>
    </row>
    <row r="592" spans="2:9" x14ac:dyDescent="0.15">
      <c r="B592" s="19"/>
      <c r="C592" s="2"/>
      <c r="D592" s="2"/>
      <c r="E592" s="7"/>
      <c r="F592" s="3"/>
      <c r="G592" s="3"/>
      <c r="H592" s="22"/>
      <c r="I592" s="80"/>
    </row>
    <row r="593" spans="2:9" x14ac:dyDescent="0.15">
      <c r="B593" s="19"/>
      <c r="C593" s="2"/>
      <c r="D593" s="2"/>
      <c r="E593" s="7"/>
      <c r="F593" s="3"/>
      <c r="G593" s="3"/>
      <c r="H593" s="22"/>
      <c r="I593" s="80"/>
    </row>
    <row r="594" spans="2:9" x14ac:dyDescent="0.15">
      <c r="B594" s="19"/>
      <c r="C594" s="2"/>
      <c r="D594" s="2"/>
      <c r="E594" s="7"/>
      <c r="F594" s="3"/>
      <c r="G594" s="3"/>
      <c r="H594" s="22"/>
      <c r="I594" s="80"/>
    </row>
    <row r="595" spans="2:9" x14ac:dyDescent="0.15">
      <c r="B595" s="19"/>
      <c r="C595" s="2"/>
      <c r="D595" s="2"/>
      <c r="E595" s="7"/>
      <c r="F595" s="3"/>
      <c r="G595" s="3"/>
      <c r="H595" s="22"/>
      <c r="I595" s="80"/>
    </row>
    <row r="596" spans="2:9" x14ac:dyDescent="0.15">
      <c r="B596" s="19"/>
      <c r="C596" s="2"/>
      <c r="D596" s="2"/>
      <c r="E596" s="7"/>
      <c r="F596" s="3"/>
      <c r="G596" s="3"/>
      <c r="H596" s="22"/>
      <c r="I596" s="80"/>
    </row>
    <row r="597" spans="2:9" x14ac:dyDescent="0.15">
      <c r="B597" s="19"/>
      <c r="C597" s="2"/>
      <c r="D597" s="2"/>
      <c r="E597" s="7"/>
      <c r="F597" s="3"/>
      <c r="G597" s="3"/>
      <c r="H597" s="22"/>
      <c r="I597" s="80"/>
    </row>
    <row r="598" spans="2:9" x14ac:dyDescent="0.15">
      <c r="B598" s="19"/>
      <c r="C598" s="2"/>
      <c r="D598" s="2"/>
      <c r="E598" s="7"/>
      <c r="F598" s="3"/>
      <c r="G598" s="3"/>
      <c r="H598" s="22"/>
      <c r="I598" s="80"/>
    </row>
    <row r="599" spans="2:9" x14ac:dyDescent="0.15">
      <c r="B599" s="19"/>
      <c r="C599" s="2"/>
      <c r="D599" s="2"/>
      <c r="E599" s="7"/>
      <c r="F599" s="3"/>
      <c r="G599" s="3"/>
      <c r="H599" s="22"/>
      <c r="I599" s="80"/>
    </row>
    <row r="600" spans="2:9" x14ac:dyDescent="0.15">
      <c r="B600" s="19"/>
      <c r="C600" s="2"/>
      <c r="D600" s="2"/>
      <c r="E600" s="7"/>
      <c r="F600" s="3"/>
      <c r="G600" s="3"/>
      <c r="H600" s="22"/>
      <c r="I600" s="80"/>
    </row>
    <row r="601" spans="2:9" x14ac:dyDescent="0.15">
      <c r="B601" s="19"/>
      <c r="C601" s="2"/>
      <c r="D601" s="2"/>
      <c r="E601" s="7"/>
      <c r="F601" s="3"/>
      <c r="G601" s="3"/>
      <c r="H601" s="22"/>
      <c r="I601" s="80"/>
    </row>
    <row r="602" spans="2:9" x14ac:dyDescent="0.15">
      <c r="B602" s="19"/>
      <c r="C602" s="2"/>
      <c r="D602" s="2"/>
      <c r="E602" s="7"/>
      <c r="F602" s="3"/>
      <c r="G602" s="3"/>
      <c r="H602" s="22"/>
      <c r="I602" s="80"/>
    </row>
    <row r="603" spans="2:9" x14ac:dyDescent="0.15">
      <c r="B603" s="19"/>
      <c r="C603" s="2"/>
      <c r="D603" s="2"/>
      <c r="E603" s="7"/>
      <c r="F603" s="3"/>
      <c r="G603" s="3"/>
      <c r="H603" s="22"/>
      <c r="I603" s="80"/>
    </row>
    <row r="604" spans="2:9" x14ac:dyDescent="0.15">
      <c r="B604" s="19"/>
      <c r="C604" s="2"/>
      <c r="D604" s="2"/>
      <c r="E604" s="7"/>
      <c r="F604" s="3"/>
      <c r="G604" s="3"/>
      <c r="H604" s="22"/>
      <c r="I604" s="80"/>
    </row>
    <row r="605" spans="2:9" x14ac:dyDescent="0.15">
      <c r="B605" s="19"/>
      <c r="C605" s="2"/>
      <c r="D605" s="2"/>
      <c r="E605" s="7"/>
      <c r="F605" s="3"/>
      <c r="G605" s="3"/>
      <c r="H605" s="22"/>
      <c r="I605" s="80"/>
    </row>
    <row r="606" spans="2:9" x14ac:dyDescent="0.15">
      <c r="B606" s="19"/>
      <c r="C606" s="2"/>
      <c r="D606" s="2"/>
      <c r="E606" s="7"/>
      <c r="F606" s="3"/>
      <c r="G606" s="3"/>
      <c r="H606" s="22"/>
      <c r="I606" s="80"/>
    </row>
    <row r="607" spans="2:9" x14ac:dyDescent="0.15">
      <c r="B607" s="19"/>
      <c r="C607" s="2"/>
      <c r="D607" s="2"/>
      <c r="E607" s="7"/>
      <c r="F607" s="3"/>
      <c r="G607" s="3"/>
      <c r="H607" s="22"/>
      <c r="I607" s="80"/>
    </row>
    <row r="608" spans="2:9" x14ac:dyDescent="0.15">
      <c r="B608" s="19"/>
      <c r="C608" s="2"/>
      <c r="D608" s="2"/>
      <c r="E608" s="7"/>
      <c r="F608" s="3"/>
      <c r="G608" s="3"/>
      <c r="H608" s="22"/>
      <c r="I608" s="80"/>
    </row>
    <row r="609" spans="2:9" x14ac:dyDescent="0.15">
      <c r="B609" s="19"/>
      <c r="C609" s="2"/>
      <c r="D609" s="2"/>
      <c r="E609" s="7"/>
      <c r="F609" s="3"/>
      <c r="G609" s="3"/>
      <c r="H609" s="22"/>
      <c r="I609" s="80"/>
    </row>
    <row r="610" spans="2:9" x14ac:dyDescent="0.15">
      <c r="B610" s="19"/>
      <c r="C610" s="2"/>
      <c r="D610" s="2"/>
      <c r="E610" s="7"/>
      <c r="F610" s="3"/>
      <c r="G610" s="3"/>
      <c r="H610" s="22"/>
      <c r="I610" s="80"/>
    </row>
    <row r="611" spans="2:9" x14ac:dyDescent="0.15">
      <c r="B611" s="19"/>
      <c r="C611" s="2"/>
      <c r="D611" s="2"/>
      <c r="E611" s="7"/>
      <c r="F611" s="3"/>
      <c r="G611" s="3"/>
      <c r="H611" s="22"/>
      <c r="I611" s="80"/>
    </row>
    <row r="612" spans="2:9" x14ac:dyDescent="0.15">
      <c r="B612" s="19"/>
      <c r="C612" s="2"/>
      <c r="D612" s="2"/>
      <c r="E612" s="7"/>
      <c r="F612" s="3"/>
      <c r="G612" s="3"/>
      <c r="H612" s="22"/>
      <c r="I612" s="80"/>
    </row>
    <row r="613" spans="2:9" x14ac:dyDescent="0.15">
      <c r="B613" s="19"/>
      <c r="C613" s="2"/>
      <c r="D613" s="2"/>
      <c r="E613" s="7"/>
      <c r="F613" s="3"/>
      <c r="G613" s="3"/>
      <c r="H613" s="22"/>
      <c r="I613" s="80"/>
    </row>
    <row r="614" spans="2:9" x14ac:dyDescent="0.15">
      <c r="B614" s="19"/>
      <c r="C614" s="2"/>
      <c r="D614" s="2"/>
      <c r="E614" s="7"/>
      <c r="F614" s="3"/>
      <c r="G614" s="3"/>
      <c r="H614" s="22"/>
      <c r="I614" s="80"/>
    </row>
    <row r="615" spans="2:9" x14ac:dyDescent="0.15">
      <c r="B615" s="19"/>
      <c r="C615" s="2"/>
      <c r="D615" s="2"/>
      <c r="E615" s="7"/>
      <c r="F615" s="3"/>
      <c r="G615" s="3"/>
      <c r="H615" s="22"/>
      <c r="I615" s="80"/>
    </row>
    <row r="616" spans="2:9" x14ac:dyDescent="0.15">
      <c r="B616" s="19"/>
      <c r="C616" s="2"/>
      <c r="D616" s="2"/>
      <c r="E616" s="7"/>
      <c r="F616" s="3"/>
      <c r="G616" s="3"/>
      <c r="H616" s="22"/>
      <c r="I616" s="80"/>
    </row>
    <row r="617" spans="2:9" x14ac:dyDescent="0.15">
      <c r="B617" s="19"/>
      <c r="C617" s="2"/>
      <c r="D617" s="2"/>
      <c r="E617" s="7"/>
      <c r="F617" s="3"/>
      <c r="G617" s="3"/>
      <c r="H617" s="22"/>
      <c r="I617" s="80"/>
    </row>
    <row r="618" spans="2:9" x14ac:dyDescent="0.15">
      <c r="B618" s="19"/>
      <c r="C618" s="2"/>
      <c r="D618" s="2"/>
      <c r="E618" s="7"/>
      <c r="F618" s="3"/>
      <c r="G618" s="3"/>
      <c r="H618" s="22"/>
      <c r="I618" s="80"/>
    </row>
    <row r="619" spans="2:9" x14ac:dyDescent="0.15">
      <c r="B619" s="19"/>
      <c r="C619" s="2"/>
      <c r="D619" s="2"/>
      <c r="E619" s="7"/>
      <c r="F619" s="3"/>
      <c r="G619" s="3"/>
      <c r="H619" s="22"/>
      <c r="I619" s="80"/>
    </row>
    <row r="620" spans="2:9" x14ac:dyDescent="0.15">
      <c r="B620" s="19"/>
      <c r="C620" s="2"/>
      <c r="D620" s="2"/>
      <c r="E620" s="7"/>
      <c r="F620" s="3"/>
      <c r="G620" s="3"/>
      <c r="H620" s="22"/>
      <c r="I620" s="80"/>
    </row>
    <row r="621" spans="2:9" x14ac:dyDescent="0.15">
      <c r="B621" s="19"/>
      <c r="C621" s="2"/>
      <c r="D621" s="2"/>
      <c r="E621" s="7"/>
      <c r="F621" s="3"/>
      <c r="G621" s="3"/>
      <c r="H621" s="22"/>
      <c r="I621" s="80"/>
    </row>
    <row r="622" spans="2:9" x14ac:dyDescent="0.15">
      <c r="B622" s="19"/>
      <c r="C622" s="2"/>
      <c r="D622" s="2"/>
      <c r="E622" s="7"/>
      <c r="F622" s="3"/>
      <c r="G622" s="3"/>
      <c r="H622" s="22"/>
      <c r="I622" s="80"/>
    </row>
    <row r="623" spans="2:9" x14ac:dyDescent="0.15">
      <c r="B623" s="19"/>
      <c r="C623" s="2"/>
      <c r="D623" s="2"/>
      <c r="E623" s="7"/>
      <c r="F623" s="3"/>
      <c r="G623" s="3"/>
      <c r="H623" s="22"/>
      <c r="I623" s="80"/>
    </row>
    <row r="624" spans="2:9" x14ac:dyDescent="0.15">
      <c r="B624" s="19"/>
      <c r="C624" s="2"/>
      <c r="D624" s="2"/>
      <c r="E624" s="7"/>
      <c r="F624" s="3"/>
      <c r="G624" s="3"/>
      <c r="H624" s="22"/>
      <c r="I624" s="80"/>
    </row>
    <row r="625" spans="2:9" x14ac:dyDescent="0.15">
      <c r="B625" s="19"/>
      <c r="C625" s="2"/>
      <c r="D625" s="2"/>
      <c r="E625" s="7"/>
      <c r="F625" s="3"/>
      <c r="G625" s="3"/>
      <c r="H625" s="22"/>
      <c r="I625" s="80"/>
    </row>
    <row r="626" spans="2:9" x14ac:dyDescent="0.15">
      <c r="B626" s="19"/>
      <c r="C626" s="2"/>
      <c r="D626" s="2"/>
      <c r="E626" s="7"/>
      <c r="F626" s="3"/>
      <c r="G626" s="3"/>
      <c r="H626" s="22"/>
      <c r="I626" s="80"/>
    </row>
    <row r="627" spans="2:9" x14ac:dyDescent="0.15">
      <c r="B627" s="19"/>
      <c r="C627" s="2"/>
      <c r="D627" s="2"/>
      <c r="E627" s="7"/>
      <c r="F627" s="3"/>
      <c r="G627" s="3"/>
      <c r="H627" s="22"/>
      <c r="I627" s="80"/>
    </row>
    <row r="628" spans="2:9" x14ac:dyDescent="0.15">
      <c r="B628" s="19"/>
      <c r="C628" s="2"/>
      <c r="D628" s="2"/>
      <c r="E628" s="7"/>
      <c r="F628" s="3"/>
      <c r="G628" s="3"/>
      <c r="H628" s="22"/>
      <c r="I628" s="80"/>
    </row>
    <row r="629" spans="2:9" x14ac:dyDescent="0.15">
      <c r="B629" s="19"/>
      <c r="C629" s="2"/>
      <c r="D629" s="2"/>
      <c r="E629" s="7"/>
      <c r="F629" s="3"/>
      <c r="G629" s="3"/>
      <c r="H629" s="22"/>
      <c r="I629" s="80"/>
    </row>
    <row r="630" spans="2:9" x14ac:dyDescent="0.15">
      <c r="B630" s="19"/>
      <c r="C630" s="2"/>
      <c r="D630" s="2"/>
      <c r="E630" s="7"/>
      <c r="F630" s="3"/>
      <c r="G630" s="3"/>
      <c r="H630" s="22"/>
      <c r="I630" s="80"/>
    </row>
    <row r="631" spans="2:9" x14ac:dyDescent="0.15">
      <c r="B631" s="19"/>
      <c r="C631" s="2"/>
      <c r="D631" s="2"/>
      <c r="E631" s="7"/>
      <c r="F631" s="3"/>
      <c r="G631" s="3"/>
      <c r="H631" s="22"/>
      <c r="I631" s="80"/>
    </row>
    <row r="632" spans="2:9" x14ac:dyDescent="0.15">
      <c r="B632" s="19"/>
      <c r="C632" s="2"/>
      <c r="D632" s="2"/>
      <c r="E632" s="7"/>
      <c r="F632" s="3"/>
      <c r="G632" s="3"/>
      <c r="H632" s="22"/>
      <c r="I632" s="80"/>
    </row>
    <row r="633" spans="2:9" x14ac:dyDescent="0.15">
      <c r="B633" s="19"/>
      <c r="C633" s="2"/>
      <c r="D633" s="2"/>
      <c r="E633" s="7"/>
      <c r="F633" s="3"/>
      <c r="G633" s="3"/>
      <c r="H633" s="22"/>
      <c r="I633" s="80"/>
    </row>
    <row r="634" spans="2:9" x14ac:dyDescent="0.15">
      <c r="B634" s="19"/>
      <c r="C634" s="2"/>
      <c r="D634" s="2"/>
      <c r="E634" s="7"/>
      <c r="F634" s="3"/>
      <c r="G634" s="3"/>
      <c r="H634" s="22"/>
      <c r="I634" s="80"/>
    </row>
    <row r="635" spans="2:9" x14ac:dyDescent="0.15">
      <c r="B635" s="19"/>
      <c r="C635" s="2"/>
      <c r="D635" s="2"/>
      <c r="E635" s="7"/>
      <c r="F635" s="3"/>
      <c r="G635" s="3"/>
      <c r="H635" s="22"/>
      <c r="I635" s="80"/>
    </row>
    <row r="636" spans="2:9" x14ac:dyDescent="0.15">
      <c r="B636" s="19"/>
      <c r="C636" s="2"/>
      <c r="D636" s="2"/>
      <c r="E636" s="7"/>
      <c r="F636" s="3"/>
      <c r="G636" s="3"/>
      <c r="H636" s="22"/>
      <c r="I636" s="80"/>
    </row>
    <row r="637" spans="2:9" x14ac:dyDescent="0.15">
      <c r="B637" s="19"/>
      <c r="C637" s="2"/>
      <c r="D637" s="2"/>
      <c r="E637" s="7"/>
      <c r="F637" s="3"/>
      <c r="G637" s="3"/>
      <c r="H637" s="22"/>
      <c r="I637" s="80"/>
    </row>
    <row r="638" spans="2:9" x14ac:dyDescent="0.15">
      <c r="B638" s="19"/>
      <c r="C638" s="2"/>
      <c r="D638" s="2"/>
      <c r="E638" s="7"/>
      <c r="F638" s="3"/>
      <c r="G638" s="3"/>
      <c r="H638" s="22"/>
      <c r="I638" s="80"/>
    </row>
    <row r="639" spans="2:9" x14ac:dyDescent="0.15">
      <c r="B639" s="19"/>
      <c r="C639" s="2"/>
      <c r="D639" s="2"/>
      <c r="E639" s="7"/>
      <c r="F639" s="3"/>
      <c r="G639" s="3"/>
      <c r="H639" s="22"/>
      <c r="I639" s="80"/>
    </row>
    <row r="640" spans="2:9" x14ac:dyDescent="0.15">
      <c r="B640" s="19"/>
      <c r="C640" s="2"/>
      <c r="D640" s="2"/>
      <c r="E640" s="7"/>
      <c r="F640" s="3"/>
      <c r="G640" s="3"/>
      <c r="H640" s="22"/>
      <c r="I640" s="80"/>
    </row>
    <row r="641" spans="2:9" x14ac:dyDescent="0.15">
      <c r="B641" s="19"/>
      <c r="C641" s="2"/>
      <c r="D641" s="2"/>
      <c r="E641" s="7"/>
      <c r="F641" s="3"/>
      <c r="G641" s="3"/>
      <c r="H641" s="22"/>
      <c r="I641" s="80"/>
    </row>
    <row r="642" spans="2:9" x14ac:dyDescent="0.15">
      <c r="B642" s="19"/>
      <c r="C642" s="2"/>
      <c r="D642" s="2"/>
      <c r="E642" s="7"/>
      <c r="F642" s="3"/>
      <c r="G642" s="3"/>
      <c r="H642" s="22"/>
      <c r="I642" s="80"/>
    </row>
    <row r="643" spans="2:9" x14ac:dyDescent="0.15">
      <c r="B643" s="19"/>
      <c r="C643" s="2"/>
      <c r="D643" s="2"/>
      <c r="E643" s="7"/>
      <c r="F643" s="3"/>
      <c r="G643" s="3"/>
      <c r="H643" s="22"/>
      <c r="I643" s="80"/>
    </row>
    <row r="644" spans="2:9" x14ac:dyDescent="0.15">
      <c r="B644" s="19"/>
      <c r="C644" s="2"/>
      <c r="D644" s="2"/>
      <c r="E644" s="7"/>
      <c r="F644" s="3"/>
      <c r="G644" s="3"/>
      <c r="H644" s="22"/>
      <c r="I644" s="80"/>
    </row>
    <row r="645" spans="2:9" x14ac:dyDescent="0.15">
      <c r="B645" s="19"/>
      <c r="C645" s="2"/>
      <c r="D645" s="2"/>
      <c r="E645" s="7"/>
      <c r="F645" s="3"/>
      <c r="G645" s="3"/>
      <c r="H645" s="22"/>
      <c r="I645" s="80"/>
    </row>
    <row r="646" spans="2:9" x14ac:dyDescent="0.15">
      <c r="B646" s="19"/>
      <c r="C646" s="2"/>
      <c r="D646" s="2"/>
      <c r="E646" s="7"/>
      <c r="F646" s="3"/>
      <c r="G646" s="3"/>
      <c r="H646" s="22"/>
      <c r="I646" s="80"/>
    </row>
    <row r="647" spans="2:9" x14ac:dyDescent="0.15">
      <c r="B647" s="19"/>
      <c r="C647" s="2"/>
      <c r="D647" s="2"/>
      <c r="E647" s="7"/>
      <c r="F647" s="3"/>
      <c r="G647" s="3"/>
      <c r="H647" s="22"/>
      <c r="I647" s="80"/>
    </row>
    <row r="648" spans="2:9" x14ac:dyDescent="0.15">
      <c r="B648" s="19"/>
      <c r="C648" s="2"/>
      <c r="D648" s="2"/>
      <c r="E648" s="7"/>
      <c r="F648" s="3"/>
      <c r="G648" s="3"/>
      <c r="H648" s="22"/>
      <c r="I648" s="80"/>
    </row>
    <row r="649" spans="2:9" x14ac:dyDescent="0.15">
      <c r="B649" s="19"/>
      <c r="C649" s="2"/>
      <c r="D649" s="2"/>
      <c r="E649" s="7"/>
      <c r="F649" s="3"/>
      <c r="G649" s="3"/>
      <c r="H649" s="22"/>
      <c r="I649" s="80"/>
    </row>
    <row r="650" spans="2:9" x14ac:dyDescent="0.15">
      <c r="B650" s="19"/>
      <c r="C650" s="2"/>
      <c r="D650" s="2"/>
      <c r="E650" s="7"/>
      <c r="F650" s="3"/>
      <c r="G650" s="3"/>
      <c r="H650" s="22"/>
      <c r="I650" s="80"/>
    </row>
    <row r="651" spans="2:9" x14ac:dyDescent="0.15">
      <c r="B651" s="19"/>
      <c r="C651" s="2"/>
      <c r="D651" s="2"/>
      <c r="E651" s="7"/>
      <c r="F651" s="3"/>
      <c r="G651" s="3"/>
      <c r="H651" s="22"/>
      <c r="I651" s="80"/>
    </row>
    <row r="652" spans="2:9" x14ac:dyDescent="0.15">
      <c r="B652" s="19"/>
      <c r="C652" s="2"/>
      <c r="D652" s="2"/>
      <c r="E652" s="7"/>
      <c r="F652" s="3"/>
      <c r="G652" s="3"/>
      <c r="H652" s="22"/>
      <c r="I652" s="80"/>
    </row>
    <row r="653" spans="2:9" x14ac:dyDescent="0.15">
      <c r="B653" s="19"/>
      <c r="C653" s="2"/>
      <c r="D653" s="2"/>
      <c r="E653" s="7"/>
      <c r="F653" s="3"/>
      <c r="G653" s="3"/>
      <c r="H653" s="22"/>
      <c r="I653" s="80"/>
    </row>
    <row r="654" spans="2:9" x14ac:dyDescent="0.15">
      <c r="B654" s="19"/>
      <c r="C654" s="2"/>
      <c r="D654" s="2"/>
      <c r="E654" s="7"/>
      <c r="F654" s="3"/>
      <c r="G654" s="3"/>
      <c r="H654" s="22"/>
      <c r="I654" s="80"/>
    </row>
    <row r="655" spans="2:9" x14ac:dyDescent="0.15">
      <c r="B655" s="19"/>
      <c r="C655" s="2"/>
      <c r="D655" s="2"/>
      <c r="E655" s="7"/>
      <c r="F655" s="3"/>
      <c r="G655" s="3"/>
      <c r="H655" s="22"/>
      <c r="I655" s="80"/>
    </row>
    <row r="656" spans="2:9" x14ac:dyDescent="0.15">
      <c r="B656" s="19"/>
      <c r="C656" s="2"/>
      <c r="D656" s="2"/>
      <c r="E656" s="7"/>
      <c r="F656" s="3"/>
      <c r="G656" s="3"/>
      <c r="H656" s="22"/>
      <c r="I656" s="80"/>
    </row>
    <row r="657" spans="2:9" x14ac:dyDescent="0.15">
      <c r="B657" s="19"/>
      <c r="C657" s="2"/>
      <c r="D657" s="2"/>
      <c r="E657" s="7"/>
      <c r="F657" s="3"/>
      <c r="G657" s="3"/>
      <c r="H657" s="22"/>
      <c r="I657" s="80"/>
    </row>
    <row r="658" spans="2:9" x14ac:dyDescent="0.15">
      <c r="B658" s="19"/>
      <c r="C658" s="2"/>
      <c r="D658" s="2"/>
      <c r="E658" s="7"/>
      <c r="F658" s="3"/>
      <c r="G658" s="3"/>
      <c r="H658" s="22"/>
      <c r="I658" s="80"/>
    </row>
    <row r="659" spans="2:9" x14ac:dyDescent="0.15">
      <c r="B659" s="19"/>
      <c r="C659" s="2"/>
      <c r="D659" s="2"/>
      <c r="E659" s="7"/>
      <c r="F659" s="3"/>
      <c r="G659" s="3"/>
      <c r="H659" s="22"/>
      <c r="I659" s="80"/>
    </row>
    <row r="660" spans="2:9" x14ac:dyDescent="0.15">
      <c r="B660" s="19"/>
      <c r="C660" s="2"/>
      <c r="D660" s="2"/>
      <c r="E660" s="7"/>
      <c r="F660" s="3"/>
      <c r="G660" s="3"/>
      <c r="H660" s="22"/>
      <c r="I660" s="80"/>
    </row>
    <row r="661" spans="2:9" x14ac:dyDescent="0.15">
      <c r="B661" s="19"/>
      <c r="C661" s="2"/>
      <c r="D661" s="2"/>
      <c r="E661" s="7"/>
      <c r="F661" s="3"/>
      <c r="G661" s="3"/>
      <c r="H661" s="22"/>
      <c r="I661" s="80"/>
    </row>
    <row r="662" spans="2:9" x14ac:dyDescent="0.15">
      <c r="B662" s="19"/>
      <c r="C662" s="2"/>
      <c r="D662" s="2"/>
      <c r="E662" s="7"/>
      <c r="F662" s="3"/>
      <c r="G662" s="3"/>
      <c r="H662" s="22"/>
      <c r="I662" s="80"/>
    </row>
    <row r="663" spans="2:9" x14ac:dyDescent="0.15">
      <c r="B663" s="19"/>
      <c r="C663" s="2"/>
      <c r="D663" s="2"/>
      <c r="E663" s="7"/>
      <c r="F663" s="3"/>
      <c r="G663" s="3"/>
      <c r="H663" s="22"/>
      <c r="I663" s="80"/>
    </row>
    <row r="664" spans="2:9" x14ac:dyDescent="0.15">
      <c r="B664" s="19"/>
      <c r="C664" s="2"/>
      <c r="D664" s="2"/>
      <c r="E664" s="7"/>
      <c r="F664" s="3"/>
      <c r="G664" s="3"/>
      <c r="H664" s="22"/>
      <c r="I664" s="80"/>
    </row>
    <row r="665" spans="2:9" x14ac:dyDescent="0.15">
      <c r="B665" s="19"/>
      <c r="C665" s="2"/>
      <c r="D665" s="2"/>
      <c r="E665" s="7"/>
      <c r="F665" s="3"/>
      <c r="G665" s="3"/>
      <c r="H665" s="22"/>
      <c r="I665" s="80"/>
    </row>
    <row r="666" spans="2:9" x14ac:dyDescent="0.15">
      <c r="B666" s="19"/>
      <c r="C666" s="2"/>
      <c r="D666" s="2"/>
      <c r="E666" s="7"/>
      <c r="F666" s="3"/>
      <c r="G666" s="3"/>
      <c r="H666" s="22"/>
      <c r="I666" s="80"/>
    </row>
    <row r="667" spans="2:9" x14ac:dyDescent="0.15">
      <c r="B667" s="19"/>
      <c r="C667" s="2"/>
      <c r="D667" s="2"/>
      <c r="E667" s="7"/>
      <c r="F667" s="3"/>
      <c r="G667" s="3"/>
      <c r="H667" s="22"/>
      <c r="I667" s="80"/>
    </row>
    <row r="668" spans="2:9" x14ac:dyDescent="0.15">
      <c r="B668" s="19"/>
      <c r="C668" s="2"/>
      <c r="D668" s="2"/>
      <c r="E668" s="7"/>
      <c r="F668" s="3"/>
      <c r="G668" s="3"/>
      <c r="H668" s="22"/>
      <c r="I668" s="80"/>
    </row>
    <row r="669" spans="2:9" x14ac:dyDescent="0.15">
      <c r="B669" s="19"/>
      <c r="C669" s="2"/>
      <c r="D669" s="2"/>
      <c r="E669" s="7"/>
      <c r="F669" s="3"/>
      <c r="G669" s="3"/>
      <c r="H669" s="22"/>
      <c r="I669" s="80"/>
    </row>
    <row r="670" spans="2:9" x14ac:dyDescent="0.15">
      <c r="B670" s="19"/>
      <c r="C670" s="2"/>
      <c r="D670" s="2"/>
      <c r="E670" s="7"/>
      <c r="F670" s="3"/>
      <c r="G670" s="3"/>
      <c r="H670" s="22"/>
      <c r="I670" s="80"/>
    </row>
    <row r="671" spans="2:9" x14ac:dyDescent="0.15">
      <c r="B671" s="19"/>
      <c r="C671" s="2"/>
      <c r="D671" s="2"/>
      <c r="E671" s="7"/>
      <c r="F671" s="3"/>
      <c r="G671" s="3"/>
      <c r="H671" s="22"/>
      <c r="I671" s="80"/>
    </row>
    <row r="672" spans="2:9" x14ac:dyDescent="0.15">
      <c r="B672" s="19"/>
      <c r="C672" s="2"/>
      <c r="D672" s="2"/>
      <c r="E672" s="7"/>
      <c r="F672" s="3"/>
      <c r="G672" s="3"/>
      <c r="H672" s="22"/>
      <c r="I672" s="80"/>
    </row>
    <row r="673" spans="2:9" x14ac:dyDescent="0.15">
      <c r="B673" s="19"/>
      <c r="C673" s="2"/>
      <c r="D673" s="2"/>
      <c r="E673" s="7"/>
      <c r="F673" s="3"/>
      <c r="G673" s="3"/>
      <c r="H673" s="22"/>
      <c r="I673" s="80"/>
    </row>
    <row r="674" spans="2:9" x14ac:dyDescent="0.15">
      <c r="B674" s="19"/>
      <c r="C674" s="2"/>
      <c r="D674" s="2"/>
      <c r="E674" s="7"/>
      <c r="F674" s="3"/>
      <c r="G674" s="3"/>
      <c r="H674" s="22"/>
      <c r="I674" s="80"/>
    </row>
    <row r="675" spans="2:9" x14ac:dyDescent="0.15">
      <c r="B675" s="19"/>
      <c r="C675" s="2"/>
      <c r="D675" s="2"/>
      <c r="E675" s="7"/>
      <c r="F675" s="3"/>
      <c r="G675" s="3"/>
      <c r="H675" s="22"/>
      <c r="I675" s="80"/>
    </row>
    <row r="676" spans="2:9" x14ac:dyDescent="0.15">
      <c r="B676" s="19"/>
      <c r="C676" s="2"/>
      <c r="D676" s="2"/>
      <c r="E676" s="7"/>
      <c r="F676" s="3"/>
      <c r="G676" s="3"/>
      <c r="H676" s="22"/>
      <c r="I676" s="80"/>
    </row>
    <row r="677" spans="2:9" x14ac:dyDescent="0.15">
      <c r="B677" s="19"/>
      <c r="C677" s="2"/>
      <c r="D677" s="2"/>
      <c r="E677" s="7"/>
      <c r="F677" s="3"/>
      <c r="G677" s="3"/>
      <c r="H677" s="22"/>
      <c r="I677" s="80"/>
    </row>
    <row r="678" spans="2:9" x14ac:dyDescent="0.15">
      <c r="B678" s="19"/>
      <c r="C678" s="2"/>
      <c r="D678" s="2"/>
      <c r="E678" s="7"/>
      <c r="F678" s="3"/>
      <c r="G678" s="3"/>
      <c r="H678" s="22"/>
      <c r="I678" s="80"/>
    </row>
    <row r="679" spans="2:9" x14ac:dyDescent="0.15">
      <c r="B679" s="19"/>
      <c r="C679" s="2"/>
      <c r="D679" s="2"/>
      <c r="E679" s="7"/>
      <c r="F679" s="3"/>
      <c r="G679" s="3"/>
      <c r="H679" s="22"/>
      <c r="I679" s="80"/>
    </row>
    <row r="680" spans="2:9" x14ac:dyDescent="0.15">
      <c r="B680" s="19"/>
      <c r="C680" s="2"/>
      <c r="D680" s="2"/>
      <c r="E680" s="7"/>
      <c r="F680" s="3"/>
      <c r="G680" s="3"/>
      <c r="H680" s="22"/>
      <c r="I680" s="80"/>
    </row>
    <row r="681" spans="2:9" x14ac:dyDescent="0.15">
      <c r="B681" s="19"/>
      <c r="C681" s="2"/>
      <c r="D681" s="2"/>
      <c r="E681" s="7"/>
      <c r="F681" s="3"/>
      <c r="G681" s="3"/>
      <c r="H681" s="22"/>
      <c r="I681" s="80"/>
    </row>
    <row r="682" spans="2:9" x14ac:dyDescent="0.15">
      <c r="B682" s="19"/>
      <c r="C682" s="2"/>
      <c r="D682" s="2"/>
      <c r="E682" s="7"/>
      <c r="F682" s="3"/>
      <c r="G682" s="3"/>
      <c r="H682" s="22"/>
      <c r="I682" s="80"/>
    </row>
    <row r="683" spans="2:9" x14ac:dyDescent="0.15">
      <c r="B683" s="19"/>
      <c r="C683" s="2"/>
      <c r="D683" s="2"/>
      <c r="E683" s="7"/>
      <c r="F683" s="3"/>
      <c r="G683" s="3"/>
      <c r="H683" s="22"/>
      <c r="I683" s="80"/>
    </row>
    <row r="684" spans="2:9" x14ac:dyDescent="0.15">
      <c r="B684" s="19"/>
      <c r="C684" s="2"/>
      <c r="D684" s="2"/>
      <c r="E684" s="7"/>
      <c r="F684" s="3"/>
      <c r="G684" s="3"/>
      <c r="H684" s="22"/>
      <c r="I684" s="80"/>
    </row>
    <row r="685" spans="2:9" x14ac:dyDescent="0.15">
      <c r="B685" s="19"/>
      <c r="C685" s="2"/>
      <c r="D685" s="2"/>
      <c r="E685" s="7"/>
      <c r="F685" s="3"/>
      <c r="G685" s="3"/>
      <c r="H685" s="22"/>
      <c r="I685" s="80"/>
    </row>
    <row r="686" spans="2:9" x14ac:dyDescent="0.15">
      <c r="B686" s="19"/>
      <c r="C686" s="2"/>
      <c r="D686" s="2"/>
      <c r="E686" s="7"/>
      <c r="F686" s="3"/>
      <c r="G686" s="3"/>
      <c r="H686" s="22"/>
      <c r="I686" s="80"/>
    </row>
    <row r="687" spans="2:9" x14ac:dyDescent="0.15">
      <c r="B687" s="19"/>
      <c r="C687" s="2"/>
      <c r="D687" s="2"/>
      <c r="E687" s="7"/>
      <c r="F687" s="3"/>
      <c r="G687" s="3"/>
      <c r="H687" s="22"/>
      <c r="I687" s="80"/>
    </row>
    <row r="688" spans="2:9" x14ac:dyDescent="0.15">
      <c r="B688" s="19"/>
      <c r="C688" s="2"/>
      <c r="D688" s="2"/>
      <c r="E688" s="7"/>
      <c r="F688" s="3"/>
      <c r="G688" s="3"/>
      <c r="H688" s="22"/>
      <c r="I688" s="80"/>
    </row>
    <row r="689" spans="2:9" x14ac:dyDescent="0.15">
      <c r="B689" s="19"/>
      <c r="C689" s="2"/>
      <c r="D689" s="2"/>
      <c r="E689" s="7"/>
      <c r="F689" s="3"/>
      <c r="G689" s="3"/>
      <c r="H689" s="22"/>
      <c r="I689" s="80"/>
    </row>
    <row r="690" spans="2:9" x14ac:dyDescent="0.15">
      <c r="B690" s="19"/>
      <c r="C690" s="2"/>
      <c r="D690" s="2"/>
      <c r="E690" s="7"/>
      <c r="F690" s="3"/>
      <c r="G690" s="3"/>
      <c r="H690" s="22"/>
      <c r="I690" s="80"/>
    </row>
    <row r="691" spans="2:9" x14ac:dyDescent="0.15">
      <c r="B691" s="19"/>
      <c r="C691" s="2"/>
      <c r="D691" s="2"/>
      <c r="E691" s="7"/>
      <c r="F691" s="3"/>
      <c r="G691" s="3"/>
      <c r="H691" s="22"/>
      <c r="I691" s="80"/>
    </row>
    <row r="692" spans="2:9" x14ac:dyDescent="0.15">
      <c r="B692" s="19"/>
      <c r="C692" s="2"/>
      <c r="D692" s="2"/>
      <c r="E692" s="7"/>
      <c r="F692" s="3"/>
      <c r="G692" s="3"/>
      <c r="H692" s="22"/>
      <c r="I692" s="80"/>
    </row>
    <row r="693" spans="2:9" x14ac:dyDescent="0.15">
      <c r="B693" s="19"/>
      <c r="C693" s="2"/>
      <c r="D693" s="2"/>
      <c r="E693" s="7"/>
      <c r="F693" s="3"/>
      <c r="G693" s="3"/>
      <c r="H693" s="22"/>
      <c r="I693" s="80"/>
    </row>
    <row r="694" spans="2:9" x14ac:dyDescent="0.15">
      <c r="B694" s="19"/>
      <c r="C694" s="2"/>
      <c r="D694" s="2"/>
      <c r="E694" s="7"/>
      <c r="F694" s="3"/>
      <c r="G694" s="3"/>
      <c r="H694" s="22"/>
      <c r="I694" s="80"/>
    </row>
    <row r="695" spans="2:9" x14ac:dyDescent="0.15">
      <c r="B695" s="19"/>
      <c r="C695" s="2"/>
      <c r="D695" s="2"/>
      <c r="E695" s="7"/>
      <c r="F695" s="3"/>
      <c r="G695" s="3"/>
      <c r="H695" s="22"/>
      <c r="I695" s="80"/>
    </row>
    <row r="696" spans="2:9" x14ac:dyDescent="0.15">
      <c r="B696" s="19"/>
      <c r="C696" s="2"/>
      <c r="D696" s="2"/>
      <c r="E696" s="7"/>
      <c r="F696" s="3"/>
      <c r="G696" s="3"/>
      <c r="H696" s="22"/>
      <c r="I696" s="80"/>
    </row>
    <row r="697" spans="2:9" x14ac:dyDescent="0.15">
      <c r="B697" s="19"/>
      <c r="C697" s="2"/>
      <c r="D697" s="2"/>
      <c r="E697" s="7"/>
      <c r="F697" s="3"/>
      <c r="G697" s="3"/>
      <c r="H697" s="22"/>
      <c r="I697" s="80"/>
    </row>
    <row r="698" spans="2:9" x14ac:dyDescent="0.15">
      <c r="B698" s="19"/>
      <c r="C698" s="2"/>
      <c r="D698" s="2"/>
      <c r="E698" s="7"/>
      <c r="F698" s="3"/>
      <c r="G698" s="3"/>
      <c r="H698" s="22"/>
      <c r="I698" s="80"/>
    </row>
    <row r="699" spans="2:9" x14ac:dyDescent="0.15">
      <c r="B699" s="19"/>
      <c r="C699" s="2"/>
      <c r="D699" s="2"/>
      <c r="E699" s="7"/>
      <c r="F699" s="3"/>
      <c r="G699" s="3"/>
      <c r="H699" s="22"/>
      <c r="I699" s="80"/>
    </row>
    <row r="700" spans="2:9" x14ac:dyDescent="0.15">
      <c r="B700" s="19"/>
      <c r="C700" s="2"/>
      <c r="D700" s="2"/>
      <c r="E700" s="7"/>
      <c r="F700" s="3"/>
      <c r="G700" s="3"/>
      <c r="H700" s="22"/>
      <c r="I700" s="80"/>
    </row>
    <row r="701" spans="2:9" x14ac:dyDescent="0.15">
      <c r="B701" s="19"/>
      <c r="C701" s="2"/>
      <c r="D701" s="2"/>
      <c r="E701" s="7"/>
      <c r="F701" s="3"/>
      <c r="G701" s="3"/>
      <c r="H701" s="22"/>
      <c r="I701" s="80"/>
    </row>
    <row r="702" spans="2:9" x14ac:dyDescent="0.15">
      <c r="B702" s="19"/>
      <c r="C702" s="2"/>
      <c r="D702" s="2"/>
      <c r="E702" s="7"/>
      <c r="F702" s="3"/>
      <c r="G702" s="3"/>
      <c r="H702" s="22"/>
      <c r="I702" s="80"/>
    </row>
    <row r="703" spans="2:9" x14ac:dyDescent="0.15">
      <c r="B703" s="19"/>
      <c r="C703" s="2"/>
      <c r="D703" s="2"/>
      <c r="E703" s="7"/>
      <c r="F703" s="3"/>
      <c r="G703" s="3"/>
      <c r="H703" s="22"/>
      <c r="I703" s="80"/>
    </row>
    <row r="704" spans="2:9" x14ac:dyDescent="0.15">
      <c r="B704" s="19"/>
      <c r="C704" s="2"/>
      <c r="D704" s="2"/>
      <c r="E704" s="7"/>
      <c r="F704" s="3"/>
      <c r="G704" s="3"/>
      <c r="H704" s="22"/>
      <c r="I704" s="80"/>
    </row>
    <row r="705" spans="2:9" x14ac:dyDescent="0.15">
      <c r="B705" s="19"/>
      <c r="C705" s="2"/>
      <c r="D705" s="2"/>
      <c r="E705" s="7"/>
      <c r="F705" s="3"/>
      <c r="G705" s="3"/>
      <c r="H705" s="22"/>
      <c r="I705" s="80"/>
    </row>
    <row r="706" spans="2:9" x14ac:dyDescent="0.15">
      <c r="B706" s="19"/>
      <c r="C706" s="2"/>
      <c r="D706" s="2"/>
      <c r="E706" s="7"/>
      <c r="F706" s="3"/>
      <c r="G706" s="3"/>
      <c r="H706" s="22"/>
      <c r="I706" s="80"/>
    </row>
    <row r="707" spans="2:9" x14ac:dyDescent="0.15">
      <c r="B707" s="19"/>
      <c r="C707" s="2"/>
      <c r="D707" s="2"/>
      <c r="E707" s="7"/>
      <c r="F707" s="3"/>
      <c r="G707" s="3"/>
      <c r="H707" s="22"/>
      <c r="I707" s="80"/>
    </row>
    <row r="708" spans="2:9" x14ac:dyDescent="0.15">
      <c r="B708" s="19"/>
      <c r="C708" s="2"/>
      <c r="D708" s="2"/>
      <c r="E708" s="7"/>
      <c r="F708" s="3"/>
      <c r="G708" s="3"/>
      <c r="H708" s="22"/>
      <c r="I708" s="80"/>
    </row>
    <row r="709" spans="2:9" x14ac:dyDescent="0.15">
      <c r="B709" s="19"/>
      <c r="C709" s="2"/>
      <c r="D709" s="2"/>
      <c r="E709" s="7"/>
      <c r="F709" s="3"/>
      <c r="G709" s="3"/>
      <c r="H709" s="22"/>
      <c r="I709" s="80"/>
    </row>
    <row r="710" spans="2:9" x14ac:dyDescent="0.15">
      <c r="B710" s="19"/>
      <c r="C710" s="2"/>
      <c r="D710" s="2"/>
      <c r="E710" s="7"/>
      <c r="F710" s="3"/>
      <c r="G710" s="3"/>
      <c r="H710" s="22"/>
      <c r="I710" s="80"/>
    </row>
    <row r="711" spans="2:9" x14ac:dyDescent="0.15">
      <c r="B711" s="19"/>
      <c r="C711" s="2"/>
      <c r="D711" s="2"/>
      <c r="E711" s="7"/>
      <c r="F711" s="3"/>
      <c r="G711" s="3"/>
      <c r="H711" s="22"/>
      <c r="I711" s="80"/>
    </row>
    <row r="712" spans="2:9" x14ac:dyDescent="0.15">
      <c r="B712" s="19"/>
      <c r="C712" s="2"/>
      <c r="D712" s="2"/>
      <c r="E712" s="7"/>
      <c r="F712" s="3"/>
      <c r="G712" s="3"/>
      <c r="H712" s="22"/>
      <c r="I712" s="80"/>
    </row>
    <row r="713" spans="2:9" x14ac:dyDescent="0.15">
      <c r="B713" s="19"/>
      <c r="C713" s="2"/>
      <c r="D713" s="2"/>
      <c r="E713" s="7"/>
      <c r="F713" s="3"/>
      <c r="G713" s="3"/>
      <c r="H713" s="22"/>
      <c r="I713" s="80"/>
    </row>
    <row r="714" spans="2:9" x14ac:dyDescent="0.15">
      <c r="B714" s="19"/>
      <c r="C714" s="2"/>
      <c r="D714" s="2"/>
      <c r="E714" s="7"/>
      <c r="F714" s="3"/>
      <c r="G714" s="3"/>
      <c r="H714" s="22"/>
      <c r="I714" s="80"/>
    </row>
    <row r="715" spans="2:9" x14ac:dyDescent="0.15">
      <c r="B715" s="19"/>
      <c r="C715" s="2"/>
      <c r="D715" s="2"/>
      <c r="E715" s="7"/>
      <c r="F715" s="3"/>
      <c r="G715" s="3"/>
      <c r="H715" s="22"/>
      <c r="I715" s="80"/>
    </row>
    <row r="716" spans="2:9" x14ac:dyDescent="0.15">
      <c r="B716" s="19"/>
      <c r="C716" s="2"/>
      <c r="D716" s="2"/>
      <c r="E716" s="7"/>
      <c r="F716" s="3"/>
      <c r="G716" s="3"/>
      <c r="H716" s="22"/>
      <c r="I716" s="80"/>
    </row>
    <row r="717" spans="2:9" x14ac:dyDescent="0.15">
      <c r="B717" s="19"/>
      <c r="C717" s="2"/>
      <c r="D717" s="2"/>
      <c r="E717" s="7"/>
      <c r="F717" s="3"/>
      <c r="G717" s="3"/>
      <c r="H717" s="22"/>
      <c r="I717" s="80"/>
    </row>
    <row r="718" spans="2:9" x14ac:dyDescent="0.15">
      <c r="B718" s="19"/>
      <c r="C718" s="2"/>
      <c r="D718" s="2"/>
      <c r="E718" s="7"/>
      <c r="F718" s="3"/>
      <c r="G718" s="3"/>
      <c r="H718" s="22"/>
      <c r="I718" s="80"/>
    </row>
    <row r="719" spans="2:9" x14ac:dyDescent="0.15">
      <c r="B719" s="19"/>
      <c r="C719" s="2"/>
      <c r="D719" s="2"/>
      <c r="E719" s="7"/>
      <c r="F719" s="3"/>
      <c r="G719" s="3"/>
      <c r="H719" s="22"/>
      <c r="I719" s="80"/>
    </row>
    <row r="720" spans="2:9" x14ac:dyDescent="0.15">
      <c r="B720" s="19"/>
      <c r="C720" s="2"/>
      <c r="D720" s="2"/>
      <c r="E720" s="7"/>
      <c r="F720" s="3"/>
      <c r="G720" s="3"/>
      <c r="H720" s="22"/>
      <c r="I720" s="80"/>
    </row>
    <row r="721" spans="2:9" x14ac:dyDescent="0.15">
      <c r="B721" s="19"/>
      <c r="C721" s="2"/>
      <c r="D721" s="2"/>
      <c r="E721" s="7"/>
      <c r="F721" s="3"/>
      <c r="G721" s="3"/>
      <c r="H721" s="22"/>
      <c r="I721" s="80"/>
    </row>
    <row r="722" spans="2:9" x14ac:dyDescent="0.15">
      <c r="B722" s="19"/>
      <c r="C722" s="2"/>
      <c r="D722" s="2"/>
      <c r="E722" s="7"/>
      <c r="F722" s="3"/>
      <c r="G722" s="3"/>
      <c r="H722" s="22"/>
      <c r="I722" s="80"/>
    </row>
    <row r="723" spans="2:9" x14ac:dyDescent="0.15">
      <c r="B723" s="19"/>
      <c r="C723" s="2"/>
      <c r="D723" s="2"/>
      <c r="E723" s="7"/>
      <c r="F723" s="3"/>
      <c r="G723" s="3"/>
      <c r="H723" s="22"/>
      <c r="I723" s="80"/>
    </row>
    <row r="724" spans="2:9" x14ac:dyDescent="0.15">
      <c r="B724" s="19"/>
      <c r="C724" s="2"/>
      <c r="D724" s="2"/>
      <c r="E724" s="7"/>
      <c r="F724" s="3"/>
      <c r="G724" s="3"/>
      <c r="H724" s="22"/>
      <c r="I724" s="80"/>
    </row>
    <row r="725" spans="2:9" x14ac:dyDescent="0.15">
      <c r="B725" s="19"/>
      <c r="C725" s="2"/>
      <c r="D725" s="2"/>
      <c r="E725" s="7"/>
      <c r="F725" s="3"/>
      <c r="G725" s="3"/>
      <c r="H725" s="22"/>
      <c r="I725" s="80"/>
    </row>
    <row r="726" spans="2:9" x14ac:dyDescent="0.15">
      <c r="B726" s="19"/>
      <c r="C726" s="2"/>
      <c r="D726" s="2"/>
      <c r="E726" s="7"/>
      <c r="F726" s="3"/>
      <c r="G726" s="3"/>
      <c r="H726" s="22"/>
      <c r="I726" s="80"/>
    </row>
    <row r="727" spans="2:9" x14ac:dyDescent="0.15">
      <c r="B727" s="19"/>
      <c r="C727" s="2"/>
      <c r="D727" s="2"/>
      <c r="E727" s="7"/>
      <c r="F727" s="3"/>
      <c r="G727" s="3"/>
      <c r="H727" s="22"/>
      <c r="I727" s="80"/>
    </row>
    <row r="728" spans="2:9" x14ac:dyDescent="0.15">
      <c r="B728" s="19"/>
      <c r="C728" s="2"/>
      <c r="D728" s="2"/>
      <c r="E728" s="7"/>
      <c r="F728" s="3"/>
      <c r="G728" s="3"/>
      <c r="H728" s="22"/>
      <c r="I728" s="80"/>
    </row>
    <row r="729" spans="2:9" x14ac:dyDescent="0.15">
      <c r="B729" s="19"/>
      <c r="C729" s="2"/>
      <c r="D729" s="2"/>
      <c r="E729" s="7"/>
      <c r="F729" s="3"/>
      <c r="G729" s="3"/>
      <c r="H729" s="22"/>
      <c r="I729" s="80"/>
    </row>
    <row r="730" spans="2:9" x14ac:dyDescent="0.15">
      <c r="B730" s="19"/>
      <c r="C730" s="2"/>
      <c r="D730" s="2"/>
      <c r="E730" s="7"/>
      <c r="F730" s="3"/>
      <c r="G730" s="3"/>
      <c r="H730" s="22"/>
      <c r="I730" s="80"/>
    </row>
    <row r="731" spans="2:9" x14ac:dyDescent="0.15">
      <c r="B731" s="19"/>
      <c r="C731" s="2"/>
      <c r="D731" s="2"/>
      <c r="E731" s="7"/>
      <c r="F731" s="3"/>
      <c r="G731" s="3"/>
      <c r="H731" s="22"/>
      <c r="I731" s="80"/>
    </row>
    <row r="732" spans="2:9" x14ac:dyDescent="0.15">
      <c r="B732" s="19"/>
      <c r="C732" s="2"/>
      <c r="D732" s="2"/>
      <c r="E732" s="7"/>
      <c r="F732" s="3"/>
      <c r="G732" s="3"/>
      <c r="H732" s="22"/>
      <c r="I732" s="80"/>
    </row>
    <row r="733" spans="2:9" x14ac:dyDescent="0.15">
      <c r="B733" s="19"/>
      <c r="C733" s="2"/>
      <c r="D733" s="2"/>
      <c r="E733" s="7"/>
      <c r="F733" s="3"/>
      <c r="G733" s="3"/>
      <c r="H733" s="22"/>
      <c r="I733" s="80"/>
    </row>
    <row r="734" spans="2:9" x14ac:dyDescent="0.15">
      <c r="B734" s="19"/>
      <c r="C734" s="2"/>
      <c r="D734" s="2"/>
      <c r="E734" s="7"/>
      <c r="F734" s="3"/>
      <c r="G734" s="3"/>
      <c r="H734" s="22"/>
      <c r="I734" s="80"/>
    </row>
    <row r="735" spans="2:9" x14ac:dyDescent="0.15">
      <c r="B735" s="19"/>
      <c r="C735" s="2"/>
      <c r="D735" s="2"/>
      <c r="E735" s="7"/>
      <c r="F735" s="3"/>
      <c r="G735" s="3"/>
      <c r="H735" s="22"/>
      <c r="I735" s="80"/>
    </row>
    <row r="736" spans="2:9" x14ac:dyDescent="0.15">
      <c r="B736" s="19"/>
      <c r="C736" s="2"/>
      <c r="D736" s="2"/>
      <c r="E736" s="7"/>
      <c r="F736" s="3"/>
      <c r="G736" s="3"/>
      <c r="H736" s="22"/>
      <c r="I736" s="80"/>
    </row>
    <row r="737" spans="2:9" x14ac:dyDescent="0.15">
      <c r="B737" s="19"/>
      <c r="C737" s="2"/>
      <c r="D737" s="2"/>
      <c r="E737" s="7"/>
      <c r="F737" s="3"/>
      <c r="G737" s="3"/>
      <c r="H737" s="22"/>
      <c r="I737" s="80"/>
    </row>
    <row r="738" spans="2:9" x14ac:dyDescent="0.15">
      <c r="B738" s="19"/>
      <c r="C738" s="2"/>
      <c r="D738" s="2"/>
      <c r="E738" s="7"/>
      <c r="F738" s="3"/>
      <c r="G738" s="3"/>
      <c r="H738" s="22"/>
      <c r="I738" s="80"/>
    </row>
    <row r="739" spans="2:9" x14ac:dyDescent="0.15">
      <c r="B739" s="19"/>
      <c r="C739" s="2"/>
      <c r="D739" s="2"/>
      <c r="E739" s="7"/>
      <c r="F739" s="3"/>
      <c r="G739" s="3"/>
      <c r="H739" s="22"/>
      <c r="I739" s="80"/>
    </row>
    <row r="740" spans="2:9" x14ac:dyDescent="0.15">
      <c r="B740" s="19"/>
      <c r="C740" s="2"/>
      <c r="D740" s="2"/>
      <c r="E740" s="7"/>
      <c r="F740" s="3"/>
      <c r="G740" s="3"/>
      <c r="H740" s="22"/>
      <c r="I740" s="80"/>
    </row>
    <row r="741" spans="2:9" x14ac:dyDescent="0.15">
      <c r="B741" s="19"/>
      <c r="C741" s="2"/>
      <c r="D741" s="2"/>
      <c r="E741" s="7"/>
      <c r="F741" s="3"/>
      <c r="G741" s="3"/>
      <c r="H741" s="22"/>
      <c r="I741" s="80"/>
    </row>
    <row r="742" spans="2:9" x14ac:dyDescent="0.15">
      <c r="B742" s="19"/>
      <c r="C742" s="2"/>
      <c r="D742" s="2"/>
      <c r="E742" s="7"/>
      <c r="F742" s="3"/>
      <c r="G742" s="3"/>
      <c r="H742" s="22"/>
      <c r="I742" s="80"/>
    </row>
    <row r="743" spans="2:9" x14ac:dyDescent="0.15">
      <c r="B743" s="19"/>
      <c r="C743" s="2"/>
      <c r="D743" s="2"/>
      <c r="E743" s="7"/>
      <c r="F743" s="3"/>
      <c r="G743" s="3"/>
      <c r="H743" s="22"/>
      <c r="I743" s="80"/>
    </row>
    <row r="744" spans="2:9" x14ac:dyDescent="0.15">
      <c r="B744" s="19"/>
      <c r="C744" s="2"/>
      <c r="D744" s="2"/>
      <c r="E744" s="7"/>
      <c r="F744" s="3"/>
      <c r="G744" s="3"/>
      <c r="H744" s="22"/>
      <c r="I744" s="80"/>
    </row>
    <row r="745" spans="2:9" x14ac:dyDescent="0.15">
      <c r="B745" s="19"/>
      <c r="C745" s="2"/>
      <c r="D745" s="2"/>
      <c r="E745" s="7"/>
      <c r="F745" s="3"/>
      <c r="G745" s="3"/>
      <c r="H745" s="22"/>
      <c r="I745" s="80"/>
    </row>
    <row r="746" spans="2:9" x14ac:dyDescent="0.15">
      <c r="B746" s="19"/>
      <c r="C746" s="2"/>
      <c r="D746" s="2"/>
      <c r="E746" s="7"/>
      <c r="F746" s="3"/>
      <c r="G746" s="3"/>
      <c r="H746" s="22"/>
      <c r="I746" s="80"/>
    </row>
    <row r="747" spans="2:9" x14ac:dyDescent="0.15">
      <c r="B747" s="19"/>
      <c r="C747" s="2"/>
      <c r="D747" s="2"/>
      <c r="E747" s="7"/>
      <c r="F747" s="3"/>
      <c r="G747" s="3"/>
      <c r="H747" s="22"/>
      <c r="I747" s="80"/>
    </row>
    <row r="748" spans="2:9" x14ac:dyDescent="0.15">
      <c r="B748" s="19"/>
      <c r="C748" s="2"/>
      <c r="D748" s="2"/>
      <c r="E748" s="7"/>
      <c r="F748" s="3"/>
      <c r="G748" s="3"/>
      <c r="H748" s="22"/>
      <c r="I748" s="80"/>
    </row>
    <row r="749" spans="2:9" x14ac:dyDescent="0.15">
      <c r="B749" s="19"/>
      <c r="C749" s="2"/>
      <c r="D749" s="2"/>
      <c r="E749" s="7"/>
      <c r="F749" s="3"/>
      <c r="G749" s="3"/>
      <c r="H749" s="22"/>
      <c r="I749" s="80"/>
    </row>
    <row r="750" spans="2:9" x14ac:dyDescent="0.15">
      <c r="B750" s="19"/>
      <c r="C750" s="2"/>
      <c r="D750" s="2"/>
      <c r="E750" s="7"/>
      <c r="F750" s="3"/>
      <c r="G750" s="3"/>
      <c r="H750" s="22"/>
      <c r="I750" s="80"/>
    </row>
    <row r="751" spans="2:9" x14ac:dyDescent="0.15">
      <c r="B751" s="19"/>
      <c r="C751" s="2"/>
      <c r="D751" s="2"/>
      <c r="E751" s="7"/>
      <c r="F751" s="3"/>
      <c r="G751" s="3"/>
      <c r="H751" s="22"/>
      <c r="I751" s="80"/>
    </row>
    <row r="752" spans="2:9" x14ac:dyDescent="0.15">
      <c r="B752" s="19"/>
      <c r="C752" s="2"/>
      <c r="D752" s="2"/>
      <c r="E752" s="7"/>
      <c r="F752" s="3"/>
      <c r="G752" s="3"/>
      <c r="H752" s="22"/>
      <c r="I752" s="80"/>
    </row>
    <row r="753" spans="2:9" x14ac:dyDescent="0.15">
      <c r="B753" s="19"/>
      <c r="C753" s="2"/>
      <c r="D753" s="2"/>
      <c r="E753" s="7"/>
      <c r="F753" s="3"/>
      <c r="G753" s="3"/>
      <c r="H753" s="22"/>
      <c r="I753" s="80"/>
    </row>
    <row r="754" spans="2:9" x14ac:dyDescent="0.15">
      <c r="B754" s="19"/>
      <c r="C754" s="2"/>
      <c r="D754" s="2"/>
      <c r="E754" s="7"/>
      <c r="F754" s="3"/>
      <c r="G754" s="3"/>
      <c r="H754" s="22"/>
      <c r="I754" s="80"/>
    </row>
    <row r="755" spans="2:9" x14ac:dyDescent="0.15">
      <c r="B755" s="19"/>
      <c r="C755" s="2"/>
      <c r="D755" s="2"/>
      <c r="E755" s="7"/>
      <c r="F755" s="3"/>
      <c r="G755" s="3"/>
      <c r="H755" s="22"/>
      <c r="I755" s="80"/>
    </row>
    <row r="756" spans="2:9" x14ac:dyDescent="0.15">
      <c r="B756" s="19"/>
      <c r="C756" s="2"/>
      <c r="D756" s="2"/>
      <c r="E756" s="7"/>
      <c r="F756" s="3"/>
      <c r="G756" s="3"/>
      <c r="H756" s="22"/>
      <c r="I756" s="80"/>
    </row>
    <row r="757" spans="2:9" x14ac:dyDescent="0.15">
      <c r="B757" s="19"/>
      <c r="C757" s="2"/>
      <c r="D757" s="2"/>
      <c r="E757" s="7"/>
      <c r="F757" s="3"/>
      <c r="G757" s="3"/>
      <c r="H757" s="22"/>
      <c r="I757" s="80"/>
    </row>
    <row r="758" spans="2:9" x14ac:dyDescent="0.15">
      <c r="B758" s="19"/>
      <c r="C758" s="2"/>
      <c r="D758" s="2"/>
      <c r="E758" s="7"/>
      <c r="F758" s="3"/>
      <c r="G758" s="3"/>
      <c r="H758" s="22"/>
      <c r="I758" s="80"/>
    </row>
    <row r="759" spans="2:9" x14ac:dyDescent="0.15">
      <c r="B759" s="19"/>
      <c r="C759" s="2"/>
      <c r="D759" s="2"/>
      <c r="E759" s="7"/>
      <c r="F759" s="3"/>
      <c r="G759" s="3"/>
      <c r="H759" s="22"/>
      <c r="I759" s="80"/>
    </row>
    <row r="760" spans="2:9" x14ac:dyDescent="0.15">
      <c r="B760" s="19"/>
      <c r="C760" s="2"/>
      <c r="D760" s="2"/>
      <c r="E760" s="7"/>
      <c r="F760" s="3"/>
      <c r="G760" s="3"/>
      <c r="H760" s="22"/>
      <c r="I760" s="80"/>
    </row>
    <row r="761" spans="2:9" x14ac:dyDescent="0.15">
      <c r="B761" s="19"/>
      <c r="C761" s="2"/>
      <c r="D761" s="2"/>
      <c r="E761" s="7"/>
      <c r="F761" s="3"/>
      <c r="G761" s="3"/>
      <c r="H761" s="22"/>
      <c r="I761" s="80"/>
    </row>
    <row r="762" spans="2:9" x14ac:dyDescent="0.15">
      <c r="B762" s="19"/>
      <c r="C762" s="2"/>
      <c r="D762" s="2"/>
      <c r="E762" s="7"/>
      <c r="F762" s="3"/>
      <c r="G762" s="3"/>
      <c r="H762" s="22"/>
      <c r="I762" s="80"/>
    </row>
    <row r="763" spans="2:9" x14ac:dyDescent="0.15">
      <c r="B763" s="19"/>
      <c r="C763" s="2"/>
      <c r="D763" s="2"/>
      <c r="E763" s="7"/>
      <c r="F763" s="3"/>
      <c r="G763" s="3"/>
      <c r="H763" s="22"/>
      <c r="I763" s="80"/>
    </row>
    <row r="764" spans="2:9" x14ac:dyDescent="0.15">
      <c r="B764" s="19"/>
      <c r="C764" s="2"/>
      <c r="D764" s="2"/>
      <c r="E764" s="7"/>
      <c r="F764" s="3"/>
      <c r="G764" s="3"/>
      <c r="H764" s="22"/>
      <c r="I764" s="80"/>
    </row>
    <row r="765" spans="2:9" x14ac:dyDescent="0.15">
      <c r="B765" s="19"/>
      <c r="C765" s="2"/>
      <c r="D765" s="2"/>
      <c r="E765" s="7"/>
      <c r="F765" s="3"/>
      <c r="G765" s="3"/>
      <c r="H765" s="22"/>
      <c r="I765" s="80"/>
    </row>
    <row r="766" spans="2:9" x14ac:dyDescent="0.15">
      <c r="B766" s="19"/>
      <c r="C766" s="2"/>
      <c r="D766" s="2"/>
      <c r="E766" s="7"/>
      <c r="F766" s="3"/>
      <c r="G766" s="3"/>
      <c r="H766" s="22"/>
      <c r="I766" s="80"/>
    </row>
    <row r="767" spans="2:9" x14ac:dyDescent="0.15">
      <c r="B767" s="19"/>
      <c r="C767" s="2"/>
      <c r="D767" s="2"/>
      <c r="E767" s="7"/>
      <c r="F767" s="3"/>
      <c r="G767" s="3"/>
      <c r="H767" s="22"/>
      <c r="I767" s="80"/>
    </row>
    <row r="768" spans="2:9" x14ac:dyDescent="0.15">
      <c r="B768" s="19"/>
      <c r="C768" s="2"/>
      <c r="D768" s="2"/>
      <c r="E768" s="7"/>
      <c r="F768" s="3"/>
      <c r="G768" s="3"/>
      <c r="H768" s="22"/>
      <c r="I768" s="80"/>
    </row>
    <row r="769" spans="2:9" x14ac:dyDescent="0.15">
      <c r="B769" s="19"/>
      <c r="C769" s="2"/>
      <c r="D769" s="2"/>
      <c r="E769" s="7"/>
      <c r="F769" s="3"/>
      <c r="G769" s="3"/>
      <c r="H769" s="22"/>
      <c r="I769" s="80"/>
    </row>
    <row r="770" spans="2:9" x14ac:dyDescent="0.15">
      <c r="B770" s="19"/>
      <c r="C770" s="2"/>
      <c r="D770" s="2"/>
      <c r="E770" s="7"/>
      <c r="F770" s="3"/>
      <c r="G770" s="3"/>
      <c r="H770" s="22"/>
      <c r="I770" s="80"/>
    </row>
    <row r="771" spans="2:9" x14ac:dyDescent="0.15">
      <c r="B771" s="19"/>
      <c r="C771" s="2"/>
      <c r="D771" s="2"/>
      <c r="E771" s="7"/>
      <c r="F771" s="3"/>
      <c r="G771" s="3"/>
      <c r="H771" s="22"/>
      <c r="I771" s="80"/>
    </row>
    <row r="772" spans="2:9" x14ac:dyDescent="0.15">
      <c r="B772" s="19"/>
      <c r="C772" s="2"/>
      <c r="D772" s="2"/>
      <c r="E772" s="7"/>
      <c r="F772" s="3"/>
      <c r="G772" s="3"/>
      <c r="H772" s="22"/>
      <c r="I772" s="80"/>
    </row>
    <row r="773" spans="2:9" x14ac:dyDescent="0.15">
      <c r="B773" s="19"/>
      <c r="C773" s="2"/>
      <c r="D773" s="2"/>
      <c r="E773" s="7"/>
      <c r="F773" s="3"/>
      <c r="G773" s="3"/>
      <c r="H773" s="22"/>
      <c r="I773" s="80"/>
    </row>
    <row r="774" spans="2:9" x14ac:dyDescent="0.15">
      <c r="B774" s="19"/>
      <c r="C774" s="2"/>
      <c r="D774" s="2"/>
      <c r="E774" s="7"/>
      <c r="F774" s="3"/>
      <c r="G774" s="3"/>
      <c r="H774" s="22"/>
      <c r="I774" s="80"/>
    </row>
    <row r="775" spans="2:9" x14ac:dyDescent="0.15">
      <c r="B775" s="19"/>
      <c r="C775" s="2"/>
      <c r="D775" s="2"/>
      <c r="E775" s="7"/>
      <c r="F775" s="3"/>
      <c r="G775" s="3"/>
      <c r="H775" s="22"/>
      <c r="I775" s="80"/>
    </row>
    <row r="776" spans="2:9" x14ac:dyDescent="0.15">
      <c r="B776" s="19"/>
      <c r="C776" s="2"/>
      <c r="D776" s="2"/>
      <c r="E776" s="7"/>
      <c r="F776" s="3"/>
      <c r="G776" s="3"/>
      <c r="H776" s="22"/>
      <c r="I776" s="80"/>
    </row>
    <row r="777" spans="2:9" x14ac:dyDescent="0.15">
      <c r="B777" s="19"/>
      <c r="C777" s="2"/>
      <c r="D777" s="2"/>
      <c r="E777" s="7"/>
      <c r="F777" s="3"/>
      <c r="G777" s="3"/>
      <c r="H777" s="22"/>
      <c r="I777" s="80"/>
    </row>
    <row r="778" spans="2:9" x14ac:dyDescent="0.15">
      <c r="B778" s="19"/>
      <c r="C778" s="2"/>
      <c r="D778" s="2"/>
      <c r="E778" s="7"/>
      <c r="F778" s="3"/>
      <c r="G778" s="3"/>
      <c r="H778" s="22"/>
      <c r="I778" s="80"/>
    </row>
    <row r="779" spans="2:9" x14ac:dyDescent="0.15">
      <c r="B779" s="19"/>
      <c r="C779" s="2"/>
      <c r="D779" s="2"/>
      <c r="E779" s="7"/>
      <c r="F779" s="3"/>
      <c r="G779" s="3"/>
      <c r="H779" s="22"/>
      <c r="I779" s="80"/>
    </row>
    <row r="780" spans="2:9" x14ac:dyDescent="0.15">
      <c r="B780" s="19"/>
      <c r="C780" s="2"/>
      <c r="D780" s="2"/>
      <c r="E780" s="7"/>
      <c r="F780" s="3"/>
      <c r="G780" s="3"/>
      <c r="H780" s="22"/>
      <c r="I780" s="80"/>
    </row>
    <row r="781" spans="2:9" x14ac:dyDescent="0.15">
      <c r="B781" s="19"/>
      <c r="C781" s="2"/>
      <c r="D781" s="2"/>
      <c r="E781" s="7"/>
      <c r="F781" s="3"/>
      <c r="G781" s="3"/>
      <c r="H781" s="22"/>
      <c r="I781" s="80"/>
    </row>
    <row r="782" spans="2:9" x14ac:dyDescent="0.15">
      <c r="B782" s="19"/>
      <c r="C782" s="2"/>
      <c r="D782" s="2"/>
      <c r="E782" s="7"/>
      <c r="F782" s="3"/>
      <c r="G782" s="3"/>
      <c r="H782" s="22"/>
      <c r="I782" s="80"/>
    </row>
    <row r="783" spans="2:9" x14ac:dyDescent="0.15">
      <c r="B783" s="19"/>
      <c r="C783" s="2"/>
      <c r="D783" s="2"/>
      <c r="E783" s="7"/>
      <c r="F783" s="3"/>
      <c r="G783" s="3"/>
      <c r="H783" s="22"/>
      <c r="I783" s="80"/>
    </row>
    <row r="784" spans="2:9" x14ac:dyDescent="0.15">
      <c r="B784" s="19"/>
      <c r="C784" s="2"/>
      <c r="D784" s="2"/>
      <c r="E784" s="7"/>
      <c r="F784" s="3"/>
      <c r="G784" s="3"/>
      <c r="H784" s="22"/>
      <c r="I784" s="80"/>
    </row>
    <row r="785" spans="2:9" x14ac:dyDescent="0.15">
      <c r="B785" s="19"/>
      <c r="C785" s="2"/>
      <c r="D785" s="2"/>
      <c r="E785" s="7"/>
      <c r="F785" s="3"/>
      <c r="G785" s="3"/>
      <c r="H785" s="22"/>
      <c r="I785" s="80"/>
    </row>
    <row r="786" spans="2:9" x14ac:dyDescent="0.15">
      <c r="B786" s="19"/>
      <c r="C786" s="2"/>
      <c r="D786" s="2"/>
      <c r="E786" s="7"/>
      <c r="F786" s="3"/>
      <c r="G786" s="3"/>
      <c r="H786" s="22"/>
      <c r="I786" s="80"/>
    </row>
    <row r="787" spans="2:9" x14ac:dyDescent="0.15">
      <c r="B787" s="19"/>
      <c r="C787" s="2"/>
      <c r="D787" s="2"/>
      <c r="E787" s="7"/>
      <c r="F787" s="3"/>
      <c r="G787" s="3"/>
      <c r="H787" s="22"/>
      <c r="I787" s="80"/>
    </row>
    <row r="788" spans="2:9" x14ac:dyDescent="0.15">
      <c r="B788" s="19"/>
      <c r="C788" s="2"/>
      <c r="D788" s="2"/>
      <c r="E788" s="7"/>
      <c r="F788" s="3"/>
      <c r="G788" s="3"/>
      <c r="H788" s="22"/>
      <c r="I788" s="80"/>
    </row>
    <row r="789" spans="2:9" x14ac:dyDescent="0.15">
      <c r="B789" s="19"/>
      <c r="C789" s="2"/>
      <c r="D789" s="2"/>
      <c r="E789" s="7"/>
      <c r="F789" s="3"/>
      <c r="G789" s="3"/>
      <c r="H789" s="22"/>
      <c r="I789" s="80"/>
    </row>
    <row r="790" spans="2:9" x14ac:dyDescent="0.15">
      <c r="B790" s="19"/>
      <c r="C790" s="2"/>
      <c r="D790" s="2"/>
      <c r="E790" s="7"/>
      <c r="F790" s="3"/>
      <c r="G790" s="3"/>
      <c r="H790" s="22"/>
      <c r="I790" s="80"/>
    </row>
    <row r="791" spans="2:9" x14ac:dyDescent="0.15">
      <c r="B791" s="19"/>
      <c r="C791" s="2"/>
      <c r="D791" s="2"/>
      <c r="E791" s="7"/>
      <c r="F791" s="3"/>
      <c r="G791" s="3"/>
      <c r="H791" s="22"/>
      <c r="I791" s="80"/>
    </row>
    <row r="792" spans="2:9" x14ac:dyDescent="0.15">
      <c r="B792" s="19"/>
      <c r="C792" s="2"/>
      <c r="D792" s="2"/>
      <c r="E792" s="7"/>
      <c r="F792" s="3"/>
      <c r="G792" s="3"/>
      <c r="H792" s="22"/>
      <c r="I792" s="80"/>
    </row>
    <row r="793" spans="2:9" x14ac:dyDescent="0.15">
      <c r="B793" s="19"/>
      <c r="C793" s="2"/>
      <c r="D793" s="2"/>
      <c r="E793" s="7"/>
      <c r="F793" s="3"/>
      <c r="G793" s="3"/>
      <c r="H793" s="22"/>
      <c r="I793" s="80"/>
    </row>
    <row r="794" spans="2:9" x14ac:dyDescent="0.15">
      <c r="B794" s="19"/>
      <c r="C794" s="2"/>
      <c r="D794" s="2"/>
      <c r="E794" s="7"/>
      <c r="F794" s="3"/>
      <c r="G794" s="3"/>
      <c r="H794" s="22"/>
      <c r="I794" s="80"/>
    </row>
    <row r="795" spans="2:9" x14ac:dyDescent="0.15">
      <c r="B795" s="19"/>
      <c r="C795" s="2"/>
      <c r="D795" s="2"/>
      <c r="E795" s="7"/>
      <c r="F795" s="3"/>
      <c r="G795" s="3"/>
      <c r="H795" s="22"/>
      <c r="I795" s="80"/>
    </row>
    <row r="796" spans="2:9" x14ac:dyDescent="0.15">
      <c r="B796" s="19"/>
      <c r="C796" s="2"/>
      <c r="D796" s="2"/>
      <c r="E796" s="7"/>
      <c r="F796" s="3"/>
      <c r="G796" s="3"/>
      <c r="H796" s="22"/>
      <c r="I796" s="80"/>
    </row>
    <row r="797" spans="2:9" x14ac:dyDescent="0.15">
      <c r="B797" s="19"/>
      <c r="C797" s="2"/>
      <c r="D797" s="2"/>
      <c r="E797" s="7"/>
      <c r="F797" s="3"/>
      <c r="G797" s="3"/>
      <c r="H797" s="22"/>
      <c r="I797" s="80"/>
    </row>
    <row r="798" spans="2:9" x14ac:dyDescent="0.15">
      <c r="B798" s="19"/>
      <c r="C798" s="2"/>
      <c r="D798" s="2"/>
      <c r="E798" s="7"/>
      <c r="F798" s="3"/>
      <c r="G798" s="3"/>
      <c r="H798" s="22"/>
      <c r="I798" s="80"/>
    </row>
    <row r="799" spans="2:9" x14ac:dyDescent="0.15">
      <c r="B799" s="19"/>
      <c r="C799" s="2"/>
      <c r="D799" s="2"/>
      <c r="E799" s="7"/>
      <c r="F799" s="3"/>
      <c r="G799" s="3"/>
      <c r="H799" s="22"/>
      <c r="I799" s="80"/>
    </row>
    <row r="800" spans="2:9" x14ac:dyDescent="0.15">
      <c r="B800" s="19"/>
      <c r="C800" s="2"/>
      <c r="D800" s="2"/>
      <c r="E800" s="7"/>
      <c r="F800" s="3"/>
      <c r="G800" s="3"/>
      <c r="H800" s="22"/>
      <c r="I800" s="80"/>
    </row>
    <row r="801" spans="2:9" x14ac:dyDescent="0.15">
      <c r="B801" s="19"/>
      <c r="C801" s="2"/>
      <c r="D801" s="2"/>
      <c r="E801" s="7"/>
      <c r="F801" s="3"/>
      <c r="G801" s="3"/>
      <c r="H801" s="22"/>
      <c r="I801" s="80"/>
    </row>
    <row r="802" spans="2:9" x14ac:dyDescent="0.15">
      <c r="B802" s="19"/>
      <c r="C802" s="2"/>
      <c r="D802" s="2"/>
      <c r="E802" s="7"/>
      <c r="F802" s="3"/>
      <c r="G802" s="3"/>
      <c r="H802" s="22"/>
      <c r="I802" s="80"/>
    </row>
    <row r="803" spans="2:9" x14ac:dyDescent="0.15">
      <c r="B803" s="19"/>
      <c r="C803" s="2"/>
      <c r="D803" s="2"/>
      <c r="E803" s="7"/>
      <c r="F803" s="3"/>
      <c r="G803" s="3"/>
      <c r="H803" s="22"/>
      <c r="I803" s="80"/>
    </row>
    <row r="804" spans="2:9" x14ac:dyDescent="0.15">
      <c r="B804" s="19"/>
      <c r="C804" s="2"/>
      <c r="D804" s="2"/>
      <c r="E804" s="7"/>
      <c r="F804" s="3"/>
      <c r="G804" s="3"/>
      <c r="H804" s="22"/>
      <c r="I804" s="80"/>
    </row>
    <row r="805" spans="2:9" x14ac:dyDescent="0.15">
      <c r="B805" s="19"/>
      <c r="C805" s="2"/>
      <c r="D805" s="2"/>
      <c r="E805" s="7"/>
      <c r="F805" s="3"/>
      <c r="G805" s="3"/>
      <c r="H805" s="22"/>
      <c r="I805" s="80"/>
    </row>
    <row r="806" spans="2:9" x14ac:dyDescent="0.15">
      <c r="B806" s="19"/>
      <c r="C806" s="2"/>
      <c r="D806" s="2"/>
      <c r="E806" s="7"/>
      <c r="F806" s="3"/>
      <c r="G806" s="3"/>
      <c r="H806" s="22"/>
      <c r="I806" s="80"/>
    </row>
    <row r="807" spans="2:9" x14ac:dyDescent="0.15">
      <c r="B807" s="19"/>
      <c r="C807" s="2"/>
      <c r="D807" s="2"/>
      <c r="E807" s="7"/>
      <c r="F807" s="3"/>
      <c r="G807" s="3"/>
      <c r="H807" s="22"/>
      <c r="I807" s="80"/>
    </row>
    <row r="808" spans="2:9" x14ac:dyDescent="0.15">
      <c r="B808" s="19"/>
      <c r="C808" s="2"/>
      <c r="D808" s="2"/>
      <c r="E808" s="7"/>
      <c r="F808" s="3"/>
      <c r="G808" s="3"/>
      <c r="H808" s="22"/>
      <c r="I808" s="80"/>
    </row>
    <row r="809" spans="2:9" x14ac:dyDescent="0.15">
      <c r="B809" s="19"/>
      <c r="C809" s="2"/>
      <c r="D809" s="2"/>
      <c r="E809" s="7"/>
      <c r="F809" s="3"/>
      <c r="G809" s="3"/>
      <c r="H809" s="22"/>
      <c r="I809" s="80"/>
    </row>
    <row r="810" spans="2:9" x14ac:dyDescent="0.15">
      <c r="B810" s="19"/>
      <c r="C810" s="2"/>
      <c r="D810" s="2"/>
      <c r="E810" s="7"/>
      <c r="F810" s="3"/>
      <c r="G810" s="3"/>
      <c r="H810" s="22"/>
      <c r="I810" s="80"/>
    </row>
    <row r="811" spans="2:9" x14ac:dyDescent="0.15">
      <c r="B811" s="19"/>
      <c r="C811" s="2"/>
      <c r="D811" s="2"/>
      <c r="E811" s="7"/>
      <c r="F811" s="3"/>
      <c r="G811" s="3"/>
      <c r="H811" s="22"/>
      <c r="I811" s="80"/>
    </row>
    <row r="812" spans="2:9" x14ac:dyDescent="0.15">
      <c r="B812" s="19"/>
      <c r="C812" s="2"/>
      <c r="D812" s="2"/>
      <c r="E812" s="7"/>
      <c r="F812" s="3"/>
      <c r="G812" s="3"/>
      <c r="H812" s="22"/>
      <c r="I812" s="80"/>
    </row>
    <row r="813" spans="2:9" x14ac:dyDescent="0.15">
      <c r="B813" s="19"/>
      <c r="C813" s="2"/>
      <c r="D813" s="2"/>
      <c r="E813" s="7"/>
      <c r="F813" s="3"/>
      <c r="G813" s="3"/>
      <c r="H813" s="22"/>
      <c r="I813" s="80"/>
    </row>
    <row r="814" spans="2:9" x14ac:dyDescent="0.15">
      <c r="B814" s="19"/>
      <c r="C814" s="2"/>
      <c r="D814" s="2"/>
      <c r="E814" s="7"/>
      <c r="F814" s="3"/>
      <c r="G814" s="3"/>
      <c r="H814" s="22"/>
      <c r="I814" s="80"/>
    </row>
    <row r="815" spans="2:9" x14ac:dyDescent="0.15">
      <c r="B815" s="19"/>
      <c r="C815" s="2"/>
      <c r="D815" s="2"/>
      <c r="E815" s="7"/>
      <c r="F815" s="3"/>
      <c r="G815" s="3"/>
      <c r="H815" s="22"/>
      <c r="I815" s="80"/>
    </row>
    <row r="816" spans="2:9" x14ac:dyDescent="0.15">
      <c r="B816" s="19"/>
      <c r="C816" s="2"/>
      <c r="D816" s="2"/>
      <c r="E816" s="7"/>
      <c r="F816" s="3"/>
      <c r="G816" s="3"/>
      <c r="H816" s="22"/>
      <c r="I816" s="80"/>
    </row>
    <row r="817" spans="2:9" x14ac:dyDescent="0.15">
      <c r="B817" s="19"/>
      <c r="C817" s="2"/>
      <c r="D817" s="2"/>
      <c r="E817" s="7"/>
      <c r="F817" s="3"/>
      <c r="G817" s="3"/>
      <c r="H817" s="22"/>
      <c r="I817" s="80"/>
    </row>
    <row r="818" spans="2:9" x14ac:dyDescent="0.15">
      <c r="B818" s="19"/>
      <c r="C818" s="2"/>
      <c r="D818" s="2"/>
      <c r="E818" s="7"/>
      <c r="F818" s="3"/>
      <c r="G818" s="3"/>
      <c r="H818" s="22"/>
      <c r="I818" s="80"/>
    </row>
    <row r="819" spans="2:9" x14ac:dyDescent="0.15">
      <c r="B819" s="19"/>
      <c r="C819" s="2"/>
      <c r="D819" s="2"/>
      <c r="E819" s="7"/>
      <c r="F819" s="3"/>
      <c r="G819" s="3"/>
      <c r="H819" s="22"/>
      <c r="I819" s="80"/>
    </row>
    <row r="820" spans="2:9" x14ac:dyDescent="0.15">
      <c r="B820" s="19"/>
      <c r="C820" s="2"/>
      <c r="D820" s="2"/>
      <c r="E820" s="7"/>
      <c r="F820" s="3"/>
      <c r="G820" s="3"/>
      <c r="H820" s="22"/>
      <c r="I820" s="80"/>
    </row>
    <row r="821" spans="2:9" x14ac:dyDescent="0.15">
      <c r="B821" s="19"/>
      <c r="C821" s="2"/>
      <c r="D821" s="2"/>
      <c r="E821" s="7"/>
      <c r="F821" s="3"/>
      <c r="G821" s="3"/>
      <c r="H821" s="22"/>
      <c r="I821" s="80"/>
    </row>
    <row r="822" spans="2:9" x14ac:dyDescent="0.15">
      <c r="B822" s="19"/>
      <c r="C822" s="2"/>
      <c r="D822" s="2"/>
      <c r="E822" s="7"/>
      <c r="F822" s="3"/>
      <c r="G822" s="3"/>
      <c r="H822" s="22"/>
      <c r="I822" s="80"/>
    </row>
    <row r="823" spans="2:9" x14ac:dyDescent="0.15">
      <c r="B823" s="19"/>
      <c r="C823" s="2"/>
      <c r="D823" s="2"/>
      <c r="E823" s="7"/>
      <c r="F823" s="3"/>
      <c r="G823" s="3"/>
      <c r="H823" s="22"/>
      <c r="I823" s="80"/>
    </row>
    <row r="824" spans="2:9" x14ac:dyDescent="0.15">
      <c r="B824" s="19"/>
      <c r="C824" s="2"/>
      <c r="D824" s="2"/>
      <c r="E824" s="7"/>
      <c r="F824" s="3"/>
      <c r="G824" s="3"/>
      <c r="H824" s="22"/>
      <c r="I824" s="80"/>
    </row>
    <row r="825" spans="2:9" x14ac:dyDescent="0.15">
      <c r="B825" s="19"/>
      <c r="C825" s="2"/>
      <c r="D825" s="2"/>
      <c r="E825" s="7"/>
      <c r="F825" s="3"/>
      <c r="G825" s="3"/>
      <c r="H825" s="22"/>
      <c r="I825" s="80"/>
    </row>
    <row r="826" spans="2:9" x14ac:dyDescent="0.15">
      <c r="B826" s="19"/>
      <c r="C826" s="2"/>
      <c r="D826" s="2"/>
      <c r="E826" s="7"/>
      <c r="F826" s="3"/>
      <c r="G826" s="3"/>
      <c r="H826" s="22"/>
      <c r="I826" s="80"/>
    </row>
    <row r="827" spans="2:9" x14ac:dyDescent="0.15">
      <c r="B827" s="19"/>
      <c r="C827" s="2"/>
      <c r="D827" s="2"/>
      <c r="E827" s="7"/>
      <c r="F827" s="3"/>
      <c r="G827" s="3"/>
      <c r="H827" s="22"/>
      <c r="I827" s="80"/>
    </row>
    <row r="828" spans="2:9" x14ac:dyDescent="0.15">
      <c r="B828" s="19"/>
      <c r="C828" s="2"/>
      <c r="D828" s="2"/>
      <c r="E828" s="7"/>
      <c r="F828" s="3"/>
      <c r="G828" s="3"/>
      <c r="H828" s="22"/>
      <c r="I828" s="80"/>
    </row>
    <row r="829" spans="2:9" x14ac:dyDescent="0.15">
      <c r="B829" s="19"/>
      <c r="C829" s="2"/>
      <c r="D829" s="2"/>
      <c r="E829" s="7"/>
      <c r="F829" s="3"/>
      <c r="G829" s="3"/>
      <c r="H829" s="22"/>
      <c r="I829" s="80"/>
    </row>
    <row r="830" spans="2:9" x14ac:dyDescent="0.15">
      <c r="B830" s="19"/>
      <c r="C830" s="2"/>
      <c r="D830" s="2"/>
      <c r="E830" s="7"/>
      <c r="F830" s="3"/>
      <c r="G830" s="3"/>
      <c r="H830" s="22"/>
      <c r="I830" s="80"/>
    </row>
    <row r="831" spans="2:9" x14ac:dyDescent="0.15">
      <c r="B831" s="19"/>
      <c r="C831" s="2"/>
      <c r="D831" s="2"/>
      <c r="E831" s="7"/>
      <c r="F831" s="3"/>
      <c r="G831" s="3"/>
      <c r="H831" s="22"/>
      <c r="I831" s="80"/>
    </row>
    <row r="832" spans="2:9" x14ac:dyDescent="0.15">
      <c r="B832" s="19"/>
      <c r="C832" s="2"/>
      <c r="D832" s="2"/>
      <c r="E832" s="7"/>
      <c r="F832" s="3"/>
      <c r="G832" s="3"/>
      <c r="H832" s="22"/>
      <c r="I832" s="80"/>
    </row>
    <row r="833" spans="2:9" x14ac:dyDescent="0.15">
      <c r="B833" s="19"/>
      <c r="C833" s="2"/>
      <c r="D833" s="2"/>
      <c r="E833" s="7"/>
      <c r="F833" s="3"/>
      <c r="G833" s="3"/>
      <c r="H833" s="22"/>
      <c r="I833" s="80"/>
    </row>
    <row r="834" spans="2:9" x14ac:dyDescent="0.15">
      <c r="B834" s="19"/>
      <c r="C834" s="2"/>
      <c r="D834" s="2"/>
      <c r="E834" s="7"/>
      <c r="F834" s="3"/>
      <c r="G834" s="3"/>
      <c r="H834" s="22"/>
      <c r="I834" s="80"/>
    </row>
    <row r="835" spans="2:9" x14ac:dyDescent="0.15">
      <c r="B835" s="19"/>
      <c r="C835" s="2"/>
      <c r="D835" s="2"/>
      <c r="E835" s="7"/>
      <c r="F835" s="3"/>
      <c r="G835" s="3"/>
      <c r="H835" s="22"/>
      <c r="I835" s="80"/>
    </row>
    <row r="836" spans="2:9" x14ac:dyDescent="0.15">
      <c r="B836" s="19"/>
      <c r="C836" s="2"/>
      <c r="D836" s="2"/>
      <c r="E836" s="7"/>
      <c r="F836" s="3"/>
      <c r="G836" s="3"/>
      <c r="H836" s="22"/>
      <c r="I836" s="80"/>
    </row>
    <row r="837" spans="2:9" x14ac:dyDescent="0.15">
      <c r="B837" s="19"/>
      <c r="C837" s="2"/>
      <c r="D837" s="2"/>
      <c r="E837" s="7"/>
      <c r="F837" s="3"/>
      <c r="G837" s="3"/>
      <c r="H837" s="22"/>
      <c r="I837" s="80"/>
    </row>
    <row r="838" spans="2:9" x14ac:dyDescent="0.15">
      <c r="B838" s="19"/>
      <c r="C838" s="2"/>
      <c r="D838" s="2"/>
      <c r="E838" s="7"/>
      <c r="F838" s="3"/>
      <c r="G838" s="3"/>
      <c r="H838" s="22"/>
      <c r="I838" s="80"/>
    </row>
    <row r="839" spans="2:9" x14ac:dyDescent="0.15">
      <c r="B839" s="19"/>
      <c r="C839" s="2"/>
      <c r="D839" s="2"/>
      <c r="E839" s="7"/>
      <c r="F839" s="3"/>
      <c r="G839" s="3"/>
      <c r="H839" s="22"/>
      <c r="I839" s="80"/>
    </row>
    <row r="840" spans="2:9" x14ac:dyDescent="0.15">
      <c r="B840" s="19"/>
      <c r="C840" s="2"/>
      <c r="D840" s="2"/>
      <c r="E840" s="7"/>
      <c r="F840" s="3"/>
      <c r="G840" s="3"/>
      <c r="H840" s="22"/>
      <c r="I840" s="80"/>
    </row>
    <row r="841" spans="2:9" x14ac:dyDescent="0.15">
      <c r="B841" s="19"/>
      <c r="C841" s="2"/>
      <c r="D841" s="2"/>
      <c r="E841" s="7"/>
      <c r="F841" s="3"/>
      <c r="G841" s="3"/>
      <c r="H841" s="22"/>
      <c r="I841" s="80"/>
    </row>
    <row r="842" spans="2:9" x14ac:dyDescent="0.15">
      <c r="B842" s="19"/>
      <c r="C842" s="2"/>
      <c r="D842" s="2"/>
      <c r="E842" s="7"/>
      <c r="F842" s="3"/>
      <c r="G842" s="3"/>
      <c r="H842" s="22"/>
      <c r="I842" s="80"/>
    </row>
    <row r="843" spans="2:9" x14ac:dyDescent="0.15">
      <c r="B843" s="19"/>
      <c r="C843" s="2"/>
      <c r="D843" s="2"/>
      <c r="E843" s="7"/>
      <c r="F843" s="3"/>
      <c r="G843" s="3"/>
      <c r="H843" s="22"/>
      <c r="I843" s="80"/>
    </row>
    <row r="844" spans="2:9" x14ac:dyDescent="0.15">
      <c r="B844" s="19"/>
      <c r="C844" s="2"/>
      <c r="D844" s="2"/>
      <c r="E844" s="7"/>
      <c r="F844" s="3"/>
      <c r="G844" s="3"/>
      <c r="H844" s="22"/>
      <c r="I844" s="80"/>
    </row>
    <row r="845" spans="2:9" x14ac:dyDescent="0.15">
      <c r="B845" s="19"/>
      <c r="C845" s="2"/>
      <c r="D845" s="2"/>
      <c r="E845" s="7"/>
      <c r="F845" s="3"/>
      <c r="G845" s="3"/>
      <c r="H845" s="22"/>
      <c r="I845" s="80"/>
    </row>
    <row r="846" spans="2:9" x14ac:dyDescent="0.15">
      <c r="B846" s="19"/>
      <c r="C846" s="2"/>
      <c r="D846" s="2"/>
      <c r="E846" s="7"/>
      <c r="F846" s="3"/>
      <c r="G846" s="3"/>
      <c r="H846" s="22"/>
      <c r="I846" s="80"/>
    </row>
    <row r="847" spans="2:9" x14ac:dyDescent="0.15">
      <c r="B847" s="19"/>
      <c r="C847" s="2"/>
      <c r="D847" s="2"/>
      <c r="E847" s="7"/>
      <c r="F847" s="3"/>
      <c r="G847" s="3"/>
      <c r="H847" s="22"/>
      <c r="I847" s="80"/>
    </row>
    <row r="848" spans="2:9" x14ac:dyDescent="0.15">
      <c r="B848" s="19"/>
      <c r="C848" s="2"/>
      <c r="D848" s="2"/>
      <c r="E848" s="7"/>
      <c r="F848" s="3"/>
      <c r="G848" s="3"/>
      <c r="H848" s="22"/>
      <c r="I848" s="80"/>
    </row>
    <row r="849" spans="2:9" x14ac:dyDescent="0.15">
      <c r="B849" s="19"/>
      <c r="C849" s="2"/>
      <c r="D849" s="2"/>
      <c r="E849" s="7"/>
      <c r="F849" s="3"/>
      <c r="G849" s="3"/>
      <c r="H849" s="22"/>
      <c r="I849" s="80"/>
    </row>
    <row r="850" spans="2:9" x14ac:dyDescent="0.15">
      <c r="B850" s="19"/>
      <c r="C850" s="2"/>
      <c r="D850" s="2"/>
      <c r="E850" s="7"/>
      <c r="F850" s="3"/>
      <c r="G850" s="3"/>
      <c r="H850" s="22"/>
      <c r="I850" s="80"/>
    </row>
    <row r="851" spans="2:9" x14ac:dyDescent="0.15">
      <c r="B851" s="19"/>
      <c r="C851" s="2"/>
      <c r="D851" s="2"/>
      <c r="E851" s="7"/>
      <c r="F851" s="3"/>
      <c r="G851" s="3"/>
      <c r="H851" s="22"/>
      <c r="I851" s="80"/>
    </row>
    <row r="852" spans="2:9" x14ac:dyDescent="0.15">
      <c r="B852" s="19"/>
      <c r="C852" s="2"/>
      <c r="D852" s="2"/>
      <c r="E852" s="7"/>
      <c r="F852" s="3"/>
      <c r="G852" s="3"/>
      <c r="H852" s="22"/>
      <c r="I852" s="80"/>
    </row>
    <row r="853" spans="2:9" x14ac:dyDescent="0.15">
      <c r="B853" s="19"/>
      <c r="C853" s="2"/>
      <c r="D853" s="2"/>
      <c r="E853" s="7"/>
      <c r="F853" s="3"/>
      <c r="G853" s="3"/>
      <c r="H853" s="22"/>
      <c r="I853" s="80"/>
    </row>
    <row r="854" spans="2:9" x14ac:dyDescent="0.15">
      <c r="B854" s="19"/>
      <c r="C854" s="2"/>
      <c r="D854" s="2"/>
      <c r="E854" s="7"/>
      <c r="F854" s="3"/>
      <c r="G854" s="3"/>
      <c r="H854" s="22"/>
      <c r="I854" s="80"/>
    </row>
    <row r="855" spans="2:9" x14ac:dyDescent="0.15">
      <c r="B855" s="19"/>
      <c r="C855" s="2"/>
      <c r="D855" s="2"/>
      <c r="E855" s="7"/>
      <c r="F855" s="3"/>
      <c r="G855" s="3"/>
      <c r="H855" s="22"/>
      <c r="I855" s="80"/>
    </row>
    <row r="856" spans="2:9" x14ac:dyDescent="0.15">
      <c r="B856" s="19"/>
      <c r="C856" s="2"/>
      <c r="D856" s="2"/>
      <c r="E856" s="7"/>
      <c r="F856" s="3"/>
      <c r="G856" s="3"/>
      <c r="H856" s="22"/>
      <c r="I856" s="80"/>
    </row>
    <row r="857" spans="2:9" x14ac:dyDescent="0.15">
      <c r="B857" s="19"/>
      <c r="C857" s="2"/>
      <c r="D857" s="2"/>
      <c r="E857" s="7"/>
      <c r="F857" s="3"/>
      <c r="G857" s="3"/>
      <c r="H857" s="22"/>
      <c r="I857" s="80"/>
    </row>
    <row r="858" spans="2:9" x14ac:dyDescent="0.15">
      <c r="B858" s="19"/>
      <c r="C858" s="2"/>
      <c r="D858" s="2"/>
      <c r="E858" s="7"/>
      <c r="F858" s="3"/>
      <c r="G858" s="3"/>
      <c r="H858" s="22"/>
      <c r="I858" s="80"/>
    </row>
    <row r="859" spans="2:9" x14ac:dyDescent="0.15">
      <c r="B859" s="19"/>
      <c r="C859" s="2"/>
      <c r="D859" s="2"/>
      <c r="E859" s="7"/>
      <c r="F859" s="3"/>
      <c r="G859" s="3"/>
      <c r="H859" s="22"/>
      <c r="I859" s="80"/>
    </row>
    <row r="860" spans="2:9" x14ac:dyDescent="0.15">
      <c r="B860" s="19"/>
      <c r="C860" s="2"/>
      <c r="D860" s="2"/>
      <c r="E860" s="7"/>
      <c r="F860" s="3"/>
      <c r="G860" s="3"/>
      <c r="H860" s="22"/>
      <c r="I860" s="80"/>
    </row>
    <row r="861" spans="2:9" x14ac:dyDescent="0.15">
      <c r="B861" s="19"/>
      <c r="C861" s="2"/>
      <c r="D861" s="2"/>
      <c r="E861" s="7"/>
      <c r="F861" s="3"/>
      <c r="G861" s="3"/>
      <c r="H861" s="22"/>
      <c r="I861" s="80"/>
    </row>
    <row r="862" spans="2:9" x14ac:dyDescent="0.15">
      <c r="B862" s="19"/>
      <c r="C862" s="2"/>
      <c r="D862" s="2"/>
      <c r="E862" s="7"/>
      <c r="F862" s="3"/>
      <c r="G862" s="3"/>
      <c r="H862" s="22"/>
      <c r="I862" s="80"/>
    </row>
    <row r="863" spans="2:9" x14ac:dyDescent="0.15">
      <c r="B863" s="19"/>
      <c r="C863" s="2"/>
      <c r="D863" s="2"/>
      <c r="E863" s="7"/>
      <c r="F863" s="3"/>
      <c r="G863" s="3"/>
      <c r="H863" s="22"/>
      <c r="I863" s="80"/>
    </row>
    <row r="864" spans="2:9" x14ac:dyDescent="0.15">
      <c r="B864" s="19"/>
      <c r="C864" s="2"/>
      <c r="D864" s="2"/>
      <c r="E864" s="7"/>
      <c r="F864" s="3"/>
      <c r="G864" s="3"/>
      <c r="H864" s="22"/>
      <c r="I864" s="80"/>
    </row>
    <row r="865" spans="2:9" x14ac:dyDescent="0.15">
      <c r="B865" s="19"/>
      <c r="C865" s="2"/>
      <c r="D865" s="2"/>
      <c r="E865" s="7"/>
      <c r="F865" s="3"/>
      <c r="G865" s="3"/>
      <c r="H865" s="22"/>
      <c r="I865" s="80"/>
    </row>
    <row r="866" spans="2:9" x14ac:dyDescent="0.15">
      <c r="B866" s="19"/>
      <c r="C866" s="2"/>
      <c r="D866" s="2"/>
      <c r="E866" s="7"/>
      <c r="F866" s="3"/>
      <c r="G866" s="3"/>
      <c r="H866" s="22"/>
      <c r="I866" s="80"/>
    </row>
    <row r="867" spans="2:9" x14ac:dyDescent="0.15">
      <c r="B867" s="19"/>
      <c r="C867" s="2"/>
      <c r="D867" s="2"/>
      <c r="E867" s="7"/>
      <c r="F867" s="3"/>
      <c r="G867" s="3"/>
      <c r="H867" s="22"/>
      <c r="I867" s="80"/>
    </row>
    <row r="868" spans="2:9" x14ac:dyDescent="0.15">
      <c r="B868" s="19"/>
      <c r="C868" s="2"/>
      <c r="D868" s="2"/>
      <c r="E868" s="7"/>
      <c r="F868" s="3"/>
      <c r="G868" s="3"/>
      <c r="H868" s="22"/>
      <c r="I868" s="80"/>
    </row>
    <row r="869" spans="2:9" x14ac:dyDescent="0.15">
      <c r="B869" s="19"/>
      <c r="C869" s="2"/>
      <c r="D869" s="2"/>
      <c r="E869" s="7"/>
      <c r="F869" s="3"/>
      <c r="G869" s="3"/>
      <c r="H869" s="22"/>
      <c r="I869" s="80"/>
    </row>
    <row r="870" spans="2:9" x14ac:dyDescent="0.15">
      <c r="B870" s="19"/>
      <c r="C870" s="2"/>
      <c r="D870" s="2"/>
      <c r="E870" s="7"/>
      <c r="F870" s="3"/>
      <c r="G870" s="3"/>
      <c r="H870" s="22"/>
      <c r="I870" s="80"/>
    </row>
    <row r="871" spans="2:9" x14ac:dyDescent="0.15">
      <c r="B871" s="19"/>
      <c r="C871" s="2"/>
      <c r="D871" s="2"/>
      <c r="E871" s="7"/>
      <c r="F871" s="3"/>
      <c r="G871" s="3"/>
      <c r="H871" s="22"/>
      <c r="I871" s="80"/>
    </row>
    <row r="872" spans="2:9" x14ac:dyDescent="0.15">
      <c r="B872" s="19"/>
      <c r="C872" s="2"/>
      <c r="D872" s="2"/>
      <c r="E872" s="7"/>
      <c r="F872" s="3"/>
      <c r="G872" s="3"/>
      <c r="H872" s="22"/>
      <c r="I872" s="80"/>
    </row>
    <row r="873" spans="2:9" x14ac:dyDescent="0.15">
      <c r="B873" s="19"/>
      <c r="C873" s="2"/>
      <c r="D873" s="2"/>
      <c r="E873" s="7"/>
      <c r="F873" s="3"/>
      <c r="G873" s="3"/>
      <c r="H873" s="22"/>
      <c r="I873" s="80"/>
    </row>
    <row r="874" spans="2:9" x14ac:dyDescent="0.15">
      <c r="B874" s="19"/>
      <c r="C874" s="2"/>
      <c r="D874" s="2"/>
      <c r="E874" s="7"/>
      <c r="F874" s="3"/>
      <c r="G874" s="3"/>
      <c r="H874" s="22"/>
      <c r="I874" s="80"/>
    </row>
    <row r="875" spans="2:9" x14ac:dyDescent="0.15">
      <c r="B875" s="19"/>
      <c r="C875" s="2"/>
      <c r="D875" s="2"/>
      <c r="E875" s="7"/>
      <c r="F875" s="3"/>
      <c r="G875" s="3"/>
      <c r="H875" s="22"/>
      <c r="I875" s="80"/>
    </row>
    <row r="876" spans="2:9" x14ac:dyDescent="0.15">
      <c r="B876" s="19"/>
      <c r="C876" s="2"/>
      <c r="D876" s="2"/>
      <c r="E876" s="7"/>
      <c r="F876" s="3"/>
      <c r="G876" s="3"/>
      <c r="H876" s="22"/>
      <c r="I876" s="80"/>
    </row>
    <row r="877" spans="2:9" x14ac:dyDescent="0.15">
      <c r="B877" s="19"/>
      <c r="C877" s="2"/>
      <c r="D877" s="2"/>
      <c r="E877" s="7"/>
      <c r="F877" s="3"/>
      <c r="G877" s="3"/>
      <c r="H877" s="22"/>
      <c r="I877" s="80"/>
    </row>
    <row r="878" spans="2:9" x14ac:dyDescent="0.15">
      <c r="B878" s="19"/>
      <c r="C878" s="2"/>
      <c r="D878" s="2"/>
      <c r="E878" s="7"/>
      <c r="F878" s="3"/>
      <c r="G878" s="3"/>
      <c r="H878" s="22"/>
      <c r="I878" s="80"/>
    </row>
    <row r="879" spans="2:9" x14ac:dyDescent="0.15">
      <c r="B879" s="19"/>
      <c r="C879" s="2"/>
      <c r="D879" s="2"/>
      <c r="E879" s="7"/>
      <c r="F879" s="3"/>
      <c r="G879" s="3"/>
      <c r="H879" s="22"/>
      <c r="I879" s="80"/>
    </row>
    <row r="880" spans="2:9" x14ac:dyDescent="0.15">
      <c r="B880" s="19"/>
      <c r="C880" s="2"/>
      <c r="D880" s="2"/>
      <c r="E880" s="7"/>
      <c r="F880" s="3"/>
      <c r="G880" s="3"/>
      <c r="H880" s="22"/>
      <c r="I880" s="80"/>
    </row>
    <row r="881" spans="2:9" x14ac:dyDescent="0.15">
      <c r="B881" s="19"/>
      <c r="C881" s="2"/>
      <c r="D881" s="2"/>
      <c r="E881" s="7"/>
      <c r="F881" s="3"/>
      <c r="G881" s="3"/>
      <c r="H881" s="22"/>
      <c r="I881" s="80"/>
    </row>
    <row r="882" spans="2:9" x14ac:dyDescent="0.15">
      <c r="B882" s="19"/>
      <c r="C882" s="2"/>
      <c r="D882" s="2"/>
      <c r="E882" s="7"/>
      <c r="F882" s="3"/>
      <c r="G882" s="3"/>
      <c r="H882" s="22"/>
      <c r="I882" s="80"/>
    </row>
    <row r="883" spans="2:9" x14ac:dyDescent="0.15">
      <c r="B883" s="19"/>
      <c r="C883" s="2"/>
      <c r="D883" s="2"/>
      <c r="E883" s="7"/>
      <c r="F883" s="3"/>
      <c r="G883" s="3"/>
      <c r="H883" s="22"/>
      <c r="I883" s="80"/>
    </row>
    <row r="884" spans="2:9" x14ac:dyDescent="0.15">
      <c r="B884" s="19"/>
      <c r="C884" s="2"/>
      <c r="D884" s="2"/>
      <c r="E884" s="7"/>
      <c r="F884" s="3"/>
      <c r="G884" s="3"/>
      <c r="H884" s="22"/>
      <c r="I884" s="80"/>
    </row>
    <row r="885" spans="2:9" x14ac:dyDescent="0.15">
      <c r="B885" s="19"/>
      <c r="C885" s="2"/>
      <c r="D885" s="2"/>
      <c r="E885" s="7"/>
      <c r="F885" s="3"/>
      <c r="G885" s="3"/>
      <c r="H885" s="22"/>
      <c r="I885" s="80"/>
    </row>
    <row r="886" spans="2:9" x14ac:dyDescent="0.15">
      <c r="B886" s="19"/>
      <c r="C886" s="2"/>
      <c r="D886" s="2"/>
      <c r="E886" s="7"/>
      <c r="F886" s="3"/>
      <c r="G886" s="3"/>
      <c r="H886" s="22"/>
      <c r="I886" s="80"/>
    </row>
    <row r="887" spans="2:9" x14ac:dyDescent="0.15">
      <c r="B887" s="19"/>
      <c r="C887" s="2"/>
      <c r="D887" s="2"/>
      <c r="E887" s="7"/>
      <c r="F887" s="3"/>
      <c r="G887" s="3"/>
      <c r="H887" s="22"/>
      <c r="I887" s="80"/>
    </row>
    <row r="888" spans="2:9" x14ac:dyDescent="0.15">
      <c r="B888" s="19"/>
      <c r="C888" s="2"/>
      <c r="D888" s="2"/>
      <c r="E888" s="7"/>
      <c r="F888" s="3"/>
      <c r="G888" s="3"/>
      <c r="H888" s="22"/>
      <c r="I888" s="80"/>
    </row>
    <row r="889" spans="2:9" x14ac:dyDescent="0.15">
      <c r="B889" s="19"/>
      <c r="C889" s="2"/>
      <c r="D889" s="2"/>
      <c r="E889" s="7"/>
      <c r="F889" s="3"/>
      <c r="G889" s="3"/>
      <c r="H889" s="22"/>
      <c r="I889" s="80"/>
    </row>
    <row r="890" spans="2:9" x14ac:dyDescent="0.15">
      <c r="B890" s="19"/>
      <c r="C890" s="2"/>
      <c r="D890" s="2"/>
      <c r="E890" s="7"/>
      <c r="F890" s="3"/>
      <c r="G890" s="3"/>
      <c r="H890" s="22"/>
      <c r="I890" s="80"/>
    </row>
    <row r="891" spans="2:9" x14ac:dyDescent="0.15">
      <c r="B891" s="19"/>
      <c r="C891" s="2"/>
      <c r="D891" s="2"/>
      <c r="E891" s="7"/>
      <c r="F891" s="3"/>
      <c r="G891" s="3"/>
      <c r="H891" s="22"/>
      <c r="I891" s="80"/>
    </row>
    <row r="892" spans="2:9" x14ac:dyDescent="0.15">
      <c r="B892" s="19"/>
      <c r="C892" s="2"/>
      <c r="D892" s="2"/>
      <c r="E892" s="7"/>
      <c r="F892" s="3"/>
      <c r="G892" s="3"/>
      <c r="H892" s="22"/>
      <c r="I892" s="80"/>
    </row>
    <row r="893" spans="2:9" x14ac:dyDescent="0.15">
      <c r="B893" s="19"/>
      <c r="C893" s="2"/>
      <c r="D893" s="2"/>
      <c r="E893" s="7"/>
      <c r="F893" s="3"/>
      <c r="G893" s="3"/>
      <c r="H893" s="22"/>
      <c r="I893" s="80"/>
    </row>
    <row r="894" spans="2:9" x14ac:dyDescent="0.15">
      <c r="B894" s="19"/>
      <c r="C894" s="2"/>
      <c r="D894" s="2"/>
      <c r="E894" s="7"/>
      <c r="F894" s="3"/>
      <c r="G894" s="3"/>
      <c r="H894" s="22"/>
      <c r="I894" s="80"/>
    </row>
    <row r="895" spans="2:9" x14ac:dyDescent="0.15">
      <c r="B895" s="19"/>
      <c r="C895" s="2"/>
      <c r="D895" s="2"/>
      <c r="E895" s="7"/>
      <c r="F895" s="3"/>
      <c r="G895" s="3"/>
      <c r="H895" s="22"/>
      <c r="I895" s="80"/>
    </row>
    <row r="896" spans="2:9" x14ac:dyDescent="0.15">
      <c r="B896" s="19"/>
      <c r="C896" s="2"/>
      <c r="D896" s="2"/>
      <c r="E896" s="7"/>
      <c r="F896" s="3"/>
      <c r="G896" s="3"/>
      <c r="H896" s="22"/>
      <c r="I896" s="80"/>
    </row>
    <row r="897" spans="2:9" x14ac:dyDescent="0.15">
      <c r="B897" s="19"/>
      <c r="C897" s="2"/>
      <c r="D897" s="2"/>
      <c r="E897" s="7"/>
      <c r="F897" s="3"/>
      <c r="G897" s="3"/>
      <c r="H897" s="22"/>
      <c r="I897" s="80"/>
    </row>
    <row r="898" spans="2:9" x14ac:dyDescent="0.15">
      <c r="B898" s="19"/>
      <c r="C898" s="2"/>
      <c r="D898" s="2"/>
      <c r="E898" s="7"/>
      <c r="F898" s="3"/>
      <c r="G898" s="3"/>
      <c r="H898" s="22"/>
      <c r="I898" s="80"/>
    </row>
    <row r="899" spans="2:9" x14ac:dyDescent="0.15">
      <c r="B899" s="19"/>
      <c r="C899" s="2"/>
      <c r="D899" s="2"/>
      <c r="E899" s="7"/>
      <c r="F899" s="3"/>
      <c r="G899" s="3"/>
      <c r="H899" s="22"/>
      <c r="I899" s="80"/>
    </row>
    <row r="900" spans="2:9" x14ac:dyDescent="0.15">
      <c r="B900" s="19"/>
      <c r="C900" s="2"/>
      <c r="D900" s="2"/>
      <c r="E900" s="7"/>
      <c r="F900" s="3"/>
      <c r="G900" s="3"/>
      <c r="H900" s="22"/>
      <c r="I900" s="80"/>
    </row>
    <row r="901" spans="2:9" x14ac:dyDescent="0.15">
      <c r="B901" s="19"/>
      <c r="C901" s="2"/>
      <c r="D901" s="2"/>
      <c r="E901" s="7"/>
      <c r="F901" s="3"/>
      <c r="G901" s="3"/>
      <c r="H901" s="22"/>
      <c r="I901" s="80"/>
    </row>
    <row r="902" spans="2:9" x14ac:dyDescent="0.15">
      <c r="B902" s="19"/>
      <c r="C902" s="2"/>
      <c r="D902" s="2"/>
      <c r="E902" s="7"/>
      <c r="F902" s="3"/>
      <c r="G902" s="3"/>
      <c r="H902" s="22"/>
      <c r="I902" s="80"/>
    </row>
    <row r="903" spans="2:9" x14ac:dyDescent="0.15">
      <c r="B903" s="19"/>
      <c r="C903" s="2"/>
      <c r="D903" s="2"/>
      <c r="E903" s="7"/>
      <c r="F903" s="3"/>
      <c r="G903" s="3"/>
      <c r="H903" s="22"/>
      <c r="I903" s="80"/>
    </row>
    <row r="904" spans="2:9" x14ac:dyDescent="0.15">
      <c r="B904" s="19"/>
      <c r="C904" s="2"/>
      <c r="D904" s="2"/>
      <c r="E904" s="7"/>
      <c r="F904" s="3"/>
      <c r="G904" s="3"/>
      <c r="H904" s="22"/>
      <c r="I904" s="80"/>
    </row>
    <row r="905" spans="2:9" x14ac:dyDescent="0.15">
      <c r="B905" s="19"/>
      <c r="C905" s="2"/>
      <c r="D905" s="2"/>
      <c r="E905" s="7"/>
      <c r="F905" s="3"/>
      <c r="G905" s="3"/>
      <c r="H905" s="22"/>
      <c r="I905" s="80"/>
    </row>
    <row r="906" spans="2:9" x14ac:dyDescent="0.15">
      <c r="B906" s="19"/>
      <c r="C906" s="2"/>
      <c r="D906" s="2"/>
      <c r="E906" s="7"/>
      <c r="F906" s="3"/>
      <c r="G906" s="3"/>
      <c r="H906" s="22"/>
      <c r="I906" s="80"/>
    </row>
    <row r="907" spans="2:9" x14ac:dyDescent="0.15">
      <c r="B907" s="19"/>
      <c r="C907" s="2"/>
      <c r="D907" s="2"/>
      <c r="E907" s="7"/>
      <c r="F907" s="3"/>
      <c r="G907" s="3"/>
      <c r="H907" s="22"/>
      <c r="I907" s="80"/>
    </row>
    <row r="908" spans="2:9" x14ac:dyDescent="0.15">
      <c r="B908" s="19"/>
      <c r="C908" s="2"/>
      <c r="D908" s="2"/>
      <c r="E908" s="7"/>
      <c r="F908" s="3"/>
      <c r="G908" s="3"/>
      <c r="H908" s="22"/>
      <c r="I908" s="80"/>
    </row>
    <row r="909" spans="2:9" x14ac:dyDescent="0.15">
      <c r="B909" s="19"/>
      <c r="C909" s="2"/>
      <c r="D909" s="2"/>
      <c r="E909" s="7"/>
      <c r="F909" s="3"/>
      <c r="G909" s="3"/>
      <c r="H909" s="22"/>
      <c r="I909" s="80"/>
    </row>
    <row r="910" spans="2:9" x14ac:dyDescent="0.15">
      <c r="B910" s="19"/>
      <c r="C910" s="2"/>
      <c r="D910" s="2"/>
      <c r="E910" s="7"/>
      <c r="F910" s="3"/>
      <c r="G910" s="3"/>
      <c r="H910" s="22"/>
      <c r="I910" s="80"/>
    </row>
    <row r="911" spans="2:9" x14ac:dyDescent="0.15">
      <c r="B911" s="19"/>
      <c r="C911" s="2"/>
      <c r="D911" s="2"/>
      <c r="E911" s="7"/>
      <c r="F911" s="3"/>
      <c r="G911" s="3"/>
      <c r="H911" s="22"/>
      <c r="I911" s="80"/>
    </row>
    <row r="912" spans="2:9" x14ac:dyDescent="0.15">
      <c r="B912" s="19"/>
      <c r="C912" s="2"/>
      <c r="D912" s="2"/>
      <c r="E912" s="7"/>
      <c r="F912" s="3"/>
      <c r="G912" s="3"/>
      <c r="H912" s="22"/>
      <c r="I912" s="80"/>
    </row>
    <row r="913" spans="2:9" x14ac:dyDescent="0.15">
      <c r="B913" s="19"/>
      <c r="C913" s="2"/>
      <c r="D913" s="2"/>
      <c r="E913" s="7"/>
      <c r="F913" s="3"/>
      <c r="G913" s="3"/>
      <c r="H913" s="22"/>
      <c r="I913" s="80"/>
    </row>
    <row r="914" spans="2:9" x14ac:dyDescent="0.15">
      <c r="B914" s="19"/>
      <c r="C914" s="2"/>
      <c r="D914" s="2"/>
      <c r="E914" s="7"/>
      <c r="F914" s="3"/>
      <c r="G914" s="3"/>
      <c r="H914" s="22"/>
      <c r="I914" s="80"/>
    </row>
    <row r="915" spans="2:9" x14ac:dyDescent="0.15">
      <c r="B915" s="19"/>
      <c r="C915" s="2"/>
      <c r="D915" s="2"/>
      <c r="E915" s="7"/>
      <c r="F915" s="3"/>
      <c r="G915" s="3"/>
      <c r="H915" s="22"/>
      <c r="I915" s="80"/>
    </row>
    <row r="916" spans="2:9" x14ac:dyDescent="0.15">
      <c r="B916" s="19"/>
      <c r="C916" s="2"/>
      <c r="D916" s="2"/>
      <c r="E916" s="7"/>
      <c r="F916" s="3"/>
      <c r="G916" s="3"/>
      <c r="H916" s="22"/>
      <c r="I916" s="80"/>
    </row>
    <row r="917" spans="2:9" x14ac:dyDescent="0.15">
      <c r="B917" s="19"/>
      <c r="C917" s="2"/>
      <c r="D917" s="2"/>
      <c r="E917" s="7"/>
      <c r="F917" s="3"/>
      <c r="G917" s="3"/>
      <c r="H917" s="22"/>
      <c r="I917" s="80"/>
    </row>
    <row r="918" spans="2:9" x14ac:dyDescent="0.15">
      <c r="B918" s="19"/>
      <c r="C918" s="2"/>
      <c r="D918" s="2"/>
      <c r="E918" s="7"/>
      <c r="F918" s="3"/>
      <c r="G918" s="3"/>
      <c r="H918" s="22"/>
      <c r="I918" s="80"/>
    </row>
    <row r="919" spans="2:9" x14ac:dyDescent="0.15">
      <c r="B919" s="19"/>
      <c r="C919" s="2"/>
      <c r="D919" s="2"/>
      <c r="E919" s="7"/>
      <c r="F919" s="3"/>
      <c r="G919" s="3"/>
      <c r="H919" s="22"/>
      <c r="I919" s="80"/>
    </row>
    <row r="920" spans="2:9" x14ac:dyDescent="0.15">
      <c r="B920" s="19"/>
      <c r="C920" s="2"/>
      <c r="D920" s="2"/>
      <c r="E920" s="7"/>
      <c r="F920" s="3"/>
      <c r="G920" s="3"/>
      <c r="H920" s="22"/>
      <c r="I920" s="80"/>
    </row>
    <row r="921" spans="2:9" x14ac:dyDescent="0.15">
      <c r="B921" s="19"/>
      <c r="C921" s="2"/>
      <c r="D921" s="2"/>
      <c r="E921" s="7"/>
      <c r="F921" s="3"/>
      <c r="G921" s="3"/>
      <c r="H921" s="22"/>
      <c r="I921" s="80"/>
    </row>
    <row r="922" spans="2:9" x14ac:dyDescent="0.15">
      <c r="B922" s="19"/>
      <c r="C922" s="2"/>
      <c r="D922" s="2"/>
      <c r="E922" s="7"/>
      <c r="F922" s="3"/>
      <c r="G922" s="3"/>
      <c r="H922" s="22"/>
      <c r="I922" s="80"/>
    </row>
    <row r="923" spans="2:9" x14ac:dyDescent="0.15">
      <c r="B923" s="19"/>
      <c r="C923" s="2"/>
      <c r="D923" s="2"/>
      <c r="E923" s="7"/>
      <c r="F923" s="3"/>
      <c r="G923" s="3"/>
      <c r="H923" s="22"/>
      <c r="I923" s="80"/>
    </row>
    <row r="924" spans="2:9" x14ac:dyDescent="0.15">
      <c r="B924" s="19"/>
      <c r="C924" s="2"/>
      <c r="D924" s="2"/>
      <c r="E924" s="7"/>
      <c r="F924" s="3"/>
      <c r="G924" s="3"/>
      <c r="H924" s="22"/>
      <c r="I924" s="80"/>
    </row>
    <row r="925" spans="2:9" x14ac:dyDescent="0.15">
      <c r="B925" s="19"/>
      <c r="C925" s="2"/>
      <c r="D925" s="2"/>
      <c r="E925" s="7"/>
      <c r="F925" s="3"/>
      <c r="G925" s="3"/>
      <c r="H925" s="22"/>
      <c r="I925" s="80"/>
    </row>
    <row r="926" spans="2:9" x14ac:dyDescent="0.15">
      <c r="B926" s="19"/>
      <c r="C926" s="2"/>
      <c r="D926" s="2"/>
      <c r="E926" s="7"/>
      <c r="F926" s="3"/>
      <c r="G926" s="3"/>
      <c r="H926" s="22"/>
      <c r="I926" s="80"/>
    </row>
    <row r="927" spans="2:9" x14ac:dyDescent="0.15">
      <c r="B927" s="19"/>
      <c r="C927" s="2"/>
      <c r="D927" s="2"/>
      <c r="E927" s="7"/>
      <c r="F927" s="3"/>
      <c r="G927" s="3"/>
      <c r="H927" s="22"/>
      <c r="I927" s="80"/>
    </row>
    <row r="928" spans="2:9" x14ac:dyDescent="0.15">
      <c r="B928" s="19"/>
      <c r="C928" s="2"/>
      <c r="D928" s="2"/>
      <c r="E928" s="7"/>
      <c r="F928" s="3"/>
      <c r="G928" s="3"/>
      <c r="H928" s="22"/>
      <c r="I928" s="80"/>
    </row>
    <row r="929" spans="2:9" x14ac:dyDescent="0.15">
      <c r="B929" s="19"/>
      <c r="C929" s="2"/>
      <c r="D929" s="2"/>
      <c r="E929" s="7"/>
      <c r="F929" s="3"/>
      <c r="G929" s="3"/>
      <c r="H929" s="22"/>
      <c r="I929" s="80"/>
    </row>
    <row r="930" spans="2:9" x14ac:dyDescent="0.15">
      <c r="B930" s="19"/>
      <c r="C930" s="2"/>
      <c r="D930" s="2"/>
      <c r="E930" s="7"/>
      <c r="F930" s="3"/>
      <c r="G930" s="3"/>
      <c r="H930" s="22"/>
      <c r="I930" s="80"/>
    </row>
    <row r="931" spans="2:9" x14ac:dyDescent="0.15">
      <c r="B931" s="19"/>
      <c r="C931" s="2"/>
      <c r="D931" s="2"/>
      <c r="E931" s="7"/>
      <c r="F931" s="3"/>
      <c r="G931" s="3"/>
      <c r="H931" s="22"/>
      <c r="I931" s="80"/>
    </row>
    <row r="932" spans="2:9" x14ac:dyDescent="0.15">
      <c r="B932" s="19"/>
      <c r="C932" s="2"/>
      <c r="D932" s="2"/>
      <c r="E932" s="7"/>
      <c r="F932" s="3"/>
      <c r="G932" s="3"/>
      <c r="H932" s="22"/>
      <c r="I932" s="80"/>
    </row>
    <row r="933" spans="2:9" x14ac:dyDescent="0.15">
      <c r="B933" s="19"/>
      <c r="C933" s="2"/>
      <c r="D933" s="2"/>
      <c r="E933" s="7"/>
      <c r="F933" s="3"/>
      <c r="G933" s="3"/>
      <c r="H933" s="22"/>
      <c r="I933" s="80"/>
    </row>
    <row r="934" spans="2:9" x14ac:dyDescent="0.15">
      <c r="B934" s="19"/>
      <c r="C934" s="2"/>
      <c r="D934" s="2"/>
      <c r="E934" s="7"/>
      <c r="F934" s="3"/>
      <c r="G934" s="3"/>
      <c r="H934" s="22"/>
      <c r="I934" s="80"/>
    </row>
    <row r="935" spans="2:9" x14ac:dyDescent="0.15">
      <c r="B935" s="19"/>
      <c r="C935" s="2"/>
      <c r="D935" s="2"/>
      <c r="E935" s="7"/>
      <c r="F935" s="3"/>
      <c r="G935" s="3"/>
      <c r="H935" s="22"/>
      <c r="I935" s="80"/>
    </row>
    <row r="936" spans="2:9" x14ac:dyDescent="0.15">
      <c r="B936" s="19"/>
      <c r="C936" s="2"/>
      <c r="D936" s="2"/>
      <c r="E936" s="7"/>
      <c r="F936" s="3"/>
      <c r="G936" s="3"/>
      <c r="H936" s="22"/>
      <c r="I936" s="80"/>
    </row>
    <row r="937" spans="2:9" x14ac:dyDescent="0.15">
      <c r="B937" s="19"/>
      <c r="C937" s="2"/>
      <c r="D937" s="2"/>
      <c r="E937" s="7"/>
      <c r="F937" s="3"/>
      <c r="G937" s="3"/>
      <c r="H937" s="22"/>
      <c r="I937" s="80"/>
    </row>
    <row r="938" spans="2:9" x14ac:dyDescent="0.15">
      <c r="B938" s="19"/>
      <c r="C938" s="2"/>
      <c r="D938" s="2"/>
      <c r="E938" s="7"/>
      <c r="F938" s="3"/>
      <c r="G938" s="3"/>
      <c r="H938" s="22"/>
      <c r="I938" s="80"/>
    </row>
    <row r="939" spans="2:9" x14ac:dyDescent="0.15">
      <c r="B939" s="19"/>
      <c r="C939" s="2"/>
      <c r="D939" s="2"/>
      <c r="E939" s="7"/>
      <c r="F939" s="3"/>
      <c r="G939" s="3"/>
      <c r="H939" s="22"/>
      <c r="I939" s="80"/>
    </row>
    <row r="940" spans="2:9" x14ac:dyDescent="0.15">
      <c r="B940" s="19"/>
      <c r="C940" s="2"/>
      <c r="D940" s="2"/>
      <c r="E940" s="7"/>
      <c r="F940" s="3"/>
      <c r="G940" s="3"/>
      <c r="H940" s="22"/>
      <c r="I940" s="80"/>
    </row>
    <row r="941" spans="2:9" x14ac:dyDescent="0.15">
      <c r="B941" s="19"/>
      <c r="C941" s="2"/>
      <c r="D941" s="2"/>
      <c r="E941" s="7"/>
      <c r="F941" s="3"/>
      <c r="G941" s="3"/>
      <c r="H941" s="22"/>
      <c r="I941" s="80"/>
    </row>
    <row r="942" spans="2:9" x14ac:dyDescent="0.15">
      <c r="B942" s="19"/>
      <c r="C942" s="2"/>
      <c r="D942" s="2"/>
      <c r="E942" s="7"/>
      <c r="F942" s="3"/>
      <c r="G942" s="3"/>
      <c r="H942" s="22"/>
      <c r="I942" s="80"/>
    </row>
    <row r="943" spans="2:9" x14ac:dyDescent="0.15">
      <c r="B943" s="19"/>
      <c r="C943" s="2"/>
      <c r="D943" s="2"/>
      <c r="E943" s="7"/>
      <c r="F943" s="3"/>
      <c r="G943" s="3"/>
      <c r="H943" s="22"/>
      <c r="I943" s="80"/>
    </row>
    <row r="944" spans="2:9" x14ac:dyDescent="0.15">
      <c r="B944" s="19"/>
      <c r="C944" s="2"/>
      <c r="D944" s="2"/>
      <c r="E944" s="7"/>
      <c r="F944" s="3"/>
      <c r="G944" s="3"/>
      <c r="H944" s="22"/>
      <c r="I944" s="80"/>
    </row>
    <row r="945" spans="2:9" x14ac:dyDescent="0.15">
      <c r="B945" s="19"/>
      <c r="C945" s="2"/>
      <c r="D945" s="2"/>
      <c r="E945" s="7"/>
      <c r="F945" s="3"/>
      <c r="G945" s="3"/>
      <c r="H945" s="22"/>
      <c r="I945" s="80"/>
    </row>
    <row r="946" spans="2:9" x14ac:dyDescent="0.15">
      <c r="B946" s="19"/>
      <c r="C946" s="2"/>
      <c r="D946" s="2"/>
      <c r="E946" s="7"/>
      <c r="F946" s="3"/>
      <c r="G946" s="3"/>
      <c r="H946" s="22"/>
      <c r="I946" s="80"/>
    </row>
    <row r="947" spans="2:9" x14ac:dyDescent="0.15">
      <c r="B947" s="19"/>
      <c r="C947" s="2"/>
      <c r="D947" s="2"/>
      <c r="E947" s="7"/>
      <c r="F947" s="3"/>
      <c r="G947" s="3"/>
      <c r="H947" s="22"/>
      <c r="I947" s="80"/>
    </row>
    <row r="948" spans="2:9" x14ac:dyDescent="0.15">
      <c r="B948" s="19"/>
      <c r="C948" s="2"/>
      <c r="D948" s="2"/>
      <c r="E948" s="7"/>
      <c r="F948" s="3"/>
      <c r="G948" s="3"/>
      <c r="H948" s="22"/>
      <c r="I948" s="80"/>
    </row>
    <row r="949" spans="2:9" x14ac:dyDescent="0.15">
      <c r="B949" s="19"/>
      <c r="C949" s="2"/>
      <c r="D949" s="2"/>
      <c r="E949" s="7"/>
      <c r="F949" s="3"/>
      <c r="G949" s="3"/>
      <c r="H949" s="22"/>
      <c r="I949" s="80"/>
    </row>
    <row r="950" spans="2:9" x14ac:dyDescent="0.15">
      <c r="B950" s="19"/>
      <c r="C950" s="2"/>
      <c r="D950" s="2"/>
      <c r="E950" s="7"/>
      <c r="F950" s="3"/>
      <c r="G950" s="3"/>
      <c r="H950" s="22"/>
      <c r="I950" s="80"/>
    </row>
    <row r="951" spans="2:9" x14ac:dyDescent="0.15">
      <c r="B951" s="19"/>
      <c r="C951" s="2"/>
      <c r="D951" s="2"/>
      <c r="E951" s="7"/>
      <c r="F951" s="3"/>
      <c r="G951" s="3"/>
      <c r="H951" s="22"/>
      <c r="I951" s="80"/>
    </row>
    <row r="952" spans="2:9" x14ac:dyDescent="0.15">
      <c r="B952" s="19"/>
      <c r="C952" s="2"/>
      <c r="D952" s="2"/>
      <c r="E952" s="7"/>
      <c r="F952" s="3"/>
      <c r="G952" s="3"/>
      <c r="H952" s="22"/>
      <c r="I952" s="80"/>
    </row>
    <row r="953" spans="2:9" x14ac:dyDescent="0.15">
      <c r="B953" s="19"/>
      <c r="C953" s="2"/>
      <c r="D953" s="2"/>
      <c r="E953" s="7"/>
      <c r="F953" s="3"/>
      <c r="G953" s="3"/>
      <c r="H953" s="22"/>
      <c r="I953" s="80"/>
    </row>
    <row r="954" spans="2:9" x14ac:dyDescent="0.15">
      <c r="B954" s="19"/>
      <c r="C954" s="2"/>
      <c r="D954" s="2"/>
      <c r="E954" s="7"/>
      <c r="F954" s="3"/>
      <c r="G954" s="3"/>
      <c r="H954" s="22"/>
      <c r="I954" s="80"/>
    </row>
    <row r="955" spans="2:9" x14ac:dyDescent="0.15">
      <c r="B955" s="19"/>
      <c r="C955" s="2"/>
      <c r="D955" s="2"/>
      <c r="E955" s="7"/>
      <c r="F955" s="3"/>
      <c r="G955" s="3"/>
      <c r="H955" s="22"/>
      <c r="I955" s="80"/>
    </row>
    <row r="956" spans="2:9" x14ac:dyDescent="0.15">
      <c r="B956" s="19"/>
      <c r="C956" s="2"/>
      <c r="D956" s="2"/>
      <c r="E956" s="7"/>
      <c r="F956" s="3"/>
      <c r="G956" s="3"/>
      <c r="H956" s="22"/>
      <c r="I956" s="80"/>
    </row>
    <row r="957" spans="2:9" x14ac:dyDescent="0.15">
      <c r="B957" s="19"/>
      <c r="C957" s="2"/>
      <c r="D957" s="2"/>
      <c r="E957" s="7"/>
      <c r="F957" s="3"/>
      <c r="G957" s="3"/>
      <c r="H957" s="22"/>
      <c r="I957" s="80"/>
    </row>
    <row r="958" spans="2:9" x14ac:dyDescent="0.15">
      <c r="B958" s="19"/>
      <c r="C958" s="2"/>
      <c r="D958" s="2"/>
      <c r="E958" s="7"/>
      <c r="F958" s="3"/>
      <c r="G958" s="3"/>
      <c r="H958" s="22"/>
      <c r="I958" s="80"/>
    </row>
    <row r="959" spans="2:9" x14ac:dyDescent="0.15">
      <c r="B959" s="19"/>
      <c r="C959" s="2"/>
      <c r="D959" s="2"/>
      <c r="E959" s="7"/>
      <c r="F959" s="3"/>
      <c r="G959" s="3"/>
      <c r="H959" s="22"/>
      <c r="I959" s="80"/>
    </row>
    <row r="960" spans="2:9" x14ac:dyDescent="0.15">
      <c r="B960" s="19"/>
      <c r="C960" s="2"/>
      <c r="D960" s="2"/>
      <c r="E960" s="7"/>
      <c r="F960" s="3"/>
      <c r="G960" s="3"/>
      <c r="H960" s="22"/>
      <c r="I960" s="80"/>
    </row>
    <row r="961" spans="2:9" x14ac:dyDescent="0.15">
      <c r="B961" s="19"/>
      <c r="C961" s="2"/>
      <c r="D961" s="2"/>
      <c r="E961" s="7"/>
      <c r="F961" s="3"/>
      <c r="G961" s="3"/>
      <c r="H961" s="22"/>
      <c r="I961" s="80"/>
    </row>
    <row r="962" spans="2:9" x14ac:dyDescent="0.15">
      <c r="B962" s="19"/>
      <c r="C962" s="2"/>
      <c r="D962" s="2"/>
      <c r="E962" s="7"/>
      <c r="F962" s="3"/>
      <c r="G962" s="3"/>
      <c r="H962" s="22"/>
      <c r="I962" s="80"/>
    </row>
    <row r="963" spans="2:9" x14ac:dyDescent="0.15">
      <c r="B963" s="19"/>
      <c r="C963" s="2"/>
      <c r="D963" s="2"/>
      <c r="E963" s="7"/>
      <c r="F963" s="3"/>
      <c r="G963" s="3"/>
      <c r="H963" s="22"/>
      <c r="I963" s="80"/>
    </row>
    <row r="964" spans="2:9" x14ac:dyDescent="0.15">
      <c r="B964" s="19"/>
      <c r="C964" s="2"/>
      <c r="D964" s="2"/>
      <c r="E964" s="7"/>
      <c r="F964" s="3"/>
      <c r="G964" s="3"/>
      <c r="H964" s="22"/>
      <c r="I964" s="80"/>
    </row>
    <row r="965" spans="2:9" x14ac:dyDescent="0.15">
      <c r="B965" s="19"/>
      <c r="C965" s="2"/>
      <c r="D965" s="2"/>
      <c r="E965" s="7"/>
      <c r="F965" s="3"/>
      <c r="G965" s="3"/>
      <c r="H965" s="22"/>
      <c r="I965" s="80"/>
    </row>
    <row r="966" spans="2:9" x14ac:dyDescent="0.15">
      <c r="B966" s="19"/>
      <c r="C966" s="2"/>
      <c r="D966" s="2"/>
      <c r="E966" s="7"/>
      <c r="F966" s="3"/>
      <c r="G966" s="3"/>
      <c r="H966" s="22"/>
      <c r="I966" s="80"/>
    </row>
    <row r="967" spans="2:9" x14ac:dyDescent="0.15">
      <c r="B967" s="19"/>
      <c r="C967" s="2"/>
      <c r="D967" s="2"/>
      <c r="E967" s="7"/>
      <c r="F967" s="3"/>
      <c r="G967" s="3"/>
      <c r="H967" s="22"/>
      <c r="I967" s="80"/>
    </row>
    <row r="968" spans="2:9" x14ac:dyDescent="0.15">
      <c r="B968" s="19"/>
      <c r="C968" s="2"/>
      <c r="D968" s="2"/>
      <c r="E968" s="7"/>
      <c r="F968" s="3"/>
      <c r="G968" s="3"/>
      <c r="H968" s="22"/>
      <c r="I968" s="80"/>
    </row>
    <row r="969" spans="2:9" x14ac:dyDescent="0.15">
      <c r="B969" s="19"/>
      <c r="C969" s="2"/>
      <c r="D969" s="2"/>
      <c r="E969" s="7"/>
      <c r="F969" s="3"/>
      <c r="G969" s="3"/>
      <c r="H969" s="22"/>
      <c r="I969" s="80"/>
    </row>
    <row r="970" spans="2:9" x14ac:dyDescent="0.15">
      <c r="B970" s="19"/>
      <c r="C970" s="2"/>
      <c r="D970" s="2"/>
      <c r="E970" s="7"/>
      <c r="F970" s="3"/>
      <c r="G970" s="3"/>
      <c r="H970" s="22"/>
      <c r="I970" s="80"/>
    </row>
    <row r="971" spans="2:9" x14ac:dyDescent="0.15">
      <c r="B971" s="19"/>
      <c r="C971" s="2"/>
      <c r="D971" s="2"/>
      <c r="E971" s="7"/>
      <c r="F971" s="3"/>
      <c r="G971" s="3"/>
      <c r="H971" s="22"/>
      <c r="I971" s="80"/>
    </row>
    <row r="972" spans="2:9" x14ac:dyDescent="0.15">
      <c r="B972" s="19"/>
      <c r="C972" s="2"/>
      <c r="D972" s="2"/>
      <c r="E972" s="7"/>
      <c r="F972" s="3"/>
      <c r="G972" s="3"/>
      <c r="H972" s="22"/>
      <c r="I972" s="80"/>
    </row>
    <row r="973" spans="2:9" x14ac:dyDescent="0.15">
      <c r="B973" s="19"/>
      <c r="C973" s="2"/>
      <c r="D973" s="2"/>
      <c r="E973" s="7"/>
      <c r="F973" s="3"/>
      <c r="G973" s="3"/>
      <c r="H973" s="22"/>
      <c r="I973" s="80"/>
    </row>
    <row r="974" spans="2:9" x14ac:dyDescent="0.15">
      <c r="B974" s="19"/>
      <c r="C974" s="2"/>
      <c r="D974" s="2"/>
      <c r="E974" s="7"/>
      <c r="F974" s="3"/>
      <c r="G974" s="3"/>
      <c r="H974" s="22"/>
      <c r="I974" s="80"/>
    </row>
    <row r="975" spans="2:9" x14ac:dyDescent="0.15">
      <c r="B975" s="19"/>
      <c r="C975" s="2"/>
      <c r="D975" s="2"/>
      <c r="E975" s="7"/>
      <c r="F975" s="3"/>
      <c r="G975" s="3"/>
      <c r="H975" s="22"/>
      <c r="I975" s="80"/>
    </row>
    <row r="976" spans="2:9" x14ac:dyDescent="0.15">
      <c r="B976" s="19"/>
      <c r="C976" s="2"/>
      <c r="D976" s="2"/>
      <c r="E976" s="7"/>
      <c r="F976" s="3"/>
      <c r="G976" s="3"/>
      <c r="H976" s="22"/>
      <c r="I976" s="80"/>
    </row>
    <row r="977" spans="2:9" x14ac:dyDescent="0.15">
      <c r="B977" s="19"/>
      <c r="C977" s="2"/>
      <c r="D977" s="2"/>
      <c r="E977" s="7"/>
      <c r="F977" s="3"/>
      <c r="G977" s="3"/>
      <c r="H977" s="22"/>
      <c r="I977" s="80"/>
    </row>
    <row r="978" spans="2:9" x14ac:dyDescent="0.15">
      <c r="B978" s="19"/>
      <c r="C978" s="2"/>
      <c r="D978" s="2"/>
      <c r="E978" s="7"/>
      <c r="F978" s="3"/>
      <c r="G978" s="3"/>
      <c r="H978" s="22"/>
      <c r="I978" s="80"/>
    </row>
    <row r="979" spans="2:9" x14ac:dyDescent="0.15">
      <c r="B979" s="19"/>
      <c r="C979" s="2"/>
      <c r="D979" s="2"/>
      <c r="E979" s="7"/>
      <c r="F979" s="3"/>
      <c r="G979" s="3"/>
      <c r="H979" s="22"/>
      <c r="I979" s="80"/>
    </row>
    <row r="980" spans="2:9" x14ac:dyDescent="0.15">
      <c r="B980" s="19"/>
      <c r="C980" s="2"/>
      <c r="D980" s="2"/>
      <c r="E980" s="7"/>
      <c r="F980" s="3"/>
      <c r="G980" s="3"/>
      <c r="H980" s="22"/>
      <c r="I980" s="80"/>
    </row>
    <row r="981" spans="2:9" x14ac:dyDescent="0.15">
      <c r="B981" s="19"/>
      <c r="C981" s="2"/>
      <c r="D981" s="2"/>
      <c r="E981" s="7"/>
      <c r="F981" s="3"/>
      <c r="G981" s="3"/>
      <c r="H981" s="22"/>
      <c r="I981" s="80"/>
    </row>
    <row r="982" spans="2:9" x14ac:dyDescent="0.15">
      <c r="B982" s="19"/>
      <c r="C982" s="2"/>
      <c r="D982" s="2"/>
      <c r="E982" s="7"/>
      <c r="F982" s="3"/>
      <c r="G982" s="3"/>
      <c r="H982" s="22"/>
      <c r="I982" s="80"/>
    </row>
    <row r="983" spans="2:9" x14ac:dyDescent="0.15">
      <c r="B983" s="19"/>
      <c r="C983" s="2"/>
      <c r="D983" s="2"/>
      <c r="E983" s="7"/>
      <c r="F983" s="3"/>
      <c r="G983" s="3"/>
      <c r="H983" s="22"/>
      <c r="I983" s="80"/>
    </row>
    <row r="984" spans="2:9" x14ac:dyDescent="0.15">
      <c r="B984" s="19"/>
      <c r="C984" s="2"/>
      <c r="D984" s="2"/>
      <c r="E984" s="7"/>
      <c r="F984" s="3"/>
      <c r="G984" s="3"/>
      <c r="H984" s="22"/>
      <c r="I984" s="80"/>
    </row>
    <row r="985" spans="2:9" x14ac:dyDescent="0.15">
      <c r="B985" s="19"/>
      <c r="C985" s="2"/>
      <c r="D985" s="2"/>
      <c r="E985" s="7"/>
      <c r="F985" s="3"/>
      <c r="G985" s="3"/>
      <c r="H985" s="22"/>
      <c r="I985" s="80"/>
    </row>
    <row r="986" spans="2:9" x14ac:dyDescent="0.15">
      <c r="B986" s="19"/>
      <c r="C986" s="2"/>
      <c r="D986" s="2"/>
      <c r="E986" s="7"/>
      <c r="F986" s="3"/>
      <c r="G986" s="3"/>
      <c r="H986" s="22"/>
      <c r="I986" s="80"/>
    </row>
    <row r="987" spans="2:9" x14ac:dyDescent="0.15">
      <c r="B987" s="19"/>
      <c r="C987" s="2"/>
      <c r="D987" s="2"/>
      <c r="E987" s="7"/>
      <c r="F987" s="3"/>
      <c r="G987" s="3"/>
      <c r="H987" s="22"/>
      <c r="I987" s="80"/>
    </row>
    <row r="988" spans="2:9" x14ac:dyDescent="0.15">
      <c r="B988" s="19"/>
      <c r="C988" s="2"/>
      <c r="D988" s="2"/>
      <c r="E988" s="7"/>
      <c r="F988" s="3"/>
      <c r="G988" s="3"/>
      <c r="H988" s="22"/>
      <c r="I988" s="80"/>
    </row>
    <row r="989" spans="2:9" x14ac:dyDescent="0.15">
      <c r="B989" s="19"/>
      <c r="C989" s="2"/>
      <c r="D989" s="2"/>
      <c r="E989" s="7"/>
      <c r="F989" s="3"/>
      <c r="G989" s="3"/>
      <c r="H989" s="22"/>
      <c r="I989" s="80"/>
    </row>
    <row r="990" spans="2:9" x14ac:dyDescent="0.15">
      <c r="B990" s="19"/>
      <c r="C990" s="2"/>
      <c r="D990" s="2"/>
      <c r="E990" s="7"/>
      <c r="F990" s="3"/>
      <c r="G990" s="3"/>
      <c r="H990" s="22"/>
      <c r="I990" s="80"/>
    </row>
    <row r="991" spans="2:9" x14ac:dyDescent="0.15">
      <c r="B991" s="19"/>
      <c r="C991" s="2"/>
      <c r="D991" s="2"/>
      <c r="E991" s="7"/>
      <c r="F991" s="3"/>
      <c r="G991" s="3"/>
      <c r="H991" s="22"/>
      <c r="I991" s="80"/>
    </row>
    <row r="992" spans="2:9" x14ac:dyDescent="0.15">
      <c r="B992" s="19"/>
      <c r="C992" s="2"/>
      <c r="D992" s="2"/>
      <c r="E992" s="7"/>
      <c r="F992" s="3"/>
      <c r="G992" s="3"/>
      <c r="H992" s="22"/>
      <c r="I992" s="80"/>
    </row>
    <row r="993" spans="2:9" x14ac:dyDescent="0.15">
      <c r="B993" s="19"/>
      <c r="C993" s="2"/>
      <c r="D993" s="2"/>
      <c r="E993" s="7"/>
      <c r="F993" s="3"/>
      <c r="G993" s="3"/>
      <c r="H993" s="22"/>
      <c r="I993" s="80"/>
    </row>
    <row r="994" spans="2:9" x14ac:dyDescent="0.15">
      <c r="B994" s="19"/>
      <c r="C994" s="2"/>
      <c r="D994" s="2"/>
      <c r="E994" s="7"/>
      <c r="F994" s="3"/>
      <c r="G994" s="3"/>
      <c r="H994" s="22"/>
      <c r="I994" s="80"/>
    </row>
    <row r="995" spans="2:9" x14ac:dyDescent="0.15">
      <c r="B995" s="19"/>
      <c r="C995" s="2"/>
      <c r="D995" s="2"/>
      <c r="E995" s="7"/>
      <c r="F995" s="3"/>
      <c r="G995" s="3"/>
      <c r="H995" s="22"/>
      <c r="I995" s="80"/>
    </row>
    <row r="996" spans="2:9" x14ac:dyDescent="0.15">
      <c r="B996" s="19"/>
      <c r="C996" s="2"/>
      <c r="D996" s="2"/>
      <c r="E996" s="7"/>
      <c r="F996" s="3"/>
      <c r="G996" s="3"/>
      <c r="H996" s="22"/>
      <c r="I996" s="80"/>
    </row>
    <row r="997" spans="2:9" x14ac:dyDescent="0.15">
      <c r="B997" s="19"/>
      <c r="C997" s="2"/>
      <c r="D997" s="2"/>
      <c r="E997" s="7"/>
      <c r="F997" s="3"/>
      <c r="G997" s="3"/>
      <c r="H997" s="22"/>
      <c r="I997" s="80"/>
    </row>
    <row r="998" spans="2:9" x14ac:dyDescent="0.15">
      <c r="B998" s="19"/>
      <c r="C998" s="2"/>
      <c r="D998" s="2"/>
      <c r="E998" s="7"/>
      <c r="F998" s="3"/>
      <c r="G998" s="3"/>
      <c r="H998" s="22"/>
      <c r="I998" s="80"/>
    </row>
    <row r="999" spans="2:9" x14ac:dyDescent="0.15">
      <c r="B999" s="19"/>
      <c r="C999" s="2"/>
      <c r="D999" s="2"/>
      <c r="E999" s="7"/>
      <c r="F999" s="3"/>
      <c r="G999" s="3"/>
      <c r="H999" s="22"/>
      <c r="I999" s="80"/>
    </row>
    <row r="1000" spans="2:9" x14ac:dyDescent="0.15">
      <c r="B1000" s="19"/>
      <c r="C1000" s="2"/>
      <c r="D1000" s="2"/>
      <c r="E1000" s="7"/>
      <c r="F1000" s="3"/>
      <c r="G1000" s="3"/>
      <c r="H1000" s="22"/>
      <c r="I1000" s="80"/>
    </row>
    <row r="1001" spans="2:9" x14ac:dyDescent="0.15">
      <c r="B1001" s="19"/>
      <c r="C1001" s="2"/>
      <c r="D1001" s="2"/>
      <c r="E1001" s="7"/>
      <c r="F1001" s="3"/>
      <c r="G1001" s="3"/>
      <c r="H1001" s="22"/>
      <c r="I1001" s="80"/>
    </row>
    <row r="1002" spans="2:9" x14ac:dyDescent="0.15">
      <c r="B1002" s="19"/>
      <c r="C1002" s="2"/>
      <c r="D1002" s="2"/>
      <c r="E1002" s="7"/>
      <c r="F1002" s="3"/>
      <c r="G1002" s="3"/>
      <c r="H1002" s="22"/>
      <c r="I1002" s="80"/>
    </row>
    <row r="1003" spans="2:9" x14ac:dyDescent="0.15">
      <c r="B1003" s="19"/>
      <c r="C1003" s="2"/>
      <c r="D1003" s="2"/>
      <c r="E1003" s="7"/>
      <c r="F1003" s="3"/>
      <c r="G1003" s="3"/>
      <c r="H1003" s="22"/>
      <c r="I1003" s="80"/>
    </row>
    <row r="1004" spans="2:9" x14ac:dyDescent="0.15">
      <c r="B1004" s="19"/>
      <c r="C1004" s="2"/>
      <c r="D1004" s="2"/>
      <c r="E1004" s="7"/>
      <c r="F1004" s="3"/>
      <c r="G1004" s="3"/>
      <c r="H1004" s="22"/>
      <c r="I1004" s="80"/>
    </row>
    <row r="1005" spans="2:9" x14ac:dyDescent="0.15">
      <c r="B1005" s="19"/>
      <c r="C1005" s="2"/>
      <c r="D1005" s="2"/>
      <c r="E1005" s="7"/>
      <c r="F1005" s="3"/>
      <c r="G1005" s="3"/>
      <c r="H1005" s="22"/>
      <c r="I1005" s="80"/>
    </row>
    <row r="1006" spans="2:9" x14ac:dyDescent="0.15">
      <c r="B1006" s="19"/>
      <c r="C1006" s="2"/>
      <c r="D1006" s="2"/>
      <c r="E1006" s="7"/>
      <c r="F1006" s="3"/>
      <c r="G1006" s="3"/>
      <c r="H1006" s="22"/>
      <c r="I1006" s="80"/>
    </row>
    <row r="1007" spans="2:9" x14ac:dyDescent="0.15">
      <c r="B1007" s="19"/>
      <c r="C1007" s="2"/>
      <c r="D1007" s="2"/>
      <c r="E1007" s="7"/>
      <c r="F1007" s="3"/>
      <c r="G1007" s="3"/>
      <c r="H1007" s="22"/>
      <c r="I1007" s="80"/>
    </row>
    <row r="1008" spans="2:9" x14ac:dyDescent="0.15">
      <c r="B1008" s="19"/>
      <c r="C1008" s="2"/>
      <c r="D1008" s="2"/>
      <c r="E1008" s="7"/>
      <c r="F1008" s="3"/>
      <c r="G1008" s="3"/>
      <c r="H1008" s="22"/>
      <c r="I1008" s="80"/>
    </row>
    <row r="1009" spans="2:9" x14ac:dyDescent="0.15">
      <c r="B1009" s="19"/>
      <c r="C1009" s="2"/>
      <c r="D1009" s="2"/>
      <c r="E1009" s="7"/>
      <c r="F1009" s="3"/>
      <c r="G1009" s="3"/>
      <c r="H1009" s="22"/>
      <c r="I1009" s="80"/>
    </row>
    <row r="1010" spans="2:9" x14ac:dyDescent="0.15">
      <c r="B1010" s="19"/>
      <c r="C1010" s="2"/>
      <c r="D1010" s="2"/>
      <c r="E1010" s="7"/>
      <c r="F1010" s="3"/>
      <c r="G1010" s="3"/>
      <c r="H1010" s="22"/>
      <c r="I1010" s="80"/>
    </row>
    <row r="1011" spans="2:9" x14ac:dyDescent="0.15">
      <c r="B1011" s="19"/>
      <c r="C1011" s="2"/>
      <c r="D1011" s="2"/>
      <c r="E1011" s="7"/>
      <c r="F1011" s="3"/>
      <c r="G1011" s="3"/>
      <c r="H1011" s="22"/>
      <c r="I1011" s="80"/>
    </row>
    <row r="1012" spans="2:9" x14ac:dyDescent="0.15">
      <c r="B1012" s="19"/>
      <c r="C1012" s="2"/>
      <c r="D1012" s="2"/>
      <c r="E1012" s="7"/>
      <c r="F1012" s="3"/>
      <c r="G1012" s="3"/>
      <c r="H1012" s="22"/>
      <c r="I1012" s="80"/>
    </row>
    <row r="1013" spans="2:9" x14ac:dyDescent="0.15">
      <c r="B1013" s="19"/>
      <c r="C1013" s="2"/>
      <c r="D1013" s="2"/>
      <c r="E1013" s="7"/>
      <c r="F1013" s="3"/>
      <c r="G1013" s="3"/>
      <c r="H1013" s="22"/>
      <c r="I1013" s="80"/>
    </row>
    <row r="1014" spans="2:9" x14ac:dyDescent="0.15">
      <c r="B1014" s="19"/>
      <c r="C1014" s="2"/>
      <c r="D1014" s="2"/>
      <c r="E1014" s="7"/>
      <c r="F1014" s="3"/>
      <c r="G1014" s="3"/>
      <c r="H1014" s="22"/>
      <c r="I1014" s="80"/>
    </row>
    <row r="1015" spans="2:9" x14ac:dyDescent="0.15">
      <c r="B1015" s="19"/>
      <c r="C1015" s="2"/>
      <c r="D1015" s="2"/>
      <c r="E1015" s="7"/>
      <c r="F1015" s="3"/>
      <c r="G1015" s="3"/>
      <c r="H1015" s="22"/>
      <c r="I1015" s="80"/>
    </row>
    <row r="1016" spans="2:9" x14ac:dyDescent="0.15">
      <c r="B1016" s="19"/>
      <c r="C1016" s="2"/>
      <c r="D1016" s="2"/>
      <c r="E1016" s="7"/>
      <c r="F1016" s="3"/>
      <c r="G1016" s="3"/>
      <c r="H1016" s="22"/>
      <c r="I1016" s="80"/>
    </row>
    <row r="1017" spans="2:9" x14ac:dyDescent="0.15">
      <c r="B1017" s="19"/>
      <c r="C1017" s="2"/>
      <c r="D1017" s="2"/>
      <c r="E1017" s="7"/>
      <c r="F1017" s="3"/>
      <c r="G1017" s="3"/>
      <c r="H1017" s="22"/>
      <c r="I1017" s="80"/>
    </row>
    <row r="1018" spans="2:9" x14ac:dyDescent="0.15">
      <c r="B1018" s="19"/>
      <c r="C1018" s="2"/>
      <c r="D1018" s="2"/>
      <c r="E1018" s="7"/>
      <c r="F1018" s="3"/>
      <c r="G1018" s="3"/>
      <c r="H1018" s="22"/>
      <c r="I1018" s="80"/>
    </row>
    <row r="1019" spans="2:9" x14ac:dyDescent="0.15">
      <c r="B1019" s="19"/>
      <c r="C1019" s="2"/>
      <c r="D1019" s="2"/>
      <c r="E1019" s="7"/>
      <c r="F1019" s="3"/>
      <c r="G1019" s="3"/>
      <c r="H1019" s="22"/>
      <c r="I1019" s="80"/>
    </row>
    <row r="1020" spans="2:9" x14ac:dyDescent="0.15">
      <c r="B1020" s="19"/>
      <c r="C1020" s="2"/>
      <c r="D1020" s="2"/>
      <c r="E1020" s="7"/>
      <c r="F1020" s="3"/>
      <c r="G1020" s="3"/>
      <c r="H1020" s="22"/>
      <c r="I1020" s="80"/>
    </row>
    <row r="1021" spans="2:9" x14ac:dyDescent="0.15">
      <c r="B1021" s="19"/>
      <c r="C1021" s="2"/>
      <c r="D1021" s="2"/>
      <c r="E1021" s="7"/>
      <c r="F1021" s="3"/>
      <c r="G1021" s="3"/>
      <c r="H1021" s="22"/>
      <c r="I1021" s="80"/>
    </row>
    <row r="1022" spans="2:9" x14ac:dyDescent="0.15">
      <c r="B1022" s="19"/>
      <c r="C1022" s="2"/>
      <c r="D1022" s="2"/>
      <c r="E1022" s="7"/>
      <c r="F1022" s="3"/>
      <c r="G1022" s="3"/>
      <c r="H1022" s="22"/>
      <c r="I1022" s="80"/>
    </row>
    <row r="1023" spans="2:9" x14ac:dyDescent="0.15">
      <c r="B1023" s="19"/>
      <c r="C1023" s="2"/>
      <c r="D1023" s="2"/>
      <c r="E1023" s="7"/>
      <c r="F1023" s="3"/>
      <c r="G1023" s="3"/>
      <c r="H1023" s="22"/>
      <c r="I1023" s="80"/>
    </row>
    <row r="1024" spans="2:9" x14ac:dyDescent="0.15">
      <c r="B1024" s="19"/>
      <c r="C1024" s="2"/>
      <c r="D1024" s="2"/>
      <c r="E1024" s="7"/>
      <c r="F1024" s="3"/>
      <c r="G1024" s="3"/>
      <c r="H1024" s="22"/>
      <c r="I1024" s="80"/>
    </row>
    <row r="1025" spans="2:9" x14ac:dyDescent="0.15">
      <c r="B1025" s="19"/>
      <c r="C1025" s="2"/>
      <c r="D1025" s="2"/>
      <c r="E1025" s="7"/>
      <c r="F1025" s="3"/>
      <c r="G1025" s="3"/>
      <c r="H1025" s="22"/>
      <c r="I1025" s="80"/>
    </row>
    <row r="1026" spans="2:9" x14ac:dyDescent="0.15">
      <c r="B1026" s="19"/>
      <c r="C1026" s="2"/>
      <c r="D1026" s="2"/>
      <c r="E1026" s="7"/>
      <c r="F1026" s="3"/>
      <c r="G1026" s="3"/>
      <c r="H1026" s="22"/>
      <c r="I1026" s="80"/>
    </row>
    <row r="1027" spans="2:9" x14ac:dyDescent="0.15">
      <c r="B1027" s="19"/>
      <c r="C1027" s="2"/>
      <c r="D1027" s="2"/>
      <c r="E1027" s="7"/>
      <c r="F1027" s="3"/>
      <c r="G1027" s="3"/>
      <c r="H1027" s="22"/>
      <c r="I1027" s="80"/>
    </row>
    <row r="1028" spans="2:9" x14ac:dyDescent="0.15">
      <c r="B1028" s="19"/>
      <c r="C1028" s="2"/>
      <c r="D1028" s="2"/>
      <c r="E1028" s="7"/>
      <c r="F1028" s="3"/>
      <c r="G1028" s="3"/>
      <c r="H1028" s="22"/>
      <c r="I1028" s="80"/>
    </row>
    <row r="1029" spans="2:9" x14ac:dyDescent="0.15">
      <c r="B1029" s="19"/>
      <c r="C1029" s="2"/>
      <c r="D1029" s="2"/>
      <c r="E1029" s="7"/>
      <c r="F1029" s="3"/>
      <c r="G1029" s="3"/>
      <c r="H1029" s="22"/>
      <c r="I1029" s="80"/>
    </row>
    <row r="1030" spans="2:9" x14ac:dyDescent="0.15">
      <c r="B1030" s="19"/>
      <c r="C1030" s="2"/>
      <c r="D1030" s="2"/>
      <c r="E1030" s="7"/>
      <c r="F1030" s="3"/>
      <c r="G1030" s="3"/>
      <c r="H1030" s="22"/>
      <c r="I1030" s="80"/>
    </row>
    <row r="1031" spans="2:9" x14ac:dyDescent="0.15">
      <c r="B1031" s="19"/>
      <c r="C1031" s="2"/>
      <c r="D1031" s="2"/>
      <c r="E1031" s="7"/>
      <c r="F1031" s="3"/>
      <c r="G1031" s="3"/>
      <c r="H1031" s="22"/>
      <c r="I1031" s="80"/>
    </row>
    <row r="1032" spans="2:9" x14ac:dyDescent="0.15">
      <c r="B1032" s="19"/>
      <c r="C1032" s="2"/>
      <c r="D1032" s="2"/>
      <c r="E1032" s="7"/>
      <c r="F1032" s="3"/>
      <c r="G1032" s="3"/>
      <c r="H1032" s="22"/>
      <c r="I1032" s="80"/>
    </row>
    <row r="1033" spans="2:9" x14ac:dyDescent="0.15">
      <c r="B1033" s="19"/>
      <c r="C1033" s="2"/>
      <c r="D1033" s="2"/>
      <c r="E1033" s="7"/>
      <c r="F1033" s="3"/>
      <c r="G1033" s="3"/>
      <c r="H1033" s="22"/>
      <c r="I1033" s="80"/>
    </row>
    <row r="1034" spans="2:9" x14ac:dyDescent="0.15">
      <c r="B1034" s="19"/>
      <c r="C1034" s="2"/>
      <c r="D1034" s="2"/>
      <c r="E1034" s="7"/>
      <c r="F1034" s="3"/>
      <c r="G1034" s="3"/>
      <c r="H1034" s="22"/>
      <c r="I1034" s="80"/>
    </row>
    <row r="1035" spans="2:9" x14ac:dyDescent="0.15">
      <c r="B1035" s="19"/>
      <c r="C1035" s="2"/>
      <c r="D1035" s="2"/>
      <c r="E1035" s="7"/>
      <c r="F1035" s="3"/>
      <c r="G1035" s="3"/>
      <c r="H1035" s="22"/>
      <c r="I1035" s="80"/>
    </row>
    <row r="1036" spans="2:9" x14ac:dyDescent="0.15">
      <c r="B1036" s="19"/>
      <c r="C1036" s="2"/>
      <c r="D1036" s="2"/>
      <c r="E1036" s="7"/>
      <c r="F1036" s="3"/>
      <c r="G1036" s="3"/>
      <c r="H1036" s="22"/>
      <c r="I1036" s="80"/>
    </row>
    <row r="1037" spans="2:9" x14ac:dyDescent="0.15">
      <c r="B1037" s="19"/>
      <c r="C1037" s="2"/>
      <c r="D1037" s="2"/>
      <c r="E1037" s="7"/>
      <c r="F1037" s="3"/>
      <c r="G1037" s="3"/>
      <c r="H1037" s="22"/>
      <c r="I1037" s="80"/>
    </row>
    <row r="1038" spans="2:9" x14ac:dyDescent="0.15">
      <c r="B1038" s="19"/>
      <c r="C1038" s="2"/>
      <c r="D1038" s="2"/>
      <c r="E1038" s="7"/>
      <c r="F1038" s="3"/>
      <c r="G1038" s="3"/>
      <c r="H1038" s="22"/>
      <c r="I1038" s="80"/>
    </row>
    <row r="1039" spans="2:9" x14ac:dyDescent="0.15">
      <c r="B1039" s="19"/>
      <c r="C1039" s="2"/>
      <c r="D1039" s="2"/>
      <c r="E1039" s="7"/>
      <c r="F1039" s="3"/>
      <c r="G1039" s="3"/>
      <c r="H1039" s="22"/>
      <c r="I1039" s="80"/>
    </row>
    <row r="1040" spans="2:9" x14ac:dyDescent="0.15">
      <c r="B1040" s="19"/>
      <c r="C1040" s="2"/>
      <c r="D1040" s="2"/>
      <c r="E1040" s="7"/>
      <c r="F1040" s="3"/>
      <c r="G1040" s="3"/>
      <c r="H1040" s="22"/>
      <c r="I1040" s="80"/>
    </row>
    <row r="1041" spans="2:9" x14ac:dyDescent="0.15">
      <c r="B1041" s="19"/>
      <c r="C1041" s="2"/>
      <c r="D1041" s="2"/>
      <c r="E1041" s="7"/>
      <c r="F1041" s="3"/>
      <c r="G1041" s="3"/>
      <c r="H1041" s="22"/>
      <c r="I1041" s="80"/>
    </row>
    <row r="1042" spans="2:9" x14ac:dyDescent="0.15">
      <c r="B1042" s="19"/>
      <c r="C1042" s="2"/>
      <c r="D1042" s="2"/>
      <c r="E1042" s="7"/>
      <c r="F1042" s="3"/>
      <c r="G1042" s="3"/>
      <c r="H1042" s="22"/>
      <c r="I1042" s="80"/>
    </row>
    <row r="1043" spans="2:9" x14ac:dyDescent="0.15">
      <c r="B1043" s="19"/>
      <c r="C1043" s="2"/>
      <c r="D1043" s="2"/>
      <c r="E1043" s="7"/>
      <c r="F1043" s="3"/>
      <c r="G1043" s="3"/>
      <c r="H1043" s="22"/>
      <c r="I1043" s="80"/>
    </row>
    <row r="1044" spans="2:9" x14ac:dyDescent="0.15">
      <c r="B1044" s="19"/>
      <c r="C1044" s="2"/>
      <c r="D1044" s="2"/>
      <c r="E1044" s="7"/>
      <c r="F1044" s="3"/>
      <c r="G1044" s="3"/>
      <c r="H1044" s="22"/>
      <c r="I1044" s="80"/>
    </row>
    <row r="1045" spans="2:9" x14ac:dyDescent="0.15">
      <c r="B1045" s="19"/>
      <c r="C1045" s="2"/>
      <c r="D1045" s="2"/>
      <c r="E1045" s="7"/>
      <c r="F1045" s="3"/>
      <c r="G1045" s="3"/>
      <c r="H1045" s="22"/>
      <c r="I1045" s="80"/>
    </row>
    <row r="1046" spans="2:9" x14ac:dyDescent="0.15">
      <c r="B1046" s="19"/>
      <c r="C1046" s="2"/>
      <c r="D1046" s="2"/>
      <c r="E1046" s="7"/>
      <c r="F1046" s="3"/>
      <c r="G1046" s="3"/>
      <c r="H1046" s="22"/>
      <c r="I1046" s="80"/>
    </row>
    <row r="1047" spans="2:9" x14ac:dyDescent="0.15">
      <c r="B1047" s="19"/>
      <c r="C1047" s="2"/>
      <c r="D1047" s="2"/>
      <c r="E1047" s="7"/>
      <c r="F1047" s="3"/>
      <c r="G1047" s="3"/>
      <c r="H1047" s="22"/>
      <c r="I1047" s="80"/>
    </row>
    <row r="1048" spans="2:9" x14ac:dyDescent="0.15">
      <c r="B1048" s="19"/>
      <c r="C1048" s="2"/>
      <c r="D1048" s="2"/>
      <c r="E1048" s="7"/>
      <c r="F1048" s="3"/>
      <c r="G1048" s="3"/>
      <c r="H1048" s="22"/>
      <c r="I1048" s="80"/>
    </row>
    <row r="1049" spans="2:9" x14ac:dyDescent="0.15">
      <c r="B1049" s="19"/>
      <c r="C1049" s="2"/>
      <c r="D1049" s="2"/>
      <c r="E1049" s="7"/>
      <c r="F1049" s="3"/>
      <c r="G1049" s="3"/>
      <c r="H1049" s="22"/>
      <c r="I1049" s="80"/>
    </row>
    <row r="1050" spans="2:9" x14ac:dyDescent="0.15">
      <c r="B1050" s="19"/>
      <c r="C1050" s="2"/>
      <c r="D1050" s="2"/>
      <c r="E1050" s="7"/>
      <c r="F1050" s="3"/>
      <c r="G1050" s="3"/>
      <c r="H1050" s="22"/>
      <c r="I1050" s="80"/>
    </row>
    <row r="1051" spans="2:9" x14ac:dyDescent="0.15">
      <c r="B1051" s="19"/>
      <c r="C1051" s="2"/>
      <c r="D1051" s="2"/>
      <c r="E1051" s="7"/>
      <c r="F1051" s="3"/>
      <c r="G1051" s="3"/>
      <c r="H1051" s="22"/>
      <c r="I1051" s="80"/>
    </row>
    <row r="1052" spans="2:9" x14ac:dyDescent="0.15">
      <c r="B1052" s="19"/>
      <c r="C1052" s="2"/>
      <c r="D1052" s="2"/>
      <c r="E1052" s="7"/>
      <c r="F1052" s="3"/>
      <c r="G1052" s="3"/>
      <c r="H1052" s="22"/>
      <c r="I1052" s="80"/>
    </row>
    <row r="1053" spans="2:9" x14ac:dyDescent="0.15">
      <c r="B1053" s="19"/>
      <c r="C1053" s="2"/>
      <c r="D1053" s="2"/>
      <c r="E1053" s="7"/>
      <c r="F1053" s="3"/>
      <c r="G1053" s="3"/>
      <c r="H1053" s="22"/>
      <c r="I1053" s="80"/>
    </row>
    <row r="1054" spans="2:9" x14ac:dyDescent="0.15">
      <c r="B1054" s="19"/>
      <c r="C1054" s="2"/>
      <c r="D1054" s="2"/>
      <c r="E1054" s="7"/>
      <c r="F1054" s="3"/>
      <c r="G1054" s="3"/>
      <c r="H1054" s="22"/>
      <c r="I1054" s="80"/>
    </row>
    <row r="1055" spans="2:9" x14ac:dyDescent="0.15">
      <c r="B1055" s="19"/>
      <c r="C1055" s="2"/>
      <c r="D1055" s="2"/>
      <c r="E1055" s="7"/>
      <c r="F1055" s="3"/>
      <c r="G1055" s="3"/>
      <c r="H1055" s="22"/>
      <c r="I1055" s="80"/>
    </row>
    <row r="1056" spans="2:9" x14ac:dyDescent="0.15">
      <c r="B1056" s="19"/>
      <c r="C1056" s="2"/>
      <c r="D1056" s="2"/>
      <c r="E1056" s="7"/>
      <c r="F1056" s="3"/>
      <c r="G1056" s="3"/>
      <c r="H1056" s="22"/>
      <c r="I1056" s="80"/>
    </row>
    <row r="1057" spans="2:9" x14ac:dyDescent="0.15">
      <c r="B1057" s="19"/>
      <c r="C1057" s="2"/>
      <c r="D1057" s="2"/>
      <c r="E1057" s="7"/>
      <c r="F1057" s="3"/>
      <c r="G1057" s="3"/>
      <c r="H1057" s="22"/>
      <c r="I1057" s="80"/>
    </row>
    <row r="1058" spans="2:9" x14ac:dyDescent="0.15">
      <c r="B1058" s="19"/>
      <c r="C1058" s="2"/>
      <c r="D1058" s="2"/>
      <c r="E1058" s="7"/>
      <c r="F1058" s="3"/>
      <c r="G1058" s="3"/>
      <c r="H1058" s="22"/>
      <c r="I1058" s="80"/>
    </row>
    <row r="1059" spans="2:9" x14ac:dyDescent="0.15">
      <c r="B1059" s="19"/>
      <c r="C1059" s="2"/>
      <c r="D1059" s="2"/>
      <c r="E1059" s="7"/>
      <c r="F1059" s="3"/>
      <c r="G1059" s="3"/>
      <c r="H1059" s="22"/>
      <c r="I1059" s="80"/>
    </row>
    <row r="1060" spans="2:9" x14ac:dyDescent="0.15">
      <c r="B1060" s="19"/>
      <c r="C1060" s="2"/>
      <c r="D1060" s="2"/>
      <c r="E1060" s="7"/>
      <c r="F1060" s="3"/>
      <c r="G1060" s="3"/>
      <c r="H1060" s="22"/>
      <c r="I1060" s="80"/>
    </row>
    <row r="1061" spans="2:9" x14ac:dyDescent="0.15">
      <c r="B1061" s="19"/>
      <c r="C1061" s="2"/>
      <c r="D1061" s="2"/>
      <c r="E1061" s="7"/>
      <c r="F1061" s="3"/>
      <c r="G1061" s="3"/>
      <c r="H1061" s="22"/>
      <c r="I1061" s="80"/>
    </row>
    <row r="1062" spans="2:9" x14ac:dyDescent="0.15">
      <c r="B1062" s="19"/>
      <c r="C1062" s="2"/>
      <c r="D1062" s="2"/>
      <c r="E1062" s="7"/>
      <c r="F1062" s="3"/>
      <c r="G1062" s="3"/>
      <c r="H1062" s="22"/>
      <c r="I1062" s="80"/>
    </row>
    <row r="1063" spans="2:9" x14ac:dyDescent="0.15">
      <c r="B1063" s="19"/>
      <c r="C1063" s="2"/>
      <c r="D1063" s="2"/>
      <c r="E1063" s="7"/>
      <c r="F1063" s="3"/>
      <c r="G1063" s="3"/>
      <c r="H1063" s="22"/>
      <c r="I1063" s="80"/>
    </row>
    <row r="1064" spans="2:9" x14ac:dyDescent="0.15">
      <c r="B1064" s="19"/>
      <c r="C1064" s="2"/>
      <c r="D1064" s="2"/>
      <c r="E1064" s="7"/>
      <c r="F1064" s="3"/>
      <c r="G1064" s="3"/>
      <c r="H1064" s="22"/>
      <c r="I1064" s="80"/>
    </row>
    <row r="1065" spans="2:9" x14ac:dyDescent="0.15">
      <c r="B1065" s="19"/>
      <c r="C1065" s="2"/>
      <c r="D1065" s="2"/>
      <c r="E1065" s="7"/>
      <c r="F1065" s="3"/>
      <c r="G1065" s="3"/>
      <c r="H1065" s="22"/>
      <c r="I1065" s="80"/>
    </row>
    <row r="1066" spans="2:9" x14ac:dyDescent="0.15">
      <c r="B1066" s="19"/>
      <c r="C1066" s="2"/>
      <c r="D1066" s="2"/>
      <c r="E1066" s="7"/>
      <c r="F1066" s="3"/>
      <c r="G1066" s="3"/>
      <c r="H1066" s="22"/>
      <c r="I1066" s="80"/>
    </row>
    <row r="1067" spans="2:9" x14ac:dyDescent="0.15">
      <c r="B1067" s="19"/>
      <c r="C1067" s="2"/>
      <c r="D1067" s="2"/>
      <c r="E1067" s="7"/>
      <c r="F1067" s="3"/>
      <c r="G1067" s="3"/>
      <c r="H1067" s="22"/>
      <c r="I1067" s="80"/>
    </row>
    <row r="1068" spans="2:9" x14ac:dyDescent="0.15">
      <c r="B1068" s="19"/>
      <c r="C1068" s="2"/>
      <c r="D1068" s="2"/>
      <c r="E1068" s="7"/>
      <c r="F1068" s="3"/>
      <c r="G1068" s="3"/>
      <c r="H1068" s="22"/>
      <c r="I1068" s="80"/>
    </row>
    <row r="1069" spans="2:9" x14ac:dyDescent="0.15">
      <c r="B1069" s="19"/>
      <c r="C1069" s="2"/>
      <c r="D1069" s="2"/>
      <c r="E1069" s="7"/>
      <c r="F1069" s="3"/>
      <c r="G1069" s="3"/>
      <c r="H1069" s="22"/>
      <c r="I1069" s="80"/>
    </row>
    <row r="1070" spans="2:9" x14ac:dyDescent="0.15">
      <c r="B1070" s="19"/>
      <c r="C1070" s="2"/>
      <c r="D1070" s="2"/>
      <c r="E1070" s="7"/>
      <c r="F1070" s="3"/>
      <c r="G1070" s="3"/>
      <c r="H1070" s="22"/>
      <c r="I1070" s="80"/>
    </row>
    <row r="1071" spans="2:9" x14ac:dyDescent="0.15">
      <c r="B1071" s="19"/>
      <c r="C1071" s="2"/>
      <c r="D1071" s="2"/>
      <c r="E1071" s="7"/>
      <c r="F1071" s="3"/>
      <c r="G1071" s="3"/>
      <c r="H1071" s="22"/>
      <c r="I1071" s="80"/>
    </row>
    <row r="1072" spans="2:9" x14ac:dyDescent="0.15">
      <c r="B1072" s="19"/>
      <c r="C1072" s="2"/>
      <c r="D1072" s="2"/>
      <c r="E1072" s="7"/>
      <c r="F1072" s="3"/>
      <c r="G1072" s="3"/>
      <c r="H1072" s="22"/>
      <c r="I1072" s="80"/>
    </row>
    <row r="1073" spans="2:9" x14ac:dyDescent="0.15">
      <c r="B1073" s="19"/>
      <c r="C1073" s="2"/>
      <c r="D1073" s="2"/>
      <c r="E1073" s="7"/>
      <c r="F1073" s="3"/>
      <c r="G1073" s="3"/>
      <c r="H1073" s="22"/>
      <c r="I1073" s="80"/>
    </row>
    <row r="1074" spans="2:9" x14ac:dyDescent="0.15">
      <c r="B1074" s="19"/>
      <c r="C1074" s="2"/>
      <c r="D1074" s="2"/>
      <c r="E1074" s="7"/>
      <c r="F1074" s="3"/>
      <c r="G1074" s="3"/>
      <c r="H1074" s="22"/>
      <c r="I1074" s="80"/>
    </row>
    <row r="1075" spans="2:9" x14ac:dyDescent="0.15">
      <c r="B1075" s="19"/>
      <c r="C1075" s="2"/>
      <c r="D1075" s="2"/>
      <c r="E1075" s="7"/>
      <c r="F1075" s="3"/>
      <c r="G1075" s="3"/>
      <c r="H1075" s="22"/>
      <c r="I1075" s="80"/>
    </row>
    <row r="1076" spans="2:9" x14ac:dyDescent="0.15">
      <c r="B1076" s="19"/>
      <c r="C1076" s="2"/>
      <c r="D1076" s="2"/>
      <c r="E1076" s="7"/>
      <c r="F1076" s="3"/>
      <c r="G1076" s="3"/>
      <c r="H1076" s="22"/>
      <c r="I1076" s="80"/>
    </row>
    <row r="1077" spans="2:9" x14ac:dyDescent="0.15">
      <c r="B1077" s="19"/>
      <c r="C1077" s="2"/>
      <c r="D1077" s="2"/>
      <c r="E1077" s="7"/>
      <c r="F1077" s="3"/>
      <c r="G1077" s="3"/>
      <c r="H1077" s="22"/>
      <c r="I1077" s="80"/>
    </row>
    <row r="1078" spans="2:9" x14ac:dyDescent="0.15">
      <c r="B1078" s="19"/>
      <c r="C1078" s="2"/>
      <c r="D1078" s="2"/>
      <c r="E1078" s="7"/>
      <c r="F1078" s="3"/>
      <c r="G1078" s="3"/>
      <c r="H1078" s="22"/>
      <c r="I1078" s="80"/>
    </row>
    <row r="1079" spans="2:9" x14ac:dyDescent="0.15">
      <c r="B1079" s="19"/>
      <c r="C1079" s="2"/>
      <c r="D1079" s="2"/>
      <c r="E1079" s="7"/>
      <c r="F1079" s="3"/>
      <c r="G1079" s="3"/>
      <c r="H1079" s="22"/>
      <c r="I1079" s="80"/>
    </row>
    <row r="1080" spans="2:9" x14ac:dyDescent="0.15">
      <c r="B1080" s="19"/>
      <c r="C1080" s="2"/>
      <c r="D1080" s="2"/>
      <c r="E1080" s="7"/>
      <c r="F1080" s="3"/>
      <c r="G1080" s="3"/>
      <c r="H1080" s="22"/>
      <c r="I1080" s="80"/>
    </row>
    <row r="1081" spans="2:9" x14ac:dyDescent="0.15">
      <c r="B1081" s="19"/>
      <c r="C1081" s="2"/>
      <c r="D1081" s="2"/>
      <c r="E1081" s="7"/>
      <c r="F1081" s="3"/>
      <c r="G1081" s="3"/>
      <c r="H1081" s="22"/>
      <c r="I1081" s="80"/>
    </row>
    <row r="1082" spans="2:9" x14ac:dyDescent="0.15">
      <c r="B1082" s="19"/>
      <c r="C1082" s="2"/>
      <c r="D1082" s="2"/>
      <c r="E1082" s="7"/>
      <c r="F1082" s="3"/>
      <c r="G1082" s="3"/>
      <c r="H1082" s="22"/>
      <c r="I1082" s="80"/>
    </row>
    <row r="1083" spans="2:9" x14ac:dyDescent="0.15">
      <c r="B1083" s="19"/>
      <c r="C1083" s="2"/>
      <c r="D1083" s="2"/>
      <c r="E1083" s="7"/>
      <c r="F1083" s="3"/>
      <c r="G1083" s="3"/>
      <c r="H1083" s="22"/>
      <c r="I1083" s="80"/>
    </row>
    <row r="1084" spans="2:9" x14ac:dyDescent="0.15">
      <c r="B1084" s="19"/>
      <c r="C1084" s="2"/>
      <c r="D1084" s="2"/>
      <c r="E1084" s="7"/>
      <c r="F1084" s="3"/>
      <c r="G1084" s="3"/>
      <c r="H1084" s="22"/>
      <c r="I1084" s="80"/>
    </row>
    <row r="1085" spans="2:9" x14ac:dyDescent="0.15">
      <c r="B1085" s="19"/>
      <c r="C1085" s="2"/>
      <c r="D1085" s="2"/>
      <c r="E1085" s="7"/>
      <c r="F1085" s="3"/>
      <c r="G1085" s="3"/>
      <c r="H1085" s="22"/>
      <c r="I1085" s="80"/>
    </row>
    <row r="1086" spans="2:9" x14ac:dyDescent="0.15">
      <c r="B1086" s="19"/>
      <c r="C1086" s="2"/>
      <c r="D1086" s="2"/>
      <c r="E1086" s="7"/>
      <c r="F1086" s="3"/>
      <c r="G1086" s="3"/>
      <c r="H1086" s="22"/>
      <c r="I1086" s="80"/>
    </row>
    <row r="1087" spans="2:9" x14ac:dyDescent="0.15">
      <c r="B1087" s="19"/>
      <c r="C1087" s="2"/>
      <c r="D1087" s="2"/>
      <c r="E1087" s="7"/>
      <c r="F1087" s="3"/>
      <c r="G1087" s="3"/>
      <c r="H1087" s="22"/>
      <c r="I1087" s="80"/>
    </row>
    <row r="1088" spans="2:9" x14ac:dyDescent="0.15">
      <c r="B1088" s="19"/>
      <c r="C1088" s="2"/>
      <c r="D1088" s="2"/>
      <c r="E1088" s="7"/>
      <c r="F1088" s="3"/>
      <c r="G1088" s="3"/>
      <c r="H1088" s="22"/>
      <c r="I1088" s="80"/>
    </row>
    <row r="1089" spans="2:9" x14ac:dyDescent="0.15">
      <c r="B1089" s="19"/>
      <c r="C1089" s="2"/>
      <c r="D1089" s="2"/>
      <c r="E1089" s="7"/>
      <c r="F1089" s="3"/>
      <c r="G1089" s="3"/>
      <c r="H1089" s="22"/>
      <c r="I1089" s="80"/>
    </row>
    <row r="1090" spans="2:9" x14ac:dyDescent="0.15">
      <c r="B1090" s="19"/>
      <c r="C1090" s="2"/>
      <c r="D1090" s="2"/>
      <c r="E1090" s="7"/>
      <c r="F1090" s="3"/>
      <c r="G1090" s="3"/>
      <c r="H1090" s="22"/>
      <c r="I1090" s="80"/>
    </row>
    <row r="1091" spans="2:9" x14ac:dyDescent="0.15">
      <c r="B1091" s="19"/>
      <c r="C1091" s="2"/>
      <c r="D1091" s="2"/>
      <c r="E1091" s="7"/>
      <c r="F1091" s="3"/>
      <c r="G1091" s="3"/>
      <c r="H1091" s="22"/>
      <c r="I1091" s="80"/>
    </row>
    <row r="1092" spans="2:9" x14ac:dyDescent="0.15">
      <c r="B1092" s="19"/>
      <c r="C1092" s="2"/>
      <c r="D1092" s="2"/>
      <c r="E1092" s="7"/>
      <c r="F1092" s="3"/>
      <c r="G1092" s="3"/>
      <c r="H1092" s="22"/>
      <c r="I1092" s="80"/>
    </row>
    <row r="1093" spans="2:9" x14ac:dyDescent="0.15">
      <c r="B1093" s="19"/>
      <c r="C1093" s="2"/>
      <c r="D1093" s="2"/>
      <c r="E1093" s="7"/>
      <c r="F1093" s="3"/>
      <c r="G1093" s="3"/>
      <c r="H1093" s="22"/>
      <c r="I1093" s="80"/>
    </row>
    <row r="1094" spans="2:9" x14ac:dyDescent="0.15">
      <c r="B1094" s="19"/>
      <c r="C1094" s="2"/>
      <c r="D1094" s="2"/>
      <c r="E1094" s="7"/>
      <c r="F1094" s="3"/>
      <c r="G1094" s="3"/>
      <c r="H1094" s="22"/>
      <c r="I1094" s="80"/>
    </row>
    <row r="1095" spans="2:9" x14ac:dyDescent="0.15">
      <c r="B1095" s="19"/>
      <c r="C1095" s="2"/>
      <c r="D1095" s="2"/>
      <c r="E1095" s="7"/>
      <c r="F1095" s="3"/>
      <c r="G1095" s="3"/>
      <c r="H1095" s="22"/>
      <c r="I1095" s="80"/>
    </row>
    <row r="1096" spans="2:9" x14ac:dyDescent="0.15">
      <c r="B1096" s="19"/>
      <c r="C1096" s="2"/>
      <c r="D1096" s="2"/>
      <c r="E1096" s="7"/>
      <c r="F1096" s="3"/>
      <c r="G1096" s="3"/>
      <c r="H1096" s="22"/>
      <c r="I1096" s="80"/>
    </row>
    <row r="1097" spans="2:9" x14ac:dyDescent="0.15">
      <c r="B1097" s="19"/>
      <c r="C1097" s="2"/>
      <c r="D1097" s="2"/>
      <c r="E1097" s="7"/>
      <c r="F1097" s="3"/>
      <c r="G1097" s="3"/>
      <c r="H1097" s="22"/>
      <c r="I1097" s="80"/>
    </row>
    <row r="1098" spans="2:9" x14ac:dyDescent="0.15">
      <c r="B1098" s="19"/>
      <c r="C1098" s="2"/>
      <c r="D1098" s="2"/>
      <c r="E1098" s="7"/>
      <c r="F1098" s="3"/>
      <c r="G1098" s="3"/>
      <c r="H1098" s="22"/>
      <c r="I1098" s="80"/>
    </row>
    <row r="1099" spans="2:9" x14ac:dyDescent="0.15">
      <c r="B1099" s="19"/>
      <c r="C1099" s="2"/>
      <c r="D1099" s="2"/>
      <c r="E1099" s="7"/>
      <c r="F1099" s="3"/>
      <c r="G1099" s="3"/>
      <c r="H1099" s="22"/>
      <c r="I1099" s="80"/>
    </row>
    <row r="1100" spans="2:9" x14ac:dyDescent="0.15">
      <c r="B1100" s="19"/>
      <c r="C1100" s="2"/>
      <c r="D1100" s="2"/>
      <c r="E1100" s="7"/>
      <c r="F1100" s="3"/>
      <c r="G1100" s="3"/>
      <c r="H1100" s="22"/>
      <c r="I1100" s="80"/>
    </row>
    <row r="1101" spans="2:9" x14ac:dyDescent="0.15">
      <c r="B1101" s="19"/>
      <c r="C1101" s="2"/>
      <c r="D1101" s="2"/>
      <c r="E1101" s="7"/>
      <c r="F1101" s="3"/>
      <c r="G1101" s="3"/>
      <c r="H1101" s="22"/>
      <c r="I1101" s="80"/>
    </row>
    <row r="1102" spans="2:9" x14ac:dyDescent="0.15">
      <c r="B1102" s="19"/>
      <c r="C1102" s="2"/>
      <c r="D1102" s="2"/>
      <c r="E1102" s="7"/>
      <c r="F1102" s="3"/>
      <c r="G1102" s="3"/>
      <c r="H1102" s="22"/>
      <c r="I1102" s="80"/>
    </row>
    <row r="1103" spans="2:9" x14ac:dyDescent="0.15">
      <c r="B1103" s="19"/>
      <c r="C1103" s="2"/>
      <c r="D1103" s="2"/>
      <c r="E1103" s="7"/>
      <c r="F1103" s="3"/>
      <c r="G1103" s="3"/>
      <c r="H1103" s="22"/>
      <c r="I1103" s="80"/>
    </row>
    <row r="1104" spans="2:9" x14ac:dyDescent="0.15">
      <c r="B1104" s="19"/>
      <c r="C1104" s="2"/>
      <c r="D1104" s="2"/>
      <c r="E1104" s="7"/>
      <c r="F1104" s="3"/>
      <c r="G1104" s="3"/>
      <c r="H1104" s="22"/>
      <c r="I1104" s="80"/>
    </row>
    <row r="1105" spans="2:9" x14ac:dyDescent="0.15">
      <c r="B1105" s="19"/>
      <c r="C1105" s="2"/>
      <c r="D1105" s="2"/>
      <c r="E1105" s="7"/>
      <c r="F1105" s="3"/>
      <c r="G1105" s="3"/>
      <c r="H1105" s="22"/>
      <c r="I1105" s="80"/>
    </row>
    <row r="1106" spans="2:9" x14ac:dyDescent="0.15">
      <c r="B1106" s="19"/>
      <c r="C1106" s="2"/>
      <c r="D1106" s="2"/>
      <c r="E1106" s="7"/>
      <c r="F1106" s="3"/>
      <c r="G1106" s="3"/>
      <c r="H1106" s="22"/>
      <c r="I1106" s="80"/>
    </row>
    <row r="1107" spans="2:9" x14ac:dyDescent="0.15">
      <c r="B1107" s="19"/>
      <c r="C1107" s="2"/>
      <c r="D1107" s="2"/>
      <c r="E1107" s="7"/>
      <c r="F1107" s="3"/>
      <c r="G1107" s="3"/>
      <c r="H1107" s="22"/>
      <c r="I1107" s="80"/>
    </row>
    <row r="1108" spans="2:9" x14ac:dyDescent="0.15">
      <c r="B1108" s="19"/>
      <c r="C1108" s="2"/>
      <c r="D1108" s="2"/>
      <c r="E1108" s="7"/>
      <c r="F1108" s="3"/>
      <c r="G1108" s="3"/>
      <c r="H1108" s="22"/>
      <c r="I1108" s="80"/>
    </row>
    <row r="1109" spans="2:9" x14ac:dyDescent="0.15">
      <c r="B1109" s="19"/>
      <c r="C1109" s="2"/>
      <c r="D1109" s="2"/>
      <c r="E1109" s="7"/>
      <c r="F1109" s="3"/>
      <c r="G1109" s="3"/>
      <c r="H1109" s="22"/>
      <c r="I1109" s="80"/>
    </row>
    <row r="1110" spans="2:9" x14ac:dyDescent="0.15">
      <c r="B1110" s="19"/>
      <c r="C1110" s="2"/>
      <c r="D1110" s="2"/>
      <c r="E1110" s="7"/>
      <c r="F1110" s="3"/>
      <c r="G1110" s="3"/>
      <c r="H1110" s="22"/>
      <c r="I1110" s="80"/>
    </row>
    <row r="1111" spans="2:9" x14ac:dyDescent="0.15">
      <c r="B1111" s="19"/>
      <c r="C1111" s="2"/>
      <c r="D1111" s="2"/>
      <c r="E1111" s="7"/>
      <c r="F1111" s="3"/>
      <c r="G1111" s="3"/>
      <c r="H1111" s="22"/>
      <c r="I1111" s="80"/>
    </row>
    <row r="1112" spans="2:9" x14ac:dyDescent="0.15">
      <c r="B1112" s="19"/>
      <c r="C1112" s="2"/>
      <c r="D1112" s="2"/>
      <c r="E1112" s="7"/>
      <c r="F1112" s="3"/>
      <c r="G1112" s="3"/>
      <c r="H1112" s="22"/>
      <c r="I1112" s="80"/>
    </row>
    <row r="1113" spans="2:9" x14ac:dyDescent="0.15">
      <c r="B1113" s="19"/>
      <c r="C1113" s="2"/>
      <c r="D1113" s="2"/>
      <c r="E1113" s="7"/>
      <c r="F1113" s="3"/>
      <c r="G1113" s="3"/>
      <c r="H1113" s="22"/>
      <c r="I1113" s="80"/>
    </row>
    <row r="1114" spans="2:9" x14ac:dyDescent="0.15">
      <c r="B1114" s="19"/>
      <c r="C1114" s="2"/>
      <c r="D1114" s="2"/>
      <c r="E1114" s="7"/>
      <c r="F1114" s="3"/>
      <c r="G1114" s="3"/>
      <c r="H1114" s="22"/>
      <c r="I1114" s="80"/>
    </row>
    <row r="1115" spans="2:9" x14ac:dyDescent="0.15">
      <c r="B1115" s="19"/>
      <c r="C1115" s="2"/>
      <c r="D1115" s="2"/>
      <c r="E1115" s="7"/>
      <c r="F1115" s="3"/>
      <c r="G1115" s="3"/>
      <c r="H1115" s="22"/>
      <c r="I1115" s="80"/>
    </row>
    <row r="1116" spans="2:9" x14ac:dyDescent="0.15">
      <c r="B1116" s="19"/>
      <c r="C1116" s="2"/>
      <c r="D1116" s="2"/>
      <c r="E1116" s="7"/>
      <c r="F1116" s="3"/>
      <c r="G1116" s="3"/>
      <c r="H1116" s="22"/>
      <c r="I1116" s="80"/>
    </row>
    <row r="1117" spans="2:9" x14ac:dyDescent="0.15">
      <c r="B1117" s="19"/>
      <c r="C1117" s="2"/>
      <c r="D1117" s="2"/>
      <c r="E1117" s="7"/>
      <c r="F1117" s="3"/>
      <c r="G1117" s="3"/>
      <c r="H1117" s="22"/>
      <c r="I1117" s="80"/>
    </row>
    <row r="1118" spans="2:9" x14ac:dyDescent="0.15">
      <c r="B1118" s="19"/>
      <c r="C1118" s="2"/>
      <c r="D1118" s="2"/>
      <c r="E1118" s="7"/>
      <c r="F1118" s="3"/>
      <c r="G1118" s="3"/>
      <c r="H1118" s="22"/>
      <c r="I1118" s="80"/>
    </row>
    <row r="1119" spans="2:9" x14ac:dyDescent="0.15">
      <c r="B1119" s="19"/>
      <c r="C1119" s="2"/>
      <c r="D1119" s="2"/>
      <c r="E1119" s="7"/>
      <c r="F1119" s="3"/>
      <c r="G1119" s="3"/>
      <c r="H1119" s="22"/>
      <c r="I1119" s="80"/>
    </row>
    <row r="1120" spans="2:9" x14ac:dyDescent="0.15">
      <c r="B1120" s="19"/>
      <c r="C1120" s="2"/>
      <c r="D1120" s="2"/>
      <c r="E1120" s="7"/>
      <c r="F1120" s="3"/>
      <c r="G1120" s="3"/>
      <c r="H1120" s="22"/>
      <c r="I1120" s="80"/>
    </row>
    <row r="1121" spans="2:9" x14ac:dyDescent="0.15">
      <c r="B1121" s="19"/>
      <c r="C1121" s="2"/>
      <c r="D1121" s="2"/>
      <c r="E1121" s="7"/>
      <c r="F1121" s="3"/>
      <c r="G1121" s="3"/>
      <c r="H1121" s="22"/>
      <c r="I1121" s="80"/>
    </row>
    <row r="1122" spans="2:9" x14ac:dyDescent="0.15">
      <c r="B1122" s="19"/>
      <c r="C1122" s="2"/>
      <c r="D1122" s="2"/>
      <c r="E1122" s="7"/>
      <c r="F1122" s="3"/>
      <c r="G1122" s="3"/>
      <c r="H1122" s="22"/>
      <c r="I1122" s="80"/>
    </row>
    <row r="1123" spans="2:9" x14ac:dyDescent="0.15">
      <c r="B1123" s="19"/>
      <c r="C1123" s="2"/>
      <c r="D1123" s="2"/>
      <c r="E1123" s="7"/>
      <c r="F1123" s="3"/>
      <c r="G1123" s="3"/>
      <c r="H1123" s="22"/>
      <c r="I1123" s="80"/>
    </row>
    <row r="1124" spans="2:9" x14ac:dyDescent="0.15">
      <c r="B1124" s="19"/>
      <c r="C1124" s="2"/>
      <c r="D1124" s="2"/>
      <c r="E1124" s="7"/>
      <c r="F1124" s="3"/>
      <c r="G1124" s="3"/>
      <c r="H1124" s="22"/>
      <c r="I1124" s="80"/>
    </row>
    <row r="1125" spans="2:9" x14ac:dyDescent="0.15">
      <c r="B1125" s="19"/>
      <c r="C1125" s="2"/>
      <c r="D1125" s="2"/>
      <c r="E1125" s="7"/>
      <c r="F1125" s="3"/>
      <c r="G1125" s="3"/>
      <c r="H1125" s="22"/>
      <c r="I1125" s="80"/>
    </row>
    <row r="1126" spans="2:9" x14ac:dyDescent="0.15">
      <c r="B1126" s="19"/>
      <c r="C1126" s="2"/>
      <c r="D1126" s="2"/>
      <c r="E1126" s="7"/>
      <c r="F1126" s="3"/>
      <c r="G1126" s="3"/>
      <c r="H1126" s="22"/>
      <c r="I1126" s="80"/>
    </row>
    <row r="1127" spans="2:9" x14ac:dyDescent="0.15">
      <c r="B1127" s="19"/>
      <c r="C1127" s="2"/>
      <c r="D1127" s="2"/>
      <c r="E1127" s="7"/>
      <c r="F1127" s="3"/>
      <c r="G1127" s="3"/>
      <c r="H1127" s="22"/>
      <c r="I1127" s="80"/>
    </row>
    <row r="1128" spans="2:9" x14ac:dyDescent="0.15">
      <c r="B1128" s="19"/>
      <c r="C1128" s="2"/>
      <c r="D1128" s="2"/>
      <c r="E1128" s="7"/>
      <c r="F1128" s="3"/>
      <c r="G1128" s="3"/>
      <c r="H1128" s="22"/>
      <c r="I1128" s="80"/>
    </row>
    <row r="1129" spans="2:9" x14ac:dyDescent="0.15">
      <c r="B1129" s="19"/>
      <c r="C1129" s="2"/>
      <c r="D1129" s="2"/>
      <c r="E1129" s="7"/>
      <c r="F1129" s="3"/>
      <c r="G1129" s="3"/>
      <c r="H1129" s="22"/>
      <c r="I1129" s="80"/>
    </row>
    <row r="1130" spans="2:9" x14ac:dyDescent="0.15">
      <c r="B1130" s="19"/>
      <c r="C1130" s="2"/>
      <c r="D1130" s="2"/>
      <c r="E1130" s="7"/>
      <c r="F1130" s="3"/>
      <c r="G1130" s="3"/>
      <c r="H1130" s="22"/>
      <c r="I1130" s="80"/>
    </row>
    <row r="1131" spans="2:9" x14ac:dyDescent="0.15">
      <c r="B1131" s="19"/>
      <c r="C1131" s="2"/>
      <c r="D1131" s="2"/>
      <c r="E1131" s="7"/>
      <c r="F1131" s="3"/>
      <c r="G1131" s="3"/>
      <c r="H1131" s="22"/>
      <c r="I1131" s="80"/>
    </row>
    <row r="1132" spans="2:9" x14ac:dyDescent="0.15">
      <c r="B1132" s="19"/>
      <c r="C1132" s="2"/>
      <c r="D1132" s="2"/>
      <c r="E1132" s="7"/>
      <c r="F1132" s="3"/>
      <c r="G1132" s="3"/>
      <c r="H1132" s="22"/>
      <c r="I1132" s="80"/>
    </row>
    <row r="1133" spans="2:9" x14ac:dyDescent="0.15">
      <c r="B1133" s="19"/>
      <c r="C1133" s="2"/>
      <c r="D1133" s="2"/>
      <c r="E1133" s="7"/>
      <c r="F1133" s="3"/>
      <c r="G1133" s="3"/>
      <c r="H1133" s="22"/>
      <c r="I1133" s="80"/>
    </row>
    <row r="1134" spans="2:9" x14ac:dyDescent="0.15">
      <c r="B1134" s="19"/>
      <c r="C1134" s="2"/>
      <c r="D1134" s="2"/>
      <c r="E1134" s="7"/>
      <c r="F1134" s="3"/>
      <c r="G1134" s="3"/>
      <c r="H1134" s="22"/>
      <c r="I1134" s="80"/>
    </row>
    <row r="1135" spans="2:9" x14ac:dyDescent="0.15">
      <c r="B1135" s="19"/>
      <c r="C1135" s="2"/>
      <c r="D1135" s="2"/>
      <c r="E1135" s="7"/>
      <c r="F1135" s="3"/>
      <c r="G1135" s="3"/>
      <c r="H1135" s="22"/>
      <c r="I1135" s="80"/>
    </row>
    <row r="1136" spans="2:9" x14ac:dyDescent="0.15">
      <c r="B1136" s="19"/>
      <c r="C1136" s="2"/>
      <c r="D1136" s="2"/>
      <c r="E1136" s="7"/>
      <c r="F1136" s="3"/>
      <c r="G1136" s="3"/>
      <c r="H1136" s="22"/>
      <c r="I1136" s="80"/>
    </row>
    <row r="1137" spans="2:9" x14ac:dyDescent="0.15">
      <c r="B1137" s="19"/>
      <c r="C1137" s="2"/>
      <c r="D1137" s="2"/>
      <c r="E1137" s="7"/>
      <c r="F1137" s="3"/>
      <c r="G1137" s="3"/>
      <c r="H1137" s="22"/>
      <c r="I1137" s="80"/>
    </row>
    <row r="1138" spans="2:9" x14ac:dyDescent="0.15">
      <c r="B1138" s="19"/>
      <c r="C1138" s="2"/>
      <c r="D1138" s="2"/>
      <c r="E1138" s="7"/>
      <c r="F1138" s="3"/>
      <c r="G1138" s="3"/>
      <c r="H1138" s="22"/>
      <c r="I1138" s="80"/>
    </row>
    <row r="1139" spans="2:9" x14ac:dyDescent="0.15">
      <c r="B1139" s="19"/>
      <c r="C1139" s="2"/>
      <c r="D1139" s="2"/>
      <c r="E1139" s="7"/>
      <c r="F1139" s="3"/>
      <c r="G1139" s="3"/>
      <c r="H1139" s="22"/>
      <c r="I1139" s="80"/>
    </row>
    <row r="1140" spans="2:9" x14ac:dyDescent="0.15">
      <c r="B1140" s="19"/>
      <c r="C1140" s="2"/>
      <c r="D1140" s="2"/>
      <c r="E1140" s="7"/>
      <c r="F1140" s="3"/>
      <c r="G1140" s="3"/>
      <c r="H1140" s="22"/>
      <c r="I1140" s="80"/>
    </row>
    <row r="1141" spans="2:9" x14ac:dyDescent="0.15">
      <c r="B1141" s="19"/>
      <c r="C1141" s="2"/>
      <c r="D1141" s="2"/>
      <c r="E1141" s="7"/>
      <c r="F1141" s="3"/>
      <c r="G1141" s="3"/>
      <c r="H1141" s="22"/>
      <c r="I1141" s="80"/>
    </row>
    <row r="1142" spans="2:9" x14ac:dyDescent="0.15">
      <c r="B1142" s="19"/>
      <c r="C1142" s="2"/>
      <c r="D1142" s="2"/>
      <c r="E1142" s="7"/>
      <c r="F1142" s="3"/>
      <c r="G1142" s="3"/>
      <c r="H1142" s="22"/>
      <c r="I1142" s="80"/>
    </row>
    <row r="1143" spans="2:9" x14ac:dyDescent="0.15">
      <c r="B1143" s="19"/>
      <c r="C1143" s="2"/>
      <c r="D1143" s="2"/>
      <c r="E1143" s="7"/>
      <c r="F1143" s="3"/>
      <c r="G1143" s="3"/>
      <c r="H1143" s="22"/>
      <c r="I1143" s="80"/>
    </row>
    <row r="1144" spans="2:9" x14ac:dyDescent="0.15">
      <c r="B1144" s="19"/>
      <c r="C1144" s="2"/>
      <c r="D1144" s="2"/>
      <c r="E1144" s="7"/>
      <c r="F1144" s="3"/>
      <c r="G1144" s="3"/>
      <c r="H1144" s="22"/>
      <c r="I1144" s="80"/>
    </row>
    <row r="1145" spans="2:9" x14ac:dyDescent="0.15">
      <c r="B1145" s="19"/>
      <c r="C1145" s="2"/>
      <c r="D1145" s="2"/>
      <c r="E1145" s="7"/>
      <c r="F1145" s="3"/>
      <c r="G1145" s="3"/>
      <c r="H1145" s="22"/>
      <c r="I1145" s="80"/>
    </row>
    <row r="1146" spans="2:9" x14ac:dyDescent="0.15">
      <c r="B1146" s="19"/>
      <c r="C1146" s="2"/>
      <c r="D1146" s="2"/>
      <c r="E1146" s="7"/>
      <c r="F1146" s="3"/>
      <c r="G1146" s="3"/>
      <c r="H1146" s="22"/>
      <c r="I1146" s="80"/>
    </row>
    <row r="1147" spans="2:9" x14ac:dyDescent="0.15">
      <c r="B1147" s="19"/>
      <c r="C1147" s="2"/>
      <c r="D1147" s="2"/>
      <c r="E1147" s="7"/>
      <c r="F1147" s="3"/>
      <c r="G1147" s="3"/>
      <c r="H1147" s="22"/>
      <c r="I1147" s="80"/>
    </row>
    <row r="1148" spans="2:9" x14ac:dyDescent="0.15">
      <c r="B1148" s="19"/>
      <c r="C1148" s="2"/>
      <c r="D1148" s="2"/>
      <c r="E1148" s="7"/>
      <c r="F1148" s="3"/>
      <c r="G1148" s="3"/>
      <c r="H1148" s="22"/>
      <c r="I1148" s="80"/>
    </row>
    <row r="1149" spans="2:9" x14ac:dyDescent="0.15">
      <c r="B1149" s="19"/>
      <c r="C1149" s="2"/>
      <c r="D1149" s="2"/>
      <c r="E1149" s="7"/>
      <c r="F1149" s="3"/>
      <c r="G1149" s="3"/>
      <c r="H1149" s="22"/>
      <c r="I1149" s="80"/>
    </row>
    <row r="1150" spans="2:9" x14ac:dyDescent="0.15">
      <c r="B1150" s="19"/>
      <c r="C1150" s="2"/>
      <c r="D1150" s="2"/>
      <c r="E1150" s="7"/>
      <c r="F1150" s="3"/>
      <c r="G1150" s="3"/>
      <c r="H1150" s="22"/>
      <c r="I1150" s="80"/>
    </row>
    <row r="1151" spans="2:9" x14ac:dyDescent="0.15">
      <c r="B1151" s="19"/>
      <c r="C1151" s="2"/>
      <c r="D1151" s="2"/>
      <c r="E1151" s="7"/>
      <c r="F1151" s="3"/>
      <c r="G1151" s="3"/>
      <c r="H1151" s="22"/>
      <c r="I1151" s="80"/>
    </row>
    <row r="1152" spans="2:9" x14ac:dyDescent="0.15">
      <c r="B1152" s="19"/>
      <c r="C1152" s="2"/>
      <c r="D1152" s="2"/>
      <c r="E1152" s="7"/>
      <c r="F1152" s="3"/>
      <c r="G1152" s="3"/>
      <c r="H1152" s="22"/>
      <c r="I1152" s="80"/>
    </row>
    <row r="1153" spans="2:9" x14ac:dyDescent="0.15">
      <c r="B1153" s="19"/>
      <c r="C1153" s="2"/>
      <c r="D1153" s="2"/>
      <c r="E1153" s="7"/>
      <c r="F1153" s="3"/>
      <c r="G1153" s="3"/>
      <c r="H1153" s="22"/>
      <c r="I1153" s="80"/>
    </row>
    <row r="1154" spans="2:9" x14ac:dyDescent="0.15">
      <c r="B1154" s="19"/>
      <c r="C1154" s="2"/>
      <c r="D1154" s="2"/>
      <c r="E1154" s="7"/>
      <c r="F1154" s="3"/>
      <c r="G1154" s="3"/>
      <c r="H1154" s="22"/>
      <c r="I1154" s="80"/>
    </row>
    <row r="1155" spans="2:9" x14ac:dyDescent="0.15">
      <c r="B1155" s="19"/>
      <c r="C1155" s="2"/>
      <c r="D1155" s="2"/>
      <c r="E1155" s="7"/>
      <c r="F1155" s="3"/>
      <c r="G1155" s="3"/>
      <c r="H1155" s="22"/>
      <c r="I1155" s="80"/>
    </row>
    <row r="1156" spans="2:9" x14ac:dyDescent="0.15">
      <c r="B1156" s="19"/>
      <c r="C1156" s="2"/>
      <c r="D1156" s="2"/>
      <c r="E1156" s="7"/>
      <c r="F1156" s="3"/>
      <c r="G1156" s="3"/>
      <c r="H1156" s="22"/>
      <c r="I1156" s="80"/>
    </row>
    <row r="1157" spans="2:9" x14ac:dyDescent="0.15">
      <c r="B1157" s="19"/>
      <c r="C1157" s="2"/>
      <c r="D1157" s="2"/>
      <c r="E1157" s="7"/>
      <c r="F1157" s="3"/>
      <c r="G1157" s="3"/>
      <c r="H1157" s="22"/>
      <c r="I1157" s="80"/>
    </row>
    <row r="1158" spans="2:9" x14ac:dyDescent="0.15">
      <c r="B1158" s="19"/>
      <c r="C1158" s="2"/>
      <c r="D1158" s="2"/>
      <c r="E1158" s="7"/>
      <c r="F1158" s="3"/>
      <c r="G1158" s="3"/>
      <c r="H1158" s="22"/>
      <c r="I1158" s="80"/>
    </row>
    <row r="1159" spans="2:9" x14ac:dyDescent="0.15">
      <c r="B1159" s="19"/>
      <c r="C1159" s="2"/>
      <c r="D1159" s="2"/>
      <c r="E1159" s="7"/>
      <c r="F1159" s="3"/>
      <c r="G1159" s="3"/>
      <c r="H1159" s="22"/>
      <c r="I1159" s="80"/>
    </row>
    <row r="1160" spans="2:9" x14ac:dyDescent="0.15">
      <c r="B1160" s="19"/>
      <c r="C1160" s="2"/>
      <c r="D1160" s="2"/>
      <c r="E1160" s="7"/>
      <c r="F1160" s="3"/>
      <c r="G1160" s="3"/>
      <c r="H1160" s="22"/>
      <c r="I1160" s="80"/>
    </row>
    <row r="1161" spans="2:9" x14ac:dyDescent="0.15">
      <c r="B1161" s="19"/>
      <c r="C1161" s="2"/>
      <c r="D1161" s="2"/>
      <c r="E1161" s="7"/>
      <c r="F1161" s="3"/>
      <c r="G1161" s="3"/>
      <c r="H1161" s="22"/>
      <c r="I1161" s="80"/>
    </row>
    <row r="1162" spans="2:9" x14ac:dyDescent="0.15">
      <c r="B1162" s="19"/>
      <c r="C1162" s="2"/>
      <c r="D1162" s="2"/>
      <c r="E1162" s="7"/>
      <c r="F1162" s="3"/>
      <c r="G1162" s="3"/>
      <c r="H1162" s="22"/>
      <c r="I1162" s="80"/>
    </row>
    <row r="1163" spans="2:9" x14ac:dyDescent="0.15">
      <c r="B1163" s="19"/>
      <c r="C1163" s="2"/>
      <c r="D1163" s="2"/>
      <c r="E1163" s="7"/>
      <c r="F1163" s="3"/>
      <c r="G1163" s="3"/>
      <c r="H1163" s="22"/>
      <c r="I1163" s="80"/>
    </row>
    <row r="1164" spans="2:9" x14ac:dyDescent="0.15">
      <c r="B1164" s="19"/>
      <c r="C1164" s="2"/>
      <c r="D1164" s="2"/>
      <c r="E1164" s="7"/>
      <c r="F1164" s="3"/>
      <c r="G1164" s="3"/>
      <c r="H1164" s="22"/>
      <c r="I1164" s="80"/>
    </row>
    <row r="1165" spans="2:9" x14ac:dyDescent="0.15">
      <c r="B1165" s="19"/>
      <c r="C1165" s="2"/>
      <c r="D1165" s="2"/>
      <c r="E1165" s="7"/>
      <c r="F1165" s="3"/>
      <c r="G1165" s="3"/>
      <c r="H1165" s="22"/>
      <c r="I1165" s="80"/>
    </row>
    <row r="1166" spans="2:9" x14ac:dyDescent="0.15">
      <c r="B1166" s="19"/>
      <c r="C1166" s="2"/>
      <c r="D1166" s="2"/>
      <c r="E1166" s="7"/>
      <c r="F1166" s="3"/>
      <c r="G1166" s="3"/>
      <c r="H1166" s="22"/>
      <c r="I1166" s="80"/>
    </row>
    <row r="1167" spans="2:9" x14ac:dyDescent="0.15">
      <c r="B1167" s="19"/>
      <c r="C1167" s="2"/>
      <c r="D1167" s="2"/>
      <c r="E1167" s="7"/>
      <c r="F1167" s="3"/>
      <c r="G1167" s="3"/>
      <c r="H1167" s="22"/>
      <c r="I1167" s="80"/>
    </row>
    <row r="1168" spans="2:9" x14ac:dyDescent="0.15">
      <c r="B1168" s="19"/>
      <c r="C1168" s="2"/>
      <c r="D1168" s="2"/>
      <c r="E1168" s="7"/>
      <c r="F1168" s="3"/>
      <c r="G1168" s="3"/>
      <c r="H1168" s="22"/>
      <c r="I1168" s="80"/>
    </row>
    <row r="1169" spans="2:9" x14ac:dyDescent="0.15">
      <c r="B1169" s="19"/>
      <c r="C1169" s="2"/>
      <c r="D1169" s="2"/>
      <c r="E1169" s="7"/>
      <c r="F1169" s="3"/>
      <c r="G1169" s="3"/>
      <c r="H1169" s="22"/>
      <c r="I1169" s="80"/>
    </row>
    <row r="1170" spans="2:9" x14ac:dyDescent="0.15">
      <c r="B1170" s="19"/>
      <c r="C1170" s="2"/>
      <c r="D1170" s="2"/>
      <c r="E1170" s="7"/>
      <c r="F1170" s="3"/>
      <c r="G1170" s="3"/>
      <c r="H1170" s="22"/>
      <c r="I1170" s="80"/>
    </row>
    <row r="1171" spans="2:9" x14ac:dyDescent="0.15">
      <c r="B1171" s="19"/>
      <c r="C1171" s="2"/>
      <c r="D1171" s="2"/>
      <c r="E1171" s="7"/>
      <c r="F1171" s="3"/>
      <c r="G1171" s="3"/>
      <c r="H1171" s="22"/>
      <c r="I1171" s="80"/>
    </row>
    <row r="1172" spans="2:9" x14ac:dyDescent="0.15">
      <c r="B1172" s="19"/>
      <c r="C1172" s="2"/>
      <c r="D1172" s="2"/>
      <c r="E1172" s="7"/>
      <c r="F1172" s="3"/>
      <c r="G1172" s="3"/>
      <c r="H1172" s="22"/>
      <c r="I1172" s="80"/>
    </row>
    <row r="1173" spans="2:9" x14ac:dyDescent="0.15">
      <c r="B1173" s="19"/>
      <c r="C1173" s="2"/>
      <c r="D1173" s="2"/>
      <c r="E1173" s="7"/>
      <c r="F1173" s="3"/>
      <c r="G1173" s="3"/>
      <c r="H1173" s="22"/>
      <c r="I1173" s="80"/>
    </row>
    <row r="1174" spans="2:9" x14ac:dyDescent="0.15">
      <c r="B1174" s="19"/>
      <c r="C1174" s="2"/>
      <c r="D1174" s="2"/>
      <c r="E1174" s="7"/>
      <c r="F1174" s="3"/>
      <c r="G1174" s="3"/>
      <c r="H1174" s="22"/>
      <c r="I1174" s="80"/>
    </row>
    <row r="1175" spans="2:9" x14ac:dyDescent="0.15">
      <c r="B1175" s="19"/>
      <c r="C1175" s="2"/>
      <c r="D1175" s="2"/>
      <c r="E1175" s="7"/>
      <c r="F1175" s="3"/>
      <c r="G1175" s="3"/>
      <c r="H1175" s="22"/>
      <c r="I1175" s="80"/>
    </row>
    <row r="1176" spans="2:9" x14ac:dyDescent="0.15">
      <c r="B1176" s="19"/>
      <c r="C1176" s="2"/>
      <c r="D1176" s="2"/>
      <c r="E1176" s="7"/>
      <c r="F1176" s="3"/>
      <c r="G1176" s="3"/>
      <c r="H1176" s="22"/>
      <c r="I1176" s="80"/>
    </row>
    <row r="1177" spans="2:9" x14ac:dyDescent="0.15">
      <c r="B1177" s="19"/>
      <c r="C1177" s="2"/>
      <c r="D1177" s="2"/>
      <c r="E1177" s="7"/>
      <c r="F1177" s="3"/>
      <c r="G1177" s="3"/>
      <c r="H1177" s="22"/>
      <c r="I1177" s="80"/>
    </row>
    <row r="1178" spans="2:9" x14ac:dyDescent="0.15">
      <c r="B1178" s="19"/>
      <c r="C1178" s="2"/>
      <c r="D1178" s="2"/>
      <c r="E1178" s="7"/>
      <c r="F1178" s="3"/>
      <c r="G1178" s="3"/>
      <c r="H1178" s="22"/>
      <c r="I1178" s="80"/>
    </row>
    <row r="1179" spans="2:9" x14ac:dyDescent="0.15">
      <c r="B1179" s="19"/>
      <c r="C1179" s="2"/>
      <c r="D1179" s="2"/>
      <c r="E1179" s="7"/>
      <c r="F1179" s="3"/>
      <c r="G1179" s="3"/>
      <c r="H1179" s="22"/>
      <c r="I1179" s="80"/>
    </row>
    <row r="1180" spans="2:9" x14ac:dyDescent="0.15">
      <c r="B1180" s="19"/>
      <c r="C1180" s="2"/>
      <c r="D1180" s="2"/>
      <c r="E1180" s="7"/>
      <c r="F1180" s="3"/>
      <c r="G1180" s="3"/>
      <c r="H1180" s="22"/>
      <c r="I1180" s="80"/>
    </row>
    <row r="1181" spans="2:9" x14ac:dyDescent="0.15">
      <c r="B1181" s="19"/>
      <c r="C1181" s="2"/>
      <c r="D1181" s="2"/>
      <c r="E1181" s="7"/>
      <c r="F1181" s="3"/>
      <c r="G1181" s="3"/>
      <c r="H1181" s="22"/>
      <c r="I1181" s="80"/>
    </row>
    <row r="1182" spans="2:9" x14ac:dyDescent="0.15">
      <c r="B1182" s="19"/>
      <c r="C1182" s="2"/>
      <c r="D1182" s="2"/>
      <c r="E1182" s="7"/>
      <c r="F1182" s="3"/>
      <c r="G1182" s="3"/>
      <c r="H1182" s="22"/>
      <c r="I1182" s="80"/>
    </row>
    <row r="1183" spans="2:9" x14ac:dyDescent="0.15">
      <c r="B1183" s="19"/>
      <c r="C1183" s="2"/>
      <c r="D1183" s="2"/>
      <c r="E1183" s="7"/>
      <c r="F1183" s="3"/>
      <c r="G1183" s="3"/>
      <c r="H1183" s="22"/>
      <c r="I1183" s="80"/>
    </row>
    <row r="1184" spans="2:9" x14ac:dyDescent="0.15">
      <c r="B1184" s="19"/>
      <c r="C1184" s="2"/>
      <c r="D1184" s="2"/>
      <c r="E1184" s="7"/>
      <c r="F1184" s="3"/>
      <c r="G1184" s="3"/>
      <c r="H1184" s="22"/>
      <c r="I1184" s="80"/>
    </row>
    <row r="1185" spans="2:9" x14ac:dyDescent="0.15">
      <c r="B1185" s="19"/>
      <c r="C1185" s="2"/>
      <c r="D1185" s="2"/>
      <c r="E1185" s="7"/>
      <c r="F1185" s="3"/>
      <c r="G1185" s="3"/>
      <c r="H1185" s="22"/>
      <c r="I1185" s="80"/>
    </row>
    <row r="1186" spans="2:9" x14ac:dyDescent="0.15">
      <c r="B1186" s="19"/>
      <c r="C1186" s="2"/>
      <c r="D1186" s="2"/>
      <c r="E1186" s="7"/>
      <c r="F1186" s="3"/>
      <c r="G1186" s="3"/>
      <c r="H1186" s="22"/>
      <c r="I1186" s="80"/>
    </row>
    <row r="1187" spans="2:9" x14ac:dyDescent="0.15">
      <c r="B1187" s="19"/>
      <c r="C1187" s="2"/>
      <c r="D1187" s="2"/>
      <c r="E1187" s="7"/>
      <c r="F1187" s="3"/>
      <c r="G1187" s="3"/>
      <c r="H1187" s="22"/>
      <c r="I1187" s="80"/>
    </row>
    <row r="1188" spans="2:9" x14ac:dyDescent="0.15">
      <c r="B1188" s="19"/>
      <c r="C1188" s="2"/>
      <c r="D1188" s="2"/>
      <c r="E1188" s="7"/>
      <c r="F1188" s="3"/>
      <c r="G1188" s="3"/>
      <c r="H1188" s="22"/>
      <c r="I1188" s="80"/>
    </row>
    <row r="1189" spans="2:9" x14ac:dyDescent="0.15">
      <c r="B1189" s="19"/>
      <c r="C1189" s="2"/>
      <c r="D1189" s="2"/>
      <c r="E1189" s="7"/>
      <c r="F1189" s="3"/>
      <c r="G1189" s="3"/>
      <c r="H1189" s="22"/>
      <c r="I1189" s="80"/>
    </row>
    <row r="1190" spans="2:9" x14ac:dyDescent="0.15">
      <c r="B1190" s="19"/>
      <c r="C1190" s="2"/>
      <c r="D1190" s="2"/>
      <c r="E1190" s="7"/>
      <c r="F1190" s="3"/>
      <c r="G1190" s="3"/>
      <c r="H1190" s="22"/>
      <c r="I1190" s="80"/>
    </row>
    <row r="1191" spans="2:9" x14ac:dyDescent="0.15">
      <c r="B1191" s="19"/>
      <c r="C1191" s="2"/>
      <c r="D1191" s="2"/>
      <c r="E1191" s="7"/>
      <c r="F1191" s="3"/>
      <c r="G1191" s="3"/>
      <c r="H1191" s="22"/>
      <c r="I1191" s="80"/>
    </row>
    <row r="1192" spans="2:9" x14ac:dyDescent="0.15">
      <c r="B1192" s="19"/>
      <c r="C1192" s="2"/>
      <c r="D1192" s="2"/>
      <c r="E1192" s="7"/>
      <c r="F1192" s="3"/>
      <c r="G1192" s="3"/>
      <c r="H1192" s="22"/>
      <c r="I1192" s="80"/>
    </row>
    <row r="1193" spans="2:9" x14ac:dyDescent="0.15">
      <c r="B1193" s="19"/>
      <c r="C1193" s="2"/>
      <c r="D1193" s="2"/>
      <c r="E1193" s="7"/>
      <c r="F1193" s="3"/>
      <c r="G1193" s="3"/>
      <c r="H1193" s="22"/>
      <c r="I1193" s="80"/>
    </row>
    <row r="1194" spans="2:9" x14ac:dyDescent="0.15">
      <c r="B1194" s="19"/>
      <c r="C1194" s="2"/>
      <c r="D1194" s="2"/>
      <c r="E1194" s="7"/>
      <c r="F1194" s="3"/>
      <c r="G1194" s="3"/>
      <c r="H1194" s="22"/>
      <c r="I1194" s="80"/>
    </row>
    <row r="1195" spans="2:9" x14ac:dyDescent="0.15">
      <c r="B1195" s="19"/>
      <c r="C1195" s="2"/>
      <c r="D1195" s="2"/>
      <c r="E1195" s="7"/>
      <c r="F1195" s="3"/>
      <c r="G1195" s="3"/>
      <c r="H1195" s="22"/>
      <c r="I1195" s="80"/>
    </row>
    <row r="1196" spans="2:9" x14ac:dyDescent="0.15">
      <c r="B1196" s="19"/>
      <c r="C1196" s="2"/>
      <c r="D1196" s="2"/>
      <c r="E1196" s="7"/>
      <c r="F1196" s="3"/>
      <c r="G1196" s="3"/>
      <c r="H1196" s="22"/>
      <c r="I1196" s="80"/>
    </row>
    <row r="1197" spans="2:9" x14ac:dyDescent="0.15">
      <c r="B1197" s="19"/>
      <c r="C1197" s="2"/>
      <c r="D1197" s="2"/>
      <c r="E1197" s="7"/>
      <c r="F1197" s="3"/>
      <c r="G1197" s="3"/>
      <c r="H1197" s="22"/>
      <c r="I1197" s="80"/>
    </row>
    <row r="1198" spans="2:9" x14ac:dyDescent="0.15">
      <c r="B1198" s="19"/>
      <c r="C1198" s="2"/>
      <c r="D1198" s="2"/>
      <c r="E1198" s="7"/>
      <c r="F1198" s="3"/>
      <c r="G1198" s="3"/>
      <c r="H1198" s="22"/>
      <c r="I1198" s="80"/>
    </row>
    <row r="1199" spans="2:9" x14ac:dyDescent="0.15">
      <c r="B1199" s="19"/>
      <c r="C1199" s="2"/>
      <c r="D1199" s="2"/>
      <c r="E1199" s="7"/>
      <c r="F1199" s="3"/>
      <c r="G1199" s="3"/>
      <c r="H1199" s="22"/>
      <c r="I1199" s="80"/>
    </row>
    <row r="1200" spans="2:9" x14ac:dyDescent="0.15">
      <c r="B1200" s="19"/>
      <c r="C1200" s="2"/>
      <c r="D1200" s="2"/>
      <c r="E1200" s="7"/>
      <c r="F1200" s="3"/>
      <c r="G1200" s="3"/>
      <c r="H1200" s="22"/>
      <c r="I1200" s="80"/>
    </row>
    <row r="1201" spans="2:9" x14ac:dyDescent="0.15">
      <c r="B1201" s="19"/>
      <c r="C1201" s="2"/>
      <c r="D1201" s="2"/>
      <c r="E1201" s="7"/>
      <c r="F1201" s="3"/>
      <c r="G1201" s="3"/>
      <c r="H1201" s="22"/>
      <c r="I1201" s="80"/>
    </row>
    <row r="1202" spans="2:9" x14ac:dyDescent="0.15">
      <c r="B1202" s="19"/>
      <c r="C1202" s="2"/>
      <c r="D1202" s="2"/>
      <c r="E1202" s="7"/>
      <c r="F1202" s="3"/>
      <c r="G1202" s="3"/>
      <c r="H1202" s="22"/>
      <c r="I1202" s="80"/>
    </row>
    <row r="1203" spans="2:9" x14ac:dyDescent="0.15">
      <c r="B1203" s="19"/>
      <c r="C1203" s="2"/>
      <c r="D1203" s="2"/>
      <c r="E1203" s="7"/>
      <c r="F1203" s="3"/>
      <c r="G1203" s="3"/>
      <c r="H1203" s="22"/>
      <c r="I1203" s="80"/>
    </row>
    <row r="1204" spans="2:9" x14ac:dyDescent="0.15">
      <c r="B1204" s="19"/>
      <c r="C1204" s="2"/>
      <c r="D1204" s="2"/>
      <c r="E1204" s="7"/>
      <c r="F1204" s="3"/>
      <c r="G1204" s="3"/>
      <c r="H1204" s="22"/>
      <c r="I1204" s="80"/>
    </row>
    <row r="1205" spans="2:9" x14ac:dyDescent="0.15">
      <c r="B1205" s="19"/>
      <c r="C1205" s="2"/>
      <c r="D1205" s="2"/>
      <c r="E1205" s="7"/>
      <c r="F1205" s="3"/>
      <c r="G1205" s="3"/>
      <c r="H1205" s="22"/>
      <c r="I1205" s="80"/>
    </row>
    <row r="1206" spans="2:9" x14ac:dyDescent="0.15">
      <c r="B1206" s="19"/>
      <c r="C1206" s="2"/>
      <c r="D1206" s="2"/>
      <c r="E1206" s="7"/>
      <c r="F1206" s="3"/>
      <c r="G1206" s="3"/>
      <c r="H1206" s="22"/>
      <c r="I1206" s="80"/>
    </row>
    <row r="1207" spans="2:9" x14ac:dyDescent="0.15">
      <c r="B1207" s="19"/>
      <c r="C1207" s="2"/>
      <c r="D1207" s="2"/>
      <c r="E1207" s="7"/>
      <c r="F1207" s="3"/>
      <c r="G1207" s="3"/>
      <c r="H1207" s="22"/>
      <c r="I1207" s="80"/>
    </row>
    <row r="1208" spans="2:9" x14ac:dyDescent="0.15">
      <c r="B1208" s="19"/>
      <c r="C1208" s="2"/>
      <c r="D1208" s="2"/>
      <c r="E1208" s="7"/>
      <c r="F1208" s="3"/>
      <c r="G1208" s="3"/>
      <c r="H1208" s="22"/>
      <c r="I1208" s="80"/>
    </row>
    <row r="1209" spans="2:9" x14ac:dyDescent="0.15">
      <c r="B1209" s="19"/>
      <c r="C1209" s="2"/>
      <c r="D1209" s="2"/>
      <c r="E1209" s="7"/>
      <c r="F1209" s="3"/>
      <c r="G1209" s="3"/>
      <c r="H1209" s="22"/>
      <c r="I1209" s="80"/>
    </row>
    <row r="1210" spans="2:9" x14ac:dyDescent="0.15">
      <c r="B1210" s="19"/>
      <c r="C1210" s="2"/>
      <c r="D1210" s="2"/>
      <c r="E1210" s="7"/>
      <c r="F1210" s="3"/>
      <c r="G1210" s="3"/>
      <c r="H1210" s="22"/>
      <c r="I1210" s="80"/>
    </row>
    <row r="1211" spans="2:9" x14ac:dyDescent="0.15">
      <c r="B1211" s="19"/>
      <c r="C1211" s="2"/>
      <c r="D1211" s="2"/>
      <c r="E1211" s="7"/>
      <c r="F1211" s="3"/>
      <c r="G1211" s="3"/>
      <c r="H1211" s="22"/>
      <c r="I1211" s="80"/>
    </row>
    <row r="1212" spans="2:9" x14ac:dyDescent="0.15">
      <c r="B1212" s="19"/>
      <c r="C1212" s="2"/>
      <c r="D1212" s="2"/>
      <c r="E1212" s="7"/>
      <c r="F1212" s="3"/>
      <c r="G1212" s="3"/>
      <c r="H1212" s="22"/>
      <c r="I1212" s="80"/>
    </row>
    <row r="1213" spans="2:9" x14ac:dyDescent="0.15">
      <c r="B1213" s="19"/>
      <c r="C1213" s="2"/>
      <c r="D1213" s="2"/>
      <c r="E1213" s="7"/>
      <c r="F1213" s="3"/>
      <c r="G1213" s="3"/>
      <c r="H1213" s="22"/>
      <c r="I1213" s="80"/>
    </row>
    <row r="1214" spans="2:9" x14ac:dyDescent="0.15">
      <c r="B1214" s="19"/>
      <c r="C1214" s="2"/>
      <c r="D1214" s="2"/>
      <c r="E1214" s="7"/>
      <c r="F1214" s="3"/>
      <c r="G1214" s="3"/>
      <c r="H1214" s="22"/>
      <c r="I1214" s="80"/>
    </row>
    <row r="1215" spans="2:9" x14ac:dyDescent="0.15">
      <c r="B1215" s="19"/>
      <c r="C1215" s="2"/>
      <c r="D1215" s="2"/>
      <c r="E1215" s="7"/>
      <c r="F1215" s="3"/>
      <c r="G1215" s="3"/>
      <c r="H1215" s="22"/>
      <c r="I1215" s="80"/>
    </row>
    <row r="1216" spans="2:9" x14ac:dyDescent="0.15">
      <c r="B1216" s="19"/>
      <c r="C1216" s="2"/>
      <c r="D1216" s="2"/>
      <c r="E1216" s="7"/>
      <c r="F1216" s="3"/>
      <c r="G1216" s="3"/>
      <c r="H1216" s="22"/>
      <c r="I1216" s="80"/>
    </row>
    <row r="1217" spans="2:9" x14ac:dyDescent="0.15">
      <c r="B1217" s="19"/>
      <c r="C1217" s="2"/>
      <c r="D1217" s="2"/>
      <c r="E1217" s="7"/>
      <c r="F1217" s="3"/>
      <c r="G1217" s="3"/>
      <c r="H1217" s="22"/>
      <c r="I1217" s="80"/>
    </row>
    <row r="1218" spans="2:9" x14ac:dyDescent="0.15">
      <c r="B1218" s="19"/>
      <c r="C1218" s="2"/>
      <c r="D1218" s="2"/>
      <c r="E1218" s="7"/>
      <c r="F1218" s="3"/>
      <c r="G1218" s="3"/>
      <c r="H1218" s="22"/>
      <c r="I1218" s="80"/>
    </row>
    <row r="1219" spans="2:9" x14ac:dyDescent="0.15">
      <c r="B1219" s="19"/>
      <c r="C1219" s="2"/>
      <c r="D1219" s="2"/>
      <c r="E1219" s="7"/>
      <c r="F1219" s="3"/>
      <c r="G1219" s="3"/>
      <c r="H1219" s="22"/>
      <c r="I1219" s="80"/>
    </row>
    <row r="1220" spans="2:9" x14ac:dyDescent="0.15">
      <c r="B1220" s="19"/>
      <c r="C1220" s="2"/>
      <c r="D1220" s="2"/>
      <c r="E1220" s="7"/>
      <c r="F1220" s="3"/>
      <c r="G1220" s="3"/>
      <c r="H1220" s="22"/>
      <c r="I1220" s="80"/>
    </row>
    <row r="1221" spans="2:9" x14ac:dyDescent="0.15">
      <c r="B1221" s="19"/>
      <c r="C1221" s="2"/>
      <c r="D1221" s="2"/>
      <c r="E1221" s="7"/>
      <c r="F1221" s="3"/>
      <c r="G1221" s="3"/>
      <c r="H1221" s="22"/>
      <c r="I1221" s="80"/>
    </row>
    <row r="1222" spans="2:9" x14ac:dyDescent="0.15">
      <c r="B1222" s="19"/>
      <c r="C1222" s="2"/>
      <c r="D1222" s="2"/>
      <c r="E1222" s="7"/>
      <c r="F1222" s="3"/>
      <c r="G1222" s="3"/>
      <c r="H1222" s="22"/>
      <c r="I1222" s="80"/>
    </row>
    <row r="1223" spans="2:9" x14ac:dyDescent="0.15">
      <c r="B1223" s="19"/>
      <c r="C1223" s="2"/>
      <c r="D1223" s="2"/>
      <c r="E1223" s="7"/>
      <c r="F1223" s="3"/>
      <c r="G1223" s="3"/>
      <c r="H1223" s="22"/>
      <c r="I1223" s="80"/>
    </row>
    <row r="1224" spans="2:9" x14ac:dyDescent="0.15">
      <c r="B1224" s="19"/>
      <c r="C1224" s="2"/>
      <c r="D1224" s="2"/>
      <c r="E1224" s="7"/>
      <c r="F1224" s="3"/>
      <c r="G1224" s="3"/>
      <c r="H1224" s="22"/>
      <c r="I1224" s="80"/>
    </row>
    <row r="1225" spans="2:9" x14ac:dyDescent="0.15">
      <c r="B1225" s="19"/>
      <c r="C1225" s="2"/>
      <c r="D1225" s="2"/>
      <c r="E1225" s="7"/>
      <c r="F1225" s="3"/>
      <c r="G1225" s="3"/>
      <c r="H1225" s="22"/>
      <c r="I1225" s="80"/>
    </row>
    <row r="1226" spans="2:9" x14ac:dyDescent="0.15">
      <c r="B1226" s="19"/>
      <c r="C1226" s="2"/>
      <c r="D1226" s="2"/>
      <c r="E1226" s="7"/>
      <c r="F1226" s="3"/>
      <c r="G1226" s="3"/>
      <c r="H1226" s="22"/>
      <c r="I1226" s="80"/>
    </row>
    <row r="1227" spans="2:9" x14ac:dyDescent="0.15">
      <c r="B1227" s="19"/>
      <c r="C1227" s="2"/>
      <c r="D1227" s="2"/>
      <c r="E1227" s="7"/>
      <c r="F1227" s="3"/>
      <c r="G1227" s="3"/>
      <c r="H1227" s="22"/>
      <c r="I1227" s="80"/>
    </row>
    <row r="1228" spans="2:9" x14ac:dyDescent="0.15">
      <c r="B1228" s="19"/>
      <c r="C1228" s="2"/>
      <c r="D1228" s="2"/>
      <c r="E1228" s="7"/>
      <c r="F1228" s="3"/>
      <c r="G1228" s="3"/>
      <c r="H1228" s="22"/>
      <c r="I1228" s="80"/>
    </row>
    <row r="1229" spans="2:9" x14ac:dyDescent="0.15">
      <c r="B1229" s="19"/>
      <c r="C1229" s="2"/>
      <c r="D1229" s="2"/>
      <c r="E1229" s="7"/>
      <c r="F1229" s="3"/>
      <c r="G1229" s="3"/>
      <c r="H1229" s="22"/>
      <c r="I1229" s="80"/>
    </row>
    <row r="1230" spans="2:9" x14ac:dyDescent="0.15">
      <c r="B1230" s="19"/>
      <c r="C1230" s="2"/>
      <c r="D1230" s="2"/>
      <c r="E1230" s="7"/>
      <c r="F1230" s="3"/>
      <c r="G1230" s="3"/>
      <c r="H1230" s="22"/>
      <c r="I1230" s="80"/>
    </row>
    <row r="1231" spans="2:9" x14ac:dyDescent="0.15">
      <c r="B1231" s="19"/>
      <c r="C1231" s="2"/>
      <c r="D1231" s="2"/>
      <c r="E1231" s="7"/>
      <c r="F1231" s="3"/>
      <c r="G1231" s="3"/>
      <c r="H1231" s="22"/>
      <c r="I1231" s="80"/>
    </row>
    <row r="1232" spans="2:9" x14ac:dyDescent="0.15">
      <c r="B1232" s="19"/>
      <c r="C1232" s="2"/>
      <c r="D1232" s="2"/>
      <c r="E1232" s="7"/>
      <c r="F1232" s="3"/>
      <c r="G1232" s="3"/>
      <c r="H1232" s="22"/>
      <c r="I1232" s="80"/>
    </row>
    <row r="1233" spans="2:9" x14ac:dyDescent="0.15">
      <c r="B1233" s="19"/>
      <c r="C1233" s="2"/>
      <c r="D1233" s="2"/>
      <c r="E1233" s="7"/>
      <c r="F1233" s="3"/>
      <c r="G1233" s="3"/>
      <c r="H1233" s="22"/>
      <c r="I1233" s="80"/>
    </row>
    <row r="1234" spans="2:9" x14ac:dyDescent="0.15">
      <c r="B1234" s="19"/>
      <c r="C1234" s="2"/>
      <c r="D1234" s="2"/>
      <c r="E1234" s="7"/>
      <c r="F1234" s="3"/>
      <c r="G1234" s="3"/>
      <c r="H1234" s="22"/>
      <c r="I1234" s="80"/>
    </row>
    <row r="1235" spans="2:9" x14ac:dyDescent="0.15">
      <c r="B1235" s="19"/>
      <c r="C1235" s="2"/>
      <c r="D1235" s="2"/>
      <c r="E1235" s="7"/>
      <c r="F1235" s="3"/>
      <c r="G1235" s="3"/>
      <c r="H1235" s="22"/>
      <c r="I1235" s="80"/>
    </row>
    <row r="1236" spans="2:9" x14ac:dyDescent="0.15">
      <c r="B1236" s="19"/>
      <c r="C1236" s="2"/>
      <c r="D1236" s="2"/>
      <c r="E1236" s="7"/>
      <c r="F1236" s="3"/>
      <c r="G1236" s="3"/>
      <c r="H1236" s="22"/>
      <c r="I1236" s="80"/>
    </row>
    <row r="1237" spans="2:9" x14ac:dyDescent="0.15">
      <c r="B1237" s="19"/>
      <c r="C1237" s="2"/>
      <c r="D1237" s="2"/>
      <c r="E1237" s="7"/>
      <c r="F1237" s="3"/>
      <c r="G1237" s="3"/>
      <c r="H1237" s="22"/>
      <c r="I1237" s="80"/>
    </row>
    <row r="1238" spans="2:9" x14ac:dyDescent="0.15">
      <c r="B1238" s="19"/>
      <c r="C1238" s="2"/>
      <c r="D1238" s="2"/>
      <c r="E1238" s="7"/>
      <c r="F1238" s="3"/>
      <c r="G1238" s="3"/>
      <c r="H1238" s="22"/>
      <c r="I1238" s="80"/>
    </row>
    <row r="1239" spans="2:9" x14ac:dyDescent="0.15">
      <c r="B1239" s="19"/>
      <c r="C1239" s="2"/>
      <c r="D1239" s="2"/>
      <c r="E1239" s="7"/>
      <c r="F1239" s="3"/>
      <c r="G1239" s="3"/>
      <c r="H1239" s="22"/>
      <c r="I1239" s="80"/>
    </row>
    <row r="1240" spans="2:9" x14ac:dyDescent="0.15">
      <c r="B1240" s="19"/>
      <c r="C1240" s="2"/>
      <c r="D1240" s="2"/>
      <c r="E1240" s="7"/>
      <c r="F1240" s="3"/>
      <c r="G1240" s="3"/>
      <c r="H1240" s="22"/>
      <c r="I1240" s="80"/>
    </row>
    <row r="1241" spans="2:9" x14ac:dyDescent="0.15">
      <c r="B1241" s="19"/>
      <c r="C1241" s="2"/>
      <c r="D1241" s="2"/>
      <c r="E1241" s="7"/>
      <c r="F1241" s="3"/>
      <c r="G1241" s="3"/>
      <c r="H1241" s="22"/>
      <c r="I1241" s="80"/>
    </row>
    <row r="1242" spans="2:9" x14ac:dyDescent="0.15">
      <c r="B1242" s="19"/>
      <c r="C1242" s="2"/>
      <c r="D1242" s="2"/>
      <c r="E1242" s="7"/>
      <c r="F1242" s="3"/>
      <c r="G1242" s="3"/>
      <c r="H1242" s="22"/>
      <c r="I1242" s="80"/>
    </row>
    <row r="1243" spans="2:9" x14ac:dyDescent="0.15">
      <c r="B1243" s="19"/>
      <c r="C1243" s="2"/>
      <c r="D1243" s="2"/>
      <c r="E1243" s="7"/>
      <c r="F1243" s="3"/>
      <c r="G1243" s="3"/>
      <c r="H1243" s="22"/>
      <c r="I1243" s="80"/>
    </row>
    <row r="1244" spans="2:9" x14ac:dyDescent="0.15">
      <c r="B1244" s="19"/>
      <c r="C1244" s="2"/>
      <c r="D1244" s="2"/>
      <c r="E1244" s="7"/>
      <c r="F1244" s="3"/>
      <c r="G1244" s="3"/>
      <c r="H1244" s="22"/>
      <c r="I1244" s="80"/>
    </row>
    <row r="1245" spans="2:9" x14ac:dyDescent="0.15">
      <c r="B1245" s="19"/>
      <c r="C1245" s="2"/>
      <c r="D1245" s="2"/>
      <c r="E1245" s="7"/>
      <c r="F1245" s="3"/>
      <c r="G1245" s="3"/>
      <c r="H1245" s="22"/>
      <c r="I1245" s="80"/>
    </row>
    <row r="1246" spans="2:9" x14ac:dyDescent="0.15">
      <c r="B1246" s="19"/>
      <c r="C1246" s="2"/>
      <c r="D1246" s="2"/>
      <c r="E1246" s="7"/>
      <c r="F1246" s="3"/>
      <c r="G1246" s="3"/>
      <c r="H1246" s="22"/>
      <c r="I1246" s="80"/>
    </row>
    <row r="1247" spans="2:9" x14ac:dyDescent="0.15">
      <c r="B1247" s="19"/>
      <c r="C1247" s="2"/>
      <c r="D1247" s="2"/>
      <c r="E1247" s="7"/>
      <c r="F1247" s="3"/>
      <c r="G1247" s="3"/>
      <c r="H1247" s="22"/>
      <c r="I1247" s="80"/>
    </row>
    <row r="1248" spans="2:9" x14ac:dyDescent="0.15">
      <c r="B1248" s="19"/>
      <c r="C1248" s="2"/>
      <c r="D1248" s="2"/>
      <c r="E1248" s="7"/>
      <c r="F1248" s="3"/>
      <c r="G1248" s="3"/>
      <c r="H1248" s="22"/>
      <c r="I1248" s="80"/>
    </row>
    <row r="1249" spans="2:9" x14ac:dyDescent="0.15">
      <c r="B1249" s="19"/>
      <c r="C1249" s="2"/>
      <c r="D1249" s="2"/>
      <c r="E1249" s="7"/>
      <c r="F1249" s="3"/>
      <c r="G1249" s="3"/>
      <c r="H1249" s="22"/>
      <c r="I1249" s="80"/>
    </row>
    <row r="1250" spans="2:9" x14ac:dyDescent="0.15">
      <c r="B1250" s="19"/>
      <c r="C1250" s="2"/>
      <c r="D1250" s="2"/>
      <c r="E1250" s="7"/>
      <c r="F1250" s="3"/>
      <c r="G1250" s="3"/>
      <c r="H1250" s="22"/>
      <c r="I1250" s="80"/>
    </row>
    <row r="1251" spans="2:9" x14ac:dyDescent="0.15">
      <c r="B1251" s="19"/>
      <c r="C1251" s="2"/>
      <c r="D1251" s="2"/>
      <c r="E1251" s="7"/>
      <c r="F1251" s="3"/>
      <c r="G1251" s="3"/>
      <c r="H1251" s="22"/>
      <c r="I1251" s="80"/>
    </row>
    <row r="1252" spans="2:9" x14ac:dyDescent="0.15">
      <c r="B1252" s="19"/>
      <c r="C1252" s="2"/>
      <c r="D1252" s="2"/>
      <c r="E1252" s="7"/>
      <c r="F1252" s="3"/>
      <c r="G1252" s="3"/>
      <c r="H1252" s="22"/>
      <c r="I1252" s="80"/>
    </row>
    <row r="1253" spans="2:9" x14ac:dyDescent="0.15">
      <c r="B1253" s="19"/>
      <c r="C1253" s="2"/>
      <c r="D1253" s="2"/>
      <c r="E1253" s="7"/>
      <c r="F1253" s="3"/>
      <c r="G1253" s="3"/>
      <c r="H1253" s="22"/>
      <c r="I1253" s="80"/>
    </row>
    <row r="1254" spans="2:9" x14ac:dyDescent="0.15">
      <c r="B1254" s="19"/>
      <c r="C1254" s="2"/>
      <c r="D1254" s="2"/>
      <c r="E1254" s="7"/>
      <c r="F1254" s="3"/>
      <c r="G1254" s="3"/>
      <c r="H1254" s="22"/>
      <c r="I1254" s="80"/>
    </row>
    <row r="1255" spans="2:9" x14ac:dyDescent="0.15">
      <c r="B1255" s="19"/>
      <c r="C1255" s="2"/>
      <c r="D1255" s="2"/>
      <c r="E1255" s="7"/>
      <c r="F1255" s="3"/>
      <c r="G1255" s="3"/>
      <c r="H1255" s="22"/>
      <c r="I1255" s="80"/>
    </row>
    <row r="1256" spans="2:9" x14ac:dyDescent="0.15">
      <c r="B1256" s="19"/>
      <c r="C1256" s="2"/>
      <c r="D1256" s="2"/>
      <c r="E1256" s="7"/>
      <c r="F1256" s="3"/>
      <c r="G1256" s="3"/>
      <c r="H1256" s="22"/>
      <c r="I1256" s="80"/>
    </row>
    <row r="1257" spans="2:9" x14ac:dyDescent="0.15">
      <c r="B1257" s="19"/>
      <c r="C1257" s="2"/>
      <c r="D1257" s="2"/>
      <c r="E1257" s="7"/>
      <c r="F1257" s="3"/>
      <c r="G1257" s="3"/>
      <c r="H1257" s="22"/>
      <c r="I1257" s="80"/>
    </row>
    <row r="1258" spans="2:9" x14ac:dyDescent="0.15">
      <c r="B1258" s="19"/>
      <c r="C1258" s="2"/>
      <c r="D1258" s="2"/>
      <c r="E1258" s="7"/>
      <c r="F1258" s="3"/>
      <c r="G1258" s="3"/>
      <c r="H1258" s="22"/>
      <c r="I1258" s="80"/>
    </row>
    <row r="1259" spans="2:9" x14ac:dyDescent="0.15">
      <c r="B1259" s="19"/>
      <c r="C1259" s="2"/>
      <c r="D1259" s="2"/>
      <c r="E1259" s="7"/>
      <c r="F1259" s="3"/>
      <c r="G1259" s="3"/>
      <c r="H1259" s="22"/>
      <c r="I1259" s="80"/>
    </row>
    <row r="1260" spans="2:9" x14ac:dyDescent="0.15">
      <c r="B1260" s="19"/>
      <c r="C1260" s="2"/>
      <c r="D1260" s="2"/>
      <c r="E1260" s="7"/>
      <c r="F1260" s="3"/>
      <c r="G1260" s="3"/>
      <c r="H1260" s="22"/>
      <c r="I1260" s="80"/>
    </row>
    <row r="1261" spans="2:9" x14ac:dyDescent="0.15">
      <c r="B1261" s="19"/>
      <c r="C1261" s="2"/>
      <c r="D1261" s="2"/>
      <c r="E1261" s="7"/>
      <c r="F1261" s="3"/>
      <c r="G1261" s="3"/>
      <c r="H1261" s="22"/>
      <c r="I1261" s="80"/>
    </row>
    <row r="1262" spans="2:9" x14ac:dyDescent="0.15">
      <c r="B1262" s="19"/>
      <c r="C1262" s="2"/>
      <c r="D1262" s="2"/>
      <c r="E1262" s="7"/>
      <c r="F1262" s="3"/>
      <c r="G1262" s="3"/>
      <c r="H1262" s="22"/>
      <c r="I1262" s="80"/>
    </row>
    <row r="1263" spans="2:9" x14ac:dyDescent="0.15">
      <c r="B1263" s="19"/>
      <c r="C1263" s="2"/>
      <c r="D1263" s="2"/>
      <c r="E1263" s="7"/>
      <c r="F1263" s="3"/>
      <c r="G1263" s="3"/>
      <c r="H1263" s="22"/>
      <c r="I1263" s="80"/>
    </row>
    <row r="1264" spans="2:9" x14ac:dyDescent="0.15">
      <c r="B1264" s="19"/>
      <c r="C1264" s="2"/>
      <c r="D1264" s="2"/>
      <c r="E1264" s="7"/>
      <c r="F1264" s="3"/>
      <c r="G1264" s="3"/>
      <c r="H1264" s="22"/>
      <c r="I1264" s="80"/>
    </row>
    <row r="1265" spans="2:9" x14ac:dyDescent="0.15">
      <c r="B1265" s="19"/>
      <c r="C1265" s="2"/>
      <c r="D1265" s="2"/>
      <c r="E1265" s="7"/>
      <c r="F1265" s="3"/>
      <c r="G1265" s="3"/>
      <c r="H1265" s="22"/>
      <c r="I1265" s="80"/>
    </row>
    <row r="1266" spans="2:9" x14ac:dyDescent="0.15">
      <c r="B1266" s="19"/>
      <c r="C1266" s="2"/>
      <c r="D1266" s="2"/>
      <c r="E1266" s="7"/>
      <c r="F1266" s="3"/>
      <c r="G1266" s="3"/>
      <c r="H1266" s="22"/>
      <c r="I1266" s="80"/>
    </row>
    <row r="1267" spans="2:9" x14ac:dyDescent="0.15">
      <c r="B1267" s="19"/>
      <c r="C1267" s="2"/>
      <c r="D1267" s="2"/>
      <c r="E1267" s="7"/>
      <c r="F1267" s="3"/>
      <c r="G1267" s="3"/>
      <c r="H1267" s="22"/>
      <c r="I1267" s="80"/>
    </row>
    <row r="1268" spans="2:9" x14ac:dyDescent="0.15">
      <c r="B1268" s="19"/>
      <c r="C1268" s="2"/>
      <c r="D1268" s="2"/>
      <c r="E1268" s="7"/>
      <c r="F1268" s="3"/>
      <c r="G1268" s="3"/>
      <c r="H1268" s="22"/>
      <c r="I1268" s="80"/>
    </row>
    <row r="1269" spans="2:9" x14ac:dyDescent="0.15">
      <c r="B1269" s="19"/>
      <c r="C1269" s="2"/>
      <c r="D1269" s="2"/>
      <c r="E1269" s="7"/>
      <c r="F1269" s="3"/>
      <c r="G1269" s="3"/>
      <c r="H1269" s="22"/>
      <c r="I1269" s="80"/>
    </row>
    <row r="1270" spans="2:9" x14ac:dyDescent="0.15">
      <c r="B1270" s="19"/>
      <c r="C1270" s="2"/>
      <c r="D1270" s="2"/>
      <c r="E1270" s="7"/>
      <c r="F1270" s="3"/>
      <c r="G1270" s="3"/>
      <c r="H1270" s="22"/>
      <c r="I1270" s="80"/>
    </row>
    <row r="1271" spans="2:9" x14ac:dyDescent="0.15">
      <c r="B1271" s="19"/>
      <c r="C1271" s="2"/>
      <c r="D1271" s="2"/>
      <c r="E1271" s="7"/>
      <c r="F1271" s="3"/>
      <c r="G1271" s="3"/>
      <c r="H1271" s="22"/>
      <c r="I1271" s="80"/>
    </row>
    <row r="1272" spans="2:9" x14ac:dyDescent="0.15">
      <c r="B1272" s="19"/>
      <c r="C1272" s="2"/>
      <c r="D1272" s="2"/>
      <c r="E1272" s="7"/>
      <c r="F1272" s="3"/>
      <c r="G1272" s="3"/>
      <c r="H1272" s="22"/>
      <c r="I1272" s="80"/>
    </row>
    <row r="1273" spans="2:9" x14ac:dyDescent="0.15">
      <c r="B1273" s="19"/>
      <c r="C1273" s="2"/>
      <c r="D1273" s="2"/>
      <c r="E1273" s="7"/>
      <c r="F1273" s="3"/>
      <c r="G1273" s="3"/>
      <c r="H1273" s="22"/>
      <c r="I1273" s="80"/>
    </row>
    <row r="1274" spans="2:9" x14ac:dyDescent="0.15">
      <c r="B1274" s="19"/>
      <c r="C1274" s="2"/>
      <c r="D1274" s="2"/>
      <c r="E1274" s="7"/>
      <c r="F1274" s="3"/>
      <c r="G1274" s="3"/>
      <c r="H1274" s="22"/>
      <c r="I1274" s="80"/>
    </row>
    <row r="1275" spans="2:9" x14ac:dyDescent="0.15">
      <c r="B1275" s="19"/>
      <c r="C1275" s="2"/>
      <c r="D1275" s="2"/>
      <c r="E1275" s="7"/>
      <c r="F1275" s="3"/>
      <c r="G1275" s="3"/>
      <c r="H1275" s="22"/>
      <c r="I1275" s="80"/>
    </row>
    <row r="1276" spans="2:9" x14ac:dyDescent="0.15">
      <c r="B1276" s="19"/>
      <c r="C1276" s="2"/>
      <c r="D1276" s="2"/>
      <c r="E1276" s="7"/>
      <c r="F1276" s="3"/>
      <c r="G1276" s="3"/>
      <c r="H1276" s="22"/>
      <c r="I1276" s="80"/>
    </row>
    <row r="1277" spans="2:9" x14ac:dyDescent="0.15">
      <c r="B1277" s="19"/>
      <c r="C1277" s="2"/>
      <c r="D1277" s="2"/>
      <c r="E1277" s="7"/>
      <c r="F1277" s="3"/>
      <c r="G1277" s="3"/>
      <c r="H1277" s="22"/>
      <c r="I1277" s="80"/>
    </row>
    <row r="1278" spans="2:9" x14ac:dyDescent="0.15">
      <c r="B1278" s="19"/>
      <c r="C1278" s="2"/>
      <c r="D1278" s="2"/>
      <c r="E1278" s="7"/>
      <c r="F1278" s="3"/>
      <c r="G1278" s="3"/>
      <c r="H1278" s="22"/>
      <c r="I1278" s="80"/>
    </row>
    <row r="1279" spans="2:9" x14ac:dyDescent="0.15">
      <c r="B1279" s="19"/>
      <c r="C1279" s="2"/>
      <c r="D1279" s="2"/>
      <c r="E1279" s="7"/>
      <c r="F1279" s="3"/>
      <c r="G1279" s="3"/>
      <c r="H1279" s="22"/>
      <c r="I1279" s="80"/>
    </row>
    <row r="1280" spans="2:9" x14ac:dyDescent="0.15">
      <c r="B1280" s="19"/>
      <c r="C1280" s="2"/>
      <c r="D1280" s="2"/>
      <c r="E1280" s="7"/>
      <c r="F1280" s="3"/>
      <c r="G1280" s="3"/>
      <c r="H1280" s="22"/>
      <c r="I1280" s="80"/>
    </row>
    <row r="1281" spans="2:9" x14ac:dyDescent="0.15">
      <c r="B1281" s="19"/>
      <c r="C1281" s="2"/>
      <c r="D1281" s="2"/>
      <c r="E1281" s="7"/>
      <c r="F1281" s="3"/>
      <c r="G1281" s="3"/>
      <c r="H1281" s="22"/>
      <c r="I1281" s="80"/>
    </row>
    <row r="1282" spans="2:9" x14ac:dyDescent="0.15">
      <c r="B1282" s="19"/>
      <c r="C1282" s="2"/>
      <c r="D1282" s="2"/>
      <c r="E1282" s="7"/>
      <c r="F1282" s="3"/>
      <c r="G1282" s="3"/>
      <c r="H1282" s="22"/>
      <c r="I1282" s="80"/>
    </row>
    <row r="1283" spans="2:9" x14ac:dyDescent="0.15">
      <c r="B1283" s="19"/>
      <c r="C1283" s="2"/>
      <c r="D1283" s="2"/>
      <c r="E1283" s="7"/>
      <c r="F1283" s="3"/>
      <c r="G1283" s="3"/>
      <c r="H1283" s="22"/>
      <c r="I1283" s="80"/>
    </row>
    <row r="1284" spans="2:9" x14ac:dyDescent="0.15">
      <c r="B1284" s="19"/>
      <c r="C1284" s="2"/>
      <c r="D1284" s="2"/>
      <c r="E1284" s="7"/>
      <c r="F1284" s="3"/>
      <c r="G1284" s="3"/>
      <c r="H1284" s="22"/>
      <c r="I1284" s="80"/>
    </row>
    <row r="1285" spans="2:9" x14ac:dyDescent="0.15">
      <c r="B1285" s="19"/>
      <c r="C1285" s="2"/>
      <c r="D1285" s="2"/>
      <c r="E1285" s="7"/>
      <c r="F1285" s="3"/>
      <c r="G1285" s="3"/>
      <c r="H1285" s="22"/>
      <c r="I1285" s="80"/>
    </row>
    <row r="1286" spans="2:9" x14ac:dyDescent="0.15">
      <c r="B1286" s="19"/>
      <c r="C1286" s="2"/>
      <c r="D1286" s="2"/>
      <c r="E1286" s="7"/>
      <c r="F1286" s="3"/>
      <c r="G1286" s="3"/>
      <c r="H1286" s="22"/>
      <c r="I1286" s="80"/>
    </row>
    <row r="1287" spans="2:9" x14ac:dyDescent="0.15">
      <c r="B1287" s="19"/>
      <c r="C1287" s="2"/>
      <c r="D1287" s="2"/>
      <c r="E1287" s="7"/>
      <c r="F1287" s="3"/>
      <c r="G1287" s="3"/>
      <c r="H1287" s="22"/>
      <c r="I1287" s="80"/>
    </row>
    <row r="1288" spans="2:9" x14ac:dyDescent="0.15">
      <c r="B1288" s="19"/>
      <c r="C1288" s="2"/>
      <c r="D1288" s="2"/>
      <c r="E1288" s="7"/>
      <c r="F1288" s="3"/>
      <c r="G1288" s="3"/>
      <c r="H1288" s="22"/>
      <c r="I1288" s="80"/>
    </row>
    <row r="1289" spans="2:9" x14ac:dyDescent="0.15">
      <c r="B1289" s="19"/>
      <c r="C1289" s="2"/>
      <c r="D1289" s="2"/>
      <c r="E1289" s="7"/>
      <c r="F1289" s="3"/>
      <c r="G1289" s="3"/>
      <c r="H1289" s="22"/>
      <c r="I1289" s="80"/>
    </row>
    <row r="1290" spans="2:9" x14ac:dyDescent="0.15">
      <c r="B1290" s="19"/>
      <c r="C1290" s="2"/>
      <c r="D1290" s="2"/>
      <c r="E1290" s="7"/>
      <c r="F1290" s="3"/>
      <c r="G1290" s="3"/>
      <c r="H1290" s="22"/>
      <c r="I1290" s="80"/>
    </row>
    <row r="1291" spans="2:9" x14ac:dyDescent="0.15">
      <c r="B1291" s="19"/>
      <c r="C1291" s="2"/>
      <c r="D1291" s="2"/>
      <c r="E1291" s="7"/>
      <c r="F1291" s="3"/>
      <c r="G1291" s="3"/>
      <c r="H1291" s="22"/>
      <c r="I1291" s="80"/>
    </row>
    <row r="1292" spans="2:9" x14ac:dyDescent="0.15">
      <c r="B1292" s="19"/>
      <c r="C1292" s="2"/>
      <c r="D1292" s="2"/>
      <c r="E1292" s="7"/>
      <c r="F1292" s="3"/>
      <c r="G1292" s="3"/>
      <c r="H1292" s="22"/>
      <c r="I1292" s="80"/>
    </row>
    <row r="1293" spans="2:9" x14ac:dyDescent="0.15">
      <c r="B1293" s="19"/>
      <c r="C1293" s="2"/>
      <c r="D1293" s="2"/>
      <c r="E1293" s="7"/>
      <c r="F1293" s="3"/>
      <c r="G1293" s="3"/>
      <c r="H1293" s="22"/>
      <c r="I1293" s="80"/>
    </row>
    <row r="1294" spans="2:9" x14ac:dyDescent="0.15">
      <c r="B1294" s="19"/>
      <c r="C1294" s="2"/>
      <c r="D1294" s="2"/>
      <c r="E1294" s="7"/>
      <c r="F1294" s="3"/>
      <c r="G1294" s="3"/>
      <c r="H1294" s="22"/>
      <c r="I1294" s="80"/>
    </row>
    <row r="1295" spans="2:9" x14ac:dyDescent="0.15">
      <c r="B1295" s="19"/>
      <c r="C1295" s="2"/>
      <c r="D1295" s="2"/>
      <c r="E1295" s="7"/>
      <c r="F1295" s="3"/>
      <c r="G1295" s="3"/>
      <c r="H1295" s="22"/>
      <c r="I1295" s="80"/>
    </row>
    <row r="1296" spans="2:9" x14ac:dyDescent="0.15">
      <c r="B1296" s="19"/>
      <c r="C1296" s="2"/>
      <c r="D1296" s="2"/>
      <c r="E1296" s="7"/>
      <c r="F1296" s="3"/>
      <c r="G1296" s="3"/>
      <c r="H1296" s="22"/>
      <c r="I1296" s="80"/>
    </row>
    <row r="1297" spans="2:9" x14ac:dyDescent="0.15">
      <c r="B1297" s="19"/>
      <c r="C1297" s="2"/>
      <c r="D1297" s="2"/>
      <c r="E1297" s="7"/>
      <c r="F1297" s="3"/>
      <c r="G1297" s="3"/>
      <c r="H1297" s="22"/>
      <c r="I1297" s="80"/>
    </row>
    <row r="1298" spans="2:9" x14ac:dyDescent="0.15">
      <c r="B1298" s="19"/>
      <c r="C1298" s="2"/>
      <c r="D1298" s="2"/>
      <c r="E1298" s="7"/>
      <c r="F1298" s="3"/>
      <c r="G1298" s="3"/>
      <c r="H1298" s="22"/>
      <c r="I1298" s="80"/>
    </row>
    <row r="1299" spans="2:9" x14ac:dyDescent="0.15">
      <c r="B1299" s="19"/>
      <c r="C1299" s="2"/>
      <c r="D1299" s="2"/>
      <c r="E1299" s="7"/>
      <c r="F1299" s="3"/>
      <c r="G1299" s="3"/>
      <c r="H1299" s="22"/>
      <c r="I1299" s="80"/>
    </row>
    <row r="1300" spans="2:9" x14ac:dyDescent="0.15">
      <c r="B1300" s="19"/>
      <c r="C1300" s="2"/>
      <c r="D1300" s="2"/>
      <c r="E1300" s="7"/>
      <c r="F1300" s="3"/>
      <c r="G1300" s="3"/>
      <c r="H1300" s="22"/>
      <c r="I1300" s="80"/>
    </row>
    <row r="1301" spans="2:9" x14ac:dyDescent="0.15">
      <c r="B1301" s="19"/>
      <c r="C1301" s="2"/>
      <c r="D1301" s="2"/>
      <c r="E1301" s="7"/>
      <c r="F1301" s="3"/>
      <c r="G1301" s="3"/>
      <c r="H1301" s="22"/>
      <c r="I1301" s="80"/>
    </row>
    <row r="1302" spans="2:9" x14ac:dyDescent="0.15">
      <c r="B1302" s="19"/>
      <c r="C1302" s="2"/>
      <c r="D1302" s="2"/>
      <c r="E1302" s="7"/>
      <c r="F1302" s="3"/>
      <c r="G1302" s="3"/>
      <c r="H1302" s="22"/>
      <c r="I1302" s="80"/>
    </row>
    <row r="1303" spans="2:9" x14ac:dyDescent="0.15">
      <c r="B1303" s="19"/>
      <c r="C1303" s="2"/>
      <c r="D1303" s="2"/>
      <c r="E1303" s="7"/>
      <c r="F1303" s="3"/>
      <c r="G1303" s="3"/>
      <c r="H1303" s="22"/>
      <c r="I1303" s="80"/>
    </row>
    <row r="1304" spans="2:9" x14ac:dyDescent="0.15">
      <c r="B1304" s="19"/>
      <c r="C1304" s="2"/>
      <c r="D1304" s="2"/>
      <c r="E1304" s="7"/>
      <c r="F1304" s="3"/>
      <c r="G1304" s="3"/>
      <c r="H1304" s="22"/>
      <c r="I1304" s="80"/>
    </row>
    <row r="1305" spans="2:9" x14ac:dyDescent="0.15">
      <c r="B1305" s="19"/>
      <c r="C1305" s="2"/>
      <c r="D1305" s="2"/>
      <c r="E1305" s="7"/>
      <c r="F1305" s="3"/>
      <c r="G1305" s="3"/>
      <c r="H1305" s="22"/>
      <c r="I1305" s="80"/>
    </row>
    <row r="1306" spans="2:9" x14ac:dyDescent="0.15">
      <c r="B1306" s="19"/>
      <c r="C1306" s="2"/>
      <c r="D1306" s="2"/>
      <c r="E1306" s="7"/>
      <c r="F1306" s="3"/>
      <c r="G1306" s="3"/>
      <c r="H1306" s="22"/>
      <c r="I1306" s="80"/>
    </row>
    <row r="1307" spans="2:9" x14ac:dyDescent="0.15">
      <c r="B1307" s="19"/>
      <c r="C1307" s="2"/>
      <c r="D1307" s="2"/>
      <c r="E1307" s="7"/>
      <c r="F1307" s="3"/>
      <c r="G1307" s="3"/>
      <c r="H1307" s="22"/>
      <c r="I1307" s="80"/>
    </row>
    <row r="1308" spans="2:9" x14ac:dyDescent="0.15">
      <c r="B1308" s="19"/>
      <c r="C1308" s="2"/>
      <c r="D1308" s="2"/>
      <c r="E1308" s="7"/>
      <c r="F1308" s="3"/>
      <c r="G1308" s="3"/>
      <c r="H1308" s="22"/>
      <c r="I1308" s="80"/>
    </row>
    <row r="1309" spans="2:9" x14ac:dyDescent="0.15">
      <c r="B1309" s="19"/>
      <c r="C1309" s="2"/>
      <c r="D1309" s="2"/>
      <c r="E1309" s="7"/>
      <c r="F1309" s="3"/>
      <c r="G1309" s="3"/>
      <c r="H1309" s="22"/>
      <c r="I1309" s="80"/>
    </row>
    <row r="1310" spans="2:9" x14ac:dyDescent="0.15">
      <c r="B1310" s="19"/>
      <c r="C1310" s="2"/>
      <c r="D1310" s="2"/>
      <c r="E1310" s="7"/>
      <c r="F1310" s="3"/>
      <c r="G1310" s="3"/>
      <c r="H1310" s="22"/>
      <c r="I1310" s="80"/>
    </row>
    <row r="1311" spans="2:9" x14ac:dyDescent="0.15">
      <c r="B1311" s="19"/>
      <c r="C1311" s="2"/>
      <c r="D1311" s="2"/>
      <c r="E1311" s="7"/>
      <c r="F1311" s="3"/>
      <c r="G1311" s="3"/>
      <c r="H1311" s="22"/>
      <c r="I1311" s="80"/>
    </row>
    <row r="1312" spans="2:9" x14ac:dyDescent="0.15">
      <c r="B1312" s="19"/>
      <c r="C1312" s="2"/>
      <c r="D1312" s="2"/>
      <c r="E1312" s="7"/>
      <c r="F1312" s="3"/>
      <c r="G1312" s="3"/>
      <c r="H1312" s="22"/>
      <c r="I1312" s="80"/>
    </row>
    <row r="1313" spans="2:9" x14ac:dyDescent="0.15">
      <c r="B1313" s="19"/>
      <c r="C1313" s="2"/>
      <c r="D1313" s="2"/>
      <c r="E1313" s="7"/>
      <c r="F1313" s="3"/>
      <c r="G1313" s="3"/>
      <c r="H1313" s="22"/>
      <c r="I1313" s="80"/>
    </row>
    <row r="1314" spans="2:9" x14ac:dyDescent="0.15">
      <c r="B1314" s="19"/>
      <c r="C1314" s="2"/>
      <c r="D1314" s="2"/>
      <c r="E1314" s="7"/>
      <c r="F1314" s="3"/>
      <c r="G1314" s="3"/>
      <c r="H1314" s="22"/>
      <c r="I1314" s="80"/>
    </row>
    <row r="1315" spans="2:9" x14ac:dyDescent="0.15">
      <c r="B1315" s="19"/>
      <c r="C1315" s="2"/>
      <c r="D1315" s="2"/>
      <c r="E1315" s="7"/>
      <c r="F1315" s="3"/>
      <c r="G1315" s="3"/>
      <c r="H1315" s="22"/>
      <c r="I1315" s="80"/>
    </row>
    <row r="1316" spans="2:9" x14ac:dyDescent="0.15">
      <c r="B1316" s="19"/>
      <c r="C1316" s="2"/>
      <c r="D1316" s="2"/>
      <c r="E1316" s="7"/>
      <c r="F1316" s="3"/>
      <c r="G1316" s="3"/>
      <c r="H1316" s="22"/>
      <c r="I1316" s="80"/>
    </row>
    <row r="1317" spans="2:9" x14ac:dyDescent="0.15">
      <c r="B1317" s="19"/>
      <c r="C1317" s="2"/>
      <c r="D1317" s="2"/>
      <c r="E1317" s="7"/>
      <c r="F1317" s="3"/>
      <c r="G1317" s="3"/>
      <c r="H1317" s="22"/>
      <c r="I1317" s="80"/>
    </row>
    <row r="1318" spans="2:9" x14ac:dyDescent="0.15">
      <c r="B1318" s="19"/>
      <c r="C1318" s="2"/>
      <c r="D1318" s="2"/>
      <c r="E1318" s="7"/>
      <c r="F1318" s="3"/>
      <c r="G1318" s="3"/>
      <c r="H1318" s="22"/>
      <c r="I1318" s="80"/>
    </row>
    <row r="1319" spans="2:9" x14ac:dyDescent="0.15">
      <c r="B1319" s="19"/>
      <c r="C1319" s="2"/>
      <c r="D1319" s="2"/>
      <c r="E1319" s="7"/>
      <c r="F1319" s="3"/>
      <c r="G1319" s="3"/>
      <c r="H1319" s="22"/>
      <c r="I1319" s="80"/>
    </row>
    <row r="1320" spans="2:9" x14ac:dyDescent="0.15">
      <c r="B1320" s="19"/>
      <c r="C1320" s="2"/>
      <c r="D1320" s="2"/>
      <c r="E1320" s="7"/>
      <c r="F1320" s="3"/>
      <c r="G1320" s="3"/>
      <c r="H1320" s="22"/>
      <c r="I1320" s="80"/>
    </row>
    <row r="1321" spans="2:9" x14ac:dyDescent="0.15">
      <c r="B1321" s="19"/>
      <c r="C1321" s="2"/>
      <c r="D1321" s="2"/>
      <c r="E1321" s="7"/>
      <c r="F1321" s="3"/>
      <c r="G1321" s="3"/>
      <c r="H1321" s="22"/>
      <c r="I1321" s="80"/>
    </row>
    <row r="1322" spans="2:9" x14ac:dyDescent="0.15">
      <c r="B1322" s="19"/>
      <c r="C1322" s="2"/>
      <c r="D1322" s="2"/>
      <c r="E1322" s="7"/>
      <c r="F1322" s="3"/>
      <c r="G1322" s="3"/>
      <c r="H1322" s="22"/>
      <c r="I1322" s="80"/>
    </row>
    <row r="1323" spans="2:9" x14ac:dyDescent="0.15">
      <c r="B1323" s="19"/>
      <c r="C1323" s="2"/>
      <c r="D1323" s="2"/>
      <c r="E1323" s="7"/>
      <c r="F1323" s="3"/>
      <c r="G1323" s="3"/>
      <c r="H1323" s="22"/>
      <c r="I1323" s="80"/>
    </row>
    <row r="1324" spans="2:9" x14ac:dyDescent="0.15">
      <c r="B1324" s="19"/>
      <c r="C1324" s="2"/>
      <c r="D1324" s="2"/>
      <c r="E1324" s="7"/>
      <c r="F1324" s="3"/>
      <c r="G1324" s="3"/>
      <c r="H1324" s="22"/>
      <c r="I1324" s="80"/>
    </row>
    <row r="1325" spans="2:9" x14ac:dyDescent="0.15">
      <c r="B1325" s="19"/>
      <c r="C1325" s="2"/>
      <c r="D1325" s="2"/>
      <c r="E1325" s="7"/>
      <c r="F1325" s="3"/>
      <c r="G1325" s="3"/>
      <c r="H1325" s="22"/>
      <c r="I1325" s="80"/>
    </row>
    <row r="1326" spans="2:9" x14ac:dyDescent="0.15">
      <c r="B1326" s="19"/>
      <c r="C1326" s="2"/>
      <c r="D1326" s="2"/>
      <c r="E1326" s="7"/>
      <c r="F1326" s="3"/>
      <c r="G1326" s="3"/>
      <c r="H1326" s="22"/>
      <c r="I1326" s="80"/>
    </row>
    <row r="1327" spans="2:9" x14ac:dyDescent="0.15">
      <c r="B1327" s="19"/>
      <c r="C1327" s="2"/>
      <c r="D1327" s="2"/>
      <c r="E1327" s="7"/>
      <c r="F1327" s="3"/>
      <c r="G1327" s="3"/>
      <c r="H1327" s="22"/>
      <c r="I1327" s="80"/>
    </row>
    <row r="1328" spans="2:9" x14ac:dyDescent="0.15">
      <c r="B1328" s="19"/>
      <c r="C1328" s="2"/>
      <c r="D1328" s="2"/>
      <c r="E1328" s="7"/>
      <c r="F1328" s="3"/>
      <c r="G1328" s="3"/>
      <c r="H1328" s="22"/>
      <c r="I1328" s="80"/>
    </row>
    <row r="1329" spans="2:9" x14ac:dyDescent="0.15">
      <c r="B1329" s="19"/>
      <c r="C1329" s="2"/>
      <c r="D1329" s="2"/>
      <c r="E1329" s="7"/>
      <c r="F1329" s="3"/>
      <c r="G1329" s="3"/>
      <c r="H1329" s="22"/>
      <c r="I1329" s="80"/>
    </row>
    <row r="1330" spans="2:9" x14ac:dyDescent="0.15">
      <c r="B1330" s="19"/>
      <c r="C1330" s="2"/>
      <c r="D1330" s="2"/>
      <c r="E1330" s="7"/>
      <c r="F1330" s="3"/>
      <c r="G1330" s="3"/>
      <c r="H1330" s="22"/>
      <c r="I1330" s="80"/>
    </row>
    <row r="1331" spans="2:9" x14ac:dyDescent="0.15">
      <c r="B1331" s="19"/>
      <c r="C1331" s="2"/>
      <c r="D1331" s="2"/>
      <c r="E1331" s="7"/>
      <c r="F1331" s="3"/>
      <c r="G1331" s="3"/>
      <c r="H1331" s="22"/>
      <c r="I1331" s="80"/>
    </row>
    <row r="1332" spans="2:9" x14ac:dyDescent="0.15">
      <c r="B1332" s="19"/>
      <c r="C1332" s="2"/>
      <c r="D1332" s="2"/>
      <c r="E1332" s="7"/>
      <c r="F1332" s="3"/>
      <c r="G1332" s="3"/>
      <c r="H1332" s="22"/>
      <c r="I1332" s="80"/>
    </row>
    <row r="1333" spans="2:9" x14ac:dyDescent="0.15">
      <c r="B1333" s="19"/>
      <c r="C1333" s="2"/>
      <c r="D1333" s="2"/>
      <c r="E1333" s="7"/>
      <c r="F1333" s="3"/>
      <c r="G1333" s="3"/>
      <c r="H1333" s="22"/>
      <c r="I1333" s="80"/>
    </row>
    <row r="1334" spans="2:9" x14ac:dyDescent="0.15">
      <c r="B1334" s="19"/>
      <c r="C1334" s="2"/>
      <c r="D1334" s="2"/>
      <c r="E1334" s="7"/>
      <c r="F1334" s="3"/>
      <c r="G1334" s="3"/>
      <c r="H1334" s="22"/>
      <c r="I1334" s="80"/>
    </row>
    <row r="1335" spans="2:9" x14ac:dyDescent="0.15">
      <c r="B1335" s="19"/>
      <c r="C1335" s="2"/>
      <c r="D1335" s="2"/>
      <c r="E1335" s="7"/>
      <c r="F1335" s="3"/>
      <c r="G1335" s="3"/>
      <c r="H1335" s="22"/>
      <c r="I1335" s="80"/>
    </row>
    <row r="1336" spans="2:9" x14ac:dyDescent="0.15">
      <c r="B1336" s="19"/>
      <c r="C1336" s="2"/>
      <c r="D1336" s="2"/>
      <c r="E1336" s="7"/>
      <c r="F1336" s="3"/>
      <c r="G1336" s="3"/>
      <c r="H1336" s="22"/>
      <c r="I1336" s="80"/>
    </row>
    <row r="1337" spans="2:9" x14ac:dyDescent="0.15">
      <c r="B1337" s="19"/>
      <c r="C1337" s="2"/>
      <c r="D1337" s="2"/>
      <c r="E1337" s="7"/>
      <c r="F1337" s="3"/>
      <c r="G1337" s="3"/>
      <c r="H1337" s="22"/>
      <c r="I1337" s="80"/>
    </row>
    <row r="1338" spans="2:9" x14ac:dyDescent="0.15">
      <c r="B1338" s="19"/>
      <c r="C1338" s="2"/>
      <c r="D1338" s="2"/>
      <c r="E1338" s="7"/>
      <c r="F1338" s="3"/>
      <c r="G1338" s="3"/>
      <c r="H1338" s="22"/>
      <c r="I1338" s="80"/>
    </row>
    <row r="1339" spans="2:9" x14ac:dyDescent="0.15">
      <c r="B1339" s="19"/>
      <c r="C1339" s="2"/>
      <c r="D1339" s="2"/>
      <c r="E1339" s="7"/>
      <c r="F1339" s="3"/>
      <c r="G1339" s="3"/>
      <c r="H1339" s="22"/>
      <c r="I1339" s="80"/>
    </row>
    <row r="1340" spans="2:9" x14ac:dyDescent="0.15">
      <c r="B1340" s="19"/>
      <c r="C1340" s="2"/>
      <c r="D1340" s="2"/>
      <c r="E1340" s="7"/>
      <c r="F1340" s="3"/>
      <c r="G1340" s="3"/>
      <c r="H1340" s="22"/>
      <c r="I1340" s="80"/>
    </row>
    <row r="1341" spans="2:9" x14ac:dyDescent="0.15">
      <c r="B1341" s="19"/>
      <c r="C1341" s="2"/>
      <c r="D1341" s="2"/>
      <c r="E1341" s="7"/>
      <c r="F1341" s="3"/>
      <c r="G1341" s="3"/>
      <c r="H1341" s="22"/>
      <c r="I1341" s="80"/>
    </row>
    <row r="1342" spans="2:9" x14ac:dyDescent="0.15">
      <c r="B1342" s="19"/>
      <c r="C1342" s="2"/>
      <c r="D1342" s="2"/>
      <c r="E1342" s="7"/>
      <c r="F1342" s="3"/>
      <c r="G1342" s="3"/>
      <c r="H1342" s="22"/>
      <c r="I1342" s="80"/>
    </row>
    <row r="1343" spans="2:9" x14ac:dyDescent="0.15">
      <c r="B1343" s="19"/>
      <c r="C1343" s="2"/>
      <c r="D1343" s="2"/>
      <c r="E1343" s="7"/>
      <c r="F1343" s="3"/>
      <c r="G1343" s="3"/>
      <c r="H1343" s="22"/>
      <c r="I1343" s="80"/>
    </row>
    <row r="1344" spans="2:9" x14ac:dyDescent="0.15">
      <c r="B1344" s="19"/>
      <c r="C1344" s="2"/>
      <c r="D1344" s="2"/>
      <c r="E1344" s="7"/>
      <c r="F1344" s="3"/>
      <c r="G1344" s="3"/>
      <c r="H1344" s="22"/>
      <c r="I1344" s="80"/>
    </row>
    <row r="1345" spans="2:9" x14ac:dyDescent="0.15">
      <c r="B1345" s="19"/>
      <c r="C1345" s="2"/>
      <c r="D1345" s="2"/>
      <c r="E1345" s="7"/>
      <c r="F1345" s="3"/>
      <c r="G1345" s="3"/>
      <c r="H1345" s="22"/>
      <c r="I1345" s="80"/>
    </row>
    <row r="1346" spans="2:9" x14ac:dyDescent="0.15">
      <c r="B1346" s="19"/>
      <c r="C1346" s="2"/>
      <c r="D1346" s="2"/>
      <c r="E1346" s="7"/>
      <c r="F1346" s="3"/>
      <c r="G1346" s="3"/>
      <c r="H1346" s="22"/>
      <c r="I1346" s="80"/>
    </row>
    <row r="1347" spans="2:9" x14ac:dyDescent="0.15">
      <c r="B1347" s="19"/>
      <c r="C1347" s="2"/>
      <c r="D1347" s="2"/>
      <c r="E1347" s="7"/>
      <c r="F1347" s="3"/>
      <c r="G1347" s="3"/>
      <c r="H1347" s="22"/>
      <c r="I1347" s="80"/>
    </row>
    <row r="1348" spans="2:9" x14ac:dyDescent="0.15">
      <c r="B1348" s="19"/>
      <c r="C1348" s="2"/>
      <c r="D1348" s="2"/>
      <c r="E1348" s="7"/>
      <c r="F1348" s="3"/>
      <c r="G1348" s="3"/>
      <c r="H1348" s="22"/>
      <c r="I1348" s="80"/>
    </row>
    <row r="1349" spans="2:9" x14ac:dyDescent="0.15">
      <c r="B1349" s="19"/>
      <c r="C1349" s="2"/>
      <c r="D1349" s="2"/>
      <c r="E1349" s="7"/>
      <c r="F1349" s="3"/>
      <c r="G1349" s="3"/>
      <c r="H1349" s="22"/>
      <c r="I1349" s="80"/>
    </row>
    <row r="1350" spans="2:9" x14ac:dyDescent="0.15">
      <c r="B1350" s="19"/>
      <c r="C1350" s="2"/>
      <c r="D1350" s="2"/>
      <c r="E1350" s="7"/>
      <c r="F1350" s="3"/>
      <c r="G1350" s="3"/>
      <c r="H1350" s="22"/>
      <c r="I1350" s="80"/>
    </row>
    <row r="1351" spans="2:9" x14ac:dyDescent="0.15">
      <c r="B1351" s="19"/>
      <c r="C1351" s="2"/>
      <c r="D1351" s="2"/>
      <c r="E1351" s="7"/>
      <c r="F1351" s="3"/>
      <c r="G1351" s="3"/>
      <c r="H1351" s="22"/>
      <c r="I1351" s="80"/>
    </row>
    <row r="1352" spans="2:9" x14ac:dyDescent="0.15">
      <c r="B1352" s="19"/>
      <c r="C1352" s="2"/>
      <c r="D1352" s="2"/>
      <c r="E1352" s="7"/>
      <c r="F1352" s="3"/>
      <c r="G1352" s="3"/>
      <c r="H1352" s="22"/>
      <c r="I1352" s="80"/>
    </row>
    <row r="1353" spans="2:9" x14ac:dyDescent="0.15">
      <c r="B1353" s="19"/>
      <c r="C1353" s="2"/>
      <c r="D1353" s="2"/>
      <c r="E1353" s="7"/>
      <c r="F1353" s="3"/>
      <c r="G1353" s="3"/>
      <c r="H1353" s="22"/>
      <c r="I1353" s="80"/>
    </row>
    <row r="1354" spans="2:9" x14ac:dyDescent="0.15">
      <c r="B1354" s="19"/>
      <c r="C1354" s="2"/>
      <c r="D1354" s="2"/>
      <c r="E1354" s="7"/>
      <c r="F1354" s="3"/>
      <c r="G1354" s="3"/>
      <c r="H1354" s="22"/>
      <c r="I1354" s="80"/>
    </row>
    <row r="1355" spans="2:9" x14ac:dyDescent="0.15">
      <c r="B1355" s="19"/>
      <c r="C1355" s="2"/>
      <c r="D1355" s="2"/>
      <c r="E1355" s="7"/>
      <c r="F1355" s="3"/>
      <c r="G1355" s="3"/>
      <c r="H1355" s="22"/>
      <c r="I1355" s="80"/>
    </row>
    <row r="1356" spans="2:9" x14ac:dyDescent="0.15">
      <c r="B1356" s="19"/>
      <c r="C1356" s="2"/>
      <c r="D1356" s="2"/>
      <c r="E1356" s="7"/>
      <c r="F1356" s="3"/>
      <c r="G1356" s="3"/>
      <c r="H1356" s="22"/>
      <c r="I1356" s="80"/>
    </row>
    <row r="1357" spans="2:9" x14ac:dyDescent="0.15">
      <c r="B1357" s="19"/>
      <c r="C1357" s="2"/>
      <c r="D1357" s="2"/>
      <c r="E1357" s="7"/>
      <c r="F1357" s="3"/>
      <c r="G1357" s="3"/>
      <c r="H1357" s="22"/>
      <c r="I1357" s="80"/>
    </row>
    <row r="1358" spans="2:9" x14ac:dyDescent="0.15">
      <c r="B1358" s="19"/>
      <c r="C1358" s="2"/>
      <c r="D1358" s="2"/>
      <c r="E1358" s="7"/>
      <c r="F1358" s="3"/>
      <c r="G1358" s="3"/>
      <c r="H1358" s="22"/>
      <c r="I1358" s="80"/>
    </row>
    <row r="1359" spans="2:9" x14ac:dyDescent="0.15">
      <c r="B1359" s="19"/>
      <c r="C1359" s="2"/>
      <c r="D1359" s="2"/>
      <c r="E1359" s="7"/>
      <c r="F1359" s="3"/>
      <c r="G1359" s="3"/>
      <c r="H1359" s="22"/>
      <c r="I1359" s="80"/>
    </row>
    <row r="1360" spans="2:9" x14ac:dyDescent="0.15">
      <c r="B1360" s="19"/>
      <c r="C1360" s="2"/>
      <c r="D1360" s="2"/>
      <c r="E1360" s="7"/>
      <c r="F1360" s="3"/>
      <c r="G1360" s="3"/>
      <c r="H1360" s="22"/>
      <c r="I1360" s="80"/>
    </row>
    <row r="1361" spans="2:9" x14ac:dyDescent="0.15">
      <c r="B1361" s="19"/>
      <c r="C1361" s="2"/>
      <c r="D1361" s="2"/>
      <c r="E1361" s="7"/>
      <c r="F1361" s="3"/>
      <c r="G1361" s="3"/>
      <c r="H1361" s="22"/>
      <c r="I1361" s="80"/>
    </row>
    <row r="1362" spans="2:9" x14ac:dyDescent="0.15">
      <c r="B1362" s="19"/>
      <c r="C1362" s="2"/>
      <c r="D1362" s="2"/>
      <c r="E1362" s="7"/>
      <c r="F1362" s="3"/>
      <c r="G1362" s="3"/>
      <c r="H1362" s="22"/>
      <c r="I1362" s="80"/>
    </row>
    <row r="1363" spans="2:9" x14ac:dyDescent="0.15">
      <c r="B1363" s="19"/>
      <c r="C1363" s="2"/>
      <c r="D1363" s="2"/>
      <c r="E1363" s="7"/>
      <c r="F1363" s="3"/>
      <c r="G1363" s="3"/>
      <c r="H1363" s="22"/>
      <c r="I1363" s="80"/>
    </row>
    <row r="1364" spans="2:9" x14ac:dyDescent="0.15">
      <c r="B1364" s="19"/>
      <c r="C1364" s="2"/>
      <c r="D1364" s="2"/>
      <c r="E1364" s="7"/>
      <c r="F1364" s="3"/>
      <c r="G1364" s="3"/>
      <c r="H1364" s="22"/>
      <c r="I1364" s="80"/>
    </row>
    <row r="1365" spans="2:9" x14ac:dyDescent="0.15">
      <c r="B1365" s="19"/>
      <c r="C1365" s="2"/>
      <c r="D1365" s="2"/>
      <c r="E1365" s="7"/>
      <c r="F1365" s="3"/>
      <c r="G1365" s="3"/>
      <c r="H1365" s="22"/>
      <c r="I1365" s="80"/>
    </row>
    <row r="1366" spans="2:9" x14ac:dyDescent="0.15">
      <c r="B1366" s="19"/>
      <c r="C1366" s="2"/>
      <c r="D1366" s="2"/>
      <c r="E1366" s="7"/>
      <c r="F1366" s="3"/>
      <c r="G1366" s="3"/>
      <c r="H1366" s="22"/>
      <c r="I1366" s="80"/>
    </row>
    <row r="1367" spans="2:9" x14ac:dyDescent="0.15">
      <c r="B1367" s="19"/>
      <c r="C1367" s="2"/>
      <c r="D1367" s="2"/>
      <c r="E1367" s="7"/>
      <c r="F1367" s="3"/>
      <c r="G1367" s="3"/>
      <c r="H1367" s="22"/>
      <c r="I1367" s="80"/>
    </row>
    <row r="1368" spans="2:9" x14ac:dyDescent="0.15">
      <c r="B1368" s="19"/>
      <c r="C1368" s="2"/>
      <c r="D1368" s="2"/>
      <c r="E1368" s="7"/>
      <c r="F1368" s="3"/>
      <c r="G1368" s="3"/>
      <c r="H1368" s="22"/>
      <c r="I1368" s="80"/>
    </row>
    <row r="1369" spans="2:9" x14ac:dyDescent="0.15">
      <c r="B1369" s="19"/>
      <c r="C1369" s="2"/>
      <c r="D1369" s="2"/>
      <c r="E1369" s="7"/>
      <c r="F1369" s="3"/>
      <c r="G1369" s="3"/>
      <c r="H1369" s="22"/>
      <c r="I1369" s="80"/>
    </row>
    <row r="1370" spans="2:9" x14ac:dyDescent="0.15">
      <c r="B1370" s="19"/>
      <c r="C1370" s="2"/>
      <c r="D1370" s="2"/>
      <c r="E1370" s="7"/>
      <c r="F1370" s="3"/>
      <c r="G1370" s="3"/>
      <c r="H1370" s="22"/>
      <c r="I1370" s="80"/>
    </row>
    <row r="1371" spans="2:9" x14ac:dyDescent="0.15">
      <c r="B1371" s="19"/>
      <c r="C1371" s="2"/>
      <c r="D1371" s="2"/>
      <c r="E1371" s="7"/>
      <c r="F1371" s="3"/>
      <c r="G1371" s="3"/>
      <c r="H1371" s="22"/>
      <c r="I1371" s="80"/>
    </row>
    <row r="1372" spans="2:9" x14ac:dyDescent="0.15">
      <c r="B1372" s="19"/>
      <c r="C1372" s="2"/>
      <c r="D1372" s="2"/>
      <c r="E1372" s="7"/>
      <c r="F1372" s="3"/>
      <c r="G1372" s="3"/>
      <c r="H1372" s="22"/>
      <c r="I1372" s="80"/>
    </row>
    <row r="1373" spans="2:9" x14ac:dyDescent="0.15">
      <c r="B1373" s="19"/>
      <c r="C1373" s="2"/>
      <c r="D1373" s="2"/>
      <c r="E1373" s="7"/>
      <c r="F1373" s="3"/>
      <c r="G1373" s="3"/>
      <c r="H1373" s="22"/>
      <c r="I1373" s="80"/>
    </row>
    <row r="1374" spans="2:9" x14ac:dyDescent="0.15">
      <c r="B1374" s="19"/>
      <c r="C1374" s="2"/>
      <c r="D1374" s="2"/>
      <c r="E1374" s="7"/>
      <c r="F1374" s="3"/>
      <c r="G1374" s="3"/>
      <c r="H1374" s="22"/>
      <c r="I1374" s="80"/>
    </row>
    <row r="1375" spans="2:9" x14ac:dyDescent="0.15">
      <c r="B1375" s="19"/>
      <c r="C1375" s="2"/>
      <c r="D1375" s="2"/>
      <c r="E1375" s="7"/>
      <c r="F1375" s="3"/>
      <c r="G1375" s="3"/>
      <c r="H1375" s="22"/>
      <c r="I1375" s="80"/>
    </row>
    <row r="1376" spans="2:9" x14ac:dyDescent="0.15">
      <c r="B1376" s="19"/>
      <c r="C1376" s="2"/>
      <c r="D1376" s="2"/>
      <c r="E1376" s="7"/>
      <c r="F1376" s="3"/>
      <c r="G1376" s="3"/>
      <c r="H1376" s="22"/>
      <c r="I1376" s="80"/>
    </row>
    <row r="1377" spans="2:9" x14ac:dyDescent="0.15">
      <c r="B1377" s="19"/>
      <c r="C1377" s="2"/>
      <c r="D1377" s="2"/>
      <c r="E1377" s="7"/>
      <c r="F1377" s="3"/>
      <c r="G1377" s="3"/>
      <c r="H1377" s="22"/>
      <c r="I1377" s="80"/>
    </row>
    <row r="1378" spans="2:9" x14ac:dyDescent="0.15">
      <c r="B1378" s="19"/>
      <c r="C1378" s="2"/>
      <c r="D1378" s="2"/>
      <c r="E1378" s="7"/>
      <c r="F1378" s="3"/>
      <c r="G1378" s="3"/>
      <c r="H1378" s="22"/>
      <c r="I1378" s="80"/>
    </row>
    <row r="1379" spans="2:9" x14ac:dyDescent="0.15">
      <c r="B1379" s="19"/>
      <c r="C1379" s="2"/>
      <c r="D1379" s="2"/>
      <c r="E1379" s="7"/>
      <c r="F1379" s="3"/>
      <c r="G1379" s="3"/>
      <c r="H1379" s="22"/>
      <c r="I1379" s="80"/>
    </row>
    <row r="1380" spans="2:9" x14ac:dyDescent="0.15">
      <c r="B1380" s="19"/>
      <c r="C1380" s="2"/>
      <c r="D1380" s="2"/>
      <c r="E1380" s="7"/>
      <c r="F1380" s="3"/>
      <c r="G1380" s="3"/>
      <c r="H1380" s="22"/>
      <c r="I1380" s="80"/>
    </row>
    <row r="1381" spans="2:9" x14ac:dyDescent="0.15">
      <c r="B1381" s="19"/>
      <c r="C1381" s="2"/>
      <c r="D1381" s="2"/>
      <c r="E1381" s="7"/>
      <c r="F1381" s="3"/>
      <c r="G1381" s="3"/>
      <c r="H1381" s="22"/>
      <c r="I1381" s="80"/>
    </row>
    <row r="1382" spans="2:9" x14ac:dyDescent="0.15">
      <c r="B1382" s="19"/>
      <c r="C1382" s="2"/>
      <c r="D1382" s="2"/>
      <c r="E1382" s="7"/>
      <c r="F1382" s="3"/>
      <c r="G1382" s="3"/>
      <c r="H1382" s="22"/>
      <c r="I1382" s="80"/>
    </row>
    <row r="1383" spans="2:9" x14ac:dyDescent="0.15">
      <c r="B1383" s="19"/>
      <c r="C1383" s="2"/>
      <c r="D1383" s="2"/>
      <c r="E1383" s="7"/>
      <c r="F1383" s="3"/>
      <c r="G1383" s="3"/>
      <c r="H1383" s="22"/>
      <c r="I1383" s="80"/>
    </row>
    <row r="1384" spans="2:9" x14ac:dyDescent="0.15">
      <c r="B1384" s="19"/>
      <c r="C1384" s="2"/>
      <c r="D1384" s="2"/>
      <c r="E1384" s="7"/>
      <c r="F1384" s="3"/>
      <c r="G1384" s="3"/>
      <c r="H1384" s="22"/>
      <c r="I1384" s="80"/>
    </row>
    <row r="1385" spans="2:9" x14ac:dyDescent="0.15">
      <c r="B1385" s="19"/>
      <c r="C1385" s="2"/>
      <c r="D1385" s="2"/>
      <c r="E1385" s="7"/>
      <c r="F1385" s="3"/>
      <c r="G1385" s="3"/>
      <c r="H1385" s="22"/>
      <c r="I1385" s="80"/>
    </row>
    <row r="1386" spans="2:9" x14ac:dyDescent="0.15">
      <c r="B1386" s="19"/>
      <c r="C1386" s="2"/>
      <c r="D1386" s="2"/>
      <c r="E1386" s="7"/>
      <c r="F1386" s="3"/>
      <c r="G1386" s="3"/>
      <c r="H1386" s="22"/>
      <c r="I1386" s="80"/>
    </row>
    <row r="1387" spans="2:9" x14ac:dyDescent="0.15">
      <c r="B1387" s="19"/>
      <c r="C1387" s="2"/>
      <c r="D1387" s="2"/>
      <c r="E1387" s="7"/>
      <c r="F1387" s="3"/>
      <c r="G1387" s="3"/>
      <c r="H1387" s="22"/>
      <c r="I1387" s="80"/>
    </row>
    <row r="1388" spans="2:9" x14ac:dyDescent="0.15">
      <c r="B1388" s="19"/>
      <c r="C1388" s="2"/>
      <c r="D1388" s="2"/>
      <c r="E1388" s="7"/>
      <c r="F1388" s="3"/>
      <c r="G1388" s="3"/>
      <c r="H1388" s="22"/>
      <c r="I1388" s="80"/>
    </row>
    <row r="1389" spans="2:9" x14ac:dyDescent="0.15">
      <c r="B1389" s="19"/>
      <c r="C1389" s="2"/>
      <c r="D1389" s="2"/>
      <c r="E1389" s="7"/>
      <c r="F1389" s="3"/>
      <c r="G1389" s="3"/>
      <c r="H1389" s="22"/>
      <c r="I1389" s="80"/>
    </row>
    <row r="1390" spans="2:9" x14ac:dyDescent="0.15">
      <c r="B1390" s="19"/>
      <c r="C1390" s="2"/>
      <c r="D1390" s="2"/>
      <c r="E1390" s="7"/>
      <c r="F1390" s="3"/>
      <c r="G1390" s="3"/>
      <c r="H1390" s="22"/>
      <c r="I1390" s="80"/>
    </row>
    <row r="1391" spans="2:9" x14ac:dyDescent="0.15">
      <c r="B1391" s="19"/>
      <c r="C1391" s="2"/>
      <c r="D1391" s="2"/>
      <c r="E1391" s="7"/>
      <c r="F1391" s="3"/>
      <c r="G1391" s="3"/>
      <c r="H1391" s="22"/>
      <c r="I1391" s="80"/>
    </row>
    <row r="1392" spans="2:9" x14ac:dyDescent="0.15">
      <c r="B1392" s="19"/>
      <c r="C1392" s="2"/>
      <c r="D1392" s="2"/>
      <c r="E1392" s="7"/>
      <c r="F1392" s="3"/>
      <c r="G1392" s="3"/>
      <c r="H1392" s="22"/>
      <c r="I1392" s="80"/>
    </row>
    <row r="1393" spans="2:9" x14ac:dyDescent="0.15">
      <c r="B1393" s="19"/>
      <c r="C1393" s="2"/>
      <c r="D1393" s="2"/>
      <c r="E1393" s="7"/>
      <c r="F1393" s="3"/>
      <c r="G1393" s="3"/>
      <c r="H1393" s="22"/>
      <c r="I1393" s="80"/>
    </row>
    <row r="1394" spans="2:9" x14ac:dyDescent="0.15">
      <c r="B1394" s="19"/>
      <c r="C1394" s="2"/>
      <c r="D1394" s="2"/>
      <c r="E1394" s="7"/>
      <c r="F1394" s="3"/>
      <c r="G1394" s="3"/>
      <c r="H1394" s="22"/>
      <c r="I1394" s="80"/>
    </row>
    <row r="1395" spans="2:9" x14ac:dyDescent="0.15">
      <c r="B1395" s="19"/>
      <c r="C1395" s="2"/>
      <c r="D1395" s="2"/>
      <c r="E1395" s="7"/>
      <c r="F1395" s="3"/>
      <c r="G1395" s="3"/>
      <c r="H1395" s="22"/>
      <c r="I1395" s="80"/>
    </row>
    <row r="1396" spans="2:9" x14ac:dyDescent="0.15">
      <c r="B1396" s="19"/>
      <c r="C1396" s="2"/>
      <c r="D1396" s="2"/>
      <c r="E1396" s="7"/>
      <c r="F1396" s="3"/>
      <c r="G1396" s="3"/>
      <c r="H1396" s="22"/>
      <c r="I1396" s="80"/>
    </row>
    <row r="1397" spans="2:9" x14ac:dyDescent="0.15">
      <c r="B1397" s="19"/>
      <c r="C1397" s="2"/>
      <c r="D1397" s="2"/>
      <c r="E1397" s="7"/>
      <c r="F1397" s="3"/>
      <c r="G1397" s="3"/>
      <c r="H1397" s="22"/>
      <c r="I1397" s="80"/>
    </row>
    <row r="1398" spans="2:9" x14ac:dyDescent="0.15">
      <c r="B1398" s="19"/>
      <c r="C1398" s="2"/>
      <c r="D1398" s="2"/>
      <c r="E1398" s="7"/>
      <c r="F1398" s="3"/>
      <c r="G1398" s="3"/>
      <c r="H1398" s="22"/>
      <c r="I1398" s="80"/>
    </row>
    <row r="1399" spans="2:9" x14ac:dyDescent="0.15">
      <c r="B1399" s="19"/>
      <c r="C1399" s="2"/>
      <c r="D1399" s="2"/>
      <c r="E1399" s="7"/>
      <c r="F1399" s="3"/>
      <c r="G1399" s="3"/>
      <c r="H1399" s="22"/>
      <c r="I1399" s="80"/>
    </row>
    <row r="1400" spans="2:9" x14ac:dyDescent="0.15">
      <c r="B1400" s="19"/>
      <c r="C1400" s="2"/>
      <c r="D1400" s="2"/>
      <c r="E1400" s="7"/>
      <c r="F1400" s="3"/>
      <c r="G1400" s="3"/>
      <c r="H1400" s="22"/>
      <c r="I1400" s="80"/>
    </row>
    <row r="1401" spans="2:9" x14ac:dyDescent="0.15">
      <c r="B1401" s="19"/>
      <c r="C1401" s="2"/>
      <c r="D1401" s="2"/>
      <c r="E1401" s="7"/>
      <c r="F1401" s="3"/>
      <c r="G1401" s="3"/>
      <c r="H1401" s="22"/>
      <c r="I1401" s="80"/>
    </row>
    <row r="1402" spans="2:9" x14ac:dyDescent="0.15">
      <c r="B1402" s="19"/>
      <c r="C1402" s="2"/>
      <c r="D1402" s="2"/>
      <c r="E1402" s="7"/>
      <c r="F1402" s="3"/>
      <c r="G1402" s="3"/>
      <c r="H1402" s="22"/>
      <c r="I1402" s="80"/>
    </row>
    <row r="1403" spans="2:9" x14ac:dyDescent="0.15">
      <c r="B1403" s="19"/>
      <c r="C1403" s="2"/>
      <c r="D1403" s="2"/>
      <c r="E1403" s="7"/>
      <c r="F1403" s="3"/>
      <c r="G1403" s="3"/>
      <c r="H1403" s="22"/>
      <c r="I1403" s="80"/>
    </row>
    <row r="1404" spans="2:9" x14ac:dyDescent="0.15">
      <c r="B1404" s="19"/>
      <c r="C1404" s="2"/>
      <c r="D1404" s="2"/>
      <c r="E1404" s="7"/>
      <c r="F1404" s="3"/>
      <c r="G1404" s="3"/>
      <c r="H1404" s="22"/>
      <c r="I1404" s="80"/>
    </row>
    <row r="1405" spans="2:9" x14ac:dyDescent="0.15">
      <c r="B1405" s="19"/>
      <c r="C1405" s="2"/>
      <c r="D1405" s="2"/>
      <c r="E1405" s="7"/>
      <c r="F1405" s="3"/>
      <c r="G1405" s="3"/>
      <c r="H1405" s="22"/>
      <c r="I1405" s="80"/>
    </row>
    <row r="1406" spans="2:9" x14ac:dyDescent="0.15">
      <c r="B1406" s="19"/>
      <c r="C1406" s="2"/>
      <c r="D1406" s="2"/>
      <c r="E1406" s="7"/>
      <c r="F1406" s="3"/>
      <c r="G1406" s="3"/>
      <c r="H1406" s="22"/>
      <c r="I1406" s="80"/>
    </row>
    <row r="1407" spans="2:9" x14ac:dyDescent="0.15">
      <c r="B1407" s="19"/>
      <c r="C1407" s="2"/>
      <c r="D1407" s="2"/>
      <c r="E1407" s="7"/>
      <c r="F1407" s="3"/>
      <c r="G1407" s="3"/>
      <c r="H1407" s="22"/>
      <c r="I1407" s="80"/>
    </row>
    <row r="1408" spans="2:9" x14ac:dyDescent="0.15">
      <c r="B1408" s="19"/>
      <c r="C1408" s="2"/>
      <c r="D1408" s="2"/>
      <c r="E1408" s="7"/>
      <c r="F1408" s="3"/>
      <c r="G1408" s="3"/>
      <c r="H1408" s="22"/>
      <c r="I1408" s="80"/>
    </row>
    <row r="1409" spans="2:9" x14ac:dyDescent="0.15">
      <c r="B1409" s="19"/>
      <c r="C1409" s="2"/>
      <c r="D1409" s="2"/>
      <c r="E1409" s="7"/>
      <c r="F1409" s="3"/>
      <c r="G1409" s="3"/>
      <c r="H1409" s="22"/>
      <c r="I1409" s="80"/>
    </row>
    <row r="1410" spans="2:9" x14ac:dyDescent="0.15">
      <c r="B1410" s="19"/>
      <c r="C1410" s="2"/>
      <c r="D1410" s="2"/>
      <c r="E1410" s="7"/>
      <c r="F1410" s="3"/>
      <c r="G1410" s="3"/>
      <c r="H1410" s="22"/>
      <c r="I1410" s="80"/>
    </row>
    <row r="1411" spans="2:9" x14ac:dyDescent="0.15">
      <c r="B1411" s="19"/>
      <c r="C1411" s="2"/>
      <c r="D1411" s="2"/>
      <c r="E1411" s="7"/>
      <c r="F1411" s="3"/>
      <c r="G1411" s="3"/>
      <c r="H1411" s="22"/>
      <c r="I1411" s="80"/>
    </row>
    <row r="1412" spans="2:9" x14ac:dyDescent="0.15">
      <c r="B1412" s="19"/>
      <c r="C1412" s="2"/>
      <c r="D1412" s="2"/>
      <c r="E1412" s="7"/>
      <c r="F1412" s="3"/>
      <c r="G1412" s="3"/>
      <c r="H1412" s="22"/>
      <c r="I1412" s="80"/>
    </row>
    <row r="1413" spans="2:9" x14ac:dyDescent="0.15">
      <c r="B1413" s="19"/>
      <c r="C1413" s="2"/>
      <c r="D1413" s="2"/>
      <c r="E1413" s="7"/>
      <c r="F1413" s="3"/>
      <c r="G1413" s="3"/>
      <c r="H1413" s="22"/>
      <c r="I1413" s="80"/>
    </row>
    <row r="1414" spans="2:9" x14ac:dyDescent="0.15">
      <c r="B1414" s="19"/>
      <c r="C1414" s="2"/>
      <c r="D1414" s="2"/>
      <c r="E1414" s="7"/>
      <c r="F1414" s="3"/>
      <c r="G1414" s="3"/>
      <c r="H1414" s="22"/>
      <c r="I1414" s="80"/>
    </row>
    <row r="1415" spans="2:9" x14ac:dyDescent="0.15">
      <c r="B1415" s="19"/>
      <c r="C1415" s="2"/>
      <c r="D1415" s="2"/>
      <c r="E1415" s="7"/>
      <c r="F1415" s="3"/>
      <c r="G1415" s="3"/>
      <c r="H1415" s="22"/>
      <c r="I1415" s="80"/>
    </row>
    <row r="1416" spans="2:9" x14ac:dyDescent="0.15">
      <c r="B1416" s="19"/>
      <c r="C1416" s="2"/>
      <c r="D1416" s="2"/>
      <c r="E1416" s="7"/>
      <c r="F1416" s="3"/>
      <c r="G1416" s="3"/>
      <c r="H1416" s="22"/>
      <c r="I1416" s="80"/>
    </row>
    <row r="1417" spans="2:9" x14ac:dyDescent="0.15">
      <c r="B1417" s="19"/>
      <c r="C1417" s="2"/>
      <c r="D1417" s="2"/>
      <c r="E1417" s="7"/>
      <c r="F1417" s="3"/>
      <c r="G1417" s="3"/>
      <c r="H1417" s="22"/>
      <c r="I1417" s="80"/>
    </row>
    <row r="1418" spans="2:9" x14ac:dyDescent="0.15">
      <c r="B1418" s="19"/>
      <c r="C1418" s="2"/>
      <c r="D1418" s="2"/>
      <c r="E1418" s="7"/>
      <c r="F1418" s="3"/>
      <c r="G1418" s="3"/>
      <c r="H1418" s="22"/>
      <c r="I1418" s="80"/>
    </row>
    <row r="1419" spans="2:9" x14ac:dyDescent="0.15">
      <c r="B1419" s="19"/>
      <c r="C1419" s="2"/>
      <c r="D1419" s="2"/>
      <c r="E1419" s="7"/>
      <c r="F1419" s="3"/>
      <c r="G1419" s="3"/>
      <c r="H1419" s="22"/>
      <c r="I1419" s="80"/>
    </row>
    <row r="1420" spans="2:9" x14ac:dyDescent="0.15">
      <c r="B1420" s="19"/>
      <c r="C1420" s="2"/>
      <c r="D1420" s="2"/>
      <c r="E1420" s="7"/>
      <c r="F1420" s="3"/>
      <c r="G1420" s="3"/>
      <c r="H1420" s="22"/>
      <c r="I1420" s="80"/>
    </row>
    <row r="1421" spans="2:9" x14ac:dyDescent="0.15">
      <c r="B1421" s="19"/>
      <c r="C1421" s="2"/>
      <c r="D1421" s="2"/>
      <c r="E1421" s="7"/>
      <c r="F1421" s="3"/>
      <c r="G1421" s="3"/>
      <c r="H1421" s="22"/>
      <c r="I1421" s="80"/>
    </row>
    <row r="1422" spans="2:9" x14ac:dyDescent="0.15">
      <c r="B1422" s="19"/>
      <c r="C1422" s="2"/>
      <c r="D1422" s="2"/>
      <c r="E1422" s="7"/>
      <c r="F1422" s="3"/>
      <c r="G1422" s="3"/>
      <c r="H1422" s="22"/>
      <c r="I1422" s="80"/>
    </row>
    <row r="1423" spans="2:9" x14ac:dyDescent="0.15">
      <c r="B1423" s="19"/>
      <c r="C1423" s="2"/>
      <c r="D1423" s="2"/>
      <c r="E1423" s="7"/>
      <c r="F1423" s="3"/>
      <c r="G1423" s="3"/>
      <c r="H1423" s="22"/>
      <c r="I1423" s="80"/>
    </row>
    <row r="1424" spans="2:9" x14ac:dyDescent="0.15">
      <c r="B1424" s="19"/>
      <c r="C1424" s="2"/>
      <c r="D1424" s="2"/>
      <c r="E1424" s="7"/>
      <c r="F1424" s="3"/>
      <c r="G1424" s="3"/>
      <c r="H1424" s="22"/>
      <c r="I1424" s="80"/>
    </row>
    <row r="1425" spans="2:9" x14ac:dyDescent="0.15">
      <c r="B1425" s="19"/>
      <c r="C1425" s="2"/>
      <c r="D1425" s="2"/>
      <c r="E1425" s="7"/>
      <c r="F1425" s="3"/>
      <c r="G1425" s="3"/>
      <c r="H1425" s="22"/>
      <c r="I1425" s="80"/>
    </row>
    <row r="1426" spans="2:9" x14ac:dyDescent="0.15">
      <c r="B1426" s="19"/>
      <c r="C1426" s="2"/>
      <c r="D1426" s="2"/>
      <c r="E1426" s="7"/>
      <c r="F1426" s="3"/>
      <c r="G1426" s="3"/>
      <c r="H1426" s="22"/>
      <c r="I1426" s="80"/>
    </row>
    <row r="1427" spans="2:9" x14ac:dyDescent="0.15">
      <c r="B1427" s="19"/>
      <c r="C1427" s="2"/>
      <c r="D1427" s="2"/>
      <c r="E1427" s="7"/>
      <c r="F1427" s="3"/>
      <c r="G1427" s="3"/>
      <c r="H1427" s="22"/>
      <c r="I1427" s="80"/>
    </row>
    <row r="1428" spans="2:9" x14ac:dyDescent="0.15">
      <c r="B1428" s="19"/>
      <c r="C1428" s="2"/>
      <c r="D1428" s="2"/>
      <c r="E1428" s="7"/>
      <c r="F1428" s="3"/>
      <c r="G1428" s="3"/>
      <c r="H1428" s="22"/>
      <c r="I1428" s="80"/>
    </row>
    <row r="1429" spans="2:9" x14ac:dyDescent="0.15">
      <c r="B1429" s="19"/>
      <c r="C1429" s="2"/>
      <c r="D1429" s="2"/>
      <c r="E1429" s="7"/>
      <c r="F1429" s="3"/>
      <c r="G1429" s="3"/>
      <c r="H1429" s="22"/>
      <c r="I1429" s="80"/>
    </row>
    <row r="1430" spans="2:9" x14ac:dyDescent="0.15">
      <c r="B1430" s="19"/>
      <c r="C1430" s="2"/>
      <c r="D1430" s="2"/>
      <c r="E1430" s="7"/>
      <c r="F1430" s="3"/>
      <c r="G1430" s="3"/>
      <c r="H1430" s="22"/>
      <c r="I1430" s="80"/>
    </row>
    <row r="1431" spans="2:9" x14ac:dyDescent="0.15">
      <c r="B1431" s="19"/>
      <c r="C1431" s="2"/>
      <c r="D1431" s="2"/>
      <c r="E1431" s="7"/>
      <c r="F1431" s="3"/>
      <c r="G1431" s="3"/>
      <c r="H1431" s="22"/>
      <c r="I1431" s="80"/>
    </row>
    <row r="1432" spans="2:9" x14ac:dyDescent="0.15">
      <c r="B1432" s="19"/>
      <c r="C1432" s="2"/>
      <c r="D1432" s="2"/>
      <c r="E1432" s="7"/>
      <c r="F1432" s="3"/>
      <c r="G1432" s="3"/>
      <c r="H1432" s="22"/>
      <c r="I1432" s="80"/>
    </row>
    <row r="1433" spans="2:9" x14ac:dyDescent="0.15">
      <c r="B1433" s="19"/>
      <c r="C1433" s="2"/>
      <c r="D1433" s="2"/>
      <c r="E1433" s="7"/>
      <c r="F1433" s="3"/>
      <c r="G1433" s="3"/>
      <c r="H1433" s="22"/>
      <c r="I1433" s="80"/>
    </row>
    <row r="1434" spans="2:9" x14ac:dyDescent="0.15">
      <c r="B1434" s="19"/>
      <c r="C1434" s="2"/>
      <c r="D1434" s="2"/>
      <c r="E1434" s="7"/>
      <c r="F1434" s="3"/>
      <c r="G1434" s="3"/>
      <c r="H1434" s="22"/>
      <c r="I1434" s="80"/>
    </row>
    <row r="1435" spans="2:9" x14ac:dyDescent="0.15">
      <c r="B1435" s="19"/>
      <c r="C1435" s="2"/>
      <c r="D1435" s="2"/>
      <c r="E1435" s="7"/>
      <c r="F1435" s="3"/>
      <c r="G1435" s="3"/>
      <c r="H1435" s="22"/>
      <c r="I1435" s="80"/>
    </row>
    <row r="1436" spans="2:9" x14ac:dyDescent="0.15">
      <c r="B1436" s="19"/>
      <c r="C1436" s="2"/>
      <c r="D1436" s="2"/>
      <c r="E1436" s="7"/>
      <c r="F1436" s="3"/>
      <c r="G1436" s="3"/>
      <c r="H1436" s="22"/>
      <c r="I1436" s="80"/>
    </row>
    <row r="1437" spans="2:9" x14ac:dyDescent="0.15">
      <c r="B1437" s="19"/>
      <c r="C1437" s="2"/>
      <c r="D1437" s="2"/>
      <c r="E1437" s="7"/>
      <c r="F1437" s="3"/>
      <c r="G1437" s="3"/>
      <c r="H1437" s="22"/>
      <c r="I1437" s="80"/>
    </row>
    <row r="1438" spans="2:9" x14ac:dyDescent="0.15">
      <c r="B1438" s="19"/>
      <c r="C1438" s="2"/>
      <c r="D1438" s="2"/>
      <c r="E1438" s="7"/>
      <c r="F1438" s="3"/>
      <c r="G1438" s="3"/>
      <c r="H1438" s="22"/>
      <c r="I1438" s="80"/>
    </row>
    <row r="1439" spans="2:9" x14ac:dyDescent="0.15">
      <c r="B1439" s="19"/>
      <c r="C1439" s="2"/>
      <c r="D1439" s="2"/>
      <c r="E1439" s="7"/>
      <c r="F1439" s="3"/>
      <c r="G1439" s="3"/>
      <c r="H1439" s="22"/>
      <c r="I1439" s="80"/>
    </row>
    <row r="1440" spans="2:9" x14ac:dyDescent="0.15">
      <c r="B1440" s="19"/>
      <c r="C1440" s="2"/>
      <c r="D1440" s="2"/>
      <c r="E1440" s="7"/>
      <c r="F1440" s="3"/>
      <c r="G1440" s="3"/>
      <c r="H1440" s="22"/>
      <c r="I1440" s="80"/>
    </row>
    <row r="1441" spans="2:9" x14ac:dyDescent="0.15">
      <c r="B1441" s="19"/>
      <c r="C1441" s="2"/>
      <c r="D1441" s="2"/>
      <c r="E1441" s="7"/>
      <c r="F1441" s="3"/>
      <c r="G1441" s="3"/>
      <c r="H1441" s="22"/>
      <c r="I1441" s="80"/>
    </row>
    <row r="1442" spans="2:9" x14ac:dyDescent="0.15">
      <c r="B1442" s="19"/>
      <c r="C1442" s="2"/>
      <c r="D1442" s="2"/>
      <c r="E1442" s="7"/>
      <c r="F1442" s="3"/>
      <c r="G1442" s="3"/>
      <c r="H1442" s="22"/>
      <c r="I1442" s="80"/>
    </row>
    <row r="1443" spans="2:9" x14ac:dyDescent="0.15">
      <c r="B1443" s="19"/>
      <c r="C1443" s="2"/>
      <c r="D1443" s="2"/>
      <c r="E1443" s="7"/>
      <c r="F1443" s="3"/>
      <c r="G1443" s="3"/>
      <c r="H1443" s="22"/>
      <c r="I1443" s="80"/>
    </row>
    <row r="1444" spans="2:9" x14ac:dyDescent="0.15">
      <c r="B1444" s="19"/>
      <c r="C1444" s="2"/>
      <c r="D1444" s="2"/>
      <c r="E1444" s="7"/>
      <c r="F1444" s="3"/>
      <c r="G1444" s="3"/>
      <c r="H1444" s="22"/>
      <c r="I1444" s="80"/>
    </row>
    <row r="1445" spans="2:9" x14ac:dyDescent="0.15">
      <c r="B1445" s="19"/>
      <c r="C1445" s="2"/>
      <c r="D1445" s="2"/>
      <c r="E1445" s="7"/>
      <c r="F1445" s="3"/>
      <c r="G1445" s="3"/>
      <c r="H1445" s="22"/>
      <c r="I1445" s="80"/>
    </row>
    <row r="1446" spans="2:9" x14ac:dyDescent="0.15">
      <c r="B1446" s="19"/>
      <c r="C1446" s="2"/>
      <c r="D1446" s="2"/>
      <c r="E1446" s="7"/>
      <c r="F1446" s="3"/>
      <c r="G1446" s="3"/>
      <c r="H1446" s="22"/>
      <c r="I1446" s="80"/>
    </row>
    <row r="1447" spans="2:9" x14ac:dyDescent="0.15">
      <c r="B1447" s="19"/>
      <c r="C1447" s="2"/>
      <c r="D1447" s="2"/>
      <c r="E1447" s="7"/>
      <c r="F1447" s="3"/>
      <c r="G1447" s="3"/>
      <c r="H1447" s="22"/>
      <c r="I1447" s="80"/>
    </row>
    <row r="1448" spans="2:9" x14ac:dyDescent="0.15">
      <c r="B1448" s="19"/>
      <c r="C1448" s="2"/>
      <c r="D1448" s="2"/>
      <c r="E1448" s="7"/>
      <c r="F1448" s="3"/>
      <c r="G1448" s="3"/>
      <c r="H1448" s="22"/>
      <c r="I1448" s="80"/>
    </row>
    <row r="1449" spans="2:9" x14ac:dyDescent="0.15">
      <c r="B1449" s="19"/>
      <c r="C1449" s="2"/>
      <c r="D1449" s="2"/>
      <c r="E1449" s="7"/>
      <c r="F1449" s="3"/>
      <c r="G1449" s="3"/>
      <c r="H1449" s="22"/>
      <c r="I1449" s="80"/>
    </row>
    <row r="1450" spans="2:9" x14ac:dyDescent="0.15">
      <c r="B1450" s="19"/>
      <c r="C1450" s="2"/>
      <c r="D1450" s="2"/>
      <c r="E1450" s="7"/>
      <c r="F1450" s="3"/>
      <c r="G1450" s="3"/>
      <c r="H1450" s="22"/>
      <c r="I1450" s="80"/>
    </row>
    <row r="1451" spans="2:9" x14ac:dyDescent="0.15">
      <c r="B1451" s="19"/>
      <c r="C1451" s="2"/>
      <c r="D1451" s="2"/>
      <c r="E1451" s="7"/>
      <c r="F1451" s="3"/>
      <c r="G1451" s="3"/>
      <c r="H1451" s="22"/>
      <c r="I1451" s="80"/>
    </row>
    <row r="1452" spans="2:9" x14ac:dyDescent="0.15">
      <c r="B1452" s="19"/>
      <c r="C1452" s="2"/>
      <c r="D1452" s="2"/>
      <c r="E1452" s="7"/>
      <c r="F1452" s="3"/>
      <c r="G1452" s="3"/>
      <c r="H1452" s="22"/>
      <c r="I1452" s="80"/>
    </row>
    <row r="1453" spans="2:9" x14ac:dyDescent="0.15">
      <c r="B1453" s="19"/>
      <c r="C1453" s="2"/>
      <c r="D1453" s="2"/>
      <c r="E1453" s="7"/>
      <c r="F1453" s="3"/>
      <c r="G1453" s="3"/>
      <c r="H1453" s="22"/>
      <c r="I1453" s="80"/>
    </row>
    <row r="1454" spans="2:9" x14ac:dyDescent="0.15">
      <c r="B1454" s="19"/>
      <c r="C1454" s="2"/>
      <c r="D1454" s="2"/>
      <c r="E1454" s="7"/>
      <c r="F1454" s="3"/>
      <c r="G1454" s="3"/>
      <c r="H1454" s="22"/>
      <c r="I1454" s="80"/>
    </row>
    <row r="1455" spans="2:9" x14ac:dyDescent="0.15">
      <c r="B1455" s="19"/>
      <c r="C1455" s="2"/>
      <c r="D1455" s="2"/>
      <c r="E1455" s="7"/>
      <c r="F1455" s="3"/>
      <c r="G1455" s="3"/>
      <c r="H1455" s="22"/>
      <c r="I1455" s="80"/>
    </row>
    <row r="1456" spans="2:9" x14ac:dyDescent="0.15">
      <c r="B1456" s="19"/>
      <c r="C1456" s="2"/>
      <c r="D1456" s="2"/>
      <c r="E1456" s="7"/>
      <c r="F1456" s="3"/>
      <c r="G1456" s="3"/>
      <c r="H1456" s="22"/>
      <c r="I1456" s="80"/>
    </row>
    <row r="1457" spans="2:9" x14ac:dyDescent="0.15">
      <c r="B1457" s="19"/>
      <c r="C1457" s="2"/>
      <c r="D1457" s="2"/>
      <c r="E1457" s="7"/>
      <c r="F1457" s="3"/>
      <c r="G1457" s="3"/>
      <c r="H1457" s="22"/>
      <c r="I1457" s="80"/>
    </row>
    <row r="1458" spans="2:9" x14ac:dyDescent="0.15">
      <c r="B1458" s="19"/>
      <c r="C1458" s="2"/>
      <c r="D1458" s="2"/>
      <c r="E1458" s="7"/>
      <c r="F1458" s="3"/>
      <c r="G1458" s="3"/>
      <c r="H1458" s="22"/>
      <c r="I1458" s="80"/>
    </row>
    <row r="1459" spans="2:9" x14ac:dyDescent="0.15">
      <c r="B1459" s="19"/>
      <c r="C1459" s="2"/>
      <c r="D1459" s="2"/>
      <c r="E1459" s="7"/>
      <c r="F1459" s="3"/>
      <c r="G1459" s="3"/>
      <c r="H1459" s="22"/>
      <c r="I1459" s="80"/>
    </row>
    <row r="1460" spans="2:9" x14ac:dyDescent="0.15">
      <c r="B1460" s="19"/>
      <c r="C1460" s="2"/>
      <c r="D1460" s="2"/>
      <c r="E1460" s="7"/>
      <c r="F1460" s="3"/>
      <c r="G1460" s="3"/>
      <c r="H1460" s="22"/>
      <c r="I1460" s="80"/>
    </row>
    <row r="1461" spans="2:9" x14ac:dyDescent="0.15">
      <c r="B1461" s="19"/>
      <c r="C1461" s="2"/>
      <c r="D1461" s="2"/>
      <c r="E1461" s="7"/>
      <c r="F1461" s="3"/>
      <c r="G1461" s="3"/>
      <c r="H1461" s="22"/>
      <c r="I1461" s="80"/>
    </row>
    <row r="1462" spans="2:9" x14ac:dyDescent="0.15">
      <c r="B1462" s="19"/>
      <c r="C1462" s="2"/>
      <c r="D1462" s="2"/>
      <c r="E1462" s="7"/>
      <c r="F1462" s="3"/>
      <c r="G1462" s="3"/>
      <c r="H1462" s="22"/>
      <c r="I1462" s="80"/>
    </row>
    <row r="1463" spans="2:9" x14ac:dyDescent="0.15">
      <c r="B1463" s="19"/>
      <c r="C1463" s="2"/>
      <c r="D1463" s="2"/>
      <c r="E1463" s="7"/>
      <c r="F1463" s="3"/>
      <c r="G1463" s="3"/>
      <c r="H1463" s="22"/>
      <c r="I1463" s="80"/>
    </row>
    <row r="1464" spans="2:9" x14ac:dyDescent="0.15">
      <c r="B1464" s="19"/>
      <c r="C1464" s="2"/>
      <c r="D1464" s="2"/>
      <c r="E1464" s="7"/>
      <c r="F1464" s="3"/>
      <c r="G1464" s="3"/>
      <c r="H1464" s="22"/>
      <c r="I1464" s="80"/>
    </row>
    <row r="1465" spans="2:9" x14ac:dyDescent="0.15">
      <c r="B1465" s="19"/>
      <c r="C1465" s="2"/>
      <c r="D1465" s="2"/>
      <c r="E1465" s="7"/>
      <c r="F1465" s="3"/>
      <c r="G1465" s="3"/>
      <c r="H1465" s="22"/>
      <c r="I1465" s="80"/>
    </row>
    <row r="1466" spans="2:9" x14ac:dyDescent="0.15">
      <c r="B1466" s="19"/>
      <c r="C1466" s="2"/>
      <c r="D1466" s="2"/>
      <c r="E1466" s="7"/>
      <c r="F1466" s="3"/>
      <c r="G1466" s="3"/>
      <c r="H1466" s="22"/>
      <c r="I1466" s="80"/>
    </row>
    <row r="1467" spans="2:9" x14ac:dyDescent="0.15">
      <c r="B1467" s="19"/>
      <c r="C1467" s="2"/>
      <c r="D1467" s="2"/>
      <c r="E1467" s="7"/>
      <c r="F1467" s="3"/>
      <c r="G1467" s="3"/>
      <c r="H1467" s="22"/>
      <c r="I1467" s="80"/>
    </row>
    <row r="1468" spans="2:9" x14ac:dyDescent="0.15">
      <c r="B1468" s="19"/>
      <c r="C1468" s="2"/>
      <c r="D1468" s="2"/>
      <c r="E1468" s="7"/>
      <c r="F1468" s="3"/>
      <c r="G1468" s="3"/>
      <c r="H1468" s="22"/>
      <c r="I1468" s="80"/>
    </row>
    <row r="1469" spans="2:9" x14ac:dyDescent="0.15">
      <c r="B1469" s="19"/>
      <c r="C1469" s="2"/>
      <c r="D1469" s="2"/>
      <c r="E1469" s="7"/>
      <c r="F1469" s="3"/>
      <c r="G1469" s="3"/>
      <c r="H1469" s="22"/>
      <c r="I1469" s="80"/>
    </row>
    <row r="1470" spans="2:9" x14ac:dyDescent="0.15">
      <c r="B1470" s="19"/>
      <c r="C1470" s="2"/>
      <c r="D1470" s="2"/>
      <c r="E1470" s="7"/>
      <c r="F1470" s="3"/>
      <c r="G1470" s="3"/>
      <c r="H1470" s="22"/>
      <c r="I1470" s="80"/>
    </row>
    <row r="1471" spans="2:9" x14ac:dyDescent="0.15">
      <c r="B1471" s="19"/>
      <c r="C1471" s="2"/>
      <c r="D1471" s="2"/>
      <c r="E1471" s="7"/>
      <c r="F1471" s="3"/>
      <c r="G1471" s="3"/>
      <c r="H1471" s="22"/>
      <c r="I1471" s="80"/>
    </row>
    <row r="1472" spans="2:9" x14ac:dyDescent="0.15">
      <c r="B1472" s="19"/>
      <c r="C1472" s="2"/>
      <c r="D1472" s="2"/>
      <c r="E1472" s="7"/>
      <c r="F1472" s="3"/>
      <c r="G1472" s="3"/>
      <c r="H1472" s="22"/>
      <c r="I1472" s="80"/>
    </row>
    <row r="1473" spans="2:9" x14ac:dyDescent="0.15">
      <c r="B1473" s="19"/>
      <c r="C1473" s="2"/>
      <c r="D1473" s="2"/>
      <c r="E1473" s="7"/>
      <c r="F1473" s="3"/>
      <c r="G1473" s="3"/>
      <c r="H1473" s="22"/>
      <c r="I1473" s="80"/>
    </row>
    <row r="1474" spans="2:9" x14ac:dyDescent="0.15">
      <c r="B1474" s="19"/>
      <c r="C1474" s="2"/>
      <c r="D1474" s="2"/>
      <c r="E1474" s="7"/>
      <c r="F1474" s="3"/>
      <c r="G1474" s="3"/>
      <c r="H1474" s="22"/>
      <c r="I1474" s="80"/>
    </row>
    <row r="1475" spans="2:9" x14ac:dyDescent="0.15">
      <c r="B1475" s="19"/>
      <c r="C1475" s="2"/>
      <c r="D1475" s="2"/>
      <c r="E1475" s="7"/>
      <c r="F1475" s="3"/>
      <c r="G1475" s="3"/>
      <c r="H1475" s="22"/>
      <c r="I1475" s="80"/>
    </row>
    <row r="1476" spans="2:9" x14ac:dyDescent="0.15">
      <c r="B1476" s="19"/>
      <c r="C1476" s="2"/>
      <c r="D1476" s="2"/>
      <c r="E1476" s="7"/>
      <c r="F1476" s="3"/>
      <c r="G1476" s="3"/>
      <c r="H1476" s="22"/>
      <c r="I1476" s="80"/>
    </row>
    <row r="1477" spans="2:9" x14ac:dyDescent="0.15">
      <c r="B1477" s="19"/>
      <c r="C1477" s="2"/>
      <c r="D1477" s="2"/>
      <c r="E1477" s="7"/>
      <c r="F1477" s="3"/>
      <c r="G1477" s="3"/>
      <c r="H1477" s="22"/>
      <c r="I1477" s="80"/>
    </row>
    <row r="1478" spans="2:9" x14ac:dyDescent="0.15">
      <c r="B1478" s="19"/>
      <c r="C1478" s="2"/>
      <c r="D1478" s="2"/>
      <c r="E1478" s="7"/>
      <c r="F1478" s="3"/>
      <c r="G1478" s="3"/>
      <c r="H1478" s="22"/>
      <c r="I1478" s="80"/>
    </row>
    <row r="1479" spans="2:9" x14ac:dyDescent="0.15">
      <c r="B1479" s="19"/>
      <c r="C1479" s="2"/>
      <c r="D1479" s="2"/>
      <c r="E1479" s="7"/>
      <c r="F1479" s="3"/>
      <c r="G1479" s="3"/>
      <c r="H1479" s="22"/>
      <c r="I1479" s="80"/>
    </row>
    <row r="1480" spans="2:9" x14ac:dyDescent="0.15">
      <c r="B1480" s="19"/>
      <c r="C1480" s="2"/>
      <c r="D1480" s="2"/>
      <c r="E1480" s="7"/>
      <c r="F1480" s="3"/>
      <c r="G1480" s="3"/>
      <c r="H1480" s="22"/>
      <c r="I1480" s="80"/>
    </row>
    <row r="1481" spans="2:9" x14ac:dyDescent="0.15">
      <c r="B1481" s="19"/>
      <c r="C1481" s="2"/>
      <c r="D1481" s="2"/>
      <c r="E1481" s="7"/>
      <c r="F1481" s="3"/>
      <c r="G1481" s="3"/>
      <c r="H1481" s="22"/>
      <c r="I1481" s="80"/>
    </row>
    <row r="1482" spans="2:9" x14ac:dyDescent="0.15">
      <c r="B1482" s="19"/>
      <c r="C1482" s="2"/>
      <c r="D1482" s="2"/>
      <c r="E1482" s="7"/>
      <c r="F1482" s="3"/>
      <c r="G1482" s="3"/>
      <c r="H1482" s="22"/>
      <c r="I1482" s="80"/>
    </row>
    <row r="1483" spans="2:9" x14ac:dyDescent="0.15">
      <c r="B1483" s="19"/>
      <c r="C1483" s="2"/>
      <c r="D1483" s="2"/>
      <c r="E1483" s="7"/>
      <c r="F1483" s="3"/>
      <c r="G1483" s="3"/>
      <c r="H1483" s="22"/>
      <c r="I1483" s="80"/>
    </row>
    <row r="1484" spans="2:9" x14ac:dyDescent="0.15">
      <c r="B1484" s="19"/>
      <c r="C1484" s="2"/>
      <c r="D1484" s="2"/>
      <c r="E1484" s="7"/>
      <c r="F1484" s="3"/>
      <c r="G1484" s="3"/>
      <c r="H1484" s="22"/>
      <c r="I1484" s="80"/>
    </row>
    <row r="1485" spans="2:9" x14ac:dyDescent="0.15">
      <c r="B1485" s="19"/>
      <c r="C1485" s="2"/>
      <c r="D1485" s="2"/>
      <c r="E1485" s="7"/>
      <c r="F1485" s="3"/>
      <c r="G1485" s="3"/>
      <c r="H1485" s="22"/>
      <c r="I1485" s="80"/>
    </row>
    <row r="1486" spans="2:9" x14ac:dyDescent="0.15">
      <c r="B1486" s="19"/>
      <c r="C1486" s="2"/>
      <c r="D1486" s="2"/>
      <c r="E1486" s="7"/>
      <c r="F1486" s="3"/>
      <c r="G1486" s="3"/>
      <c r="H1486" s="22"/>
      <c r="I1486" s="80"/>
    </row>
    <row r="1487" spans="2:9" x14ac:dyDescent="0.15">
      <c r="B1487" s="19"/>
      <c r="C1487" s="2"/>
      <c r="D1487" s="2"/>
      <c r="E1487" s="7"/>
      <c r="F1487" s="3"/>
      <c r="G1487" s="3"/>
      <c r="H1487" s="22"/>
      <c r="I1487" s="80"/>
    </row>
    <row r="1488" spans="2:9" x14ac:dyDescent="0.15">
      <c r="B1488" s="19"/>
      <c r="C1488" s="2"/>
      <c r="D1488" s="2"/>
      <c r="E1488" s="7"/>
      <c r="F1488" s="3"/>
      <c r="G1488" s="3"/>
      <c r="H1488" s="22"/>
      <c r="I1488" s="80"/>
    </row>
    <row r="1489" spans="2:9" x14ac:dyDescent="0.15">
      <c r="B1489" s="19"/>
      <c r="C1489" s="2"/>
      <c r="D1489" s="2"/>
      <c r="E1489" s="7"/>
      <c r="F1489" s="3"/>
      <c r="G1489" s="3"/>
      <c r="H1489" s="22"/>
      <c r="I1489" s="80"/>
    </row>
    <row r="1490" spans="2:9" x14ac:dyDescent="0.15">
      <c r="B1490" s="19"/>
      <c r="C1490" s="2"/>
      <c r="D1490" s="2"/>
      <c r="E1490" s="7"/>
      <c r="F1490" s="3"/>
      <c r="G1490" s="3"/>
      <c r="H1490" s="22"/>
      <c r="I1490" s="80"/>
    </row>
    <row r="1491" spans="2:9" x14ac:dyDescent="0.15">
      <c r="B1491" s="19"/>
      <c r="C1491" s="2"/>
      <c r="D1491" s="2"/>
      <c r="E1491" s="7"/>
      <c r="F1491" s="3"/>
      <c r="G1491" s="3"/>
      <c r="H1491" s="22"/>
      <c r="I1491" s="80"/>
    </row>
    <row r="1492" spans="2:9" x14ac:dyDescent="0.15">
      <c r="B1492" s="19"/>
      <c r="C1492" s="2"/>
      <c r="D1492" s="2"/>
      <c r="E1492" s="7"/>
      <c r="F1492" s="3"/>
      <c r="G1492" s="3"/>
      <c r="H1492" s="22"/>
      <c r="I1492" s="80"/>
    </row>
    <row r="1493" spans="2:9" x14ac:dyDescent="0.15">
      <c r="B1493" s="19"/>
      <c r="C1493" s="2"/>
      <c r="D1493" s="2"/>
      <c r="E1493" s="7"/>
      <c r="F1493" s="3"/>
      <c r="G1493" s="3"/>
      <c r="H1493" s="22"/>
      <c r="I1493" s="80"/>
    </row>
    <row r="1494" spans="2:9" x14ac:dyDescent="0.15">
      <c r="B1494" s="19"/>
      <c r="C1494" s="2"/>
      <c r="D1494" s="2"/>
      <c r="E1494" s="7"/>
      <c r="F1494" s="3"/>
      <c r="G1494" s="3"/>
      <c r="H1494" s="22"/>
      <c r="I1494" s="80"/>
    </row>
    <row r="1495" spans="2:9" x14ac:dyDescent="0.15">
      <c r="B1495" s="19"/>
      <c r="C1495" s="2"/>
      <c r="D1495" s="2"/>
      <c r="E1495" s="7"/>
      <c r="F1495" s="3"/>
      <c r="G1495" s="3"/>
      <c r="H1495" s="22"/>
      <c r="I1495" s="80"/>
    </row>
    <row r="1496" spans="2:9" x14ac:dyDescent="0.15">
      <c r="B1496" s="19"/>
      <c r="C1496" s="2"/>
      <c r="D1496" s="2"/>
      <c r="E1496" s="7"/>
      <c r="F1496" s="3"/>
      <c r="G1496" s="3"/>
      <c r="H1496" s="22"/>
      <c r="I1496" s="80"/>
    </row>
    <row r="1497" spans="2:9" x14ac:dyDescent="0.15">
      <c r="B1497" s="19"/>
      <c r="C1497" s="2"/>
      <c r="D1497" s="2"/>
      <c r="E1497" s="7"/>
      <c r="F1497" s="3"/>
      <c r="G1497" s="3"/>
      <c r="H1497" s="22"/>
      <c r="I1497" s="80"/>
    </row>
    <row r="1498" spans="2:9" x14ac:dyDescent="0.15">
      <c r="B1498" s="19"/>
      <c r="C1498" s="2"/>
      <c r="D1498" s="2"/>
      <c r="E1498" s="7"/>
      <c r="F1498" s="3"/>
      <c r="G1498" s="3"/>
      <c r="H1498" s="22"/>
      <c r="I1498" s="80"/>
    </row>
    <row r="1499" spans="2:9" x14ac:dyDescent="0.15">
      <c r="B1499" s="19"/>
      <c r="C1499" s="2"/>
      <c r="D1499" s="2"/>
      <c r="E1499" s="7"/>
      <c r="F1499" s="3"/>
      <c r="G1499" s="3"/>
      <c r="H1499" s="22"/>
      <c r="I1499" s="80"/>
    </row>
    <row r="1500" spans="2:9" x14ac:dyDescent="0.15">
      <c r="B1500" s="19"/>
      <c r="C1500" s="2"/>
      <c r="D1500" s="2"/>
      <c r="E1500" s="7"/>
      <c r="F1500" s="3"/>
      <c r="G1500" s="3"/>
      <c r="H1500" s="22"/>
      <c r="I1500" s="80"/>
    </row>
    <row r="1501" spans="2:9" x14ac:dyDescent="0.15">
      <c r="B1501" s="19"/>
      <c r="C1501" s="2"/>
      <c r="D1501" s="2"/>
      <c r="E1501" s="7"/>
      <c r="F1501" s="3"/>
      <c r="G1501" s="3"/>
      <c r="H1501" s="22"/>
      <c r="I1501" s="80"/>
    </row>
    <row r="1502" spans="2:9" x14ac:dyDescent="0.15">
      <c r="B1502" s="19"/>
      <c r="C1502" s="2"/>
      <c r="D1502" s="2"/>
      <c r="E1502" s="7"/>
      <c r="F1502" s="3"/>
      <c r="G1502" s="3"/>
      <c r="H1502" s="22"/>
      <c r="I1502" s="80"/>
    </row>
    <row r="1503" spans="2:9" x14ac:dyDescent="0.15">
      <c r="B1503" s="19"/>
      <c r="C1503" s="2"/>
      <c r="D1503" s="2"/>
      <c r="E1503" s="7"/>
      <c r="F1503" s="3"/>
      <c r="G1503" s="3"/>
      <c r="H1503" s="22"/>
      <c r="I1503" s="80"/>
    </row>
    <row r="1504" spans="2:9" x14ac:dyDescent="0.15">
      <c r="B1504" s="19"/>
      <c r="C1504" s="2"/>
      <c r="D1504" s="2"/>
      <c r="E1504" s="7"/>
      <c r="F1504" s="3"/>
      <c r="G1504" s="3"/>
      <c r="H1504" s="22"/>
      <c r="I1504" s="80"/>
    </row>
    <row r="1505" spans="2:9" x14ac:dyDescent="0.15">
      <c r="B1505" s="19"/>
      <c r="C1505" s="2"/>
      <c r="D1505" s="2"/>
      <c r="E1505" s="7"/>
      <c r="F1505" s="3"/>
      <c r="G1505" s="3"/>
      <c r="H1505" s="22"/>
      <c r="I1505" s="80"/>
    </row>
    <row r="1506" spans="2:9" x14ac:dyDescent="0.15">
      <c r="B1506" s="19"/>
      <c r="C1506" s="2"/>
      <c r="D1506" s="2"/>
      <c r="E1506" s="7"/>
      <c r="F1506" s="3"/>
      <c r="G1506" s="3"/>
      <c r="H1506" s="22"/>
      <c r="I1506" s="80"/>
    </row>
    <row r="1507" spans="2:9" x14ac:dyDescent="0.15">
      <c r="B1507" s="19"/>
      <c r="C1507" s="2"/>
      <c r="D1507" s="2"/>
      <c r="E1507" s="7"/>
      <c r="F1507" s="3"/>
      <c r="G1507" s="3"/>
      <c r="H1507" s="22"/>
      <c r="I1507" s="80"/>
    </row>
    <row r="1508" spans="2:9" x14ac:dyDescent="0.15">
      <c r="B1508" s="19"/>
      <c r="C1508" s="2"/>
      <c r="D1508" s="2"/>
      <c r="E1508" s="7"/>
      <c r="F1508" s="3"/>
      <c r="G1508" s="3"/>
      <c r="H1508" s="22"/>
      <c r="I1508" s="80"/>
    </row>
    <row r="1509" spans="2:9" x14ac:dyDescent="0.15">
      <c r="B1509" s="19"/>
      <c r="C1509" s="2"/>
      <c r="D1509" s="2"/>
      <c r="E1509" s="7"/>
      <c r="F1509" s="3"/>
      <c r="G1509" s="3"/>
      <c r="H1509" s="22"/>
      <c r="I1509" s="80"/>
    </row>
    <row r="1510" spans="2:9" x14ac:dyDescent="0.15">
      <c r="B1510" s="19"/>
      <c r="C1510" s="2"/>
      <c r="D1510" s="2"/>
      <c r="E1510" s="7"/>
      <c r="F1510" s="3"/>
      <c r="G1510" s="3"/>
      <c r="H1510" s="22"/>
      <c r="I1510" s="80"/>
    </row>
    <row r="1511" spans="2:9" x14ac:dyDescent="0.15">
      <c r="B1511" s="19"/>
      <c r="C1511" s="2"/>
      <c r="D1511" s="2"/>
      <c r="E1511" s="7"/>
      <c r="F1511" s="3"/>
      <c r="G1511" s="3"/>
      <c r="H1511" s="22"/>
      <c r="I1511" s="80"/>
    </row>
    <row r="1512" spans="2:9" x14ac:dyDescent="0.15">
      <c r="B1512" s="19"/>
      <c r="C1512" s="2"/>
      <c r="D1512" s="2"/>
      <c r="E1512" s="7"/>
      <c r="F1512" s="3"/>
      <c r="G1512" s="3"/>
      <c r="H1512" s="22"/>
      <c r="I1512" s="80"/>
    </row>
    <row r="1513" spans="2:9" x14ac:dyDescent="0.15">
      <c r="B1513" s="19"/>
      <c r="C1513" s="2"/>
      <c r="D1513" s="2"/>
      <c r="E1513" s="7"/>
      <c r="F1513" s="3"/>
      <c r="G1513" s="3"/>
      <c r="H1513" s="22"/>
      <c r="I1513" s="80"/>
    </row>
    <row r="1514" spans="2:9" x14ac:dyDescent="0.15">
      <c r="B1514" s="19"/>
      <c r="C1514" s="2"/>
      <c r="D1514" s="2"/>
      <c r="E1514" s="7"/>
      <c r="F1514" s="3"/>
      <c r="G1514" s="3"/>
      <c r="H1514" s="22"/>
      <c r="I1514" s="80"/>
    </row>
    <row r="1515" spans="2:9" x14ac:dyDescent="0.15">
      <c r="B1515" s="19"/>
      <c r="C1515" s="2"/>
      <c r="D1515" s="2"/>
      <c r="E1515" s="7"/>
      <c r="F1515" s="3"/>
      <c r="G1515" s="3"/>
      <c r="H1515" s="22"/>
      <c r="I1515" s="80"/>
    </row>
    <row r="1516" spans="2:9" x14ac:dyDescent="0.15">
      <c r="B1516" s="19"/>
      <c r="C1516" s="2"/>
      <c r="D1516" s="2"/>
      <c r="E1516" s="7"/>
      <c r="F1516" s="3"/>
      <c r="G1516" s="3"/>
      <c r="H1516" s="22"/>
      <c r="I1516" s="80"/>
    </row>
    <row r="1517" spans="2:9" x14ac:dyDescent="0.15">
      <c r="B1517" s="19"/>
      <c r="C1517" s="2"/>
      <c r="D1517" s="2"/>
      <c r="E1517" s="7"/>
      <c r="F1517" s="3"/>
      <c r="G1517" s="3"/>
      <c r="H1517" s="22"/>
      <c r="I1517" s="80"/>
    </row>
    <row r="1518" spans="2:9" x14ac:dyDescent="0.15">
      <c r="B1518" s="19"/>
      <c r="C1518" s="2"/>
      <c r="D1518" s="2"/>
      <c r="E1518" s="7"/>
      <c r="F1518" s="3"/>
      <c r="G1518" s="3"/>
      <c r="H1518" s="22"/>
      <c r="I1518" s="80"/>
    </row>
    <row r="1519" spans="2:9" x14ac:dyDescent="0.15">
      <c r="B1519" s="19"/>
      <c r="C1519" s="2"/>
      <c r="D1519" s="2"/>
      <c r="E1519" s="7"/>
      <c r="F1519" s="3"/>
      <c r="G1519" s="3"/>
      <c r="H1519" s="22"/>
      <c r="I1519" s="80"/>
    </row>
    <row r="1520" spans="2:9" x14ac:dyDescent="0.15">
      <c r="B1520" s="19"/>
      <c r="C1520" s="2"/>
      <c r="D1520" s="2"/>
      <c r="E1520" s="7"/>
      <c r="F1520" s="3"/>
      <c r="G1520" s="3"/>
      <c r="H1520" s="22"/>
      <c r="I1520" s="80"/>
    </row>
    <row r="1521" spans="2:9" x14ac:dyDescent="0.15">
      <c r="B1521" s="19"/>
      <c r="C1521" s="2"/>
      <c r="D1521" s="2"/>
      <c r="E1521" s="7"/>
      <c r="F1521" s="3"/>
      <c r="G1521" s="3"/>
      <c r="H1521" s="22"/>
      <c r="I1521" s="80"/>
    </row>
    <row r="1522" spans="2:9" x14ac:dyDescent="0.15">
      <c r="B1522" s="19"/>
      <c r="C1522" s="2"/>
      <c r="D1522" s="2"/>
      <c r="E1522" s="7"/>
      <c r="F1522" s="3"/>
      <c r="G1522" s="3"/>
      <c r="H1522" s="22"/>
      <c r="I1522" s="80"/>
    </row>
    <row r="1523" spans="2:9" x14ac:dyDescent="0.15">
      <c r="B1523" s="19"/>
      <c r="C1523" s="2"/>
      <c r="D1523" s="2"/>
      <c r="E1523" s="7"/>
      <c r="F1523" s="3"/>
      <c r="G1523" s="3"/>
      <c r="H1523" s="22"/>
      <c r="I1523" s="80"/>
    </row>
    <row r="1524" spans="2:9" x14ac:dyDescent="0.15">
      <c r="B1524" s="19"/>
      <c r="C1524" s="2"/>
      <c r="D1524" s="2"/>
      <c r="E1524" s="7"/>
      <c r="F1524" s="3"/>
      <c r="G1524" s="3"/>
      <c r="H1524" s="22"/>
      <c r="I1524" s="80"/>
    </row>
    <row r="1525" spans="2:9" x14ac:dyDescent="0.15">
      <c r="B1525" s="19"/>
      <c r="C1525" s="2"/>
      <c r="D1525" s="2"/>
      <c r="E1525" s="7"/>
      <c r="F1525" s="3"/>
      <c r="G1525" s="3"/>
      <c r="H1525" s="22"/>
      <c r="I1525" s="80"/>
    </row>
    <row r="1526" spans="2:9" x14ac:dyDescent="0.15">
      <c r="B1526" s="19"/>
      <c r="C1526" s="2"/>
      <c r="D1526" s="2"/>
      <c r="E1526" s="7"/>
      <c r="F1526" s="3"/>
      <c r="G1526" s="3"/>
      <c r="H1526" s="22"/>
      <c r="I1526" s="80"/>
    </row>
    <row r="1527" spans="2:9" x14ac:dyDescent="0.15">
      <c r="B1527" s="19"/>
      <c r="C1527" s="2"/>
      <c r="D1527" s="2"/>
      <c r="E1527" s="7"/>
      <c r="F1527" s="3"/>
      <c r="G1527" s="3"/>
      <c r="H1527" s="22"/>
      <c r="I1527" s="80"/>
    </row>
    <row r="1528" spans="2:9" x14ac:dyDescent="0.15">
      <c r="B1528" s="19"/>
      <c r="C1528" s="2"/>
      <c r="D1528" s="2"/>
      <c r="E1528" s="7"/>
      <c r="F1528" s="3"/>
      <c r="G1528" s="3"/>
      <c r="H1528" s="22"/>
      <c r="I1528" s="80"/>
    </row>
    <row r="1529" spans="2:9" x14ac:dyDescent="0.15">
      <c r="B1529" s="19"/>
      <c r="C1529" s="2"/>
      <c r="D1529" s="2"/>
      <c r="E1529" s="7"/>
      <c r="F1529" s="3"/>
      <c r="G1529" s="3"/>
      <c r="H1529" s="22"/>
      <c r="I1529" s="80"/>
    </row>
    <row r="1530" spans="2:9" x14ac:dyDescent="0.15">
      <c r="B1530" s="19"/>
      <c r="C1530" s="2"/>
      <c r="D1530" s="2"/>
      <c r="E1530" s="7"/>
      <c r="F1530" s="3"/>
      <c r="G1530" s="3"/>
      <c r="H1530" s="22"/>
      <c r="I1530" s="80"/>
    </row>
    <row r="1531" spans="2:9" x14ac:dyDescent="0.15">
      <c r="B1531" s="19"/>
      <c r="C1531" s="2"/>
      <c r="D1531" s="2"/>
      <c r="E1531" s="7"/>
      <c r="F1531" s="3"/>
      <c r="G1531" s="3"/>
      <c r="H1531" s="22"/>
      <c r="I1531" s="80"/>
    </row>
    <row r="1532" spans="2:9" x14ac:dyDescent="0.15">
      <c r="B1532" s="19"/>
      <c r="C1532" s="2"/>
      <c r="D1532" s="2"/>
      <c r="E1532" s="7"/>
      <c r="F1532" s="3"/>
      <c r="G1532" s="3"/>
      <c r="H1532" s="22"/>
      <c r="I1532" s="80"/>
    </row>
    <row r="1533" spans="2:9" x14ac:dyDescent="0.15">
      <c r="B1533" s="19"/>
      <c r="C1533" s="2"/>
      <c r="D1533" s="2"/>
      <c r="E1533" s="7"/>
      <c r="F1533" s="3"/>
      <c r="G1533" s="3"/>
      <c r="H1533" s="22"/>
      <c r="I1533" s="80"/>
    </row>
    <row r="1534" spans="2:9" x14ac:dyDescent="0.15">
      <c r="B1534" s="19"/>
      <c r="C1534" s="2"/>
      <c r="D1534" s="2"/>
      <c r="E1534" s="7"/>
      <c r="F1534" s="3"/>
      <c r="G1534" s="3"/>
      <c r="H1534" s="22"/>
      <c r="I1534" s="80"/>
    </row>
    <row r="1535" spans="2:9" x14ac:dyDescent="0.15">
      <c r="B1535" s="19"/>
      <c r="C1535" s="2"/>
      <c r="D1535" s="2"/>
      <c r="E1535" s="7"/>
      <c r="F1535" s="3"/>
      <c r="G1535" s="3"/>
      <c r="H1535" s="22"/>
      <c r="I1535" s="80"/>
    </row>
    <row r="1536" spans="2:9" x14ac:dyDescent="0.15">
      <c r="B1536" s="19"/>
      <c r="C1536" s="2"/>
      <c r="D1536" s="2"/>
      <c r="E1536" s="7"/>
      <c r="F1536" s="3"/>
      <c r="G1536" s="3"/>
      <c r="H1536" s="22"/>
      <c r="I1536" s="80"/>
    </row>
    <row r="1537" spans="2:9" x14ac:dyDescent="0.15">
      <c r="B1537" s="19"/>
      <c r="C1537" s="2"/>
      <c r="D1537" s="2"/>
      <c r="E1537" s="7"/>
      <c r="F1537" s="3"/>
      <c r="G1537" s="3"/>
      <c r="H1537" s="22"/>
      <c r="I1537" s="80"/>
    </row>
    <row r="1538" spans="2:9" x14ac:dyDescent="0.15">
      <c r="B1538" s="19"/>
      <c r="C1538" s="2"/>
      <c r="D1538" s="2"/>
      <c r="E1538" s="7"/>
      <c r="F1538" s="3"/>
      <c r="G1538" s="3"/>
      <c r="H1538" s="22"/>
      <c r="I1538" s="80"/>
    </row>
    <row r="1539" spans="2:9" x14ac:dyDescent="0.15">
      <c r="B1539" s="19"/>
      <c r="C1539" s="2"/>
      <c r="D1539" s="2"/>
      <c r="E1539" s="7"/>
      <c r="F1539" s="3"/>
      <c r="G1539" s="3"/>
      <c r="H1539" s="22"/>
      <c r="I1539" s="80"/>
    </row>
    <row r="1540" spans="2:9" x14ac:dyDescent="0.15">
      <c r="B1540" s="19"/>
      <c r="C1540" s="2"/>
      <c r="D1540" s="2"/>
      <c r="E1540" s="7"/>
      <c r="F1540" s="3"/>
      <c r="G1540" s="3"/>
      <c r="H1540" s="22"/>
      <c r="I1540" s="80"/>
    </row>
    <row r="1541" spans="2:9" x14ac:dyDescent="0.15">
      <c r="B1541" s="19"/>
      <c r="C1541" s="2"/>
      <c r="D1541" s="2"/>
      <c r="E1541" s="7"/>
      <c r="F1541" s="3"/>
      <c r="G1541" s="3"/>
      <c r="H1541" s="22"/>
      <c r="I1541" s="80"/>
    </row>
    <row r="1542" spans="2:9" x14ac:dyDescent="0.15">
      <c r="B1542" s="19"/>
      <c r="C1542" s="2"/>
      <c r="D1542" s="2"/>
      <c r="E1542" s="7"/>
      <c r="F1542" s="3"/>
      <c r="G1542" s="3"/>
      <c r="H1542" s="22"/>
      <c r="I1542" s="80"/>
    </row>
    <row r="1543" spans="2:9" x14ac:dyDescent="0.15">
      <c r="B1543" s="19"/>
      <c r="C1543" s="2"/>
      <c r="D1543" s="2"/>
      <c r="E1543" s="7"/>
      <c r="F1543" s="3"/>
      <c r="G1543" s="3"/>
      <c r="H1543" s="22"/>
      <c r="I1543" s="80"/>
    </row>
    <row r="1544" spans="2:9" x14ac:dyDescent="0.15">
      <c r="B1544" s="19"/>
      <c r="C1544" s="2"/>
      <c r="D1544" s="2"/>
      <c r="E1544" s="7"/>
      <c r="F1544" s="3"/>
      <c r="G1544" s="3"/>
      <c r="H1544" s="22"/>
      <c r="I1544" s="80"/>
    </row>
    <row r="1545" spans="2:9" x14ac:dyDescent="0.15">
      <c r="B1545" s="19"/>
      <c r="C1545" s="2"/>
      <c r="D1545" s="2"/>
      <c r="E1545" s="7"/>
      <c r="F1545" s="3"/>
      <c r="G1545" s="3"/>
      <c r="H1545" s="22"/>
      <c r="I1545" s="80"/>
    </row>
    <row r="1546" spans="2:9" x14ac:dyDescent="0.15">
      <c r="B1546" s="19"/>
      <c r="C1546" s="2"/>
      <c r="D1546" s="2"/>
      <c r="E1546" s="7"/>
      <c r="F1546" s="3"/>
      <c r="G1546" s="3"/>
      <c r="H1546" s="22"/>
      <c r="I1546" s="80"/>
    </row>
    <row r="1547" spans="2:9" x14ac:dyDescent="0.15">
      <c r="B1547" s="19"/>
      <c r="C1547" s="2"/>
      <c r="D1547" s="2"/>
      <c r="E1547" s="7"/>
      <c r="F1547" s="3"/>
      <c r="G1547" s="3"/>
      <c r="H1547" s="22"/>
      <c r="I1547" s="80"/>
    </row>
    <row r="1548" spans="2:9" x14ac:dyDescent="0.15">
      <c r="B1548" s="19"/>
      <c r="C1548" s="2"/>
      <c r="D1548" s="2"/>
      <c r="E1548" s="7"/>
      <c r="F1548" s="3"/>
      <c r="G1548" s="3"/>
      <c r="H1548" s="22"/>
      <c r="I1548" s="80"/>
    </row>
    <row r="1549" spans="2:9" x14ac:dyDescent="0.15">
      <c r="B1549" s="19"/>
      <c r="C1549" s="2"/>
      <c r="D1549" s="2"/>
      <c r="E1549" s="7"/>
      <c r="F1549" s="3"/>
      <c r="G1549" s="3"/>
      <c r="H1549" s="22"/>
      <c r="I1549" s="80"/>
    </row>
    <row r="1550" spans="2:9" x14ac:dyDescent="0.15">
      <c r="B1550" s="19"/>
      <c r="C1550" s="2"/>
      <c r="D1550" s="2"/>
      <c r="E1550" s="7"/>
      <c r="F1550" s="3"/>
      <c r="G1550" s="3"/>
      <c r="H1550" s="22"/>
      <c r="I1550" s="80"/>
    </row>
    <row r="1551" spans="2:9" x14ac:dyDescent="0.15">
      <c r="B1551" s="19"/>
      <c r="C1551" s="2"/>
      <c r="D1551" s="2"/>
      <c r="E1551" s="7"/>
      <c r="F1551" s="3"/>
      <c r="G1551" s="3"/>
      <c r="H1551" s="22"/>
      <c r="I1551" s="80"/>
    </row>
    <row r="1552" spans="2:9" x14ac:dyDescent="0.15">
      <c r="B1552" s="19"/>
      <c r="C1552" s="2"/>
      <c r="D1552" s="2"/>
      <c r="E1552" s="7"/>
      <c r="F1552" s="3"/>
      <c r="G1552" s="3"/>
      <c r="H1552" s="22"/>
      <c r="I1552" s="80"/>
    </row>
    <row r="1553" spans="2:9" x14ac:dyDescent="0.15">
      <c r="B1553" s="19"/>
      <c r="C1553" s="2"/>
      <c r="D1553" s="2"/>
      <c r="E1553" s="7"/>
      <c r="F1553" s="3"/>
      <c r="G1553" s="3"/>
      <c r="H1553" s="22"/>
      <c r="I1553" s="80"/>
    </row>
    <row r="1554" spans="2:9" x14ac:dyDescent="0.15">
      <c r="B1554" s="19"/>
      <c r="C1554" s="2"/>
      <c r="D1554" s="2"/>
      <c r="E1554" s="7"/>
      <c r="F1554" s="3"/>
      <c r="G1554" s="3"/>
      <c r="H1554" s="22"/>
      <c r="I1554" s="80"/>
    </row>
    <row r="1555" spans="2:9" x14ac:dyDescent="0.15">
      <c r="B1555" s="19"/>
      <c r="C1555" s="2"/>
      <c r="D1555" s="2"/>
      <c r="E1555" s="7"/>
      <c r="F1555" s="3"/>
      <c r="G1555" s="3"/>
      <c r="H1555" s="22"/>
      <c r="I1555" s="80"/>
    </row>
    <row r="1556" spans="2:9" x14ac:dyDescent="0.15">
      <c r="B1556" s="19"/>
      <c r="C1556" s="2"/>
      <c r="D1556" s="2"/>
      <c r="E1556" s="7"/>
      <c r="F1556" s="3"/>
      <c r="G1556" s="3"/>
      <c r="H1556" s="22"/>
      <c r="I1556" s="80"/>
    </row>
    <row r="1557" spans="2:9" x14ac:dyDescent="0.15">
      <c r="B1557" s="19"/>
      <c r="C1557" s="2"/>
      <c r="D1557" s="2"/>
      <c r="E1557" s="7"/>
      <c r="F1557" s="3"/>
      <c r="G1557" s="3"/>
      <c r="H1557" s="22"/>
      <c r="I1557" s="80"/>
    </row>
    <row r="1558" spans="2:9" x14ac:dyDescent="0.15">
      <c r="B1558" s="19"/>
      <c r="C1558" s="2"/>
      <c r="D1558" s="2"/>
      <c r="E1558" s="7"/>
      <c r="F1558" s="3"/>
      <c r="G1558" s="3"/>
      <c r="H1558" s="22"/>
      <c r="I1558" s="80"/>
    </row>
    <row r="1559" spans="2:9" x14ac:dyDescent="0.15">
      <c r="B1559" s="19"/>
      <c r="C1559" s="2"/>
      <c r="D1559" s="2"/>
      <c r="E1559" s="7"/>
      <c r="F1559" s="3"/>
      <c r="G1559" s="3"/>
      <c r="H1559" s="22"/>
      <c r="I1559" s="80"/>
    </row>
    <row r="1560" spans="2:9" x14ac:dyDescent="0.15">
      <c r="B1560" s="19"/>
      <c r="C1560" s="2"/>
      <c r="D1560" s="2"/>
      <c r="E1560" s="7"/>
      <c r="F1560" s="3"/>
      <c r="G1560" s="3"/>
      <c r="H1560" s="22"/>
      <c r="I1560" s="80"/>
    </row>
    <row r="1561" spans="2:9" x14ac:dyDescent="0.15">
      <c r="B1561" s="19"/>
      <c r="C1561" s="2"/>
      <c r="D1561" s="2"/>
      <c r="E1561" s="7"/>
      <c r="F1561" s="3"/>
      <c r="G1561" s="3"/>
      <c r="H1561" s="22"/>
      <c r="I1561" s="80"/>
    </row>
    <row r="1562" spans="2:9" x14ac:dyDescent="0.15">
      <c r="B1562" s="19"/>
      <c r="C1562" s="2"/>
      <c r="D1562" s="2"/>
      <c r="E1562" s="7"/>
      <c r="F1562" s="3"/>
      <c r="G1562" s="3"/>
      <c r="H1562" s="22"/>
      <c r="I1562" s="80"/>
    </row>
    <row r="1563" spans="2:9" x14ac:dyDescent="0.15">
      <c r="B1563" s="19"/>
      <c r="C1563" s="2"/>
      <c r="D1563" s="2"/>
      <c r="E1563" s="7"/>
      <c r="F1563" s="3"/>
      <c r="G1563" s="3"/>
      <c r="H1563" s="22"/>
      <c r="I1563" s="80"/>
    </row>
    <row r="1564" spans="2:9" x14ac:dyDescent="0.15">
      <c r="B1564" s="19"/>
      <c r="C1564" s="2"/>
      <c r="D1564" s="2"/>
      <c r="E1564" s="7"/>
      <c r="F1564" s="3"/>
      <c r="G1564" s="3"/>
      <c r="H1564" s="22"/>
      <c r="I1564" s="80"/>
    </row>
    <row r="1565" spans="2:9" x14ac:dyDescent="0.15">
      <c r="B1565" s="19"/>
      <c r="C1565" s="2"/>
      <c r="D1565" s="2"/>
      <c r="E1565" s="7"/>
      <c r="F1565" s="3"/>
      <c r="G1565" s="3"/>
      <c r="H1565" s="22"/>
      <c r="I1565" s="80"/>
    </row>
    <row r="1566" spans="2:9" x14ac:dyDescent="0.15">
      <c r="B1566" s="19"/>
      <c r="C1566" s="2"/>
      <c r="D1566" s="2"/>
      <c r="E1566" s="7"/>
      <c r="F1566" s="3"/>
      <c r="G1566" s="3"/>
      <c r="H1566" s="22"/>
      <c r="I1566" s="80"/>
    </row>
    <row r="1567" spans="2:9" x14ac:dyDescent="0.15">
      <c r="B1567" s="19"/>
      <c r="C1567" s="2"/>
      <c r="D1567" s="2"/>
      <c r="E1567" s="7"/>
      <c r="F1567" s="3"/>
      <c r="G1567" s="3"/>
      <c r="H1567" s="22"/>
      <c r="I1567" s="80"/>
    </row>
    <row r="1568" spans="2:9" x14ac:dyDescent="0.15">
      <c r="B1568" s="19"/>
      <c r="C1568" s="2"/>
      <c r="D1568" s="2"/>
      <c r="E1568" s="7"/>
      <c r="F1568" s="3"/>
      <c r="G1568" s="3"/>
      <c r="H1568" s="22"/>
      <c r="I1568" s="80"/>
    </row>
    <row r="1569" spans="2:9" x14ac:dyDescent="0.15">
      <c r="B1569" s="19"/>
      <c r="C1569" s="2"/>
      <c r="D1569" s="2"/>
      <c r="E1569" s="7"/>
      <c r="F1569" s="3"/>
      <c r="G1569" s="3"/>
      <c r="H1569" s="22"/>
      <c r="I1569" s="80"/>
    </row>
    <row r="1570" spans="2:9" x14ac:dyDescent="0.15">
      <c r="B1570" s="19"/>
      <c r="C1570" s="2"/>
      <c r="D1570" s="2"/>
      <c r="E1570" s="7"/>
      <c r="F1570" s="3"/>
      <c r="G1570" s="3"/>
      <c r="H1570" s="22"/>
      <c r="I1570" s="80"/>
    </row>
    <row r="1571" spans="2:9" x14ac:dyDescent="0.15">
      <c r="B1571" s="19"/>
      <c r="C1571" s="2"/>
      <c r="D1571" s="2"/>
      <c r="E1571" s="7"/>
      <c r="F1571" s="3"/>
      <c r="G1571" s="3"/>
      <c r="H1571" s="22"/>
      <c r="I1571" s="80"/>
    </row>
    <row r="1572" spans="2:9" x14ac:dyDescent="0.15">
      <c r="B1572" s="19"/>
      <c r="C1572" s="2"/>
      <c r="D1572" s="2"/>
      <c r="E1572" s="7"/>
      <c r="F1572" s="3"/>
      <c r="G1572" s="3"/>
      <c r="H1572" s="22"/>
      <c r="I1572" s="80"/>
    </row>
    <row r="1573" spans="2:9" x14ac:dyDescent="0.15">
      <c r="B1573" s="19"/>
      <c r="C1573" s="2"/>
      <c r="D1573" s="2"/>
      <c r="E1573" s="7"/>
      <c r="F1573" s="3"/>
      <c r="G1573" s="3"/>
      <c r="H1573" s="22"/>
      <c r="I1573" s="80"/>
    </row>
    <row r="1574" spans="2:9" x14ac:dyDescent="0.15">
      <c r="B1574" s="19"/>
      <c r="C1574" s="2"/>
      <c r="D1574" s="2"/>
      <c r="E1574" s="7"/>
      <c r="F1574" s="3"/>
      <c r="G1574" s="3"/>
      <c r="H1574" s="22"/>
      <c r="I1574" s="80"/>
    </row>
    <row r="1575" spans="2:9" x14ac:dyDescent="0.15">
      <c r="B1575" s="19"/>
      <c r="C1575" s="2"/>
      <c r="D1575" s="2"/>
      <c r="E1575" s="7"/>
      <c r="F1575" s="3"/>
      <c r="G1575" s="3"/>
      <c r="H1575" s="22"/>
      <c r="I1575" s="80"/>
    </row>
    <row r="1576" spans="2:9" x14ac:dyDescent="0.15">
      <c r="B1576" s="19"/>
      <c r="C1576" s="2"/>
      <c r="D1576" s="2"/>
      <c r="E1576" s="7"/>
      <c r="F1576" s="3"/>
      <c r="G1576" s="3"/>
      <c r="H1576" s="22"/>
      <c r="I1576" s="80"/>
    </row>
    <row r="1577" spans="2:9" x14ac:dyDescent="0.15">
      <c r="B1577" s="19"/>
      <c r="C1577" s="2"/>
      <c r="D1577" s="2"/>
      <c r="E1577" s="7"/>
      <c r="F1577" s="3"/>
      <c r="G1577" s="3"/>
      <c r="H1577" s="22"/>
      <c r="I1577" s="80"/>
    </row>
    <row r="1578" spans="2:9" x14ac:dyDescent="0.15">
      <c r="B1578" s="19"/>
      <c r="C1578" s="2"/>
      <c r="D1578" s="2"/>
      <c r="E1578" s="7"/>
      <c r="F1578" s="3"/>
      <c r="G1578" s="3"/>
      <c r="H1578" s="22"/>
      <c r="I1578" s="80"/>
    </row>
    <row r="1579" spans="2:9" x14ac:dyDescent="0.15">
      <c r="B1579" s="19"/>
      <c r="C1579" s="2"/>
      <c r="D1579" s="2"/>
      <c r="E1579" s="7"/>
      <c r="F1579" s="3"/>
      <c r="G1579" s="3"/>
      <c r="H1579" s="22"/>
      <c r="I1579" s="80"/>
    </row>
    <row r="1580" spans="2:9" x14ac:dyDescent="0.15">
      <c r="B1580" s="19"/>
      <c r="C1580" s="2"/>
      <c r="D1580" s="2"/>
      <c r="E1580" s="7"/>
      <c r="F1580" s="3"/>
      <c r="G1580" s="3"/>
      <c r="H1580" s="22"/>
      <c r="I1580" s="80"/>
    </row>
    <row r="1581" spans="2:9" x14ac:dyDescent="0.15">
      <c r="B1581" s="19"/>
      <c r="C1581" s="2"/>
      <c r="D1581" s="2"/>
      <c r="E1581" s="7"/>
      <c r="F1581" s="3"/>
      <c r="G1581" s="3"/>
      <c r="H1581" s="22"/>
      <c r="I1581" s="80"/>
    </row>
    <row r="1582" spans="2:9" x14ac:dyDescent="0.15">
      <c r="B1582" s="19"/>
      <c r="C1582" s="2"/>
      <c r="D1582" s="2"/>
      <c r="E1582" s="7"/>
      <c r="F1582" s="3"/>
      <c r="G1582" s="3"/>
      <c r="H1582" s="22"/>
      <c r="I1582" s="80"/>
    </row>
    <row r="1583" spans="2:9" x14ac:dyDescent="0.15">
      <c r="B1583" s="19"/>
      <c r="C1583" s="2"/>
      <c r="D1583" s="2"/>
      <c r="E1583" s="7"/>
      <c r="F1583" s="3"/>
      <c r="G1583" s="3"/>
      <c r="H1583" s="22"/>
      <c r="I1583" s="80"/>
    </row>
    <row r="1584" spans="2:9" x14ac:dyDescent="0.15">
      <c r="B1584" s="19"/>
      <c r="C1584" s="2"/>
      <c r="D1584" s="2"/>
      <c r="E1584" s="7"/>
      <c r="F1584" s="3"/>
      <c r="G1584" s="3"/>
      <c r="H1584" s="22"/>
      <c r="I1584" s="80"/>
    </row>
    <row r="1585" spans="2:9" x14ac:dyDescent="0.15">
      <c r="B1585" s="19"/>
      <c r="C1585" s="2"/>
      <c r="D1585" s="2"/>
      <c r="E1585" s="7"/>
      <c r="F1585" s="3"/>
      <c r="G1585" s="3"/>
      <c r="H1585" s="22"/>
      <c r="I1585" s="80"/>
    </row>
    <row r="1586" spans="2:9" x14ac:dyDescent="0.15">
      <c r="B1586" s="19"/>
      <c r="C1586" s="2"/>
      <c r="D1586" s="2"/>
      <c r="E1586" s="7"/>
      <c r="F1586" s="3"/>
      <c r="G1586" s="3"/>
      <c r="H1586" s="22"/>
      <c r="I1586" s="80"/>
    </row>
    <row r="1587" spans="2:9" x14ac:dyDescent="0.15">
      <c r="B1587" s="19"/>
      <c r="C1587" s="2"/>
      <c r="D1587" s="2"/>
      <c r="E1587" s="7"/>
      <c r="F1587" s="3"/>
      <c r="G1587" s="3"/>
      <c r="H1587" s="22"/>
      <c r="I1587" s="80"/>
    </row>
    <row r="1588" spans="2:9" x14ac:dyDescent="0.15">
      <c r="B1588" s="19"/>
      <c r="C1588" s="2"/>
      <c r="D1588" s="2"/>
      <c r="E1588" s="7"/>
      <c r="F1588" s="3"/>
      <c r="G1588" s="3"/>
      <c r="H1588" s="22"/>
      <c r="I1588" s="80"/>
    </row>
    <row r="1589" spans="2:9" x14ac:dyDescent="0.15">
      <c r="B1589" s="19"/>
      <c r="C1589" s="2"/>
      <c r="D1589" s="2"/>
      <c r="E1589" s="7"/>
      <c r="F1589" s="3"/>
      <c r="G1589" s="3"/>
      <c r="H1589" s="22"/>
      <c r="I1589" s="80"/>
    </row>
    <row r="1590" spans="2:9" x14ac:dyDescent="0.15">
      <c r="B1590" s="19"/>
      <c r="C1590" s="2"/>
      <c r="D1590" s="2"/>
      <c r="E1590" s="7"/>
      <c r="F1590" s="3"/>
      <c r="G1590" s="3"/>
      <c r="H1590" s="22"/>
      <c r="I1590" s="80"/>
    </row>
    <row r="1591" spans="2:9" x14ac:dyDescent="0.15">
      <c r="B1591" s="19"/>
      <c r="C1591" s="2"/>
      <c r="D1591" s="2"/>
      <c r="E1591" s="7"/>
      <c r="F1591" s="3"/>
      <c r="G1591" s="3"/>
      <c r="H1591" s="22"/>
      <c r="I1591" s="80"/>
    </row>
    <row r="1592" spans="2:9" x14ac:dyDescent="0.15">
      <c r="B1592" s="19"/>
      <c r="C1592" s="2"/>
      <c r="D1592" s="2"/>
      <c r="E1592" s="7"/>
      <c r="F1592" s="3"/>
      <c r="G1592" s="3"/>
      <c r="H1592" s="22"/>
      <c r="I1592" s="80"/>
    </row>
    <row r="1593" spans="2:9" x14ac:dyDescent="0.15">
      <c r="B1593" s="19"/>
      <c r="C1593" s="2"/>
      <c r="D1593" s="2"/>
      <c r="E1593" s="7"/>
      <c r="F1593" s="3"/>
      <c r="G1593" s="3"/>
      <c r="H1593" s="22"/>
      <c r="I1593" s="80"/>
    </row>
    <row r="1594" spans="2:9" x14ac:dyDescent="0.15">
      <c r="B1594" s="19"/>
      <c r="C1594" s="2"/>
      <c r="D1594" s="2"/>
      <c r="E1594" s="7"/>
      <c r="F1594" s="3"/>
      <c r="G1594" s="3"/>
      <c r="H1594" s="22"/>
      <c r="I1594" s="80"/>
    </row>
    <row r="1595" spans="2:9" x14ac:dyDescent="0.15">
      <c r="B1595" s="19"/>
      <c r="C1595" s="2"/>
      <c r="D1595" s="2"/>
      <c r="E1595" s="7"/>
      <c r="F1595" s="3"/>
      <c r="G1595" s="3"/>
      <c r="H1595" s="22"/>
      <c r="I1595" s="80"/>
    </row>
    <row r="1596" spans="2:9" x14ac:dyDescent="0.15">
      <c r="B1596" s="19"/>
      <c r="C1596" s="2"/>
      <c r="D1596" s="2"/>
      <c r="E1596" s="7"/>
      <c r="F1596" s="3"/>
      <c r="G1596" s="3"/>
      <c r="H1596" s="22"/>
      <c r="I1596" s="80"/>
    </row>
    <row r="1597" spans="2:9" x14ac:dyDescent="0.15">
      <c r="B1597" s="19"/>
      <c r="C1597" s="2"/>
      <c r="D1597" s="2"/>
      <c r="E1597" s="7"/>
      <c r="F1597" s="3"/>
      <c r="G1597" s="3"/>
      <c r="H1597" s="22"/>
      <c r="I1597" s="80"/>
    </row>
    <row r="1598" spans="2:9" x14ac:dyDescent="0.15">
      <c r="B1598" s="19"/>
      <c r="C1598" s="2"/>
      <c r="D1598" s="2"/>
      <c r="E1598" s="7"/>
      <c r="F1598" s="3"/>
      <c r="G1598" s="3"/>
      <c r="H1598" s="22"/>
      <c r="I1598" s="80"/>
    </row>
    <row r="1599" spans="2:9" x14ac:dyDescent="0.15">
      <c r="B1599" s="19"/>
      <c r="C1599" s="2"/>
      <c r="D1599" s="2"/>
      <c r="E1599" s="7"/>
      <c r="F1599" s="3"/>
      <c r="G1599" s="3"/>
      <c r="H1599" s="22"/>
      <c r="I1599" s="80"/>
    </row>
    <row r="1600" spans="2:9" x14ac:dyDescent="0.15">
      <c r="B1600" s="19"/>
      <c r="C1600" s="2"/>
      <c r="D1600" s="2"/>
      <c r="E1600" s="7"/>
      <c r="F1600" s="3"/>
      <c r="G1600" s="3"/>
      <c r="H1600" s="22"/>
      <c r="I1600" s="80"/>
    </row>
    <row r="1601" spans="2:9" x14ac:dyDescent="0.15">
      <c r="B1601" s="19"/>
      <c r="C1601" s="2"/>
      <c r="D1601" s="2"/>
      <c r="E1601" s="7"/>
      <c r="F1601" s="3"/>
      <c r="G1601" s="3"/>
      <c r="H1601" s="22"/>
      <c r="I1601" s="80"/>
    </row>
    <row r="1602" spans="2:9" x14ac:dyDescent="0.15">
      <c r="B1602" s="19"/>
      <c r="C1602" s="2"/>
      <c r="D1602" s="2"/>
      <c r="E1602" s="7"/>
      <c r="F1602" s="3"/>
      <c r="G1602" s="3"/>
      <c r="H1602" s="22"/>
      <c r="I1602" s="80"/>
    </row>
    <row r="1603" spans="2:9" x14ac:dyDescent="0.15">
      <c r="B1603" s="19"/>
      <c r="C1603" s="2"/>
      <c r="D1603" s="2"/>
      <c r="E1603" s="7"/>
      <c r="F1603" s="3"/>
      <c r="G1603" s="3"/>
      <c r="H1603" s="22"/>
      <c r="I1603" s="80"/>
    </row>
    <row r="1604" spans="2:9" x14ac:dyDescent="0.15">
      <c r="B1604" s="19"/>
      <c r="C1604" s="2"/>
      <c r="D1604" s="2"/>
      <c r="E1604" s="7"/>
      <c r="F1604" s="3"/>
      <c r="G1604" s="3"/>
      <c r="H1604" s="22"/>
      <c r="I1604" s="80"/>
    </row>
    <row r="1605" spans="2:9" x14ac:dyDescent="0.15">
      <c r="B1605" s="19"/>
      <c r="C1605" s="2"/>
      <c r="D1605" s="2"/>
      <c r="E1605" s="7"/>
      <c r="F1605" s="3"/>
      <c r="G1605" s="3"/>
      <c r="H1605" s="22"/>
      <c r="I1605" s="80"/>
    </row>
    <row r="1606" spans="2:9" x14ac:dyDescent="0.15">
      <c r="B1606" s="19"/>
      <c r="C1606" s="2"/>
      <c r="D1606" s="2"/>
      <c r="E1606" s="7"/>
      <c r="F1606" s="3"/>
      <c r="G1606" s="3"/>
      <c r="H1606" s="22"/>
      <c r="I1606" s="80"/>
    </row>
    <row r="1607" spans="2:9" x14ac:dyDescent="0.15">
      <c r="B1607" s="19"/>
      <c r="C1607" s="2"/>
      <c r="D1607" s="2"/>
      <c r="E1607" s="7"/>
      <c r="F1607" s="3"/>
      <c r="G1607" s="3"/>
      <c r="H1607" s="22"/>
      <c r="I1607" s="80"/>
    </row>
    <row r="1608" spans="2:9" x14ac:dyDescent="0.15">
      <c r="B1608" s="19"/>
      <c r="C1608" s="2"/>
      <c r="D1608" s="2"/>
      <c r="E1608" s="7"/>
      <c r="F1608" s="3"/>
      <c r="G1608" s="3"/>
      <c r="H1608" s="22"/>
      <c r="I1608" s="80"/>
    </row>
    <row r="1609" spans="2:9" x14ac:dyDescent="0.15">
      <c r="B1609" s="19"/>
      <c r="C1609" s="2"/>
      <c r="D1609" s="2"/>
      <c r="E1609" s="7"/>
      <c r="F1609" s="3"/>
      <c r="G1609" s="3"/>
      <c r="H1609" s="22"/>
      <c r="I1609" s="80"/>
    </row>
    <row r="1610" spans="2:9" x14ac:dyDescent="0.15">
      <c r="B1610" s="19"/>
      <c r="C1610" s="2"/>
      <c r="D1610" s="2"/>
      <c r="E1610" s="7"/>
      <c r="F1610" s="3"/>
      <c r="G1610" s="3"/>
      <c r="H1610" s="22"/>
      <c r="I1610" s="80"/>
    </row>
    <row r="1611" spans="2:9" x14ac:dyDescent="0.15">
      <c r="B1611" s="19"/>
      <c r="C1611" s="2"/>
      <c r="D1611" s="2"/>
      <c r="E1611" s="7"/>
      <c r="F1611" s="3"/>
      <c r="G1611" s="3"/>
      <c r="H1611" s="22"/>
      <c r="I1611" s="80"/>
    </row>
    <row r="1612" spans="2:9" x14ac:dyDescent="0.15">
      <c r="B1612" s="19"/>
      <c r="C1612" s="2"/>
      <c r="D1612" s="2"/>
      <c r="E1612" s="7"/>
      <c r="F1612" s="3"/>
      <c r="G1612" s="3"/>
      <c r="H1612" s="22"/>
      <c r="I1612" s="80"/>
    </row>
    <row r="1613" spans="2:9" x14ac:dyDescent="0.15">
      <c r="B1613" s="19"/>
      <c r="C1613" s="2"/>
      <c r="D1613" s="2"/>
      <c r="E1613" s="7"/>
      <c r="F1613" s="3"/>
      <c r="G1613" s="3"/>
      <c r="H1613" s="22"/>
      <c r="I1613" s="80"/>
    </row>
    <row r="1614" spans="2:9" x14ac:dyDescent="0.15">
      <c r="B1614" s="19"/>
      <c r="C1614" s="2"/>
      <c r="D1614" s="2"/>
      <c r="E1614" s="7"/>
      <c r="F1614" s="3"/>
      <c r="G1614" s="3"/>
      <c r="H1614" s="22"/>
      <c r="I1614" s="80"/>
    </row>
    <row r="1615" spans="2:9" x14ac:dyDescent="0.15">
      <c r="B1615" s="19"/>
      <c r="C1615" s="2"/>
      <c r="D1615" s="2"/>
      <c r="E1615" s="7"/>
      <c r="F1615" s="3"/>
      <c r="G1615" s="3"/>
      <c r="H1615" s="22"/>
      <c r="I1615" s="80"/>
    </row>
    <row r="1616" spans="2:9" x14ac:dyDescent="0.15">
      <c r="B1616" s="19"/>
      <c r="C1616" s="2"/>
      <c r="D1616" s="2"/>
      <c r="E1616" s="7"/>
      <c r="F1616" s="3"/>
      <c r="G1616" s="3"/>
      <c r="H1616" s="22"/>
      <c r="I1616" s="80"/>
    </row>
    <row r="1617" spans="2:9" x14ac:dyDescent="0.15">
      <c r="B1617" s="19"/>
      <c r="C1617" s="2"/>
      <c r="D1617" s="2"/>
      <c r="E1617" s="7"/>
      <c r="F1617" s="3"/>
      <c r="G1617" s="3"/>
      <c r="H1617" s="22"/>
      <c r="I1617" s="80"/>
    </row>
    <row r="1618" spans="2:9" x14ac:dyDescent="0.15">
      <c r="B1618" s="19"/>
      <c r="C1618" s="2"/>
      <c r="D1618" s="2"/>
      <c r="E1618" s="7"/>
      <c r="F1618" s="3"/>
      <c r="G1618" s="3"/>
      <c r="H1618" s="22"/>
      <c r="I1618" s="80"/>
    </row>
    <row r="1619" spans="2:9" x14ac:dyDescent="0.15">
      <c r="B1619" s="19"/>
      <c r="C1619" s="2"/>
      <c r="D1619" s="2"/>
      <c r="E1619" s="7"/>
      <c r="F1619" s="3"/>
      <c r="G1619" s="3"/>
      <c r="H1619" s="22"/>
      <c r="I1619" s="80"/>
    </row>
    <row r="1620" spans="2:9" x14ac:dyDescent="0.15">
      <c r="B1620" s="19"/>
      <c r="C1620" s="2"/>
      <c r="D1620" s="2"/>
      <c r="E1620" s="7"/>
      <c r="F1620" s="3"/>
      <c r="G1620" s="3"/>
      <c r="H1620" s="22"/>
      <c r="I1620" s="80"/>
    </row>
    <row r="1621" spans="2:9" x14ac:dyDescent="0.15">
      <c r="B1621" s="19"/>
      <c r="C1621" s="2"/>
      <c r="D1621" s="2"/>
      <c r="E1621" s="7"/>
      <c r="F1621" s="3"/>
      <c r="G1621" s="3"/>
      <c r="H1621" s="22"/>
      <c r="I1621" s="80"/>
    </row>
    <row r="1622" spans="2:9" x14ac:dyDescent="0.15">
      <c r="B1622" s="19"/>
      <c r="C1622" s="2"/>
      <c r="D1622" s="2"/>
      <c r="E1622" s="7"/>
      <c r="F1622" s="3"/>
      <c r="G1622" s="3"/>
      <c r="H1622" s="22"/>
      <c r="I1622" s="80"/>
    </row>
    <row r="1623" spans="2:9" x14ac:dyDescent="0.15">
      <c r="B1623" s="19"/>
      <c r="C1623" s="2"/>
      <c r="D1623" s="2"/>
      <c r="E1623" s="7"/>
      <c r="F1623" s="3"/>
      <c r="G1623" s="3"/>
      <c r="H1623" s="22"/>
      <c r="I1623" s="80"/>
    </row>
    <row r="1624" spans="2:9" x14ac:dyDescent="0.15">
      <c r="B1624" s="19"/>
      <c r="C1624" s="2"/>
      <c r="D1624" s="2"/>
      <c r="E1624" s="7"/>
      <c r="F1624" s="3"/>
      <c r="G1624" s="3"/>
      <c r="H1624" s="22"/>
      <c r="I1624" s="80"/>
    </row>
    <row r="1625" spans="2:9" x14ac:dyDescent="0.15">
      <c r="B1625" s="19"/>
      <c r="C1625" s="2"/>
      <c r="D1625" s="2"/>
      <c r="E1625" s="7"/>
      <c r="F1625" s="3"/>
      <c r="G1625" s="3"/>
      <c r="H1625" s="22"/>
      <c r="I1625" s="80"/>
    </row>
    <row r="1626" spans="2:9" x14ac:dyDescent="0.15">
      <c r="B1626" s="19"/>
      <c r="C1626" s="2"/>
      <c r="D1626" s="2"/>
      <c r="E1626" s="7"/>
      <c r="F1626" s="3"/>
      <c r="G1626" s="3"/>
      <c r="H1626" s="22"/>
      <c r="I1626" s="80"/>
    </row>
    <row r="1627" spans="2:9" x14ac:dyDescent="0.15">
      <c r="B1627" s="19"/>
      <c r="C1627" s="2"/>
      <c r="D1627" s="2"/>
      <c r="E1627" s="7"/>
      <c r="F1627" s="3"/>
      <c r="G1627" s="3"/>
      <c r="H1627" s="22"/>
      <c r="I1627" s="80"/>
    </row>
    <row r="1628" spans="2:9" x14ac:dyDescent="0.15">
      <c r="B1628" s="19"/>
      <c r="C1628" s="2"/>
      <c r="D1628" s="2"/>
      <c r="E1628" s="7"/>
      <c r="F1628" s="3"/>
      <c r="G1628" s="3"/>
      <c r="H1628" s="22"/>
      <c r="I1628" s="80"/>
    </row>
    <row r="1629" spans="2:9" x14ac:dyDescent="0.15">
      <c r="B1629" s="19"/>
      <c r="C1629" s="2"/>
      <c r="D1629" s="2"/>
      <c r="E1629" s="7"/>
      <c r="F1629" s="3"/>
      <c r="G1629" s="3"/>
      <c r="H1629" s="22"/>
      <c r="I1629" s="80"/>
    </row>
    <row r="1630" spans="2:9" x14ac:dyDescent="0.15">
      <c r="B1630" s="19"/>
      <c r="C1630" s="2"/>
      <c r="D1630" s="2"/>
      <c r="E1630" s="7"/>
      <c r="F1630" s="3"/>
      <c r="G1630" s="3"/>
      <c r="H1630" s="22"/>
      <c r="I1630" s="80"/>
    </row>
    <row r="1631" spans="2:9" x14ac:dyDescent="0.15">
      <c r="B1631" s="19"/>
      <c r="C1631" s="2"/>
      <c r="D1631" s="2"/>
      <c r="E1631" s="7"/>
      <c r="F1631" s="3"/>
      <c r="G1631" s="3"/>
      <c r="H1631" s="22"/>
      <c r="I1631" s="80"/>
    </row>
    <row r="1632" spans="2:9" x14ac:dyDescent="0.15">
      <c r="B1632" s="19"/>
      <c r="C1632" s="2"/>
      <c r="D1632" s="2"/>
      <c r="E1632" s="7"/>
      <c r="F1632" s="3"/>
      <c r="G1632" s="3"/>
      <c r="H1632" s="22"/>
      <c r="I1632" s="80"/>
    </row>
    <row r="1633" spans="2:9" x14ac:dyDescent="0.15">
      <c r="B1633" s="19"/>
      <c r="C1633" s="2"/>
      <c r="D1633" s="2"/>
      <c r="E1633" s="7"/>
      <c r="F1633" s="3"/>
      <c r="G1633" s="3"/>
      <c r="H1633" s="22"/>
      <c r="I1633" s="80"/>
    </row>
    <row r="1634" spans="2:9" x14ac:dyDescent="0.15">
      <c r="B1634" s="19"/>
      <c r="C1634" s="2"/>
      <c r="D1634" s="2"/>
      <c r="E1634" s="7"/>
      <c r="F1634" s="3"/>
      <c r="G1634" s="3"/>
      <c r="H1634" s="22"/>
      <c r="I1634" s="80"/>
    </row>
    <row r="1635" spans="2:9" x14ac:dyDescent="0.15">
      <c r="B1635" s="19"/>
      <c r="C1635" s="2"/>
      <c r="D1635" s="2"/>
      <c r="E1635" s="7"/>
      <c r="F1635" s="3"/>
      <c r="G1635" s="3"/>
      <c r="H1635" s="22"/>
      <c r="I1635" s="80"/>
    </row>
    <row r="1636" spans="2:9" x14ac:dyDescent="0.15">
      <c r="B1636" s="19"/>
      <c r="C1636" s="2"/>
      <c r="D1636" s="2"/>
      <c r="E1636" s="7"/>
      <c r="F1636" s="3"/>
      <c r="G1636" s="3"/>
      <c r="H1636" s="22"/>
      <c r="I1636" s="80"/>
    </row>
    <row r="1637" spans="2:9" x14ac:dyDescent="0.15">
      <c r="B1637" s="19"/>
      <c r="C1637" s="2"/>
      <c r="D1637" s="2"/>
      <c r="E1637" s="7"/>
      <c r="F1637" s="3"/>
      <c r="G1637" s="3"/>
      <c r="H1637" s="22"/>
      <c r="I1637" s="80"/>
    </row>
    <row r="1638" spans="2:9" x14ac:dyDescent="0.15">
      <c r="B1638" s="19"/>
      <c r="C1638" s="2"/>
      <c r="D1638" s="2"/>
      <c r="E1638" s="7"/>
      <c r="F1638" s="3"/>
      <c r="G1638" s="3"/>
      <c r="H1638" s="22"/>
      <c r="I1638" s="80"/>
    </row>
    <row r="1639" spans="2:9" x14ac:dyDescent="0.15">
      <c r="B1639" s="19"/>
      <c r="C1639" s="2"/>
      <c r="D1639" s="2"/>
      <c r="E1639" s="7"/>
      <c r="F1639" s="3"/>
      <c r="G1639" s="3"/>
      <c r="H1639" s="22"/>
      <c r="I1639" s="80"/>
    </row>
    <row r="1640" spans="2:9" x14ac:dyDescent="0.15">
      <c r="B1640" s="19"/>
      <c r="C1640" s="2"/>
      <c r="D1640" s="2"/>
      <c r="E1640" s="7"/>
      <c r="F1640" s="3"/>
      <c r="G1640" s="3"/>
      <c r="H1640" s="22"/>
      <c r="I1640" s="80"/>
    </row>
    <row r="1641" spans="2:9" x14ac:dyDescent="0.15">
      <c r="B1641" s="19"/>
      <c r="C1641" s="2"/>
      <c r="D1641" s="2"/>
      <c r="E1641" s="7"/>
      <c r="F1641" s="3"/>
      <c r="G1641" s="3"/>
      <c r="H1641" s="22"/>
      <c r="I1641" s="80"/>
    </row>
    <row r="1642" spans="2:9" x14ac:dyDescent="0.15">
      <c r="B1642" s="19"/>
      <c r="C1642" s="2"/>
      <c r="D1642" s="2"/>
      <c r="E1642" s="7"/>
      <c r="F1642" s="3"/>
      <c r="G1642" s="3"/>
      <c r="H1642" s="22"/>
      <c r="I1642" s="80"/>
    </row>
    <row r="1643" spans="2:9" x14ac:dyDescent="0.15">
      <c r="B1643" s="19"/>
      <c r="C1643" s="2"/>
      <c r="D1643" s="2"/>
      <c r="E1643" s="7"/>
      <c r="F1643" s="3"/>
      <c r="G1643" s="3"/>
      <c r="H1643" s="22"/>
      <c r="I1643" s="80"/>
    </row>
    <row r="1644" spans="2:9" x14ac:dyDescent="0.15">
      <c r="B1644" s="19"/>
      <c r="C1644" s="2"/>
      <c r="D1644" s="2"/>
      <c r="E1644" s="7"/>
      <c r="F1644" s="3"/>
      <c r="G1644" s="3"/>
      <c r="H1644" s="22"/>
      <c r="I1644" s="80"/>
    </row>
    <row r="1645" spans="2:9" x14ac:dyDescent="0.15">
      <c r="B1645" s="19"/>
      <c r="C1645" s="2"/>
      <c r="D1645" s="2"/>
      <c r="E1645" s="7"/>
      <c r="F1645" s="3"/>
      <c r="G1645" s="3"/>
      <c r="H1645" s="22"/>
      <c r="I1645" s="80"/>
    </row>
    <row r="1646" spans="2:9" x14ac:dyDescent="0.15">
      <c r="B1646" s="19"/>
      <c r="C1646" s="2"/>
      <c r="D1646" s="2"/>
      <c r="E1646" s="7"/>
      <c r="F1646" s="3"/>
      <c r="G1646" s="3"/>
      <c r="H1646" s="22"/>
      <c r="I1646" s="80"/>
    </row>
    <row r="1647" spans="2:9" x14ac:dyDescent="0.15">
      <c r="B1647" s="19"/>
      <c r="C1647" s="2"/>
      <c r="D1647" s="2"/>
      <c r="E1647" s="7"/>
      <c r="F1647" s="3"/>
      <c r="G1647" s="3"/>
      <c r="H1647" s="22"/>
      <c r="I1647" s="80"/>
    </row>
    <row r="1648" spans="2:9" x14ac:dyDescent="0.15">
      <c r="B1648" s="19"/>
      <c r="C1648" s="2"/>
      <c r="D1648" s="2"/>
      <c r="E1648" s="7"/>
      <c r="F1648" s="3"/>
      <c r="G1648" s="3"/>
      <c r="H1648" s="22"/>
      <c r="I1648" s="80"/>
    </row>
    <row r="1649" spans="2:9" x14ac:dyDescent="0.15">
      <c r="B1649" s="19"/>
      <c r="C1649" s="2"/>
      <c r="D1649" s="2"/>
      <c r="E1649" s="7"/>
      <c r="F1649" s="3"/>
      <c r="G1649" s="3"/>
      <c r="H1649" s="22"/>
      <c r="I1649" s="80"/>
    </row>
    <row r="1650" spans="2:9" x14ac:dyDescent="0.15">
      <c r="B1650" s="19"/>
      <c r="C1650" s="2"/>
      <c r="D1650" s="2"/>
      <c r="E1650" s="7"/>
      <c r="F1650" s="3"/>
      <c r="G1650" s="3"/>
      <c r="H1650" s="22"/>
      <c r="I1650" s="80"/>
    </row>
    <row r="1651" spans="2:9" x14ac:dyDescent="0.15">
      <c r="B1651" s="19"/>
      <c r="C1651" s="2"/>
      <c r="D1651" s="2"/>
      <c r="E1651" s="7"/>
      <c r="F1651" s="3"/>
      <c r="G1651" s="3"/>
      <c r="H1651" s="22"/>
      <c r="I1651" s="80"/>
    </row>
    <row r="1652" spans="2:9" x14ac:dyDescent="0.15">
      <c r="B1652" s="19"/>
      <c r="C1652" s="2"/>
      <c r="D1652" s="2"/>
      <c r="E1652" s="7"/>
      <c r="F1652" s="3"/>
      <c r="G1652" s="3"/>
      <c r="H1652" s="22"/>
      <c r="I1652" s="80"/>
    </row>
    <row r="1653" spans="2:9" x14ac:dyDescent="0.15">
      <c r="B1653" s="19"/>
      <c r="C1653" s="2"/>
      <c r="D1653" s="2"/>
      <c r="E1653" s="7"/>
      <c r="F1653" s="3"/>
      <c r="G1653" s="3"/>
      <c r="H1653" s="22"/>
      <c r="I1653" s="80"/>
    </row>
    <row r="1654" spans="2:9" x14ac:dyDescent="0.15">
      <c r="B1654" s="19"/>
      <c r="C1654" s="2"/>
      <c r="D1654" s="2"/>
      <c r="E1654" s="7"/>
      <c r="F1654" s="3"/>
      <c r="G1654" s="3"/>
      <c r="H1654" s="22"/>
      <c r="I1654" s="80"/>
    </row>
    <row r="1655" spans="2:9" x14ac:dyDescent="0.15">
      <c r="B1655" s="19"/>
      <c r="C1655" s="2"/>
      <c r="D1655" s="2"/>
      <c r="E1655" s="7"/>
      <c r="F1655" s="3"/>
      <c r="G1655" s="3"/>
      <c r="H1655" s="22"/>
      <c r="I1655" s="80"/>
    </row>
    <row r="1656" spans="2:9" x14ac:dyDescent="0.15">
      <c r="B1656" s="19"/>
      <c r="C1656" s="2"/>
      <c r="D1656" s="2"/>
      <c r="E1656" s="7"/>
      <c r="F1656" s="3"/>
      <c r="G1656" s="3"/>
      <c r="H1656" s="22"/>
      <c r="I1656" s="80"/>
    </row>
    <row r="1657" spans="2:9" x14ac:dyDescent="0.15">
      <c r="B1657" s="19"/>
      <c r="C1657" s="2"/>
      <c r="D1657" s="2"/>
      <c r="E1657" s="7"/>
      <c r="F1657" s="3"/>
      <c r="G1657" s="3"/>
      <c r="H1657" s="22"/>
      <c r="I1657" s="80"/>
    </row>
    <row r="1658" spans="2:9" x14ac:dyDescent="0.15">
      <c r="B1658" s="19"/>
      <c r="C1658" s="2"/>
      <c r="D1658" s="2"/>
      <c r="E1658" s="7"/>
      <c r="F1658" s="3"/>
      <c r="G1658" s="3"/>
      <c r="H1658" s="22"/>
      <c r="I1658" s="80"/>
    </row>
    <row r="1659" spans="2:9" x14ac:dyDescent="0.15">
      <c r="B1659" s="19"/>
      <c r="C1659" s="2"/>
      <c r="D1659" s="2"/>
      <c r="E1659" s="7"/>
      <c r="F1659" s="3"/>
      <c r="G1659" s="3"/>
      <c r="H1659" s="22"/>
      <c r="I1659" s="80"/>
    </row>
    <row r="1660" spans="2:9" x14ac:dyDescent="0.15">
      <c r="B1660" s="19"/>
      <c r="C1660" s="2"/>
      <c r="D1660" s="2"/>
      <c r="E1660" s="7"/>
      <c r="F1660" s="3"/>
      <c r="G1660" s="3"/>
      <c r="H1660" s="22"/>
      <c r="I1660" s="80"/>
    </row>
    <row r="1661" spans="2:9" x14ac:dyDescent="0.15">
      <c r="B1661" s="19"/>
      <c r="C1661" s="2"/>
      <c r="D1661" s="2"/>
      <c r="E1661" s="7"/>
      <c r="F1661" s="3"/>
      <c r="G1661" s="3"/>
      <c r="H1661" s="22"/>
      <c r="I1661" s="80"/>
    </row>
    <row r="1662" spans="2:9" x14ac:dyDescent="0.15">
      <c r="B1662" s="19"/>
      <c r="C1662" s="2"/>
      <c r="D1662" s="2"/>
      <c r="E1662" s="7"/>
      <c r="F1662" s="3"/>
      <c r="G1662" s="3"/>
      <c r="H1662" s="22"/>
      <c r="I1662" s="80"/>
    </row>
    <row r="1663" spans="2:9" x14ac:dyDescent="0.15">
      <c r="B1663" s="19"/>
      <c r="C1663" s="2"/>
      <c r="D1663" s="2"/>
      <c r="E1663" s="7"/>
      <c r="F1663" s="3"/>
      <c r="G1663" s="3"/>
      <c r="H1663" s="22"/>
      <c r="I1663" s="80"/>
    </row>
    <row r="1664" spans="2:9" x14ac:dyDescent="0.15">
      <c r="B1664" s="19"/>
      <c r="C1664" s="2"/>
      <c r="D1664" s="2"/>
      <c r="E1664" s="7"/>
      <c r="F1664" s="3"/>
      <c r="G1664" s="3"/>
      <c r="H1664" s="22"/>
      <c r="I1664" s="80"/>
    </row>
    <row r="1665" spans="2:9" x14ac:dyDescent="0.15">
      <c r="B1665" s="19"/>
      <c r="C1665" s="2"/>
      <c r="D1665" s="2"/>
      <c r="E1665" s="7"/>
      <c r="F1665" s="3"/>
      <c r="G1665" s="3"/>
      <c r="H1665" s="22"/>
      <c r="I1665" s="80"/>
    </row>
    <row r="1666" spans="2:9" x14ac:dyDescent="0.15">
      <c r="B1666" s="19"/>
      <c r="C1666" s="2"/>
      <c r="D1666" s="2"/>
      <c r="E1666" s="7"/>
      <c r="F1666" s="3"/>
      <c r="G1666" s="3"/>
      <c r="H1666" s="22"/>
      <c r="I1666" s="80"/>
    </row>
    <row r="1667" spans="2:9" x14ac:dyDescent="0.15">
      <c r="B1667" s="19"/>
      <c r="C1667" s="2"/>
      <c r="D1667" s="2"/>
      <c r="E1667" s="7"/>
      <c r="F1667" s="3"/>
      <c r="G1667" s="3"/>
      <c r="H1667" s="22"/>
      <c r="I1667" s="80"/>
    </row>
    <row r="1668" spans="2:9" x14ac:dyDescent="0.15">
      <c r="B1668" s="19"/>
      <c r="C1668" s="2"/>
      <c r="D1668" s="2"/>
      <c r="E1668" s="7"/>
      <c r="F1668" s="3"/>
      <c r="G1668" s="3"/>
      <c r="H1668" s="22"/>
      <c r="I1668" s="80"/>
    </row>
    <row r="1669" spans="2:9" x14ac:dyDescent="0.15">
      <c r="B1669" s="19"/>
      <c r="C1669" s="2"/>
      <c r="D1669" s="2"/>
      <c r="E1669" s="7"/>
      <c r="F1669" s="3"/>
      <c r="G1669" s="3"/>
      <c r="H1669" s="22"/>
      <c r="I1669" s="80"/>
    </row>
    <row r="1670" spans="2:9" x14ac:dyDescent="0.15">
      <c r="B1670" s="19"/>
      <c r="C1670" s="2"/>
      <c r="D1670" s="2"/>
      <c r="E1670" s="7"/>
      <c r="F1670" s="3"/>
      <c r="G1670" s="3"/>
      <c r="H1670" s="22"/>
      <c r="I1670" s="80"/>
    </row>
    <row r="1671" spans="2:9" x14ac:dyDescent="0.15">
      <c r="B1671" s="19"/>
      <c r="C1671" s="2"/>
      <c r="D1671" s="2"/>
      <c r="E1671" s="7"/>
      <c r="F1671" s="3"/>
      <c r="G1671" s="3"/>
      <c r="H1671" s="22"/>
      <c r="I1671" s="80"/>
    </row>
    <row r="1672" spans="2:9" x14ac:dyDescent="0.15">
      <c r="B1672" s="19"/>
      <c r="C1672" s="2"/>
      <c r="D1672" s="2"/>
      <c r="E1672" s="7"/>
      <c r="F1672" s="3"/>
      <c r="G1672" s="3"/>
      <c r="H1672" s="22"/>
      <c r="I1672" s="80"/>
    </row>
    <row r="1673" spans="2:9" x14ac:dyDescent="0.15">
      <c r="B1673" s="19"/>
      <c r="C1673" s="2"/>
      <c r="D1673" s="2"/>
      <c r="E1673" s="7"/>
      <c r="F1673" s="3"/>
      <c r="G1673" s="3"/>
      <c r="H1673" s="22"/>
      <c r="I1673" s="80"/>
    </row>
    <row r="1674" spans="2:9" x14ac:dyDescent="0.15">
      <c r="B1674" s="19"/>
      <c r="C1674" s="2"/>
      <c r="D1674" s="2"/>
      <c r="E1674" s="7"/>
      <c r="F1674" s="3"/>
      <c r="G1674" s="3"/>
      <c r="H1674" s="22"/>
      <c r="I1674" s="80"/>
    </row>
    <row r="1675" spans="2:9" x14ac:dyDescent="0.15">
      <c r="B1675" s="19"/>
      <c r="C1675" s="2"/>
      <c r="D1675" s="2"/>
      <c r="E1675" s="7"/>
      <c r="F1675" s="3"/>
      <c r="G1675" s="3"/>
      <c r="H1675" s="22"/>
      <c r="I1675" s="80"/>
    </row>
    <row r="1676" spans="2:9" x14ac:dyDescent="0.15">
      <c r="B1676" s="19"/>
      <c r="C1676" s="2"/>
      <c r="D1676" s="2"/>
      <c r="E1676" s="7"/>
      <c r="F1676" s="3"/>
      <c r="G1676" s="3"/>
      <c r="H1676" s="22"/>
      <c r="I1676" s="80"/>
    </row>
    <row r="1677" spans="2:9" x14ac:dyDescent="0.15">
      <c r="B1677" s="19"/>
      <c r="C1677" s="2"/>
      <c r="D1677" s="2"/>
      <c r="E1677" s="7"/>
      <c r="F1677" s="3"/>
      <c r="G1677" s="3"/>
      <c r="H1677" s="22"/>
      <c r="I1677" s="80"/>
    </row>
    <row r="1678" spans="2:9" x14ac:dyDescent="0.15">
      <c r="B1678" s="19"/>
      <c r="C1678" s="2"/>
      <c r="D1678" s="2"/>
      <c r="E1678" s="7"/>
      <c r="F1678" s="3"/>
      <c r="G1678" s="3"/>
      <c r="H1678" s="22"/>
      <c r="I1678" s="80"/>
    </row>
    <row r="1679" spans="2:9" x14ac:dyDescent="0.15">
      <c r="B1679" s="19"/>
      <c r="C1679" s="2"/>
      <c r="D1679" s="2"/>
      <c r="E1679" s="7"/>
      <c r="F1679" s="3"/>
      <c r="G1679" s="3"/>
      <c r="H1679" s="22"/>
      <c r="I1679" s="80"/>
    </row>
    <row r="1680" spans="2:9" x14ac:dyDescent="0.15">
      <c r="B1680" s="19"/>
      <c r="C1680" s="2"/>
      <c r="D1680" s="2"/>
      <c r="E1680" s="7"/>
      <c r="F1680" s="3"/>
      <c r="G1680" s="3"/>
      <c r="H1680" s="22"/>
      <c r="I1680" s="80"/>
    </row>
    <row r="1681" spans="2:9" x14ac:dyDescent="0.15">
      <c r="B1681" s="19"/>
      <c r="C1681" s="2"/>
      <c r="D1681" s="2"/>
      <c r="E1681" s="7"/>
      <c r="F1681" s="3"/>
      <c r="G1681" s="3"/>
      <c r="H1681" s="22"/>
      <c r="I1681" s="80"/>
    </row>
    <row r="1682" spans="2:9" x14ac:dyDescent="0.15">
      <c r="B1682" s="19"/>
      <c r="C1682" s="2"/>
      <c r="D1682" s="2"/>
      <c r="E1682" s="7"/>
      <c r="F1682" s="3"/>
      <c r="G1682" s="3"/>
      <c r="H1682" s="22"/>
      <c r="I1682" s="80"/>
    </row>
    <row r="1683" spans="2:9" x14ac:dyDescent="0.15">
      <c r="B1683" s="19"/>
      <c r="C1683" s="2"/>
      <c r="D1683" s="2"/>
      <c r="E1683" s="7"/>
      <c r="F1683" s="3"/>
      <c r="G1683" s="3"/>
      <c r="H1683" s="22"/>
      <c r="I1683" s="80"/>
    </row>
    <row r="1684" spans="2:9" x14ac:dyDescent="0.15">
      <c r="B1684" s="19"/>
      <c r="C1684" s="2"/>
      <c r="D1684" s="2"/>
      <c r="E1684" s="7"/>
      <c r="F1684" s="3"/>
      <c r="G1684" s="3"/>
      <c r="H1684" s="22"/>
      <c r="I1684" s="80"/>
    </row>
    <row r="1685" spans="2:9" x14ac:dyDescent="0.15">
      <c r="B1685" s="19"/>
      <c r="C1685" s="2"/>
      <c r="D1685" s="2"/>
      <c r="E1685" s="7"/>
      <c r="F1685" s="3"/>
      <c r="G1685" s="3"/>
      <c r="H1685" s="22"/>
      <c r="I1685" s="80"/>
    </row>
    <row r="1686" spans="2:9" x14ac:dyDescent="0.15">
      <c r="B1686" s="19"/>
      <c r="C1686" s="2"/>
      <c r="D1686" s="2"/>
      <c r="E1686" s="7"/>
      <c r="F1686" s="3"/>
      <c r="G1686" s="3"/>
      <c r="H1686" s="22"/>
      <c r="I1686" s="80"/>
    </row>
    <row r="1687" spans="2:9" x14ac:dyDescent="0.15">
      <c r="B1687" s="19"/>
      <c r="C1687" s="2"/>
      <c r="D1687" s="2"/>
      <c r="E1687" s="7"/>
      <c r="F1687" s="3"/>
      <c r="G1687" s="3"/>
      <c r="H1687" s="22"/>
      <c r="I1687" s="80"/>
    </row>
    <row r="1688" spans="2:9" x14ac:dyDescent="0.15">
      <c r="B1688" s="19"/>
      <c r="C1688" s="2"/>
      <c r="D1688" s="2"/>
      <c r="E1688" s="7"/>
      <c r="F1688" s="3"/>
      <c r="G1688" s="3"/>
      <c r="H1688" s="22"/>
      <c r="I1688" s="80"/>
    </row>
    <row r="1689" spans="2:9" x14ac:dyDescent="0.15">
      <c r="B1689" s="19"/>
      <c r="C1689" s="2"/>
      <c r="D1689" s="2"/>
      <c r="E1689" s="7"/>
      <c r="F1689" s="3"/>
      <c r="G1689" s="3"/>
      <c r="H1689" s="22"/>
      <c r="I1689" s="80"/>
    </row>
    <row r="1690" spans="2:9" x14ac:dyDescent="0.15">
      <c r="B1690" s="19"/>
      <c r="C1690" s="2"/>
      <c r="D1690" s="2"/>
      <c r="E1690" s="7"/>
      <c r="F1690" s="3"/>
      <c r="G1690" s="3"/>
      <c r="H1690" s="22"/>
      <c r="I1690" s="80"/>
    </row>
    <row r="1691" spans="2:9" x14ac:dyDescent="0.15">
      <c r="B1691" s="19"/>
      <c r="C1691" s="2"/>
      <c r="D1691" s="2"/>
      <c r="E1691" s="7"/>
      <c r="F1691" s="3"/>
      <c r="G1691" s="3"/>
      <c r="H1691" s="22"/>
      <c r="I1691" s="80"/>
    </row>
    <row r="1692" spans="2:9" x14ac:dyDescent="0.15">
      <c r="B1692" s="19"/>
      <c r="C1692" s="2"/>
      <c r="D1692" s="2"/>
      <c r="E1692" s="7"/>
      <c r="F1692" s="3"/>
      <c r="G1692" s="3"/>
      <c r="H1692" s="22"/>
      <c r="I1692" s="80"/>
    </row>
    <row r="1693" spans="2:9" x14ac:dyDescent="0.15">
      <c r="B1693" s="19"/>
      <c r="C1693" s="2"/>
      <c r="D1693" s="2"/>
      <c r="E1693" s="7"/>
      <c r="F1693" s="3"/>
      <c r="G1693" s="3"/>
      <c r="H1693" s="22"/>
      <c r="I1693" s="80"/>
    </row>
    <row r="1694" spans="2:9" x14ac:dyDescent="0.15">
      <c r="B1694" s="19"/>
      <c r="C1694" s="2"/>
      <c r="D1694" s="2"/>
      <c r="E1694" s="7"/>
      <c r="F1694" s="3"/>
      <c r="G1694" s="3"/>
      <c r="H1694" s="22"/>
      <c r="I1694" s="80"/>
    </row>
    <row r="1695" spans="2:9" x14ac:dyDescent="0.15">
      <c r="B1695" s="19"/>
      <c r="C1695" s="2"/>
      <c r="D1695" s="2"/>
      <c r="E1695" s="7"/>
      <c r="F1695" s="3"/>
      <c r="G1695" s="3"/>
      <c r="H1695" s="22"/>
      <c r="I1695" s="80"/>
    </row>
    <row r="1696" spans="2:9" x14ac:dyDescent="0.15">
      <c r="B1696" s="19"/>
      <c r="C1696" s="2"/>
      <c r="D1696" s="2"/>
      <c r="E1696" s="7"/>
      <c r="F1696" s="3"/>
      <c r="G1696" s="3"/>
      <c r="H1696" s="22"/>
      <c r="I1696" s="80"/>
    </row>
    <row r="1697" spans="2:9" x14ac:dyDescent="0.15">
      <c r="B1697" s="19"/>
      <c r="C1697" s="2"/>
      <c r="D1697" s="2"/>
      <c r="E1697" s="7"/>
      <c r="F1697" s="3"/>
      <c r="G1697" s="3"/>
      <c r="H1697" s="22"/>
      <c r="I1697" s="80"/>
    </row>
    <row r="1698" spans="2:9" x14ac:dyDescent="0.15">
      <c r="B1698" s="19"/>
      <c r="C1698" s="2"/>
      <c r="D1698" s="2"/>
      <c r="E1698" s="7"/>
      <c r="F1698" s="3"/>
      <c r="G1698" s="3"/>
      <c r="H1698" s="22"/>
      <c r="I1698" s="80"/>
    </row>
    <row r="1699" spans="2:9" x14ac:dyDescent="0.15">
      <c r="B1699" s="19"/>
      <c r="C1699" s="2"/>
      <c r="D1699" s="2"/>
      <c r="E1699" s="7"/>
      <c r="F1699" s="3"/>
      <c r="G1699" s="3"/>
      <c r="H1699" s="22"/>
      <c r="I1699" s="80"/>
    </row>
    <row r="1700" spans="2:9" x14ac:dyDescent="0.15">
      <c r="B1700" s="19"/>
      <c r="C1700" s="2"/>
      <c r="D1700" s="2"/>
      <c r="E1700" s="7"/>
      <c r="F1700" s="3"/>
      <c r="G1700" s="3"/>
      <c r="H1700" s="22"/>
      <c r="I1700" s="80"/>
    </row>
    <row r="1701" spans="2:9" x14ac:dyDescent="0.15">
      <c r="B1701" s="19"/>
      <c r="C1701" s="2"/>
      <c r="D1701" s="2"/>
      <c r="E1701" s="7"/>
      <c r="F1701" s="3"/>
      <c r="G1701" s="3"/>
      <c r="H1701" s="22"/>
      <c r="I1701" s="80"/>
    </row>
    <row r="1702" spans="2:9" x14ac:dyDescent="0.15">
      <c r="B1702" s="19"/>
      <c r="C1702" s="2"/>
      <c r="D1702" s="2"/>
      <c r="E1702" s="7"/>
      <c r="F1702" s="3"/>
      <c r="G1702" s="3"/>
      <c r="H1702" s="22"/>
      <c r="I1702" s="80"/>
    </row>
    <row r="1703" spans="2:9" x14ac:dyDescent="0.15">
      <c r="B1703" s="19"/>
      <c r="C1703" s="2"/>
      <c r="D1703" s="2"/>
      <c r="E1703" s="7"/>
      <c r="F1703" s="3"/>
      <c r="G1703" s="3"/>
      <c r="H1703" s="22"/>
      <c r="I1703" s="80"/>
    </row>
    <row r="1704" spans="2:9" x14ac:dyDescent="0.15">
      <c r="B1704" s="19"/>
      <c r="C1704" s="2"/>
      <c r="D1704" s="2"/>
      <c r="E1704" s="7"/>
      <c r="F1704" s="3"/>
      <c r="G1704" s="3"/>
      <c r="H1704" s="22"/>
      <c r="I1704" s="80"/>
    </row>
    <row r="1705" spans="2:9" x14ac:dyDescent="0.15">
      <c r="B1705" s="19"/>
      <c r="C1705" s="2"/>
      <c r="D1705" s="2"/>
      <c r="E1705" s="7"/>
      <c r="F1705" s="3"/>
      <c r="G1705" s="3"/>
      <c r="H1705" s="22"/>
      <c r="I1705" s="80"/>
    </row>
    <row r="1706" spans="2:9" x14ac:dyDescent="0.15">
      <c r="B1706" s="19"/>
      <c r="C1706" s="2"/>
      <c r="D1706" s="2"/>
      <c r="E1706" s="7"/>
      <c r="F1706" s="3"/>
      <c r="G1706" s="3"/>
      <c r="H1706" s="22"/>
      <c r="I1706" s="80"/>
    </row>
    <row r="1707" spans="2:9" x14ac:dyDescent="0.15">
      <c r="B1707" s="19"/>
      <c r="C1707" s="2"/>
      <c r="D1707" s="2"/>
      <c r="E1707" s="7"/>
      <c r="F1707" s="3"/>
      <c r="G1707" s="3"/>
      <c r="H1707" s="22"/>
      <c r="I1707" s="80"/>
    </row>
    <row r="1708" spans="2:9" x14ac:dyDescent="0.15">
      <c r="B1708" s="19"/>
      <c r="C1708" s="2"/>
      <c r="D1708" s="2"/>
      <c r="E1708" s="7"/>
      <c r="F1708" s="3"/>
      <c r="G1708" s="3"/>
      <c r="H1708" s="22"/>
      <c r="I1708" s="80"/>
    </row>
    <row r="1709" spans="2:9" x14ac:dyDescent="0.15">
      <c r="B1709" s="19"/>
      <c r="C1709" s="2"/>
      <c r="D1709" s="2"/>
      <c r="E1709" s="7"/>
      <c r="F1709" s="3"/>
      <c r="G1709" s="3"/>
      <c r="H1709" s="22"/>
      <c r="I1709" s="80"/>
    </row>
    <row r="1710" spans="2:9" x14ac:dyDescent="0.15">
      <c r="B1710" s="19"/>
      <c r="C1710" s="2"/>
      <c r="D1710" s="2"/>
      <c r="E1710" s="7"/>
      <c r="F1710" s="3"/>
      <c r="G1710" s="3"/>
      <c r="H1710" s="22"/>
      <c r="I1710" s="80"/>
    </row>
    <row r="1711" spans="2:9" x14ac:dyDescent="0.15">
      <c r="B1711" s="19"/>
      <c r="C1711" s="2"/>
      <c r="D1711" s="2"/>
      <c r="E1711" s="7"/>
      <c r="F1711" s="3"/>
      <c r="G1711" s="3"/>
      <c r="H1711" s="22"/>
      <c r="I1711" s="80"/>
    </row>
    <row r="1712" spans="2:9" x14ac:dyDescent="0.15">
      <c r="B1712" s="19"/>
      <c r="C1712" s="2"/>
      <c r="D1712" s="2"/>
      <c r="E1712" s="7"/>
      <c r="F1712" s="3"/>
      <c r="G1712" s="3"/>
      <c r="H1712" s="22"/>
      <c r="I1712" s="80"/>
    </row>
    <row r="1713" spans="2:9" x14ac:dyDescent="0.15">
      <c r="B1713" s="19"/>
      <c r="C1713" s="2"/>
      <c r="D1713" s="2"/>
      <c r="E1713" s="7"/>
      <c r="F1713" s="3"/>
      <c r="G1713" s="3"/>
      <c r="H1713" s="22"/>
      <c r="I1713" s="80"/>
    </row>
    <row r="1714" spans="2:9" x14ac:dyDescent="0.15">
      <c r="B1714" s="19"/>
      <c r="C1714" s="2"/>
      <c r="D1714" s="2"/>
      <c r="E1714" s="7"/>
      <c r="F1714" s="3"/>
      <c r="G1714" s="3"/>
      <c r="H1714" s="22"/>
      <c r="I1714" s="80"/>
    </row>
    <row r="1715" spans="2:9" x14ac:dyDescent="0.15">
      <c r="B1715" s="19"/>
      <c r="C1715" s="2"/>
      <c r="D1715" s="2"/>
      <c r="E1715" s="7"/>
      <c r="F1715" s="3"/>
      <c r="G1715" s="3"/>
      <c r="H1715" s="22"/>
      <c r="I1715" s="80"/>
    </row>
    <row r="1716" spans="2:9" x14ac:dyDescent="0.15">
      <c r="B1716" s="19"/>
      <c r="C1716" s="2"/>
      <c r="D1716" s="2"/>
      <c r="E1716" s="7"/>
      <c r="F1716" s="3"/>
      <c r="G1716" s="3"/>
      <c r="H1716" s="22"/>
      <c r="I1716" s="80"/>
    </row>
    <row r="1717" spans="2:9" x14ac:dyDescent="0.15">
      <c r="B1717" s="19"/>
      <c r="C1717" s="2"/>
      <c r="D1717" s="2"/>
      <c r="E1717" s="7"/>
      <c r="F1717" s="3"/>
      <c r="G1717" s="3"/>
      <c r="H1717" s="22"/>
      <c r="I1717" s="80"/>
    </row>
    <row r="1718" spans="2:9" x14ac:dyDescent="0.15">
      <c r="B1718" s="19"/>
      <c r="C1718" s="2"/>
      <c r="D1718" s="2"/>
      <c r="E1718" s="7"/>
      <c r="F1718" s="3"/>
      <c r="G1718" s="3"/>
      <c r="H1718" s="22"/>
      <c r="I1718" s="80"/>
    </row>
    <row r="1719" spans="2:9" x14ac:dyDescent="0.15">
      <c r="B1719" s="19"/>
      <c r="C1719" s="2"/>
      <c r="D1719" s="2"/>
      <c r="E1719" s="7"/>
      <c r="F1719" s="3"/>
      <c r="G1719" s="3"/>
      <c r="H1719" s="22"/>
      <c r="I1719" s="80"/>
    </row>
    <row r="1720" spans="2:9" x14ac:dyDescent="0.15">
      <c r="B1720" s="19"/>
      <c r="C1720" s="2"/>
      <c r="D1720" s="2"/>
      <c r="E1720" s="7"/>
      <c r="F1720" s="3"/>
      <c r="G1720" s="3"/>
      <c r="H1720" s="22"/>
      <c r="I1720" s="80"/>
    </row>
    <row r="1721" spans="2:9" x14ac:dyDescent="0.15">
      <c r="B1721" s="19"/>
      <c r="C1721" s="2"/>
      <c r="D1721" s="2"/>
      <c r="E1721" s="7"/>
      <c r="F1721" s="3"/>
      <c r="G1721" s="3"/>
      <c r="H1721" s="22"/>
      <c r="I1721" s="80"/>
    </row>
    <row r="1722" spans="2:9" x14ac:dyDescent="0.15">
      <c r="B1722" s="19"/>
      <c r="C1722" s="2"/>
      <c r="D1722" s="2"/>
      <c r="E1722" s="7"/>
      <c r="F1722" s="3"/>
      <c r="G1722" s="3"/>
      <c r="H1722" s="22"/>
      <c r="I1722" s="80"/>
    </row>
    <row r="1723" spans="2:9" x14ac:dyDescent="0.15">
      <c r="B1723" s="19"/>
      <c r="C1723" s="2"/>
      <c r="D1723" s="2"/>
      <c r="E1723" s="7"/>
      <c r="F1723" s="3"/>
      <c r="G1723" s="3"/>
      <c r="H1723" s="22"/>
      <c r="I1723" s="80"/>
    </row>
    <row r="1724" spans="2:9" x14ac:dyDescent="0.15">
      <c r="B1724" s="19"/>
      <c r="C1724" s="2"/>
      <c r="D1724" s="2"/>
      <c r="E1724" s="7"/>
      <c r="F1724" s="3"/>
      <c r="G1724" s="3"/>
      <c r="H1724" s="22"/>
      <c r="I1724" s="80"/>
    </row>
    <row r="1725" spans="2:9" x14ac:dyDescent="0.15">
      <c r="B1725" s="19"/>
      <c r="C1725" s="2"/>
      <c r="D1725" s="2"/>
      <c r="E1725" s="7"/>
      <c r="F1725" s="3"/>
      <c r="G1725" s="3"/>
      <c r="H1725" s="22"/>
      <c r="I1725" s="80"/>
    </row>
    <row r="1726" spans="2:9" x14ac:dyDescent="0.15">
      <c r="B1726" s="19"/>
      <c r="C1726" s="2"/>
      <c r="D1726" s="2"/>
      <c r="E1726" s="7"/>
      <c r="F1726" s="3"/>
      <c r="G1726" s="3"/>
      <c r="H1726" s="22"/>
      <c r="I1726" s="80"/>
    </row>
    <row r="1727" spans="2:9" x14ac:dyDescent="0.15">
      <c r="B1727" s="19"/>
      <c r="C1727" s="2"/>
      <c r="D1727" s="2"/>
      <c r="E1727" s="7"/>
      <c r="F1727" s="3"/>
      <c r="G1727" s="3"/>
      <c r="H1727" s="22"/>
      <c r="I1727" s="80"/>
    </row>
    <row r="1728" spans="2:9" x14ac:dyDescent="0.15">
      <c r="B1728" s="19"/>
      <c r="C1728" s="2"/>
      <c r="D1728" s="2"/>
      <c r="E1728" s="7"/>
      <c r="F1728" s="3"/>
      <c r="G1728" s="3"/>
      <c r="H1728" s="22"/>
      <c r="I1728" s="80"/>
    </row>
    <row r="1729" spans="2:9" x14ac:dyDescent="0.15">
      <c r="B1729" s="19"/>
      <c r="C1729" s="2"/>
      <c r="D1729" s="2"/>
      <c r="E1729" s="7"/>
      <c r="F1729" s="3"/>
      <c r="G1729" s="3"/>
      <c r="H1729" s="22"/>
      <c r="I1729" s="80"/>
    </row>
    <row r="1730" spans="2:9" x14ac:dyDescent="0.15">
      <c r="B1730" s="19"/>
      <c r="C1730" s="2"/>
      <c r="D1730" s="2"/>
      <c r="E1730" s="7"/>
      <c r="F1730" s="3"/>
      <c r="G1730" s="3"/>
      <c r="H1730" s="22"/>
      <c r="I1730" s="80"/>
    </row>
    <row r="1731" spans="2:9" x14ac:dyDescent="0.15">
      <c r="B1731" s="19"/>
      <c r="C1731" s="2"/>
      <c r="D1731" s="2"/>
      <c r="E1731" s="7"/>
      <c r="F1731" s="3"/>
      <c r="G1731" s="3"/>
      <c r="H1731" s="22"/>
      <c r="I1731" s="80"/>
    </row>
    <row r="1732" spans="2:9" x14ac:dyDescent="0.15">
      <c r="B1732" s="19"/>
      <c r="C1732" s="2"/>
      <c r="D1732" s="2"/>
      <c r="E1732" s="7"/>
      <c r="F1732" s="3"/>
      <c r="G1732" s="3"/>
      <c r="H1732" s="22"/>
      <c r="I1732" s="80"/>
    </row>
    <row r="1733" spans="2:9" x14ac:dyDescent="0.15">
      <c r="B1733" s="19"/>
      <c r="C1733" s="2"/>
      <c r="D1733" s="2"/>
      <c r="E1733" s="7"/>
      <c r="F1733" s="3"/>
      <c r="G1733" s="3"/>
      <c r="H1733" s="22"/>
      <c r="I1733" s="80"/>
    </row>
    <row r="1734" spans="2:9" x14ac:dyDescent="0.15">
      <c r="B1734" s="19"/>
      <c r="C1734" s="2"/>
      <c r="D1734" s="2"/>
      <c r="E1734" s="7"/>
      <c r="F1734" s="3"/>
      <c r="G1734" s="3"/>
      <c r="H1734" s="22"/>
      <c r="I1734" s="80"/>
    </row>
    <row r="1735" spans="2:9" x14ac:dyDescent="0.15">
      <c r="B1735" s="19"/>
      <c r="C1735" s="2"/>
      <c r="D1735" s="2"/>
      <c r="E1735" s="7"/>
      <c r="F1735" s="3"/>
      <c r="G1735" s="3"/>
      <c r="H1735" s="22"/>
      <c r="I1735" s="80"/>
    </row>
    <row r="1736" spans="2:9" x14ac:dyDescent="0.15">
      <c r="B1736" s="19"/>
      <c r="C1736" s="2"/>
      <c r="D1736" s="2"/>
      <c r="E1736" s="7"/>
      <c r="F1736" s="3"/>
      <c r="G1736" s="3"/>
      <c r="H1736" s="22"/>
      <c r="I1736" s="80"/>
    </row>
    <row r="1737" spans="2:9" x14ac:dyDescent="0.15">
      <c r="B1737" s="19"/>
      <c r="C1737" s="2"/>
      <c r="D1737" s="2"/>
      <c r="E1737" s="7"/>
      <c r="F1737" s="3"/>
      <c r="G1737" s="3"/>
      <c r="H1737" s="22"/>
      <c r="I1737" s="80"/>
    </row>
    <row r="1738" spans="2:9" x14ac:dyDescent="0.15">
      <c r="B1738" s="19"/>
      <c r="C1738" s="2"/>
      <c r="D1738" s="2"/>
      <c r="E1738" s="7"/>
      <c r="F1738" s="3"/>
      <c r="G1738" s="3"/>
      <c r="H1738" s="22"/>
      <c r="I1738" s="80"/>
    </row>
    <row r="1739" spans="2:9" x14ac:dyDescent="0.15">
      <c r="B1739" s="19"/>
      <c r="C1739" s="2"/>
      <c r="D1739" s="2"/>
      <c r="E1739" s="7"/>
      <c r="F1739" s="3"/>
      <c r="G1739" s="3"/>
      <c r="H1739" s="22"/>
      <c r="I1739" s="80"/>
    </row>
    <row r="1740" spans="2:9" x14ac:dyDescent="0.15">
      <c r="B1740" s="19"/>
      <c r="C1740" s="2"/>
      <c r="D1740" s="2"/>
      <c r="E1740" s="7"/>
      <c r="F1740" s="3"/>
      <c r="G1740" s="3"/>
      <c r="H1740" s="22"/>
      <c r="I1740" s="80"/>
    </row>
    <row r="1741" spans="2:9" x14ac:dyDescent="0.15">
      <c r="B1741" s="19"/>
      <c r="C1741" s="2"/>
      <c r="D1741" s="2"/>
      <c r="E1741" s="7"/>
      <c r="F1741" s="3"/>
      <c r="G1741" s="3"/>
      <c r="H1741" s="22"/>
      <c r="I1741" s="80"/>
    </row>
    <row r="1742" spans="2:9" x14ac:dyDescent="0.15">
      <c r="B1742" s="19"/>
      <c r="C1742" s="2"/>
      <c r="D1742" s="2"/>
      <c r="E1742" s="7"/>
      <c r="F1742" s="3"/>
      <c r="G1742" s="3"/>
      <c r="H1742" s="22"/>
      <c r="I1742" s="80"/>
    </row>
    <row r="1743" spans="2:9" x14ac:dyDescent="0.15">
      <c r="B1743" s="19"/>
      <c r="C1743" s="2"/>
      <c r="D1743" s="2"/>
      <c r="E1743" s="7"/>
      <c r="F1743" s="3"/>
      <c r="G1743" s="3"/>
      <c r="H1743" s="22"/>
      <c r="I1743" s="80"/>
    </row>
    <row r="1744" spans="2:9" x14ac:dyDescent="0.15">
      <c r="B1744" s="19"/>
      <c r="C1744" s="2"/>
      <c r="D1744" s="2"/>
      <c r="E1744" s="7"/>
      <c r="F1744" s="3"/>
      <c r="G1744" s="3"/>
      <c r="H1744" s="22"/>
      <c r="I1744" s="80"/>
    </row>
    <row r="1745" spans="2:9" x14ac:dyDescent="0.15">
      <c r="B1745" s="19"/>
      <c r="C1745" s="2"/>
      <c r="D1745" s="2"/>
      <c r="E1745" s="7"/>
      <c r="F1745" s="3"/>
      <c r="G1745" s="3"/>
      <c r="H1745" s="22"/>
      <c r="I1745" s="80"/>
    </row>
    <row r="1746" spans="2:9" x14ac:dyDescent="0.15">
      <c r="B1746" s="19"/>
      <c r="C1746" s="2"/>
      <c r="D1746" s="2"/>
      <c r="E1746" s="7"/>
      <c r="F1746" s="3"/>
      <c r="G1746" s="3"/>
      <c r="H1746" s="22"/>
      <c r="I1746" s="80"/>
    </row>
    <row r="1747" spans="2:9" x14ac:dyDescent="0.15">
      <c r="B1747" s="19"/>
      <c r="C1747" s="2"/>
      <c r="D1747" s="2"/>
      <c r="E1747" s="7"/>
      <c r="F1747" s="3"/>
      <c r="G1747" s="3"/>
      <c r="H1747" s="22"/>
      <c r="I1747" s="80"/>
    </row>
    <row r="1748" spans="2:9" x14ac:dyDescent="0.15">
      <c r="B1748" s="19"/>
      <c r="C1748" s="2"/>
      <c r="D1748" s="2"/>
      <c r="E1748" s="7"/>
      <c r="F1748" s="3"/>
      <c r="G1748" s="3"/>
      <c r="H1748" s="22"/>
      <c r="I1748" s="80"/>
    </row>
    <row r="1749" spans="2:9" x14ac:dyDescent="0.15">
      <c r="B1749" s="19"/>
      <c r="C1749" s="2"/>
      <c r="D1749" s="2"/>
      <c r="E1749" s="7"/>
      <c r="F1749" s="3"/>
      <c r="G1749" s="3"/>
      <c r="H1749" s="22"/>
      <c r="I1749" s="80"/>
    </row>
    <row r="1750" spans="2:9" x14ac:dyDescent="0.15">
      <c r="B1750" s="19"/>
      <c r="C1750" s="2"/>
      <c r="D1750" s="2"/>
      <c r="E1750" s="7"/>
      <c r="F1750" s="3"/>
      <c r="G1750" s="3"/>
      <c r="H1750" s="22"/>
      <c r="I1750" s="80"/>
    </row>
    <row r="1751" spans="2:9" x14ac:dyDescent="0.15">
      <c r="B1751" s="19"/>
      <c r="C1751" s="2"/>
      <c r="D1751" s="2"/>
      <c r="E1751" s="7"/>
      <c r="F1751" s="3"/>
      <c r="G1751" s="3"/>
      <c r="H1751" s="22"/>
      <c r="I1751" s="80"/>
    </row>
    <row r="1752" spans="2:9" x14ac:dyDescent="0.15">
      <c r="B1752" s="19"/>
      <c r="C1752" s="2"/>
      <c r="D1752" s="2"/>
      <c r="E1752" s="7"/>
      <c r="F1752" s="3"/>
      <c r="G1752" s="3"/>
      <c r="H1752" s="22"/>
      <c r="I1752" s="80"/>
    </row>
    <row r="1753" spans="2:9" x14ac:dyDescent="0.15">
      <c r="B1753" s="19"/>
      <c r="C1753" s="2"/>
      <c r="D1753" s="2"/>
      <c r="E1753" s="7"/>
      <c r="F1753" s="3"/>
      <c r="G1753" s="3"/>
      <c r="H1753" s="22"/>
      <c r="I1753" s="80"/>
    </row>
    <row r="1754" spans="2:9" x14ac:dyDescent="0.15">
      <c r="B1754" s="19"/>
      <c r="C1754" s="2"/>
      <c r="D1754" s="2"/>
      <c r="E1754" s="7"/>
      <c r="F1754" s="3"/>
      <c r="G1754" s="3"/>
      <c r="H1754" s="22"/>
      <c r="I1754" s="80"/>
    </row>
    <row r="1755" spans="2:9" x14ac:dyDescent="0.15">
      <c r="B1755" s="19"/>
      <c r="C1755" s="2"/>
      <c r="D1755" s="2"/>
      <c r="E1755" s="7"/>
      <c r="F1755" s="3"/>
      <c r="G1755" s="3"/>
      <c r="H1755" s="22"/>
      <c r="I1755" s="80"/>
    </row>
    <row r="1756" spans="2:9" x14ac:dyDescent="0.15">
      <c r="B1756" s="19"/>
      <c r="C1756" s="2"/>
      <c r="D1756" s="2"/>
      <c r="E1756" s="7"/>
      <c r="F1756" s="3"/>
      <c r="G1756" s="3"/>
      <c r="H1756" s="22"/>
      <c r="I1756" s="80"/>
    </row>
    <row r="1757" spans="2:9" x14ac:dyDescent="0.15">
      <c r="B1757" s="19"/>
      <c r="C1757" s="2"/>
      <c r="D1757" s="2"/>
      <c r="E1757" s="7"/>
      <c r="F1757" s="3"/>
      <c r="G1757" s="3"/>
      <c r="H1757" s="22"/>
      <c r="I1757" s="80"/>
    </row>
    <row r="1758" spans="2:9" x14ac:dyDescent="0.15">
      <c r="B1758" s="19"/>
      <c r="C1758" s="2"/>
      <c r="D1758" s="2"/>
      <c r="E1758" s="7"/>
      <c r="F1758" s="3"/>
      <c r="G1758" s="3"/>
      <c r="H1758" s="22"/>
      <c r="I1758" s="80"/>
    </row>
    <row r="1759" spans="2:9" x14ac:dyDescent="0.15">
      <c r="B1759" s="19"/>
      <c r="C1759" s="2"/>
      <c r="D1759" s="2"/>
      <c r="E1759" s="7"/>
      <c r="F1759" s="3"/>
      <c r="G1759" s="3"/>
      <c r="H1759" s="22"/>
      <c r="I1759" s="80"/>
    </row>
    <row r="1760" spans="2:9" x14ac:dyDescent="0.15">
      <c r="B1760" s="19"/>
      <c r="C1760" s="2"/>
      <c r="D1760" s="2"/>
      <c r="E1760" s="7"/>
      <c r="F1760" s="3"/>
      <c r="G1760" s="3"/>
      <c r="H1760" s="22"/>
      <c r="I1760" s="80"/>
    </row>
    <row r="1761" spans="2:9" x14ac:dyDescent="0.15">
      <c r="B1761" s="19"/>
      <c r="C1761" s="2"/>
      <c r="D1761" s="2"/>
      <c r="E1761" s="7"/>
      <c r="F1761" s="3"/>
      <c r="G1761" s="3"/>
      <c r="H1761" s="22"/>
      <c r="I1761" s="80"/>
    </row>
    <row r="1762" spans="2:9" x14ac:dyDescent="0.15">
      <c r="B1762" s="19"/>
      <c r="C1762" s="2"/>
      <c r="D1762" s="2"/>
      <c r="E1762" s="7"/>
      <c r="F1762" s="3"/>
      <c r="G1762" s="3"/>
      <c r="H1762" s="22"/>
      <c r="I1762" s="80"/>
    </row>
    <row r="1763" spans="2:9" x14ac:dyDescent="0.15">
      <c r="B1763" s="19"/>
      <c r="C1763" s="2"/>
      <c r="D1763" s="2"/>
      <c r="E1763" s="7"/>
      <c r="F1763" s="3"/>
      <c r="G1763" s="3"/>
      <c r="H1763" s="22"/>
      <c r="I1763" s="80"/>
    </row>
    <row r="1764" spans="2:9" x14ac:dyDescent="0.15">
      <c r="B1764" s="19"/>
      <c r="C1764" s="2"/>
      <c r="D1764" s="2"/>
      <c r="E1764" s="7"/>
      <c r="F1764" s="3"/>
      <c r="G1764" s="3"/>
      <c r="H1764" s="22"/>
      <c r="I1764" s="80"/>
    </row>
    <row r="1765" spans="2:9" x14ac:dyDescent="0.15">
      <c r="B1765" s="19"/>
      <c r="C1765" s="2"/>
      <c r="D1765" s="2"/>
      <c r="E1765" s="7"/>
      <c r="F1765" s="3"/>
      <c r="G1765" s="3"/>
      <c r="H1765" s="22"/>
      <c r="I1765" s="80"/>
    </row>
    <row r="1766" spans="2:9" x14ac:dyDescent="0.15">
      <c r="B1766" s="19"/>
      <c r="C1766" s="2"/>
      <c r="D1766" s="2"/>
      <c r="E1766" s="7"/>
      <c r="F1766" s="3"/>
      <c r="G1766" s="3"/>
      <c r="H1766" s="22"/>
      <c r="I1766" s="80"/>
    </row>
    <row r="1767" spans="2:9" x14ac:dyDescent="0.15">
      <c r="B1767" s="19"/>
      <c r="C1767" s="2"/>
      <c r="D1767" s="2"/>
      <c r="E1767" s="7"/>
      <c r="F1767" s="3"/>
      <c r="G1767" s="3"/>
      <c r="H1767" s="22"/>
      <c r="I1767" s="80"/>
    </row>
    <row r="1768" spans="2:9" x14ac:dyDescent="0.15">
      <c r="B1768" s="19"/>
      <c r="C1768" s="2"/>
      <c r="D1768" s="2"/>
      <c r="E1768" s="7"/>
      <c r="F1768" s="3"/>
      <c r="G1768" s="3"/>
      <c r="H1768" s="22"/>
      <c r="I1768" s="80"/>
    </row>
    <row r="1769" spans="2:9" x14ac:dyDescent="0.15">
      <c r="B1769" s="19"/>
      <c r="C1769" s="2"/>
      <c r="D1769" s="2"/>
      <c r="E1769" s="7"/>
      <c r="F1769" s="3"/>
      <c r="G1769" s="3"/>
      <c r="H1769" s="22"/>
      <c r="I1769" s="80"/>
    </row>
    <row r="1770" spans="2:9" x14ac:dyDescent="0.15">
      <c r="B1770" s="19"/>
      <c r="C1770" s="2"/>
      <c r="D1770" s="2"/>
      <c r="E1770" s="7"/>
      <c r="F1770" s="3"/>
      <c r="G1770" s="3"/>
      <c r="H1770" s="22"/>
      <c r="I1770" s="80"/>
    </row>
    <row r="1771" spans="2:9" x14ac:dyDescent="0.15">
      <c r="B1771" s="19"/>
      <c r="C1771" s="2"/>
      <c r="D1771" s="2"/>
      <c r="E1771" s="7"/>
      <c r="F1771" s="3"/>
      <c r="G1771" s="3"/>
      <c r="H1771" s="22"/>
      <c r="I1771" s="80"/>
    </row>
    <row r="1772" spans="2:9" x14ac:dyDescent="0.15">
      <c r="B1772" s="19"/>
      <c r="C1772" s="2"/>
      <c r="D1772" s="2"/>
      <c r="E1772" s="7"/>
      <c r="F1772" s="3"/>
      <c r="G1772" s="3"/>
      <c r="H1772" s="22"/>
      <c r="I1772" s="80"/>
    </row>
    <row r="1773" spans="2:9" x14ac:dyDescent="0.15">
      <c r="B1773" s="19"/>
      <c r="C1773" s="2"/>
      <c r="D1773" s="2"/>
      <c r="E1773" s="7"/>
      <c r="F1773" s="3"/>
      <c r="G1773" s="3"/>
      <c r="H1773" s="22"/>
      <c r="I1773" s="80"/>
    </row>
    <row r="1774" spans="2:9" x14ac:dyDescent="0.15">
      <c r="B1774" s="19"/>
      <c r="C1774" s="2"/>
      <c r="D1774" s="2"/>
      <c r="E1774" s="7"/>
      <c r="F1774" s="3"/>
      <c r="G1774" s="3"/>
      <c r="H1774" s="22"/>
      <c r="I1774" s="80"/>
    </row>
    <row r="1775" spans="2:9" x14ac:dyDescent="0.15">
      <c r="B1775" s="19"/>
      <c r="C1775" s="2"/>
      <c r="D1775" s="2"/>
      <c r="E1775" s="7"/>
      <c r="F1775" s="3"/>
      <c r="G1775" s="3"/>
      <c r="H1775" s="22"/>
      <c r="I1775" s="80"/>
    </row>
    <row r="1776" spans="2:9" x14ac:dyDescent="0.15">
      <c r="B1776" s="19"/>
      <c r="C1776" s="2"/>
      <c r="D1776" s="2"/>
      <c r="E1776" s="7"/>
      <c r="F1776" s="3"/>
      <c r="G1776" s="3"/>
      <c r="H1776" s="22"/>
      <c r="I1776" s="80"/>
    </row>
    <row r="1777" spans="2:9" x14ac:dyDescent="0.15">
      <c r="B1777" s="19"/>
      <c r="C1777" s="2"/>
      <c r="D1777" s="2"/>
      <c r="E1777" s="7"/>
      <c r="F1777" s="3"/>
      <c r="G1777" s="3"/>
      <c r="H1777" s="22"/>
      <c r="I1777" s="80"/>
    </row>
    <row r="1778" spans="2:9" x14ac:dyDescent="0.15">
      <c r="B1778" s="19"/>
      <c r="C1778" s="2"/>
      <c r="D1778" s="2"/>
      <c r="E1778" s="7"/>
      <c r="F1778" s="3"/>
      <c r="G1778" s="3"/>
      <c r="H1778" s="22"/>
      <c r="I1778" s="80"/>
    </row>
    <row r="1779" spans="2:9" x14ac:dyDescent="0.15">
      <c r="B1779" s="19"/>
      <c r="C1779" s="2"/>
      <c r="D1779" s="2"/>
      <c r="E1779" s="7"/>
      <c r="F1779" s="3"/>
      <c r="G1779" s="3"/>
      <c r="H1779" s="22"/>
      <c r="I1779" s="80"/>
    </row>
    <row r="1780" spans="2:9" x14ac:dyDescent="0.15">
      <c r="B1780" s="19"/>
      <c r="C1780" s="2"/>
      <c r="D1780" s="2"/>
      <c r="E1780" s="7"/>
      <c r="F1780" s="3"/>
      <c r="G1780" s="3"/>
      <c r="H1780" s="22"/>
      <c r="I1780" s="80"/>
    </row>
    <row r="1781" spans="2:9" x14ac:dyDescent="0.15">
      <c r="B1781" s="19"/>
      <c r="C1781" s="2"/>
      <c r="D1781" s="2"/>
      <c r="E1781" s="7"/>
      <c r="F1781" s="3"/>
      <c r="G1781" s="3"/>
      <c r="H1781" s="22"/>
      <c r="I1781" s="80"/>
    </row>
    <row r="1782" spans="2:9" x14ac:dyDescent="0.15">
      <c r="B1782" s="19"/>
      <c r="C1782" s="2"/>
      <c r="D1782" s="2"/>
      <c r="E1782" s="7"/>
      <c r="F1782" s="3"/>
      <c r="G1782" s="3"/>
      <c r="H1782" s="22"/>
      <c r="I1782" s="80"/>
    </row>
    <row r="1783" spans="2:9" x14ac:dyDescent="0.15">
      <c r="B1783" s="19"/>
      <c r="C1783" s="2"/>
      <c r="D1783" s="2"/>
      <c r="E1783" s="7"/>
      <c r="F1783" s="3"/>
      <c r="G1783" s="3"/>
      <c r="H1783" s="22"/>
      <c r="I1783" s="80"/>
    </row>
    <row r="1784" spans="2:9" x14ac:dyDescent="0.15">
      <c r="B1784" s="19"/>
      <c r="C1784" s="2"/>
      <c r="D1784" s="2"/>
      <c r="E1784" s="7"/>
      <c r="F1784" s="3"/>
      <c r="G1784" s="3"/>
      <c r="H1784" s="22"/>
      <c r="I1784" s="80"/>
    </row>
    <row r="1785" spans="2:9" x14ac:dyDescent="0.15">
      <c r="B1785" s="19"/>
      <c r="C1785" s="2"/>
      <c r="D1785" s="2"/>
      <c r="E1785" s="7"/>
      <c r="F1785" s="3"/>
      <c r="G1785" s="3"/>
      <c r="H1785" s="22"/>
      <c r="I1785" s="80"/>
    </row>
    <row r="1786" spans="2:9" x14ac:dyDescent="0.15">
      <c r="B1786" s="19"/>
      <c r="C1786" s="2"/>
      <c r="D1786" s="2"/>
      <c r="E1786" s="7"/>
      <c r="F1786" s="3"/>
      <c r="G1786" s="3"/>
      <c r="H1786" s="22"/>
      <c r="I1786" s="80"/>
    </row>
    <row r="1787" spans="2:9" x14ac:dyDescent="0.15">
      <c r="B1787" s="19"/>
      <c r="C1787" s="2"/>
      <c r="D1787" s="2"/>
      <c r="E1787" s="7"/>
      <c r="F1787" s="3"/>
      <c r="G1787" s="3"/>
      <c r="H1787" s="22"/>
      <c r="I1787" s="80"/>
    </row>
    <row r="1788" spans="2:9" x14ac:dyDescent="0.15">
      <c r="B1788" s="19"/>
      <c r="C1788" s="2"/>
      <c r="D1788" s="2"/>
      <c r="E1788" s="7"/>
      <c r="F1788" s="3"/>
      <c r="G1788" s="3"/>
      <c r="H1788" s="22"/>
      <c r="I1788" s="80"/>
    </row>
    <row r="1789" spans="2:9" x14ac:dyDescent="0.15">
      <c r="B1789" s="19"/>
      <c r="C1789" s="2"/>
      <c r="D1789" s="2"/>
      <c r="E1789" s="7"/>
      <c r="F1789" s="3"/>
      <c r="G1789" s="3"/>
      <c r="H1789" s="22"/>
      <c r="I1789" s="80"/>
    </row>
    <row r="1790" spans="2:9" x14ac:dyDescent="0.15">
      <c r="B1790" s="19"/>
      <c r="C1790" s="2"/>
      <c r="D1790" s="2"/>
      <c r="E1790" s="7"/>
      <c r="F1790" s="3"/>
      <c r="G1790" s="3"/>
      <c r="H1790" s="22"/>
      <c r="I1790" s="80"/>
    </row>
    <row r="1791" spans="2:9" x14ac:dyDescent="0.15">
      <c r="B1791" s="19"/>
      <c r="C1791" s="2"/>
      <c r="D1791" s="2"/>
      <c r="E1791" s="7"/>
      <c r="F1791" s="3"/>
      <c r="G1791" s="3"/>
      <c r="H1791" s="22"/>
      <c r="I1791" s="80"/>
    </row>
    <row r="1792" spans="2:9" x14ac:dyDescent="0.15">
      <c r="B1792" s="19"/>
      <c r="C1792" s="2"/>
      <c r="D1792" s="2"/>
      <c r="E1792" s="7"/>
      <c r="F1792" s="3"/>
      <c r="G1792" s="3"/>
      <c r="H1792" s="22"/>
      <c r="I1792" s="80"/>
    </row>
    <row r="1793" spans="2:9" x14ac:dyDescent="0.15">
      <c r="B1793" s="19"/>
      <c r="C1793" s="2"/>
      <c r="D1793" s="2"/>
      <c r="E1793" s="7"/>
      <c r="F1793" s="3"/>
      <c r="G1793" s="3"/>
      <c r="H1793" s="22"/>
      <c r="I1793" s="80"/>
    </row>
    <row r="1794" spans="2:9" x14ac:dyDescent="0.15">
      <c r="B1794" s="19"/>
      <c r="C1794" s="2"/>
      <c r="D1794" s="2"/>
      <c r="E1794" s="7"/>
      <c r="F1794" s="3"/>
      <c r="G1794" s="3"/>
      <c r="H1794" s="22"/>
      <c r="I1794" s="80"/>
    </row>
    <row r="1795" spans="2:9" x14ac:dyDescent="0.15">
      <c r="B1795" s="19"/>
      <c r="C1795" s="2"/>
      <c r="D1795" s="2"/>
      <c r="E1795" s="7"/>
      <c r="F1795" s="3"/>
      <c r="G1795" s="3"/>
      <c r="H1795" s="22"/>
      <c r="I1795" s="80"/>
    </row>
    <row r="1796" spans="2:9" x14ac:dyDescent="0.15">
      <c r="B1796" s="19"/>
      <c r="C1796" s="2"/>
      <c r="D1796" s="2"/>
      <c r="E1796" s="7"/>
      <c r="F1796" s="3"/>
      <c r="G1796" s="3"/>
      <c r="H1796" s="22"/>
      <c r="I1796" s="80"/>
    </row>
    <row r="1797" spans="2:9" x14ac:dyDescent="0.15">
      <c r="B1797" s="19"/>
      <c r="C1797" s="2"/>
      <c r="D1797" s="2"/>
      <c r="E1797" s="7"/>
      <c r="F1797" s="3"/>
      <c r="G1797" s="3"/>
      <c r="H1797" s="22"/>
      <c r="I1797" s="80"/>
    </row>
    <row r="1798" spans="2:9" x14ac:dyDescent="0.15">
      <c r="B1798" s="19"/>
      <c r="C1798" s="2"/>
      <c r="D1798" s="2"/>
      <c r="E1798" s="7"/>
      <c r="F1798" s="3"/>
      <c r="G1798" s="3"/>
      <c r="H1798" s="22"/>
      <c r="I1798" s="80"/>
    </row>
    <row r="1799" spans="2:9" x14ac:dyDescent="0.15">
      <c r="B1799" s="19"/>
      <c r="C1799" s="2"/>
      <c r="D1799" s="2"/>
      <c r="E1799" s="7"/>
      <c r="F1799" s="3"/>
      <c r="G1799" s="3"/>
      <c r="H1799" s="22"/>
      <c r="I1799" s="80"/>
    </row>
    <row r="1800" spans="2:9" x14ac:dyDescent="0.15">
      <c r="B1800" s="19"/>
      <c r="C1800" s="2"/>
      <c r="D1800" s="2"/>
      <c r="E1800" s="7"/>
      <c r="F1800" s="3"/>
      <c r="G1800" s="3"/>
      <c r="H1800" s="22"/>
      <c r="I1800" s="80"/>
    </row>
    <row r="1801" spans="2:9" x14ac:dyDescent="0.15">
      <c r="B1801" s="19"/>
      <c r="C1801" s="2"/>
      <c r="D1801" s="2"/>
      <c r="E1801" s="7"/>
      <c r="F1801" s="3"/>
      <c r="G1801" s="3"/>
      <c r="H1801" s="22"/>
      <c r="I1801" s="80"/>
    </row>
    <row r="1802" spans="2:9" x14ac:dyDescent="0.15">
      <c r="B1802" s="19"/>
      <c r="C1802" s="2"/>
      <c r="D1802" s="2"/>
      <c r="E1802" s="7"/>
      <c r="F1802" s="3"/>
      <c r="G1802" s="3"/>
      <c r="H1802" s="22"/>
      <c r="I1802" s="80"/>
    </row>
    <row r="1803" spans="2:9" x14ac:dyDescent="0.15">
      <c r="B1803" s="19"/>
      <c r="C1803" s="2"/>
      <c r="D1803" s="2"/>
      <c r="E1803" s="7"/>
      <c r="F1803" s="3"/>
      <c r="G1803" s="3"/>
      <c r="H1803" s="22"/>
      <c r="I1803" s="80"/>
    </row>
    <row r="1804" spans="2:9" x14ac:dyDescent="0.15">
      <c r="B1804" s="19"/>
      <c r="C1804" s="2"/>
      <c r="D1804" s="2"/>
      <c r="E1804" s="7"/>
      <c r="F1804" s="3"/>
      <c r="G1804" s="3"/>
      <c r="H1804" s="22"/>
      <c r="I1804" s="80"/>
    </row>
    <row r="1805" spans="2:9" x14ac:dyDescent="0.15">
      <c r="B1805" s="19"/>
      <c r="C1805" s="2"/>
      <c r="D1805" s="2"/>
      <c r="E1805" s="7"/>
      <c r="F1805" s="3"/>
      <c r="G1805" s="3"/>
      <c r="H1805" s="22"/>
      <c r="I1805" s="80"/>
    </row>
    <row r="1806" spans="2:9" x14ac:dyDescent="0.15">
      <c r="B1806" s="19"/>
      <c r="C1806" s="2"/>
      <c r="D1806" s="2"/>
      <c r="E1806" s="7"/>
      <c r="F1806" s="3"/>
      <c r="G1806" s="3"/>
      <c r="H1806" s="22"/>
      <c r="I1806" s="80"/>
    </row>
    <row r="1807" spans="2:9" x14ac:dyDescent="0.15">
      <c r="B1807" s="19"/>
      <c r="C1807" s="2"/>
      <c r="D1807" s="2"/>
      <c r="E1807" s="7"/>
      <c r="F1807" s="3"/>
      <c r="G1807" s="3"/>
      <c r="H1807" s="22"/>
      <c r="I1807" s="80"/>
    </row>
    <row r="1808" spans="2:9" x14ac:dyDescent="0.15">
      <c r="B1808" s="19"/>
      <c r="C1808" s="2"/>
      <c r="D1808" s="2"/>
      <c r="E1808" s="7"/>
      <c r="F1808" s="3"/>
      <c r="G1808" s="3"/>
      <c r="H1808" s="22"/>
      <c r="I1808" s="80"/>
    </row>
    <row r="1809" spans="2:9" x14ac:dyDescent="0.15">
      <c r="B1809" s="19"/>
      <c r="C1809" s="2"/>
      <c r="D1809" s="2"/>
      <c r="E1809" s="7"/>
      <c r="F1809" s="3"/>
      <c r="G1809" s="3"/>
      <c r="H1809" s="22"/>
      <c r="I1809" s="80"/>
    </row>
    <row r="1810" spans="2:9" x14ac:dyDescent="0.15">
      <c r="B1810" s="19"/>
      <c r="C1810" s="2"/>
      <c r="D1810" s="2"/>
      <c r="E1810" s="7"/>
      <c r="F1810" s="3"/>
      <c r="G1810" s="3"/>
      <c r="H1810" s="22"/>
      <c r="I1810" s="80"/>
    </row>
    <row r="1811" spans="2:9" x14ac:dyDescent="0.15">
      <c r="B1811" s="19"/>
      <c r="C1811" s="2"/>
      <c r="D1811" s="2"/>
      <c r="E1811" s="7"/>
      <c r="F1811" s="3"/>
      <c r="G1811" s="3"/>
      <c r="H1811" s="22"/>
      <c r="I1811" s="80"/>
    </row>
    <row r="1812" spans="2:9" x14ac:dyDescent="0.15">
      <c r="B1812" s="19"/>
      <c r="C1812" s="2"/>
      <c r="D1812" s="2"/>
      <c r="E1812" s="7"/>
      <c r="F1812" s="3"/>
      <c r="G1812" s="3"/>
      <c r="H1812" s="22"/>
      <c r="I1812" s="80"/>
    </row>
    <row r="1813" spans="2:9" x14ac:dyDescent="0.15">
      <c r="B1813" s="19"/>
      <c r="C1813" s="2"/>
      <c r="D1813" s="2"/>
      <c r="E1813" s="7"/>
      <c r="F1813" s="3"/>
      <c r="G1813" s="3"/>
      <c r="H1813" s="22"/>
      <c r="I1813" s="80"/>
    </row>
    <row r="1814" spans="2:9" x14ac:dyDescent="0.15">
      <c r="B1814" s="19"/>
      <c r="C1814" s="2"/>
      <c r="D1814" s="2"/>
      <c r="E1814" s="7"/>
      <c r="F1814" s="3"/>
      <c r="G1814" s="3"/>
      <c r="H1814" s="22"/>
      <c r="I1814" s="80"/>
    </row>
    <row r="1815" spans="2:9" x14ac:dyDescent="0.15">
      <c r="B1815" s="19"/>
      <c r="C1815" s="2"/>
      <c r="D1815" s="2"/>
      <c r="E1815" s="7"/>
      <c r="F1815" s="3"/>
      <c r="G1815" s="3"/>
      <c r="H1815" s="22"/>
      <c r="I1815" s="80"/>
    </row>
    <row r="1816" spans="2:9" x14ac:dyDescent="0.15">
      <c r="B1816" s="19"/>
      <c r="C1816" s="2"/>
      <c r="D1816" s="2"/>
      <c r="E1816" s="7"/>
      <c r="F1816" s="3"/>
      <c r="G1816" s="3"/>
      <c r="H1816" s="22"/>
      <c r="I1816" s="80"/>
    </row>
    <row r="1817" spans="2:9" x14ac:dyDescent="0.15">
      <c r="B1817" s="19"/>
      <c r="C1817" s="2"/>
      <c r="D1817" s="2"/>
      <c r="E1817" s="7"/>
      <c r="F1817" s="3"/>
      <c r="G1817" s="3"/>
      <c r="H1817" s="22"/>
      <c r="I1817" s="80"/>
    </row>
    <row r="1818" spans="2:9" x14ac:dyDescent="0.15">
      <c r="B1818" s="19"/>
      <c r="C1818" s="2"/>
      <c r="D1818" s="2"/>
      <c r="E1818" s="7"/>
      <c r="F1818" s="3"/>
      <c r="G1818" s="3"/>
      <c r="H1818" s="22"/>
      <c r="I1818" s="80"/>
    </row>
    <row r="1819" spans="2:9" x14ac:dyDescent="0.15">
      <c r="B1819" s="19"/>
      <c r="C1819" s="2"/>
      <c r="D1819" s="2"/>
      <c r="E1819" s="7"/>
      <c r="F1819" s="3"/>
      <c r="G1819" s="3"/>
      <c r="H1819" s="22"/>
      <c r="I1819" s="80"/>
    </row>
    <row r="1820" spans="2:9" x14ac:dyDescent="0.15">
      <c r="B1820" s="19"/>
      <c r="C1820" s="2"/>
      <c r="D1820" s="2"/>
      <c r="E1820" s="7"/>
      <c r="F1820" s="3"/>
      <c r="G1820" s="3"/>
      <c r="H1820" s="22"/>
      <c r="I1820" s="80"/>
    </row>
    <row r="1821" spans="2:9" x14ac:dyDescent="0.15">
      <c r="B1821" s="19"/>
      <c r="C1821" s="2"/>
      <c r="D1821" s="2"/>
      <c r="E1821" s="7"/>
      <c r="F1821" s="3"/>
      <c r="G1821" s="3"/>
      <c r="H1821" s="22"/>
      <c r="I1821" s="80"/>
    </row>
    <row r="1822" spans="2:9" x14ac:dyDescent="0.15">
      <c r="B1822" s="19"/>
      <c r="C1822" s="2"/>
      <c r="D1822" s="2"/>
      <c r="E1822" s="7"/>
      <c r="F1822" s="3"/>
      <c r="G1822" s="3"/>
      <c r="H1822" s="22"/>
      <c r="I1822" s="80"/>
    </row>
    <row r="1823" spans="2:9" x14ac:dyDescent="0.15">
      <c r="B1823" s="19"/>
      <c r="C1823" s="2"/>
      <c r="D1823" s="2"/>
      <c r="E1823" s="7"/>
      <c r="F1823" s="3"/>
      <c r="G1823" s="3"/>
      <c r="H1823" s="22"/>
      <c r="I1823" s="80"/>
    </row>
    <row r="1824" spans="2:9" x14ac:dyDescent="0.15">
      <c r="B1824" s="19"/>
      <c r="C1824" s="2"/>
      <c r="D1824" s="2"/>
      <c r="E1824" s="7"/>
      <c r="F1824" s="3"/>
      <c r="G1824" s="3"/>
      <c r="H1824" s="22"/>
      <c r="I1824" s="80"/>
    </row>
    <row r="1825" spans="2:9" x14ac:dyDescent="0.15">
      <c r="B1825" s="19"/>
      <c r="C1825" s="2"/>
      <c r="D1825" s="2"/>
      <c r="E1825" s="7"/>
      <c r="F1825" s="3"/>
      <c r="G1825" s="3"/>
      <c r="H1825" s="22"/>
      <c r="I1825" s="80"/>
    </row>
    <row r="1826" spans="2:9" x14ac:dyDescent="0.15">
      <c r="B1826" s="19"/>
      <c r="C1826" s="2"/>
      <c r="D1826" s="2"/>
      <c r="E1826" s="7"/>
      <c r="F1826" s="3"/>
      <c r="G1826" s="3"/>
      <c r="H1826" s="22"/>
      <c r="I1826" s="80"/>
    </row>
    <row r="1827" spans="2:9" x14ac:dyDescent="0.15">
      <c r="B1827" s="19"/>
      <c r="C1827" s="2"/>
      <c r="D1827" s="2"/>
      <c r="E1827" s="7"/>
      <c r="F1827" s="3"/>
      <c r="G1827" s="3"/>
      <c r="H1827" s="22"/>
      <c r="I1827" s="80"/>
    </row>
    <row r="1828" spans="2:9" x14ac:dyDescent="0.15">
      <c r="B1828" s="19"/>
      <c r="C1828" s="2"/>
      <c r="D1828" s="2"/>
      <c r="E1828" s="7"/>
      <c r="F1828" s="3"/>
      <c r="G1828" s="3"/>
      <c r="H1828" s="22"/>
      <c r="I1828" s="80"/>
    </row>
    <row r="1829" spans="2:9" x14ac:dyDescent="0.15">
      <c r="B1829" s="19"/>
      <c r="C1829" s="2"/>
      <c r="D1829" s="2"/>
      <c r="E1829" s="7"/>
      <c r="F1829" s="3"/>
      <c r="G1829" s="3"/>
      <c r="H1829" s="22"/>
      <c r="I1829" s="80"/>
    </row>
    <row r="1830" spans="2:9" x14ac:dyDescent="0.15">
      <c r="B1830" s="19"/>
      <c r="C1830" s="2"/>
      <c r="D1830" s="2"/>
      <c r="E1830" s="7"/>
      <c r="F1830" s="3"/>
      <c r="G1830" s="3"/>
      <c r="H1830" s="22"/>
      <c r="I1830" s="80"/>
    </row>
    <row r="1831" spans="2:9" x14ac:dyDescent="0.15">
      <c r="B1831" s="19"/>
      <c r="C1831" s="2"/>
      <c r="D1831" s="2"/>
      <c r="E1831" s="7"/>
      <c r="F1831" s="3"/>
      <c r="G1831" s="3"/>
      <c r="H1831" s="22"/>
      <c r="I1831" s="80"/>
    </row>
    <row r="1832" spans="2:9" x14ac:dyDescent="0.15">
      <c r="B1832" s="19"/>
      <c r="C1832" s="2"/>
      <c r="D1832" s="2"/>
      <c r="E1832" s="7"/>
      <c r="F1832" s="3"/>
      <c r="G1832" s="3"/>
      <c r="H1832" s="22"/>
      <c r="I1832" s="80"/>
    </row>
    <row r="1833" spans="2:9" x14ac:dyDescent="0.15">
      <c r="B1833" s="19"/>
      <c r="C1833" s="2"/>
      <c r="D1833" s="2"/>
      <c r="E1833" s="7"/>
      <c r="F1833" s="3"/>
      <c r="G1833" s="3"/>
      <c r="H1833" s="22"/>
      <c r="I1833" s="80"/>
    </row>
    <row r="1834" spans="2:9" x14ac:dyDescent="0.15">
      <c r="B1834" s="19"/>
      <c r="C1834" s="2"/>
      <c r="D1834" s="2"/>
      <c r="E1834" s="7"/>
      <c r="F1834" s="3"/>
      <c r="G1834" s="3"/>
      <c r="H1834" s="22"/>
      <c r="I1834" s="80"/>
    </row>
    <row r="1835" spans="2:9" x14ac:dyDescent="0.15">
      <c r="B1835" s="19"/>
      <c r="C1835" s="2"/>
      <c r="D1835" s="2"/>
      <c r="E1835" s="7"/>
      <c r="F1835" s="3"/>
      <c r="G1835" s="3"/>
      <c r="H1835" s="22"/>
      <c r="I1835" s="80"/>
    </row>
    <row r="1836" spans="2:9" x14ac:dyDescent="0.15">
      <c r="B1836" s="19"/>
      <c r="C1836" s="2"/>
      <c r="D1836" s="2"/>
      <c r="E1836" s="7"/>
      <c r="F1836" s="3"/>
      <c r="G1836" s="3"/>
      <c r="H1836" s="22"/>
      <c r="I1836" s="80"/>
    </row>
    <row r="1837" spans="2:9" x14ac:dyDescent="0.15">
      <c r="B1837" s="19"/>
      <c r="C1837" s="2"/>
      <c r="D1837" s="2"/>
      <c r="E1837" s="7"/>
      <c r="F1837" s="3"/>
      <c r="G1837" s="3"/>
      <c r="H1837" s="22"/>
      <c r="I1837" s="80"/>
    </row>
    <row r="1838" spans="2:9" x14ac:dyDescent="0.15">
      <c r="B1838" s="19"/>
      <c r="C1838" s="2"/>
      <c r="D1838" s="2"/>
      <c r="E1838" s="7"/>
      <c r="F1838" s="3"/>
      <c r="G1838" s="3"/>
      <c r="H1838" s="22"/>
      <c r="I1838" s="80"/>
    </row>
    <row r="1839" spans="2:9" x14ac:dyDescent="0.15">
      <c r="B1839" s="19"/>
      <c r="C1839" s="2"/>
      <c r="D1839" s="2"/>
      <c r="E1839" s="7"/>
      <c r="F1839" s="3"/>
      <c r="G1839" s="3"/>
      <c r="H1839" s="22"/>
      <c r="I1839" s="80"/>
    </row>
    <row r="1840" spans="2:9" x14ac:dyDescent="0.15">
      <c r="B1840" s="19"/>
      <c r="C1840" s="2"/>
      <c r="D1840" s="2"/>
      <c r="E1840" s="7"/>
      <c r="F1840" s="3"/>
      <c r="G1840" s="3"/>
      <c r="H1840" s="22"/>
      <c r="I1840" s="80"/>
    </row>
    <row r="1841" spans="2:9" x14ac:dyDescent="0.15">
      <c r="B1841" s="19"/>
      <c r="C1841" s="2"/>
      <c r="D1841" s="2"/>
      <c r="E1841" s="7"/>
      <c r="F1841" s="3"/>
      <c r="G1841" s="3"/>
      <c r="H1841" s="22"/>
      <c r="I1841" s="80"/>
    </row>
    <row r="1842" spans="2:9" x14ac:dyDescent="0.15">
      <c r="B1842" s="19"/>
      <c r="C1842" s="2"/>
      <c r="D1842" s="2"/>
      <c r="E1842" s="7"/>
      <c r="F1842" s="3"/>
      <c r="G1842" s="3"/>
      <c r="H1842" s="22"/>
      <c r="I1842" s="80"/>
    </row>
    <row r="1843" spans="2:9" x14ac:dyDescent="0.15">
      <c r="B1843" s="19"/>
      <c r="C1843" s="2"/>
      <c r="D1843" s="2"/>
      <c r="E1843" s="7"/>
      <c r="F1843" s="3"/>
      <c r="G1843" s="3"/>
      <c r="H1843" s="22"/>
      <c r="I1843" s="80"/>
    </row>
    <row r="1844" spans="2:9" x14ac:dyDescent="0.15">
      <c r="B1844" s="19"/>
      <c r="C1844" s="2"/>
      <c r="D1844" s="2"/>
      <c r="E1844" s="7"/>
      <c r="F1844" s="3"/>
      <c r="G1844" s="3"/>
      <c r="H1844" s="22"/>
      <c r="I1844" s="80"/>
    </row>
    <row r="1845" spans="2:9" x14ac:dyDescent="0.15">
      <c r="B1845" s="19"/>
      <c r="C1845" s="2"/>
      <c r="D1845" s="2"/>
      <c r="E1845" s="7"/>
      <c r="F1845" s="3"/>
      <c r="G1845" s="3"/>
      <c r="H1845" s="22"/>
      <c r="I1845" s="80"/>
    </row>
    <row r="1846" spans="2:9" x14ac:dyDescent="0.15">
      <c r="B1846" s="19"/>
      <c r="C1846" s="2"/>
      <c r="D1846" s="2"/>
      <c r="E1846" s="7"/>
      <c r="F1846" s="3"/>
      <c r="G1846" s="3"/>
      <c r="H1846" s="22"/>
      <c r="I1846" s="80"/>
    </row>
    <row r="1847" spans="2:9" x14ac:dyDescent="0.15">
      <c r="B1847" s="19"/>
      <c r="C1847" s="2"/>
      <c r="D1847" s="2"/>
      <c r="E1847" s="7"/>
      <c r="F1847" s="3"/>
      <c r="G1847" s="3"/>
      <c r="H1847" s="22"/>
      <c r="I1847" s="80"/>
    </row>
    <row r="1848" spans="2:9" x14ac:dyDescent="0.15">
      <c r="B1848" s="19"/>
      <c r="C1848" s="2"/>
      <c r="D1848" s="2"/>
      <c r="E1848" s="7"/>
      <c r="F1848" s="3"/>
      <c r="G1848" s="3"/>
      <c r="H1848" s="22"/>
      <c r="I1848" s="80"/>
    </row>
    <row r="1849" spans="2:9" x14ac:dyDescent="0.15">
      <c r="B1849" s="19"/>
      <c r="C1849" s="2"/>
      <c r="D1849" s="2"/>
      <c r="E1849" s="7"/>
      <c r="F1849" s="3"/>
      <c r="G1849" s="3"/>
      <c r="H1849" s="22"/>
      <c r="I1849" s="80"/>
    </row>
    <row r="1850" spans="2:9" x14ac:dyDescent="0.15">
      <c r="B1850" s="19"/>
      <c r="C1850" s="2"/>
      <c r="D1850" s="2"/>
      <c r="E1850" s="7"/>
      <c r="F1850" s="3"/>
      <c r="G1850" s="3"/>
      <c r="H1850" s="22"/>
      <c r="I1850" s="80"/>
    </row>
    <row r="1851" spans="2:9" x14ac:dyDescent="0.15">
      <c r="B1851" s="19"/>
      <c r="C1851" s="2"/>
      <c r="D1851" s="2"/>
      <c r="E1851" s="7"/>
      <c r="F1851" s="3"/>
      <c r="G1851" s="3"/>
      <c r="H1851" s="22"/>
      <c r="I1851" s="80"/>
    </row>
    <row r="1852" spans="2:9" x14ac:dyDescent="0.15">
      <c r="B1852" s="19"/>
      <c r="C1852" s="2"/>
      <c r="D1852" s="2"/>
      <c r="E1852" s="7"/>
      <c r="F1852" s="3"/>
      <c r="G1852" s="3"/>
      <c r="H1852" s="22"/>
      <c r="I1852" s="80"/>
    </row>
    <row r="1853" spans="2:9" x14ac:dyDescent="0.15">
      <c r="B1853" s="19"/>
      <c r="C1853" s="2"/>
      <c r="D1853" s="2"/>
      <c r="E1853" s="7"/>
      <c r="F1853" s="3"/>
      <c r="G1853" s="3"/>
      <c r="H1853" s="22"/>
      <c r="I1853" s="80"/>
    </row>
    <row r="1854" spans="2:9" x14ac:dyDescent="0.15">
      <c r="B1854" s="19"/>
      <c r="C1854" s="2"/>
      <c r="D1854" s="2"/>
      <c r="E1854" s="7"/>
      <c r="F1854" s="3"/>
      <c r="G1854" s="3"/>
      <c r="H1854" s="22"/>
      <c r="I1854" s="80"/>
    </row>
    <row r="1855" spans="2:9" x14ac:dyDescent="0.15">
      <c r="B1855" s="19"/>
      <c r="C1855" s="2"/>
      <c r="D1855" s="2"/>
      <c r="E1855" s="7"/>
      <c r="F1855" s="3"/>
      <c r="G1855" s="3"/>
      <c r="H1855" s="22"/>
      <c r="I1855" s="80"/>
    </row>
    <row r="1856" spans="2:9" x14ac:dyDescent="0.15">
      <c r="B1856" s="19"/>
      <c r="C1856" s="2"/>
      <c r="D1856" s="2"/>
      <c r="E1856" s="7"/>
      <c r="F1856" s="3"/>
      <c r="G1856" s="3"/>
      <c r="H1856" s="22"/>
      <c r="I1856" s="80"/>
    </row>
    <row r="1857" spans="2:9" x14ac:dyDescent="0.15">
      <c r="B1857" s="19"/>
      <c r="C1857" s="2"/>
      <c r="D1857" s="2"/>
      <c r="E1857" s="7"/>
      <c r="F1857" s="3"/>
      <c r="G1857" s="3"/>
      <c r="H1857" s="22"/>
      <c r="I1857" s="80"/>
    </row>
    <row r="1858" spans="2:9" x14ac:dyDescent="0.15">
      <c r="B1858" s="19"/>
      <c r="C1858" s="2"/>
      <c r="D1858" s="2"/>
      <c r="E1858" s="7"/>
      <c r="F1858" s="3"/>
      <c r="G1858" s="3"/>
      <c r="H1858" s="22"/>
      <c r="I1858" s="80"/>
    </row>
    <row r="1859" spans="2:9" x14ac:dyDescent="0.15">
      <c r="B1859" s="19"/>
      <c r="C1859" s="2"/>
      <c r="D1859" s="2"/>
      <c r="E1859" s="7"/>
      <c r="F1859" s="3"/>
      <c r="G1859" s="3"/>
      <c r="H1859" s="22"/>
      <c r="I1859" s="80"/>
    </row>
    <row r="1860" spans="2:9" x14ac:dyDescent="0.15">
      <c r="B1860" s="19"/>
      <c r="C1860" s="2"/>
      <c r="D1860" s="2"/>
      <c r="E1860" s="7"/>
      <c r="F1860" s="3"/>
      <c r="G1860" s="3"/>
      <c r="H1860" s="22"/>
      <c r="I1860" s="80"/>
    </row>
    <row r="1861" spans="2:9" x14ac:dyDescent="0.15">
      <c r="B1861" s="19"/>
      <c r="C1861" s="2"/>
      <c r="D1861" s="2"/>
      <c r="E1861" s="7"/>
      <c r="F1861" s="3"/>
      <c r="G1861" s="3"/>
      <c r="H1861" s="22"/>
      <c r="I1861" s="80"/>
    </row>
    <row r="1862" spans="2:9" x14ac:dyDescent="0.15">
      <c r="B1862" s="19"/>
      <c r="C1862" s="2"/>
      <c r="D1862" s="2"/>
      <c r="E1862" s="7"/>
      <c r="F1862" s="3"/>
      <c r="G1862" s="3"/>
      <c r="H1862" s="22"/>
      <c r="I1862" s="80"/>
    </row>
    <row r="1863" spans="2:9" x14ac:dyDescent="0.15">
      <c r="B1863" s="19"/>
      <c r="C1863" s="2"/>
      <c r="D1863" s="2"/>
      <c r="E1863" s="7"/>
      <c r="F1863" s="3"/>
      <c r="G1863" s="3"/>
      <c r="H1863" s="22"/>
      <c r="I1863" s="80"/>
    </row>
    <row r="1864" spans="2:9" x14ac:dyDescent="0.15">
      <c r="B1864" s="19"/>
      <c r="C1864" s="2"/>
      <c r="D1864" s="2"/>
      <c r="E1864" s="7"/>
      <c r="F1864" s="3"/>
      <c r="G1864" s="3"/>
      <c r="H1864" s="22"/>
      <c r="I1864" s="80"/>
    </row>
    <row r="1865" spans="2:9" x14ac:dyDescent="0.15">
      <c r="B1865" s="19"/>
      <c r="C1865" s="2"/>
      <c r="D1865" s="2"/>
      <c r="E1865" s="7"/>
      <c r="F1865" s="3"/>
      <c r="G1865" s="3"/>
      <c r="H1865" s="22"/>
      <c r="I1865" s="80"/>
    </row>
    <row r="1866" spans="2:9" x14ac:dyDescent="0.15">
      <c r="B1866" s="19"/>
      <c r="C1866" s="2"/>
      <c r="D1866" s="2"/>
      <c r="E1866" s="7"/>
      <c r="F1866" s="3"/>
      <c r="G1866" s="3"/>
      <c r="H1866" s="22"/>
      <c r="I1866" s="80"/>
    </row>
    <row r="1867" spans="2:9" x14ac:dyDescent="0.15">
      <c r="B1867" s="19"/>
      <c r="C1867" s="2"/>
      <c r="D1867" s="2"/>
      <c r="E1867" s="7"/>
      <c r="F1867" s="3"/>
      <c r="G1867" s="3"/>
      <c r="H1867" s="22"/>
      <c r="I1867" s="80"/>
    </row>
    <row r="1868" spans="2:9" x14ac:dyDescent="0.15">
      <c r="B1868" s="19"/>
      <c r="C1868" s="2"/>
      <c r="D1868" s="2"/>
      <c r="E1868" s="7"/>
      <c r="F1868" s="3"/>
      <c r="G1868" s="3"/>
      <c r="H1868" s="22"/>
      <c r="I1868" s="80"/>
    </row>
    <row r="1869" spans="2:9" x14ac:dyDescent="0.15">
      <c r="B1869" s="19"/>
      <c r="C1869" s="2"/>
      <c r="D1869" s="2"/>
      <c r="E1869" s="7"/>
      <c r="F1869" s="3"/>
      <c r="G1869" s="3"/>
      <c r="H1869" s="22"/>
      <c r="I1869" s="80"/>
    </row>
    <row r="1870" spans="2:9" x14ac:dyDescent="0.15">
      <c r="B1870" s="19"/>
      <c r="C1870" s="2"/>
      <c r="D1870" s="2"/>
      <c r="E1870" s="7"/>
      <c r="F1870" s="3"/>
      <c r="G1870" s="3"/>
      <c r="H1870" s="22"/>
      <c r="I1870" s="80"/>
    </row>
    <row r="1871" spans="2:9" x14ac:dyDescent="0.15">
      <c r="B1871" s="19"/>
      <c r="C1871" s="2"/>
      <c r="D1871" s="2"/>
      <c r="E1871" s="7"/>
      <c r="F1871" s="3"/>
      <c r="G1871" s="3"/>
      <c r="H1871" s="22"/>
      <c r="I1871" s="80"/>
    </row>
    <row r="1872" spans="2:9" x14ac:dyDescent="0.15">
      <c r="B1872" s="19"/>
      <c r="C1872" s="2"/>
      <c r="D1872" s="2"/>
      <c r="E1872" s="7"/>
      <c r="F1872" s="3"/>
      <c r="G1872" s="3"/>
      <c r="H1872" s="22"/>
      <c r="I1872" s="80"/>
    </row>
    <row r="1873" spans="2:9" x14ac:dyDescent="0.15">
      <c r="B1873" s="19"/>
      <c r="C1873" s="2"/>
      <c r="D1873" s="2"/>
      <c r="E1873" s="7"/>
      <c r="F1873" s="3"/>
      <c r="G1873" s="3"/>
      <c r="H1873" s="22"/>
      <c r="I1873" s="80"/>
    </row>
    <row r="1874" spans="2:9" x14ac:dyDescent="0.15">
      <c r="B1874" s="19"/>
      <c r="C1874" s="2"/>
      <c r="D1874" s="2"/>
      <c r="E1874" s="7"/>
      <c r="F1874" s="3"/>
      <c r="G1874" s="3"/>
      <c r="H1874" s="22"/>
      <c r="I1874" s="80"/>
    </row>
    <row r="1875" spans="2:9" x14ac:dyDescent="0.15">
      <c r="B1875" s="19"/>
      <c r="C1875" s="2"/>
      <c r="D1875" s="2"/>
      <c r="E1875" s="7"/>
      <c r="F1875" s="3"/>
      <c r="G1875" s="3"/>
      <c r="H1875" s="22"/>
      <c r="I1875" s="80"/>
    </row>
    <row r="1876" spans="2:9" x14ac:dyDescent="0.15">
      <c r="B1876" s="19"/>
      <c r="C1876" s="2"/>
      <c r="D1876" s="2"/>
      <c r="E1876" s="7"/>
      <c r="F1876" s="3"/>
      <c r="G1876" s="3"/>
      <c r="H1876" s="22"/>
      <c r="I1876" s="80"/>
    </row>
    <row r="1877" spans="2:9" x14ac:dyDescent="0.15">
      <c r="B1877" s="19"/>
      <c r="C1877" s="2"/>
      <c r="D1877" s="2"/>
      <c r="E1877" s="7"/>
      <c r="F1877" s="3"/>
      <c r="G1877" s="3"/>
      <c r="H1877" s="22"/>
      <c r="I1877" s="80"/>
    </row>
    <row r="1878" spans="2:9" x14ac:dyDescent="0.15">
      <c r="B1878" s="19"/>
      <c r="C1878" s="2"/>
      <c r="D1878" s="2"/>
      <c r="E1878" s="7"/>
      <c r="F1878" s="3"/>
      <c r="G1878" s="3"/>
      <c r="H1878" s="22"/>
      <c r="I1878" s="80"/>
    </row>
    <row r="1879" spans="2:9" x14ac:dyDescent="0.15">
      <c r="B1879" s="19"/>
      <c r="C1879" s="2"/>
      <c r="D1879" s="2"/>
      <c r="E1879" s="7"/>
      <c r="F1879" s="3"/>
      <c r="G1879" s="3"/>
      <c r="H1879" s="22"/>
      <c r="I1879" s="80"/>
    </row>
    <row r="1880" spans="2:9" x14ac:dyDescent="0.15">
      <c r="B1880" s="19"/>
      <c r="C1880" s="2"/>
      <c r="D1880" s="2"/>
      <c r="E1880" s="7"/>
      <c r="F1880" s="3"/>
      <c r="G1880" s="3"/>
      <c r="H1880" s="22"/>
      <c r="I1880" s="80"/>
    </row>
    <row r="1881" spans="2:9" x14ac:dyDescent="0.15">
      <c r="B1881" s="19"/>
      <c r="C1881" s="2"/>
      <c r="D1881" s="2"/>
      <c r="E1881" s="7"/>
      <c r="F1881" s="3"/>
      <c r="G1881" s="3"/>
      <c r="H1881" s="22"/>
      <c r="I1881" s="80"/>
    </row>
    <row r="1882" spans="2:9" x14ac:dyDescent="0.15">
      <c r="B1882" s="19"/>
      <c r="C1882" s="2"/>
      <c r="D1882" s="2"/>
      <c r="E1882" s="7"/>
      <c r="F1882" s="3"/>
      <c r="G1882" s="3"/>
      <c r="H1882" s="22"/>
      <c r="I1882" s="80"/>
    </row>
    <row r="1883" spans="2:9" x14ac:dyDescent="0.15">
      <c r="B1883" s="19"/>
      <c r="C1883" s="2"/>
      <c r="D1883" s="2"/>
      <c r="E1883" s="7"/>
      <c r="F1883" s="3"/>
      <c r="G1883" s="3"/>
      <c r="H1883" s="22"/>
      <c r="I1883" s="80"/>
    </row>
    <row r="1884" spans="2:9" x14ac:dyDescent="0.15">
      <c r="B1884" s="19"/>
      <c r="C1884" s="2"/>
      <c r="D1884" s="2"/>
      <c r="E1884" s="7"/>
      <c r="F1884" s="3"/>
      <c r="G1884" s="3"/>
      <c r="H1884" s="22"/>
      <c r="I1884" s="80"/>
    </row>
    <row r="1885" spans="2:9" x14ac:dyDescent="0.15">
      <c r="B1885" s="19"/>
      <c r="C1885" s="2"/>
      <c r="D1885" s="2"/>
      <c r="E1885" s="7"/>
      <c r="F1885" s="3"/>
      <c r="G1885" s="3"/>
      <c r="H1885" s="22"/>
      <c r="I1885" s="80"/>
    </row>
    <row r="1886" spans="2:9" x14ac:dyDescent="0.15">
      <c r="B1886" s="19"/>
      <c r="C1886" s="2"/>
      <c r="D1886" s="2"/>
      <c r="E1886" s="7"/>
      <c r="F1886" s="3"/>
      <c r="G1886" s="3"/>
      <c r="H1886" s="22"/>
      <c r="I1886" s="80"/>
    </row>
    <row r="1887" spans="2:9" x14ac:dyDescent="0.15">
      <c r="B1887" s="19"/>
      <c r="C1887" s="2"/>
      <c r="D1887" s="2"/>
      <c r="E1887" s="7"/>
      <c r="F1887" s="3"/>
      <c r="G1887" s="3"/>
      <c r="H1887" s="22"/>
      <c r="I1887" s="80"/>
    </row>
    <row r="1888" spans="2:9" x14ac:dyDescent="0.15">
      <c r="B1888" s="19"/>
      <c r="C1888" s="2"/>
      <c r="D1888" s="2"/>
      <c r="E1888" s="7"/>
      <c r="F1888" s="3"/>
      <c r="G1888" s="3"/>
      <c r="H1888" s="22"/>
      <c r="I1888" s="80"/>
    </row>
    <row r="1889" spans="2:9" x14ac:dyDescent="0.15">
      <c r="B1889" s="19"/>
      <c r="C1889" s="2"/>
      <c r="D1889" s="2"/>
      <c r="E1889" s="7"/>
      <c r="F1889" s="3"/>
      <c r="G1889" s="3"/>
      <c r="H1889" s="22"/>
      <c r="I1889" s="80"/>
    </row>
    <row r="1890" spans="2:9" x14ac:dyDescent="0.15">
      <c r="B1890" s="19"/>
      <c r="C1890" s="2"/>
      <c r="D1890" s="2"/>
      <c r="E1890" s="7"/>
      <c r="F1890" s="3"/>
      <c r="G1890" s="3"/>
      <c r="H1890" s="22"/>
      <c r="I1890" s="80"/>
    </row>
    <row r="1891" spans="2:9" x14ac:dyDescent="0.15">
      <c r="B1891" s="19"/>
      <c r="C1891" s="2"/>
      <c r="D1891" s="2"/>
      <c r="E1891" s="7"/>
      <c r="F1891" s="3"/>
      <c r="G1891" s="3"/>
      <c r="H1891" s="22"/>
      <c r="I1891" s="80"/>
    </row>
    <row r="1892" spans="2:9" x14ac:dyDescent="0.15">
      <c r="B1892" s="19"/>
      <c r="C1892" s="2"/>
      <c r="D1892" s="2"/>
      <c r="E1892" s="7"/>
      <c r="F1892" s="3"/>
      <c r="G1892" s="3"/>
      <c r="H1892" s="22"/>
      <c r="I1892" s="80"/>
    </row>
    <row r="1893" spans="2:9" x14ac:dyDescent="0.15">
      <c r="B1893" s="19"/>
      <c r="C1893" s="2"/>
      <c r="D1893" s="2"/>
      <c r="E1893" s="7"/>
      <c r="F1893" s="3"/>
      <c r="G1893" s="3"/>
      <c r="H1893" s="22"/>
      <c r="I1893" s="80"/>
    </row>
    <row r="1894" spans="2:9" x14ac:dyDescent="0.15">
      <c r="B1894" s="19"/>
      <c r="C1894" s="2"/>
      <c r="D1894" s="2"/>
      <c r="E1894" s="7"/>
      <c r="F1894" s="3"/>
      <c r="G1894" s="3"/>
      <c r="H1894" s="22"/>
      <c r="I1894" s="80"/>
    </row>
    <row r="1895" spans="2:9" x14ac:dyDescent="0.15">
      <c r="B1895" s="19"/>
      <c r="C1895" s="2"/>
      <c r="D1895" s="2"/>
      <c r="E1895" s="7"/>
      <c r="F1895" s="3"/>
      <c r="G1895" s="3"/>
      <c r="H1895" s="22"/>
      <c r="I1895" s="80"/>
    </row>
    <row r="1896" spans="2:9" x14ac:dyDescent="0.15">
      <c r="B1896" s="19"/>
      <c r="C1896" s="2"/>
      <c r="D1896" s="2"/>
      <c r="E1896" s="7"/>
      <c r="F1896" s="3"/>
      <c r="G1896" s="3"/>
      <c r="H1896" s="22"/>
      <c r="I1896" s="80"/>
    </row>
    <row r="1897" spans="2:9" x14ac:dyDescent="0.15">
      <c r="B1897" s="19"/>
      <c r="C1897" s="2"/>
      <c r="D1897" s="2"/>
      <c r="E1897" s="7"/>
      <c r="F1897" s="3"/>
      <c r="G1897" s="3"/>
      <c r="H1897" s="22"/>
      <c r="I1897" s="80"/>
    </row>
    <row r="1898" spans="2:9" x14ac:dyDescent="0.15">
      <c r="B1898" s="19"/>
      <c r="C1898" s="2"/>
      <c r="D1898" s="2"/>
      <c r="E1898" s="7"/>
      <c r="F1898" s="3"/>
      <c r="G1898" s="3"/>
      <c r="H1898" s="22"/>
      <c r="I1898" s="80"/>
    </row>
    <row r="1899" spans="2:9" x14ac:dyDescent="0.15">
      <c r="B1899" s="19"/>
      <c r="C1899" s="2"/>
      <c r="D1899" s="2"/>
      <c r="E1899" s="7"/>
      <c r="F1899" s="3"/>
      <c r="G1899" s="3"/>
      <c r="H1899" s="22"/>
      <c r="I1899" s="80"/>
    </row>
    <row r="1900" spans="2:9" x14ac:dyDescent="0.15">
      <c r="B1900" s="19"/>
      <c r="C1900" s="2"/>
      <c r="D1900" s="2"/>
      <c r="E1900" s="7"/>
      <c r="F1900" s="3"/>
      <c r="G1900" s="3"/>
      <c r="H1900" s="22"/>
      <c r="I1900" s="80"/>
    </row>
    <row r="1901" spans="2:9" x14ac:dyDescent="0.15">
      <c r="B1901" s="19"/>
      <c r="C1901" s="2"/>
      <c r="D1901" s="2"/>
      <c r="E1901" s="7"/>
      <c r="F1901" s="3"/>
      <c r="G1901" s="3"/>
      <c r="H1901" s="22"/>
      <c r="I1901" s="80"/>
    </row>
    <row r="1902" spans="2:9" x14ac:dyDescent="0.15">
      <c r="B1902" s="19"/>
      <c r="C1902" s="2"/>
      <c r="D1902" s="2"/>
      <c r="E1902" s="7"/>
      <c r="F1902" s="3"/>
      <c r="G1902" s="3"/>
      <c r="H1902" s="22"/>
      <c r="I1902" s="80"/>
    </row>
    <row r="1903" spans="2:9" x14ac:dyDescent="0.15">
      <c r="B1903" s="19"/>
      <c r="C1903" s="2"/>
      <c r="D1903" s="2"/>
      <c r="E1903" s="7"/>
      <c r="F1903" s="3"/>
      <c r="G1903" s="3"/>
      <c r="H1903" s="22"/>
      <c r="I1903" s="80"/>
    </row>
    <row r="1904" spans="2:9" x14ac:dyDescent="0.15">
      <c r="B1904" s="19"/>
      <c r="C1904" s="2"/>
      <c r="D1904" s="2"/>
      <c r="E1904" s="7"/>
      <c r="F1904" s="3"/>
      <c r="G1904" s="3"/>
      <c r="H1904" s="22"/>
      <c r="I1904" s="80"/>
    </row>
    <row r="1905" spans="2:9" x14ac:dyDescent="0.15">
      <c r="B1905" s="19"/>
      <c r="C1905" s="2"/>
      <c r="D1905" s="2"/>
      <c r="E1905" s="7"/>
      <c r="F1905" s="3"/>
      <c r="G1905" s="3"/>
      <c r="H1905" s="22"/>
      <c r="I1905" s="80"/>
    </row>
    <row r="1906" spans="2:9" x14ac:dyDescent="0.15">
      <c r="B1906" s="19"/>
      <c r="C1906" s="2"/>
      <c r="D1906" s="2"/>
      <c r="E1906" s="7"/>
      <c r="F1906" s="3"/>
      <c r="G1906" s="3"/>
      <c r="H1906" s="22"/>
      <c r="I1906" s="80"/>
    </row>
    <row r="1907" spans="2:9" x14ac:dyDescent="0.15">
      <c r="B1907" s="19"/>
      <c r="C1907" s="2"/>
      <c r="D1907" s="2"/>
      <c r="E1907" s="7"/>
      <c r="F1907" s="3"/>
      <c r="G1907" s="3"/>
      <c r="H1907" s="22"/>
      <c r="I1907" s="80"/>
    </row>
    <row r="1908" spans="2:9" x14ac:dyDescent="0.15">
      <c r="B1908" s="19"/>
      <c r="C1908" s="2"/>
      <c r="D1908" s="2"/>
      <c r="E1908" s="7"/>
      <c r="F1908" s="3"/>
      <c r="G1908" s="3"/>
      <c r="H1908" s="22"/>
      <c r="I1908" s="80"/>
    </row>
    <row r="1909" spans="2:9" x14ac:dyDescent="0.15">
      <c r="B1909" s="19"/>
      <c r="C1909" s="2"/>
      <c r="D1909" s="2"/>
      <c r="E1909" s="7"/>
      <c r="F1909" s="3"/>
      <c r="G1909" s="3"/>
      <c r="H1909" s="22"/>
      <c r="I1909" s="80"/>
    </row>
    <row r="1910" spans="2:9" x14ac:dyDescent="0.15">
      <c r="B1910" s="19"/>
      <c r="C1910" s="2"/>
      <c r="D1910" s="2"/>
      <c r="E1910" s="7"/>
      <c r="F1910" s="3"/>
      <c r="G1910" s="3"/>
      <c r="H1910" s="22"/>
      <c r="I1910" s="80"/>
    </row>
    <row r="1911" spans="2:9" x14ac:dyDescent="0.15">
      <c r="B1911" s="19"/>
      <c r="C1911" s="2"/>
      <c r="D1911" s="2"/>
      <c r="E1911" s="7"/>
      <c r="F1911" s="3"/>
      <c r="G1911" s="3"/>
      <c r="H1911" s="22"/>
      <c r="I1911" s="80"/>
    </row>
    <row r="1912" spans="2:9" x14ac:dyDescent="0.15">
      <c r="B1912" s="19"/>
      <c r="C1912" s="2"/>
      <c r="D1912" s="2"/>
      <c r="E1912" s="7"/>
      <c r="F1912" s="3"/>
      <c r="G1912" s="3"/>
      <c r="H1912" s="22"/>
      <c r="I1912" s="80"/>
    </row>
    <row r="1913" spans="2:9" x14ac:dyDescent="0.15">
      <c r="B1913" s="19"/>
      <c r="C1913" s="2"/>
      <c r="D1913" s="2"/>
      <c r="E1913" s="7"/>
      <c r="F1913" s="3"/>
      <c r="G1913" s="3"/>
      <c r="H1913" s="22"/>
      <c r="I1913" s="80"/>
    </row>
    <row r="1914" spans="2:9" x14ac:dyDescent="0.15">
      <c r="B1914" s="19"/>
      <c r="C1914" s="2"/>
      <c r="D1914" s="2"/>
      <c r="E1914" s="7"/>
      <c r="F1914" s="3"/>
      <c r="G1914" s="3"/>
      <c r="H1914" s="22"/>
      <c r="I1914" s="80"/>
    </row>
    <row r="1915" spans="2:9" x14ac:dyDescent="0.15">
      <c r="B1915" s="19"/>
      <c r="C1915" s="2"/>
      <c r="D1915" s="2"/>
      <c r="E1915" s="7"/>
      <c r="F1915" s="3"/>
      <c r="G1915" s="3"/>
      <c r="H1915" s="22"/>
      <c r="I1915" s="80"/>
    </row>
    <row r="1916" spans="2:9" x14ac:dyDescent="0.15">
      <c r="B1916" s="19"/>
      <c r="C1916" s="2"/>
      <c r="D1916" s="2"/>
      <c r="E1916" s="7"/>
      <c r="F1916" s="3"/>
      <c r="G1916" s="3"/>
      <c r="H1916" s="22"/>
      <c r="I1916" s="80"/>
    </row>
    <row r="1917" spans="2:9" x14ac:dyDescent="0.15">
      <c r="B1917" s="19"/>
      <c r="C1917" s="2"/>
      <c r="D1917" s="2"/>
      <c r="E1917" s="7"/>
      <c r="F1917" s="3"/>
      <c r="G1917" s="3"/>
      <c r="H1917" s="22"/>
      <c r="I1917" s="80"/>
    </row>
    <row r="1918" spans="2:9" x14ac:dyDescent="0.15">
      <c r="B1918" s="19"/>
      <c r="C1918" s="2"/>
      <c r="D1918" s="2"/>
      <c r="E1918" s="7"/>
      <c r="F1918" s="3"/>
      <c r="G1918" s="3"/>
      <c r="H1918" s="22"/>
      <c r="I1918" s="80"/>
    </row>
    <row r="1919" spans="2:9" x14ac:dyDescent="0.15">
      <c r="B1919" s="19"/>
      <c r="C1919" s="2"/>
      <c r="D1919" s="2"/>
      <c r="E1919" s="7"/>
      <c r="F1919" s="3"/>
      <c r="G1919" s="3"/>
      <c r="H1919" s="22"/>
      <c r="I1919" s="80"/>
    </row>
    <row r="1920" spans="2:9" x14ac:dyDescent="0.15">
      <c r="B1920" s="19"/>
      <c r="C1920" s="2"/>
      <c r="D1920" s="2"/>
      <c r="E1920" s="7"/>
      <c r="F1920" s="3"/>
      <c r="G1920" s="3"/>
      <c r="H1920" s="22"/>
      <c r="I1920" s="80"/>
    </row>
    <row r="1921" spans="2:9" x14ac:dyDescent="0.15">
      <c r="B1921" s="19"/>
      <c r="C1921" s="2"/>
      <c r="D1921" s="2"/>
      <c r="E1921" s="7"/>
      <c r="F1921" s="3"/>
      <c r="G1921" s="3"/>
      <c r="H1921" s="22"/>
      <c r="I1921" s="80"/>
    </row>
    <row r="1922" spans="2:9" x14ac:dyDescent="0.15">
      <c r="B1922" s="19"/>
      <c r="C1922" s="2"/>
      <c r="D1922" s="2"/>
      <c r="E1922" s="7"/>
      <c r="F1922" s="3"/>
      <c r="G1922" s="3"/>
      <c r="H1922" s="22"/>
      <c r="I1922" s="80"/>
    </row>
    <row r="1923" spans="2:9" x14ac:dyDescent="0.15">
      <c r="B1923" s="19"/>
      <c r="C1923" s="2"/>
      <c r="D1923" s="2"/>
      <c r="E1923" s="7"/>
      <c r="F1923" s="3"/>
      <c r="G1923" s="3"/>
      <c r="H1923" s="22"/>
      <c r="I1923" s="80"/>
    </row>
    <row r="1924" spans="2:9" x14ac:dyDescent="0.15">
      <c r="B1924" s="19"/>
      <c r="C1924" s="2"/>
      <c r="D1924" s="2"/>
      <c r="E1924" s="7"/>
      <c r="F1924" s="3"/>
      <c r="G1924" s="3"/>
      <c r="H1924" s="22"/>
      <c r="I1924" s="80"/>
    </row>
    <row r="1925" spans="2:9" x14ac:dyDescent="0.15">
      <c r="B1925" s="19"/>
      <c r="C1925" s="2"/>
      <c r="D1925" s="2"/>
      <c r="E1925" s="7"/>
      <c r="F1925" s="3"/>
      <c r="G1925" s="3"/>
      <c r="H1925" s="22"/>
      <c r="I1925" s="80"/>
    </row>
    <row r="1926" spans="2:9" x14ac:dyDescent="0.15">
      <c r="B1926" s="19"/>
      <c r="C1926" s="2"/>
      <c r="D1926" s="2"/>
      <c r="E1926" s="7"/>
      <c r="F1926" s="3"/>
      <c r="G1926" s="3"/>
      <c r="H1926" s="22"/>
      <c r="I1926" s="80"/>
    </row>
    <row r="1927" spans="2:9" x14ac:dyDescent="0.15">
      <c r="B1927" s="19"/>
      <c r="C1927" s="2"/>
      <c r="D1927" s="2"/>
      <c r="E1927" s="7"/>
      <c r="F1927" s="3"/>
      <c r="G1927" s="3"/>
      <c r="H1927" s="22"/>
      <c r="I1927" s="80"/>
    </row>
    <row r="1928" spans="2:9" x14ac:dyDescent="0.15">
      <c r="B1928" s="19"/>
      <c r="C1928" s="2"/>
      <c r="D1928" s="2"/>
      <c r="E1928" s="7"/>
      <c r="F1928" s="3"/>
      <c r="G1928" s="3"/>
      <c r="H1928" s="22"/>
      <c r="I1928" s="80"/>
    </row>
    <row r="1929" spans="2:9" x14ac:dyDescent="0.15">
      <c r="B1929" s="19"/>
      <c r="C1929" s="2"/>
      <c r="D1929" s="2"/>
      <c r="E1929" s="7"/>
      <c r="F1929" s="3"/>
      <c r="G1929" s="3"/>
      <c r="H1929" s="22"/>
      <c r="I1929" s="80"/>
    </row>
    <row r="1930" spans="2:9" x14ac:dyDescent="0.15">
      <c r="B1930" s="19"/>
      <c r="C1930" s="2"/>
      <c r="D1930" s="2"/>
      <c r="E1930" s="7"/>
      <c r="F1930" s="3"/>
      <c r="G1930" s="3"/>
      <c r="H1930" s="22"/>
      <c r="I1930" s="80"/>
    </row>
    <row r="1931" spans="2:9" x14ac:dyDescent="0.15">
      <c r="B1931" s="19"/>
      <c r="C1931" s="2"/>
      <c r="D1931" s="2"/>
      <c r="E1931" s="7"/>
      <c r="F1931" s="3"/>
      <c r="G1931" s="3"/>
      <c r="H1931" s="22"/>
      <c r="I1931" s="80"/>
    </row>
    <row r="1932" spans="2:9" x14ac:dyDescent="0.15">
      <c r="B1932" s="19"/>
      <c r="C1932" s="2"/>
      <c r="D1932" s="2"/>
      <c r="E1932" s="7"/>
      <c r="F1932" s="3"/>
      <c r="G1932" s="3"/>
      <c r="H1932" s="22"/>
      <c r="I1932" s="80"/>
    </row>
    <row r="1933" spans="2:9" x14ac:dyDescent="0.15">
      <c r="B1933" s="19"/>
      <c r="C1933" s="2"/>
      <c r="D1933" s="2"/>
      <c r="E1933" s="7"/>
      <c r="F1933" s="3"/>
      <c r="G1933" s="3"/>
      <c r="H1933" s="22"/>
      <c r="I1933" s="80"/>
    </row>
    <row r="1934" spans="2:9" x14ac:dyDescent="0.15">
      <c r="B1934" s="19"/>
      <c r="C1934" s="2"/>
      <c r="D1934" s="2"/>
      <c r="E1934" s="7"/>
      <c r="F1934" s="3"/>
      <c r="G1934" s="3"/>
      <c r="H1934" s="22"/>
      <c r="I1934" s="80"/>
    </row>
    <row r="1935" spans="2:9" x14ac:dyDescent="0.15">
      <c r="B1935" s="19"/>
      <c r="C1935" s="2"/>
      <c r="D1935" s="2"/>
      <c r="E1935" s="7"/>
      <c r="F1935" s="3"/>
      <c r="G1935" s="3"/>
      <c r="H1935" s="22"/>
      <c r="I1935" s="80"/>
    </row>
    <row r="1936" spans="2:9" x14ac:dyDescent="0.15">
      <c r="B1936" s="19"/>
      <c r="C1936" s="2"/>
      <c r="D1936" s="2"/>
      <c r="E1936" s="7"/>
      <c r="F1936" s="3"/>
      <c r="G1936" s="3"/>
      <c r="H1936" s="22"/>
      <c r="I1936" s="80"/>
    </row>
    <row r="1937" spans="2:9" x14ac:dyDescent="0.15">
      <c r="B1937" s="19"/>
      <c r="C1937" s="2"/>
      <c r="D1937" s="2"/>
      <c r="E1937" s="7"/>
      <c r="F1937" s="3"/>
      <c r="G1937" s="3"/>
      <c r="H1937" s="22"/>
      <c r="I1937" s="80"/>
    </row>
    <row r="1938" spans="2:9" x14ac:dyDescent="0.15">
      <c r="B1938" s="19"/>
      <c r="C1938" s="2"/>
      <c r="D1938" s="2"/>
      <c r="E1938" s="7"/>
      <c r="F1938" s="3"/>
      <c r="G1938" s="3"/>
      <c r="H1938" s="22"/>
      <c r="I1938" s="80"/>
    </row>
    <row r="1939" spans="2:9" x14ac:dyDescent="0.15">
      <c r="B1939" s="19"/>
      <c r="C1939" s="2"/>
      <c r="D1939" s="2"/>
      <c r="E1939" s="7"/>
      <c r="F1939" s="3"/>
      <c r="G1939" s="3"/>
      <c r="H1939" s="22"/>
      <c r="I1939" s="80"/>
    </row>
    <row r="1940" spans="2:9" x14ac:dyDescent="0.15">
      <c r="B1940" s="19"/>
      <c r="C1940" s="2"/>
      <c r="D1940" s="2"/>
      <c r="E1940" s="7"/>
      <c r="F1940" s="3"/>
      <c r="G1940" s="3"/>
      <c r="H1940" s="22"/>
      <c r="I1940" s="80"/>
    </row>
    <row r="1941" spans="2:9" x14ac:dyDescent="0.15">
      <c r="B1941" s="19"/>
      <c r="C1941" s="2"/>
      <c r="D1941" s="2"/>
      <c r="E1941" s="7"/>
      <c r="F1941" s="3"/>
      <c r="G1941" s="3"/>
      <c r="H1941" s="22"/>
      <c r="I1941" s="80"/>
    </row>
    <row r="1942" spans="2:9" x14ac:dyDescent="0.15">
      <c r="B1942" s="19"/>
      <c r="C1942" s="2"/>
      <c r="D1942" s="2"/>
      <c r="E1942" s="7"/>
      <c r="F1942" s="3"/>
      <c r="G1942" s="3"/>
      <c r="H1942" s="22"/>
      <c r="I1942" s="80"/>
    </row>
    <row r="1943" spans="2:9" x14ac:dyDescent="0.15">
      <c r="B1943" s="19"/>
      <c r="C1943" s="2"/>
      <c r="D1943" s="2"/>
      <c r="E1943" s="7"/>
      <c r="F1943" s="3"/>
      <c r="G1943" s="3"/>
      <c r="H1943" s="22"/>
      <c r="I1943" s="80"/>
    </row>
    <row r="1944" spans="2:9" x14ac:dyDescent="0.15">
      <c r="B1944" s="19"/>
      <c r="C1944" s="2"/>
      <c r="D1944" s="2"/>
      <c r="E1944" s="7"/>
      <c r="F1944" s="3"/>
      <c r="G1944" s="3"/>
      <c r="H1944" s="22"/>
      <c r="I1944" s="80"/>
    </row>
    <row r="1945" spans="2:9" x14ac:dyDescent="0.15">
      <c r="B1945" s="19"/>
      <c r="C1945" s="2"/>
      <c r="D1945" s="2"/>
      <c r="E1945" s="7"/>
      <c r="F1945" s="3"/>
      <c r="G1945" s="3"/>
      <c r="H1945" s="22"/>
      <c r="I1945" s="80"/>
    </row>
    <row r="1946" spans="2:9" x14ac:dyDescent="0.15">
      <c r="B1946" s="19"/>
      <c r="C1946" s="2"/>
      <c r="D1946" s="2"/>
      <c r="E1946" s="7"/>
      <c r="F1946" s="3"/>
      <c r="G1946" s="3"/>
      <c r="H1946" s="22"/>
      <c r="I1946" s="80"/>
    </row>
    <row r="1947" spans="2:9" x14ac:dyDescent="0.15">
      <c r="B1947" s="19"/>
      <c r="C1947" s="2"/>
      <c r="D1947" s="2"/>
      <c r="E1947" s="7"/>
      <c r="F1947" s="3"/>
      <c r="G1947" s="3"/>
      <c r="H1947" s="22"/>
      <c r="I1947" s="80"/>
    </row>
    <row r="1948" spans="2:9" x14ac:dyDescent="0.15">
      <c r="B1948" s="19"/>
      <c r="C1948" s="2"/>
      <c r="D1948" s="2"/>
      <c r="E1948" s="7"/>
      <c r="F1948" s="3"/>
      <c r="G1948" s="3"/>
      <c r="H1948" s="22"/>
      <c r="I1948" s="80"/>
    </row>
    <row r="1949" spans="2:9" x14ac:dyDescent="0.15">
      <c r="B1949" s="19"/>
      <c r="C1949" s="2"/>
      <c r="D1949" s="2"/>
      <c r="E1949" s="7"/>
      <c r="F1949" s="3"/>
      <c r="G1949" s="3"/>
      <c r="H1949" s="22"/>
      <c r="I1949" s="80"/>
    </row>
    <row r="1950" spans="2:9" x14ac:dyDescent="0.15">
      <c r="B1950" s="19"/>
      <c r="C1950" s="2"/>
      <c r="D1950" s="2"/>
      <c r="E1950" s="7"/>
      <c r="F1950" s="3"/>
      <c r="G1950" s="3"/>
      <c r="H1950" s="22"/>
      <c r="I1950" s="80"/>
    </row>
    <row r="1951" spans="2:9" x14ac:dyDescent="0.15">
      <c r="B1951" s="19"/>
      <c r="C1951" s="2"/>
      <c r="D1951" s="2"/>
      <c r="E1951" s="7"/>
      <c r="F1951" s="3"/>
      <c r="G1951" s="3"/>
      <c r="H1951" s="22"/>
      <c r="I1951" s="80"/>
    </row>
    <row r="1952" spans="2:9" x14ac:dyDescent="0.15">
      <c r="B1952" s="19"/>
      <c r="C1952" s="2"/>
      <c r="D1952" s="2"/>
      <c r="E1952" s="7"/>
      <c r="F1952" s="3"/>
      <c r="G1952" s="3"/>
      <c r="H1952" s="22"/>
      <c r="I1952" s="80"/>
    </row>
    <row r="1953" spans="2:9" x14ac:dyDescent="0.15">
      <c r="B1953" s="19"/>
      <c r="C1953" s="2"/>
      <c r="D1953" s="2"/>
      <c r="E1953" s="7"/>
      <c r="F1953" s="3"/>
      <c r="G1953" s="3"/>
      <c r="H1953" s="22"/>
      <c r="I1953" s="80"/>
    </row>
    <row r="1954" spans="2:9" x14ac:dyDescent="0.15">
      <c r="B1954" s="19"/>
      <c r="C1954" s="2"/>
      <c r="D1954" s="2"/>
      <c r="E1954" s="7"/>
      <c r="F1954" s="3"/>
      <c r="G1954" s="3"/>
      <c r="H1954" s="22"/>
      <c r="I1954" s="80"/>
    </row>
    <row r="1955" spans="2:9" x14ac:dyDescent="0.15">
      <c r="B1955" s="19"/>
      <c r="C1955" s="2"/>
      <c r="D1955" s="2"/>
      <c r="E1955" s="7"/>
      <c r="F1955" s="3"/>
      <c r="G1955" s="3"/>
      <c r="H1955" s="22"/>
      <c r="I1955" s="80"/>
    </row>
    <row r="1956" spans="2:9" x14ac:dyDescent="0.15">
      <c r="B1956" s="19"/>
      <c r="C1956" s="2"/>
      <c r="D1956" s="2"/>
      <c r="E1956" s="7"/>
      <c r="F1956" s="3"/>
      <c r="G1956" s="3"/>
      <c r="H1956" s="22"/>
      <c r="I1956" s="80"/>
    </row>
    <row r="1957" spans="2:9" x14ac:dyDescent="0.15">
      <c r="B1957" s="19"/>
      <c r="C1957" s="2"/>
      <c r="D1957" s="2"/>
      <c r="E1957" s="7"/>
      <c r="F1957" s="3"/>
      <c r="G1957" s="3"/>
      <c r="H1957" s="22"/>
      <c r="I1957" s="80"/>
    </row>
    <row r="1958" spans="2:9" x14ac:dyDescent="0.15">
      <c r="B1958" s="19"/>
      <c r="C1958" s="2"/>
      <c r="D1958" s="2"/>
      <c r="E1958" s="7"/>
      <c r="F1958" s="3"/>
      <c r="G1958" s="3"/>
      <c r="H1958" s="22"/>
      <c r="I1958" s="80"/>
    </row>
    <row r="1959" spans="2:9" x14ac:dyDescent="0.15">
      <c r="B1959" s="19"/>
      <c r="C1959" s="2"/>
      <c r="D1959" s="2"/>
      <c r="E1959" s="7"/>
      <c r="F1959" s="3"/>
      <c r="G1959" s="3"/>
      <c r="H1959" s="22"/>
      <c r="I1959" s="80"/>
    </row>
    <row r="1960" spans="2:9" x14ac:dyDescent="0.15">
      <c r="B1960" s="19"/>
      <c r="C1960" s="2"/>
      <c r="D1960" s="2"/>
      <c r="E1960" s="7"/>
      <c r="F1960" s="3"/>
      <c r="G1960" s="3"/>
      <c r="H1960" s="22"/>
      <c r="I1960" s="80"/>
    </row>
    <row r="1961" spans="2:9" x14ac:dyDescent="0.15">
      <c r="B1961" s="19"/>
      <c r="C1961" s="2"/>
      <c r="D1961" s="2"/>
      <c r="E1961" s="7"/>
      <c r="F1961" s="3"/>
      <c r="G1961" s="3"/>
      <c r="H1961" s="22"/>
      <c r="I1961" s="80"/>
    </row>
    <row r="1962" spans="2:9" x14ac:dyDescent="0.15">
      <c r="B1962" s="19"/>
      <c r="C1962" s="2"/>
      <c r="D1962" s="2"/>
      <c r="E1962" s="7"/>
      <c r="F1962" s="3"/>
      <c r="G1962" s="3"/>
      <c r="H1962" s="22"/>
      <c r="I1962" s="80"/>
    </row>
    <row r="1963" spans="2:9" x14ac:dyDescent="0.15">
      <c r="B1963" s="19"/>
      <c r="C1963" s="2"/>
      <c r="D1963" s="2"/>
      <c r="E1963" s="7"/>
      <c r="F1963" s="3"/>
      <c r="G1963" s="3"/>
      <c r="H1963" s="22"/>
      <c r="I1963" s="80"/>
    </row>
    <row r="1964" spans="2:9" x14ac:dyDescent="0.15">
      <c r="B1964" s="19"/>
      <c r="C1964" s="2"/>
      <c r="D1964" s="2"/>
      <c r="E1964" s="7"/>
      <c r="F1964" s="3"/>
      <c r="G1964" s="3"/>
      <c r="H1964" s="22"/>
      <c r="I1964" s="80"/>
    </row>
    <row r="1965" spans="2:9" x14ac:dyDescent="0.15">
      <c r="B1965" s="19"/>
      <c r="C1965" s="2"/>
      <c r="D1965" s="2"/>
      <c r="E1965" s="7"/>
      <c r="F1965" s="3"/>
      <c r="G1965" s="3"/>
      <c r="H1965" s="22"/>
      <c r="I1965" s="80"/>
    </row>
    <row r="1966" spans="2:9" x14ac:dyDescent="0.15">
      <c r="B1966" s="19"/>
      <c r="C1966" s="2"/>
      <c r="D1966" s="2"/>
      <c r="E1966" s="7"/>
      <c r="F1966" s="3"/>
      <c r="G1966" s="3"/>
      <c r="H1966" s="22"/>
      <c r="I1966" s="80"/>
    </row>
    <row r="1967" spans="2:9" x14ac:dyDescent="0.15">
      <c r="B1967" s="19"/>
      <c r="C1967" s="2"/>
      <c r="D1967" s="2"/>
      <c r="E1967" s="7"/>
      <c r="F1967" s="3"/>
      <c r="G1967" s="3"/>
      <c r="H1967" s="22"/>
      <c r="I1967" s="80"/>
    </row>
    <row r="1968" spans="2:9" x14ac:dyDescent="0.15">
      <c r="B1968" s="19"/>
      <c r="C1968" s="2"/>
      <c r="D1968" s="2"/>
      <c r="E1968" s="7"/>
      <c r="F1968" s="3"/>
      <c r="G1968" s="3"/>
      <c r="H1968" s="22"/>
      <c r="I1968" s="80"/>
    </row>
    <row r="1969" spans="2:9" x14ac:dyDescent="0.15">
      <c r="B1969" s="19"/>
      <c r="C1969" s="2"/>
      <c r="D1969" s="2"/>
      <c r="E1969" s="7"/>
      <c r="F1969" s="3"/>
      <c r="G1969" s="3"/>
      <c r="H1969" s="22"/>
      <c r="I1969" s="80"/>
    </row>
    <row r="1970" spans="2:9" x14ac:dyDescent="0.15">
      <c r="B1970" s="19"/>
      <c r="C1970" s="2"/>
      <c r="D1970" s="2"/>
      <c r="E1970" s="7"/>
      <c r="F1970" s="3"/>
      <c r="G1970" s="3"/>
      <c r="H1970" s="22"/>
      <c r="I1970" s="80"/>
    </row>
    <row r="1971" spans="2:9" x14ac:dyDescent="0.15">
      <c r="B1971" s="19"/>
      <c r="C1971" s="2"/>
      <c r="D1971" s="2"/>
      <c r="E1971" s="7"/>
      <c r="F1971" s="3"/>
      <c r="G1971" s="3"/>
      <c r="H1971" s="22"/>
      <c r="I1971" s="80"/>
    </row>
    <row r="1972" spans="2:9" x14ac:dyDescent="0.15">
      <c r="B1972" s="19"/>
      <c r="C1972" s="2"/>
      <c r="D1972" s="2"/>
      <c r="E1972" s="7"/>
      <c r="F1972" s="3"/>
      <c r="G1972" s="3"/>
      <c r="H1972" s="22"/>
      <c r="I1972" s="80"/>
    </row>
    <row r="1973" spans="2:9" x14ac:dyDescent="0.15">
      <c r="B1973" s="19"/>
      <c r="C1973" s="2"/>
      <c r="D1973" s="2"/>
      <c r="E1973" s="7"/>
      <c r="F1973" s="3"/>
      <c r="G1973" s="3"/>
      <c r="H1973" s="22"/>
      <c r="I1973" s="80"/>
    </row>
    <row r="1974" spans="2:9" x14ac:dyDescent="0.15">
      <c r="B1974" s="19"/>
      <c r="C1974" s="2"/>
      <c r="D1974" s="2"/>
      <c r="E1974" s="7"/>
      <c r="F1974" s="3"/>
      <c r="G1974" s="3"/>
      <c r="H1974" s="22"/>
      <c r="I1974" s="80"/>
    </row>
    <row r="1975" spans="2:9" x14ac:dyDescent="0.15">
      <c r="B1975" s="19"/>
      <c r="C1975" s="2"/>
      <c r="D1975" s="2"/>
      <c r="E1975" s="7"/>
      <c r="F1975" s="3"/>
      <c r="G1975" s="3"/>
      <c r="H1975" s="22"/>
      <c r="I1975" s="80"/>
    </row>
    <row r="1976" spans="2:9" x14ac:dyDescent="0.15">
      <c r="B1976" s="19"/>
      <c r="C1976" s="2"/>
      <c r="D1976" s="2"/>
      <c r="E1976" s="7"/>
      <c r="F1976" s="3"/>
      <c r="G1976" s="3"/>
      <c r="H1976" s="22"/>
      <c r="I1976" s="80"/>
    </row>
    <row r="1977" spans="2:9" x14ac:dyDescent="0.15">
      <c r="B1977" s="19"/>
      <c r="C1977" s="2"/>
      <c r="D1977" s="2"/>
      <c r="E1977" s="7"/>
      <c r="F1977" s="3"/>
      <c r="G1977" s="3"/>
      <c r="H1977" s="22"/>
      <c r="I1977" s="80"/>
    </row>
    <row r="1978" spans="2:9" x14ac:dyDescent="0.15">
      <c r="B1978" s="19"/>
      <c r="C1978" s="2"/>
      <c r="D1978" s="2"/>
      <c r="E1978" s="7"/>
      <c r="F1978" s="3"/>
      <c r="G1978" s="3"/>
      <c r="H1978" s="22"/>
      <c r="I1978" s="80"/>
    </row>
    <row r="1979" spans="2:9" x14ac:dyDescent="0.15">
      <c r="B1979" s="19"/>
      <c r="C1979" s="2"/>
      <c r="D1979" s="2"/>
      <c r="E1979" s="7"/>
      <c r="F1979" s="3"/>
      <c r="G1979" s="3"/>
      <c r="H1979" s="22"/>
      <c r="I1979" s="80"/>
    </row>
    <row r="1980" spans="2:9" x14ac:dyDescent="0.15">
      <c r="B1980" s="19"/>
      <c r="C1980" s="2"/>
      <c r="D1980" s="2"/>
      <c r="E1980" s="7"/>
      <c r="F1980" s="3"/>
      <c r="G1980" s="3"/>
      <c r="H1980" s="22"/>
      <c r="I1980" s="80"/>
    </row>
    <row r="1981" spans="2:9" x14ac:dyDescent="0.15">
      <c r="B1981" s="19"/>
      <c r="C1981" s="2"/>
      <c r="D1981" s="2"/>
      <c r="E1981" s="7"/>
      <c r="F1981" s="3"/>
      <c r="G1981" s="3"/>
      <c r="H1981" s="22"/>
      <c r="I1981" s="80"/>
    </row>
    <row r="1982" spans="2:9" x14ac:dyDescent="0.15">
      <c r="B1982" s="19"/>
      <c r="C1982" s="2"/>
      <c r="D1982" s="2"/>
      <c r="E1982" s="7"/>
      <c r="F1982" s="3"/>
      <c r="G1982" s="3"/>
      <c r="H1982" s="22"/>
      <c r="I1982" s="80"/>
    </row>
    <row r="1983" spans="2:9" x14ac:dyDescent="0.15">
      <c r="B1983" s="19"/>
      <c r="C1983" s="2"/>
      <c r="D1983" s="2"/>
      <c r="E1983" s="7"/>
      <c r="F1983" s="3"/>
      <c r="G1983" s="3"/>
      <c r="H1983" s="22"/>
      <c r="I1983" s="80"/>
    </row>
    <row r="1984" spans="2:9" x14ac:dyDescent="0.15">
      <c r="B1984" s="19"/>
      <c r="C1984" s="2"/>
      <c r="D1984" s="2"/>
      <c r="E1984" s="7"/>
      <c r="F1984" s="3"/>
      <c r="G1984" s="3"/>
      <c r="H1984" s="22"/>
      <c r="I1984" s="80"/>
    </row>
    <row r="1985" spans="2:9" x14ac:dyDescent="0.15">
      <c r="B1985" s="19"/>
      <c r="C1985" s="2"/>
      <c r="D1985" s="2"/>
      <c r="E1985" s="7"/>
      <c r="F1985" s="3"/>
      <c r="G1985" s="3"/>
      <c r="H1985" s="22"/>
      <c r="I1985" s="80"/>
    </row>
    <row r="1986" spans="2:9" x14ac:dyDescent="0.15">
      <c r="B1986" s="19"/>
      <c r="C1986" s="2"/>
      <c r="D1986" s="2"/>
      <c r="E1986" s="7"/>
      <c r="F1986" s="3"/>
      <c r="G1986" s="3"/>
      <c r="H1986" s="22"/>
      <c r="I1986" s="80"/>
    </row>
    <row r="1987" spans="2:9" x14ac:dyDescent="0.15">
      <c r="B1987" s="19"/>
      <c r="C1987" s="2"/>
      <c r="D1987" s="2"/>
      <c r="E1987" s="7"/>
      <c r="F1987" s="3"/>
      <c r="G1987" s="3"/>
      <c r="H1987" s="22"/>
      <c r="I1987" s="80"/>
    </row>
    <row r="1988" spans="2:9" x14ac:dyDescent="0.15">
      <c r="B1988" s="19"/>
      <c r="C1988" s="2"/>
      <c r="D1988" s="2"/>
      <c r="E1988" s="7"/>
      <c r="F1988" s="3"/>
      <c r="G1988" s="3"/>
      <c r="H1988" s="22"/>
      <c r="I1988" s="80"/>
    </row>
    <row r="1989" spans="2:9" x14ac:dyDescent="0.15">
      <c r="B1989" s="19"/>
      <c r="C1989" s="2"/>
      <c r="D1989" s="2"/>
      <c r="E1989" s="7"/>
      <c r="F1989" s="3"/>
      <c r="G1989" s="3"/>
      <c r="H1989" s="22"/>
      <c r="I1989" s="80"/>
    </row>
    <row r="1990" spans="2:9" x14ac:dyDescent="0.15">
      <c r="B1990" s="19"/>
      <c r="C1990" s="2"/>
      <c r="D1990" s="2"/>
      <c r="E1990" s="7"/>
      <c r="F1990" s="3"/>
      <c r="G1990" s="3"/>
      <c r="H1990" s="22"/>
      <c r="I1990" s="80"/>
    </row>
    <row r="1991" spans="2:9" x14ac:dyDescent="0.15">
      <c r="B1991" s="19"/>
      <c r="C1991" s="2"/>
      <c r="D1991" s="2"/>
      <c r="E1991" s="7"/>
      <c r="F1991" s="3"/>
      <c r="G1991" s="3"/>
      <c r="H1991" s="22"/>
      <c r="I1991" s="80"/>
    </row>
    <row r="1992" spans="2:9" x14ac:dyDescent="0.15">
      <c r="B1992" s="19"/>
      <c r="C1992" s="2"/>
      <c r="D1992" s="2"/>
      <c r="E1992" s="7"/>
      <c r="F1992" s="3"/>
      <c r="G1992" s="3"/>
      <c r="H1992" s="22"/>
      <c r="I1992" s="80"/>
    </row>
    <row r="1993" spans="2:9" x14ac:dyDescent="0.15">
      <c r="B1993" s="19"/>
      <c r="C1993" s="2"/>
      <c r="D1993" s="2"/>
      <c r="E1993" s="7"/>
      <c r="F1993" s="3"/>
      <c r="G1993" s="3"/>
      <c r="H1993" s="22"/>
      <c r="I1993" s="80"/>
    </row>
    <row r="1994" spans="2:9" x14ac:dyDescent="0.15">
      <c r="B1994" s="19"/>
      <c r="C1994" s="2"/>
      <c r="D1994" s="2"/>
      <c r="E1994" s="7"/>
      <c r="F1994" s="3"/>
      <c r="G1994" s="3"/>
      <c r="H1994" s="22"/>
      <c r="I1994" s="80"/>
    </row>
    <row r="1995" spans="2:9" x14ac:dyDescent="0.15">
      <c r="B1995" s="19"/>
      <c r="C1995" s="2"/>
      <c r="D1995" s="2"/>
      <c r="E1995" s="7"/>
      <c r="F1995" s="3"/>
      <c r="G1995" s="3"/>
      <c r="H1995" s="22"/>
      <c r="I1995" s="80"/>
    </row>
    <row r="1996" spans="2:9" x14ac:dyDescent="0.15">
      <c r="B1996" s="19"/>
      <c r="C1996" s="2"/>
      <c r="D1996" s="2"/>
      <c r="E1996" s="7"/>
      <c r="F1996" s="3"/>
      <c r="G1996" s="3"/>
      <c r="H1996" s="22"/>
      <c r="I1996" s="80"/>
    </row>
    <row r="1997" spans="2:9" x14ac:dyDescent="0.15">
      <c r="B1997" s="19"/>
      <c r="C1997" s="2"/>
      <c r="D1997" s="2"/>
      <c r="E1997" s="7"/>
      <c r="F1997" s="3"/>
      <c r="G1997" s="3"/>
      <c r="H1997" s="22"/>
      <c r="I1997" s="80"/>
    </row>
    <row r="1998" spans="2:9" x14ac:dyDescent="0.15">
      <c r="B1998" s="19"/>
      <c r="C1998" s="2"/>
      <c r="D1998" s="2"/>
      <c r="E1998" s="7"/>
      <c r="F1998" s="3"/>
      <c r="G1998" s="3"/>
      <c r="H1998" s="22"/>
      <c r="I1998" s="80"/>
    </row>
    <row r="1999" spans="2:9" x14ac:dyDescent="0.15">
      <c r="B1999" s="19"/>
      <c r="C1999" s="2"/>
      <c r="D1999" s="2"/>
      <c r="E1999" s="7"/>
      <c r="F1999" s="3"/>
      <c r="G1999" s="3"/>
      <c r="H1999" s="22"/>
      <c r="I1999" s="80"/>
    </row>
    <row r="2000" spans="2:9" x14ac:dyDescent="0.15">
      <c r="B2000" s="19"/>
      <c r="C2000" s="2"/>
      <c r="D2000" s="2"/>
      <c r="E2000" s="7"/>
      <c r="F2000" s="3"/>
      <c r="G2000" s="3"/>
      <c r="H2000" s="22"/>
      <c r="I2000" s="80"/>
    </row>
    <row r="2001" spans="2:9" x14ac:dyDescent="0.15">
      <c r="B2001" s="19"/>
      <c r="C2001" s="2"/>
      <c r="D2001" s="2"/>
      <c r="E2001" s="7"/>
      <c r="F2001" s="3"/>
      <c r="G2001" s="3"/>
      <c r="H2001" s="22"/>
      <c r="I2001" s="80"/>
    </row>
    <row r="2002" spans="2:9" x14ac:dyDescent="0.15">
      <c r="B2002" s="19"/>
      <c r="C2002" s="2"/>
      <c r="D2002" s="2"/>
      <c r="E2002" s="7"/>
      <c r="F2002" s="3"/>
      <c r="G2002" s="3"/>
      <c r="H2002" s="22"/>
      <c r="I2002" s="80"/>
    </row>
    <row r="2003" spans="2:9" x14ac:dyDescent="0.15">
      <c r="B2003" s="19"/>
      <c r="C2003" s="2"/>
      <c r="D2003" s="2"/>
      <c r="E2003" s="7"/>
      <c r="F2003" s="3"/>
      <c r="G2003" s="3"/>
      <c r="H2003" s="22"/>
      <c r="I2003" s="80"/>
    </row>
    <row r="2004" spans="2:9" x14ac:dyDescent="0.15">
      <c r="B2004" s="19"/>
      <c r="C2004" s="2"/>
      <c r="D2004" s="2"/>
      <c r="E2004" s="7"/>
      <c r="F2004" s="3"/>
      <c r="G2004" s="3"/>
      <c r="H2004" s="22"/>
      <c r="I2004" s="80"/>
    </row>
    <row r="2005" spans="2:9" x14ac:dyDescent="0.15">
      <c r="B2005" s="19"/>
      <c r="C2005" s="2"/>
      <c r="D2005" s="2"/>
      <c r="E2005" s="7"/>
      <c r="F2005" s="3"/>
      <c r="G2005" s="3"/>
      <c r="H2005" s="22"/>
      <c r="I2005" s="80"/>
    </row>
    <row r="2006" spans="2:9" x14ac:dyDescent="0.15">
      <c r="B2006" s="19"/>
      <c r="C2006" s="2"/>
      <c r="D2006" s="2"/>
      <c r="E2006" s="7"/>
      <c r="F2006" s="3"/>
      <c r="G2006" s="3"/>
      <c r="H2006" s="22"/>
      <c r="I2006" s="80"/>
    </row>
    <row r="2007" spans="2:9" x14ac:dyDescent="0.15">
      <c r="B2007" s="19"/>
      <c r="C2007" s="2"/>
      <c r="D2007" s="2"/>
      <c r="E2007" s="7"/>
      <c r="F2007" s="3"/>
      <c r="G2007" s="3"/>
      <c r="H2007" s="22"/>
      <c r="I2007" s="80"/>
    </row>
    <row r="2008" spans="2:9" x14ac:dyDescent="0.15">
      <c r="B2008" s="19"/>
      <c r="C2008" s="2"/>
      <c r="D2008" s="2"/>
      <c r="E2008" s="7"/>
      <c r="F2008" s="3"/>
      <c r="G2008" s="3"/>
      <c r="H2008" s="22"/>
      <c r="I2008" s="80"/>
    </row>
    <row r="2009" spans="2:9" x14ac:dyDescent="0.15">
      <c r="B2009" s="19"/>
      <c r="C2009" s="2"/>
      <c r="D2009" s="2"/>
      <c r="E2009" s="7"/>
      <c r="F2009" s="3"/>
      <c r="G2009" s="3"/>
      <c r="H2009" s="22"/>
      <c r="I2009" s="80"/>
    </row>
    <row r="2010" spans="2:9" x14ac:dyDescent="0.15">
      <c r="B2010" s="19"/>
      <c r="C2010" s="2"/>
      <c r="D2010" s="2"/>
      <c r="E2010" s="7"/>
      <c r="F2010" s="3"/>
      <c r="G2010" s="3"/>
      <c r="H2010" s="22"/>
      <c r="I2010" s="80"/>
    </row>
    <row r="2011" spans="2:9" x14ac:dyDescent="0.15">
      <c r="B2011" s="19"/>
      <c r="C2011" s="2"/>
      <c r="D2011" s="2"/>
      <c r="E2011" s="7"/>
      <c r="F2011" s="3"/>
      <c r="G2011" s="3"/>
      <c r="H2011" s="22"/>
      <c r="I2011" s="80"/>
    </row>
    <row r="2012" spans="2:9" x14ac:dyDescent="0.15">
      <c r="B2012" s="19"/>
      <c r="C2012" s="2"/>
      <c r="D2012" s="2"/>
      <c r="E2012" s="7"/>
      <c r="F2012" s="3"/>
      <c r="G2012" s="3"/>
      <c r="H2012" s="22"/>
      <c r="I2012" s="80"/>
    </row>
    <row r="2013" spans="2:9" x14ac:dyDescent="0.15">
      <c r="B2013" s="19"/>
      <c r="C2013" s="2"/>
      <c r="D2013" s="2"/>
      <c r="E2013" s="7"/>
      <c r="F2013" s="3"/>
      <c r="G2013" s="3"/>
      <c r="H2013" s="22"/>
      <c r="I2013" s="80"/>
    </row>
    <row r="2014" spans="2:9" x14ac:dyDescent="0.15">
      <c r="B2014" s="19"/>
      <c r="C2014" s="2"/>
      <c r="D2014" s="2"/>
      <c r="E2014" s="7"/>
      <c r="F2014" s="3"/>
      <c r="G2014" s="3"/>
      <c r="H2014" s="22"/>
      <c r="I2014" s="80"/>
    </row>
    <row r="2015" spans="2:9" x14ac:dyDescent="0.15">
      <c r="B2015" s="19"/>
      <c r="C2015" s="2"/>
      <c r="D2015" s="2"/>
      <c r="E2015" s="7"/>
      <c r="F2015" s="3"/>
      <c r="G2015" s="3"/>
      <c r="H2015" s="22"/>
      <c r="I2015" s="80"/>
    </row>
    <row r="2016" spans="2:9" x14ac:dyDescent="0.15">
      <c r="B2016" s="19"/>
      <c r="C2016" s="2"/>
      <c r="D2016" s="2"/>
      <c r="E2016" s="7"/>
      <c r="F2016" s="3"/>
      <c r="G2016" s="3"/>
      <c r="H2016" s="22"/>
      <c r="I2016" s="80"/>
    </row>
    <row r="2017" spans="2:9" x14ac:dyDescent="0.15">
      <c r="B2017" s="19"/>
      <c r="C2017" s="2"/>
      <c r="D2017" s="2"/>
      <c r="E2017" s="7"/>
      <c r="F2017" s="3"/>
      <c r="G2017" s="3"/>
      <c r="H2017" s="22"/>
      <c r="I2017" s="80"/>
    </row>
    <row r="2018" spans="2:9" x14ac:dyDescent="0.15">
      <c r="B2018" s="19"/>
      <c r="C2018" s="2"/>
      <c r="D2018" s="2"/>
      <c r="E2018" s="7"/>
      <c r="F2018" s="3"/>
      <c r="G2018" s="3"/>
      <c r="H2018" s="22"/>
      <c r="I2018" s="80"/>
    </row>
    <row r="2019" spans="2:9" x14ac:dyDescent="0.15">
      <c r="B2019" s="19"/>
      <c r="C2019" s="2"/>
      <c r="D2019" s="2"/>
      <c r="E2019" s="7"/>
      <c r="F2019" s="3"/>
      <c r="G2019" s="3"/>
      <c r="H2019" s="22"/>
      <c r="I2019" s="80"/>
    </row>
    <row r="2020" spans="2:9" x14ac:dyDescent="0.15">
      <c r="B2020" s="19"/>
      <c r="C2020" s="2"/>
      <c r="D2020" s="2"/>
      <c r="E2020" s="7"/>
      <c r="F2020" s="3"/>
      <c r="G2020" s="3"/>
      <c r="H2020" s="22"/>
      <c r="I2020" s="80"/>
    </row>
    <row r="2021" spans="2:9" x14ac:dyDescent="0.15">
      <c r="B2021" s="19"/>
      <c r="C2021" s="2"/>
      <c r="D2021" s="2"/>
      <c r="E2021" s="7"/>
      <c r="F2021" s="3"/>
      <c r="G2021" s="3"/>
      <c r="H2021" s="22"/>
      <c r="I2021" s="80"/>
    </row>
    <row r="2022" spans="2:9" x14ac:dyDescent="0.15">
      <c r="B2022" s="19"/>
      <c r="C2022" s="2"/>
      <c r="D2022" s="2"/>
      <c r="E2022" s="7"/>
      <c r="F2022" s="3"/>
      <c r="G2022" s="3"/>
      <c r="H2022" s="22"/>
      <c r="I2022" s="80"/>
    </row>
    <row r="2023" spans="2:9" x14ac:dyDescent="0.15">
      <c r="B2023" s="19"/>
      <c r="C2023" s="2"/>
      <c r="D2023" s="2"/>
      <c r="E2023" s="7"/>
      <c r="F2023" s="3"/>
      <c r="G2023" s="3"/>
      <c r="H2023" s="22"/>
      <c r="I2023" s="80"/>
    </row>
    <row r="2024" spans="2:9" x14ac:dyDescent="0.15">
      <c r="B2024" s="19"/>
      <c r="C2024" s="2"/>
      <c r="D2024" s="2"/>
      <c r="E2024" s="7"/>
      <c r="F2024" s="3"/>
      <c r="G2024" s="3"/>
      <c r="H2024" s="22"/>
      <c r="I2024" s="80"/>
    </row>
    <row r="2025" spans="2:9" x14ac:dyDescent="0.15">
      <c r="B2025" s="19"/>
      <c r="C2025" s="2"/>
      <c r="D2025" s="2"/>
      <c r="E2025" s="7"/>
      <c r="F2025" s="3"/>
      <c r="G2025" s="3"/>
      <c r="H2025" s="22"/>
      <c r="I2025" s="80"/>
    </row>
    <row r="2026" spans="2:9" x14ac:dyDescent="0.15">
      <c r="B2026" s="19"/>
      <c r="C2026" s="2"/>
      <c r="D2026" s="2"/>
      <c r="E2026" s="7"/>
      <c r="F2026" s="3"/>
      <c r="G2026" s="3"/>
      <c r="H2026" s="22"/>
      <c r="I2026" s="80"/>
    </row>
    <row r="2027" spans="2:9" x14ac:dyDescent="0.15">
      <c r="B2027" s="19"/>
      <c r="C2027" s="2"/>
      <c r="D2027" s="2"/>
      <c r="E2027" s="7"/>
      <c r="F2027" s="3"/>
      <c r="G2027" s="3"/>
      <c r="H2027" s="22"/>
      <c r="I2027" s="80"/>
    </row>
    <row r="2028" spans="2:9" x14ac:dyDescent="0.15">
      <c r="B2028" s="19"/>
      <c r="C2028" s="2"/>
      <c r="D2028" s="2"/>
      <c r="E2028" s="7"/>
      <c r="F2028" s="3"/>
      <c r="G2028" s="3"/>
      <c r="H2028" s="22"/>
      <c r="I2028" s="80"/>
    </row>
    <row r="2029" spans="2:9" x14ac:dyDescent="0.15">
      <c r="B2029" s="19"/>
      <c r="C2029" s="2"/>
      <c r="D2029" s="2"/>
      <c r="E2029" s="7"/>
      <c r="F2029" s="3"/>
      <c r="G2029" s="3"/>
      <c r="H2029" s="22"/>
      <c r="I2029" s="80"/>
    </row>
    <row r="2030" spans="2:9" x14ac:dyDescent="0.15">
      <c r="B2030" s="19"/>
      <c r="C2030" s="2"/>
      <c r="D2030" s="2"/>
      <c r="E2030" s="7"/>
      <c r="F2030" s="3"/>
      <c r="G2030" s="3"/>
      <c r="H2030" s="22"/>
      <c r="I2030" s="80"/>
    </row>
    <row r="2031" spans="2:9" x14ac:dyDescent="0.15">
      <c r="B2031" s="19"/>
      <c r="C2031" s="2"/>
      <c r="D2031" s="2"/>
      <c r="E2031" s="7"/>
      <c r="F2031" s="3"/>
      <c r="G2031" s="3"/>
      <c r="H2031" s="22"/>
      <c r="I2031" s="80"/>
    </row>
    <row r="2032" spans="2:9" x14ac:dyDescent="0.15">
      <c r="B2032" s="19"/>
      <c r="C2032" s="2"/>
      <c r="D2032" s="2"/>
      <c r="E2032" s="7"/>
      <c r="F2032" s="3"/>
      <c r="G2032" s="3"/>
      <c r="H2032" s="22"/>
      <c r="I2032" s="80"/>
    </row>
    <row r="2033" spans="2:9" x14ac:dyDescent="0.15">
      <c r="B2033" s="19"/>
      <c r="C2033" s="2"/>
      <c r="D2033" s="2"/>
      <c r="E2033" s="7"/>
      <c r="F2033" s="3"/>
      <c r="G2033" s="3"/>
      <c r="H2033" s="22"/>
      <c r="I2033" s="80"/>
    </row>
    <row r="2034" spans="2:9" x14ac:dyDescent="0.15">
      <c r="B2034" s="19"/>
      <c r="C2034" s="2"/>
      <c r="D2034" s="2"/>
      <c r="E2034" s="7"/>
      <c r="F2034" s="3"/>
      <c r="G2034" s="3"/>
      <c r="H2034" s="22"/>
      <c r="I2034" s="80"/>
    </row>
    <row r="2035" spans="2:9" x14ac:dyDescent="0.15">
      <c r="B2035" s="19"/>
      <c r="C2035" s="2"/>
      <c r="D2035" s="2"/>
      <c r="E2035" s="7"/>
      <c r="F2035" s="3"/>
      <c r="G2035" s="3"/>
      <c r="H2035" s="22"/>
      <c r="I2035" s="80"/>
    </row>
    <row r="2036" spans="2:9" x14ac:dyDescent="0.15">
      <c r="B2036" s="19"/>
      <c r="C2036" s="2"/>
      <c r="D2036" s="2"/>
      <c r="E2036" s="7"/>
      <c r="F2036" s="3"/>
      <c r="G2036" s="3"/>
      <c r="H2036" s="22"/>
      <c r="I2036" s="80"/>
    </row>
    <row r="2037" spans="2:9" x14ac:dyDescent="0.15">
      <c r="B2037" s="19"/>
      <c r="C2037" s="2"/>
      <c r="D2037" s="2"/>
      <c r="E2037" s="7"/>
      <c r="F2037" s="3"/>
      <c r="G2037" s="3"/>
      <c r="H2037" s="22"/>
      <c r="I2037" s="80"/>
    </row>
    <row r="2038" spans="2:9" x14ac:dyDescent="0.15">
      <c r="B2038" s="19"/>
      <c r="C2038" s="2"/>
      <c r="D2038" s="2"/>
      <c r="E2038" s="7"/>
      <c r="F2038" s="3"/>
      <c r="G2038" s="3"/>
      <c r="H2038" s="22"/>
      <c r="I2038" s="80"/>
    </row>
    <row r="2039" spans="2:9" x14ac:dyDescent="0.15">
      <c r="B2039" s="19"/>
      <c r="C2039" s="2"/>
      <c r="D2039" s="2"/>
      <c r="E2039" s="7"/>
      <c r="F2039" s="3"/>
      <c r="G2039" s="3"/>
      <c r="H2039" s="22"/>
      <c r="I2039" s="80"/>
    </row>
    <row r="2040" spans="2:9" x14ac:dyDescent="0.15">
      <c r="B2040" s="19"/>
      <c r="C2040" s="2"/>
      <c r="D2040" s="2"/>
      <c r="E2040" s="7"/>
      <c r="F2040" s="3"/>
      <c r="G2040" s="3"/>
      <c r="H2040" s="22"/>
      <c r="I2040" s="80"/>
    </row>
    <row r="2041" spans="2:9" x14ac:dyDescent="0.15">
      <c r="B2041" s="19"/>
      <c r="C2041" s="2"/>
      <c r="D2041" s="2"/>
      <c r="E2041" s="7"/>
      <c r="F2041" s="3"/>
      <c r="G2041" s="3"/>
      <c r="H2041" s="22"/>
      <c r="I2041" s="80"/>
    </row>
    <row r="2042" spans="2:9" x14ac:dyDescent="0.15">
      <c r="B2042" s="19"/>
      <c r="C2042" s="2"/>
      <c r="D2042" s="2"/>
      <c r="E2042" s="7"/>
      <c r="F2042" s="3"/>
      <c r="G2042" s="3"/>
      <c r="H2042" s="22"/>
      <c r="I2042" s="80"/>
    </row>
    <row r="2043" spans="2:9" x14ac:dyDescent="0.15">
      <c r="B2043" s="19"/>
      <c r="C2043" s="2"/>
      <c r="D2043" s="2"/>
      <c r="E2043" s="7"/>
      <c r="F2043" s="3"/>
      <c r="G2043" s="3"/>
      <c r="H2043" s="22"/>
      <c r="I2043" s="80"/>
    </row>
    <row r="2044" spans="2:9" x14ac:dyDescent="0.15">
      <c r="B2044" s="19"/>
      <c r="C2044" s="2"/>
      <c r="D2044" s="2"/>
      <c r="E2044" s="7"/>
      <c r="F2044" s="3"/>
      <c r="G2044" s="3"/>
      <c r="H2044" s="22"/>
      <c r="I2044" s="80"/>
    </row>
    <row r="2045" spans="2:9" x14ac:dyDescent="0.15">
      <c r="B2045" s="19"/>
      <c r="C2045" s="2"/>
      <c r="D2045" s="2"/>
      <c r="E2045" s="7"/>
      <c r="F2045" s="3"/>
      <c r="G2045" s="3"/>
      <c r="H2045" s="22"/>
      <c r="I2045" s="80"/>
    </row>
    <row r="2046" spans="2:9" x14ac:dyDescent="0.15">
      <c r="B2046" s="19"/>
      <c r="C2046" s="2"/>
      <c r="D2046" s="2"/>
      <c r="E2046" s="7"/>
      <c r="F2046" s="3"/>
      <c r="G2046" s="3"/>
      <c r="H2046" s="22"/>
      <c r="I2046" s="80"/>
    </row>
    <row r="2047" spans="2:9" x14ac:dyDescent="0.15">
      <c r="B2047" s="19"/>
      <c r="C2047" s="2"/>
      <c r="D2047" s="2"/>
      <c r="E2047" s="7"/>
      <c r="F2047" s="3"/>
      <c r="G2047" s="3"/>
      <c r="H2047" s="22"/>
      <c r="I2047" s="80"/>
    </row>
    <row r="2048" spans="2:9" x14ac:dyDescent="0.15">
      <c r="B2048" s="19"/>
      <c r="C2048" s="2"/>
      <c r="D2048" s="2"/>
      <c r="E2048" s="7"/>
      <c r="F2048" s="3"/>
      <c r="G2048" s="3"/>
      <c r="H2048" s="22"/>
      <c r="I2048" s="80"/>
    </row>
    <row r="2049" spans="2:9" x14ac:dyDescent="0.15">
      <c r="B2049" s="19"/>
      <c r="C2049" s="2"/>
      <c r="D2049" s="2"/>
      <c r="E2049" s="7"/>
      <c r="F2049" s="3"/>
      <c r="G2049" s="3"/>
      <c r="H2049" s="22"/>
      <c r="I2049" s="80"/>
    </row>
    <row r="2050" spans="2:9" x14ac:dyDescent="0.15">
      <c r="B2050" s="19"/>
      <c r="C2050" s="2"/>
      <c r="D2050" s="2"/>
      <c r="E2050" s="7"/>
      <c r="F2050" s="3"/>
      <c r="G2050" s="3"/>
      <c r="H2050" s="22"/>
      <c r="I2050" s="80"/>
    </row>
    <row r="2051" spans="2:9" x14ac:dyDescent="0.15">
      <c r="B2051" s="19"/>
      <c r="C2051" s="2"/>
      <c r="D2051" s="2"/>
      <c r="E2051" s="7"/>
      <c r="F2051" s="3"/>
      <c r="G2051" s="3"/>
      <c r="H2051" s="22"/>
      <c r="I2051" s="80"/>
    </row>
    <row r="2052" spans="2:9" x14ac:dyDescent="0.15">
      <c r="B2052" s="19"/>
      <c r="C2052" s="2"/>
      <c r="D2052" s="2"/>
      <c r="E2052" s="7"/>
      <c r="F2052" s="3"/>
      <c r="G2052" s="3"/>
      <c r="H2052" s="22"/>
      <c r="I2052" s="80"/>
    </row>
    <row r="2053" spans="2:9" x14ac:dyDescent="0.15">
      <c r="B2053" s="19"/>
      <c r="C2053" s="2"/>
      <c r="D2053" s="2"/>
      <c r="E2053" s="7"/>
      <c r="F2053" s="3"/>
      <c r="G2053" s="3"/>
      <c r="H2053" s="22"/>
      <c r="I2053" s="80"/>
    </row>
    <row r="2054" spans="2:9" x14ac:dyDescent="0.15">
      <c r="B2054" s="19"/>
      <c r="C2054" s="2"/>
      <c r="D2054" s="2"/>
      <c r="E2054" s="7"/>
      <c r="F2054" s="3"/>
      <c r="G2054" s="3"/>
      <c r="H2054" s="22"/>
      <c r="I2054" s="80"/>
    </row>
    <row r="2055" spans="2:9" x14ac:dyDescent="0.15">
      <c r="B2055" s="19"/>
      <c r="C2055" s="2"/>
      <c r="D2055" s="2"/>
      <c r="E2055" s="7"/>
      <c r="F2055" s="3"/>
      <c r="G2055" s="3"/>
      <c r="H2055" s="22"/>
      <c r="I2055" s="80"/>
    </row>
    <row r="2056" spans="2:9" x14ac:dyDescent="0.15">
      <c r="B2056" s="19"/>
      <c r="C2056" s="2"/>
      <c r="D2056" s="2"/>
      <c r="E2056" s="7"/>
      <c r="F2056" s="3"/>
      <c r="G2056" s="3"/>
      <c r="H2056" s="22"/>
      <c r="I2056" s="80"/>
    </row>
    <row r="2057" spans="2:9" x14ac:dyDescent="0.15">
      <c r="B2057" s="19"/>
      <c r="C2057" s="2"/>
      <c r="D2057" s="2"/>
      <c r="E2057" s="7"/>
      <c r="F2057" s="3"/>
      <c r="G2057" s="3"/>
      <c r="H2057" s="22"/>
      <c r="I2057" s="80"/>
    </row>
    <row r="2058" spans="2:9" x14ac:dyDescent="0.15">
      <c r="B2058" s="19"/>
      <c r="C2058" s="2"/>
      <c r="D2058" s="2"/>
      <c r="E2058" s="7"/>
      <c r="F2058" s="3"/>
      <c r="G2058" s="3"/>
      <c r="H2058" s="22"/>
      <c r="I2058" s="80"/>
    </row>
    <row r="2059" spans="2:9" x14ac:dyDescent="0.15">
      <c r="B2059" s="19"/>
      <c r="C2059" s="2"/>
      <c r="D2059" s="2"/>
      <c r="E2059" s="7"/>
      <c r="F2059" s="3"/>
      <c r="G2059" s="3"/>
      <c r="H2059" s="22"/>
      <c r="I2059" s="80"/>
    </row>
    <row r="2060" spans="2:9" x14ac:dyDescent="0.15">
      <c r="B2060" s="19"/>
      <c r="C2060" s="2"/>
      <c r="D2060" s="2"/>
      <c r="E2060" s="7"/>
      <c r="F2060" s="3"/>
      <c r="G2060" s="3"/>
      <c r="H2060" s="22"/>
      <c r="I2060" s="80"/>
    </row>
    <row r="2061" spans="2:9" x14ac:dyDescent="0.15">
      <c r="B2061" s="19"/>
      <c r="C2061" s="2"/>
      <c r="D2061" s="2"/>
      <c r="E2061" s="7"/>
      <c r="F2061" s="3"/>
      <c r="G2061" s="3"/>
      <c r="H2061" s="22"/>
      <c r="I2061" s="80"/>
    </row>
    <row r="2062" spans="2:9" x14ac:dyDescent="0.15">
      <c r="B2062" s="19"/>
      <c r="C2062" s="2"/>
      <c r="D2062" s="2"/>
      <c r="E2062" s="7"/>
      <c r="F2062" s="3"/>
      <c r="G2062" s="3"/>
      <c r="H2062" s="22"/>
      <c r="I2062" s="80"/>
    </row>
    <row r="2063" spans="2:9" x14ac:dyDescent="0.15">
      <c r="B2063" s="19"/>
      <c r="C2063" s="2"/>
      <c r="D2063" s="2"/>
      <c r="E2063" s="7"/>
      <c r="F2063" s="3"/>
      <c r="G2063" s="3"/>
      <c r="H2063" s="22"/>
      <c r="I2063" s="80"/>
    </row>
    <row r="2064" spans="2:9" x14ac:dyDescent="0.15">
      <c r="B2064" s="19"/>
      <c r="C2064" s="2"/>
      <c r="D2064" s="2"/>
      <c r="E2064" s="7"/>
      <c r="F2064" s="3"/>
      <c r="G2064" s="3"/>
      <c r="H2064" s="22"/>
      <c r="I2064" s="80"/>
    </row>
    <row r="2065" spans="2:9" x14ac:dyDescent="0.15">
      <c r="B2065" s="19"/>
      <c r="C2065" s="2"/>
      <c r="D2065" s="2"/>
      <c r="E2065" s="7"/>
      <c r="F2065" s="3"/>
      <c r="G2065" s="3"/>
      <c r="H2065" s="22"/>
      <c r="I2065" s="80"/>
    </row>
    <row r="2066" spans="2:9" x14ac:dyDescent="0.15">
      <c r="B2066" s="19"/>
      <c r="C2066" s="2"/>
      <c r="D2066" s="2"/>
      <c r="E2066" s="7"/>
      <c r="F2066" s="3"/>
      <c r="G2066" s="3"/>
      <c r="H2066" s="22"/>
      <c r="I2066" s="80"/>
    </row>
    <row r="2067" spans="2:9" x14ac:dyDescent="0.15">
      <c r="B2067" s="19"/>
      <c r="C2067" s="2"/>
      <c r="D2067" s="2"/>
      <c r="E2067" s="7"/>
      <c r="F2067" s="3"/>
      <c r="G2067" s="3"/>
      <c r="H2067" s="22"/>
      <c r="I2067" s="80"/>
    </row>
    <row r="2068" spans="2:9" x14ac:dyDescent="0.15">
      <c r="B2068" s="19"/>
      <c r="C2068" s="2"/>
      <c r="D2068" s="2"/>
      <c r="E2068" s="7"/>
      <c r="F2068" s="3"/>
      <c r="G2068" s="3"/>
      <c r="H2068" s="22"/>
      <c r="I2068" s="80"/>
    </row>
    <row r="2069" spans="2:9" x14ac:dyDescent="0.15">
      <c r="B2069" s="19"/>
      <c r="C2069" s="2"/>
      <c r="D2069" s="2"/>
      <c r="E2069" s="7"/>
      <c r="F2069" s="3"/>
      <c r="G2069" s="3"/>
      <c r="H2069" s="22"/>
      <c r="I2069" s="80"/>
    </row>
    <row r="2070" spans="2:9" x14ac:dyDescent="0.15">
      <c r="B2070" s="19"/>
      <c r="C2070" s="2"/>
      <c r="D2070" s="2"/>
      <c r="E2070" s="7"/>
      <c r="F2070" s="3"/>
      <c r="G2070" s="3"/>
      <c r="H2070" s="22"/>
      <c r="I2070" s="80"/>
    </row>
    <row r="2071" spans="2:9" x14ac:dyDescent="0.15">
      <c r="B2071" s="19"/>
      <c r="C2071" s="2"/>
      <c r="D2071" s="2"/>
      <c r="E2071" s="7"/>
      <c r="F2071" s="3"/>
      <c r="G2071" s="3"/>
      <c r="H2071" s="22"/>
      <c r="I2071" s="80"/>
    </row>
    <row r="2072" spans="2:9" x14ac:dyDescent="0.15">
      <c r="B2072" s="19"/>
      <c r="C2072" s="2"/>
      <c r="D2072" s="2"/>
      <c r="E2072" s="7"/>
      <c r="F2072" s="3"/>
      <c r="G2072" s="3"/>
      <c r="H2072" s="22"/>
      <c r="I2072" s="80"/>
    </row>
    <row r="2073" spans="2:9" x14ac:dyDescent="0.15">
      <c r="B2073" s="19"/>
      <c r="C2073" s="2"/>
      <c r="D2073" s="2"/>
      <c r="E2073" s="7"/>
      <c r="F2073" s="3"/>
      <c r="G2073" s="3"/>
      <c r="H2073" s="22"/>
      <c r="I2073" s="80"/>
    </row>
    <row r="2074" spans="2:9" x14ac:dyDescent="0.15">
      <c r="B2074" s="19"/>
      <c r="C2074" s="2"/>
      <c r="D2074" s="2"/>
      <c r="E2074" s="7"/>
      <c r="F2074" s="3"/>
      <c r="G2074" s="3"/>
      <c r="H2074" s="22"/>
      <c r="I2074" s="80"/>
    </row>
    <row r="2075" spans="2:9" x14ac:dyDescent="0.15">
      <c r="B2075" s="19"/>
      <c r="C2075" s="2"/>
      <c r="D2075" s="2"/>
      <c r="E2075" s="7"/>
      <c r="F2075" s="3"/>
      <c r="G2075" s="3"/>
      <c r="H2075" s="22"/>
      <c r="I2075" s="80"/>
    </row>
    <row r="2076" spans="2:9" x14ac:dyDescent="0.15">
      <c r="B2076" s="19"/>
      <c r="C2076" s="2"/>
      <c r="D2076" s="2"/>
      <c r="E2076" s="7"/>
      <c r="F2076" s="3"/>
      <c r="G2076" s="3"/>
      <c r="H2076" s="22"/>
      <c r="I2076" s="80"/>
    </row>
    <row r="2077" spans="2:9" x14ac:dyDescent="0.15">
      <c r="B2077" s="19"/>
      <c r="C2077" s="2"/>
      <c r="D2077" s="2"/>
      <c r="E2077" s="7"/>
      <c r="F2077" s="3"/>
      <c r="G2077" s="3"/>
      <c r="H2077" s="22"/>
      <c r="I2077" s="80"/>
    </row>
    <row r="2078" spans="2:9" x14ac:dyDescent="0.15">
      <c r="B2078" s="19"/>
      <c r="C2078" s="2"/>
      <c r="D2078" s="2"/>
      <c r="E2078" s="7"/>
      <c r="F2078" s="3"/>
      <c r="G2078" s="3"/>
      <c r="H2078" s="22"/>
      <c r="I2078" s="80"/>
    </row>
    <row r="2079" spans="2:9" x14ac:dyDescent="0.15">
      <c r="B2079" s="19"/>
      <c r="C2079" s="2"/>
      <c r="D2079" s="2"/>
      <c r="E2079" s="7"/>
      <c r="F2079" s="3"/>
      <c r="G2079" s="3"/>
      <c r="H2079" s="22"/>
      <c r="I2079" s="80"/>
    </row>
    <row r="2080" spans="2:9" x14ac:dyDescent="0.15">
      <c r="B2080" s="19"/>
      <c r="C2080" s="2"/>
      <c r="D2080" s="2"/>
      <c r="E2080" s="7"/>
      <c r="F2080" s="3"/>
      <c r="G2080" s="3"/>
      <c r="H2080" s="22"/>
      <c r="I2080" s="80"/>
    </row>
    <row r="2081" spans="2:9" x14ac:dyDescent="0.15">
      <c r="B2081" s="19"/>
      <c r="C2081" s="2"/>
      <c r="D2081" s="2"/>
      <c r="E2081" s="7"/>
      <c r="F2081" s="3"/>
      <c r="G2081" s="3"/>
      <c r="H2081" s="22"/>
      <c r="I2081" s="80"/>
    </row>
    <row r="2082" spans="2:9" x14ac:dyDescent="0.15">
      <c r="B2082" s="19"/>
      <c r="C2082" s="2"/>
      <c r="D2082" s="2"/>
      <c r="E2082" s="7"/>
      <c r="F2082" s="3"/>
      <c r="G2082" s="3"/>
      <c r="H2082" s="22"/>
      <c r="I2082" s="80"/>
    </row>
    <row r="2083" spans="2:9" x14ac:dyDescent="0.15">
      <c r="B2083" s="19"/>
      <c r="C2083" s="2"/>
      <c r="D2083" s="2"/>
      <c r="E2083" s="7"/>
      <c r="F2083" s="3"/>
      <c r="G2083" s="3"/>
      <c r="H2083" s="22"/>
      <c r="I2083" s="80"/>
    </row>
    <row r="2084" spans="2:9" x14ac:dyDescent="0.15">
      <c r="B2084" s="19"/>
      <c r="C2084" s="2"/>
      <c r="D2084" s="2"/>
      <c r="E2084" s="7"/>
      <c r="F2084" s="3"/>
      <c r="G2084" s="3"/>
      <c r="H2084" s="22"/>
      <c r="I2084" s="80"/>
    </row>
    <row r="2085" spans="2:9" x14ac:dyDescent="0.15">
      <c r="B2085" s="19"/>
      <c r="C2085" s="2"/>
      <c r="D2085" s="2"/>
      <c r="E2085" s="7"/>
      <c r="F2085" s="3"/>
      <c r="G2085" s="3"/>
      <c r="H2085" s="22"/>
      <c r="I2085" s="80"/>
    </row>
    <row r="2086" spans="2:9" x14ac:dyDescent="0.15">
      <c r="B2086" s="19"/>
      <c r="C2086" s="2"/>
      <c r="D2086" s="2"/>
      <c r="E2086" s="7"/>
      <c r="F2086" s="3"/>
      <c r="G2086" s="3"/>
      <c r="H2086" s="22"/>
      <c r="I2086" s="80"/>
    </row>
    <row r="2087" spans="2:9" x14ac:dyDescent="0.15">
      <c r="B2087" s="19"/>
      <c r="C2087" s="2"/>
      <c r="D2087" s="2"/>
      <c r="E2087" s="7"/>
      <c r="F2087" s="3"/>
      <c r="G2087" s="3"/>
      <c r="H2087" s="22"/>
      <c r="I2087" s="80"/>
    </row>
    <row r="2088" spans="2:9" x14ac:dyDescent="0.15">
      <c r="B2088" s="19"/>
      <c r="C2088" s="2"/>
      <c r="D2088" s="2"/>
      <c r="E2088" s="7"/>
      <c r="F2088" s="3"/>
      <c r="G2088" s="3"/>
      <c r="H2088" s="22"/>
      <c r="I2088" s="80"/>
    </row>
    <row r="2089" spans="2:9" x14ac:dyDescent="0.15">
      <c r="B2089" s="19"/>
      <c r="C2089" s="2"/>
      <c r="D2089" s="2"/>
      <c r="E2089" s="7"/>
      <c r="F2089" s="3"/>
      <c r="G2089" s="3"/>
      <c r="H2089" s="22"/>
      <c r="I2089" s="80"/>
    </row>
    <row r="2090" spans="2:9" x14ac:dyDescent="0.15">
      <c r="B2090" s="19"/>
      <c r="C2090" s="2"/>
      <c r="D2090" s="2"/>
      <c r="E2090" s="7"/>
      <c r="F2090" s="3"/>
      <c r="G2090" s="3"/>
      <c r="H2090" s="22"/>
      <c r="I2090" s="80"/>
    </row>
    <row r="2091" spans="2:9" x14ac:dyDescent="0.15">
      <c r="B2091" s="19"/>
      <c r="C2091" s="2"/>
      <c r="D2091" s="2"/>
      <c r="E2091" s="7"/>
      <c r="F2091" s="3"/>
      <c r="G2091" s="3"/>
      <c r="H2091" s="22"/>
      <c r="I2091" s="80"/>
    </row>
    <row r="2092" spans="2:9" x14ac:dyDescent="0.15">
      <c r="B2092" s="19"/>
      <c r="C2092" s="2"/>
      <c r="D2092" s="2"/>
      <c r="E2092" s="7"/>
      <c r="F2092" s="3"/>
      <c r="G2092" s="3"/>
      <c r="H2092" s="22"/>
      <c r="I2092" s="80"/>
    </row>
    <row r="2093" spans="2:9" x14ac:dyDescent="0.15">
      <c r="B2093" s="19"/>
      <c r="C2093" s="2"/>
      <c r="D2093" s="2"/>
      <c r="E2093" s="7"/>
      <c r="F2093" s="3"/>
      <c r="G2093" s="3"/>
      <c r="H2093" s="22"/>
      <c r="I2093" s="80"/>
    </row>
    <row r="2094" spans="2:9" x14ac:dyDescent="0.15">
      <c r="B2094" s="19"/>
      <c r="C2094" s="2"/>
      <c r="D2094" s="2"/>
      <c r="E2094" s="7"/>
      <c r="F2094" s="3"/>
      <c r="G2094" s="3"/>
      <c r="H2094" s="22"/>
      <c r="I2094" s="80"/>
    </row>
    <row r="2095" spans="2:9" x14ac:dyDescent="0.15">
      <c r="B2095" s="19"/>
      <c r="C2095" s="2"/>
      <c r="D2095" s="2"/>
      <c r="E2095" s="7"/>
      <c r="F2095" s="3"/>
      <c r="G2095" s="3"/>
      <c r="H2095" s="22"/>
      <c r="I2095" s="80"/>
    </row>
    <row r="2096" spans="2:9" x14ac:dyDescent="0.15">
      <c r="B2096" s="19"/>
      <c r="C2096" s="2"/>
      <c r="D2096" s="2"/>
      <c r="E2096" s="7"/>
      <c r="F2096" s="3"/>
      <c r="G2096" s="3"/>
      <c r="H2096" s="22"/>
      <c r="I2096" s="80"/>
    </row>
    <row r="2097" spans="2:9" x14ac:dyDescent="0.15">
      <c r="B2097" s="19"/>
      <c r="C2097" s="2"/>
      <c r="D2097" s="2"/>
      <c r="E2097" s="7"/>
      <c r="F2097" s="3"/>
      <c r="G2097" s="3"/>
      <c r="H2097" s="22"/>
      <c r="I2097" s="80"/>
    </row>
    <row r="2098" spans="2:9" x14ac:dyDescent="0.15">
      <c r="B2098" s="19"/>
      <c r="C2098" s="2"/>
      <c r="D2098" s="2"/>
      <c r="E2098" s="7"/>
      <c r="F2098" s="3"/>
      <c r="G2098" s="3"/>
      <c r="H2098" s="22"/>
      <c r="I2098" s="80"/>
    </row>
    <row r="2099" spans="2:9" x14ac:dyDescent="0.15">
      <c r="B2099" s="19"/>
      <c r="C2099" s="2"/>
      <c r="D2099" s="2"/>
      <c r="E2099" s="7"/>
      <c r="F2099" s="3"/>
      <c r="G2099" s="3"/>
      <c r="H2099" s="22"/>
      <c r="I2099" s="80"/>
    </row>
    <row r="2100" spans="2:9" x14ac:dyDescent="0.15">
      <c r="B2100" s="19"/>
      <c r="C2100" s="2"/>
      <c r="D2100" s="2"/>
      <c r="E2100" s="7"/>
      <c r="F2100" s="3"/>
      <c r="G2100" s="3"/>
      <c r="H2100" s="22"/>
      <c r="I2100" s="80"/>
    </row>
    <row r="2101" spans="2:9" x14ac:dyDescent="0.15">
      <c r="B2101" s="19"/>
      <c r="C2101" s="2"/>
      <c r="D2101" s="2"/>
      <c r="E2101" s="7"/>
      <c r="F2101" s="3"/>
      <c r="G2101" s="3"/>
      <c r="H2101" s="22"/>
      <c r="I2101" s="80"/>
    </row>
    <row r="2102" spans="2:9" x14ac:dyDescent="0.15">
      <c r="B2102" s="19"/>
      <c r="C2102" s="2"/>
      <c r="D2102" s="2"/>
      <c r="E2102" s="7"/>
      <c r="F2102" s="3"/>
      <c r="G2102" s="3"/>
      <c r="H2102" s="22"/>
      <c r="I2102" s="80"/>
    </row>
    <row r="2103" spans="2:9" x14ac:dyDescent="0.15">
      <c r="B2103" s="19"/>
      <c r="C2103" s="2"/>
      <c r="D2103" s="2"/>
      <c r="E2103" s="7"/>
      <c r="F2103" s="3"/>
      <c r="G2103" s="3"/>
      <c r="H2103" s="22"/>
      <c r="I2103" s="80"/>
    </row>
    <row r="2104" spans="2:9" x14ac:dyDescent="0.15">
      <c r="B2104" s="19"/>
      <c r="C2104" s="2"/>
      <c r="D2104" s="2"/>
      <c r="E2104" s="7"/>
      <c r="F2104" s="3"/>
      <c r="G2104" s="3"/>
      <c r="H2104" s="22"/>
      <c r="I2104" s="80"/>
    </row>
    <row r="2105" spans="2:9" x14ac:dyDescent="0.15">
      <c r="B2105" s="19"/>
      <c r="C2105" s="2"/>
      <c r="D2105" s="2"/>
      <c r="E2105" s="7"/>
      <c r="F2105" s="3"/>
      <c r="G2105" s="3"/>
      <c r="H2105" s="22"/>
      <c r="I2105" s="80"/>
    </row>
    <row r="2106" spans="2:9" x14ac:dyDescent="0.15">
      <c r="B2106" s="19"/>
      <c r="C2106" s="2"/>
      <c r="D2106" s="2"/>
      <c r="E2106" s="7"/>
      <c r="F2106" s="3"/>
      <c r="G2106" s="3"/>
      <c r="H2106" s="22"/>
      <c r="I2106" s="80"/>
    </row>
    <row r="2107" spans="2:9" x14ac:dyDescent="0.15">
      <c r="B2107" s="19"/>
      <c r="C2107" s="2"/>
      <c r="D2107" s="2"/>
      <c r="E2107" s="7"/>
      <c r="F2107" s="3"/>
      <c r="G2107" s="3"/>
      <c r="H2107" s="22"/>
      <c r="I2107" s="80"/>
    </row>
    <row r="2108" spans="2:9" x14ac:dyDescent="0.15">
      <c r="B2108" s="19"/>
      <c r="C2108" s="2"/>
      <c r="D2108" s="2"/>
      <c r="E2108" s="7"/>
      <c r="F2108" s="3"/>
      <c r="G2108" s="3"/>
      <c r="H2108" s="22"/>
      <c r="I2108" s="80"/>
    </row>
    <row r="2109" spans="2:9" x14ac:dyDescent="0.15">
      <c r="B2109" s="19"/>
      <c r="C2109" s="2"/>
      <c r="D2109" s="2"/>
      <c r="E2109" s="7"/>
      <c r="F2109" s="3"/>
      <c r="G2109" s="3"/>
      <c r="H2109" s="22"/>
      <c r="I2109" s="80"/>
    </row>
    <row r="2110" spans="2:9" x14ac:dyDescent="0.15">
      <c r="B2110" s="19"/>
      <c r="C2110" s="2"/>
      <c r="D2110" s="2"/>
      <c r="E2110" s="7"/>
      <c r="F2110" s="3"/>
      <c r="G2110" s="3"/>
      <c r="H2110" s="22"/>
      <c r="I2110" s="80"/>
    </row>
    <row r="2111" spans="2:9" x14ac:dyDescent="0.15">
      <c r="B2111" s="19"/>
      <c r="C2111" s="2"/>
      <c r="D2111" s="2"/>
      <c r="E2111" s="7"/>
      <c r="F2111" s="3"/>
      <c r="G2111" s="3"/>
      <c r="H2111" s="22"/>
      <c r="I2111" s="80"/>
    </row>
    <row r="2112" spans="2:9" x14ac:dyDescent="0.15">
      <c r="B2112" s="19"/>
      <c r="C2112" s="2"/>
      <c r="D2112" s="2"/>
      <c r="E2112" s="7"/>
      <c r="F2112" s="3"/>
      <c r="G2112" s="3"/>
      <c r="H2112" s="22"/>
      <c r="I2112" s="80"/>
    </row>
    <row r="2113" spans="2:9" x14ac:dyDescent="0.15">
      <c r="B2113" s="19"/>
      <c r="C2113" s="2"/>
      <c r="D2113" s="2"/>
      <c r="E2113" s="7"/>
      <c r="F2113" s="3"/>
      <c r="G2113" s="3"/>
      <c r="H2113" s="22"/>
      <c r="I2113" s="80"/>
    </row>
    <row r="2114" spans="2:9" x14ac:dyDescent="0.15">
      <c r="B2114" s="19"/>
      <c r="C2114" s="2"/>
      <c r="D2114" s="2"/>
      <c r="E2114" s="7"/>
      <c r="F2114" s="3"/>
      <c r="G2114" s="3"/>
      <c r="H2114" s="22"/>
      <c r="I2114" s="80"/>
    </row>
    <row r="2115" spans="2:9" x14ac:dyDescent="0.15">
      <c r="B2115" s="19"/>
      <c r="C2115" s="2"/>
      <c r="D2115" s="2"/>
      <c r="E2115" s="7"/>
      <c r="F2115" s="3"/>
      <c r="G2115" s="3"/>
      <c r="H2115" s="22"/>
      <c r="I2115" s="80"/>
    </row>
    <row r="2116" spans="2:9" x14ac:dyDescent="0.15">
      <c r="B2116" s="19"/>
      <c r="C2116" s="2"/>
      <c r="D2116" s="2"/>
      <c r="E2116" s="7"/>
      <c r="F2116" s="3"/>
      <c r="G2116" s="3"/>
      <c r="H2116" s="22"/>
      <c r="I2116" s="80"/>
    </row>
    <row r="2117" spans="2:9" x14ac:dyDescent="0.15">
      <c r="B2117" s="19"/>
      <c r="C2117" s="2"/>
      <c r="D2117" s="2"/>
      <c r="E2117" s="7"/>
      <c r="F2117" s="3"/>
      <c r="G2117" s="3"/>
      <c r="H2117" s="22"/>
      <c r="I2117" s="80"/>
    </row>
    <row r="2118" spans="2:9" x14ac:dyDescent="0.15">
      <c r="B2118" s="19"/>
      <c r="C2118" s="2"/>
      <c r="D2118" s="2"/>
      <c r="E2118" s="7"/>
      <c r="F2118" s="3"/>
      <c r="G2118" s="3"/>
      <c r="H2118" s="22"/>
      <c r="I2118" s="80"/>
    </row>
    <row r="2119" spans="2:9" x14ac:dyDescent="0.15">
      <c r="B2119" s="19"/>
      <c r="C2119" s="2"/>
      <c r="D2119" s="2"/>
      <c r="E2119" s="7"/>
      <c r="F2119" s="3"/>
      <c r="G2119" s="3"/>
      <c r="H2119" s="22"/>
      <c r="I2119" s="80"/>
    </row>
    <row r="2120" spans="2:9" x14ac:dyDescent="0.15">
      <c r="B2120" s="19"/>
      <c r="C2120" s="2"/>
      <c r="D2120" s="2"/>
      <c r="E2120" s="7"/>
      <c r="F2120" s="3"/>
      <c r="G2120" s="3"/>
      <c r="H2120" s="22"/>
      <c r="I2120" s="80"/>
    </row>
    <row r="2121" spans="2:9" x14ac:dyDescent="0.15">
      <c r="B2121" s="19"/>
      <c r="C2121" s="2"/>
      <c r="D2121" s="2"/>
      <c r="E2121" s="7"/>
      <c r="F2121" s="3"/>
      <c r="G2121" s="3"/>
      <c r="H2121" s="22"/>
      <c r="I2121" s="80"/>
    </row>
    <row r="2122" spans="2:9" x14ac:dyDescent="0.15">
      <c r="B2122" s="19"/>
      <c r="C2122" s="2"/>
      <c r="D2122" s="2"/>
      <c r="E2122" s="7"/>
      <c r="F2122" s="3"/>
      <c r="G2122" s="3"/>
      <c r="H2122" s="22"/>
      <c r="I2122" s="80"/>
    </row>
    <row r="2123" spans="2:9" x14ac:dyDescent="0.15">
      <c r="B2123" s="19"/>
      <c r="C2123" s="2"/>
      <c r="D2123" s="2"/>
      <c r="E2123" s="7"/>
      <c r="F2123" s="3"/>
      <c r="G2123" s="3"/>
      <c r="H2123" s="22"/>
      <c r="I2123" s="80"/>
    </row>
    <row r="2124" spans="2:9" x14ac:dyDescent="0.15">
      <c r="B2124" s="19"/>
      <c r="C2124" s="2"/>
      <c r="D2124" s="2"/>
      <c r="E2124" s="7"/>
      <c r="F2124" s="3"/>
      <c r="G2124" s="3"/>
      <c r="H2124" s="22"/>
      <c r="I2124" s="80"/>
    </row>
    <row r="2125" spans="2:9" x14ac:dyDescent="0.15">
      <c r="B2125" s="19"/>
      <c r="C2125" s="2"/>
      <c r="D2125" s="2"/>
      <c r="E2125" s="7"/>
      <c r="F2125" s="3"/>
      <c r="G2125" s="3"/>
      <c r="H2125" s="22"/>
      <c r="I2125" s="80"/>
    </row>
    <row r="2126" spans="2:9" x14ac:dyDescent="0.15">
      <c r="B2126" s="19"/>
      <c r="C2126" s="2"/>
      <c r="D2126" s="2"/>
      <c r="E2126" s="7"/>
      <c r="F2126" s="3"/>
      <c r="G2126" s="3"/>
      <c r="H2126" s="22"/>
      <c r="I2126" s="80"/>
    </row>
    <row r="2127" spans="2:9" x14ac:dyDescent="0.15">
      <c r="B2127" s="19"/>
      <c r="C2127" s="2"/>
      <c r="D2127" s="2"/>
      <c r="E2127" s="7"/>
      <c r="F2127" s="3"/>
      <c r="G2127" s="3"/>
      <c r="H2127" s="22"/>
      <c r="I2127" s="80"/>
    </row>
    <row r="2128" spans="2:9" x14ac:dyDescent="0.15">
      <c r="B2128" s="19"/>
      <c r="C2128" s="2"/>
      <c r="D2128" s="2"/>
      <c r="E2128" s="7"/>
      <c r="F2128" s="3"/>
      <c r="G2128" s="3"/>
      <c r="H2128" s="22"/>
      <c r="I2128" s="80"/>
    </row>
    <row r="2129" spans="2:9" x14ac:dyDescent="0.15">
      <c r="B2129" s="19"/>
      <c r="C2129" s="2"/>
      <c r="D2129" s="2"/>
      <c r="E2129" s="7"/>
      <c r="F2129" s="3"/>
      <c r="G2129" s="3"/>
      <c r="H2129" s="22"/>
      <c r="I2129" s="80"/>
    </row>
    <row r="2130" spans="2:9" x14ac:dyDescent="0.15">
      <c r="B2130" s="19"/>
      <c r="C2130" s="2"/>
      <c r="D2130" s="2"/>
      <c r="E2130" s="7"/>
      <c r="F2130" s="3"/>
      <c r="G2130" s="3"/>
      <c r="H2130" s="22"/>
      <c r="I2130" s="80"/>
    </row>
    <row r="2131" spans="2:9" x14ac:dyDescent="0.15">
      <c r="B2131" s="19"/>
      <c r="C2131" s="2"/>
      <c r="D2131" s="2"/>
      <c r="E2131" s="7"/>
      <c r="F2131" s="3"/>
      <c r="G2131" s="3"/>
      <c r="H2131" s="22"/>
      <c r="I2131" s="80"/>
    </row>
    <row r="2132" spans="2:9" x14ac:dyDescent="0.15">
      <c r="B2132" s="19"/>
      <c r="C2132" s="2"/>
      <c r="D2132" s="2"/>
      <c r="E2132" s="7"/>
      <c r="F2132" s="3"/>
      <c r="G2132" s="3"/>
      <c r="H2132" s="22"/>
      <c r="I2132" s="80"/>
    </row>
    <row r="2133" spans="2:9" x14ac:dyDescent="0.15">
      <c r="B2133" s="19"/>
      <c r="C2133" s="2"/>
      <c r="D2133" s="2"/>
      <c r="E2133" s="7"/>
      <c r="F2133" s="3"/>
      <c r="G2133" s="3"/>
      <c r="H2133" s="22"/>
      <c r="I2133" s="80"/>
    </row>
    <row r="2134" spans="2:9" x14ac:dyDescent="0.15">
      <c r="B2134" s="19"/>
      <c r="C2134" s="2"/>
      <c r="D2134" s="2"/>
      <c r="E2134" s="7"/>
      <c r="F2134" s="3"/>
      <c r="G2134" s="3"/>
      <c r="H2134" s="22"/>
      <c r="I2134" s="80"/>
    </row>
    <row r="2135" spans="2:9" x14ac:dyDescent="0.15">
      <c r="B2135" s="19"/>
      <c r="C2135" s="2"/>
      <c r="D2135" s="2"/>
      <c r="E2135" s="7"/>
      <c r="F2135" s="3"/>
      <c r="G2135" s="3"/>
      <c r="H2135" s="22"/>
      <c r="I2135" s="80"/>
    </row>
    <row r="2136" spans="2:9" x14ac:dyDescent="0.15">
      <c r="B2136" s="19"/>
      <c r="C2136" s="2"/>
      <c r="D2136" s="2"/>
      <c r="E2136" s="7"/>
      <c r="F2136" s="3"/>
      <c r="G2136" s="3"/>
      <c r="H2136" s="22"/>
      <c r="I2136" s="80"/>
    </row>
    <row r="2137" spans="2:9" x14ac:dyDescent="0.15">
      <c r="B2137" s="19"/>
      <c r="C2137" s="2"/>
      <c r="D2137" s="2"/>
      <c r="E2137" s="7"/>
      <c r="F2137" s="3"/>
      <c r="G2137" s="3"/>
      <c r="H2137" s="22"/>
      <c r="I2137" s="80"/>
    </row>
    <row r="2138" spans="2:9" x14ac:dyDescent="0.15">
      <c r="B2138" s="19"/>
      <c r="C2138" s="2"/>
      <c r="D2138" s="2"/>
      <c r="E2138" s="7"/>
      <c r="F2138" s="3"/>
      <c r="G2138" s="3"/>
      <c r="H2138" s="22"/>
      <c r="I2138" s="80"/>
    </row>
    <row r="2139" spans="2:9" x14ac:dyDescent="0.15">
      <c r="B2139" s="19"/>
      <c r="C2139" s="2"/>
      <c r="D2139" s="2"/>
      <c r="E2139" s="7"/>
      <c r="F2139" s="3"/>
      <c r="G2139" s="3"/>
      <c r="H2139" s="22"/>
      <c r="I2139" s="80"/>
    </row>
    <row r="2140" spans="2:9" x14ac:dyDescent="0.15">
      <c r="B2140" s="19"/>
      <c r="C2140" s="2"/>
      <c r="D2140" s="2"/>
      <c r="E2140" s="7"/>
      <c r="F2140" s="3"/>
      <c r="G2140" s="3"/>
      <c r="H2140" s="22"/>
      <c r="I2140" s="80"/>
    </row>
    <row r="2141" spans="2:9" x14ac:dyDescent="0.15">
      <c r="B2141" s="19"/>
      <c r="C2141" s="2"/>
      <c r="D2141" s="2"/>
      <c r="E2141" s="7"/>
      <c r="F2141" s="3"/>
      <c r="G2141" s="3"/>
      <c r="H2141" s="22"/>
      <c r="I2141" s="80"/>
    </row>
    <row r="2142" spans="2:9" x14ac:dyDescent="0.15">
      <c r="B2142" s="19"/>
      <c r="C2142" s="2"/>
      <c r="D2142" s="2"/>
      <c r="E2142" s="7"/>
      <c r="F2142" s="3"/>
      <c r="G2142" s="3"/>
      <c r="H2142" s="22"/>
      <c r="I2142" s="80"/>
    </row>
    <row r="2143" spans="2:9" x14ac:dyDescent="0.15">
      <c r="B2143" s="19"/>
      <c r="C2143" s="2"/>
      <c r="D2143" s="2"/>
      <c r="E2143" s="7"/>
      <c r="F2143" s="3"/>
      <c r="G2143" s="3"/>
      <c r="H2143" s="22"/>
      <c r="I2143" s="80"/>
    </row>
    <row r="2144" spans="2:9" x14ac:dyDescent="0.15">
      <c r="B2144" s="19"/>
      <c r="C2144" s="2"/>
      <c r="D2144" s="2"/>
      <c r="E2144" s="7"/>
      <c r="F2144" s="3"/>
      <c r="G2144" s="3"/>
      <c r="H2144" s="22"/>
      <c r="I2144" s="80"/>
    </row>
    <row r="2145" spans="2:9" x14ac:dyDescent="0.15">
      <c r="B2145" s="19"/>
      <c r="C2145" s="2"/>
      <c r="D2145" s="2"/>
      <c r="E2145" s="7"/>
      <c r="F2145" s="3"/>
      <c r="G2145" s="3"/>
      <c r="H2145" s="22"/>
      <c r="I2145" s="80"/>
    </row>
    <row r="2146" spans="2:9" x14ac:dyDescent="0.15">
      <c r="B2146" s="19"/>
      <c r="C2146" s="2"/>
      <c r="D2146" s="2"/>
      <c r="E2146" s="7"/>
      <c r="F2146" s="3"/>
      <c r="G2146" s="3"/>
      <c r="H2146" s="22"/>
      <c r="I2146" s="80"/>
    </row>
    <row r="2147" spans="2:9" x14ac:dyDescent="0.15">
      <c r="B2147" s="19"/>
      <c r="C2147" s="2"/>
      <c r="D2147" s="2"/>
      <c r="E2147" s="7"/>
      <c r="F2147" s="3"/>
      <c r="G2147" s="3"/>
      <c r="H2147" s="22"/>
      <c r="I2147" s="80"/>
    </row>
    <row r="2148" spans="2:9" x14ac:dyDescent="0.15">
      <c r="B2148" s="19"/>
      <c r="C2148" s="2"/>
      <c r="D2148" s="2"/>
      <c r="E2148" s="7"/>
      <c r="F2148" s="3"/>
      <c r="G2148" s="3"/>
      <c r="H2148" s="22"/>
      <c r="I2148" s="80"/>
    </row>
    <row r="2149" spans="2:9" x14ac:dyDescent="0.15">
      <c r="B2149" s="19"/>
      <c r="C2149" s="2"/>
      <c r="D2149" s="2"/>
      <c r="E2149" s="7"/>
      <c r="F2149" s="3"/>
      <c r="G2149" s="3"/>
      <c r="H2149" s="22"/>
      <c r="I2149" s="80"/>
    </row>
    <row r="2150" spans="2:9" x14ac:dyDescent="0.15">
      <c r="B2150" s="19"/>
      <c r="C2150" s="2"/>
      <c r="D2150" s="2"/>
      <c r="E2150" s="7"/>
      <c r="F2150" s="3"/>
      <c r="G2150" s="3"/>
      <c r="H2150" s="22"/>
      <c r="I2150" s="80"/>
    </row>
    <row r="2151" spans="2:9" x14ac:dyDescent="0.15">
      <c r="B2151" s="19"/>
      <c r="C2151" s="2"/>
      <c r="D2151" s="2"/>
      <c r="E2151" s="7"/>
      <c r="F2151" s="3"/>
      <c r="G2151" s="3"/>
      <c r="H2151" s="22"/>
      <c r="I2151" s="80"/>
    </row>
    <row r="2152" spans="2:9" x14ac:dyDescent="0.15">
      <c r="B2152" s="19"/>
      <c r="C2152" s="2"/>
      <c r="D2152" s="2"/>
      <c r="E2152" s="7"/>
      <c r="F2152" s="3"/>
      <c r="G2152" s="3"/>
      <c r="H2152" s="22"/>
      <c r="I2152" s="80"/>
    </row>
    <row r="2153" spans="2:9" x14ac:dyDescent="0.15">
      <c r="B2153" s="19"/>
      <c r="C2153" s="2"/>
      <c r="D2153" s="2"/>
      <c r="E2153" s="7"/>
      <c r="F2153" s="3"/>
      <c r="G2153" s="3"/>
      <c r="H2153" s="22"/>
      <c r="I2153" s="80"/>
    </row>
    <row r="2154" spans="2:9" x14ac:dyDescent="0.15">
      <c r="B2154" s="19"/>
      <c r="C2154" s="2"/>
      <c r="D2154" s="2"/>
      <c r="E2154" s="7"/>
      <c r="F2154" s="3"/>
      <c r="G2154" s="3"/>
      <c r="H2154" s="22"/>
      <c r="I2154" s="80"/>
    </row>
    <row r="2155" spans="2:9" x14ac:dyDescent="0.15">
      <c r="B2155" s="19"/>
      <c r="C2155" s="2"/>
      <c r="D2155" s="2"/>
      <c r="E2155" s="7"/>
      <c r="F2155" s="3"/>
      <c r="G2155" s="3"/>
      <c r="H2155" s="22"/>
      <c r="I2155" s="80"/>
    </row>
    <row r="2156" spans="2:9" x14ac:dyDescent="0.15">
      <c r="B2156" s="19"/>
      <c r="C2156" s="2"/>
      <c r="D2156" s="2"/>
      <c r="E2156" s="7"/>
      <c r="F2156" s="3"/>
      <c r="G2156" s="3"/>
      <c r="H2156" s="22"/>
      <c r="I2156" s="80"/>
    </row>
    <row r="2157" spans="2:9" x14ac:dyDescent="0.15">
      <c r="B2157" s="19"/>
      <c r="C2157" s="2"/>
      <c r="D2157" s="2"/>
      <c r="E2157" s="7"/>
      <c r="F2157" s="3"/>
      <c r="G2157" s="3"/>
      <c r="H2157" s="22"/>
      <c r="I2157" s="80"/>
    </row>
    <row r="2158" spans="2:9" x14ac:dyDescent="0.15">
      <c r="B2158" s="19"/>
      <c r="C2158" s="2"/>
      <c r="D2158" s="2"/>
      <c r="E2158" s="7"/>
      <c r="F2158" s="3"/>
      <c r="G2158" s="3"/>
      <c r="H2158" s="22"/>
      <c r="I2158" s="80"/>
    </row>
    <row r="2159" spans="2:9" x14ac:dyDescent="0.15">
      <c r="B2159" s="19"/>
      <c r="C2159" s="2"/>
      <c r="D2159" s="2"/>
      <c r="E2159" s="7"/>
      <c r="F2159" s="3"/>
      <c r="G2159" s="3"/>
      <c r="H2159" s="22"/>
      <c r="I2159" s="80"/>
    </row>
    <row r="2160" spans="2:9" x14ac:dyDescent="0.15">
      <c r="B2160" s="19"/>
      <c r="C2160" s="2"/>
      <c r="D2160" s="2"/>
      <c r="E2160" s="7"/>
      <c r="F2160" s="3"/>
      <c r="G2160" s="3"/>
      <c r="H2160" s="22"/>
      <c r="I2160" s="80"/>
    </row>
    <row r="2161" spans="2:9" x14ac:dyDescent="0.15">
      <c r="B2161" s="19"/>
      <c r="C2161" s="2"/>
      <c r="D2161" s="2"/>
      <c r="E2161" s="7"/>
      <c r="F2161" s="3"/>
      <c r="G2161" s="3"/>
      <c r="H2161" s="22"/>
      <c r="I2161" s="80"/>
    </row>
    <row r="2162" spans="2:9" x14ac:dyDescent="0.15">
      <c r="B2162" s="19"/>
      <c r="C2162" s="2"/>
      <c r="D2162" s="2"/>
      <c r="E2162" s="7"/>
      <c r="F2162" s="3"/>
      <c r="G2162" s="3"/>
      <c r="H2162" s="22"/>
      <c r="I2162" s="80"/>
    </row>
    <row r="2163" spans="2:9" x14ac:dyDescent="0.15">
      <c r="B2163" s="19"/>
      <c r="C2163" s="2"/>
      <c r="D2163" s="2"/>
      <c r="E2163" s="7"/>
      <c r="F2163" s="3"/>
      <c r="G2163" s="3"/>
      <c r="H2163" s="22"/>
      <c r="I2163" s="80"/>
    </row>
    <row r="2164" spans="2:9" x14ac:dyDescent="0.15">
      <c r="B2164" s="19"/>
      <c r="C2164" s="2"/>
      <c r="D2164" s="2"/>
      <c r="E2164" s="7"/>
      <c r="F2164" s="3"/>
      <c r="G2164" s="3"/>
      <c r="H2164" s="22"/>
      <c r="I2164" s="80"/>
    </row>
    <row r="2165" spans="2:9" x14ac:dyDescent="0.15">
      <c r="B2165" s="19"/>
      <c r="C2165" s="2"/>
      <c r="D2165" s="2"/>
      <c r="E2165" s="7"/>
      <c r="F2165" s="3"/>
      <c r="G2165" s="3"/>
      <c r="H2165" s="22"/>
      <c r="I2165" s="80"/>
    </row>
    <row r="2166" spans="2:9" x14ac:dyDescent="0.15">
      <c r="B2166" s="19"/>
      <c r="C2166" s="2"/>
      <c r="D2166" s="2"/>
      <c r="E2166" s="7"/>
      <c r="F2166" s="3"/>
      <c r="G2166" s="3"/>
      <c r="H2166" s="22"/>
      <c r="I2166" s="80"/>
    </row>
    <row r="2167" spans="2:9" x14ac:dyDescent="0.15">
      <c r="B2167" s="19"/>
      <c r="C2167" s="2"/>
      <c r="D2167" s="2"/>
      <c r="E2167" s="7"/>
      <c r="F2167" s="3"/>
      <c r="G2167" s="3"/>
      <c r="H2167" s="22"/>
      <c r="I2167" s="80"/>
    </row>
    <row r="2168" spans="2:9" x14ac:dyDescent="0.15">
      <c r="B2168" s="19"/>
      <c r="C2168" s="2"/>
      <c r="D2168" s="2"/>
      <c r="E2168" s="7"/>
      <c r="F2168" s="3"/>
      <c r="G2168" s="3"/>
      <c r="H2168" s="22"/>
      <c r="I2168" s="80"/>
    </row>
    <row r="2169" spans="2:9" x14ac:dyDescent="0.15">
      <c r="B2169" s="19"/>
      <c r="C2169" s="2"/>
      <c r="D2169" s="2"/>
      <c r="E2169" s="7"/>
      <c r="F2169" s="3"/>
      <c r="G2169" s="3"/>
      <c r="H2169" s="22"/>
      <c r="I2169" s="80"/>
    </row>
    <row r="2170" spans="2:9" x14ac:dyDescent="0.15">
      <c r="B2170" s="19"/>
      <c r="C2170" s="2"/>
      <c r="D2170" s="2"/>
      <c r="E2170" s="7"/>
      <c r="F2170" s="3"/>
      <c r="G2170" s="3"/>
      <c r="H2170" s="22"/>
      <c r="I2170" s="80"/>
    </row>
    <row r="2171" spans="2:9" x14ac:dyDescent="0.15">
      <c r="B2171" s="19"/>
      <c r="C2171" s="2"/>
      <c r="D2171" s="2"/>
      <c r="E2171" s="7"/>
      <c r="F2171" s="3"/>
      <c r="G2171" s="3"/>
      <c r="H2171" s="22"/>
      <c r="I2171" s="80"/>
    </row>
    <row r="2172" spans="2:9" x14ac:dyDescent="0.15">
      <c r="B2172" s="19"/>
      <c r="C2172" s="2"/>
      <c r="D2172" s="2"/>
      <c r="E2172" s="7"/>
      <c r="F2172" s="3"/>
      <c r="G2172" s="3"/>
      <c r="H2172" s="22"/>
      <c r="I2172" s="80"/>
    </row>
    <row r="2173" spans="2:9" x14ac:dyDescent="0.15">
      <c r="B2173" s="19"/>
      <c r="C2173" s="2"/>
      <c r="D2173" s="2"/>
      <c r="E2173" s="7"/>
      <c r="F2173" s="3"/>
      <c r="G2173" s="3"/>
      <c r="H2173" s="22"/>
      <c r="I2173" s="80"/>
    </row>
    <row r="2174" spans="2:9" x14ac:dyDescent="0.15">
      <c r="B2174" s="19"/>
      <c r="C2174" s="2"/>
      <c r="D2174" s="2"/>
      <c r="E2174" s="7"/>
      <c r="F2174" s="3"/>
      <c r="G2174" s="3"/>
      <c r="H2174" s="22"/>
      <c r="I2174" s="80"/>
    </row>
    <row r="2175" spans="2:9" x14ac:dyDescent="0.15">
      <c r="B2175" s="19"/>
      <c r="C2175" s="2"/>
      <c r="D2175" s="2"/>
      <c r="E2175" s="7"/>
      <c r="F2175" s="3"/>
      <c r="G2175" s="3"/>
      <c r="H2175" s="22"/>
      <c r="I2175" s="80"/>
    </row>
    <row r="2176" spans="2:9" x14ac:dyDescent="0.15">
      <c r="B2176" s="19"/>
      <c r="C2176" s="2"/>
      <c r="D2176" s="2"/>
      <c r="E2176" s="7"/>
      <c r="F2176" s="3"/>
      <c r="G2176" s="3"/>
      <c r="H2176" s="22"/>
      <c r="I2176" s="80"/>
    </row>
    <row r="2177" spans="2:9" x14ac:dyDescent="0.15">
      <c r="B2177" s="19"/>
      <c r="C2177" s="2"/>
      <c r="D2177" s="2"/>
      <c r="E2177" s="7"/>
      <c r="F2177" s="3"/>
      <c r="G2177" s="3"/>
      <c r="H2177" s="22"/>
      <c r="I2177" s="80"/>
    </row>
    <row r="2178" spans="2:9" x14ac:dyDescent="0.15">
      <c r="B2178" s="19"/>
      <c r="C2178" s="2"/>
      <c r="D2178" s="2"/>
      <c r="E2178" s="7"/>
      <c r="F2178" s="3"/>
      <c r="G2178" s="3"/>
      <c r="H2178" s="22"/>
      <c r="I2178" s="80"/>
    </row>
    <row r="2179" spans="2:9" x14ac:dyDescent="0.15">
      <c r="B2179" s="19"/>
      <c r="C2179" s="2"/>
      <c r="D2179" s="2"/>
      <c r="E2179" s="7"/>
      <c r="F2179" s="3"/>
      <c r="G2179" s="3"/>
      <c r="H2179" s="22"/>
      <c r="I2179" s="80"/>
    </row>
    <row r="2180" spans="2:9" x14ac:dyDescent="0.15">
      <c r="B2180" s="19"/>
      <c r="C2180" s="2"/>
      <c r="D2180" s="2"/>
      <c r="E2180" s="7"/>
      <c r="F2180" s="3"/>
      <c r="G2180" s="3"/>
      <c r="H2180" s="22"/>
      <c r="I2180" s="80"/>
    </row>
    <row r="2181" spans="2:9" x14ac:dyDescent="0.15">
      <c r="B2181" s="19"/>
      <c r="C2181" s="2"/>
      <c r="D2181" s="2"/>
      <c r="E2181" s="7"/>
      <c r="F2181" s="3"/>
      <c r="G2181" s="3"/>
      <c r="H2181" s="22"/>
      <c r="I2181" s="80"/>
    </row>
    <row r="2182" spans="2:9" x14ac:dyDescent="0.15">
      <c r="B2182" s="19"/>
      <c r="C2182" s="2"/>
      <c r="D2182" s="2"/>
      <c r="E2182" s="7"/>
      <c r="F2182" s="3"/>
      <c r="G2182" s="3"/>
      <c r="H2182" s="22"/>
      <c r="I2182" s="80"/>
    </row>
    <row r="2183" spans="2:9" x14ac:dyDescent="0.15">
      <c r="B2183" s="19"/>
      <c r="C2183" s="2"/>
      <c r="D2183" s="2"/>
      <c r="E2183" s="7"/>
      <c r="F2183" s="3"/>
      <c r="G2183" s="3"/>
      <c r="H2183" s="22"/>
      <c r="I2183" s="80"/>
    </row>
    <row r="2184" spans="2:9" x14ac:dyDescent="0.15">
      <c r="B2184" s="19"/>
      <c r="C2184" s="2"/>
      <c r="D2184" s="2"/>
      <c r="E2184" s="7"/>
      <c r="F2184" s="3"/>
      <c r="G2184" s="3"/>
      <c r="H2184" s="22"/>
      <c r="I2184" s="80"/>
    </row>
    <row r="2185" spans="2:9" x14ac:dyDescent="0.15">
      <c r="B2185" s="19"/>
      <c r="C2185" s="2"/>
      <c r="D2185" s="2"/>
      <c r="E2185" s="7"/>
      <c r="F2185" s="3"/>
      <c r="G2185" s="3"/>
      <c r="H2185" s="22"/>
      <c r="I2185" s="80"/>
    </row>
    <row r="2186" spans="2:9" x14ac:dyDescent="0.15">
      <c r="B2186" s="19"/>
      <c r="C2186" s="2"/>
      <c r="D2186" s="2"/>
      <c r="E2186" s="7"/>
      <c r="F2186" s="3"/>
      <c r="G2186" s="3"/>
      <c r="H2186" s="22"/>
      <c r="I2186" s="80"/>
    </row>
    <row r="2187" spans="2:9" x14ac:dyDescent="0.15">
      <c r="B2187" s="19"/>
      <c r="C2187" s="2"/>
      <c r="D2187" s="2"/>
      <c r="E2187" s="7"/>
      <c r="F2187" s="3"/>
      <c r="G2187" s="3"/>
      <c r="H2187" s="22"/>
      <c r="I2187" s="80"/>
    </row>
    <row r="2188" spans="2:9" x14ac:dyDescent="0.15">
      <c r="B2188" s="19"/>
      <c r="C2188" s="2"/>
      <c r="D2188" s="2"/>
      <c r="E2188" s="7"/>
      <c r="F2188" s="3"/>
      <c r="G2188" s="3"/>
      <c r="H2188" s="22"/>
      <c r="I2188" s="80"/>
    </row>
    <row r="2189" spans="2:9" x14ac:dyDescent="0.15">
      <c r="B2189" s="19"/>
      <c r="C2189" s="2"/>
      <c r="D2189" s="2"/>
      <c r="E2189" s="7"/>
      <c r="F2189" s="3"/>
      <c r="G2189" s="3"/>
      <c r="H2189" s="22"/>
      <c r="I2189" s="80"/>
    </row>
    <row r="2190" spans="2:9" x14ac:dyDescent="0.15">
      <c r="B2190" s="19"/>
      <c r="C2190" s="2"/>
      <c r="D2190" s="2"/>
      <c r="E2190" s="7"/>
      <c r="F2190" s="3"/>
      <c r="G2190" s="3"/>
      <c r="H2190" s="22"/>
      <c r="I2190" s="80"/>
    </row>
    <row r="2191" spans="2:9" x14ac:dyDescent="0.15">
      <c r="B2191" s="19"/>
      <c r="C2191" s="2"/>
      <c r="D2191" s="2"/>
      <c r="E2191" s="7"/>
      <c r="F2191" s="3"/>
      <c r="G2191" s="3"/>
      <c r="H2191" s="22"/>
      <c r="I2191" s="80"/>
    </row>
    <row r="2192" spans="2:9" x14ac:dyDescent="0.15">
      <c r="B2192" s="19"/>
      <c r="C2192" s="2"/>
      <c r="D2192" s="2"/>
      <c r="E2192" s="7"/>
      <c r="F2192" s="3"/>
      <c r="G2192" s="3"/>
      <c r="H2192" s="22"/>
      <c r="I2192" s="80"/>
    </row>
    <row r="2193" spans="2:9" x14ac:dyDescent="0.15">
      <c r="B2193" s="19"/>
      <c r="C2193" s="2"/>
      <c r="D2193" s="2"/>
      <c r="E2193" s="7"/>
      <c r="F2193" s="3"/>
      <c r="G2193" s="3"/>
      <c r="H2193" s="22"/>
      <c r="I2193" s="80"/>
    </row>
    <row r="2194" spans="2:9" x14ac:dyDescent="0.15">
      <c r="B2194" s="19"/>
      <c r="C2194" s="2"/>
      <c r="D2194" s="2"/>
      <c r="E2194" s="7"/>
      <c r="F2194" s="3"/>
      <c r="G2194" s="3"/>
      <c r="H2194" s="22"/>
      <c r="I2194" s="80"/>
    </row>
    <row r="2195" spans="2:9" x14ac:dyDescent="0.15">
      <c r="B2195" s="19"/>
      <c r="C2195" s="2"/>
      <c r="D2195" s="2"/>
      <c r="E2195" s="7"/>
      <c r="F2195" s="3"/>
      <c r="G2195" s="3"/>
      <c r="H2195" s="22"/>
      <c r="I2195" s="80"/>
    </row>
    <row r="2196" spans="2:9" x14ac:dyDescent="0.15">
      <c r="B2196" s="19"/>
      <c r="C2196" s="2"/>
      <c r="D2196" s="2"/>
      <c r="E2196" s="7"/>
      <c r="F2196" s="3"/>
      <c r="G2196" s="3"/>
      <c r="H2196" s="22"/>
      <c r="I2196" s="80"/>
    </row>
    <row r="2197" spans="2:9" x14ac:dyDescent="0.15">
      <c r="B2197" s="19"/>
      <c r="C2197" s="2"/>
      <c r="D2197" s="2"/>
      <c r="E2197" s="7"/>
      <c r="F2197" s="3"/>
      <c r="G2197" s="3"/>
      <c r="H2197" s="22"/>
      <c r="I2197" s="80"/>
    </row>
    <row r="2198" spans="2:9" x14ac:dyDescent="0.15">
      <c r="B2198" s="19"/>
      <c r="C2198" s="2"/>
      <c r="D2198" s="2"/>
      <c r="E2198" s="7"/>
      <c r="F2198" s="3"/>
      <c r="G2198" s="3"/>
      <c r="H2198" s="22"/>
      <c r="I2198" s="80"/>
    </row>
    <row r="2199" spans="2:9" x14ac:dyDescent="0.15">
      <c r="B2199" s="19"/>
      <c r="C2199" s="2"/>
      <c r="D2199" s="2"/>
      <c r="E2199" s="7"/>
      <c r="F2199" s="3"/>
      <c r="G2199" s="3"/>
      <c r="H2199" s="22"/>
      <c r="I2199" s="80"/>
    </row>
    <row r="2200" spans="2:9" x14ac:dyDescent="0.15">
      <c r="B2200" s="19"/>
      <c r="C2200" s="2"/>
      <c r="D2200" s="2"/>
      <c r="E2200" s="7"/>
      <c r="F2200" s="3"/>
      <c r="G2200" s="3"/>
      <c r="H2200" s="22"/>
      <c r="I2200" s="80"/>
    </row>
    <row r="2201" spans="2:9" x14ac:dyDescent="0.15">
      <c r="B2201" s="19"/>
      <c r="C2201" s="2"/>
      <c r="D2201" s="2"/>
      <c r="E2201" s="7"/>
      <c r="F2201" s="3"/>
      <c r="G2201" s="3"/>
      <c r="H2201" s="22"/>
      <c r="I2201" s="80"/>
    </row>
    <row r="2202" spans="2:9" x14ac:dyDescent="0.15">
      <c r="B2202" s="19"/>
      <c r="C2202" s="2"/>
      <c r="D2202" s="2"/>
      <c r="E2202" s="7"/>
      <c r="F2202" s="3"/>
      <c r="G2202" s="3"/>
      <c r="H2202" s="22"/>
      <c r="I2202" s="80"/>
    </row>
    <row r="2203" spans="2:9" x14ac:dyDescent="0.15">
      <c r="B2203" s="19"/>
      <c r="C2203" s="2"/>
      <c r="D2203" s="2"/>
      <c r="E2203" s="7"/>
      <c r="F2203" s="3"/>
      <c r="G2203" s="3"/>
      <c r="H2203" s="22"/>
      <c r="I2203" s="80"/>
    </row>
    <row r="2204" spans="2:9" x14ac:dyDescent="0.15">
      <c r="B2204" s="19"/>
      <c r="C2204" s="2"/>
      <c r="D2204" s="2"/>
      <c r="E2204" s="7"/>
      <c r="F2204" s="3"/>
      <c r="G2204" s="3"/>
      <c r="H2204" s="22"/>
      <c r="I2204" s="80"/>
    </row>
    <row r="2205" spans="2:9" x14ac:dyDescent="0.15">
      <c r="B2205" s="19"/>
      <c r="C2205" s="2"/>
      <c r="D2205" s="2"/>
      <c r="E2205" s="7"/>
      <c r="F2205" s="3"/>
      <c r="G2205" s="3"/>
      <c r="H2205" s="22"/>
      <c r="I2205" s="80"/>
    </row>
    <row r="2206" spans="2:9" x14ac:dyDescent="0.15">
      <c r="B2206" s="19"/>
      <c r="C2206" s="2"/>
      <c r="D2206" s="2"/>
      <c r="E2206" s="7"/>
      <c r="F2206" s="3"/>
      <c r="G2206" s="3"/>
      <c r="H2206" s="22"/>
      <c r="I2206" s="80"/>
    </row>
    <row r="2207" spans="2:9" x14ac:dyDescent="0.15">
      <c r="B2207" s="19"/>
      <c r="C2207" s="2"/>
      <c r="D2207" s="2"/>
      <c r="E2207" s="7"/>
      <c r="F2207" s="3"/>
      <c r="G2207" s="3"/>
      <c r="H2207" s="22"/>
      <c r="I2207" s="80"/>
    </row>
    <row r="2208" spans="2:9" x14ac:dyDescent="0.15">
      <c r="B2208" s="19"/>
      <c r="C2208" s="2"/>
      <c r="D2208" s="2"/>
      <c r="E2208" s="7"/>
      <c r="F2208" s="3"/>
      <c r="G2208" s="3"/>
      <c r="H2208" s="22"/>
      <c r="I2208" s="80"/>
    </row>
    <row r="2209" spans="2:9" x14ac:dyDescent="0.15">
      <c r="B2209" s="19"/>
      <c r="C2209" s="2"/>
      <c r="D2209" s="2"/>
      <c r="E2209" s="7"/>
      <c r="F2209" s="3"/>
      <c r="G2209" s="3"/>
      <c r="H2209" s="22"/>
      <c r="I2209" s="80"/>
    </row>
    <row r="2210" spans="2:9" x14ac:dyDescent="0.15">
      <c r="B2210" s="19"/>
      <c r="C2210" s="2"/>
      <c r="D2210" s="2"/>
      <c r="E2210" s="7"/>
      <c r="F2210" s="3"/>
      <c r="G2210" s="3"/>
      <c r="H2210" s="22"/>
      <c r="I2210" s="80"/>
    </row>
    <row r="2211" spans="2:9" x14ac:dyDescent="0.15">
      <c r="B2211" s="19"/>
      <c r="C2211" s="2"/>
      <c r="D2211" s="2"/>
      <c r="E2211" s="7"/>
      <c r="F2211" s="3"/>
      <c r="G2211" s="3"/>
      <c r="H2211" s="22"/>
      <c r="I2211" s="80"/>
    </row>
    <row r="2212" spans="2:9" x14ac:dyDescent="0.15">
      <c r="B2212" s="19"/>
      <c r="C2212" s="2"/>
      <c r="D2212" s="2"/>
      <c r="E2212" s="7"/>
      <c r="F2212" s="3"/>
      <c r="G2212" s="3"/>
      <c r="H2212" s="22"/>
      <c r="I2212" s="80"/>
    </row>
    <row r="2213" spans="2:9" x14ac:dyDescent="0.15">
      <c r="B2213" s="19"/>
      <c r="C2213" s="2"/>
      <c r="D2213" s="2"/>
      <c r="E2213" s="7"/>
      <c r="F2213" s="3"/>
      <c r="G2213" s="3"/>
      <c r="H2213" s="22"/>
      <c r="I2213" s="80"/>
    </row>
    <row r="2214" spans="2:9" x14ac:dyDescent="0.15">
      <c r="B2214" s="19"/>
      <c r="C2214" s="2"/>
      <c r="D2214" s="2"/>
      <c r="E2214" s="7"/>
      <c r="F2214" s="3"/>
      <c r="G2214" s="3"/>
      <c r="H2214" s="22"/>
      <c r="I2214" s="80"/>
    </row>
    <row r="2215" spans="2:9" x14ac:dyDescent="0.15">
      <c r="B2215" s="19"/>
      <c r="C2215" s="2"/>
      <c r="D2215" s="2"/>
      <c r="E2215" s="7"/>
      <c r="F2215" s="3"/>
      <c r="G2215" s="3"/>
      <c r="H2215" s="22"/>
      <c r="I2215" s="80"/>
    </row>
    <row r="2216" spans="2:9" x14ac:dyDescent="0.15">
      <c r="B2216" s="19"/>
      <c r="C2216" s="2"/>
      <c r="D2216" s="2"/>
      <c r="E2216" s="7"/>
      <c r="F2216" s="3"/>
      <c r="G2216" s="3"/>
      <c r="H2216" s="22"/>
      <c r="I2216" s="80"/>
    </row>
    <row r="2217" spans="2:9" x14ac:dyDescent="0.15">
      <c r="B2217" s="19"/>
      <c r="C2217" s="2"/>
      <c r="D2217" s="2"/>
      <c r="E2217" s="7"/>
      <c r="F2217" s="3"/>
      <c r="G2217" s="3"/>
      <c r="H2217" s="22"/>
      <c r="I2217" s="80"/>
    </row>
    <row r="2218" spans="2:9" x14ac:dyDescent="0.15">
      <c r="B2218" s="19"/>
      <c r="C2218" s="2"/>
      <c r="D2218" s="2"/>
      <c r="E2218" s="7"/>
      <c r="F2218" s="3"/>
      <c r="G2218" s="3"/>
      <c r="H2218" s="22"/>
      <c r="I2218" s="80"/>
    </row>
    <row r="2219" spans="2:9" x14ac:dyDescent="0.15">
      <c r="B2219" s="19"/>
      <c r="C2219" s="2"/>
      <c r="D2219" s="2"/>
      <c r="E2219" s="7"/>
      <c r="F2219" s="3"/>
      <c r="G2219" s="3"/>
      <c r="H2219" s="22"/>
      <c r="I2219" s="80"/>
    </row>
    <row r="2220" spans="2:9" x14ac:dyDescent="0.15">
      <c r="B2220" s="19"/>
      <c r="C2220" s="2"/>
      <c r="D2220" s="2"/>
      <c r="E2220" s="7"/>
      <c r="F2220" s="3"/>
      <c r="G2220" s="3"/>
      <c r="H2220" s="22"/>
      <c r="I2220" s="80"/>
    </row>
    <row r="2221" spans="2:9" x14ac:dyDescent="0.15">
      <c r="B2221" s="19"/>
      <c r="C2221" s="2"/>
      <c r="D2221" s="2"/>
      <c r="E2221" s="7"/>
      <c r="F2221" s="3"/>
      <c r="G2221" s="3"/>
      <c r="H2221" s="22"/>
      <c r="I2221" s="80"/>
    </row>
    <row r="2222" spans="2:9" x14ac:dyDescent="0.15">
      <c r="B2222" s="19"/>
      <c r="C2222" s="2"/>
      <c r="D2222" s="2"/>
      <c r="E2222" s="7"/>
      <c r="F2222" s="3"/>
      <c r="G2222" s="3"/>
      <c r="H2222" s="22"/>
      <c r="I2222" s="80"/>
    </row>
    <row r="2223" spans="2:9" x14ac:dyDescent="0.15">
      <c r="B2223" s="19"/>
      <c r="C2223" s="2"/>
      <c r="D2223" s="2"/>
      <c r="E2223" s="7"/>
      <c r="F2223" s="3"/>
      <c r="G2223" s="3"/>
      <c r="H2223" s="22"/>
      <c r="I2223" s="80"/>
    </row>
    <row r="2224" spans="2:9" x14ac:dyDescent="0.15">
      <c r="B2224" s="19"/>
      <c r="C2224" s="2"/>
      <c r="D2224" s="2"/>
      <c r="E2224" s="7"/>
      <c r="F2224" s="3"/>
      <c r="G2224" s="3"/>
      <c r="H2224" s="22"/>
      <c r="I2224" s="80"/>
    </row>
    <row r="2225" spans="2:9" x14ac:dyDescent="0.15">
      <c r="B2225" s="19"/>
      <c r="C2225" s="2"/>
      <c r="D2225" s="2"/>
      <c r="E2225" s="7"/>
      <c r="F2225" s="3"/>
      <c r="G2225" s="3"/>
      <c r="H2225" s="22"/>
      <c r="I2225" s="80"/>
    </row>
    <row r="2226" spans="2:9" x14ac:dyDescent="0.15">
      <c r="B2226" s="19"/>
      <c r="C2226" s="2"/>
      <c r="D2226" s="2"/>
      <c r="E2226" s="7"/>
      <c r="F2226" s="3"/>
      <c r="G2226" s="3"/>
      <c r="H2226" s="22"/>
      <c r="I2226" s="80"/>
    </row>
    <row r="2227" spans="2:9" x14ac:dyDescent="0.15">
      <c r="B2227" s="19"/>
      <c r="C2227" s="2"/>
      <c r="D2227" s="2"/>
      <c r="E2227" s="7"/>
      <c r="F2227" s="3"/>
      <c r="G2227" s="3"/>
      <c r="H2227" s="22"/>
      <c r="I2227" s="80"/>
    </row>
    <row r="2228" spans="2:9" x14ac:dyDescent="0.15">
      <c r="B2228" s="19"/>
      <c r="C2228" s="2"/>
      <c r="D2228" s="2"/>
      <c r="E2228" s="7"/>
      <c r="F2228" s="3"/>
      <c r="G2228" s="3"/>
      <c r="H2228" s="22"/>
      <c r="I2228" s="80"/>
    </row>
    <row r="2229" spans="2:9" x14ac:dyDescent="0.15">
      <c r="B2229" s="19"/>
      <c r="C2229" s="2"/>
      <c r="D2229" s="2"/>
      <c r="E2229" s="7"/>
      <c r="F2229" s="3"/>
      <c r="G2229" s="3"/>
      <c r="H2229" s="22"/>
      <c r="I2229" s="80"/>
    </row>
    <row r="2230" spans="2:9" x14ac:dyDescent="0.15">
      <c r="B2230" s="19"/>
      <c r="C2230" s="2"/>
      <c r="D2230" s="2"/>
      <c r="E2230" s="7"/>
      <c r="F2230" s="3"/>
      <c r="G2230" s="3"/>
      <c r="H2230" s="22"/>
      <c r="I2230" s="80"/>
    </row>
    <row r="2231" spans="2:9" x14ac:dyDescent="0.15">
      <c r="B2231" s="19"/>
      <c r="C2231" s="2"/>
      <c r="D2231" s="2"/>
      <c r="E2231" s="7"/>
      <c r="F2231" s="3"/>
      <c r="G2231" s="3"/>
      <c r="H2231" s="22"/>
      <c r="I2231" s="80"/>
    </row>
    <row r="2232" spans="2:9" x14ac:dyDescent="0.15">
      <c r="B2232" s="19"/>
      <c r="C2232" s="2"/>
      <c r="D2232" s="2"/>
      <c r="E2232" s="7"/>
      <c r="F2232" s="3"/>
      <c r="G2232" s="3"/>
      <c r="H2232" s="22"/>
      <c r="I2232" s="80"/>
    </row>
    <row r="2233" spans="2:9" x14ac:dyDescent="0.15">
      <c r="B2233" s="19"/>
      <c r="C2233" s="2"/>
      <c r="D2233" s="2"/>
      <c r="E2233" s="7"/>
      <c r="F2233" s="3"/>
      <c r="G2233" s="3"/>
      <c r="H2233" s="22"/>
      <c r="I2233" s="80"/>
    </row>
    <row r="2234" spans="2:9" x14ac:dyDescent="0.15">
      <c r="B2234" s="19"/>
      <c r="C2234" s="2"/>
      <c r="D2234" s="2"/>
      <c r="E2234" s="7"/>
      <c r="F2234" s="3"/>
      <c r="G2234" s="3"/>
      <c r="H2234" s="22"/>
      <c r="I2234" s="80"/>
    </row>
    <row r="2235" spans="2:9" x14ac:dyDescent="0.15">
      <c r="B2235" s="19"/>
      <c r="C2235" s="2"/>
      <c r="D2235" s="2"/>
      <c r="E2235" s="7"/>
      <c r="F2235" s="3"/>
      <c r="G2235" s="3"/>
      <c r="H2235" s="22"/>
      <c r="I2235" s="80"/>
    </row>
    <row r="2236" spans="2:9" x14ac:dyDescent="0.15">
      <c r="B2236" s="19"/>
      <c r="C2236" s="2"/>
      <c r="D2236" s="2"/>
      <c r="E2236" s="7"/>
      <c r="F2236" s="3"/>
      <c r="G2236" s="3"/>
      <c r="H2236" s="22"/>
      <c r="I2236" s="80"/>
    </row>
    <row r="2237" spans="2:9" x14ac:dyDescent="0.15">
      <c r="B2237" s="19"/>
      <c r="C2237" s="2"/>
      <c r="D2237" s="2"/>
      <c r="E2237" s="7"/>
      <c r="F2237" s="3"/>
      <c r="G2237" s="3"/>
      <c r="H2237" s="22"/>
      <c r="I2237" s="80"/>
    </row>
    <row r="2238" spans="2:9" x14ac:dyDescent="0.15">
      <c r="B2238" s="19"/>
      <c r="C2238" s="2"/>
      <c r="D2238" s="2"/>
      <c r="E2238" s="7"/>
      <c r="F2238" s="3"/>
      <c r="G2238" s="3"/>
      <c r="H2238" s="22"/>
      <c r="I2238" s="80"/>
    </row>
    <row r="2239" spans="2:9" x14ac:dyDescent="0.15">
      <c r="B2239" s="19"/>
      <c r="C2239" s="2"/>
      <c r="D2239" s="2"/>
      <c r="E2239" s="7"/>
      <c r="F2239" s="3"/>
      <c r="G2239" s="3"/>
      <c r="H2239" s="22"/>
      <c r="I2239" s="80"/>
    </row>
    <row r="2240" spans="2:9" x14ac:dyDescent="0.15">
      <c r="B2240" s="19"/>
      <c r="C2240" s="2"/>
      <c r="D2240" s="2"/>
      <c r="E2240" s="7"/>
      <c r="F2240" s="3"/>
      <c r="G2240" s="3"/>
      <c r="H2240" s="22"/>
      <c r="I2240" s="80"/>
    </row>
    <row r="2241" spans="2:9" x14ac:dyDescent="0.15">
      <c r="B2241" s="19"/>
      <c r="C2241" s="2"/>
      <c r="D2241" s="2"/>
      <c r="E2241" s="7"/>
      <c r="F2241" s="3"/>
      <c r="G2241" s="3"/>
      <c r="H2241" s="22"/>
      <c r="I2241" s="80"/>
    </row>
    <row r="2242" spans="2:9" x14ac:dyDescent="0.15">
      <c r="B2242" s="19"/>
      <c r="C2242" s="2"/>
      <c r="D2242" s="2"/>
      <c r="E2242" s="7"/>
      <c r="F2242" s="3"/>
      <c r="G2242" s="3"/>
      <c r="H2242" s="22"/>
      <c r="I2242" s="80"/>
    </row>
    <row r="2243" spans="2:9" x14ac:dyDescent="0.15">
      <c r="B2243" s="19"/>
      <c r="C2243" s="2"/>
      <c r="D2243" s="2"/>
      <c r="E2243" s="7"/>
      <c r="F2243" s="3"/>
      <c r="G2243" s="3"/>
      <c r="H2243" s="22"/>
      <c r="I2243" s="80"/>
    </row>
    <row r="2244" spans="2:9" x14ac:dyDescent="0.15">
      <c r="B2244" s="19"/>
      <c r="C2244" s="2"/>
      <c r="D2244" s="2"/>
      <c r="E2244" s="7"/>
      <c r="F2244" s="3"/>
      <c r="G2244" s="3"/>
      <c r="H2244" s="22"/>
      <c r="I2244" s="80"/>
    </row>
    <row r="2245" spans="2:9" x14ac:dyDescent="0.15">
      <c r="B2245" s="19"/>
      <c r="C2245" s="2"/>
      <c r="D2245" s="2"/>
      <c r="E2245" s="7"/>
      <c r="F2245" s="3"/>
      <c r="G2245" s="3"/>
      <c r="H2245" s="22"/>
      <c r="I2245" s="80"/>
    </row>
    <row r="2246" spans="2:9" x14ac:dyDescent="0.15">
      <c r="B2246" s="19"/>
      <c r="C2246" s="2"/>
      <c r="D2246" s="2"/>
      <c r="E2246" s="7"/>
      <c r="F2246" s="3"/>
      <c r="G2246" s="3"/>
      <c r="H2246" s="22"/>
      <c r="I2246" s="80"/>
    </row>
    <row r="2247" spans="2:9" x14ac:dyDescent="0.15">
      <c r="B2247" s="19"/>
      <c r="C2247" s="2"/>
      <c r="D2247" s="2"/>
      <c r="E2247" s="7"/>
      <c r="F2247" s="3"/>
      <c r="G2247" s="3"/>
      <c r="H2247" s="22"/>
      <c r="I2247" s="80"/>
    </row>
    <row r="2248" spans="2:9" x14ac:dyDescent="0.15">
      <c r="B2248" s="19"/>
      <c r="C2248" s="2"/>
      <c r="D2248" s="2"/>
      <c r="E2248" s="7"/>
      <c r="F2248" s="3"/>
      <c r="G2248" s="3"/>
      <c r="H2248" s="22"/>
      <c r="I2248" s="80"/>
    </row>
    <row r="2249" spans="2:9" x14ac:dyDescent="0.15">
      <c r="B2249" s="19"/>
      <c r="C2249" s="2"/>
      <c r="D2249" s="2"/>
      <c r="E2249" s="7"/>
      <c r="F2249" s="3"/>
      <c r="G2249" s="3"/>
      <c r="H2249" s="22"/>
      <c r="I2249" s="80"/>
    </row>
    <row r="2250" spans="2:9" x14ac:dyDescent="0.15">
      <c r="B2250" s="19"/>
      <c r="C2250" s="2"/>
      <c r="D2250" s="2"/>
      <c r="E2250" s="7"/>
      <c r="F2250" s="3"/>
      <c r="G2250" s="3"/>
      <c r="H2250" s="22"/>
      <c r="I2250" s="80"/>
    </row>
    <row r="2251" spans="2:9" x14ac:dyDescent="0.15">
      <c r="B2251" s="19"/>
      <c r="C2251" s="2"/>
      <c r="D2251" s="2"/>
      <c r="E2251" s="7"/>
      <c r="F2251" s="3"/>
      <c r="G2251" s="3"/>
      <c r="H2251" s="22"/>
      <c r="I2251" s="80"/>
    </row>
    <row r="2252" spans="2:9" x14ac:dyDescent="0.15">
      <c r="B2252" s="19"/>
      <c r="C2252" s="2"/>
      <c r="D2252" s="2"/>
      <c r="E2252" s="7"/>
      <c r="F2252" s="3"/>
      <c r="G2252" s="3"/>
      <c r="H2252" s="22"/>
      <c r="I2252" s="80"/>
    </row>
    <row r="2253" spans="2:9" x14ac:dyDescent="0.15">
      <c r="B2253" s="19"/>
      <c r="C2253" s="2"/>
      <c r="D2253" s="2"/>
      <c r="E2253" s="7"/>
      <c r="F2253" s="3"/>
      <c r="G2253" s="3"/>
      <c r="H2253" s="22"/>
      <c r="I2253" s="80"/>
    </row>
    <row r="2254" spans="2:9" x14ac:dyDescent="0.15">
      <c r="B2254" s="19"/>
      <c r="C2254" s="2"/>
      <c r="D2254" s="2"/>
      <c r="E2254" s="7"/>
      <c r="F2254" s="3"/>
      <c r="G2254" s="3"/>
      <c r="H2254" s="22"/>
      <c r="I2254" s="80"/>
    </row>
    <row r="2255" spans="2:9" x14ac:dyDescent="0.15">
      <c r="B2255" s="19"/>
      <c r="C2255" s="2"/>
      <c r="D2255" s="2"/>
      <c r="E2255" s="7"/>
      <c r="F2255" s="3"/>
      <c r="G2255" s="3"/>
      <c r="H2255" s="22"/>
      <c r="I2255" s="80"/>
    </row>
    <row r="2256" spans="2:9" x14ac:dyDescent="0.15">
      <c r="B2256" s="19"/>
      <c r="C2256" s="2"/>
      <c r="D2256" s="2"/>
      <c r="E2256" s="7"/>
      <c r="F2256" s="3"/>
      <c r="G2256" s="3"/>
      <c r="H2256" s="22"/>
      <c r="I2256" s="80"/>
    </row>
    <row r="2257" spans="2:9" x14ac:dyDescent="0.15">
      <c r="B2257" s="19"/>
      <c r="C2257" s="2"/>
      <c r="D2257" s="2"/>
      <c r="E2257" s="7"/>
      <c r="F2257" s="3"/>
      <c r="G2257" s="3"/>
      <c r="H2257" s="22"/>
      <c r="I2257" s="80"/>
    </row>
    <row r="2258" spans="2:9" x14ac:dyDescent="0.15">
      <c r="B2258" s="19"/>
      <c r="C2258" s="2"/>
      <c r="D2258" s="2"/>
      <c r="E2258" s="7"/>
      <c r="F2258" s="3"/>
      <c r="G2258" s="3"/>
      <c r="H2258" s="22"/>
      <c r="I2258" s="80"/>
    </row>
    <row r="2259" spans="2:9" x14ac:dyDescent="0.15">
      <c r="B2259" s="19"/>
      <c r="C2259" s="2"/>
      <c r="D2259" s="2"/>
      <c r="E2259" s="7"/>
      <c r="F2259" s="3"/>
      <c r="G2259" s="3"/>
      <c r="H2259" s="22"/>
      <c r="I2259" s="80"/>
    </row>
    <row r="2260" spans="2:9" x14ac:dyDescent="0.15">
      <c r="B2260" s="19"/>
      <c r="C2260" s="2"/>
      <c r="D2260" s="2"/>
      <c r="E2260" s="7"/>
      <c r="F2260" s="3"/>
      <c r="G2260" s="3"/>
      <c r="H2260" s="22"/>
      <c r="I2260" s="80"/>
    </row>
    <row r="2261" spans="2:9" x14ac:dyDescent="0.15">
      <c r="B2261" s="19"/>
      <c r="C2261" s="2"/>
      <c r="D2261" s="2"/>
      <c r="E2261" s="7"/>
      <c r="F2261" s="3"/>
      <c r="G2261" s="3"/>
      <c r="H2261" s="22"/>
      <c r="I2261" s="80"/>
    </row>
    <row r="2262" spans="2:9" x14ac:dyDescent="0.15">
      <c r="B2262" s="19"/>
      <c r="C2262" s="2"/>
      <c r="D2262" s="2"/>
      <c r="E2262" s="7"/>
      <c r="F2262" s="3"/>
      <c r="G2262" s="3"/>
      <c r="H2262" s="22"/>
      <c r="I2262" s="80"/>
    </row>
    <row r="2263" spans="2:9" x14ac:dyDescent="0.15">
      <c r="B2263" s="19"/>
      <c r="C2263" s="2"/>
      <c r="D2263" s="2"/>
      <c r="E2263" s="7"/>
      <c r="F2263" s="3"/>
      <c r="G2263" s="3"/>
      <c r="H2263" s="22"/>
      <c r="I2263" s="80"/>
    </row>
    <row r="2264" spans="2:9" x14ac:dyDescent="0.15">
      <c r="B2264" s="19"/>
      <c r="C2264" s="2"/>
      <c r="D2264" s="2"/>
      <c r="E2264" s="7"/>
      <c r="F2264" s="3"/>
      <c r="G2264" s="3"/>
      <c r="H2264" s="22"/>
      <c r="I2264" s="80"/>
    </row>
    <row r="2265" spans="2:9" x14ac:dyDescent="0.15">
      <c r="B2265" s="19"/>
      <c r="C2265" s="2"/>
      <c r="D2265" s="2"/>
      <c r="E2265" s="7"/>
      <c r="F2265" s="3"/>
      <c r="G2265" s="3"/>
      <c r="H2265" s="22"/>
      <c r="I2265" s="80"/>
    </row>
    <row r="2266" spans="2:9" x14ac:dyDescent="0.15">
      <c r="B2266" s="19"/>
      <c r="C2266" s="2"/>
      <c r="D2266" s="2"/>
      <c r="E2266" s="7"/>
      <c r="F2266" s="3"/>
      <c r="G2266" s="3"/>
      <c r="H2266" s="22"/>
      <c r="I2266" s="80"/>
    </row>
    <row r="2267" spans="2:9" x14ac:dyDescent="0.15">
      <c r="B2267" s="19"/>
      <c r="C2267" s="2"/>
      <c r="D2267" s="2"/>
      <c r="E2267" s="7"/>
      <c r="F2267" s="3"/>
      <c r="G2267" s="3"/>
      <c r="H2267" s="22"/>
      <c r="I2267" s="80"/>
    </row>
    <row r="2268" spans="2:9" x14ac:dyDescent="0.15">
      <c r="B2268" s="19"/>
      <c r="C2268" s="2"/>
      <c r="D2268" s="2"/>
      <c r="E2268" s="7"/>
      <c r="F2268" s="3"/>
      <c r="G2268" s="3"/>
      <c r="H2268" s="22"/>
      <c r="I2268" s="80"/>
    </row>
    <row r="2269" spans="2:9" x14ac:dyDescent="0.15">
      <c r="B2269" s="19"/>
      <c r="C2269" s="2"/>
      <c r="D2269" s="2"/>
      <c r="E2269" s="7"/>
      <c r="F2269" s="3"/>
      <c r="G2269" s="3"/>
      <c r="H2269" s="22"/>
      <c r="I2269" s="80"/>
    </row>
    <row r="2270" spans="2:9" x14ac:dyDescent="0.15">
      <c r="B2270" s="19"/>
      <c r="C2270" s="2"/>
      <c r="D2270" s="2"/>
      <c r="E2270" s="7"/>
      <c r="F2270" s="3"/>
      <c r="G2270" s="3"/>
      <c r="H2270" s="22"/>
      <c r="I2270" s="80"/>
    </row>
    <row r="2271" spans="2:9" x14ac:dyDescent="0.15">
      <c r="B2271" s="19"/>
      <c r="C2271" s="2"/>
      <c r="D2271" s="2"/>
      <c r="E2271" s="7"/>
      <c r="F2271" s="3"/>
      <c r="G2271" s="3"/>
      <c r="H2271" s="22"/>
      <c r="I2271" s="80"/>
    </row>
    <row r="2272" spans="2:9" x14ac:dyDescent="0.15">
      <c r="B2272" s="19"/>
      <c r="C2272" s="2"/>
      <c r="D2272" s="2"/>
      <c r="E2272" s="7"/>
      <c r="F2272" s="3"/>
      <c r="G2272" s="3"/>
      <c r="H2272" s="22"/>
      <c r="I2272" s="80"/>
    </row>
    <row r="2273" spans="2:9" x14ac:dyDescent="0.15">
      <c r="B2273" s="19"/>
      <c r="C2273" s="2"/>
      <c r="D2273" s="2"/>
      <c r="E2273" s="7"/>
      <c r="F2273" s="3"/>
      <c r="G2273" s="3"/>
      <c r="H2273" s="22"/>
      <c r="I2273" s="80"/>
    </row>
    <row r="2274" spans="2:9" x14ac:dyDescent="0.15">
      <c r="B2274" s="19"/>
      <c r="C2274" s="2"/>
      <c r="D2274" s="2"/>
      <c r="E2274" s="7"/>
      <c r="F2274" s="3"/>
      <c r="G2274" s="3"/>
      <c r="H2274" s="22"/>
      <c r="I2274" s="80"/>
    </row>
    <row r="2275" spans="2:9" x14ac:dyDescent="0.15">
      <c r="B2275" s="19"/>
      <c r="C2275" s="2"/>
      <c r="D2275" s="2"/>
      <c r="E2275" s="7"/>
      <c r="F2275" s="3"/>
      <c r="G2275" s="3"/>
      <c r="H2275" s="22"/>
      <c r="I2275" s="80"/>
    </row>
    <row r="2276" spans="2:9" x14ac:dyDescent="0.15">
      <c r="B2276" s="19"/>
      <c r="C2276" s="2"/>
      <c r="D2276" s="2"/>
      <c r="E2276" s="7"/>
      <c r="F2276" s="3"/>
      <c r="G2276" s="3"/>
      <c r="H2276" s="22"/>
      <c r="I2276" s="80"/>
    </row>
    <row r="2277" spans="2:9" x14ac:dyDescent="0.15">
      <c r="B2277" s="19"/>
      <c r="C2277" s="2"/>
      <c r="D2277" s="2"/>
      <c r="E2277" s="7"/>
      <c r="F2277" s="3"/>
      <c r="G2277" s="3"/>
      <c r="H2277" s="22"/>
      <c r="I2277" s="80"/>
    </row>
    <row r="2278" spans="2:9" x14ac:dyDescent="0.15">
      <c r="B2278" s="19"/>
      <c r="C2278" s="2"/>
      <c r="D2278" s="2"/>
      <c r="E2278" s="7"/>
      <c r="F2278" s="3"/>
      <c r="G2278" s="3"/>
      <c r="H2278" s="22"/>
      <c r="I2278" s="80"/>
    </row>
    <row r="2279" spans="2:9" x14ac:dyDescent="0.15">
      <c r="B2279" s="19"/>
      <c r="C2279" s="2"/>
      <c r="D2279" s="2"/>
      <c r="E2279" s="7"/>
      <c r="F2279" s="3"/>
      <c r="G2279" s="3"/>
      <c r="H2279" s="22"/>
      <c r="I2279" s="80"/>
    </row>
    <row r="2280" spans="2:9" x14ac:dyDescent="0.15">
      <c r="B2280" s="19"/>
      <c r="C2280" s="2"/>
      <c r="D2280" s="2"/>
      <c r="E2280" s="7"/>
      <c r="F2280" s="3"/>
      <c r="G2280" s="3"/>
      <c r="H2280" s="22"/>
      <c r="I2280" s="80"/>
    </row>
    <row r="2281" spans="2:9" x14ac:dyDescent="0.15">
      <c r="B2281" s="19"/>
      <c r="C2281" s="2"/>
      <c r="D2281" s="2"/>
      <c r="E2281" s="7"/>
      <c r="F2281" s="3"/>
      <c r="G2281" s="3"/>
      <c r="H2281" s="22"/>
      <c r="I2281" s="80"/>
    </row>
    <row r="2282" spans="2:9" x14ac:dyDescent="0.15">
      <c r="B2282" s="19"/>
      <c r="C2282" s="2"/>
      <c r="D2282" s="2"/>
      <c r="E2282" s="7"/>
      <c r="F2282" s="3"/>
      <c r="G2282" s="3"/>
      <c r="H2282" s="22"/>
      <c r="I2282" s="80"/>
    </row>
    <row r="2283" spans="2:9" x14ac:dyDescent="0.15">
      <c r="B2283" s="19"/>
      <c r="C2283" s="2"/>
      <c r="D2283" s="2"/>
      <c r="E2283" s="7"/>
      <c r="F2283" s="3"/>
      <c r="G2283" s="3"/>
      <c r="H2283" s="22"/>
      <c r="I2283" s="80"/>
    </row>
    <row r="2284" spans="2:9" x14ac:dyDescent="0.15">
      <c r="B2284" s="19"/>
      <c r="C2284" s="2"/>
      <c r="D2284" s="2"/>
      <c r="E2284" s="7"/>
      <c r="F2284" s="3"/>
      <c r="G2284" s="3"/>
      <c r="H2284" s="22"/>
      <c r="I2284" s="80"/>
    </row>
    <row r="2285" spans="2:9" x14ac:dyDescent="0.15">
      <c r="B2285" s="19"/>
      <c r="C2285" s="2"/>
      <c r="D2285" s="2"/>
      <c r="E2285" s="7"/>
      <c r="F2285" s="3"/>
      <c r="G2285" s="3"/>
      <c r="H2285" s="22"/>
      <c r="I2285" s="80"/>
    </row>
    <row r="2286" spans="2:9" x14ac:dyDescent="0.15">
      <c r="B2286" s="19"/>
      <c r="C2286" s="2"/>
      <c r="D2286" s="2"/>
      <c r="E2286" s="7"/>
      <c r="F2286" s="3"/>
      <c r="G2286" s="3"/>
      <c r="H2286" s="22"/>
      <c r="I2286" s="80"/>
    </row>
    <row r="2287" spans="2:9" x14ac:dyDescent="0.15">
      <c r="B2287" s="19"/>
      <c r="C2287" s="2"/>
      <c r="D2287" s="2"/>
      <c r="E2287" s="7"/>
      <c r="F2287" s="3"/>
      <c r="G2287" s="3"/>
      <c r="H2287" s="22"/>
      <c r="I2287" s="80"/>
    </row>
    <row r="2288" spans="2:9" x14ac:dyDescent="0.15">
      <c r="B2288" s="19"/>
      <c r="C2288" s="2"/>
      <c r="D2288" s="2"/>
      <c r="E2288" s="7"/>
      <c r="F2288" s="3"/>
      <c r="G2288" s="3"/>
      <c r="H2288" s="22"/>
      <c r="I2288" s="80"/>
    </row>
    <row r="2289" spans="2:9" x14ac:dyDescent="0.15">
      <c r="B2289" s="19"/>
      <c r="C2289" s="2"/>
      <c r="D2289" s="2"/>
      <c r="E2289" s="7"/>
      <c r="F2289" s="3"/>
      <c r="G2289" s="3"/>
      <c r="H2289" s="22"/>
      <c r="I2289" s="80"/>
    </row>
    <row r="2290" spans="2:9" x14ac:dyDescent="0.15">
      <c r="B2290" s="19"/>
      <c r="C2290" s="2"/>
      <c r="D2290" s="2"/>
      <c r="E2290" s="7"/>
      <c r="F2290" s="3"/>
      <c r="G2290" s="3"/>
      <c r="H2290" s="22"/>
      <c r="I2290" s="80"/>
    </row>
    <row r="2291" spans="2:9" x14ac:dyDescent="0.15">
      <c r="B2291" s="19"/>
      <c r="C2291" s="2"/>
      <c r="D2291" s="2"/>
      <c r="E2291" s="7"/>
      <c r="F2291" s="3"/>
      <c r="G2291" s="3"/>
      <c r="H2291" s="22"/>
      <c r="I2291" s="80"/>
    </row>
    <row r="2292" spans="2:9" x14ac:dyDescent="0.15">
      <c r="B2292" s="19"/>
      <c r="C2292" s="2"/>
      <c r="D2292" s="2"/>
      <c r="E2292" s="7"/>
      <c r="F2292" s="3"/>
      <c r="G2292" s="3"/>
      <c r="H2292" s="22"/>
      <c r="I2292" s="80"/>
    </row>
    <row r="2293" spans="2:9" x14ac:dyDescent="0.15">
      <c r="B2293" s="19"/>
      <c r="C2293" s="2"/>
      <c r="D2293" s="2"/>
      <c r="E2293" s="7"/>
      <c r="F2293" s="3"/>
      <c r="G2293" s="3"/>
      <c r="H2293" s="22"/>
      <c r="I2293" s="80"/>
    </row>
    <row r="2294" spans="2:9" x14ac:dyDescent="0.15">
      <c r="B2294" s="19"/>
      <c r="C2294" s="2"/>
      <c r="D2294" s="2"/>
      <c r="E2294" s="7"/>
      <c r="F2294" s="3"/>
      <c r="G2294" s="3"/>
      <c r="H2294" s="22"/>
      <c r="I2294" s="80"/>
    </row>
    <row r="2295" spans="2:9" x14ac:dyDescent="0.15">
      <c r="B2295" s="19"/>
      <c r="C2295" s="2"/>
      <c r="D2295" s="2"/>
      <c r="E2295" s="7"/>
      <c r="F2295" s="3"/>
      <c r="G2295" s="3"/>
      <c r="H2295" s="22"/>
      <c r="I2295" s="80"/>
    </row>
    <row r="2296" spans="2:9" x14ac:dyDescent="0.15">
      <c r="B2296" s="19"/>
      <c r="C2296" s="2"/>
      <c r="D2296" s="2"/>
      <c r="E2296" s="7"/>
      <c r="F2296" s="3"/>
      <c r="G2296" s="3"/>
      <c r="H2296" s="22"/>
      <c r="I2296" s="80"/>
    </row>
    <row r="2297" spans="2:9" x14ac:dyDescent="0.15">
      <c r="B2297" s="19"/>
      <c r="C2297" s="2"/>
      <c r="D2297" s="2"/>
      <c r="E2297" s="7"/>
      <c r="F2297" s="3"/>
      <c r="G2297" s="3"/>
      <c r="H2297" s="22"/>
      <c r="I2297" s="80"/>
    </row>
    <row r="2298" spans="2:9" x14ac:dyDescent="0.15">
      <c r="B2298" s="19"/>
      <c r="C2298" s="2"/>
      <c r="D2298" s="2"/>
      <c r="E2298" s="7"/>
      <c r="F2298" s="3"/>
      <c r="G2298" s="3"/>
      <c r="H2298" s="22"/>
      <c r="I2298" s="80"/>
    </row>
    <row r="2299" spans="2:9" x14ac:dyDescent="0.15">
      <c r="B2299" s="19"/>
      <c r="C2299" s="2"/>
      <c r="D2299" s="2"/>
      <c r="E2299" s="7"/>
      <c r="F2299" s="3"/>
      <c r="G2299" s="3"/>
      <c r="H2299" s="22"/>
      <c r="I2299" s="80"/>
    </row>
    <row r="2300" spans="2:9" x14ac:dyDescent="0.15">
      <c r="B2300" s="19"/>
      <c r="C2300" s="2"/>
      <c r="D2300" s="2"/>
      <c r="E2300" s="7"/>
      <c r="F2300" s="3"/>
      <c r="G2300" s="3"/>
      <c r="H2300" s="22"/>
      <c r="I2300" s="80"/>
    </row>
    <row r="2301" spans="2:9" x14ac:dyDescent="0.15">
      <c r="B2301" s="19"/>
      <c r="C2301" s="2"/>
      <c r="D2301" s="2"/>
      <c r="E2301" s="7"/>
      <c r="F2301" s="3"/>
      <c r="G2301" s="3"/>
      <c r="H2301" s="22"/>
      <c r="I2301" s="80"/>
    </row>
    <row r="2302" spans="2:9" x14ac:dyDescent="0.15">
      <c r="B2302" s="19"/>
      <c r="C2302" s="2"/>
      <c r="D2302" s="2"/>
      <c r="E2302" s="7"/>
      <c r="F2302" s="3"/>
      <c r="G2302" s="3"/>
      <c r="H2302" s="22"/>
      <c r="I2302" s="80"/>
    </row>
    <row r="2303" spans="2:9" x14ac:dyDescent="0.15">
      <c r="B2303" s="19"/>
      <c r="C2303" s="2"/>
      <c r="D2303" s="2"/>
      <c r="E2303" s="7"/>
      <c r="F2303" s="3"/>
      <c r="G2303" s="3"/>
      <c r="H2303" s="22"/>
      <c r="I2303" s="80"/>
    </row>
    <row r="2304" spans="2:9" x14ac:dyDescent="0.15">
      <c r="B2304" s="19"/>
      <c r="C2304" s="2"/>
      <c r="D2304" s="2"/>
      <c r="E2304" s="7"/>
      <c r="F2304" s="3"/>
      <c r="G2304" s="3"/>
      <c r="H2304" s="22"/>
      <c r="I2304" s="80"/>
    </row>
    <row r="2305" spans="2:9" x14ac:dyDescent="0.15">
      <c r="B2305" s="19"/>
      <c r="C2305" s="2"/>
      <c r="D2305" s="2"/>
      <c r="E2305" s="7"/>
      <c r="F2305" s="3"/>
      <c r="G2305" s="3"/>
      <c r="H2305" s="22"/>
      <c r="I2305" s="80"/>
    </row>
    <row r="2306" spans="2:9" x14ac:dyDescent="0.15">
      <c r="B2306" s="19"/>
      <c r="C2306" s="2"/>
      <c r="D2306" s="2"/>
      <c r="E2306" s="7"/>
      <c r="F2306" s="3"/>
      <c r="G2306" s="3"/>
      <c r="H2306" s="22"/>
      <c r="I2306" s="80"/>
    </row>
    <row r="2307" spans="2:9" x14ac:dyDescent="0.15">
      <c r="B2307" s="19"/>
      <c r="C2307" s="2"/>
      <c r="D2307" s="2"/>
      <c r="E2307" s="7"/>
      <c r="F2307" s="3"/>
      <c r="G2307" s="3"/>
      <c r="H2307" s="22"/>
      <c r="I2307" s="80"/>
    </row>
    <row r="2308" spans="2:9" x14ac:dyDescent="0.15">
      <c r="B2308" s="19"/>
      <c r="C2308" s="2"/>
      <c r="D2308" s="2"/>
      <c r="E2308" s="7"/>
      <c r="F2308" s="3"/>
      <c r="G2308" s="3"/>
      <c r="H2308" s="22"/>
      <c r="I2308" s="80"/>
    </row>
    <row r="2309" spans="2:9" x14ac:dyDescent="0.15">
      <c r="B2309" s="19"/>
      <c r="C2309" s="2"/>
      <c r="D2309" s="2"/>
      <c r="E2309" s="7"/>
      <c r="F2309" s="3"/>
      <c r="G2309" s="3"/>
      <c r="H2309" s="22"/>
      <c r="I2309" s="80"/>
    </row>
    <row r="2310" spans="2:9" x14ac:dyDescent="0.15">
      <c r="B2310" s="19"/>
      <c r="C2310" s="2"/>
      <c r="D2310" s="2"/>
      <c r="E2310" s="7"/>
      <c r="F2310" s="3"/>
      <c r="G2310" s="3"/>
      <c r="H2310" s="22"/>
      <c r="I2310" s="80"/>
    </row>
    <row r="2311" spans="2:9" x14ac:dyDescent="0.15">
      <c r="B2311" s="19"/>
      <c r="C2311" s="2"/>
      <c r="D2311" s="2"/>
      <c r="E2311" s="7"/>
      <c r="F2311" s="3"/>
      <c r="G2311" s="3"/>
      <c r="H2311" s="22"/>
      <c r="I2311" s="80"/>
    </row>
    <row r="2312" spans="2:9" x14ac:dyDescent="0.15">
      <c r="B2312" s="19"/>
      <c r="C2312" s="2"/>
      <c r="D2312" s="2"/>
      <c r="E2312" s="7"/>
      <c r="F2312" s="3"/>
      <c r="G2312" s="3"/>
      <c r="H2312" s="22"/>
      <c r="I2312" s="80"/>
    </row>
    <row r="2313" spans="2:9" x14ac:dyDescent="0.15">
      <c r="B2313" s="19"/>
      <c r="C2313" s="2"/>
      <c r="D2313" s="2"/>
      <c r="E2313" s="7"/>
      <c r="F2313" s="3"/>
      <c r="G2313" s="3"/>
      <c r="H2313" s="22"/>
      <c r="I2313" s="80"/>
    </row>
    <row r="2314" spans="2:9" x14ac:dyDescent="0.15">
      <c r="B2314" s="19"/>
      <c r="C2314" s="2"/>
      <c r="D2314" s="2"/>
      <c r="E2314" s="7"/>
      <c r="F2314" s="3"/>
      <c r="G2314" s="3"/>
      <c r="H2314" s="22"/>
      <c r="I2314" s="80"/>
    </row>
    <row r="2315" spans="2:9" x14ac:dyDescent="0.15">
      <c r="B2315" s="19"/>
      <c r="C2315" s="2"/>
      <c r="D2315" s="2"/>
      <c r="E2315" s="7"/>
      <c r="F2315" s="3"/>
      <c r="G2315" s="3"/>
      <c r="H2315" s="22"/>
      <c r="I2315" s="80"/>
    </row>
    <row r="2316" spans="2:9" x14ac:dyDescent="0.15">
      <c r="B2316" s="19"/>
      <c r="C2316" s="2"/>
      <c r="D2316" s="2"/>
      <c r="E2316" s="7"/>
      <c r="F2316" s="3"/>
      <c r="G2316" s="3"/>
      <c r="H2316" s="22"/>
      <c r="I2316" s="80"/>
    </row>
    <row r="2317" spans="2:9" x14ac:dyDescent="0.15">
      <c r="B2317" s="19"/>
      <c r="C2317" s="2"/>
      <c r="D2317" s="2"/>
      <c r="E2317" s="7"/>
      <c r="F2317" s="3"/>
      <c r="G2317" s="3"/>
      <c r="H2317" s="22"/>
      <c r="I2317" s="80"/>
    </row>
    <row r="2318" spans="2:9" x14ac:dyDescent="0.15">
      <c r="B2318" s="19"/>
      <c r="C2318" s="2"/>
      <c r="D2318" s="2"/>
      <c r="E2318" s="7"/>
      <c r="F2318" s="3"/>
      <c r="G2318" s="3"/>
      <c r="H2318" s="22"/>
      <c r="I2318" s="80"/>
    </row>
    <row r="2319" spans="2:9" x14ac:dyDescent="0.15">
      <c r="B2319" s="19"/>
      <c r="C2319" s="2"/>
      <c r="D2319" s="2"/>
      <c r="E2319" s="7"/>
      <c r="F2319" s="3"/>
      <c r="G2319" s="3"/>
      <c r="H2319" s="22"/>
      <c r="I2319" s="80"/>
    </row>
    <row r="2320" spans="2:9" x14ac:dyDescent="0.15">
      <c r="B2320" s="19"/>
      <c r="C2320" s="2"/>
      <c r="D2320" s="2"/>
      <c r="E2320" s="7"/>
      <c r="F2320" s="3"/>
      <c r="G2320" s="3"/>
      <c r="H2320" s="22"/>
      <c r="I2320" s="80"/>
    </row>
    <row r="2321" spans="2:9" x14ac:dyDescent="0.15">
      <c r="B2321" s="19"/>
      <c r="C2321" s="2"/>
      <c r="D2321" s="2"/>
      <c r="E2321" s="7"/>
      <c r="F2321" s="3"/>
      <c r="G2321" s="3"/>
      <c r="H2321" s="22"/>
      <c r="I2321" s="80"/>
    </row>
    <row r="2322" spans="2:9" x14ac:dyDescent="0.15">
      <c r="B2322" s="19"/>
      <c r="C2322" s="2"/>
      <c r="D2322" s="2"/>
      <c r="E2322" s="7"/>
      <c r="F2322" s="3"/>
      <c r="G2322" s="3"/>
      <c r="H2322" s="22"/>
      <c r="I2322" s="80"/>
    </row>
    <row r="2323" spans="2:9" x14ac:dyDescent="0.15">
      <c r="B2323" s="19"/>
      <c r="C2323" s="2"/>
      <c r="D2323" s="2"/>
      <c r="E2323" s="7"/>
      <c r="F2323" s="3"/>
      <c r="G2323" s="3"/>
      <c r="H2323" s="22"/>
      <c r="I2323" s="80"/>
    </row>
    <row r="2324" spans="2:9" x14ac:dyDescent="0.15">
      <c r="B2324" s="19"/>
      <c r="C2324" s="2"/>
      <c r="D2324" s="2"/>
      <c r="E2324" s="7"/>
      <c r="F2324" s="3"/>
      <c r="G2324" s="3"/>
      <c r="H2324" s="22"/>
      <c r="I2324" s="80"/>
    </row>
    <row r="2325" spans="2:9" x14ac:dyDescent="0.15">
      <c r="B2325" s="19"/>
      <c r="C2325" s="2"/>
      <c r="D2325" s="2"/>
      <c r="E2325" s="7"/>
      <c r="F2325" s="3"/>
      <c r="G2325" s="3"/>
      <c r="H2325" s="22"/>
      <c r="I2325" s="80"/>
    </row>
    <row r="2326" spans="2:9" x14ac:dyDescent="0.15">
      <c r="B2326" s="19"/>
      <c r="C2326" s="2"/>
      <c r="D2326" s="2"/>
      <c r="E2326" s="7"/>
      <c r="F2326" s="3"/>
      <c r="G2326" s="3"/>
      <c r="H2326" s="22"/>
      <c r="I2326" s="80"/>
    </row>
    <row r="2327" spans="2:9" x14ac:dyDescent="0.15">
      <c r="B2327" s="19"/>
      <c r="C2327" s="2"/>
      <c r="D2327" s="2"/>
      <c r="E2327" s="7"/>
      <c r="F2327" s="3"/>
      <c r="G2327" s="3"/>
      <c r="H2327" s="22"/>
      <c r="I2327" s="80"/>
    </row>
    <row r="2328" spans="2:9" x14ac:dyDescent="0.15">
      <c r="B2328" s="19"/>
      <c r="C2328" s="2"/>
      <c r="D2328" s="2"/>
      <c r="E2328" s="7"/>
      <c r="F2328" s="3"/>
      <c r="G2328" s="3"/>
      <c r="H2328" s="22"/>
      <c r="I2328" s="80"/>
    </row>
    <row r="2329" spans="2:9" x14ac:dyDescent="0.15">
      <c r="B2329" s="19"/>
      <c r="C2329" s="2"/>
      <c r="D2329" s="2"/>
      <c r="E2329" s="7"/>
      <c r="F2329" s="3"/>
      <c r="G2329" s="3"/>
      <c r="H2329" s="22"/>
      <c r="I2329" s="80"/>
    </row>
    <row r="2330" spans="2:9" x14ac:dyDescent="0.15">
      <c r="B2330" s="19"/>
      <c r="C2330" s="2"/>
      <c r="D2330" s="2"/>
      <c r="E2330" s="7"/>
      <c r="F2330" s="3"/>
      <c r="G2330" s="3"/>
      <c r="H2330" s="22"/>
      <c r="I2330" s="80"/>
    </row>
    <row r="2331" spans="2:9" x14ac:dyDescent="0.15">
      <c r="B2331" s="19"/>
      <c r="C2331" s="2"/>
      <c r="D2331" s="2"/>
      <c r="E2331" s="7"/>
      <c r="F2331" s="3"/>
      <c r="G2331" s="3"/>
      <c r="H2331" s="22"/>
      <c r="I2331" s="80"/>
    </row>
    <row r="2332" spans="2:9" x14ac:dyDescent="0.15">
      <c r="B2332" s="19"/>
      <c r="C2332" s="2"/>
      <c r="D2332" s="2"/>
      <c r="E2332" s="7"/>
      <c r="F2332" s="3"/>
      <c r="G2332" s="3"/>
      <c r="H2332" s="22"/>
      <c r="I2332" s="80"/>
    </row>
    <row r="2333" spans="2:9" x14ac:dyDescent="0.15">
      <c r="B2333" s="19"/>
      <c r="C2333" s="2"/>
      <c r="D2333" s="2"/>
      <c r="E2333" s="7"/>
      <c r="F2333" s="3"/>
      <c r="G2333" s="3"/>
      <c r="H2333" s="22"/>
      <c r="I2333" s="80"/>
    </row>
    <row r="2334" spans="2:9" x14ac:dyDescent="0.15">
      <c r="B2334" s="19"/>
      <c r="C2334" s="2"/>
      <c r="D2334" s="2"/>
      <c r="E2334" s="7"/>
      <c r="F2334" s="3"/>
      <c r="G2334" s="3"/>
      <c r="H2334" s="22"/>
      <c r="I2334" s="80"/>
    </row>
    <row r="2335" spans="2:9" x14ac:dyDescent="0.15">
      <c r="B2335" s="19"/>
      <c r="C2335" s="2"/>
      <c r="D2335" s="2"/>
      <c r="E2335" s="7"/>
      <c r="F2335" s="3"/>
      <c r="G2335" s="3"/>
      <c r="H2335" s="22"/>
      <c r="I2335" s="80"/>
    </row>
    <row r="2336" spans="2:9" x14ac:dyDescent="0.15">
      <c r="B2336" s="19"/>
      <c r="C2336" s="2"/>
      <c r="D2336" s="2"/>
      <c r="E2336" s="7"/>
      <c r="F2336" s="3"/>
      <c r="G2336" s="3"/>
      <c r="H2336" s="22"/>
      <c r="I2336" s="80"/>
    </row>
    <row r="2337" spans="2:9" x14ac:dyDescent="0.15">
      <c r="B2337" s="19"/>
      <c r="C2337" s="2"/>
      <c r="D2337" s="2"/>
      <c r="E2337" s="7"/>
      <c r="F2337" s="3"/>
      <c r="G2337" s="3"/>
      <c r="H2337" s="22"/>
      <c r="I2337" s="80"/>
    </row>
    <row r="2338" spans="2:9" x14ac:dyDescent="0.15">
      <c r="B2338" s="19"/>
      <c r="C2338" s="2"/>
      <c r="D2338" s="2"/>
      <c r="E2338" s="7"/>
      <c r="F2338" s="3"/>
      <c r="G2338" s="3"/>
      <c r="H2338" s="22"/>
      <c r="I2338" s="80"/>
    </row>
    <row r="2339" spans="2:9" x14ac:dyDescent="0.15">
      <c r="B2339" s="19"/>
      <c r="C2339" s="2"/>
      <c r="D2339" s="2"/>
      <c r="E2339" s="7"/>
      <c r="F2339" s="3"/>
      <c r="G2339" s="3"/>
      <c r="H2339" s="22"/>
      <c r="I2339" s="80"/>
    </row>
    <row r="2340" spans="2:9" x14ac:dyDescent="0.15">
      <c r="B2340" s="19"/>
      <c r="C2340" s="2"/>
      <c r="D2340" s="2"/>
      <c r="E2340" s="7"/>
      <c r="F2340" s="3"/>
      <c r="G2340" s="3"/>
      <c r="H2340" s="22"/>
      <c r="I2340" s="80"/>
    </row>
    <row r="2341" spans="2:9" x14ac:dyDescent="0.15">
      <c r="B2341" s="19"/>
      <c r="C2341" s="2"/>
      <c r="D2341" s="2"/>
      <c r="E2341" s="7"/>
      <c r="F2341" s="3"/>
      <c r="G2341" s="3"/>
      <c r="H2341" s="22"/>
      <c r="I2341" s="80"/>
    </row>
    <row r="2342" spans="2:9" x14ac:dyDescent="0.15">
      <c r="B2342" s="19"/>
      <c r="C2342" s="2"/>
      <c r="D2342" s="2"/>
      <c r="E2342" s="7"/>
      <c r="F2342" s="3"/>
      <c r="G2342" s="3"/>
      <c r="H2342" s="22"/>
      <c r="I2342" s="80"/>
    </row>
    <row r="2343" spans="2:9" x14ac:dyDescent="0.15">
      <c r="B2343" s="19"/>
      <c r="C2343" s="2"/>
      <c r="D2343" s="2"/>
      <c r="E2343" s="7"/>
      <c r="F2343" s="3"/>
      <c r="G2343" s="3"/>
      <c r="H2343" s="22"/>
      <c r="I2343" s="80"/>
    </row>
    <row r="2344" spans="2:9" x14ac:dyDescent="0.15">
      <c r="B2344" s="19"/>
      <c r="C2344" s="2"/>
      <c r="D2344" s="2"/>
      <c r="E2344" s="7"/>
      <c r="F2344" s="3"/>
      <c r="G2344" s="3"/>
      <c r="H2344" s="22"/>
      <c r="I2344" s="80"/>
    </row>
    <row r="2345" spans="2:9" x14ac:dyDescent="0.15">
      <c r="B2345" s="19"/>
      <c r="C2345" s="2"/>
      <c r="D2345" s="2"/>
      <c r="E2345" s="7"/>
      <c r="F2345" s="3"/>
      <c r="G2345" s="3"/>
      <c r="H2345" s="22"/>
      <c r="I2345" s="80"/>
    </row>
    <row r="2346" spans="2:9" x14ac:dyDescent="0.15">
      <c r="B2346" s="19"/>
      <c r="C2346" s="2"/>
      <c r="D2346" s="2"/>
      <c r="E2346" s="7"/>
      <c r="F2346" s="3"/>
      <c r="G2346" s="3"/>
      <c r="H2346" s="22"/>
      <c r="I2346" s="80"/>
    </row>
    <row r="2347" spans="2:9" x14ac:dyDescent="0.15">
      <c r="B2347" s="19"/>
      <c r="C2347" s="2"/>
      <c r="D2347" s="2"/>
      <c r="E2347" s="7"/>
      <c r="F2347" s="3"/>
      <c r="G2347" s="3"/>
      <c r="H2347" s="22"/>
      <c r="I2347" s="80"/>
    </row>
    <row r="2348" spans="2:9" x14ac:dyDescent="0.15">
      <c r="B2348" s="19"/>
      <c r="C2348" s="2"/>
      <c r="D2348" s="2"/>
      <c r="E2348" s="7"/>
      <c r="F2348" s="3"/>
      <c r="G2348" s="3"/>
      <c r="H2348" s="22"/>
      <c r="I2348" s="80"/>
    </row>
    <row r="2349" spans="2:9" x14ac:dyDescent="0.15">
      <c r="B2349" s="19"/>
      <c r="C2349" s="2"/>
      <c r="D2349" s="2"/>
      <c r="E2349" s="7"/>
      <c r="F2349" s="3"/>
      <c r="G2349" s="3"/>
      <c r="H2349" s="22"/>
      <c r="I2349" s="80"/>
    </row>
    <row r="2350" spans="2:9" x14ac:dyDescent="0.15">
      <c r="B2350" s="19"/>
      <c r="C2350" s="2"/>
      <c r="D2350" s="2"/>
      <c r="E2350" s="7"/>
      <c r="F2350" s="3"/>
      <c r="G2350" s="3"/>
      <c r="H2350" s="22"/>
      <c r="I2350" s="80"/>
    </row>
    <row r="2351" spans="2:9" x14ac:dyDescent="0.15">
      <c r="B2351" s="19"/>
      <c r="C2351" s="2"/>
      <c r="D2351" s="2"/>
      <c r="E2351" s="7"/>
      <c r="F2351" s="3"/>
      <c r="G2351" s="3"/>
      <c r="H2351" s="22"/>
      <c r="I2351" s="80"/>
    </row>
    <row r="2352" spans="2:9" x14ac:dyDescent="0.15">
      <c r="B2352" s="19"/>
      <c r="C2352" s="2"/>
      <c r="D2352" s="2"/>
      <c r="E2352" s="7"/>
      <c r="F2352" s="3"/>
      <c r="G2352" s="3"/>
      <c r="H2352" s="22"/>
      <c r="I2352" s="80"/>
    </row>
    <row r="2353" spans="2:9" x14ac:dyDescent="0.15">
      <c r="B2353" s="19"/>
      <c r="C2353" s="2"/>
      <c r="D2353" s="2"/>
      <c r="E2353" s="7"/>
      <c r="F2353" s="3"/>
      <c r="G2353" s="3"/>
      <c r="H2353" s="22"/>
      <c r="I2353" s="80"/>
    </row>
    <row r="2354" spans="2:9" x14ac:dyDescent="0.15">
      <c r="B2354" s="19"/>
      <c r="C2354" s="2"/>
      <c r="D2354" s="2"/>
      <c r="E2354" s="7"/>
      <c r="F2354" s="3"/>
      <c r="G2354" s="3"/>
      <c r="H2354" s="22"/>
      <c r="I2354" s="80"/>
    </row>
    <row r="2355" spans="2:9" x14ac:dyDescent="0.15">
      <c r="B2355" s="19"/>
      <c r="C2355" s="2"/>
      <c r="D2355" s="2"/>
      <c r="E2355" s="7"/>
      <c r="F2355" s="3"/>
      <c r="G2355" s="3"/>
      <c r="H2355" s="22"/>
      <c r="I2355" s="80"/>
    </row>
    <row r="2356" spans="2:9" x14ac:dyDescent="0.15">
      <c r="B2356" s="19"/>
      <c r="C2356" s="2"/>
      <c r="D2356" s="2"/>
      <c r="E2356" s="7"/>
      <c r="F2356" s="3"/>
      <c r="G2356" s="3"/>
      <c r="H2356" s="22"/>
      <c r="I2356" s="80"/>
    </row>
    <row r="2357" spans="2:9" x14ac:dyDescent="0.15">
      <c r="B2357" s="19"/>
      <c r="C2357" s="2"/>
      <c r="D2357" s="2"/>
      <c r="E2357" s="7"/>
      <c r="F2357" s="3"/>
      <c r="G2357" s="3"/>
      <c r="H2357" s="22"/>
      <c r="I2357" s="80"/>
    </row>
    <row r="2358" spans="2:9" x14ac:dyDescent="0.15">
      <c r="B2358" s="19"/>
      <c r="C2358" s="2"/>
      <c r="D2358" s="2"/>
      <c r="E2358" s="7"/>
      <c r="F2358" s="3"/>
      <c r="G2358" s="3"/>
      <c r="H2358" s="22"/>
      <c r="I2358" s="80"/>
    </row>
    <row r="2359" spans="2:9" x14ac:dyDescent="0.15">
      <c r="B2359" s="19"/>
      <c r="C2359" s="2"/>
      <c r="D2359" s="2"/>
      <c r="E2359" s="7"/>
      <c r="F2359" s="3"/>
      <c r="G2359" s="3"/>
      <c r="H2359" s="22"/>
      <c r="I2359" s="80"/>
    </row>
    <row r="2360" spans="2:9" x14ac:dyDescent="0.15">
      <c r="B2360" s="19"/>
      <c r="C2360" s="2"/>
      <c r="D2360" s="2"/>
      <c r="E2360" s="7"/>
      <c r="F2360" s="3"/>
      <c r="G2360" s="3"/>
      <c r="H2360" s="22"/>
      <c r="I2360" s="80"/>
    </row>
    <row r="2361" spans="2:9" x14ac:dyDescent="0.15">
      <c r="B2361" s="19"/>
      <c r="C2361" s="2"/>
      <c r="D2361" s="2"/>
      <c r="E2361" s="7"/>
      <c r="F2361" s="3"/>
      <c r="G2361" s="3"/>
      <c r="H2361" s="22"/>
      <c r="I2361" s="80"/>
    </row>
    <row r="2362" spans="2:9" x14ac:dyDescent="0.15">
      <c r="B2362" s="19"/>
      <c r="C2362" s="2"/>
      <c r="D2362" s="2"/>
      <c r="E2362" s="7"/>
      <c r="F2362" s="3"/>
      <c r="G2362" s="3"/>
      <c r="H2362" s="22"/>
      <c r="I2362" s="80"/>
    </row>
    <row r="2363" spans="2:9" x14ac:dyDescent="0.15">
      <c r="B2363" s="19"/>
      <c r="C2363" s="2"/>
      <c r="D2363" s="2"/>
      <c r="E2363" s="7"/>
      <c r="F2363" s="3"/>
      <c r="G2363" s="3"/>
      <c r="H2363" s="22"/>
      <c r="I2363" s="80"/>
    </row>
    <row r="2364" spans="2:9" x14ac:dyDescent="0.15">
      <c r="B2364" s="19"/>
      <c r="C2364" s="2"/>
      <c r="D2364" s="2"/>
      <c r="E2364" s="7"/>
      <c r="F2364" s="3"/>
      <c r="G2364" s="3"/>
      <c r="H2364" s="22"/>
      <c r="I2364" s="80"/>
    </row>
    <row r="2365" spans="2:9" x14ac:dyDescent="0.15">
      <c r="B2365" s="19"/>
      <c r="C2365" s="2"/>
      <c r="D2365" s="2"/>
      <c r="E2365" s="7"/>
      <c r="F2365" s="3"/>
      <c r="G2365" s="3"/>
      <c r="H2365" s="22"/>
      <c r="I2365" s="80"/>
    </row>
    <row r="2366" spans="2:9" x14ac:dyDescent="0.15">
      <c r="B2366" s="19"/>
      <c r="C2366" s="2"/>
      <c r="D2366" s="2"/>
      <c r="E2366" s="7"/>
      <c r="F2366" s="3"/>
      <c r="G2366" s="3"/>
      <c r="H2366" s="22"/>
      <c r="I2366" s="80"/>
    </row>
    <row r="2367" spans="2:9" x14ac:dyDescent="0.15">
      <c r="B2367" s="19"/>
      <c r="C2367" s="2"/>
      <c r="D2367" s="2"/>
      <c r="E2367" s="7"/>
      <c r="F2367" s="3"/>
      <c r="G2367" s="3"/>
      <c r="H2367" s="22"/>
      <c r="I2367" s="80"/>
    </row>
    <row r="2368" spans="2:9" x14ac:dyDescent="0.15">
      <c r="B2368" s="19"/>
      <c r="C2368" s="2"/>
      <c r="D2368" s="2"/>
      <c r="E2368" s="7"/>
      <c r="F2368" s="3"/>
      <c r="G2368" s="3"/>
      <c r="H2368" s="22"/>
      <c r="I2368" s="80"/>
    </row>
    <row r="2369" spans="2:9" x14ac:dyDescent="0.15">
      <c r="B2369" s="19"/>
      <c r="C2369" s="2"/>
      <c r="D2369" s="2"/>
      <c r="E2369" s="7"/>
      <c r="F2369" s="3"/>
      <c r="G2369" s="3"/>
      <c r="H2369" s="22"/>
      <c r="I2369" s="80"/>
    </row>
    <row r="2370" spans="2:9" x14ac:dyDescent="0.15">
      <c r="B2370" s="19"/>
      <c r="C2370" s="2"/>
      <c r="D2370" s="2"/>
      <c r="E2370" s="7"/>
      <c r="F2370" s="3"/>
      <c r="G2370" s="3"/>
      <c r="H2370" s="22"/>
      <c r="I2370" s="80"/>
    </row>
    <row r="2371" spans="2:9" x14ac:dyDescent="0.15">
      <c r="B2371" s="19"/>
      <c r="C2371" s="2"/>
      <c r="D2371" s="2"/>
      <c r="E2371" s="7"/>
      <c r="F2371" s="3"/>
      <c r="G2371" s="3"/>
      <c r="H2371" s="22"/>
      <c r="I2371" s="80"/>
    </row>
    <row r="2372" spans="2:9" x14ac:dyDescent="0.15">
      <c r="B2372" s="19"/>
      <c r="C2372" s="2"/>
      <c r="D2372" s="2"/>
      <c r="E2372" s="7"/>
      <c r="F2372" s="3"/>
      <c r="G2372" s="3"/>
      <c r="H2372" s="22"/>
      <c r="I2372" s="80"/>
    </row>
    <row r="2373" spans="2:9" x14ac:dyDescent="0.15">
      <c r="B2373" s="19"/>
      <c r="C2373" s="2"/>
      <c r="D2373" s="2"/>
      <c r="E2373" s="7"/>
      <c r="F2373" s="3"/>
      <c r="G2373" s="3"/>
      <c r="H2373" s="22"/>
      <c r="I2373" s="80"/>
    </row>
    <row r="2374" spans="2:9" x14ac:dyDescent="0.15">
      <c r="B2374" s="19"/>
      <c r="C2374" s="2"/>
      <c r="D2374" s="2"/>
      <c r="E2374" s="7"/>
      <c r="F2374" s="3"/>
      <c r="G2374" s="3"/>
      <c r="H2374" s="22"/>
      <c r="I2374" s="80"/>
    </row>
    <row r="2375" spans="2:9" x14ac:dyDescent="0.15">
      <c r="B2375" s="19"/>
      <c r="C2375" s="2"/>
      <c r="D2375" s="2"/>
      <c r="E2375" s="7"/>
      <c r="F2375" s="3"/>
      <c r="G2375" s="3"/>
      <c r="H2375" s="22"/>
      <c r="I2375" s="80"/>
    </row>
    <row r="2376" spans="2:9" x14ac:dyDescent="0.15">
      <c r="B2376" s="19"/>
      <c r="C2376" s="2"/>
      <c r="D2376" s="2"/>
      <c r="E2376" s="7"/>
      <c r="F2376" s="3"/>
      <c r="G2376" s="3"/>
      <c r="H2376" s="22"/>
      <c r="I2376" s="80"/>
    </row>
    <row r="2377" spans="2:9" x14ac:dyDescent="0.15">
      <c r="B2377" s="19"/>
      <c r="C2377" s="2"/>
      <c r="D2377" s="2"/>
      <c r="E2377" s="7"/>
      <c r="F2377" s="3"/>
      <c r="G2377" s="3"/>
      <c r="H2377" s="22"/>
      <c r="I2377" s="80"/>
    </row>
    <row r="2378" spans="2:9" x14ac:dyDescent="0.15">
      <c r="B2378" s="19"/>
      <c r="C2378" s="2"/>
      <c r="D2378" s="2"/>
      <c r="E2378" s="7"/>
      <c r="F2378" s="3"/>
      <c r="G2378" s="3"/>
      <c r="H2378" s="22"/>
      <c r="I2378" s="80"/>
    </row>
    <row r="2379" spans="2:9" x14ac:dyDescent="0.15">
      <c r="B2379" s="19"/>
      <c r="C2379" s="2"/>
      <c r="D2379" s="2"/>
      <c r="E2379" s="7"/>
      <c r="F2379" s="3"/>
      <c r="G2379" s="3"/>
      <c r="H2379" s="22"/>
      <c r="I2379" s="80"/>
    </row>
    <row r="2380" spans="2:9" x14ac:dyDescent="0.15">
      <c r="B2380" s="19"/>
      <c r="C2380" s="2"/>
      <c r="D2380" s="2"/>
      <c r="E2380" s="7"/>
      <c r="F2380" s="3"/>
      <c r="G2380" s="3"/>
      <c r="H2380" s="22"/>
      <c r="I2380" s="80"/>
    </row>
    <row r="2381" spans="2:9" x14ac:dyDescent="0.15">
      <c r="B2381" s="19"/>
      <c r="C2381" s="2"/>
      <c r="D2381" s="2"/>
      <c r="E2381" s="7"/>
      <c r="F2381" s="3"/>
      <c r="G2381" s="3"/>
      <c r="H2381" s="22"/>
      <c r="I2381" s="80"/>
    </row>
    <row r="2382" spans="2:9" x14ac:dyDescent="0.15">
      <c r="B2382" s="19"/>
      <c r="C2382" s="2"/>
      <c r="D2382" s="2"/>
      <c r="E2382" s="7"/>
      <c r="F2382" s="3"/>
      <c r="G2382" s="3"/>
      <c r="H2382" s="22"/>
      <c r="I2382" s="80"/>
    </row>
    <row r="2383" spans="2:9" x14ac:dyDescent="0.15">
      <c r="B2383" s="19"/>
      <c r="C2383" s="2"/>
      <c r="D2383" s="2"/>
      <c r="E2383" s="7"/>
      <c r="F2383" s="3"/>
      <c r="G2383" s="3"/>
      <c r="H2383" s="22"/>
      <c r="I2383" s="80"/>
    </row>
    <row r="2384" spans="2:9" x14ac:dyDescent="0.15">
      <c r="B2384" s="19"/>
      <c r="C2384" s="2"/>
      <c r="D2384" s="2"/>
      <c r="E2384" s="7"/>
      <c r="F2384" s="3"/>
      <c r="G2384" s="3"/>
      <c r="H2384" s="22"/>
      <c r="I2384" s="80"/>
    </row>
    <row r="2385" spans="2:9" x14ac:dyDescent="0.15">
      <c r="B2385" s="19"/>
      <c r="C2385" s="2"/>
      <c r="D2385" s="2"/>
      <c r="E2385" s="7"/>
      <c r="F2385" s="3"/>
      <c r="G2385" s="3"/>
      <c r="H2385" s="22"/>
      <c r="I2385" s="80"/>
    </row>
    <row r="2386" spans="2:9" x14ac:dyDescent="0.15">
      <c r="B2386" s="19"/>
      <c r="C2386" s="2"/>
      <c r="D2386" s="2"/>
      <c r="E2386" s="7"/>
      <c r="F2386" s="3"/>
      <c r="G2386" s="3"/>
      <c r="H2386" s="22"/>
      <c r="I2386" s="80"/>
    </row>
    <row r="2387" spans="2:9" x14ac:dyDescent="0.15">
      <c r="B2387" s="19"/>
      <c r="C2387" s="2"/>
      <c r="D2387" s="2"/>
      <c r="E2387" s="7"/>
      <c r="F2387" s="3"/>
      <c r="G2387" s="3"/>
      <c r="H2387" s="22"/>
      <c r="I2387" s="80"/>
    </row>
    <row r="2388" spans="2:9" x14ac:dyDescent="0.15">
      <c r="B2388" s="19"/>
      <c r="C2388" s="2"/>
      <c r="D2388" s="2"/>
      <c r="E2388" s="7"/>
      <c r="F2388" s="3"/>
      <c r="G2388" s="3"/>
      <c r="H2388" s="22"/>
      <c r="I2388" s="80"/>
    </row>
    <row r="2389" spans="2:9" x14ac:dyDescent="0.15">
      <c r="B2389" s="19"/>
      <c r="C2389" s="2"/>
      <c r="D2389" s="2"/>
      <c r="E2389" s="7"/>
      <c r="F2389" s="3"/>
      <c r="G2389" s="3"/>
      <c r="H2389" s="22"/>
      <c r="I2389" s="80"/>
    </row>
    <row r="2390" spans="2:9" x14ac:dyDescent="0.15">
      <c r="B2390" s="19"/>
      <c r="C2390" s="2"/>
      <c r="D2390" s="2"/>
      <c r="E2390" s="7"/>
      <c r="F2390" s="3"/>
      <c r="G2390" s="3"/>
      <c r="H2390" s="22"/>
      <c r="I2390" s="80"/>
    </row>
    <row r="2391" spans="2:9" x14ac:dyDescent="0.15">
      <c r="B2391" s="19"/>
      <c r="C2391" s="2"/>
      <c r="D2391" s="2"/>
      <c r="E2391" s="7"/>
      <c r="F2391" s="3"/>
      <c r="G2391" s="3"/>
      <c r="H2391" s="22"/>
      <c r="I2391" s="80"/>
    </row>
    <row r="2392" spans="2:9" x14ac:dyDescent="0.15">
      <c r="B2392" s="19"/>
      <c r="C2392" s="2"/>
      <c r="D2392" s="2"/>
      <c r="E2392" s="7"/>
      <c r="F2392" s="3"/>
      <c r="G2392" s="3"/>
      <c r="H2392" s="22"/>
      <c r="I2392" s="80"/>
    </row>
    <row r="2393" spans="2:9" x14ac:dyDescent="0.15">
      <c r="B2393" s="19"/>
      <c r="C2393" s="2"/>
      <c r="D2393" s="2"/>
      <c r="E2393" s="7"/>
      <c r="F2393" s="3"/>
      <c r="G2393" s="3"/>
      <c r="H2393" s="22"/>
      <c r="I2393" s="80"/>
    </row>
    <row r="2394" spans="2:9" x14ac:dyDescent="0.15">
      <c r="B2394" s="19"/>
      <c r="C2394" s="2"/>
      <c r="D2394" s="2"/>
      <c r="E2394" s="7"/>
      <c r="F2394" s="3"/>
      <c r="G2394" s="3"/>
      <c r="H2394" s="22"/>
      <c r="I2394" s="80"/>
    </row>
    <row r="2395" spans="2:9" x14ac:dyDescent="0.15">
      <c r="B2395" s="19"/>
      <c r="C2395" s="2"/>
      <c r="D2395" s="2"/>
      <c r="E2395" s="7"/>
      <c r="F2395" s="3"/>
      <c r="G2395" s="3"/>
      <c r="H2395" s="22"/>
      <c r="I2395" s="80"/>
    </row>
    <row r="2396" spans="2:9" x14ac:dyDescent="0.15">
      <c r="B2396" s="19"/>
      <c r="C2396" s="2"/>
      <c r="D2396" s="2"/>
      <c r="E2396" s="7"/>
      <c r="F2396" s="3"/>
      <c r="G2396" s="3"/>
      <c r="H2396" s="22"/>
      <c r="I2396" s="80"/>
    </row>
    <row r="2397" spans="2:9" x14ac:dyDescent="0.15">
      <c r="B2397" s="19"/>
      <c r="C2397" s="2"/>
      <c r="D2397" s="2"/>
      <c r="E2397" s="7"/>
      <c r="F2397" s="3"/>
      <c r="G2397" s="3"/>
      <c r="H2397" s="22"/>
      <c r="I2397" s="80"/>
    </row>
    <row r="2398" spans="2:9" x14ac:dyDescent="0.15">
      <c r="B2398" s="19"/>
      <c r="C2398" s="2"/>
      <c r="D2398" s="2"/>
      <c r="E2398" s="7"/>
      <c r="F2398" s="3"/>
      <c r="G2398" s="3"/>
      <c r="H2398" s="22"/>
      <c r="I2398" s="80"/>
    </row>
    <row r="2399" spans="2:9" x14ac:dyDescent="0.15">
      <c r="B2399" s="19"/>
      <c r="C2399" s="2"/>
      <c r="D2399" s="2"/>
      <c r="E2399" s="7"/>
      <c r="F2399" s="3"/>
      <c r="G2399" s="3"/>
      <c r="H2399" s="22"/>
      <c r="I2399" s="80"/>
    </row>
    <row r="2400" spans="2:9" x14ac:dyDescent="0.15">
      <c r="B2400" s="19"/>
      <c r="C2400" s="2"/>
      <c r="D2400" s="2"/>
      <c r="E2400" s="7"/>
      <c r="F2400" s="3"/>
      <c r="G2400" s="3"/>
      <c r="H2400" s="22"/>
      <c r="I2400" s="80"/>
    </row>
    <row r="2401" spans="2:9" x14ac:dyDescent="0.15">
      <c r="B2401" s="19"/>
      <c r="C2401" s="2"/>
      <c r="D2401" s="2"/>
      <c r="E2401" s="7"/>
      <c r="F2401" s="3"/>
      <c r="G2401" s="3"/>
      <c r="H2401" s="22"/>
      <c r="I2401" s="80"/>
    </row>
    <row r="2402" spans="2:9" x14ac:dyDescent="0.15">
      <c r="B2402" s="19"/>
      <c r="C2402" s="2"/>
      <c r="D2402" s="2"/>
      <c r="E2402" s="7"/>
      <c r="F2402" s="3"/>
      <c r="G2402" s="3"/>
      <c r="H2402" s="22"/>
      <c r="I2402" s="80"/>
    </row>
    <row r="2403" spans="2:9" x14ac:dyDescent="0.15">
      <c r="B2403" s="19"/>
      <c r="C2403" s="2"/>
      <c r="D2403" s="2"/>
      <c r="E2403" s="7"/>
      <c r="F2403" s="3"/>
      <c r="G2403" s="3"/>
      <c r="H2403" s="22"/>
      <c r="I2403" s="80"/>
    </row>
    <row r="2404" spans="2:9" x14ac:dyDescent="0.15">
      <c r="B2404" s="19"/>
      <c r="C2404" s="2"/>
      <c r="D2404" s="2"/>
      <c r="E2404" s="7"/>
      <c r="F2404" s="3"/>
      <c r="G2404" s="3"/>
      <c r="H2404" s="22"/>
      <c r="I2404" s="80"/>
    </row>
    <row r="2405" spans="2:9" x14ac:dyDescent="0.15">
      <c r="B2405" s="19"/>
      <c r="C2405" s="2"/>
      <c r="D2405" s="2"/>
      <c r="E2405" s="7"/>
      <c r="F2405" s="3"/>
      <c r="G2405" s="3"/>
      <c r="H2405" s="22"/>
      <c r="I2405" s="80"/>
    </row>
    <row r="2406" spans="2:9" x14ac:dyDescent="0.15">
      <c r="B2406" s="19"/>
      <c r="C2406" s="2"/>
      <c r="D2406" s="2"/>
      <c r="E2406" s="7"/>
      <c r="F2406" s="3"/>
      <c r="G2406" s="3"/>
      <c r="H2406" s="22"/>
      <c r="I2406" s="80"/>
    </row>
    <row r="2407" spans="2:9" x14ac:dyDescent="0.15">
      <c r="B2407" s="19"/>
      <c r="C2407" s="2"/>
      <c r="D2407" s="2"/>
      <c r="E2407" s="7"/>
      <c r="F2407" s="3"/>
      <c r="G2407" s="3"/>
      <c r="H2407" s="22"/>
      <c r="I2407" s="80"/>
    </row>
    <row r="2408" spans="2:9" x14ac:dyDescent="0.15">
      <c r="B2408" s="19"/>
      <c r="C2408" s="2"/>
      <c r="D2408" s="2"/>
      <c r="E2408" s="7"/>
      <c r="F2408" s="3"/>
      <c r="G2408" s="3"/>
      <c r="H2408" s="22"/>
      <c r="I2408" s="80"/>
    </row>
    <row r="2409" spans="2:9" x14ac:dyDescent="0.15">
      <c r="B2409" s="19"/>
      <c r="C2409" s="2"/>
      <c r="D2409" s="2"/>
      <c r="E2409" s="7"/>
      <c r="F2409" s="3"/>
      <c r="G2409" s="3"/>
      <c r="H2409" s="22"/>
      <c r="I2409" s="80"/>
    </row>
    <row r="2410" spans="2:9" x14ac:dyDescent="0.15">
      <c r="B2410" s="19"/>
      <c r="C2410" s="2"/>
      <c r="D2410" s="2"/>
      <c r="E2410" s="7"/>
      <c r="F2410" s="3"/>
      <c r="G2410" s="3"/>
      <c r="H2410" s="22"/>
      <c r="I2410" s="80"/>
    </row>
    <row r="2411" spans="2:9" x14ac:dyDescent="0.15">
      <c r="B2411" s="19"/>
      <c r="C2411" s="2"/>
      <c r="D2411" s="2"/>
      <c r="E2411" s="7"/>
      <c r="F2411" s="3"/>
      <c r="G2411" s="3"/>
      <c r="H2411" s="22"/>
      <c r="I2411" s="80"/>
    </row>
    <row r="2412" spans="2:9" x14ac:dyDescent="0.15">
      <c r="B2412" s="19"/>
      <c r="C2412" s="2"/>
      <c r="D2412" s="2"/>
      <c r="E2412" s="7"/>
      <c r="F2412" s="3"/>
      <c r="G2412" s="3"/>
      <c r="H2412" s="22"/>
      <c r="I2412" s="80"/>
    </row>
    <row r="2413" spans="2:9" x14ac:dyDescent="0.15">
      <c r="B2413" s="19"/>
      <c r="C2413" s="2"/>
      <c r="D2413" s="2"/>
      <c r="E2413" s="7"/>
      <c r="F2413" s="3"/>
      <c r="G2413" s="3"/>
      <c r="H2413" s="22"/>
      <c r="I2413" s="80"/>
    </row>
    <row r="2414" spans="2:9" x14ac:dyDescent="0.15">
      <c r="B2414" s="19"/>
      <c r="C2414" s="2"/>
      <c r="D2414" s="2"/>
      <c r="E2414" s="7"/>
      <c r="F2414" s="3"/>
      <c r="G2414" s="3"/>
      <c r="H2414" s="22"/>
      <c r="I2414" s="80"/>
    </row>
    <row r="2415" spans="2:9" x14ac:dyDescent="0.15">
      <c r="B2415" s="19"/>
      <c r="C2415" s="2"/>
      <c r="D2415" s="2"/>
      <c r="E2415" s="7"/>
      <c r="F2415" s="3"/>
      <c r="G2415" s="3"/>
      <c r="H2415" s="22"/>
      <c r="I2415" s="80"/>
    </row>
    <row r="2416" spans="2:9" x14ac:dyDescent="0.15">
      <c r="B2416" s="19"/>
      <c r="C2416" s="2"/>
      <c r="D2416" s="2"/>
      <c r="E2416" s="7"/>
      <c r="F2416" s="3"/>
      <c r="G2416" s="3"/>
      <c r="H2416" s="22"/>
      <c r="I2416" s="80"/>
    </row>
    <row r="2417" spans="2:9" x14ac:dyDescent="0.15">
      <c r="B2417" s="19"/>
      <c r="C2417" s="2"/>
      <c r="D2417" s="2"/>
      <c r="E2417" s="7"/>
      <c r="F2417" s="3"/>
      <c r="G2417" s="3"/>
      <c r="H2417" s="22"/>
      <c r="I2417" s="80"/>
    </row>
    <row r="2418" spans="2:9" x14ac:dyDescent="0.15">
      <c r="B2418" s="19"/>
      <c r="C2418" s="2"/>
      <c r="D2418" s="2"/>
      <c r="E2418" s="7"/>
      <c r="F2418" s="3"/>
      <c r="G2418" s="3"/>
      <c r="H2418" s="22"/>
      <c r="I2418" s="80"/>
    </row>
    <row r="2419" spans="2:9" x14ac:dyDescent="0.15">
      <c r="B2419" s="19"/>
      <c r="C2419" s="2"/>
      <c r="D2419" s="2"/>
      <c r="E2419" s="7"/>
      <c r="F2419" s="3"/>
      <c r="G2419" s="3"/>
      <c r="H2419" s="22"/>
      <c r="I2419" s="80"/>
    </row>
    <row r="2420" spans="2:9" x14ac:dyDescent="0.15">
      <c r="B2420" s="19"/>
      <c r="C2420" s="2"/>
      <c r="D2420" s="2"/>
      <c r="E2420" s="7"/>
      <c r="F2420" s="3"/>
      <c r="G2420" s="3"/>
      <c r="H2420" s="22"/>
      <c r="I2420" s="80"/>
    </row>
    <row r="2421" spans="2:9" x14ac:dyDescent="0.15">
      <c r="B2421" s="19"/>
      <c r="C2421" s="2"/>
      <c r="D2421" s="2"/>
      <c r="E2421" s="7"/>
      <c r="F2421" s="3"/>
      <c r="G2421" s="3"/>
      <c r="H2421" s="22"/>
      <c r="I2421" s="80"/>
    </row>
    <row r="2422" spans="2:9" x14ac:dyDescent="0.15">
      <c r="B2422" s="19"/>
      <c r="C2422" s="2"/>
      <c r="D2422" s="2"/>
      <c r="E2422" s="7"/>
      <c r="F2422" s="3"/>
      <c r="G2422" s="3"/>
      <c r="H2422" s="22"/>
      <c r="I2422" s="80"/>
    </row>
    <row r="2423" spans="2:9" x14ac:dyDescent="0.15">
      <c r="B2423" s="19"/>
      <c r="C2423" s="2"/>
      <c r="D2423" s="2"/>
      <c r="E2423" s="7"/>
      <c r="F2423" s="3"/>
      <c r="G2423" s="3"/>
      <c r="H2423" s="22"/>
      <c r="I2423" s="80"/>
    </row>
    <row r="2424" spans="2:9" x14ac:dyDescent="0.15">
      <c r="B2424" s="19"/>
      <c r="C2424" s="2"/>
      <c r="D2424" s="2"/>
      <c r="E2424" s="7"/>
      <c r="F2424" s="3"/>
      <c r="G2424" s="3"/>
      <c r="H2424" s="22"/>
      <c r="I2424" s="80"/>
    </row>
    <row r="2425" spans="2:9" x14ac:dyDescent="0.15">
      <c r="B2425" s="19"/>
      <c r="C2425" s="2"/>
      <c r="D2425" s="2"/>
      <c r="E2425" s="7"/>
      <c r="F2425" s="3"/>
      <c r="G2425" s="3"/>
      <c r="H2425" s="22"/>
      <c r="I2425" s="80"/>
    </row>
    <row r="2426" spans="2:9" x14ac:dyDescent="0.15">
      <c r="B2426" s="19"/>
      <c r="C2426" s="2"/>
      <c r="D2426" s="2"/>
      <c r="E2426" s="7"/>
      <c r="F2426" s="3"/>
      <c r="G2426" s="3"/>
      <c r="H2426" s="22"/>
      <c r="I2426" s="80"/>
    </row>
    <row r="2427" spans="2:9" x14ac:dyDescent="0.15">
      <c r="B2427" s="19"/>
      <c r="C2427" s="2"/>
      <c r="D2427" s="2"/>
      <c r="E2427" s="7"/>
      <c r="F2427" s="3"/>
      <c r="G2427" s="3"/>
      <c r="H2427" s="22"/>
      <c r="I2427" s="80"/>
    </row>
    <row r="2428" spans="2:9" x14ac:dyDescent="0.15">
      <c r="B2428" s="19"/>
      <c r="C2428" s="2"/>
      <c r="D2428" s="2"/>
      <c r="E2428" s="7"/>
      <c r="F2428" s="3"/>
      <c r="G2428" s="3"/>
      <c r="H2428" s="22"/>
      <c r="I2428" s="80"/>
    </row>
    <row r="2429" spans="2:9" x14ac:dyDescent="0.15">
      <c r="B2429" s="19"/>
      <c r="C2429" s="2"/>
      <c r="D2429" s="2"/>
      <c r="E2429" s="7"/>
      <c r="F2429" s="3"/>
      <c r="G2429" s="3"/>
      <c r="H2429" s="22"/>
      <c r="I2429" s="80"/>
    </row>
    <row r="2430" spans="2:9" x14ac:dyDescent="0.15">
      <c r="B2430" s="19"/>
      <c r="C2430" s="2"/>
      <c r="D2430" s="2"/>
      <c r="E2430" s="7"/>
      <c r="F2430" s="3"/>
      <c r="G2430" s="3"/>
      <c r="H2430" s="22"/>
      <c r="I2430" s="80"/>
    </row>
    <row r="2431" spans="2:9" x14ac:dyDescent="0.15">
      <c r="B2431" s="19"/>
      <c r="C2431" s="2"/>
      <c r="D2431" s="2"/>
      <c r="E2431" s="7"/>
      <c r="F2431" s="3"/>
      <c r="G2431" s="3"/>
      <c r="H2431" s="22"/>
      <c r="I2431" s="80"/>
    </row>
    <row r="2432" spans="2:9" x14ac:dyDescent="0.15">
      <c r="B2432" s="19"/>
      <c r="C2432" s="2"/>
      <c r="D2432" s="2"/>
      <c r="E2432" s="7"/>
      <c r="F2432" s="3"/>
      <c r="G2432" s="3"/>
      <c r="H2432" s="22"/>
      <c r="I2432" s="80"/>
    </row>
    <row r="2433" spans="2:9" x14ac:dyDescent="0.15">
      <c r="B2433" s="19"/>
      <c r="C2433" s="2"/>
      <c r="D2433" s="2"/>
      <c r="E2433" s="7"/>
      <c r="F2433" s="3"/>
      <c r="G2433" s="3"/>
      <c r="H2433" s="22"/>
      <c r="I2433" s="80"/>
    </row>
    <row r="2434" spans="2:9" x14ac:dyDescent="0.15">
      <c r="B2434" s="19"/>
      <c r="C2434" s="2"/>
      <c r="D2434" s="2"/>
      <c r="E2434" s="7"/>
      <c r="F2434" s="3"/>
      <c r="G2434" s="3"/>
      <c r="H2434" s="22"/>
      <c r="I2434" s="80"/>
    </row>
    <row r="2435" spans="2:9" x14ac:dyDescent="0.15">
      <c r="B2435" s="19"/>
      <c r="C2435" s="2"/>
      <c r="D2435" s="2"/>
      <c r="E2435" s="7"/>
      <c r="F2435" s="3"/>
      <c r="G2435" s="3"/>
      <c r="H2435" s="22"/>
      <c r="I2435" s="80"/>
    </row>
    <row r="2436" spans="2:9" x14ac:dyDescent="0.15">
      <c r="B2436" s="19"/>
      <c r="C2436" s="2"/>
      <c r="D2436" s="2"/>
      <c r="E2436" s="7"/>
      <c r="F2436" s="3"/>
      <c r="G2436" s="3"/>
      <c r="H2436" s="22"/>
      <c r="I2436" s="80"/>
    </row>
    <row r="2437" spans="2:9" x14ac:dyDescent="0.15">
      <c r="B2437" s="19"/>
      <c r="C2437" s="2"/>
      <c r="D2437" s="2"/>
      <c r="E2437" s="7"/>
      <c r="F2437" s="3"/>
      <c r="G2437" s="3"/>
      <c r="H2437" s="22"/>
      <c r="I2437" s="80"/>
    </row>
    <row r="2438" spans="2:9" x14ac:dyDescent="0.15">
      <c r="B2438" s="19"/>
      <c r="C2438" s="2"/>
      <c r="D2438" s="2"/>
      <c r="E2438" s="7"/>
      <c r="F2438" s="3"/>
      <c r="G2438" s="3"/>
      <c r="H2438" s="22"/>
      <c r="I2438" s="80"/>
    </row>
    <row r="2439" spans="2:9" x14ac:dyDescent="0.15">
      <c r="B2439" s="19"/>
      <c r="C2439" s="2"/>
      <c r="D2439" s="2"/>
      <c r="E2439" s="7"/>
      <c r="F2439" s="3"/>
      <c r="G2439" s="3"/>
      <c r="H2439" s="22"/>
      <c r="I2439" s="80"/>
    </row>
    <row r="2440" spans="2:9" x14ac:dyDescent="0.15">
      <c r="B2440" s="19"/>
      <c r="C2440" s="2"/>
      <c r="D2440" s="2"/>
      <c r="E2440" s="7"/>
      <c r="F2440" s="3"/>
      <c r="G2440" s="3"/>
      <c r="H2440" s="22"/>
      <c r="I2440" s="80"/>
    </row>
    <row r="2441" spans="2:9" x14ac:dyDescent="0.15">
      <c r="B2441" s="19"/>
      <c r="C2441" s="2"/>
      <c r="D2441" s="2"/>
      <c r="E2441" s="7"/>
      <c r="F2441" s="3"/>
      <c r="G2441" s="3"/>
      <c r="H2441" s="22"/>
      <c r="I2441" s="80"/>
    </row>
    <row r="2442" spans="2:9" x14ac:dyDescent="0.15">
      <c r="B2442" s="19"/>
      <c r="C2442" s="2"/>
      <c r="D2442" s="2"/>
      <c r="E2442" s="7"/>
      <c r="F2442" s="3"/>
      <c r="G2442" s="3"/>
      <c r="H2442" s="22"/>
      <c r="I2442" s="80"/>
    </row>
    <row r="2443" spans="2:9" x14ac:dyDescent="0.15">
      <c r="B2443" s="19"/>
      <c r="C2443" s="2"/>
      <c r="D2443" s="2"/>
      <c r="E2443" s="7"/>
      <c r="F2443" s="3"/>
      <c r="G2443" s="3"/>
      <c r="H2443" s="22"/>
      <c r="I2443" s="80"/>
    </row>
    <row r="2444" spans="2:9" x14ac:dyDescent="0.15">
      <c r="B2444" s="19"/>
      <c r="C2444" s="2"/>
      <c r="D2444" s="2"/>
      <c r="E2444" s="7"/>
      <c r="F2444" s="3"/>
      <c r="G2444" s="3"/>
      <c r="H2444" s="22"/>
      <c r="I2444" s="80"/>
    </row>
    <row r="2445" spans="2:9" x14ac:dyDescent="0.15">
      <c r="B2445" s="19"/>
      <c r="C2445" s="2"/>
      <c r="D2445" s="2"/>
      <c r="E2445" s="7"/>
      <c r="F2445" s="3"/>
      <c r="G2445" s="3"/>
      <c r="H2445" s="22"/>
      <c r="I2445" s="80"/>
    </row>
    <row r="2446" spans="2:9" x14ac:dyDescent="0.15">
      <c r="B2446" s="19"/>
      <c r="C2446" s="2"/>
      <c r="D2446" s="2"/>
      <c r="E2446" s="7"/>
      <c r="F2446" s="3"/>
      <c r="G2446" s="3"/>
      <c r="H2446" s="22"/>
      <c r="I2446" s="80"/>
    </row>
    <row r="2447" spans="2:9" x14ac:dyDescent="0.15">
      <c r="B2447" s="19"/>
      <c r="C2447" s="2"/>
      <c r="D2447" s="2"/>
      <c r="E2447" s="7"/>
      <c r="F2447" s="3"/>
      <c r="G2447" s="3"/>
      <c r="H2447" s="22"/>
      <c r="I2447" s="80"/>
    </row>
    <row r="2448" spans="2:9" x14ac:dyDescent="0.15">
      <c r="B2448" s="19"/>
      <c r="C2448" s="2"/>
      <c r="D2448" s="2"/>
      <c r="E2448" s="7"/>
      <c r="F2448" s="3"/>
      <c r="G2448" s="3"/>
      <c r="H2448" s="22"/>
      <c r="I2448" s="80"/>
    </row>
    <row r="2449" spans="2:9" x14ac:dyDescent="0.15">
      <c r="B2449" s="19"/>
      <c r="C2449" s="2"/>
      <c r="D2449" s="2"/>
      <c r="E2449" s="7"/>
      <c r="F2449" s="3"/>
      <c r="G2449" s="3"/>
      <c r="H2449" s="22"/>
      <c r="I2449" s="80"/>
    </row>
    <row r="2450" spans="2:9" x14ac:dyDescent="0.15">
      <c r="B2450" s="19"/>
      <c r="C2450" s="2"/>
      <c r="D2450" s="2"/>
      <c r="E2450" s="7"/>
      <c r="F2450" s="3"/>
      <c r="G2450" s="3"/>
      <c r="H2450" s="22"/>
      <c r="I2450" s="80"/>
    </row>
    <row r="2451" spans="2:9" x14ac:dyDescent="0.15">
      <c r="B2451" s="19"/>
      <c r="C2451" s="2"/>
      <c r="D2451" s="2"/>
      <c r="E2451" s="7"/>
      <c r="F2451" s="3"/>
      <c r="G2451" s="3"/>
      <c r="H2451" s="22"/>
      <c r="I2451" s="80"/>
    </row>
    <row r="2452" spans="2:9" x14ac:dyDescent="0.15">
      <c r="B2452" s="19"/>
      <c r="C2452" s="2"/>
      <c r="D2452" s="2"/>
      <c r="E2452" s="7"/>
      <c r="F2452" s="3"/>
      <c r="G2452" s="3"/>
      <c r="H2452" s="22"/>
      <c r="I2452" s="80"/>
    </row>
    <row r="2453" spans="2:9" x14ac:dyDescent="0.15">
      <c r="B2453" s="19"/>
      <c r="C2453" s="2"/>
      <c r="D2453" s="2"/>
      <c r="E2453" s="7"/>
      <c r="F2453" s="3"/>
      <c r="G2453" s="3"/>
      <c r="H2453" s="22"/>
      <c r="I2453" s="80"/>
    </row>
    <row r="2454" spans="2:9" x14ac:dyDescent="0.15">
      <c r="B2454" s="19"/>
      <c r="C2454" s="2"/>
      <c r="D2454" s="2"/>
      <c r="E2454" s="7"/>
      <c r="F2454" s="3"/>
      <c r="G2454" s="3"/>
      <c r="H2454" s="22"/>
      <c r="I2454" s="80"/>
    </row>
    <row r="2455" spans="2:9" x14ac:dyDescent="0.15">
      <c r="B2455" s="19"/>
      <c r="C2455" s="2"/>
      <c r="D2455" s="2"/>
      <c r="E2455" s="7"/>
      <c r="F2455" s="3"/>
      <c r="G2455" s="3"/>
      <c r="H2455" s="22"/>
      <c r="I2455" s="80"/>
    </row>
    <row r="2456" spans="2:9" x14ac:dyDescent="0.15">
      <c r="B2456" s="19"/>
      <c r="C2456" s="2"/>
      <c r="D2456" s="2"/>
      <c r="E2456" s="7"/>
      <c r="F2456" s="3"/>
      <c r="G2456" s="3"/>
      <c r="H2456" s="22"/>
      <c r="I2456" s="80"/>
    </row>
    <row r="2457" spans="2:9" x14ac:dyDescent="0.15">
      <c r="B2457" s="19"/>
      <c r="C2457" s="2"/>
      <c r="D2457" s="2"/>
      <c r="E2457" s="7"/>
      <c r="F2457" s="3"/>
      <c r="G2457" s="3"/>
      <c r="H2457" s="22"/>
      <c r="I2457" s="80"/>
    </row>
    <row r="2458" spans="2:9" x14ac:dyDescent="0.15">
      <c r="B2458" s="19"/>
      <c r="C2458" s="2"/>
      <c r="D2458" s="2"/>
      <c r="E2458" s="7"/>
      <c r="F2458" s="3"/>
      <c r="G2458" s="3"/>
      <c r="H2458" s="22"/>
      <c r="I2458" s="80"/>
    </row>
    <row r="2459" spans="2:9" x14ac:dyDescent="0.15">
      <c r="B2459" s="19"/>
      <c r="C2459" s="2"/>
      <c r="D2459" s="2"/>
      <c r="E2459" s="7"/>
      <c r="F2459" s="3"/>
      <c r="G2459" s="3"/>
      <c r="H2459" s="22"/>
      <c r="I2459" s="80"/>
    </row>
    <row r="2460" spans="2:9" x14ac:dyDescent="0.15">
      <c r="B2460" s="19"/>
      <c r="C2460" s="2"/>
      <c r="D2460" s="2"/>
      <c r="E2460" s="7"/>
      <c r="F2460" s="3"/>
      <c r="G2460" s="3"/>
      <c r="H2460" s="22"/>
      <c r="I2460" s="80"/>
    </row>
    <row r="2461" spans="2:9" x14ac:dyDescent="0.15">
      <c r="B2461" s="19"/>
      <c r="C2461" s="2"/>
      <c r="D2461" s="2"/>
      <c r="E2461" s="7"/>
      <c r="F2461" s="3"/>
      <c r="G2461" s="3"/>
      <c r="H2461" s="22"/>
      <c r="I2461" s="80"/>
    </row>
    <row r="2462" spans="2:9" x14ac:dyDescent="0.15">
      <c r="B2462" s="19"/>
      <c r="C2462" s="2"/>
      <c r="D2462" s="2"/>
      <c r="E2462" s="7"/>
      <c r="F2462" s="3"/>
      <c r="G2462" s="3"/>
      <c r="H2462" s="22"/>
      <c r="I2462" s="80"/>
    </row>
    <row r="2463" spans="2:9" x14ac:dyDescent="0.15">
      <c r="B2463" s="19"/>
      <c r="C2463" s="2"/>
      <c r="D2463" s="2"/>
      <c r="E2463" s="7"/>
      <c r="F2463" s="3"/>
      <c r="G2463" s="3"/>
      <c r="H2463" s="22"/>
      <c r="I2463" s="80"/>
    </row>
    <row r="2464" spans="2:9" x14ac:dyDescent="0.15">
      <c r="B2464" s="19"/>
      <c r="C2464" s="2"/>
      <c r="D2464" s="2"/>
      <c r="E2464" s="7"/>
      <c r="F2464" s="3"/>
      <c r="G2464" s="3"/>
      <c r="H2464" s="22"/>
      <c r="I2464" s="80"/>
    </row>
    <row r="2465" spans="2:9" x14ac:dyDescent="0.15">
      <c r="B2465" s="19"/>
      <c r="C2465" s="2"/>
      <c r="D2465" s="2"/>
      <c r="E2465" s="7"/>
      <c r="F2465" s="3"/>
      <c r="G2465" s="3"/>
      <c r="H2465" s="22"/>
      <c r="I2465" s="80"/>
    </row>
    <row r="2466" spans="2:9" x14ac:dyDescent="0.15">
      <c r="B2466" s="19"/>
      <c r="C2466" s="2"/>
      <c r="D2466" s="2"/>
      <c r="E2466" s="7"/>
      <c r="F2466" s="3"/>
      <c r="G2466" s="3"/>
      <c r="H2466" s="22"/>
      <c r="I2466" s="80"/>
    </row>
    <row r="2467" spans="2:9" x14ac:dyDescent="0.15">
      <c r="B2467" s="19"/>
      <c r="C2467" s="2"/>
      <c r="D2467" s="2"/>
      <c r="E2467" s="7"/>
      <c r="F2467" s="3"/>
      <c r="G2467" s="3"/>
      <c r="H2467" s="22"/>
      <c r="I2467" s="80"/>
    </row>
    <row r="2468" spans="2:9" x14ac:dyDescent="0.15">
      <c r="B2468" s="19"/>
      <c r="C2468" s="2"/>
      <c r="D2468" s="2"/>
      <c r="E2468" s="7"/>
      <c r="F2468" s="3"/>
      <c r="G2468" s="3"/>
      <c r="H2468" s="22"/>
      <c r="I2468" s="80"/>
    </row>
    <row r="2469" spans="2:9" x14ac:dyDescent="0.15">
      <c r="B2469" s="19"/>
      <c r="C2469" s="2"/>
      <c r="D2469" s="2"/>
      <c r="E2469" s="7"/>
      <c r="F2469" s="3"/>
      <c r="G2469" s="3"/>
      <c r="H2469" s="22"/>
      <c r="I2469" s="80"/>
    </row>
    <row r="2470" spans="2:9" x14ac:dyDescent="0.15">
      <c r="B2470" s="19"/>
      <c r="C2470" s="2"/>
      <c r="D2470" s="2"/>
      <c r="E2470" s="7"/>
      <c r="F2470" s="3"/>
      <c r="G2470" s="3"/>
      <c r="H2470" s="22"/>
      <c r="I2470" s="80"/>
    </row>
    <row r="2471" spans="2:9" x14ac:dyDescent="0.15">
      <c r="B2471" s="19"/>
      <c r="C2471" s="2"/>
      <c r="D2471" s="2"/>
      <c r="E2471" s="7"/>
      <c r="F2471" s="3"/>
      <c r="G2471" s="3"/>
      <c r="H2471" s="22"/>
      <c r="I2471" s="80"/>
    </row>
    <row r="2472" spans="2:9" x14ac:dyDescent="0.15">
      <c r="B2472" s="19"/>
      <c r="C2472" s="2"/>
      <c r="D2472" s="2"/>
      <c r="E2472" s="7"/>
      <c r="F2472" s="3"/>
      <c r="G2472" s="3"/>
      <c r="H2472" s="22"/>
      <c r="I2472" s="80"/>
    </row>
    <row r="2473" spans="2:9" x14ac:dyDescent="0.15">
      <c r="B2473" s="19"/>
      <c r="C2473" s="2"/>
      <c r="D2473" s="2"/>
      <c r="E2473" s="7"/>
      <c r="F2473" s="3"/>
      <c r="G2473" s="3"/>
      <c r="H2473" s="22"/>
      <c r="I2473" s="80"/>
    </row>
    <row r="2474" spans="2:9" x14ac:dyDescent="0.15">
      <c r="B2474" s="19"/>
      <c r="C2474" s="2"/>
      <c r="D2474" s="2"/>
      <c r="E2474" s="7"/>
      <c r="F2474" s="3"/>
      <c r="G2474" s="3"/>
      <c r="H2474" s="22"/>
      <c r="I2474" s="80"/>
    </row>
    <row r="2475" spans="2:9" x14ac:dyDescent="0.15">
      <c r="B2475" s="19"/>
      <c r="C2475" s="2"/>
      <c r="D2475" s="2"/>
      <c r="E2475" s="7"/>
      <c r="F2475" s="3"/>
      <c r="G2475" s="3"/>
      <c r="H2475" s="22"/>
      <c r="I2475" s="80"/>
    </row>
    <row r="2476" spans="2:9" x14ac:dyDescent="0.15">
      <c r="B2476" s="19"/>
      <c r="C2476" s="2"/>
      <c r="D2476" s="2"/>
      <c r="E2476" s="7"/>
      <c r="F2476" s="3"/>
      <c r="G2476" s="3"/>
      <c r="H2476" s="22"/>
      <c r="I2476" s="80"/>
    </row>
    <row r="2477" spans="2:9" x14ac:dyDescent="0.15">
      <c r="B2477" s="19"/>
      <c r="C2477" s="2"/>
      <c r="D2477" s="2"/>
      <c r="E2477" s="7"/>
      <c r="F2477" s="3"/>
      <c r="G2477" s="3"/>
      <c r="H2477" s="22"/>
      <c r="I2477" s="80"/>
    </row>
    <row r="2478" spans="2:9" x14ac:dyDescent="0.15">
      <c r="B2478" s="19"/>
      <c r="C2478" s="2"/>
      <c r="D2478" s="2"/>
      <c r="E2478" s="7"/>
      <c r="F2478" s="3"/>
      <c r="G2478" s="3"/>
      <c r="H2478" s="22"/>
      <c r="I2478" s="80"/>
    </row>
    <row r="2479" spans="2:9" x14ac:dyDescent="0.15">
      <c r="B2479" s="19"/>
      <c r="C2479" s="2"/>
      <c r="D2479" s="2"/>
      <c r="E2479" s="7"/>
      <c r="F2479" s="3"/>
      <c r="G2479" s="3"/>
      <c r="H2479" s="22"/>
      <c r="I2479" s="80"/>
    </row>
    <row r="2480" spans="2:9" x14ac:dyDescent="0.15">
      <c r="B2480" s="19"/>
      <c r="C2480" s="2"/>
      <c r="D2480" s="2"/>
      <c r="E2480" s="7"/>
      <c r="F2480" s="3"/>
      <c r="G2480" s="3"/>
      <c r="H2480" s="22"/>
      <c r="I2480" s="80"/>
    </row>
    <row r="2481" spans="2:9" x14ac:dyDescent="0.15">
      <c r="B2481" s="19"/>
      <c r="C2481" s="2"/>
      <c r="D2481" s="2"/>
      <c r="E2481" s="7"/>
      <c r="F2481" s="3"/>
      <c r="G2481" s="3"/>
      <c r="H2481" s="22"/>
      <c r="I2481" s="80"/>
    </row>
    <row r="2482" spans="2:9" x14ac:dyDescent="0.15">
      <c r="B2482" s="19"/>
      <c r="C2482" s="2"/>
      <c r="D2482" s="2"/>
      <c r="E2482" s="7"/>
      <c r="F2482" s="3"/>
      <c r="G2482" s="3"/>
      <c r="H2482" s="22"/>
      <c r="I2482" s="80"/>
    </row>
    <row r="2483" spans="2:9" x14ac:dyDescent="0.15">
      <c r="B2483" s="19"/>
      <c r="C2483" s="2"/>
      <c r="D2483" s="2"/>
      <c r="E2483" s="7"/>
      <c r="F2483" s="3"/>
      <c r="G2483" s="3"/>
      <c r="H2483" s="22"/>
      <c r="I2483" s="80"/>
    </row>
    <row r="2484" spans="2:9" x14ac:dyDescent="0.15">
      <c r="B2484" s="19"/>
      <c r="C2484" s="2"/>
      <c r="D2484" s="2"/>
      <c r="E2484" s="7"/>
      <c r="F2484" s="3"/>
      <c r="G2484" s="3"/>
      <c r="H2484" s="22"/>
      <c r="I2484" s="80"/>
    </row>
    <row r="2485" spans="2:9" x14ac:dyDescent="0.15">
      <c r="B2485" s="19"/>
      <c r="C2485" s="2"/>
      <c r="D2485" s="2"/>
      <c r="E2485" s="7"/>
      <c r="F2485" s="3"/>
      <c r="G2485" s="3"/>
      <c r="H2485" s="22"/>
      <c r="I2485" s="80"/>
    </row>
    <row r="2486" spans="2:9" x14ac:dyDescent="0.15">
      <c r="B2486" s="19"/>
      <c r="C2486" s="2"/>
      <c r="D2486" s="2"/>
      <c r="E2486" s="7"/>
      <c r="F2486" s="3"/>
      <c r="G2486" s="3"/>
      <c r="H2486" s="22"/>
      <c r="I2486" s="80"/>
    </row>
    <row r="2487" spans="2:9" x14ac:dyDescent="0.15">
      <c r="B2487" s="19"/>
      <c r="C2487" s="2"/>
      <c r="D2487" s="2"/>
      <c r="E2487" s="7"/>
      <c r="F2487" s="3"/>
      <c r="G2487" s="3"/>
      <c r="H2487" s="22"/>
      <c r="I2487" s="80"/>
    </row>
    <row r="2488" spans="2:9" x14ac:dyDescent="0.15">
      <c r="B2488" s="19"/>
      <c r="C2488" s="2"/>
      <c r="D2488" s="2"/>
      <c r="E2488" s="7"/>
      <c r="F2488" s="3"/>
      <c r="G2488" s="3"/>
      <c r="H2488" s="22"/>
      <c r="I2488" s="80"/>
    </row>
    <row r="2489" spans="2:9" x14ac:dyDescent="0.15">
      <c r="B2489" s="19"/>
      <c r="C2489" s="2"/>
      <c r="D2489" s="2"/>
      <c r="E2489" s="7"/>
      <c r="F2489" s="3"/>
      <c r="G2489" s="3"/>
      <c r="H2489" s="22"/>
      <c r="I2489" s="80"/>
    </row>
    <row r="2490" spans="2:9" x14ac:dyDescent="0.15">
      <c r="B2490" s="19"/>
      <c r="C2490" s="2"/>
      <c r="D2490" s="2"/>
      <c r="E2490" s="7"/>
      <c r="F2490" s="3"/>
      <c r="G2490" s="3"/>
      <c r="H2490" s="22"/>
      <c r="I2490" s="80"/>
    </row>
    <row r="2491" spans="2:9" x14ac:dyDescent="0.15">
      <c r="B2491" s="19"/>
      <c r="C2491" s="2"/>
      <c r="D2491" s="2"/>
      <c r="E2491" s="7"/>
      <c r="F2491" s="3"/>
      <c r="G2491" s="3"/>
      <c r="H2491" s="22"/>
      <c r="I2491" s="80"/>
    </row>
    <row r="2492" spans="2:9" x14ac:dyDescent="0.15">
      <c r="B2492" s="19"/>
      <c r="C2492" s="2"/>
      <c r="D2492" s="2"/>
      <c r="E2492" s="7"/>
      <c r="F2492" s="3"/>
      <c r="G2492" s="3"/>
      <c r="H2492" s="22"/>
      <c r="I2492" s="80"/>
    </row>
    <row r="2493" spans="2:9" x14ac:dyDescent="0.15">
      <c r="B2493" s="19"/>
      <c r="C2493" s="2"/>
      <c r="D2493" s="2"/>
      <c r="E2493" s="7"/>
      <c r="F2493" s="3"/>
      <c r="G2493" s="3"/>
      <c r="H2493" s="22"/>
      <c r="I2493" s="80"/>
    </row>
    <row r="2494" spans="2:9" x14ac:dyDescent="0.15">
      <c r="B2494" s="19"/>
      <c r="C2494" s="2"/>
      <c r="D2494" s="2"/>
      <c r="E2494" s="7"/>
      <c r="F2494" s="3"/>
      <c r="G2494" s="3"/>
      <c r="H2494" s="22"/>
      <c r="I2494" s="80"/>
    </row>
    <row r="2495" spans="2:9" x14ac:dyDescent="0.15">
      <c r="B2495" s="19"/>
      <c r="C2495" s="2"/>
      <c r="D2495" s="2"/>
      <c r="E2495" s="7"/>
      <c r="F2495" s="3"/>
      <c r="G2495" s="3"/>
      <c r="H2495" s="22"/>
      <c r="I2495" s="80"/>
    </row>
    <row r="2496" spans="2:9" x14ac:dyDescent="0.15">
      <c r="B2496" s="19"/>
      <c r="C2496" s="2"/>
      <c r="D2496" s="2"/>
      <c r="E2496" s="7"/>
      <c r="F2496" s="3"/>
      <c r="G2496" s="3"/>
      <c r="H2496" s="22"/>
      <c r="I2496" s="80"/>
    </row>
    <row r="2497" spans="2:9" x14ac:dyDescent="0.15">
      <c r="B2497" s="19"/>
      <c r="C2497" s="2"/>
      <c r="D2497" s="2"/>
      <c r="E2497" s="7"/>
      <c r="F2497" s="3"/>
      <c r="G2497" s="3"/>
      <c r="H2497" s="22"/>
      <c r="I2497" s="80"/>
    </row>
    <row r="2498" spans="2:9" x14ac:dyDescent="0.15">
      <c r="B2498" s="19"/>
      <c r="C2498" s="2"/>
      <c r="D2498" s="2"/>
      <c r="E2498" s="7"/>
      <c r="F2498" s="3"/>
      <c r="G2498" s="3"/>
      <c r="H2498" s="22"/>
      <c r="I2498" s="80"/>
    </row>
    <row r="2499" spans="2:9" x14ac:dyDescent="0.15">
      <c r="B2499" s="19"/>
      <c r="C2499" s="2"/>
      <c r="D2499" s="2"/>
      <c r="E2499" s="7"/>
      <c r="F2499" s="3"/>
      <c r="G2499" s="3"/>
      <c r="H2499" s="22"/>
      <c r="I2499" s="80"/>
    </row>
    <row r="2500" spans="2:9" x14ac:dyDescent="0.15">
      <c r="B2500" s="19"/>
      <c r="C2500" s="2"/>
      <c r="D2500" s="2"/>
      <c r="E2500" s="7"/>
      <c r="F2500" s="3"/>
      <c r="G2500" s="3"/>
      <c r="H2500" s="22"/>
      <c r="I2500" s="80"/>
    </row>
    <row r="2501" spans="2:9" x14ac:dyDescent="0.15">
      <c r="B2501" s="19"/>
      <c r="C2501" s="2"/>
      <c r="D2501" s="2"/>
      <c r="E2501" s="7"/>
      <c r="F2501" s="3"/>
      <c r="G2501" s="3"/>
      <c r="H2501" s="22"/>
      <c r="I2501" s="80"/>
    </row>
    <row r="2502" spans="2:9" x14ac:dyDescent="0.15">
      <c r="B2502" s="19"/>
      <c r="C2502" s="2"/>
      <c r="D2502" s="2"/>
      <c r="E2502" s="7"/>
      <c r="F2502" s="3"/>
      <c r="G2502" s="3"/>
      <c r="H2502" s="22"/>
      <c r="I2502" s="80"/>
    </row>
    <row r="2503" spans="2:9" x14ac:dyDescent="0.15">
      <c r="B2503" s="19"/>
      <c r="C2503" s="2"/>
      <c r="D2503" s="2"/>
      <c r="E2503" s="7"/>
      <c r="F2503" s="3"/>
      <c r="G2503" s="3"/>
      <c r="H2503" s="22"/>
      <c r="I2503" s="80"/>
    </row>
    <row r="2504" spans="2:9" x14ac:dyDescent="0.15">
      <c r="B2504" s="19"/>
      <c r="C2504" s="2"/>
      <c r="D2504" s="2"/>
      <c r="E2504" s="7"/>
      <c r="F2504" s="3"/>
      <c r="G2504" s="3"/>
      <c r="H2504" s="22"/>
      <c r="I2504" s="80"/>
    </row>
    <row r="2505" spans="2:9" x14ac:dyDescent="0.15">
      <c r="B2505" s="19"/>
      <c r="C2505" s="2"/>
      <c r="D2505" s="2"/>
      <c r="E2505" s="7"/>
      <c r="F2505" s="3"/>
      <c r="G2505" s="3"/>
      <c r="H2505" s="22"/>
      <c r="I2505" s="80"/>
    </row>
    <row r="2506" spans="2:9" x14ac:dyDescent="0.15">
      <c r="B2506" s="19"/>
      <c r="C2506" s="2"/>
      <c r="D2506" s="2"/>
      <c r="E2506" s="7"/>
      <c r="F2506" s="3"/>
      <c r="G2506" s="3"/>
      <c r="H2506" s="22"/>
      <c r="I2506" s="80"/>
    </row>
    <row r="2507" spans="2:9" x14ac:dyDescent="0.15">
      <c r="B2507" s="19"/>
      <c r="C2507" s="2"/>
      <c r="D2507" s="2"/>
      <c r="E2507" s="7"/>
      <c r="F2507" s="3"/>
      <c r="G2507" s="3"/>
      <c r="H2507" s="22"/>
      <c r="I2507" s="80"/>
    </row>
    <row r="2508" spans="2:9" x14ac:dyDescent="0.15">
      <c r="B2508" s="19"/>
      <c r="C2508" s="2"/>
      <c r="D2508" s="2"/>
      <c r="E2508" s="7"/>
      <c r="F2508" s="3"/>
      <c r="G2508" s="3"/>
      <c r="H2508" s="22"/>
      <c r="I2508" s="80"/>
    </row>
    <row r="2509" spans="2:9" x14ac:dyDescent="0.15">
      <c r="B2509" s="19"/>
      <c r="C2509" s="2"/>
      <c r="D2509" s="2"/>
      <c r="E2509" s="7"/>
      <c r="F2509" s="3"/>
      <c r="G2509" s="3"/>
      <c r="H2509" s="22"/>
      <c r="I2509" s="80"/>
    </row>
    <row r="2510" spans="2:9" x14ac:dyDescent="0.15">
      <c r="B2510" s="19"/>
      <c r="C2510" s="2"/>
      <c r="D2510" s="2"/>
      <c r="E2510" s="7"/>
      <c r="F2510" s="3"/>
      <c r="G2510" s="3"/>
      <c r="H2510" s="22"/>
      <c r="I2510" s="80"/>
    </row>
    <row r="2511" spans="2:9" x14ac:dyDescent="0.15">
      <c r="B2511" s="19"/>
      <c r="C2511" s="2"/>
      <c r="D2511" s="2"/>
      <c r="E2511" s="7"/>
      <c r="F2511" s="3"/>
      <c r="G2511" s="3"/>
      <c r="H2511" s="22"/>
      <c r="I2511" s="80"/>
    </row>
    <row r="2512" spans="2:9" x14ac:dyDescent="0.15">
      <c r="B2512" s="19"/>
      <c r="C2512" s="2"/>
      <c r="D2512" s="2"/>
      <c r="E2512" s="7"/>
      <c r="F2512" s="3"/>
      <c r="G2512" s="3"/>
      <c r="H2512" s="22"/>
      <c r="I2512" s="80"/>
    </row>
    <row r="2513" spans="2:9" x14ac:dyDescent="0.15">
      <c r="B2513" s="19"/>
      <c r="C2513" s="2"/>
      <c r="D2513" s="2"/>
      <c r="E2513" s="7"/>
      <c r="F2513" s="3"/>
      <c r="G2513" s="3"/>
      <c r="H2513" s="22"/>
      <c r="I2513" s="80"/>
    </row>
    <row r="2514" spans="2:9" x14ac:dyDescent="0.15">
      <c r="B2514" s="19"/>
      <c r="C2514" s="2"/>
      <c r="D2514" s="2"/>
      <c r="E2514" s="7"/>
      <c r="F2514" s="3"/>
      <c r="G2514" s="3"/>
      <c r="H2514" s="22"/>
      <c r="I2514" s="80"/>
    </row>
    <row r="2515" spans="2:9" x14ac:dyDescent="0.15">
      <c r="B2515" s="19"/>
      <c r="C2515" s="2"/>
      <c r="D2515" s="2"/>
      <c r="E2515" s="7"/>
      <c r="F2515" s="3"/>
      <c r="G2515" s="3"/>
      <c r="H2515" s="22"/>
      <c r="I2515" s="80"/>
    </row>
    <row r="2516" spans="2:9" x14ac:dyDescent="0.15">
      <c r="B2516" s="19"/>
      <c r="C2516" s="2"/>
      <c r="D2516" s="2"/>
      <c r="E2516" s="7"/>
      <c r="F2516" s="3"/>
      <c r="G2516" s="3"/>
      <c r="H2516" s="22"/>
      <c r="I2516" s="80"/>
    </row>
    <row r="2517" spans="2:9" x14ac:dyDescent="0.15">
      <c r="B2517" s="19"/>
      <c r="C2517" s="2"/>
      <c r="D2517" s="2"/>
      <c r="E2517" s="7"/>
      <c r="F2517" s="3"/>
      <c r="G2517" s="3"/>
      <c r="H2517" s="22"/>
      <c r="I2517" s="80"/>
    </row>
    <row r="2518" spans="2:9" x14ac:dyDescent="0.15">
      <c r="B2518" s="19"/>
      <c r="C2518" s="2"/>
      <c r="D2518" s="2"/>
      <c r="E2518" s="7"/>
      <c r="F2518" s="3"/>
      <c r="G2518" s="3"/>
      <c r="H2518" s="22"/>
      <c r="I2518" s="80"/>
    </row>
    <row r="2519" spans="2:9" x14ac:dyDescent="0.15">
      <c r="B2519" s="19"/>
      <c r="C2519" s="2"/>
      <c r="D2519" s="2"/>
      <c r="E2519" s="7"/>
      <c r="F2519" s="3"/>
      <c r="G2519" s="3"/>
      <c r="H2519" s="22"/>
      <c r="I2519" s="80"/>
    </row>
    <row r="2520" spans="2:9" x14ac:dyDescent="0.15">
      <c r="B2520" s="19"/>
      <c r="C2520" s="2"/>
      <c r="D2520" s="2"/>
      <c r="E2520" s="7"/>
      <c r="F2520" s="3"/>
      <c r="G2520" s="3"/>
      <c r="H2520" s="22"/>
      <c r="I2520" s="80"/>
    </row>
    <row r="2521" spans="2:9" x14ac:dyDescent="0.15">
      <c r="B2521" s="19"/>
      <c r="C2521" s="2"/>
      <c r="D2521" s="2"/>
      <c r="E2521" s="7"/>
      <c r="F2521" s="3"/>
      <c r="G2521" s="3"/>
      <c r="H2521" s="22"/>
      <c r="I2521" s="80"/>
    </row>
    <row r="2522" spans="2:9" x14ac:dyDescent="0.15">
      <c r="B2522" s="19"/>
      <c r="C2522" s="2"/>
      <c r="D2522" s="2"/>
      <c r="E2522" s="7"/>
      <c r="F2522" s="3"/>
      <c r="G2522" s="3"/>
      <c r="H2522" s="22"/>
      <c r="I2522" s="80"/>
    </row>
    <row r="2523" spans="2:9" x14ac:dyDescent="0.15">
      <c r="B2523" s="19"/>
      <c r="C2523" s="2"/>
      <c r="D2523" s="2"/>
      <c r="E2523" s="7"/>
      <c r="F2523" s="3"/>
      <c r="G2523" s="3"/>
      <c r="H2523" s="22"/>
      <c r="I2523" s="80"/>
    </row>
    <row r="2524" spans="2:9" x14ac:dyDescent="0.15">
      <c r="B2524" s="19"/>
      <c r="C2524" s="2"/>
      <c r="D2524" s="2"/>
      <c r="E2524" s="7"/>
      <c r="F2524" s="3"/>
      <c r="G2524" s="3"/>
      <c r="H2524" s="22"/>
      <c r="I2524" s="80"/>
    </row>
    <row r="2525" spans="2:9" x14ac:dyDescent="0.15">
      <c r="B2525" s="19"/>
      <c r="C2525" s="2"/>
      <c r="D2525" s="2"/>
      <c r="E2525" s="7"/>
      <c r="F2525" s="3"/>
      <c r="G2525" s="3"/>
      <c r="H2525" s="22"/>
      <c r="I2525" s="80"/>
    </row>
    <row r="2526" spans="2:9" x14ac:dyDescent="0.15">
      <c r="B2526" s="19"/>
      <c r="C2526" s="2"/>
      <c r="D2526" s="2"/>
      <c r="E2526" s="7"/>
      <c r="F2526" s="3"/>
      <c r="G2526" s="3"/>
      <c r="H2526" s="22"/>
      <c r="I2526" s="80"/>
    </row>
    <row r="2527" spans="2:9" x14ac:dyDescent="0.15">
      <c r="B2527" s="19"/>
      <c r="C2527" s="2"/>
      <c r="D2527" s="2"/>
      <c r="E2527" s="7"/>
      <c r="F2527" s="3"/>
      <c r="G2527" s="3"/>
      <c r="H2527" s="22"/>
      <c r="I2527" s="80"/>
    </row>
    <row r="2528" spans="2:9" x14ac:dyDescent="0.15">
      <c r="B2528" s="19"/>
      <c r="C2528" s="2"/>
      <c r="D2528" s="2"/>
      <c r="E2528" s="7"/>
      <c r="F2528" s="3"/>
      <c r="G2528" s="3"/>
      <c r="H2528" s="22"/>
      <c r="I2528" s="80"/>
    </row>
    <row r="2529" spans="2:9" x14ac:dyDescent="0.15">
      <c r="B2529" s="19"/>
      <c r="C2529" s="2"/>
      <c r="D2529" s="2"/>
      <c r="E2529" s="7"/>
      <c r="F2529" s="3"/>
      <c r="G2529" s="3"/>
      <c r="H2529" s="22"/>
      <c r="I2529" s="80"/>
    </row>
    <row r="2530" spans="2:9" x14ac:dyDescent="0.15">
      <c r="B2530" s="19"/>
      <c r="C2530" s="2"/>
      <c r="D2530" s="2"/>
      <c r="E2530" s="7"/>
      <c r="F2530" s="3"/>
      <c r="G2530" s="3"/>
      <c r="H2530" s="22"/>
      <c r="I2530" s="80"/>
    </row>
    <row r="2531" spans="2:9" x14ac:dyDescent="0.15">
      <c r="B2531" s="19"/>
      <c r="C2531" s="2"/>
      <c r="D2531" s="2"/>
      <c r="E2531" s="7"/>
      <c r="F2531" s="3"/>
      <c r="G2531" s="3"/>
      <c r="H2531" s="22"/>
      <c r="I2531" s="80"/>
    </row>
    <row r="2532" spans="2:9" x14ac:dyDescent="0.15">
      <c r="B2532" s="19"/>
      <c r="C2532" s="2"/>
      <c r="D2532" s="2"/>
      <c r="E2532" s="7"/>
      <c r="F2532" s="3"/>
      <c r="G2532" s="3"/>
      <c r="H2532" s="22"/>
      <c r="I2532" s="80"/>
    </row>
    <row r="2533" spans="2:9" x14ac:dyDescent="0.15">
      <c r="B2533" s="19"/>
      <c r="C2533" s="2"/>
      <c r="D2533" s="2"/>
      <c r="E2533" s="7"/>
      <c r="F2533" s="3"/>
      <c r="G2533" s="3"/>
      <c r="H2533" s="22"/>
      <c r="I2533" s="80"/>
    </row>
    <row r="2534" spans="2:9" x14ac:dyDescent="0.15">
      <c r="B2534" s="19"/>
      <c r="C2534" s="2"/>
      <c r="D2534" s="2"/>
      <c r="E2534" s="7"/>
      <c r="F2534" s="3"/>
      <c r="G2534" s="3"/>
      <c r="H2534" s="22"/>
      <c r="I2534" s="80"/>
    </row>
    <row r="2535" spans="2:9" x14ac:dyDescent="0.15">
      <c r="B2535" s="19"/>
      <c r="C2535" s="2"/>
      <c r="D2535" s="2"/>
      <c r="E2535" s="7"/>
      <c r="F2535" s="3"/>
      <c r="G2535" s="3"/>
      <c r="H2535" s="22"/>
      <c r="I2535" s="80"/>
    </row>
    <row r="2536" spans="2:9" x14ac:dyDescent="0.15">
      <c r="B2536" s="19"/>
      <c r="C2536" s="2"/>
      <c r="D2536" s="2"/>
      <c r="E2536" s="7"/>
      <c r="F2536" s="3"/>
      <c r="G2536" s="3"/>
      <c r="H2536" s="22"/>
      <c r="I2536" s="80"/>
    </row>
    <row r="2537" spans="2:9" x14ac:dyDescent="0.15">
      <c r="B2537" s="19"/>
      <c r="C2537" s="2"/>
      <c r="D2537" s="2"/>
      <c r="E2537" s="7"/>
      <c r="F2537" s="3"/>
      <c r="G2537" s="3"/>
      <c r="H2537" s="22"/>
      <c r="I2537" s="80"/>
    </row>
    <row r="2538" spans="2:9" x14ac:dyDescent="0.15">
      <c r="B2538" s="19"/>
      <c r="C2538" s="2"/>
      <c r="D2538" s="2"/>
      <c r="E2538" s="7"/>
      <c r="F2538" s="3"/>
      <c r="G2538" s="3"/>
      <c r="H2538" s="22"/>
      <c r="I2538" s="80"/>
    </row>
    <row r="2539" spans="2:9" x14ac:dyDescent="0.15">
      <c r="B2539" s="19"/>
      <c r="C2539" s="2"/>
      <c r="D2539" s="2"/>
      <c r="E2539" s="7"/>
      <c r="F2539" s="3"/>
      <c r="G2539" s="3"/>
      <c r="H2539" s="22"/>
      <c r="I2539" s="80"/>
    </row>
    <row r="2540" spans="2:9" x14ac:dyDescent="0.15">
      <c r="B2540" s="19"/>
      <c r="C2540" s="2"/>
      <c r="D2540" s="2"/>
      <c r="E2540" s="7"/>
      <c r="F2540" s="3"/>
      <c r="G2540" s="3"/>
      <c r="H2540" s="22"/>
      <c r="I2540" s="80"/>
    </row>
    <row r="2541" spans="2:9" x14ac:dyDescent="0.15">
      <c r="B2541" s="19"/>
      <c r="C2541" s="2"/>
      <c r="D2541" s="2"/>
      <c r="E2541" s="7"/>
      <c r="F2541" s="3"/>
      <c r="G2541" s="3"/>
      <c r="H2541" s="22"/>
      <c r="I2541" s="80"/>
    </row>
    <row r="2542" spans="2:9" x14ac:dyDescent="0.15">
      <c r="B2542" s="19"/>
      <c r="C2542" s="2"/>
      <c r="D2542" s="2"/>
      <c r="E2542" s="7"/>
      <c r="F2542" s="3"/>
      <c r="G2542" s="3"/>
      <c r="H2542" s="22"/>
      <c r="I2542" s="80"/>
    </row>
    <row r="2543" spans="2:9" x14ac:dyDescent="0.15">
      <c r="B2543" s="19"/>
      <c r="C2543" s="2"/>
      <c r="D2543" s="2"/>
      <c r="E2543" s="7"/>
      <c r="F2543" s="3"/>
      <c r="G2543" s="3"/>
      <c r="H2543" s="22"/>
      <c r="I2543" s="80"/>
    </row>
    <row r="2544" spans="2:9" x14ac:dyDescent="0.15">
      <c r="B2544" s="19"/>
      <c r="C2544" s="2"/>
      <c r="D2544" s="2"/>
      <c r="E2544" s="7"/>
      <c r="F2544" s="3"/>
      <c r="G2544" s="3"/>
      <c r="H2544" s="22"/>
      <c r="I2544" s="80"/>
    </row>
    <row r="2545" spans="2:9" x14ac:dyDescent="0.15">
      <c r="B2545" s="19"/>
      <c r="C2545" s="2"/>
      <c r="D2545" s="2"/>
      <c r="E2545" s="7"/>
      <c r="F2545" s="3"/>
      <c r="G2545" s="3"/>
      <c r="H2545" s="22"/>
      <c r="I2545" s="80"/>
    </row>
    <row r="2546" spans="2:9" x14ac:dyDescent="0.15">
      <c r="B2546" s="19"/>
      <c r="C2546" s="2"/>
      <c r="D2546" s="2"/>
      <c r="E2546" s="7"/>
      <c r="F2546" s="3"/>
      <c r="G2546" s="3"/>
      <c r="H2546" s="22"/>
      <c r="I2546" s="80"/>
    </row>
    <row r="2547" spans="2:9" x14ac:dyDescent="0.15">
      <c r="B2547" s="19"/>
      <c r="C2547" s="2"/>
      <c r="D2547" s="2"/>
      <c r="E2547" s="7"/>
      <c r="F2547" s="3"/>
      <c r="G2547" s="3"/>
      <c r="H2547" s="22"/>
      <c r="I2547" s="80"/>
    </row>
    <row r="2548" spans="2:9" x14ac:dyDescent="0.15">
      <c r="B2548" s="19"/>
      <c r="C2548" s="2"/>
      <c r="D2548" s="2"/>
      <c r="E2548" s="7"/>
      <c r="F2548" s="3"/>
      <c r="G2548" s="3"/>
      <c r="H2548" s="22"/>
      <c r="I2548" s="80"/>
    </row>
    <row r="2549" spans="2:9" x14ac:dyDescent="0.15">
      <c r="B2549" s="19"/>
      <c r="C2549" s="2"/>
      <c r="D2549" s="2"/>
      <c r="E2549" s="7"/>
      <c r="F2549" s="3"/>
      <c r="G2549" s="3"/>
      <c r="H2549" s="22"/>
      <c r="I2549" s="80"/>
    </row>
    <row r="2550" spans="2:9" x14ac:dyDescent="0.15">
      <c r="B2550" s="19"/>
      <c r="C2550" s="2"/>
      <c r="D2550" s="2"/>
      <c r="E2550" s="7"/>
      <c r="F2550" s="3"/>
      <c r="G2550" s="3"/>
      <c r="H2550" s="22"/>
      <c r="I2550" s="80"/>
    </row>
    <row r="2551" spans="2:9" x14ac:dyDescent="0.15">
      <c r="B2551" s="19"/>
      <c r="C2551" s="2"/>
      <c r="D2551" s="2"/>
      <c r="E2551" s="7"/>
      <c r="F2551" s="3"/>
      <c r="G2551" s="3"/>
      <c r="H2551" s="22"/>
      <c r="I2551" s="80"/>
    </row>
    <row r="2552" spans="2:9" x14ac:dyDescent="0.15">
      <c r="B2552" s="19"/>
      <c r="C2552" s="2"/>
      <c r="D2552" s="2"/>
      <c r="E2552" s="7"/>
      <c r="F2552" s="3"/>
      <c r="G2552" s="3"/>
      <c r="H2552" s="22"/>
      <c r="I2552" s="80"/>
    </row>
    <row r="2553" spans="2:9" x14ac:dyDescent="0.15">
      <c r="B2553" s="19"/>
      <c r="C2553" s="2"/>
      <c r="D2553" s="2"/>
      <c r="E2553" s="7"/>
      <c r="F2553" s="3"/>
      <c r="G2553" s="3"/>
      <c r="H2553" s="22"/>
      <c r="I2553" s="80"/>
    </row>
    <row r="2554" spans="2:9" x14ac:dyDescent="0.15">
      <c r="B2554" s="19"/>
      <c r="C2554" s="2"/>
      <c r="D2554" s="2"/>
      <c r="E2554" s="7"/>
      <c r="F2554" s="3"/>
      <c r="G2554" s="3"/>
      <c r="H2554" s="22"/>
      <c r="I2554" s="80"/>
    </row>
    <row r="2555" spans="2:9" x14ac:dyDescent="0.15">
      <c r="B2555" s="19"/>
      <c r="C2555" s="2"/>
      <c r="D2555" s="2"/>
      <c r="E2555" s="7"/>
      <c r="F2555" s="3"/>
      <c r="G2555" s="3"/>
      <c r="H2555" s="22"/>
      <c r="I2555" s="80"/>
    </row>
    <row r="2556" spans="2:9" x14ac:dyDescent="0.15">
      <c r="B2556" s="19"/>
      <c r="C2556" s="2"/>
      <c r="D2556" s="2"/>
      <c r="E2556" s="7"/>
      <c r="F2556" s="3"/>
      <c r="G2556" s="3"/>
      <c r="H2556" s="22"/>
      <c r="I2556" s="80"/>
    </row>
    <row r="2557" spans="2:9" x14ac:dyDescent="0.15">
      <c r="B2557" s="19"/>
      <c r="C2557" s="2"/>
      <c r="D2557" s="2"/>
      <c r="E2557" s="7"/>
      <c r="F2557" s="3"/>
      <c r="G2557" s="3"/>
      <c r="H2557" s="22"/>
      <c r="I2557" s="80"/>
    </row>
    <row r="2558" spans="2:9" x14ac:dyDescent="0.15">
      <c r="B2558" s="19"/>
      <c r="C2558" s="2"/>
      <c r="D2558" s="2"/>
      <c r="E2558" s="7"/>
      <c r="F2558" s="3"/>
      <c r="G2558" s="3"/>
      <c r="H2558" s="22"/>
      <c r="I2558" s="80"/>
    </row>
    <row r="2559" spans="2:9" x14ac:dyDescent="0.15">
      <c r="B2559" s="19"/>
      <c r="C2559" s="2"/>
      <c r="D2559" s="2"/>
      <c r="E2559" s="7"/>
      <c r="F2559" s="3"/>
      <c r="G2559" s="3"/>
      <c r="H2559" s="22"/>
      <c r="I2559" s="80"/>
    </row>
    <row r="2560" spans="2:9" x14ac:dyDescent="0.15">
      <c r="B2560" s="19"/>
      <c r="C2560" s="2"/>
      <c r="D2560" s="2"/>
      <c r="E2560" s="7"/>
      <c r="F2560" s="3"/>
      <c r="G2560" s="3"/>
      <c r="H2560" s="22"/>
      <c r="I2560" s="80"/>
    </row>
    <row r="2561" spans="2:9" x14ac:dyDescent="0.15">
      <c r="B2561" s="19"/>
      <c r="C2561" s="2"/>
      <c r="D2561" s="2"/>
      <c r="E2561" s="7"/>
      <c r="F2561" s="3"/>
      <c r="G2561" s="3"/>
      <c r="H2561" s="22"/>
      <c r="I2561" s="80"/>
    </row>
    <row r="2562" spans="2:9" x14ac:dyDescent="0.15">
      <c r="B2562" s="19"/>
      <c r="C2562" s="2"/>
      <c r="D2562" s="2"/>
      <c r="E2562" s="7"/>
      <c r="F2562" s="3"/>
      <c r="G2562" s="3"/>
      <c r="H2562" s="22"/>
      <c r="I2562" s="80"/>
    </row>
    <row r="2563" spans="2:9" x14ac:dyDescent="0.15">
      <c r="B2563" s="19"/>
      <c r="C2563" s="2"/>
      <c r="D2563" s="2"/>
      <c r="E2563" s="7"/>
      <c r="F2563" s="3"/>
      <c r="G2563" s="3"/>
      <c r="H2563" s="22"/>
      <c r="I2563" s="80"/>
    </row>
    <row r="2564" spans="2:9" x14ac:dyDescent="0.15">
      <c r="B2564" s="19"/>
      <c r="C2564" s="2"/>
      <c r="D2564" s="2"/>
      <c r="E2564" s="7"/>
      <c r="F2564" s="3"/>
      <c r="G2564" s="3"/>
      <c r="H2564" s="22"/>
      <c r="I2564" s="80"/>
    </row>
    <row r="2565" spans="2:9" x14ac:dyDescent="0.15">
      <c r="B2565" s="19"/>
      <c r="C2565" s="2"/>
      <c r="D2565" s="2"/>
      <c r="E2565" s="7"/>
      <c r="F2565" s="3"/>
      <c r="G2565" s="3"/>
      <c r="H2565" s="22"/>
      <c r="I2565" s="80"/>
    </row>
    <row r="2566" spans="2:9" x14ac:dyDescent="0.15">
      <c r="B2566" s="19"/>
      <c r="C2566" s="2"/>
      <c r="D2566" s="2"/>
      <c r="E2566" s="7"/>
      <c r="F2566" s="3"/>
      <c r="G2566" s="3"/>
      <c r="H2566" s="22"/>
      <c r="I2566" s="80"/>
    </row>
    <row r="2567" spans="2:9" x14ac:dyDescent="0.15">
      <c r="B2567" s="19"/>
      <c r="C2567" s="2"/>
      <c r="D2567" s="2"/>
      <c r="E2567" s="7"/>
      <c r="F2567" s="3"/>
      <c r="G2567" s="3"/>
      <c r="H2567" s="22"/>
      <c r="I2567" s="80"/>
    </row>
    <row r="2568" spans="2:9" x14ac:dyDescent="0.15">
      <c r="B2568" s="19"/>
      <c r="C2568" s="2"/>
      <c r="D2568" s="2"/>
      <c r="E2568" s="7"/>
      <c r="F2568" s="3"/>
      <c r="G2568" s="3"/>
      <c r="H2568" s="22"/>
      <c r="I2568" s="80"/>
    </row>
    <row r="2569" spans="2:9" x14ac:dyDescent="0.15">
      <c r="B2569" s="19"/>
      <c r="C2569" s="2"/>
      <c r="D2569" s="2"/>
      <c r="E2569" s="7"/>
      <c r="F2569" s="3"/>
      <c r="G2569" s="3"/>
      <c r="H2569" s="22"/>
      <c r="I2569" s="80"/>
    </row>
    <row r="2570" spans="2:9" x14ac:dyDescent="0.15">
      <c r="B2570" s="19"/>
      <c r="C2570" s="2"/>
      <c r="D2570" s="2"/>
      <c r="E2570" s="7"/>
      <c r="F2570" s="3"/>
      <c r="G2570" s="3"/>
      <c r="H2570" s="22"/>
      <c r="I2570" s="80"/>
    </row>
    <row r="2571" spans="2:9" x14ac:dyDescent="0.15">
      <c r="B2571" s="19"/>
      <c r="C2571" s="2"/>
      <c r="D2571" s="2"/>
      <c r="E2571" s="7"/>
      <c r="F2571" s="3"/>
      <c r="G2571" s="3"/>
      <c r="H2571" s="22"/>
      <c r="I2571" s="80"/>
    </row>
    <row r="2572" spans="2:9" x14ac:dyDescent="0.15">
      <c r="B2572" s="19"/>
      <c r="C2572" s="2"/>
      <c r="D2572" s="2"/>
      <c r="E2572" s="7"/>
      <c r="F2572" s="3"/>
      <c r="G2572" s="3"/>
      <c r="H2572" s="22"/>
      <c r="I2572" s="80"/>
    </row>
    <row r="2573" spans="2:9" x14ac:dyDescent="0.15">
      <c r="B2573" s="19"/>
      <c r="C2573" s="2"/>
      <c r="D2573" s="2"/>
      <c r="E2573" s="7"/>
      <c r="F2573" s="3"/>
      <c r="G2573" s="3"/>
      <c r="H2573" s="22"/>
      <c r="I2573" s="80"/>
    </row>
    <row r="2574" spans="2:9" x14ac:dyDescent="0.15">
      <c r="B2574" s="19"/>
      <c r="C2574" s="2"/>
      <c r="D2574" s="2"/>
      <c r="E2574" s="7"/>
      <c r="F2574" s="3"/>
      <c r="G2574" s="3"/>
      <c r="H2574" s="22"/>
      <c r="I2574" s="80"/>
    </row>
    <row r="2575" spans="2:9" x14ac:dyDescent="0.15">
      <c r="B2575" s="19"/>
      <c r="C2575" s="2"/>
      <c r="D2575" s="2"/>
      <c r="E2575" s="7"/>
      <c r="F2575" s="3"/>
      <c r="G2575" s="3"/>
      <c r="H2575" s="22"/>
      <c r="I2575" s="80"/>
    </row>
    <row r="2576" spans="2:9" x14ac:dyDescent="0.15">
      <c r="B2576" s="19"/>
      <c r="C2576" s="2"/>
      <c r="D2576" s="2"/>
      <c r="E2576" s="7"/>
      <c r="F2576" s="3"/>
      <c r="G2576" s="3"/>
      <c r="H2576" s="22"/>
      <c r="I2576" s="80"/>
    </row>
    <row r="2577" spans="2:9" x14ac:dyDescent="0.15">
      <c r="B2577" s="19"/>
      <c r="C2577" s="2"/>
      <c r="D2577" s="2"/>
      <c r="E2577" s="7"/>
      <c r="F2577" s="3"/>
      <c r="G2577" s="3"/>
      <c r="H2577" s="22"/>
      <c r="I2577" s="80"/>
    </row>
    <row r="2578" spans="2:9" x14ac:dyDescent="0.15">
      <c r="B2578" s="19"/>
      <c r="C2578" s="2"/>
      <c r="D2578" s="2"/>
      <c r="E2578" s="7"/>
      <c r="F2578" s="3"/>
      <c r="G2578" s="3"/>
      <c r="H2578" s="22"/>
      <c r="I2578" s="80"/>
    </row>
    <row r="2579" spans="2:9" x14ac:dyDescent="0.15">
      <c r="B2579" s="19"/>
      <c r="C2579" s="2"/>
      <c r="D2579" s="2"/>
      <c r="E2579" s="7"/>
      <c r="F2579" s="3"/>
      <c r="G2579" s="3"/>
      <c r="H2579" s="22"/>
      <c r="I2579" s="80"/>
    </row>
    <row r="2580" spans="2:9" x14ac:dyDescent="0.15">
      <c r="B2580" s="19"/>
      <c r="C2580" s="2"/>
      <c r="D2580" s="2"/>
      <c r="E2580" s="7"/>
      <c r="F2580" s="3"/>
      <c r="G2580" s="3"/>
      <c r="H2580" s="22"/>
      <c r="I2580" s="80"/>
    </row>
    <row r="2581" spans="2:9" x14ac:dyDescent="0.15">
      <c r="B2581" s="19"/>
      <c r="C2581" s="2"/>
      <c r="D2581" s="2"/>
      <c r="E2581" s="7"/>
      <c r="F2581" s="3"/>
      <c r="G2581" s="3"/>
      <c r="H2581" s="22"/>
      <c r="I2581" s="80"/>
    </row>
    <row r="2582" spans="2:9" x14ac:dyDescent="0.15">
      <c r="B2582" s="19"/>
      <c r="C2582" s="2"/>
      <c r="D2582" s="2"/>
      <c r="E2582" s="7"/>
      <c r="F2582" s="3"/>
      <c r="G2582" s="3"/>
      <c r="H2582" s="22"/>
      <c r="I2582" s="80"/>
    </row>
    <row r="2583" spans="2:9" x14ac:dyDescent="0.15">
      <c r="B2583" s="19"/>
      <c r="C2583" s="2"/>
      <c r="D2583" s="2"/>
      <c r="E2583" s="7"/>
      <c r="F2583" s="3"/>
      <c r="G2583" s="3"/>
      <c r="H2583" s="22"/>
      <c r="I2583" s="80"/>
    </row>
    <row r="2584" spans="2:9" x14ac:dyDescent="0.15">
      <c r="B2584" s="19"/>
      <c r="C2584" s="2"/>
      <c r="D2584" s="2"/>
      <c r="E2584" s="7"/>
      <c r="F2584" s="3"/>
      <c r="G2584" s="3"/>
      <c r="H2584" s="22"/>
      <c r="I2584" s="80"/>
    </row>
    <row r="2585" spans="2:9" x14ac:dyDescent="0.15">
      <c r="B2585" s="19"/>
      <c r="C2585" s="2"/>
      <c r="D2585" s="2"/>
      <c r="E2585" s="7"/>
      <c r="F2585" s="3"/>
      <c r="G2585" s="3"/>
      <c r="H2585" s="22"/>
      <c r="I2585" s="80"/>
    </row>
    <row r="2586" spans="2:9" x14ac:dyDescent="0.15">
      <c r="B2586" s="19"/>
      <c r="C2586" s="2"/>
      <c r="D2586" s="2"/>
      <c r="E2586" s="7"/>
      <c r="F2586" s="3"/>
      <c r="G2586" s="3"/>
      <c r="H2586" s="22"/>
      <c r="I2586" s="80"/>
    </row>
    <row r="2587" spans="2:9" x14ac:dyDescent="0.15">
      <c r="B2587" s="19"/>
      <c r="C2587" s="2"/>
      <c r="D2587" s="2"/>
      <c r="E2587" s="7"/>
      <c r="F2587" s="3"/>
      <c r="G2587" s="3"/>
      <c r="H2587" s="22"/>
      <c r="I2587" s="80"/>
    </row>
    <row r="2588" spans="2:9" x14ac:dyDescent="0.15">
      <c r="B2588" s="19"/>
      <c r="C2588" s="2"/>
      <c r="D2588" s="2"/>
      <c r="E2588" s="7"/>
      <c r="F2588" s="3"/>
      <c r="G2588" s="3"/>
      <c r="H2588" s="22"/>
      <c r="I2588" s="80"/>
    </row>
    <row r="2589" spans="2:9" x14ac:dyDescent="0.15">
      <c r="B2589" s="19"/>
      <c r="C2589" s="2"/>
      <c r="D2589" s="2"/>
      <c r="E2589" s="7"/>
      <c r="F2589" s="3"/>
      <c r="G2589" s="3"/>
      <c r="H2589" s="22"/>
      <c r="I2589" s="80"/>
    </row>
    <row r="2590" spans="2:9" x14ac:dyDescent="0.15">
      <c r="B2590" s="19"/>
      <c r="C2590" s="2"/>
      <c r="D2590" s="2"/>
      <c r="E2590" s="7"/>
      <c r="F2590" s="3"/>
      <c r="G2590" s="3"/>
      <c r="H2590" s="22"/>
      <c r="I2590" s="80"/>
    </row>
    <row r="2591" spans="2:9" x14ac:dyDescent="0.15">
      <c r="B2591" s="19"/>
      <c r="C2591" s="2"/>
      <c r="D2591" s="2"/>
      <c r="E2591" s="7"/>
      <c r="F2591" s="3"/>
      <c r="G2591" s="3"/>
      <c r="H2591" s="22"/>
      <c r="I2591" s="80"/>
    </row>
    <row r="2592" spans="2:9" x14ac:dyDescent="0.15">
      <c r="B2592" s="19"/>
      <c r="C2592" s="2"/>
      <c r="D2592" s="2"/>
      <c r="E2592" s="7"/>
      <c r="F2592" s="3"/>
      <c r="G2592" s="3"/>
      <c r="H2592" s="22"/>
      <c r="I2592" s="80"/>
    </row>
    <row r="2593" spans="2:9" x14ac:dyDescent="0.15">
      <c r="B2593" s="19"/>
      <c r="C2593" s="2"/>
      <c r="D2593" s="2"/>
      <c r="E2593" s="7"/>
      <c r="F2593" s="3"/>
      <c r="G2593" s="3"/>
      <c r="H2593" s="22"/>
      <c r="I2593" s="80"/>
    </row>
    <row r="2594" spans="2:9" x14ac:dyDescent="0.15">
      <c r="B2594" s="19"/>
      <c r="C2594" s="2"/>
      <c r="D2594" s="2"/>
      <c r="E2594" s="7"/>
      <c r="F2594" s="3"/>
      <c r="G2594" s="3"/>
      <c r="H2594" s="22"/>
      <c r="I2594" s="80"/>
    </row>
    <row r="2595" spans="2:9" x14ac:dyDescent="0.15">
      <c r="B2595" s="19"/>
      <c r="C2595" s="2"/>
      <c r="D2595" s="2"/>
      <c r="E2595" s="7"/>
      <c r="F2595" s="3"/>
      <c r="G2595" s="3"/>
      <c r="H2595" s="22"/>
      <c r="I2595" s="80"/>
    </row>
    <row r="2596" spans="2:9" x14ac:dyDescent="0.15">
      <c r="B2596" s="19"/>
      <c r="C2596" s="2"/>
      <c r="D2596" s="2"/>
      <c r="E2596" s="7"/>
      <c r="F2596" s="3"/>
      <c r="G2596" s="3"/>
      <c r="H2596" s="22"/>
      <c r="I2596" s="80"/>
    </row>
    <row r="2597" spans="2:9" x14ac:dyDescent="0.15">
      <c r="B2597" s="19"/>
      <c r="C2597" s="2"/>
      <c r="D2597" s="2"/>
      <c r="E2597" s="7"/>
      <c r="F2597" s="3"/>
      <c r="G2597" s="3"/>
      <c r="H2597" s="22"/>
      <c r="I2597" s="80"/>
    </row>
    <row r="2598" spans="2:9" x14ac:dyDescent="0.15">
      <c r="B2598" s="19"/>
      <c r="C2598" s="2"/>
      <c r="D2598" s="2"/>
      <c r="E2598" s="7"/>
      <c r="F2598" s="3"/>
      <c r="G2598" s="3"/>
      <c r="H2598" s="22"/>
      <c r="I2598" s="80"/>
    </row>
    <row r="2599" spans="2:9" x14ac:dyDescent="0.15">
      <c r="B2599" s="19"/>
      <c r="C2599" s="2"/>
      <c r="D2599" s="2"/>
      <c r="E2599" s="7"/>
      <c r="F2599" s="3"/>
      <c r="G2599" s="3"/>
      <c r="H2599" s="22"/>
      <c r="I2599" s="80"/>
    </row>
    <row r="2600" spans="2:9" x14ac:dyDescent="0.15">
      <c r="B2600" s="19"/>
      <c r="C2600" s="2"/>
      <c r="D2600" s="2"/>
      <c r="E2600" s="7"/>
      <c r="F2600" s="3"/>
      <c r="G2600" s="3"/>
      <c r="H2600" s="22"/>
      <c r="I2600" s="80"/>
    </row>
    <row r="2601" spans="2:9" x14ac:dyDescent="0.15">
      <c r="B2601" s="19"/>
      <c r="C2601" s="2"/>
      <c r="D2601" s="2"/>
      <c r="E2601" s="7"/>
      <c r="F2601" s="3"/>
      <c r="G2601" s="3"/>
      <c r="H2601" s="22"/>
      <c r="I2601" s="80"/>
    </row>
    <row r="2602" spans="2:9" x14ac:dyDescent="0.15">
      <c r="B2602" s="19"/>
      <c r="C2602" s="2"/>
      <c r="D2602" s="2"/>
      <c r="E2602" s="7"/>
      <c r="F2602" s="3"/>
      <c r="G2602" s="3"/>
      <c r="H2602" s="22"/>
      <c r="I2602" s="80"/>
    </row>
    <row r="2603" spans="2:9" x14ac:dyDescent="0.15">
      <c r="B2603" s="19"/>
      <c r="C2603" s="2"/>
      <c r="D2603" s="2"/>
      <c r="E2603" s="7"/>
      <c r="F2603" s="3"/>
      <c r="G2603" s="3"/>
      <c r="H2603" s="22"/>
      <c r="I2603" s="80"/>
    </row>
    <row r="2604" spans="2:9" x14ac:dyDescent="0.15">
      <c r="B2604" s="19"/>
      <c r="C2604" s="2"/>
      <c r="D2604" s="2"/>
      <c r="E2604" s="7"/>
      <c r="F2604" s="3"/>
      <c r="G2604" s="3"/>
      <c r="H2604" s="22"/>
      <c r="I2604" s="80"/>
    </row>
    <row r="2605" spans="2:9" x14ac:dyDescent="0.15">
      <c r="B2605" s="19"/>
      <c r="C2605" s="2"/>
      <c r="D2605" s="2"/>
      <c r="E2605" s="7"/>
      <c r="F2605" s="3"/>
      <c r="G2605" s="3"/>
      <c r="H2605" s="22"/>
      <c r="I2605" s="80"/>
    </row>
    <row r="2606" spans="2:9" x14ac:dyDescent="0.15">
      <c r="B2606" s="19"/>
      <c r="C2606" s="2"/>
      <c r="D2606" s="2"/>
      <c r="E2606" s="7"/>
      <c r="F2606" s="3"/>
      <c r="G2606" s="3"/>
      <c r="H2606" s="22"/>
      <c r="I2606" s="80"/>
    </row>
    <row r="2607" spans="2:9" x14ac:dyDescent="0.15">
      <c r="B2607" s="19"/>
      <c r="C2607" s="2"/>
      <c r="D2607" s="2"/>
      <c r="E2607" s="7"/>
      <c r="F2607" s="3"/>
      <c r="G2607" s="3"/>
      <c r="H2607" s="22"/>
      <c r="I2607" s="80"/>
    </row>
    <row r="2608" spans="2:9" x14ac:dyDescent="0.15">
      <c r="B2608" s="19"/>
      <c r="C2608" s="2"/>
      <c r="D2608" s="2"/>
      <c r="E2608" s="7"/>
      <c r="F2608" s="3"/>
      <c r="G2608" s="3"/>
      <c r="H2608" s="22"/>
      <c r="I2608" s="80"/>
    </row>
    <row r="2609" spans="2:9" x14ac:dyDescent="0.15">
      <c r="B2609" s="19"/>
      <c r="C2609" s="2"/>
      <c r="D2609" s="2"/>
      <c r="E2609" s="7"/>
      <c r="F2609" s="3"/>
      <c r="G2609" s="3"/>
      <c r="H2609" s="22"/>
      <c r="I2609" s="80"/>
    </row>
    <row r="2610" spans="2:9" x14ac:dyDescent="0.15">
      <c r="B2610" s="19"/>
      <c r="C2610" s="2"/>
      <c r="D2610" s="2"/>
      <c r="E2610" s="7"/>
      <c r="F2610" s="3"/>
      <c r="G2610" s="3"/>
      <c r="H2610" s="22"/>
      <c r="I2610" s="80"/>
    </row>
    <row r="2611" spans="2:9" x14ac:dyDescent="0.15">
      <c r="B2611" s="19"/>
      <c r="C2611" s="2"/>
      <c r="D2611" s="2"/>
      <c r="E2611" s="7"/>
      <c r="F2611" s="3"/>
      <c r="G2611" s="3"/>
      <c r="H2611" s="22"/>
      <c r="I2611" s="80"/>
    </row>
    <row r="2612" spans="2:9" x14ac:dyDescent="0.15">
      <c r="B2612" s="19"/>
      <c r="C2612" s="2"/>
      <c r="D2612" s="2"/>
      <c r="E2612" s="7"/>
      <c r="F2612" s="3"/>
      <c r="G2612" s="3"/>
      <c r="H2612" s="22"/>
      <c r="I2612" s="80"/>
    </row>
    <row r="2613" spans="2:9" x14ac:dyDescent="0.15">
      <c r="B2613" s="19"/>
      <c r="C2613" s="2"/>
      <c r="D2613" s="2"/>
      <c r="E2613" s="7"/>
      <c r="F2613" s="3"/>
      <c r="G2613" s="3"/>
      <c r="H2613" s="22"/>
      <c r="I2613" s="80"/>
    </row>
    <row r="2614" spans="2:9" x14ac:dyDescent="0.15">
      <c r="B2614" s="19"/>
      <c r="C2614" s="2"/>
      <c r="D2614" s="2"/>
      <c r="E2614" s="7"/>
      <c r="F2614" s="3"/>
      <c r="G2614" s="3"/>
      <c r="H2614" s="22"/>
      <c r="I2614" s="80"/>
    </row>
    <row r="2615" spans="2:9" x14ac:dyDescent="0.15">
      <c r="B2615" s="19"/>
      <c r="C2615" s="2"/>
      <c r="D2615" s="2"/>
      <c r="E2615" s="7"/>
      <c r="F2615" s="3"/>
      <c r="G2615" s="3"/>
      <c r="H2615" s="22"/>
      <c r="I2615" s="80"/>
    </row>
    <row r="2616" spans="2:9" x14ac:dyDescent="0.15">
      <c r="B2616" s="19"/>
      <c r="C2616" s="2"/>
      <c r="D2616" s="2"/>
      <c r="E2616" s="7"/>
      <c r="F2616" s="3"/>
      <c r="G2616" s="3"/>
      <c r="H2616" s="22"/>
      <c r="I2616" s="80"/>
    </row>
    <row r="2617" spans="2:9" x14ac:dyDescent="0.15">
      <c r="B2617" s="19"/>
      <c r="C2617" s="2"/>
      <c r="D2617" s="2"/>
      <c r="E2617" s="7"/>
      <c r="F2617" s="3"/>
      <c r="G2617" s="3"/>
      <c r="H2617" s="22"/>
      <c r="I2617" s="80"/>
    </row>
    <row r="2618" spans="2:9" x14ac:dyDescent="0.15">
      <c r="B2618" s="19"/>
      <c r="C2618" s="2"/>
      <c r="D2618" s="2"/>
      <c r="E2618" s="7"/>
      <c r="F2618" s="3"/>
      <c r="G2618" s="3"/>
      <c r="H2618" s="22"/>
      <c r="I2618" s="80"/>
    </row>
    <row r="2619" spans="2:9" x14ac:dyDescent="0.15">
      <c r="B2619" s="19"/>
      <c r="C2619" s="2"/>
      <c r="D2619" s="2"/>
      <c r="E2619" s="7"/>
      <c r="F2619" s="3"/>
      <c r="G2619" s="3"/>
      <c r="H2619" s="22"/>
      <c r="I2619" s="80"/>
    </row>
    <row r="2620" spans="2:9" x14ac:dyDescent="0.15">
      <c r="B2620" s="19"/>
      <c r="C2620" s="2"/>
      <c r="D2620" s="2"/>
      <c r="E2620" s="7"/>
      <c r="F2620" s="3"/>
      <c r="G2620" s="3"/>
      <c r="H2620" s="22"/>
      <c r="I2620" s="80"/>
    </row>
    <row r="2621" spans="2:9" x14ac:dyDescent="0.15">
      <c r="B2621" s="19"/>
      <c r="C2621" s="2"/>
      <c r="D2621" s="2"/>
      <c r="E2621" s="7"/>
      <c r="F2621" s="3"/>
      <c r="G2621" s="3"/>
      <c r="H2621" s="22"/>
      <c r="I2621" s="80"/>
    </row>
    <row r="2622" spans="2:9" x14ac:dyDescent="0.15">
      <c r="B2622" s="19"/>
      <c r="C2622" s="2"/>
      <c r="D2622" s="2"/>
      <c r="E2622" s="7"/>
      <c r="F2622" s="3"/>
      <c r="G2622" s="3"/>
      <c r="H2622" s="22"/>
      <c r="I2622" s="80"/>
    </row>
    <row r="2623" spans="2:9" x14ac:dyDescent="0.15">
      <c r="B2623" s="19"/>
      <c r="C2623" s="2"/>
      <c r="D2623" s="2"/>
      <c r="E2623" s="7"/>
      <c r="F2623" s="3"/>
      <c r="G2623" s="3"/>
      <c r="H2623" s="22"/>
      <c r="I2623" s="80"/>
    </row>
    <row r="2624" spans="2:9" x14ac:dyDescent="0.15">
      <c r="B2624" s="19"/>
      <c r="C2624" s="2"/>
      <c r="D2624" s="2"/>
      <c r="E2624" s="7"/>
      <c r="F2624" s="3"/>
      <c r="G2624" s="3"/>
      <c r="H2624" s="22"/>
      <c r="I2624" s="80"/>
    </row>
    <row r="2625" spans="2:9" x14ac:dyDescent="0.15">
      <c r="B2625" s="19"/>
      <c r="C2625" s="2"/>
      <c r="D2625" s="2"/>
      <c r="E2625" s="7"/>
      <c r="F2625" s="3"/>
      <c r="G2625" s="3"/>
      <c r="H2625" s="22"/>
      <c r="I2625" s="80"/>
    </row>
    <row r="2626" spans="2:9" x14ac:dyDescent="0.15">
      <c r="B2626" s="19"/>
      <c r="C2626" s="2"/>
      <c r="D2626" s="2"/>
      <c r="E2626" s="7"/>
      <c r="F2626" s="3"/>
      <c r="G2626" s="3"/>
      <c r="H2626" s="22"/>
      <c r="I2626" s="80"/>
    </row>
    <row r="2627" spans="2:9" x14ac:dyDescent="0.15">
      <c r="B2627" s="19"/>
      <c r="C2627" s="2"/>
      <c r="D2627" s="2"/>
      <c r="E2627" s="7"/>
      <c r="F2627" s="3"/>
      <c r="G2627" s="3"/>
      <c r="H2627" s="22"/>
      <c r="I2627" s="80"/>
    </row>
    <row r="2628" spans="2:9" x14ac:dyDescent="0.15">
      <c r="B2628" s="19"/>
      <c r="C2628" s="2"/>
      <c r="D2628" s="2"/>
      <c r="E2628" s="7"/>
      <c r="F2628" s="3"/>
      <c r="G2628" s="3"/>
      <c r="H2628" s="22"/>
      <c r="I2628" s="80"/>
    </row>
    <row r="2629" spans="2:9" x14ac:dyDescent="0.15">
      <c r="B2629" s="19"/>
      <c r="C2629" s="2"/>
      <c r="D2629" s="2"/>
      <c r="E2629" s="7"/>
      <c r="F2629" s="3"/>
      <c r="G2629" s="3"/>
      <c r="H2629" s="22"/>
      <c r="I2629" s="80"/>
    </row>
    <row r="2630" spans="2:9" x14ac:dyDescent="0.15">
      <c r="B2630" s="19"/>
      <c r="C2630" s="2"/>
      <c r="D2630" s="2"/>
      <c r="E2630" s="7"/>
      <c r="F2630" s="3"/>
      <c r="G2630" s="3"/>
      <c r="H2630" s="22"/>
      <c r="I2630" s="80"/>
    </row>
    <row r="2631" spans="2:9" x14ac:dyDescent="0.15">
      <c r="B2631" s="19"/>
      <c r="C2631" s="2"/>
      <c r="D2631" s="2"/>
      <c r="E2631" s="7"/>
      <c r="F2631" s="3"/>
      <c r="G2631" s="3"/>
      <c r="H2631" s="22"/>
      <c r="I2631" s="80"/>
    </row>
    <row r="2632" spans="2:9" x14ac:dyDescent="0.15">
      <c r="B2632" s="19"/>
      <c r="C2632" s="2"/>
      <c r="D2632" s="2"/>
      <c r="E2632" s="7"/>
      <c r="F2632" s="3"/>
      <c r="G2632" s="3"/>
      <c r="H2632" s="22"/>
      <c r="I2632" s="80"/>
    </row>
    <row r="2633" spans="2:9" x14ac:dyDescent="0.15">
      <c r="B2633" s="19"/>
      <c r="C2633" s="2"/>
      <c r="D2633" s="2"/>
      <c r="E2633" s="7"/>
      <c r="F2633" s="3"/>
      <c r="G2633" s="3"/>
      <c r="H2633" s="22"/>
      <c r="I2633" s="80"/>
    </row>
    <row r="2634" spans="2:9" x14ac:dyDescent="0.15">
      <c r="B2634" s="19"/>
      <c r="C2634" s="2"/>
      <c r="D2634" s="2"/>
      <c r="E2634" s="7"/>
      <c r="F2634" s="3"/>
      <c r="G2634" s="3"/>
      <c r="H2634" s="22"/>
      <c r="I2634" s="80"/>
    </row>
    <row r="2635" spans="2:9" x14ac:dyDescent="0.15">
      <c r="B2635" s="19"/>
      <c r="C2635" s="2"/>
      <c r="D2635" s="2"/>
      <c r="E2635" s="7"/>
      <c r="F2635" s="3"/>
      <c r="G2635" s="3"/>
      <c r="H2635" s="22"/>
      <c r="I2635" s="80"/>
    </row>
    <row r="2636" spans="2:9" x14ac:dyDescent="0.15">
      <c r="B2636" s="19"/>
      <c r="C2636" s="2"/>
      <c r="D2636" s="2"/>
      <c r="E2636" s="7"/>
      <c r="F2636" s="3"/>
      <c r="G2636" s="3"/>
      <c r="H2636" s="22"/>
      <c r="I2636" s="80"/>
    </row>
    <row r="2637" spans="2:9" x14ac:dyDescent="0.15">
      <c r="B2637" s="19"/>
      <c r="C2637" s="2"/>
      <c r="D2637" s="2"/>
      <c r="E2637" s="7"/>
      <c r="F2637" s="3"/>
      <c r="G2637" s="3"/>
      <c r="H2637" s="22"/>
      <c r="I2637" s="80"/>
    </row>
    <row r="2638" spans="2:9" x14ac:dyDescent="0.15">
      <c r="B2638" s="19"/>
      <c r="C2638" s="2"/>
      <c r="D2638" s="2"/>
      <c r="E2638" s="7"/>
      <c r="F2638" s="3"/>
      <c r="G2638" s="3"/>
      <c r="H2638" s="22"/>
      <c r="I2638" s="80"/>
    </row>
    <row r="2639" spans="2:9" x14ac:dyDescent="0.15">
      <c r="B2639" s="19"/>
      <c r="C2639" s="2"/>
      <c r="D2639" s="2"/>
      <c r="E2639" s="7"/>
      <c r="F2639" s="3"/>
      <c r="G2639" s="3"/>
      <c r="H2639" s="22"/>
      <c r="I2639" s="80"/>
    </row>
    <row r="2640" spans="2:9" x14ac:dyDescent="0.15">
      <c r="B2640" s="19"/>
      <c r="C2640" s="2"/>
      <c r="D2640" s="2"/>
      <c r="E2640" s="7"/>
      <c r="F2640" s="3"/>
      <c r="G2640" s="3"/>
      <c r="H2640" s="22"/>
      <c r="I2640" s="80"/>
    </row>
    <row r="2641" spans="2:9" x14ac:dyDescent="0.15">
      <c r="B2641" s="19"/>
      <c r="C2641" s="2"/>
      <c r="D2641" s="2"/>
      <c r="E2641" s="7"/>
      <c r="F2641" s="3"/>
      <c r="G2641" s="3"/>
      <c r="H2641" s="22"/>
      <c r="I2641" s="80"/>
    </row>
    <row r="2642" spans="2:9" x14ac:dyDescent="0.15">
      <c r="B2642" s="19"/>
      <c r="C2642" s="2"/>
      <c r="D2642" s="2"/>
      <c r="E2642" s="7"/>
      <c r="F2642" s="3"/>
      <c r="G2642" s="3"/>
      <c r="H2642" s="22"/>
      <c r="I2642" s="80"/>
    </row>
    <row r="2643" spans="2:9" x14ac:dyDescent="0.15">
      <c r="B2643" s="19"/>
      <c r="C2643" s="2"/>
      <c r="D2643" s="2"/>
      <c r="E2643" s="7"/>
      <c r="F2643" s="3"/>
      <c r="G2643" s="3"/>
      <c r="H2643" s="22"/>
      <c r="I2643" s="80"/>
    </row>
    <row r="2644" spans="2:9" x14ac:dyDescent="0.15">
      <c r="B2644" s="19"/>
      <c r="C2644" s="2"/>
      <c r="D2644" s="2"/>
      <c r="E2644" s="7"/>
      <c r="F2644" s="3"/>
      <c r="G2644" s="3"/>
      <c r="H2644" s="22"/>
      <c r="I2644" s="80"/>
    </row>
    <row r="2645" spans="2:9" x14ac:dyDescent="0.15">
      <c r="B2645" s="19"/>
      <c r="C2645" s="2"/>
      <c r="D2645" s="2"/>
      <c r="E2645" s="7"/>
      <c r="F2645" s="3"/>
      <c r="G2645" s="3"/>
      <c r="H2645" s="22"/>
      <c r="I2645" s="80"/>
    </row>
    <row r="2646" spans="2:9" x14ac:dyDescent="0.15">
      <c r="B2646" s="19"/>
      <c r="C2646" s="2"/>
      <c r="D2646" s="2"/>
      <c r="E2646" s="7"/>
      <c r="F2646" s="3"/>
      <c r="G2646" s="3"/>
      <c r="H2646" s="22"/>
      <c r="I2646" s="80"/>
    </row>
    <row r="2647" spans="2:9" x14ac:dyDescent="0.15">
      <c r="B2647" s="19"/>
      <c r="C2647" s="2"/>
      <c r="D2647" s="2"/>
      <c r="E2647" s="7"/>
      <c r="F2647" s="3"/>
      <c r="G2647" s="3"/>
      <c r="H2647" s="22"/>
      <c r="I2647" s="80"/>
    </row>
    <row r="2648" spans="2:9" x14ac:dyDescent="0.15">
      <c r="B2648" s="19"/>
      <c r="C2648" s="2"/>
      <c r="D2648" s="2"/>
      <c r="E2648" s="7"/>
      <c r="F2648" s="3"/>
      <c r="G2648" s="3"/>
      <c r="H2648" s="22"/>
      <c r="I2648" s="80"/>
    </row>
    <row r="2649" spans="2:9" x14ac:dyDescent="0.15">
      <c r="B2649" s="19"/>
      <c r="C2649" s="2"/>
      <c r="D2649" s="2"/>
      <c r="E2649" s="7"/>
      <c r="F2649" s="3"/>
      <c r="G2649" s="3"/>
      <c r="H2649" s="22"/>
      <c r="I2649" s="80"/>
    </row>
    <row r="2650" spans="2:9" x14ac:dyDescent="0.15">
      <c r="B2650" s="19"/>
      <c r="C2650" s="2"/>
      <c r="D2650" s="2"/>
      <c r="E2650" s="7"/>
      <c r="F2650" s="3"/>
      <c r="G2650" s="3"/>
      <c r="H2650" s="22"/>
      <c r="I2650" s="80"/>
    </row>
    <row r="2651" spans="2:9" x14ac:dyDescent="0.15">
      <c r="B2651" s="19"/>
      <c r="C2651" s="2"/>
      <c r="D2651" s="2"/>
      <c r="E2651" s="7"/>
      <c r="F2651" s="3"/>
      <c r="G2651" s="3"/>
      <c r="H2651" s="22"/>
      <c r="I2651" s="80"/>
    </row>
    <row r="2652" spans="2:9" x14ac:dyDescent="0.15">
      <c r="B2652" s="19"/>
      <c r="C2652" s="2"/>
      <c r="D2652" s="2"/>
      <c r="E2652" s="7"/>
      <c r="F2652" s="3"/>
      <c r="G2652" s="3"/>
      <c r="H2652" s="22"/>
      <c r="I2652" s="80"/>
    </row>
    <row r="2653" spans="2:9" x14ac:dyDescent="0.15">
      <c r="B2653" s="19"/>
      <c r="C2653" s="2"/>
      <c r="D2653" s="2"/>
      <c r="E2653" s="7"/>
      <c r="F2653" s="3"/>
      <c r="G2653" s="3"/>
      <c r="H2653" s="22"/>
      <c r="I2653" s="80"/>
    </row>
    <row r="2654" spans="2:9" x14ac:dyDescent="0.15">
      <c r="B2654" s="19"/>
      <c r="C2654" s="2"/>
      <c r="D2654" s="2"/>
      <c r="E2654" s="7"/>
      <c r="F2654" s="3"/>
      <c r="G2654" s="3"/>
      <c r="H2654" s="22"/>
      <c r="I2654" s="80"/>
    </row>
    <row r="2655" spans="2:9" x14ac:dyDescent="0.15">
      <c r="B2655" s="19"/>
      <c r="C2655" s="2"/>
      <c r="D2655" s="2"/>
      <c r="E2655" s="7"/>
      <c r="F2655" s="3"/>
      <c r="G2655" s="3"/>
      <c r="H2655" s="22"/>
      <c r="I2655" s="80"/>
    </row>
    <row r="2656" spans="2:9" x14ac:dyDescent="0.15">
      <c r="B2656" s="19"/>
      <c r="C2656" s="2"/>
      <c r="D2656" s="2"/>
      <c r="E2656" s="7"/>
      <c r="F2656" s="3"/>
      <c r="G2656" s="3"/>
      <c r="H2656" s="22"/>
      <c r="I2656" s="80"/>
    </row>
    <row r="2657" spans="2:9" x14ac:dyDescent="0.15">
      <c r="B2657" s="19"/>
      <c r="C2657" s="2"/>
      <c r="D2657" s="2"/>
      <c r="E2657" s="7"/>
      <c r="F2657" s="3"/>
      <c r="G2657" s="3"/>
      <c r="H2657" s="22"/>
      <c r="I2657" s="80"/>
    </row>
    <row r="2658" spans="2:9" x14ac:dyDescent="0.15">
      <c r="B2658" s="19"/>
      <c r="C2658" s="2"/>
      <c r="D2658" s="2"/>
      <c r="E2658" s="7"/>
      <c r="F2658" s="3"/>
      <c r="G2658" s="3"/>
      <c r="H2658" s="22"/>
      <c r="I2658" s="80"/>
    </row>
    <row r="2659" spans="2:9" x14ac:dyDescent="0.15">
      <c r="B2659" s="19"/>
      <c r="C2659" s="2"/>
      <c r="D2659" s="2"/>
      <c r="E2659" s="7"/>
      <c r="F2659" s="3"/>
      <c r="G2659" s="3"/>
      <c r="H2659" s="22"/>
      <c r="I2659" s="80"/>
    </row>
    <row r="2660" spans="2:9" x14ac:dyDescent="0.15">
      <c r="B2660" s="19"/>
      <c r="C2660" s="2"/>
      <c r="D2660" s="2"/>
      <c r="E2660" s="7"/>
      <c r="F2660" s="3"/>
      <c r="G2660" s="3"/>
      <c r="H2660" s="22"/>
      <c r="I2660" s="80"/>
    </row>
    <row r="2661" spans="2:9" x14ac:dyDescent="0.15">
      <c r="B2661" s="19"/>
      <c r="C2661" s="2"/>
      <c r="D2661" s="2"/>
      <c r="E2661" s="7"/>
      <c r="F2661" s="3"/>
      <c r="G2661" s="3"/>
      <c r="H2661" s="22"/>
      <c r="I2661" s="80"/>
    </row>
    <row r="2662" spans="2:9" x14ac:dyDescent="0.15">
      <c r="B2662" s="19"/>
      <c r="C2662" s="2"/>
      <c r="D2662" s="2"/>
      <c r="E2662" s="7"/>
      <c r="F2662" s="3"/>
      <c r="G2662" s="3"/>
      <c r="H2662" s="22"/>
      <c r="I2662" s="80"/>
    </row>
    <row r="2663" spans="2:9" x14ac:dyDescent="0.15">
      <c r="B2663" s="19"/>
      <c r="C2663" s="2"/>
      <c r="D2663" s="2"/>
      <c r="E2663" s="7"/>
      <c r="F2663" s="3"/>
      <c r="G2663" s="3"/>
      <c r="H2663" s="22"/>
      <c r="I2663" s="80"/>
    </row>
    <row r="2664" spans="2:9" x14ac:dyDescent="0.15">
      <c r="B2664" s="19"/>
      <c r="C2664" s="2"/>
      <c r="D2664" s="2"/>
      <c r="E2664" s="7"/>
      <c r="F2664" s="3"/>
      <c r="G2664" s="3"/>
      <c r="H2664" s="22"/>
      <c r="I2664" s="80"/>
    </row>
    <row r="2665" spans="2:9" x14ac:dyDescent="0.15">
      <c r="B2665" s="19"/>
      <c r="C2665" s="2"/>
      <c r="D2665" s="2"/>
      <c r="E2665" s="7"/>
      <c r="F2665" s="3"/>
      <c r="G2665" s="3"/>
      <c r="H2665" s="22"/>
      <c r="I2665" s="80"/>
    </row>
    <row r="2666" spans="2:9" x14ac:dyDescent="0.15">
      <c r="B2666" s="19"/>
      <c r="C2666" s="2"/>
      <c r="D2666" s="2"/>
      <c r="E2666" s="7"/>
      <c r="F2666" s="3"/>
      <c r="G2666" s="3"/>
      <c r="H2666" s="22"/>
      <c r="I2666" s="80"/>
    </row>
    <row r="2667" spans="2:9" x14ac:dyDescent="0.15">
      <c r="B2667" s="19"/>
      <c r="C2667" s="2"/>
      <c r="D2667" s="2"/>
      <c r="E2667" s="7"/>
      <c r="F2667" s="3"/>
      <c r="G2667" s="3"/>
      <c r="H2667" s="22"/>
      <c r="I2667" s="80"/>
    </row>
    <row r="2668" spans="2:9" x14ac:dyDescent="0.15">
      <c r="B2668" s="19"/>
      <c r="C2668" s="2"/>
      <c r="D2668" s="2"/>
      <c r="E2668" s="7"/>
      <c r="F2668" s="3"/>
      <c r="G2668" s="3"/>
      <c r="H2668" s="22"/>
      <c r="I2668" s="80"/>
    </row>
    <row r="2669" spans="2:9" x14ac:dyDescent="0.15">
      <c r="B2669" s="19"/>
      <c r="C2669" s="2"/>
      <c r="D2669" s="2"/>
      <c r="E2669" s="7"/>
      <c r="F2669" s="3"/>
      <c r="G2669" s="3"/>
      <c r="H2669" s="22"/>
      <c r="I2669" s="80"/>
    </row>
    <row r="2670" spans="2:9" x14ac:dyDescent="0.15">
      <c r="B2670" s="19"/>
      <c r="C2670" s="2"/>
      <c r="D2670" s="2"/>
      <c r="E2670" s="7"/>
      <c r="F2670" s="3"/>
      <c r="G2670" s="3"/>
      <c r="H2670" s="22"/>
      <c r="I2670" s="80"/>
    </row>
    <row r="2671" spans="2:9" x14ac:dyDescent="0.15">
      <c r="B2671" s="19"/>
      <c r="C2671" s="2"/>
      <c r="D2671" s="2"/>
      <c r="E2671" s="7"/>
      <c r="F2671" s="3"/>
      <c r="G2671" s="3"/>
      <c r="H2671" s="22"/>
      <c r="I2671" s="80"/>
    </row>
    <row r="2672" spans="2:9" x14ac:dyDescent="0.15">
      <c r="B2672" s="19"/>
      <c r="C2672" s="2"/>
      <c r="D2672" s="2"/>
      <c r="E2672" s="7"/>
      <c r="F2672" s="3"/>
      <c r="G2672" s="3"/>
      <c r="H2672" s="22"/>
      <c r="I2672" s="80"/>
    </row>
    <row r="2673" spans="2:9" x14ac:dyDescent="0.15">
      <c r="B2673" s="19"/>
      <c r="C2673" s="2"/>
      <c r="D2673" s="2"/>
      <c r="E2673" s="7"/>
      <c r="F2673" s="3"/>
      <c r="G2673" s="3"/>
      <c r="H2673" s="22"/>
      <c r="I2673" s="80"/>
    </row>
    <row r="2674" spans="2:9" x14ac:dyDescent="0.15">
      <c r="B2674" s="19"/>
      <c r="C2674" s="2"/>
      <c r="D2674" s="2"/>
      <c r="E2674" s="7"/>
      <c r="F2674" s="3"/>
      <c r="G2674" s="3"/>
      <c r="H2674" s="22"/>
      <c r="I2674" s="80"/>
    </row>
    <row r="2675" spans="2:9" x14ac:dyDescent="0.15">
      <c r="B2675" s="19"/>
      <c r="C2675" s="2"/>
      <c r="D2675" s="2"/>
      <c r="E2675" s="7"/>
      <c r="F2675" s="3"/>
      <c r="G2675" s="3"/>
      <c r="H2675" s="22"/>
      <c r="I2675" s="80"/>
    </row>
    <row r="2676" spans="2:9" x14ac:dyDescent="0.15">
      <c r="B2676" s="19"/>
      <c r="C2676" s="2"/>
      <c r="D2676" s="2"/>
      <c r="E2676" s="7"/>
      <c r="F2676" s="3"/>
      <c r="G2676" s="3"/>
      <c r="H2676" s="22"/>
      <c r="I2676" s="80"/>
    </row>
    <row r="2677" spans="2:9" x14ac:dyDescent="0.15">
      <c r="B2677" s="19"/>
      <c r="C2677" s="2"/>
      <c r="D2677" s="2"/>
      <c r="E2677" s="7"/>
      <c r="F2677" s="3"/>
      <c r="G2677" s="3"/>
      <c r="H2677" s="22"/>
      <c r="I2677" s="80"/>
    </row>
    <row r="2678" spans="2:9" x14ac:dyDescent="0.15">
      <c r="B2678" s="19"/>
      <c r="C2678" s="2"/>
      <c r="D2678" s="2"/>
      <c r="E2678" s="7"/>
      <c r="F2678" s="3"/>
      <c r="G2678" s="3"/>
      <c r="H2678" s="22"/>
      <c r="I2678" s="80"/>
    </row>
    <row r="2679" spans="2:9" x14ac:dyDescent="0.15">
      <c r="B2679" s="19"/>
      <c r="C2679" s="2"/>
      <c r="D2679" s="2"/>
      <c r="E2679" s="7"/>
      <c r="F2679" s="3"/>
      <c r="G2679" s="3"/>
      <c r="H2679" s="22"/>
      <c r="I2679" s="80"/>
    </row>
    <row r="2680" spans="2:9" x14ac:dyDescent="0.15">
      <c r="B2680" s="19"/>
      <c r="C2680" s="2"/>
      <c r="D2680" s="2"/>
      <c r="E2680" s="7"/>
      <c r="F2680" s="3"/>
      <c r="G2680" s="3"/>
      <c r="H2680" s="22"/>
      <c r="I2680" s="80"/>
    </row>
    <row r="2681" spans="2:9" x14ac:dyDescent="0.15">
      <c r="B2681" s="19"/>
      <c r="C2681" s="2"/>
      <c r="D2681" s="2"/>
      <c r="E2681" s="7"/>
      <c r="F2681" s="3"/>
      <c r="G2681" s="3"/>
      <c r="H2681" s="22"/>
      <c r="I2681" s="80"/>
    </row>
    <row r="2682" spans="2:9" x14ac:dyDescent="0.15">
      <c r="B2682" s="19"/>
      <c r="C2682" s="2"/>
      <c r="D2682" s="2"/>
      <c r="E2682" s="7"/>
      <c r="F2682" s="3"/>
      <c r="G2682" s="3"/>
      <c r="H2682" s="22"/>
      <c r="I2682" s="80"/>
    </row>
    <row r="2683" spans="2:9" x14ac:dyDescent="0.15">
      <c r="B2683" s="19"/>
      <c r="C2683" s="2"/>
      <c r="D2683" s="2"/>
      <c r="E2683" s="7"/>
      <c r="F2683" s="3"/>
      <c r="G2683" s="3"/>
      <c r="H2683" s="22"/>
      <c r="I2683" s="80"/>
    </row>
    <row r="2684" spans="2:9" x14ac:dyDescent="0.15">
      <c r="B2684" s="19"/>
      <c r="C2684" s="2"/>
      <c r="D2684" s="2"/>
      <c r="E2684" s="7"/>
      <c r="F2684" s="3"/>
      <c r="G2684" s="3"/>
      <c r="H2684" s="22"/>
      <c r="I2684" s="80"/>
    </row>
    <row r="2685" spans="2:9" x14ac:dyDescent="0.15">
      <c r="B2685" s="19"/>
      <c r="C2685" s="2"/>
      <c r="D2685" s="2"/>
      <c r="E2685" s="7"/>
      <c r="F2685" s="3"/>
      <c r="G2685" s="3"/>
      <c r="H2685" s="22"/>
      <c r="I2685" s="80"/>
    </row>
    <row r="2686" spans="2:9" x14ac:dyDescent="0.15">
      <c r="B2686" s="19"/>
      <c r="C2686" s="2"/>
      <c r="D2686" s="2"/>
      <c r="E2686" s="7"/>
      <c r="F2686" s="3"/>
      <c r="G2686" s="3"/>
      <c r="H2686" s="22"/>
      <c r="I2686" s="80"/>
    </row>
    <row r="2687" spans="2:9" x14ac:dyDescent="0.15">
      <c r="B2687" s="19"/>
      <c r="C2687" s="2"/>
      <c r="D2687" s="2"/>
      <c r="E2687" s="7"/>
      <c r="F2687" s="3"/>
      <c r="G2687" s="3"/>
      <c r="H2687" s="22"/>
      <c r="I2687" s="80"/>
    </row>
    <row r="2688" spans="2:9" x14ac:dyDescent="0.15">
      <c r="B2688" s="19"/>
      <c r="C2688" s="2"/>
      <c r="D2688" s="2"/>
      <c r="E2688" s="7"/>
      <c r="F2688" s="3"/>
      <c r="G2688" s="3"/>
      <c r="H2688" s="22"/>
      <c r="I2688" s="80"/>
    </row>
    <row r="2689" spans="2:9" x14ac:dyDescent="0.15">
      <c r="B2689" s="19"/>
      <c r="C2689" s="2"/>
      <c r="D2689" s="2"/>
      <c r="E2689" s="7"/>
      <c r="F2689" s="3"/>
      <c r="G2689" s="3"/>
      <c r="H2689" s="22"/>
      <c r="I2689" s="80"/>
    </row>
    <row r="2690" spans="2:9" x14ac:dyDescent="0.15">
      <c r="B2690" s="19"/>
      <c r="C2690" s="2"/>
      <c r="D2690" s="2"/>
      <c r="E2690" s="7"/>
      <c r="F2690" s="3"/>
      <c r="G2690" s="3"/>
      <c r="H2690" s="22"/>
      <c r="I2690" s="80"/>
    </row>
    <row r="2691" spans="2:9" x14ac:dyDescent="0.15">
      <c r="B2691" s="19"/>
      <c r="C2691" s="2"/>
      <c r="D2691" s="2"/>
      <c r="E2691" s="7"/>
      <c r="F2691" s="3"/>
      <c r="G2691" s="3"/>
      <c r="H2691" s="22"/>
      <c r="I2691" s="80"/>
    </row>
    <row r="2692" spans="2:9" x14ac:dyDescent="0.15">
      <c r="B2692" s="19"/>
      <c r="C2692" s="2"/>
      <c r="D2692" s="2"/>
      <c r="E2692" s="7"/>
      <c r="F2692" s="3"/>
      <c r="G2692" s="3"/>
      <c r="H2692" s="22"/>
      <c r="I2692" s="80"/>
    </row>
    <row r="2693" spans="2:9" x14ac:dyDescent="0.15">
      <c r="B2693" s="19"/>
      <c r="C2693" s="2"/>
      <c r="D2693" s="2"/>
      <c r="E2693" s="7"/>
      <c r="F2693" s="3"/>
      <c r="G2693" s="3"/>
      <c r="H2693" s="22"/>
      <c r="I2693" s="80"/>
    </row>
    <row r="2694" spans="2:9" x14ac:dyDescent="0.15">
      <c r="B2694" s="19"/>
      <c r="C2694" s="2"/>
      <c r="D2694" s="2"/>
      <c r="E2694" s="7"/>
      <c r="F2694" s="3"/>
      <c r="G2694" s="3"/>
      <c r="H2694" s="22"/>
      <c r="I2694" s="80"/>
    </row>
    <row r="2695" spans="2:9" x14ac:dyDescent="0.15">
      <c r="B2695" s="19"/>
      <c r="C2695" s="2"/>
      <c r="D2695" s="2"/>
      <c r="E2695" s="7"/>
      <c r="F2695" s="3"/>
      <c r="G2695" s="3"/>
      <c r="H2695" s="22"/>
      <c r="I2695" s="80"/>
    </row>
    <row r="2696" spans="2:9" x14ac:dyDescent="0.15">
      <c r="B2696" s="19"/>
      <c r="C2696" s="2"/>
      <c r="D2696" s="2"/>
      <c r="E2696" s="7"/>
      <c r="F2696" s="3"/>
      <c r="G2696" s="3"/>
      <c r="H2696" s="22"/>
      <c r="I2696" s="80"/>
    </row>
    <row r="2697" spans="2:9" x14ac:dyDescent="0.15">
      <c r="B2697" s="19"/>
      <c r="C2697" s="2"/>
      <c r="D2697" s="2"/>
      <c r="E2697" s="7"/>
      <c r="F2697" s="3"/>
      <c r="G2697" s="3"/>
      <c r="H2697" s="22"/>
      <c r="I2697" s="80"/>
    </row>
    <row r="2698" spans="2:9" x14ac:dyDescent="0.15">
      <c r="B2698" s="19"/>
      <c r="C2698" s="2"/>
      <c r="D2698" s="2"/>
      <c r="E2698" s="7"/>
      <c r="F2698" s="3"/>
      <c r="G2698" s="3"/>
      <c r="H2698" s="22"/>
      <c r="I2698" s="80"/>
    </row>
    <row r="2699" spans="2:9" x14ac:dyDescent="0.15">
      <c r="B2699" s="19"/>
      <c r="C2699" s="2"/>
      <c r="D2699" s="2"/>
      <c r="E2699" s="7"/>
      <c r="F2699" s="3"/>
      <c r="G2699" s="3"/>
      <c r="H2699" s="22"/>
      <c r="I2699" s="80"/>
    </row>
    <row r="2700" spans="2:9" x14ac:dyDescent="0.15">
      <c r="B2700" s="19"/>
      <c r="C2700" s="2"/>
      <c r="D2700" s="2"/>
      <c r="E2700" s="7"/>
      <c r="F2700" s="3"/>
      <c r="G2700" s="3"/>
      <c r="H2700" s="22"/>
      <c r="I2700" s="80"/>
    </row>
    <row r="2701" spans="2:9" x14ac:dyDescent="0.15">
      <c r="B2701" s="19"/>
      <c r="C2701" s="2"/>
      <c r="D2701" s="2"/>
      <c r="E2701" s="7"/>
      <c r="F2701" s="3"/>
      <c r="G2701" s="3"/>
      <c r="H2701" s="22"/>
      <c r="I2701" s="80"/>
    </row>
    <row r="2702" spans="2:9" x14ac:dyDescent="0.15">
      <c r="B2702" s="19"/>
      <c r="C2702" s="2"/>
      <c r="D2702" s="2"/>
      <c r="E2702" s="7"/>
      <c r="F2702" s="3"/>
      <c r="G2702" s="3"/>
      <c r="H2702" s="22"/>
      <c r="I2702" s="80"/>
    </row>
    <row r="2703" spans="2:9" x14ac:dyDescent="0.15">
      <c r="B2703" s="19"/>
      <c r="C2703" s="2"/>
      <c r="D2703" s="2"/>
      <c r="E2703" s="7"/>
      <c r="F2703" s="3"/>
      <c r="G2703" s="3"/>
      <c r="H2703" s="22"/>
      <c r="I2703" s="80"/>
    </row>
    <row r="2704" spans="2:9" x14ac:dyDescent="0.15">
      <c r="B2704" s="19"/>
      <c r="C2704" s="2"/>
      <c r="D2704" s="2"/>
      <c r="E2704" s="7"/>
      <c r="F2704" s="3"/>
      <c r="G2704" s="3"/>
      <c r="H2704" s="22"/>
      <c r="I2704" s="80"/>
    </row>
    <row r="2705" spans="2:9" x14ac:dyDescent="0.15">
      <c r="B2705" s="19"/>
      <c r="C2705" s="2"/>
      <c r="D2705" s="2"/>
      <c r="E2705" s="7"/>
      <c r="F2705" s="3"/>
      <c r="G2705" s="3"/>
      <c r="H2705" s="22"/>
      <c r="I2705" s="80"/>
    </row>
    <row r="2706" spans="2:9" x14ac:dyDescent="0.15">
      <c r="B2706" s="19"/>
      <c r="C2706" s="2"/>
      <c r="D2706" s="2"/>
      <c r="E2706" s="7"/>
      <c r="F2706" s="3"/>
      <c r="G2706" s="3"/>
      <c r="H2706" s="22"/>
      <c r="I2706" s="80"/>
    </row>
    <row r="2707" spans="2:9" x14ac:dyDescent="0.15">
      <c r="B2707" s="19"/>
      <c r="C2707" s="2"/>
      <c r="D2707" s="2"/>
      <c r="E2707" s="7"/>
      <c r="F2707" s="3"/>
      <c r="G2707" s="3"/>
      <c r="H2707" s="22"/>
      <c r="I2707" s="80"/>
    </row>
    <row r="2708" spans="2:9" x14ac:dyDescent="0.15">
      <c r="B2708" s="19"/>
      <c r="C2708" s="2"/>
      <c r="D2708" s="2"/>
      <c r="E2708" s="7"/>
      <c r="F2708" s="3"/>
      <c r="G2708" s="3"/>
      <c r="H2708" s="22"/>
      <c r="I2708" s="80"/>
    </row>
    <row r="2709" spans="2:9" x14ac:dyDescent="0.15">
      <c r="B2709" s="19"/>
      <c r="C2709" s="2"/>
      <c r="D2709" s="2"/>
      <c r="E2709" s="7"/>
      <c r="F2709" s="3"/>
      <c r="G2709" s="3"/>
      <c r="H2709" s="22"/>
      <c r="I2709" s="80"/>
    </row>
    <row r="2710" spans="2:9" x14ac:dyDescent="0.15">
      <c r="B2710" s="19"/>
      <c r="C2710" s="2"/>
      <c r="D2710" s="2"/>
      <c r="E2710" s="7"/>
      <c r="F2710" s="3"/>
      <c r="G2710" s="3"/>
      <c r="H2710" s="22"/>
      <c r="I2710" s="80"/>
    </row>
    <row r="2711" spans="2:9" x14ac:dyDescent="0.15">
      <c r="B2711" s="19"/>
      <c r="C2711" s="2"/>
      <c r="D2711" s="2"/>
      <c r="E2711" s="7"/>
      <c r="F2711" s="3"/>
      <c r="G2711" s="3"/>
      <c r="H2711" s="22"/>
      <c r="I2711" s="80"/>
    </row>
    <row r="2712" spans="2:9" x14ac:dyDescent="0.15">
      <c r="B2712" s="19"/>
      <c r="C2712" s="2"/>
      <c r="D2712" s="2"/>
      <c r="E2712" s="7"/>
      <c r="F2712" s="3"/>
      <c r="G2712" s="3"/>
      <c r="H2712" s="22"/>
      <c r="I2712" s="80"/>
    </row>
    <row r="2713" spans="2:9" x14ac:dyDescent="0.15">
      <c r="B2713" s="19"/>
      <c r="C2713" s="2"/>
      <c r="D2713" s="2"/>
      <c r="E2713" s="7"/>
      <c r="F2713" s="3"/>
      <c r="G2713" s="3"/>
      <c r="H2713" s="22"/>
      <c r="I2713" s="80"/>
    </row>
    <row r="2714" spans="2:9" x14ac:dyDescent="0.15">
      <c r="B2714" s="19"/>
      <c r="C2714" s="2"/>
      <c r="D2714" s="2"/>
      <c r="E2714" s="7"/>
      <c r="F2714" s="3"/>
      <c r="G2714" s="3"/>
      <c r="H2714" s="22"/>
      <c r="I2714" s="80"/>
    </row>
    <row r="2715" spans="2:9" x14ac:dyDescent="0.15">
      <c r="B2715" s="19"/>
      <c r="C2715" s="2"/>
      <c r="D2715" s="2"/>
      <c r="E2715" s="7"/>
      <c r="F2715" s="3"/>
      <c r="G2715" s="3"/>
      <c r="H2715" s="22"/>
      <c r="I2715" s="80"/>
    </row>
    <row r="2716" spans="2:9" x14ac:dyDescent="0.15">
      <c r="B2716" s="19"/>
      <c r="C2716" s="2"/>
      <c r="D2716" s="2"/>
      <c r="E2716" s="7"/>
      <c r="F2716" s="3"/>
      <c r="G2716" s="3"/>
      <c r="H2716" s="22"/>
      <c r="I2716" s="80"/>
    </row>
    <row r="2717" spans="2:9" x14ac:dyDescent="0.15">
      <c r="B2717" s="19"/>
      <c r="C2717" s="2"/>
      <c r="D2717" s="2"/>
      <c r="E2717" s="7"/>
      <c r="F2717" s="3"/>
      <c r="G2717" s="3"/>
      <c r="H2717" s="22"/>
      <c r="I2717" s="80"/>
    </row>
    <row r="2718" spans="2:9" x14ac:dyDescent="0.15">
      <c r="B2718" s="19"/>
      <c r="C2718" s="2"/>
      <c r="D2718" s="2"/>
      <c r="E2718" s="7"/>
      <c r="F2718" s="3"/>
      <c r="G2718" s="3"/>
      <c r="H2718" s="22"/>
      <c r="I2718" s="80"/>
    </row>
    <row r="2719" spans="2:9" x14ac:dyDescent="0.15">
      <c r="B2719" s="19"/>
      <c r="C2719" s="2"/>
      <c r="D2719" s="2"/>
      <c r="E2719" s="7"/>
      <c r="F2719" s="3"/>
      <c r="G2719" s="3"/>
      <c r="H2719" s="22"/>
      <c r="I2719" s="80"/>
    </row>
    <row r="2720" spans="2:9" x14ac:dyDescent="0.15">
      <c r="B2720" s="19"/>
      <c r="C2720" s="2"/>
      <c r="D2720" s="2"/>
      <c r="E2720" s="7"/>
      <c r="F2720" s="3"/>
      <c r="G2720" s="3"/>
      <c r="H2720" s="22"/>
      <c r="I2720" s="80"/>
    </row>
    <row r="2721" spans="2:9" x14ac:dyDescent="0.15">
      <c r="B2721" s="19"/>
      <c r="C2721" s="2"/>
      <c r="D2721" s="2"/>
      <c r="E2721" s="7"/>
      <c r="F2721" s="3"/>
      <c r="G2721" s="3"/>
      <c r="H2721" s="22"/>
      <c r="I2721" s="80"/>
    </row>
    <row r="2722" spans="2:9" x14ac:dyDescent="0.15">
      <c r="B2722" s="19"/>
      <c r="C2722" s="2"/>
      <c r="D2722" s="2"/>
      <c r="E2722" s="7"/>
      <c r="F2722" s="3"/>
      <c r="G2722" s="3"/>
      <c r="H2722" s="22"/>
      <c r="I2722" s="80"/>
    </row>
    <row r="2723" spans="2:9" x14ac:dyDescent="0.15">
      <c r="B2723" s="19"/>
      <c r="C2723" s="2"/>
      <c r="D2723" s="2"/>
      <c r="E2723" s="7"/>
      <c r="F2723" s="3"/>
      <c r="G2723" s="3"/>
      <c r="H2723" s="22"/>
      <c r="I2723" s="80"/>
    </row>
    <row r="2724" spans="2:9" x14ac:dyDescent="0.15">
      <c r="B2724" s="19"/>
      <c r="C2724" s="2"/>
      <c r="D2724" s="2"/>
      <c r="E2724" s="7"/>
      <c r="F2724" s="3"/>
      <c r="G2724" s="3"/>
      <c r="H2724" s="22"/>
      <c r="I2724" s="80"/>
    </row>
    <row r="2725" spans="2:9" x14ac:dyDescent="0.15">
      <c r="B2725" s="19"/>
      <c r="C2725" s="2"/>
      <c r="D2725" s="2"/>
      <c r="E2725" s="7"/>
      <c r="F2725" s="3"/>
      <c r="G2725" s="3"/>
      <c r="H2725" s="22"/>
      <c r="I2725" s="80"/>
    </row>
    <row r="2726" spans="2:9" x14ac:dyDescent="0.15">
      <c r="B2726" s="19"/>
      <c r="C2726" s="2"/>
      <c r="D2726" s="2"/>
      <c r="E2726" s="7"/>
      <c r="F2726" s="3"/>
      <c r="G2726" s="3"/>
      <c r="H2726" s="22"/>
      <c r="I2726" s="80"/>
    </row>
    <row r="2727" spans="2:9" x14ac:dyDescent="0.15">
      <c r="B2727" s="19"/>
      <c r="C2727" s="2"/>
      <c r="D2727" s="2"/>
      <c r="E2727" s="7"/>
      <c r="F2727" s="3"/>
      <c r="G2727" s="3"/>
      <c r="H2727" s="22"/>
      <c r="I2727" s="80"/>
    </row>
    <row r="2728" spans="2:9" x14ac:dyDescent="0.15">
      <c r="B2728" s="19"/>
      <c r="C2728" s="2"/>
      <c r="D2728" s="2"/>
      <c r="E2728" s="7"/>
      <c r="F2728" s="3"/>
      <c r="G2728" s="3"/>
      <c r="H2728" s="22"/>
      <c r="I2728" s="80"/>
    </row>
    <row r="2729" spans="2:9" x14ac:dyDescent="0.15">
      <c r="B2729" s="19"/>
      <c r="C2729" s="2"/>
      <c r="D2729" s="2"/>
      <c r="E2729" s="7"/>
      <c r="F2729" s="3"/>
      <c r="G2729" s="3"/>
      <c r="H2729" s="22"/>
      <c r="I2729" s="80"/>
    </row>
    <row r="2730" spans="2:9" x14ac:dyDescent="0.15">
      <c r="B2730" s="19"/>
      <c r="C2730" s="2"/>
      <c r="D2730" s="2"/>
      <c r="E2730" s="7"/>
      <c r="F2730" s="3"/>
      <c r="G2730" s="3"/>
      <c r="H2730" s="22"/>
      <c r="I2730" s="80"/>
    </row>
    <row r="2731" spans="2:9" x14ac:dyDescent="0.15">
      <c r="B2731" s="19"/>
      <c r="C2731" s="2"/>
      <c r="D2731" s="2"/>
      <c r="E2731" s="7"/>
      <c r="F2731" s="3"/>
      <c r="G2731" s="3"/>
      <c r="H2731" s="22"/>
      <c r="I2731" s="80"/>
    </row>
    <row r="2732" spans="2:9" x14ac:dyDescent="0.15">
      <c r="B2732" s="19"/>
      <c r="C2732" s="2"/>
      <c r="D2732" s="2"/>
      <c r="E2732" s="7"/>
      <c r="F2732" s="3"/>
      <c r="G2732" s="3"/>
      <c r="H2732" s="22"/>
      <c r="I2732" s="80"/>
    </row>
    <row r="2733" spans="2:9" x14ac:dyDescent="0.15">
      <c r="B2733" s="19"/>
      <c r="C2733" s="2"/>
      <c r="D2733" s="2"/>
      <c r="E2733" s="7"/>
      <c r="F2733" s="3"/>
      <c r="G2733" s="3"/>
      <c r="H2733" s="22"/>
      <c r="I2733" s="80"/>
    </row>
    <row r="2734" spans="2:9" x14ac:dyDescent="0.15">
      <c r="B2734" s="19"/>
      <c r="C2734" s="2"/>
      <c r="D2734" s="2"/>
      <c r="E2734" s="7"/>
      <c r="F2734" s="3"/>
      <c r="G2734" s="3"/>
      <c r="H2734" s="22"/>
      <c r="I2734" s="80"/>
    </row>
    <row r="2735" spans="2:9" x14ac:dyDescent="0.15">
      <c r="B2735" s="19"/>
      <c r="C2735" s="2"/>
      <c r="D2735" s="2"/>
      <c r="E2735" s="7"/>
      <c r="F2735" s="3"/>
      <c r="G2735" s="3"/>
      <c r="H2735" s="22"/>
      <c r="I2735" s="80"/>
    </row>
    <row r="2736" spans="2:9" x14ac:dyDescent="0.15">
      <c r="B2736" s="19"/>
      <c r="C2736" s="2"/>
      <c r="D2736" s="2"/>
      <c r="E2736" s="7"/>
      <c r="F2736" s="3"/>
      <c r="G2736" s="3"/>
      <c r="H2736" s="22"/>
      <c r="I2736" s="80"/>
    </row>
    <row r="2737" spans="2:9" x14ac:dyDescent="0.15">
      <c r="B2737" s="19"/>
      <c r="C2737" s="2"/>
      <c r="D2737" s="2"/>
      <c r="E2737" s="7"/>
      <c r="F2737" s="3"/>
      <c r="G2737" s="3"/>
      <c r="H2737" s="22"/>
      <c r="I2737" s="80"/>
    </row>
    <row r="2738" spans="2:9" x14ac:dyDescent="0.15">
      <c r="B2738" s="19"/>
      <c r="C2738" s="2"/>
      <c r="D2738" s="2"/>
      <c r="E2738" s="7"/>
      <c r="F2738" s="3"/>
      <c r="G2738" s="3"/>
      <c r="H2738" s="22"/>
      <c r="I2738" s="80"/>
    </row>
    <row r="2739" spans="2:9" x14ac:dyDescent="0.15">
      <c r="B2739" s="19"/>
      <c r="C2739" s="2"/>
      <c r="D2739" s="2"/>
      <c r="E2739" s="7"/>
      <c r="F2739" s="3"/>
      <c r="G2739" s="3"/>
      <c r="H2739" s="22"/>
      <c r="I2739" s="80"/>
    </row>
    <row r="2740" spans="2:9" x14ac:dyDescent="0.15">
      <c r="B2740" s="19"/>
      <c r="C2740" s="2"/>
      <c r="D2740" s="2"/>
      <c r="E2740" s="7"/>
      <c r="F2740" s="3"/>
      <c r="G2740" s="3"/>
      <c r="H2740" s="22"/>
      <c r="I2740" s="80"/>
    </row>
    <row r="2741" spans="2:9" x14ac:dyDescent="0.15">
      <c r="B2741" s="19"/>
      <c r="C2741" s="2"/>
      <c r="D2741" s="2"/>
      <c r="E2741" s="7"/>
      <c r="F2741" s="3"/>
      <c r="G2741" s="3"/>
      <c r="H2741" s="22"/>
      <c r="I2741" s="80"/>
    </row>
    <row r="2742" spans="2:9" x14ac:dyDescent="0.15">
      <c r="B2742" s="19"/>
      <c r="C2742" s="2"/>
      <c r="D2742" s="2"/>
      <c r="E2742" s="7"/>
      <c r="F2742" s="3"/>
      <c r="G2742" s="3"/>
      <c r="H2742" s="22"/>
      <c r="I2742" s="80"/>
    </row>
    <row r="2743" spans="2:9" x14ac:dyDescent="0.15">
      <c r="B2743" s="19"/>
      <c r="C2743" s="2"/>
      <c r="D2743" s="2"/>
      <c r="E2743" s="7"/>
      <c r="F2743" s="3"/>
      <c r="G2743" s="3"/>
      <c r="H2743" s="22"/>
      <c r="I2743" s="80"/>
    </row>
    <row r="2744" spans="2:9" x14ac:dyDescent="0.15">
      <c r="B2744" s="19"/>
      <c r="C2744" s="2"/>
      <c r="D2744" s="2"/>
      <c r="E2744" s="7"/>
      <c r="F2744" s="3"/>
      <c r="G2744" s="3"/>
      <c r="H2744" s="22"/>
      <c r="I2744" s="80"/>
    </row>
    <row r="2745" spans="2:9" x14ac:dyDescent="0.15">
      <c r="B2745" s="19"/>
      <c r="C2745" s="2"/>
      <c r="D2745" s="2"/>
      <c r="E2745" s="7"/>
      <c r="F2745" s="3"/>
      <c r="G2745" s="3"/>
      <c r="H2745" s="22"/>
      <c r="I2745" s="80"/>
    </row>
    <row r="2746" spans="2:9" x14ac:dyDescent="0.15">
      <c r="B2746" s="19"/>
      <c r="C2746" s="2"/>
      <c r="D2746" s="2"/>
      <c r="E2746" s="7"/>
      <c r="F2746" s="3"/>
      <c r="G2746" s="3"/>
      <c r="H2746" s="22"/>
      <c r="I2746" s="80"/>
    </row>
    <row r="2747" spans="2:9" x14ac:dyDescent="0.15">
      <c r="B2747" s="19"/>
      <c r="C2747" s="2"/>
      <c r="D2747" s="2"/>
      <c r="E2747" s="7"/>
      <c r="F2747" s="3"/>
      <c r="G2747" s="3"/>
      <c r="H2747" s="22"/>
      <c r="I2747" s="80"/>
    </row>
    <row r="2748" spans="2:9" x14ac:dyDescent="0.15">
      <c r="B2748" s="19"/>
      <c r="C2748" s="2"/>
      <c r="D2748" s="2"/>
      <c r="E2748" s="7"/>
      <c r="F2748" s="3"/>
      <c r="G2748" s="3"/>
      <c r="H2748" s="22"/>
      <c r="I2748" s="80"/>
    </row>
    <row r="2749" spans="2:9" x14ac:dyDescent="0.15">
      <c r="B2749" s="19"/>
      <c r="C2749" s="2"/>
      <c r="D2749" s="2"/>
      <c r="E2749" s="7"/>
      <c r="F2749" s="3"/>
      <c r="G2749" s="3"/>
      <c r="H2749" s="22"/>
      <c r="I2749" s="80"/>
    </row>
    <row r="2750" spans="2:9" x14ac:dyDescent="0.15">
      <c r="B2750" s="19"/>
      <c r="C2750" s="2"/>
      <c r="D2750" s="2"/>
      <c r="E2750" s="7"/>
      <c r="F2750" s="3"/>
      <c r="G2750" s="3"/>
      <c r="H2750" s="22"/>
      <c r="I2750" s="80"/>
    </row>
    <row r="2751" spans="2:9" x14ac:dyDescent="0.15">
      <c r="B2751" s="19"/>
      <c r="C2751" s="2"/>
      <c r="D2751" s="2"/>
      <c r="E2751" s="7"/>
      <c r="F2751" s="3"/>
      <c r="G2751" s="3"/>
      <c r="H2751" s="22"/>
      <c r="I2751" s="80"/>
    </row>
    <row r="2752" spans="2:9" x14ac:dyDescent="0.15">
      <c r="B2752" s="19"/>
      <c r="C2752" s="2"/>
      <c r="D2752" s="2"/>
      <c r="E2752" s="7"/>
      <c r="F2752" s="3"/>
      <c r="G2752" s="3"/>
      <c r="H2752" s="22"/>
      <c r="I2752" s="80"/>
    </row>
    <row r="2753" spans="2:9" x14ac:dyDescent="0.15">
      <c r="B2753" s="19"/>
      <c r="C2753" s="2"/>
      <c r="D2753" s="2"/>
      <c r="E2753" s="7"/>
      <c r="F2753" s="3"/>
      <c r="G2753" s="3"/>
      <c r="H2753" s="22"/>
      <c r="I2753" s="80"/>
    </row>
    <row r="2754" spans="2:9" x14ac:dyDescent="0.15">
      <c r="B2754" s="19"/>
      <c r="C2754" s="2"/>
      <c r="D2754" s="2"/>
      <c r="E2754" s="7"/>
      <c r="F2754" s="3"/>
      <c r="G2754" s="3"/>
      <c r="H2754" s="22"/>
      <c r="I2754" s="80"/>
    </row>
    <row r="2755" spans="2:9" x14ac:dyDescent="0.15">
      <c r="B2755" s="19"/>
      <c r="C2755" s="2"/>
      <c r="D2755" s="2"/>
      <c r="E2755" s="7"/>
      <c r="F2755" s="3"/>
      <c r="G2755" s="3"/>
      <c r="H2755" s="22"/>
      <c r="I2755" s="80"/>
    </row>
    <row r="2756" spans="2:9" x14ac:dyDescent="0.15">
      <c r="B2756" s="19"/>
      <c r="C2756" s="2"/>
      <c r="D2756" s="2"/>
      <c r="E2756" s="7"/>
      <c r="F2756" s="3"/>
      <c r="G2756" s="3"/>
      <c r="H2756" s="22"/>
      <c r="I2756" s="80"/>
    </row>
    <row r="2757" spans="2:9" x14ac:dyDescent="0.15">
      <c r="B2757" s="19"/>
      <c r="C2757" s="2"/>
      <c r="D2757" s="2"/>
      <c r="E2757" s="7"/>
      <c r="F2757" s="3"/>
      <c r="G2757" s="3"/>
      <c r="H2757" s="22"/>
      <c r="I2757" s="80"/>
    </row>
    <row r="2758" spans="2:9" x14ac:dyDescent="0.15">
      <c r="B2758" s="19"/>
      <c r="C2758" s="2"/>
      <c r="D2758" s="2"/>
      <c r="E2758" s="7"/>
      <c r="F2758" s="3"/>
      <c r="G2758" s="3"/>
      <c r="H2758" s="22"/>
      <c r="I2758" s="80"/>
    </row>
    <row r="2759" spans="2:9" x14ac:dyDescent="0.15">
      <c r="B2759" s="19"/>
      <c r="C2759" s="2"/>
      <c r="D2759" s="2"/>
      <c r="E2759" s="7"/>
      <c r="F2759" s="3"/>
      <c r="G2759" s="3"/>
      <c r="H2759" s="22"/>
      <c r="I2759" s="80"/>
    </row>
    <row r="2760" spans="2:9" x14ac:dyDescent="0.15">
      <c r="B2760" s="19"/>
      <c r="C2760" s="2"/>
      <c r="D2760" s="2"/>
      <c r="E2760" s="7"/>
      <c r="F2760" s="3"/>
      <c r="G2760" s="3"/>
      <c r="H2760" s="22"/>
      <c r="I2760" s="80"/>
    </row>
    <row r="2761" spans="2:9" x14ac:dyDescent="0.15">
      <c r="B2761" s="19"/>
      <c r="C2761" s="2"/>
      <c r="D2761" s="2"/>
      <c r="E2761" s="7"/>
      <c r="F2761" s="3"/>
      <c r="G2761" s="3"/>
      <c r="H2761" s="22"/>
      <c r="I2761" s="80"/>
    </row>
    <row r="2762" spans="2:9" x14ac:dyDescent="0.15">
      <c r="B2762" s="19"/>
      <c r="C2762" s="2"/>
      <c r="D2762" s="2"/>
      <c r="E2762" s="7"/>
      <c r="F2762" s="3"/>
      <c r="G2762" s="3"/>
      <c r="H2762" s="22"/>
      <c r="I2762" s="80"/>
    </row>
    <row r="2763" spans="2:9" x14ac:dyDescent="0.15">
      <c r="B2763" s="19"/>
      <c r="C2763" s="2"/>
      <c r="D2763" s="2"/>
      <c r="E2763" s="7"/>
      <c r="F2763" s="3"/>
      <c r="G2763" s="3"/>
      <c r="H2763" s="22"/>
      <c r="I2763" s="80"/>
    </row>
    <row r="2764" spans="2:9" x14ac:dyDescent="0.15">
      <c r="B2764" s="19"/>
      <c r="C2764" s="2"/>
      <c r="D2764" s="2"/>
      <c r="E2764" s="7"/>
      <c r="F2764" s="3"/>
      <c r="G2764" s="3"/>
      <c r="H2764" s="22"/>
      <c r="I2764" s="80"/>
    </row>
    <row r="2765" spans="2:9" x14ac:dyDescent="0.15">
      <c r="B2765" s="19"/>
      <c r="C2765" s="2"/>
      <c r="D2765" s="2"/>
      <c r="E2765" s="7"/>
      <c r="F2765" s="3"/>
      <c r="G2765" s="3"/>
      <c r="H2765" s="22"/>
      <c r="I2765" s="80"/>
    </row>
    <row r="2766" spans="2:9" x14ac:dyDescent="0.15">
      <c r="B2766" s="19"/>
      <c r="C2766" s="2"/>
      <c r="D2766" s="2"/>
      <c r="E2766" s="7"/>
      <c r="F2766" s="3"/>
      <c r="G2766" s="3"/>
      <c r="H2766" s="22"/>
      <c r="I2766" s="80"/>
    </row>
    <row r="2767" spans="2:9" x14ac:dyDescent="0.15">
      <c r="B2767" s="19"/>
      <c r="C2767" s="2"/>
      <c r="D2767" s="2"/>
      <c r="E2767" s="7"/>
      <c r="F2767" s="3"/>
      <c r="G2767" s="3"/>
      <c r="H2767" s="22"/>
      <c r="I2767" s="80"/>
    </row>
    <row r="2768" spans="2:9" x14ac:dyDescent="0.15">
      <c r="B2768" s="19"/>
      <c r="C2768" s="2"/>
      <c r="D2768" s="2"/>
      <c r="E2768" s="7"/>
      <c r="F2768" s="3"/>
      <c r="G2768" s="3"/>
      <c r="H2768" s="22"/>
      <c r="I2768" s="80"/>
    </row>
    <row r="2769" spans="2:9" x14ac:dyDescent="0.15">
      <c r="B2769" s="19"/>
      <c r="C2769" s="2"/>
      <c r="D2769" s="2"/>
      <c r="E2769" s="7"/>
      <c r="F2769" s="3"/>
      <c r="G2769" s="3"/>
      <c r="H2769" s="22"/>
      <c r="I2769" s="80"/>
    </row>
    <row r="2770" spans="2:9" x14ac:dyDescent="0.15">
      <c r="B2770" s="19"/>
      <c r="C2770" s="2"/>
      <c r="D2770" s="2"/>
      <c r="E2770" s="7"/>
      <c r="F2770" s="3"/>
      <c r="G2770" s="3"/>
      <c r="H2770" s="22"/>
      <c r="I2770" s="80"/>
    </row>
    <row r="2771" spans="2:9" x14ac:dyDescent="0.15">
      <c r="B2771" s="19"/>
      <c r="C2771" s="2"/>
      <c r="D2771" s="2"/>
      <c r="E2771" s="7"/>
      <c r="F2771" s="3"/>
      <c r="G2771" s="3"/>
      <c r="H2771" s="22"/>
      <c r="I2771" s="80"/>
    </row>
    <row r="2772" spans="2:9" x14ac:dyDescent="0.15">
      <c r="B2772" s="19"/>
      <c r="C2772" s="2"/>
      <c r="D2772" s="2"/>
      <c r="E2772" s="7"/>
      <c r="F2772" s="3"/>
      <c r="G2772" s="3"/>
      <c r="H2772" s="22"/>
      <c r="I2772" s="80"/>
    </row>
    <row r="2773" spans="2:9" x14ac:dyDescent="0.15">
      <c r="B2773" s="19"/>
      <c r="C2773" s="2"/>
      <c r="D2773" s="2"/>
      <c r="E2773" s="7"/>
      <c r="F2773" s="3"/>
      <c r="G2773" s="3"/>
      <c r="H2773" s="22"/>
      <c r="I2773" s="80"/>
    </row>
    <row r="2774" spans="2:9" x14ac:dyDescent="0.15">
      <c r="B2774" s="19"/>
      <c r="C2774" s="2"/>
      <c r="D2774" s="2"/>
      <c r="E2774" s="7"/>
      <c r="F2774" s="3"/>
      <c r="G2774" s="3"/>
      <c r="H2774" s="22"/>
      <c r="I2774" s="80"/>
    </row>
    <row r="2775" spans="2:9" x14ac:dyDescent="0.15">
      <c r="B2775" s="19"/>
      <c r="C2775" s="2"/>
      <c r="D2775" s="2"/>
      <c r="E2775" s="7"/>
      <c r="F2775" s="3"/>
      <c r="G2775" s="3"/>
      <c r="H2775" s="22"/>
      <c r="I2775" s="80"/>
    </row>
    <row r="2776" spans="2:9" x14ac:dyDescent="0.15">
      <c r="B2776" s="19"/>
      <c r="C2776" s="2"/>
      <c r="D2776" s="2"/>
      <c r="E2776" s="7"/>
      <c r="F2776" s="3"/>
      <c r="G2776" s="3"/>
      <c r="H2776" s="22"/>
      <c r="I2776" s="80"/>
    </row>
    <row r="2777" spans="2:9" x14ac:dyDescent="0.15">
      <c r="B2777" s="19"/>
      <c r="C2777" s="2"/>
      <c r="D2777" s="2"/>
      <c r="E2777" s="7"/>
      <c r="F2777" s="3"/>
      <c r="G2777" s="3"/>
      <c r="H2777" s="22"/>
      <c r="I2777" s="80"/>
    </row>
    <row r="2778" spans="2:9" x14ac:dyDescent="0.15">
      <c r="B2778" s="19"/>
      <c r="C2778" s="2"/>
      <c r="D2778" s="2"/>
      <c r="E2778" s="7"/>
      <c r="F2778" s="3"/>
      <c r="G2778" s="3"/>
      <c r="H2778" s="22"/>
      <c r="I2778" s="80"/>
    </row>
    <row r="2779" spans="2:9" x14ac:dyDescent="0.15">
      <c r="B2779" s="19"/>
      <c r="C2779" s="2"/>
      <c r="D2779" s="2"/>
      <c r="E2779" s="7"/>
      <c r="F2779" s="3"/>
      <c r="G2779" s="3"/>
      <c r="H2779" s="22"/>
      <c r="I2779" s="80"/>
    </row>
    <row r="2780" spans="2:9" x14ac:dyDescent="0.15">
      <c r="B2780" s="19"/>
      <c r="C2780" s="2"/>
      <c r="D2780" s="2"/>
      <c r="E2780" s="7"/>
      <c r="F2780" s="3"/>
      <c r="G2780" s="3"/>
      <c r="H2780" s="22"/>
      <c r="I2780" s="80"/>
    </row>
    <row r="2781" spans="2:9" x14ac:dyDescent="0.15">
      <c r="B2781" s="19"/>
      <c r="C2781" s="2"/>
      <c r="D2781" s="2"/>
      <c r="E2781" s="7"/>
      <c r="F2781" s="3"/>
      <c r="G2781" s="3"/>
      <c r="H2781" s="22"/>
      <c r="I2781" s="80"/>
    </row>
    <row r="2782" spans="2:9" x14ac:dyDescent="0.15">
      <c r="B2782" s="19"/>
      <c r="C2782" s="2"/>
      <c r="D2782" s="2"/>
      <c r="E2782" s="7"/>
      <c r="F2782" s="3"/>
      <c r="G2782" s="3"/>
      <c r="H2782" s="22"/>
      <c r="I2782" s="80"/>
    </row>
    <row r="2783" spans="2:9" x14ac:dyDescent="0.15">
      <c r="B2783" s="19"/>
      <c r="C2783" s="2"/>
      <c r="D2783" s="2"/>
      <c r="E2783" s="7"/>
      <c r="F2783" s="3"/>
      <c r="G2783" s="3"/>
      <c r="H2783" s="22"/>
      <c r="I2783" s="80"/>
    </row>
    <row r="2784" spans="2:9" x14ac:dyDescent="0.15">
      <c r="B2784" s="19"/>
      <c r="C2784" s="2"/>
      <c r="D2784" s="2"/>
      <c r="E2784" s="7"/>
      <c r="F2784" s="3"/>
      <c r="G2784" s="3"/>
      <c r="H2784" s="22"/>
      <c r="I2784" s="80"/>
    </row>
    <row r="2785" spans="2:9" x14ac:dyDescent="0.15">
      <c r="B2785" s="19"/>
      <c r="C2785" s="2"/>
      <c r="D2785" s="2"/>
      <c r="E2785" s="7"/>
      <c r="F2785" s="3"/>
      <c r="G2785" s="3"/>
      <c r="H2785" s="22"/>
      <c r="I2785" s="80"/>
    </row>
    <row r="2786" spans="2:9" x14ac:dyDescent="0.15">
      <c r="B2786" s="19"/>
      <c r="C2786" s="2"/>
      <c r="D2786" s="2"/>
      <c r="E2786" s="7"/>
      <c r="F2786" s="3"/>
      <c r="G2786" s="3"/>
      <c r="H2786" s="22"/>
      <c r="I2786" s="80"/>
    </row>
    <row r="2787" spans="2:9" x14ac:dyDescent="0.15">
      <c r="B2787" s="19"/>
      <c r="C2787" s="2"/>
      <c r="D2787" s="2"/>
      <c r="E2787" s="7"/>
      <c r="F2787" s="3"/>
      <c r="G2787" s="3"/>
      <c r="H2787" s="22"/>
      <c r="I2787" s="80"/>
    </row>
    <row r="2788" spans="2:9" x14ac:dyDescent="0.15">
      <c r="B2788" s="19"/>
      <c r="C2788" s="2"/>
      <c r="D2788" s="2"/>
      <c r="E2788" s="7"/>
      <c r="F2788" s="3"/>
      <c r="G2788" s="3"/>
      <c r="H2788" s="22"/>
      <c r="I2788" s="80"/>
    </row>
    <row r="2789" spans="2:9" x14ac:dyDescent="0.15">
      <c r="B2789" s="19"/>
      <c r="C2789" s="2"/>
      <c r="D2789" s="2"/>
      <c r="E2789" s="7"/>
      <c r="F2789" s="3"/>
      <c r="G2789" s="3"/>
      <c r="H2789" s="22"/>
      <c r="I2789" s="80"/>
    </row>
    <row r="2790" spans="2:9" x14ac:dyDescent="0.15">
      <c r="B2790" s="19"/>
      <c r="C2790" s="2"/>
      <c r="D2790" s="2"/>
      <c r="E2790" s="7"/>
      <c r="F2790" s="3"/>
      <c r="G2790" s="3"/>
      <c r="H2790" s="22"/>
      <c r="I2790" s="80"/>
    </row>
    <row r="2791" spans="2:9" x14ac:dyDescent="0.15">
      <c r="B2791" s="19"/>
      <c r="C2791" s="2"/>
      <c r="D2791" s="2"/>
      <c r="E2791" s="7"/>
      <c r="F2791" s="3"/>
      <c r="G2791" s="3"/>
      <c r="H2791" s="22"/>
      <c r="I2791" s="80"/>
    </row>
    <row r="2792" spans="2:9" x14ac:dyDescent="0.15">
      <c r="B2792" s="19"/>
      <c r="C2792" s="2"/>
      <c r="D2792" s="2"/>
      <c r="E2792" s="7"/>
      <c r="F2792" s="3"/>
      <c r="G2792" s="3"/>
      <c r="H2792" s="22"/>
      <c r="I2792" s="80"/>
    </row>
    <row r="2793" spans="2:9" x14ac:dyDescent="0.15">
      <c r="B2793" s="19"/>
      <c r="C2793" s="2"/>
      <c r="D2793" s="2"/>
      <c r="E2793" s="7"/>
      <c r="F2793" s="3"/>
      <c r="G2793" s="3"/>
      <c r="H2793" s="22"/>
      <c r="I2793" s="80"/>
    </row>
    <row r="2794" spans="2:9" x14ac:dyDescent="0.15">
      <c r="B2794" s="19"/>
      <c r="C2794" s="2"/>
      <c r="D2794" s="2"/>
      <c r="E2794" s="7"/>
      <c r="F2794" s="3"/>
      <c r="G2794" s="3"/>
      <c r="H2794" s="22"/>
      <c r="I2794" s="80"/>
    </row>
    <row r="2795" spans="2:9" x14ac:dyDescent="0.15">
      <c r="B2795" s="19"/>
      <c r="C2795" s="2"/>
      <c r="D2795" s="2"/>
      <c r="E2795" s="7"/>
      <c r="F2795" s="3"/>
      <c r="G2795" s="3"/>
      <c r="H2795" s="22"/>
      <c r="I2795" s="80"/>
    </row>
    <row r="2796" spans="2:9" x14ac:dyDescent="0.15">
      <c r="B2796" s="19"/>
      <c r="C2796" s="2"/>
      <c r="D2796" s="2"/>
      <c r="E2796" s="7"/>
      <c r="F2796" s="3"/>
      <c r="G2796" s="3"/>
      <c r="H2796" s="22"/>
      <c r="I2796" s="80"/>
    </row>
    <row r="2797" spans="2:9" x14ac:dyDescent="0.15">
      <c r="B2797" s="19"/>
      <c r="C2797" s="2"/>
      <c r="D2797" s="2"/>
      <c r="E2797" s="7"/>
      <c r="F2797" s="3"/>
      <c r="G2797" s="3"/>
      <c r="H2797" s="22"/>
      <c r="I2797" s="80"/>
    </row>
    <row r="2798" spans="2:9" x14ac:dyDescent="0.15">
      <c r="B2798" s="19"/>
      <c r="C2798" s="2"/>
      <c r="D2798" s="2"/>
      <c r="E2798" s="7"/>
      <c r="F2798" s="3"/>
      <c r="G2798" s="3"/>
      <c r="H2798" s="22"/>
      <c r="I2798" s="80"/>
    </row>
    <row r="2799" spans="2:9" x14ac:dyDescent="0.15">
      <c r="B2799" s="19"/>
      <c r="C2799" s="2"/>
      <c r="D2799" s="2"/>
      <c r="E2799" s="7"/>
      <c r="F2799" s="3"/>
      <c r="G2799" s="3"/>
      <c r="H2799" s="22"/>
      <c r="I2799" s="80"/>
    </row>
    <row r="2800" spans="2:9" x14ac:dyDescent="0.15">
      <c r="B2800" s="19"/>
      <c r="C2800" s="2"/>
      <c r="D2800" s="2"/>
      <c r="E2800" s="7"/>
      <c r="F2800" s="3"/>
      <c r="G2800" s="3"/>
      <c r="H2800" s="22"/>
      <c r="I2800" s="80"/>
    </row>
    <row r="2801" spans="2:9" x14ac:dyDescent="0.15">
      <c r="B2801" s="19"/>
      <c r="C2801" s="2"/>
      <c r="D2801" s="2"/>
      <c r="E2801" s="7"/>
      <c r="F2801" s="3"/>
      <c r="G2801" s="3"/>
      <c r="H2801" s="22"/>
      <c r="I2801" s="80"/>
    </row>
    <row r="2802" spans="2:9" x14ac:dyDescent="0.15">
      <c r="B2802" s="19"/>
      <c r="C2802" s="2"/>
      <c r="D2802" s="2"/>
      <c r="E2802" s="7"/>
      <c r="F2802" s="3"/>
      <c r="G2802" s="3"/>
      <c r="H2802" s="22"/>
      <c r="I2802" s="80"/>
    </row>
    <row r="2803" spans="2:9" x14ac:dyDescent="0.15">
      <c r="B2803" s="19"/>
      <c r="C2803" s="2"/>
      <c r="D2803" s="2"/>
      <c r="E2803" s="7"/>
      <c r="F2803" s="3"/>
      <c r="G2803" s="3"/>
      <c r="H2803" s="22"/>
      <c r="I2803" s="80"/>
    </row>
    <row r="2804" spans="2:9" x14ac:dyDescent="0.15">
      <c r="B2804" s="19"/>
      <c r="C2804" s="2"/>
      <c r="D2804" s="2"/>
      <c r="E2804" s="7"/>
      <c r="F2804" s="3"/>
      <c r="G2804" s="3"/>
      <c r="H2804" s="22"/>
      <c r="I2804" s="80"/>
    </row>
    <row r="2805" spans="2:9" x14ac:dyDescent="0.15">
      <c r="B2805" s="19"/>
      <c r="C2805" s="2"/>
      <c r="D2805" s="2"/>
      <c r="E2805" s="7"/>
      <c r="F2805" s="3"/>
      <c r="G2805" s="3"/>
      <c r="H2805" s="22"/>
      <c r="I2805" s="80"/>
    </row>
    <row r="2806" spans="2:9" x14ac:dyDescent="0.15">
      <c r="B2806" s="19"/>
      <c r="C2806" s="2"/>
      <c r="D2806" s="2"/>
      <c r="E2806" s="7"/>
      <c r="F2806" s="3"/>
      <c r="G2806" s="3"/>
      <c r="H2806" s="22"/>
      <c r="I2806" s="80"/>
    </row>
    <row r="2807" spans="2:9" x14ac:dyDescent="0.15">
      <c r="B2807" s="19"/>
      <c r="C2807" s="2"/>
      <c r="D2807" s="2"/>
      <c r="E2807" s="7"/>
      <c r="F2807" s="3"/>
      <c r="G2807" s="3"/>
      <c r="H2807" s="22"/>
      <c r="I2807" s="80"/>
    </row>
    <row r="2808" spans="2:9" x14ac:dyDescent="0.15">
      <c r="B2808" s="19"/>
      <c r="C2808" s="2"/>
      <c r="D2808" s="2"/>
      <c r="E2808" s="7"/>
      <c r="F2808" s="3"/>
      <c r="G2808" s="3"/>
      <c r="H2808" s="22"/>
      <c r="I2808" s="80"/>
    </row>
    <row r="2809" spans="2:9" x14ac:dyDescent="0.15">
      <c r="B2809" s="19"/>
      <c r="C2809" s="2"/>
      <c r="D2809" s="2"/>
      <c r="E2809" s="7"/>
      <c r="F2809" s="3"/>
      <c r="G2809" s="3"/>
      <c r="H2809" s="22"/>
      <c r="I2809" s="80"/>
    </row>
    <row r="2810" spans="2:9" x14ac:dyDescent="0.15">
      <c r="B2810" s="19"/>
      <c r="C2810" s="2"/>
      <c r="D2810" s="2"/>
      <c r="E2810" s="7"/>
      <c r="F2810" s="3"/>
      <c r="G2810" s="3"/>
      <c r="H2810" s="22"/>
      <c r="I2810" s="80"/>
    </row>
    <row r="2811" spans="2:9" x14ac:dyDescent="0.15">
      <c r="B2811" s="19"/>
      <c r="C2811" s="2"/>
      <c r="D2811" s="2"/>
      <c r="E2811" s="7"/>
      <c r="F2811" s="3"/>
      <c r="G2811" s="3"/>
      <c r="H2811" s="22"/>
      <c r="I2811" s="80"/>
    </row>
    <row r="2812" spans="2:9" x14ac:dyDescent="0.15">
      <c r="B2812" s="19"/>
      <c r="C2812" s="2"/>
      <c r="D2812" s="2"/>
      <c r="E2812" s="7"/>
      <c r="F2812" s="3"/>
      <c r="G2812" s="3"/>
      <c r="H2812" s="22"/>
      <c r="I2812" s="80"/>
    </row>
    <row r="2813" spans="2:9" x14ac:dyDescent="0.15">
      <c r="B2813" s="19"/>
      <c r="C2813" s="2"/>
      <c r="D2813" s="2"/>
      <c r="E2813" s="7"/>
      <c r="F2813" s="3"/>
      <c r="G2813" s="3"/>
      <c r="H2813" s="22"/>
      <c r="I2813" s="80"/>
    </row>
    <row r="2814" spans="2:9" x14ac:dyDescent="0.15">
      <c r="B2814" s="19"/>
      <c r="C2814" s="2"/>
      <c r="D2814" s="2"/>
      <c r="E2814" s="7"/>
      <c r="F2814" s="3"/>
      <c r="G2814" s="3"/>
      <c r="H2814" s="22"/>
      <c r="I2814" s="80"/>
    </row>
    <row r="2815" spans="2:9" x14ac:dyDescent="0.15">
      <c r="B2815" s="19"/>
      <c r="C2815" s="2"/>
      <c r="D2815" s="2"/>
      <c r="E2815" s="7"/>
      <c r="F2815" s="3"/>
      <c r="G2815" s="3"/>
      <c r="H2815" s="22"/>
      <c r="I2815" s="80"/>
    </row>
    <row r="2816" spans="2:9" x14ac:dyDescent="0.15">
      <c r="B2816" s="19"/>
      <c r="C2816" s="2"/>
      <c r="D2816" s="2"/>
      <c r="E2816" s="7"/>
      <c r="F2816" s="3"/>
      <c r="G2816" s="3"/>
      <c r="H2816" s="22"/>
      <c r="I2816" s="80"/>
    </row>
    <row r="2817" spans="2:9" x14ac:dyDescent="0.15">
      <c r="B2817" s="19"/>
      <c r="C2817" s="2"/>
      <c r="D2817" s="2"/>
      <c r="E2817" s="7"/>
      <c r="F2817" s="3"/>
      <c r="G2817" s="3"/>
      <c r="H2817" s="22"/>
      <c r="I2817" s="80"/>
    </row>
    <row r="2818" spans="2:9" x14ac:dyDescent="0.15">
      <c r="B2818" s="19"/>
      <c r="C2818" s="2"/>
      <c r="D2818" s="2"/>
      <c r="E2818" s="7"/>
      <c r="F2818" s="3"/>
      <c r="G2818" s="3"/>
      <c r="H2818" s="22"/>
      <c r="I2818" s="80"/>
    </row>
    <row r="2819" spans="2:9" x14ac:dyDescent="0.15">
      <c r="B2819" s="19"/>
      <c r="C2819" s="2"/>
      <c r="D2819" s="2"/>
      <c r="E2819" s="7"/>
      <c r="F2819" s="3"/>
      <c r="G2819" s="3"/>
      <c r="H2819" s="22"/>
      <c r="I2819" s="80"/>
    </row>
    <row r="2820" spans="2:9" x14ac:dyDescent="0.15">
      <c r="B2820" s="19"/>
      <c r="C2820" s="2"/>
      <c r="D2820" s="2"/>
      <c r="E2820" s="7"/>
      <c r="F2820" s="3"/>
      <c r="G2820" s="3"/>
      <c r="H2820" s="22"/>
      <c r="I2820" s="80"/>
    </row>
    <row r="2821" spans="2:9" x14ac:dyDescent="0.15">
      <c r="B2821" s="19"/>
      <c r="C2821" s="2"/>
      <c r="D2821" s="2"/>
      <c r="E2821" s="7"/>
      <c r="F2821" s="3"/>
      <c r="G2821" s="3"/>
      <c r="H2821" s="22"/>
      <c r="I2821" s="80"/>
    </row>
    <row r="2822" spans="2:9" x14ac:dyDescent="0.15">
      <c r="B2822" s="19"/>
      <c r="C2822" s="2"/>
      <c r="D2822" s="2"/>
      <c r="E2822" s="7"/>
      <c r="F2822" s="3"/>
      <c r="G2822" s="3"/>
      <c r="H2822" s="22"/>
      <c r="I2822" s="80"/>
    </row>
    <row r="2823" spans="2:9" x14ac:dyDescent="0.15">
      <c r="B2823" s="19"/>
      <c r="C2823" s="2"/>
      <c r="D2823" s="2"/>
      <c r="E2823" s="7"/>
      <c r="F2823" s="3"/>
      <c r="G2823" s="3"/>
      <c r="H2823" s="22"/>
      <c r="I2823" s="80"/>
    </row>
    <row r="2824" spans="2:9" x14ac:dyDescent="0.15">
      <c r="B2824" s="19"/>
      <c r="C2824" s="2"/>
      <c r="D2824" s="2"/>
      <c r="E2824" s="7"/>
      <c r="F2824" s="3"/>
      <c r="G2824" s="3"/>
      <c r="H2824" s="22"/>
      <c r="I2824" s="80"/>
    </row>
    <row r="2825" spans="2:9" x14ac:dyDescent="0.15">
      <c r="B2825" s="19"/>
      <c r="C2825" s="2"/>
      <c r="D2825" s="2"/>
      <c r="E2825" s="7"/>
      <c r="F2825" s="3"/>
      <c r="G2825" s="3"/>
      <c r="H2825" s="22"/>
      <c r="I2825" s="80"/>
    </row>
    <row r="2826" spans="2:9" x14ac:dyDescent="0.15">
      <c r="B2826" s="19"/>
      <c r="C2826" s="2"/>
      <c r="D2826" s="2"/>
      <c r="E2826" s="7"/>
      <c r="F2826" s="3"/>
      <c r="G2826" s="3"/>
      <c r="H2826" s="22"/>
      <c r="I2826" s="80"/>
    </row>
    <row r="2827" spans="2:9" x14ac:dyDescent="0.15">
      <c r="B2827" s="19"/>
      <c r="C2827" s="2"/>
      <c r="D2827" s="2"/>
      <c r="E2827" s="7"/>
      <c r="F2827" s="3"/>
      <c r="G2827" s="3"/>
      <c r="H2827" s="22"/>
      <c r="I2827" s="80"/>
    </row>
    <row r="2828" spans="2:9" x14ac:dyDescent="0.15">
      <c r="B2828" s="19"/>
      <c r="C2828" s="2"/>
      <c r="D2828" s="2"/>
      <c r="E2828" s="7"/>
      <c r="F2828" s="3"/>
      <c r="G2828" s="3"/>
      <c r="H2828" s="22"/>
      <c r="I2828" s="80"/>
    </row>
    <row r="2829" spans="2:9" x14ac:dyDescent="0.15">
      <c r="B2829" s="19"/>
      <c r="C2829" s="2"/>
      <c r="D2829" s="2"/>
      <c r="E2829" s="7"/>
      <c r="F2829" s="3"/>
      <c r="G2829" s="3"/>
      <c r="H2829" s="22"/>
      <c r="I2829" s="80"/>
    </row>
    <row r="2830" spans="2:9" x14ac:dyDescent="0.15">
      <c r="B2830" s="19"/>
      <c r="C2830" s="2"/>
      <c r="D2830" s="2"/>
      <c r="E2830" s="7"/>
      <c r="F2830" s="3"/>
      <c r="G2830" s="3"/>
      <c r="H2830" s="22"/>
      <c r="I2830" s="80"/>
    </row>
    <row r="2831" spans="2:9" x14ac:dyDescent="0.15">
      <c r="B2831" s="19"/>
      <c r="C2831" s="2"/>
      <c r="D2831" s="2"/>
      <c r="E2831" s="7"/>
      <c r="F2831" s="3"/>
      <c r="G2831" s="3"/>
      <c r="H2831" s="22"/>
      <c r="I2831" s="80"/>
    </row>
    <row r="2832" spans="2:9" x14ac:dyDescent="0.15">
      <c r="B2832" s="19"/>
      <c r="C2832" s="2"/>
      <c r="D2832" s="2"/>
      <c r="E2832" s="7"/>
      <c r="F2832" s="3"/>
      <c r="G2832" s="3"/>
      <c r="H2832" s="22"/>
      <c r="I2832" s="80"/>
    </row>
    <row r="2833" spans="2:9" x14ac:dyDescent="0.15">
      <c r="B2833" s="19"/>
      <c r="C2833" s="2"/>
      <c r="D2833" s="2"/>
      <c r="E2833" s="7"/>
      <c r="F2833" s="3"/>
      <c r="G2833" s="3"/>
      <c r="H2833" s="22"/>
      <c r="I2833" s="80"/>
    </row>
    <row r="2834" spans="2:9" x14ac:dyDescent="0.15">
      <c r="B2834" s="19"/>
      <c r="C2834" s="2"/>
      <c r="D2834" s="2"/>
      <c r="E2834" s="7"/>
      <c r="F2834" s="3"/>
      <c r="G2834" s="3"/>
      <c r="H2834" s="22"/>
      <c r="I2834" s="80"/>
    </row>
    <row r="2835" spans="2:9" x14ac:dyDescent="0.15">
      <c r="B2835" s="19"/>
      <c r="C2835" s="2"/>
      <c r="D2835" s="2"/>
      <c r="E2835" s="7"/>
      <c r="F2835" s="3"/>
      <c r="G2835" s="3"/>
      <c r="H2835" s="22"/>
      <c r="I2835" s="80"/>
    </row>
    <row r="2836" spans="2:9" x14ac:dyDescent="0.15">
      <c r="B2836" s="19"/>
      <c r="C2836" s="2"/>
      <c r="D2836" s="2"/>
      <c r="E2836" s="7"/>
      <c r="F2836" s="3"/>
      <c r="G2836" s="3"/>
      <c r="H2836" s="22"/>
      <c r="I2836" s="80"/>
    </row>
    <row r="2837" spans="2:9" x14ac:dyDescent="0.15">
      <c r="B2837" s="19"/>
      <c r="C2837" s="2"/>
      <c r="D2837" s="2"/>
      <c r="E2837" s="7"/>
      <c r="F2837" s="3"/>
      <c r="G2837" s="3"/>
      <c r="H2837" s="22"/>
      <c r="I2837" s="80"/>
    </row>
    <row r="2838" spans="2:9" x14ac:dyDescent="0.15">
      <c r="B2838" s="19"/>
      <c r="C2838" s="2"/>
      <c r="D2838" s="2"/>
      <c r="E2838" s="7"/>
      <c r="F2838" s="3"/>
      <c r="G2838" s="3"/>
      <c r="H2838" s="22"/>
      <c r="I2838" s="80"/>
    </row>
    <row r="2839" spans="2:9" x14ac:dyDescent="0.15">
      <c r="B2839" s="19"/>
      <c r="C2839" s="2"/>
      <c r="D2839" s="2"/>
      <c r="E2839" s="7"/>
      <c r="F2839" s="3"/>
      <c r="G2839" s="3"/>
      <c r="H2839" s="22"/>
      <c r="I2839" s="80"/>
    </row>
    <row r="2840" spans="2:9" x14ac:dyDescent="0.15">
      <c r="B2840" s="19"/>
      <c r="C2840" s="2"/>
      <c r="D2840" s="2"/>
      <c r="E2840" s="7"/>
      <c r="F2840" s="3"/>
      <c r="G2840" s="3"/>
      <c r="H2840" s="22"/>
      <c r="I2840" s="80"/>
    </row>
    <row r="2841" spans="2:9" x14ac:dyDescent="0.15">
      <c r="B2841" s="19"/>
      <c r="C2841" s="2"/>
      <c r="D2841" s="2"/>
      <c r="E2841" s="7"/>
      <c r="F2841" s="3"/>
      <c r="G2841" s="3"/>
      <c r="H2841" s="22"/>
      <c r="I2841" s="80"/>
    </row>
    <row r="2842" spans="2:9" x14ac:dyDescent="0.15">
      <c r="B2842" s="19"/>
      <c r="C2842" s="2"/>
      <c r="D2842" s="2"/>
      <c r="E2842" s="7"/>
      <c r="F2842" s="3"/>
      <c r="G2842" s="3"/>
      <c r="H2842" s="22"/>
      <c r="I2842" s="80"/>
    </row>
    <row r="2843" spans="2:9" x14ac:dyDescent="0.15">
      <c r="B2843" s="19"/>
      <c r="C2843" s="2"/>
      <c r="D2843" s="2"/>
      <c r="E2843" s="7"/>
      <c r="F2843" s="3"/>
      <c r="G2843" s="3"/>
      <c r="H2843" s="22"/>
      <c r="I2843" s="80"/>
    </row>
    <row r="2844" spans="2:9" x14ac:dyDescent="0.15">
      <c r="B2844" s="19"/>
      <c r="C2844" s="2"/>
      <c r="D2844" s="2"/>
      <c r="E2844" s="7"/>
      <c r="F2844" s="3"/>
      <c r="G2844" s="3"/>
      <c r="H2844" s="22"/>
      <c r="I2844" s="80"/>
    </row>
    <row r="2845" spans="2:9" x14ac:dyDescent="0.15">
      <c r="B2845" s="19"/>
      <c r="C2845" s="2"/>
      <c r="D2845" s="2"/>
      <c r="E2845" s="7"/>
      <c r="F2845" s="3"/>
      <c r="G2845" s="3"/>
      <c r="H2845" s="22"/>
      <c r="I2845" s="80"/>
    </row>
    <row r="2846" spans="2:9" x14ac:dyDescent="0.15">
      <c r="B2846" s="19"/>
      <c r="C2846" s="2"/>
      <c r="D2846" s="2"/>
      <c r="E2846" s="7"/>
      <c r="F2846" s="3"/>
      <c r="G2846" s="3"/>
      <c r="H2846" s="22"/>
      <c r="I2846" s="80"/>
    </row>
    <row r="2847" spans="2:9" x14ac:dyDescent="0.15">
      <c r="B2847" s="19"/>
      <c r="C2847" s="2"/>
      <c r="D2847" s="2"/>
      <c r="E2847" s="7"/>
      <c r="F2847" s="3"/>
      <c r="G2847" s="3"/>
      <c r="H2847" s="22"/>
      <c r="I2847" s="80"/>
    </row>
    <row r="2848" spans="2:9" x14ac:dyDescent="0.15">
      <c r="B2848" s="19"/>
      <c r="C2848" s="2"/>
      <c r="D2848" s="2"/>
      <c r="E2848" s="7"/>
      <c r="F2848" s="3"/>
      <c r="G2848" s="3"/>
      <c r="H2848" s="22"/>
      <c r="I2848" s="80"/>
    </row>
    <row r="2849" spans="2:9" x14ac:dyDescent="0.15">
      <c r="B2849" s="19"/>
      <c r="C2849" s="2"/>
      <c r="D2849" s="2"/>
      <c r="E2849" s="7"/>
      <c r="F2849" s="3"/>
      <c r="G2849" s="3"/>
      <c r="H2849" s="22"/>
      <c r="I2849" s="80"/>
    </row>
    <row r="2850" spans="2:9" x14ac:dyDescent="0.15">
      <c r="B2850" s="19"/>
      <c r="C2850" s="2"/>
      <c r="D2850" s="2"/>
      <c r="E2850" s="7"/>
      <c r="F2850" s="3"/>
      <c r="G2850" s="3"/>
      <c r="H2850" s="22"/>
      <c r="I2850" s="80"/>
    </row>
    <row r="2851" spans="2:9" x14ac:dyDescent="0.15">
      <c r="B2851" s="19"/>
      <c r="C2851" s="2"/>
      <c r="D2851" s="2"/>
      <c r="E2851" s="7"/>
      <c r="F2851" s="3"/>
      <c r="G2851" s="3"/>
      <c r="H2851" s="22"/>
      <c r="I2851" s="80"/>
    </row>
    <row r="2852" spans="2:9" x14ac:dyDescent="0.15">
      <c r="B2852" s="19"/>
      <c r="C2852" s="2"/>
      <c r="D2852" s="2"/>
      <c r="E2852" s="7"/>
      <c r="F2852" s="3"/>
      <c r="G2852" s="3"/>
      <c r="H2852" s="22"/>
      <c r="I2852" s="80"/>
    </row>
    <row r="2853" spans="2:9" x14ac:dyDescent="0.15">
      <c r="B2853" s="19"/>
      <c r="C2853" s="2"/>
      <c r="D2853" s="2"/>
      <c r="E2853" s="7"/>
      <c r="F2853" s="3"/>
      <c r="G2853" s="3"/>
      <c r="H2853" s="22"/>
      <c r="I2853" s="80"/>
    </row>
    <row r="2854" spans="2:9" x14ac:dyDescent="0.15">
      <c r="B2854" s="19"/>
      <c r="C2854" s="2"/>
      <c r="D2854" s="2"/>
      <c r="E2854" s="7"/>
      <c r="F2854" s="3"/>
      <c r="G2854" s="3"/>
      <c r="H2854" s="22"/>
      <c r="I2854" s="80"/>
    </row>
    <row r="2855" spans="2:9" x14ac:dyDescent="0.15">
      <c r="B2855" s="19"/>
      <c r="C2855" s="2"/>
      <c r="D2855" s="2"/>
      <c r="E2855" s="7"/>
      <c r="F2855" s="3"/>
      <c r="G2855" s="3"/>
      <c r="H2855" s="22"/>
      <c r="I2855" s="80"/>
    </row>
    <row r="2856" spans="2:9" x14ac:dyDescent="0.15">
      <c r="B2856" s="19"/>
      <c r="C2856" s="2"/>
      <c r="D2856" s="2"/>
      <c r="E2856" s="7"/>
      <c r="F2856" s="3"/>
      <c r="G2856" s="3"/>
      <c r="H2856" s="22"/>
      <c r="I2856" s="80"/>
    </row>
    <row r="2857" spans="2:9" x14ac:dyDescent="0.15">
      <c r="B2857" s="19"/>
      <c r="C2857" s="2"/>
      <c r="D2857" s="2"/>
      <c r="E2857" s="7"/>
      <c r="F2857" s="3"/>
      <c r="G2857" s="3"/>
      <c r="H2857" s="22"/>
      <c r="I2857" s="80"/>
    </row>
    <row r="2858" spans="2:9" x14ac:dyDescent="0.15">
      <c r="B2858" s="19"/>
      <c r="C2858" s="2"/>
      <c r="D2858" s="2"/>
      <c r="E2858" s="7"/>
      <c r="F2858" s="3"/>
      <c r="G2858" s="3"/>
      <c r="H2858" s="22"/>
      <c r="I2858" s="80"/>
    </row>
    <row r="2859" spans="2:9" x14ac:dyDescent="0.15">
      <c r="B2859" s="19"/>
      <c r="C2859" s="2"/>
      <c r="D2859" s="2"/>
      <c r="E2859" s="7"/>
      <c r="F2859" s="3"/>
      <c r="G2859" s="3"/>
      <c r="H2859" s="22"/>
      <c r="I2859" s="80"/>
    </row>
    <row r="2860" spans="2:9" x14ac:dyDescent="0.15">
      <c r="B2860" s="19"/>
      <c r="C2860" s="2"/>
      <c r="D2860" s="2"/>
      <c r="E2860" s="7"/>
      <c r="F2860" s="3"/>
      <c r="G2860" s="3"/>
      <c r="H2860" s="22"/>
      <c r="I2860" s="80"/>
    </row>
    <row r="2861" spans="2:9" x14ac:dyDescent="0.15">
      <c r="B2861" s="19"/>
      <c r="C2861" s="2"/>
      <c r="D2861" s="2"/>
      <c r="E2861" s="7"/>
      <c r="F2861" s="3"/>
      <c r="G2861" s="3"/>
      <c r="H2861" s="22"/>
      <c r="I2861" s="80"/>
    </row>
    <row r="2862" spans="2:9" x14ac:dyDescent="0.15">
      <c r="B2862" s="19"/>
      <c r="C2862" s="2"/>
      <c r="D2862" s="2"/>
      <c r="E2862" s="7"/>
      <c r="F2862" s="3"/>
      <c r="G2862" s="3"/>
      <c r="H2862" s="22"/>
      <c r="I2862" s="80"/>
    </row>
    <row r="2863" spans="2:9" x14ac:dyDescent="0.15">
      <c r="B2863" s="19"/>
      <c r="C2863" s="2"/>
      <c r="D2863" s="2"/>
      <c r="E2863" s="7"/>
      <c r="F2863" s="3"/>
      <c r="G2863" s="3"/>
      <c r="H2863" s="22"/>
      <c r="I2863" s="80"/>
    </row>
    <row r="2864" spans="2:9" x14ac:dyDescent="0.15">
      <c r="B2864" s="19"/>
      <c r="C2864" s="2"/>
      <c r="D2864" s="2"/>
      <c r="E2864" s="7"/>
      <c r="F2864" s="3"/>
      <c r="G2864" s="3"/>
      <c r="H2864" s="22"/>
      <c r="I2864" s="80"/>
    </row>
    <row r="2865" spans="2:9" x14ac:dyDescent="0.15">
      <c r="B2865" s="19"/>
      <c r="C2865" s="2"/>
      <c r="D2865" s="2"/>
      <c r="E2865" s="7"/>
      <c r="F2865" s="3"/>
      <c r="G2865" s="3"/>
      <c r="H2865" s="22"/>
      <c r="I2865" s="80"/>
    </row>
    <row r="2866" spans="2:9" x14ac:dyDescent="0.15">
      <c r="B2866" s="19"/>
      <c r="C2866" s="2"/>
      <c r="D2866" s="2"/>
      <c r="E2866" s="7"/>
      <c r="F2866" s="3"/>
      <c r="G2866" s="3"/>
      <c r="H2866" s="22"/>
      <c r="I2866" s="80"/>
    </row>
    <row r="2867" spans="2:9" x14ac:dyDescent="0.15">
      <c r="B2867" s="19"/>
      <c r="C2867" s="2"/>
      <c r="D2867" s="2"/>
      <c r="E2867" s="7"/>
      <c r="F2867" s="3"/>
      <c r="G2867" s="3"/>
      <c r="H2867" s="22"/>
      <c r="I2867" s="80"/>
    </row>
    <row r="2868" spans="2:9" x14ac:dyDescent="0.15">
      <c r="B2868" s="19"/>
      <c r="C2868" s="2"/>
      <c r="D2868" s="2"/>
      <c r="E2868" s="7"/>
      <c r="F2868" s="3"/>
      <c r="G2868" s="3"/>
      <c r="H2868" s="22"/>
      <c r="I2868" s="80"/>
    </row>
    <row r="2869" spans="2:9" x14ac:dyDescent="0.15">
      <c r="B2869" s="19"/>
      <c r="C2869" s="2"/>
      <c r="D2869" s="2"/>
      <c r="E2869" s="7"/>
      <c r="F2869" s="3"/>
      <c r="G2869" s="3"/>
      <c r="H2869" s="22"/>
      <c r="I2869" s="80"/>
    </row>
    <row r="2870" spans="2:9" x14ac:dyDescent="0.15">
      <c r="B2870" s="19"/>
      <c r="C2870" s="2"/>
      <c r="D2870" s="2"/>
      <c r="E2870" s="7"/>
      <c r="F2870" s="3"/>
      <c r="G2870" s="3"/>
      <c r="H2870" s="22"/>
      <c r="I2870" s="80"/>
    </row>
    <row r="2871" spans="2:9" x14ac:dyDescent="0.15">
      <c r="B2871" s="19"/>
      <c r="C2871" s="2"/>
      <c r="D2871" s="2"/>
      <c r="E2871" s="7"/>
      <c r="F2871" s="3"/>
      <c r="G2871" s="3"/>
      <c r="H2871" s="22"/>
      <c r="I2871" s="80"/>
    </row>
    <row r="2872" spans="2:9" x14ac:dyDescent="0.15">
      <c r="B2872" s="19"/>
      <c r="C2872" s="2"/>
      <c r="D2872" s="2"/>
      <c r="E2872" s="7"/>
      <c r="F2872" s="3"/>
      <c r="G2872" s="3"/>
      <c r="H2872" s="22"/>
      <c r="I2872" s="80"/>
    </row>
    <row r="2873" spans="2:9" x14ac:dyDescent="0.15">
      <c r="B2873" s="19"/>
      <c r="C2873" s="2"/>
      <c r="D2873" s="2"/>
      <c r="E2873" s="7"/>
      <c r="F2873" s="3"/>
      <c r="G2873" s="3"/>
      <c r="H2873" s="22"/>
      <c r="I2873" s="80"/>
    </row>
    <row r="2874" spans="2:9" x14ac:dyDescent="0.15">
      <c r="B2874" s="19"/>
      <c r="C2874" s="2"/>
      <c r="D2874" s="2"/>
      <c r="E2874" s="7"/>
      <c r="F2874" s="3"/>
      <c r="G2874" s="3"/>
      <c r="H2874" s="22"/>
      <c r="I2874" s="80"/>
    </row>
    <row r="2875" spans="2:9" x14ac:dyDescent="0.15">
      <c r="B2875" s="19"/>
      <c r="C2875" s="2"/>
      <c r="D2875" s="2"/>
      <c r="E2875" s="7"/>
      <c r="F2875" s="3"/>
      <c r="G2875" s="3"/>
      <c r="H2875" s="22"/>
      <c r="I2875" s="80"/>
    </row>
    <row r="2876" spans="2:9" x14ac:dyDescent="0.15">
      <c r="B2876" s="19"/>
      <c r="C2876" s="2"/>
      <c r="D2876" s="2"/>
      <c r="E2876" s="7"/>
      <c r="F2876" s="3"/>
      <c r="G2876" s="3"/>
      <c r="H2876" s="22"/>
      <c r="I2876" s="80"/>
    </row>
    <row r="2877" spans="2:9" x14ac:dyDescent="0.15">
      <c r="B2877" s="19"/>
      <c r="C2877" s="2"/>
      <c r="D2877" s="2"/>
      <c r="E2877" s="7"/>
      <c r="F2877" s="3"/>
      <c r="G2877" s="3"/>
      <c r="H2877" s="22"/>
      <c r="I2877" s="80"/>
    </row>
    <row r="2878" spans="2:9" x14ac:dyDescent="0.15">
      <c r="B2878" s="19"/>
      <c r="C2878" s="2"/>
      <c r="D2878" s="2"/>
      <c r="E2878" s="7"/>
      <c r="F2878" s="3"/>
      <c r="G2878" s="3"/>
      <c r="H2878" s="22"/>
      <c r="I2878" s="80"/>
    </row>
    <row r="2879" spans="2:9" x14ac:dyDescent="0.15">
      <c r="B2879" s="19"/>
      <c r="C2879" s="2"/>
      <c r="D2879" s="2"/>
      <c r="E2879" s="7"/>
      <c r="F2879" s="3"/>
      <c r="G2879" s="3"/>
      <c r="H2879" s="22"/>
      <c r="I2879" s="80"/>
    </row>
    <row r="2880" spans="2:9" x14ac:dyDescent="0.15">
      <c r="B2880" s="19"/>
      <c r="C2880" s="2"/>
      <c r="D2880" s="2"/>
      <c r="E2880" s="7"/>
      <c r="F2880" s="3"/>
      <c r="G2880" s="3"/>
      <c r="H2880" s="22"/>
      <c r="I2880" s="80"/>
    </row>
    <row r="2881" spans="2:9" x14ac:dyDescent="0.15">
      <c r="B2881" s="19"/>
      <c r="C2881" s="2"/>
      <c r="D2881" s="2"/>
      <c r="E2881" s="7"/>
      <c r="F2881" s="3"/>
      <c r="G2881" s="3"/>
      <c r="H2881" s="22"/>
      <c r="I2881" s="80"/>
    </row>
    <row r="2882" spans="2:9" x14ac:dyDescent="0.15">
      <c r="B2882" s="19"/>
      <c r="C2882" s="2"/>
      <c r="D2882" s="2"/>
      <c r="E2882" s="7"/>
      <c r="F2882" s="3"/>
      <c r="G2882" s="3"/>
      <c r="H2882" s="22"/>
      <c r="I2882" s="80"/>
    </row>
    <row r="2883" spans="2:9" x14ac:dyDescent="0.15">
      <c r="B2883" s="19"/>
      <c r="C2883" s="2"/>
      <c r="D2883" s="2"/>
      <c r="E2883" s="7"/>
      <c r="F2883" s="3"/>
      <c r="G2883" s="3"/>
      <c r="H2883" s="22"/>
      <c r="I2883" s="80"/>
    </row>
    <row r="2884" spans="2:9" x14ac:dyDescent="0.15">
      <c r="B2884" s="19"/>
      <c r="C2884" s="2"/>
      <c r="D2884" s="2"/>
      <c r="E2884" s="7"/>
      <c r="F2884" s="3"/>
      <c r="G2884" s="3"/>
      <c r="H2884" s="22"/>
      <c r="I2884" s="80"/>
    </row>
    <row r="2885" spans="2:9" x14ac:dyDescent="0.15">
      <c r="B2885" s="19"/>
      <c r="C2885" s="2"/>
      <c r="D2885" s="2"/>
      <c r="E2885" s="7"/>
      <c r="F2885" s="3"/>
      <c r="G2885" s="3"/>
      <c r="H2885" s="22"/>
      <c r="I2885" s="80"/>
    </row>
    <row r="2886" spans="2:9" x14ac:dyDescent="0.15">
      <c r="B2886" s="19"/>
      <c r="C2886" s="2"/>
      <c r="D2886" s="2"/>
      <c r="E2886" s="7"/>
      <c r="F2886" s="3"/>
      <c r="G2886" s="3"/>
      <c r="H2886" s="22"/>
      <c r="I2886" s="80"/>
    </row>
    <row r="2887" spans="2:9" x14ac:dyDescent="0.15">
      <c r="B2887" s="19"/>
      <c r="C2887" s="2"/>
      <c r="D2887" s="2"/>
      <c r="E2887" s="7"/>
      <c r="F2887" s="3"/>
      <c r="G2887" s="3"/>
      <c r="H2887" s="22"/>
      <c r="I2887" s="80"/>
    </row>
    <row r="2888" spans="2:9" x14ac:dyDescent="0.15">
      <c r="B2888" s="19"/>
      <c r="C2888" s="2"/>
      <c r="D2888" s="2"/>
      <c r="E2888" s="7"/>
      <c r="F2888" s="3"/>
      <c r="G2888" s="3"/>
      <c r="H2888" s="22"/>
      <c r="I2888" s="80"/>
    </row>
    <row r="2889" spans="2:9" x14ac:dyDescent="0.15">
      <c r="B2889" s="19"/>
      <c r="C2889" s="2"/>
      <c r="D2889" s="2"/>
      <c r="E2889" s="7"/>
      <c r="F2889" s="3"/>
      <c r="G2889" s="3"/>
      <c r="H2889" s="22"/>
      <c r="I2889" s="80"/>
    </row>
    <row r="2890" spans="2:9" x14ac:dyDescent="0.15">
      <c r="B2890" s="19"/>
      <c r="C2890" s="2"/>
      <c r="D2890" s="2"/>
      <c r="E2890" s="7"/>
      <c r="F2890" s="3"/>
      <c r="G2890" s="3"/>
      <c r="H2890" s="22"/>
      <c r="I2890" s="80"/>
    </row>
    <row r="2891" spans="2:9" x14ac:dyDescent="0.15">
      <c r="B2891" s="19"/>
      <c r="C2891" s="2"/>
      <c r="D2891" s="2"/>
      <c r="E2891" s="7"/>
      <c r="F2891" s="3"/>
      <c r="G2891" s="3"/>
      <c r="H2891" s="22"/>
      <c r="I2891" s="80"/>
    </row>
    <row r="2892" spans="2:9" x14ac:dyDescent="0.15">
      <c r="B2892" s="19"/>
      <c r="C2892" s="2"/>
      <c r="D2892" s="2"/>
      <c r="E2892" s="7"/>
      <c r="F2892" s="3"/>
      <c r="G2892" s="3"/>
      <c r="H2892" s="22"/>
      <c r="I2892" s="80"/>
    </row>
    <row r="2893" spans="2:9" x14ac:dyDescent="0.15">
      <c r="B2893" s="19"/>
      <c r="C2893" s="2"/>
      <c r="D2893" s="2"/>
      <c r="E2893" s="7"/>
      <c r="F2893" s="3"/>
      <c r="G2893" s="3"/>
      <c r="H2893" s="22"/>
      <c r="I2893" s="80"/>
    </row>
    <row r="2894" spans="2:9" x14ac:dyDescent="0.15">
      <c r="B2894" s="19"/>
      <c r="C2894" s="2"/>
      <c r="D2894" s="2"/>
      <c r="E2894" s="7"/>
      <c r="F2894" s="3"/>
      <c r="G2894" s="3"/>
      <c r="H2894" s="22"/>
      <c r="I2894" s="80"/>
    </row>
    <row r="2895" spans="2:9" x14ac:dyDescent="0.15">
      <c r="B2895" s="19"/>
      <c r="C2895" s="2"/>
      <c r="D2895" s="2"/>
      <c r="E2895" s="7"/>
      <c r="F2895" s="3"/>
      <c r="G2895" s="3"/>
      <c r="H2895" s="22"/>
      <c r="I2895" s="80"/>
    </row>
    <row r="2896" spans="2:9" x14ac:dyDescent="0.15">
      <c r="B2896" s="19"/>
      <c r="C2896" s="2"/>
      <c r="D2896" s="2"/>
      <c r="E2896" s="7"/>
      <c r="F2896" s="3"/>
      <c r="G2896" s="3"/>
      <c r="H2896" s="22"/>
      <c r="I2896" s="80"/>
    </row>
    <row r="2897" spans="2:9" x14ac:dyDescent="0.15">
      <c r="B2897" s="19"/>
      <c r="C2897" s="2"/>
      <c r="D2897" s="2"/>
      <c r="E2897" s="7"/>
      <c r="F2897" s="3"/>
      <c r="G2897" s="3"/>
      <c r="H2897" s="22"/>
      <c r="I2897" s="80"/>
    </row>
    <row r="2898" spans="2:9" x14ac:dyDescent="0.15">
      <c r="B2898" s="19"/>
      <c r="C2898" s="2"/>
      <c r="D2898" s="2"/>
      <c r="E2898" s="7"/>
      <c r="F2898" s="3"/>
      <c r="G2898" s="3"/>
      <c r="H2898" s="22"/>
      <c r="I2898" s="80"/>
    </row>
    <row r="2899" spans="2:9" x14ac:dyDescent="0.15">
      <c r="B2899" s="19"/>
      <c r="C2899" s="2"/>
      <c r="D2899" s="2"/>
      <c r="E2899" s="7"/>
      <c r="F2899" s="3"/>
      <c r="G2899" s="3"/>
      <c r="H2899" s="22"/>
      <c r="I2899" s="80"/>
    </row>
    <row r="2900" spans="2:9" x14ac:dyDescent="0.15">
      <c r="B2900" s="19"/>
      <c r="C2900" s="2"/>
      <c r="D2900" s="2"/>
      <c r="E2900" s="7"/>
      <c r="F2900" s="3"/>
      <c r="G2900" s="3"/>
      <c r="H2900" s="22"/>
      <c r="I2900" s="80"/>
    </row>
    <row r="2901" spans="2:9" x14ac:dyDescent="0.15">
      <c r="B2901" s="19"/>
      <c r="C2901" s="2"/>
      <c r="D2901" s="2"/>
      <c r="E2901" s="7"/>
      <c r="F2901" s="3"/>
      <c r="G2901" s="3"/>
      <c r="H2901" s="22"/>
      <c r="I2901" s="80"/>
    </row>
    <row r="2902" spans="2:9" x14ac:dyDescent="0.15">
      <c r="B2902" s="19"/>
      <c r="C2902" s="2"/>
      <c r="D2902" s="2"/>
      <c r="E2902" s="7"/>
      <c r="F2902" s="3"/>
      <c r="G2902" s="3"/>
      <c r="H2902" s="22"/>
      <c r="I2902" s="80"/>
    </row>
    <row r="2903" spans="2:9" x14ac:dyDescent="0.15">
      <c r="B2903" s="19"/>
      <c r="C2903" s="2"/>
      <c r="D2903" s="2"/>
      <c r="E2903" s="7"/>
      <c r="F2903" s="3"/>
      <c r="G2903" s="3"/>
      <c r="H2903" s="22"/>
      <c r="I2903" s="80"/>
    </row>
    <row r="2904" spans="2:9" x14ac:dyDescent="0.15">
      <c r="B2904" s="19"/>
      <c r="C2904" s="2"/>
      <c r="D2904" s="2"/>
      <c r="E2904" s="7"/>
      <c r="F2904" s="3"/>
      <c r="G2904" s="3"/>
      <c r="H2904" s="22"/>
      <c r="I2904" s="80"/>
    </row>
    <row r="2905" spans="2:9" x14ac:dyDescent="0.15">
      <c r="B2905" s="19"/>
      <c r="C2905" s="2"/>
      <c r="D2905" s="2"/>
      <c r="E2905" s="7"/>
      <c r="F2905" s="3"/>
      <c r="G2905" s="3"/>
      <c r="H2905" s="22"/>
      <c r="I2905" s="80"/>
    </row>
    <row r="2906" spans="2:9" x14ac:dyDescent="0.15">
      <c r="B2906" s="19"/>
      <c r="C2906" s="2"/>
      <c r="D2906" s="2"/>
      <c r="E2906" s="7"/>
      <c r="F2906" s="3"/>
      <c r="G2906" s="3"/>
      <c r="H2906" s="22"/>
      <c r="I2906" s="80"/>
    </row>
    <row r="2907" spans="2:9" x14ac:dyDescent="0.15">
      <c r="B2907" s="19"/>
      <c r="C2907" s="2"/>
      <c r="D2907" s="2"/>
      <c r="E2907" s="7"/>
      <c r="F2907" s="3"/>
      <c r="G2907" s="3"/>
      <c r="H2907" s="22"/>
      <c r="I2907" s="80"/>
    </row>
    <row r="2908" spans="2:9" x14ac:dyDescent="0.15">
      <c r="B2908" s="19"/>
      <c r="C2908" s="2"/>
      <c r="D2908" s="2"/>
      <c r="E2908" s="7"/>
      <c r="F2908" s="3"/>
      <c r="G2908" s="3"/>
      <c r="H2908" s="22"/>
      <c r="I2908" s="80"/>
    </row>
    <row r="2909" spans="2:9" x14ac:dyDescent="0.15">
      <c r="B2909" s="19"/>
      <c r="C2909" s="2"/>
      <c r="D2909" s="2"/>
      <c r="E2909" s="7"/>
      <c r="F2909" s="3"/>
      <c r="G2909" s="3"/>
      <c r="H2909" s="22"/>
      <c r="I2909" s="80"/>
    </row>
    <row r="2910" spans="2:9" x14ac:dyDescent="0.15">
      <c r="B2910" s="19"/>
      <c r="C2910" s="2"/>
      <c r="D2910" s="2"/>
      <c r="E2910" s="7"/>
      <c r="F2910" s="3"/>
      <c r="G2910" s="3"/>
      <c r="H2910" s="22"/>
      <c r="I2910" s="80"/>
    </row>
    <row r="2911" spans="2:9" x14ac:dyDescent="0.15">
      <c r="B2911" s="19"/>
      <c r="C2911" s="2"/>
      <c r="D2911" s="2"/>
      <c r="E2911" s="7"/>
      <c r="F2911" s="3"/>
      <c r="G2911" s="3"/>
      <c r="H2911" s="22"/>
      <c r="I2911" s="80"/>
    </row>
    <row r="2912" spans="2:9" x14ac:dyDescent="0.15">
      <c r="B2912" s="19"/>
      <c r="C2912" s="2"/>
      <c r="D2912" s="2"/>
      <c r="E2912" s="7"/>
      <c r="F2912" s="3"/>
      <c r="G2912" s="3"/>
      <c r="H2912" s="22"/>
      <c r="I2912" s="80"/>
    </row>
    <row r="2913" spans="2:9" x14ac:dyDescent="0.15">
      <c r="B2913" s="19"/>
      <c r="C2913" s="2"/>
      <c r="D2913" s="2"/>
      <c r="E2913" s="7"/>
      <c r="F2913" s="3"/>
      <c r="G2913" s="3"/>
      <c r="H2913" s="22"/>
      <c r="I2913" s="80"/>
    </row>
    <row r="2914" spans="2:9" x14ac:dyDescent="0.15">
      <c r="B2914" s="19"/>
      <c r="C2914" s="2"/>
      <c r="D2914" s="2"/>
      <c r="E2914" s="7"/>
      <c r="F2914" s="3"/>
      <c r="G2914" s="3"/>
      <c r="H2914" s="22"/>
      <c r="I2914" s="80"/>
    </row>
    <row r="2915" spans="2:9" x14ac:dyDescent="0.15">
      <c r="B2915" s="19"/>
      <c r="C2915" s="2"/>
      <c r="D2915" s="2"/>
      <c r="E2915" s="7"/>
      <c r="F2915" s="3"/>
      <c r="G2915" s="3"/>
      <c r="H2915" s="22"/>
      <c r="I2915" s="80"/>
    </row>
    <row r="2916" spans="2:9" x14ac:dyDescent="0.15">
      <c r="B2916" s="19"/>
      <c r="C2916" s="2"/>
      <c r="D2916" s="2"/>
      <c r="E2916" s="7"/>
      <c r="F2916" s="3"/>
      <c r="G2916" s="3"/>
      <c r="H2916" s="22"/>
      <c r="I2916" s="80"/>
    </row>
    <row r="2917" spans="2:9" x14ac:dyDescent="0.15">
      <c r="B2917" s="19"/>
      <c r="C2917" s="2"/>
      <c r="D2917" s="2"/>
      <c r="E2917" s="7"/>
      <c r="F2917" s="3"/>
      <c r="G2917" s="3"/>
      <c r="H2917" s="22"/>
      <c r="I2917" s="80"/>
    </row>
    <row r="2918" spans="2:9" x14ac:dyDescent="0.15">
      <c r="B2918" s="19"/>
      <c r="C2918" s="2"/>
      <c r="D2918" s="2"/>
      <c r="E2918" s="7"/>
      <c r="F2918" s="3"/>
      <c r="G2918" s="3"/>
      <c r="H2918" s="22"/>
      <c r="I2918" s="80"/>
    </row>
    <row r="2919" spans="2:9" x14ac:dyDescent="0.15">
      <c r="B2919" s="19"/>
      <c r="C2919" s="2"/>
      <c r="D2919" s="2"/>
      <c r="E2919" s="7"/>
      <c r="F2919" s="3"/>
      <c r="G2919" s="3"/>
      <c r="H2919" s="22"/>
      <c r="I2919" s="80"/>
    </row>
    <row r="2920" spans="2:9" x14ac:dyDescent="0.15">
      <c r="B2920" s="19"/>
      <c r="C2920" s="2"/>
      <c r="D2920" s="2"/>
      <c r="E2920" s="7"/>
      <c r="F2920" s="3"/>
      <c r="G2920" s="3"/>
      <c r="H2920" s="22"/>
      <c r="I2920" s="80"/>
    </row>
    <row r="2921" spans="2:9" x14ac:dyDescent="0.15">
      <c r="B2921" s="19"/>
      <c r="C2921" s="2"/>
      <c r="D2921" s="2"/>
      <c r="E2921" s="7"/>
      <c r="F2921" s="3"/>
      <c r="G2921" s="3"/>
      <c r="H2921" s="22"/>
      <c r="I2921" s="80"/>
    </row>
    <row r="2922" spans="2:9" x14ac:dyDescent="0.15">
      <c r="B2922" s="19"/>
      <c r="C2922" s="2"/>
      <c r="D2922" s="2"/>
      <c r="E2922" s="7"/>
      <c r="F2922" s="3"/>
      <c r="G2922" s="3"/>
      <c r="H2922" s="22"/>
      <c r="I2922" s="80"/>
    </row>
    <row r="2923" spans="2:9" x14ac:dyDescent="0.15">
      <c r="B2923" s="19"/>
      <c r="C2923" s="2"/>
      <c r="D2923" s="2"/>
      <c r="E2923" s="7"/>
      <c r="F2923" s="3"/>
      <c r="G2923" s="3"/>
      <c r="H2923" s="22"/>
      <c r="I2923" s="80"/>
    </row>
    <row r="2924" spans="2:9" x14ac:dyDescent="0.15">
      <c r="B2924" s="19"/>
      <c r="C2924" s="2"/>
      <c r="D2924" s="2"/>
      <c r="E2924" s="7"/>
      <c r="F2924" s="3"/>
      <c r="G2924" s="3"/>
      <c r="H2924" s="22"/>
      <c r="I2924" s="80"/>
    </row>
    <row r="2925" spans="2:9" x14ac:dyDescent="0.15">
      <c r="B2925" s="19"/>
      <c r="C2925" s="2"/>
      <c r="D2925" s="2"/>
      <c r="E2925" s="7"/>
      <c r="F2925" s="3"/>
      <c r="G2925" s="3"/>
      <c r="H2925" s="22"/>
      <c r="I2925" s="80"/>
    </row>
    <row r="2926" spans="2:9" x14ac:dyDescent="0.15">
      <c r="B2926" s="19"/>
      <c r="C2926" s="2"/>
      <c r="D2926" s="2"/>
      <c r="E2926" s="7"/>
      <c r="F2926" s="3"/>
      <c r="G2926" s="3"/>
      <c r="H2926" s="22"/>
      <c r="I2926" s="80"/>
    </row>
    <row r="2927" spans="2:9" x14ac:dyDescent="0.15">
      <c r="B2927" s="19"/>
      <c r="C2927" s="2"/>
      <c r="D2927" s="2"/>
      <c r="E2927" s="7"/>
      <c r="F2927" s="3"/>
      <c r="G2927" s="3"/>
      <c r="H2927" s="22"/>
      <c r="I2927" s="80"/>
    </row>
    <row r="2928" spans="2:9" x14ac:dyDescent="0.15">
      <c r="B2928" s="19"/>
      <c r="C2928" s="2"/>
      <c r="D2928" s="2"/>
      <c r="E2928" s="7"/>
      <c r="F2928" s="3"/>
      <c r="G2928" s="3"/>
      <c r="H2928" s="22"/>
      <c r="I2928" s="80"/>
    </row>
    <row r="2929" spans="2:9" x14ac:dyDescent="0.15">
      <c r="B2929" s="19"/>
      <c r="C2929" s="2"/>
      <c r="D2929" s="2"/>
      <c r="E2929" s="7"/>
      <c r="F2929" s="3"/>
      <c r="G2929" s="3"/>
      <c r="H2929" s="22"/>
      <c r="I2929" s="80"/>
    </row>
    <row r="2930" spans="2:9" x14ac:dyDescent="0.15">
      <c r="B2930" s="19"/>
      <c r="C2930" s="2"/>
      <c r="D2930" s="2"/>
      <c r="E2930" s="7"/>
      <c r="F2930" s="3"/>
      <c r="G2930" s="3"/>
      <c r="H2930" s="22"/>
      <c r="I2930" s="80"/>
    </row>
    <row r="2931" spans="2:9" x14ac:dyDescent="0.15">
      <c r="B2931" s="19"/>
      <c r="C2931" s="2"/>
      <c r="D2931" s="2"/>
      <c r="E2931" s="7"/>
      <c r="F2931" s="3"/>
      <c r="G2931" s="3"/>
      <c r="H2931" s="22"/>
      <c r="I2931" s="80"/>
    </row>
    <row r="2932" spans="2:9" x14ac:dyDescent="0.15">
      <c r="B2932" s="19"/>
      <c r="C2932" s="2"/>
      <c r="D2932" s="2"/>
      <c r="E2932" s="7"/>
      <c r="F2932" s="3"/>
      <c r="G2932" s="3"/>
      <c r="H2932" s="22"/>
      <c r="I2932" s="80"/>
    </row>
    <row r="2933" spans="2:9" x14ac:dyDescent="0.15">
      <c r="B2933" s="19"/>
      <c r="C2933" s="2"/>
      <c r="D2933" s="2"/>
      <c r="E2933" s="7"/>
      <c r="F2933" s="3"/>
      <c r="G2933" s="3"/>
      <c r="H2933" s="22"/>
      <c r="I2933" s="80"/>
    </row>
    <row r="2934" spans="2:9" x14ac:dyDescent="0.15">
      <c r="B2934" s="19"/>
      <c r="C2934" s="2"/>
      <c r="D2934" s="2"/>
      <c r="E2934" s="7"/>
      <c r="F2934" s="3"/>
      <c r="G2934" s="3"/>
      <c r="H2934" s="22"/>
      <c r="I2934" s="80"/>
    </row>
    <row r="2935" spans="2:9" x14ac:dyDescent="0.15">
      <c r="B2935" s="19"/>
      <c r="C2935" s="2"/>
      <c r="D2935" s="2"/>
      <c r="E2935" s="7"/>
      <c r="F2935" s="3"/>
      <c r="G2935" s="3"/>
      <c r="H2935" s="22"/>
      <c r="I2935" s="80"/>
    </row>
    <row r="2936" spans="2:9" x14ac:dyDescent="0.15">
      <c r="B2936" s="19"/>
      <c r="C2936" s="2"/>
      <c r="D2936" s="2"/>
      <c r="E2936" s="7"/>
      <c r="F2936" s="3"/>
      <c r="G2936" s="3"/>
      <c r="H2936" s="22"/>
      <c r="I2936" s="80"/>
    </row>
    <row r="2937" spans="2:9" x14ac:dyDescent="0.15">
      <c r="B2937" s="19"/>
      <c r="C2937" s="2"/>
      <c r="D2937" s="2"/>
      <c r="E2937" s="7"/>
      <c r="F2937" s="3"/>
      <c r="G2937" s="3"/>
      <c r="H2937" s="22"/>
      <c r="I2937" s="80"/>
    </row>
    <row r="2938" spans="2:9" x14ac:dyDescent="0.15">
      <c r="B2938" s="19"/>
      <c r="C2938" s="2"/>
      <c r="D2938" s="2"/>
      <c r="E2938" s="7"/>
      <c r="F2938" s="3"/>
      <c r="G2938" s="3"/>
      <c r="H2938" s="22"/>
      <c r="I2938" s="80"/>
    </row>
    <row r="2939" spans="2:9" x14ac:dyDescent="0.15">
      <c r="B2939" s="19"/>
      <c r="C2939" s="2"/>
      <c r="D2939" s="2"/>
      <c r="E2939" s="7"/>
      <c r="F2939" s="3"/>
      <c r="G2939" s="3"/>
      <c r="H2939" s="22"/>
      <c r="I2939" s="80"/>
    </row>
    <row r="2940" spans="2:9" x14ac:dyDescent="0.15">
      <c r="B2940" s="19"/>
      <c r="C2940" s="2"/>
      <c r="D2940" s="2"/>
      <c r="E2940" s="7"/>
      <c r="F2940" s="3"/>
      <c r="G2940" s="3"/>
      <c r="H2940" s="22"/>
      <c r="I2940" s="80"/>
    </row>
    <row r="2941" spans="2:9" x14ac:dyDescent="0.15">
      <c r="B2941" s="19"/>
      <c r="C2941" s="2"/>
      <c r="D2941" s="2"/>
      <c r="E2941" s="7"/>
      <c r="F2941" s="3"/>
      <c r="G2941" s="3"/>
      <c r="H2941" s="22"/>
      <c r="I2941" s="80"/>
    </row>
    <row r="2942" spans="2:9" x14ac:dyDescent="0.15">
      <c r="B2942" s="19"/>
      <c r="C2942" s="2"/>
      <c r="D2942" s="2"/>
      <c r="E2942" s="7"/>
      <c r="F2942" s="3"/>
      <c r="G2942" s="3"/>
      <c r="H2942" s="22"/>
      <c r="I2942" s="80"/>
    </row>
    <row r="2943" spans="2:9" x14ac:dyDescent="0.15">
      <c r="B2943" s="19"/>
      <c r="C2943" s="2"/>
      <c r="D2943" s="2"/>
      <c r="E2943" s="7"/>
      <c r="F2943" s="3"/>
      <c r="G2943" s="3"/>
      <c r="H2943" s="22"/>
      <c r="I2943" s="80"/>
    </row>
    <row r="2944" spans="2:9" x14ac:dyDescent="0.15">
      <c r="B2944" s="19"/>
      <c r="C2944" s="2"/>
      <c r="D2944" s="2"/>
      <c r="E2944" s="7"/>
      <c r="F2944" s="3"/>
      <c r="G2944" s="3"/>
      <c r="H2944" s="22"/>
      <c r="I2944" s="80"/>
    </row>
    <row r="2945" spans="2:9" x14ac:dyDescent="0.15">
      <c r="B2945" s="19"/>
      <c r="C2945" s="2"/>
      <c r="D2945" s="2"/>
      <c r="E2945" s="7"/>
      <c r="F2945" s="3"/>
      <c r="G2945" s="3"/>
      <c r="H2945" s="22"/>
      <c r="I2945" s="80"/>
    </row>
    <row r="2946" spans="2:9" x14ac:dyDescent="0.15">
      <c r="B2946" s="19"/>
      <c r="C2946" s="2"/>
      <c r="D2946" s="2"/>
      <c r="E2946" s="7"/>
      <c r="F2946" s="3"/>
      <c r="G2946" s="3"/>
      <c r="H2946" s="22"/>
      <c r="I2946" s="80"/>
    </row>
    <row r="2947" spans="2:9" x14ac:dyDescent="0.15">
      <c r="B2947" s="19"/>
      <c r="C2947" s="2"/>
      <c r="D2947" s="2"/>
      <c r="E2947" s="7"/>
      <c r="F2947" s="3"/>
      <c r="G2947" s="3"/>
      <c r="H2947" s="22"/>
      <c r="I2947" s="80"/>
    </row>
    <row r="2948" spans="2:9" x14ac:dyDescent="0.15">
      <c r="B2948" s="19"/>
      <c r="C2948" s="2"/>
      <c r="D2948" s="2"/>
      <c r="E2948" s="7"/>
      <c r="F2948" s="3"/>
      <c r="G2948" s="3"/>
      <c r="H2948" s="22"/>
      <c r="I2948" s="80"/>
    </row>
    <row r="2949" spans="2:9" x14ac:dyDescent="0.15">
      <c r="B2949" s="19"/>
      <c r="C2949" s="2"/>
      <c r="D2949" s="2"/>
      <c r="E2949" s="7"/>
      <c r="F2949" s="3"/>
      <c r="G2949" s="3"/>
      <c r="H2949" s="22"/>
      <c r="I2949" s="80"/>
    </row>
    <row r="2950" spans="2:9" x14ac:dyDescent="0.15">
      <c r="B2950" s="19"/>
      <c r="C2950" s="2"/>
      <c r="D2950" s="2"/>
      <c r="E2950" s="7"/>
      <c r="F2950" s="3"/>
      <c r="G2950" s="3"/>
      <c r="H2950" s="22"/>
      <c r="I2950" s="80"/>
    </row>
    <row r="2951" spans="2:9" x14ac:dyDescent="0.15">
      <c r="B2951" s="19"/>
      <c r="C2951" s="2"/>
      <c r="D2951" s="2"/>
      <c r="E2951" s="7"/>
      <c r="F2951" s="3"/>
      <c r="G2951" s="3"/>
      <c r="H2951" s="22"/>
      <c r="I2951" s="80"/>
    </row>
    <row r="2952" spans="2:9" x14ac:dyDescent="0.15">
      <c r="B2952" s="19"/>
      <c r="C2952" s="2"/>
      <c r="D2952" s="2"/>
      <c r="E2952" s="7"/>
      <c r="F2952" s="3"/>
      <c r="G2952" s="3"/>
      <c r="H2952" s="22"/>
      <c r="I2952" s="80"/>
    </row>
    <row r="2953" spans="2:9" x14ac:dyDescent="0.15">
      <c r="B2953" s="19"/>
      <c r="C2953" s="2"/>
      <c r="D2953" s="2"/>
      <c r="E2953" s="7"/>
      <c r="F2953" s="3"/>
      <c r="G2953" s="3"/>
      <c r="H2953" s="22"/>
      <c r="I2953" s="80"/>
    </row>
    <row r="2954" spans="2:9" x14ac:dyDescent="0.15">
      <c r="B2954" s="19"/>
      <c r="C2954" s="2"/>
      <c r="D2954" s="2"/>
      <c r="E2954" s="7"/>
      <c r="F2954" s="3"/>
      <c r="G2954" s="3"/>
      <c r="H2954" s="22"/>
      <c r="I2954" s="80"/>
    </row>
    <row r="2955" spans="2:9" x14ac:dyDescent="0.15">
      <c r="B2955" s="19"/>
      <c r="C2955" s="2"/>
      <c r="D2955" s="2"/>
      <c r="E2955" s="7"/>
      <c r="F2955" s="3"/>
      <c r="G2955" s="3"/>
      <c r="H2955" s="22"/>
      <c r="I2955" s="80"/>
    </row>
    <row r="2956" spans="2:9" x14ac:dyDescent="0.15">
      <c r="B2956" s="19"/>
      <c r="C2956" s="2"/>
      <c r="D2956" s="2"/>
      <c r="E2956" s="7"/>
      <c r="F2956" s="3"/>
      <c r="G2956" s="3"/>
      <c r="H2956" s="22"/>
      <c r="I2956" s="80"/>
    </row>
    <row r="2957" spans="2:9" x14ac:dyDescent="0.15">
      <c r="B2957" s="19"/>
      <c r="C2957" s="2"/>
      <c r="D2957" s="2"/>
      <c r="E2957" s="7"/>
      <c r="F2957" s="3"/>
      <c r="G2957" s="3"/>
      <c r="H2957" s="22"/>
      <c r="I2957" s="80"/>
    </row>
    <row r="2958" spans="2:9" x14ac:dyDescent="0.15">
      <c r="B2958" s="19"/>
      <c r="C2958" s="2"/>
      <c r="D2958" s="2"/>
      <c r="E2958" s="7"/>
      <c r="F2958" s="3"/>
      <c r="G2958" s="3"/>
      <c r="H2958" s="22"/>
      <c r="I2958" s="80"/>
    </row>
    <row r="2959" spans="2:9" x14ac:dyDescent="0.15">
      <c r="B2959" s="19"/>
      <c r="C2959" s="2"/>
      <c r="D2959" s="2"/>
      <c r="E2959" s="7"/>
      <c r="F2959" s="3"/>
      <c r="G2959" s="3"/>
      <c r="H2959" s="22"/>
      <c r="I2959" s="80"/>
    </row>
    <row r="2960" spans="2:9" x14ac:dyDescent="0.15">
      <c r="B2960" s="19"/>
      <c r="C2960" s="2"/>
      <c r="D2960" s="2"/>
      <c r="E2960" s="7"/>
      <c r="F2960" s="3"/>
      <c r="G2960" s="3"/>
      <c r="H2960" s="22"/>
      <c r="I2960" s="80"/>
    </row>
    <row r="2961" spans="2:9" x14ac:dyDescent="0.15">
      <c r="B2961" s="19"/>
      <c r="C2961" s="2"/>
      <c r="D2961" s="2"/>
      <c r="E2961" s="7"/>
      <c r="F2961" s="3"/>
      <c r="G2961" s="3"/>
      <c r="H2961" s="22"/>
      <c r="I2961" s="80"/>
    </row>
    <row r="2962" spans="2:9" x14ac:dyDescent="0.15">
      <c r="B2962" s="19"/>
      <c r="C2962" s="2"/>
      <c r="D2962" s="2"/>
      <c r="E2962" s="7"/>
      <c r="F2962" s="3"/>
      <c r="G2962" s="3"/>
      <c r="H2962" s="22"/>
      <c r="I2962" s="80"/>
    </row>
    <row r="2963" spans="2:9" x14ac:dyDescent="0.15">
      <c r="B2963" s="19"/>
      <c r="C2963" s="2"/>
      <c r="D2963" s="2"/>
      <c r="E2963" s="7"/>
      <c r="F2963" s="3"/>
      <c r="G2963" s="3"/>
      <c r="H2963" s="22"/>
      <c r="I2963" s="80"/>
    </row>
    <row r="2964" spans="2:9" x14ac:dyDescent="0.15">
      <c r="B2964" s="19"/>
      <c r="C2964" s="2"/>
      <c r="D2964" s="2"/>
      <c r="E2964" s="7"/>
      <c r="F2964" s="3"/>
      <c r="G2964" s="3"/>
      <c r="H2964" s="22"/>
      <c r="I2964" s="80"/>
    </row>
    <row r="2965" spans="2:9" x14ac:dyDescent="0.15">
      <c r="B2965" s="19"/>
      <c r="C2965" s="2"/>
      <c r="D2965" s="2"/>
      <c r="E2965" s="7"/>
      <c r="F2965" s="3"/>
      <c r="G2965" s="3"/>
      <c r="H2965" s="22"/>
      <c r="I2965" s="80"/>
    </row>
    <row r="2966" spans="2:9" x14ac:dyDescent="0.15">
      <c r="B2966" s="19"/>
      <c r="C2966" s="2"/>
      <c r="D2966" s="2"/>
      <c r="E2966" s="7"/>
      <c r="F2966" s="3"/>
      <c r="G2966" s="3"/>
      <c r="H2966" s="22"/>
      <c r="I2966" s="80"/>
    </row>
    <row r="2967" spans="2:9" x14ac:dyDescent="0.15">
      <c r="B2967" s="19"/>
      <c r="C2967" s="2"/>
      <c r="D2967" s="2"/>
      <c r="E2967" s="7"/>
      <c r="F2967" s="3"/>
      <c r="G2967" s="3"/>
      <c r="H2967" s="22"/>
      <c r="I2967" s="80"/>
    </row>
    <row r="2968" spans="2:9" x14ac:dyDescent="0.15">
      <c r="B2968" s="19"/>
      <c r="C2968" s="2"/>
      <c r="D2968" s="2"/>
      <c r="E2968" s="7"/>
      <c r="F2968" s="3"/>
      <c r="G2968" s="3"/>
      <c r="H2968" s="22"/>
      <c r="I2968" s="80"/>
    </row>
    <row r="2969" spans="2:9" x14ac:dyDescent="0.15">
      <c r="B2969" s="19"/>
      <c r="C2969" s="2"/>
      <c r="D2969" s="2"/>
      <c r="E2969" s="7"/>
      <c r="F2969" s="3"/>
      <c r="G2969" s="3"/>
      <c r="H2969" s="22"/>
      <c r="I2969" s="80"/>
    </row>
    <row r="2970" spans="2:9" x14ac:dyDescent="0.15">
      <c r="B2970" s="19"/>
      <c r="C2970" s="2"/>
      <c r="D2970" s="2"/>
      <c r="E2970" s="7"/>
      <c r="F2970" s="3"/>
      <c r="G2970" s="3"/>
      <c r="H2970" s="22"/>
      <c r="I2970" s="80"/>
    </row>
    <row r="2971" spans="2:9" x14ac:dyDescent="0.15">
      <c r="B2971" s="19"/>
      <c r="C2971" s="2"/>
      <c r="D2971" s="2"/>
      <c r="E2971" s="7"/>
      <c r="F2971" s="3"/>
      <c r="G2971" s="3"/>
      <c r="H2971" s="22"/>
      <c r="I2971" s="80"/>
    </row>
    <row r="2972" spans="2:9" x14ac:dyDescent="0.15">
      <c r="B2972" s="19"/>
      <c r="C2972" s="2"/>
      <c r="D2972" s="2"/>
      <c r="E2972" s="7"/>
      <c r="F2972" s="3"/>
      <c r="G2972" s="3"/>
      <c r="H2972" s="22"/>
      <c r="I2972" s="80"/>
    </row>
    <row r="2973" spans="2:9" x14ac:dyDescent="0.15">
      <c r="B2973" s="19"/>
      <c r="C2973" s="2"/>
      <c r="D2973" s="2"/>
      <c r="E2973" s="7"/>
      <c r="F2973" s="3"/>
      <c r="G2973" s="3"/>
      <c r="H2973" s="22"/>
      <c r="I2973" s="80"/>
    </row>
    <row r="2974" spans="2:9" x14ac:dyDescent="0.15">
      <c r="B2974" s="19"/>
      <c r="C2974" s="2"/>
      <c r="D2974" s="2"/>
      <c r="E2974" s="7"/>
      <c r="F2974" s="3"/>
      <c r="G2974" s="3"/>
      <c r="H2974" s="22"/>
      <c r="I2974" s="80"/>
    </row>
    <row r="2975" spans="2:9" x14ac:dyDescent="0.15">
      <c r="B2975" s="19"/>
      <c r="C2975" s="2"/>
      <c r="D2975" s="2"/>
      <c r="E2975" s="7"/>
      <c r="F2975" s="3"/>
      <c r="G2975" s="3"/>
      <c r="H2975" s="22"/>
      <c r="I2975" s="80"/>
    </row>
    <row r="2976" spans="2:9" x14ac:dyDescent="0.15">
      <c r="B2976" s="19"/>
      <c r="C2976" s="2"/>
      <c r="D2976" s="2"/>
      <c r="E2976" s="7"/>
      <c r="F2976" s="3"/>
      <c r="G2976" s="3"/>
      <c r="H2976" s="22"/>
      <c r="I2976" s="80"/>
    </row>
    <row r="2977" spans="2:9" x14ac:dyDescent="0.15">
      <c r="B2977" s="19"/>
      <c r="C2977" s="2"/>
      <c r="D2977" s="2"/>
      <c r="E2977" s="7"/>
      <c r="F2977" s="3"/>
      <c r="G2977" s="3"/>
      <c r="H2977" s="22"/>
      <c r="I2977" s="80"/>
    </row>
    <row r="2978" spans="2:9" x14ac:dyDescent="0.15">
      <c r="B2978" s="19"/>
      <c r="C2978" s="2"/>
      <c r="D2978" s="2"/>
      <c r="E2978" s="7"/>
      <c r="F2978" s="3"/>
      <c r="G2978" s="3"/>
      <c r="H2978" s="22"/>
      <c r="I2978" s="80"/>
    </row>
    <row r="2979" spans="2:9" x14ac:dyDescent="0.15">
      <c r="B2979" s="19"/>
      <c r="C2979" s="2"/>
      <c r="D2979" s="2"/>
      <c r="E2979" s="7"/>
      <c r="F2979" s="3"/>
      <c r="G2979" s="3"/>
      <c r="H2979" s="22"/>
      <c r="I2979" s="80"/>
    </row>
    <row r="2980" spans="2:9" x14ac:dyDescent="0.15">
      <c r="B2980" s="19"/>
      <c r="C2980" s="2"/>
      <c r="D2980" s="2"/>
      <c r="E2980" s="7"/>
      <c r="F2980" s="3"/>
      <c r="G2980" s="3"/>
      <c r="H2980" s="22"/>
      <c r="I2980" s="80"/>
    </row>
    <row r="2981" spans="2:9" x14ac:dyDescent="0.15">
      <c r="B2981" s="19"/>
      <c r="C2981" s="2"/>
      <c r="D2981" s="2"/>
      <c r="E2981" s="7"/>
      <c r="F2981" s="3"/>
      <c r="G2981" s="3"/>
      <c r="H2981" s="22"/>
      <c r="I2981" s="80"/>
    </row>
    <row r="2982" spans="2:9" x14ac:dyDescent="0.15">
      <c r="B2982" s="19"/>
      <c r="C2982" s="2"/>
      <c r="D2982" s="2"/>
      <c r="E2982" s="7"/>
      <c r="F2982" s="3"/>
      <c r="G2982" s="3"/>
      <c r="H2982" s="22"/>
      <c r="I2982" s="80"/>
    </row>
    <row r="2983" spans="2:9" x14ac:dyDescent="0.15">
      <c r="B2983" s="19"/>
      <c r="C2983" s="2"/>
      <c r="D2983" s="2"/>
      <c r="E2983" s="7"/>
      <c r="F2983" s="3"/>
      <c r="G2983" s="3"/>
      <c r="H2983" s="22"/>
      <c r="I2983" s="80"/>
    </row>
    <row r="2984" spans="2:9" x14ac:dyDescent="0.15">
      <c r="B2984" s="19"/>
      <c r="C2984" s="2"/>
      <c r="D2984" s="2"/>
      <c r="E2984" s="7"/>
      <c r="F2984" s="3"/>
      <c r="G2984" s="3"/>
      <c r="H2984" s="22"/>
      <c r="I2984" s="80"/>
    </row>
    <row r="2985" spans="2:9" x14ac:dyDescent="0.15">
      <c r="B2985" s="19"/>
      <c r="C2985" s="2"/>
      <c r="D2985" s="2"/>
      <c r="E2985" s="7"/>
      <c r="F2985" s="3"/>
      <c r="G2985" s="3"/>
      <c r="H2985" s="22"/>
      <c r="I2985" s="80"/>
    </row>
    <row r="2986" spans="2:9" x14ac:dyDescent="0.15">
      <c r="B2986" s="19"/>
      <c r="C2986" s="2"/>
      <c r="D2986" s="2"/>
      <c r="E2986" s="7"/>
      <c r="F2986" s="3"/>
      <c r="G2986" s="3"/>
      <c r="H2986" s="22"/>
      <c r="I2986" s="80"/>
    </row>
    <row r="2987" spans="2:9" x14ac:dyDescent="0.15">
      <c r="B2987" s="19"/>
      <c r="C2987" s="2"/>
      <c r="D2987" s="2"/>
      <c r="E2987" s="7"/>
      <c r="F2987" s="3"/>
      <c r="G2987" s="3"/>
      <c r="H2987" s="22"/>
      <c r="I2987" s="80"/>
    </row>
    <row r="2988" spans="2:9" x14ac:dyDescent="0.15">
      <c r="B2988" s="19"/>
      <c r="C2988" s="2"/>
      <c r="D2988" s="2"/>
      <c r="E2988" s="7"/>
      <c r="F2988" s="3"/>
      <c r="G2988" s="3"/>
      <c r="H2988" s="22"/>
      <c r="I2988" s="80"/>
    </row>
    <row r="2989" spans="2:9" x14ac:dyDescent="0.15">
      <c r="B2989" s="19"/>
      <c r="C2989" s="2"/>
      <c r="D2989" s="2"/>
      <c r="E2989" s="7"/>
      <c r="F2989" s="3"/>
      <c r="G2989" s="3"/>
      <c r="H2989" s="22"/>
      <c r="I2989" s="80"/>
    </row>
    <row r="2990" spans="2:9" x14ac:dyDescent="0.15">
      <c r="B2990" s="19"/>
      <c r="C2990" s="2"/>
      <c r="D2990" s="2"/>
      <c r="E2990" s="7"/>
      <c r="F2990" s="3"/>
      <c r="G2990" s="3"/>
      <c r="H2990" s="22"/>
      <c r="I2990" s="80"/>
    </row>
    <row r="2991" spans="2:9" x14ac:dyDescent="0.15">
      <c r="B2991" s="19"/>
      <c r="C2991" s="2"/>
      <c r="D2991" s="2"/>
      <c r="E2991" s="7"/>
      <c r="F2991" s="3"/>
      <c r="G2991" s="3"/>
      <c r="H2991" s="22"/>
      <c r="I2991" s="80"/>
    </row>
    <row r="2992" spans="2:9" x14ac:dyDescent="0.15">
      <c r="B2992" s="19"/>
      <c r="C2992" s="2"/>
      <c r="D2992" s="2"/>
      <c r="E2992" s="7"/>
      <c r="F2992" s="3"/>
      <c r="G2992" s="3"/>
      <c r="H2992" s="22"/>
      <c r="I2992" s="80"/>
    </row>
    <row r="2993" spans="2:9" x14ac:dyDescent="0.15">
      <c r="B2993" s="19"/>
      <c r="C2993" s="2"/>
      <c r="D2993" s="2"/>
      <c r="E2993" s="7"/>
      <c r="F2993" s="3"/>
      <c r="G2993" s="3"/>
      <c r="H2993" s="22"/>
      <c r="I2993" s="80"/>
    </row>
    <row r="2994" spans="2:9" x14ac:dyDescent="0.15">
      <c r="B2994" s="19"/>
      <c r="C2994" s="2"/>
      <c r="D2994" s="2"/>
      <c r="E2994" s="7"/>
      <c r="F2994" s="3"/>
      <c r="G2994" s="3"/>
      <c r="H2994" s="22"/>
      <c r="I2994" s="80"/>
    </row>
    <row r="2995" spans="2:9" x14ac:dyDescent="0.15">
      <c r="B2995" s="19"/>
      <c r="C2995" s="2"/>
      <c r="D2995" s="2"/>
      <c r="E2995" s="7"/>
      <c r="F2995" s="3"/>
      <c r="G2995" s="3"/>
      <c r="H2995" s="22"/>
      <c r="I2995" s="80"/>
    </row>
    <row r="2996" spans="2:9" x14ac:dyDescent="0.15">
      <c r="B2996" s="19"/>
      <c r="C2996" s="2"/>
      <c r="D2996" s="2"/>
      <c r="E2996" s="7"/>
      <c r="F2996" s="3"/>
      <c r="G2996" s="3"/>
      <c r="H2996" s="22"/>
      <c r="I2996" s="80"/>
    </row>
    <row r="2997" spans="2:9" x14ac:dyDescent="0.15">
      <c r="B2997" s="19"/>
      <c r="C2997" s="2"/>
      <c r="D2997" s="2"/>
      <c r="E2997" s="7"/>
      <c r="F2997" s="3"/>
      <c r="G2997" s="3"/>
      <c r="H2997" s="22"/>
      <c r="I2997" s="80"/>
    </row>
    <row r="2998" spans="2:9" x14ac:dyDescent="0.15">
      <c r="B2998" s="19"/>
      <c r="C2998" s="2"/>
      <c r="D2998" s="2"/>
      <c r="E2998" s="7"/>
      <c r="F2998" s="3"/>
      <c r="G2998" s="3"/>
      <c r="H2998" s="22"/>
      <c r="I2998" s="80"/>
    </row>
    <row r="2999" spans="2:9" x14ac:dyDescent="0.15">
      <c r="B2999" s="19"/>
      <c r="C2999" s="2"/>
      <c r="D2999" s="2"/>
      <c r="E2999" s="7"/>
      <c r="F2999" s="3"/>
      <c r="G2999" s="3"/>
      <c r="H2999" s="22"/>
      <c r="I2999" s="80"/>
    </row>
    <row r="3000" spans="2:9" x14ac:dyDescent="0.15">
      <c r="B3000" s="19"/>
      <c r="C3000" s="2"/>
      <c r="D3000" s="2"/>
      <c r="E3000" s="7"/>
      <c r="F3000" s="3"/>
      <c r="G3000" s="3"/>
      <c r="H3000" s="22"/>
      <c r="I3000" s="80"/>
    </row>
    <row r="3001" spans="2:9" x14ac:dyDescent="0.15">
      <c r="B3001" s="19"/>
      <c r="C3001" s="2"/>
      <c r="D3001" s="2"/>
      <c r="E3001" s="7"/>
      <c r="F3001" s="3"/>
      <c r="G3001" s="3"/>
      <c r="H3001" s="22"/>
      <c r="I3001" s="80"/>
    </row>
    <row r="3002" spans="2:9" x14ac:dyDescent="0.15">
      <c r="B3002" s="19"/>
      <c r="C3002" s="2"/>
      <c r="D3002" s="2"/>
      <c r="E3002" s="7"/>
      <c r="F3002" s="3"/>
      <c r="G3002" s="3"/>
      <c r="H3002" s="22"/>
      <c r="I3002" s="80"/>
    </row>
    <row r="3003" spans="2:9" x14ac:dyDescent="0.15">
      <c r="B3003" s="19"/>
      <c r="C3003" s="2"/>
      <c r="D3003" s="2"/>
      <c r="E3003" s="7"/>
      <c r="F3003" s="3"/>
      <c r="G3003" s="3"/>
      <c r="H3003" s="22"/>
      <c r="I3003" s="80"/>
    </row>
    <row r="3004" spans="2:9" x14ac:dyDescent="0.15">
      <c r="B3004" s="19"/>
      <c r="C3004" s="2"/>
      <c r="D3004" s="2"/>
      <c r="E3004" s="7"/>
      <c r="F3004" s="3"/>
      <c r="G3004" s="3"/>
      <c r="H3004" s="22"/>
      <c r="I3004" s="80"/>
    </row>
    <row r="3005" spans="2:9" x14ac:dyDescent="0.15">
      <c r="B3005" s="19"/>
      <c r="C3005" s="2"/>
      <c r="D3005" s="2"/>
      <c r="E3005" s="7"/>
      <c r="F3005" s="3"/>
      <c r="G3005" s="3"/>
      <c r="H3005" s="22"/>
      <c r="I3005" s="80"/>
    </row>
    <row r="3006" spans="2:9" x14ac:dyDescent="0.15">
      <c r="B3006" s="19"/>
      <c r="C3006" s="2"/>
      <c r="D3006" s="2"/>
      <c r="E3006" s="7"/>
      <c r="F3006" s="3"/>
      <c r="G3006" s="3"/>
      <c r="H3006" s="22"/>
      <c r="I3006" s="80"/>
    </row>
    <row r="3007" spans="2:9" x14ac:dyDescent="0.15">
      <c r="B3007" s="19"/>
      <c r="C3007" s="2"/>
      <c r="D3007" s="2"/>
      <c r="E3007" s="7"/>
      <c r="F3007" s="3"/>
      <c r="G3007" s="3"/>
      <c r="H3007" s="22"/>
      <c r="I3007" s="80"/>
    </row>
    <row r="3008" spans="2:9" x14ac:dyDescent="0.15">
      <c r="B3008" s="19"/>
      <c r="C3008" s="2"/>
      <c r="D3008" s="2"/>
      <c r="E3008" s="7"/>
      <c r="F3008" s="3"/>
      <c r="G3008" s="3"/>
      <c r="H3008" s="22"/>
      <c r="I3008" s="80"/>
    </row>
    <row r="3009" spans="2:9" x14ac:dyDescent="0.15">
      <c r="B3009" s="19"/>
      <c r="C3009" s="2"/>
      <c r="D3009" s="2"/>
      <c r="E3009" s="7"/>
      <c r="F3009" s="3"/>
      <c r="G3009" s="3"/>
      <c r="H3009" s="22"/>
      <c r="I3009" s="80"/>
    </row>
    <row r="3010" spans="2:9" x14ac:dyDescent="0.15">
      <c r="B3010" s="19"/>
      <c r="C3010" s="2"/>
      <c r="D3010" s="2"/>
      <c r="E3010" s="7"/>
      <c r="F3010" s="3"/>
      <c r="G3010" s="3"/>
      <c r="H3010" s="22"/>
      <c r="I3010" s="80"/>
    </row>
    <row r="3011" spans="2:9" x14ac:dyDescent="0.15">
      <c r="B3011" s="19"/>
      <c r="C3011" s="2"/>
      <c r="D3011" s="2"/>
      <c r="E3011" s="7"/>
      <c r="F3011" s="3"/>
      <c r="G3011" s="3"/>
      <c r="H3011" s="22"/>
      <c r="I3011" s="80"/>
    </row>
    <row r="3012" spans="2:9" x14ac:dyDescent="0.15">
      <c r="B3012" s="19"/>
      <c r="C3012" s="2"/>
      <c r="D3012" s="2"/>
      <c r="E3012" s="7"/>
      <c r="F3012" s="3"/>
      <c r="G3012" s="3"/>
      <c r="H3012" s="22"/>
      <c r="I3012" s="80"/>
    </row>
    <row r="3013" spans="2:9" x14ac:dyDescent="0.15">
      <c r="B3013" s="19"/>
      <c r="C3013" s="2"/>
      <c r="D3013" s="2"/>
      <c r="E3013" s="7"/>
      <c r="F3013" s="3"/>
      <c r="G3013" s="3"/>
      <c r="H3013" s="22"/>
      <c r="I3013" s="80"/>
    </row>
    <row r="3014" spans="2:9" x14ac:dyDescent="0.15">
      <c r="B3014" s="19"/>
      <c r="C3014" s="2"/>
      <c r="D3014" s="2"/>
      <c r="E3014" s="7"/>
      <c r="F3014" s="3"/>
      <c r="G3014" s="3"/>
      <c r="H3014" s="22"/>
      <c r="I3014" s="80"/>
    </row>
    <row r="3015" spans="2:9" x14ac:dyDescent="0.15">
      <c r="B3015" s="19"/>
      <c r="C3015" s="2"/>
      <c r="D3015" s="2"/>
      <c r="E3015" s="7"/>
      <c r="F3015" s="3"/>
      <c r="G3015" s="3"/>
      <c r="H3015" s="22"/>
      <c r="I3015" s="80"/>
    </row>
    <row r="3016" spans="2:9" x14ac:dyDescent="0.15">
      <c r="B3016" s="19"/>
      <c r="C3016" s="2"/>
      <c r="D3016" s="2"/>
      <c r="E3016" s="7"/>
      <c r="F3016" s="3"/>
      <c r="G3016" s="3"/>
      <c r="H3016" s="22"/>
      <c r="I3016" s="80"/>
    </row>
    <row r="3017" spans="2:9" x14ac:dyDescent="0.15">
      <c r="B3017" s="19"/>
      <c r="C3017" s="2"/>
      <c r="D3017" s="2"/>
      <c r="E3017" s="7"/>
      <c r="F3017" s="3"/>
      <c r="G3017" s="3"/>
      <c r="H3017" s="22"/>
      <c r="I3017" s="80"/>
    </row>
    <row r="3018" spans="2:9" x14ac:dyDescent="0.15">
      <c r="B3018" s="19"/>
      <c r="C3018" s="2"/>
      <c r="D3018" s="2"/>
      <c r="E3018" s="7"/>
      <c r="F3018" s="3"/>
      <c r="G3018" s="3"/>
      <c r="H3018" s="22"/>
      <c r="I3018" s="80"/>
    </row>
    <row r="3019" spans="2:9" x14ac:dyDescent="0.15">
      <c r="B3019" s="19"/>
      <c r="C3019" s="2"/>
      <c r="D3019" s="2"/>
      <c r="E3019" s="7"/>
      <c r="F3019" s="3"/>
      <c r="G3019" s="3"/>
      <c r="H3019" s="22"/>
      <c r="I3019" s="80"/>
    </row>
    <row r="3020" spans="2:9" x14ac:dyDescent="0.15">
      <c r="B3020" s="19"/>
      <c r="C3020" s="2"/>
      <c r="D3020" s="2"/>
      <c r="E3020" s="7"/>
      <c r="F3020" s="3"/>
      <c r="G3020" s="3"/>
      <c r="H3020" s="22"/>
      <c r="I3020" s="80"/>
    </row>
    <row r="3021" spans="2:9" x14ac:dyDescent="0.15">
      <c r="B3021" s="19"/>
      <c r="C3021" s="2"/>
      <c r="D3021" s="2"/>
      <c r="E3021" s="7"/>
      <c r="F3021" s="3"/>
      <c r="G3021" s="3"/>
      <c r="H3021" s="22"/>
      <c r="I3021" s="80"/>
    </row>
    <row r="3022" spans="2:9" x14ac:dyDescent="0.15">
      <c r="B3022" s="19"/>
      <c r="C3022" s="2"/>
      <c r="D3022" s="2"/>
      <c r="E3022" s="7"/>
      <c r="F3022" s="3"/>
      <c r="G3022" s="3"/>
      <c r="H3022" s="22"/>
      <c r="I3022" s="80"/>
    </row>
    <row r="3023" spans="2:9" x14ac:dyDescent="0.15">
      <c r="B3023" s="19"/>
      <c r="C3023" s="2"/>
      <c r="D3023" s="2"/>
      <c r="E3023" s="7"/>
      <c r="F3023" s="3"/>
      <c r="G3023" s="3"/>
      <c r="H3023" s="22"/>
      <c r="I3023" s="80"/>
    </row>
    <row r="3024" spans="2:9" x14ac:dyDescent="0.15">
      <c r="B3024" s="19"/>
      <c r="C3024" s="2"/>
      <c r="D3024" s="2"/>
      <c r="E3024" s="7"/>
      <c r="F3024" s="3"/>
      <c r="G3024" s="3"/>
      <c r="H3024" s="22"/>
      <c r="I3024" s="80"/>
    </row>
    <row r="3025" spans="2:9" x14ac:dyDescent="0.15">
      <c r="B3025" s="19"/>
      <c r="C3025" s="2"/>
      <c r="D3025" s="2"/>
      <c r="E3025" s="7"/>
      <c r="F3025" s="3"/>
      <c r="G3025" s="3"/>
      <c r="H3025" s="22"/>
      <c r="I3025" s="80"/>
    </row>
    <row r="3026" spans="2:9" x14ac:dyDescent="0.15">
      <c r="B3026" s="19"/>
      <c r="C3026" s="2"/>
      <c r="D3026" s="2"/>
      <c r="E3026" s="7"/>
      <c r="F3026" s="3"/>
      <c r="G3026" s="3"/>
      <c r="H3026" s="22"/>
      <c r="I3026" s="80"/>
    </row>
    <row r="3027" spans="2:9" x14ac:dyDescent="0.15">
      <c r="B3027" s="19"/>
      <c r="C3027" s="2"/>
      <c r="D3027" s="2"/>
      <c r="E3027" s="7"/>
      <c r="F3027" s="3"/>
      <c r="G3027" s="3"/>
      <c r="H3027" s="22"/>
      <c r="I3027" s="80"/>
    </row>
    <row r="3028" spans="2:9" x14ac:dyDescent="0.15">
      <c r="B3028" s="19"/>
      <c r="C3028" s="2"/>
      <c r="D3028" s="2"/>
      <c r="E3028" s="7"/>
      <c r="F3028" s="3"/>
      <c r="G3028" s="3"/>
      <c r="H3028" s="22"/>
      <c r="I3028" s="80"/>
    </row>
    <row r="3029" spans="2:9" x14ac:dyDescent="0.15">
      <c r="B3029" s="19"/>
      <c r="C3029" s="2"/>
      <c r="D3029" s="2"/>
      <c r="E3029" s="7"/>
      <c r="F3029" s="3"/>
      <c r="G3029" s="3"/>
      <c r="H3029" s="22"/>
      <c r="I3029" s="80"/>
    </row>
    <row r="3030" spans="2:9" x14ac:dyDescent="0.15">
      <c r="B3030" s="19"/>
      <c r="C3030" s="2"/>
      <c r="D3030" s="2"/>
      <c r="E3030" s="7"/>
      <c r="F3030" s="3"/>
      <c r="G3030" s="3"/>
      <c r="H3030" s="22"/>
      <c r="I3030" s="80"/>
    </row>
    <row r="3031" spans="2:9" x14ac:dyDescent="0.15">
      <c r="B3031" s="19"/>
      <c r="C3031" s="2"/>
      <c r="D3031" s="2"/>
      <c r="E3031" s="7"/>
      <c r="F3031" s="3"/>
      <c r="G3031" s="3"/>
      <c r="H3031" s="22"/>
      <c r="I3031" s="80"/>
    </row>
    <row r="3032" spans="2:9" x14ac:dyDescent="0.15">
      <c r="B3032" s="19"/>
      <c r="C3032" s="2"/>
      <c r="D3032" s="2"/>
      <c r="E3032" s="7"/>
      <c r="F3032" s="3"/>
      <c r="G3032" s="3"/>
      <c r="H3032" s="22"/>
      <c r="I3032" s="80"/>
    </row>
    <row r="3033" spans="2:9" x14ac:dyDescent="0.15">
      <c r="B3033" s="19"/>
      <c r="C3033" s="2"/>
      <c r="D3033" s="2"/>
      <c r="E3033" s="7"/>
      <c r="F3033" s="3"/>
      <c r="G3033" s="3"/>
      <c r="H3033" s="22"/>
      <c r="I3033" s="80"/>
    </row>
    <row r="3034" spans="2:9" x14ac:dyDescent="0.15">
      <c r="B3034" s="19"/>
      <c r="C3034" s="2"/>
      <c r="D3034" s="2"/>
      <c r="E3034" s="7"/>
      <c r="F3034" s="3"/>
      <c r="G3034" s="3"/>
      <c r="H3034" s="22"/>
      <c r="I3034" s="80"/>
    </row>
    <row r="3035" spans="2:9" x14ac:dyDescent="0.15">
      <c r="B3035" s="19"/>
      <c r="C3035" s="2"/>
      <c r="D3035" s="2"/>
      <c r="E3035" s="7"/>
      <c r="F3035" s="3"/>
      <c r="G3035" s="3"/>
      <c r="H3035" s="22"/>
      <c r="I3035" s="80"/>
    </row>
    <row r="3036" spans="2:9" x14ac:dyDescent="0.15">
      <c r="B3036" s="19"/>
      <c r="C3036" s="2"/>
      <c r="D3036" s="2"/>
      <c r="E3036" s="7"/>
      <c r="F3036" s="3"/>
      <c r="G3036" s="3"/>
      <c r="H3036" s="22"/>
      <c r="I3036" s="80"/>
    </row>
    <row r="3037" spans="2:9" x14ac:dyDescent="0.15">
      <c r="B3037" s="19"/>
      <c r="C3037" s="2"/>
      <c r="D3037" s="2"/>
      <c r="E3037" s="7"/>
      <c r="F3037" s="3"/>
      <c r="G3037" s="3"/>
      <c r="H3037" s="22"/>
      <c r="I3037" s="80"/>
    </row>
    <row r="3038" spans="2:9" x14ac:dyDescent="0.15">
      <c r="B3038" s="19"/>
      <c r="C3038" s="2"/>
      <c r="D3038" s="2"/>
      <c r="E3038" s="7"/>
      <c r="F3038" s="3"/>
      <c r="G3038" s="3"/>
      <c r="H3038" s="22"/>
      <c r="I3038" s="80"/>
    </row>
    <row r="3039" spans="2:9" x14ac:dyDescent="0.15">
      <c r="B3039" s="19"/>
      <c r="C3039" s="2"/>
      <c r="D3039" s="2"/>
      <c r="E3039" s="7"/>
      <c r="F3039" s="3"/>
      <c r="G3039" s="3"/>
      <c r="H3039" s="22"/>
      <c r="I3039" s="80"/>
    </row>
    <row r="3040" spans="2:9" x14ac:dyDescent="0.15">
      <c r="B3040" s="19"/>
      <c r="C3040" s="2"/>
      <c r="D3040" s="2"/>
      <c r="E3040" s="7"/>
      <c r="F3040" s="3"/>
      <c r="G3040" s="3"/>
      <c r="H3040" s="22"/>
      <c r="I3040" s="80"/>
    </row>
    <row r="3041" spans="2:9" x14ac:dyDescent="0.15">
      <c r="B3041" s="19"/>
      <c r="C3041" s="2"/>
      <c r="D3041" s="2"/>
      <c r="E3041" s="7"/>
      <c r="F3041" s="3"/>
      <c r="G3041" s="3"/>
      <c r="H3041" s="22"/>
      <c r="I3041" s="80"/>
    </row>
    <row r="3042" spans="2:9" x14ac:dyDescent="0.15">
      <c r="B3042" s="19"/>
      <c r="C3042" s="2"/>
      <c r="D3042" s="2"/>
      <c r="E3042" s="7"/>
      <c r="F3042" s="3"/>
      <c r="G3042" s="3"/>
      <c r="H3042" s="22"/>
      <c r="I3042" s="80"/>
    </row>
    <row r="3043" spans="2:9" x14ac:dyDescent="0.15">
      <c r="B3043" s="19"/>
      <c r="C3043" s="2"/>
      <c r="D3043" s="2"/>
      <c r="E3043" s="7"/>
      <c r="F3043" s="3"/>
      <c r="G3043" s="3"/>
      <c r="H3043" s="22"/>
      <c r="I3043" s="80"/>
    </row>
    <row r="3044" spans="2:9" x14ac:dyDescent="0.15">
      <c r="B3044" s="19"/>
      <c r="C3044" s="2"/>
      <c r="D3044" s="2"/>
      <c r="E3044" s="7"/>
      <c r="F3044" s="3"/>
      <c r="G3044" s="3"/>
      <c r="H3044" s="22"/>
      <c r="I3044" s="80"/>
    </row>
    <row r="3045" spans="2:9" x14ac:dyDescent="0.15">
      <c r="B3045" s="19"/>
      <c r="C3045" s="2"/>
      <c r="D3045" s="2"/>
      <c r="E3045" s="7"/>
      <c r="F3045" s="3"/>
      <c r="G3045" s="3"/>
      <c r="H3045" s="22"/>
      <c r="I3045" s="80"/>
    </row>
    <row r="3046" spans="2:9" x14ac:dyDescent="0.15">
      <c r="B3046" s="19"/>
      <c r="C3046" s="2"/>
      <c r="D3046" s="2"/>
      <c r="E3046" s="7"/>
      <c r="F3046" s="3"/>
      <c r="G3046" s="3"/>
      <c r="H3046" s="22"/>
      <c r="I3046" s="80"/>
    </row>
    <row r="3047" spans="2:9" x14ac:dyDescent="0.15">
      <c r="B3047" s="19"/>
      <c r="C3047" s="2"/>
      <c r="D3047" s="2"/>
      <c r="E3047" s="7"/>
      <c r="F3047" s="3"/>
      <c r="G3047" s="3"/>
      <c r="H3047" s="22"/>
      <c r="I3047" s="80"/>
    </row>
    <row r="3048" spans="2:9" x14ac:dyDescent="0.15">
      <c r="B3048" s="19"/>
      <c r="C3048" s="2"/>
      <c r="D3048" s="2"/>
      <c r="E3048" s="7"/>
      <c r="F3048" s="3"/>
      <c r="G3048" s="3"/>
      <c r="H3048" s="22"/>
      <c r="I3048" s="80"/>
    </row>
    <row r="3049" spans="2:9" x14ac:dyDescent="0.15">
      <c r="B3049" s="19"/>
      <c r="C3049" s="2"/>
      <c r="D3049" s="2"/>
      <c r="E3049" s="7"/>
      <c r="F3049" s="3"/>
      <c r="G3049" s="3"/>
      <c r="H3049" s="22"/>
      <c r="I3049" s="80"/>
    </row>
    <row r="3050" spans="2:9" x14ac:dyDescent="0.15">
      <c r="B3050" s="19"/>
      <c r="C3050" s="2"/>
      <c r="D3050" s="2"/>
      <c r="E3050" s="7"/>
      <c r="F3050" s="3"/>
      <c r="G3050" s="3"/>
      <c r="H3050" s="22"/>
      <c r="I3050" s="80"/>
    </row>
    <row r="3051" spans="2:9" x14ac:dyDescent="0.15">
      <c r="B3051" s="19"/>
      <c r="C3051" s="2"/>
      <c r="D3051" s="2"/>
      <c r="E3051" s="7"/>
      <c r="F3051" s="3"/>
      <c r="G3051" s="3"/>
      <c r="H3051" s="22"/>
      <c r="I3051" s="80"/>
    </row>
    <row r="3052" spans="2:9" x14ac:dyDescent="0.15">
      <c r="B3052" s="19"/>
      <c r="C3052" s="2"/>
      <c r="D3052" s="2"/>
      <c r="E3052" s="7"/>
      <c r="F3052" s="3"/>
      <c r="G3052" s="3"/>
      <c r="H3052" s="22"/>
      <c r="I3052" s="80"/>
    </row>
    <row r="3053" spans="2:9" x14ac:dyDescent="0.15">
      <c r="B3053" s="19"/>
      <c r="C3053" s="2"/>
      <c r="D3053" s="2"/>
      <c r="E3053" s="7"/>
      <c r="F3053" s="3"/>
      <c r="G3053" s="3"/>
      <c r="H3053" s="22"/>
      <c r="I3053" s="80"/>
    </row>
    <row r="3054" spans="2:9" x14ac:dyDescent="0.15">
      <c r="B3054" s="19"/>
      <c r="C3054" s="2"/>
      <c r="D3054" s="2"/>
      <c r="E3054" s="7"/>
      <c r="F3054" s="3"/>
      <c r="G3054" s="3"/>
      <c r="H3054" s="22"/>
      <c r="I3054" s="80"/>
    </row>
    <row r="3055" spans="2:9" x14ac:dyDescent="0.15">
      <c r="B3055" s="19"/>
      <c r="C3055" s="2"/>
      <c r="D3055" s="2"/>
      <c r="E3055" s="7"/>
      <c r="F3055" s="3"/>
      <c r="G3055" s="3"/>
      <c r="H3055" s="22"/>
      <c r="I3055" s="80"/>
    </row>
    <row r="3056" spans="2:9" x14ac:dyDescent="0.15">
      <c r="B3056" s="19"/>
      <c r="C3056" s="2"/>
      <c r="D3056" s="2"/>
      <c r="E3056" s="7"/>
      <c r="F3056" s="3"/>
      <c r="G3056" s="3"/>
      <c r="H3056" s="22"/>
      <c r="I3056" s="80"/>
    </row>
    <row r="3057" spans="2:9" x14ac:dyDescent="0.15">
      <c r="B3057" s="19"/>
      <c r="C3057" s="2"/>
      <c r="D3057" s="2"/>
      <c r="E3057" s="7"/>
      <c r="F3057" s="3"/>
      <c r="G3057" s="3"/>
      <c r="H3057" s="22"/>
      <c r="I3057" s="80"/>
    </row>
    <row r="3058" spans="2:9" x14ac:dyDescent="0.15">
      <c r="B3058" s="19"/>
      <c r="C3058" s="2"/>
      <c r="D3058" s="2"/>
      <c r="E3058" s="7"/>
      <c r="F3058" s="3"/>
      <c r="G3058" s="3"/>
      <c r="H3058" s="22"/>
      <c r="I3058" s="80"/>
    </row>
    <row r="3059" spans="2:9" x14ac:dyDescent="0.15">
      <c r="B3059" s="19"/>
      <c r="C3059" s="2"/>
      <c r="D3059" s="2"/>
      <c r="E3059" s="7"/>
      <c r="F3059" s="3"/>
      <c r="G3059" s="3"/>
      <c r="H3059" s="22"/>
      <c r="I3059" s="80"/>
    </row>
    <row r="3060" spans="2:9" x14ac:dyDescent="0.15">
      <c r="B3060" s="19"/>
      <c r="C3060" s="2"/>
      <c r="D3060" s="2"/>
      <c r="E3060" s="7"/>
      <c r="F3060" s="3"/>
      <c r="G3060" s="3"/>
      <c r="H3060" s="22"/>
      <c r="I3060" s="80"/>
    </row>
    <row r="3061" spans="2:9" x14ac:dyDescent="0.15">
      <c r="B3061" s="19"/>
      <c r="C3061" s="2"/>
      <c r="D3061" s="2"/>
      <c r="E3061" s="7"/>
      <c r="F3061" s="3"/>
      <c r="G3061" s="3"/>
      <c r="H3061" s="22"/>
      <c r="I3061" s="80"/>
    </row>
    <row r="3062" spans="2:9" x14ac:dyDescent="0.15">
      <c r="B3062" s="19"/>
      <c r="C3062" s="2"/>
      <c r="D3062" s="2"/>
      <c r="E3062" s="7"/>
      <c r="F3062" s="3"/>
      <c r="G3062" s="3"/>
      <c r="H3062" s="22"/>
      <c r="I3062" s="80"/>
    </row>
    <row r="3063" spans="2:9" x14ac:dyDescent="0.15">
      <c r="B3063" s="19"/>
      <c r="C3063" s="2"/>
      <c r="D3063" s="2"/>
      <c r="E3063" s="7"/>
      <c r="F3063" s="3"/>
      <c r="G3063" s="3"/>
      <c r="H3063" s="22"/>
      <c r="I3063" s="80"/>
    </row>
    <row r="3064" spans="2:9" x14ac:dyDescent="0.15">
      <c r="B3064" s="19"/>
      <c r="C3064" s="2"/>
      <c r="D3064" s="2"/>
      <c r="E3064" s="7"/>
      <c r="F3064" s="3"/>
      <c r="G3064" s="3"/>
      <c r="H3064" s="22"/>
      <c r="I3064" s="80"/>
    </row>
    <row r="3065" spans="2:9" x14ac:dyDescent="0.15">
      <c r="B3065" s="19"/>
      <c r="C3065" s="2"/>
      <c r="D3065" s="2"/>
      <c r="E3065" s="7"/>
      <c r="F3065" s="3"/>
      <c r="G3065" s="3"/>
      <c r="H3065" s="22"/>
      <c r="I3065" s="80"/>
    </row>
    <row r="3066" spans="2:9" x14ac:dyDescent="0.15">
      <c r="B3066" s="19"/>
      <c r="C3066" s="2"/>
      <c r="D3066" s="2"/>
      <c r="E3066" s="7"/>
      <c r="F3066" s="3"/>
      <c r="G3066" s="3"/>
      <c r="H3066" s="22"/>
      <c r="I3066" s="80"/>
    </row>
    <row r="3067" spans="2:9" x14ac:dyDescent="0.15">
      <c r="B3067" s="19"/>
      <c r="C3067" s="2"/>
      <c r="D3067" s="2"/>
      <c r="E3067" s="7"/>
      <c r="F3067" s="3"/>
      <c r="G3067" s="3"/>
      <c r="H3067" s="22"/>
      <c r="I3067" s="80"/>
    </row>
    <row r="3068" spans="2:9" x14ac:dyDescent="0.15">
      <c r="B3068" s="19"/>
      <c r="C3068" s="2"/>
      <c r="D3068" s="2"/>
      <c r="E3068" s="7"/>
      <c r="F3068" s="3"/>
      <c r="G3068" s="3"/>
      <c r="H3068" s="22"/>
      <c r="I3068" s="80"/>
    </row>
    <row r="3069" spans="2:9" x14ac:dyDescent="0.15">
      <c r="B3069" s="19"/>
      <c r="C3069" s="2"/>
      <c r="D3069" s="2"/>
      <c r="E3069" s="7"/>
      <c r="F3069" s="3"/>
      <c r="G3069" s="3"/>
      <c r="H3069" s="22"/>
      <c r="I3069" s="80"/>
    </row>
    <row r="3070" spans="2:9" x14ac:dyDescent="0.15">
      <c r="B3070" s="19"/>
      <c r="C3070" s="2"/>
      <c r="D3070" s="2"/>
      <c r="E3070" s="7"/>
      <c r="F3070" s="3"/>
      <c r="G3070" s="3"/>
      <c r="H3070" s="22"/>
      <c r="I3070" s="80"/>
    </row>
    <row r="3071" spans="2:9" x14ac:dyDescent="0.15">
      <c r="B3071" s="19"/>
      <c r="C3071" s="2"/>
      <c r="D3071" s="2"/>
      <c r="E3071" s="7"/>
      <c r="F3071" s="3"/>
      <c r="G3071" s="3"/>
      <c r="H3071" s="22"/>
      <c r="I3071" s="80"/>
    </row>
    <row r="3072" spans="2:9" x14ac:dyDescent="0.15">
      <c r="B3072" s="19"/>
      <c r="C3072" s="2"/>
      <c r="D3072" s="2"/>
      <c r="E3072" s="7"/>
      <c r="F3072" s="3"/>
      <c r="G3072" s="3"/>
      <c r="H3072" s="22"/>
      <c r="I3072" s="80"/>
    </row>
    <row r="3073" spans="2:9" x14ac:dyDescent="0.15">
      <c r="B3073" s="19"/>
      <c r="C3073" s="2"/>
      <c r="D3073" s="2"/>
      <c r="E3073" s="7"/>
      <c r="F3073" s="3"/>
      <c r="G3073" s="3"/>
      <c r="H3073" s="22"/>
      <c r="I3073" s="80"/>
    </row>
    <row r="3074" spans="2:9" x14ac:dyDescent="0.15">
      <c r="B3074" s="19"/>
      <c r="C3074" s="2"/>
      <c r="D3074" s="2"/>
      <c r="E3074" s="7"/>
      <c r="F3074" s="3"/>
      <c r="G3074" s="3"/>
      <c r="H3074" s="22"/>
      <c r="I3074" s="80"/>
    </row>
    <row r="3075" spans="2:9" x14ac:dyDescent="0.15">
      <c r="B3075" s="19"/>
      <c r="C3075" s="2"/>
      <c r="D3075" s="2"/>
      <c r="E3075" s="7"/>
      <c r="F3075" s="3"/>
      <c r="G3075" s="3"/>
      <c r="H3075" s="22"/>
      <c r="I3075" s="80"/>
    </row>
    <row r="3076" spans="2:9" x14ac:dyDescent="0.15">
      <c r="B3076" s="19"/>
      <c r="C3076" s="2"/>
      <c r="D3076" s="2"/>
      <c r="E3076" s="7"/>
      <c r="F3076" s="3"/>
      <c r="G3076" s="3"/>
      <c r="H3076" s="22"/>
      <c r="I3076" s="80"/>
    </row>
    <row r="3077" spans="2:9" x14ac:dyDescent="0.15">
      <c r="B3077" s="19"/>
      <c r="C3077" s="2"/>
      <c r="D3077" s="2"/>
      <c r="E3077" s="7"/>
      <c r="F3077" s="3"/>
      <c r="G3077" s="3"/>
      <c r="H3077" s="22"/>
      <c r="I3077" s="80"/>
    </row>
    <row r="3078" spans="2:9" x14ac:dyDescent="0.15">
      <c r="B3078" s="19"/>
      <c r="C3078" s="2"/>
      <c r="D3078" s="2"/>
      <c r="E3078" s="7"/>
      <c r="F3078" s="3"/>
      <c r="G3078" s="3"/>
      <c r="H3078" s="22"/>
      <c r="I3078" s="80"/>
    </row>
    <row r="3079" spans="2:9" x14ac:dyDescent="0.15">
      <c r="B3079" s="19"/>
      <c r="C3079" s="2"/>
      <c r="D3079" s="2"/>
      <c r="E3079" s="7"/>
      <c r="F3079" s="3"/>
      <c r="G3079" s="3"/>
      <c r="H3079" s="22"/>
      <c r="I3079" s="80"/>
    </row>
    <row r="3080" spans="2:9" x14ac:dyDescent="0.15">
      <c r="B3080" s="19"/>
      <c r="C3080" s="2"/>
      <c r="D3080" s="2"/>
      <c r="E3080" s="7"/>
      <c r="F3080" s="3"/>
      <c r="G3080" s="3"/>
      <c r="H3080" s="22"/>
      <c r="I3080" s="80"/>
    </row>
    <row r="3081" spans="2:9" x14ac:dyDescent="0.15">
      <c r="B3081" s="19"/>
      <c r="C3081" s="2"/>
      <c r="D3081" s="2"/>
      <c r="E3081" s="7"/>
      <c r="F3081" s="3"/>
      <c r="G3081" s="3"/>
      <c r="H3081" s="22"/>
      <c r="I3081" s="80"/>
    </row>
    <row r="3082" spans="2:9" x14ac:dyDescent="0.15">
      <c r="B3082" s="19"/>
      <c r="C3082" s="2"/>
      <c r="D3082" s="2"/>
      <c r="E3082" s="7"/>
      <c r="F3082" s="3"/>
      <c r="G3082" s="3"/>
      <c r="H3082" s="22"/>
      <c r="I3082" s="80"/>
    </row>
    <row r="3083" spans="2:9" x14ac:dyDescent="0.15">
      <c r="B3083" s="19"/>
      <c r="C3083" s="2"/>
      <c r="D3083" s="2"/>
      <c r="E3083" s="7"/>
      <c r="F3083" s="3"/>
      <c r="G3083" s="3"/>
      <c r="H3083" s="22"/>
      <c r="I3083" s="80"/>
    </row>
    <row r="3084" spans="2:9" x14ac:dyDescent="0.15">
      <c r="B3084" s="19"/>
      <c r="C3084" s="2"/>
      <c r="D3084" s="2"/>
      <c r="E3084" s="7"/>
      <c r="F3084" s="3"/>
      <c r="G3084" s="3"/>
      <c r="H3084" s="22"/>
      <c r="I3084" s="80"/>
    </row>
    <row r="3085" spans="2:9" x14ac:dyDescent="0.15">
      <c r="B3085" s="19"/>
      <c r="C3085" s="2"/>
      <c r="D3085" s="2"/>
      <c r="E3085" s="7"/>
      <c r="F3085" s="3"/>
      <c r="G3085" s="3"/>
      <c r="H3085" s="22"/>
      <c r="I3085" s="80"/>
    </row>
    <row r="3086" spans="2:9" x14ac:dyDescent="0.15">
      <c r="B3086" s="19"/>
      <c r="C3086" s="2"/>
      <c r="D3086" s="2"/>
      <c r="E3086" s="7"/>
      <c r="F3086" s="3"/>
      <c r="G3086" s="3"/>
      <c r="H3086" s="22"/>
      <c r="I3086" s="80"/>
    </row>
    <row r="3087" spans="2:9" x14ac:dyDescent="0.15">
      <c r="B3087" s="19"/>
      <c r="C3087" s="2"/>
      <c r="D3087" s="2"/>
      <c r="E3087" s="7"/>
      <c r="F3087" s="3"/>
      <c r="G3087" s="3"/>
      <c r="H3087" s="22"/>
      <c r="I3087" s="80"/>
    </row>
    <row r="3088" spans="2:9" x14ac:dyDescent="0.15">
      <c r="B3088" s="19"/>
      <c r="C3088" s="2"/>
      <c r="D3088" s="2"/>
      <c r="E3088" s="7"/>
      <c r="F3088" s="3"/>
      <c r="G3088" s="3"/>
      <c r="H3088" s="22"/>
      <c r="I3088" s="80"/>
    </row>
    <row r="3089" spans="2:9" x14ac:dyDescent="0.15">
      <c r="B3089" s="19"/>
      <c r="C3089" s="2"/>
      <c r="D3089" s="2"/>
      <c r="E3089" s="7"/>
      <c r="F3089" s="3"/>
      <c r="G3089" s="3"/>
      <c r="H3089" s="22"/>
      <c r="I3089" s="80"/>
    </row>
    <row r="3090" spans="2:9" x14ac:dyDescent="0.15">
      <c r="B3090" s="19"/>
      <c r="C3090" s="2"/>
      <c r="D3090" s="2"/>
      <c r="E3090" s="7"/>
      <c r="F3090" s="3"/>
      <c r="G3090" s="3"/>
      <c r="H3090" s="22"/>
      <c r="I3090" s="80"/>
    </row>
    <row r="3091" spans="2:9" x14ac:dyDescent="0.15">
      <c r="B3091" s="19"/>
      <c r="C3091" s="2"/>
      <c r="D3091" s="2"/>
      <c r="E3091" s="7"/>
      <c r="F3091" s="3"/>
      <c r="G3091" s="3"/>
      <c r="H3091" s="22"/>
      <c r="I3091" s="80"/>
    </row>
    <row r="3092" spans="2:9" x14ac:dyDescent="0.15">
      <c r="B3092" s="19"/>
      <c r="C3092" s="2"/>
      <c r="D3092" s="2"/>
      <c r="E3092" s="7"/>
      <c r="F3092" s="3"/>
      <c r="G3092" s="3"/>
      <c r="H3092" s="22"/>
      <c r="I3092" s="80"/>
    </row>
    <row r="3093" spans="2:9" x14ac:dyDescent="0.15">
      <c r="B3093" s="19"/>
      <c r="C3093" s="2"/>
      <c r="D3093" s="2"/>
      <c r="E3093" s="7"/>
      <c r="F3093" s="3"/>
      <c r="G3093" s="3"/>
      <c r="H3093" s="22"/>
      <c r="I3093" s="80"/>
    </row>
    <row r="3094" spans="2:9" x14ac:dyDescent="0.15">
      <c r="B3094" s="19"/>
      <c r="C3094" s="2"/>
      <c r="D3094" s="2"/>
      <c r="E3094" s="7"/>
      <c r="F3094" s="3"/>
      <c r="G3094" s="3"/>
      <c r="H3094" s="22"/>
      <c r="I3094" s="80"/>
    </row>
    <row r="3095" spans="2:9" x14ac:dyDescent="0.15">
      <c r="B3095" s="19"/>
      <c r="C3095" s="2"/>
      <c r="D3095" s="2"/>
      <c r="E3095" s="7"/>
      <c r="F3095" s="3"/>
      <c r="G3095" s="3"/>
      <c r="H3095" s="22"/>
      <c r="I3095" s="80"/>
    </row>
    <row r="3096" spans="2:9" x14ac:dyDescent="0.15">
      <c r="B3096" s="19"/>
      <c r="C3096" s="2"/>
      <c r="D3096" s="2"/>
      <c r="E3096" s="7"/>
      <c r="F3096" s="3"/>
      <c r="G3096" s="3"/>
      <c r="H3096" s="22"/>
      <c r="I3096" s="80"/>
    </row>
    <row r="3097" spans="2:9" x14ac:dyDescent="0.15">
      <c r="B3097" s="19"/>
      <c r="C3097" s="2"/>
      <c r="D3097" s="2"/>
      <c r="E3097" s="7"/>
      <c r="F3097" s="3"/>
      <c r="G3097" s="3"/>
      <c r="H3097" s="22"/>
      <c r="I3097" s="80"/>
    </row>
    <row r="3098" spans="2:9" x14ac:dyDescent="0.15">
      <c r="B3098" s="19"/>
      <c r="C3098" s="2"/>
      <c r="D3098" s="2"/>
      <c r="E3098" s="7"/>
      <c r="F3098" s="3"/>
      <c r="G3098" s="3"/>
      <c r="H3098" s="22"/>
      <c r="I3098" s="80"/>
    </row>
    <row r="3099" spans="2:9" x14ac:dyDescent="0.15">
      <c r="B3099" s="19"/>
      <c r="C3099" s="2"/>
      <c r="D3099" s="2"/>
      <c r="E3099" s="7"/>
      <c r="F3099" s="3"/>
      <c r="G3099" s="3"/>
      <c r="H3099" s="22"/>
      <c r="I3099" s="80"/>
    </row>
    <row r="3100" spans="2:9" x14ac:dyDescent="0.15">
      <c r="B3100" s="19"/>
      <c r="C3100" s="2"/>
      <c r="D3100" s="2"/>
      <c r="E3100" s="7"/>
      <c r="F3100" s="3"/>
      <c r="G3100" s="3"/>
      <c r="H3100" s="22"/>
      <c r="I3100" s="80"/>
    </row>
    <row r="3101" spans="2:9" x14ac:dyDescent="0.15">
      <c r="B3101" s="19"/>
      <c r="C3101" s="2"/>
      <c r="D3101" s="2"/>
      <c r="E3101" s="7"/>
      <c r="F3101" s="3"/>
      <c r="G3101" s="3"/>
      <c r="H3101" s="22"/>
      <c r="I3101" s="80"/>
    </row>
    <row r="3102" spans="2:9" x14ac:dyDescent="0.15">
      <c r="B3102" s="19"/>
      <c r="C3102" s="2"/>
      <c r="D3102" s="2"/>
      <c r="E3102" s="7"/>
      <c r="F3102" s="3"/>
      <c r="G3102" s="3"/>
      <c r="H3102" s="22"/>
      <c r="I3102" s="80"/>
    </row>
    <row r="3103" spans="2:9" x14ac:dyDescent="0.15">
      <c r="B3103" s="19"/>
      <c r="C3103" s="2"/>
      <c r="D3103" s="2"/>
      <c r="E3103" s="7"/>
      <c r="F3103" s="3"/>
      <c r="G3103" s="3"/>
      <c r="H3103" s="22"/>
      <c r="I3103" s="80"/>
    </row>
    <row r="3104" spans="2:9" x14ac:dyDescent="0.15">
      <c r="B3104" s="19"/>
      <c r="C3104" s="2"/>
      <c r="D3104" s="2"/>
      <c r="E3104" s="7"/>
      <c r="F3104" s="3"/>
      <c r="G3104" s="3"/>
      <c r="H3104" s="22"/>
      <c r="I3104" s="80"/>
    </row>
    <row r="3105" spans="2:9" x14ac:dyDescent="0.15">
      <c r="B3105" s="19"/>
      <c r="C3105" s="2"/>
      <c r="D3105" s="2"/>
      <c r="E3105" s="7"/>
      <c r="F3105" s="3"/>
      <c r="G3105" s="3"/>
      <c r="H3105" s="22"/>
      <c r="I3105" s="80"/>
    </row>
    <row r="3106" spans="2:9" x14ac:dyDescent="0.15">
      <c r="B3106" s="19"/>
      <c r="C3106" s="2"/>
      <c r="D3106" s="2"/>
      <c r="E3106" s="7"/>
      <c r="F3106" s="3"/>
      <c r="G3106" s="3"/>
      <c r="H3106" s="22"/>
      <c r="I3106" s="80"/>
    </row>
    <row r="3107" spans="2:9" x14ac:dyDescent="0.15">
      <c r="B3107" s="19"/>
      <c r="C3107" s="2"/>
      <c r="D3107" s="2"/>
      <c r="E3107" s="7"/>
      <c r="F3107" s="3"/>
      <c r="G3107" s="3"/>
      <c r="H3107" s="22"/>
      <c r="I3107" s="80"/>
    </row>
    <row r="3108" spans="2:9" x14ac:dyDescent="0.15">
      <c r="B3108" s="19"/>
      <c r="C3108" s="2"/>
      <c r="D3108" s="2"/>
      <c r="E3108" s="7"/>
      <c r="F3108" s="3"/>
      <c r="G3108" s="3"/>
      <c r="H3108" s="22"/>
      <c r="I3108" s="80"/>
    </row>
    <row r="3109" spans="2:9" x14ac:dyDescent="0.15">
      <c r="B3109" s="19"/>
      <c r="C3109" s="2"/>
      <c r="D3109" s="2"/>
      <c r="E3109" s="7"/>
      <c r="F3109" s="3"/>
      <c r="G3109" s="3"/>
      <c r="H3109" s="22"/>
      <c r="I3109" s="80"/>
    </row>
    <row r="3110" spans="2:9" x14ac:dyDescent="0.15">
      <c r="B3110" s="19"/>
      <c r="C3110" s="2"/>
      <c r="D3110" s="2"/>
      <c r="E3110" s="7"/>
      <c r="F3110" s="3"/>
      <c r="G3110" s="3"/>
      <c r="H3110" s="22"/>
      <c r="I3110" s="80"/>
    </row>
    <row r="3111" spans="2:9" x14ac:dyDescent="0.15">
      <c r="B3111" s="19"/>
      <c r="C3111" s="2"/>
      <c r="D3111" s="2"/>
      <c r="E3111" s="7"/>
      <c r="F3111" s="3"/>
      <c r="G3111" s="3"/>
      <c r="H3111" s="22"/>
      <c r="I3111" s="80"/>
    </row>
    <row r="3112" spans="2:9" x14ac:dyDescent="0.15">
      <c r="B3112" s="19"/>
      <c r="C3112" s="2"/>
      <c r="D3112" s="2"/>
      <c r="E3112" s="7"/>
      <c r="F3112" s="3"/>
      <c r="G3112" s="3"/>
      <c r="H3112" s="22"/>
      <c r="I3112" s="80"/>
    </row>
    <row r="3113" spans="2:9" x14ac:dyDescent="0.15">
      <c r="B3113" s="19"/>
      <c r="C3113" s="2"/>
      <c r="D3113" s="2"/>
      <c r="E3113" s="7"/>
      <c r="F3113" s="3"/>
      <c r="G3113" s="3"/>
      <c r="H3113" s="22"/>
      <c r="I3113" s="80"/>
    </row>
    <row r="3114" spans="2:9" x14ac:dyDescent="0.15">
      <c r="B3114" s="19"/>
      <c r="C3114" s="2"/>
      <c r="D3114" s="2"/>
      <c r="E3114" s="7"/>
      <c r="F3114" s="3"/>
      <c r="G3114" s="3"/>
      <c r="H3114" s="22"/>
      <c r="I3114" s="80"/>
    </row>
    <row r="3115" spans="2:9" x14ac:dyDescent="0.15">
      <c r="B3115" s="19"/>
      <c r="C3115" s="2"/>
      <c r="D3115" s="2"/>
      <c r="E3115" s="7"/>
      <c r="F3115" s="3"/>
      <c r="G3115" s="3"/>
      <c r="H3115" s="22"/>
      <c r="I3115" s="80"/>
    </row>
    <row r="3116" spans="2:9" x14ac:dyDescent="0.15">
      <c r="B3116" s="19"/>
      <c r="C3116" s="2"/>
      <c r="D3116" s="2"/>
      <c r="E3116" s="7"/>
      <c r="F3116" s="3"/>
      <c r="G3116" s="3"/>
      <c r="H3116" s="22"/>
      <c r="I3116" s="80"/>
    </row>
    <row r="3117" spans="2:9" x14ac:dyDescent="0.15">
      <c r="B3117" s="19"/>
      <c r="C3117" s="2"/>
      <c r="D3117" s="2"/>
      <c r="E3117" s="7"/>
      <c r="F3117" s="3"/>
      <c r="G3117" s="3"/>
      <c r="H3117" s="22"/>
      <c r="I3117" s="80"/>
    </row>
    <row r="3118" spans="2:9" x14ac:dyDescent="0.15">
      <c r="B3118" s="19"/>
      <c r="C3118" s="2"/>
      <c r="D3118" s="2"/>
      <c r="E3118" s="7"/>
      <c r="F3118" s="3"/>
      <c r="G3118" s="3"/>
      <c r="H3118" s="22"/>
      <c r="I3118" s="80"/>
    </row>
    <row r="3119" spans="2:9" x14ac:dyDescent="0.15">
      <c r="B3119" s="19"/>
      <c r="C3119" s="2"/>
      <c r="D3119" s="2"/>
      <c r="E3119" s="7"/>
      <c r="F3119" s="3"/>
      <c r="G3119" s="3"/>
      <c r="H3119" s="22"/>
      <c r="I3119" s="80"/>
    </row>
    <row r="3120" spans="2:9" x14ac:dyDescent="0.15">
      <c r="B3120" s="19"/>
      <c r="C3120" s="2"/>
      <c r="D3120" s="2"/>
      <c r="E3120" s="7"/>
      <c r="F3120" s="3"/>
      <c r="G3120" s="3"/>
      <c r="H3120" s="22"/>
      <c r="I3120" s="80"/>
    </row>
    <row r="3121" spans="2:9" x14ac:dyDescent="0.15">
      <c r="B3121" s="19"/>
      <c r="C3121" s="2"/>
      <c r="D3121" s="2"/>
      <c r="E3121" s="7"/>
      <c r="F3121" s="3"/>
      <c r="G3121" s="3"/>
      <c r="H3121" s="22"/>
      <c r="I3121" s="80"/>
    </row>
    <row r="3122" spans="2:9" x14ac:dyDescent="0.15">
      <c r="B3122" s="19"/>
      <c r="C3122" s="2"/>
      <c r="D3122" s="2"/>
      <c r="E3122" s="7"/>
      <c r="F3122" s="3"/>
      <c r="G3122" s="3"/>
      <c r="H3122" s="22"/>
      <c r="I3122" s="80"/>
    </row>
    <row r="3123" spans="2:9" x14ac:dyDescent="0.15">
      <c r="B3123" s="19"/>
      <c r="C3123" s="2"/>
      <c r="D3123" s="2"/>
      <c r="E3123" s="7"/>
      <c r="F3123" s="3"/>
      <c r="G3123" s="3"/>
      <c r="H3123" s="22"/>
      <c r="I3123" s="80"/>
    </row>
    <row r="3124" spans="2:9" x14ac:dyDescent="0.15">
      <c r="B3124" s="19"/>
      <c r="C3124" s="2"/>
      <c r="D3124" s="2"/>
      <c r="E3124" s="7"/>
      <c r="F3124" s="3"/>
      <c r="G3124" s="3"/>
      <c r="H3124" s="22"/>
      <c r="I3124" s="80"/>
    </row>
    <row r="3125" spans="2:9" x14ac:dyDescent="0.15">
      <c r="B3125" s="19"/>
      <c r="C3125" s="2"/>
      <c r="D3125" s="2"/>
      <c r="E3125" s="7"/>
      <c r="F3125" s="3"/>
      <c r="G3125" s="3"/>
      <c r="H3125" s="22"/>
      <c r="I3125" s="80"/>
    </row>
    <row r="3126" spans="2:9" x14ac:dyDescent="0.15">
      <c r="B3126" s="19"/>
      <c r="C3126" s="2"/>
      <c r="D3126" s="2"/>
      <c r="E3126" s="7"/>
      <c r="F3126" s="3"/>
      <c r="G3126" s="3"/>
      <c r="H3126" s="22"/>
      <c r="I3126" s="80"/>
    </row>
    <row r="3127" spans="2:9" x14ac:dyDescent="0.15">
      <c r="B3127" s="19"/>
      <c r="C3127" s="2"/>
      <c r="D3127" s="2"/>
      <c r="E3127" s="7"/>
      <c r="F3127" s="3"/>
      <c r="G3127" s="3"/>
      <c r="H3127" s="22"/>
      <c r="I3127" s="80"/>
    </row>
    <row r="3128" spans="2:9" x14ac:dyDescent="0.15">
      <c r="B3128" s="19"/>
      <c r="C3128" s="2"/>
      <c r="D3128" s="2"/>
      <c r="E3128" s="7"/>
      <c r="F3128" s="3"/>
      <c r="G3128" s="3"/>
      <c r="H3128" s="22"/>
      <c r="I3128" s="80"/>
    </row>
    <row r="3129" spans="2:9" x14ac:dyDescent="0.15">
      <c r="B3129" s="19"/>
      <c r="C3129" s="2"/>
      <c r="D3129" s="2"/>
      <c r="E3129" s="7"/>
      <c r="F3129" s="3"/>
      <c r="G3129" s="3"/>
      <c r="H3129" s="22"/>
      <c r="I3129" s="80"/>
    </row>
    <row r="3130" spans="2:9" x14ac:dyDescent="0.15">
      <c r="B3130" s="19"/>
      <c r="C3130" s="2"/>
      <c r="D3130" s="2"/>
      <c r="E3130" s="7"/>
      <c r="F3130" s="3"/>
      <c r="G3130" s="3"/>
      <c r="H3130" s="22"/>
      <c r="I3130" s="80"/>
    </row>
    <row r="3131" spans="2:9" x14ac:dyDescent="0.15">
      <c r="B3131" s="19"/>
      <c r="C3131" s="2"/>
      <c r="D3131" s="2"/>
      <c r="E3131" s="7"/>
      <c r="F3131" s="3"/>
      <c r="G3131" s="3"/>
      <c r="H3131" s="22"/>
      <c r="I3131" s="80"/>
    </row>
    <row r="3132" spans="2:9" x14ac:dyDescent="0.15">
      <c r="B3132" s="19"/>
      <c r="C3132" s="2"/>
      <c r="D3132" s="2"/>
      <c r="E3132" s="7"/>
      <c r="F3132" s="3"/>
      <c r="G3132" s="3"/>
      <c r="H3132" s="22"/>
      <c r="I3132" s="80"/>
    </row>
    <row r="3133" spans="2:9" x14ac:dyDescent="0.15">
      <c r="B3133" s="19"/>
      <c r="C3133" s="2"/>
      <c r="D3133" s="2"/>
      <c r="E3133" s="7"/>
      <c r="F3133" s="3"/>
      <c r="G3133" s="3"/>
      <c r="H3133" s="22"/>
      <c r="I3133" s="80"/>
    </row>
    <row r="3134" spans="2:9" x14ac:dyDescent="0.15">
      <c r="B3134" s="19"/>
      <c r="C3134" s="2"/>
      <c r="D3134" s="2"/>
      <c r="E3134" s="7"/>
      <c r="F3134" s="3"/>
      <c r="G3134" s="3"/>
      <c r="H3134" s="22"/>
      <c r="I3134" s="80"/>
    </row>
    <row r="3135" spans="2:9" x14ac:dyDescent="0.15">
      <c r="B3135" s="19"/>
      <c r="C3135" s="2"/>
      <c r="D3135" s="2"/>
      <c r="E3135" s="7"/>
      <c r="F3135" s="3"/>
      <c r="G3135" s="3"/>
      <c r="H3135" s="22"/>
      <c r="I3135" s="80"/>
    </row>
    <row r="3136" spans="2:9" x14ac:dyDescent="0.15">
      <c r="B3136" s="19"/>
      <c r="C3136" s="2"/>
      <c r="D3136" s="2"/>
      <c r="E3136" s="7"/>
      <c r="F3136" s="3"/>
      <c r="G3136" s="3"/>
      <c r="H3136" s="22"/>
      <c r="I3136" s="80"/>
    </row>
    <row r="3137" spans="2:9" x14ac:dyDescent="0.15">
      <c r="B3137" s="19"/>
      <c r="C3137" s="2"/>
      <c r="D3137" s="2"/>
      <c r="E3137" s="7"/>
      <c r="F3137" s="3"/>
      <c r="G3137" s="3"/>
      <c r="H3137" s="22"/>
      <c r="I3137" s="80"/>
    </row>
    <row r="3138" spans="2:9" x14ac:dyDescent="0.15">
      <c r="B3138" s="19"/>
      <c r="C3138" s="2"/>
      <c r="D3138" s="2"/>
      <c r="E3138" s="7"/>
      <c r="F3138" s="3"/>
      <c r="G3138" s="3"/>
      <c r="H3138" s="22"/>
      <c r="I3138" s="80"/>
    </row>
    <row r="3139" spans="2:9" x14ac:dyDescent="0.15">
      <c r="B3139" s="19"/>
      <c r="C3139" s="2"/>
      <c r="D3139" s="2"/>
      <c r="E3139" s="7"/>
      <c r="F3139" s="3"/>
      <c r="G3139" s="3"/>
      <c r="H3139" s="22"/>
      <c r="I3139" s="80"/>
    </row>
    <row r="3140" spans="2:9" x14ac:dyDescent="0.15">
      <c r="B3140" s="19"/>
      <c r="C3140" s="2"/>
      <c r="D3140" s="2"/>
      <c r="E3140" s="7"/>
      <c r="F3140" s="3"/>
      <c r="G3140" s="3"/>
      <c r="H3140" s="22"/>
      <c r="I3140" s="80"/>
    </row>
    <row r="3141" spans="2:9" x14ac:dyDescent="0.15">
      <c r="B3141" s="19"/>
      <c r="C3141" s="2"/>
      <c r="D3141" s="2"/>
      <c r="E3141" s="7"/>
      <c r="F3141" s="3"/>
      <c r="G3141" s="3"/>
      <c r="H3141" s="22"/>
      <c r="I3141" s="80"/>
    </row>
    <row r="3142" spans="2:9" x14ac:dyDescent="0.15">
      <c r="B3142" s="19"/>
      <c r="C3142" s="2"/>
      <c r="D3142" s="2"/>
      <c r="E3142" s="7"/>
      <c r="F3142" s="3"/>
      <c r="G3142" s="3"/>
      <c r="H3142" s="22"/>
      <c r="I3142" s="80"/>
    </row>
    <row r="3143" spans="2:9" x14ac:dyDescent="0.15">
      <c r="B3143" s="19"/>
      <c r="C3143" s="2"/>
      <c r="D3143" s="2"/>
      <c r="E3143" s="7"/>
      <c r="F3143" s="3"/>
      <c r="G3143" s="3"/>
      <c r="H3143" s="22"/>
      <c r="I3143" s="80"/>
    </row>
    <row r="3144" spans="2:9" x14ac:dyDescent="0.15">
      <c r="B3144" s="19"/>
      <c r="C3144" s="2"/>
      <c r="D3144" s="2"/>
      <c r="E3144" s="7"/>
      <c r="F3144" s="3"/>
      <c r="G3144" s="3"/>
      <c r="H3144" s="22"/>
      <c r="I3144" s="80"/>
    </row>
    <row r="3145" spans="2:9" x14ac:dyDescent="0.15">
      <c r="B3145" s="19"/>
      <c r="C3145" s="2"/>
      <c r="D3145" s="2"/>
      <c r="E3145" s="7"/>
      <c r="F3145" s="3"/>
      <c r="G3145" s="3"/>
      <c r="H3145" s="22"/>
      <c r="I3145" s="80"/>
    </row>
    <row r="3146" spans="2:9" x14ac:dyDescent="0.15">
      <c r="B3146" s="19"/>
      <c r="C3146" s="2"/>
      <c r="D3146" s="2"/>
      <c r="E3146" s="7"/>
      <c r="F3146" s="3"/>
      <c r="G3146" s="3"/>
      <c r="H3146" s="22"/>
      <c r="I3146" s="80"/>
    </row>
    <row r="3147" spans="2:9" x14ac:dyDescent="0.15">
      <c r="B3147" s="19"/>
      <c r="C3147" s="2"/>
      <c r="D3147" s="2"/>
      <c r="E3147" s="7"/>
      <c r="F3147" s="3"/>
      <c r="G3147" s="3"/>
      <c r="H3147" s="22"/>
      <c r="I3147" s="80"/>
    </row>
    <row r="3148" spans="2:9" x14ac:dyDescent="0.15">
      <c r="B3148" s="19"/>
      <c r="C3148" s="2"/>
      <c r="D3148" s="2"/>
      <c r="E3148" s="7"/>
      <c r="F3148" s="3"/>
      <c r="G3148" s="3"/>
      <c r="H3148" s="22"/>
      <c r="I3148" s="80"/>
    </row>
    <row r="3149" spans="2:9" x14ac:dyDescent="0.15">
      <c r="B3149" s="19"/>
      <c r="C3149" s="2"/>
      <c r="D3149" s="2"/>
      <c r="E3149" s="7"/>
      <c r="F3149" s="3"/>
      <c r="G3149" s="3"/>
      <c r="H3149" s="22"/>
      <c r="I3149" s="80"/>
    </row>
    <row r="3150" spans="2:9" x14ac:dyDescent="0.15">
      <c r="B3150" s="19"/>
      <c r="C3150" s="2"/>
      <c r="D3150" s="2"/>
      <c r="E3150" s="7"/>
      <c r="F3150" s="3"/>
      <c r="G3150" s="3"/>
      <c r="H3150" s="22"/>
      <c r="I3150" s="80"/>
    </row>
    <row r="3151" spans="2:9" x14ac:dyDescent="0.15">
      <c r="B3151" s="19"/>
      <c r="C3151" s="2"/>
      <c r="D3151" s="2"/>
      <c r="E3151" s="7"/>
      <c r="F3151" s="3"/>
      <c r="G3151" s="3"/>
      <c r="H3151" s="22"/>
      <c r="I3151" s="80"/>
    </row>
    <row r="3152" spans="2:9" x14ac:dyDescent="0.15">
      <c r="B3152" s="19"/>
      <c r="C3152" s="2"/>
      <c r="D3152" s="2"/>
      <c r="E3152" s="7"/>
      <c r="F3152" s="3"/>
      <c r="G3152" s="3"/>
      <c r="H3152" s="22"/>
      <c r="I3152" s="80"/>
    </row>
    <row r="3153" spans="2:9" x14ac:dyDescent="0.15">
      <c r="B3153" s="19"/>
      <c r="C3153" s="2"/>
      <c r="D3153" s="2"/>
      <c r="E3153" s="7"/>
      <c r="F3153" s="3"/>
      <c r="G3153" s="3"/>
      <c r="H3153" s="22"/>
      <c r="I3153" s="80"/>
    </row>
    <row r="3154" spans="2:9" x14ac:dyDescent="0.15">
      <c r="B3154" s="19"/>
      <c r="C3154" s="2"/>
      <c r="D3154" s="2"/>
      <c r="E3154" s="7"/>
      <c r="F3154" s="3"/>
      <c r="G3154" s="3"/>
      <c r="H3154" s="22"/>
      <c r="I3154" s="80"/>
    </row>
    <row r="3155" spans="2:9" x14ac:dyDescent="0.15">
      <c r="B3155" s="19"/>
      <c r="C3155" s="2"/>
      <c r="D3155" s="2"/>
      <c r="E3155" s="7"/>
      <c r="F3155" s="3"/>
      <c r="G3155" s="3"/>
      <c r="H3155" s="22"/>
      <c r="I3155" s="80"/>
    </row>
    <row r="3156" spans="2:9" x14ac:dyDescent="0.15">
      <c r="B3156" s="19"/>
      <c r="C3156" s="2"/>
      <c r="D3156" s="2"/>
      <c r="E3156" s="7"/>
      <c r="F3156" s="3"/>
      <c r="G3156" s="3"/>
      <c r="H3156" s="22"/>
      <c r="I3156" s="80"/>
    </row>
    <row r="3157" spans="2:9" x14ac:dyDescent="0.15">
      <c r="B3157" s="19"/>
      <c r="C3157" s="2"/>
      <c r="D3157" s="2"/>
      <c r="E3157" s="7"/>
      <c r="F3157" s="3"/>
      <c r="G3157" s="3"/>
      <c r="H3157" s="22"/>
      <c r="I3157" s="80"/>
    </row>
    <row r="3158" spans="2:9" x14ac:dyDescent="0.15">
      <c r="B3158" s="19"/>
      <c r="C3158" s="2"/>
      <c r="D3158" s="2"/>
      <c r="E3158" s="7"/>
      <c r="F3158" s="3"/>
      <c r="G3158" s="3"/>
      <c r="H3158" s="22"/>
      <c r="I3158" s="80"/>
    </row>
    <row r="3159" spans="2:9" x14ac:dyDescent="0.15">
      <c r="B3159" s="19"/>
      <c r="C3159" s="2"/>
      <c r="D3159" s="2"/>
      <c r="E3159" s="7"/>
      <c r="F3159" s="3"/>
      <c r="G3159" s="3"/>
      <c r="H3159" s="22"/>
      <c r="I3159" s="80"/>
    </row>
    <row r="3160" spans="2:9" x14ac:dyDescent="0.15">
      <c r="B3160" s="19"/>
      <c r="C3160" s="2"/>
      <c r="D3160" s="2"/>
      <c r="E3160" s="7"/>
      <c r="F3160" s="3"/>
      <c r="G3160" s="3"/>
      <c r="H3160" s="22"/>
      <c r="I3160" s="80"/>
    </row>
    <row r="3161" spans="2:9" x14ac:dyDescent="0.15">
      <c r="B3161" s="19"/>
      <c r="C3161" s="2"/>
      <c r="D3161" s="2"/>
      <c r="E3161" s="7"/>
      <c r="F3161" s="3"/>
      <c r="G3161" s="3"/>
      <c r="H3161" s="22"/>
      <c r="I3161" s="80"/>
    </row>
    <row r="3162" spans="2:9" x14ac:dyDescent="0.15">
      <c r="B3162" s="19"/>
      <c r="C3162" s="2"/>
      <c r="D3162" s="2"/>
      <c r="E3162" s="7"/>
      <c r="F3162" s="3"/>
      <c r="G3162" s="3"/>
      <c r="H3162" s="22"/>
      <c r="I3162" s="80"/>
    </row>
    <row r="3163" spans="2:9" x14ac:dyDescent="0.15">
      <c r="B3163" s="19"/>
      <c r="C3163" s="2"/>
      <c r="D3163" s="2"/>
      <c r="E3163" s="7"/>
      <c r="F3163" s="3"/>
      <c r="G3163" s="3"/>
      <c r="H3163" s="22"/>
      <c r="I3163" s="80"/>
    </row>
    <row r="3164" spans="2:9" x14ac:dyDescent="0.15">
      <c r="B3164" s="19"/>
      <c r="C3164" s="2"/>
      <c r="D3164" s="2"/>
      <c r="E3164" s="7"/>
      <c r="F3164" s="3"/>
      <c r="G3164" s="3"/>
      <c r="H3164" s="22"/>
      <c r="I3164" s="80"/>
    </row>
    <row r="3165" spans="2:9" x14ac:dyDescent="0.15">
      <c r="B3165" s="19"/>
      <c r="C3165" s="2"/>
      <c r="D3165" s="2"/>
      <c r="E3165" s="7"/>
      <c r="F3165" s="3"/>
      <c r="G3165" s="3"/>
      <c r="H3165" s="22"/>
      <c r="I3165" s="80"/>
    </row>
    <row r="3166" spans="2:9" x14ac:dyDescent="0.15">
      <c r="B3166" s="19"/>
      <c r="C3166" s="2"/>
      <c r="D3166" s="2"/>
      <c r="E3166" s="7"/>
      <c r="F3166" s="3"/>
      <c r="G3166" s="3"/>
      <c r="H3166" s="22"/>
      <c r="I3166" s="80"/>
    </row>
    <row r="3167" spans="2:9" x14ac:dyDescent="0.15">
      <c r="B3167" s="19"/>
      <c r="C3167" s="2"/>
      <c r="D3167" s="2"/>
      <c r="E3167" s="7"/>
      <c r="F3167" s="3"/>
      <c r="G3167" s="3"/>
      <c r="H3167" s="22"/>
      <c r="I3167" s="80"/>
    </row>
    <row r="3168" spans="2:9" x14ac:dyDescent="0.15">
      <c r="B3168" s="19"/>
      <c r="C3168" s="2"/>
      <c r="D3168" s="2"/>
      <c r="E3168" s="7"/>
      <c r="F3168" s="3"/>
      <c r="G3168" s="3"/>
      <c r="H3168" s="22"/>
      <c r="I3168" s="80"/>
    </row>
    <row r="3169" spans="2:9" x14ac:dyDescent="0.15">
      <c r="B3169" s="19"/>
      <c r="C3169" s="2"/>
      <c r="D3169" s="2"/>
      <c r="E3169" s="7"/>
      <c r="F3169" s="3"/>
      <c r="G3169" s="3"/>
      <c r="H3169" s="22"/>
      <c r="I3169" s="80"/>
    </row>
    <row r="3170" spans="2:9" x14ac:dyDescent="0.15">
      <c r="B3170" s="19"/>
      <c r="C3170" s="2"/>
      <c r="D3170" s="2"/>
      <c r="E3170" s="7"/>
      <c r="F3170" s="3"/>
      <c r="G3170" s="3"/>
      <c r="H3170" s="22"/>
      <c r="I3170" s="80"/>
    </row>
    <row r="3171" spans="2:9" x14ac:dyDescent="0.15">
      <c r="B3171" s="19"/>
      <c r="C3171" s="2"/>
      <c r="D3171" s="2"/>
      <c r="E3171" s="7"/>
      <c r="F3171" s="3"/>
      <c r="G3171" s="3"/>
      <c r="H3171" s="22"/>
      <c r="I3171" s="80"/>
    </row>
    <row r="3172" spans="2:9" x14ac:dyDescent="0.15">
      <c r="B3172" s="19"/>
      <c r="C3172" s="2"/>
      <c r="D3172" s="2"/>
      <c r="E3172" s="7"/>
      <c r="F3172" s="3"/>
      <c r="G3172" s="3"/>
      <c r="H3172" s="22"/>
      <c r="I3172" s="80"/>
    </row>
    <row r="3173" spans="2:9" x14ac:dyDescent="0.15">
      <c r="B3173" s="19"/>
      <c r="C3173" s="2"/>
      <c r="D3173" s="2"/>
      <c r="E3173" s="7"/>
      <c r="F3173" s="3"/>
      <c r="G3173" s="3"/>
      <c r="H3173" s="22"/>
      <c r="I3173" s="80"/>
    </row>
    <row r="3174" spans="2:9" x14ac:dyDescent="0.15">
      <c r="B3174" s="19"/>
      <c r="C3174" s="2"/>
      <c r="D3174" s="2"/>
      <c r="E3174" s="7"/>
      <c r="F3174" s="3"/>
      <c r="G3174" s="3"/>
      <c r="H3174" s="22"/>
      <c r="I3174" s="80"/>
    </row>
    <row r="3175" spans="2:9" x14ac:dyDescent="0.15">
      <c r="B3175" s="19"/>
      <c r="C3175" s="2"/>
      <c r="D3175" s="2"/>
      <c r="E3175" s="7"/>
      <c r="F3175" s="3"/>
      <c r="G3175" s="3"/>
      <c r="H3175" s="22"/>
      <c r="I3175" s="80"/>
    </row>
    <row r="3176" spans="2:9" x14ac:dyDescent="0.15">
      <c r="B3176" s="19"/>
      <c r="C3176" s="2"/>
      <c r="D3176" s="2"/>
      <c r="E3176" s="7"/>
      <c r="F3176" s="3"/>
      <c r="G3176" s="3"/>
      <c r="H3176" s="22"/>
      <c r="I3176" s="80"/>
    </row>
    <row r="3177" spans="2:9" x14ac:dyDescent="0.15">
      <c r="B3177" s="19"/>
      <c r="C3177" s="2"/>
      <c r="D3177" s="2"/>
      <c r="E3177" s="7"/>
      <c r="F3177" s="3"/>
      <c r="G3177" s="3"/>
      <c r="H3177" s="22"/>
      <c r="I3177" s="80"/>
    </row>
    <row r="3178" spans="2:9" x14ac:dyDescent="0.15">
      <c r="B3178" s="19"/>
      <c r="C3178" s="2"/>
      <c r="D3178" s="2"/>
      <c r="E3178" s="7"/>
      <c r="F3178" s="3"/>
      <c r="G3178" s="3"/>
      <c r="H3178" s="22"/>
      <c r="I3178" s="80"/>
    </row>
    <row r="3179" spans="2:9" x14ac:dyDescent="0.15">
      <c r="B3179" s="19"/>
      <c r="C3179" s="2"/>
      <c r="D3179" s="2"/>
      <c r="E3179" s="7"/>
      <c r="F3179" s="3"/>
      <c r="G3179" s="3"/>
      <c r="H3179" s="22"/>
      <c r="I3179" s="80"/>
    </row>
    <row r="3180" spans="2:9" x14ac:dyDescent="0.15">
      <c r="B3180" s="19"/>
      <c r="C3180" s="2"/>
      <c r="D3180" s="2"/>
      <c r="E3180" s="7"/>
      <c r="F3180" s="3"/>
      <c r="G3180" s="3"/>
      <c r="H3180" s="22"/>
      <c r="I3180" s="80"/>
    </row>
    <row r="3181" spans="2:9" x14ac:dyDescent="0.15">
      <c r="B3181" s="19"/>
      <c r="C3181" s="2"/>
      <c r="D3181" s="2"/>
      <c r="E3181" s="7"/>
      <c r="F3181" s="3"/>
      <c r="G3181" s="3"/>
      <c r="H3181" s="22"/>
      <c r="I3181" s="80"/>
    </row>
    <row r="3182" spans="2:9" x14ac:dyDescent="0.15">
      <c r="B3182" s="19"/>
      <c r="C3182" s="2"/>
      <c r="D3182" s="2"/>
      <c r="E3182" s="7"/>
      <c r="F3182" s="3"/>
      <c r="G3182" s="3"/>
      <c r="H3182" s="22"/>
      <c r="I3182" s="80"/>
    </row>
    <row r="3183" spans="2:9" x14ac:dyDescent="0.15">
      <c r="B3183" s="19"/>
      <c r="C3183" s="2"/>
      <c r="D3183" s="2"/>
      <c r="E3183" s="7"/>
      <c r="F3183" s="3"/>
      <c r="G3183" s="3"/>
      <c r="H3183" s="22"/>
      <c r="I3183" s="80"/>
    </row>
    <row r="3184" spans="2:9" x14ac:dyDescent="0.15">
      <c r="B3184" s="19"/>
      <c r="C3184" s="2"/>
      <c r="D3184" s="2"/>
      <c r="E3184" s="7"/>
      <c r="F3184" s="3"/>
      <c r="G3184" s="3"/>
      <c r="H3184" s="22"/>
      <c r="I3184" s="80"/>
    </row>
    <row r="3185" spans="2:9" x14ac:dyDescent="0.15">
      <c r="B3185" s="19"/>
      <c r="C3185" s="2"/>
      <c r="D3185" s="2"/>
      <c r="E3185" s="7"/>
      <c r="F3185" s="3"/>
      <c r="G3185" s="3"/>
      <c r="H3185" s="22"/>
      <c r="I3185" s="80"/>
    </row>
    <row r="3186" spans="2:9" x14ac:dyDescent="0.15">
      <c r="B3186" s="19"/>
      <c r="C3186" s="2"/>
      <c r="D3186" s="2"/>
      <c r="E3186" s="7"/>
      <c r="F3186" s="3"/>
      <c r="G3186" s="3"/>
      <c r="H3186" s="22"/>
      <c r="I3186" s="80"/>
    </row>
    <row r="3187" spans="2:9" x14ac:dyDescent="0.15">
      <c r="B3187" s="19"/>
      <c r="C3187" s="2"/>
      <c r="D3187" s="2"/>
      <c r="E3187" s="7"/>
      <c r="F3187" s="3"/>
      <c r="G3187" s="3"/>
      <c r="H3187" s="22"/>
      <c r="I3187" s="80"/>
    </row>
    <row r="3188" spans="2:9" x14ac:dyDescent="0.15">
      <c r="B3188" s="19"/>
      <c r="C3188" s="2"/>
      <c r="D3188" s="2"/>
      <c r="E3188" s="7"/>
      <c r="F3188" s="3"/>
      <c r="G3188" s="3"/>
      <c r="H3188" s="22"/>
      <c r="I3188" s="80"/>
    </row>
    <row r="3189" spans="2:9" x14ac:dyDescent="0.15">
      <c r="B3189" s="19"/>
      <c r="C3189" s="2"/>
      <c r="D3189" s="2"/>
      <c r="E3189" s="7"/>
      <c r="F3189" s="3"/>
      <c r="G3189" s="3"/>
      <c r="H3189" s="22"/>
      <c r="I3189" s="80"/>
    </row>
    <row r="3190" spans="2:9" x14ac:dyDescent="0.15">
      <c r="B3190" s="19"/>
      <c r="C3190" s="2"/>
      <c r="D3190" s="2"/>
      <c r="E3190" s="7"/>
      <c r="F3190" s="3"/>
      <c r="G3190" s="3"/>
      <c r="H3190" s="22"/>
      <c r="I3190" s="80"/>
    </row>
    <row r="3191" spans="2:9" x14ac:dyDescent="0.15">
      <c r="B3191" s="19"/>
      <c r="C3191" s="2"/>
      <c r="D3191" s="2"/>
      <c r="E3191" s="7"/>
      <c r="F3191" s="3"/>
      <c r="G3191" s="3"/>
      <c r="H3191" s="22"/>
      <c r="I3191" s="80"/>
    </row>
    <row r="3192" spans="2:9" x14ac:dyDescent="0.15">
      <c r="B3192" s="19"/>
      <c r="C3192" s="2"/>
      <c r="D3192" s="2"/>
      <c r="E3192" s="7"/>
      <c r="F3192" s="3"/>
      <c r="G3192" s="3"/>
      <c r="H3192" s="22"/>
      <c r="I3192" s="80"/>
    </row>
    <row r="3193" spans="2:9" x14ac:dyDescent="0.15">
      <c r="B3193" s="19"/>
      <c r="C3193" s="2"/>
      <c r="D3193" s="2"/>
      <c r="E3193" s="7"/>
      <c r="F3193" s="3"/>
      <c r="G3193" s="3"/>
      <c r="H3193" s="22"/>
      <c r="I3193" s="80"/>
    </row>
    <row r="3194" spans="2:9" x14ac:dyDescent="0.15">
      <c r="B3194" s="19"/>
      <c r="C3194" s="2"/>
      <c r="D3194" s="2"/>
      <c r="E3194" s="7"/>
      <c r="F3194" s="3"/>
      <c r="G3194" s="3"/>
      <c r="H3194" s="22"/>
      <c r="I3194" s="80"/>
    </row>
    <row r="3195" spans="2:9" x14ac:dyDescent="0.15">
      <c r="B3195" s="19"/>
      <c r="C3195" s="2"/>
      <c r="D3195" s="2"/>
      <c r="E3195" s="7"/>
      <c r="F3195" s="3"/>
      <c r="G3195" s="3"/>
      <c r="H3195" s="22"/>
      <c r="I3195" s="80"/>
    </row>
    <row r="3196" spans="2:9" x14ac:dyDescent="0.15">
      <c r="B3196" s="19"/>
      <c r="C3196" s="2"/>
      <c r="D3196" s="2"/>
      <c r="E3196" s="7"/>
      <c r="F3196" s="3"/>
      <c r="G3196" s="3"/>
      <c r="H3196" s="22"/>
      <c r="I3196" s="80"/>
    </row>
    <row r="3197" spans="2:9" x14ac:dyDescent="0.15">
      <c r="B3197" s="19"/>
      <c r="C3197" s="2"/>
      <c r="D3197" s="2"/>
      <c r="E3197" s="7"/>
      <c r="F3197" s="3"/>
      <c r="G3197" s="3"/>
      <c r="H3197" s="22"/>
      <c r="I3197" s="80"/>
    </row>
    <row r="3198" spans="2:9" x14ac:dyDescent="0.15">
      <c r="B3198" s="19"/>
      <c r="C3198" s="2"/>
      <c r="D3198" s="2"/>
      <c r="E3198" s="7"/>
      <c r="F3198" s="3"/>
      <c r="G3198" s="3"/>
      <c r="H3198" s="22"/>
      <c r="I3198" s="80"/>
    </row>
    <row r="3199" spans="2:9" x14ac:dyDescent="0.15">
      <c r="B3199" s="19"/>
      <c r="C3199" s="2"/>
      <c r="D3199" s="2"/>
      <c r="E3199" s="7"/>
      <c r="F3199" s="3"/>
      <c r="G3199" s="3"/>
      <c r="H3199" s="22"/>
      <c r="I3199" s="80"/>
    </row>
    <row r="3200" spans="2:9" x14ac:dyDescent="0.15">
      <c r="B3200" s="19"/>
      <c r="C3200" s="2"/>
      <c r="D3200" s="2"/>
      <c r="E3200" s="7"/>
      <c r="F3200" s="3"/>
      <c r="G3200" s="3"/>
      <c r="H3200" s="22"/>
      <c r="I3200" s="80"/>
    </row>
    <row r="3201" spans="2:9" x14ac:dyDescent="0.15">
      <c r="B3201" s="19"/>
      <c r="C3201" s="2"/>
      <c r="D3201" s="2"/>
      <c r="E3201" s="7"/>
      <c r="F3201" s="3"/>
      <c r="G3201" s="3"/>
      <c r="H3201" s="22"/>
      <c r="I3201" s="80"/>
    </row>
    <row r="3202" spans="2:9" x14ac:dyDescent="0.15">
      <c r="B3202" s="19"/>
      <c r="C3202" s="2"/>
      <c r="D3202" s="2"/>
      <c r="E3202" s="7"/>
      <c r="F3202" s="3"/>
      <c r="G3202" s="3"/>
      <c r="H3202" s="22"/>
      <c r="I3202" s="80"/>
    </row>
    <row r="3203" spans="2:9" x14ac:dyDescent="0.15">
      <c r="B3203" s="19"/>
      <c r="C3203" s="2"/>
      <c r="D3203" s="2"/>
      <c r="E3203" s="7"/>
      <c r="F3203" s="3"/>
      <c r="G3203" s="3"/>
      <c r="H3203" s="22"/>
      <c r="I3203" s="80"/>
    </row>
    <row r="3204" spans="2:9" x14ac:dyDescent="0.15">
      <c r="B3204" s="19"/>
      <c r="C3204" s="2"/>
      <c r="D3204" s="2"/>
      <c r="E3204" s="7"/>
      <c r="F3204" s="3"/>
      <c r="G3204" s="3"/>
      <c r="H3204" s="22"/>
      <c r="I3204" s="80"/>
    </row>
    <row r="3205" spans="2:9" x14ac:dyDescent="0.15">
      <c r="B3205" s="19"/>
      <c r="C3205" s="2"/>
      <c r="D3205" s="2"/>
      <c r="E3205" s="7"/>
      <c r="F3205" s="3"/>
      <c r="G3205" s="3"/>
      <c r="H3205" s="22"/>
      <c r="I3205" s="80"/>
    </row>
    <row r="3206" spans="2:9" x14ac:dyDescent="0.15">
      <c r="B3206" s="19"/>
      <c r="C3206" s="2"/>
      <c r="D3206" s="2"/>
      <c r="E3206" s="7"/>
      <c r="F3206" s="3"/>
      <c r="G3206" s="3"/>
      <c r="H3206" s="22"/>
      <c r="I3206" s="80"/>
    </row>
    <row r="3207" spans="2:9" x14ac:dyDescent="0.15">
      <c r="B3207" s="19"/>
      <c r="C3207" s="2"/>
      <c r="D3207" s="2"/>
      <c r="E3207" s="7"/>
      <c r="F3207" s="3"/>
      <c r="G3207" s="3"/>
      <c r="H3207" s="22"/>
      <c r="I3207" s="80"/>
    </row>
    <row r="3208" spans="2:9" x14ac:dyDescent="0.15">
      <c r="B3208" s="19"/>
      <c r="C3208" s="2"/>
      <c r="D3208" s="2"/>
      <c r="E3208" s="7"/>
      <c r="F3208" s="3"/>
      <c r="G3208" s="3"/>
      <c r="H3208" s="22"/>
      <c r="I3208" s="80"/>
    </row>
    <row r="3209" spans="2:9" x14ac:dyDescent="0.15">
      <c r="B3209" s="19"/>
      <c r="C3209" s="2"/>
      <c r="D3209" s="2"/>
      <c r="E3209" s="7"/>
      <c r="F3209" s="3"/>
      <c r="G3209" s="3"/>
      <c r="H3209" s="22"/>
      <c r="I3209" s="80"/>
    </row>
    <row r="3210" spans="2:9" x14ac:dyDescent="0.15">
      <c r="B3210" s="19"/>
      <c r="C3210" s="2"/>
      <c r="D3210" s="2"/>
      <c r="E3210" s="7"/>
      <c r="F3210" s="3"/>
      <c r="G3210" s="3"/>
      <c r="H3210" s="22"/>
      <c r="I3210" s="80"/>
    </row>
    <row r="3211" spans="2:9" x14ac:dyDescent="0.15">
      <c r="B3211" s="19"/>
      <c r="C3211" s="2"/>
      <c r="D3211" s="2"/>
      <c r="E3211" s="7"/>
      <c r="F3211" s="3"/>
      <c r="G3211" s="3"/>
      <c r="H3211" s="22"/>
      <c r="I3211" s="80"/>
    </row>
    <row r="3212" spans="2:9" x14ac:dyDescent="0.15">
      <c r="B3212" s="19"/>
      <c r="C3212" s="2"/>
      <c r="D3212" s="2"/>
      <c r="E3212" s="7"/>
      <c r="F3212" s="3"/>
      <c r="G3212" s="3"/>
      <c r="H3212" s="22"/>
      <c r="I3212" s="80"/>
    </row>
    <row r="3213" spans="2:9" x14ac:dyDescent="0.15">
      <c r="B3213" s="19"/>
      <c r="C3213" s="2"/>
      <c r="D3213" s="2"/>
      <c r="E3213" s="7"/>
      <c r="F3213" s="3"/>
      <c r="G3213" s="3"/>
      <c r="H3213" s="22"/>
      <c r="I3213" s="80"/>
    </row>
    <row r="3214" spans="2:9" x14ac:dyDescent="0.15">
      <c r="B3214" s="19"/>
      <c r="C3214" s="2"/>
      <c r="D3214" s="2"/>
      <c r="E3214" s="7"/>
      <c r="F3214" s="3"/>
      <c r="G3214" s="3"/>
      <c r="H3214" s="22"/>
      <c r="I3214" s="80"/>
    </row>
    <row r="3215" spans="2:9" x14ac:dyDescent="0.15">
      <c r="B3215" s="19"/>
      <c r="C3215" s="2"/>
      <c r="D3215" s="2"/>
      <c r="E3215" s="7"/>
      <c r="F3215" s="3"/>
      <c r="G3215" s="3"/>
      <c r="H3215" s="22"/>
      <c r="I3215" s="80"/>
    </row>
    <row r="3216" spans="2:9" x14ac:dyDescent="0.15">
      <c r="B3216" s="19"/>
      <c r="C3216" s="2"/>
      <c r="D3216" s="2"/>
      <c r="E3216" s="7"/>
      <c r="F3216" s="3"/>
      <c r="G3216" s="3"/>
      <c r="H3216" s="22"/>
      <c r="I3216" s="80"/>
    </row>
    <row r="3217" spans="2:9" x14ac:dyDescent="0.15">
      <c r="B3217" s="19"/>
      <c r="C3217" s="2"/>
      <c r="D3217" s="2"/>
      <c r="E3217" s="7"/>
      <c r="F3217" s="3"/>
      <c r="G3217" s="3"/>
      <c r="H3217" s="22"/>
      <c r="I3217" s="80"/>
    </row>
    <row r="3218" spans="2:9" x14ac:dyDescent="0.15">
      <c r="B3218" s="19"/>
      <c r="C3218" s="2"/>
      <c r="D3218" s="2"/>
      <c r="E3218" s="7"/>
      <c r="F3218" s="3"/>
      <c r="G3218" s="3"/>
      <c r="H3218" s="22"/>
      <c r="I3218" s="80"/>
    </row>
    <row r="3219" spans="2:9" x14ac:dyDescent="0.15">
      <c r="B3219" s="19"/>
      <c r="C3219" s="2"/>
      <c r="D3219" s="2"/>
      <c r="E3219" s="7"/>
      <c r="F3219" s="3"/>
      <c r="G3219" s="3"/>
      <c r="H3219" s="22"/>
      <c r="I3219" s="80"/>
    </row>
    <row r="3220" spans="2:9" x14ac:dyDescent="0.15">
      <c r="B3220" s="19"/>
      <c r="C3220" s="2"/>
      <c r="D3220" s="2"/>
      <c r="E3220" s="7"/>
      <c r="F3220" s="3"/>
      <c r="G3220" s="3"/>
      <c r="H3220" s="22"/>
      <c r="I3220" s="80"/>
    </row>
    <row r="3221" spans="2:9" x14ac:dyDescent="0.15">
      <c r="B3221" s="19"/>
      <c r="C3221" s="2"/>
      <c r="D3221" s="2"/>
      <c r="E3221" s="7"/>
      <c r="F3221" s="3"/>
      <c r="G3221" s="3"/>
      <c r="H3221" s="22"/>
      <c r="I3221" s="80"/>
    </row>
    <row r="3222" spans="2:9" x14ac:dyDescent="0.15">
      <c r="B3222" s="19"/>
      <c r="C3222" s="2"/>
      <c r="D3222" s="2"/>
      <c r="E3222" s="7"/>
      <c r="F3222" s="3"/>
      <c r="G3222" s="3"/>
      <c r="H3222" s="22"/>
      <c r="I3222" s="80"/>
    </row>
    <row r="3223" spans="2:9" x14ac:dyDescent="0.15">
      <c r="B3223" s="19"/>
      <c r="C3223" s="2"/>
      <c r="D3223" s="2"/>
      <c r="E3223" s="7"/>
      <c r="F3223" s="3"/>
      <c r="G3223" s="3"/>
      <c r="H3223" s="22"/>
      <c r="I3223" s="80"/>
    </row>
    <row r="3224" spans="2:9" x14ac:dyDescent="0.15">
      <c r="B3224" s="19"/>
      <c r="C3224" s="2"/>
      <c r="D3224" s="2"/>
      <c r="E3224" s="7"/>
      <c r="F3224" s="3"/>
      <c r="G3224" s="3"/>
      <c r="H3224" s="22"/>
      <c r="I3224" s="80"/>
    </row>
    <row r="3225" spans="2:9" x14ac:dyDescent="0.15">
      <c r="B3225" s="19"/>
      <c r="C3225" s="2"/>
      <c r="D3225" s="2"/>
      <c r="E3225" s="7"/>
      <c r="F3225" s="3"/>
      <c r="G3225" s="3"/>
      <c r="H3225" s="22"/>
      <c r="I3225" s="80"/>
    </row>
    <row r="3226" spans="2:9" x14ac:dyDescent="0.15">
      <c r="B3226" s="19"/>
      <c r="C3226" s="2"/>
      <c r="D3226" s="2"/>
      <c r="E3226" s="7"/>
      <c r="F3226" s="3"/>
      <c r="G3226" s="3"/>
      <c r="H3226" s="22"/>
      <c r="I3226" s="80"/>
    </row>
    <row r="3227" spans="2:9" x14ac:dyDescent="0.15">
      <c r="B3227" s="19"/>
      <c r="C3227" s="2"/>
      <c r="D3227" s="2"/>
      <c r="E3227" s="7"/>
      <c r="F3227" s="3"/>
      <c r="G3227" s="3"/>
      <c r="H3227" s="22"/>
      <c r="I3227" s="80"/>
    </row>
    <row r="3228" spans="2:9" x14ac:dyDescent="0.15">
      <c r="B3228" s="19"/>
      <c r="C3228" s="2"/>
      <c r="D3228" s="2"/>
      <c r="E3228" s="7"/>
      <c r="F3228" s="3"/>
      <c r="G3228" s="3"/>
      <c r="H3228" s="22"/>
      <c r="I3228" s="80"/>
    </row>
    <row r="3229" spans="2:9" x14ac:dyDescent="0.15">
      <c r="B3229" s="19"/>
      <c r="C3229" s="2"/>
      <c r="D3229" s="2"/>
      <c r="E3229" s="7"/>
      <c r="F3229" s="3"/>
      <c r="G3229" s="3"/>
      <c r="H3229" s="22"/>
      <c r="I3229" s="80"/>
    </row>
    <row r="3230" spans="2:9" x14ac:dyDescent="0.15">
      <c r="B3230" s="19"/>
      <c r="C3230" s="2"/>
      <c r="D3230" s="2"/>
      <c r="E3230" s="7"/>
      <c r="F3230" s="3"/>
      <c r="G3230" s="3"/>
      <c r="H3230" s="22"/>
      <c r="I3230" s="80"/>
    </row>
    <row r="3231" spans="2:9" x14ac:dyDescent="0.15">
      <c r="B3231" s="19"/>
      <c r="C3231" s="2"/>
      <c r="D3231" s="2"/>
      <c r="E3231" s="7"/>
      <c r="F3231" s="3"/>
      <c r="G3231" s="3"/>
      <c r="H3231" s="22"/>
      <c r="I3231" s="80"/>
    </row>
    <row r="3232" spans="2:9" x14ac:dyDescent="0.15">
      <c r="B3232" s="19"/>
      <c r="C3232" s="2"/>
      <c r="D3232" s="2"/>
      <c r="E3232" s="7"/>
      <c r="F3232" s="3"/>
      <c r="G3232" s="3"/>
      <c r="H3232" s="22"/>
      <c r="I3232" s="80"/>
    </row>
    <row r="3233" spans="2:9" x14ac:dyDescent="0.15">
      <c r="B3233" s="19"/>
      <c r="C3233" s="2"/>
      <c r="D3233" s="2"/>
      <c r="E3233" s="7"/>
      <c r="F3233" s="3"/>
      <c r="G3233" s="3"/>
      <c r="H3233" s="22"/>
      <c r="I3233" s="80"/>
    </row>
    <row r="3234" spans="2:9" x14ac:dyDescent="0.15">
      <c r="B3234" s="19"/>
      <c r="C3234" s="2"/>
      <c r="D3234" s="2"/>
      <c r="E3234" s="7"/>
      <c r="F3234" s="3"/>
      <c r="G3234" s="3"/>
      <c r="H3234" s="22"/>
      <c r="I3234" s="80"/>
    </row>
    <row r="3235" spans="2:9" x14ac:dyDescent="0.15">
      <c r="B3235" s="19"/>
      <c r="C3235" s="2"/>
      <c r="D3235" s="2"/>
      <c r="E3235" s="7"/>
      <c r="F3235" s="3"/>
      <c r="G3235" s="3"/>
      <c r="H3235" s="22"/>
      <c r="I3235" s="80"/>
    </row>
    <row r="3236" spans="2:9" x14ac:dyDescent="0.15">
      <c r="B3236" s="19"/>
      <c r="C3236" s="2"/>
      <c r="D3236" s="2"/>
      <c r="E3236" s="7"/>
      <c r="F3236" s="3"/>
      <c r="G3236" s="3"/>
      <c r="H3236" s="22"/>
      <c r="I3236" s="80"/>
    </row>
    <row r="3237" spans="2:9" x14ac:dyDescent="0.15">
      <c r="B3237" s="19"/>
      <c r="C3237" s="2"/>
      <c r="D3237" s="2"/>
      <c r="E3237" s="7"/>
      <c r="F3237" s="3"/>
      <c r="G3237" s="3"/>
      <c r="H3237" s="22"/>
      <c r="I3237" s="80"/>
    </row>
    <row r="3238" spans="2:9" x14ac:dyDescent="0.15">
      <c r="B3238" s="19"/>
      <c r="C3238" s="2"/>
      <c r="D3238" s="2"/>
      <c r="E3238" s="7"/>
      <c r="F3238" s="3"/>
      <c r="G3238" s="3"/>
      <c r="H3238" s="22"/>
      <c r="I3238" s="80"/>
    </row>
    <row r="3239" spans="2:9" x14ac:dyDescent="0.15">
      <c r="B3239" s="19"/>
      <c r="C3239" s="2"/>
      <c r="D3239" s="2"/>
      <c r="E3239" s="7"/>
      <c r="F3239" s="3"/>
      <c r="G3239" s="3"/>
      <c r="H3239" s="22"/>
      <c r="I3239" s="80"/>
    </row>
    <row r="3240" spans="2:9" x14ac:dyDescent="0.15">
      <c r="B3240" s="19"/>
      <c r="C3240" s="2"/>
      <c r="D3240" s="2"/>
      <c r="E3240" s="7"/>
      <c r="F3240" s="3"/>
      <c r="G3240" s="3"/>
      <c r="H3240" s="22"/>
      <c r="I3240" s="80"/>
    </row>
    <row r="3241" spans="2:9" x14ac:dyDescent="0.15">
      <c r="B3241" s="19"/>
      <c r="C3241" s="2"/>
      <c r="D3241" s="2"/>
      <c r="E3241" s="7"/>
      <c r="F3241" s="3"/>
      <c r="G3241" s="3"/>
      <c r="H3241" s="22"/>
      <c r="I3241" s="80"/>
    </row>
    <row r="3242" spans="2:9" x14ac:dyDescent="0.15">
      <c r="B3242" s="19"/>
      <c r="C3242" s="2"/>
      <c r="D3242" s="2"/>
      <c r="E3242" s="7"/>
      <c r="F3242" s="3"/>
      <c r="G3242" s="3"/>
      <c r="H3242" s="22"/>
      <c r="I3242" s="80"/>
    </row>
    <row r="3243" spans="2:9" x14ac:dyDescent="0.15">
      <c r="B3243" s="19"/>
      <c r="C3243" s="2"/>
      <c r="D3243" s="2"/>
      <c r="E3243" s="7"/>
      <c r="F3243" s="3"/>
      <c r="G3243" s="3"/>
      <c r="H3243" s="22"/>
      <c r="I3243" s="80"/>
    </row>
    <row r="3244" spans="2:9" x14ac:dyDescent="0.15">
      <c r="B3244" s="19"/>
      <c r="C3244" s="2"/>
      <c r="D3244" s="2"/>
      <c r="E3244" s="7"/>
      <c r="F3244" s="3"/>
      <c r="G3244" s="3"/>
      <c r="H3244" s="22"/>
      <c r="I3244" s="80"/>
    </row>
    <row r="3245" spans="2:9" x14ac:dyDescent="0.15">
      <c r="B3245" s="19"/>
      <c r="C3245" s="2"/>
      <c r="D3245" s="2"/>
      <c r="E3245" s="7"/>
      <c r="F3245" s="3"/>
      <c r="G3245" s="3"/>
      <c r="H3245" s="22"/>
      <c r="I3245" s="80"/>
    </row>
    <row r="3246" spans="2:9" x14ac:dyDescent="0.15">
      <c r="B3246" s="19"/>
      <c r="C3246" s="2"/>
      <c r="D3246" s="2"/>
      <c r="E3246" s="7"/>
      <c r="F3246" s="3"/>
      <c r="G3246" s="3"/>
      <c r="H3246" s="22"/>
      <c r="I3246" s="80"/>
    </row>
    <row r="3247" spans="2:9" x14ac:dyDescent="0.15">
      <c r="B3247" s="19"/>
      <c r="C3247" s="2"/>
      <c r="D3247" s="2"/>
      <c r="E3247" s="7"/>
      <c r="F3247" s="3"/>
      <c r="G3247" s="3"/>
      <c r="H3247" s="22"/>
      <c r="I3247" s="80"/>
    </row>
    <row r="3248" spans="2:9" x14ac:dyDescent="0.15">
      <c r="B3248" s="19"/>
      <c r="C3248" s="2"/>
      <c r="D3248" s="2"/>
      <c r="E3248" s="7"/>
      <c r="F3248" s="3"/>
      <c r="G3248" s="3"/>
      <c r="H3248" s="22"/>
      <c r="I3248" s="80"/>
    </row>
    <row r="3249" spans="2:9" x14ac:dyDescent="0.15">
      <c r="B3249" s="19"/>
      <c r="C3249" s="2"/>
      <c r="D3249" s="2"/>
      <c r="E3249" s="7"/>
      <c r="F3249" s="3"/>
      <c r="G3249" s="3"/>
      <c r="H3249" s="22"/>
      <c r="I3249" s="80"/>
    </row>
    <row r="3250" spans="2:9" x14ac:dyDescent="0.15">
      <c r="B3250" s="19"/>
      <c r="C3250" s="2"/>
      <c r="D3250" s="2"/>
      <c r="E3250" s="7"/>
      <c r="F3250" s="3"/>
      <c r="G3250" s="3"/>
      <c r="H3250" s="22"/>
      <c r="I3250" s="80"/>
    </row>
    <row r="3251" spans="2:9" x14ac:dyDescent="0.15">
      <c r="B3251" s="19"/>
      <c r="C3251" s="2"/>
      <c r="D3251" s="2"/>
      <c r="E3251" s="7"/>
      <c r="F3251" s="3"/>
      <c r="G3251" s="3"/>
      <c r="H3251" s="22"/>
      <c r="I3251" s="80"/>
    </row>
    <row r="3252" spans="2:9" x14ac:dyDescent="0.15">
      <c r="B3252" s="19"/>
      <c r="C3252" s="2"/>
      <c r="D3252" s="2"/>
      <c r="E3252" s="7"/>
      <c r="F3252" s="3"/>
      <c r="G3252" s="3"/>
      <c r="H3252" s="22"/>
      <c r="I3252" s="80"/>
    </row>
    <row r="3253" spans="2:9" x14ac:dyDescent="0.15">
      <c r="B3253" s="19"/>
      <c r="C3253" s="2"/>
      <c r="D3253" s="2"/>
      <c r="E3253" s="7"/>
      <c r="F3253" s="3"/>
      <c r="G3253" s="3"/>
      <c r="H3253" s="22"/>
      <c r="I3253" s="80"/>
    </row>
    <row r="3254" spans="2:9" x14ac:dyDescent="0.15">
      <c r="B3254" s="19"/>
      <c r="C3254" s="2"/>
      <c r="D3254" s="2"/>
      <c r="E3254" s="7"/>
      <c r="F3254" s="3"/>
      <c r="G3254" s="3"/>
      <c r="H3254" s="22"/>
      <c r="I3254" s="80"/>
    </row>
    <row r="3255" spans="2:9" x14ac:dyDescent="0.15">
      <c r="B3255" s="19"/>
      <c r="C3255" s="2"/>
      <c r="D3255" s="2"/>
      <c r="E3255" s="7"/>
      <c r="F3255" s="3"/>
      <c r="G3255" s="3"/>
      <c r="H3255" s="22"/>
      <c r="I3255" s="80"/>
    </row>
    <row r="3256" spans="2:9" x14ac:dyDescent="0.15">
      <c r="B3256" s="19"/>
      <c r="C3256" s="2"/>
      <c r="D3256" s="2"/>
      <c r="E3256" s="7"/>
      <c r="F3256" s="3"/>
      <c r="G3256" s="3"/>
      <c r="H3256" s="22"/>
      <c r="I3256" s="80"/>
    </row>
    <row r="3257" spans="2:9" x14ac:dyDescent="0.15">
      <c r="B3257" s="19"/>
      <c r="C3257" s="2"/>
      <c r="D3257" s="2"/>
      <c r="E3257" s="7"/>
      <c r="F3257" s="3"/>
      <c r="G3257" s="3"/>
      <c r="H3257" s="22"/>
      <c r="I3257" s="80"/>
    </row>
    <row r="3258" spans="2:9" x14ac:dyDescent="0.15">
      <c r="B3258" s="19"/>
      <c r="C3258" s="2"/>
      <c r="D3258" s="2"/>
      <c r="E3258" s="7"/>
      <c r="F3258" s="3"/>
      <c r="G3258" s="3"/>
      <c r="H3258" s="22"/>
      <c r="I3258" s="80"/>
    </row>
    <row r="3259" spans="2:9" x14ac:dyDescent="0.15">
      <c r="B3259" s="19"/>
      <c r="C3259" s="2"/>
      <c r="D3259" s="2"/>
      <c r="E3259" s="7"/>
      <c r="F3259" s="3"/>
      <c r="G3259" s="3"/>
      <c r="H3259" s="22"/>
      <c r="I3259" s="80"/>
    </row>
    <row r="3260" spans="2:9" x14ac:dyDescent="0.15">
      <c r="B3260" s="19"/>
      <c r="C3260" s="2"/>
      <c r="D3260" s="2"/>
      <c r="E3260" s="7"/>
      <c r="F3260" s="3"/>
      <c r="G3260" s="3"/>
      <c r="H3260" s="22"/>
      <c r="I3260" s="80"/>
    </row>
    <row r="3261" spans="2:9" x14ac:dyDescent="0.15">
      <c r="B3261" s="19"/>
      <c r="C3261" s="2"/>
      <c r="D3261" s="2"/>
      <c r="E3261" s="7"/>
      <c r="F3261" s="3"/>
      <c r="G3261" s="3"/>
      <c r="H3261" s="22"/>
      <c r="I3261" s="80"/>
    </row>
    <row r="3262" spans="2:9" x14ac:dyDescent="0.15">
      <c r="B3262" s="19"/>
      <c r="C3262" s="2"/>
      <c r="D3262" s="2"/>
      <c r="E3262" s="7"/>
      <c r="F3262" s="3"/>
      <c r="G3262" s="3"/>
      <c r="H3262" s="22"/>
      <c r="I3262" s="80"/>
    </row>
    <row r="3263" spans="2:9" x14ac:dyDescent="0.15">
      <c r="B3263" s="19"/>
      <c r="C3263" s="2"/>
      <c r="D3263" s="2"/>
      <c r="E3263" s="7"/>
      <c r="F3263" s="3"/>
      <c r="G3263" s="3"/>
      <c r="H3263" s="22"/>
      <c r="I3263" s="80"/>
    </row>
    <row r="3264" spans="2:9" x14ac:dyDescent="0.15">
      <c r="B3264" s="19"/>
      <c r="C3264" s="2"/>
      <c r="D3264" s="2"/>
      <c r="E3264" s="7"/>
      <c r="F3264" s="3"/>
      <c r="G3264" s="3"/>
      <c r="H3264" s="22"/>
      <c r="I3264" s="80"/>
    </row>
    <row r="3265" spans="2:9" x14ac:dyDescent="0.15">
      <c r="B3265" s="19"/>
      <c r="C3265" s="2"/>
      <c r="D3265" s="2"/>
      <c r="E3265" s="7"/>
      <c r="F3265" s="3"/>
      <c r="G3265" s="3"/>
      <c r="H3265" s="22"/>
      <c r="I3265" s="80"/>
    </row>
    <row r="3266" spans="2:9" x14ac:dyDescent="0.15">
      <c r="B3266" s="19"/>
      <c r="C3266" s="2"/>
      <c r="D3266" s="2"/>
      <c r="E3266" s="7"/>
      <c r="F3266" s="3"/>
      <c r="G3266" s="3"/>
      <c r="H3266" s="22"/>
      <c r="I3266" s="80"/>
    </row>
    <row r="3267" spans="2:9" x14ac:dyDescent="0.15">
      <c r="B3267" s="19"/>
      <c r="C3267" s="2"/>
      <c r="D3267" s="2"/>
      <c r="E3267" s="7"/>
      <c r="F3267" s="3"/>
      <c r="G3267" s="3"/>
      <c r="H3267" s="22"/>
      <c r="I3267" s="80"/>
    </row>
    <row r="3268" spans="2:9" x14ac:dyDescent="0.15">
      <c r="B3268" s="19"/>
      <c r="C3268" s="2"/>
      <c r="D3268" s="2"/>
      <c r="E3268" s="7"/>
      <c r="F3268" s="3"/>
      <c r="G3268" s="3"/>
      <c r="H3268" s="22"/>
      <c r="I3268" s="80"/>
    </row>
    <row r="3269" spans="2:9" x14ac:dyDescent="0.15">
      <c r="B3269" s="19"/>
      <c r="C3269" s="2"/>
      <c r="D3269" s="2"/>
      <c r="E3269" s="7"/>
      <c r="F3269" s="3"/>
      <c r="G3269" s="3"/>
      <c r="H3269" s="22"/>
      <c r="I3269" s="80"/>
    </row>
    <row r="3270" spans="2:9" x14ac:dyDescent="0.15">
      <c r="B3270" s="19"/>
      <c r="C3270" s="2"/>
      <c r="D3270" s="2"/>
      <c r="E3270" s="7"/>
      <c r="F3270" s="3"/>
      <c r="G3270" s="3"/>
      <c r="H3270" s="22"/>
      <c r="I3270" s="80"/>
    </row>
    <row r="3271" spans="2:9" x14ac:dyDescent="0.15">
      <c r="B3271" s="19"/>
      <c r="C3271" s="2"/>
      <c r="D3271" s="2"/>
      <c r="E3271" s="7"/>
      <c r="F3271" s="3"/>
      <c r="G3271" s="3"/>
      <c r="H3271" s="22"/>
      <c r="I3271" s="80"/>
    </row>
    <row r="3272" spans="2:9" x14ac:dyDescent="0.15">
      <c r="B3272" s="19"/>
      <c r="C3272" s="2"/>
      <c r="D3272" s="2"/>
      <c r="E3272" s="7"/>
      <c r="F3272" s="3"/>
      <c r="G3272" s="3"/>
      <c r="H3272" s="22"/>
      <c r="I3272" s="80"/>
    </row>
    <row r="3273" spans="2:9" x14ac:dyDescent="0.15">
      <c r="B3273" s="19"/>
      <c r="C3273" s="2"/>
      <c r="D3273" s="2"/>
      <c r="E3273" s="7"/>
      <c r="F3273" s="3"/>
      <c r="G3273" s="3"/>
      <c r="H3273" s="22"/>
      <c r="I3273" s="80"/>
    </row>
    <row r="3274" spans="2:9" x14ac:dyDescent="0.15">
      <c r="B3274" s="19"/>
      <c r="C3274" s="2"/>
      <c r="D3274" s="2"/>
      <c r="E3274" s="7"/>
      <c r="F3274" s="3"/>
      <c r="G3274" s="3"/>
      <c r="H3274" s="22"/>
      <c r="I3274" s="80"/>
    </row>
    <row r="3275" spans="2:9" x14ac:dyDescent="0.15">
      <c r="B3275" s="19"/>
      <c r="C3275" s="2"/>
      <c r="D3275" s="2"/>
      <c r="E3275" s="7"/>
      <c r="F3275" s="3"/>
      <c r="G3275" s="3"/>
      <c r="H3275" s="22"/>
      <c r="I3275" s="80"/>
    </row>
    <row r="3276" spans="2:9" x14ac:dyDescent="0.15">
      <c r="B3276" s="19"/>
      <c r="C3276" s="2"/>
      <c r="D3276" s="2"/>
      <c r="E3276" s="7"/>
      <c r="F3276" s="3"/>
      <c r="G3276" s="3"/>
      <c r="H3276" s="22"/>
      <c r="I3276" s="80"/>
    </row>
    <row r="3277" spans="2:9" x14ac:dyDescent="0.15">
      <c r="B3277" s="19"/>
      <c r="C3277" s="2"/>
      <c r="D3277" s="2"/>
      <c r="E3277" s="7"/>
      <c r="F3277" s="3"/>
      <c r="G3277" s="3"/>
      <c r="H3277" s="22"/>
      <c r="I3277" s="80"/>
    </row>
    <row r="3278" spans="2:9" x14ac:dyDescent="0.15">
      <c r="B3278" s="19"/>
      <c r="C3278" s="2"/>
      <c r="D3278" s="2"/>
      <c r="E3278" s="7"/>
      <c r="F3278" s="3"/>
      <c r="G3278" s="3"/>
      <c r="H3278" s="22"/>
      <c r="I3278" s="80"/>
    </row>
    <row r="3279" spans="2:9" x14ac:dyDescent="0.15">
      <c r="B3279" s="19"/>
      <c r="C3279" s="2"/>
      <c r="D3279" s="2"/>
      <c r="E3279" s="7"/>
      <c r="F3279" s="3"/>
      <c r="G3279" s="3"/>
      <c r="H3279" s="22"/>
      <c r="I3279" s="80"/>
    </row>
    <row r="3280" spans="2:9" x14ac:dyDescent="0.15">
      <c r="B3280" s="19"/>
      <c r="C3280" s="2"/>
      <c r="D3280" s="2"/>
      <c r="E3280" s="7"/>
      <c r="F3280" s="3"/>
      <c r="G3280" s="3"/>
      <c r="H3280" s="22"/>
      <c r="I3280" s="80"/>
    </row>
    <row r="3281" spans="2:9" x14ac:dyDescent="0.15">
      <c r="B3281" s="19"/>
      <c r="C3281" s="2"/>
      <c r="D3281" s="2"/>
      <c r="E3281" s="7"/>
      <c r="F3281" s="3"/>
      <c r="G3281" s="3"/>
      <c r="H3281" s="22"/>
      <c r="I3281" s="80"/>
    </row>
    <row r="3282" spans="2:9" x14ac:dyDescent="0.15">
      <c r="B3282" s="19"/>
      <c r="C3282" s="2"/>
      <c r="D3282" s="2"/>
      <c r="E3282" s="7"/>
      <c r="F3282" s="3"/>
      <c r="G3282" s="3"/>
      <c r="H3282" s="22"/>
      <c r="I3282" s="80"/>
    </row>
    <row r="3283" spans="2:9" x14ac:dyDescent="0.15">
      <c r="B3283" s="19"/>
      <c r="C3283" s="2"/>
      <c r="D3283" s="2"/>
      <c r="E3283" s="7"/>
      <c r="F3283" s="3"/>
      <c r="G3283" s="3"/>
      <c r="H3283" s="22"/>
      <c r="I3283" s="80"/>
    </row>
    <row r="3284" spans="2:9" x14ac:dyDescent="0.15">
      <c r="B3284" s="19"/>
      <c r="C3284" s="2"/>
      <c r="D3284" s="2"/>
      <c r="E3284" s="7"/>
      <c r="F3284" s="3"/>
      <c r="G3284" s="3"/>
      <c r="H3284" s="22"/>
      <c r="I3284" s="80"/>
    </row>
    <row r="3285" spans="2:9" x14ac:dyDescent="0.15">
      <c r="B3285" s="19"/>
      <c r="C3285" s="2"/>
      <c r="D3285" s="2"/>
      <c r="E3285" s="7"/>
      <c r="F3285" s="3"/>
      <c r="G3285" s="3"/>
      <c r="H3285" s="22"/>
      <c r="I3285" s="80"/>
    </row>
    <row r="3286" spans="2:9" x14ac:dyDescent="0.15">
      <c r="B3286" s="19"/>
      <c r="C3286" s="2"/>
      <c r="D3286" s="2"/>
      <c r="E3286" s="7"/>
      <c r="F3286" s="3"/>
      <c r="G3286" s="3"/>
      <c r="H3286" s="22"/>
      <c r="I3286" s="80"/>
    </row>
    <row r="3287" spans="2:9" x14ac:dyDescent="0.15">
      <c r="B3287" s="19"/>
      <c r="C3287" s="2"/>
      <c r="D3287" s="2"/>
      <c r="E3287" s="7"/>
      <c r="F3287" s="3"/>
      <c r="G3287" s="3"/>
      <c r="H3287" s="22"/>
      <c r="I3287" s="80"/>
    </row>
    <row r="3288" spans="2:9" x14ac:dyDescent="0.15">
      <c r="B3288" s="19"/>
      <c r="C3288" s="2"/>
      <c r="D3288" s="2"/>
      <c r="E3288" s="7"/>
      <c r="F3288" s="3"/>
      <c r="G3288" s="3"/>
      <c r="H3288" s="22"/>
      <c r="I3288" s="80"/>
    </row>
    <row r="3289" spans="2:9" x14ac:dyDescent="0.15">
      <c r="B3289" s="19"/>
      <c r="C3289" s="2"/>
      <c r="D3289" s="2"/>
      <c r="E3289" s="7"/>
      <c r="F3289" s="3"/>
      <c r="G3289" s="3"/>
      <c r="H3289" s="22"/>
      <c r="I3289" s="80"/>
    </row>
    <row r="3290" spans="2:9" x14ac:dyDescent="0.15">
      <c r="B3290" s="19"/>
      <c r="C3290" s="2"/>
      <c r="D3290" s="2"/>
      <c r="E3290" s="7"/>
      <c r="F3290" s="3"/>
      <c r="G3290" s="3"/>
      <c r="H3290" s="22"/>
      <c r="I3290" s="80"/>
    </row>
    <row r="3291" spans="2:9" x14ac:dyDescent="0.15">
      <c r="B3291" s="19"/>
      <c r="C3291" s="2"/>
      <c r="D3291" s="2"/>
      <c r="E3291" s="7"/>
      <c r="F3291" s="3"/>
      <c r="G3291" s="3"/>
      <c r="H3291" s="22"/>
      <c r="I3291" s="80"/>
    </row>
    <row r="3292" spans="2:9" x14ac:dyDescent="0.15">
      <c r="B3292" s="19"/>
      <c r="C3292" s="2"/>
      <c r="D3292" s="2"/>
      <c r="E3292" s="7"/>
      <c r="F3292" s="3"/>
      <c r="G3292" s="3"/>
      <c r="H3292" s="22"/>
      <c r="I3292" s="80"/>
    </row>
    <row r="3293" spans="2:9" x14ac:dyDescent="0.15">
      <c r="B3293" s="19"/>
      <c r="C3293" s="2"/>
      <c r="D3293" s="2"/>
      <c r="E3293" s="7"/>
      <c r="F3293" s="3"/>
      <c r="G3293" s="3"/>
      <c r="H3293" s="22"/>
      <c r="I3293" s="80"/>
    </row>
    <row r="3294" spans="2:9" x14ac:dyDescent="0.15">
      <c r="B3294" s="19"/>
      <c r="C3294" s="2"/>
      <c r="D3294" s="2"/>
      <c r="E3294" s="7"/>
      <c r="F3294" s="3"/>
      <c r="G3294" s="3"/>
      <c r="H3294" s="22"/>
      <c r="I3294" s="80"/>
    </row>
    <row r="3295" spans="2:9" x14ac:dyDescent="0.15">
      <c r="B3295" s="19"/>
      <c r="C3295" s="2"/>
      <c r="D3295" s="2"/>
      <c r="E3295" s="7"/>
      <c r="F3295" s="3"/>
      <c r="G3295" s="3"/>
      <c r="H3295" s="22"/>
      <c r="I3295" s="80"/>
    </row>
    <row r="3296" spans="2:9" x14ac:dyDescent="0.15">
      <c r="B3296" s="19"/>
      <c r="C3296" s="2"/>
      <c r="D3296" s="2"/>
      <c r="E3296" s="7"/>
      <c r="F3296" s="3"/>
      <c r="G3296" s="3"/>
      <c r="H3296" s="22"/>
      <c r="I3296" s="80"/>
    </row>
    <row r="3297" spans="2:9" x14ac:dyDescent="0.15">
      <c r="B3297" s="19"/>
      <c r="C3297" s="2"/>
      <c r="D3297" s="2"/>
      <c r="E3297" s="7"/>
      <c r="F3297" s="3"/>
      <c r="G3297" s="3"/>
      <c r="H3297" s="22"/>
      <c r="I3297" s="80"/>
    </row>
    <row r="3298" spans="2:9" x14ac:dyDescent="0.15">
      <c r="B3298" s="19"/>
      <c r="C3298" s="2"/>
      <c r="D3298" s="2"/>
      <c r="E3298" s="7"/>
      <c r="F3298" s="3"/>
      <c r="G3298" s="3"/>
      <c r="H3298" s="22"/>
      <c r="I3298" s="80"/>
    </row>
    <row r="3299" spans="2:9" x14ac:dyDescent="0.15">
      <c r="B3299" s="19"/>
      <c r="C3299" s="2"/>
      <c r="D3299" s="2"/>
      <c r="E3299" s="7"/>
      <c r="F3299" s="3"/>
      <c r="G3299" s="3"/>
      <c r="H3299" s="22"/>
      <c r="I3299" s="80"/>
    </row>
    <row r="3300" spans="2:9" x14ac:dyDescent="0.15">
      <c r="B3300" s="19"/>
      <c r="C3300" s="2"/>
      <c r="D3300" s="2"/>
      <c r="E3300" s="7"/>
      <c r="F3300" s="3"/>
      <c r="G3300" s="3"/>
      <c r="H3300" s="22"/>
      <c r="I3300" s="80"/>
    </row>
    <row r="3301" spans="2:9" x14ac:dyDescent="0.15">
      <c r="B3301" s="19"/>
      <c r="C3301" s="2"/>
      <c r="D3301" s="2"/>
      <c r="E3301" s="7"/>
      <c r="F3301" s="3"/>
      <c r="G3301" s="3"/>
      <c r="H3301" s="22"/>
      <c r="I3301" s="80"/>
    </row>
    <row r="3302" spans="2:9" x14ac:dyDescent="0.15">
      <c r="B3302" s="19"/>
      <c r="C3302" s="2"/>
      <c r="D3302" s="2"/>
      <c r="E3302" s="7"/>
      <c r="F3302" s="3"/>
      <c r="G3302" s="3"/>
      <c r="H3302" s="22"/>
      <c r="I3302" s="80"/>
    </row>
    <row r="3303" spans="2:9" x14ac:dyDescent="0.15">
      <c r="B3303" s="19"/>
      <c r="C3303" s="2"/>
      <c r="D3303" s="2"/>
      <c r="E3303" s="7"/>
      <c r="F3303" s="3"/>
      <c r="G3303" s="3"/>
      <c r="H3303" s="22"/>
      <c r="I3303" s="80"/>
    </row>
    <row r="3304" spans="2:9" x14ac:dyDescent="0.15">
      <c r="B3304" s="19"/>
      <c r="C3304" s="2"/>
      <c r="D3304" s="2"/>
      <c r="E3304" s="7"/>
      <c r="F3304" s="3"/>
      <c r="G3304" s="3"/>
      <c r="H3304" s="22"/>
      <c r="I3304" s="80"/>
    </row>
    <row r="3305" spans="2:9" x14ac:dyDescent="0.15">
      <c r="B3305" s="19"/>
      <c r="C3305" s="2"/>
      <c r="D3305" s="2"/>
      <c r="E3305" s="7"/>
      <c r="F3305" s="3"/>
      <c r="G3305" s="3"/>
      <c r="H3305" s="22"/>
      <c r="I3305" s="80"/>
    </row>
    <row r="3306" spans="2:9" x14ac:dyDescent="0.15">
      <c r="B3306" s="19"/>
      <c r="C3306" s="2"/>
      <c r="D3306" s="2"/>
      <c r="E3306" s="7"/>
      <c r="F3306" s="3"/>
      <c r="G3306" s="3"/>
      <c r="H3306" s="22"/>
      <c r="I3306" s="80"/>
    </row>
    <row r="3307" spans="2:9" x14ac:dyDescent="0.15">
      <c r="B3307" s="19"/>
      <c r="C3307" s="2"/>
      <c r="D3307" s="2"/>
      <c r="E3307" s="7"/>
      <c r="F3307" s="3"/>
      <c r="G3307" s="3"/>
      <c r="H3307" s="22"/>
      <c r="I3307" s="80"/>
    </row>
    <row r="3308" spans="2:9" x14ac:dyDescent="0.15">
      <c r="B3308" s="19"/>
      <c r="C3308" s="2"/>
      <c r="D3308" s="2"/>
      <c r="E3308" s="7"/>
      <c r="F3308" s="3"/>
      <c r="G3308" s="3"/>
      <c r="H3308" s="22"/>
      <c r="I3308" s="80"/>
    </row>
    <row r="3309" spans="2:9" x14ac:dyDescent="0.15">
      <c r="B3309" s="19"/>
      <c r="C3309" s="2"/>
      <c r="D3309" s="2"/>
      <c r="E3309" s="7"/>
      <c r="F3309" s="3"/>
      <c r="G3309" s="3"/>
      <c r="H3309" s="22"/>
      <c r="I3309" s="80"/>
    </row>
    <row r="3310" spans="2:9" x14ac:dyDescent="0.15">
      <c r="B3310" s="19"/>
      <c r="C3310" s="2"/>
      <c r="D3310" s="2"/>
      <c r="E3310" s="7"/>
      <c r="F3310" s="3"/>
      <c r="G3310" s="3"/>
      <c r="H3310" s="22"/>
      <c r="I3310" s="80"/>
    </row>
    <row r="3311" spans="2:9" x14ac:dyDescent="0.15">
      <c r="B3311" s="19"/>
      <c r="C3311" s="2"/>
      <c r="D3311" s="2"/>
      <c r="E3311" s="7"/>
      <c r="F3311" s="3"/>
      <c r="G3311" s="3"/>
      <c r="H3311" s="22"/>
      <c r="I3311" s="80"/>
    </row>
    <row r="3312" spans="2:9" x14ac:dyDescent="0.15">
      <c r="B3312" s="19"/>
      <c r="C3312" s="2"/>
      <c r="D3312" s="2"/>
      <c r="E3312" s="7"/>
      <c r="F3312" s="3"/>
      <c r="G3312" s="3"/>
      <c r="H3312" s="22"/>
      <c r="I3312" s="80"/>
    </row>
    <row r="3313" spans="2:9" x14ac:dyDescent="0.15">
      <c r="B3313" s="19"/>
      <c r="C3313" s="2"/>
      <c r="D3313" s="2"/>
      <c r="E3313" s="7"/>
      <c r="F3313" s="3"/>
      <c r="G3313" s="3"/>
      <c r="H3313" s="22"/>
      <c r="I3313" s="80"/>
    </row>
    <row r="3314" spans="2:9" x14ac:dyDescent="0.15">
      <c r="B3314" s="19"/>
      <c r="C3314" s="2"/>
      <c r="D3314" s="2"/>
      <c r="E3314" s="7"/>
      <c r="F3314" s="3"/>
      <c r="G3314" s="3"/>
      <c r="H3314" s="22"/>
      <c r="I3314" s="80"/>
    </row>
    <row r="3315" spans="2:9" x14ac:dyDescent="0.15">
      <c r="B3315" s="19"/>
      <c r="C3315" s="2"/>
      <c r="D3315" s="2"/>
      <c r="E3315" s="7"/>
      <c r="F3315" s="3"/>
      <c r="G3315" s="3"/>
      <c r="H3315" s="22"/>
      <c r="I3315" s="80"/>
    </row>
    <row r="3316" spans="2:9" x14ac:dyDescent="0.15">
      <c r="B3316" s="19"/>
      <c r="C3316" s="2"/>
      <c r="D3316" s="2"/>
      <c r="E3316" s="7"/>
      <c r="F3316" s="3"/>
      <c r="G3316" s="3"/>
      <c r="H3316" s="22"/>
      <c r="I3316" s="80"/>
    </row>
    <row r="3317" spans="2:9" x14ac:dyDescent="0.15">
      <c r="B3317" s="19"/>
      <c r="C3317" s="2"/>
      <c r="D3317" s="2"/>
      <c r="E3317" s="7"/>
      <c r="F3317" s="3"/>
      <c r="G3317" s="3"/>
      <c r="H3317" s="22"/>
      <c r="I3317" s="80"/>
    </row>
    <row r="3318" spans="2:9" x14ac:dyDescent="0.15">
      <c r="B3318" s="19"/>
      <c r="C3318" s="2"/>
      <c r="D3318" s="2"/>
      <c r="E3318" s="7"/>
      <c r="F3318" s="3"/>
      <c r="G3318" s="3"/>
      <c r="H3318" s="22"/>
      <c r="I3318" s="80"/>
    </row>
    <row r="3319" spans="2:9" x14ac:dyDescent="0.15">
      <c r="B3319" s="19"/>
      <c r="C3319" s="2"/>
      <c r="D3319" s="2"/>
      <c r="E3319" s="7"/>
      <c r="F3319" s="3"/>
      <c r="G3319" s="3"/>
      <c r="H3319" s="22"/>
      <c r="I3319" s="80"/>
    </row>
    <row r="3320" spans="2:9" x14ac:dyDescent="0.15">
      <c r="B3320" s="19"/>
      <c r="C3320" s="2"/>
      <c r="D3320" s="2"/>
      <c r="E3320" s="7"/>
      <c r="F3320" s="3"/>
      <c r="G3320" s="3"/>
      <c r="H3320" s="22"/>
      <c r="I3320" s="80"/>
    </row>
    <row r="3321" spans="2:9" x14ac:dyDescent="0.15">
      <c r="B3321" s="19"/>
      <c r="C3321" s="2"/>
      <c r="D3321" s="2"/>
      <c r="E3321" s="7"/>
      <c r="F3321" s="3"/>
      <c r="G3321" s="3"/>
      <c r="H3321" s="22"/>
      <c r="I3321" s="80"/>
    </row>
    <row r="3322" spans="2:9" x14ac:dyDescent="0.15">
      <c r="B3322" s="19"/>
      <c r="C3322" s="2"/>
      <c r="D3322" s="2"/>
      <c r="E3322" s="7"/>
      <c r="F3322" s="3"/>
      <c r="G3322" s="3"/>
      <c r="H3322" s="22"/>
      <c r="I3322" s="80"/>
    </row>
    <row r="3323" spans="2:9" x14ac:dyDescent="0.15">
      <c r="B3323" s="19"/>
      <c r="C3323" s="2"/>
      <c r="D3323" s="2"/>
      <c r="E3323" s="7"/>
      <c r="F3323" s="3"/>
      <c r="G3323" s="3"/>
      <c r="H3323" s="22"/>
      <c r="I3323" s="80"/>
    </row>
    <row r="3324" spans="2:9" x14ac:dyDescent="0.15">
      <c r="B3324" s="19"/>
      <c r="C3324" s="2"/>
      <c r="D3324" s="2"/>
      <c r="E3324" s="7"/>
      <c r="F3324" s="3"/>
      <c r="G3324" s="3"/>
      <c r="H3324" s="22"/>
      <c r="I3324" s="80"/>
    </row>
    <row r="3325" spans="2:9" x14ac:dyDescent="0.15">
      <c r="B3325" s="19"/>
      <c r="C3325" s="2"/>
      <c r="D3325" s="2"/>
      <c r="E3325" s="7"/>
      <c r="F3325" s="3"/>
      <c r="G3325" s="3"/>
      <c r="H3325" s="22"/>
      <c r="I3325" s="80"/>
    </row>
    <row r="3326" spans="2:9" x14ac:dyDescent="0.15">
      <c r="B3326" s="19"/>
      <c r="C3326" s="2"/>
      <c r="D3326" s="2"/>
      <c r="E3326" s="7"/>
      <c r="F3326" s="3"/>
      <c r="G3326" s="3"/>
      <c r="H3326" s="22"/>
      <c r="I3326" s="80"/>
    </row>
    <row r="3327" spans="2:9" x14ac:dyDescent="0.15">
      <c r="B3327" s="19"/>
      <c r="C3327" s="2"/>
      <c r="D3327" s="2"/>
      <c r="E3327" s="7"/>
      <c r="F3327" s="3"/>
      <c r="G3327" s="3"/>
      <c r="H3327" s="22"/>
      <c r="I3327" s="80"/>
    </row>
    <row r="3328" spans="2:9" x14ac:dyDescent="0.15">
      <c r="B3328" s="19"/>
      <c r="C3328" s="2"/>
      <c r="D3328" s="2"/>
      <c r="E3328" s="7"/>
      <c r="F3328" s="3"/>
      <c r="G3328" s="3"/>
      <c r="H3328" s="22"/>
      <c r="I3328" s="80"/>
    </row>
    <row r="3329" spans="2:9" x14ac:dyDescent="0.15">
      <c r="B3329" s="19"/>
      <c r="C3329" s="2"/>
      <c r="D3329" s="2"/>
      <c r="E3329" s="7"/>
      <c r="F3329" s="3"/>
      <c r="G3329" s="3"/>
      <c r="H3329" s="22"/>
      <c r="I3329" s="80"/>
    </row>
    <row r="3330" spans="2:9" x14ac:dyDescent="0.15">
      <c r="B3330" s="19"/>
      <c r="C3330" s="2"/>
      <c r="D3330" s="2"/>
      <c r="E3330" s="7"/>
      <c r="F3330" s="3"/>
      <c r="G3330" s="3"/>
      <c r="H3330" s="22"/>
      <c r="I3330" s="80"/>
    </row>
    <row r="3331" spans="2:9" x14ac:dyDescent="0.15">
      <c r="B3331" s="19"/>
      <c r="C3331" s="2"/>
      <c r="D3331" s="2"/>
      <c r="E3331" s="7"/>
      <c r="F3331" s="3"/>
      <c r="G3331" s="3"/>
      <c r="H3331" s="22"/>
      <c r="I3331" s="80"/>
    </row>
    <row r="3332" spans="2:9" x14ac:dyDescent="0.15">
      <c r="B3332" s="19"/>
      <c r="C3332" s="2"/>
      <c r="D3332" s="2"/>
      <c r="E3332" s="7"/>
      <c r="F3332" s="3"/>
      <c r="G3332" s="3"/>
      <c r="H3332" s="22"/>
      <c r="I3332" s="80"/>
    </row>
    <row r="3333" spans="2:9" x14ac:dyDescent="0.15">
      <c r="B3333" s="19"/>
      <c r="C3333" s="2"/>
      <c r="D3333" s="2"/>
      <c r="E3333" s="7"/>
      <c r="F3333" s="3"/>
      <c r="G3333" s="3"/>
      <c r="H3333" s="22"/>
      <c r="I3333" s="80"/>
    </row>
    <row r="3334" spans="2:9" x14ac:dyDescent="0.15">
      <c r="B3334" s="19"/>
      <c r="C3334" s="2"/>
      <c r="D3334" s="2"/>
      <c r="E3334" s="7"/>
      <c r="F3334" s="3"/>
      <c r="G3334" s="3"/>
      <c r="H3334" s="22"/>
      <c r="I3334" s="80"/>
    </row>
    <row r="3335" spans="2:9" x14ac:dyDescent="0.15">
      <c r="B3335" s="19"/>
      <c r="C3335" s="2"/>
      <c r="D3335" s="2"/>
      <c r="E3335" s="7"/>
      <c r="F3335" s="3"/>
      <c r="G3335" s="3"/>
      <c r="H3335" s="22"/>
      <c r="I3335" s="80"/>
    </row>
    <row r="3336" spans="2:9" x14ac:dyDescent="0.15">
      <c r="B3336" s="19"/>
      <c r="C3336" s="2"/>
      <c r="D3336" s="2"/>
      <c r="E3336" s="7"/>
      <c r="F3336" s="3"/>
      <c r="G3336" s="3"/>
      <c r="H3336" s="22"/>
      <c r="I3336" s="80"/>
    </row>
    <row r="3337" spans="2:9" x14ac:dyDescent="0.15">
      <c r="B3337" s="19"/>
      <c r="C3337" s="2"/>
      <c r="D3337" s="2"/>
      <c r="E3337" s="7"/>
      <c r="F3337" s="3"/>
      <c r="G3337" s="3"/>
      <c r="H3337" s="22"/>
      <c r="I3337" s="80"/>
    </row>
    <row r="3338" spans="2:9" x14ac:dyDescent="0.15">
      <c r="B3338" s="19"/>
      <c r="C3338" s="2"/>
      <c r="D3338" s="2"/>
      <c r="E3338" s="7"/>
      <c r="F3338" s="3"/>
      <c r="G3338" s="3"/>
      <c r="H3338" s="22"/>
      <c r="I3338" s="80"/>
    </row>
    <row r="3339" spans="2:9" x14ac:dyDescent="0.15">
      <c r="B3339" s="19"/>
      <c r="C3339" s="2"/>
      <c r="D3339" s="2"/>
      <c r="E3339" s="7"/>
      <c r="F3339" s="3"/>
      <c r="G3339" s="3"/>
      <c r="H3339" s="22"/>
      <c r="I3339" s="80"/>
    </row>
    <row r="3340" spans="2:9" x14ac:dyDescent="0.15">
      <c r="B3340" s="19"/>
      <c r="C3340" s="2"/>
      <c r="D3340" s="2"/>
      <c r="E3340" s="7"/>
      <c r="F3340" s="3"/>
      <c r="G3340" s="3"/>
      <c r="H3340" s="22"/>
      <c r="I3340" s="80"/>
    </row>
    <row r="3341" spans="2:9" x14ac:dyDescent="0.15">
      <c r="B3341" s="19"/>
      <c r="C3341" s="2"/>
      <c r="D3341" s="2"/>
      <c r="E3341" s="7"/>
      <c r="F3341" s="3"/>
      <c r="G3341" s="3"/>
      <c r="H3341" s="22"/>
      <c r="I3341" s="80"/>
    </row>
    <row r="3342" spans="2:9" x14ac:dyDescent="0.15">
      <c r="B3342" s="19"/>
      <c r="C3342" s="2"/>
      <c r="D3342" s="2"/>
      <c r="E3342" s="7"/>
      <c r="F3342" s="3"/>
      <c r="G3342" s="3"/>
      <c r="H3342" s="22"/>
      <c r="I3342" s="80"/>
    </row>
    <row r="3343" spans="2:9" x14ac:dyDescent="0.15">
      <c r="B3343" s="19"/>
      <c r="C3343" s="2"/>
      <c r="D3343" s="2"/>
      <c r="E3343" s="7"/>
      <c r="F3343" s="3"/>
      <c r="G3343" s="3"/>
      <c r="H3343" s="22"/>
      <c r="I3343" s="80"/>
    </row>
    <row r="3344" spans="2:9" x14ac:dyDescent="0.15">
      <c r="B3344" s="19"/>
      <c r="C3344" s="2"/>
      <c r="D3344" s="2"/>
      <c r="E3344" s="7"/>
      <c r="F3344" s="3"/>
      <c r="G3344" s="3"/>
      <c r="H3344" s="22"/>
      <c r="I3344" s="80"/>
    </row>
    <row r="3345" spans="2:9" x14ac:dyDescent="0.15">
      <c r="B3345" s="19"/>
      <c r="C3345" s="2"/>
      <c r="D3345" s="2"/>
      <c r="E3345" s="7"/>
      <c r="F3345" s="3"/>
      <c r="G3345" s="3"/>
      <c r="H3345" s="22"/>
      <c r="I3345" s="80"/>
    </row>
    <row r="3346" spans="2:9" x14ac:dyDescent="0.15">
      <c r="B3346" s="19"/>
      <c r="C3346" s="2"/>
      <c r="D3346" s="2"/>
      <c r="E3346" s="7"/>
      <c r="F3346" s="3"/>
      <c r="G3346" s="3"/>
      <c r="H3346" s="22"/>
      <c r="I3346" s="80"/>
    </row>
    <row r="3347" spans="2:9" x14ac:dyDescent="0.15">
      <c r="B3347" s="19"/>
      <c r="C3347" s="2"/>
      <c r="D3347" s="2"/>
      <c r="E3347" s="7"/>
      <c r="F3347" s="3"/>
      <c r="G3347" s="3"/>
      <c r="H3347" s="22"/>
      <c r="I3347" s="80"/>
    </row>
    <row r="3348" spans="2:9" x14ac:dyDescent="0.15">
      <c r="B3348" s="19"/>
      <c r="C3348" s="2"/>
      <c r="D3348" s="2"/>
      <c r="E3348" s="7"/>
      <c r="F3348" s="3"/>
      <c r="G3348" s="3"/>
      <c r="H3348" s="22"/>
      <c r="I3348" s="80"/>
    </row>
    <row r="3349" spans="2:9" x14ac:dyDescent="0.15">
      <c r="B3349" s="19"/>
      <c r="C3349" s="2"/>
      <c r="D3349" s="2"/>
      <c r="E3349" s="7"/>
      <c r="F3349" s="3"/>
      <c r="G3349" s="3"/>
      <c r="H3349" s="22"/>
      <c r="I3349" s="80"/>
    </row>
    <row r="3350" spans="2:9" x14ac:dyDescent="0.15">
      <c r="B3350" s="19"/>
      <c r="C3350" s="2"/>
      <c r="D3350" s="2"/>
      <c r="E3350" s="7"/>
      <c r="F3350" s="3"/>
      <c r="G3350" s="3"/>
      <c r="H3350" s="22"/>
      <c r="I3350" s="80"/>
    </row>
    <row r="3351" spans="2:9" x14ac:dyDescent="0.15">
      <c r="B3351" s="19"/>
      <c r="C3351" s="2"/>
      <c r="D3351" s="2"/>
      <c r="E3351" s="7"/>
      <c r="F3351" s="3"/>
      <c r="G3351" s="3"/>
      <c r="H3351" s="22"/>
      <c r="I3351" s="80"/>
    </row>
    <row r="3352" spans="2:9" x14ac:dyDescent="0.15">
      <c r="B3352" s="19"/>
      <c r="C3352" s="2"/>
      <c r="D3352" s="2"/>
      <c r="E3352" s="7"/>
      <c r="F3352" s="3"/>
      <c r="G3352" s="3"/>
      <c r="H3352" s="22"/>
      <c r="I3352" s="80"/>
    </row>
    <row r="3353" spans="2:9" x14ac:dyDescent="0.15">
      <c r="B3353" s="19"/>
      <c r="C3353" s="2"/>
      <c r="D3353" s="2"/>
      <c r="E3353" s="7"/>
      <c r="F3353" s="3"/>
      <c r="G3353" s="3"/>
      <c r="H3353" s="22"/>
      <c r="I3353" s="80"/>
    </row>
    <row r="3354" spans="2:9" x14ac:dyDescent="0.15">
      <c r="B3354" s="19"/>
      <c r="C3354" s="2"/>
      <c r="D3354" s="2"/>
      <c r="E3354" s="7"/>
      <c r="F3354" s="3"/>
      <c r="G3354" s="3"/>
      <c r="H3354" s="22"/>
      <c r="I3354" s="80"/>
    </row>
    <row r="3355" spans="2:9" x14ac:dyDescent="0.15">
      <c r="B3355" s="19"/>
      <c r="C3355" s="2"/>
      <c r="D3355" s="2"/>
      <c r="E3355" s="7"/>
      <c r="F3355" s="3"/>
      <c r="G3355" s="3"/>
      <c r="H3355" s="22"/>
      <c r="I3355" s="80"/>
    </row>
    <row r="3356" spans="2:9" x14ac:dyDescent="0.15">
      <c r="B3356" s="19"/>
      <c r="C3356" s="2"/>
      <c r="D3356" s="2"/>
      <c r="E3356" s="7"/>
      <c r="F3356" s="3"/>
      <c r="G3356" s="3"/>
      <c r="H3356" s="22"/>
      <c r="I3356" s="80"/>
    </row>
    <row r="3357" spans="2:9" x14ac:dyDescent="0.15">
      <c r="B3357" s="19"/>
      <c r="C3357" s="2"/>
      <c r="D3357" s="2"/>
      <c r="E3357" s="7"/>
      <c r="F3357" s="3"/>
      <c r="G3357" s="3"/>
      <c r="H3357" s="22"/>
      <c r="I3357" s="80"/>
    </row>
    <row r="3358" spans="2:9" x14ac:dyDescent="0.15">
      <c r="B3358" s="19"/>
      <c r="C3358" s="2"/>
      <c r="D3358" s="2"/>
      <c r="E3358" s="7"/>
      <c r="F3358" s="3"/>
      <c r="G3358" s="3"/>
      <c r="H3358" s="22"/>
      <c r="I3358" s="80"/>
    </row>
    <row r="3359" spans="2:9" x14ac:dyDescent="0.15">
      <c r="B3359" s="19"/>
      <c r="C3359" s="2"/>
      <c r="D3359" s="2"/>
      <c r="E3359" s="7"/>
      <c r="F3359" s="3"/>
      <c r="G3359" s="3"/>
      <c r="H3359" s="22"/>
      <c r="I3359" s="80"/>
    </row>
    <row r="3360" spans="2:9" x14ac:dyDescent="0.15">
      <c r="B3360" s="19"/>
      <c r="C3360" s="2"/>
      <c r="D3360" s="2"/>
      <c r="E3360" s="7"/>
      <c r="F3360" s="3"/>
      <c r="G3360" s="3"/>
      <c r="H3360" s="22"/>
      <c r="I3360" s="80"/>
    </row>
    <row r="3361" spans="2:9" x14ac:dyDescent="0.15">
      <c r="B3361" s="19"/>
      <c r="C3361" s="2"/>
      <c r="D3361" s="2"/>
      <c r="E3361" s="7"/>
      <c r="F3361" s="3"/>
      <c r="G3361" s="3"/>
      <c r="H3361" s="22"/>
      <c r="I3361" s="80"/>
    </row>
    <row r="3362" spans="2:9" x14ac:dyDescent="0.15">
      <c r="B3362" s="19"/>
      <c r="C3362" s="2"/>
      <c r="D3362" s="2"/>
      <c r="E3362" s="7"/>
      <c r="F3362" s="3"/>
      <c r="G3362" s="3"/>
      <c r="H3362" s="22"/>
      <c r="I3362" s="80"/>
    </row>
    <row r="3363" spans="2:9" x14ac:dyDescent="0.15">
      <c r="B3363" s="19"/>
      <c r="C3363" s="2"/>
      <c r="D3363" s="2"/>
      <c r="E3363" s="7"/>
      <c r="F3363" s="3"/>
      <c r="G3363" s="3"/>
      <c r="H3363" s="22"/>
      <c r="I3363" s="80"/>
    </row>
    <row r="3364" spans="2:9" x14ac:dyDescent="0.15">
      <c r="B3364" s="19"/>
      <c r="C3364" s="2"/>
      <c r="D3364" s="2"/>
      <c r="E3364" s="7"/>
      <c r="F3364" s="3"/>
      <c r="G3364" s="3"/>
      <c r="H3364" s="22"/>
      <c r="I3364" s="80"/>
    </row>
    <row r="3365" spans="2:9" x14ac:dyDescent="0.15">
      <c r="B3365" s="19"/>
      <c r="C3365" s="2"/>
      <c r="D3365" s="2"/>
      <c r="E3365" s="7"/>
      <c r="F3365" s="3"/>
      <c r="G3365" s="3"/>
      <c r="H3365" s="22"/>
      <c r="I3365" s="80"/>
    </row>
    <row r="3366" spans="2:9" x14ac:dyDescent="0.15">
      <c r="B3366" s="19"/>
      <c r="C3366" s="2"/>
      <c r="D3366" s="2"/>
      <c r="E3366" s="7"/>
      <c r="F3366" s="3"/>
      <c r="G3366" s="3"/>
      <c r="H3366" s="22"/>
      <c r="I3366" s="80"/>
    </row>
    <row r="3367" spans="2:9" x14ac:dyDescent="0.15">
      <c r="B3367" s="19"/>
      <c r="C3367" s="2"/>
      <c r="D3367" s="2"/>
      <c r="E3367" s="7"/>
      <c r="F3367" s="3"/>
      <c r="G3367" s="3"/>
      <c r="H3367" s="22"/>
      <c r="I3367" s="80"/>
    </row>
    <row r="3368" spans="2:9" x14ac:dyDescent="0.15">
      <c r="B3368" s="19"/>
      <c r="C3368" s="2"/>
      <c r="D3368" s="2"/>
      <c r="E3368" s="7"/>
      <c r="F3368" s="3"/>
      <c r="G3368" s="3"/>
      <c r="H3368" s="22"/>
      <c r="I3368" s="80"/>
    </row>
    <row r="3369" spans="2:9" x14ac:dyDescent="0.15">
      <c r="B3369" s="19"/>
      <c r="C3369" s="2"/>
      <c r="D3369" s="2"/>
      <c r="E3369" s="7"/>
      <c r="F3369" s="3"/>
      <c r="G3369" s="3"/>
      <c r="H3369" s="22"/>
      <c r="I3369" s="80"/>
    </row>
    <row r="3370" spans="2:9" x14ac:dyDescent="0.15">
      <c r="B3370" s="19"/>
      <c r="C3370" s="2"/>
      <c r="D3370" s="2"/>
      <c r="E3370" s="7"/>
      <c r="F3370" s="3"/>
      <c r="G3370" s="3"/>
      <c r="H3370" s="22"/>
      <c r="I3370" s="80"/>
    </row>
    <row r="3371" spans="2:9" x14ac:dyDescent="0.15">
      <c r="B3371" s="19"/>
      <c r="C3371" s="2"/>
      <c r="D3371" s="2"/>
      <c r="E3371" s="7"/>
      <c r="F3371" s="3"/>
      <c r="G3371" s="3"/>
      <c r="H3371" s="22"/>
      <c r="I3371" s="80"/>
    </row>
    <row r="3372" spans="2:9" x14ac:dyDescent="0.15">
      <c r="B3372" s="19"/>
      <c r="C3372" s="2"/>
      <c r="D3372" s="2"/>
      <c r="E3372" s="7"/>
      <c r="F3372" s="3"/>
      <c r="G3372" s="3"/>
      <c r="H3372" s="22"/>
      <c r="I3372" s="80"/>
    </row>
    <row r="3373" spans="2:9" x14ac:dyDescent="0.15">
      <c r="B3373" s="19"/>
      <c r="C3373" s="2"/>
      <c r="D3373" s="2"/>
      <c r="E3373" s="7"/>
      <c r="F3373" s="3"/>
      <c r="G3373" s="3"/>
      <c r="H3373" s="22"/>
      <c r="I3373" s="80"/>
    </row>
    <row r="3374" spans="2:9" x14ac:dyDescent="0.15">
      <c r="B3374" s="19"/>
      <c r="C3374" s="2"/>
      <c r="D3374" s="2"/>
      <c r="E3374" s="7"/>
      <c r="F3374" s="3"/>
      <c r="G3374" s="3"/>
      <c r="H3374" s="22"/>
      <c r="I3374" s="80"/>
    </row>
    <row r="3375" spans="2:9" x14ac:dyDescent="0.15">
      <c r="B3375" s="19"/>
      <c r="C3375" s="2"/>
      <c r="D3375" s="2"/>
      <c r="E3375" s="7"/>
      <c r="F3375" s="3"/>
      <c r="G3375" s="3"/>
      <c r="H3375" s="22"/>
      <c r="I3375" s="80"/>
    </row>
    <row r="3376" spans="2:9" x14ac:dyDescent="0.15">
      <c r="B3376" s="19"/>
      <c r="C3376" s="2"/>
      <c r="D3376" s="2"/>
      <c r="E3376" s="7"/>
      <c r="F3376" s="3"/>
      <c r="G3376" s="3"/>
      <c r="H3376" s="22"/>
      <c r="I3376" s="80"/>
    </row>
    <row r="3377" spans="2:9" x14ac:dyDescent="0.15">
      <c r="B3377" s="19"/>
      <c r="C3377" s="2"/>
      <c r="D3377" s="2"/>
      <c r="E3377" s="7"/>
      <c r="F3377" s="3"/>
      <c r="G3377" s="3"/>
      <c r="H3377" s="22"/>
      <c r="I3377" s="80"/>
    </row>
    <row r="3378" spans="2:9" x14ac:dyDescent="0.15">
      <c r="B3378" s="19"/>
      <c r="C3378" s="2"/>
      <c r="D3378" s="2"/>
      <c r="E3378" s="7"/>
      <c r="F3378" s="3"/>
      <c r="G3378" s="3"/>
      <c r="H3378" s="22"/>
      <c r="I3378" s="80"/>
    </row>
    <row r="3379" spans="2:9" x14ac:dyDescent="0.15">
      <c r="B3379" s="19"/>
      <c r="C3379" s="2"/>
      <c r="D3379" s="2"/>
      <c r="E3379" s="7"/>
      <c r="F3379" s="3"/>
      <c r="G3379" s="3"/>
      <c r="H3379" s="22"/>
      <c r="I3379" s="80"/>
    </row>
    <row r="3380" spans="2:9" x14ac:dyDescent="0.15">
      <c r="B3380" s="19"/>
      <c r="C3380" s="2"/>
      <c r="D3380" s="2"/>
      <c r="E3380" s="7"/>
      <c r="F3380" s="3"/>
      <c r="G3380" s="3"/>
      <c r="H3380" s="22"/>
      <c r="I3380" s="80"/>
    </row>
    <row r="3381" spans="2:9" x14ac:dyDescent="0.15">
      <c r="B3381" s="19"/>
      <c r="C3381" s="2"/>
      <c r="D3381" s="2"/>
      <c r="E3381" s="7"/>
      <c r="F3381" s="3"/>
      <c r="G3381" s="3"/>
      <c r="H3381" s="22"/>
      <c r="I3381" s="80"/>
    </row>
    <row r="3382" spans="2:9" x14ac:dyDescent="0.15">
      <c r="B3382" s="19"/>
      <c r="C3382" s="2"/>
      <c r="D3382" s="2"/>
      <c r="E3382" s="7"/>
      <c r="F3382" s="3"/>
      <c r="G3382" s="3"/>
      <c r="H3382" s="22"/>
      <c r="I3382" s="80"/>
    </row>
    <row r="3383" spans="2:9" x14ac:dyDescent="0.15">
      <c r="B3383" s="19"/>
      <c r="C3383" s="2"/>
      <c r="D3383" s="2"/>
      <c r="E3383" s="7"/>
      <c r="F3383" s="3"/>
      <c r="G3383" s="3"/>
      <c r="H3383" s="22"/>
      <c r="I3383" s="80"/>
    </row>
    <row r="3384" spans="2:9" x14ac:dyDescent="0.15">
      <c r="B3384" s="19"/>
      <c r="C3384" s="2"/>
      <c r="D3384" s="2"/>
      <c r="E3384" s="7"/>
      <c r="F3384" s="3"/>
      <c r="G3384" s="3"/>
      <c r="H3384" s="22"/>
      <c r="I3384" s="80"/>
    </row>
    <row r="3385" spans="2:9" x14ac:dyDescent="0.15">
      <c r="B3385" s="19"/>
      <c r="C3385" s="2"/>
      <c r="D3385" s="2"/>
      <c r="E3385" s="7"/>
      <c r="F3385" s="3"/>
      <c r="G3385" s="3"/>
      <c r="H3385" s="22"/>
      <c r="I3385" s="80"/>
    </row>
    <row r="3386" spans="2:9" x14ac:dyDescent="0.15">
      <c r="B3386" s="19"/>
      <c r="C3386" s="2"/>
      <c r="D3386" s="2"/>
      <c r="E3386" s="7"/>
      <c r="F3386" s="3"/>
      <c r="G3386" s="3"/>
      <c r="H3386" s="22"/>
      <c r="I3386" s="80"/>
    </row>
    <row r="3387" spans="2:9" x14ac:dyDescent="0.15">
      <c r="B3387" s="19"/>
      <c r="C3387" s="2"/>
      <c r="D3387" s="2"/>
      <c r="E3387" s="7"/>
      <c r="F3387" s="3"/>
      <c r="G3387" s="3"/>
      <c r="H3387" s="22"/>
      <c r="I3387" s="80"/>
    </row>
    <row r="3388" spans="2:9" x14ac:dyDescent="0.15">
      <c r="B3388" s="19"/>
      <c r="C3388" s="2"/>
      <c r="D3388" s="2"/>
      <c r="E3388" s="7"/>
      <c r="F3388" s="3"/>
      <c r="G3388" s="3"/>
      <c r="H3388" s="22"/>
      <c r="I3388" s="80"/>
    </row>
    <row r="3389" spans="2:9" x14ac:dyDescent="0.15">
      <c r="B3389" s="19"/>
      <c r="C3389" s="2"/>
      <c r="D3389" s="2"/>
      <c r="E3389" s="7"/>
      <c r="F3389" s="3"/>
      <c r="G3389" s="3"/>
      <c r="H3389" s="22"/>
      <c r="I3389" s="80"/>
    </row>
    <row r="3390" spans="2:9" x14ac:dyDescent="0.15">
      <c r="B3390" s="19"/>
      <c r="C3390" s="2"/>
      <c r="D3390" s="2"/>
      <c r="E3390" s="7"/>
      <c r="F3390" s="3"/>
      <c r="G3390" s="3"/>
      <c r="H3390" s="22"/>
      <c r="I3390" s="80"/>
    </row>
    <row r="3391" spans="2:9" x14ac:dyDescent="0.15">
      <c r="B3391" s="19"/>
      <c r="C3391" s="2"/>
      <c r="D3391" s="2"/>
      <c r="E3391" s="7"/>
      <c r="F3391" s="3"/>
      <c r="G3391" s="3"/>
      <c r="H3391" s="22"/>
      <c r="I3391" s="80"/>
    </row>
    <row r="3392" spans="2:9" x14ac:dyDescent="0.15">
      <c r="B3392" s="19"/>
      <c r="C3392" s="2"/>
      <c r="D3392" s="2"/>
      <c r="E3392" s="7"/>
      <c r="F3392" s="3"/>
      <c r="G3392" s="3"/>
      <c r="H3392" s="22"/>
      <c r="I3392" s="80"/>
    </row>
    <row r="3393" spans="2:9" x14ac:dyDescent="0.15">
      <c r="B3393" s="19"/>
      <c r="C3393" s="2"/>
      <c r="D3393" s="2"/>
      <c r="E3393" s="7"/>
      <c r="F3393" s="3"/>
      <c r="G3393" s="3"/>
      <c r="H3393" s="22"/>
      <c r="I3393" s="80"/>
    </row>
    <row r="3394" spans="2:9" x14ac:dyDescent="0.15">
      <c r="B3394" s="19"/>
      <c r="C3394" s="2"/>
      <c r="D3394" s="2"/>
      <c r="E3394" s="7"/>
      <c r="F3394" s="3"/>
      <c r="G3394" s="3"/>
      <c r="H3394" s="22"/>
      <c r="I3394" s="80"/>
    </row>
    <row r="3395" spans="2:9" x14ac:dyDescent="0.15">
      <c r="B3395" s="19"/>
      <c r="C3395" s="2"/>
      <c r="D3395" s="2"/>
      <c r="E3395" s="7"/>
      <c r="F3395" s="3"/>
      <c r="G3395" s="3"/>
      <c r="H3395" s="22"/>
      <c r="I3395" s="80"/>
    </row>
    <row r="3396" spans="2:9" x14ac:dyDescent="0.15">
      <c r="B3396" s="19"/>
      <c r="C3396" s="2"/>
      <c r="D3396" s="2"/>
      <c r="E3396" s="7"/>
      <c r="F3396" s="3"/>
      <c r="G3396" s="3"/>
      <c r="H3396" s="22"/>
      <c r="I3396" s="80"/>
    </row>
    <row r="3397" spans="2:9" x14ac:dyDescent="0.15">
      <c r="B3397" s="19"/>
      <c r="C3397" s="2"/>
      <c r="D3397" s="2"/>
      <c r="E3397" s="7"/>
      <c r="F3397" s="3"/>
      <c r="G3397" s="3"/>
      <c r="H3397" s="22"/>
      <c r="I3397" s="80"/>
    </row>
    <row r="3398" spans="2:9" x14ac:dyDescent="0.15">
      <c r="B3398" s="19"/>
      <c r="C3398" s="2"/>
      <c r="D3398" s="2"/>
      <c r="E3398" s="7"/>
      <c r="F3398" s="3"/>
      <c r="G3398" s="3"/>
      <c r="H3398" s="22"/>
      <c r="I3398" s="80"/>
    </row>
    <row r="3399" spans="2:9" x14ac:dyDescent="0.15">
      <c r="B3399" s="19"/>
      <c r="C3399" s="2"/>
      <c r="D3399" s="2"/>
      <c r="E3399" s="7"/>
      <c r="F3399" s="3"/>
      <c r="G3399" s="3"/>
      <c r="H3399" s="22"/>
      <c r="I3399" s="80"/>
    </row>
    <row r="3400" spans="2:9" x14ac:dyDescent="0.15">
      <c r="B3400" s="19"/>
      <c r="C3400" s="2"/>
      <c r="D3400" s="2"/>
      <c r="E3400" s="7"/>
      <c r="F3400" s="3"/>
      <c r="G3400" s="3"/>
      <c r="H3400" s="22"/>
      <c r="I3400" s="80"/>
    </row>
    <row r="3401" spans="2:9" x14ac:dyDescent="0.15">
      <c r="B3401" s="19"/>
      <c r="C3401" s="2"/>
      <c r="D3401" s="2"/>
      <c r="E3401" s="7"/>
      <c r="F3401" s="3"/>
      <c r="G3401" s="3"/>
      <c r="H3401" s="22"/>
      <c r="I3401" s="80"/>
    </row>
    <row r="3402" spans="2:9" x14ac:dyDescent="0.15">
      <c r="B3402" s="19"/>
      <c r="C3402" s="2"/>
      <c r="D3402" s="2"/>
      <c r="E3402" s="7"/>
      <c r="F3402" s="3"/>
      <c r="G3402" s="3"/>
      <c r="H3402" s="22"/>
      <c r="I3402" s="80"/>
    </row>
    <row r="3403" spans="2:9" x14ac:dyDescent="0.15">
      <c r="B3403" s="19"/>
      <c r="C3403" s="2"/>
      <c r="D3403" s="2"/>
      <c r="E3403" s="7"/>
      <c r="F3403" s="3"/>
      <c r="G3403" s="3"/>
      <c r="H3403" s="22"/>
      <c r="I3403" s="80"/>
    </row>
    <row r="3404" spans="2:9" x14ac:dyDescent="0.15">
      <c r="B3404" s="19"/>
      <c r="C3404" s="2"/>
      <c r="D3404" s="2"/>
      <c r="E3404" s="7"/>
      <c r="F3404" s="3"/>
      <c r="G3404" s="3"/>
      <c r="H3404" s="22"/>
      <c r="I3404" s="80"/>
    </row>
    <row r="3405" spans="2:9" x14ac:dyDescent="0.15">
      <c r="B3405" s="19"/>
      <c r="C3405" s="2"/>
      <c r="D3405" s="2"/>
      <c r="E3405" s="7"/>
      <c r="F3405" s="3"/>
      <c r="G3405" s="3"/>
      <c r="H3405" s="22"/>
      <c r="I3405" s="80"/>
    </row>
    <row r="3406" spans="2:9" x14ac:dyDescent="0.15">
      <c r="B3406" s="19"/>
      <c r="C3406" s="2"/>
      <c r="D3406" s="2"/>
      <c r="E3406" s="7"/>
      <c r="F3406" s="3"/>
      <c r="G3406" s="3"/>
      <c r="H3406" s="22"/>
      <c r="I3406" s="80"/>
    </row>
    <row r="3407" spans="2:9" x14ac:dyDescent="0.15">
      <c r="B3407" s="19"/>
      <c r="C3407" s="2"/>
      <c r="D3407" s="2"/>
      <c r="E3407" s="7"/>
      <c r="F3407" s="3"/>
      <c r="G3407" s="3"/>
      <c r="H3407" s="22"/>
      <c r="I3407" s="80"/>
    </row>
    <row r="3408" spans="2:9" x14ac:dyDescent="0.15">
      <c r="B3408" s="19"/>
      <c r="C3408" s="2"/>
      <c r="D3408" s="2"/>
      <c r="E3408" s="7"/>
      <c r="F3408" s="3"/>
      <c r="G3408" s="3"/>
      <c r="H3408" s="22"/>
      <c r="I3408" s="80"/>
    </row>
    <row r="3409" spans="2:9" x14ac:dyDescent="0.15">
      <c r="B3409" s="19"/>
      <c r="C3409" s="2"/>
      <c r="D3409" s="2"/>
      <c r="E3409" s="7"/>
      <c r="F3409" s="3"/>
      <c r="G3409" s="3"/>
      <c r="H3409" s="22"/>
      <c r="I3409" s="80"/>
    </row>
    <row r="3410" spans="2:9" x14ac:dyDescent="0.15">
      <c r="B3410" s="19"/>
      <c r="C3410" s="2"/>
      <c r="D3410" s="2"/>
      <c r="E3410" s="7"/>
      <c r="F3410" s="3"/>
      <c r="G3410" s="3"/>
      <c r="H3410" s="22"/>
      <c r="I3410" s="80"/>
    </row>
    <row r="3411" spans="2:9" x14ac:dyDescent="0.15">
      <c r="B3411" s="19"/>
      <c r="C3411" s="2"/>
      <c r="D3411" s="2"/>
      <c r="E3411" s="7"/>
      <c r="F3411" s="3"/>
      <c r="G3411" s="3"/>
      <c r="H3411" s="22"/>
      <c r="I3411" s="80"/>
    </row>
    <row r="3412" spans="2:9" x14ac:dyDescent="0.15">
      <c r="B3412" s="19"/>
      <c r="C3412" s="2"/>
      <c r="D3412" s="2"/>
      <c r="E3412" s="7"/>
      <c r="F3412" s="3"/>
      <c r="G3412" s="3"/>
      <c r="H3412" s="22"/>
      <c r="I3412" s="80"/>
    </row>
    <row r="3413" spans="2:9" x14ac:dyDescent="0.15">
      <c r="B3413" s="19"/>
      <c r="C3413" s="2"/>
      <c r="D3413" s="2"/>
      <c r="E3413" s="7"/>
      <c r="F3413" s="3"/>
      <c r="G3413" s="3"/>
      <c r="H3413" s="22"/>
      <c r="I3413" s="80"/>
    </row>
    <row r="3414" spans="2:9" x14ac:dyDescent="0.15">
      <c r="B3414" s="19"/>
      <c r="C3414" s="2"/>
      <c r="D3414" s="2"/>
      <c r="E3414" s="7"/>
      <c r="F3414" s="3"/>
      <c r="G3414" s="3"/>
      <c r="H3414" s="22"/>
      <c r="I3414" s="80"/>
    </row>
    <row r="3415" spans="2:9" x14ac:dyDescent="0.15">
      <c r="B3415" s="19"/>
      <c r="C3415" s="2"/>
      <c r="D3415" s="2"/>
      <c r="E3415" s="7"/>
      <c r="F3415" s="3"/>
      <c r="G3415" s="3"/>
      <c r="H3415" s="22"/>
      <c r="I3415" s="80"/>
    </row>
    <row r="3416" spans="2:9" x14ac:dyDescent="0.15">
      <c r="B3416" s="19"/>
      <c r="C3416" s="2"/>
      <c r="D3416" s="2"/>
      <c r="E3416" s="7"/>
      <c r="F3416" s="3"/>
      <c r="G3416" s="3"/>
      <c r="H3416" s="22"/>
      <c r="I3416" s="80"/>
    </row>
    <row r="3417" spans="2:9" x14ac:dyDescent="0.15">
      <c r="B3417" s="19"/>
      <c r="C3417" s="2"/>
      <c r="D3417" s="2"/>
      <c r="E3417" s="7"/>
      <c r="F3417" s="3"/>
      <c r="G3417" s="3"/>
      <c r="H3417" s="22"/>
      <c r="I3417" s="80"/>
    </row>
    <row r="3418" spans="2:9" x14ac:dyDescent="0.15">
      <c r="B3418" s="19"/>
      <c r="C3418" s="2"/>
      <c r="D3418" s="2"/>
      <c r="E3418" s="7"/>
      <c r="F3418" s="3"/>
      <c r="G3418" s="3"/>
      <c r="H3418" s="22"/>
      <c r="I3418" s="80"/>
    </row>
    <row r="3419" spans="2:9" x14ac:dyDescent="0.15">
      <c r="B3419" s="19"/>
      <c r="C3419" s="2"/>
      <c r="D3419" s="2"/>
      <c r="E3419" s="7"/>
      <c r="F3419" s="3"/>
      <c r="G3419" s="3"/>
      <c r="H3419" s="22"/>
      <c r="I3419" s="80"/>
    </row>
    <row r="3420" spans="2:9" x14ac:dyDescent="0.15">
      <c r="B3420" s="19"/>
      <c r="C3420" s="2"/>
      <c r="D3420" s="2"/>
      <c r="E3420" s="7"/>
      <c r="F3420" s="3"/>
      <c r="G3420" s="3"/>
      <c r="H3420" s="22"/>
      <c r="I3420" s="80"/>
    </row>
    <row r="3421" spans="2:9" x14ac:dyDescent="0.15">
      <c r="B3421" s="19"/>
      <c r="C3421" s="2"/>
      <c r="D3421" s="2"/>
      <c r="E3421" s="7"/>
      <c r="F3421" s="3"/>
      <c r="G3421" s="3"/>
      <c r="H3421" s="22"/>
      <c r="I3421" s="80"/>
    </row>
    <row r="3422" spans="2:9" x14ac:dyDescent="0.15">
      <c r="B3422" s="19"/>
      <c r="C3422" s="2"/>
      <c r="D3422" s="2"/>
      <c r="E3422" s="7"/>
      <c r="F3422" s="3"/>
      <c r="G3422" s="3"/>
      <c r="H3422" s="22"/>
      <c r="I3422" s="80"/>
    </row>
    <row r="3423" spans="2:9" x14ac:dyDescent="0.15">
      <c r="B3423" s="19"/>
      <c r="C3423" s="2"/>
      <c r="D3423" s="2"/>
      <c r="E3423" s="7"/>
      <c r="F3423" s="3"/>
      <c r="G3423" s="3"/>
      <c r="H3423" s="22"/>
      <c r="I3423" s="80"/>
    </row>
    <row r="3424" spans="2:9" x14ac:dyDescent="0.15">
      <c r="B3424" s="19"/>
      <c r="C3424" s="2"/>
      <c r="D3424" s="2"/>
      <c r="E3424" s="7"/>
      <c r="F3424" s="3"/>
      <c r="G3424" s="3"/>
      <c r="H3424" s="22"/>
      <c r="I3424" s="80"/>
    </row>
    <row r="3425" spans="2:9" x14ac:dyDescent="0.15">
      <c r="B3425" s="19"/>
      <c r="C3425" s="2"/>
      <c r="D3425" s="2"/>
      <c r="E3425" s="7"/>
      <c r="F3425" s="3"/>
      <c r="G3425" s="3"/>
      <c r="H3425" s="22"/>
      <c r="I3425" s="80"/>
    </row>
    <row r="3426" spans="2:9" x14ac:dyDescent="0.15">
      <c r="B3426" s="19"/>
      <c r="C3426" s="2"/>
      <c r="D3426" s="2"/>
      <c r="E3426" s="7"/>
      <c r="F3426" s="3"/>
      <c r="G3426" s="3"/>
      <c r="H3426" s="22"/>
      <c r="I3426" s="80"/>
    </row>
    <row r="3427" spans="2:9" x14ac:dyDescent="0.15">
      <c r="B3427" s="19"/>
      <c r="C3427" s="2"/>
      <c r="D3427" s="2"/>
      <c r="E3427" s="7"/>
      <c r="F3427" s="3"/>
      <c r="G3427" s="3"/>
      <c r="H3427" s="22"/>
      <c r="I3427" s="80"/>
    </row>
    <row r="3428" spans="2:9" x14ac:dyDescent="0.15">
      <c r="B3428" s="19"/>
      <c r="C3428" s="2"/>
      <c r="D3428" s="2"/>
      <c r="E3428" s="7"/>
      <c r="F3428" s="3"/>
      <c r="G3428" s="3"/>
      <c r="H3428" s="22"/>
      <c r="I3428" s="80"/>
    </row>
    <row r="3429" spans="2:9" x14ac:dyDescent="0.15">
      <c r="B3429" s="19"/>
      <c r="C3429" s="2"/>
      <c r="D3429" s="2"/>
      <c r="E3429" s="7"/>
      <c r="F3429" s="3"/>
      <c r="G3429" s="3"/>
      <c r="H3429" s="22"/>
      <c r="I3429" s="80"/>
    </row>
    <row r="3430" spans="2:9" x14ac:dyDescent="0.15">
      <c r="B3430" s="19"/>
      <c r="C3430" s="2"/>
      <c r="D3430" s="2"/>
      <c r="E3430" s="7"/>
      <c r="F3430" s="3"/>
      <c r="G3430" s="3"/>
      <c r="H3430" s="22"/>
      <c r="I3430" s="80"/>
    </row>
    <row r="3431" spans="2:9" x14ac:dyDescent="0.15">
      <c r="B3431" s="19"/>
      <c r="C3431" s="2"/>
      <c r="D3431" s="2"/>
      <c r="E3431" s="7"/>
      <c r="F3431" s="3"/>
      <c r="G3431" s="3"/>
      <c r="H3431" s="22"/>
      <c r="I3431" s="80"/>
    </row>
    <row r="3432" spans="2:9" x14ac:dyDescent="0.15">
      <c r="B3432" s="19"/>
      <c r="C3432" s="2"/>
      <c r="D3432" s="2"/>
      <c r="E3432" s="7"/>
      <c r="F3432" s="3"/>
      <c r="G3432" s="3"/>
      <c r="H3432" s="22"/>
      <c r="I3432" s="80"/>
    </row>
    <row r="3433" spans="2:9" x14ac:dyDescent="0.15">
      <c r="B3433" s="19"/>
      <c r="C3433" s="2"/>
      <c r="D3433" s="2"/>
      <c r="E3433" s="7"/>
      <c r="F3433" s="3"/>
      <c r="G3433" s="3"/>
      <c r="H3433" s="22"/>
      <c r="I3433" s="80"/>
    </row>
    <row r="3434" spans="2:9" x14ac:dyDescent="0.15">
      <c r="B3434" s="19"/>
      <c r="C3434" s="2"/>
      <c r="D3434" s="2"/>
      <c r="E3434" s="7"/>
      <c r="F3434" s="3"/>
      <c r="G3434" s="3"/>
      <c r="H3434" s="22"/>
      <c r="I3434" s="80"/>
    </row>
    <row r="3435" spans="2:9" x14ac:dyDescent="0.15">
      <c r="B3435" s="19"/>
      <c r="C3435" s="2"/>
      <c r="D3435" s="2"/>
      <c r="E3435" s="7"/>
      <c r="F3435" s="3"/>
      <c r="G3435" s="3"/>
      <c r="H3435" s="22"/>
      <c r="I3435" s="80"/>
    </row>
    <row r="3436" spans="2:9" x14ac:dyDescent="0.15">
      <c r="B3436" s="19"/>
      <c r="C3436" s="2"/>
      <c r="D3436" s="2"/>
      <c r="E3436" s="7"/>
      <c r="F3436" s="3"/>
      <c r="G3436" s="3"/>
      <c r="H3436" s="22"/>
      <c r="I3436" s="80"/>
    </row>
    <row r="3437" spans="2:9" x14ac:dyDescent="0.15">
      <c r="B3437" s="19"/>
      <c r="C3437" s="2"/>
      <c r="D3437" s="2"/>
      <c r="E3437" s="7"/>
      <c r="F3437" s="3"/>
      <c r="G3437" s="3"/>
      <c r="H3437" s="22"/>
      <c r="I3437" s="80"/>
    </row>
    <row r="3438" spans="2:9" x14ac:dyDescent="0.15">
      <c r="B3438" s="19"/>
      <c r="C3438" s="2"/>
      <c r="D3438" s="2"/>
      <c r="E3438" s="7"/>
      <c r="F3438" s="3"/>
      <c r="G3438" s="3"/>
      <c r="H3438" s="22"/>
      <c r="I3438" s="80"/>
    </row>
    <row r="3439" spans="2:9" x14ac:dyDescent="0.15">
      <c r="B3439" s="19"/>
      <c r="C3439" s="2"/>
      <c r="D3439" s="2"/>
      <c r="E3439" s="7"/>
      <c r="F3439" s="3"/>
      <c r="G3439" s="3"/>
      <c r="H3439" s="22"/>
      <c r="I3439" s="80"/>
    </row>
    <row r="3440" spans="2:9" x14ac:dyDescent="0.15">
      <c r="B3440" s="19"/>
      <c r="C3440" s="2"/>
      <c r="D3440" s="2"/>
      <c r="E3440" s="7"/>
      <c r="F3440" s="3"/>
      <c r="G3440" s="3"/>
      <c r="H3440" s="22"/>
      <c r="I3440" s="80"/>
    </row>
    <row r="3441" spans="2:9" x14ac:dyDescent="0.15">
      <c r="B3441" s="19"/>
      <c r="C3441" s="2"/>
      <c r="D3441" s="2"/>
      <c r="E3441" s="7"/>
      <c r="F3441" s="3"/>
      <c r="G3441" s="3"/>
      <c r="H3441" s="22"/>
      <c r="I3441" s="80"/>
    </row>
    <row r="3442" spans="2:9" x14ac:dyDescent="0.15">
      <c r="B3442" s="19"/>
      <c r="C3442" s="2"/>
      <c r="D3442" s="2"/>
      <c r="E3442" s="7"/>
      <c r="F3442" s="3"/>
      <c r="G3442" s="3"/>
      <c r="H3442" s="22"/>
      <c r="I3442" s="80"/>
    </row>
    <row r="3443" spans="2:9" x14ac:dyDescent="0.15">
      <c r="B3443" s="19"/>
      <c r="C3443" s="2"/>
      <c r="D3443" s="2"/>
      <c r="E3443" s="7"/>
      <c r="F3443" s="3"/>
      <c r="G3443" s="3"/>
      <c r="H3443" s="22"/>
      <c r="I3443" s="80"/>
    </row>
    <row r="3444" spans="2:9" x14ac:dyDescent="0.15">
      <c r="B3444" s="19"/>
      <c r="C3444" s="2"/>
      <c r="D3444" s="2"/>
      <c r="E3444" s="7"/>
      <c r="F3444" s="3"/>
      <c r="G3444" s="3"/>
      <c r="H3444" s="22"/>
      <c r="I3444" s="80"/>
    </row>
    <row r="3445" spans="2:9" x14ac:dyDescent="0.15">
      <c r="B3445" s="19"/>
      <c r="C3445" s="2"/>
      <c r="D3445" s="2"/>
      <c r="E3445" s="7"/>
      <c r="F3445" s="3"/>
      <c r="G3445" s="3"/>
      <c r="H3445" s="22"/>
      <c r="I3445" s="80"/>
    </row>
    <row r="3446" spans="2:9" x14ac:dyDescent="0.15">
      <c r="B3446" s="19"/>
      <c r="C3446" s="2"/>
      <c r="D3446" s="2"/>
      <c r="E3446" s="7"/>
      <c r="F3446" s="3"/>
      <c r="G3446" s="3"/>
      <c r="H3446" s="22"/>
      <c r="I3446" s="80"/>
    </row>
    <row r="3447" spans="2:9" x14ac:dyDescent="0.15">
      <c r="B3447" s="19"/>
      <c r="C3447" s="2"/>
      <c r="D3447" s="2"/>
      <c r="E3447" s="7"/>
      <c r="F3447" s="3"/>
      <c r="G3447" s="3"/>
      <c r="H3447" s="22"/>
      <c r="I3447" s="80"/>
    </row>
    <row r="3448" spans="2:9" x14ac:dyDescent="0.15">
      <c r="B3448" s="19"/>
      <c r="C3448" s="2"/>
      <c r="D3448" s="2"/>
      <c r="E3448" s="7"/>
      <c r="F3448" s="3"/>
      <c r="G3448" s="3"/>
      <c r="H3448" s="22"/>
      <c r="I3448" s="80"/>
    </row>
    <row r="3449" spans="2:9" x14ac:dyDescent="0.15">
      <c r="B3449" s="19"/>
      <c r="C3449" s="2"/>
      <c r="D3449" s="2"/>
      <c r="E3449" s="7"/>
      <c r="F3449" s="3"/>
      <c r="G3449" s="3"/>
      <c r="H3449" s="22"/>
      <c r="I3449" s="80"/>
    </row>
    <row r="3450" spans="2:9" x14ac:dyDescent="0.15">
      <c r="B3450" s="19"/>
      <c r="C3450" s="2"/>
      <c r="D3450" s="2"/>
      <c r="E3450" s="7"/>
      <c r="F3450" s="3"/>
      <c r="G3450" s="3"/>
      <c r="H3450" s="22"/>
      <c r="I3450" s="80"/>
    </row>
    <row r="3451" spans="2:9" x14ac:dyDescent="0.15">
      <c r="B3451" s="19"/>
      <c r="C3451" s="2"/>
      <c r="D3451" s="2"/>
      <c r="E3451" s="7"/>
      <c r="F3451" s="3"/>
      <c r="G3451" s="3"/>
      <c r="H3451" s="22"/>
      <c r="I3451" s="80"/>
    </row>
    <row r="3452" spans="2:9" x14ac:dyDescent="0.15">
      <c r="B3452" s="19"/>
      <c r="C3452" s="2"/>
      <c r="D3452" s="2"/>
      <c r="E3452" s="7"/>
      <c r="F3452" s="3"/>
      <c r="G3452" s="3"/>
      <c r="H3452" s="22"/>
      <c r="I3452" s="80"/>
    </row>
    <row r="3453" spans="2:9" x14ac:dyDescent="0.15">
      <c r="B3453" s="19"/>
      <c r="C3453" s="2"/>
      <c r="D3453" s="2"/>
      <c r="E3453" s="7"/>
      <c r="F3453" s="3"/>
      <c r="G3453" s="3"/>
      <c r="H3453" s="22"/>
      <c r="I3453" s="80"/>
    </row>
    <row r="3454" spans="2:9" x14ac:dyDescent="0.15">
      <c r="B3454" s="19"/>
      <c r="C3454" s="2"/>
      <c r="D3454" s="2"/>
      <c r="E3454" s="7"/>
      <c r="F3454" s="3"/>
      <c r="G3454" s="3"/>
      <c r="H3454" s="22"/>
      <c r="I3454" s="80"/>
    </row>
    <row r="3455" spans="2:9" x14ac:dyDescent="0.15">
      <c r="B3455" s="19"/>
      <c r="C3455" s="2"/>
      <c r="D3455" s="2"/>
      <c r="E3455" s="7"/>
      <c r="F3455" s="3"/>
      <c r="G3455" s="3"/>
      <c r="H3455" s="22"/>
      <c r="I3455" s="80"/>
    </row>
    <row r="3456" spans="2:9" x14ac:dyDescent="0.15">
      <c r="B3456" s="19"/>
      <c r="C3456" s="2"/>
      <c r="D3456" s="2"/>
      <c r="E3456" s="7"/>
      <c r="F3456" s="3"/>
      <c r="G3456" s="3"/>
      <c r="H3456" s="22"/>
      <c r="I3456" s="80"/>
    </row>
    <row r="3457" spans="2:9" x14ac:dyDescent="0.15">
      <c r="B3457" s="19"/>
      <c r="C3457" s="2"/>
      <c r="D3457" s="2"/>
      <c r="E3457" s="7"/>
      <c r="F3457" s="3"/>
      <c r="G3457" s="3"/>
      <c r="H3457" s="22"/>
      <c r="I3457" s="80"/>
    </row>
    <row r="3458" spans="2:9" x14ac:dyDescent="0.15">
      <c r="B3458" s="19"/>
      <c r="C3458" s="2"/>
      <c r="D3458" s="2"/>
      <c r="E3458" s="7"/>
      <c r="F3458" s="3"/>
      <c r="G3458" s="3"/>
      <c r="H3458" s="22"/>
      <c r="I3458" s="80"/>
    </row>
    <row r="3459" spans="2:9" x14ac:dyDescent="0.15">
      <c r="B3459" s="19"/>
      <c r="C3459" s="2"/>
      <c r="D3459" s="2"/>
      <c r="E3459" s="7"/>
      <c r="F3459" s="3"/>
      <c r="G3459" s="3"/>
      <c r="H3459" s="22"/>
      <c r="I3459" s="80"/>
    </row>
    <row r="3460" spans="2:9" x14ac:dyDescent="0.15">
      <c r="B3460" s="19"/>
      <c r="C3460" s="2"/>
      <c r="D3460" s="2"/>
      <c r="E3460" s="7"/>
      <c r="F3460" s="3"/>
      <c r="G3460" s="3"/>
      <c r="H3460" s="22"/>
      <c r="I3460" s="80"/>
    </row>
    <row r="3461" spans="2:9" x14ac:dyDescent="0.15">
      <c r="B3461" s="19"/>
      <c r="C3461" s="2"/>
      <c r="D3461" s="2"/>
      <c r="E3461" s="7"/>
      <c r="F3461" s="3"/>
      <c r="G3461" s="3"/>
      <c r="H3461" s="22"/>
      <c r="I3461" s="80"/>
    </row>
    <row r="3462" spans="2:9" x14ac:dyDescent="0.15">
      <c r="B3462" s="19"/>
      <c r="C3462" s="2"/>
      <c r="D3462" s="2"/>
      <c r="E3462" s="7"/>
      <c r="F3462" s="3"/>
      <c r="G3462" s="3"/>
      <c r="H3462" s="22"/>
      <c r="I3462" s="80"/>
    </row>
    <row r="3463" spans="2:9" x14ac:dyDescent="0.15">
      <c r="B3463" s="19"/>
      <c r="C3463" s="2"/>
      <c r="D3463" s="2"/>
      <c r="E3463" s="7"/>
      <c r="F3463" s="3"/>
      <c r="G3463" s="3"/>
      <c r="H3463" s="22"/>
      <c r="I3463" s="80"/>
    </row>
    <row r="3464" spans="2:9" x14ac:dyDescent="0.15">
      <c r="B3464" s="19"/>
      <c r="C3464" s="2"/>
      <c r="D3464" s="2"/>
      <c r="E3464" s="7"/>
      <c r="F3464" s="3"/>
      <c r="G3464" s="3"/>
      <c r="H3464" s="22"/>
      <c r="I3464" s="80"/>
    </row>
    <row r="3465" spans="2:9" x14ac:dyDescent="0.15">
      <c r="B3465" s="19"/>
      <c r="C3465" s="2"/>
      <c r="D3465" s="2"/>
      <c r="E3465" s="7"/>
      <c r="F3465" s="3"/>
      <c r="G3465" s="3"/>
      <c r="H3465" s="22"/>
      <c r="I3465" s="80"/>
    </row>
    <row r="3466" spans="2:9" x14ac:dyDescent="0.15">
      <c r="B3466" s="19"/>
      <c r="C3466" s="2"/>
      <c r="D3466" s="2"/>
      <c r="E3466" s="7"/>
      <c r="F3466" s="3"/>
      <c r="G3466" s="3"/>
      <c r="H3466" s="22"/>
      <c r="I3466" s="80"/>
    </row>
    <row r="3467" spans="2:9" x14ac:dyDescent="0.15">
      <c r="B3467" s="19"/>
      <c r="C3467" s="2"/>
      <c r="D3467" s="2"/>
      <c r="E3467" s="7"/>
      <c r="F3467" s="3"/>
      <c r="G3467" s="3"/>
      <c r="H3467" s="22"/>
      <c r="I3467" s="80"/>
    </row>
    <row r="3468" spans="2:9" x14ac:dyDescent="0.15">
      <c r="B3468" s="19"/>
      <c r="C3468" s="2"/>
      <c r="D3468" s="2"/>
      <c r="E3468" s="7"/>
      <c r="F3468" s="3"/>
      <c r="G3468" s="3"/>
      <c r="H3468" s="22"/>
      <c r="I3468" s="80"/>
    </row>
    <row r="3469" spans="2:9" x14ac:dyDescent="0.15">
      <c r="B3469" s="19"/>
      <c r="C3469" s="2"/>
      <c r="D3469" s="2"/>
      <c r="E3469" s="7"/>
      <c r="F3469" s="3"/>
      <c r="G3469" s="3"/>
      <c r="H3469" s="22"/>
      <c r="I3469" s="80"/>
    </row>
    <row r="3470" spans="2:9" x14ac:dyDescent="0.15">
      <c r="B3470" s="19"/>
      <c r="C3470" s="2"/>
      <c r="D3470" s="2"/>
      <c r="E3470" s="7"/>
      <c r="F3470" s="3"/>
      <c r="G3470" s="3"/>
      <c r="H3470" s="22"/>
      <c r="I3470" s="80"/>
    </row>
    <row r="3471" spans="2:9" x14ac:dyDescent="0.15">
      <c r="B3471" s="19"/>
      <c r="C3471" s="2"/>
      <c r="D3471" s="2"/>
      <c r="E3471" s="7"/>
      <c r="F3471" s="3"/>
      <c r="G3471" s="3"/>
      <c r="H3471" s="22"/>
      <c r="I3471" s="80"/>
    </row>
    <row r="3472" spans="2:9" x14ac:dyDescent="0.15">
      <c r="B3472" s="19"/>
      <c r="C3472" s="2"/>
      <c r="D3472" s="2"/>
      <c r="E3472" s="7"/>
      <c r="F3472" s="3"/>
      <c r="G3472" s="3"/>
      <c r="H3472" s="22"/>
      <c r="I3472" s="80"/>
    </row>
    <row r="3473" spans="2:9" x14ac:dyDescent="0.15">
      <c r="B3473" s="19"/>
      <c r="C3473" s="2"/>
      <c r="D3473" s="2"/>
      <c r="E3473" s="7"/>
      <c r="F3473" s="3"/>
      <c r="G3473" s="3"/>
      <c r="H3473" s="22"/>
      <c r="I3473" s="80"/>
    </row>
    <row r="3474" spans="2:9" x14ac:dyDescent="0.15">
      <c r="B3474" s="19"/>
      <c r="C3474" s="2"/>
      <c r="D3474" s="2"/>
      <c r="E3474" s="7"/>
      <c r="F3474" s="3"/>
      <c r="G3474" s="3"/>
      <c r="H3474" s="22"/>
      <c r="I3474" s="80"/>
    </row>
    <row r="3475" spans="2:9" x14ac:dyDescent="0.15">
      <c r="B3475" s="19"/>
      <c r="C3475" s="2"/>
      <c r="D3475" s="2"/>
      <c r="E3475" s="7"/>
      <c r="F3475" s="3"/>
      <c r="G3475" s="3"/>
      <c r="H3475" s="22"/>
      <c r="I3475" s="80"/>
    </row>
    <row r="3476" spans="2:9" x14ac:dyDescent="0.15">
      <c r="B3476" s="19"/>
      <c r="C3476" s="2"/>
      <c r="D3476" s="2"/>
      <c r="E3476" s="7"/>
      <c r="F3476" s="3"/>
      <c r="G3476" s="3"/>
      <c r="H3476" s="22"/>
      <c r="I3476" s="80"/>
    </row>
    <row r="3477" spans="2:9" x14ac:dyDescent="0.15">
      <c r="B3477" s="19"/>
      <c r="C3477" s="2"/>
      <c r="D3477" s="2"/>
      <c r="E3477" s="7"/>
      <c r="F3477" s="3"/>
      <c r="G3477" s="3"/>
      <c r="H3477" s="22"/>
      <c r="I3477" s="80"/>
    </row>
    <row r="3478" spans="2:9" x14ac:dyDescent="0.15">
      <c r="B3478" s="19"/>
      <c r="C3478" s="2"/>
      <c r="D3478" s="2"/>
      <c r="E3478" s="7"/>
      <c r="F3478" s="3"/>
      <c r="G3478" s="3"/>
      <c r="H3478" s="22"/>
      <c r="I3478" s="80"/>
    </row>
    <row r="3479" spans="2:9" x14ac:dyDescent="0.15">
      <c r="B3479" s="19"/>
      <c r="C3479" s="2"/>
      <c r="D3479" s="2"/>
      <c r="E3479" s="7"/>
      <c r="F3479" s="3"/>
      <c r="G3479" s="3"/>
      <c r="H3479" s="22"/>
      <c r="I3479" s="80"/>
    </row>
    <row r="3480" spans="2:9" x14ac:dyDescent="0.15">
      <c r="B3480" s="19"/>
      <c r="C3480" s="2"/>
      <c r="D3480" s="2"/>
      <c r="E3480" s="7"/>
      <c r="F3480" s="3"/>
      <c r="G3480" s="3"/>
      <c r="H3480" s="22"/>
      <c r="I3480" s="80"/>
    </row>
    <row r="3481" spans="2:9" x14ac:dyDescent="0.15">
      <c r="B3481" s="19"/>
      <c r="C3481" s="2"/>
      <c r="D3481" s="2"/>
      <c r="E3481" s="7"/>
      <c r="F3481" s="3"/>
      <c r="G3481" s="3"/>
      <c r="H3481" s="22"/>
      <c r="I3481" s="80"/>
    </row>
    <row r="3482" spans="2:9" x14ac:dyDescent="0.15">
      <c r="B3482" s="19"/>
      <c r="C3482" s="2"/>
      <c r="D3482" s="2"/>
      <c r="E3482" s="7"/>
      <c r="F3482" s="3"/>
      <c r="G3482" s="3"/>
      <c r="H3482" s="22"/>
      <c r="I3482" s="80"/>
    </row>
    <row r="3483" spans="2:9" x14ac:dyDescent="0.15">
      <c r="B3483" s="19"/>
      <c r="C3483" s="2"/>
      <c r="D3483" s="2"/>
      <c r="E3483" s="7"/>
      <c r="F3483" s="3"/>
      <c r="G3483" s="3"/>
      <c r="H3483" s="22"/>
      <c r="I3483" s="80"/>
    </row>
    <row r="3484" spans="2:9" x14ac:dyDescent="0.15">
      <c r="B3484" s="19"/>
      <c r="C3484" s="2"/>
      <c r="D3484" s="2"/>
      <c r="E3484" s="7"/>
      <c r="F3484" s="3"/>
      <c r="G3484" s="3"/>
      <c r="H3484" s="22"/>
      <c r="I3484" s="80"/>
    </row>
    <row r="3485" spans="2:9" x14ac:dyDescent="0.15">
      <c r="B3485" s="19"/>
      <c r="C3485" s="2"/>
      <c r="D3485" s="2"/>
      <c r="E3485" s="7"/>
      <c r="F3485" s="3"/>
      <c r="G3485" s="3"/>
      <c r="H3485" s="22"/>
      <c r="I3485" s="80"/>
    </row>
    <row r="3486" spans="2:9" x14ac:dyDescent="0.15">
      <c r="B3486" s="19"/>
      <c r="C3486" s="2"/>
      <c r="D3486" s="2"/>
      <c r="E3486" s="7"/>
      <c r="F3486" s="3"/>
      <c r="G3486" s="3"/>
      <c r="H3486" s="22"/>
      <c r="I3486" s="80"/>
    </row>
    <row r="3487" spans="2:9" x14ac:dyDescent="0.15">
      <c r="B3487" s="19"/>
      <c r="C3487" s="2"/>
      <c r="D3487" s="2"/>
      <c r="E3487" s="7"/>
      <c r="F3487" s="3"/>
      <c r="G3487" s="3"/>
      <c r="H3487" s="22"/>
      <c r="I3487" s="80"/>
    </row>
    <row r="3488" spans="2:9" x14ac:dyDescent="0.15">
      <c r="B3488" s="19"/>
      <c r="C3488" s="2"/>
      <c r="D3488" s="2"/>
      <c r="E3488" s="7"/>
      <c r="F3488" s="3"/>
      <c r="G3488" s="3"/>
      <c r="H3488" s="22"/>
      <c r="I3488" s="80"/>
    </row>
    <row r="3489" spans="2:9" x14ac:dyDescent="0.15">
      <c r="B3489" s="19"/>
      <c r="C3489" s="2"/>
      <c r="D3489" s="2"/>
      <c r="E3489" s="7"/>
      <c r="F3489" s="3"/>
      <c r="G3489" s="3"/>
      <c r="H3489" s="22"/>
      <c r="I3489" s="80"/>
    </row>
    <row r="3490" spans="2:9" x14ac:dyDescent="0.15">
      <c r="B3490" s="19"/>
      <c r="C3490" s="2"/>
      <c r="D3490" s="2"/>
      <c r="E3490" s="7"/>
      <c r="F3490" s="3"/>
      <c r="G3490" s="3"/>
      <c r="H3490" s="22"/>
      <c r="I3490" s="80"/>
    </row>
    <row r="3491" spans="2:9" x14ac:dyDescent="0.15">
      <c r="B3491" s="19"/>
      <c r="C3491" s="2"/>
      <c r="D3491" s="2"/>
      <c r="E3491" s="7"/>
      <c r="F3491" s="3"/>
      <c r="G3491" s="3"/>
      <c r="H3491" s="22"/>
      <c r="I3491" s="80"/>
    </row>
    <row r="3492" spans="2:9" x14ac:dyDescent="0.15">
      <c r="B3492" s="19"/>
      <c r="C3492" s="2"/>
      <c r="D3492" s="2"/>
      <c r="E3492" s="7"/>
      <c r="F3492" s="3"/>
      <c r="G3492" s="3"/>
      <c r="H3492" s="22"/>
      <c r="I3492" s="80"/>
    </row>
    <row r="3493" spans="2:9" x14ac:dyDescent="0.15">
      <c r="B3493" s="19"/>
      <c r="C3493" s="2"/>
      <c r="D3493" s="2"/>
      <c r="E3493" s="7"/>
      <c r="F3493" s="3"/>
      <c r="G3493" s="3"/>
      <c r="H3493" s="22"/>
      <c r="I3493" s="80"/>
    </row>
    <row r="3494" spans="2:9" x14ac:dyDescent="0.15">
      <c r="B3494" s="19"/>
      <c r="C3494" s="2"/>
      <c r="D3494" s="2"/>
      <c r="E3494" s="7"/>
      <c r="F3494" s="3"/>
      <c r="G3494" s="3"/>
      <c r="H3494" s="22"/>
      <c r="I3494" s="80"/>
    </row>
    <row r="3495" spans="2:9" x14ac:dyDescent="0.15">
      <c r="B3495" s="19"/>
      <c r="C3495" s="2"/>
      <c r="D3495" s="2"/>
      <c r="E3495" s="7"/>
      <c r="F3495" s="3"/>
      <c r="G3495" s="3"/>
      <c r="H3495" s="22"/>
      <c r="I3495" s="80"/>
    </row>
    <row r="3496" spans="2:9" x14ac:dyDescent="0.15">
      <c r="B3496" s="19"/>
      <c r="C3496" s="2"/>
      <c r="D3496" s="2"/>
      <c r="E3496" s="7"/>
      <c r="F3496" s="3"/>
      <c r="G3496" s="3"/>
      <c r="H3496" s="22"/>
      <c r="I3496" s="80"/>
    </row>
    <row r="3497" spans="2:9" x14ac:dyDescent="0.15">
      <c r="B3497" s="19"/>
      <c r="C3497" s="2"/>
      <c r="D3497" s="2"/>
      <c r="E3497" s="7"/>
      <c r="F3497" s="3"/>
      <c r="G3497" s="3"/>
      <c r="H3497" s="22"/>
      <c r="I3497" s="80"/>
    </row>
    <row r="3498" spans="2:9" x14ac:dyDescent="0.15">
      <c r="B3498" s="19"/>
      <c r="C3498" s="2"/>
      <c r="D3498" s="2"/>
      <c r="E3498" s="7"/>
      <c r="F3498" s="3"/>
      <c r="G3498" s="3"/>
      <c r="H3498" s="22"/>
      <c r="I3498" s="80"/>
    </row>
    <row r="3499" spans="2:9" x14ac:dyDescent="0.15">
      <c r="B3499" s="19"/>
      <c r="C3499" s="2"/>
      <c r="D3499" s="2"/>
      <c r="E3499" s="7"/>
      <c r="F3499" s="3"/>
      <c r="G3499" s="3"/>
      <c r="H3499" s="22"/>
      <c r="I3499" s="80"/>
    </row>
    <row r="3500" spans="2:9" x14ac:dyDescent="0.15">
      <c r="B3500" s="19"/>
      <c r="C3500" s="2"/>
      <c r="D3500" s="2"/>
      <c r="E3500" s="7"/>
      <c r="F3500" s="3"/>
      <c r="G3500" s="3"/>
      <c r="H3500" s="22"/>
      <c r="I3500" s="80"/>
    </row>
    <row r="3501" spans="2:9" x14ac:dyDescent="0.15">
      <c r="B3501" s="19"/>
      <c r="C3501" s="2"/>
      <c r="D3501" s="2"/>
      <c r="E3501" s="7"/>
      <c r="F3501" s="3"/>
      <c r="G3501" s="3"/>
      <c r="H3501" s="22"/>
      <c r="I3501" s="80"/>
    </row>
    <row r="3502" spans="2:9" x14ac:dyDescent="0.15">
      <c r="B3502" s="19"/>
      <c r="C3502" s="2"/>
      <c r="D3502" s="2"/>
      <c r="E3502" s="7"/>
      <c r="F3502" s="3"/>
      <c r="G3502" s="3"/>
      <c r="H3502" s="22"/>
      <c r="I3502" s="80"/>
    </row>
    <row r="3503" spans="2:9" x14ac:dyDescent="0.15">
      <c r="B3503" s="19"/>
      <c r="C3503" s="2"/>
      <c r="D3503" s="2"/>
      <c r="E3503" s="7"/>
      <c r="F3503" s="3"/>
      <c r="G3503" s="3"/>
      <c r="H3503" s="22"/>
      <c r="I3503" s="80"/>
    </row>
    <row r="3504" spans="2:9" x14ac:dyDescent="0.15">
      <c r="B3504" s="19"/>
      <c r="C3504" s="2"/>
      <c r="D3504" s="2"/>
      <c r="E3504" s="7"/>
      <c r="F3504" s="3"/>
      <c r="G3504" s="3"/>
      <c r="H3504" s="22"/>
      <c r="I3504" s="80"/>
    </row>
    <row r="3505" spans="2:9" x14ac:dyDescent="0.15">
      <c r="B3505" s="19"/>
      <c r="C3505" s="2"/>
      <c r="D3505" s="2"/>
      <c r="E3505" s="7"/>
      <c r="F3505" s="3"/>
      <c r="G3505" s="3"/>
      <c r="H3505" s="22"/>
      <c r="I3505" s="80"/>
    </row>
    <row r="3506" spans="2:9" x14ac:dyDescent="0.15">
      <c r="B3506" s="19"/>
      <c r="C3506" s="2"/>
      <c r="D3506" s="2"/>
      <c r="E3506" s="7"/>
      <c r="F3506" s="3"/>
      <c r="G3506" s="3"/>
      <c r="H3506" s="22"/>
      <c r="I3506" s="80"/>
    </row>
    <row r="3507" spans="2:9" x14ac:dyDescent="0.15">
      <c r="B3507" s="19"/>
      <c r="C3507" s="2"/>
      <c r="D3507" s="2"/>
      <c r="E3507" s="7"/>
      <c r="F3507" s="3"/>
      <c r="G3507" s="3"/>
      <c r="H3507" s="22"/>
      <c r="I3507" s="80"/>
    </row>
    <row r="3508" spans="2:9" x14ac:dyDescent="0.15">
      <c r="B3508" s="19"/>
      <c r="C3508" s="2"/>
      <c r="D3508" s="2"/>
      <c r="E3508" s="7"/>
      <c r="F3508" s="3"/>
      <c r="G3508" s="3"/>
      <c r="H3508" s="22"/>
      <c r="I3508" s="80"/>
    </row>
    <row r="3509" spans="2:9" x14ac:dyDescent="0.15">
      <c r="B3509" s="19"/>
      <c r="C3509" s="2"/>
      <c r="D3509" s="2"/>
      <c r="E3509" s="7"/>
      <c r="F3509" s="3"/>
      <c r="G3509" s="3"/>
      <c r="H3509" s="22"/>
      <c r="I3509" s="80"/>
    </row>
    <row r="3510" spans="2:9" x14ac:dyDescent="0.15">
      <c r="B3510" s="19"/>
      <c r="C3510" s="2"/>
      <c r="D3510" s="2"/>
      <c r="E3510" s="7"/>
      <c r="F3510" s="3"/>
      <c r="G3510" s="3"/>
      <c r="H3510" s="22"/>
      <c r="I3510" s="80"/>
    </row>
    <row r="3511" spans="2:9" x14ac:dyDescent="0.15">
      <c r="B3511" s="19"/>
      <c r="C3511" s="2"/>
      <c r="D3511" s="2"/>
      <c r="E3511" s="7"/>
      <c r="F3511" s="3"/>
      <c r="G3511" s="3"/>
      <c r="H3511" s="22"/>
      <c r="I3511" s="80"/>
    </row>
    <row r="3512" spans="2:9" x14ac:dyDescent="0.15">
      <c r="B3512" s="19"/>
      <c r="C3512" s="2"/>
      <c r="D3512" s="2"/>
      <c r="E3512" s="7"/>
      <c r="F3512" s="3"/>
      <c r="G3512" s="3"/>
      <c r="H3512" s="22"/>
      <c r="I3512" s="80"/>
    </row>
    <row r="3513" spans="2:9" x14ac:dyDescent="0.15">
      <c r="B3513" s="19"/>
      <c r="C3513" s="2"/>
      <c r="D3513" s="2"/>
      <c r="E3513" s="7"/>
      <c r="F3513" s="3"/>
      <c r="G3513" s="3"/>
      <c r="H3513" s="22"/>
      <c r="I3513" s="80"/>
    </row>
    <row r="3514" spans="2:9" x14ac:dyDescent="0.15">
      <c r="B3514" s="19"/>
      <c r="C3514" s="2"/>
      <c r="D3514" s="2"/>
      <c r="E3514" s="7"/>
      <c r="F3514" s="3"/>
      <c r="G3514" s="3"/>
      <c r="H3514" s="22"/>
      <c r="I3514" s="80"/>
    </row>
    <row r="3515" spans="2:9" x14ac:dyDescent="0.15">
      <c r="B3515" s="19"/>
      <c r="C3515" s="2"/>
      <c r="D3515" s="2"/>
      <c r="E3515" s="7"/>
      <c r="F3515" s="3"/>
      <c r="G3515" s="3"/>
      <c r="H3515" s="22"/>
      <c r="I3515" s="80"/>
    </row>
    <row r="3516" spans="2:9" x14ac:dyDescent="0.15">
      <c r="B3516" s="19"/>
      <c r="C3516" s="2"/>
      <c r="D3516" s="2"/>
      <c r="E3516" s="7"/>
      <c r="F3516" s="3"/>
      <c r="G3516" s="3"/>
      <c r="H3516" s="22"/>
      <c r="I3516" s="80"/>
    </row>
    <row r="3517" spans="2:9" x14ac:dyDescent="0.15">
      <c r="B3517" s="19"/>
      <c r="C3517" s="2"/>
      <c r="D3517" s="2"/>
      <c r="E3517" s="7"/>
      <c r="F3517" s="3"/>
      <c r="G3517" s="3"/>
      <c r="H3517" s="22"/>
      <c r="I3517" s="80"/>
    </row>
    <row r="3518" spans="2:9" x14ac:dyDescent="0.15">
      <c r="B3518" s="19"/>
      <c r="C3518" s="2"/>
      <c r="D3518" s="2"/>
      <c r="E3518" s="7"/>
      <c r="F3518" s="3"/>
      <c r="G3518" s="3"/>
      <c r="H3518" s="22"/>
      <c r="I3518" s="80"/>
    </row>
    <row r="3519" spans="2:9" x14ac:dyDescent="0.15">
      <c r="B3519" s="19"/>
      <c r="C3519" s="2"/>
      <c r="D3519" s="2"/>
      <c r="E3519" s="7"/>
      <c r="F3519" s="3"/>
      <c r="G3519" s="3"/>
      <c r="H3519" s="22"/>
      <c r="I3519" s="80"/>
    </row>
    <row r="3520" spans="2:9" x14ac:dyDescent="0.15">
      <c r="B3520" s="19"/>
      <c r="C3520" s="2"/>
      <c r="D3520" s="2"/>
      <c r="E3520" s="7"/>
      <c r="F3520" s="3"/>
      <c r="G3520" s="3"/>
      <c r="H3520" s="22"/>
      <c r="I3520" s="80"/>
    </row>
    <row r="3521" spans="2:9" x14ac:dyDescent="0.15">
      <c r="B3521" s="19"/>
      <c r="C3521" s="2"/>
      <c r="D3521" s="2"/>
      <c r="E3521" s="7"/>
      <c r="F3521" s="3"/>
      <c r="G3521" s="3"/>
      <c r="H3521" s="22"/>
      <c r="I3521" s="80"/>
    </row>
    <row r="3522" spans="2:9" x14ac:dyDescent="0.15">
      <c r="B3522" s="19"/>
      <c r="C3522" s="2"/>
      <c r="D3522" s="2"/>
      <c r="E3522" s="7"/>
      <c r="F3522" s="3"/>
      <c r="G3522" s="3"/>
      <c r="H3522" s="22"/>
      <c r="I3522" s="80"/>
    </row>
    <row r="3523" spans="2:9" x14ac:dyDescent="0.15">
      <c r="B3523" s="19"/>
      <c r="C3523" s="2"/>
      <c r="D3523" s="2"/>
      <c r="E3523" s="7"/>
      <c r="F3523" s="3"/>
      <c r="G3523" s="3"/>
      <c r="H3523" s="22"/>
      <c r="I3523" s="80"/>
    </row>
    <row r="3524" spans="2:9" x14ac:dyDescent="0.15">
      <c r="B3524" s="19"/>
      <c r="C3524" s="2"/>
      <c r="D3524" s="2"/>
      <c r="E3524" s="7"/>
      <c r="F3524" s="3"/>
      <c r="G3524" s="3"/>
      <c r="H3524" s="22"/>
      <c r="I3524" s="80"/>
    </row>
    <row r="3525" spans="2:9" x14ac:dyDescent="0.15">
      <c r="B3525" s="19"/>
      <c r="C3525" s="2"/>
      <c r="D3525" s="2"/>
      <c r="E3525" s="7"/>
      <c r="F3525" s="3"/>
      <c r="G3525" s="3"/>
      <c r="H3525" s="22"/>
      <c r="I3525" s="80"/>
    </row>
    <row r="3526" spans="2:9" x14ac:dyDescent="0.15">
      <c r="B3526" s="19"/>
      <c r="C3526" s="2"/>
      <c r="D3526" s="2"/>
      <c r="E3526" s="7"/>
      <c r="F3526" s="3"/>
      <c r="G3526" s="3"/>
      <c r="H3526" s="22"/>
      <c r="I3526" s="80"/>
    </row>
    <row r="3527" spans="2:9" x14ac:dyDescent="0.15">
      <c r="B3527" s="19"/>
      <c r="C3527" s="2"/>
      <c r="D3527" s="2"/>
      <c r="E3527" s="7"/>
      <c r="F3527" s="3"/>
      <c r="G3527" s="3"/>
      <c r="H3527" s="22"/>
      <c r="I3527" s="80"/>
    </row>
    <row r="3528" spans="2:9" x14ac:dyDescent="0.15">
      <c r="B3528" s="19"/>
      <c r="C3528" s="2"/>
      <c r="D3528" s="2"/>
      <c r="E3528" s="7"/>
      <c r="F3528" s="3"/>
      <c r="G3528" s="3"/>
      <c r="H3528" s="22"/>
      <c r="I3528" s="80"/>
    </row>
    <row r="3529" spans="2:9" x14ac:dyDescent="0.15">
      <c r="B3529" s="19"/>
      <c r="C3529" s="2"/>
      <c r="D3529" s="2"/>
      <c r="E3529" s="7"/>
      <c r="F3529" s="3"/>
      <c r="G3529" s="3"/>
      <c r="H3529" s="22"/>
      <c r="I3529" s="80"/>
    </row>
    <row r="3530" spans="2:9" x14ac:dyDescent="0.15">
      <c r="B3530" s="19"/>
      <c r="C3530" s="2"/>
      <c r="D3530" s="2"/>
      <c r="E3530" s="7"/>
      <c r="F3530" s="3"/>
      <c r="G3530" s="3"/>
      <c r="H3530" s="22"/>
      <c r="I3530" s="80"/>
    </row>
    <row r="3531" spans="2:9" x14ac:dyDescent="0.15">
      <c r="B3531" s="19"/>
      <c r="C3531" s="2"/>
      <c r="D3531" s="2"/>
      <c r="E3531" s="7"/>
      <c r="F3531" s="3"/>
      <c r="G3531" s="3"/>
      <c r="H3531" s="22"/>
      <c r="I3531" s="80"/>
    </row>
    <row r="3532" spans="2:9" x14ac:dyDescent="0.15">
      <c r="B3532" s="19"/>
      <c r="C3532" s="2"/>
      <c r="D3532" s="2"/>
      <c r="E3532" s="7"/>
      <c r="F3532" s="3"/>
      <c r="G3532" s="3"/>
      <c r="H3532" s="22"/>
      <c r="I3532" s="80"/>
    </row>
    <row r="3533" spans="2:9" x14ac:dyDescent="0.15">
      <c r="B3533" s="19"/>
      <c r="C3533" s="2"/>
      <c r="D3533" s="2"/>
      <c r="E3533" s="7"/>
      <c r="F3533" s="3"/>
      <c r="G3533" s="3"/>
      <c r="H3533" s="22"/>
      <c r="I3533" s="80"/>
    </row>
    <row r="3534" spans="2:9" x14ac:dyDescent="0.15">
      <c r="B3534" s="19"/>
      <c r="C3534" s="2"/>
      <c r="D3534" s="2"/>
      <c r="E3534" s="7"/>
      <c r="F3534" s="3"/>
      <c r="G3534" s="3"/>
      <c r="H3534" s="22"/>
      <c r="I3534" s="80"/>
    </row>
    <row r="3535" spans="2:9" x14ac:dyDescent="0.15">
      <c r="B3535" s="19"/>
      <c r="C3535" s="2"/>
      <c r="D3535" s="2"/>
      <c r="E3535" s="7"/>
      <c r="F3535" s="3"/>
      <c r="G3535" s="3"/>
      <c r="H3535" s="22"/>
      <c r="I3535" s="80"/>
    </row>
    <row r="3536" spans="2:9" x14ac:dyDescent="0.15">
      <c r="B3536" s="19"/>
      <c r="C3536" s="2"/>
      <c r="D3536" s="2"/>
      <c r="E3536" s="7"/>
      <c r="F3536" s="3"/>
      <c r="G3536" s="3"/>
      <c r="H3536" s="22"/>
      <c r="I3536" s="80"/>
    </row>
    <row r="3537" spans="2:9" x14ac:dyDescent="0.15">
      <c r="B3537" s="19"/>
      <c r="C3537" s="2"/>
      <c r="D3537" s="2"/>
      <c r="E3537" s="7"/>
      <c r="F3537" s="3"/>
      <c r="G3537" s="3"/>
      <c r="H3537" s="22"/>
      <c r="I3537" s="80"/>
    </row>
    <row r="3538" spans="2:9" x14ac:dyDescent="0.15">
      <c r="B3538" s="19"/>
      <c r="C3538" s="2"/>
      <c r="D3538" s="2"/>
      <c r="E3538" s="7"/>
      <c r="F3538" s="3"/>
      <c r="G3538" s="3"/>
      <c r="H3538" s="22"/>
      <c r="I3538" s="80"/>
    </row>
    <row r="3539" spans="2:9" x14ac:dyDescent="0.15">
      <c r="B3539" s="19"/>
      <c r="C3539" s="2"/>
      <c r="D3539" s="2"/>
      <c r="E3539" s="7"/>
      <c r="F3539" s="3"/>
      <c r="G3539" s="3"/>
      <c r="H3539" s="22"/>
      <c r="I3539" s="80"/>
    </row>
    <row r="3540" spans="2:9" x14ac:dyDescent="0.15">
      <c r="B3540" s="19"/>
      <c r="C3540" s="2"/>
      <c r="D3540" s="2"/>
      <c r="E3540" s="7"/>
      <c r="F3540" s="3"/>
      <c r="G3540" s="3"/>
      <c r="H3540" s="22"/>
      <c r="I3540" s="80"/>
    </row>
    <row r="3541" spans="2:9" x14ac:dyDescent="0.15">
      <c r="B3541" s="19"/>
      <c r="C3541" s="2"/>
      <c r="D3541" s="2"/>
      <c r="E3541" s="7"/>
      <c r="F3541" s="3"/>
      <c r="G3541" s="3"/>
      <c r="H3541" s="22"/>
      <c r="I3541" s="80"/>
    </row>
    <row r="3542" spans="2:9" x14ac:dyDescent="0.15">
      <c r="B3542" s="19"/>
      <c r="C3542" s="2"/>
      <c r="D3542" s="2"/>
      <c r="E3542" s="7"/>
      <c r="F3542" s="3"/>
      <c r="G3542" s="3"/>
      <c r="H3542" s="22"/>
      <c r="I3542" s="80"/>
    </row>
    <row r="3543" spans="2:9" x14ac:dyDescent="0.15">
      <c r="B3543" s="19"/>
      <c r="C3543" s="2"/>
      <c r="D3543" s="2"/>
      <c r="E3543" s="7"/>
      <c r="F3543" s="3"/>
      <c r="G3543" s="3"/>
      <c r="H3543" s="22"/>
      <c r="I3543" s="80"/>
    </row>
    <row r="3544" spans="2:9" x14ac:dyDescent="0.15">
      <c r="B3544" s="19"/>
      <c r="C3544" s="2"/>
      <c r="D3544" s="2"/>
      <c r="E3544" s="7"/>
      <c r="F3544" s="3"/>
      <c r="G3544" s="3"/>
      <c r="H3544" s="22"/>
      <c r="I3544" s="80"/>
    </row>
    <row r="3545" spans="2:9" x14ac:dyDescent="0.15">
      <c r="B3545" s="19"/>
      <c r="C3545" s="2"/>
      <c r="D3545" s="2"/>
      <c r="E3545" s="7"/>
      <c r="F3545" s="3"/>
      <c r="G3545" s="3"/>
      <c r="H3545" s="22"/>
      <c r="I3545" s="80"/>
    </row>
    <row r="3546" spans="2:9" x14ac:dyDescent="0.15">
      <c r="B3546" s="19"/>
      <c r="C3546" s="2"/>
      <c r="D3546" s="2"/>
      <c r="E3546" s="7"/>
      <c r="F3546" s="3"/>
      <c r="G3546" s="3"/>
      <c r="H3546" s="22"/>
      <c r="I3546" s="80"/>
    </row>
    <row r="3547" spans="2:9" x14ac:dyDescent="0.15">
      <c r="B3547" s="19"/>
      <c r="C3547" s="2"/>
      <c r="D3547" s="2"/>
      <c r="E3547" s="7"/>
      <c r="F3547" s="3"/>
      <c r="G3547" s="3"/>
      <c r="H3547" s="22"/>
      <c r="I3547" s="80"/>
    </row>
    <row r="3548" spans="2:9" x14ac:dyDescent="0.15">
      <c r="B3548" s="19"/>
      <c r="C3548" s="2"/>
      <c r="D3548" s="2"/>
      <c r="E3548" s="7"/>
      <c r="F3548" s="3"/>
      <c r="G3548" s="3"/>
      <c r="H3548" s="22"/>
      <c r="I3548" s="80"/>
    </row>
    <row r="3549" spans="2:9" x14ac:dyDescent="0.15">
      <c r="B3549" s="19"/>
      <c r="C3549" s="2"/>
      <c r="D3549" s="2"/>
      <c r="E3549" s="7"/>
      <c r="F3549" s="3"/>
      <c r="G3549" s="3"/>
      <c r="H3549" s="22"/>
      <c r="I3549" s="80"/>
    </row>
    <row r="3550" spans="2:9" x14ac:dyDescent="0.15">
      <c r="B3550" s="19"/>
      <c r="C3550" s="2"/>
      <c r="D3550" s="2"/>
      <c r="E3550" s="7"/>
      <c r="F3550" s="3"/>
      <c r="G3550" s="3"/>
      <c r="H3550" s="22"/>
      <c r="I3550" s="80"/>
    </row>
    <row r="3551" spans="2:9" x14ac:dyDescent="0.15">
      <c r="B3551" s="19"/>
      <c r="C3551" s="2"/>
      <c r="D3551" s="2"/>
      <c r="E3551" s="7"/>
      <c r="F3551" s="3"/>
      <c r="G3551" s="3"/>
      <c r="H3551" s="22"/>
      <c r="I3551" s="80"/>
    </row>
    <row r="3552" spans="2:9" x14ac:dyDescent="0.15">
      <c r="B3552" s="19"/>
      <c r="C3552" s="2"/>
      <c r="D3552" s="2"/>
      <c r="E3552" s="7"/>
      <c r="F3552" s="3"/>
      <c r="G3552" s="3"/>
      <c r="H3552" s="22"/>
      <c r="I3552" s="80"/>
    </row>
    <row r="3553" spans="2:9" x14ac:dyDescent="0.15">
      <c r="B3553" s="19"/>
      <c r="C3553" s="2"/>
      <c r="D3553" s="2"/>
      <c r="E3553" s="7"/>
      <c r="F3553" s="3"/>
      <c r="G3553" s="3"/>
      <c r="H3553" s="22"/>
      <c r="I3553" s="80"/>
    </row>
    <row r="3554" spans="2:9" x14ac:dyDescent="0.15">
      <c r="B3554" s="19"/>
      <c r="C3554" s="2"/>
      <c r="D3554" s="2"/>
      <c r="E3554" s="7"/>
      <c r="F3554" s="3"/>
      <c r="G3554" s="3"/>
      <c r="H3554" s="22"/>
      <c r="I3554" s="80"/>
    </row>
    <row r="3555" spans="2:9" x14ac:dyDescent="0.15">
      <c r="B3555" s="19"/>
      <c r="C3555" s="2"/>
      <c r="D3555" s="2"/>
      <c r="E3555" s="7"/>
      <c r="F3555" s="3"/>
      <c r="G3555" s="3"/>
      <c r="H3555" s="22"/>
      <c r="I3555" s="80"/>
    </row>
    <row r="3556" spans="2:9" x14ac:dyDescent="0.15">
      <c r="B3556" s="19"/>
      <c r="C3556" s="2"/>
      <c r="D3556" s="2"/>
      <c r="E3556" s="7"/>
      <c r="F3556" s="3"/>
      <c r="G3556" s="3"/>
      <c r="H3556" s="22"/>
      <c r="I3556" s="80"/>
    </row>
    <row r="3557" spans="2:9" x14ac:dyDescent="0.15">
      <c r="B3557" s="19"/>
      <c r="C3557" s="2"/>
      <c r="D3557" s="2"/>
      <c r="E3557" s="7"/>
      <c r="F3557" s="3"/>
      <c r="G3557" s="3"/>
      <c r="H3557" s="22"/>
      <c r="I3557" s="80"/>
    </row>
    <row r="3558" spans="2:9" x14ac:dyDescent="0.15">
      <c r="B3558" s="19"/>
      <c r="C3558" s="2"/>
      <c r="D3558" s="2"/>
      <c r="E3558" s="7"/>
      <c r="F3558" s="3"/>
      <c r="G3558" s="3"/>
      <c r="H3558" s="22"/>
      <c r="I3558" s="80"/>
    </row>
    <row r="3559" spans="2:9" x14ac:dyDescent="0.15">
      <c r="B3559" s="19"/>
      <c r="C3559" s="2"/>
      <c r="D3559" s="2"/>
      <c r="E3559" s="7"/>
      <c r="F3559" s="3"/>
      <c r="G3559" s="3"/>
      <c r="H3559" s="22"/>
      <c r="I3559" s="80"/>
    </row>
    <row r="3560" spans="2:9" x14ac:dyDescent="0.15">
      <c r="B3560" s="19"/>
      <c r="C3560" s="2"/>
      <c r="D3560" s="2"/>
      <c r="E3560" s="7"/>
      <c r="F3560" s="3"/>
      <c r="G3560" s="3"/>
      <c r="H3560" s="22"/>
      <c r="I3560" s="80"/>
    </row>
    <row r="3561" spans="2:9" x14ac:dyDescent="0.15">
      <c r="B3561" s="19"/>
      <c r="C3561" s="2"/>
      <c r="D3561" s="2"/>
      <c r="E3561" s="7"/>
      <c r="F3561" s="3"/>
      <c r="G3561" s="3"/>
      <c r="H3561" s="22"/>
      <c r="I3561" s="80"/>
    </row>
    <row r="3562" spans="2:9" x14ac:dyDescent="0.15">
      <c r="B3562" s="19"/>
      <c r="C3562" s="2"/>
      <c r="D3562" s="2"/>
      <c r="E3562" s="7"/>
      <c r="F3562" s="3"/>
      <c r="G3562" s="3"/>
      <c r="H3562" s="22"/>
      <c r="I3562" s="80"/>
    </row>
    <row r="3563" spans="2:9" x14ac:dyDescent="0.15">
      <c r="B3563" s="19"/>
      <c r="C3563" s="2"/>
      <c r="D3563" s="2"/>
      <c r="E3563" s="7"/>
      <c r="F3563" s="3"/>
      <c r="G3563" s="3"/>
      <c r="H3563" s="22"/>
      <c r="I3563" s="80"/>
    </row>
    <row r="3564" spans="2:9" x14ac:dyDescent="0.15">
      <c r="B3564" s="19"/>
      <c r="C3564" s="2"/>
      <c r="D3564" s="2"/>
      <c r="E3564" s="7"/>
      <c r="F3564" s="3"/>
      <c r="G3564" s="3"/>
      <c r="H3564" s="22"/>
      <c r="I3564" s="80"/>
    </row>
    <row r="3565" spans="2:9" x14ac:dyDescent="0.15">
      <c r="B3565" s="19"/>
      <c r="C3565" s="2"/>
      <c r="D3565" s="2"/>
      <c r="E3565" s="7"/>
      <c r="F3565" s="3"/>
      <c r="G3565" s="3"/>
      <c r="H3565" s="22"/>
      <c r="I3565" s="80"/>
    </row>
    <row r="3566" spans="2:9" x14ac:dyDescent="0.15">
      <c r="B3566" s="19"/>
      <c r="C3566" s="2"/>
      <c r="D3566" s="2"/>
      <c r="E3566" s="7"/>
      <c r="F3566" s="3"/>
      <c r="G3566" s="3"/>
      <c r="H3566" s="22"/>
      <c r="I3566" s="80"/>
    </row>
    <row r="3567" spans="2:9" x14ac:dyDescent="0.15">
      <c r="B3567" s="19"/>
      <c r="C3567" s="2"/>
      <c r="D3567" s="2"/>
      <c r="E3567" s="7"/>
      <c r="F3567" s="3"/>
      <c r="G3567" s="3"/>
      <c r="H3567" s="22"/>
      <c r="I3567" s="80"/>
    </row>
    <row r="3568" spans="2:9" x14ac:dyDescent="0.15">
      <c r="B3568" s="19"/>
      <c r="C3568" s="2"/>
      <c r="D3568" s="2"/>
      <c r="E3568" s="7"/>
      <c r="F3568" s="3"/>
      <c r="G3568" s="3"/>
      <c r="H3568" s="22"/>
      <c r="I3568" s="80"/>
    </row>
    <row r="3569" spans="2:9" x14ac:dyDescent="0.15">
      <c r="B3569" s="19"/>
      <c r="C3569" s="2"/>
      <c r="D3569" s="2"/>
      <c r="E3569" s="7"/>
      <c r="F3569" s="3"/>
      <c r="G3569" s="3"/>
      <c r="H3569" s="22"/>
      <c r="I3569" s="80"/>
    </row>
    <row r="3570" spans="2:9" x14ac:dyDescent="0.15">
      <c r="B3570" s="19"/>
      <c r="C3570" s="2"/>
      <c r="D3570" s="2"/>
      <c r="E3570" s="7"/>
      <c r="F3570" s="3"/>
      <c r="G3570" s="3"/>
      <c r="H3570" s="22"/>
      <c r="I3570" s="80"/>
    </row>
    <row r="3571" spans="2:9" x14ac:dyDescent="0.15">
      <c r="B3571" s="19"/>
      <c r="C3571" s="2"/>
      <c r="D3571" s="2"/>
      <c r="E3571" s="7"/>
      <c r="F3571" s="3"/>
      <c r="G3571" s="3"/>
      <c r="H3571" s="22"/>
      <c r="I3571" s="80"/>
    </row>
    <row r="3572" spans="2:9" x14ac:dyDescent="0.15">
      <c r="B3572" s="19"/>
      <c r="C3572" s="2"/>
      <c r="D3572" s="2"/>
      <c r="E3572" s="7"/>
      <c r="F3572" s="3"/>
      <c r="G3572" s="3"/>
      <c r="H3572" s="22"/>
      <c r="I3572" s="80"/>
    </row>
    <row r="3573" spans="2:9" x14ac:dyDescent="0.15">
      <c r="B3573" s="19"/>
      <c r="C3573" s="2"/>
      <c r="D3573" s="2"/>
      <c r="E3573" s="7"/>
      <c r="F3573" s="3"/>
      <c r="G3573" s="3"/>
      <c r="H3573" s="22"/>
      <c r="I3573" s="80"/>
    </row>
    <row r="3574" spans="2:9" x14ac:dyDescent="0.15">
      <c r="B3574" s="19"/>
      <c r="C3574" s="2"/>
      <c r="D3574" s="2"/>
      <c r="E3574" s="7"/>
      <c r="F3574" s="3"/>
      <c r="G3574" s="3"/>
      <c r="H3574" s="22"/>
      <c r="I3574" s="80"/>
    </row>
    <row r="3575" spans="2:9" x14ac:dyDescent="0.15">
      <c r="B3575" s="19"/>
      <c r="C3575" s="2"/>
      <c r="D3575" s="2"/>
      <c r="E3575" s="7"/>
      <c r="F3575" s="3"/>
      <c r="G3575" s="3"/>
      <c r="H3575" s="22"/>
      <c r="I3575" s="80"/>
    </row>
    <row r="3576" spans="2:9" x14ac:dyDescent="0.15">
      <c r="B3576" s="19"/>
      <c r="C3576" s="2"/>
      <c r="D3576" s="2"/>
      <c r="E3576" s="7"/>
      <c r="F3576" s="3"/>
      <c r="G3576" s="3"/>
      <c r="H3576" s="22"/>
      <c r="I3576" s="80"/>
    </row>
    <row r="3577" spans="2:9" x14ac:dyDescent="0.15">
      <c r="B3577" s="19"/>
      <c r="C3577" s="2"/>
      <c r="D3577" s="2"/>
      <c r="E3577" s="7"/>
      <c r="F3577" s="3"/>
      <c r="G3577" s="3"/>
      <c r="H3577" s="22"/>
      <c r="I3577" s="80"/>
    </row>
    <row r="3578" spans="2:9" x14ac:dyDescent="0.15">
      <c r="B3578" s="19"/>
      <c r="C3578" s="2"/>
      <c r="D3578" s="2"/>
      <c r="E3578" s="7"/>
      <c r="F3578" s="3"/>
      <c r="G3578" s="3"/>
      <c r="H3578" s="22"/>
      <c r="I3578" s="80"/>
    </row>
    <row r="3579" spans="2:9" x14ac:dyDescent="0.15">
      <c r="B3579" s="19"/>
      <c r="C3579" s="2"/>
      <c r="D3579" s="2"/>
      <c r="E3579" s="7"/>
      <c r="F3579" s="3"/>
      <c r="G3579" s="3"/>
      <c r="H3579" s="22"/>
      <c r="I3579" s="80"/>
    </row>
    <row r="3580" spans="2:9" x14ac:dyDescent="0.15">
      <c r="B3580" s="19"/>
      <c r="C3580" s="2"/>
      <c r="D3580" s="2"/>
      <c r="E3580" s="7"/>
      <c r="F3580" s="3"/>
      <c r="G3580" s="3"/>
      <c r="H3580" s="22"/>
      <c r="I3580" s="80"/>
    </row>
    <row r="3581" spans="2:9" x14ac:dyDescent="0.15">
      <c r="B3581" s="19"/>
      <c r="C3581" s="2"/>
      <c r="D3581" s="2"/>
      <c r="E3581" s="7"/>
      <c r="F3581" s="3"/>
      <c r="G3581" s="3"/>
      <c r="H3581" s="22"/>
      <c r="I3581" s="80"/>
    </row>
    <row r="3582" spans="2:9" x14ac:dyDescent="0.15">
      <c r="B3582" s="19"/>
      <c r="C3582" s="2"/>
      <c r="D3582" s="2"/>
      <c r="E3582" s="7"/>
      <c r="F3582" s="3"/>
      <c r="G3582" s="3"/>
      <c r="H3582" s="22"/>
      <c r="I3582" s="80"/>
    </row>
    <row r="3583" spans="2:9" x14ac:dyDescent="0.15">
      <c r="B3583" s="19"/>
      <c r="C3583" s="2"/>
      <c r="D3583" s="2"/>
      <c r="E3583" s="7"/>
      <c r="F3583" s="3"/>
      <c r="G3583" s="3"/>
      <c r="H3583" s="22"/>
      <c r="I3583" s="80"/>
    </row>
    <row r="3584" spans="2:9" x14ac:dyDescent="0.15">
      <c r="B3584" s="19"/>
      <c r="C3584" s="2"/>
      <c r="D3584" s="2"/>
      <c r="E3584" s="7"/>
      <c r="F3584" s="3"/>
      <c r="G3584" s="3"/>
      <c r="H3584" s="22"/>
      <c r="I3584" s="80"/>
    </row>
    <row r="3585" spans="2:9" x14ac:dyDescent="0.15">
      <c r="B3585" s="19"/>
      <c r="C3585" s="2"/>
      <c r="D3585" s="2"/>
      <c r="E3585" s="7"/>
      <c r="F3585" s="3"/>
      <c r="G3585" s="3"/>
      <c r="H3585" s="22"/>
      <c r="I3585" s="80"/>
    </row>
    <row r="3586" spans="2:9" x14ac:dyDescent="0.15">
      <c r="B3586" s="19"/>
      <c r="C3586" s="2"/>
      <c r="D3586" s="2"/>
      <c r="E3586" s="7"/>
      <c r="F3586" s="3"/>
      <c r="G3586" s="3"/>
      <c r="H3586" s="22"/>
      <c r="I3586" s="80"/>
    </row>
    <row r="3587" spans="2:9" x14ac:dyDescent="0.15">
      <c r="B3587" s="19"/>
      <c r="C3587" s="2"/>
      <c r="D3587" s="2"/>
      <c r="E3587" s="7"/>
      <c r="F3587" s="3"/>
      <c r="G3587" s="3"/>
      <c r="H3587" s="22"/>
      <c r="I3587" s="80"/>
    </row>
    <row r="3588" spans="2:9" x14ac:dyDescent="0.15">
      <c r="B3588" s="19"/>
      <c r="C3588" s="2"/>
      <c r="D3588" s="2"/>
      <c r="E3588" s="7"/>
      <c r="F3588" s="3"/>
      <c r="G3588" s="3"/>
      <c r="H3588" s="22"/>
      <c r="I3588" s="80"/>
    </row>
    <row r="3589" spans="2:9" x14ac:dyDescent="0.15">
      <c r="B3589" s="19"/>
      <c r="C3589" s="2"/>
      <c r="D3589" s="2"/>
      <c r="E3589" s="7"/>
      <c r="F3589" s="3"/>
      <c r="G3589" s="3"/>
      <c r="H3589" s="22"/>
      <c r="I3589" s="80"/>
    </row>
    <row r="3590" spans="2:9" x14ac:dyDescent="0.15">
      <c r="B3590" s="19"/>
      <c r="C3590" s="2"/>
      <c r="D3590" s="2"/>
      <c r="E3590" s="7"/>
      <c r="F3590" s="3"/>
      <c r="G3590" s="3"/>
      <c r="H3590" s="22"/>
      <c r="I3590" s="80"/>
    </row>
    <row r="3591" spans="2:9" x14ac:dyDescent="0.15">
      <c r="B3591" s="19"/>
      <c r="C3591" s="2"/>
      <c r="D3591" s="2"/>
      <c r="E3591" s="7"/>
      <c r="F3591" s="3"/>
      <c r="G3591" s="3"/>
      <c r="H3591" s="22"/>
      <c r="I3591" s="80"/>
    </row>
    <row r="3592" spans="2:9" x14ac:dyDescent="0.15">
      <c r="B3592" s="19"/>
      <c r="C3592" s="2"/>
      <c r="D3592" s="2"/>
      <c r="E3592" s="7"/>
      <c r="F3592" s="3"/>
      <c r="G3592" s="3"/>
      <c r="H3592" s="22"/>
      <c r="I3592" s="80"/>
    </row>
    <row r="3593" spans="2:9" x14ac:dyDescent="0.15">
      <c r="B3593" s="19"/>
      <c r="C3593" s="2"/>
      <c r="D3593" s="2"/>
      <c r="E3593" s="7"/>
      <c r="F3593" s="3"/>
      <c r="G3593" s="3"/>
      <c r="H3593" s="22"/>
      <c r="I3593" s="80"/>
    </row>
    <row r="3594" spans="2:9" x14ac:dyDescent="0.15">
      <c r="B3594" s="19"/>
      <c r="C3594" s="2"/>
      <c r="D3594" s="2"/>
      <c r="E3594" s="7"/>
      <c r="F3594" s="3"/>
      <c r="G3594" s="3"/>
      <c r="H3594" s="22"/>
      <c r="I3594" s="80"/>
    </row>
    <row r="3595" spans="2:9" x14ac:dyDescent="0.15">
      <c r="B3595" s="19"/>
      <c r="C3595" s="2"/>
      <c r="D3595" s="2"/>
      <c r="E3595" s="7"/>
      <c r="F3595" s="3"/>
      <c r="G3595" s="3"/>
      <c r="H3595" s="22"/>
      <c r="I3595" s="80"/>
    </row>
    <row r="3596" spans="2:9" x14ac:dyDescent="0.15">
      <c r="B3596" s="19"/>
      <c r="C3596" s="2"/>
      <c r="D3596" s="2"/>
      <c r="E3596" s="7"/>
      <c r="F3596" s="3"/>
      <c r="G3596" s="3"/>
      <c r="H3596" s="22"/>
      <c r="I3596" s="80"/>
    </row>
    <row r="3597" spans="2:9" x14ac:dyDescent="0.15">
      <c r="B3597" s="19"/>
      <c r="C3597" s="2"/>
      <c r="D3597" s="2"/>
      <c r="E3597" s="7"/>
      <c r="F3597" s="3"/>
      <c r="G3597" s="3"/>
      <c r="H3597" s="22"/>
      <c r="I3597" s="80"/>
    </row>
    <row r="3598" spans="2:9" x14ac:dyDescent="0.15">
      <c r="B3598" s="19"/>
      <c r="C3598" s="2"/>
      <c r="D3598" s="2"/>
      <c r="E3598" s="7"/>
      <c r="F3598" s="3"/>
      <c r="G3598" s="3"/>
      <c r="H3598" s="22"/>
      <c r="I3598" s="80"/>
    </row>
    <row r="3599" spans="2:9" x14ac:dyDescent="0.15">
      <c r="B3599" s="19"/>
      <c r="C3599" s="2"/>
      <c r="D3599" s="2"/>
      <c r="E3599" s="7"/>
      <c r="F3599" s="3"/>
      <c r="G3599" s="3"/>
      <c r="H3599" s="22"/>
      <c r="I3599" s="80"/>
    </row>
    <row r="3600" spans="2:9" x14ac:dyDescent="0.15">
      <c r="B3600" s="19"/>
      <c r="C3600" s="2"/>
      <c r="D3600" s="2"/>
      <c r="E3600" s="7"/>
      <c r="F3600" s="3"/>
      <c r="G3600" s="3"/>
      <c r="H3600" s="22"/>
      <c r="I3600" s="80"/>
    </row>
    <row r="3601" spans="2:9" x14ac:dyDescent="0.15">
      <c r="B3601" s="19"/>
      <c r="C3601" s="2"/>
      <c r="D3601" s="2"/>
      <c r="E3601" s="7"/>
      <c r="F3601" s="3"/>
      <c r="G3601" s="3"/>
      <c r="H3601" s="22"/>
      <c r="I3601" s="80"/>
    </row>
    <row r="3602" spans="2:9" x14ac:dyDescent="0.15">
      <c r="B3602" s="19"/>
      <c r="C3602" s="2"/>
      <c r="D3602" s="2"/>
      <c r="E3602" s="7"/>
      <c r="F3602" s="3"/>
      <c r="G3602" s="3"/>
      <c r="H3602" s="22"/>
      <c r="I3602" s="80"/>
    </row>
    <row r="3603" spans="2:9" x14ac:dyDescent="0.15">
      <c r="B3603" s="19"/>
      <c r="C3603" s="2"/>
      <c r="D3603" s="2"/>
      <c r="E3603" s="7"/>
      <c r="F3603" s="3"/>
      <c r="G3603" s="3"/>
      <c r="H3603" s="22"/>
      <c r="I3603" s="80"/>
    </row>
    <row r="3604" spans="2:9" x14ac:dyDescent="0.15">
      <c r="B3604" s="19"/>
      <c r="C3604" s="2"/>
      <c r="D3604" s="2"/>
      <c r="E3604" s="7"/>
      <c r="F3604" s="3"/>
      <c r="G3604" s="3"/>
      <c r="H3604" s="22"/>
      <c r="I3604" s="80"/>
    </row>
    <row r="3605" spans="2:9" x14ac:dyDescent="0.15">
      <c r="B3605" s="19"/>
      <c r="C3605" s="2"/>
      <c r="D3605" s="2"/>
      <c r="E3605" s="7"/>
      <c r="F3605" s="3"/>
      <c r="G3605" s="3"/>
      <c r="H3605" s="22"/>
      <c r="I3605" s="80"/>
    </row>
    <row r="3606" spans="2:9" x14ac:dyDescent="0.15">
      <c r="B3606" s="19"/>
      <c r="C3606" s="2"/>
      <c r="D3606" s="2"/>
      <c r="E3606" s="7"/>
      <c r="F3606" s="3"/>
      <c r="G3606" s="3"/>
      <c r="H3606" s="22"/>
      <c r="I3606" s="80"/>
    </row>
    <row r="3607" spans="2:9" x14ac:dyDescent="0.15">
      <c r="B3607" s="19"/>
      <c r="C3607" s="2"/>
      <c r="D3607" s="2"/>
      <c r="E3607" s="7"/>
      <c r="F3607" s="3"/>
      <c r="G3607" s="3"/>
      <c r="H3607" s="22"/>
      <c r="I3607" s="80"/>
    </row>
    <row r="3608" spans="2:9" x14ac:dyDescent="0.15">
      <c r="B3608" s="19"/>
      <c r="C3608" s="2"/>
      <c r="D3608" s="2"/>
      <c r="E3608" s="7"/>
      <c r="F3608" s="3"/>
      <c r="G3608" s="3"/>
      <c r="H3608" s="22"/>
      <c r="I3608" s="80"/>
    </row>
    <row r="3609" spans="2:9" x14ac:dyDescent="0.15">
      <c r="B3609" s="19"/>
      <c r="C3609" s="2"/>
      <c r="D3609" s="2"/>
      <c r="E3609" s="7"/>
      <c r="F3609" s="3"/>
      <c r="G3609" s="3"/>
      <c r="H3609" s="22"/>
      <c r="I3609" s="80"/>
    </row>
    <row r="3610" spans="2:9" x14ac:dyDescent="0.15">
      <c r="B3610" s="19"/>
      <c r="C3610" s="2"/>
      <c r="D3610" s="2"/>
      <c r="E3610" s="7"/>
      <c r="F3610" s="3"/>
      <c r="G3610" s="3"/>
      <c r="H3610" s="22"/>
      <c r="I3610" s="80"/>
    </row>
    <row r="3611" spans="2:9" x14ac:dyDescent="0.15">
      <c r="B3611" s="19"/>
      <c r="C3611" s="2"/>
      <c r="D3611" s="2"/>
      <c r="E3611" s="7"/>
      <c r="F3611" s="3"/>
      <c r="G3611" s="3"/>
      <c r="H3611" s="22"/>
      <c r="I3611" s="80"/>
    </row>
    <row r="3612" spans="2:9" x14ac:dyDescent="0.15">
      <c r="B3612" s="19"/>
      <c r="C3612" s="2"/>
      <c r="D3612" s="2"/>
      <c r="E3612" s="7"/>
      <c r="F3612" s="3"/>
      <c r="G3612" s="3"/>
      <c r="H3612" s="22"/>
      <c r="I3612" s="80"/>
    </row>
    <row r="3613" spans="2:9" x14ac:dyDescent="0.15">
      <c r="B3613" s="19"/>
      <c r="C3613" s="2"/>
      <c r="D3613" s="2"/>
      <c r="E3613" s="7"/>
      <c r="F3613" s="3"/>
      <c r="G3613" s="3"/>
      <c r="H3613" s="22"/>
      <c r="I3613" s="80"/>
    </row>
    <row r="3614" spans="2:9" x14ac:dyDescent="0.15">
      <c r="B3614" s="19"/>
      <c r="C3614" s="2"/>
      <c r="D3614" s="2"/>
      <c r="E3614" s="7"/>
      <c r="F3614" s="3"/>
      <c r="G3614" s="3"/>
      <c r="H3614" s="22"/>
      <c r="I3614" s="80"/>
    </row>
    <row r="3615" spans="2:9" x14ac:dyDescent="0.15">
      <c r="B3615" s="19"/>
      <c r="C3615" s="2"/>
      <c r="D3615" s="2"/>
      <c r="E3615" s="7"/>
      <c r="F3615" s="3"/>
      <c r="G3615" s="3"/>
      <c r="H3615" s="22"/>
      <c r="I3615" s="80"/>
    </row>
    <row r="3616" spans="2:9" x14ac:dyDescent="0.15">
      <c r="B3616" s="19"/>
      <c r="C3616" s="2"/>
      <c r="D3616" s="2"/>
      <c r="E3616" s="7"/>
      <c r="F3616" s="3"/>
      <c r="G3616" s="3"/>
      <c r="H3616" s="22"/>
      <c r="I3616" s="80"/>
    </row>
    <row r="3617" spans="2:9" x14ac:dyDescent="0.15">
      <c r="B3617" s="19"/>
      <c r="C3617" s="2"/>
      <c r="D3617" s="2"/>
      <c r="E3617" s="7"/>
      <c r="F3617" s="3"/>
      <c r="G3617" s="3"/>
      <c r="H3617" s="22"/>
      <c r="I3617" s="80"/>
    </row>
    <row r="3618" spans="2:9" x14ac:dyDescent="0.15">
      <c r="B3618" s="19"/>
      <c r="C3618" s="2"/>
      <c r="D3618" s="2"/>
      <c r="E3618" s="7"/>
      <c r="F3618" s="3"/>
      <c r="G3618" s="3"/>
      <c r="H3618" s="22"/>
      <c r="I3618" s="80"/>
    </row>
    <row r="3619" spans="2:9" x14ac:dyDescent="0.15">
      <c r="B3619" s="19"/>
      <c r="C3619" s="2"/>
      <c r="D3619" s="2"/>
      <c r="E3619" s="7"/>
      <c r="F3619" s="3"/>
      <c r="G3619" s="3"/>
      <c r="H3619" s="22"/>
      <c r="I3619" s="80"/>
    </row>
    <row r="3620" spans="2:9" x14ac:dyDescent="0.15">
      <c r="B3620" s="19"/>
      <c r="C3620" s="2"/>
      <c r="D3620" s="2"/>
      <c r="E3620" s="7"/>
      <c r="F3620" s="3"/>
      <c r="G3620" s="3"/>
      <c r="H3620" s="22"/>
      <c r="I3620" s="80"/>
    </row>
    <row r="3621" spans="2:9" x14ac:dyDescent="0.15">
      <c r="B3621" s="19"/>
      <c r="C3621" s="2"/>
      <c r="D3621" s="2"/>
      <c r="E3621" s="7"/>
      <c r="F3621" s="3"/>
      <c r="G3621" s="3"/>
      <c r="H3621" s="22"/>
      <c r="I3621" s="80"/>
    </row>
    <row r="3622" spans="2:9" x14ac:dyDescent="0.15">
      <c r="B3622" s="19"/>
      <c r="C3622" s="2"/>
      <c r="D3622" s="2"/>
      <c r="E3622" s="7"/>
      <c r="F3622" s="3"/>
      <c r="G3622" s="3"/>
      <c r="H3622" s="22"/>
      <c r="I3622" s="80"/>
    </row>
    <row r="3623" spans="2:9" x14ac:dyDescent="0.15">
      <c r="B3623" s="19"/>
      <c r="C3623" s="2"/>
      <c r="D3623" s="2"/>
      <c r="E3623" s="7"/>
      <c r="F3623" s="3"/>
      <c r="G3623" s="3"/>
      <c r="H3623" s="22"/>
      <c r="I3623" s="80"/>
    </row>
    <row r="3624" spans="2:9" x14ac:dyDescent="0.15">
      <c r="B3624" s="19"/>
      <c r="C3624" s="2"/>
      <c r="D3624" s="2"/>
      <c r="E3624" s="7"/>
      <c r="F3624" s="3"/>
      <c r="G3624" s="3"/>
      <c r="H3624" s="22"/>
      <c r="I3624" s="80"/>
    </row>
    <row r="3625" spans="2:9" x14ac:dyDescent="0.15">
      <c r="B3625" s="19"/>
      <c r="C3625" s="2"/>
      <c r="D3625" s="2"/>
      <c r="E3625" s="7"/>
      <c r="F3625" s="3"/>
      <c r="G3625" s="3"/>
      <c r="H3625" s="22"/>
      <c r="I3625" s="80"/>
    </row>
    <row r="3626" spans="2:9" x14ac:dyDescent="0.15">
      <c r="B3626" s="19"/>
      <c r="C3626" s="2"/>
      <c r="D3626" s="2"/>
      <c r="E3626" s="7"/>
      <c r="F3626" s="3"/>
      <c r="G3626" s="3"/>
      <c r="H3626" s="22"/>
      <c r="I3626" s="80"/>
    </row>
    <row r="3627" spans="2:9" x14ac:dyDescent="0.15">
      <c r="B3627" s="19"/>
      <c r="C3627" s="2"/>
      <c r="D3627" s="2"/>
      <c r="E3627" s="7"/>
      <c r="F3627" s="3"/>
      <c r="G3627" s="3"/>
      <c r="H3627" s="22"/>
      <c r="I3627" s="80"/>
    </row>
    <row r="3628" spans="2:9" x14ac:dyDescent="0.15">
      <c r="B3628" s="19"/>
      <c r="C3628" s="2"/>
      <c r="D3628" s="2"/>
      <c r="E3628" s="7"/>
      <c r="F3628" s="3"/>
      <c r="G3628" s="3"/>
      <c r="H3628" s="22"/>
      <c r="I3628" s="80"/>
    </row>
    <row r="3629" spans="2:9" x14ac:dyDescent="0.15">
      <c r="B3629" s="19"/>
      <c r="C3629" s="2"/>
      <c r="D3629" s="2"/>
      <c r="E3629" s="7"/>
      <c r="F3629" s="3"/>
      <c r="G3629" s="3"/>
      <c r="H3629" s="22"/>
      <c r="I3629" s="80"/>
    </row>
    <row r="3630" spans="2:9" x14ac:dyDescent="0.15">
      <c r="B3630" s="19"/>
      <c r="C3630" s="2"/>
      <c r="D3630" s="2"/>
      <c r="E3630" s="7"/>
      <c r="F3630" s="3"/>
      <c r="G3630" s="3"/>
      <c r="H3630" s="22"/>
      <c r="I3630" s="80"/>
    </row>
    <row r="3631" spans="2:9" x14ac:dyDescent="0.15">
      <c r="B3631" s="19"/>
      <c r="C3631" s="2"/>
      <c r="D3631" s="2"/>
      <c r="E3631" s="7"/>
      <c r="F3631" s="3"/>
      <c r="G3631" s="3"/>
      <c r="H3631" s="22"/>
      <c r="I3631" s="80"/>
    </row>
    <row r="3632" spans="2:9" x14ac:dyDescent="0.15">
      <c r="B3632" s="19"/>
      <c r="C3632" s="2"/>
      <c r="D3632" s="2"/>
      <c r="E3632" s="7"/>
      <c r="F3632" s="3"/>
      <c r="G3632" s="3"/>
      <c r="H3632" s="22"/>
      <c r="I3632" s="80"/>
    </row>
    <row r="3633" spans="2:9" x14ac:dyDescent="0.15">
      <c r="B3633" s="19"/>
      <c r="C3633" s="2"/>
      <c r="D3633" s="2"/>
      <c r="E3633" s="7"/>
      <c r="F3633" s="3"/>
      <c r="G3633" s="3"/>
      <c r="H3633" s="22"/>
      <c r="I3633" s="80"/>
    </row>
    <row r="3634" spans="2:9" x14ac:dyDescent="0.15">
      <c r="B3634" s="19"/>
      <c r="C3634" s="2"/>
      <c r="D3634" s="2"/>
      <c r="E3634" s="7"/>
      <c r="F3634" s="3"/>
      <c r="G3634" s="3"/>
      <c r="H3634" s="22"/>
      <c r="I3634" s="80"/>
    </row>
    <row r="3635" spans="2:9" x14ac:dyDescent="0.15">
      <c r="B3635" s="19"/>
      <c r="C3635" s="2"/>
      <c r="D3635" s="2"/>
      <c r="E3635" s="7"/>
      <c r="F3635" s="3"/>
      <c r="G3635" s="3"/>
      <c r="H3635" s="22"/>
      <c r="I3635" s="80"/>
    </row>
    <row r="3636" spans="2:9" x14ac:dyDescent="0.15">
      <c r="B3636" s="19"/>
      <c r="C3636" s="2"/>
      <c r="D3636" s="2"/>
      <c r="E3636" s="7"/>
      <c r="F3636" s="3"/>
      <c r="G3636" s="3"/>
      <c r="H3636" s="22"/>
      <c r="I3636" s="80"/>
    </row>
    <row r="3637" spans="2:9" x14ac:dyDescent="0.15">
      <c r="B3637" s="19"/>
      <c r="C3637" s="2"/>
      <c r="D3637" s="2"/>
      <c r="E3637" s="7"/>
      <c r="F3637" s="3"/>
      <c r="G3637" s="3"/>
      <c r="H3637" s="22"/>
      <c r="I3637" s="80"/>
    </row>
    <row r="3638" spans="2:9" x14ac:dyDescent="0.15">
      <c r="B3638" s="19"/>
      <c r="C3638" s="2"/>
      <c r="D3638" s="2"/>
      <c r="E3638" s="7"/>
      <c r="F3638" s="3"/>
      <c r="G3638" s="3"/>
      <c r="H3638" s="22"/>
      <c r="I3638" s="80"/>
    </row>
    <row r="3639" spans="2:9" x14ac:dyDescent="0.15">
      <c r="B3639" s="19"/>
      <c r="C3639" s="2"/>
      <c r="D3639" s="2"/>
      <c r="E3639" s="7"/>
      <c r="F3639" s="3"/>
      <c r="G3639" s="3"/>
      <c r="H3639" s="22"/>
      <c r="I3639" s="80"/>
    </row>
    <row r="3640" spans="2:9" x14ac:dyDescent="0.15">
      <c r="B3640" s="19"/>
      <c r="C3640" s="2"/>
      <c r="D3640" s="2"/>
      <c r="E3640" s="7"/>
      <c r="F3640" s="3"/>
      <c r="G3640" s="3"/>
      <c r="H3640" s="22"/>
      <c r="I3640" s="80"/>
    </row>
    <row r="3641" spans="2:9" x14ac:dyDescent="0.15">
      <c r="B3641" s="19"/>
      <c r="C3641" s="2"/>
      <c r="D3641" s="2"/>
      <c r="E3641" s="7"/>
      <c r="F3641" s="3"/>
      <c r="G3641" s="3"/>
      <c r="H3641" s="22"/>
      <c r="I3641" s="80"/>
    </row>
    <row r="3642" spans="2:9" x14ac:dyDescent="0.15">
      <c r="B3642" s="19"/>
      <c r="C3642" s="2"/>
      <c r="D3642" s="2"/>
      <c r="E3642" s="7"/>
      <c r="F3642" s="3"/>
      <c r="G3642" s="3"/>
      <c r="H3642" s="22"/>
      <c r="I3642" s="80"/>
    </row>
    <row r="3643" spans="2:9" x14ac:dyDescent="0.15">
      <c r="B3643" s="19"/>
      <c r="C3643" s="2"/>
      <c r="D3643" s="2"/>
      <c r="E3643" s="7"/>
      <c r="F3643" s="3"/>
      <c r="G3643" s="3"/>
      <c r="H3643" s="22"/>
      <c r="I3643" s="80"/>
    </row>
    <row r="3644" spans="2:9" x14ac:dyDescent="0.15">
      <c r="B3644" s="19"/>
      <c r="C3644" s="2"/>
      <c r="D3644" s="2"/>
      <c r="E3644" s="7"/>
      <c r="F3644" s="3"/>
      <c r="G3644" s="3"/>
      <c r="H3644" s="22"/>
      <c r="I3644" s="80"/>
    </row>
    <row r="3645" spans="2:9" x14ac:dyDescent="0.15">
      <c r="B3645" s="19"/>
      <c r="C3645" s="2"/>
      <c r="D3645" s="2"/>
      <c r="E3645" s="7"/>
      <c r="F3645" s="3"/>
      <c r="G3645" s="3"/>
      <c r="H3645" s="22"/>
      <c r="I3645" s="80"/>
    </row>
    <row r="3646" spans="2:9" x14ac:dyDescent="0.15">
      <c r="B3646" s="19"/>
      <c r="C3646" s="2"/>
      <c r="D3646" s="2"/>
      <c r="E3646" s="7"/>
      <c r="F3646" s="3"/>
      <c r="G3646" s="3"/>
      <c r="H3646" s="22"/>
      <c r="I3646" s="80"/>
    </row>
    <row r="3647" spans="2:9" x14ac:dyDescent="0.15">
      <c r="B3647" s="19"/>
      <c r="C3647" s="2"/>
      <c r="D3647" s="2"/>
      <c r="E3647" s="7"/>
      <c r="F3647" s="3"/>
      <c r="G3647" s="3"/>
      <c r="H3647" s="22"/>
      <c r="I3647" s="80"/>
    </row>
    <row r="3648" spans="2:9" x14ac:dyDescent="0.15">
      <c r="B3648" s="19"/>
      <c r="C3648" s="2"/>
      <c r="D3648" s="2"/>
      <c r="E3648" s="7"/>
      <c r="F3648" s="3"/>
      <c r="G3648" s="3"/>
      <c r="H3648" s="22"/>
      <c r="I3648" s="80"/>
    </row>
    <row r="3649" spans="2:9" x14ac:dyDescent="0.15">
      <c r="B3649" s="19"/>
      <c r="C3649" s="2"/>
      <c r="D3649" s="2"/>
      <c r="E3649" s="7"/>
      <c r="F3649" s="3"/>
      <c r="G3649" s="3"/>
      <c r="H3649" s="22"/>
      <c r="I3649" s="80"/>
    </row>
    <row r="3650" spans="2:9" x14ac:dyDescent="0.15">
      <c r="B3650" s="19"/>
      <c r="C3650" s="2"/>
      <c r="D3650" s="2"/>
      <c r="E3650" s="7"/>
      <c r="F3650" s="3"/>
      <c r="G3650" s="3"/>
      <c r="H3650" s="22"/>
      <c r="I3650" s="80"/>
    </row>
    <row r="3651" spans="2:9" x14ac:dyDescent="0.15">
      <c r="B3651" s="19"/>
      <c r="C3651" s="2"/>
      <c r="D3651" s="2"/>
      <c r="E3651" s="7"/>
      <c r="F3651" s="3"/>
      <c r="G3651" s="3"/>
      <c r="H3651" s="22"/>
      <c r="I3651" s="80"/>
    </row>
    <row r="3652" spans="2:9" x14ac:dyDescent="0.15">
      <c r="B3652" s="19"/>
      <c r="C3652" s="2"/>
      <c r="D3652" s="2"/>
      <c r="E3652" s="7"/>
      <c r="F3652" s="3"/>
      <c r="G3652" s="3"/>
      <c r="H3652" s="22"/>
      <c r="I3652" s="80"/>
    </row>
    <row r="3653" spans="2:9" x14ac:dyDescent="0.15">
      <c r="B3653" s="19"/>
      <c r="C3653" s="2"/>
      <c r="D3653" s="2"/>
      <c r="E3653" s="7"/>
      <c r="F3653" s="3"/>
      <c r="G3653" s="3"/>
      <c r="H3653" s="22"/>
      <c r="I3653" s="80"/>
    </row>
    <row r="3654" spans="2:9" x14ac:dyDescent="0.15">
      <c r="B3654" s="19"/>
      <c r="C3654" s="2"/>
      <c r="D3654" s="2"/>
      <c r="E3654" s="7"/>
      <c r="F3654" s="3"/>
      <c r="G3654" s="3"/>
      <c r="H3654" s="22"/>
      <c r="I3654" s="80"/>
    </row>
    <row r="3655" spans="2:9" x14ac:dyDescent="0.15">
      <c r="B3655" s="19"/>
      <c r="C3655" s="2"/>
      <c r="D3655" s="2"/>
      <c r="E3655" s="7"/>
      <c r="F3655" s="3"/>
      <c r="G3655" s="3"/>
      <c r="H3655" s="22"/>
      <c r="I3655" s="80"/>
    </row>
    <row r="3656" spans="2:9" x14ac:dyDescent="0.15">
      <c r="B3656" s="19"/>
      <c r="C3656" s="2"/>
      <c r="D3656" s="2"/>
      <c r="E3656" s="7"/>
      <c r="F3656" s="3"/>
      <c r="G3656" s="3"/>
      <c r="H3656" s="22"/>
      <c r="I3656" s="80"/>
    </row>
    <row r="3657" spans="2:9" x14ac:dyDescent="0.15">
      <c r="B3657" s="19"/>
      <c r="C3657" s="2"/>
      <c r="D3657" s="2"/>
      <c r="E3657" s="7"/>
      <c r="F3657" s="3"/>
      <c r="G3657" s="3"/>
      <c r="H3657" s="22"/>
      <c r="I3657" s="80"/>
    </row>
    <row r="3658" spans="2:9" x14ac:dyDescent="0.15">
      <c r="B3658" s="19"/>
      <c r="C3658" s="2"/>
      <c r="D3658" s="2"/>
      <c r="E3658" s="7"/>
      <c r="F3658" s="3"/>
      <c r="G3658" s="3"/>
      <c r="H3658" s="22"/>
      <c r="I3658" s="80"/>
    </row>
    <row r="3659" spans="2:9" x14ac:dyDescent="0.15">
      <c r="B3659" s="19"/>
      <c r="C3659" s="2"/>
      <c r="D3659" s="2"/>
      <c r="E3659" s="7"/>
      <c r="F3659" s="3"/>
      <c r="G3659" s="3"/>
      <c r="H3659" s="22"/>
      <c r="I3659" s="80"/>
    </row>
    <row r="3660" spans="2:9" x14ac:dyDescent="0.15">
      <c r="B3660" s="19"/>
      <c r="C3660" s="2"/>
      <c r="D3660" s="2"/>
      <c r="E3660" s="7"/>
      <c r="F3660" s="3"/>
      <c r="G3660" s="3"/>
      <c r="H3660" s="22"/>
      <c r="I3660" s="80"/>
    </row>
    <row r="3661" spans="2:9" x14ac:dyDescent="0.15">
      <c r="B3661" s="19"/>
      <c r="C3661" s="2"/>
      <c r="D3661" s="2"/>
      <c r="E3661" s="7"/>
      <c r="F3661" s="3"/>
      <c r="G3661" s="3"/>
      <c r="H3661" s="22"/>
      <c r="I3661" s="80"/>
    </row>
    <row r="3662" spans="2:9" x14ac:dyDescent="0.15">
      <c r="B3662" s="19"/>
      <c r="C3662" s="2"/>
      <c r="D3662" s="2"/>
      <c r="E3662" s="7"/>
      <c r="F3662" s="3"/>
      <c r="G3662" s="3"/>
      <c r="H3662" s="22"/>
      <c r="I3662" s="80"/>
    </row>
    <row r="3663" spans="2:9" x14ac:dyDescent="0.15">
      <c r="B3663" s="19"/>
      <c r="C3663" s="2"/>
      <c r="D3663" s="2"/>
      <c r="E3663" s="7"/>
      <c r="F3663" s="3"/>
      <c r="G3663" s="3"/>
      <c r="H3663" s="22"/>
      <c r="I3663" s="80"/>
    </row>
    <row r="3664" spans="2:9" x14ac:dyDescent="0.15">
      <c r="B3664" s="19"/>
      <c r="C3664" s="2"/>
      <c r="D3664" s="2"/>
      <c r="E3664" s="7"/>
      <c r="F3664" s="3"/>
      <c r="G3664" s="3"/>
      <c r="H3664" s="22"/>
      <c r="I3664" s="80"/>
    </row>
    <row r="3665" spans="2:9" x14ac:dyDescent="0.15">
      <c r="B3665" s="19"/>
      <c r="C3665" s="2"/>
      <c r="D3665" s="2"/>
      <c r="E3665" s="7"/>
      <c r="F3665" s="3"/>
      <c r="G3665" s="3"/>
      <c r="H3665" s="22"/>
      <c r="I3665" s="80"/>
    </row>
    <row r="3666" spans="2:9" x14ac:dyDescent="0.15">
      <c r="B3666" s="19"/>
      <c r="C3666" s="2"/>
      <c r="D3666" s="2"/>
      <c r="E3666" s="7"/>
      <c r="F3666" s="3"/>
      <c r="G3666" s="3"/>
      <c r="H3666" s="22"/>
      <c r="I3666" s="80"/>
    </row>
    <row r="3667" spans="2:9" x14ac:dyDescent="0.15">
      <c r="B3667" s="19"/>
      <c r="C3667" s="2"/>
      <c r="D3667" s="2"/>
      <c r="E3667" s="7"/>
      <c r="F3667" s="3"/>
      <c r="G3667" s="3"/>
      <c r="H3667" s="22"/>
      <c r="I3667" s="80"/>
    </row>
    <row r="3668" spans="2:9" x14ac:dyDescent="0.15">
      <c r="B3668" s="19"/>
      <c r="C3668" s="2"/>
      <c r="D3668" s="2"/>
      <c r="E3668" s="7"/>
      <c r="F3668" s="3"/>
      <c r="G3668" s="3"/>
      <c r="H3668" s="22"/>
      <c r="I3668" s="80"/>
    </row>
    <row r="3669" spans="2:9" x14ac:dyDescent="0.15">
      <c r="B3669" s="19"/>
      <c r="C3669" s="2"/>
      <c r="D3669" s="2"/>
      <c r="E3669" s="7"/>
      <c r="F3669" s="3"/>
      <c r="G3669" s="3"/>
      <c r="H3669" s="22"/>
      <c r="I3669" s="80"/>
    </row>
    <row r="3670" spans="2:9" x14ac:dyDescent="0.15">
      <c r="B3670" s="19"/>
      <c r="C3670" s="2"/>
      <c r="D3670" s="2"/>
      <c r="E3670" s="7"/>
      <c r="F3670" s="3"/>
      <c r="G3670" s="3"/>
      <c r="H3670" s="22"/>
      <c r="I3670" s="80"/>
    </row>
    <row r="3671" spans="2:9" x14ac:dyDescent="0.15">
      <c r="B3671" s="19"/>
      <c r="C3671" s="2"/>
      <c r="D3671" s="2"/>
      <c r="E3671" s="7"/>
      <c r="F3671" s="3"/>
      <c r="G3671" s="3"/>
      <c r="H3671" s="22"/>
      <c r="I3671" s="80"/>
    </row>
    <row r="3672" spans="2:9" x14ac:dyDescent="0.15">
      <c r="B3672" s="19"/>
      <c r="C3672" s="2"/>
      <c r="D3672" s="2"/>
      <c r="E3672" s="7"/>
      <c r="F3672" s="3"/>
      <c r="G3672" s="3"/>
      <c r="H3672" s="22"/>
      <c r="I3672" s="80"/>
    </row>
    <row r="3673" spans="2:9" x14ac:dyDescent="0.15">
      <c r="B3673" s="19"/>
      <c r="C3673" s="2"/>
      <c r="D3673" s="2"/>
      <c r="E3673" s="7"/>
      <c r="F3673" s="3"/>
      <c r="G3673" s="3"/>
      <c r="H3673" s="22"/>
      <c r="I3673" s="80"/>
    </row>
    <row r="3674" spans="2:9" x14ac:dyDescent="0.15">
      <c r="B3674" s="19"/>
      <c r="C3674" s="2"/>
      <c r="D3674" s="2"/>
      <c r="E3674" s="7"/>
      <c r="F3674" s="3"/>
      <c r="G3674" s="3"/>
      <c r="H3674" s="22"/>
      <c r="I3674" s="80"/>
    </row>
    <row r="3675" spans="2:9" x14ac:dyDescent="0.15">
      <c r="B3675" s="19"/>
      <c r="C3675" s="2"/>
      <c r="D3675" s="2"/>
      <c r="E3675" s="7"/>
      <c r="F3675" s="3"/>
      <c r="G3675" s="3"/>
      <c r="H3675" s="22"/>
      <c r="I3675" s="80"/>
    </row>
    <row r="3676" spans="2:9" x14ac:dyDescent="0.15">
      <c r="B3676" s="19"/>
      <c r="C3676" s="2"/>
      <c r="D3676" s="2"/>
      <c r="E3676" s="7"/>
      <c r="F3676" s="3"/>
      <c r="G3676" s="3"/>
      <c r="H3676" s="22"/>
      <c r="I3676" s="80"/>
    </row>
    <row r="3677" spans="2:9" x14ac:dyDescent="0.15">
      <c r="B3677" s="19"/>
      <c r="C3677" s="2"/>
      <c r="D3677" s="2"/>
      <c r="E3677" s="7"/>
      <c r="F3677" s="3"/>
      <c r="G3677" s="3"/>
      <c r="H3677" s="22"/>
      <c r="I3677" s="80"/>
    </row>
    <row r="3678" spans="2:9" x14ac:dyDescent="0.15">
      <c r="B3678" s="19"/>
      <c r="C3678" s="2"/>
      <c r="D3678" s="2"/>
      <c r="E3678" s="7"/>
      <c r="F3678" s="3"/>
      <c r="G3678" s="3"/>
      <c r="H3678" s="22"/>
      <c r="I3678" s="80"/>
    </row>
    <row r="3679" spans="2:9" x14ac:dyDescent="0.15">
      <c r="B3679" s="19"/>
      <c r="C3679" s="2"/>
      <c r="D3679" s="2"/>
      <c r="E3679" s="7"/>
      <c r="F3679" s="3"/>
      <c r="G3679" s="3"/>
      <c r="H3679" s="22"/>
      <c r="I3679" s="80"/>
    </row>
    <row r="3680" spans="2:9" x14ac:dyDescent="0.15">
      <c r="B3680" s="19"/>
      <c r="C3680" s="2"/>
      <c r="D3680" s="2"/>
      <c r="E3680" s="7"/>
      <c r="F3680" s="3"/>
      <c r="G3680" s="3"/>
      <c r="H3680" s="22"/>
      <c r="I3680" s="80"/>
    </row>
    <row r="3681" spans="2:9" x14ac:dyDescent="0.15">
      <c r="B3681" s="19"/>
      <c r="C3681" s="2"/>
      <c r="D3681" s="2"/>
      <c r="E3681" s="7"/>
      <c r="F3681" s="3"/>
      <c r="G3681" s="3"/>
      <c r="H3681" s="22"/>
      <c r="I3681" s="80"/>
    </row>
    <row r="3682" spans="2:9" x14ac:dyDescent="0.15">
      <c r="B3682" s="19"/>
      <c r="C3682" s="2"/>
      <c r="D3682" s="2"/>
      <c r="E3682" s="7"/>
      <c r="F3682" s="3"/>
      <c r="G3682" s="3"/>
      <c r="H3682" s="22"/>
      <c r="I3682" s="80"/>
    </row>
    <row r="3683" spans="2:9" x14ac:dyDescent="0.15">
      <c r="B3683" s="19"/>
      <c r="C3683" s="2"/>
      <c r="D3683" s="2"/>
      <c r="E3683" s="7"/>
      <c r="F3683" s="3"/>
      <c r="G3683" s="3"/>
      <c r="H3683" s="22"/>
      <c r="I3683" s="80"/>
    </row>
    <row r="3684" spans="2:9" x14ac:dyDescent="0.15">
      <c r="B3684" s="19"/>
      <c r="C3684" s="2"/>
      <c r="D3684" s="2"/>
      <c r="E3684" s="7"/>
      <c r="F3684" s="3"/>
      <c r="G3684" s="3"/>
      <c r="H3684" s="22"/>
      <c r="I3684" s="80"/>
    </row>
    <row r="3685" spans="2:9" x14ac:dyDescent="0.15">
      <c r="B3685" s="19"/>
      <c r="C3685" s="2"/>
      <c r="D3685" s="2"/>
      <c r="E3685" s="7"/>
      <c r="F3685" s="3"/>
      <c r="G3685" s="3"/>
      <c r="H3685" s="22"/>
      <c r="I3685" s="80"/>
    </row>
    <row r="3686" spans="2:9" x14ac:dyDescent="0.15">
      <c r="B3686" s="19"/>
      <c r="C3686" s="2"/>
      <c r="D3686" s="2"/>
      <c r="E3686" s="7"/>
      <c r="F3686" s="3"/>
      <c r="G3686" s="3"/>
      <c r="H3686" s="22"/>
      <c r="I3686" s="80"/>
    </row>
    <row r="3687" spans="2:9" x14ac:dyDescent="0.15">
      <c r="B3687" s="19"/>
      <c r="C3687" s="2"/>
      <c r="D3687" s="2"/>
      <c r="E3687" s="7"/>
      <c r="F3687" s="3"/>
      <c r="G3687" s="3"/>
      <c r="H3687" s="22"/>
      <c r="I3687" s="80"/>
    </row>
    <row r="3688" spans="2:9" x14ac:dyDescent="0.15">
      <c r="B3688" s="19"/>
      <c r="C3688" s="2"/>
      <c r="D3688" s="2"/>
      <c r="E3688" s="7"/>
      <c r="F3688" s="3"/>
      <c r="G3688" s="3"/>
      <c r="H3688" s="22"/>
      <c r="I3688" s="80"/>
    </row>
    <row r="3689" spans="2:9" x14ac:dyDescent="0.15">
      <c r="B3689" s="19"/>
      <c r="C3689" s="2"/>
      <c r="D3689" s="2"/>
      <c r="E3689" s="7"/>
      <c r="F3689" s="3"/>
      <c r="G3689" s="3"/>
      <c r="H3689" s="22"/>
      <c r="I3689" s="80"/>
    </row>
    <row r="3690" spans="2:9" x14ac:dyDescent="0.15">
      <c r="B3690" s="19"/>
      <c r="C3690" s="2"/>
      <c r="D3690" s="2"/>
      <c r="E3690" s="7"/>
      <c r="F3690" s="3"/>
      <c r="G3690" s="3"/>
      <c r="H3690" s="22"/>
      <c r="I3690" s="80"/>
    </row>
    <row r="3691" spans="2:9" x14ac:dyDescent="0.15">
      <c r="B3691" s="19"/>
      <c r="C3691" s="2"/>
      <c r="D3691" s="2"/>
      <c r="E3691" s="7"/>
      <c r="F3691" s="3"/>
      <c r="G3691" s="3"/>
      <c r="H3691" s="22"/>
      <c r="I3691" s="80"/>
    </row>
    <row r="3692" spans="2:9" x14ac:dyDescent="0.15">
      <c r="B3692" s="19"/>
      <c r="C3692" s="2"/>
      <c r="D3692" s="2"/>
      <c r="E3692" s="7"/>
      <c r="F3692" s="3"/>
      <c r="G3692" s="3"/>
      <c r="H3692" s="22"/>
      <c r="I3692" s="80"/>
    </row>
    <row r="3693" spans="2:9" x14ac:dyDescent="0.15">
      <c r="B3693" s="19"/>
      <c r="C3693" s="2"/>
      <c r="D3693" s="2"/>
      <c r="E3693" s="7"/>
      <c r="F3693" s="3"/>
      <c r="G3693" s="3"/>
      <c r="H3693" s="22"/>
      <c r="I3693" s="80"/>
    </row>
    <row r="3694" spans="2:9" x14ac:dyDescent="0.15">
      <c r="B3694" s="19"/>
      <c r="C3694" s="2"/>
      <c r="D3694" s="2"/>
      <c r="E3694" s="7"/>
      <c r="F3694" s="3"/>
      <c r="G3694" s="3"/>
      <c r="H3694" s="22"/>
      <c r="I3694" s="80"/>
    </row>
    <row r="3695" spans="2:9" x14ac:dyDescent="0.15">
      <c r="B3695" s="19"/>
      <c r="C3695" s="2"/>
      <c r="D3695" s="2"/>
      <c r="E3695" s="7"/>
      <c r="F3695" s="3"/>
      <c r="G3695" s="3"/>
      <c r="H3695" s="22"/>
      <c r="I3695" s="80"/>
    </row>
    <row r="3696" spans="2:9" x14ac:dyDescent="0.15">
      <c r="B3696" s="19"/>
      <c r="C3696" s="2"/>
      <c r="D3696" s="2"/>
      <c r="E3696" s="7"/>
      <c r="F3696" s="3"/>
      <c r="G3696" s="3"/>
      <c r="H3696" s="22"/>
      <c r="I3696" s="80"/>
    </row>
    <row r="3697" spans="2:9" x14ac:dyDescent="0.15">
      <c r="B3697" s="19"/>
      <c r="C3697" s="2"/>
      <c r="D3697" s="2"/>
      <c r="E3697" s="7"/>
      <c r="F3697" s="3"/>
      <c r="G3697" s="3"/>
      <c r="H3697" s="22"/>
      <c r="I3697" s="80"/>
    </row>
    <row r="3698" spans="2:9" x14ac:dyDescent="0.15">
      <c r="B3698" s="19"/>
      <c r="C3698" s="2"/>
      <c r="D3698" s="2"/>
      <c r="E3698" s="7"/>
      <c r="F3698" s="3"/>
      <c r="G3698" s="3"/>
      <c r="H3698" s="22"/>
      <c r="I3698" s="80"/>
    </row>
    <row r="3699" spans="2:9" x14ac:dyDescent="0.15">
      <c r="B3699" s="19"/>
      <c r="C3699" s="2"/>
      <c r="D3699" s="2"/>
      <c r="E3699" s="7"/>
      <c r="F3699" s="3"/>
      <c r="G3699" s="3"/>
      <c r="H3699" s="22"/>
      <c r="I3699" s="80"/>
    </row>
    <row r="3700" spans="2:9" x14ac:dyDescent="0.15">
      <c r="B3700" s="19"/>
      <c r="C3700" s="2"/>
      <c r="D3700" s="2"/>
      <c r="E3700" s="7"/>
      <c r="F3700" s="3"/>
      <c r="G3700" s="3"/>
      <c r="H3700" s="22"/>
      <c r="I3700" s="80"/>
    </row>
    <row r="3701" spans="2:9" x14ac:dyDescent="0.15">
      <c r="B3701" s="19"/>
      <c r="C3701" s="2"/>
      <c r="D3701" s="2"/>
      <c r="E3701" s="7"/>
      <c r="F3701" s="3"/>
      <c r="G3701" s="3"/>
      <c r="H3701" s="22"/>
      <c r="I3701" s="80"/>
    </row>
    <row r="3702" spans="2:9" x14ac:dyDescent="0.15">
      <c r="B3702" s="19"/>
      <c r="C3702" s="2"/>
      <c r="D3702" s="2"/>
      <c r="E3702" s="7"/>
      <c r="F3702" s="3"/>
      <c r="G3702" s="3"/>
      <c r="H3702" s="22"/>
      <c r="I3702" s="80"/>
    </row>
    <row r="3703" spans="2:9" x14ac:dyDescent="0.15">
      <c r="B3703" s="19"/>
      <c r="C3703" s="2"/>
      <c r="D3703" s="2"/>
      <c r="E3703" s="7"/>
      <c r="F3703" s="3"/>
      <c r="G3703" s="3"/>
      <c r="H3703" s="22"/>
      <c r="I3703" s="80"/>
    </row>
    <row r="3704" spans="2:9" x14ac:dyDescent="0.15">
      <c r="B3704" s="19"/>
      <c r="C3704" s="2"/>
      <c r="D3704" s="2"/>
      <c r="E3704" s="7"/>
      <c r="F3704" s="3"/>
      <c r="G3704" s="3"/>
      <c r="H3704" s="22"/>
      <c r="I3704" s="80"/>
    </row>
    <row r="3705" spans="2:9" x14ac:dyDescent="0.15">
      <c r="B3705" s="19"/>
      <c r="C3705" s="2"/>
      <c r="D3705" s="2"/>
      <c r="E3705" s="7"/>
      <c r="F3705" s="3"/>
      <c r="G3705" s="3"/>
      <c r="H3705" s="22"/>
      <c r="I3705" s="80"/>
    </row>
    <row r="3706" spans="2:9" x14ac:dyDescent="0.15">
      <c r="B3706" s="19"/>
      <c r="C3706" s="2"/>
      <c r="D3706" s="2"/>
      <c r="E3706" s="7"/>
      <c r="F3706" s="3"/>
      <c r="G3706" s="3"/>
      <c r="H3706" s="22"/>
      <c r="I3706" s="80"/>
    </row>
    <row r="3707" spans="2:9" x14ac:dyDescent="0.15">
      <c r="B3707" s="19"/>
      <c r="C3707" s="2"/>
      <c r="D3707" s="2"/>
      <c r="E3707" s="7"/>
      <c r="F3707" s="3"/>
      <c r="G3707" s="3"/>
      <c r="H3707" s="22"/>
      <c r="I3707" s="80"/>
    </row>
    <row r="3708" spans="2:9" x14ac:dyDescent="0.15">
      <c r="B3708" s="19"/>
      <c r="C3708" s="2"/>
      <c r="D3708" s="2"/>
      <c r="E3708" s="7"/>
      <c r="F3708" s="3"/>
      <c r="G3708" s="3"/>
      <c r="H3708" s="22"/>
      <c r="I3708" s="80"/>
    </row>
    <row r="3709" spans="2:9" x14ac:dyDescent="0.15">
      <c r="B3709" s="19"/>
      <c r="C3709" s="2"/>
      <c r="D3709" s="2"/>
      <c r="E3709" s="7"/>
      <c r="F3709" s="3"/>
      <c r="G3709" s="3"/>
      <c r="H3709" s="22"/>
      <c r="I3709" s="80"/>
    </row>
    <row r="3710" spans="2:9" x14ac:dyDescent="0.15">
      <c r="B3710" s="19"/>
      <c r="C3710" s="2"/>
      <c r="D3710" s="2"/>
      <c r="E3710" s="7"/>
      <c r="F3710" s="3"/>
      <c r="G3710" s="3"/>
      <c r="H3710" s="22"/>
      <c r="I3710" s="80"/>
    </row>
    <row r="3711" spans="2:9" x14ac:dyDescent="0.15">
      <c r="B3711" s="19"/>
      <c r="C3711" s="2"/>
      <c r="D3711" s="2"/>
      <c r="E3711" s="7"/>
      <c r="F3711" s="3"/>
      <c r="G3711" s="3"/>
      <c r="H3711" s="22"/>
      <c r="I3711" s="80"/>
    </row>
    <row r="3712" spans="2:9" x14ac:dyDescent="0.15">
      <c r="B3712" s="19"/>
      <c r="C3712" s="2"/>
      <c r="D3712" s="2"/>
      <c r="E3712" s="7"/>
      <c r="F3712" s="3"/>
      <c r="G3712" s="3"/>
      <c r="H3712" s="22"/>
      <c r="I3712" s="80"/>
    </row>
    <row r="3713" spans="2:9" x14ac:dyDescent="0.15">
      <c r="B3713" s="19"/>
      <c r="C3713" s="2"/>
      <c r="D3713" s="2"/>
      <c r="E3713" s="7"/>
      <c r="F3713" s="3"/>
      <c r="G3713" s="3"/>
      <c r="H3713" s="22"/>
      <c r="I3713" s="80"/>
    </row>
    <row r="3714" spans="2:9" x14ac:dyDescent="0.15">
      <c r="B3714" s="19"/>
      <c r="C3714" s="2"/>
      <c r="D3714" s="2"/>
      <c r="E3714" s="7"/>
      <c r="F3714" s="3"/>
      <c r="G3714" s="3"/>
      <c r="H3714" s="22"/>
      <c r="I3714" s="80"/>
    </row>
    <row r="3715" spans="2:9" x14ac:dyDescent="0.15">
      <c r="B3715" s="19"/>
      <c r="C3715" s="2"/>
      <c r="D3715" s="2"/>
      <c r="E3715" s="7"/>
      <c r="F3715" s="3"/>
      <c r="G3715" s="3"/>
      <c r="H3715" s="22"/>
      <c r="I3715" s="80"/>
    </row>
    <row r="3716" spans="2:9" x14ac:dyDescent="0.15">
      <c r="B3716" s="19"/>
      <c r="C3716" s="2"/>
      <c r="D3716" s="2"/>
      <c r="E3716" s="7"/>
      <c r="F3716" s="3"/>
      <c r="G3716" s="3"/>
      <c r="H3716" s="22"/>
      <c r="I3716" s="80"/>
    </row>
    <row r="3717" spans="2:9" x14ac:dyDescent="0.15">
      <c r="B3717" s="19"/>
      <c r="C3717" s="2"/>
      <c r="D3717" s="2"/>
      <c r="E3717" s="7"/>
      <c r="F3717" s="3"/>
      <c r="G3717" s="3"/>
      <c r="H3717" s="22"/>
      <c r="I3717" s="80"/>
    </row>
    <row r="3718" spans="2:9" x14ac:dyDescent="0.15">
      <c r="B3718" s="19"/>
      <c r="C3718" s="2"/>
      <c r="D3718" s="2"/>
      <c r="E3718" s="7"/>
      <c r="F3718" s="3"/>
      <c r="G3718" s="3"/>
      <c r="H3718" s="22"/>
      <c r="I3718" s="80"/>
    </row>
    <row r="3719" spans="2:9" x14ac:dyDescent="0.15">
      <c r="B3719" s="19"/>
      <c r="C3719" s="2"/>
      <c r="D3719" s="2"/>
      <c r="E3719" s="7"/>
      <c r="F3719" s="3"/>
      <c r="G3719" s="3"/>
      <c r="H3719" s="22"/>
      <c r="I3719" s="80"/>
    </row>
    <row r="3720" spans="2:9" x14ac:dyDescent="0.15">
      <c r="B3720" s="19"/>
      <c r="C3720" s="2"/>
      <c r="D3720" s="2"/>
      <c r="E3720" s="7"/>
      <c r="F3720" s="3"/>
      <c r="G3720" s="3"/>
      <c r="H3720" s="22"/>
      <c r="I3720" s="80"/>
    </row>
    <row r="3721" spans="2:9" x14ac:dyDescent="0.15">
      <c r="B3721" s="19"/>
      <c r="C3721" s="2"/>
      <c r="D3721" s="2"/>
      <c r="E3721" s="7"/>
      <c r="F3721" s="3"/>
      <c r="G3721" s="3"/>
      <c r="H3721" s="22"/>
      <c r="I3721" s="80"/>
    </row>
    <row r="3722" spans="2:9" x14ac:dyDescent="0.15">
      <c r="B3722" s="19"/>
      <c r="C3722" s="2"/>
      <c r="D3722" s="2"/>
      <c r="E3722" s="7"/>
      <c r="F3722" s="3"/>
      <c r="G3722" s="3"/>
      <c r="H3722" s="22"/>
      <c r="I3722" s="80"/>
    </row>
    <row r="3723" spans="2:9" x14ac:dyDescent="0.15">
      <c r="B3723" s="19"/>
      <c r="C3723" s="2"/>
      <c r="D3723" s="2"/>
      <c r="E3723" s="7"/>
      <c r="F3723" s="3"/>
      <c r="G3723" s="3"/>
      <c r="H3723" s="22"/>
      <c r="I3723" s="80"/>
    </row>
    <row r="3724" spans="2:9" x14ac:dyDescent="0.15">
      <c r="B3724" s="19"/>
      <c r="C3724" s="2"/>
      <c r="D3724" s="2"/>
      <c r="E3724" s="7"/>
      <c r="F3724" s="3"/>
      <c r="G3724" s="3"/>
      <c r="H3724" s="22"/>
      <c r="I3724" s="80"/>
    </row>
    <row r="3725" spans="2:9" x14ac:dyDescent="0.15">
      <c r="B3725" s="19"/>
      <c r="C3725" s="2"/>
      <c r="D3725" s="2"/>
      <c r="E3725" s="7"/>
      <c r="F3725" s="3"/>
      <c r="G3725" s="3"/>
      <c r="H3725" s="22"/>
      <c r="I3725" s="80"/>
    </row>
    <row r="3726" spans="2:9" x14ac:dyDescent="0.15">
      <c r="B3726" s="19"/>
      <c r="C3726" s="2"/>
      <c r="D3726" s="2"/>
      <c r="E3726" s="7"/>
      <c r="F3726" s="3"/>
      <c r="G3726" s="3"/>
      <c r="H3726" s="22"/>
      <c r="I3726" s="80"/>
    </row>
    <row r="3727" spans="2:9" x14ac:dyDescent="0.15">
      <c r="B3727" s="19"/>
      <c r="C3727" s="2"/>
      <c r="D3727" s="2"/>
      <c r="E3727" s="7"/>
      <c r="F3727" s="3"/>
      <c r="G3727" s="3"/>
      <c r="H3727" s="22"/>
      <c r="I3727" s="80"/>
    </row>
    <row r="3728" spans="2:9" x14ac:dyDescent="0.15">
      <c r="B3728" s="19"/>
      <c r="C3728" s="2"/>
      <c r="D3728" s="2"/>
      <c r="E3728" s="7"/>
      <c r="F3728" s="3"/>
      <c r="G3728" s="3"/>
      <c r="H3728" s="22"/>
      <c r="I3728" s="80"/>
    </row>
    <row r="3729" spans="2:9" x14ac:dyDescent="0.15">
      <c r="B3729" s="19"/>
      <c r="C3729" s="2"/>
      <c r="D3729" s="2"/>
      <c r="E3729" s="7"/>
      <c r="F3729" s="3"/>
      <c r="G3729" s="3"/>
      <c r="H3729" s="22"/>
      <c r="I3729" s="80"/>
    </row>
    <row r="3730" spans="2:9" x14ac:dyDescent="0.15">
      <c r="B3730" s="19"/>
      <c r="C3730" s="2"/>
      <c r="D3730" s="2"/>
      <c r="E3730" s="7"/>
      <c r="F3730" s="3"/>
      <c r="G3730" s="3"/>
      <c r="H3730" s="22"/>
      <c r="I3730" s="80"/>
    </row>
    <row r="3731" spans="2:9" x14ac:dyDescent="0.15">
      <c r="B3731" s="19"/>
      <c r="C3731" s="2"/>
      <c r="D3731" s="2"/>
      <c r="E3731" s="7"/>
      <c r="F3731" s="3"/>
      <c r="G3731" s="3"/>
      <c r="H3731" s="22"/>
      <c r="I3731" s="80"/>
    </row>
    <row r="3732" spans="2:9" x14ac:dyDescent="0.15">
      <c r="B3732" s="19"/>
      <c r="C3732" s="2"/>
      <c r="D3732" s="2"/>
      <c r="E3732" s="7"/>
      <c r="F3732" s="3"/>
      <c r="G3732" s="3"/>
      <c r="H3732" s="22"/>
      <c r="I3732" s="80"/>
    </row>
    <row r="3733" spans="2:9" x14ac:dyDescent="0.15">
      <c r="B3733" s="19"/>
      <c r="C3733" s="2"/>
      <c r="D3733" s="2"/>
      <c r="E3733" s="7"/>
      <c r="F3733" s="3"/>
      <c r="G3733" s="3"/>
      <c r="H3733" s="22"/>
      <c r="I3733" s="80"/>
    </row>
    <row r="3734" spans="2:9" x14ac:dyDescent="0.15">
      <c r="B3734" s="19"/>
      <c r="C3734" s="2"/>
      <c r="D3734" s="2"/>
      <c r="E3734" s="7"/>
      <c r="F3734" s="3"/>
      <c r="G3734" s="3"/>
      <c r="H3734" s="22"/>
      <c r="I3734" s="80"/>
    </row>
    <row r="3735" spans="2:9" x14ac:dyDescent="0.15">
      <c r="B3735" s="19"/>
      <c r="C3735" s="2"/>
      <c r="D3735" s="2"/>
      <c r="E3735" s="7"/>
      <c r="F3735" s="3"/>
      <c r="G3735" s="3"/>
      <c r="H3735" s="22"/>
      <c r="I3735" s="80"/>
    </row>
    <row r="3736" spans="2:9" x14ac:dyDescent="0.15">
      <c r="B3736" s="19"/>
      <c r="C3736" s="2"/>
      <c r="D3736" s="2"/>
      <c r="E3736" s="7"/>
      <c r="F3736" s="3"/>
      <c r="G3736" s="3"/>
      <c r="H3736" s="22"/>
      <c r="I3736" s="80"/>
    </row>
    <row r="3737" spans="2:9" x14ac:dyDescent="0.15">
      <c r="B3737" s="19"/>
      <c r="C3737" s="2"/>
      <c r="D3737" s="2"/>
      <c r="E3737" s="7"/>
      <c r="F3737" s="3"/>
      <c r="G3737" s="3"/>
      <c r="H3737" s="22"/>
      <c r="I3737" s="80"/>
    </row>
    <row r="3738" spans="2:9" x14ac:dyDescent="0.15">
      <c r="B3738" s="19"/>
      <c r="C3738" s="2"/>
      <c r="D3738" s="2"/>
      <c r="E3738" s="7"/>
      <c r="F3738" s="3"/>
      <c r="G3738" s="3"/>
      <c r="H3738" s="22"/>
      <c r="I3738" s="80"/>
    </row>
    <row r="3739" spans="2:9" x14ac:dyDescent="0.15">
      <c r="B3739" s="19"/>
      <c r="C3739" s="2"/>
      <c r="D3739" s="2"/>
      <c r="E3739" s="7"/>
      <c r="F3739" s="3"/>
      <c r="G3739" s="3"/>
      <c r="H3739" s="22"/>
      <c r="I3739" s="80"/>
    </row>
    <row r="3740" spans="2:9" x14ac:dyDescent="0.15">
      <c r="B3740" s="19"/>
      <c r="C3740" s="2"/>
      <c r="D3740" s="2"/>
      <c r="E3740" s="7"/>
      <c r="F3740" s="3"/>
      <c r="G3740" s="3"/>
      <c r="H3740" s="22"/>
      <c r="I3740" s="80"/>
    </row>
    <row r="3741" spans="2:9" x14ac:dyDescent="0.15">
      <c r="B3741" s="19"/>
      <c r="C3741" s="2"/>
      <c r="D3741" s="2"/>
      <c r="E3741" s="7"/>
      <c r="F3741" s="3"/>
      <c r="G3741" s="3"/>
      <c r="H3741" s="22"/>
      <c r="I3741" s="80"/>
    </row>
    <row r="3742" spans="2:9" x14ac:dyDescent="0.15">
      <c r="B3742" s="19"/>
      <c r="C3742" s="2"/>
      <c r="D3742" s="2"/>
      <c r="E3742" s="7"/>
      <c r="F3742" s="3"/>
      <c r="G3742" s="3"/>
      <c r="H3742" s="22"/>
      <c r="I3742" s="80"/>
    </row>
    <row r="3743" spans="2:9" x14ac:dyDescent="0.15">
      <c r="B3743" s="19"/>
      <c r="C3743" s="2"/>
      <c r="D3743" s="2"/>
      <c r="E3743" s="7"/>
      <c r="F3743" s="3"/>
      <c r="G3743" s="3"/>
      <c r="H3743" s="22"/>
      <c r="I3743" s="80"/>
    </row>
    <row r="3744" spans="2:9" x14ac:dyDescent="0.15">
      <c r="B3744" s="19"/>
      <c r="C3744" s="2"/>
      <c r="D3744" s="2"/>
      <c r="E3744" s="7"/>
      <c r="F3744" s="3"/>
      <c r="G3744" s="3"/>
      <c r="H3744" s="22"/>
      <c r="I3744" s="80"/>
    </row>
    <row r="3745" spans="2:9" x14ac:dyDescent="0.15">
      <c r="B3745" s="19"/>
      <c r="C3745" s="2"/>
      <c r="D3745" s="2"/>
      <c r="E3745" s="7"/>
      <c r="F3745" s="3"/>
      <c r="G3745" s="3"/>
      <c r="H3745" s="22"/>
      <c r="I3745" s="80"/>
    </row>
    <row r="3746" spans="2:9" x14ac:dyDescent="0.15">
      <c r="B3746" s="19"/>
      <c r="C3746" s="2"/>
      <c r="D3746" s="2"/>
      <c r="E3746" s="7"/>
      <c r="F3746" s="3"/>
      <c r="G3746" s="3"/>
      <c r="H3746" s="22"/>
      <c r="I3746" s="80"/>
    </row>
    <row r="3747" spans="2:9" x14ac:dyDescent="0.15">
      <c r="B3747" s="19"/>
      <c r="C3747" s="2"/>
      <c r="D3747" s="2"/>
      <c r="E3747" s="7"/>
      <c r="F3747" s="3"/>
      <c r="G3747" s="3"/>
      <c r="H3747" s="22"/>
      <c r="I3747" s="80"/>
    </row>
    <row r="3748" spans="2:9" x14ac:dyDescent="0.15">
      <c r="B3748" s="19"/>
      <c r="C3748" s="2"/>
      <c r="D3748" s="2"/>
      <c r="E3748" s="7"/>
      <c r="F3748" s="3"/>
      <c r="G3748" s="3"/>
      <c r="H3748" s="22"/>
      <c r="I3748" s="80"/>
    </row>
    <row r="3749" spans="2:9" x14ac:dyDescent="0.15">
      <c r="B3749" s="19"/>
      <c r="C3749" s="2"/>
      <c r="D3749" s="2"/>
      <c r="E3749" s="7"/>
      <c r="F3749" s="3"/>
      <c r="G3749" s="3"/>
      <c r="H3749" s="22"/>
      <c r="I3749" s="80"/>
    </row>
    <row r="3750" spans="2:9" x14ac:dyDescent="0.15">
      <c r="B3750" s="19"/>
      <c r="C3750" s="2"/>
      <c r="D3750" s="2"/>
      <c r="E3750" s="7"/>
      <c r="F3750" s="3"/>
      <c r="G3750" s="3"/>
      <c r="H3750" s="22"/>
      <c r="I3750" s="80"/>
    </row>
    <row r="3751" spans="2:9" x14ac:dyDescent="0.15">
      <c r="B3751" s="19"/>
      <c r="C3751" s="2"/>
      <c r="D3751" s="2"/>
      <c r="E3751" s="7"/>
      <c r="F3751" s="3"/>
      <c r="G3751" s="3"/>
      <c r="H3751" s="22"/>
      <c r="I3751" s="80"/>
    </row>
    <row r="3752" spans="2:9" x14ac:dyDescent="0.15">
      <c r="B3752" s="19"/>
      <c r="C3752" s="2"/>
      <c r="D3752" s="2"/>
      <c r="E3752" s="7"/>
      <c r="F3752" s="3"/>
      <c r="G3752" s="3"/>
      <c r="H3752" s="22"/>
      <c r="I3752" s="80"/>
    </row>
    <row r="3753" spans="2:9" x14ac:dyDescent="0.15">
      <c r="B3753" s="19"/>
      <c r="C3753" s="2"/>
      <c r="D3753" s="2"/>
      <c r="E3753" s="7"/>
      <c r="F3753" s="3"/>
      <c r="G3753" s="3"/>
      <c r="H3753" s="22"/>
      <c r="I3753" s="80"/>
    </row>
    <row r="3754" spans="2:9" x14ac:dyDescent="0.15">
      <c r="B3754" s="19"/>
      <c r="C3754" s="2"/>
      <c r="D3754" s="2"/>
      <c r="E3754" s="7"/>
      <c r="F3754" s="3"/>
      <c r="G3754" s="3"/>
      <c r="H3754" s="22"/>
      <c r="I3754" s="80"/>
    </row>
    <row r="3755" spans="2:9" x14ac:dyDescent="0.15">
      <c r="B3755" s="19"/>
      <c r="C3755" s="2"/>
      <c r="D3755" s="2"/>
      <c r="E3755" s="7"/>
      <c r="F3755" s="3"/>
      <c r="G3755" s="3"/>
      <c r="H3755" s="22"/>
      <c r="I3755" s="80"/>
    </row>
    <row r="3756" spans="2:9" x14ac:dyDescent="0.15">
      <c r="B3756" s="19"/>
      <c r="C3756" s="2"/>
      <c r="D3756" s="2"/>
      <c r="E3756" s="7"/>
      <c r="F3756" s="3"/>
      <c r="G3756" s="3"/>
      <c r="H3756" s="22"/>
      <c r="I3756" s="80"/>
    </row>
    <row r="3757" spans="2:9" x14ac:dyDescent="0.15">
      <c r="B3757" s="19"/>
      <c r="C3757" s="2"/>
      <c r="D3757" s="2"/>
      <c r="E3757" s="7"/>
      <c r="F3757" s="3"/>
      <c r="G3757" s="3"/>
      <c r="H3757" s="22"/>
      <c r="I3757" s="80"/>
    </row>
    <row r="3758" spans="2:9" x14ac:dyDescent="0.15">
      <c r="B3758" s="19"/>
      <c r="C3758" s="2"/>
      <c r="D3758" s="2"/>
      <c r="E3758" s="7"/>
      <c r="F3758" s="3"/>
      <c r="G3758" s="3"/>
      <c r="H3758" s="22"/>
      <c r="I3758" s="80"/>
    </row>
    <row r="3759" spans="2:9" x14ac:dyDescent="0.15">
      <c r="B3759" s="19"/>
      <c r="C3759" s="2"/>
      <c r="D3759" s="2"/>
      <c r="E3759" s="7"/>
      <c r="F3759" s="3"/>
      <c r="G3759" s="3"/>
      <c r="H3759" s="22"/>
      <c r="I3759" s="80"/>
    </row>
    <row r="3760" spans="2:9" x14ac:dyDescent="0.15">
      <c r="B3760" s="19"/>
      <c r="C3760" s="2"/>
      <c r="D3760" s="2"/>
      <c r="E3760" s="7"/>
      <c r="F3760" s="3"/>
      <c r="G3760" s="3"/>
      <c r="H3760" s="22"/>
      <c r="I3760" s="80"/>
    </row>
    <row r="3761" spans="2:9" x14ac:dyDescent="0.15">
      <c r="B3761" s="19"/>
      <c r="C3761" s="2"/>
      <c r="D3761" s="2"/>
      <c r="E3761" s="7"/>
      <c r="F3761" s="3"/>
      <c r="G3761" s="3"/>
      <c r="H3761" s="22"/>
      <c r="I3761" s="80"/>
    </row>
    <row r="3762" spans="2:9" x14ac:dyDescent="0.15">
      <c r="B3762" s="19"/>
      <c r="C3762" s="2"/>
      <c r="D3762" s="2"/>
      <c r="E3762" s="7"/>
      <c r="F3762" s="3"/>
      <c r="G3762" s="3"/>
      <c r="H3762" s="22"/>
      <c r="I3762" s="80"/>
    </row>
    <row r="3763" spans="2:9" x14ac:dyDescent="0.15">
      <c r="B3763" s="19"/>
      <c r="C3763" s="2"/>
      <c r="D3763" s="2"/>
      <c r="E3763" s="7"/>
      <c r="F3763" s="3"/>
      <c r="G3763" s="3"/>
      <c r="H3763" s="22"/>
      <c r="I3763" s="80"/>
    </row>
    <row r="3764" spans="2:9" x14ac:dyDescent="0.15">
      <c r="B3764" s="19"/>
      <c r="C3764" s="2"/>
      <c r="D3764" s="2"/>
      <c r="E3764" s="7"/>
      <c r="F3764" s="3"/>
      <c r="G3764" s="3"/>
      <c r="H3764" s="22"/>
      <c r="I3764" s="80"/>
    </row>
    <row r="3765" spans="2:9" x14ac:dyDescent="0.15">
      <c r="B3765" s="19"/>
      <c r="C3765" s="2"/>
      <c r="D3765" s="2"/>
      <c r="E3765" s="7"/>
      <c r="F3765" s="3"/>
      <c r="G3765" s="3"/>
      <c r="H3765" s="22"/>
      <c r="I3765" s="80"/>
    </row>
    <row r="3766" spans="2:9" x14ac:dyDescent="0.15">
      <c r="B3766" s="19"/>
      <c r="C3766" s="2"/>
      <c r="D3766" s="2"/>
      <c r="E3766" s="7"/>
      <c r="F3766" s="3"/>
      <c r="G3766" s="3"/>
      <c r="H3766" s="22"/>
      <c r="I3766" s="80"/>
    </row>
    <row r="3767" spans="2:9" x14ac:dyDescent="0.15">
      <c r="B3767" s="19"/>
      <c r="C3767" s="2"/>
      <c r="D3767" s="2"/>
      <c r="E3767" s="7"/>
      <c r="F3767" s="3"/>
      <c r="G3767" s="3"/>
      <c r="H3767" s="22"/>
      <c r="I3767" s="80"/>
    </row>
    <row r="3768" spans="2:9" x14ac:dyDescent="0.15">
      <c r="B3768" s="19"/>
      <c r="C3768" s="2"/>
      <c r="D3768" s="2"/>
      <c r="E3768" s="7"/>
      <c r="F3768" s="3"/>
      <c r="G3768" s="3"/>
      <c r="H3768" s="22"/>
      <c r="I3768" s="80"/>
    </row>
    <row r="3769" spans="2:9" x14ac:dyDescent="0.15">
      <c r="B3769" s="19"/>
      <c r="C3769" s="2"/>
      <c r="D3769" s="2"/>
      <c r="E3769" s="7"/>
      <c r="F3769" s="3"/>
      <c r="G3769" s="3"/>
      <c r="H3769" s="22"/>
      <c r="I3769" s="80"/>
    </row>
    <row r="3770" spans="2:9" x14ac:dyDescent="0.15">
      <c r="B3770" s="19"/>
      <c r="C3770" s="2"/>
      <c r="D3770" s="2"/>
      <c r="E3770" s="7"/>
      <c r="F3770" s="3"/>
      <c r="G3770" s="3"/>
      <c r="H3770" s="22"/>
      <c r="I3770" s="80"/>
    </row>
    <row r="3771" spans="2:9" x14ac:dyDescent="0.15">
      <c r="B3771" s="19"/>
      <c r="C3771" s="2"/>
      <c r="D3771" s="2"/>
      <c r="E3771" s="7"/>
      <c r="F3771" s="3"/>
      <c r="G3771" s="3"/>
      <c r="H3771" s="22"/>
      <c r="I3771" s="80"/>
    </row>
    <row r="3772" spans="2:9" x14ac:dyDescent="0.15">
      <c r="B3772" s="19"/>
      <c r="C3772" s="2"/>
      <c r="D3772" s="2"/>
      <c r="E3772" s="7"/>
      <c r="F3772" s="3"/>
      <c r="G3772" s="3"/>
      <c r="H3772" s="22"/>
      <c r="I3772" s="80"/>
    </row>
    <row r="3773" spans="2:9" x14ac:dyDescent="0.15">
      <c r="B3773" s="19"/>
      <c r="C3773" s="2"/>
      <c r="D3773" s="2"/>
      <c r="E3773" s="7"/>
      <c r="F3773" s="3"/>
      <c r="G3773" s="3"/>
      <c r="H3773" s="22"/>
      <c r="I3773" s="80"/>
    </row>
    <row r="3774" spans="2:9" x14ac:dyDescent="0.15">
      <c r="B3774" s="19"/>
      <c r="C3774" s="2"/>
      <c r="D3774" s="2"/>
      <c r="E3774" s="7"/>
      <c r="F3774" s="3"/>
      <c r="G3774" s="3"/>
      <c r="H3774" s="22"/>
      <c r="I3774" s="80"/>
    </row>
    <row r="3775" spans="2:9" x14ac:dyDescent="0.15">
      <c r="B3775" s="19"/>
      <c r="C3775" s="2"/>
      <c r="D3775" s="2"/>
      <c r="E3775" s="7"/>
      <c r="F3775" s="3"/>
      <c r="G3775" s="3"/>
      <c r="H3775" s="22"/>
      <c r="I3775" s="80"/>
    </row>
    <row r="3776" spans="2:9" x14ac:dyDescent="0.15">
      <c r="B3776" s="19"/>
      <c r="C3776" s="2"/>
      <c r="D3776" s="2"/>
      <c r="E3776" s="7"/>
      <c r="F3776" s="3"/>
      <c r="G3776" s="3"/>
      <c r="H3776" s="22"/>
      <c r="I3776" s="80"/>
    </row>
    <row r="3777" spans="2:9" x14ac:dyDescent="0.15">
      <c r="B3777" s="19"/>
      <c r="C3777" s="2"/>
      <c r="D3777" s="2"/>
      <c r="E3777" s="7"/>
      <c r="F3777" s="3"/>
      <c r="G3777" s="3"/>
      <c r="H3777" s="22"/>
      <c r="I3777" s="80"/>
    </row>
    <row r="3778" spans="2:9" x14ac:dyDescent="0.15">
      <c r="B3778" s="19"/>
      <c r="C3778" s="2"/>
      <c r="D3778" s="2"/>
      <c r="E3778" s="7"/>
      <c r="F3778" s="3"/>
      <c r="G3778" s="3"/>
      <c r="H3778" s="22"/>
      <c r="I3778" s="80"/>
    </row>
    <row r="3779" spans="2:9" x14ac:dyDescent="0.15">
      <c r="B3779" s="19"/>
      <c r="C3779" s="2"/>
      <c r="D3779" s="2"/>
      <c r="E3779" s="7"/>
      <c r="F3779" s="3"/>
      <c r="G3779" s="3"/>
      <c r="H3779" s="22"/>
      <c r="I3779" s="80"/>
    </row>
    <row r="3780" spans="2:9" x14ac:dyDescent="0.15">
      <c r="B3780" s="19"/>
      <c r="C3780" s="2"/>
      <c r="D3780" s="2"/>
      <c r="E3780" s="7"/>
      <c r="F3780" s="3"/>
      <c r="G3780" s="3"/>
      <c r="H3780" s="22"/>
      <c r="I3780" s="80"/>
    </row>
    <row r="3781" spans="2:9" x14ac:dyDescent="0.15">
      <c r="B3781" s="19"/>
      <c r="C3781" s="2"/>
      <c r="D3781" s="2"/>
      <c r="E3781" s="7"/>
      <c r="F3781" s="3"/>
      <c r="G3781" s="3"/>
      <c r="H3781" s="22"/>
      <c r="I3781" s="80"/>
    </row>
    <row r="3782" spans="2:9" x14ac:dyDescent="0.15">
      <c r="B3782" s="19"/>
      <c r="C3782" s="2"/>
      <c r="D3782" s="2"/>
      <c r="E3782" s="7"/>
      <c r="F3782" s="3"/>
      <c r="G3782" s="3"/>
      <c r="H3782" s="22"/>
      <c r="I3782" s="80"/>
    </row>
    <row r="3783" spans="2:9" x14ac:dyDescent="0.15">
      <c r="B3783" s="19"/>
      <c r="C3783" s="2"/>
      <c r="D3783" s="2"/>
      <c r="E3783" s="7"/>
      <c r="F3783" s="3"/>
      <c r="G3783" s="3"/>
      <c r="H3783" s="22"/>
      <c r="I3783" s="80"/>
    </row>
    <row r="3784" spans="2:9" x14ac:dyDescent="0.15">
      <c r="B3784" s="19"/>
      <c r="C3784" s="2"/>
      <c r="D3784" s="2"/>
      <c r="E3784" s="7"/>
      <c r="F3784" s="3"/>
      <c r="G3784" s="3"/>
      <c r="H3784" s="22"/>
      <c r="I3784" s="80"/>
    </row>
    <row r="3785" spans="2:9" x14ac:dyDescent="0.15">
      <c r="B3785" s="19"/>
      <c r="C3785" s="2"/>
      <c r="D3785" s="2"/>
      <c r="E3785" s="7"/>
      <c r="F3785" s="3"/>
      <c r="G3785" s="3"/>
      <c r="H3785" s="22"/>
      <c r="I3785" s="80"/>
    </row>
    <row r="3786" spans="2:9" x14ac:dyDescent="0.15">
      <c r="B3786" s="19"/>
      <c r="C3786" s="2"/>
      <c r="D3786" s="2"/>
      <c r="E3786" s="7"/>
      <c r="F3786" s="3"/>
      <c r="G3786" s="3"/>
      <c r="H3786" s="22"/>
      <c r="I3786" s="80"/>
    </row>
    <row r="3787" spans="2:9" x14ac:dyDescent="0.15">
      <c r="B3787" s="19"/>
      <c r="C3787" s="2"/>
      <c r="D3787" s="2"/>
      <c r="E3787" s="7"/>
      <c r="F3787" s="3"/>
      <c r="G3787" s="3"/>
      <c r="H3787" s="22"/>
      <c r="I3787" s="80"/>
    </row>
    <row r="3788" spans="2:9" x14ac:dyDescent="0.15">
      <c r="B3788" s="19"/>
      <c r="C3788" s="2"/>
      <c r="D3788" s="2"/>
      <c r="E3788" s="7"/>
      <c r="F3788" s="3"/>
      <c r="G3788" s="3"/>
      <c r="H3788" s="22"/>
      <c r="I3788" s="80"/>
    </row>
    <row r="3789" spans="2:9" x14ac:dyDescent="0.15">
      <c r="B3789" s="19"/>
      <c r="C3789" s="2"/>
      <c r="D3789" s="2"/>
      <c r="E3789" s="7"/>
      <c r="F3789" s="3"/>
      <c r="G3789" s="3"/>
      <c r="H3789" s="22"/>
      <c r="I3789" s="80"/>
    </row>
    <row r="3790" spans="2:9" x14ac:dyDescent="0.15">
      <c r="B3790" s="19"/>
      <c r="C3790" s="2"/>
      <c r="D3790" s="2"/>
      <c r="E3790" s="7"/>
      <c r="F3790" s="3"/>
      <c r="G3790" s="3"/>
      <c r="H3790" s="22"/>
      <c r="I3790" s="80"/>
    </row>
    <row r="3791" spans="2:9" x14ac:dyDescent="0.15">
      <c r="B3791" s="19"/>
      <c r="C3791" s="2"/>
      <c r="D3791" s="2"/>
      <c r="E3791" s="7"/>
      <c r="F3791" s="3"/>
      <c r="G3791" s="3"/>
      <c r="H3791" s="22"/>
      <c r="I3791" s="80"/>
    </row>
    <row r="3792" spans="2:9" x14ac:dyDescent="0.15">
      <c r="B3792" s="19"/>
      <c r="C3792" s="2"/>
      <c r="D3792" s="2"/>
      <c r="E3792" s="7"/>
      <c r="F3792" s="3"/>
      <c r="G3792" s="3"/>
      <c r="H3792" s="22"/>
      <c r="I3792" s="80"/>
    </row>
    <row r="3793" spans="2:9" x14ac:dyDescent="0.15">
      <c r="B3793" s="19"/>
      <c r="C3793" s="2"/>
      <c r="D3793" s="2"/>
      <c r="E3793" s="7"/>
      <c r="F3793" s="3"/>
      <c r="G3793" s="3"/>
      <c r="H3793" s="22"/>
      <c r="I3793" s="80"/>
    </row>
    <row r="3794" spans="2:9" x14ac:dyDescent="0.15">
      <c r="B3794" s="19"/>
      <c r="C3794" s="2"/>
      <c r="D3794" s="2"/>
      <c r="E3794" s="7"/>
      <c r="F3794" s="3"/>
      <c r="G3794" s="3"/>
      <c r="H3794" s="22"/>
      <c r="I3794" s="80"/>
    </row>
    <row r="3795" spans="2:9" x14ac:dyDescent="0.15">
      <c r="B3795" s="19"/>
      <c r="C3795" s="2"/>
      <c r="D3795" s="2"/>
      <c r="E3795" s="7"/>
      <c r="F3795" s="3"/>
      <c r="G3795" s="3"/>
      <c r="H3795" s="22"/>
      <c r="I3795" s="80"/>
    </row>
    <row r="3796" spans="2:9" x14ac:dyDescent="0.15">
      <c r="B3796" s="19"/>
      <c r="C3796" s="2"/>
      <c r="D3796" s="2"/>
      <c r="E3796" s="7"/>
      <c r="F3796" s="3"/>
      <c r="G3796" s="3"/>
      <c r="H3796" s="22"/>
      <c r="I3796" s="80"/>
    </row>
    <row r="3797" spans="2:9" x14ac:dyDescent="0.15">
      <c r="B3797" s="19"/>
      <c r="C3797" s="2"/>
      <c r="D3797" s="2"/>
      <c r="E3797" s="7"/>
      <c r="F3797" s="3"/>
      <c r="G3797" s="3"/>
      <c r="H3797" s="22"/>
      <c r="I3797" s="80"/>
    </row>
    <row r="3798" spans="2:9" x14ac:dyDescent="0.15">
      <c r="B3798" s="19"/>
      <c r="C3798" s="2"/>
      <c r="D3798" s="2"/>
      <c r="E3798" s="7"/>
      <c r="F3798" s="3"/>
      <c r="G3798" s="3"/>
      <c r="H3798" s="22"/>
      <c r="I3798" s="80"/>
    </row>
    <row r="3799" spans="2:9" x14ac:dyDescent="0.15">
      <c r="B3799" s="19"/>
      <c r="C3799" s="2"/>
      <c r="D3799" s="2"/>
      <c r="E3799" s="7"/>
      <c r="F3799" s="3"/>
      <c r="G3799" s="3"/>
      <c r="H3799" s="22"/>
      <c r="I3799" s="80"/>
    </row>
    <row r="3800" spans="2:9" x14ac:dyDescent="0.15">
      <c r="B3800" s="19"/>
      <c r="C3800" s="2"/>
      <c r="D3800" s="2"/>
      <c r="E3800" s="7"/>
      <c r="F3800" s="3"/>
      <c r="G3800" s="3"/>
      <c r="H3800" s="22"/>
      <c r="I3800" s="80"/>
    </row>
    <row r="3801" spans="2:9" x14ac:dyDescent="0.15">
      <c r="B3801" s="19"/>
      <c r="C3801" s="2"/>
      <c r="D3801" s="2"/>
      <c r="E3801" s="7"/>
      <c r="F3801" s="3"/>
      <c r="G3801" s="3"/>
      <c r="H3801" s="22"/>
      <c r="I3801" s="80"/>
    </row>
    <row r="3802" spans="2:9" x14ac:dyDescent="0.15">
      <c r="B3802" s="19"/>
      <c r="C3802" s="2"/>
      <c r="D3802" s="2"/>
      <c r="E3802" s="7"/>
      <c r="F3802" s="3"/>
      <c r="G3802" s="3"/>
      <c r="H3802" s="22"/>
      <c r="I3802" s="80"/>
    </row>
    <row r="3803" spans="2:9" x14ac:dyDescent="0.15">
      <c r="B3803" s="19"/>
      <c r="C3803" s="2"/>
      <c r="D3803" s="2"/>
      <c r="E3803" s="7"/>
      <c r="F3803" s="3"/>
      <c r="G3803" s="3"/>
      <c r="H3803" s="22"/>
      <c r="I3803" s="80"/>
    </row>
    <row r="3804" spans="2:9" x14ac:dyDescent="0.15">
      <c r="B3804" s="19"/>
      <c r="C3804" s="2"/>
      <c r="D3804" s="2"/>
      <c r="E3804" s="7"/>
      <c r="F3804" s="3"/>
      <c r="G3804" s="3"/>
      <c r="H3804" s="22"/>
      <c r="I3804" s="80"/>
    </row>
    <row r="3805" spans="2:9" x14ac:dyDescent="0.15">
      <c r="B3805" s="19"/>
      <c r="C3805" s="2"/>
      <c r="D3805" s="2"/>
      <c r="E3805" s="7"/>
      <c r="F3805" s="3"/>
      <c r="G3805" s="3"/>
      <c r="H3805" s="22"/>
      <c r="I3805" s="80"/>
    </row>
    <row r="3806" spans="2:9" x14ac:dyDescent="0.15">
      <c r="B3806" s="19"/>
      <c r="C3806" s="2"/>
      <c r="D3806" s="2"/>
      <c r="E3806" s="7"/>
      <c r="F3806" s="3"/>
      <c r="G3806" s="3"/>
      <c r="H3806" s="22"/>
      <c r="I3806" s="80"/>
    </row>
    <row r="3807" spans="2:9" x14ac:dyDescent="0.15">
      <c r="B3807" s="19"/>
      <c r="C3807" s="2"/>
      <c r="D3807" s="2"/>
      <c r="E3807" s="7"/>
      <c r="F3807" s="3"/>
      <c r="G3807" s="3"/>
      <c r="H3807" s="22"/>
      <c r="I3807" s="80"/>
    </row>
    <row r="3808" spans="2:9" x14ac:dyDescent="0.15">
      <c r="B3808" s="19"/>
      <c r="C3808" s="2"/>
      <c r="D3808" s="2"/>
      <c r="E3808" s="7"/>
      <c r="F3808" s="3"/>
      <c r="G3808" s="3"/>
      <c r="H3808" s="22"/>
      <c r="I3808" s="80"/>
    </row>
    <row r="3809" spans="2:9" x14ac:dyDescent="0.15">
      <c r="B3809" s="19"/>
      <c r="C3809" s="2"/>
      <c r="D3809" s="2"/>
      <c r="E3809" s="7"/>
      <c r="F3809" s="3"/>
      <c r="G3809" s="3"/>
      <c r="H3809" s="22"/>
      <c r="I3809" s="80"/>
    </row>
    <row r="3810" spans="2:9" x14ac:dyDescent="0.15">
      <c r="B3810" s="19"/>
      <c r="C3810" s="2"/>
      <c r="D3810" s="2"/>
      <c r="E3810" s="7"/>
      <c r="F3810" s="3"/>
      <c r="G3810" s="3"/>
      <c r="H3810" s="22"/>
      <c r="I3810" s="80"/>
    </row>
    <row r="3811" spans="2:9" x14ac:dyDescent="0.15">
      <c r="B3811" s="19"/>
      <c r="C3811" s="2"/>
      <c r="D3811" s="2"/>
      <c r="E3811" s="7"/>
      <c r="F3811" s="3"/>
      <c r="G3811" s="3"/>
      <c r="H3811" s="22"/>
      <c r="I3811" s="80"/>
    </row>
    <row r="3812" spans="2:9" x14ac:dyDescent="0.15">
      <c r="B3812" s="19"/>
      <c r="C3812" s="2"/>
      <c r="D3812" s="2"/>
      <c r="E3812" s="7"/>
      <c r="F3812" s="3"/>
      <c r="G3812" s="3"/>
      <c r="H3812" s="22"/>
      <c r="I3812" s="80"/>
    </row>
    <row r="3813" spans="2:9" x14ac:dyDescent="0.15">
      <c r="B3813" s="19"/>
      <c r="C3813" s="2"/>
      <c r="D3813" s="2"/>
      <c r="E3813" s="7"/>
      <c r="F3813" s="3"/>
      <c r="G3813" s="3"/>
      <c r="H3813" s="22"/>
      <c r="I3813" s="80"/>
    </row>
    <row r="3814" spans="2:9" x14ac:dyDescent="0.15">
      <c r="B3814" s="19"/>
      <c r="C3814" s="2"/>
      <c r="D3814" s="2"/>
      <c r="E3814" s="7"/>
      <c r="F3814" s="3"/>
      <c r="G3814" s="3"/>
      <c r="H3814" s="22"/>
      <c r="I3814" s="80"/>
    </row>
    <row r="3815" spans="2:9" x14ac:dyDescent="0.15">
      <c r="B3815" s="19"/>
      <c r="C3815" s="2"/>
      <c r="D3815" s="2"/>
      <c r="E3815" s="7"/>
      <c r="F3815" s="3"/>
      <c r="G3815" s="3"/>
      <c r="H3815" s="22"/>
      <c r="I3815" s="80"/>
    </row>
    <row r="3816" spans="2:9" x14ac:dyDescent="0.15">
      <c r="B3816" s="19"/>
      <c r="C3816" s="2"/>
      <c r="D3816" s="2"/>
      <c r="E3816" s="7"/>
      <c r="F3816" s="3"/>
      <c r="G3816" s="3"/>
      <c r="H3816" s="22"/>
      <c r="I3816" s="80"/>
    </row>
    <row r="3817" spans="2:9" x14ac:dyDescent="0.15">
      <c r="B3817" s="19"/>
      <c r="C3817" s="2"/>
      <c r="D3817" s="2"/>
      <c r="E3817" s="7"/>
      <c r="F3817" s="3"/>
      <c r="G3817" s="3"/>
      <c r="H3817" s="22"/>
      <c r="I3817" s="80"/>
    </row>
    <row r="3818" spans="2:9" x14ac:dyDescent="0.15">
      <c r="B3818" s="19"/>
      <c r="C3818" s="2"/>
      <c r="D3818" s="2"/>
      <c r="E3818" s="7"/>
      <c r="F3818" s="3"/>
      <c r="G3818" s="3"/>
      <c r="H3818" s="22"/>
      <c r="I3818" s="80"/>
    </row>
    <row r="3819" spans="2:9" x14ac:dyDescent="0.15">
      <c r="B3819" s="19"/>
      <c r="C3819" s="2"/>
      <c r="D3819" s="2"/>
      <c r="E3819" s="7"/>
      <c r="F3819" s="3"/>
      <c r="G3819" s="3"/>
      <c r="H3819" s="22"/>
      <c r="I3819" s="80"/>
    </row>
    <row r="3820" spans="2:9" x14ac:dyDescent="0.15">
      <c r="B3820" s="19"/>
      <c r="C3820" s="2"/>
      <c r="D3820" s="2"/>
      <c r="E3820" s="7"/>
      <c r="F3820" s="3"/>
      <c r="G3820" s="3"/>
      <c r="H3820" s="22"/>
      <c r="I3820" s="80"/>
    </row>
    <row r="3821" spans="2:9" x14ac:dyDescent="0.15">
      <c r="B3821" s="19"/>
      <c r="C3821" s="2"/>
      <c r="D3821" s="2"/>
      <c r="E3821" s="7"/>
      <c r="F3821" s="3"/>
      <c r="G3821" s="3"/>
      <c r="H3821" s="22"/>
      <c r="I3821" s="80"/>
    </row>
    <row r="3822" spans="2:9" x14ac:dyDescent="0.15">
      <c r="B3822" s="19"/>
      <c r="C3822" s="2"/>
      <c r="D3822" s="2"/>
      <c r="E3822" s="7"/>
      <c r="F3822" s="3"/>
      <c r="G3822" s="3"/>
      <c r="H3822" s="22"/>
      <c r="I3822" s="80"/>
    </row>
    <row r="3823" spans="2:9" x14ac:dyDescent="0.15">
      <c r="B3823" s="19"/>
      <c r="C3823" s="2"/>
      <c r="D3823" s="2"/>
      <c r="E3823" s="7"/>
      <c r="F3823" s="3"/>
      <c r="G3823" s="3"/>
      <c r="H3823" s="22"/>
      <c r="I3823" s="80"/>
    </row>
    <row r="3824" spans="2:9" x14ac:dyDescent="0.15">
      <c r="B3824" s="19"/>
      <c r="C3824" s="2"/>
      <c r="D3824" s="2"/>
      <c r="E3824" s="7"/>
      <c r="F3824" s="3"/>
      <c r="G3824" s="3"/>
      <c r="H3824" s="22"/>
      <c r="I3824" s="80"/>
    </row>
    <row r="3825" spans="2:9" x14ac:dyDescent="0.15">
      <c r="B3825" s="19"/>
      <c r="C3825" s="2"/>
      <c r="D3825" s="2"/>
      <c r="E3825" s="7"/>
      <c r="F3825" s="3"/>
      <c r="G3825" s="3"/>
      <c r="H3825" s="22"/>
      <c r="I3825" s="80"/>
    </row>
    <row r="3826" spans="2:9" x14ac:dyDescent="0.15">
      <c r="B3826" s="19"/>
      <c r="C3826" s="2"/>
      <c r="D3826" s="2"/>
      <c r="E3826" s="7"/>
      <c r="F3826" s="3"/>
      <c r="G3826" s="3"/>
      <c r="H3826" s="22"/>
      <c r="I3826" s="80"/>
    </row>
    <row r="3827" spans="2:9" x14ac:dyDescent="0.15">
      <c r="B3827" s="19"/>
      <c r="C3827" s="2"/>
      <c r="D3827" s="2"/>
      <c r="E3827" s="7"/>
      <c r="F3827" s="3"/>
      <c r="G3827" s="3"/>
      <c r="H3827" s="22"/>
      <c r="I3827" s="80"/>
    </row>
    <row r="3828" spans="2:9" x14ac:dyDescent="0.15">
      <c r="B3828" s="19"/>
      <c r="C3828" s="2"/>
      <c r="D3828" s="2"/>
      <c r="E3828" s="7"/>
      <c r="F3828" s="3"/>
      <c r="G3828" s="3"/>
      <c r="H3828" s="22"/>
      <c r="I3828" s="80"/>
    </row>
    <row r="3829" spans="2:9" x14ac:dyDescent="0.15">
      <c r="B3829" s="19"/>
      <c r="C3829" s="2"/>
      <c r="D3829" s="2"/>
      <c r="E3829" s="7"/>
      <c r="F3829" s="3"/>
      <c r="G3829" s="3"/>
      <c r="H3829" s="22"/>
      <c r="I3829" s="80"/>
    </row>
    <row r="3830" spans="2:9" x14ac:dyDescent="0.15">
      <c r="B3830" s="19"/>
      <c r="C3830" s="2"/>
      <c r="D3830" s="2"/>
      <c r="E3830" s="7"/>
      <c r="F3830" s="3"/>
      <c r="G3830" s="3"/>
      <c r="H3830" s="22"/>
      <c r="I3830" s="80"/>
    </row>
    <row r="3831" spans="2:9" x14ac:dyDescent="0.15">
      <c r="B3831" s="19"/>
      <c r="C3831" s="2"/>
      <c r="D3831" s="2"/>
      <c r="E3831" s="7"/>
      <c r="F3831" s="3"/>
      <c r="G3831" s="3"/>
      <c r="H3831" s="22"/>
      <c r="I3831" s="80"/>
    </row>
    <row r="3832" spans="2:9" x14ac:dyDescent="0.15">
      <c r="B3832" s="19"/>
      <c r="C3832" s="2"/>
      <c r="D3832" s="2"/>
      <c r="E3832" s="7"/>
      <c r="F3832" s="3"/>
      <c r="G3832" s="3"/>
      <c r="H3832" s="22"/>
      <c r="I3832" s="80"/>
    </row>
    <row r="3833" spans="2:9" x14ac:dyDescent="0.15">
      <c r="B3833" s="19"/>
      <c r="C3833" s="2"/>
      <c r="D3833" s="2"/>
      <c r="E3833" s="7"/>
      <c r="F3833" s="3"/>
      <c r="G3833" s="3"/>
      <c r="H3833" s="22"/>
      <c r="I3833" s="80"/>
    </row>
    <row r="3834" spans="2:9" x14ac:dyDescent="0.15">
      <c r="B3834" s="19"/>
      <c r="C3834" s="2"/>
      <c r="D3834" s="2"/>
      <c r="E3834" s="7"/>
      <c r="F3834" s="3"/>
      <c r="G3834" s="3"/>
      <c r="H3834" s="22"/>
      <c r="I3834" s="80"/>
    </row>
    <row r="3835" spans="2:9" x14ac:dyDescent="0.15">
      <c r="B3835" s="19"/>
      <c r="C3835" s="2"/>
      <c r="D3835" s="2"/>
      <c r="E3835" s="7"/>
      <c r="F3835" s="3"/>
      <c r="G3835" s="3"/>
      <c r="H3835" s="22"/>
      <c r="I3835" s="80"/>
    </row>
    <row r="3836" spans="2:9" x14ac:dyDescent="0.15">
      <c r="B3836" s="19"/>
      <c r="C3836" s="2"/>
      <c r="D3836" s="2"/>
      <c r="E3836" s="7"/>
      <c r="F3836" s="3"/>
      <c r="G3836" s="3"/>
      <c r="H3836" s="22"/>
      <c r="I3836" s="80"/>
    </row>
    <row r="3837" spans="2:9" x14ac:dyDescent="0.15">
      <c r="B3837" s="19"/>
      <c r="C3837" s="2"/>
      <c r="D3837" s="2"/>
      <c r="E3837" s="7"/>
      <c r="F3837" s="3"/>
      <c r="G3837" s="3"/>
      <c r="H3837" s="22"/>
      <c r="I3837" s="80"/>
    </row>
    <row r="3838" spans="2:9" x14ac:dyDescent="0.15">
      <c r="B3838" s="19"/>
      <c r="C3838" s="2"/>
      <c r="D3838" s="2"/>
      <c r="E3838" s="7"/>
      <c r="F3838" s="3"/>
      <c r="G3838" s="3"/>
      <c r="H3838" s="22"/>
      <c r="I3838" s="80"/>
    </row>
    <row r="3839" spans="2:9" x14ac:dyDescent="0.15">
      <c r="B3839" s="19"/>
      <c r="C3839" s="2"/>
      <c r="D3839" s="2"/>
      <c r="E3839" s="7"/>
      <c r="F3839" s="3"/>
      <c r="G3839" s="3"/>
      <c r="H3839" s="22"/>
      <c r="I3839" s="80"/>
    </row>
    <row r="3840" spans="2:9" x14ac:dyDescent="0.15">
      <c r="B3840" s="19"/>
      <c r="C3840" s="2"/>
      <c r="D3840" s="2"/>
      <c r="E3840" s="7"/>
      <c r="F3840" s="3"/>
      <c r="G3840" s="3"/>
      <c r="H3840" s="22"/>
      <c r="I3840" s="80"/>
    </row>
    <row r="3841" spans="2:9" x14ac:dyDescent="0.15">
      <c r="B3841" s="19"/>
      <c r="C3841" s="2"/>
      <c r="D3841" s="2"/>
      <c r="E3841" s="7"/>
      <c r="F3841" s="3"/>
      <c r="G3841" s="3"/>
      <c r="H3841" s="22"/>
      <c r="I3841" s="80"/>
    </row>
    <row r="3842" spans="2:9" x14ac:dyDescent="0.15">
      <c r="B3842" s="19"/>
      <c r="C3842" s="2"/>
      <c r="D3842" s="2"/>
      <c r="E3842" s="7"/>
      <c r="F3842" s="3"/>
      <c r="G3842" s="3"/>
      <c r="H3842" s="22"/>
      <c r="I3842" s="80"/>
    </row>
    <row r="3843" spans="2:9" x14ac:dyDescent="0.15">
      <c r="B3843" s="19"/>
      <c r="C3843" s="2"/>
      <c r="D3843" s="2"/>
      <c r="E3843" s="7"/>
      <c r="F3843" s="3"/>
      <c r="G3843" s="3"/>
      <c r="H3843" s="22"/>
      <c r="I3843" s="80"/>
    </row>
    <row r="3844" spans="2:9" x14ac:dyDescent="0.15">
      <c r="B3844" s="19"/>
      <c r="C3844" s="2"/>
      <c r="D3844" s="2"/>
      <c r="E3844" s="7"/>
      <c r="F3844" s="3"/>
      <c r="G3844" s="3"/>
      <c r="H3844" s="22"/>
      <c r="I3844" s="80"/>
    </row>
    <row r="3845" spans="2:9" x14ac:dyDescent="0.15">
      <c r="B3845" s="19"/>
      <c r="C3845" s="2"/>
      <c r="D3845" s="2"/>
      <c r="E3845" s="7"/>
      <c r="F3845" s="3"/>
      <c r="G3845" s="3"/>
      <c r="H3845" s="22"/>
      <c r="I3845" s="80"/>
    </row>
    <row r="3846" spans="2:9" x14ac:dyDescent="0.15">
      <c r="B3846" s="19"/>
      <c r="C3846" s="2"/>
      <c r="D3846" s="2"/>
      <c r="E3846" s="7"/>
      <c r="F3846" s="3"/>
      <c r="G3846" s="3"/>
      <c r="H3846" s="22"/>
      <c r="I3846" s="80"/>
    </row>
    <row r="3847" spans="2:9" x14ac:dyDescent="0.15">
      <c r="B3847" s="19"/>
      <c r="C3847" s="2"/>
      <c r="D3847" s="2"/>
      <c r="E3847" s="7"/>
      <c r="F3847" s="3"/>
      <c r="G3847" s="3"/>
      <c r="H3847" s="22"/>
      <c r="I3847" s="80"/>
    </row>
    <row r="3848" spans="2:9" x14ac:dyDescent="0.15">
      <c r="B3848" s="19"/>
      <c r="C3848" s="2"/>
      <c r="D3848" s="2"/>
      <c r="E3848" s="7"/>
      <c r="F3848" s="3"/>
      <c r="G3848" s="3"/>
      <c r="H3848" s="22"/>
      <c r="I3848" s="80"/>
    </row>
    <row r="3849" spans="2:9" x14ac:dyDescent="0.15">
      <c r="B3849" s="19"/>
      <c r="C3849" s="2"/>
      <c r="D3849" s="2"/>
      <c r="E3849" s="7"/>
      <c r="F3849" s="3"/>
      <c r="G3849" s="3"/>
      <c r="H3849" s="22"/>
      <c r="I3849" s="80"/>
    </row>
    <row r="3850" spans="2:9" x14ac:dyDescent="0.15">
      <c r="B3850" s="19"/>
      <c r="C3850" s="2"/>
      <c r="D3850" s="2"/>
      <c r="E3850" s="7"/>
      <c r="F3850" s="3"/>
      <c r="G3850" s="3"/>
      <c r="H3850" s="22"/>
      <c r="I3850" s="80"/>
    </row>
    <row r="3851" spans="2:9" x14ac:dyDescent="0.15">
      <c r="B3851" s="19"/>
      <c r="C3851" s="2"/>
      <c r="D3851" s="2"/>
      <c r="E3851" s="7"/>
      <c r="F3851" s="3"/>
      <c r="G3851" s="3"/>
      <c r="H3851" s="22"/>
      <c r="I3851" s="80"/>
    </row>
    <row r="3852" spans="2:9" x14ac:dyDescent="0.15">
      <c r="B3852" s="19"/>
      <c r="C3852" s="2"/>
      <c r="D3852" s="2"/>
      <c r="E3852" s="7"/>
      <c r="F3852" s="3"/>
      <c r="G3852" s="3"/>
      <c r="H3852" s="22"/>
      <c r="I3852" s="80"/>
    </row>
    <row r="3853" spans="2:9" x14ac:dyDescent="0.15">
      <c r="B3853" s="19"/>
      <c r="C3853" s="2"/>
      <c r="D3853" s="2"/>
      <c r="E3853" s="7"/>
      <c r="F3853" s="3"/>
      <c r="G3853" s="3"/>
      <c r="H3853" s="22"/>
      <c r="I3853" s="80"/>
    </row>
    <row r="3854" spans="2:9" x14ac:dyDescent="0.15">
      <c r="B3854" s="19"/>
      <c r="C3854" s="2"/>
      <c r="D3854" s="2"/>
      <c r="E3854" s="7"/>
      <c r="F3854" s="3"/>
      <c r="G3854" s="3"/>
      <c r="H3854" s="22"/>
      <c r="I3854" s="80"/>
    </row>
    <row r="3855" spans="2:9" x14ac:dyDescent="0.15">
      <c r="B3855" s="19"/>
      <c r="C3855" s="2"/>
      <c r="D3855" s="2"/>
      <c r="E3855" s="7"/>
      <c r="F3855" s="3"/>
      <c r="G3855" s="3"/>
      <c r="H3855" s="22"/>
      <c r="I3855" s="80"/>
    </row>
    <row r="3856" spans="2:9" x14ac:dyDescent="0.15">
      <c r="B3856" s="19"/>
      <c r="C3856" s="2"/>
      <c r="D3856" s="2"/>
      <c r="E3856" s="7"/>
      <c r="F3856" s="3"/>
      <c r="G3856" s="3"/>
      <c r="H3856" s="22"/>
      <c r="I3856" s="80"/>
    </row>
    <row r="3857" spans="2:9" x14ac:dyDescent="0.15">
      <c r="B3857" s="19"/>
      <c r="C3857" s="2"/>
      <c r="D3857" s="2"/>
      <c r="E3857" s="7"/>
      <c r="F3857" s="3"/>
      <c r="G3857" s="3"/>
      <c r="H3857" s="22"/>
      <c r="I3857" s="80"/>
    </row>
    <row r="3858" spans="2:9" x14ac:dyDescent="0.15">
      <c r="B3858" s="19"/>
      <c r="C3858" s="2"/>
      <c r="D3858" s="2"/>
      <c r="E3858" s="7"/>
      <c r="F3858" s="3"/>
      <c r="G3858" s="3"/>
      <c r="H3858" s="22"/>
      <c r="I3858" s="80"/>
    </row>
    <row r="3859" spans="2:9" x14ac:dyDescent="0.15">
      <c r="B3859" s="19"/>
      <c r="C3859" s="2"/>
      <c r="D3859" s="2"/>
      <c r="E3859" s="7"/>
      <c r="F3859" s="3"/>
      <c r="G3859" s="3"/>
      <c r="H3859" s="22"/>
      <c r="I3859" s="80"/>
    </row>
    <row r="3860" spans="2:9" x14ac:dyDescent="0.15">
      <c r="B3860" s="19"/>
      <c r="C3860" s="2"/>
      <c r="D3860" s="2"/>
      <c r="E3860" s="7"/>
      <c r="F3860" s="3"/>
      <c r="G3860" s="3"/>
      <c r="H3860" s="22"/>
      <c r="I3860" s="80"/>
    </row>
    <row r="3861" spans="2:9" x14ac:dyDescent="0.15">
      <c r="B3861" s="19"/>
      <c r="C3861" s="2"/>
      <c r="D3861" s="2"/>
      <c r="E3861" s="7"/>
      <c r="F3861" s="3"/>
      <c r="G3861" s="3"/>
      <c r="H3861" s="22"/>
      <c r="I3861" s="80"/>
    </row>
    <row r="3862" spans="2:9" x14ac:dyDescent="0.15">
      <c r="B3862" s="19"/>
      <c r="C3862" s="2"/>
      <c r="D3862" s="2"/>
      <c r="E3862" s="7"/>
      <c r="F3862" s="3"/>
      <c r="G3862" s="3"/>
      <c r="H3862" s="22"/>
      <c r="I3862" s="80"/>
    </row>
    <row r="3863" spans="2:9" x14ac:dyDescent="0.15">
      <c r="B3863" s="19"/>
      <c r="C3863" s="2"/>
      <c r="D3863" s="2"/>
      <c r="E3863" s="7"/>
      <c r="F3863" s="3"/>
      <c r="G3863" s="3"/>
      <c r="H3863" s="22"/>
      <c r="I3863" s="80"/>
    </row>
    <row r="3864" spans="2:9" x14ac:dyDescent="0.15">
      <c r="B3864" s="19"/>
      <c r="C3864" s="2"/>
      <c r="D3864" s="2"/>
      <c r="E3864" s="7"/>
      <c r="F3864" s="3"/>
      <c r="G3864" s="3"/>
      <c r="H3864" s="22"/>
      <c r="I3864" s="80"/>
    </row>
    <row r="3865" spans="2:9" x14ac:dyDescent="0.15">
      <c r="B3865" s="19"/>
      <c r="C3865" s="2"/>
      <c r="D3865" s="2"/>
      <c r="E3865" s="7"/>
      <c r="F3865" s="3"/>
      <c r="G3865" s="3"/>
      <c r="H3865" s="22"/>
      <c r="I3865" s="80"/>
    </row>
    <row r="3866" spans="2:9" x14ac:dyDescent="0.15">
      <c r="B3866" s="19"/>
      <c r="C3866" s="2"/>
      <c r="D3866" s="2"/>
      <c r="E3866" s="7"/>
      <c r="F3866" s="3"/>
      <c r="G3866" s="3"/>
      <c r="H3866" s="22"/>
      <c r="I3866" s="80"/>
    </row>
    <row r="3867" spans="2:9" x14ac:dyDescent="0.15">
      <c r="B3867" s="19"/>
      <c r="C3867" s="2"/>
      <c r="D3867" s="2"/>
      <c r="E3867" s="7"/>
      <c r="F3867" s="3"/>
      <c r="G3867" s="3"/>
      <c r="H3867" s="22"/>
      <c r="I3867" s="80"/>
    </row>
    <row r="3868" spans="2:9" x14ac:dyDescent="0.15">
      <c r="B3868" s="19"/>
      <c r="C3868" s="2"/>
      <c r="D3868" s="2"/>
      <c r="E3868" s="7"/>
      <c r="F3868" s="3"/>
      <c r="G3868" s="3"/>
      <c r="H3868" s="22"/>
      <c r="I3868" s="80"/>
    </row>
    <row r="3869" spans="2:9" x14ac:dyDescent="0.15">
      <c r="B3869" s="19"/>
      <c r="C3869" s="2"/>
      <c r="D3869" s="2"/>
      <c r="E3869" s="7"/>
      <c r="F3869" s="3"/>
      <c r="G3869" s="3"/>
      <c r="H3869" s="22"/>
      <c r="I3869" s="80"/>
    </row>
    <row r="3870" spans="2:9" x14ac:dyDescent="0.15">
      <c r="B3870" s="19"/>
      <c r="C3870" s="2"/>
      <c r="D3870" s="2"/>
      <c r="E3870" s="7"/>
      <c r="F3870" s="3"/>
      <c r="G3870" s="3"/>
      <c r="H3870" s="22"/>
      <c r="I3870" s="80"/>
    </row>
    <row r="3871" spans="2:9" x14ac:dyDescent="0.15">
      <c r="B3871" s="19"/>
      <c r="C3871" s="2"/>
      <c r="D3871" s="2"/>
      <c r="E3871" s="7"/>
      <c r="F3871" s="3"/>
      <c r="G3871" s="3"/>
      <c r="H3871" s="22"/>
      <c r="I3871" s="80"/>
    </row>
    <row r="3872" spans="2:9" x14ac:dyDescent="0.15">
      <c r="B3872" s="19"/>
      <c r="C3872" s="2"/>
      <c r="D3872" s="2"/>
      <c r="E3872" s="7"/>
      <c r="F3872" s="3"/>
      <c r="G3872" s="3"/>
      <c r="H3872" s="22"/>
      <c r="I3872" s="80"/>
    </row>
    <row r="3873" spans="2:9" x14ac:dyDescent="0.15">
      <c r="B3873" s="19"/>
      <c r="C3873" s="2"/>
      <c r="D3873" s="2"/>
      <c r="E3873" s="7"/>
      <c r="F3873" s="3"/>
      <c r="G3873" s="3"/>
      <c r="H3873" s="22"/>
      <c r="I3873" s="80"/>
    </row>
    <row r="3874" spans="2:9" x14ac:dyDescent="0.15">
      <c r="B3874" s="19"/>
      <c r="C3874" s="2"/>
      <c r="D3874" s="2"/>
      <c r="E3874" s="7"/>
      <c r="F3874" s="3"/>
      <c r="G3874" s="3"/>
      <c r="H3874" s="22"/>
      <c r="I3874" s="80"/>
    </row>
    <row r="3875" spans="2:9" x14ac:dyDescent="0.15">
      <c r="B3875" s="19"/>
      <c r="C3875" s="2"/>
      <c r="D3875" s="2"/>
      <c r="E3875" s="7"/>
      <c r="F3875" s="3"/>
      <c r="G3875" s="3"/>
      <c r="H3875" s="22"/>
      <c r="I3875" s="80"/>
    </row>
    <row r="3876" spans="2:9" x14ac:dyDescent="0.15">
      <c r="B3876" s="19"/>
      <c r="C3876" s="2"/>
      <c r="D3876" s="2"/>
      <c r="E3876" s="7"/>
      <c r="F3876" s="3"/>
      <c r="G3876" s="3"/>
      <c r="H3876" s="22"/>
      <c r="I3876" s="80"/>
    </row>
    <row r="3877" spans="2:9" x14ac:dyDescent="0.15">
      <c r="B3877" s="19"/>
      <c r="C3877" s="2"/>
      <c r="D3877" s="2"/>
      <c r="E3877" s="7"/>
      <c r="F3877" s="3"/>
      <c r="G3877" s="3"/>
      <c r="H3877" s="22"/>
      <c r="I3877" s="80"/>
    </row>
    <row r="3878" spans="2:9" x14ac:dyDescent="0.15">
      <c r="B3878" s="19"/>
      <c r="C3878" s="2"/>
      <c r="D3878" s="2"/>
      <c r="E3878" s="7"/>
      <c r="F3878" s="3"/>
      <c r="G3878" s="3"/>
      <c r="H3878" s="22"/>
      <c r="I3878" s="80"/>
    </row>
    <row r="3879" spans="2:9" x14ac:dyDescent="0.15">
      <c r="B3879" s="19"/>
      <c r="C3879" s="2"/>
      <c r="D3879" s="2"/>
      <c r="E3879" s="7"/>
      <c r="F3879" s="3"/>
      <c r="G3879" s="3"/>
      <c r="H3879" s="22"/>
      <c r="I3879" s="80"/>
    </row>
    <row r="3880" spans="2:9" x14ac:dyDescent="0.15">
      <c r="B3880" s="19"/>
      <c r="C3880" s="2"/>
      <c r="D3880" s="2"/>
      <c r="E3880" s="7"/>
      <c r="F3880" s="3"/>
      <c r="G3880" s="3"/>
      <c r="H3880" s="22"/>
      <c r="I3880" s="80"/>
    </row>
    <row r="3881" spans="2:9" x14ac:dyDescent="0.15">
      <c r="B3881" s="19"/>
      <c r="C3881" s="2"/>
      <c r="D3881" s="2"/>
      <c r="E3881" s="7"/>
      <c r="F3881" s="3"/>
      <c r="G3881" s="3"/>
      <c r="H3881" s="22"/>
      <c r="I3881" s="80"/>
    </row>
    <row r="3882" spans="2:9" x14ac:dyDescent="0.15">
      <c r="B3882" s="19"/>
      <c r="C3882" s="2"/>
      <c r="D3882" s="2"/>
      <c r="E3882" s="7"/>
      <c r="F3882" s="3"/>
      <c r="G3882" s="3"/>
      <c r="H3882" s="22"/>
      <c r="I3882" s="80"/>
    </row>
    <row r="3883" spans="2:9" x14ac:dyDescent="0.15">
      <c r="B3883" s="19"/>
      <c r="C3883" s="2"/>
      <c r="D3883" s="2"/>
      <c r="E3883" s="7"/>
      <c r="F3883" s="3"/>
      <c r="G3883" s="3"/>
      <c r="H3883" s="22"/>
      <c r="I3883" s="80"/>
    </row>
    <row r="3884" spans="2:9" x14ac:dyDescent="0.15">
      <c r="B3884" s="19"/>
      <c r="C3884" s="2"/>
      <c r="D3884" s="2"/>
      <c r="E3884" s="7"/>
      <c r="F3884" s="3"/>
      <c r="G3884" s="3"/>
      <c r="H3884" s="22"/>
      <c r="I3884" s="80"/>
    </row>
    <row r="3885" spans="2:9" x14ac:dyDescent="0.15">
      <c r="B3885" s="19"/>
      <c r="C3885" s="2"/>
      <c r="D3885" s="2"/>
      <c r="E3885" s="7"/>
      <c r="F3885" s="3"/>
      <c r="G3885" s="3"/>
      <c r="H3885" s="22"/>
      <c r="I3885" s="80"/>
    </row>
    <row r="3886" spans="2:9" x14ac:dyDescent="0.15">
      <c r="B3886" s="19"/>
      <c r="C3886" s="2"/>
      <c r="D3886" s="2"/>
      <c r="E3886" s="7"/>
      <c r="F3886" s="3"/>
      <c r="G3886" s="3"/>
      <c r="H3886" s="22"/>
      <c r="I3886" s="80"/>
    </row>
    <row r="3887" spans="2:9" x14ac:dyDescent="0.15">
      <c r="B3887" s="19"/>
      <c r="C3887" s="2"/>
      <c r="D3887" s="2"/>
      <c r="E3887" s="7"/>
      <c r="F3887" s="3"/>
      <c r="G3887" s="3"/>
      <c r="H3887" s="22"/>
      <c r="I3887" s="80"/>
    </row>
    <row r="3888" spans="2:9" x14ac:dyDescent="0.15">
      <c r="B3888" s="19"/>
      <c r="C3888" s="2"/>
      <c r="D3888" s="2"/>
      <c r="E3888" s="7"/>
      <c r="F3888" s="3"/>
      <c r="G3888" s="3"/>
      <c r="H3888" s="22"/>
      <c r="I3888" s="80"/>
    </row>
    <row r="3889" spans="2:9" x14ac:dyDescent="0.15">
      <c r="B3889" s="19"/>
      <c r="C3889" s="2"/>
      <c r="D3889" s="2"/>
      <c r="E3889" s="7"/>
      <c r="F3889" s="3"/>
      <c r="G3889" s="3"/>
      <c r="H3889" s="22"/>
      <c r="I3889" s="80"/>
    </row>
    <row r="3890" spans="2:9" x14ac:dyDescent="0.15">
      <c r="B3890" s="19"/>
      <c r="C3890" s="2"/>
      <c r="D3890" s="2"/>
      <c r="E3890" s="7"/>
      <c r="F3890" s="3"/>
      <c r="G3890" s="3"/>
      <c r="H3890" s="22"/>
      <c r="I3890" s="80"/>
    </row>
    <row r="3891" spans="2:9" x14ac:dyDescent="0.15">
      <c r="B3891" s="19"/>
      <c r="C3891" s="2"/>
      <c r="D3891" s="2"/>
      <c r="E3891" s="7"/>
      <c r="F3891" s="3"/>
      <c r="G3891" s="3"/>
      <c r="H3891" s="22"/>
      <c r="I3891" s="80"/>
    </row>
    <row r="3892" spans="2:9" x14ac:dyDescent="0.15">
      <c r="B3892" s="19"/>
      <c r="C3892" s="2"/>
      <c r="D3892" s="2"/>
      <c r="E3892" s="7"/>
      <c r="F3892" s="3"/>
      <c r="G3892" s="3"/>
      <c r="H3892" s="22"/>
      <c r="I3892" s="80"/>
    </row>
    <row r="3893" spans="2:9" x14ac:dyDescent="0.15">
      <c r="B3893" s="19"/>
      <c r="C3893" s="2"/>
      <c r="D3893" s="2"/>
      <c r="E3893" s="7"/>
      <c r="F3893" s="3"/>
      <c r="G3893" s="3"/>
      <c r="H3893" s="22"/>
      <c r="I3893" s="80"/>
    </row>
    <row r="3894" spans="2:9" x14ac:dyDescent="0.15">
      <c r="B3894" s="19"/>
      <c r="C3894" s="2"/>
      <c r="D3894" s="2"/>
      <c r="E3894" s="7"/>
      <c r="F3894" s="3"/>
      <c r="G3894" s="3"/>
      <c r="H3894" s="22"/>
      <c r="I3894" s="80"/>
    </row>
    <row r="3895" spans="2:9" x14ac:dyDescent="0.15">
      <c r="B3895" s="19"/>
      <c r="C3895" s="2"/>
      <c r="D3895" s="2"/>
      <c r="E3895" s="7"/>
      <c r="F3895" s="3"/>
      <c r="G3895" s="3"/>
      <c r="H3895" s="22"/>
      <c r="I3895" s="80"/>
    </row>
    <row r="3896" spans="2:9" x14ac:dyDescent="0.15">
      <c r="B3896" s="19"/>
      <c r="C3896" s="2"/>
      <c r="D3896" s="2"/>
      <c r="E3896" s="7"/>
      <c r="F3896" s="3"/>
      <c r="G3896" s="3"/>
      <c r="H3896" s="22"/>
      <c r="I3896" s="80"/>
    </row>
    <row r="3897" spans="2:9" x14ac:dyDescent="0.15">
      <c r="B3897" s="19"/>
      <c r="C3897" s="2"/>
      <c r="D3897" s="2"/>
      <c r="E3897" s="7"/>
      <c r="F3897" s="3"/>
      <c r="G3897" s="3"/>
      <c r="H3897" s="22"/>
      <c r="I3897" s="80"/>
    </row>
    <row r="3898" spans="2:9" x14ac:dyDescent="0.15">
      <c r="B3898" s="19"/>
      <c r="C3898" s="2"/>
      <c r="D3898" s="2"/>
      <c r="E3898" s="7"/>
      <c r="F3898" s="3"/>
      <c r="G3898" s="3"/>
      <c r="H3898" s="22"/>
      <c r="I3898" s="80"/>
    </row>
    <row r="3899" spans="2:9" x14ac:dyDescent="0.15">
      <c r="B3899" s="19"/>
      <c r="C3899" s="2"/>
      <c r="D3899" s="2"/>
      <c r="E3899" s="7"/>
      <c r="F3899" s="3"/>
      <c r="G3899" s="3"/>
      <c r="H3899" s="22"/>
      <c r="I3899" s="80"/>
    </row>
    <row r="3900" spans="2:9" x14ac:dyDescent="0.15">
      <c r="B3900" s="19"/>
      <c r="C3900" s="2"/>
      <c r="D3900" s="2"/>
      <c r="E3900" s="7"/>
      <c r="F3900" s="3"/>
      <c r="G3900" s="3"/>
      <c r="H3900" s="22"/>
      <c r="I3900" s="80"/>
    </row>
    <row r="3901" spans="2:9" x14ac:dyDescent="0.15">
      <c r="B3901" s="19"/>
      <c r="C3901" s="2"/>
      <c r="D3901" s="2"/>
      <c r="E3901" s="7"/>
      <c r="F3901" s="3"/>
      <c r="G3901" s="3"/>
      <c r="H3901" s="22"/>
      <c r="I3901" s="80"/>
    </row>
    <row r="3902" spans="2:9" x14ac:dyDescent="0.15">
      <c r="B3902" s="19"/>
      <c r="C3902" s="2"/>
      <c r="D3902" s="2"/>
      <c r="E3902" s="7"/>
      <c r="F3902" s="3"/>
      <c r="G3902" s="3"/>
      <c r="H3902" s="22"/>
      <c r="I3902" s="80"/>
    </row>
    <row r="3903" spans="2:9" x14ac:dyDescent="0.15">
      <c r="B3903" s="19"/>
      <c r="C3903" s="2"/>
      <c r="D3903" s="2"/>
      <c r="E3903" s="7"/>
      <c r="F3903" s="3"/>
      <c r="G3903" s="3"/>
      <c r="H3903" s="22"/>
      <c r="I3903" s="80"/>
    </row>
    <row r="3904" spans="2:9" x14ac:dyDescent="0.15">
      <c r="B3904" s="19"/>
      <c r="C3904" s="2"/>
      <c r="D3904" s="2"/>
      <c r="E3904" s="7"/>
      <c r="F3904" s="3"/>
      <c r="G3904" s="3"/>
      <c r="H3904" s="22"/>
      <c r="I3904" s="80"/>
    </row>
    <row r="3905" spans="2:9" x14ac:dyDescent="0.15">
      <c r="B3905" s="19"/>
      <c r="C3905" s="2"/>
      <c r="D3905" s="2"/>
      <c r="E3905" s="7"/>
      <c r="F3905" s="3"/>
      <c r="G3905" s="3"/>
      <c r="H3905" s="22"/>
      <c r="I3905" s="80"/>
    </row>
    <row r="3906" spans="2:9" x14ac:dyDescent="0.15">
      <c r="B3906" s="19"/>
      <c r="C3906" s="2"/>
      <c r="D3906" s="2"/>
      <c r="E3906" s="7"/>
      <c r="F3906" s="3"/>
      <c r="G3906" s="3"/>
      <c r="H3906" s="22"/>
      <c r="I3906" s="80"/>
    </row>
    <row r="3907" spans="2:9" x14ac:dyDescent="0.15">
      <c r="B3907" s="19"/>
      <c r="C3907" s="2"/>
      <c r="D3907" s="2"/>
      <c r="E3907" s="7"/>
      <c r="F3907" s="3"/>
      <c r="G3907" s="3"/>
      <c r="H3907" s="22"/>
      <c r="I3907" s="80"/>
    </row>
    <row r="3908" spans="2:9" x14ac:dyDescent="0.15">
      <c r="B3908" s="19"/>
      <c r="C3908" s="2"/>
      <c r="D3908" s="2"/>
      <c r="E3908" s="7"/>
      <c r="F3908" s="3"/>
      <c r="G3908" s="3"/>
      <c r="H3908" s="22"/>
      <c r="I3908" s="80"/>
    </row>
    <row r="3909" spans="2:9" x14ac:dyDescent="0.15">
      <c r="B3909" s="19"/>
      <c r="C3909" s="2"/>
      <c r="D3909" s="2"/>
      <c r="E3909" s="7"/>
      <c r="F3909" s="3"/>
      <c r="G3909" s="3"/>
      <c r="H3909" s="22"/>
      <c r="I3909" s="80"/>
    </row>
    <row r="3910" spans="2:9" x14ac:dyDescent="0.15">
      <c r="B3910" s="19"/>
      <c r="C3910" s="2"/>
      <c r="D3910" s="2"/>
      <c r="E3910" s="7"/>
      <c r="F3910" s="3"/>
      <c r="G3910" s="3"/>
      <c r="H3910" s="22"/>
      <c r="I3910" s="80"/>
    </row>
    <row r="3911" spans="2:9" x14ac:dyDescent="0.15">
      <c r="B3911" s="19"/>
      <c r="C3911" s="2"/>
      <c r="D3911" s="2"/>
      <c r="E3911" s="7"/>
      <c r="F3911" s="3"/>
      <c r="G3911" s="3"/>
      <c r="H3911" s="22"/>
      <c r="I3911" s="80"/>
    </row>
    <row r="3912" spans="2:9" x14ac:dyDescent="0.15">
      <c r="B3912" s="19"/>
      <c r="C3912" s="2"/>
      <c r="D3912" s="2"/>
      <c r="E3912" s="7"/>
      <c r="F3912" s="3"/>
      <c r="G3912" s="3"/>
      <c r="H3912" s="22"/>
      <c r="I3912" s="80"/>
    </row>
    <row r="3913" spans="2:9" x14ac:dyDescent="0.15">
      <c r="B3913" s="19"/>
      <c r="C3913" s="2"/>
      <c r="D3913" s="2"/>
      <c r="E3913" s="7"/>
      <c r="F3913" s="3"/>
      <c r="G3913" s="3"/>
      <c r="H3913" s="22"/>
      <c r="I3913" s="80"/>
    </row>
    <row r="3914" spans="2:9" x14ac:dyDescent="0.15">
      <c r="B3914" s="19"/>
      <c r="C3914" s="2"/>
      <c r="D3914" s="2"/>
      <c r="E3914" s="7"/>
      <c r="F3914" s="3"/>
      <c r="G3914" s="3"/>
      <c r="H3914" s="22"/>
      <c r="I3914" s="80"/>
    </row>
    <row r="3915" spans="2:9" x14ac:dyDescent="0.15">
      <c r="B3915" s="19"/>
      <c r="C3915" s="2"/>
      <c r="D3915" s="2"/>
      <c r="E3915" s="7"/>
      <c r="F3915" s="3"/>
      <c r="G3915" s="3"/>
      <c r="H3915" s="22"/>
      <c r="I3915" s="80"/>
    </row>
    <row r="3916" spans="2:9" x14ac:dyDescent="0.15">
      <c r="B3916" s="19"/>
      <c r="C3916" s="2"/>
      <c r="D3916" s="2"/>
      <c r="E3916" s="7"/>
      <c r="F3916" s="3"/>
      <c r="G3916" s="3"/>
      <c r="H3916" s="22"/>
      <c r="I3916" s="80"/>
    </row>
    <row r="3917" spans="2:9" x14ac:dyDescent="0.15">
      <c r="B3917" s="19"/>
      <c r="C3917" s="2"/>
      <c r="D3917" s="2"/>
      <c r="E3917" s="7"/>
      <c r="F3917" s="3"/>
      <c r="G3917" s="3"/>
      <c r="H3917" s="22"/>
      <c r="I3917" s="80"/>
    </row>
    <row r="3918" spans="2:9" x14ac:dyDescent="0.15">
      <c r="B3918" s="19"/>
      <c r="C3918" s="2"/>
      <c r="D3918" s="2"/>
      <c r="E3918" s="7"/>
      <c r="F3918" s="3"/>
      <c r="G3918" s="3"/>
      <c r="H3918" s="22"/>
      <c r="I3918" s="80"/>
    </row>
    <row r="3919" spans="2:9" x14ac:dyDescent="0.15">
      <c r="B3919" s="19"/>
      <c r="C3919" s="2"/>
      <c r="D3919" s="2"/>
      <c r="E3919" s="7"/>
      <c r="F3919" s="3"/>
      <c r="G3919" s="3"/>
      <c r="H3919" s="22"/>
      <c r="I3919" s="80"/>
    </row>
    <row r="3920" spans="2:9" x14ac:dyDescent="0.15">
      <c r="B3920" s="19"/>
      <c r="C3920" s="2"/>
      <c r="D3920" s="2"/>
      <c r="E3920" s="7"/>
      <c r="F3920" s="3"/>
      <c r="G3920" s="3"/>
      <c r="H3920" s="22"/>
      <c r="I3920" s="80"/>
    </row>
    <row r="3921" spans="2:9" x14ac:dyDescent="0.15">
      <c r="B3921" s="19"/>
      <c r="C3921" s="2"/>
      <c r="D3921" s="2"/>
      <c r="E3921" s="7"/>
      <c r="F3921" s="3"/>
      <c r="G3921" s="3"/>
      <c r="H3921" s="22"/>
      <c r="I3921" s="80"/>
    </row>
    <row r="3922" spans="2:9" x14ac:dyDescent="0.15">
      <c r="B3922" s="19"/>
      <c r="C3922" s="2"/>
      <c r="D3922" s="2"/>
      <c r="E3922" s="7"/>
      <c r="F3922" s="3"/>
      <c r="G3922" s="3"/>
      <c r="H3922" s="22"/>
      <c r="I3922" s="80"/>
    </row>
    <row r="3923" spans="2:9" x14ac:dyDescent="0.15">
      <c r="B3923" s="19"/>
      <c r="C3923" s="2"/>
      <c r="D3923" s="2"/>
      <c r="E3923" s="7"/>
      <c r="F3923" s="3"/>
      <c r="G3923" s="3"/>
      <c r="H3923" s="22"/>
      <c r="I3923" s="80"/>
    </row>
    <row r="3924" spans="2:9" x14ac:dyDescent="0.15">
      <c r="B3924" s="19"/>
      <c r="C3924" s="2"/>
      <c r="D3924" s="2"/>
      <c r="E3924" s="7"/>
      <c r="F3924" s="3"/>
      <c r="G3924" s="3"/>
      <c r="H3924" s="22"/>
      <c r="I3924" s="80"/>
    </row>
    <row r="3925" spans="2:9" x14ac:dyDescent="0.15">
      <c r="B3925" s="19"/>
      <c r="C3925" s="2"/>
      <c r="D3925" s="2"/>
      <c r="E3925" s="7"/>
      <c r="F3925" s="3"/>
      <c r="G3925" s="3"/>
      <c r="H3925" s="22"/>
      <c r="I3925" s="80"/>
    </row>
    <row r="3926" spans="2:9" x14ac:dyDescent="0.15">
      <c r="B3926" s="19"/>
      <c r="C3926" s="2"/>
      <c r="D3926" s="2"/>
      <c r="E3926" s="7"/>
      <c r="F3926" s="3"/>
      <c r="G3926" s="3"/>
      <c r="H3926" s="22"/>
      <c r="I3926" s="80"/>
    </row>
    <row r="3927" spans="2:9" x14ac:dyDescent="0.15">
      <c r="B3927" s="19"/>
      <c r="C3927" s="2"/>
      <c r="D3927" s="2"/>
      <c r="E3927" s="7"/>
      <c r="F3927" s="3"/>
      <c r="G3927" s="3"/>
      <c r="H3927" s="22"/>
      <c r="I3927" s="80"/>
    </row>
    <row r="3928" spans="2:9" x14ac:dyDescent="0.15">
      <c r="B3928" s="19"/>
      <c r="C3928" s="2"/>
      <c r="D3928" s="2"/>
      <c r="E3928" s="7"/>
      <c r="F3928" s="3"/>
      <c r="G3928" s="3"/>
      <c r="H3928" s="22"/>
      <c r="I3928" s="80"/>
    </row>
    <row r="3929" spans="2:9" x14ac:dyDescent="0.15">
      <c r="B3929" s="19"/>
      <c r="C3929" s="2"/>
      <c r="D3929" s="2"/>
      <c r="E3929" s="7"/>
      <c r="F3929" s="3"/>
      <c r="G3929" s="3"/>
      <c r="H3929" s="22"/>
      <c r="I3929" s="80"/>
    </row>
    <row r="3930" spans="2:9" x14ac:dyDescent="0.15">
      <c r="B3930" s="19"/>
      <c r="C3930" s="2"/>
      <c r="D3930" s="2"/>
      <c r="E3930" s="7"/>
      <c r="F3930" s="3"/>
      <c r="G3930" s="3"/>
      <c r="H3930" s="22"/>
      <c r="I3930" s="80"/>
    </row>
    <row r="3931" spans="2:9" x14ac:dyDescent="0.15">
      <c r="B3931" s="19"/>
      <c r="C3931" s="2"/>
      <c r="D3931" s="2"/>
      <c r="E3931" s="7"/>
      <c r="F3931" s="3"/>
      <c r="G3931" s="3"/>
      <c r="H3931" s="22"/>
      <c r="I3931" s="80"/>
    </row>
    <row r="3932" spans="2:9" x14ac:dyDescent="0.15">
      <c r="B3932" s="19"/>
      <c r="C3932" s="2"/>
      <c r="D3932" s="2"/>
      <c r="E3932" s="7"/>
      <c r="F3932" s="3"/>
      <c r="G3932" s="3"/>
      <c r="H3932" s="22"/>
      <c r="I3932" s="80"/>
    </row>
    <row r="3933" spans="2:9" x14ac:dyDescent="0.15">
      <c r="B3933" s="19"/>
      <c r="C3933" s="2"/>
      <c r="D3933" s="2"/>
      <c r="E3933" s="7"/>
      <c r="F3933" s="3"/>
      <c r="G3933" s="3"/>
      <c r="H3933" s="22"/>
      <c r="I3933" s="80"/>
    </row>
    <row r="3934" spans="2:9" x14ac:dyDescent="0.15">
      <c r="B3934" s="19"/>
      <c r="C3934" s="2"/>
      <c r="D3934" s="2"/>
      <c r="E3934" s="7"/>
      <c r="F3934" s="3"/>
      <c r="G3934" s="3"/>
      <c r="H3934" s="22"/>
      <c r="I3934" s="80"/>
    </row>
    <row r="3935" spans="2:9" x14ac:dyDescent="0.15">
      <c r="B3935" s="19"/>
      <c r="C3935" s="2"/>
      <c r="D3935" s="2"/>
      <c r="E3935" s="7"/>
      <c r="F3935" s="3"/>
      <c r="G3935" s="3"/>
      <c r="H3935" s="22"/>
      <c r="I3935" s="80"/>
    </row>
    <row r="3936" spans="2:9" x14ac:dyDescent="0.15">
      <c r="B3936" s="19"/>
      <c r="C3936" s="2"/>
      <c r="D3936" s="2"/>
      <c r="E3936" s="7"/>
      <c r="F3936" s="3"/>
      <c r="G3936" s="3"/>
      <c r="H3936" s="22"/>
      <c r="I3936" s="80"/>
    </row>
    <row r="3937" spans="2:9" x14ac:dyDescent="0.15">
      <c r="B3937" s="19"/>
      <c r="C3937" s="2"/>
      <c r="D3937" s="2"/>
      <c r="E3937" s="7"/>
      <c r="F3937" s="3"/>
      <c r="G3937" s="3"/>
      <c r="H3937" s="22"/>
      <c r="I3937" s="80"/>
    </row>
    <row r="3938" spans="2:9" x14ac:dyDescent="0.15">
      <c r="B3938" s="19"/>
      <c r="C3938" s="2"/>
      <c r="D3938" s="2"/>
      <c r="E3938" s="7"/>
      <c r="F3938" s="3"/>
      <c r="G3938" s="3"/>
      <c r="H3938" s="22"/>
      <c r="I3938" s="80"/>
    </row>
    <row r="3939" spans="2:9" x14ac:dyDescent="0.15">
      <c r="B3939" s="19"/>
      <c r="C3939" s="2"/>
      <c r="D3939" s="2"/>
      <c r="E3939" s="7"/>
      <c r="F3939" s="3"/>
      <c r="G3939" s="3"/>
      <c r="H3939" s="22"/>
      <c r="I3939" s="80"/>
    </row>
    <row r="3940" spans="2:9" x14ac:dyDescent="0.15">
      <c r="B3940" s="19"/>
      <c r="C3940" s="2"/>
      <c r="D3940" s="2"/>
      <c r="E3940" s="7"/>
      <c r="F3940" s="3"/>
      <c r="G3940" s="3"/>
      <c r="H3940" s="22"/>
      <c r="I3940" s="80"/>
    </row>
    <row r="3941" spans="2:9" x14ac:dyDescent="0.15">
      <c r="B3941" s="19"/>
      <c r="C3941" s="2"/>
      <c r="D3941" s="2"/>
      <c r="E3941" s="7"/>
      <c r="F3941" s="3"/>
      <c r="G3941" s="3"/>
      <c r="H3941" s="22"/>
      <c r="I3941" s="80"/>
    </row>
    <row r="3942" spans="2:9" x14ac:dyDescent="0.15">
      <c r="B3942" s="19"/>
      <c r="C3942" s="2"/>
      <c r="D3942" s="2"/>
      <c r="E3942" s="7"/>
      <c r="F3942" s="3"/>
      <c r="G3942" s="3"/>
      <c r="H3942" s="22"/>
      <c r="I3942" s="80"/>
    </row>
    <row r="3943" spans="2:9" x14ac:dyDescent="0.15">
      <c r="B3943" s="19"/>
      <c r="C3943" s="2"/>
      <c r="D3943" s="2"/>
      <c r="E3943" s="7"/>
      <c r="F3943" s="3"/>
      <c r="G3943" s="3"/>
      <c r="H3943" s="22"/>
      <c r="I3943" s="80"/>
    </row>
    <row r="3944" spans="2:9" x14ac:dyDescent="0.15">
      <c r="B3944" s="19"/>
      <c r="C3944" s="2"/>
      <c r="D3944" s="2"/>
      <c r="E3944" s="7"/>
      <c r="F3944" s="3"/>
      <c r="G3944" s="3"/>
      <c r="H3944" s="22"/>
      <c r="I3944" s="80"/>
    </row>
    <row r="3945" spans="2:9" x14ac:dyDescent="0.15">
      <c r="B3945" s="19"/>
      <c r="C3945" s="2"/>
      <c r="D3945" s="2"/>
      <c r="E3945" s="7"/>
      <c r="F3945" s="3"/>
      <c r="G3945" s="3"/>
      <c r="H3945" s="22"/>
      <c r="I3945" s="80"/>
    </row>
    <row r="3946" spans="2:9" x14ac:dyDescent="0.15">
      <c r="B3946" s="19"/>
      <c r="C3946" s="2"/>
      <c r="D3946" s="2"/>
      <c r="E3946" s="7"/>
      <c r="F3946" s="3"/>
      <c r="G3946" s="3"/>
      <c r="H3946" s="22"/>
      <c r="I3946" s="80"/>
    </row>
    <row r="3947" spans="2:9" x14ac:dyDescent="0.15">
      <c r="B3947" s="19"/>
      <c r="C3947" s="2"/>
      <c r="D3947" s="2"/>
      <c r="E3947" s="7"/>
      <c r="F3947" s="3"/>
      <c r="G3947" s="3"/>
      <c r="H3947" s="22"/>
      <c r="I3947" s="80"/>
    </row>
    <row r="3948" spans="2:9" x14ac:dyDescent="0.15">
      <c r="B3948" s="19"/>
      <c r="C3948" s="2"/>
      <c r="D3948" s="2"/>
      <c r="E3948" s="7"/>
      <c r="F3948" s="3"/>
      <c r="G3948" s="3"/>
      <c r="H3948" s="22"/>
      <c r="I3948" s="80"/>
    </row>
    <row r="3949" spans="2:9" x14ac:dyDescent="0.15">
      <c r="B3949" s="19"/>
      <c r="C3949" s="2"/>
      <c r="D3949" s="2"/>
      <c r="E3949" s="7"/>
      <c r="F3949" s="3"/>
      <c r="G3949" s="3"/>
      <c r="H3949" s="22"/>
      <c r="I3949" s="80"/>
    </row>
    <row r="3950" spans="2:9" x14ac:dyDescent="0.15">
      <c r="B3950" s="19"/>
      <c r="C3950" s="2"/>
      <c r="D3950" s="2"/>
      <c r="E3950" s="7"/>
      <c r="F3950" s="3"/>
      <c r="G3950" s="3"/>
      <c r="H3950" s="22"/>
      <c r="I3950" s="80"/>
    </row>
    <row r="3951" spans="2:9" x14ac:dyDescent="0.15">
      <c r="B3951" s="19"/>
      <c r="C3951" s="2"/>
      <c r="D3951" s="2"/>
      <c r="E3951" s="7"/>
      <c r="F3951" s="3"/>
      <c r="G3951" s="3"/>
      <c r="H3951" s="22"/>
      <c r="I3951" s="80"/>
    </row>
    <row r="3952" spans="2:9" x14ac:dyDescent="0.15">
      <c r="B3952" s="19"/>
      <c r="C3952" s="2"/>
      <c r="D3952" s="2"/>
      <c r="E3952" s="7"/>
      <c r="F3952" s="3"/>
      <c r="G3952" s="3"/>
      <c r="H3952" s="22"/>
      <c r="I3952" s="80"/>
    </row>
    <row r="3953" spans="2:9" x14ac:dyDescent="0.15">
      <c r="B3953" s="19"/>
      <c r="C3953" s="2"/>
      <c r="D3953" s="2"/>
      <c r="E3953" s="7"/>
      <c r="F3953" s="3"/>
      <c r="G3953" s="3"/>
      <c r="H3953" s="22"/>
      <c r="I3953" s="80"/>
    </row>
    <row r="3954" spans="2:9" x14ac:dyDescent="0.15">
      <c r="B3954" s="19"/>
      <c r="C3954" s="2"/>
      <c r="D3954" s="2"/>
      <c r="E3954" s="7"/>
      <c r="F3954" s="3"/>
      <c r="G3954" s="3"/>
      <c r="H3954" s="22"/>
      <c r="I3954" s="80"/>
    </row>
    <row r="3955" spans="2:9" x14ac:dyDescent="0.15">
      <c r="B3955" s="19"/>
      <c r="C3955" s="2"/>
      <c r="D3955" s="2"/>
      <c r="E3955" s="7"/>
      <c r="F3955" s="3"/>
      <c r="G3955" s="3"/>
      <c r="H3955" s="22"/>
      <c r="I3955" s="80"/>
    </row>
    <row r="3956" spans="2:9" x14ac:dyDescent="0.15">
      <c r="B3956" s="19"/>
      <c r="C3956" s="2"/>
      <c r="D3956" s="2"/>
      <c r="E3956" s="7"/>
      <c r="F3956" s="3"/>
      <c r="G3956" s="3"/>
      <c r="H3956" s="22"/>
      <c r="I3956" s="80"/>
    </row>
    <row r="3957" spans="2:9" x14ac:dyDescent="0.15">
      <c r="B3957" s="19"/>
      <c r="C3957" s="2"/>
      <c r="D3957" s="2"/>
      <c r="E3957" s="7"/>
      <c r="F3957" s="3"/>
      <c r="G3957" s="3"/>
      <c r="H3957" s="22"/>
      <c r="I3957" s="80"/>
    </row>
    <row r="3958" spans="2:9" x14ac:dyDescent="0.15">
      <c r="B3958" s="19"/>
      <c r="C3958" s="2"/>
      <c r="D3958" s="2"/>
      <c r="E3958" s="7"/>
      <c r="F3958" s="3"/>
      <c r="G3958" s="3"/>
      <c r="H3958" s="22"/>
      <c r="I3958" s="80"/>
    </row>
    <row r="3959" spans="2:9" x14ac:dyDescent="0.15">
      <c r="B3959" s="19"/>
      <c r="C3959" s="2"/>
      <c r="D3959" s="2"/>
      <c r="E3959" s="7"/>
      <c r="F3959" s="3"/>
      <c r="G3959" s="3"/>
      <c r="H3959" s="22"/>
      <c r="I3959" s="80"/>
    </row>
    <row r="3960" spans="2:9" x14ac:dyDescent="0.15">
      <c r="B3960" s="19"/>
      <c r="C3960" s="2"/>
      <c r="D3960" s="2"/>
      <c r="E3960" s="7"/>
      <c r="F3960" s="3"/>
      <c r="G3960" s="3"/>
      <c r="H3960" s="22"/>
      <c r="I3960" s="80"/>
    </row>
    <row r="3961" spans="2:9" x14ac:dyDescent="0.15">
      <c r="B3961" s="19"/>
      <c r="C3961" s="2"/>
      <c r="D3961" s="2"/>
      <c r="E3961" s="7"/>
      <c r="F3961" s="3"/>
      <c r="G3961" s="3"/>
      <c r="H3961" s="22"/>
      <c r="I3961" s="80"/>
    </row>
    <row r="3962" spans="2:9" x14ac:dyDescent="0.15">
      <c r="B3962" s="19"/>
      <c r="C3962" s="2"/>
      <c r="D3962" s="2"/>
      <c r="E3962" s="7"/>
      <c r="F3962" s="3"/>
      <c r="G3962" s="3"/>
      <c r="H3962" s="22"/>
      <c r="I3962" s="80"/>
    </row>
    <row r="3963" spans="2:9" x14ac:dyDescent="0.15">
      <c r="B3963" s="19"/>
      <c r="C3963" s="2"/>
      <c r="D3963" s="2"/>
      <c r="E3963" s="7"/>
      <c r="F3963" s="3"/>
      <c r="G3963" s="3"/>
      <c r="H3963" s="22"/>
      <c r="I3963" s="80"/>
    </row>
    <row r="3964" spans="2:9" x14ac:dyDescent="0.15">
      <c r="B3964" s="19"/>
      <c r="C3964" s="2"/>
      <c r="D3964" s="2"/>
      <c r="E3964" s="7"/>
      <c r="F3964" s="3"/>
      <c r="G3964" s="3"/>
      <c r="H3964" s="22"/>
      <c r="I3964" s="80"/>
    </row>
    <row r="3965" spans="2:9" x14ac:dyDescent="0.15">
      <c r="B3965" s="19"/>
      <c r="C3965" s="2"/>
      <c r="D3965" s="2"/>
      <c r="E3965" s="7"/>
      <c r="F3965" s="3"/>
      <c r="G3965" s="3"/>
      <c r="H3965" s="22"/>
      <c r="I3965" s="80"/>
    </row>
    <row r="3966" spans="2:9" x14ac:dyDescent="0.15">
      <c r="B3966" s="19"/>
      <c r="C3966" s="2"/>
      <c r="D3966" s="2"/>
      <c r="E3966" s="7"/>
      <c r="F3966" s="3"/>
      <c r="G3966" s="3"/>
      <c r="H3966" s="22"/>
      <c r="I3966" s="80"/>
    </row>
    <row r="3967" spans="2:9" x14ac:dyDescent="0.15">
      <c r="B3967" s="19"/>
      <c r="C3967" s="2"/>
      <c r="D3967" s="2"/>
      <c r="E3967" s="7"/>
      <c r="F3967" s="3"/>
      <c r="G3967" s="3"/>
      <c r="H3967" s="22"/>
      <c r="I3967" s="80"/>
    </row>
    <row r="3968" spans="2:9" x14ac:dyDescent="0.15">
      <c r="B3968" s="19"/>
      <c r="C3968" s="2"/>
      <c r="D3968" s="2"/>
      <c r="E3968" s="7"/>
      <c r="F3968" s="3"/>
      <c r="G3968" s="3"/>
      <c r="H3968" s="22"/>
      <c r="I3968" s="80"/>
    </row>
    <row r="3969" spans="2:9" x14ac:dyDescent="0.15">
      <c r="B3969" s="19"/>
      <c r="C3969" s="2"/>
      <c r="D3969" s="2"/>
      <c r="E3969" s="7"/>
      <c r="F3969" s="3"/>
      <c r="G3969" s="3"/>
      <c r="H3969" s="22"/>
      <c r="I3969" s="80"/>
    </row>
    <row r="3970" spans="2:9" x14ac:dyDescent="0.15">
      <c r="B3970" s="19"/>
      <c r="C3970" s="2"/>
      <c r="D3970" s="2"/>
      <c r="E3970" s="7"/>
      <c r="F3970" s="3"/>
      <c r="G3970" s="3"/>
      <c r="H3970" s="22"/>
      <c r="I3970" s="80"/>
    </row>
    <row r="3971" spans="2:9" x14ac:dyDescent="0.15">
      <c r="B3971" s="19"/>
      <c r="C3971" s="2"/>
      <c r="D3971" s="2"/>
      <c r="E3971" s="7"/>
      <c r="F3971" s="3"/>
      <c r="G3971" s="3"/>
      <c r="H3971" s="22"/>
      <c r="I3971" s="80"/>
    </row>
    <row r="3972" spans="2:9" x14ac:dyDescent="0.15">
      <c r="B3972" s="19"/>
      <c r="C3972" s="2"/>
      <c r="D3972" s="2"/>
      <c r="E3972" s="7"/>
      <c r="F3972" s="3"/>
      <c r="G3972" s="3"/>
      <c r="H3972" s="22"/>
      <c r="I3972" s="80"/>
    </row>
    <row r="3973" spans="2:9" x14ac:dyDescent="0.15">
      <c r="B3973" s="19"/>
      <c r="C3973" s="2"/>
      <c r="D3973" s="2"/>
      <c r="E3973" s="7"/>
      <c r="F3973" s="3"/>
      <c r="G3973" s="3"/>
      <c r="H3973" s="22"/>
      <c r="I3973" s="80"/>
    </row>
    <row r="3974" spans="2:9" x14ac:dyDescent="0.15">
      <c r="B3974" s="19"/>
      <c r="C3974" s="2"/>
      <c r="D3974" s="2"/>
      <c r="E3974" s="7"/>
      <c r="F3974" s="3"/>
      <c r="G3974" s="3"/>
      <c r="H3974" s="22"/>
      <c r="I3974" s="80"/>
    </row>
    <row r="3975" spans="2:9" x14ac:dyDescent="0.15">
      <c r="B3975" s="19"/>
      <c r="C3975" s="2"/>
      <c r="D3975" s="2"/>
      <c r="E3975" s="7"/>
      <c r="F3975" s="3"/>
      <c r="G3975" s="3"/>
      <c r="H3975" s="22"/>
      <c r="I3975" s="80"/>
    </row>
    <row r="3976" spans="2:9" x14ac:dyDescent="0.15">
      <c r="B3976" s="19"/>
      <c r="C3976" s="2"/>
      <c r="D3976" s="2"/>
      <c r="E3976" s="7"/>
      <c r="F3976" s="3"/>
      <c r="G3976" s="3"/>
      <c r="H3976" s="22"/>
      <c r="I3976" s="80"/>
    </row>
    <row r="3977" spans="2:9" x14ac:dyDescent="0.15">
      <c r="B3977" s="19"/>
      <c r="C3977" s="2"/>
      <c r="D3977" s="2"/>
      <c r="E3977" s="7"/>
      <c r="F3977" s="3"/>
      <c r="G3977" s="3"/>
      <c r="H3977" s="22"/>
      <c r="I3977" s="80"/>
    </row>
    <row r="3978" spans="2:9" x14ac:dyDescent="0.15">
      <c r="B3978" s="19"/>
      <c r="C3978" s="2"/>
      <c r="D3978" s="2"/>
      <c r="E3978" s="7"/>
      <c r="F3978" s="3"/>
      <c r="G3978" s="3"/>
      <c r="H3978" s="22"/>
      <c r="I3978" s="80"/>
    </row>
    <row r="3979" spans="2:9" x14ac:dyDescent="0.15">
      <c r="B3979" s="19"/>
      <c r="C3979" s="2"/>
      <c r="D3979" s="2"/>
      <c r="E3979" s="7"/>
      <c r="F3979" s="3"/>
      <c r="G3979" s="3"/>
      <c r="H3979" s="22"/>
      <c r="I3979" s="80"/>
    </row>
    <row r="3980" spans="2:9" x14ac:dyDescent="0.15">
      <c r="B3980" s="19"/>
      <c r="C3980" s="2"/>
      <c r="D3980" s="2"/>
      <c r="E3980" s="7"/>
      <c r="F3980" s="3"/>
      <c r="G3980" s="3"/>
      <c r="H3980" s="22"/>
      <c r="I3980" s="80"/>
    </row>
    <row r="3981" spans="2:9" x14ac:dyDescent="0.15">
      <c r="B3981" s="19"/>
      <c r="C3981" s="2"/>
      <c r="D3981" s="2"/>
      <c r="E3981" s="7"/>
      <c r="F3981" s="3"/>
      <c r="G3981" s="3"/>
      <c r="H3981" s="22"/>
      <c r="I3981" s="80"/>
    </row>
    <row r="3982" spans="2:9" x14ac:dyDescent="0.15">
      <c r="B3982" s="19"/>
      <c r="C3982" s="2"/>
      <c r="D3982" s="2"/>
      <c r="E3982" s="7"/>
      <c r="F3982" s="3"/>
      <c r="G3982" s="3"/>
      <c r="H3982" s="22"/>
      <c r="I3982" s="80"/>
    </row>
    <row r="3983" spans="2:9" x14ac:dyDescent="0.15">
      <c r="B3983" s="19"/>
      <c r="C3983" s="2"/>
      <c r="D3983" s="2"/>
      <c r="E3983" s="7"/>
      <c r="F3983" s="3"/>
      <c r="G3983" s="3"/>
      <c r="H3983" s="22"/>
      <c r="I3983" s="80"/>
    </row>
    <row r="3984" spans="2:9" x14ac:dyDescent="0.15">
      <c r="B3984" s="19"/>
      <c r="C3984" s="2"/>
      <c r="D3984" s="2"/>
      <c r="E3984" s="7"/>
      <c r="F3984" s="3"/>
      <c r="G3984" s="3"/>
      <c r="H3984" s="22"/>
      <c r="I3984" s="80"/>
    </row>
    <row r="3985" spans="2:9" x14ac:dyDescent="0.15">
      <c r="B3985" s="19"/>
      <c r="C3985" s="2"/>
      <c r="D3985" s="2"/>
      <c r="E3985" s="7"/>
      <c r="F3985" s="3"/>
      <c r="G3985" s="3"/>
      <c r="H3985" s="22"/>
      <c r="I3985" s="80"/>
    </row>
    <row r="3986" spans="2:9" x14ac:dyDescent="0.15">
      <c r="B3986" s="19"/>
      <c r="C3986" s="2"/>
      <c r="D3986" s="2"/>
      <c r="E3986" s="7"/>
      <c r="F3986" s="3"/>
      <c r="G3986" s="3"/>
      <c r="H3986" s="22"/>
      <c r="I3986" s="80"/>
    </row>
    <row r="3987" spans="2:9" x14ac:dyDescent="0.15">
      <c r="B3987" s="19"/>
      <c r="C3987" s="2"/>
      <c r="D3987" s="2"/>
      <c r="E3987" s="7"/>
      <c r="F3987" s="3"/>
      <c r="G3987" s="3"/>
      <c r="H3987" s="22"/>
      <c r="I3987" s="80"/>
    </row>
    <row r="3988" spans="2:9" x14ac:dyDescent="0.15">
      <c r="B3988" s="19"/>
      <c r="C3988" s="2"/>
      <c r="D3988" s="2"/>
      <c r="E3988" s="7"/>
      <c r="F3988" s="3"/>
      <c r="G3988" s="3"/>
      <c r="H3988" s="22"/>
      <c r="I3988" s="80"/>
    </row>
    <row r="3989" spans="2:9" x14ac:dyDescent="0.15">
      <c r="B3989" s="19"/>
      <c r="C3989" s="2"/>
      <c r="D3989" s="2"/>
      <c r="E3989" s="7"/>
      <c r="F3989" s="3"/>
      <c r="G3989" s="3"/>
      <c r="H3989" s="22"/>
      <c r="I3989" s="80"/>
    </row>
    <row r="3990" spans="2:9" x14ac:dyDescent="0.15">
      <c r="B3990" s="19"/>
      <c r="C3990" s="2"/>
      <c r="D3990" s="2"/>
      <c r="E3990" s="7"/>
      <c r="F3990" s="3"/>
      <c r="G3990" s="3"/>
      <c r="H3990" s="22"/>
      <c r="I3990" s="80"/>
    </row>
    <row r="3991" spans="2:9" x14ac:dyDescent="0.15">
      <c r="B3991" s="19"/>
      <c r="C3991" s="2"/>
      <c r="D3991" s="2"/>
      <c r="E3991" s="7"/>
      <c r="F3991" s="3"/>
      <c r="G3991" s="3"/>
      <c r="H3991" s="22"/>
      <c r="I3991" s="80"/>
    </row>
    <row r="3992" spans="2:9" x14ac:dyDescent="0.15">
      <c r="B3992" s="19"/>
      <c r="C3992" s="2"/>
      <c r="D3992" s="2"/>
      <c r="E3992" s="7"/>
      <c r="F3992" s="3"/>
      <c r="G3992" s="3"/>
      <c r="H3992" s="22"/>
      <c r="I3992" s="80"/>
    </row>
    <row r="3993" spans="2:9" x14ac:dyDescent="0.15">
      <c r="B3993" s="19"/>
      <c r="C3993" s="2"/>
      <c r="D3993" s="2"/>
      <c r="E3993" s="7"/>
      <c r="F3993" s="3"/>
      <c r="G3993" s="3"/>
      <c r="H3993" s="22"/>
      <c r="I3993" s="80"/>
    </row>
    <row r="3994" spans="2:9" x14ac:dyDescent="0.15">
      <c r="B3994" s="19"/>
      <c r="C3994" s="2"/>
      <c r="D3994" s="2"/>
      <c r="E3994" s="7"/>
      <c r="F3994" s="3"/>
      <c r="G3994" s="3"/>
      <c r="H3994" s="22"/>
      <c r="I3994" s="80"/>
    </row>
    <row r="3995" spans="2:9" x14ac:dyDescent="0.15">
      <c r="B3995" s="19"/>
      <c r="C3995" s="2"/>
      <c r="D3995" s="2"/>
      <c r="E3995" s="7"/>
      <c r="F3995" s="3"/>
      <c r="G3995" s="3"/>
      <c r="H3995" s="22"/>
      <c r="I3995" s="80"/>
    </row>
    <row r="3996" spans="2:9" x14ac:dyDescent="0.15">
      <c r="B3996" s="19"/>
      <c r="C3996" s="2"/>
      <c r="D3996" s="2"/>
      <c r="E3996" s="7"/>
      <c r="F3996" s="3"/>
      <c r="G3996" s="3"/>
      <c r="H3996" s="22"/>
      <c r="I3996" s="80"/>
    </row>
    <row r="3997" spans="2:9" x14ac:dyDescent="0.15">
      <c r="B3997" s="19"/>
      <c r="C3997" s="2"/>
      <c r="D3997" s="2"/>
      <c r="E3997" s="7"/>
      <c r="F3997" s="3"/>
      <c r="G3997" s="3"/>
      <c r="H3997" s="22"/>
      <c r="I3997" s="80"/>
    </row>
    <row r="3998" spans="2:9" x14ac:dyDescent="0.15">
      <c r="B3998" s="19"/>
      <c r="C3998" s="2"/>
      <c r="D3998" s="2"/>
      <c r="E3998" s="7"/>
      <c r="F3998" s="3"/>
      <c r="G3998" s="3"/>
      <c r="H3998" s="22"/>
      <c r="I3998" s="80"/>
    </row>
    <row r="3999" spans="2:9" x14ac:dyDescent="0.15">
      <c r="B3999" s="19"/>
      <c r="C3999" s="2"/>
      <c r="D3999" s="2"/>
      <c r="E3999" s="7"/>
      <c r="F3999" s="3"/>
      <c r="G3999" s="3"/>
      <c r="H3999" s="22"/>
      <c r="I3999" s="80"/>
    </row>
    <row r="4000" spans="2:9" x14ac:dyDescent="0.15">
      <c r="B4000" s="19"/>
      <c r="C4000" s="2"/>
      <c r="D4000" s="2"/>
      <c r="E4000" s="7"/>
      <c r="F4000" s="3"/>
      <c r="G4000" s="3"/>
      <c r="H4000" s="22"/>
      <c r="I4000" s="80"/>
    </row>
    <row r="4001" spans="2:9" x14ac:dyDescent="0.15">
      <c r="B4001" s="19"/>
      <c r="C4001" s="2"/>
      <c r="D4001" s="2"/>
      <c r="E4001" s="7"/>
      <c r="F4001" s="3"/>
      <c r="G4001" s="3"/>
      <c r="H4001" s="22"/>
      <c r="I4001" s="80"/>
    </row>
    <row r="4002" spans="2:9" x14ac:dyDescent="0.15">
      <c r="B4002" s="19"/>
      <c r="C4002" s="2"/>
      <c r="D4002" s="2"/>
      <c r="E4002" s="7"/>
      <c r="F4002" s="3"/>
      <c r="G4002" s="3"/>
      <c r="H4002" s="22"/>
      <c r="I4002" s="80"/>
    </row>
    <row r="4003" spans="2:9" x14ac:dyDescent="0.15">
      <c r="B4003" s="19"/>
      <c r="C4003" s="2"/>
      <c r="D4003" s="2"/>
      <c r="E4003" s="7"/>
      <c r="F4003" s="3"/>
      <c r="G4003" s="3"/>
      <c r="H4003" s="22"/>
      <c r="I4003" s="80"/>
    </row>
    <row r="4004" spans="2:9" x14ac:dyDescent="0.15">
      <c r="B4004" s="19"/>
      <c r="C4004" s="2"/>
      <c r="D4004" s="2"/>
      <c r="E4004" s="7"/>
      <c r="F4004" s="3"/>
      <c r="G4004" s="3"/>
      <c r="H4004" s="22"/>
      <c r="I4004" s="80"/>
    </row>
    <row r="4005" spans="2:9" x14ac:dyDescent="0.15">
      <c r="B4005" s="19"/>
      <c r="C4005" s="2"/>
      <c r="D4005" s="2"/>
      <c r="E4005" s="7"/>
      <c r="F4005" s="3"/>
      <c r="G4005" s="3"/>
      <c r="H4005" s="22"/>
      <c r="I4005" s="80"/>
    </row>
    <row r="4006" spans="2:9" x14ac:dyDescent="0.15">
      <c r="B4006" s="19"/>
      <c r="C4006" s="2"/>
      <c r="D4006" s="2"/>
      <c r="E4006" s="7"/>
      <c r="F4006" s="3"/>
      <c r="G4006" s="3"/>
      <c r="H4006" s="22"/>
      <c r="I4006" s="80"/>
    </row>
    <row r="4007" spans="2:9" x14ac:dyDescent="0.15">
      <c r="B4007" s="19"/>
      <c r="C4007" s="2"/>
      <c r="D4007" s="2"/>
      <c r="E4007" s="7"/>
      <c r="F4007" s="3"/>
      <c r="G4007" s="3"/>
      <c r="H4007" s="22"/>
      <c r="I4007" s="80"/>
    </row>
    <row r="4008" spans="2:9" x14ac:dyDescent="0.15">
      <c r="B4008" s="19"/>
      <c r="C4008" s="2"/>
      <c r="D4008" s="2"/>
      <c r="E4008" s="7"/>
      <c r="F4008" s="3"/>
      <c r="G4008" s="3"/>
      <c r="H4008" s="22"/>
      <c r="I4008" s="80"/>
    </row>
    <row r="4009" spans="2:9" x14ac:dyDescent="0.15">
      <c r="B4009" s="19"/>
      <c r="C4009" s="2"/>
      <c r="D4009" s="2"/>
      <c r="E4009" s="7"/>
      <c r="F4009" s="3"/>
      <c r="G4009" s="3"/>
      <c r="H4009" s="22"/>
      <c r="I4009" s="80"/>
    </row>
    <row r="4010" spans="2:9" x14ac:dyDescent="0.15">
      <c r="B4010" s="19"/>
      <c r="C4010" s="2"/>
      <c r="D4010" s="2"/>
      <c r="E4010" s="7"/>
      <c r="F4010" s="3"/>
      <c r="G4010" s="3"/>
      <c r="H4010" s="22"/>
      <c r="I4010" s="80"/>
    </row>
    <row r="4011" spans="2:9" x14ac:dyDescent="0.15">
      <c r="B4011" s="19"/>
      <c r="C4011" s="2"/>
      <c r="D4011" s="2"/>
      <c r="E4011" s="7"/>
      <c r="F4011" s="3"/>
      <c r="G4011" s="3"/>
      <c r="H4011" s="22"/>
      <c r="I4011" s="80"/>
    </row>
    <row r="4012" spans="2:9" x14ac:dyDescent="0.15">
      <c r="B4012" s="19"/>
      <c r="C4012" s="2"/>
      <c r="D4012" s="2"/>
      <c r="E4012" s="7"/>
      <c r="F4012" s="3"/>
      <c r="G4012" s="3"/>
      <c r="H4012" s="22"/>
      <c r="I4012" s="80"/>
    </row>
    <row r="4013" spans="2:9" x14ac:dyDescent="0.15">
      <c r="B4013" s="19"/>
      <c r="C4013" s="2"/>
      <c r="D4013" s="2"/>
      <c r="E4013" s="7"/>
      <c r="F4013" s="3"/>
      <c r="G4013" s="3"/>
      <c r="H4013" s="22"/>
      <c r="I4013" s="80"/>
    </row>
    <row r="4014" spans="2:9" x14ac:dyDescent="0.15">
      <c r="B4014" s="19"/>
      <c r="C4014" s="2"/>
      <c r="D4014" s="2"/>
      <c r="E4014" s="7"/>
      <c r="F4014" s="3"/>
      <c r="G4014" s="3"/>
      <c r="H4014" s="22"/>
      <c r="I4014" s="80"/>
    </row>
    <row r="4015" spans="2:9" x14ac:dyDescent="0.15">
      <c r="B4015" s="19"/>
      <c r="C4015" s="2"/>
      <c r="D4015" s="2"/>
      <c r="E4015" s="7"/>
      <c r="F4015" s="3"/>
      <c r="G4015" s="3"/>
      <c r="H4015" s="22"/>
      <c r="I4015" s="80"/>
    </row>
    <row r="4016" spans="2:9" x14ac:dyDescent="0.15">
      <c r="B4016" s="19"/>
      <c r="C4016" s="2"/>
      <c r="D4016" s="2"/>
      <c r="E4016" s="7"/>
      <c r="F4016" s="3"/>
      <c r="G4016" s="3"/>
      <c r="H4016" s="22"/>
      <c r="I4016" s="80"/>
    </row>
    <row r="4017" spans="2:9" x14ac:dyDescent="0.15">
      <c r="B4017" s="19"/>
      <c r="C4017" s="2"/>
      <c r="D4017" s="2"/>
      <c r="E4017" s="7"/>
      <c r="F4017" s="3"/>
      <c r="G4017" s="3"/>
      <c r="H4017" s="22"/>
      <c r="I4017" s="80"/>
    </row>
    <row r="4018" spans="2:9" x14ac:dyDescent="0.15">
      <c r="B4018" s="19"/>
      <c r="C4018" s="2"/>
      <c r="D4018" s="2"/>
      <c r="E4018" s="7"/>
      <c r="F4018" s="3"/>
      <c r="G4018" s="3"/>
      <c r="H4018" s="22"/>
      <c r="I4018" s="80"/>
    </row>
    <row r="4019" spans="2:9" x14ac:dyDescent="0.15">
      <c r="B4019" s="19"/>
      <c r="C4019" s="2"/>
      <c r="D4019" s="2"/>
      <c r="E4019" s="7"/>
      <c r="F4019" s="3"/>
      <c r="G4019" s="3"/>
      <c r="H4019" s="22"/>
      <c r="I4019" s="80"/>
    </row>
    <row r="4020" spans="2:9" x14ac:dyDescent="0.15">
      <c r="B4020" s="19"/>
      <c r="C4020" s="2"/>
      <c r="D4020" s="2"/>
      <c r="E4020" s="7"/>
      <c r="F4020" s="3"/>
      <c r="G4020" s="3"/>
      <c r="H4020" s="22"/>
      <c r="I4020" s="80"/>
    </row>
    <row r="4021" spans="2:9" x14ac:dyDescent="0.15">
      <c r="B4021" s="19"/>
      <c r="C4021" s="2"/>
      <c r="D4021" s="2"/>
      <c r="E4021" s="7"/>
      <c r="F4021" s="3"/>
      <c r="G4021" s="3"/>
      <c r="H4021" s="22"/>
      <c r="I4021" s="80"/>
    </row>
    <row r="4022" spans="2:9" x14ac:dyDescent="0.15">
      <c r="B4022" s="19"/>
      <c r="C4022" s="2"/>
      <c r="D4022" s="2"/>
      <c r="E4022" s="7"/>
      <c r="F4022" s="3"/>
      <c r="G4022" s="3"/>
      <c r="H4022" s="22"/>
      <c r="I4022" s="80"/>
    </row>
    <row r="4023" spans="2:9" x14ac:dyDescent="0.15">
      <c r="B4023" s="19"/>
      <c r="C4023" s="2"/>
      <c r="D4023" s="2"/>
      <c r="E4023" s="7"/>
      <c r="F4023" s="3"/>
      <c r="G4023" s="3"/>
      <c r="H4023" s="22"/>
      <c r="I4023" s="80"/>
    </row>
    <row r="4024" spans="2:9" x14ac:dyDescent="0.15">
      <c r="B4024" s="19"/>
      <c r="C4024" s="2"/>
      <c r="D4024" s="2"/>
      <c r="E4024" s="7"/>
      <c r="F4024" s="3"/>
      <c r="G4024" s="3"/>
      <c r="H4024" s="22"/>
      <c r="I4024" s="80"/>
    </row>
    <row r="4025" spans="2:9" x14ac:dyDescent="0.15">
      <c r="B4025" s="19"/>
      <c r="C4025" s="2"/>
      <c r="D4025" s="2"/>
      <c r="E4025" s="7"/>
      <c r="F4025" s="3"/>
      <c r="G4025" s="3"/>
      <c r="H4025" s="22"/>
      <c r="I4025" s="80"/>
    </row>
    <row r="4026" spans="2:9" x14ac:dyDescent="0.15">
      <c r="B4026" s="19"/>
      <c r="C4026" s="2"/>
      <c r="D4026" s="2"/>
      <c r="E4026" s="7"/>
      <c r="F4026" s="3"/>
      <c r="G4026" s="3"/>
      <c r="H4026" s="22"/>
      <c r="I4026" s="80"/>
    </row>
    <row r="4027" spans="2:9" x14ac:dyDescent="0.15">
      <c r="B4027" s="19"/>
      <c r="C4027" s="2"/>
      <c r="D4027" s="2"/>
      <c r="E4027" s="7"/>
      <c r="F4027" s="3"/>
      <c r="G4027" s="3"/>
      <c r="H4027" s="22"/>
      <c r="I4027" s="80"/>
    </row>
    <row r="4028" spans="2:9" x14ac:dyDescent="0.15">
      <c r="B4028" s="19"/>
      <c r="C4028" s="2"/>
      <c r="D4028" s="2"/>
      <c r="E4028" s="7"/>
      <c r="F4028" s="3"/>
      <c r="G4028" s="3"/>
      <c r="H4028" s="22"/>
      <c r="I4028" s="80"/>
    </row>
    <row r="4029" spans="2:9" x14ac:dyDescent="0.15">
      <c r="B4029" s="19"/>
      <c r="C4029" s="2"/>
      <c r="D4029" s="2"/>
      <c r="E4029" s="7"/>
      <c r="F4029" s="3"/>
      <c r="G4029" s="3"/>
      <c r="H4029" s="22"/>
      <c r="I4029" s="80"/>
    </row>
    <row r="4030" spans="2:9" x14ac:dyDescent="0.15">
      <c r="B4030" s="19"/>
      <c r="C4030" s="2"/>
      <c r="D4030" s="2"/>
      <c r="E4030" s="7"/>
      <c r="F4030" s="3"/>
      <c r="G4030" s="3"/>
      <c r="H4030" s="22"/>
      <c r="I4030" s="80"/>
    </row>
    <row r="4031" spans="2:9" x14ac:dyDescent="0.15">
      <c r="B4031" s="19"/>
      <c r="C4031" s="2"/>
      <c r="D4031" s="2"/>
      <c r="E4031" s="7"/>
      <c r="F4031" s="3"/>
      <c r="G4031" s="3"/>
      <c r="H4031" s="22"/>
      <c r="I4031" s="80"/>
    </row>
    <row r="4032" spans="2:9" x14ac:dyDescent="0.15">
      <c r="B4032" s="19"/>
      <c r="C4032" s="2"/>
      <c r="D4032" s="2"/>
      <c r="E4032" s="7"/>
      <c r="F4032" s="3"/>
      <c r="G4032" s="3"/>
      <c r="H4032" s="22"/>
      <c r="I4032" s="80"/>
    </row>
    <row r="4033" spans="2:9" x14ac:dyDescent="0.15">
      <c r="B4033" s="19"/>
      <c r="C4033" s="2"/>
      <c r="D4033" s="2"/>
      <c r="E4033" s="7"/>
      <c r="F4033" s="3"/>
      <c r="G4033" s="3"/>
      <c r="H4033" s="22"/>
      <c r="I4033" s="80"/>
    </row>
    <row r="4034" spans="2:9" x14ac:dyDescent="0.15">
      <c r="B4034" s="19"/>
      <c r="C4034" s="2"/>
      <c r="D4034" s="2"/>
      <c r="E4034" s="7"/>
      <c r="F4034" s="3"/>
      <c r="G4034" s="3"/>
      <c r="H4034" s="22"/>
      <c r="I4034" s="80"/>
    </row>
    <row r="4035" spans="2:9" x14ac:dyDescent="0.15">
      <c r="B4035" s="19"/>
      <c r="C4035" s="2"/>
      <c r="D4035" s="2"/>
      <c r="E4035" s="7"/>
      <c r="F4035" s="3"/>
      <c r="G4035" s="3"/>
      <c r="H4035" s="22"/>
      <c r="I4035" s="80"/>
    </row>
    <row r="4036" spans="2:9" x14ac:dyDescent="0.15">
      <c r="B4036" s="19"/>
      <c r="C4036" s="2"/>
      <c r="D4036" s="2"/>
      <c r="E4036" s="7"/>
      <c r="F4036" s="3"/>
      <c r="G4036" s="3"/>
      <c r="H4036" s="22"/>
      <c r="I4036" s="80"/>
    </row>
    <row r="4037" spans="2:9" x14ac:dyDescent="0.15">
      <c r="B4037" s="19"/>
      <c r="C4037" s="2"/>
      <c r="D4037" s="2"/>
      <c r="E4037" s="7"/>
      <c r="F4037" s="3"/>
      <c r="G4037" s="3"/>
      <c r="H4037" s="22"/>
      <c r="I4037" s="80"/>
    </row>
    <row r="4038" spans="2:9" x14ac:dyDescent="0.15">
      <c r="B4038" s="19"/>
      <c r="C4038" s="2"/>
      <c r="D4038" s="2"/>
      <c r="E4038" s="7"/>
      <c r="F4038" s="3"/>
      <c r="G4038" s="3"/>
      <c r="H4038" s="22"/>
      <c r="I4038" s="80"/>
    </row>
    <row r="4039" spans="2:9" x14ac:dyDescent="0.15">
      <c r="B4039" s="19"/>
      <c r="C4039" s="2"/>
      <c r="D4039" s="2"/>
      <c r="E4039" s="7"/>
      <c r="F4039" s="3"/>
      <c r="G4039" s="3"/>
      <c r="H4039" s="22"/>
      <c r="I4039" s="80"/>
    </row>
    <row r="4040" spans="2:9" x14ac:dyDescent="0.15">
      <c r="B4040" s="19"/>
      <c r="C4040" s="2"/>
      <c r="D4040" s="2"/>
      <c r="E4040" s="7"/>
      <c r="F4040" s="3"/>
      <c r="G4040" s="3"/>
      <c r="H4040" s="22"/>
      <c r="I4040" s="80"/>
    </row>
    <row r="4041" spans="2:9" x14ac:dyDescent="0.15">
      <c r="B4041" s="19"/>
      <c r="C4041" s="2"/>
      <c r="D4041" s="2"/>
      <c r="E4041" s="7"/>
      <c r="F4041" s="3"/>
      <c r="G4041" s="3"/>
      <c r="H4041" s="22"/>
      <c r="I4041" s="80"/>
    </row>
    <row r="4042" spans="2:9" x14ac:dyDescent="0.15">
      <c r="B4042" s="19"/>
      <c r="C4042" s="2"/>
      <c r="D4042" s="2"/>
      <c r="E4042" s="7"/>
      <c r="F4042" s="3"/>
      <c r="G4042" s="3"/>
      <c r="H4042" s="22"/>
      <c r="I4042" s="80"/>
    </row>
    <row r="4043" spans="2:9" x14ac:dyDescent="0.15">
      <c r="B4043" s="19"/>
      <c r="C4043" s="2"/>
      <c r="D4043" s="2"/>
      <c r="E4043" s="7"/>
      <c r="F4043" s="3"/>
      <c r="G4043" s="3"/>
      <c r="H4043" s="22"/>
      <c r="I4043" s="80"/>
    </row>
    <row r="4044" spans="2:9" x14ac:dyDescent="0.15">
      <c r="B4044" s="19"/>
      <c r="C4044" s="2"/>
      <c r="D4044" s="2"/>
      <c r="E4044" s="7"/>
      <c r="F4044" s="3"/>
      <c r="G4044" s="3"/>
      <c r="H4044" s="22"/>
      <c r="I4044" s="80"/>
    </row>
    <row r="4045" spans="2:9" x14ac:dyDescent="0.15">
      <c r="B4045" s="19"/>
      <c r="C4045" s="2"/>
      <c r="D4045" s="2"/>
      <c r="E4045" s="7"/>
      <c r="F4045" s="3"/>
      <c r="G4045" s="3"/>
      <c r="H4045" s="22"/>
      <c r="I4045" s="80"/>
    </row>
    <row r="4046" spans="2:9" x14ac:dyDescent="0.15">
      <c r="B4046" s="19"/>
      <c r="C4046" s="2"/>
      <c r="D4046" s="2"/>
      <c r="E4046" s="7"/>
      <c r="F4046" s="3"/>
      <c r="G4046" s="3"/>
      <c r="H4046" s="22"/>
      <c r="I4046" s="80"/>
    </row>
    <row r="4047" spans="2:9" x14ac:dyDescent="0.15">
      <c r="B4047" s="19"/>
      <c r="C4047" s="2"/>
      <c r="D4047" s="2"/>
      <c r="E4047" s="7"/>
      <c r="F4047" s="3"/>
      <c r="G4047" s="3"/>
      <c r="H4047" s="22"/>
      <c r="I4047" s="80"/>
    </row>
    <row r="4048" spans="2:9" x14ac:dyDescent="0.15">
      <c r="B4048" s="19"/>
      <c r="C4048" s="2"/>
      <c r="D4048" s="2"/>
      <c r="E4048" s="7"/>
      <c r="F4048" s="3"/>
      <c r="G4048" s="3"/>
      <c r="H4048" s="22"/>
      <c r="I4048" s="80"/>
    </row>
    <row r="4049" spans="2:9" x14ac:dyDescent="0.15">
      <c r="B4049" s="19"/>
      <c r="C4049" s="2"/>
      <c r="D4049" s="2"/>
      <c r="E4049" s="7"/>
      <c r="F4049" s="3"/>
      <c r="G4049" s="3"/>
      <c r="H4049" s="22"/>
      <c r="I4049" s="80"/>
    </row>
    <row r="4050" spans="2:9" x14ac:dyDescent="0.15">
      <c r="B4050" s="19"/>
      <c r="C4050" s="2"/>
      <c r="D4050" s="2"/>
      <c r="E4050" s="7"/>
      <c r="F4050" s="3"/>
      <c r="G4050" s="3"/>
      <c r="H4050" s="22"/>
      <c r="I4050" s="80"/>
    </row>
    <row r="4051" spans="2:9" x14ac:dyDescent="0.15">
      <c r="B4051" s="19"/>
      <c r="C4051" s="2"/>
      <c r="D4051" s="2"/>
      <c r="E4051" s="7"/>
      <c r="F4051" s="3"/>
      <c r="G4051" s="3"/>
      <c r="H4051" s="22"/>
      <c r="I4051" s="80"/>
    </row>
    <row r="4052" spans="2:9" x14ac:dyDescent="0.15">
      <c r="B4052" s="19"/>
      <c r="C4052" s="2"/>
      <c r="D4052" s="2"/>
      <c r="E4052" s="7"/>
      <c r="F4052" s="3"/>
      <c r="G4052" s="3"/>
      <c r="H4052" s="22"/>
      <c r="I4052" s="80"/>
    </row>
    <row r="4053" spans="2:9" x14ac:dyDescent="0.15">
      <c r="B4053" s="19"/>
      <c r="C4053" s="2"/>
      <c r="D4053" s="2"/>
      <c r="E4053" s="7"/>
      <c r="F4053" s="3"/>
      <c r="G4053" s="3"/>
      <c r="H4053" s="22"/>
      <c r="I4053" s="80"/>
    </row>
    <row r="4054" spans="2:9" x14ac:dyDescent="0.15">
      <c r="B4054" s="19"/>
      <c r="C4054" s="2"/>
      <c r="D4054" s="2"/>
      <c r="E4054" s="7"/>
      <c r="F4054" s="3"/>
      <c r="G4054" s="3"/>
      <c r="H4054" s="22"/>
      <c r="I4054" s="80"/>
    </row>
    <row r="4055" spans="2:9" x14ac:dyDescent="0.15">
      <c r="B4055" s="19"/>
      <c r="C4055" s="2"/>
      <c r="D4055" s="2"/>
      <c r="E4055" s="7"/>
      <c r="F4055" s="3"/>
      <c r="G4055" s="3"/>
      <c r="H4055" s="22"/>
      <c r="I4055" s="80"/>
    </row>
    <row r="4056" spans="2:9" x14ac:dyDescent="0.15">
      <c r="B4056" s="19"/>
      <c r="C4056" s="2"/>
      <c r="D4056" s="2"/>
      <c r="E4056" s="7"/>
      <c r="F4056" s="3"/>
      <c r="G4056" s="3"/>
      <c r="H4056" s="22"/>
      <c r="I4056" s="80"/>
    </row>
    <row r="4057" spans="2:9" x14ac:dyDescent="0.15">
      <c r="B4057" s="19"/>
      <c r="C4057" s="2"/>
      <c r="D4057" s="2"/>
      <c r="E4057" s="7"/>
      <c r="F4057" s="3"/>
      <c r="G4057" s="3"/>
      <c r="H4057" s="22"/>
      <c r="I4057" s="80"/>
    </row>
    <row r="4058" spans="2:9" x14ac:dyDescent="0.15">
      <c r="B4058" s="19"/>
      <c r="C4058" s="2"/>
      <c r="D4058" s="2"/>
      <c r="E4058" s="7"/>
      <c r="F4058" s="3"/>
      <c r="G4058" s="3"/>
      <c r="H4058" s="22"/>
      <c r="I4058" s="80"/>
    </row>
    <row r="4059" spans="2:9" x14ac:dyDescent="0.15">
      <c r="B4059" s="19"/>
      <c r="C4059" s="2"/>
      <c r="D4059" s="2"/>
      <c r="E4059" s="7"/>
      <c r="F4059" s="3"/>
      <c r="G4059" s="3"/>
      <c r="H4059" s="22"/>
      <c r="I4059" s="80"/>
    </row>
    <row r="4060" spans="2:9" x14ac:dyDescent="0.15">
      <c r="B4060" s="19"/>
      <c r="C4060" s="2"/>
      <c r="D4060" s="2"/>
      <c r="E4060" s="7"/>
      <c r="F4060" s="3"/>
      <c r="G4060" s="3"/>
      <c r="H4060" s="22"/>
      <c r="I4060" s="80"/>
    </row>
    <row r="4061" spans="2:9" x14ac:dyDescent="0.15">
      <c r="B4061" s="19"/>
      <c r="C4061" s="2"/>
      <c r="D4061" s="2"/>
      <c r="E4061" s="7"/>
      <c r="F4061" s="3"/>
      <c r="G4061" s="3"/>
      <c r="H4061" s="22"/>
      <c r="I4061" s="80"/>
    </row>
    <row r="4062" spans="2:9" x14ac:dyDescent="0.15">
      <c r="B4062" s="19"/>
      <c r="C4062" s="2"/>
      <c r="D4062" s="2"/>
      <c r="E4062" s="7"/>
      <c r="F4062" s="3"/>
      <c r="G4062" s="3"/>
      <c r="H4062" s="22"/>
      <c r="I4062" s="80"/>
    </row>
    <row r="4063" spans="2:9" x14ac:dyDescent="0.15">
      <c r="B4063" s="19"/>
      <c r="C4063" s="2"/>
      <c r="D4063" s="2"/>
      <c r="E4063" s="7"/>
      <c r="F4063" s="3"/>
      <c r="G4063" s="3"/>
      <c r="H4063" s="22"/>
      <c r="I4063" s="80"/>
    </row>
    <row r="4064" spans="2:9" x14ac:dyDescent="0.15">
      <c r="B4064" s="19"/>
      <c r="C4064" s="2"/>
      <c r="D4064" s="2"/>
      <c r="E4064" s="7"/>
      <c r="F4064" s="3"/>
      <c r="G4064" s="3"/>
      <c r="H4064" s="22"/>
      <c r="I4064" s="80"/>
    </row>
    <row r="4065" spans="2:9" x14ac:dyDescent="0.15">
      <c r="B4065" s="19"/>
      <c r="C4065" s="2"/>
      <c r="D4065" s="2"/>
      <c r="E4065" s="7"/>
      <c r="F4065" s="3"/>
      <c r="G4065" s="3"/>
      <c r="H4065" s="22"/>
      <c r="I4065" s="80"/>
    </row>
    <row r="4066" spans="2:9" x14ac:dyDescent="0.15">
      <c r="B4066" s="19"/>
      <c r="C4066" s="2"/>
      <c r="D4066" s="2"/>
      <c r="E4066" s="7"/>
      <c r="F4066" s="3"/>
      <c r="G4066" s="3"/>
      <c r="H4066" s="22"/>
      <c r="I4066" s="80"/>
    </row>
    <row r="4067" spans="2:9" x14ac:dyDescent="0.15">
      <c r="B4067" s="19"/>
      <c r="C4067" s="2"/>
      <c r="D4067" s="2"/>
      <c r="E4067" s="7"/>
      <c r="F4067" s="3"/>
      <c r="G4067" s="3"/>
      <c r="H4067" s="22"/>
      <c r="I4067" s="80"/>
    </row>
    <row r="4068" spans="2:9" x14ac:dyDescent="0.15">
      <c r="B4068" s="19"/>
      <c r="C4068" s="2"/>
      <c r="D4068" s="2"/>
      <c r="E4068" s="7"/>
      <c r="F4068" s="3"/>
      <c r="G4068" s="3"/>
      <c r="H4068" s="22"/>
      <c r="I4068" s="80"/>
    </row>
    <row r="4069" spans="2:9" x14ac:dyDescent="0.15">
      <c r="B4069" s="19"/>
      <c r="C4069" s="2"/>
      <c r="D4069" s="2"/>
      <c r="E4069" s="7"/>
      <c r="F4069" s="3"/>
      <c r="G4069" s="3"/>
      <c r="H4069" s="22"/>
      <c r="I4069" s="80"/>
    </row>
    <row r="4070" spans="2:9" x14ac:dyDescent="0.15">
      <c r="B4070" s="19"/>
      <c r="C4070" s="2"/>
      <c r="D4070" s="2"/>
      <c r="E4070" s="7"/>
      <c r="F4070" s="3"/>
      <c r="G4070" s="3"/>
      <c r="H4070" s="22"/>
      <c r="I4070" s="80"/>
    </row>
    <row r="4071" spans="2:9" x14ac:dyDescent="0.15">
      <c r="B4071" s="19"/>
      <c r="C4071" s="2"/>
      <c r="D4071" s="2"/>
      <c r="E4071" s="7"/>
      <c r="F4071" s="3"/>
      <c r="G4071" s="3"/>
      <c r="H4071" s="22"/>
      <c r="I4071" s="80"/>
    </row>
    <row r="4072" spans="2:9" x14ac:dyDescent="0.15">
      <c r="B4072" s="19"/>
      <c r="C4072" s="2"/>
      <c r="D4072" s="2"/>
      <c r="E4072" s="7"/>
      <c r="F4072" s="3"/>
      <c r="G4072" s="3"/>
      <c r="H4072" s="22"/>
      <c r="I4072" s="80"/>
    </row>
    <row r="4073" spans="2:9" x14ac:dyDescent="0.15">
      <c r="B4073" s="19"/>
      <c r="C4073" s="2"/>
      <c r="D4073" s="2"/>
      <c r="E4073" s="7"/>
      <c r="F4073" s="3"/>
      <c r="G4073" s="3"/>
      <c r="H4073" s="22"/>
      <c r="I4073" s="80"/>
    </row>
    <row r="4074" spans="2:9" x14ac:dyDescent="0.15">
      <c r="B4074" s="19"/>
      <c r="C4074" s="2"/>
      <c r="D4074" s="2"/>
      <c r="E4074" s="7"/>
      <c r="F4074" s="3"/>
      <c r="G4074" s="3"/>
      <c r="H4074" s="22"/>
      <c r="I4074" s="80"/>
    </row>
    <row r="4075" spans="2:9" x14ac:dyDescent="0.15">
      <c r="B4075" s="19"/>
      <c r="C4075" s="2"/>
      <c r="D4075" s="2"/>
      <c r="E4075" s="7"/>
      <c r="F4075" s="3"/>
      <c r="G4075" s="3"/>
      <c r="H4075" s="22"/>
      <c r="I4075" s="80"/>
    </row>
    <row r="4076" spans="2:9" x14ac:dyDescent="0.15">
      <c r="B4076" s="19"/>
      <c r="C4076" s="2"/>
      <c r="D4076" s="2"/>
      <c r="E4076" s="7"/>
      <c r="F4076" s="3"/>
      <c r="G4076" s="3"/>
      <c r="H4076" s="22"/>
      <c r="I4076" s="80"/>
    </row>
    <row r="4077" spans="2:9" x14ac:dyDescent="0.15">
      <c r="B4077" s="19"/>
      <c r="C4077" s="2"/>
      <c r="D4077" s="2"/>
      <c r="E4077" s="7"/>
      <c r="F4077" s="3"/>
      <c r="G4077" s="3"/>
      <c r="H4077" s="22"/>
      <c r="I4077" s="80"/>
    </row>
    <row r="4078" spans="2:9" x14ac:dyDescent="0.15">
      <c r="B4078" s="19"/>
      <c r="C4078" s="2"/>
      <c r="D4078" s="2"/>
      <c r="E4078" s="7"/>
      <c r="F4078" s="3"/>
      <c r="G4078" s="3"/>
      <c r="H4078" s="22"/>
      <c r="I4078" s="80"/>
    </row>
    <row r="4079" spans="2:9" x14ac:dyDescent="0.15">
      <c r="B4079" s="19"/>
      <c r="C4079" s="2"/>
      <c r="D4079" s="2"/>
      <c r="E4079" s="7"/>
      <c r="F4079" s="3"/>
      <c r="G4079" s="3"/>
      <c r="H4079" s="22"/>
      <c r="I4079" s="80"/>
    </row>
    <row r="4080" spans="2:9" x14ac:dyDescent="0.15">
      <c r="B4080" s="19"/>
      <c r="C4080" s="2"/>
      <c r="D4080" s="2"/>
      <c r="E4080" s="7"/>
      <c r="F4080" s="3"/>
      <c r="G4080" s="3"/>
      <c r="H4080" s="22"/>
      <c r="I4080" s="80"/>
    </row>
    <row r="4081" spans="2:9" x14ac:dyDescent="0.15">
      <c r="B4081" s="19"/>
      <c r="C4081" s="2"/>
      <c r="D4081" s="2"/>
      <c r="E4081" s="7"/>
      <c r="F4081" s="3"/>
      <c r="G4081" s="3"/>
      <c r="H4081" s="22"/>
      <c r="I4081" s="80"/>
    </row>
    <row r="4082" spans="2:9" x14ac:dyDescent="0.15">
      <c r="B4082" s="19"/>
      <c r="C4082" s="2"/>
      <c r="D4082" s="2"/>
      <c r="E4082" s="7"/>
      <c r="F4082" s="3"/>
      <c r="G4082" s="3"/>
      <c r="H4082" s="22"/>
      <c r="I4082" s="80"/>
    </row>
    <row r="4083" spans="2:9" x14ac:dyDescent="0.15">
      <c r="B4083" s="19"/>
      <c r="C4083" s="2"/>
      <c r="D4083" s="2"/>
      <c r="E4083" s="7"/>
      <c r="F4083" s="3"/>
      <c r="G4083" s="3"/>
      <c r="H4083" s="22"/>
      <c r="I4083" s="80"/>
    </row>
    <row r="4084" spans="2:9" x14ac:dyDescent="0.15">
      <c r="B4084" s="19"/>
      <c r="C4084" s="2"/>
      <c r="D4084" s="2"/>
      <c r="E4084" s="7"/>
      <c r="F4084" s="3"/>
      <c r="G4084" s="3"/>
      <c r="H4084" s="22"/>
      <c r="I4084" s="80"/>
    </row>
    <row r="4085" spans="2:9" x14ac:dyDescent="0.15">
      <c r="B4085" s="19"/>
      <c r="C4085" s="2"/>
      <c r="D4085" s="2"/>
      <c r="E4085" s="7"/>
      <c r="F4085" s="3"/>
      <c r="G4085" s="3"/>
      <c r="H4085" s="22"/>
      <c r="I4085" s="80"/>
    </row>
    <row r="4086" spans="2:9" x14ac:dyDescent="0.15">
      <c r="B4086" s="19"/>
      <c r="C4086" s="2"/>
      <c r="D4086" s="2"/>
      <c r="E4086" s="7"/>
      <c r="F4086" s="3"/>
      <c r="G4086" s="3"/>
      <c r="H4086" s="22"/>
      <c r="I4086" s="80"/>
    </row>
    <row r="4087" spans="2:9" x14ac:dyDescent="0.15">
      <c r="B4087" s="19"/>
      <c r="C4087" s="2"/>
      <c r="D4087" s="2"/>
      <c r="E4087" s="7"/>
      <c r="F4087" s="3"/>
      <c r="G4087" s="3"/>
      <c r="H4087" s="22"/>
      <c r="I4087" s="80"/>
    </row>
    <row r="4088" spans="2:9" x14ac:dyDescent="0.15">
      <c r="B4088" s="19"/>
      <c r="C4088" s="2"/>
      <c r="D4088" s="2"/>
      <c r="E4088" s="7"/>
      <c r="F4088" s="3"/>
      <c r="G4088" s="3"/>
      <c r="H4088" s="22"/>
      <c r="I4088" s="80"/>
    </row>
    <row r="4089" spans="2:9" x14ac:dyDescent="0.15">
      <c r="B4089" s="19"/>
      <c r="C4089" s="2"/>
      <c r="D4089" s="2"/>
      <c r="E4089" s="7"/>
      <c r="F4089" s="3"/>
      <c r="G4089" s="3"/>
      <c r="H4089" s="22"/>
      <c r="I4089" s="80"/>
    </row>
    <row r="4090" spans="2:9" x14ac:dyDescent="0.15">
      <c r="B4090" s="19"/>
      <c r="C4090" s="2"/>
      <c r="D4090" s="2"/>
      <c r="E4090" s="7"/>
      <c r="F4090" s="3"/>
      <c r="G4090" s="3"/>
      <c r="H4090" s="22"/>
      <c r="I4090" s="80"/>
    </row>
    <row r="4091" spans="2:9" x14ac:dyDescent="0.15">
      <c r="B4091" s="19"/>
      <c r="C4091" s="2"/>
      <c r="D4091" s="2"/>
      <c r="E4091" s="7"/>
      <c r="F4091" s="3"/>
      <c r="G4091" s="3"/>
      <c r="H4091" s="22"/>
      <c r="I4091" s="80"/>
    </row>
    <row r="4092" spans="2:9" x14ac:dyDescent="0.15">
      <c r="B4092" s="19"/>
      <c r="C4092" s="2"/>
      <c r="D4092" s="2"/>
      <c r="E4092" s="7"/>
      <c r="F4092" s="3"/>
      <c r="G4092" s="3"/>
      <c r="H4092" s="22"/>
      <c r="I4092" s="80"/>
    </row>
    <row r="4093" spans="2:9" x14ac:dyDescent="0.15">
      <c r="B4093" s="19"/>
      <c r="C4093" s="2"/>
      <c r="D4093" s="2"/>
      <c r="E4093" s="7"/>
      <c r="F4093" s="3"/>
      <c r="G4093" s="3"/>
      <c r="H4093" s="22"/>
      <c r="I4093" s="80"/>
    </row>
    <row r="4094" spans="2:9" x14ac:dyDescent="0.15">
      <c r="B4094" s="19"/>
      <c r="C4094" s="2"/>
      <c r="D4094" s="2"/>
      <c r="E4094" s="7"/>
      <c r="F4094" s="3"/>
      <c r="G4094" s="3"/>
      <c r="H4094" s="22"/>
      <c r="I4094" s="80"/>
    </row>
    <row r="4095" spans="2:9" x14ac:dyDescent="0.15">
      <c r="B4095" s="19"/>
      <c r="C4095" s="2"/>
      <c r="D4095" s="2"/>
      <c r="E4095" s="7"/>
      <c r="F4095" s="3"/>
      <c r="G4095" s="3"/>
      <c r="H4095" s="22"/>
      <c r="I4095" s="80"/>
    </row>
    <row r="4096" spans="2:9" x14ac:dyDescent="0.15">
      <c r="B4096" s="19"/>
      <c r="C4096" s="2"/>
      <c r="D4096" s="2"/>
      <c r="E4096" s="7"/>
      <c r="F4096" s="3"/>
      <c r="G4096" s="3"/>
      <c r="H4096" s="22"/>
      <c r="I4096" s="80"/>
    </row>
    <row r="4097" spans="2:9" x14ac:dyDescent="0.15">
      <c r="B4097" s="19"/>
      <c r="C4097" s="2"/>
      <c r="D4097" s="2"/>
      <c r="E4097" s="7"/>
      <c r="F4097" s="3"/>
      <c r="G4097" s="3"/>
      <c r="H4097" s="22"/>
      <c r="I4097" s="80"/>
    </row>
    <row r="4098" spans="2:9" x14ac:dyDescent="0.15">
      <c r="B4098" s="19"/>
      <c r="C4098" s="2"/>
      <c r="D4098" s="2"/>
      <c r="E4098" s="7"/>
      <c r="F4098" s="3"/>
      <c r="G4098" s="3"/>
      <c r="H4098" s="22"/>
      <c r="I4098" s="80"/>
    </row>
    <row r="4099" spans="2:9" x14ac:dyDescent="0.15">
      <c r="B4099" s="19"/>
      <c r="C4099" s="2"/>
      <c r="D4099" s="2"/>
      <c r="E4099" s="7"/>
      <c r="F4099" s="3"/>
      <c r="G4099" s="3"/>
      <c r="H4099" s="22"/>
      <c r="I4099" s="80"/>
    </row>
    <row r="4100" spans="2:9" x14ac:dyDescent="0.15">
      <c r="B4100" s="19"/>
      <c r="C4100" s="2"/>
      <c r="D4100" s="2"/>
      <c r="E4100" s="7"/>
      <c r="F4100" s="3"/>
      <c r="G4100" s="3"/>
      <c r="H4100" s="22"/>
      <c r="I4100" s="80"/>
    </row>
    <row r="4101" spans="2:9" x14ac:dyDescent="0.15">
      <c r="B4101" s="19"/>
      <c r="C4101" s="2"/>
      <c r="D4101" s="2"/>
      <c r="E4101" s="7"/>
      <c r="F4101" s="3"/>
      <c r="G4101" s="3"/>
      <c r="H4101" s="22"/>
      <c r="I4101" s="80"/>
    </row>
    <row r="4102" spans="2:9" x14ac:dyDescent="0.15">
      <c r="B4102" s="19"/>
      <c r="C4102" s="2"/>
      <c r="D4102" s="2"/>
      <c r="E4102" s="7"/>
      <c r="F4102" s="3"/>
      <c r="G4102" s="3"/>
      <c r="H4102" s="22"/>
      <c r="I4102" s="80"/>
    </row>
    <row r="4103" spans="2:9" x14ac:dyDescent="0.15">
      <c r="B4103" s="19"/>
      <c r="C4103" s="2"/>
      <c r="D4103" s="2"/>
      <c r="E4103" s="7"/>
      <c r="F4103" s="3"/>
      <c r="G4103" s="3"/>
      <c r="H4103" s="22"/>
      <c r="I4103" s="80"/>
    </row>
    <row r="4104" spans="2:9" x14ac:dyDescent="0.15">
      <c r="B4104" s="19"/>
      <c r="C4104" s="2"/>
      <c r="D4104" s="2"/>
      <c r="E4104" s="7"/>
      <c r="F4104" s="3"/>
      <c r="G4104" s="3"/>
      <c r="H4104" s="22"/>
      <c r="I4104" s="80"/>
    </row>
    <row r="4105" spans="2:9" x14ac:dyDescent="0.15">
      <c r="B4105" s="19"/>
      <c r="C4105" s="2"/>
      <c r="D4105" s="2"/>
      <c r="E4105" s="7"/>
      <c r="F4105" s="3"/>
      <c r="G4105" s="3"/>
      <c r="H4105" s="22"/>
      <c r="I4105" s="80"/>
    </row>
    <row r="4106" spans="2:9" x14ac:dyDescent="0.15">
      <c r="B4106" s="19"/>
      <c r="C4106" s="2"/>
      <c r="D4106" s="2"/>
      <c r="E4106" s="7"/>
      <c r="F4106" s="3"/>
      <c r="G4106" s="3"/>
      <c r="H4106" s="22"/>
      <c r="I4106" s="80"/>
    </row>
    <row r="4107" spans="2:9" x14ac:dyDescent="0.15">
      <c r="B4107" s="19"/>
      <c r="C4107" s="2"/>
      <c r="D4107" s="2"/>
      <c r="E4107" s="7"/>
      <c r="F4107" s="3"/>
      <c r="G4107" s="3"/>
      <c r="H4107" s="22"/>
      <c r="I4107" s="80"/>
    </row>
    <row r="4108" spans="2:9" x14ac:dyDescent="0.15">
      <c r="B4108" s="19"/>
      <c r="C4108" s="2"/>
      <c r="D4108" s="2"/>
      <c r="E4108" s="7"/>
      <c r="F4108" s="3"/>
      <c r="G4108" s="3"/>
      <c r="H4108" s="22"/>
      <c r="I4108" s="80"/>
    </row>
    <row r="4109" spans="2:9" x14ac:dyDescent="0.15">
      <c r="B4109" s="19"/>
      <c r="C4109" s="2"/>
      <c r="D4109" s="2"/>
      <c r="E4109" s="7"/>
      <c r="F4109" s="3"/>
      <c r="G4109" s="3"/>
      <c r="H4109" s="22"/>
      <c r="I4109" s="80"/>
    </row>
    <row r="4110" spans="2:9" x14ac:dyDescent="0.15">
      <c r="B4110" s="19"/>
      <c r="C4110" s="2"/>
      <c r="D4110" s="2"/>
      <c r="E4110" s="7"/>
      <c r="F4110" s="3"/>
      <c r="G4110" s="3"/>
      <c r="H4110" s="22"/>
      <c r="I4110" s="80"/>
    </row>
    <row r="4111" spans="2:9" x14ac:dyDescent="0.15">
      <c r="B4111" s="19"/>
      <c r="C4111" s="2"/>
      <c r="D4111" s="2"/>
      <c r="E4111" s="7"/>
      <c r="F4111" s="3"/>
      <c r="G4111" s="3"/>
      <c r="H4111" s="22"/>
      <c r="I4111" s="80"/>
    </row>
    <row r="4112" spans="2:9" x14ac:dyDescent="0.15">
      <c r="B4112" s="19"/>
      <c r="C4112" s="2"/>
      <c r="D4112" s="2"/>
      <c r="E4112" s="7"/>
      <c r="F4112" s="3"/>
      <c r="G4112" s="3"/>
      <c r="H4112" s="22"/>
      <c r="I4112" s="80"/>
    </row>
    <row r="4113" spans="2:9" x14ac:dyDescent="0.15">
      <c r="B4113" s="19"/>
      <c r="C4113" s="2"/>
      <c r="D4113" s="2"/>
      <c r="E4113" s="7"/>
      <c r="F4113" s="3"/>
      <c r="G4113" s="3"/>
      <c r="H4113" s="22"/>
      <c r="I4113" s="80"/>
    </row>
    <row r="4114" spans="2:9" x14ac:dyDescent="0.15">
      <c r="B4114" s="19"/>
      <c r="C4114" s="2"/>
      <c r="D4114" s="2"/>
      <c r="E4114" s="7"/>
      <c r="F4114" s="3"/>
      <c r="G4114" s="3"/>
      <c r="H4114" s="22"/>
      <c r="I4114" s="80"/>
    </row>
    <row r="4115" spans="2:9" x14ac:dyDescent="0.15">
      <c r="B4115" s="19"/>
      <c r="C4115" s="2"/>
      <c r="D4115" s="2"/>
      <c r="E4115" s="7"/>
      <c r="F4115" s="3"/>
      <c r="G4115" s="3"/>
      <c r="H4115" s="22"/>
      <c r="I4115" s="80"/>
    </row>
    <row r="4116" spans="2:9" x14ac:dyDescent="0.15">
      <c r="B4116" s="19"/>
      <c r="C4116" s="2"/>
      <c r="D4116" s="2"/>
      <c r="E4116" s="7"/>
      <c r="F4116" s="3"/>
      <c r="G4116" s="3"/>
      <c r="H4116" s="22"/>
      <c r="I4116" s="80"/>
    </row>
    <row r="4117" spans="2:9" x14ac:dyDescent="0.15">
      <c r="B4117" s="19"/>
      <c r="C4117" s="2"/>
      <c r="D4117" s="2"/>
      <c r="E4117" s="7"/>
      <c r="F4117" s="3"/>
      <c r="G4117" s="3"/>
      <c r="H4117" s="22"/>
      <c r="I4117" s="80"/>
    </row>
    <row r="4118" spans="2:9" x14ac:dyDescent="0.15">
      <c r="B4118" s="19"/>
      <c r="C4118" s="2"/>
      <c r="D4118" s="2"/>
      <c r="E4118" s="7"/>
      <c r="F4118" s="3"/>
      <c r="G4118" s="3"/>
      <c r="H4118" s="22"/>
      <c r="I4118" s="80"/>
    </row>
    <row r="4119" spans="2:9" x14ac:dyDescent="0.15">
      <c r="B4119" s="19"/>
      <c r="C4119" s="2"/>
      <c r="D4119" s="2"/>
      <c r="E4119" s="7"/>
      <c r="F4119" s="3"/>
      <c r="G4119" s="3"/>
      <c r="H4119" s="22"/>
      <c r="I4119" s="80"/>
    </row>
    <row r="4120" spans="2:9" x14ac:dyDescent="0.15">
      <c r="B4120" s="19"/>
      <c r="C4120" s="2"/>
      <c r="D4120" s="2"/>
      <c r="E4120" s="7"/>
      <c r="F4120" s="3"/>
      <c r="G4120" s="3"/>
      <c r="H4120" s="22"/>
      <c r="I4120" s="80"/>
    </row>
    <row r="4121" spans="2:9" x14ac:dyDescent="0.15">
      <c r="B4121" s="19"/>
      <c r="C4121" s="2"/>
      <c r="D4121" s="2"/>
      <c r="E4121" s="7"/>
      <c r="F4121" s="3"/>
      <c r="G4121" s="3"/>
      <c r="H4121" s="22"/>
      <c r="I4121" s="80"/>
    </row>
    <row r="4122" spans="2:9" x14ac:dyDescent="0.15">
      <c r="B4122" s="19"/>
      <c r="C4122" s="2"/>
      <c r="D4122" s="2"/>
      <c r="E4122" s="7"/>
      <c r="F4122" s="3"/>
      <c r="G4122" s="3"/>
      <c r="H4122" s="22"/>
      <c r="I4122" s="80"/>
    </row>
    <row r="4123" spans="2:9" x14ac:dyDescent="0.15">
      <c r="B4123" s="19"/>
      <c r="C4123" s="2"/>
      <c r="D4123" s="2"/>
      <c r="E4123" s="7"/>
      <c r="F4123" s="3"/>
      <c r="G4123" s="3"/>
      <c r="H4123" s="22"/>
      <c r="I4123" s="80"/>
    </row>
    <row r="4124" spans="2:9" x14ac:dyDescent="0.15">
      <c r="B4124" s="19"/>
      <c r="C4124" s="2"/>
      <c r="D4124" s="2"/>
      <c r="E4124" s="7"/>
      <c r="F4124" s="3"/>
      <c r="G4124" s="3"/>
      <c r="H4124" s="22"/>
      <c r="I4124" s="80"/>
    </row>
    <row r="4125" spans="2:9" x14ac:dyDescent="0.15">
      <c r="B4125" s="19"/>
      <c r="C4125" s="2"/>
      <c r="D4125" s="2"/>
      <c r="E4125" s="7"/>
      <c r="F4125" s="3"/>
      <c r="G4125" s="3"/>
      <c r="H4125" s="22"/>
      <c r="I4125" s="80"/>
    </row>
    <row r="4126" spans="2:9" x14ac:dyDescent="0.15">
      <c r="B4126" s="19"/>
      <c r="C4126" s="2"/>
      <c r="D4126" s="2"/>
      <c r="E4126" s="7"/>
      <c r="F4126" s="3"/>
      <c r="G4126" s="3"/>
      <c r="H4126" s="22"/>
      <c r="I4126" s="80"/>
    </row>
    <row r="4127" spans="2:9" x14ac:dyDescent="0.15">
      <c r="B4127" s="19"/>
      <c r="C4127" s="2"/>
      <c r="D4127" s="2"/>
      <c r="E4127" s="7"/>
      <c r="F4127" s="3"/>
      <c r="G4127" s="3"/>
      <c r="H4127" s="22"/>
      <c r="I4127" s="80"/>
    </row>
    <row r="4128" spans="2:9" x14ac:dyDescent="0.15">
      <c r="B4128" s="19"/>
      <c r="C4128" s="2"/>
      <c r="D4128" s="2"/>
      <c r="E4128" s="7"/>
      <c r="F4128" s="3"/>
      <c r="G4128" s="3"/>
      <c r="H4128" s="22"/>
      <c r="I4128" s="80"/>
    </row>
    <row r="4129" spans="2:9" x14ac:dyDescent="0.15">
      <c r="B4129" s="19"/>
      <c r="C4129" s="2"/>
      <c r="D4129" s="2"/>
      <c r="E4129" s="7"/>
      <c r="F4129" s="3"/>
      <c r="G4129" s="3"/>
      <c r="H4129" s="22"/>
      <c r="I4129" s="80"/>
    </row>
    <row r="4130" spans="2:9" x14ac:dyDescent="0.15">
      <c r="B4130" s="19"/>
      <c r="C4130" s="2"/>
      <c r="D4130" s="2"/>
      <c r="E4130" s="7"/>
      <c r="F4130" s="3"/>
      <c r="G4130" s="3"/>
      <c r="H4130" s="22"/>
      <c r="I4130" s="80"/>
    </row>
    <row r="4131" spans="2:9" x14ac:dyDescent="0.15">
      <c r="B4131" s="19"/>
      <c r="C4131" s="2"/>
      <c r="D4131" s="2"/>
      <c r="E4131" s="7"/>
      <c r="F4131" s="3"/>
      <c r="G4131" s="3"/>
      <c r="H4131" s="22"/>
      <c r="I4131" s="80"/>
    </row>
    <row r="4132" spans="2:9" x14ac:dyDescent="0.15">
      <c r="B4132" s="19"/>
      <c r="C4132" s="2"/>
      <c r="D4132" s="2"/>
      <c r="E4132" s="7"/>
      <c r="F4132" s="3"/>
      <c r="G4132" s="3"/>
      <c r="H4132" s="22"/>
      <c r="I4132" s="80"/>
    </row>
    <row r="4133" spans="2:9" x14ac:dyDescent="0.15">
      <c r="B4133" s="19"/>
      <c r="C4133" s="2"/>
      <c r="D4133" s="2"/>
      <c r="E4133" s="7"/>
      <c r="F4133" s="3"/>
      <c r="G4133" s="3"/>
      <c r="H4133" s="22"/>
      <c r="I4133" s="80"/>
    </row>
    <row r="4134" spans="2:9" x14ac:dyDescent="0.15">
      <c r="B4134" s="19"/>
      <c r="C4134" s="2"/>
      <c r="D4134" s="2"/>
      <c r="E4134" s="7"/>
      <c r="F4134" s="3"/>
      <c r="G4134" s="3"/>
      <c r="H4134" s="22"/>
      <c r="I4134" s="80"/>
    </row>
    <row r="4135" spans="2:9" x14ac:dyDescent="0.15">
      <c r="B4135" s="19"/>
      <c r="C4135" s="2"/>
      <c r="D4135" s="2"/>
      <c r="E4135" s="7"/>
      <c r="F4135" s="3"/>
      <c r="G4135" s="3"/>
      <c r="H4135" s="22"/>
      <c r="I4135" s="80"/>
    </row>
    <row r="4136" spans="2:9" x14ac:dyDescent="0.15">
      <c r="B4136" s="19"/>
      <c r="C4136" s="2"/>
      <c r="D4136" s="2"/>
      <c r="E4136" s="7"/>
      <c r="F4136" s="3"/>
      <c r="G4136" s="3"/>
      <c r="H4136" s="22"/>
      <c r="I4136" s="80"/>
    </row>
    <row r="4137" spans="2:9" x14ac:dyDescent="0.15">
      <c r="B4137" s="19"/>
      <c r="C4137" s="2"/>
      <c r="D4137" s="2"/>
      <c r="E4137" s="7"/>
      <c r="F4137" s="3"/>
      <c r="G4137" s="3"/>
      <c r="H4137" s="22"/>
      <c r="I4137" s="80"/>
    </row>
    <row r="4138" spans="2:9" x14ac:dyDescent="0.15">
      <c r="B4138" s="19"/>
      <c r="C4138" s="2"/>
      <c r="D4138" s="2"/>
      <c r="E4138" s="7"/>
      <c r="F4138" s="3"/>
      <c r="G4138" s="3"/>
      <c r="H4138" s="22"/>
      <c r="I4138" s="80"/>
    </row>
    <row r="4139" spans="2:9" x14ac:dyDescent="0.15">
      <c r="B4139" s="19"/>
      <c r="C4139" s="2"/>
      <c r="D4139" s="2"/>
      <c r="E4139" s="7"/>
      <c r="F4139" s="3"/>
      <c r="G4139" s="3"/>
      <c r="H4139" s="22"/>
      <c r="I4139" s="80"/>
    </row>
    <row r="4140" spans="2:9" x14ac:dyDescent="0.15">
      <c r="B4140" s="19"/>
      <c r="C4140" s="2"/>
      <c r="D4140" s="2"/>
      <c r="E4140" s="7"/>
      <c r="F4140" s="3"/>
      <c r="G4140" s="3"/>
      <c r="H4140" s="22"/>
      <c r="I4140" s="80"/>
    </row>
    <row r="4141" spans="2:9" x14ac:dyDescent="0.15">
      <c r="B4141" s="19"/>
      <c r="C4141" s="2"/>
      <c r="D4141" s="2"/>
      <c r="E4141" s="7"/>
      <c r="F4141" s="3"/>
      <c r="G4141" s="3"/>
      <c r="H4141" s="22"/>
      <c r="I4141" s="80"/>
    </row>
    <row r="4142" spans="2:9" x14ac:dyDescent="0.15">
      <c r="B4142" s="19"/>
      <c r="C4142" s="2"/>
      <c r="D4142" s="2"/>
      <c r="E4142" s="7"/>
      <c r="F4142" s="3"/>
      <c r="G4142" s="3"/>
      <c r="H4142" s="22"/>
      <c r="I4142" s="80"/>
    </row>
    <row r="4143" spans="2:9" x14ac:dyDescent="0.15">
      <c r="B4143" s="19"/>
      <c r="C4143" s="2"/>
      <c r="D4143" s="2"/>
      <c r="E4143" s="7"/>
      <c r="F4143" s="3"/>
      <c r="G4143" s="3"/>
      <c r="H4143" s="22"/>
      <c r="I4143" s="80"/>
    </row>
    <row r="4144" spans="2:9" x14ac:dyDescent="0.15">
      <c r="B4144" s="19"/>
      <c r="C4144" s="2"/>
      <c r="D4144" s="2"/>
      <c r="E4144" s="7"/>
      <c r="F4144" s="3"/>
      <c r="G4144" s="3"/>
      <c r="H4144" s="22"/>
      <c r="I4144" s="80"/>
    </row>
    <row r="4145" spans="2:9" x14ac:dyDescent="0.15">
      <c r="B4145" s="19"/>
      <c r="C4145" s="2"/>
      <c r="D4145" s="2"/>
      <c r="E4145" s="7"/>
      <c r="F4145" s="3"/>
      <c r="G4145" s="3"/>
      <c r="H4145" s="22"/>
      <c r="I4145" s="80"/>
    </row>
    <row r="4146" spans="2:9" x14ac:dyDescent="0.15">
      <c r="B4146" s="19"/>
      <c r="C4146" s="2"/>
      <c r="D4146" s="2"/>
      <c r="E4146" s="7"/>
      <c r="F4146" s="3"/>
      <c r="G4146" s="3"/>
      <c r="H4146" s="22"/>
      <c r="I4146" s="80"/>
    </row>
    <row r="4147" spans="2:9" x14ac:dyDescent="0.15">
      <c r="B4147" s="19"/>
      <c r="C4147" s="2"/>
      <c r="D4147" s="2"/>
      <c r="E4147" s="7"/>
      <c r="F4147" s="3"/>
      <c r="G4147" s="3"/>
      <c r="H4147" s="22"/>
      <c r="I4147" s="80"/>
    </row>
    <row r="4148" spans="2:9" x14ac:dyDescent="0.15">
      <c r="B4148" s="19"/>
      <c r="C4148" s="2"/>
      <c r="D4148" s="2"/>
      <c r="E4148" s="7"/>
      <c r="F4148" s="3"/>
      <c r="G4148" s="3"/>
      <c r="H4148" s="22"/>
      <c r="I4148" s="80"/>
    </row>
    <row r="4149" spans="2:9" x14ac:dyDescent="0.15">
      <c r="B4149" s="19"/>
      <c r="C4149" s="2"/>
      <c r="D4149" s="2"/>
      <c r="E4149" s="7"/>
      <c r="F4149" s="3"/>
      <c r="G4149" s="3"/>
      <c r="H4149" s="22"/>
      <c r="I4149" s="80"/>
    </row>
    <row r="4150" spans="2:9" x14ac:dyDescent="0.15">
      <c r="B4150" s="19"/>
      <c r="C4150" s="2"/>
      <c r="D4150" s="2"/>
      <c r="E4150" s="7"/>
      <c r="F4150" s="3"/>
      <c r="G4150" s="3"/>
      <c r="H4150" s="22"/>
      <c r="I4150" s="80"/>
    </row>
    <row r="4151" spans="2:9" x14ac:dyDescent="0.15">
      <c r="B4151" s="19"/>
      <c r="C4151" s="2"/>
      <c r="D4151" s="2"/>
      <c r="E4151" s="7"/>
      <c r="F4151" s="3"/>
      <c r="G4151" s="3"/>
      <c r="H4151" s="22"/>
      <c r="I4151" s="80"/>
    </row>
    <row r="4152" spans="2:9" x14ac:dyDescent="0.15">
      <c r="B4152" s="19"/>
      <c r="C4152" s="2"/>
      <c r="D4152" s="2"/>
      <c r="E4152" s="7"/>
      <c r="F4152" s="3"/>
      <c r="G4152" s="3"/>
      <c r="H4152" s="22"/>
      <c r="I4152" s="80"/>
    </row>
    <row r="4153" spans="2:9" x14ac:dyDescent="0.15">
      <c r="B4153" s="19"/>
      <c r="C4153" s="2"/>
      <c r="D4153" s="2"/>
      <c r="E4153" s="7"/>
      <c r="F4153" s="3"/>
      <c r="G4153" s="3"/>
      <c r="H4153" s="22"/>
      <c r="I4153" s="80"/>
    </row>
    <row r="4154" spans="2:9" x14ac:dyDescent="0.15">
      <c r="B4154" s="19"/>
      <c r="C4154" s="2"/>
      <c r="D4154" s="2"/>
      <c r="E4154" s="7"/>
      <c r="F4154" s="3"/>
      <c r="G4154" s="3"/>
      <c r="H4154" s="22"/>
      <c r="I4154" s="80"/>
    </row>
    <row r="4155" spans="2:9" x14ac:dyDescent="0.15">
      <c r="B4155" s="19"/>
      <c r="C4155" s="2"/>
      <c r="D4155" s="2"/>
      <c r="E4155" s="7"/>
      <c r="F4155" s="3"/>
      <c r="G4155" s="3"/>
      <c r="H4155" s="22"/>
      <c r="I4155" s="80"/>
    </row>
    <row r="4156" spans="2:9" x14ac:dyDescent="0.15">
      <c r="B4156" s="19"/>
      <c r="C4156" s="2"/>
      <c r="D4156" s="2"/>
      <c r="E4156" s="7"/>
      <c r="F4156" s="3"/>
      <c r="G4156" s="3"/>
      <c r="H4156" s="22"/>
      <c r="I4156" s="80"/>
    </row>
    <row r="4157" spans="2:9" x14ac:dyDescent="0.15">
      <c r="B4157" s="19"/>
      <c r="C4157" s="2"/>
      <c r="D4157" s="2"/>
      <c r="E4157" s="7"/>
      <c r="F4157" s="3"/>
      <c r="G4157" s="3"/>
      <c r="H4157" s="22"/>
      <c r="I4157" s="80"/>
    </row>
    <row r="4158" spans="2:9" x14ac:dyDescent="0.15">
      <c r="B4158" s="19"/>
      <c r="C4158" s="2"/>
      <c r="D4158" s="2"/>
      <c r="E4158" s="7"/>
      <c r="F4158" s="3"/>
      <c r="G4158" s="3"/>
      <c r="H4158" s="22"/>
      <c r="I4158" s="80"/>
    </row>
    <row r="4159" spans="2:9" x14ac:dyDescent="0.15">
      <c r="B4159" s="19"/>
      <c r="C4159" s="2"/>
      <c r="D4159" s="2"/>
      <c r="E4159" s="7"/>
      <c r="F4159" s="3"/>
      <c r="G4159" s="3"/>
      <c r="H4159" s="22"/>
      <c r="I4159" s="80"/>
    </row>
    <row r="4160" spans="2:9" x14ac:dyDescent="0.15">
      <c r="B4160" s="19"/>
      <c r="C4160" s="2"/>
      <c r="D4160" s="2"/>
      <c r="E4160" s="7"/>
      <c r="F4160" s="3"/>
      <c r="G4160" s="3"/>
      <c r="H4160" s="22"/>
      <c r="I4160" s="80"/>
    </row>
    <row r="4161" spans="2:9" x14ac:dyDescent="0.15">
      <c r="B4161" s="19"/>
      <c r="C4161" s="2"/>
      <c r="D4161" s="2"/>
      <c r="E4161" s="7"/>
      <c r="F4161" s="3"/>
      <c r="G4161" s="3"/>
      <c r="H4161" s="22"/>
      <c r="I4161" s="80"/>
    </row>
    <row r="4162" spans="2:9" x14ac:dyDescent="0.15">
      <c r="B4162" s="19"/>
      <c r="C4162" s="2"/>
      <c r="D4162" s="2"/>
      <c r="E4162" s="7"/>
      <c r="F4162" s="3"/>
      <c r="G4162" s="3"/>
      <c r="H4162" s="22"/>
      <c r="I4162" s="80"/>
    </row>
    <row r="4163" spans="2:9" x14ac:dyDescent="0.15">
      <c r="B4163" s="19"/>
      <c r="C4163" s="2"/>
      <c r="D4163" s="2"/>
      <c r="E4163" s="7"/>
      <c r="F4163" s="3"/>
      <c r="G4163" s="3"/>
      <c r="H4163" s="22"/>
      <c r="I4163" s="80"/>
    </row>
    <row r="4164" spans="2:9" x14ac:dyDescent="0.15">
      <c r="B4164" s="19"/>
      <c r="C4164" s="2"/>
      <c r="D4164" s="2"/>
      <c r="E4164" s="7"/>
      <c r="F4164" s="3"/>
      <c r="G4164" s="3"/>
      <c r="H4164" s="22"/>
      <c r="I4164" s="80"/>
    </row>
    <row r="4165" spans="2:9" x14ac:dyDescent="0.15">
      <c r="B4165" s="19"/>
      <c r="C4165" s="2"/>
      <c r="D4165" s="2"/>
      <c r="E4165" s="7"/>
      <c r="F4165" s="3"/>
      <c r="G4165" s="3"/>
      <c r="H4165" s="22"/>
      <c r="I4165" s="80"/>
    </row>
    <row r="4166" spans="2:9" x14ac:dyDescent="0.15">
      <c r="B4166" s="19"/>
      <c r="C4166" s="2"/>
      <c r="D4166" s="2"/>
      <c r="E4166" s="7"/>
      <c r="F4166" s="3"/>
      <c r="G4166" s="3"/>
      <c r="H4166" s="22"/>
      <c r="I4166" s="80"/>
    </row>
    <row r="4167" spans="2:9" x14ac:dyDescent="0.15">
      <c r="B4167" s="19"/>
      <c r="C4167" s="2"/>
      <c r="D4167" s="2"/>
      <c r="E4167" s="7"/>
      <c r="F4167" s="3"/>
      <c r="G4167" s="3"/>
      <c r="H4167" s="22"/>
      <c r="I4167" s="80"/>
    </row>
    <row r="4168" spans="2:9" x14ac:dyDescent="0.15">
      <c r="B4168" s="19"/>
      <c r="C4168" s="2"/>
      <c r="D4168" s="2"/>
      <c r="E4168" s="7"/>
      <c r="F4168" s="3"/>
      <c r="G4168" s="3"/>
      <c r="H4168" s="22"/>
      <c r="I4168" s="80"/>
    </row>
    <row r="4169" spans="2:9" x14ac:dyDescent="0.15">
      <c r="B4169" s="19"/>
      <c r="C4169" s="2"/>
      <c r="D4169" s="2"/>
      <c r="E4169" s="7"/>
      <c r="F4169" s="3"/>
      <c r="G4169" s="3"/>
      <c r="H4169" s="22"/>
      <c r="I4169" s="80"/>
    </row>
    <row r="4170" spans="2:9" x14ac:dyDescent="0.15">
      <c r="B4170" s="19"/>
      <c r="C4170" s="2"/>
      <c r="D4170" s="2"/>
      <c r="E4170" s="7"/>
      <c r="F4170" s="3"/>
      <c r="G4170" s="3"/>
      <c r="H4170" s="22"/>
      <c r="I4170" s="80"/>
    </row>
    <row r="4171" spans="2:9" x14ac:dyDescent="0.15">
      <c r="B4171" s="19"/>
      <c r="C4171" s="2"/>
      <c r="D4171" s="2"/>
      <c r="E4171" s="7"/>
      <c r="F4171" s="3"/>
      <c r="G4171" s="3"/>
      <c r="H4171" s="22"/>
      <c r="I4171" s="80"/>
    </row>
    <row r="4172" spans="2:9" x14ac:dyDescent="0.15">
      <c r="B4172" s="19"/>
      <c r="C4172" s="2"/>
      <c r="D4172" s="2"/>
      <c r="E4172" s="7"/>
      <c r="F4172" s="3"/>
      <c r="G4172" s="3"/>
      <c r="H4172" s="22"/>
      <c r="I4172" s="80"/>
    </row>
    <row r="4173" spans="2:9" x14ac:dyDescent="0.15">
      <c r="B4173" s="19"/>
      <c r="C4173" s="2"/>
      <c r="D4173" s="2"/>
      <c r="E4173" s="7"/>
      <c r="F4173" s="3"/>
      <c r="G4173" s="3"/>
      <c r="H4173" s="22"/>
      <c r="I4173" s="80"/>
    </row>
    <row r="4174" spans="2:9" x14ac:dyDescent="0.15">
      <c r="B4174" s="19"/>
      <c r="C4174" s="2"/>
      <c r="D4174" s="2"/>
      <c r="E4174" s="7"/>
      <c r="F4174" s="3"/>
      <c r="G4174" s="3"/>
      <c r="H4174" s="22"/>
      <c r="I4174" s="80"/>
    </row>
    <row r="4175" spans="2:9" x14ac:dyDescent="0.15">
      <c r="B4175" s="19"/>
      <c r="C4175" s="2"/>
      <c r="D4175" s="2"/>
      <c r="E4175" s="7"/>
      <c r="F4175" s="3"/>
      <c r="G4175" s="3"/>
      <c r="H4175" s="22"/>
      <c r="I4175" s="80"/>
    </row>
    <row r="4176" spans="2:9" x14ac:dyDescent="0.15">
      <c r="B4176" s="19"/>
      <c r="C4176" s="2"/>
      <c r="D4176" s="2"/>
      <c r="E4176" s="7"/>
      <c r="F4176" s="3"/>
      <c r="G4176" s="3"/>
      <c r="H4176" s="22"/>
      <c r="I4176" s="80"/>
    </row>
    <row r="4177" spans="2:9" x14ac:dyDescent="0.15">
      <c r="B4177" s="19"/>
      <c r="C4177" s="2"/>
      <c r="D4177" s="2"/>
      <c r="E4177" s="7"/>
      <c r="F4177" s="3"/>
      <c r="G4177" s="3"/>
      <c r="H4177" s="22"/>
      <c r="I4177" s="80"/>
    </row>
    <row r="4178" spans="2:9" x14ac:dyDescent="0.15">
      <c r="B4178" s="19"/>
      <c r="C4178" s="2"/>
      <c r="D4178" s="2"/>
      <c r="E4178" s="7"/>
      <c r="F4178" s="3"/>
      <c r="G4178" s="3"/>
      <c r="H4178" s="22"/>
      <c r="I4178" s="80"/>
    </row>
    <row r="4179" spans="2:9" x14ac:dyDescent="0.15">
      <c r="B4179" s="19"/>
      <c r="C4179" s="2"/>
      <c r="D4179" s="2"/>
      <c r="E4179" s="7"/>
      <c r="F4179" s="3"/>
      <c r="G4179" s="3"/>
      <c r="H4179" s="22"/>
      <c r="I4179" s="80"/>
    </row>
    <row r="4180" spans="2:9" x14ac:dyDescent="0.15">
      <c r="B4180" s="19"/>
      <c r="C4180" s="2"/>
      <c r="D4180" s="2"/>
      <c r="E4180" s="7"/>
      <c r="F4180" s="3"/>
      <c r="G4180" s="3"/>
      <c r="H4180" s="22"/>
      <c r="I4180" s="80"/>
    </row>
    <row r="4181" spans="2:9" x14ac:dyDescent="0.15">
      <c r="B4181" s="19"/>
      <c r="C4181" s="2"/>
      <c r="D4181" s="2"/>
      <c r="E4181" s="7"/>
      <c r="F4181" s="3"/>
      <c r="G4181" s="3"/>
      <c r="H4181" s="22"/>
      <c r="I4181" s="80"/>
    </row>
    <row r="4182" spans="2:9" x14ac:dyDescent="0.15">
      <c r="B4182" s="19"/>
      <c r="C4182" s="2"/>
      <c r="D4182" s="2"/>
      <c r="E4182" s="7"/>
      <c r="F4182" s="3"/>
      <c r="G4182" s="3"/>
      <c r="H4182" s="22"/>
      <c r="I4182" s="80"/>
    </row>
    <row r="4183" spans="2:9" x14ac:dyDescent="0.15">
      <c r="B4183" s="19"/>
      <c r="C4183" s="2"/>
      <c r="D4183" s="2"/>
      <c r="E4183" s="7"/>
      <c r="F4183" s="3"/>
      <c r="G4183" s="3"/>
      <c r="H4183" s="22"/>
      <c r="I4183" s="80"/>
    </row>
    <row r="4184" spans="2:9" x14ac:dyDescent="0.15">
      <c r="B4184" s="19"/>
      <c r="C4184" s="2"/>
      <c r="D4184" s="2"/>
      <c r="E4184" s="7"/>
      <c r="F4184" s="3"/>
      <c r="G4184" s="3"/>
      <c r="H4184" s="22"/>
      <c r="I4184" s="80"/>
    </row>
    <row r="4185" spans="2:9" x14ac:dyDescent="0.15">
      <c r="B4185" s="19"/>
      <c r="C4185" s="2"/>
      <c r="D4185" s="2"/>
      <c r="E4185" s="7"/>
      <c r="F4185" s="3"/>
      <c r="G4185" s="3"/>
      <c r="H4185" s="22"/>
      <c r="I4185" s="80"/>
    </row>
    <row r="4186" spans="2:9" x14ac:dyDescent="0.15">
      <c r="B4186" s="19"/>
      <c r="C4186" s="2"/>
      <c r="D4186" s="2"/>
      <c r="E4186" s="7"/>
      <c r="F4186" s="3"/>
      <c r="G4186" s="3"/>
      <c r="H4186" s="22"/>
      <c r="I4186" s="80"/>
    </row>
    <row r="4187" spans="2:9" x14ac:dyDescent="0.15">
      <c r="B4187" s="19"/>
      <c r="C4187" s="2"/>
      <c r="D4187" s="2"/>
      <c r="E4187" s="7"/>
      <c r="F4187" s="3"/>
      <c r="G4187" s="3"/>
      <c r="H4187" s="22"/>
      <c r="I4187" s="80"/>
    </row>
    <row r="4188" spans="2:9" x14ac:dyDescent="0.15">
      <c r="B4188" s="19"/>
      <c r="C4188" s="2"/>
      <c r="D4188" s="2"/>
      <c r="E4188" s="7"/>
      <c r="F4188" s="3"/>
      <c r="G4188" s="3"/>
      <c r="H4188" s="22"/>
      <c r="I4188" s="80"/>
    </row>
    <row r="4189" spans="2:9" x14ac:dyDescent="0.15">
      <c r="B4189" s="19"/>
      <c r="C4189" s="2"/>
      <c r="D4189" s="2"/>
      <c r="E4189" s="7"/>
      <c r="F4189" s="3"/>
      <c r="G4189" s="3"/>
      <c r="H4189" s="22"/>
      <c r="I4189" s="80"/>
    </row>
    <row r="4190" spans="2:9" x14ac:dyDescent="0.15">
      <c r="B4190" s="19"/>
      <c r="C4190" s="2"/>
      <c r="D4190" s="2"/>
      <c r="E4190" s="7"/>
      <c r="F4190" s="3"/>
      <c r="G4190" s="3"/>
      <c r="H4190" s="22"/>
      <c r="I4190" s="80"/>
    </row>
    <row r="4191" spans="2:9" x14ac:dyDescent="0.15">
      <c r="B4191" s="19"/>
      <c r="C4191" s="2"/>
      <c r="D4191" s="2"/>
      <c r="E4191" s="7"/>
      <c r="F4191" s="3"/>
      <c r="G4191" s="3"/>
      <c r="H4191" s="22"/>
      <c r="I4191" s="80"/>
    </row>
    <row r="4192" spans="2:9" x14ac:dyDescent="0.15">
      <c r="B4192" s="19"/>
      <c r="C4192" s="2"/>
      <c r="D4192" s="2"/>
      <c r="E4192" s="7"/>
      <c r="F4192" s="3"/>
      <c r="G4192" s="3"/>
      <c r="H4192" s="22"/>
      <c r="I4192" s="80"/>
    </row>
    <row r="4193" spans="2:9" x14ac:dyDescent="0.15">
      <c r="B4193" s="19"/>
      <c r="C4193" s="2"/>
      <c r="D4193" s="2"/>
      <c r="E4193" s="7"/>
      <c r="F4193" s="3"/>
      <c r="G4193" s="3"/>
      <c r="H4193" s="22"/>
      <c r="I4193" s="80"/>
    </row>
    <row r="4194" spans="2:9" x14ac:dyDescent="0.15">
      <c r="B4194" s="19"/>
      <c r="C4194" s="2"/>
      <c r="D4194" s="2"/>
      <c r="E4194" s="7"/>
      <c r="F4194" s="3"/>
      <c r="G4194" s="3"/>
      <c r="H4194" s="22"/>
      <c r="I4194" s="80"/>
    </row>
    <row r="4195" spans="2:9" x14ac:dyDescent="0.15">
      <c r="B4195" s="19"/>
      <c r="C4195" s="2"/>
      <c r="D4195" s="2"/>
      <c r="E4195" s="7"/>
      <c r="F4195" s="3"/>
      <c r="G4195" s="3"/>
      <c r="H4195" s="22"/>
      <c r="I4195" s="80"/>
    </row>
    <row r="4196" spans="2:9" x14ac:dyDescent="0.15">
      <c r="B4196" s="19"/>
      <c r="C4196" s="2"/>
      <c r="D4196" s="2"/>
      <c r="E4196" s="7"/>
      <c r="F4196" s="3"/>
      <c r="G4196" s="3"/>
      <c r="H4196" s="22"/>
      <c r="I4196" s="80"/>
    </row>
    <row r="4197" spans="2:9" x14ac:dyDescent="0.15">
      <c r="B4197" s="19"/>
      <c r="C4197" s="2"/>
      <c r="D4197" s="2"/>
      <c r="E4197" s="7"/>
      <c r="F4197" s="3"/>
      <c r="G4197" s="3"/>
      <c r="H4197" s="22"/>
      <c r="I4197" s="80"/>
    </row>
    <row r="4198" spans="2:9" x14ac:dyDescent="0.15">
      <c r="B4198" s="19"/>
      <c r="C4198" s="2"/>
      <c r="D4198" s="2"/>
      <c r="E4198" s="7"/>
      <c r="F4198" s="3"/>
      <c r="G4198" s="3"/>
      <c r="H4198" s="22"/>
      <c r="I4198" s="80"/>
    </row>
    <row r="4199" spans="2:9" x14ac:dyDescent="0.15">
      <c r="B4199" s="19"/>
      <c r="C4199" s="2"/>
      <c r="D4199" s="2"/>
      <c r="E4199" s="7"/>
      <c r="F4199" s="3"/>
      <c r="G4199" s="3"/>
      <c r="H4199" s="22"/>
      <c r="I4199" s="80"/>
    </row>
    <row r="4200" spans="2:9" x14ac:dyDescent="0.15">
      <c r="B4200" s="19"/>
      <c r="C4200" s="2"/>
      <c r="D4200" s="2"/>
      <c r="E4200" s="7"/>
      <c r="F4200" s="3"/>
      <c r="G4200" s="3"/>
      <c r="H4200" s="22"/>
      <c r="I4200" s="80"/>
    </row>
    <row r="4201" spans="2:9" x14ac:dyDescent="0.15">
      <c r="B4201" s="19"/>
      <c r="C4201" s="2"/>
      <c r="D4201" s="2"/>
      <c r="E4201" s="7"/>
      <c r="F4201" s="3"/>
      <c r="G4201" s="3"/>
      <c r="H4201" s="22"/>
      <c r="I4201" s="80"/>
    </row>
    <row r="4202" spans="2:9" x14ac:dyDescent="0.15">
      <c r="B4202" s="19"/>
      <c r="C4202" s="2"/>
      <c r="D4202" s="2"/>
      <c r="E4202" s="7"/>
      <c r="F4202" s="3"/>
      <c r="G4202" s="3"/>
      <c r="H4202" s="22"/>
      <c r="I4202" s="80"/>
    </row>
    <row r="4203" spans="2:9" x14ac:dyDescent="0.15">
      <c r="B4203" s="19"/>
      <c r="C4203" s="2"/>
      <c r="D4203" s="2"/>
      <c r="E4203" s="7"/>
      <c r="F4203" s="3"/>
      <c r="G4203" s="3"/>
      <c r="H4203" s="22"/>
      <c r="I4203" s="80"/>
    </row>
    <row r="4204" spans="2:9" x14ac:dyDescent="0.15">
      <c r="B4204" s="19"/>
      <c r="C4204" s="2"/>
      <c r="D4204" s="2"/>
      <c r="E4204" s="7"/>
      <c r="F4204" s="3"/>
      <c r="G4204" s="3"/>
      <c r="H4204" s="22"/>
      <c r="I4204" s="80"/>
    </row>
    <row r="4205" spans="2:9" x14ac:dyDescent="0.15">
      <c r="B4205" s="19"/>
      <c r="C4205" s="2"/>
      <c r="D4205" s="2"/>
      <c r="E4205" s="7"/>
      <c r="F4205" s="3"/>
      <c r="G4205" s="3"/>
      <c r="H4205" s="22"/>
      <c r="I4205" s="80"/>
    </row>
    <row r="4206" spans="2:9" x14ac:dyDescent="0.15">
      <c r="B4206" s="19"/>
      <c r="C4206" s="2"/>
      <c r="D4206" s="2"/>
      <c r="E4206" s="7"/>
      <c r="F4206" s="3"/>
      <c r="G4206" s="3"/>
      <c r="H4206" s="22"/>
      <c r="I4206" s="80"/>
    </row>
    <row r="4207" spans="2:9" x14ac:dyDescent="0.15">
      <c r="B4207" s="19"/>
      <c r="C4207" s="2"/>
      <c r="D4207" s="2"/>
      <c r="E4207" s="7"/>
      <c r="F4207" s="3"/>
      <c r="G4207" s="3"/>
      <c r="H4207" s="22"/>
      <c r="I4207" s="80"/>
    </row>
    <row r="4208" spans="2:9" x14ac:dyDescent="0.15">
      <c r="B4208" s="19"/>
      <c r="C4208" s="2"/>
      <c r="D4208" s="2"/>
      <c r="E4208" s="7"/>
      <c r="F4208" s="3"/>
      <c r="G4208" s="3"/>
      <c r="H4208" s="22"/>
      <c r="I4208" s="80"/>
    </row>
    <row r="4209" spans="2:9" x14ac:dyDescent="0.15">
      <c r="B4209" s="19"/>
      <c r="C4209" s="2"/>
      <c r="D4209" s="2"/>
      <c r="E4209" s="7"/>
      <c r="F4209" s="3"/>
      <c r="G4209" s="3"/>
      <c r="H4209" s="22"/>
      <c r="I4209" s="80"/>
    </row>
    <row r="4210" spans="2:9" x14ac:dyDescent="0.15">
      <c r="B4210" s="19"/>
      <c r="C4210" s="2"/>
      <c r="D4210" s="2"/>
      <c r="E4210" s="7"/>
      <c r="F4210" s="3"/>
      <c r="G4210" s="3"/>
      <c r="H4210" s="22"/>
      <c r="I4210" s="80"/>
    </row>
    <row r="4211" spans="2:9" x14ac:dyDescent="0.15">
      <c r="B4211" s="19"/>
      <c r="C4211" s="2"/>
      <c r="D4211" s="2"/>
      <c r="E4211" s="7"/>
      <c r="F4211" s="3"/>
      <c r="G4211" s="3"/>
      <c r="H4211" s="22"/>
      <c r="I4211" s="80"/>
    </row>
    <row r="4212" spans="2:9" x14ac:dyDescent="0.15">
      <c r="B4212" s="19"/>
      <c r="C4212" s="2"/>
      <c r="D4212" s="2"/>
      <c r="E4212" s="7"/>
      <c r="F4212" s="3"/>
      <c r="G4212" s="3"/>
      <c r="H4212" s="22"/>
      <c r="I4212" s="80"/>
    </row>
    <row r="4213" spans="2:9" x14ac:dyDescent="0.15">
      <c r="B4213" s="19"/>
      <c r="C4213" s="2"/>
      <c r="D4213" s="2"/>
      <c r="E4213" s="7"/>
      <c r="F4213" s="3"/>
      <c r="G4213" s="3"/>
      <c r="H4213" s="22"/>
      <c r="I4213" s="80"/>
    </row>
    <row r="4214" spans="2:9" x14ac:dyDescent="0.15">
      <c r="B4214" s="19"/>
      <c r="C4214" s="2"/>
      <c r="D4214" s="2"/>
      <c r="E4214" s="7"/>
      <c r="F4214" s="3"/>
      <c r="G4214" s="3"/>
      <c r="H4214" s="22"/>
      <c r="I4214" s="80"/>
    </row>
    <row r="4215" spans="2:9" x14ac:dyDescent="0.15">
      <c r="B4215" s="19"/>
      <c r="C4215" s="2"/>
      <c r="D4215" s="2"/>
      <c r="E4215" s="7"/>
      <c r="F4215" s="3"/>
      <c r="G4215" s="3"/>
      <c r="H4215" s="22"/>
      <c r="I4215" s="80"/>
    </row>
    <row r="4216" spans="2:9" x14ac:dyDescent="0.15">
      <c r="B4216" s="19"/>
      <c r="C4216" s="2"/>
      <c r="D4216" s="2"/>
      <c r="E4216" s="7"/>
      <c r="F4216" s="3"/>
      <c r="G4216" s="3"/>
      <c r="H4216" s="22"/>
      <c r="I4216" s="80"/>
    </row>
    <row r="4217" spans="2:9" x14ac:dyDescent="0.15">
      <c r="B4217" s="19"/>
      <c r="C4217" s="2"/>
      <c r="D4217" s="2"/>
      <c r="E4217" s="7"/>
      <c r="F4217" s="3"/>
      <c r="G4217" s="3"/>
      <c r="H4217" s="22"/>
      <c r="I4217" s="80"/>
    </row>
    <row r="4218" spans="2:9" x14ac:dyDescent="0.15">
      <c r="B4218" s="19"/>
      <c r="C4218" s="2"/>
      <c r="D4218" s="2"/>
      <c r="E4218" s="7"/>
      <c r="F4218" s="3"/>
      <c r="G4218" s="3"/>
      <c r="H4218" s="22"/>
      <c r="I4218" s="80"/>
    </row>
    <row r="4219" spans="2:9" x14ac:dyDescent="0.15">
      <c r="B4219" s="19"/>
      <c r="C4219" s="2"/>
      <c r="D4219" s="2"/>
      <c r="E4219" s="7"/>
      <c r="F4219" s="3"/>
      <c r="G4219" s="3"/>
      <c r="H4219" s="22"/>
      <c r="I4219" s="80"/>
    </row>
    <row r="4220" spans="2:9" x14ac:dyDescent="0.15">
      <c r="B4220" s="19"/>
      <c r="C4220" s="2"/>
      <c r="D4220" s="2"/>
      <c r="E4220" s="7"/>
      <c r="F4220" s="3"/>
      <c r="G4220" s="3"/>
      <c r="H4220" s="22"/>
      <c r="I4220" s="80"/>
    </row>
    <row r="4221" spans="2:9" x14ac:dyDescent="0.15">
      <c r="B4221" s="19"/>
      <c r="C4221" s="2"/>
      <c r="D4221" s="2"/>
      <c r="E4221" s="7"/>
      <c r="F4221" s="3"/>
      <c r="G4221" s="3"/>
      <c r="H4221" s="22"/>
      <c r="I4221" s="80"/>
    </row>
    <row r="4222" spans="2:9" x14ac:dyDescent="0.15">
      <c r="B4222" s="19"/>
      <c r="C4222" s="2"/>
      <c r="D4222" s="2"/>
      <c r="E4222" s="7"/>
      <c r="F4222" s="3"/>
      <c r="G4222" s="3"/>
      <c r="H4222" s="22"/>
      <c r="I4222" s="80"/>
    </row>
    <row r="4223" spans="2:9" x14ac:dyDescent="0.15">
      <c r="B4223" s="19"/>
      <c r="C4223" s="2"/>
      <c r="D4223" s="2"/>
      <c r="E4223" s="7"/>
      <c r="F4223" s="3"/>
      <c r="G4223" s="3"/>
      <c r="H4223" s="22"/>
      <c r="I4223" s="80"/>
    </row>
    <row r="4224" spans="2:9" x14ac:dyDescent="0.15">
      <c r="B4224" s="19"/>
      <c r="C4224" s="2"/>
      <c r="D4224" s="2"/>
      <c r="E4224" s="7"/>
      <c r="F4224" s="3"/>
      <c r="G4224" s="3"/>
      <c r="H4224" s="22"/>
      <c r="I4224" s="80"/>
    </row>
    <row r="4225" spans="2:9" x14ac:dyDescent="0.15">
      <c r="B4225" s="19"/>
      <c r="C4225" s="2"/>
      <c r="D4225" s="2"/>
      <c r="E4225" s="7"/>
      <c r="F4225" s="3"/>
      <c r="G4225" s="3"/>
      <c r="H4225" s="22"/>
      <c r="I4225" s="80"/>
    </row>
    <row r="4226" spans="2:9" x14ac:dyDescent="0.15">
      <c r="B4226" s="19"/>
      <c r="C4226" s="2"/>
      <c r="D4226" s="2"/>
      <c r="E4226" s="7"/>
      <c r="F4226" s="3"/>
      <c r="G4226" s="3"/>
      <c r="H4226" s="22"/>
      <c r="I4226" s="80"/>
    </row>
    <row r="4227" spans="2:9" x14ac:dyDescent="0.15">
      <c r="B4227" s="19"/>
      <c r="C4227" s="2"/>
      <c r="D4227" s="2"/>
      <c r="E4227" s="7"/>
      <c r="F4227" s="3"/>
      <c r="G4227" s="3"/>
      <c r="H4227" s="22"/>
      <c r="I4227" s="80"/>
    </row>
    <row r="4228" spans="2:9" x14ac:dyDescent="0.15">
      <c r="B4228" s="19"/>
      <c r="C4228" s="2"/>
      <c r="D4228" s="2"/>
      <c r="E4228" s="7"/>
      <c r="F4228" s="3"/>
      <c r="G4228" s="3"/>
      <c r="H4228" s="22"/>
      <c r="I4228" s="80"/>
    </row>
    <row r="4229" spans="2:9" x14ac:dyDescent="0.15">
      <c r="B4229" s="19"/>
      <c r="C4229" s="2"/>
      <c r="D4229" s="2"/>
      <c r="E4229" s="7"/>
      <c r="F4229" s="3"/>
      <c r="G4229" s="3"/>
      <c r="H4229" s="22"/>
      <c r="I4229" s="80"/>
    </row>
    <row r="4230" spans="2:9" x14ac:dyDescent="0.15">
      <c r="B4230" s="19"/>
      <c r="C4230" s="2"/>
      <c r="D4230" s="2"/>
      <c r="E4230" s="7"/>
      <c r="F4230" s="3"/>
      <c r="G4230" s="3"/>
      <c r="H4230" s="22"/>
      <c r="I4230" s="80"/>
    </row>
    <row r="4231" spans="2:9" x14ac:dyDescent="0.15">
      <c r="B4231" s="19"/>
      <c r="C4231" s="2"/>
      <c r="D4231" s="2"/>
      <c r="E4231" s="7"/>
      <c r="F4231" s="3"/>
      <c r="G4231" s="3"/>
      <c r="H4231" s="22"/>
      <c r="I4231" s="80"/>
    </row>
    <row r="4232" spans="2:9" x14ac:dyDescent="0.15">
      <c r="B4232" s="19"/>
      <c r="C4232" s="2"/>
      <c r="D4232" s="2"/>
      <c r="E4232" s="7"/>
      <c r="F4232" s="3"/>
      <c r="G4232" s="3"/>
      <c r="H4232" s="22"/>
      <c r="I4232" s="80"/>
    </row>
    <row r="4233" spans="2:9" x14ac:dyDescent="0.15">
      <c r="B4233" s="19"/>
      <c r="C4233" s="2"/>
      <c r="D4233" s="2"/>
      <c r="E4233" s="7"/>
      <c r="F4233" s="3"/>
      <c r="G4233" s="3"/>
      <c r="H4233" s="22"/>
      <c r="I4233" s="80"/>
    </row>
    <row r="4234" spans="2:9" x14ac:dyDescent="0.15">
      <c r="B4234" s="19"/>
      <c r="C4234" s="2"/>
      <c r="D4234" s="2"/>
      <c r="E4234" s="7"/>
      <c r="F4234" s="3"/>
      <c r="G4234" s="3"/>
      <c r="H4234" s="22"/>
      <c r="I4234" s="80"/>
    </row>
    <row r="4235" spans="2:9" x14ac:dyDescent="0.15">
      <c r="B4235" s="19"/>
      <c r="C4235" s="2"/>
      <c r="D4235" s="2"/>
      <c r="E4235" s="7"/>
      <c r="F4235" s="3"/>
      <c r="G4235" s="3"/>
      <c r="H4235" s="22"/>
      <c r="I4235" s="80"/>
    </row>
    <row r="4236" spans="2:9" x14ac:dyDescent="0.15">
      <c r="B4236" s="19"/>
      <c r="C4236" s="2"/>
      <c r="D4236" s="2"/>
      <c r="E4236" s="7"/>
      <c r="F4236" s="3"/>
      <c r="G4236" s="3"/>
      <c r="H4236" s="22"/>
      <c r="I4236" s="80"/>
    </row>
    <row r="4237" spans="2:9" x14ac:dyDescent="0.15">
      <c r="B4237" s="19"/>
      <c r="C4237" s="2"/>
      <c r="D4237" s="2"/>
      <c r="E4237" s="7"/>
      <c r="F4237" s="3"/>
      <c r="G4237" s="3"/>
      <c r="H4237" s="22"/>
      <c r="I4237" s="80"/>
    </row>
    <row r="4238" spans="2:9" x14ac:dyDescent="0.15">
      <c r="B4238" s="19"/>
      <c r="C4238" s="2"/>
      <c r="D4238" s="2"/>
      <c r="E4238" s="7"/>
      <c r="F4238" s="3"/>
      <c r="G4238" s="3"/>
      <c r="H4238" s="22"/>
      <c r="I4238" s="80"/>
    </row>
    <row r="4239" spans="2:9" x14ac:dyDescent="0.15">
      <c r="B4239" s="19"/>
      <c r="C4239" s="2"/>
      <c r="D4239" s="2"/>
      <c r="E4239" s="7"/>
      <c r="F4239" s="3"/>
      <c r="G4239" s="3"/>
      <c r="H4239" s="22"/>
      <c r="I4239" s="80"/>
    </row>
    <row r="4240" spans="2:9" x14ac:dyDescent="0.15">
      <c r="B4240" s="19"/>
      <c r="C4240" s="2"/>
      <c r="D4240" s="2"/>
      <c r="E4240" s="7"/>
      <c r="F4240" s="3"/>
      <c r="G4240" s="3"/>
      <c r="H4240" s="22"/>
      <c r="I4240" s="80"/>
    </row>
    <row r="4241" spans="2:9" x14ac:dyDescent="0.15">
      <c r="B4241" s="19"/>
      <c r="C4241" s="2"/>
      <c r="D4241" s="2"/>
      <c r="E4241" s="7"/>
      <c r="F4241" s="3"/>
      <c r="G4241" s="3"/>
      <c r="H4241" s="22"/>
      <c r="I4241" s="80"/>
    </row>
    <row r="4242" spans="2:9" x14ac:dyDescent="0.15">
      <c r="B4242" s="19"/>
      <c r="C4242" s="2"/>
      <c r="D4242" s="2"/>
      <c r="E4242" s="7"/>
      <c r="F4242" s="3"/>
      <c r="G4242" s="3"/>
      <c r="H4242" s="22"/>
      <c r="I4242" s="80"/>
    </row>
    <row r="4243" spans="2:9" x14ac:dyDescent="0.15">
      <c r="B4243" s="19"/>
      <c r="C4243" s="2"/>
      <c r="D4243" s="2"/>
      <c r="E4243" s="7"/>
      <c r="F4243" s="3"/>
      <c r="G4243" s="3"/>
      <c r="H4243" s="22"/>
      <c r="I4243" s="80"/>
    </row>
    <row r="4244" spans="2:9" x14ac:dyDescent="0.15">
      <c r="B4244" s="19"/>
      <c r="C4244" s="2"/>
      <c r="D4244" s="2"/>
      <c r="E4244" s="7"/>
      <c r="F4244" s="3"/>
      <c r="G4244" s="3"/>
      <c r="H4244" s="22"/>
      <c r="I4244" s="80"/>
    </row>
    <row r="4245" spans="2:9" x14ac:dyDescent="0.15">
      <c r="B4245" s="19"/>
      <c r="C4245" s="2"/>
      <c r="D4245" s="2"/>
      <c r="E4245" s="7"/>
      <c r="F4245" s="3"/>
      <c r="G4245" s="3"/>
      <c r="H4245" s="22"/>
      <c r="I4245" s="80"/>
    </row>
    <row r="4246" spans="2:9" x14ac:dyDescent="0.15">
      <c r="B4246" s="19"/>
      <c r="C4246" s="2"/>
      <c r="D4246" s="2"/>
      <c r="E4246" s="7"/>
      <c r="F4246" s="3"/>
      <c r="G4246" s="3"/>
      <c r="H4246" s="22"/>
      <c r="I4246" s="80"/>
    </row>
    <row r="4247" spans="2:9" x14ac:dyDescent="0.15">
      <c r="B4247" s="19"/>
      <c r="C4247" s="2"/>
      <c r="D4247" s="2"/>
      <c r="E4247" s="7"/>
      <c r="F4247" s="3"/>
      <c r="G4247" s="3"/>
      <c r="H4247" s="22"/>
      <c r="I4247" s="80"/>
    </row>
    <row r="4248" spans="2:9" x14ac:dyDescent="0.15">
      <c r="B4248" s="19"/>
      <c r="C4248" s="2"/>
      <c r="D4248" s="2"/>
      <c r="E4248" s="7"/>
      <c r="F4248" s="3"/>
      <c r="G4248" s="3"/>
      <c r="H4248" s="22"/>
      <c r="I4248" s="80"/>
    </row>
    <row r="4249" spans="2:9" x14ac:dyDescent="0.15">
      <c r="B4249" s="19"/>
      <c r="C4249" s="2"/>
      <c r="D4249" s="2"/>
      <c r="E4249" s="7"/>
      <c r="F4249" s="3"/>
      <c r="G4249" s="3"/>
      <c r="H4249" s="22"/>
      <c r="I4249" s="80"/>
    </row>
    <row r="4250" spans="2:9" x14ac:dyDescent="0.15">
      <c r="B4250" s="19"/>
      <c r="C4250" s="2"/>
      <c r="D4250" s="2"/>
      <c r="E4250" s="7"/>
      <c r="F4250" s="3"/>
      <c r="G4250" s="3"/>
      <c r="H4250" s="22"/>
      <c r="I4250" s="80"/>
    </row>
    <row r="4251" spans="2:9" x14ac:dyDescent="0.15">
      <c r="B4251" s="19"/>
      <c r="C4251" s="2"/>
      <c r="D4251" s="2"/>
      <c r="E4251" s="7"/>
      <c r="F4251" s="3"/>
      <c r="G4251" s="3"/>
      <c r="H4251" s="22"/>
      <c r="I4251" s="80"/>
    </row>
    <row r="4252" spans="2:9" x14ac:dyDescent="0.15">
      <c r="B4252" s="19"/>
      <c r="C4252" s="2"/>
      <c r="D4252" s="2"/>
      <c r="E4252" s="7"/>
      <c r="F4252" s="3"/>
      <c r="G4252" s="3"/>
      <c r="H4252" s="22"/>
      <c r="I4252" s="80"/>
    </row>
    <row r="4253" spans="2:9" x14ac:dyDescent="0.15">
      <c r="B4253" s="19"/>
      <c r="C4253" s="2"/>
      <c r="D4253" s="2"/>
      <c r="E4253" s="7"/>
      <c r="F4253" s="3"/>
      <c r="G4253" s="3"/>
      <c r="H4253" s="22"/>
      <c r="I4253" s="80"/>
    </row>
    <row r="4254" spans="2:9" x14ac:dyDescent="0.15">
      <c r="B4254" s="19"/>
      <c r="C4254" s="2"/>
      <c r="D4254" s="2"/>
      <c r="E4254" s="7"/>
      <c r="F4254" s="3"/>
      <c r="G4254" s="3"/>
      <c r="H4254" s="22"/>
      <c r="I4254" s="80"/>
    </row>
    <row r="4255" spans="2:9" x14ac:dyDescent="0.15">
      <c r="B4255" s="19"/>
      <c r="C4255" s="2"/>
      <c r="D4255" s="2"/>
      <c r="E4255" s="7"/>
      <c r="F4255" s="3"/>
      <c r="G4255" s="3"/>
      <c r="H4255" s="22"/>
      <c r="I4255" s="80"/>
    </row>
    <row r="4256" spans="2:9" x14ac:dyDescent="0.15">
      <c r="B4256" s="19"/>
      <c r="C4256" s="2"/>
      <c r="D4256" s="2"/>
      <c r="E4256" s="7"/>
      <c r="F4256" s="3"/>
      <c r="G4256" s="3"/>
      <c r="H4256" s="22"/>
      <c r="I4256" s="80"/>
    </row>
    <row r="4257" spans="2:9" x14ac:dyDescent="0.15">
      <c r="B4257" s="19"/>
      <c r="C4257" s="2"/>
      <c r="D4257" s="2"/>
      <c r="E4257" s="7"/>
      <c r="F4257" s="3"/>
      <c r="G4257" s="3"/>
      <c r="H4257" s="22"/>
      <c r="I4257" s="80"/>
    </row>
    <row r="4258" spans="2:9" x14ac:dyDescent="0.15">
      <c r="B4258" s="19"/>
      <c r="C4258" s="2"/>
      <c r="D4258" s="2"/>
      <c r="E4258" s="7"/>
      <c r="F4258" s="3"/>
      <c r="G4258" s="3"/>
      <c r="H4258" s="22"/>
      <c r="I4258" s="80"/>
    </row>
    <row r="4259" spans="2:9" x14ac:dyDescent="0.15">
      <c r="B4259" s="19"/>
      <c r="C4259" s="2"/>
      <c r="D4259" s="2"/>
      <c r="E4259" s="7"/>
      <c r="F4259" s="3"/>
      <c r="G4259" s="3"/>
      <c r="H4259" s="22"/>
      <c r="I4259" s="80"/>
    </row>
    <row r="4260" spans="2:9" x14ac:dyDescent="0.15">
      <c r="B4260" s="19"/>
      <c r="C4260" s="2"/>
      <c r="D4260" s="2"/>
      <c r="E4260" s="7"/>
      <c r="F4260" s="3"/>
      <c r="G4260" s="3"/>
      <c r="H4260" s="22"/>
      <c r="I4260" s="80"/>
    </row>
    <row r="4261" spans="2:9" x14ac:dyDescent="0.15">
      <c r="B4261" s="19"/>
      <c r="C4261" s="2"/>
      <c r="D4261" s="2"/>
      <c r="E4261" s="7"/>
      <c r="F4261" s="3"/>
      <c r="G4261" s="3"/>
      <c r="H4261" s="22"/>
      <c r="I4261" s="80"/>
    </row>
    <row r="4262" spans="2:9" x14ac:dyDescent="0.15">
      <c r="B4262" s="19"/>
      <c r="C4262" s="2"/>
      <c r="D4262" s="2"/>
      <c r="E4262" s="7"/>
      <c r="F4262" s="3"/>
      <c r="G4262" s="3"/>
      <c r="H4262" s="22"/>
      <c r="I4262" s="80"/>
    </row>
    <row r="4263" spans="2:9" x14ac:dyDescent="0.15">
      <c r="B4263" s="19"/>
      <c r="C4263" s="2"/>
      <c r="D4263" s="2"/>
      <c r="E4263" s="7"/>
      <c r="F4263" s="3"/>
      <c r="G4263" s="3"/>
      <c r="H4263" s="22"/>
      <c r="I4263" s="80"/>
    </row>
    <row r="4264" spans="2:9" x14ac:dyDescent="0.15">
      <c r="B4264" s="19"/>
      <c r="C4264" s="2"/>
      <c r="D4264" s="2"/>
      <c r="E4264" s="7"/>
      <c r="F4264" s="3"/>
      <c r="G4264" s="3"/>
      <c r="H4264" s="22"/>
      <c r="I4264" s="80"/>
    </row>
    <row r="4265" spans="2:9" x14ac:dyDescent="0.15">
      <c r="B4265" s="19"/>
      <c r="C4265" s="2"/>
      <c r="D4265" s="2"/>
      <c r="E4265" s="7"/>
      <c r="F4265" s="3"/>
      <c r="G4265" s="3"/>
      <c r="H4265" s="22"/>
      <c r="I4265" s="80"/>
    </row>
    <row r="4266" spans="2:9" x14ac:dyDescent="0.15">
      <c r="B4266" s="19"/>
      <c r="C4266" s="2"/>
      <c r="D4266" s="2"/>
      <c r="E4266" s="7"/>
      <c r="F4266" s="3"/>
      <c r="G4266" s="3"/>
      <c r="H4266" s="22"/>
      <c r="I4266" s="80"/>
    </row>
    <row r="4267" spans="2:9" x14ac:dyDescent="0.15">
      <c r="B4267" s="19"/>
      <c r="C4267" s="2"/>
      <c r="D4267" s="2"/>
      <c r="E4267" s="7"/>
      <c r="F4267" s="3"/>
      <c r="G4267" s="3"/>
      <c r="H4267" s="22"/>
      <c r="I4267" s="80"/>
    </row>
    <row r="4268" spans="2:9" x14ac:dyDescent="0.15">
      <c r="B4268" s="19"/>
      <c r="C4268" s="2"/>
      <c r="D4268" s="2"/>
      <c r="E4268" s="7"/>
      <c r="F4268" s="3"/>
      <c r="G4268" s="3"/>
      <c r="H4268" s="22"/>
      <c r="I4268" s="80"/>
    </row>
    <row r="4269" spans="2:9" x14ac:dyDescent="0.15">
      <c r="B4269" s="19"/>
      <c r="C4269" s="2"/>
      <c r="D4269" s="2"/>
      <c r="E4269" s="7"/>
      <c r="F4269" s="3"/>
      <c r="G4269" s="3"/>
      <c r="H4269" s="22"/>
      <c r="I4269" s="80"/>
    </row>
    <row r="4270" spans="2:9" x14ac:dyDescent="0.15">
      <c r="B4270" s="19"/>
      <c r="C4270" s="2"/>
      <c r="D4270" s="2"/>
      <c r="E4270" s="7"/>
      <c r="F4270" s="3"/>
      <c r="G4270" s="3"/>
      <c r="H4270" s="22"/>
      <c r="I4270" s="80"/>
    </row>
    <row r="4271" spans="2:9" x14ac:dyDescent="0.15">
      <c r="B4271" s="19"/>
      <c r="C4271" s="2"/>
      <c r="D4271" s="2"/>
      <c r="E4271" s="7"/>
      <c r="F4271" s="3"/>
      <c r="G4271" s="3"/>
      <c r="H4271" s="22"/>
      <c r="I4271" s="80"/>
    </row>
    <row r="4272" spans="2:9" x14ac:dyDescent="0.15">
      <c r="B4272" s="19"/>
      <c r="C4272" s="2"/>
      <c r="D4272" s="2"/>
      <c r="E4272" s="7"/>
      <c r="F4272" s="3"/>
      <c r="G4272" s="3"/>
      <c r="H4272" s="22"/>
      <c r="I4272" s="80"/>
    </row>
    <row r="4273" spans="2:9" x14ac:dyDescent="0.15">
      <c r="B4273" s="19"/>
      <c r="C4273" s="2"/>
      <c r="D4273" s="2"/>
      <c r="E4273" s="7"/>
      <c r="F4273" s="3"/>
      <c r="G4273" s="3"/>
      <c r="H4273" s="22"/>
      <c r="I4273" s="80"/>
    </row>
    <row r="4274" spans="2:9" x14ac:dyDescent="0.15">
      <c r="B4274" s="19"/>
      <c r="C4274" s="2"/>
      <c r="D4274" s="2"/>
      <c r="E4274" s="7"/>
      <c r="F4274" s="3"/>
      <c r="G4274" s="3"/>
      <c r="H4274" s="22"/>
      <c r="I4274" s="80"/>
    </row>
    <row r="4275" spans="2:9" x14ac:dyDescent="0.15">
      <c r="B4275" s="19"/>
      <c r="C4275" s="2"/>
      <c r="D4275" s="2"/>
      <c r="E4275" s="7"/>
      <c r="F4275" s="3"/>
      <c r="G4275" s="3"/>
      <c r="H4275" s="22"/>
      <c r="I4275" s="80"/>
    </row>
    <row r="4276" spans="2:9" x14ac:dyDescent="0.15">
      <c r="B4276" s="19"/>
      <c r="C4276" s="2"/>
      <c r="D4276" s="2"/>
      <c r="E4276" s="7"/>
      <c r="F4276" s="3"/>
      <c r="G4276" s="3"/>
      <c r="H4276" s="22"/>
      <c r="I4276" s="80"/>
    </row>
    <row r="4277" spans="2:9" x14ac:dyDescent="0.15">
      <c r="B4277" s="19"/>
      <c r="C4277" s="2"/>
      <c r="D4277" s="2"/>
      <c r="E4277" s="7"/>
      <c r="F4277" s="3"/>
      <c r="G4277" s="3"/>
      <c r="H4277" s="22"/>
      <c r="I4277" s="80"/>
    </row>
    <row r="4278" spans="2:9" x14ac:dyDescent="0.15">
      <c r="B4278" s="19"/>
      <c r="C4278" s="2"/>
      <c r="D4278" s="2"/>
      <c r="E4278" s="7"/>
      <c r="F4278" s="3"/>
      <c r="G4278" s="3"/>
      <c r="H4278" s="22"/>
      <c r="I4278" s="80"/>
    </row>
    <row r="4279" spans="2:9" x14ac:dyDescent="0.15">
      <c r="B4279" s="19"/>
      <c r="C4279" s="2"/>
      <c r="D4279" s="2"/>
      <c r="E4279" s="7"/>
      <c r="F4279" s="3"/>
      <c r="G4279" s="3"/>
      <c r="H4279" s="22"/>
      <c r="I4279" s="80"/>
    </row>
    <row r="4280" spans="2:9" x14ac:dyDescent="0.15">
      <c r="B4280" s="19"/>
      <c r="C4280" s="2"/>
      <c r="D4280" s="2"/>
      <c r="E4280" s="7"/>
      <c r="F4280" s="3"/>
      <c r="G4280" s="3"/>
      <c r="H4280" s="22"/>
      <c r="I4280" s="80"/>
    </row>
    <row r="4281" spans="2:9" x14ac:dyDescent="0.15">
      <c r="B4281" s="19"/>
      <c r="C4281" s="2"/>
      <c r="D4281" s="2"/>
      <c r="E4281" s="7"/>
      <c r="F4281" s="3"/>
      <c r="G4281" s="3"/>
      <c r="H4281" s="22"/>
      <c r="I4281" s="80"/>
    </row>
    <row r="4282" spans="2:9" x14ac:dyDescent="0.15">
      <c r="B4282" s="19"/>
      <c r="C4282" s="2"/>
      <c r="D4282" s="2"/>
      <c r="E4282" s="7"/>
      <c r="F4282" s="3"/>
      <c r="G4282" s="3"/>
      <c r="H4282" s="22"/>
      <c r="I4282" s="80"/>
    </row>
    <row r="4283" spans="2:9" x14ac:dyDescent="0.15">
      <c r="B4283" s="19"/>
      <c r="C4283" s="2"/>
      <c r="D4283" s="2"/>
      <c r="E4283" s="7"/>
      <c r="F4283" s="3"/>
      <c r="G4283" s="3"/>
      <c r="H4283" s="22"/>
      <c r="I4283" s="80"/>
    </row>
    <row r="4284" spans="2:9" x14ac:dyDescent="0.15">
      <c r="B4284" s="19"/>
      <c r="C4284" s="2"/>
      <c r="D4284" s="2"/>
      <c r="E4284" s="7"/>
      <c r="F4284" s="3"/>
      <c r="G4284" s="3"/>
      <c r="H4284" s="22"/>
      <c r="I4284" s="80"/>
    </row>
    <row r="4285" spans="2:9" x14ac:dyDescent="0.15">
      <c r="B4285" s="19"/>
      <c r="C4285" s="2"/>
      <c r="D4285" s="2"/>
      <c r="E4285" s="7"/>
      <c r="F4285" s="3"/>
      <c r="G4285" s="3"/>
      <c r="H4285" s="22"/>
      <c r="I4285" s="80"/>
    </row>
    <row r="4286" spans="2:9" x14ac:dyDescent="0.15">
      <c r="B4286" s="19"/>
      <c r="C4286" s="2"/>
      <c r="D4286" s="2"/>
      <c r="E4286" s="7"/>
      <c r="F4286" s="3"/>
      <c r="G4286" s="3"/>
      <c r="H4286" s="22"/>
      <c r="I4286" s="80"/>
    </row>
    <row r="4287" spans="2:9" x14ac:dyDescent="0.15">
      <c r="B4287" s="19"/>
      <c r="C4287" s="2"/>
      <c r="D4287" s="2"/>
      <c r="E4287" s="7"/>
      <c r="F4287" s="3"/>
      <c r="G4287" s="3"/>
      <c r="H4287" s="22"/>
      <c r="I4287" s="80"/>
    </row>
    <row r="4288" spans="2:9" x14ac:dyDescent="0.15">
      <c r="B4288" s="19"/>
      <c r="C4288" s="2"/>
      <c r="D4288" s="2"/>
      <c r="E4288" s="7"/>
      <c r="F4288" s="3"/>
      <c r="G4288" s="3"/>
      <c r="H4288" s="22"/>
      <c r="I4288" s="80"/>
    </row>
    <row r="4289" spans="2:9" x14ac:dyDescent="0.15">
      <c r="B4289" s="19"/>
      <c r="C4289" s="2"/>
      <c r="D4289" s="2"/>
      <c r="E4289" s="7"/>
      <c r="F4289" s="3"/>
      <c r="G4289" s="3"/>
      <c r="H4289" s="22"/>
      <c r="I4289" s="80"/>
    </row>
    <row r="4290" spans="2:9" x14ac:dyDescent="0.15">
      <c r="B4290" s="19"/>
      <c r="C4290" s="2"/>
      <c r="D4290" s="2"/>
      <c r="E4290" s="7"/>
      <c r="F4290" s="3"/>
      <c r="G4290" s="3"/>
      <c r="H4290" s="22"/>
      <c r="I4290" s="80"/>
    </row>
    <row r="4291" spans="2:9" x14ac:dyDescent="0.15">
      <c r="B4291" s="19"/>
      <c r="C4291" s="2"/>
      <c r="D4291" s="2"/>
      <c r="E4291" s="7"/>
      <c r="F4291" s="3"/>
      <c r="G4291" s="3"/>
      <c r="H4291" s="22"/>
      <c r="I4291" s="80"/>
    </row>
    <row r="4292" spans="2:9" x14ac:dyDescent="0.15">
      <c r="B4292" s="19"/>
      <c r="C4292" s="2"/>
      <c r="D4292" s="2"/>
      <c r="E4292" s="7"/>
      <c r="F4292" s="3"/>
      <c r="G4292" s="3"/>
      <c r="H4292" s="22"/>
      <c r="I4292" s="80"/>
    </row>
    <row r="4293" spans="2:9" x14ac:dyDescent="0.15">
      <c r="B4293" s="19"/>
      <c r="C4293" s="2"/>
      <c r="D4293" s="2"/>
      <c r="E4293" s="7"/>
      <c r="F4293" s="3"/>
      <c r="G4293" s="3"/>
      <c r="H4293" s="22"/>
      <c r="I4293" s="80"/>
    </row>
    <row r="4294" spans="2:9" x14ac:dyDescent="0.15">
      <c r="B4294" s="19"/>
      <c r="C4294" s="2"/>
      <c r="D4294" s="2"/>
      <c r="E4294" s="7"/>
      <c r="F4294" s="3"/>
      <c r="G4294" s="3"/>
      <c r="H4294" s="22"/>
      <c r="I4294" s="80"/>
    </row>
    <row r="4295" spans="2:9" x14ac:dyDescent="0.15">
      <c r="B4295" s="19"/>
      <c r="C4295" s="2"/>
      <c r="D4295" s="2"/>
      <c r="E4295" s="7"/>
      <c r="F4295" s="3"/>
      <c r="G4295" s="3"/>
      <c r="H4295" s="22"/>
      <c r="I4295" s="80"/>
    </row>
    <row r="4296" spans="2:9" x14ac:dyDescent="0.15">
      <c r="B4296" s="19"/>
      <c r="C4296" s="2"/>
      <c r="D4296" s="2"/>
      <c r="E4296" s="7"/>
      <c r="F4296" s="3"/>
      <c r="G4296" s="3"/>
      <c r="H4296" s="22"/>
      <c r="I4296" s="80"/>
    </row>
    <row r="4297" spans="2:9" x14ac:dyDescent="0.15">
      <c r="B4297" s="19"/>
      <c r="C4297" s="2"/>
      <c r="D4297" s="2"/>
      <c r="E4297" s="7"/>
      <c r="F4297" s="3"/>
      <c r="G4297" s="3"/>
      <c r="H4297" s="22"/>
      <c r="I4297" s="80"/>
    </row>
    <row r="4298" spans="2:9" x14ac:dyDescent="0.15">
      <c r="B4298" s="19"/>
      <c r="C4298" s="2"/>
      <c r="D4298" s="2"/>
      <c r="E4298" s="7"/>
      <c r="F4298" s="3"/>
      <c r="G4298" s="3"/>
      <c r="H4298" s="22"/>
      <c r="I4298" s="80"/>
    </row>
    <row r="4299" spans="2:9" x14ac:dyDescent="0.15">
      <c r="B4299" s="19"/>
      <c r="C4299" s="2"/>
      <c r="D4299" s="2"/>
      <c r="E4299" s="7"/>
      <c r="F4299" s="3"/>
      <c r="G4299" s="3"/>
      <c r="H4299" s="22"/>
      <c r="I4299" s="80"/>
    </row>
    <row r="4300" spans="2:9" x14ac:dyDescent="0.15">
      <c r="B4300" s="19"/>
      <c r="C4300" s="2"/>
      <c r="D4300" s="2"/>
      <c r="E4300" s="7"/>
      <c r="F4300" s="3"/>
      <c r="G4300" s="3"/>
      <c r="H4300" s="22"/>
      <c r="I4300" s="80"/>
    </row>
    <row r="4301" spans="2:9" x14ac:dyDescent="0.15">
      <c r="B4301" s="19"/>
      <c r="C4301" s="2"/>
      <c r="D4301" s="2"/>
      <c r="E4301" s="7"/>
      <c r="F4301" s="3"/>
      <c r="G4301" s="3"/>
      <c r="H4301" s="22"/>
      <c r="I4301" s="80"/>
    </row>
    <row r="4302" spans="2:9" x14ac:dyDescent="0.15">
      <c r="B4302" s="19"/>
      <c r="C4302" s="2"/>
      <c r="D4302" s="2"/>
      <c r="E4302" s="7"/>
      <c r="F4302" s="3"/>
      <c r="G4302" s="3"/>
      <c r="H4302" s="22"/>
      <c r="I4302" s="80"/>
    </row>
    <row r="4303" spans="2:9" x14ac:dyDescent="0.15">
      <c r="B4303" s="19"/>
      <c r="C4303" s="2"/>
      <c r="D4303" s="2"/>
      <c r="E4303" s="7"/>
      <c r="F4303" s="3"/>
      <c r="G4303" s="3"/>
      <c r="H4303" s="22"/>
      <c r="I4303" s="80"/>
    </row>
    <row r="4304" spans="2:9" x14ac:dyDescent="0.15">
      <c r="B4304" s="19"/>
      <c r="C4304" s="2"/>
      <c r="D4304" s="2"/>
      <c r="E4304" s="7"/>
      <c r="F4304" s="3"/>
      <c r="G4304" s="3"/>
      <c r="H4304" s="22"/>
      <c r="I4304" s="80"/>
    </row>
    <row r="4305" spans="2:9" x14ac:dyDescent="0.15">
      <c r="B4305" s="19"/>
      <c r="C4305" s="2"/>
      <c r="D4305" s="2"/>
      <c r="E4305" s="7"/>
      <c r="F4305" s="3"/>
      <c r="G4305" s="3"/>
      <c r="H4305" s="22"/>
      <c r="I4305" s="80"/>
    </row>
    <row r="4306" spans="2:9" x14ac:dyDescent="0.15">
      <c r="B4306" s="19"/>
      <c r="C4306" s="2"/>
      <c r="D4306" s="2"/>
      <c r="E4306" s="7"/>
      <c r="F4306" s="3"/>
      <c r="G4306" s="3"/>
      <c r="H4306" s="22"/>
      <c r="I4306" s="80"/>
    </row>
    <row r="4307" spans="2:9" x14ac:dyDescent="0.15">
      <c r="B4307" s="19"/>
      <c r="C4307" s="2"/>
      <c r="D4307" s="2"/>
      <c r="E4307" s="7"/>
      <c r="F4307" s="3"/>
      <c r="G4307" s="3"/>
      <c r="H4307" s="22"/>
      <c r="I4307" s="80"/>
    </row>
    <row r="4308" spans="2:9" x14ac:dyDescent="0.15">
      <c r="B4308" s="19"/>
      <c r="C4308" s="2"/>
      <c r="D4308" s="2"/>
      <c r="E4308" s="7"/>
      <c r="F4308" s="3"/>
      <c r="G4308" s="3"/>
      <c r="H4308" s="22"/>
      <c r="I4308" s="80"/>
    </row>
    <row r="4309" spans="2:9" x14ac:dyDescent="0.15">
      <c r="B4309" s="19"/>
      <c r="C4309" s="2"/>
      <c r="D4309" s="2"/>
      <c r="E4309" s="7"/>
      <c r="F4309" s="3"/>
      <c r="G4309" s="3"/>
      <c r="H4309" s="22"/>
      <c r="I4309" s="80"/>
    </row>
    <row r="4310" spans="2:9" x14ac:dyDescent="0.15">
      <c r="B4310" s="19"/>
      <c r="C4310" s="2"/>
      <c r="D4310" s="2"/>
      <c r="E4310" s="7"/>
      <c r="F4310" s="3"/>
      <c r="G4310" s="3"/>
      <c r="H4310" s="22"/>
      <c r="I4310" s="80"/>
    </row>
    <row r="4311" spans="2:9" x14ac:dyDescent="0.15">
      <c r="B4311" s="19"/>
      <c r="C4311" s="2"/>
      <c r="D4311" s="2"/>
      <c r="E4311" s="7"/>
      <c r="F4311" s="3"/>
      <c r="G4311" s="3"/>
      <c r="H4311" s="22"/>
      <c r="I4311" s="80"/>
    </row>
    <row r="4312" spans="2:9" x14ac:dyDescent="0.15">
      <c r="B4312" s="19"/>
      <c r="C4312" s="2"/>
      <c r="D4312" s="2"/>
      <c r="E4312" s="7"/>
      <c r="F4312" s="3"/>
      <c r="G4312" s="3"/>
      <c r="H4312" s="22"/>
      <c r="I4312" s="80"/>
    </row>
    <row r="4313" spans="2:9" x14ac:dyDescent="0.15">
      <c r="B4313" s="19"/>
      <c r="C4313" s="2"/>
      <c r="D4313" s="2"/>
      <c r="E4313" s="7"/>
      <c r="F4313" s="3"/>
      <c r="G4313" s="3"/>
      <c r="H4313" s="22"/>
      <c r="I4313" s="80"/>
    </row>
    <row r="4314" spans="2:9" x14ac:dyDescent="0.15">
      <c r="B4314" s="19"/>
      <c r="C4314" s="2"/>
      <c r="D4314" s="2"/>
      <c r="E4314" s="7"/>
      <c r="F4314" s="3"/>
      <c r="G4314" s="3"/>
      <c r="H4314" s="22"/>
      <c r="I4314" s="80"/>
    </row>
    <row r="4315" spans="2:9" x14ac:dyDescent="0.15">
      <c r="B4315" s="19"/>
      <c r="C4315" s="2"/>
      <c r="D4315" s="2"/>
      <c r="E4315" s="7"/>
      <c r="F4315" s="3"/>
      <c r="G4315" s="3"/>
      <c r="H4315" s="22"/>
      <c r="I4315" s="80"/>
    </row>
    <row r="4316" spans="2:9" x14ac:dyDescent="0.15">
      <c r="B4316" s="19"/>
      <c r="C4316" s="2"/>
      <c r="D4316" s="2"/>
      <c r="E4316" s="7"/>
      <c r="F4316" s="3"/>
      <c r="G4316" s="3"/>
      <c r="H4316" s="22"/>
      <c r="I4316" s="80"/>
    </row>
    <row r="4317" spans="2:9" x14ac:dyDescent="0.15">
      <c r="B4317" s="19"/>
      <c r="C4317" s="2"/>
      <c r="D4317" s="2"/>
      <c r="E4317" s="7"/>
      <c r="F4317" s="3"/>
      <c r="G4317" s="3"/>
      <c r="H4317" s="22"/>
      <c r="I4317" s="80"/>
    </row>
    <row r="4318" spans="2:9" x14ac:dyDescent="0.15">
      <c r="B4318" s="19"/>
      <c r="C4318" s="2"/>
      <c r="D4318" s="2"/>
      <c r="E4318" s="7"/>
      <c r="F4318" s="3"/>
      <c r="G4318" s="3"/>
      <c r="H4318" s="22"/>
      <c r="I4318" s="80"/>
    </row>
    <row r="4319" spans="2:9" x14ac:dyDescent="0.15">
      <c r="B4319" s="19"/>
      <c r="C4319" s="2"/>
      <c r="D4319" s="2"/>
      <c r="E4319" s="7"/>
      <c r="F4319" s="3"/>
      <c r="G4319" s="3"/>
      <c r="H4319" s="22"/>
      <c r="I4319" s="80"/>
    </row>
    <row r="4320" spans="2:9" x14ac:dyDescent="0.15">
      <c r="B4320" s="19"/>
      <c r="C4320" s="2"/>
      <c r="D4320" s="2"/>
      <c r="E4320" s="7"/>
      <c r="F4320" s="3"/>
      <c r="G4320" s="3"/>
      <c r="H4320" s="22"/>
      <c r="I4320" s="80"/>
    </row>
    <row r="4321" spans="2:9" x14ac:dyDescent="0.15">
      <c r="B4321" s="19"/>
      <c r="C4321" s="2"/>
      <c r="D4321" s="2"/>
      <c r="E4321" s="7"/>
      <c r="F4321" s="3"/>
      <c r="G4321" s="3"/>
      <c r="H4321" s="22"/>
      <c r="I4321" s="80"/>
    </row>
    <row r="4322" spans="2:9" x14ac:dyDescent="0.15">
      <c r="B4322" s="19"/>
      <c r="C4322" s="2"/>
      <c r="D4322" s="2"/>
      <c r="E4322" s="7"/>
      <c r="F4322" s="3"/>
      <c r="G4322" s="3"/>
      <c r="H4322" s="22"/>
      <c r="I4322" s="80"/>
    </row>
    <row r="4323" spans="2:9" x14ac:dyDescent="0.15">
      <c r="B4323" s="19"/>
      <c r="C4323" s="2"/>
      <c r="D4323" s="2"/>
      <c r="E4323" s="7"/>
      <c r="F4323" s="3"/>
      <c r="G4323" s="3"/>
      <c r="H4323" s="22"/>
      <c r="I4323" s="80"/>
    </row>
    <row r="4324" spans="2:9" x14ac:dyDescent="0.15">
      <c r="B4324" s="19"/>
      <c r="C4324" s="2"/>
      <c r="D4324" s="2"/>
      <c r="E4324" s="7"/>
      <c r="F4324" s="3"/>
      <c r="G4324" s="3"/>
      <c r="H4324" s="22"/>
      <c r="I4324" s="80"/>
    </row>
    <row r="4325" spans="2:9" x14ac:dyDescent="0.15">
      <c r="B4325" s="19"/>
      <c r="C4325" s="2"/>
      <c r="D4325" s="2"/>
      <c r="E4325" s="7"/>
      <c r="F4325" s="3"/>
      <c r="G4325" s="3"/>
      <c r="H4325" s="22"/>
      <c r="I4325" s="80"/>
    </row>
    <row r="4326" spans="2:9" x14ac:dyDescent="0.15">
      <c r="B4326" s="19"/>
      <c r="C4326" s="2"/>
      <c r="D4326" s="2"/>
      <c r="E4326" s="7"/>
      <c r="F4326" s="3"/>
      <c r="G4326" s="3"/>
      <c r="H4326" s="22"/>
      <c r="I4326" s="80"/>
    </row>
    <row r="4327" spans="2:9" x14ac:dyDescent="0.15">
      <c r="B4327" s="19"/>
      <c r="C4327" s="2"/>
      <c r="D4327" s="2"/>
      <c r="E4327" s="7"/>
      <c r="F4327" s="3"/>
      <c r="G4327" s="3"/>
      <c r="H4327" s="22"/>
      <c r="I4327" s="80"/>
    </row>
    <row r="4328" spans="2:9" x14ac:dyDescent="0.15">
      <c r="B4328" s="19"/>
      <c r="C4328" s="2"/>
      <c r="D4328" s="2"/>
      <c r="E4328" s="7"/>
      <c r="F4328" s="3"/>
      <c r="G4328" s="3"/>
      <c r="H4328" s="22"/>
      <c r="I4328" s="80"/>
    </row>
    <row r="4329" spans="2:9" x14ac:dyDescent="0.15">
      <c r="B4329" s="19"/>
      <c r="C4329" s="2"/>
      <c r="D4329" s="2"/>
      <c r="E4329" s="7"/>
      <c r="F4329" s="3"/>
      <c r="G4329" s="3"/>
      <c r="H4329" s="22"/>
      <c r="I4329" s="80"/>
    </row>
    <row r="4330" spans="2:9" x14ac:dyDescent="0.15">
      <c r="B4330" s="19"/>
      <c r="C4330" s="2"/>
      <c r="D4330" s="2"/>
      <c r="E4330" s="7"/>
      <c r="F4330" s="3"/>
      <c r="G4330" s="3"/>
      <c r="H4330" s="22"/>
      <c r="I4330" s="80"/>
    </row>
    <row r="4331" spans="2:9" x14ac:dyDescent="0.15">
      <c r="B4331" s="19"/>
      <c r="C4331" s="2"/>
      <c r="D4331" s="2"/>
      <c r="E4331" s="7"/>
      <c r="F4331" s="3"/>
      <c r="G4331" s="3"/>
      <c r="H4331" s="22"/>
      <c r="I4331" s="80"/>
    </row>
    <row r="4332" spans="2:9" x14ac:dyDescent="0.15">
      <c r="B4332" s="19"/>
      <c r="C4332" s="2"/>
      <c r="D4332" s="2"/>
      <c r="E4332" s="7"/>
      <c r="F4332" s="3"/>
      <c r="G4332" s="3"/>
      <c r="H4332" s="22"/>
      <c r="I4332" s="80"/>
    </row>
    <row r="4333" spans="2:9" x14ac:dyDescent="0.15">
      <c r="B4333" s="19"/>
      <c r="C4333" s="2"/>
      <c r="D4333" s="2"/>
      <c r="E4333" s="7"/>
      <c r="F4333" s="3"/>
      <c r="G4333" s="3"/>
      <c r="H4333" s="22"/>
      <c r="I4333" s="80"/>
    </row>
    <row r="4334" spans="2:9" x14ac:dyDescent="0.15">
      <c r="B4334" s="19"/>
      <c r="C4334" s="2"/>
      <c r="D4334" s="2"/>
      <c r="E4334" s="7"/>
      <c r="F4334" s="3"/>
      <c r="G4334" s="3"/>
      <c r="H4334" s="22"/>
      <c r="I4334" s="80"/>
    </row>
    <row r="4335" spans="2:9" x14ac:dyDescent="0.15">
      <c r="B4335" s="19"/>
      <c r="C4335" s="2"/>
      <c r="D4335" s="2"/>
      <c r="E4335" s="7"/>
      <c r="F4335" s="3"/>
      <c r="G4335" s="3"/>
      <c r="H4335" s="22"/>
      <c r="I4335" s="80"/>
    </row>
    <row r="4336" spans="2:9" x14ac:dyDescent="0.15">
      <c r="B4336" s="19"/>
      <c r="C4336" s="2"/>
      <c r="D4336" s="2"/>
      <c r="E4336" s="7"/>
      <c r="F4336" s="3"/>
      <c r="G4336" s="3"/>
      <c r="H4336" s="22"/>
      <c r="I4336" s="80"/>
    </row>
    <row r="4337" spans="2:9" x14ac:dyDescent="0.15">
      <c r="B4337" s="19"/>
      <c r="C4337" s="2"/>
      <c r="D4337" s="2"/>
      <c r="E4337" s="7"/>
      <c r="F4337" s="3"/>
      <c r="G4337" s="3"/>
      <c r="H4337" s="22"/>
      <c r="I4337" s="80"/>
    </row>
    <row r="4338" spans="2:9" x14ac:dyDescent="0.15">
      <c r="B4338" s="19"/>
      <c r="C4338" s="2"/>
      <c r="D4338" s="2"/>
      <c r="E4338" s="7"/>
      <c r="F4338" s="3"/>
      <c r="G4338" s="3"/>
      <c r="H4338" s="22"/>
      <c r="I4338" s="80"/>
    </row>
    <row r="4339" spans="2:9" x14ac:dyDescent="0.15">
      <c r="B4339" s="19"/>
      <c r="C4339" s="2"/>
      <c r="D4339" s="2"/>
      <c r="E4339" s="7"/>
      <c r="F4339" s="3"/>
      <c r="G4339" s="3"/>
      <c r="H4339" s="22"/>
      <c r="I4339" s="80"/>
    </row>
    <row r="4340" spans="2:9" x14ac:dyDescent="0.15">
      <c r="B4340" s="19"/>
      <c r="C4340" s="2"/>
      <c r="D4340" s="2"/>
      <c r="E4340" s="7"/>
      <c r="F4340" s="3"/>
      <c r="G4340" s="3"/>
      <c r="H4340" s="22"/>
      <c r="I4340" s="80"/>
    </row>
    <row r="4341" spans="2:9" x14ac:dyDescent="0.15">
      <c r="B4341" s="19"/>
      <c r="C4341" s="2"/>
      <c r="D4341" s="2"/>
      <c r="E4341" s="7"/>
      <c r="F4341" s="3"/>
      <c r="G4341" s="3"/>
      <c r="H4341" s="22"/>
      <c r="I4341" s="80"/>
    </row>
    <row r="4342" spans="2:9" x14ac:dyDescent="0.15">
      <c r="B4342" s="19"/>
      <c r="C4342" s="2"/>
      <c r="D4342" s="2"/>
      <c r="E4342" s="7"/>
      <c r="F4342" s="3"/>
      <c r="G4342" s="3"/>
      <c r="H4342" s="22"/>
      <c r="I4342" s="80"/>
    </row>
    <row r="4343" spans="2:9" x14ac:dyDescent="0.15">
      <c r="B4343" s="19"/>
      <c r="C4343" s="2"/>
      <c r="D4343" s="2"/>
      <c r="E4343" s="7"/>
      <c r="F4343" s="3"/>
      <c r="G4343" s="3"/>
      <c r="H4343" s="22"/>
      <c r="I4343" s="80"/>
    </row>
    <row r="4344" spans="2:9" x14ac:dyDescent="0.15">
      <c r="B4344" s="19"/>
      <c r="C4344" s="2"/>
      <c r="D4344" s="2"/>
      <c r="E4344" s="7"/>
      <c r="F4344" s="3"/>
      <c r="G4344" s="3"/>
      <c r="H4344" s="22"/>
      <c r="I4344" s="80"/>
    </row>
    <row r="4345" spans="2:9" x14ac:dyDescent="0.15">
      <c r="B4345" s="19"/>
      <c r="C4345" s="2"/>
      <c r="D4345" s="2"/>
      <c r="E4345" s="7"/>
      <c r="F4345" s="3"/>
      <c r="G4345" s="3"/>
      <c r="H4345" s="22"/>
      <c r="I4345" s="80"/>
    </row>
    <row r="4346" spans="2:9" x14ac:dyDescent="0.15">
      <c r="B4346" s="19"/>
      <c r="C4346" s="2"/>
      <c r="D4346" s="2"/>
      <c r="E4346" s="7"/>
      <c r="F4346" s="3"/>
      <c r="G4346" s="3"/>
      <c r="H4346" s="22"/>
      <c r="I4346" s="80"/>
    </row>
    <row r="4347" spans="2:9" x14ac:dyDescent="0.15">
      <c r="B4347" s="19"/>
      <c r="C4347" s="2"/>
      <c r="D4347" s="2"/>
      <c r="E4347" s="7"/>
      <c r="F4347" s="3"/>
      <c r="G4347" s="3"/>
      <c r="H4347" s="22"/>
      <c r="I4347" s="80"/>
    </row>
    <row r="4348" spans="2:9" x14ac:dyDescent="0.15">
      <c r="B4348" s="19"/>
      <c r="C4348" s="2"/>
      <c r="D4348" s="2"/>
      <c r="E4348" s="7"/>
      <c r="F4348" s="3"/>
      <c r="G4348" s="3"/>
      <c r="H4348" s="22"/>
      <c r="I4348" s="80"/>
    </row>
    <row r="4349" spans="2:9" x14ac:dyDescent="0.15">
      <c r="B4349" s="19"/>
      <c r="C4349" s="2"/>
      <c r="D4349" s="2"/>
      <c r="E4349" s="7"/>
      <c r="F4349" s="3"/>
      <c r="G4349" s="3"/>
      <c r="H4349" s="22"/>
      <c r="I4349" s="80"/>
    </row>
    <row r="4350" spans="2:9" x14ac:dyDescent="0.15">
      <c r="B4350" s="19"/>
      <c r="C4350" s="2"/>
      <c r="D4350" s="2"/>
      <c r="E4350" s="7"/>
      <c r="F4350" s="3"/>
      <c r="G4350" s="3"/>
      <c r="H4350" s="22"/>
      <c r="I4350" s="80"/>
    </row>
    <row r="4351" spans="2:9" x14ac:dyDescent="0.15">
      <c r="B4351" s="19"/>
      <c r="C4351" s="2"/>
      <c r="D4351" s="2"/>
      <c r="E4351" s="7"/>
      <c r="F4351" s="3"/>
      <c r="G4351" s="3"/>
      <c r="H4351" s="22"/>
      <c r="I4351" s="80"/>
    </row>
    <row r="4352" spans="2:9" x14ac:dyDescent="0.15">
      <c r="B4352" s="19"/>
      <c r="C4352" s="2"/>
      <c r="D4352" s="2"/>
      <c r="E4352" s="7"/>
      <c r="F4352" s="3"/>
      <c r="G4352" s="3"/>
      <c r="H4352" s="22"/>
      <c r="I4352" s="80"/>
    </row>
    <row r="4353" spans="2:9" x14ac:dyDescent="0.15">
      <c r="B4353" s="19"/>
      <c r="C4353" s="2"/>
      <c r="D4353" s="2"/>
      <c r="E4353" s="7"/>
      <c r="F4353" s="3"/>
      <c r="G4353" s="3"/>
      <c r="H4353" s="22"/>
      <c r="I4353" s="80"/>
    </row>
    <row r="4354" spans="2:9" x14ac:dyDescent="0.15">
      <c r="B4354" s="19"/>
      <c r="C4354" s="2"/>
      <c r="D4354" s="2"/>
      <c r="E4354" s="7"/>
      <c r="F4354" s="3"/>
      <c r="G4354" s="3"/>
      <c r="H4354" s="22"/>
      <c r="I4354" s="80"/>
    </row>
    <row r="4355" spans="2:9" x14ac:dyDescent="0.15">
      <c r="B4355" s="19"/>
      <c r="C4355" s="2"/>
      <c r="D4355" s="2"/>
      <c r="E4355" s="7"/>
      <c r="F4355" s="3"/>
      <c r="G4355" s="3"/>
      <c r="H4355" s="22"/>
      <c r="I4355" s="80"/>
    </row>
    <row r="4356" spans="2:9" x14ac:dyDescent="0.15">
      <c r="B4356" s="19"/>
      <c r="C4356" s="2"/>
      <c r="D4356" s="2"/>
      <c r="E4356" s="7"/>
      <c r="F4356" s="3"/>
      <c r="G4356" s="3"/>
      <c r="H4356" s="22"/>
      <c r="I4356" s="80"/>
    </row>
    <row r="4357" spans="2:9" x14ac:dyDescent="0.15">
      <c r="B4357" s="19"/>
      <c r="C4357" s="2"/>
      <c r="D4357" s="2"/>
      <c r="E4357" s="7"/>
      <c r="F4357" s="3"/>
      <c r="G4357" s="3"/>
      <c r="H4357" s="22"/>
      <c r="I4357" s="80"/>
    </row>
    <row r="4358" spans="2:9" x14ac:dyDescent="0.15">
      <c r="B4358" s="19"/>
      <c r="C4358" s="2"/>
      <c r="D4358" s="2"/>
      <c r="E4358" s="7"/>
      <c r="F4358" s="3"/>
      <c r="G4358" s="3"/>
      <c r="H4358" s="22"/>
      <c r="I4358" s="80"/>
    </row>
    <row r="4359" spans="2:9" x14ac:dyDescent="0.15">
      <c r="B4359" s="19"/>
      <c r="C4359" s="2"/>
      <c r="D4359" s="2"/>
      <c r="E4359" s="7"/>
      <c r="F4359" s="3"/>
      <c r="G4359" s="3"/>
      <c r="H4359" s="22"/>
      <c r="I4359" s="80"/>
    </row>
    <row r="4360" spans="2:9" x14ac:dyDescent="0.15">
      <c r="B4360" s="19"/>
      <c r="C4360" s="2"/>
      <c r="D4360" s="2"/>
      <c r="E4360" s="7"/>
      <c r="F4360" s="3"/>
      <c r="G4360" s="3"/>
      <c r="H4360" s="22"/>
      <c r="I4360" s="80"/>
    </row>
    <row r="4361" spans="2:9" x14ac:dyDescent="0.15">
      <c r="B4361" s="19"/>
      <c r="C4361" s="2"/>
      <c r="D4361" s="2"/>
      <c r="E4361" s="7"/>
      <c r="F4361" s="3"/>
      <c r="G4361" s="3"/>
      <c r="H4361" s="22"/>
      <c r="I4361" s="80"/>
    </row>
    <row r="4362" spans="2:9" x14ac:dyDescent="0.15">
      <c r="B4362" s="19"/>
      <c r="C4362" s="2"/>
      <c r="D4362" s="2"/>
      <c r="E4362" s="7"/>
      <c r="F4362" s="3"/>
      <c r="G4362" s="3"/>
      <c r="H4362" s="22"/>
      <c r="I4362" s="80"/>
    </row>
    <row r="4363" spans="2:9" x14ac:dyDescent="0.15">
      <c r="B4363" s="19"/>
      <c r="C4363" s="2"/>
      <c r="D4363" s="2"/>
      <c r="E4363" s="7"/>
      <c r="F4363" s="3"/>
      <c r="G4363" s="3"/>
      <c r="H4363" s="22"/>
      <c r="I4363" s="80"/>
    </row>
    <row r="4364" spans="2:9" x14ac:dyDescent="0.15">
      <c r="B4364" s="19"/>
      <c r="C4364" s="2"/>
      <c r="D4364" s="2"/>
      <c r="E4364" s="7"/>
      <c r="F4364" s="3"/>
      <c r="G4364" s="3"/>
      <c r="H4364" s="22"/>
      <c r="I4364" s="80"/>
    </row>
    <row r="4365" spans="2:9" x14ac:dyDescent="0.15">
      <c r="B4365" s="19"/>
      <c r="C4365" s="2"/>
      <c r="D4365" s="2"/>
      <c r="E4365" s="7"/>
      <c r="F4365" s="3"/>
      <c r="G4365" s="3"/>
      <c r="H4365" s="22"/>
      <c r="I4365" s="80"/>
    </row>
    <row r="4366" spans="2:9" x14ac:dyDescent="0.15">
      <c r="B4366" s="19"/>
      <c r="C4366" s="2"/>
      <c r="D4366" s="2"/>
      <c r="E4366" s="7"/>
      <c r="F4366" s="3"/>
      <c r="G4366" s="3"/>
      <c r="H4366" s="22"/>
      <c r="I4366" s="80"/>
    </row>
    <row r="4367" spans="2:9" x14ac:dyDescent="0.15">
      <c r="B4367" s="19"/>
      <c r="C4367" s="2"/>
      <c r="D4367" s="2"/>
      <c r="E4367" s="7"/>
      <c r="F4367" s="3"/>
      <c r="G4367" s="3"/>
      <c r="H4367" s="22"/>
      <c r="I4367" s="80"/>
    </row>
    <row r="4368" spans="2:9" x14ac:dyDescent="0.15">
      <c r="B4368" s="19"/>
      <c r="C4368" s="2"/>
      <c r="D4368" s="2"/>
      <c r="E4368" s="7"/>
      <c r="F4368" s="3"/>
      <c r="G4368" s="3"/>
      <c r="H4368" s="22"/>
      <c r="I4368" s="80"/>
    </row>
    <row r="4369" spans="2:9" x14ac:dyDescent="0.15">
      <c r="B4369" s="19"/>
      <c r="C4369" s="2"/>
      <c r="D4369" s="2"/>
      <c r="E4369" s="7"/>
      <c r="F4369" s="3"/>
      <c r="G4369" s="3"/>
      <c r="H4369" s="22"/>
      <c r="I4369" s="80"/>
    </row>
    <row r="4370" spans="2:9" x14ac:dyDescent="0.15">
      <c r="B4370" s="19"/>
      <c r="C4370" s="2"/>
      <c r="D4370" s="2"/>
      <c r="E4370" s="7"/>
      <c r="F4370" s="3"/>
      <c r="G4370" s="3"/>
      <c r="H4370" s="22"/>
      <c r="I4370" s="80"/>
    </row>
    <row r="4371" spans="2:9" x14ac:dyDescent="0.15">
      <c r="B4371" s="19"/>
      <c r="C4371" s="2"/>
      <c r="D4371" s="2"/>
      <c r="E4371" s="7"/>
      <c r="F4371" s="3"/>
      <c r="G4371" s="3"/>
      <c r="H4371" s="22"/>
      <c r="I4371" s="80"/>
    </row>
    <row r="4372" spans="2:9" x14ac:dyDescent="0.15">
      <c r="B4372" s="19"/>
      <c r="C4372" s="2"/>
      <c r="D4372" s="2"/>
      <c r="E4372" s="7"/>
      <c r="F4372" s="3"/>
      <c r="G4372" s="3"/>
      <c r="H4372" s="22"/>
      <c r="I4372" s="80"/>
    </row>
    <row r="4373" spans="2:9" x14ac:dyDescent="0.15">
      <c r="B4373" s="19"/>
      <c r="C4373" s="2"/>
      <c r="D4373" s="2"/>
      <c r="E4373" s="7"/>
      <c r="F4373" s="3"/>
      <c r="G4373" s="3"/>
      <c r="H4373" s="22"/>
      <c r="I4373" s="80"/>
    </row>
    <row r="4374" spans="2:9" x14ac:dyDescent="0.15">
      <c r="B4374" s="19"/>
      <c r="C4374" s="2"/>
      <c r="D4374" s="2"/>
      <c r="E4374" s="7"/>
      <c r="F4374" s="3"/>
      <c r="G4374" s="3"/>
      <c r="H4374" s="22"/>
      <c r="I4374" s="80"/>
    </row>
    <row r="4375" spans="2:9" x14ac:dyDescent="0.15">
      <c r="B4375" s="19"/>
      <c r="C4375" s="2"/>
      <c r="D4375" s="2"/>
      <c r="E4375" s="7"/>
      <c r="F4375" s="3"/>
      <c r="G4375" s="3"/>
      <c r="H4375" s="22"/>
      <c r="I4375" s="80"/>
    </row>
    <row r="4376" spans="2:9" x14ac:dyDescent="0.15">
      <c r="B4376" s="19"/>
      <c r="C4376" s="2"/>
      <c r="D4376" s="2"/>
      <c r="E4376" s="7"/>
      <c r="F4376" s="3"/>
      <c r="G4376" s="3"/>
      <c r="H4376" s="22"/>
      <c r="I4376" s="80"/>
    </row>
    <row r="4377" spans="2:9" x14ac:dyDescent="0.15">
      <c r="B4377" s="19"/>
      <c r="C4377" s="2"/>
      <c r="D4377" s="2"/>
      <c r="E4377" s="7"/>
      <c r="F4377" s="3"/>
      <c r="G4377" s="3"/>
      <c r="H4377" s="22"/>
      <c r="I4377" s="80"/>
    </row>
    <row r="4378" spans="2:9" x14ac:dyDescent="0.15">
      <c r="B4378" s="19"/>
      <c r="C4378" s="2"/>
      <c r="D4378" s="2"/>
      <c r="E4378" s="7"/>
      <c r="F4378" s="3"/>
      <c r="G4378" s="3"/>
      <c r="H4378" s="22"/>
      <c r="I4378" s="80"/>
    </row>
    <row r="4379" spans="2:9" x14ac:dyDescent="0.15">
      <c r="B4379" s="19"/>
      <c r="C4379" s="2"/>
      <c r="D4379" s="2"/>
      <c r="E4379" s="7"/>
      <c r="F4379" s="3"/>
      <c r="G4379" s="3"/>
      <c r="H4379" s="22"/>
      <c r="I4379" s="80"/>
    </row>
    <row r="4380" spans="2:9" x14ac:dyDescent="0.15">
      <c r="B4380" s="19"/>
      <c r="C4380" s="2"/>
      <c r="D4380" s="2"/>
      <c r="E4380" s="7"/>
      <c r="F4380" s="3"/>
      <c r="G4380" s="3"/>
      <c r="H4380" s="22"/>
      <c r="I4380" s="80"/>
    </row>
    <row r="4381" spans="2:9" x14ac:dyDescent="0.15">
      <c r="B4381" s="19"/>
      <c r="C4381" s="2"/>
      <c r="D4381" s="2"/>
      <c r="E4381" s="7"/>
      <c r="F4381" s="3"/>
      <c r="G4381" s="3"/>
      <c r="H4381" s="22"/>
      <c r="I4381" s="80"/>
    </row>
    <row r="4382" spans="2:9" x14ac:dyDescent="0.15">
      <c r="B4382" s="19"/>
      <c r="C4382" s="2"/>
      <c r="D4382" s="2"/>
      <c r="E4382" s="7"/>
      <c r="F4382" s="3"/>
      <c r="G4382" s="3"/>
      <c r="H4382" s="22"/>
      <c r="I4382" s="80"/>
    </row>
    <row r="4383" spans="2:9" x14ac:dyDescent="0.15">
      <c r="B4383" s="19"/>
      <c r="C4383" s="2"/>
      <c r="D4383" s="2"/>
      <c r="E4383" s="7"/>
      <c r="F4383" s="3"/>
      <c r="G4383" s="3"/>
      <c r="H4383" s="22"/>
      <c r="I4383" s="80"/>
    </row>
    <row r="4384" spans="2:9" x14ac:dyDescent="0.15">
      <c r="B4384" s="19"/>
      <c r="C4384" s="2"/>
      <c r="D4384" s="2"/>
      <c r="E4384" s="7"/>
      <c r="F4384" s="3"/>
      <c r="G4384" s="3"/>
      <c r="H4384" s="22"/>
      <c r="I4384" s="80"/>
    </row>
    <row r="4385" spans="2:9" x14ac:dyDescent="0.15">
      <c r="B4385" s="19"/>
      <c r="C4385" s="2"/>
      <c r="D4385" s="2"/>
      <c r="E4385" s="7"/>
      <c r="F4385" s="3"/>
      <c r="G4385" s="3"/>
      <c r="H4385" s="22"/>
      <c r="I4385" s="80"/>
    </row>
    <row r="4386" spans="2:9" x14ac:dyDescent="0.15">
      <c r="B4386" s="19"/>
      <c r="C4386" s="2"/>
      <c r="D4386" s="2"/>
      <c r="E4386" s="7"/>
      <c r="F4386" s="3"/>
      <c r="G4386" s="3"/>
      <c r="H4386" s="22"/>
      <c r="I4386" s="80"/>
    </row>
    <row r="4387" spans="2:9" x14ac:dyDescent="0.15">
      <c r="B4387" s="19"/>
      <c r="C4387" s="2"/>
      <c r="D4387" s="2"/>
      <c r="E4387" s="7"/>
      <c r="F4387" s="3"/>
      <c r="G4387" s="3"/>
      <c r="H4387" s="22"/>
      <c r="I4387" s="80"/>
    </row>
    <row r="4388" spans="2:9" x14ac:dyDescent="0.15">
      <c r="B4388" s="19"/>
      <c r="C4388" s="2"/>
      <c r="D4388" s="2"/>
      <c r="E4388" s="7"/>
      <c r="F4388" s="3"/>
      <c r="G4388" s="3"/>
      <c r="H4388" s="22"/>
      <c r="I4388" s="80"/>
    </row>
    <row r="4389" spans="2:9" x14ac:dyDescent="0.15">
      <c r="B4389" s="19"/>
      <c r="C4389" s="2"/>
      <c r="D4389" s="2"/>
      <c r="E4389" s="7"/>
      <c r="F4389" s="3"/>
      <c r="G4389" s="3"/>
      <c r="H4389" s="22"/>
      <c r="I4389" s="80"/>
    </row>
    <row r="4390" spans="2:9" x14ac:dyDescent="0.15">
      <c r="B4390" s="19"/>
      <c r="C4390" s="2"/>
      <c r="D4390" s="2"/>
      <c r="E4390" s="7"/>
      <c r="F4390" s="3"/>
      <c r="G4390" s="3"/>
      <c r="H4390" s="22"/>
      <c r="I4390" s="80"/>
    </row>
    <row r="4391" spans="2:9" x14ac:dyDescent="0.15">
      <c r="B4391" s="19"/>
      <c r="C4391" s="2"/>
      <c r="D4391" s="2"/>
      <c r="E4391" s="7"/>
      <c r="F4391" s="3"/>
      <c r="G4391" s="3"/>
      <c r="H4391" s="22"/>
      <c r="I4391" s="80"/>
    </row>
    <row r="4392" spans="2:9" x14ac:dyDescent="0.15">
      <c r="B4392" s="19"/>
      <c r="C4392" s="2"/>
      <c r="D4392" s="2"/>
      <c r="E4392" s="7"/>
      <c r="F4392" s="3"/>
      <c r="G4392" s="3"/>
      <c r="H4392" s="22"/>
      <c r="I4392" s="80"/>
    </row>
    <row r="4393" spans="2:9" x14ac:dyDescent="0.15">
      <c r="B4393" s="19"/>
      <c r="C4393" s="2"/>
      <c r="D4393" s="2"/>
      <c r="E4393" s="7"/>
      <c r="F4393" s="3"/>
      <c r="G4393" s="3"/>
      <c r="H4393" s="22"/>
      <c r="I4393" s="80"/>
    </row>
    <row r="4394" spans="2:9" x14ac:dyDescent="0.15">
      <c r="B4394" s="19"/>
      <c r="C4394" s="2"/>
      <c r="D4394" s="2"/>
      <c r="E4394" s="7"/>
      <c r="F4394" s="3"/>
      <c r="G4394" s="3"/>
      <c r="H4394" s="22"/>
      <c r="I4394" s="80"/>
    </row>
    <row r="4395" spans="2:9" x14ac:dyDescent="0.15">
      <c r="B4395" s="19"/>
      <c r="C4395" s="2"/>
      <c r="D4395" s="2"/>
      <c r="E4395" s="7"/>
      <c r="F4395" s="3"/>
      <c r="G4395" s="3"/>
      <c r="H4395" s="22"/>
      <c r="I4395" s="80"/>
    </row>
    <row r="4396" spans="2:9" x14ac:dyDescent="0.15">
      <c r="B4396" s="19"/>
      <c r="C4396" s="2"/>
      <c r="D4396" s="2"/>
      <c r="E4396" s="7"/>
      <c r="F4396" s="3"/>
      <c r="G4396" s="3"/>
      <c r="H4396" s="22"/>
      <c r="I4396" s="80"/>
    </row>
    <row r="4397" spans="2:9" x14ac:dyDescent="0.15">
      <c r="B4397" s="19"/>
      <c r="C4397" s="2"/>
      <c r="D4397" s="2"/>
      <c r="E4397" s="7"/>
      <c r="F4397" s="3"/>
      <c r="G4397" s="3"/>
      <c r="H4397" s="22"/>
      <c r="I4397" s="80"/>
    </row>
    <row r="4398" spans="2:9" x14ac:dyDescent="0.15">
      <c r="B4398" s="19"/>
      <c r="C4398" s="2"/>
      <c r="D4398" s="2"/>
      <c r="E4398" s="7"/>
      <c r="F4398" s="3"/>
      <c r="G4398" s="3"/>
      <c r="H4398" s="22"/>
      <c r="I4398" s="80"/>
    </row>
    <row r="4399" spans="2:9" x14ac:dyDescent="0.15">
      <c r="B4399" s="19"/>
      <c r="C4399" s="2"/>
      <c r="D4399" s="2"/>
      <c r="E4399" s="7"/>
      <c r="F4399" s="3"/>
      <c r="G4399" s="3"/>
      <c r="H4399" s="22"/>
      <c r="I4399" s="80"/>
    </row>
    <row r="4400" spans="2:9" x14ac:dyDescent="0.15">
      <c r="B4400" s="19"/>
      <c r="C4400" s="2"/>
      <c r="D4400" s="2"/>
      <c r="E4400" s="7"/>
      <c r="F4400" s="3"/>
      <c r="G4400" s="3"/>
      <c r="H4400" s="22"/>
      <c r="I4400" s="80"/>
    </row>
    <row r="4401" spans="2:9" x14ac:dyDescent="0.15">
      <c r="B4401" s="19"/>
      <c r="C4401" s="2"/>
      <c r="D4401" s="2"/>
      <c r="E4401" s="7"/>
      <c r="F4401" s="3"/>
      <c r="G4401" s="3"/>
      <c r="H4401" s="22"/>
      <c r="I4401" s="80"/>
    </row>
    <row r="4402" spans="2:9" x14ac:dyDescent="0.15">
      <c r="B4402" s="19"/>
      <c r="C4402" s="2"/>
      <c r="D4402" s="2"/>
      <c r="E4402" s="7"/>
      <c r="F4402" s="3"/>
      <c r="G4402" s="3"/>
      <c r="H4402" s="22"/>
      <c r="I4402" s="80"/>
    </row>
    <row r="4403" spans="2:9" x14ac:dyDescent="0.15">
      <c r="B4403" s="19"/>
      <c r="C4403" s="2"/>
      <c r="D4403" s="2"/>
      <c r="E4403" s="7"/>
      <c r="F4403" s="3"/>
      <c r="G4403" s="3"/>
      <c r="H4403" s="22"/>
      <c r="I4403" s="80"/>
    </row>
    <row r="4404" spans="2:9" x14ac:dyDescent="0.15">
      <c r="B4404" s="19"/>
      <c r="C4404" s="2"/>
      <c r="D4404" s="2"/>
      <c r="E4404" s="7"/>
      <c r="F4404" s="3"/>
      <c r="G4404" s="3"/>
      <c r="H4404" s="22"/>
      <c r="I4404" s="80"/>
    </row>
    <row r="4405" spans="2:9" x14ac:dyDescent="0.15">
      <c r="B4405" s="19"/>
      <c r="C4405" s="2"/>
      <c r="D4405" s="2"/>
      <c r="E4405" s="7"/>
      <c r="F4405" s="3"/>
      <c r="G4405" s="3"/>
      <c r="H4405" s="22"/>
      <c r="I4405" s="80"/>
    </row>
    <row r="4406" spans="2:9" x14ac:dyDescent="0.15">
      <c r="B4406" s="19"/>
      <c r="C4406" s="2"/>
      <c r="D4406" s="2"/>
      <c r="E4406" s="7"/>
      <c r="F4406" s="3"/>
      <c r="G4406" s="3"/>
      <c r="H4406" s="22"/>
      <c r="I4406" s="80"/>
    </row>
    <row r="4407" spans="2:9" x14ac:dyDescent="0.15">
      <c r="B4407" s="19"/>
      <c r="C4407" s="2"/>
      <c r="D4407" s="2"/>
      <c r="E4407" s="7"/>
      <c r="F4407" s="3"/>
      <c r="G4407" s="3"/>
      <c r="H4407" s="22"/>
      <c r="I4407" s="80"/>
    </row>
    <row r="4408" spans="2:9" x14ac:dyDescent="0.15">
      <c r="B4408" s="19"/>
      <c r="C4408" s="2"/>
      <c r="D4408" s="2"/>
      <c r="E4408" s="7"/>
      <c r="F4408" s="3"/>
      <c r="G4408" s="3"/>
      <c r="H4408" s="22"/>
      <c r="I4408" s="80"/>
    </row>
    <row r="4409" spans="2:9" x14ac:dyDescent="0.15">
      <c r="B4409" s="19"/>
      <c r="C4409" s="2"/>
      <c r="D4409" s="2"/>
      <c r="E4409" s="7"/>
      <c r="F4409" s="3"/>
      <c r="G4409" s="3"/>
      <c r="H4409" s="22"/>
      <c r="I4409" s="80"/>
    </row>
    <row r="4410" spans="2:9" x14ac:dyDescent="0.15">
      <c r="B4410" s="19"/>
      <c r="C4410" s="2"/>
      <c r="D4410" s="2"/>
      <c r="E4410" s="7"/>
      <c r="F4410" s="3"/>
      <c r="G4410" s="3"/>
      <c r="H4410" s="22"/>
      <c r="I4410" s="80"/>
    </row>
    <row r="4411" spans="2:9" x14ac:dyDescent="0.15">
      <c r="B4411" s="19"/>
      <c r="C4411" s="2"/>
      <c r="D4411" s="2"/>
      <c r="E4411" s="7"/>
      <c r="F4411" s="3"/>
      <c r="G4411" s="3"/>
      <c r="H4411" s="22"/>
      <c r="I4411" s="80"/>
    </row>
    <row r="4412" spans="2:9" x14ac:dyDescent="0.15">
      <c r="B4412" s="19"/>
      <c r="C4412" s="2"/>
      <c r="D4412" s="2"/>
      <c r="E4412" s="7"/>
      <c r="F4412" s="3"/>
      <c r="G4412" s="3"/>
      <c r="H4412" s="22"/>
      <c r="I4412" s="80"/>
    </row>
    <row r="4413" spans="2:9" x14ac:dyDescent="0.15">
      <c r="B4413" s="19"/>
      <c r="C4413" s="2"/>
      <c r="D4413" s="2"/>
      <c r="E4413" s="7"/>
      <c r="F4413" s="3"/>
      <c r="G4413" s="3"/>
      <c r="H4413" s="22"/>
      <c r="I4413" s="80"/>
    </row>
    <row r="4414" spans="2:9" x14ac:dyDescent="0.15">
      <c r="B4414" s="19"/>
      <c r="C4414" s="2"/>
      <c r="D4414" s="2"/>
      <c r="E4414" s="7"/>
      <c r="F4414" s="3"/>
      <c r="G4414" s="3"/>
      <c r="H4414" s="22"/>
      <c r="I4414" s="80"/>
    </row>
    <row r="4415" spans="2:9" x14ac:dyDescent="0.15">
      <c r="B4415" s="19"/>
      <c r="C4415" s="2"/>
      <c r="D4415" s="2"/>
      <c r="E4415" s="7"/>
      <c r="F4415" s="3"/>
      <c r="G4415" s="3"/>
      <c r="H4415" s="22"/>
      <c r="I4415" s="80"/>
    </row>
    <row r="4416" spans="2:9" x14ac:dyDescent="0.15">
      <c r="B4416" s="19"/>
      <c r="C4416" s="2"/>
      <c r="D4416" s="2"/>
      <c r="E4416" s="7"/>
      <c r="F4416" s="3"/>
      <c r="G4416" s="3"/>
      <c r="H4416" s="22"/>
      <c r="I4416" s="80"/>
    </row>
    <row r="4417" spans="2:9" x14ac:dyDescent="0.15">
      <c r="B4417" s="19"/>
      <c r="C4417" s="2"/>
      <c r="D4417" s="2"/>
      <c r="E4417" s="7"/>
      <c r="F4417" s="3"/>
      <c r="G4417" s="3"/>
      <c r="H4417" s="22"/>
      <c r="I4417" s="80"/>
    </row>
    <row r="4418" spans="2:9" x14ac:dyDescent="0.15">
      <c r="B4418" s="19"/>
      <c r="C4418" s="2"/>
      <c r="D4418" s="2"/>
      <c r="E4418" s="7"/>
      <c r="F4418" s="3"/>
      <c r="G4418" s="3"/>
      <c r="H4418" s="22"/>
      <c r="I4418" s="80"/>
    </row>
    <row r="4419" spans="2:9" x14ac:dyDescent="0.15">
      <c r="B4419" s="19"/>
      <c r="C4419" s="2"/>
      <c r="D4419" s="2"/>
      <c r="E4419" s="7"/>
      <c r="F4419" s="3"/>
      <c r="G4419" s="3"/>
      <c r="H4419" s="22"/>
      <c r="I4419" s="80"/>
    </row>
    <row r="4420" spans="2:9" x14ac:dyDescent="0.15">
      <c r="B4420" s="19"/>
      <c r="C4420" s="2"/>
      <c r="D4420" s="2"/>
      <c r="E4420" s="7"/>
      <c r="F4420" s="3"/>
      <c r="G4420" s="3"/>
      <c r="H4420" s="22"/>
      <c r="I4420" s="80"/>
    </row>
    <row r="4421" spans="2:9" x14ac:dyDescent="0.15">
      <c r="B4421" s="19"/>
      <c r="C4421" s="2"/>
      <c r="D4421" s="2"/>
      <c r="E4421" s="7"/>
      <c r="F4421" s="3"/>
      <c r="G4421" s="3"/>
      <c r="H4421" s="22"/>
      <c r="I4421" s="80"/>
    </row>
    <row r="4422" spans="2:9" x14ac:dyDescent="0.15">
      <c r="B4422" s="19"/>
      <c r="C4422" s="2"/>
      <c r="D4422" s="2"/>
      <c r="E4422" s="7"/>
      <c r="F4422" s="3"/>
      <c r="G4422" s="3"/>
      <c r="H4422" s="22"/>
      <c r="I4422" s="80"/>
    </row>
    <row r="4423" spans="2:9" x14ac:dyDescent="0.15">
      <c r="B4423" s="19"/>
      <c r="C4423" s="2"/>
      <c r="D4423" s="2"/>
      <c r="E4423" s="7"/>
      <c r="F4423" s="3"/>
      <c r="G4423" s="3"/>
      <c r="H4423" s="22"/>
      <c r="I4423" s="80"/>
    </row>
    <row r="4424" spans="2:9" x14ac:dyDescent="0.15">
      <c r="B4424" s="19"/>
      <c r="C4424" s="2"/>
      <c r="D4424" s="2"/>
      <c r="E4424" s="7"/>
      <c r="F4424" s="3"/>
      <c r="G4424" s="3"/>
      <c r="H4424" s="22"/>
      <c r="I4424" s="80"/>
    </row>
    <row r="4425" spans="2:9" x14ac:dyDescent="0.15">
      <c r="B4425" s="19"/>
      <c r="C4425" s="2"/>
      <c r="D4425" s="2"/>
      <c r="E4425" s="7"/>
      <c r="F4425" s="3"/>
      <c r="G4425" s="3"/>
      <c r="H4425" s="22"/>
      <c r="I4425" s="80"/>
    </row>
    <row r="4426" spans="2:9" x14ac:dyDescent="0.15">
      <c r="B4426" s="19"/>
      <c r="C4426" s="2"/>
      <c r="D4426" s="2"/>
      <c r="E4426" s="7"/>
      <c r="F4426" s="3"/>
      <c r="G4426" s="3"/>
      <c r="H4426" s="22"/>
      <c r="I4426" s="80"/>
    </row>
    <row r="4427" spans="2:9" x14ac:dyDescent="0.15">
      <c r="B4427" s="19"/>
      <c r="C4427" s="2"/>
      <c r="D4427" s="2"/>
      <c r="E4427" s="7"/>
      <c r="F4427" s="3"/>
      <c r="G4427" s="3"/>
      <c r="H4427" s="22"/>
      <c r="I4427" s="80"/>
    </row>
    <row r="4428" spans="2:9" x14ac:dyDescent="0.15">
      <c r="B4428" s="19"/>
      <c r="C4428" s="2"/>
      <c r="D4428" s="2"/>
      <c r="E4428" s="7"/>
      <c r="F4428" s="3"/>
      <c r="G4428" s="3"/>
      <c r="H4428" s="22"/>
      <c r="I4428" s="80"/>
    </row>
    <row r="4429" spans="2:9" x14ac:dyDescent="0.15">
      <c r="B4429" s="19"/>
      <c r="C4429" s="2"/>
      <c r="D4429" s="2"/>
      <c r="E4429" s="7"/>
      <c r="F4429" s="3"/>
      <c r="G4429" s="3"/>
      <c r="H4429" s="22"/>
      <c r="I4429" s="80"/>
    </row>
    <row r="4430" spans="2:9" x14ac:dyDescent="0.15">
      <c r="B4430" s="19"/>
      <c r="C4430" s="2"/>
      <c r="D4430" s="2"/>
      <c r="E4430" s="7"/>
      <c r="F4430" s="3"/>
      <c r="G4430" s="3"/>
      <c r="H4430" s="22"/>
      <c r="I4430" s="80"/>
    </row>
    <row r="4431" spans="2:9" x14ac:dyDescent="0.15">
      <c r="B4431" s="19"/>
      <c r="C4431" s="2"/>
      <c r="D4431" s="2"/>
      <c r="E4431" s="7"/>
      <c r="F4431" s="3"/>
      <c r="G4431" s="3"/>
      <c r="H4431" s="22"/>
      <c r="I4431" s="80"/>
    </row>
    <row r="4432" spans="2:9" x14ac:dyDescent="0.15">
      <c r="B4432" s="19"/>
      <c r="C4432" s="2"/>
      <c r="D4432" s="2"/>
      <c r="E4432" s="7"/>
      <c r="F4432" s="3"/>
      <c r="G4432" s="3"/>
      <c r="H4432" s="22"/>
      <c r="I4432" s="80"/>
    </row>
    <row r="4433" spans="2:9" x14ac:dyDescent="0.15">
      <c r="B4433" s="19"/>
      <c r="C4433" s="2"/>
      <c r="D4433" s="2"/>
      <c r="E4433" s="7"/>
      <c r="F4433" s="3"/>
      <c r="G4433" s="3"/>
      <c r="H4433" s="22"/>
      <c r="I4433" s="80"/>
    </row>
    <row r="4434" spans="2:9" x14ac:dyDescent="0.15">
      <c r="B4434" s="19"/>
      <c r="C4434" s="2"/>
      <c r="D4434" s="2"/>
      <c r="E4434" s="7"/>
      <c r="F4434" s="3"/>
      <c r="G4434" s="3"/>
      <c r="H4434" s="22"/>
      <c r="I4434" s="80"/>
    </row>
    <row r="4435" spans="2:9" x14ac:dyDescent="0.15">
      <c r="B4435" s="19"/>
      <c r="C4435" s="2"/>
      <c r="D4435" s="2"/>
      <c r="E4435" s="7"/>
      <c r="F4435" s="3"/>
      <c r="G4435" s="3"/>
      <c r="H4435" s="22"/>
      <c r="I4435" s="80"/>
    </row>
    <row r="4436" spans="2:9" x14ac:dyDescent="0.15">
      <c r="B4436" s="19"/>
      <c r="C4436" s="2"/>
      <c r="D4436" s="2"/>
      <c r="E4436" s="7"/>
      <c r="F4436" s="3"/>
      <c r="G4436" s="3"/>
      <c r="H4436" s="22"/>
      <c r="I4436" s="80"/>
    </row>
    <row r="4437" spans="2:9" x14ac:dyDescent="0.15">
      <c r="B4437" s="19"/>
      <c r="C4437" s="2"/>
      <c r="D4437" s="2"/>
      <c r="E4437" s="7"/>
      <c r="F4437" s="3"/>
      <c r="G4437" s="3"/>
      <c r="H4437" s="22"/>
      <c r="I4437" s="80"/>
    </row>
    <row r="4438" spans="2:9" x14ac:dyDescent="0.15">
      <c r="B4438" s="19"/>
      <c r="C4438" s="2"/>
      <c r="D4438" s="2"/>
      <c r="E4438" s="7"/>
      <c r="F4438" s="3"/>
      <c r="G4438" s="3"/>
      <c r="H4438" s="22"/>
      <c r="I4438" s="80"/>
    </row>
    <row r="4439" spans="2:9" x14ac:dyDescent="0.15">
      <c r="B4439" s="19"/>
      <c r="C4439" s="2"/>
      <c r="D4439" s="2"/>
      <c r="E4439" s="7"/>
      <c r="F4439" s="3"/>
      <c r="G4439" s="3"/>
      <c r="H4439" s="22"/>
      <c r="I4439" s="80"/>
    </row>
    <row r="4440" spans="2:9" x14ac:dyDescent="0.15">
      <c r="B4440" s="19"/>
      <c r="C4440" s="2"/>
      <c r="D4440" s="2"/>
      <c r="E4440" s="7"/>
      <c r="F4440" s="3"/>
      <c r="G4440" s="3"/>
      <c r="H4440" s="22"/>
      <c r="I4440" s="80"/>
    </row>
    <row r="4441" spans="2:9" x14ac:dyDescent="0.15">
      <c r="B4441" s="19"/>
      <c r="C4441" s="2"/>
      <c r="D4441" s="2"/>
      <c r="E4441" s="7"/>
      <c r="F4441" s="3"/>
      <c r="G4441" s="3"/>
      <c r="H4441" s="22"/>
      <c r="I4441" s="80"/>
    </row>
    <row r="4442" spans="2:9" x14ac:dyDescent="0.15">
      <c r="B4442" s="19"/>
      <c r="C4442" s="2"/>
      <c r="D4442" s="2"/>
      <c r="E4442" s="7"/>
      <c r="F4442" s="3"/>
      <c r="G4442" s="3"/>
      <c r="H4442" s="22"/>
      <c r="I4442" s="80"/>
    </row>
    <row r="4443" spans="2:9" x14ac:dyDescent="0.15">
      <c r="B4443" s="19"/>
      <c r="C4443" s="2"/>
      <c r="D4443" s="2"/>
      <c r="E4443" s="7"/>
      <c r="F4443" s="3"/>
      <c r="G4443" s="3"/>
      <c r="H4443" s="22"/>
      <c r="I4443" s="80"/>
    </row>
    <row r="4444" spans="2:9" x14ac:dyDescent="0.15">
      <c r="B4444" s="19"/>
      <c r="C4444" s="2"/>
      <c r="D4444" s="2"/>
      <c r="E4444" s="7"/>
      <c r="F4444" s="3"/>
      <c r="G4444" s="3"/>
      <c r="H4444" s="22"/>
      <c r="I4444" s="80"/>
    </row>
    <row r="4445" spans="2:9" x14ac:dyDescent="0.15">
      <c r="B4445" s="19"/>
      <c r="C4445" s="2"/>
      <c r="D4445" s="2"/>
      <c r="E4445" s="7"/>
      <c r="F4445" s="3"/>
      <c r="G4445" s="3"/>
      <c r="H4445" s="22"/>
      <c r="I4445" s="80"/>
    </row>
    <row r="4446" spans="2:9" x14ac:dyDescent="0.15">
      <c r="B4446" s="19"/>
      <c r="C4446" s="2"/>
      <c r="D4446" s="2"/>
      <c r="E4446" s="7"/>
      <c r="F4446" s="3"/>
      <c r="G4446" s="3"/>
      <c r="H4446" s="22"/>
      <c r="I4446" s="80"/>
    </row>
    <row r="4447" spans="2:9" x14ac:dyDescent="0.15">
      <c r="B4447" s="19"/>
      <c r="C4447" s="2"/>
      <c r="D4447" s="2"/>
      <c r="E4447" s="7"/>
      <c r="F4447" s="3"/>
      <c r="G4447" s="3"/>
      <c r="H4447" s="22"/>
      <c r="I4447" s="80"/>
    </row>
    <row r="4448" spans="2:9" x14ac:dyDescent="0.15">
      <c r="B4448" s="19"/>
      <c r="C4448" s="2"/>
      <c r="D4448" s="2"/>
      <c r="E4448" s="7"/>
      <c r="F4448" s="3"/>
      <c r="G4448" s="3"/>
      <c r="H4448" s="22"/>
      <c r="I4448" s="80"/>
    </row>
    <row r="4449" spans="2:9" x14ac:dyDescent="0.15">
      <c r="B4449" s="19"/>
      <c r="C4449" s="2"/>
      <c r="D4449" s="2"/>
      <c r="E4449" s="7"/>
      <c r="F4449" s="3"/>
      <c r="G4449" s="3"/>
      <c r="H4449" s="22"/>
      <c r="I4449" s="80"/>
    </row>
    <row r="4450" spans="2:9" x14ac:dyDescent="0.15">
      <c r="B4450" s="19"/>
      <c r="C4450" s="2"/>
      <c r="D4450" s="2"/>
      <c r="E4450" s="7"/>
      <c r="F4450" s="3"/>
      <c r="G4450" s="3"/>
      <c r="H4450" s="22"/>
      <c r="I4450" s="80"/>
    </row>
    <row r="4451" spans="2:9" x14ac:dyDescent="0.15">
      <c r="B4451" s="19"/>
      <c r="C4451" s="2"/>
      <c r="D4451" s="2"/>
      <c r="E4451" s="7"/>
      <c r="F4451" s="3"/>
      <c r="G4451" s="3"/>
      <c r="H4451" s="22"/>
      <c r="I4451" s="80"/>
    </row>
    <row r="4452" spans="2:9" x14ac:dyDescent="0.15">
      <c r="B4452" s="19"/>
      <c r="C4452" s="2"/>
      <c r="D4452" s="2"/>
      <c r="E4452" s="7"/>
      <c r="F4452" s="3"/>
      <c r="G4452" s="3"/>
      <c r="H4452" s="22"/>
      <c r="I4452" s="80"/>
    </row>
    <row r="4453" spans="2:9" x14ac:dyDescent="0.15">
      <c r="B4453" s="19"/>
      <c r="C4453" s="2"/>
      <c r="D4453" s="2"/>
      <c r="E4453" s="7"/>
      <c r="F4453" s="3"/>
      <c r="G4453" s="3"/>
      <c r="H4453" s="22"/>
      <c r="I4453" s="80"/>
    </row>
    <row r="4454" spans="2:9" x14ac:dyDescent="0.15">
      <c r="B4454" s="19"/>
      <c r="C4454" s="2"/>
      <c r="D4454" s="2"/>
      <c r="E4454" s="7"/>
      <c r="F4454" s="3"/>
      <c r="G4454" s="3"/>
      <c r="H4454" s="22"/>
      <c r="I4454" s="80"/>
    </row>
    <row r="4455" spans="2:9" x14ac:dyDescent="0.15">
      <c r="B4455" s="19"/>
      <c r="C4455" s="2"/>
      <c r="D4455" s="2"/>
      <c r="E4455" s="7"/>
      <c r="F4455" s="3"/>
      <c r="G4455" s="3"/>
      <c r="H4455" s="22"/>
      <c r="I4455" s="80"/>
    </row>
    <row r="4456" spans="2:9" x14ac:dyDescent="0.15">
      <c r="B4456" s="19"/>
      <c r="C4456" s="2"/>
      <c r="D4456" s="2"/>
      <c r="E4456" s="7"/>
      <c r="F4456" s="3"/>
      <c r="G4456" s="3"/>
      <c r="H4456" s="22"/>
      <c r="I4456" s="80"/>
    </row>
    <row r="4457" spans="2:9" x14ac:dyDescent="0.15">
      <c r="B4457" s="19"/>
      <c r="C4457" s="2"/>
      <c r="D4457" s="2"/>
      <c r="E4457" s="7"/>
      <c r="F4457" s="3"/>
      <c r="G4457" s="3"/>
      <c r="H4457" s="22"/>
      <c r="I4457" s="80"/>
    </row>
    <row r="4458" spans="2:9" x14ac:dyDescent="0.15">
      <c r="B4458" s="19"/>
      <c r="C4458" s="2"/>
      <c r="D4458" s="2"/>
      <c r="E4458" s="7"/>
      <c r="F4458" s="3"/>
      <c r="G4458" s="3"/>
      <c r="H4458" s="22"/>
      <c r="I4458" s="80"/>
    </row>
    <row r="4459" spans="2:9" x14ac:dyDescent="0.15">
      <c r="B4459" s="19"/>
      <c r="C4459" s="2"/>
      <c r="D4459" s="2"/>
      <c r="E4459" s="7"/>
      <c r="F4459" s="3"/>
      <c r="G4459" s="3"/>
      <c r="H4459" s="22"/>
      <c r="I4459" s="80"/>
    </row>
    <row r="4460" spans="2:9" x14ac:dyDescent="0.15">
      <c r="B4460" s="19"/>
      <c r="C4460" s="2"/>
      <c r="D4460" s="2"/>
      <c r="E4460" s="7"/>
      <c r="F4460" s="3"/>
      <c r="G4460" s="3"/>
      <c r="H4460" s="22"/>
      <c r="I4460" s="80"/>
    </row>
    <row r="4461" spans="2:9" x14ac:dyDescent="0.15">
      <c r="B4461" s="19"/>
      <c r="C4461" s="2"/>
      <c r="D4461" s="2"/>
      <c r="E4461" s="7"/>
      <c r="F4461" s="3"/>
      <c r="G4461" s="3"/>
      <c r="H4461" s="22"/>
      <c r="I4461" s="80"/>
    </row>
    <row r="4462" spans="2:9" x14ac:dyDescent="0.15">
      <c r="B4462" s="19"/>
      <c r="C4462" s="2"/>
      <c r="D4462" s="2"/>
      <c r="E4462" s="7"/>
      <c r="F4462" s="3"/>
      <c r="G4462" s="3"/>
      <c r="H4462" s="22"/>
      <c r="I4462" s="80"/>
    </row>
    <row r="4463" spans="2:9" x14ac:dyDescent="0.15">
      <c r="B4463" s="19"/>
      <c r="C4463" s="2"/>
      <c r="D4463" s="2"/>
      <c r="E4463" s="7"/>
      <c r="F4463" s="3"/>
      <c r="G4463" s="3"/>
      <c r="H4463" s="22"/>
      <c r="I4463" s="80"/>
    </row>
    <row r="4464" spans="2:9" x14ac:dyDescent="0.15">
      <c r="B4464" s="19"/>
      <c r="C4464" s="2"/>
      <c r="D4464" s="2"/>
      <c r="E4464" s="7"/>
      <c r="F4464" s="3"/>
      <c r="G4464" s="3"/>
      <c r="H4464" s="22"/>
      <c r="I4464" s="80"/>
    </row>
    <row r="4465" spans="2:9" x14ac:dyDescent="0.15">
      <c r="B4465" s="19"/>
      <c r="C4465" s="2"/>
      <c r="D4465" s="2"/>
      <c r="E4465" s="7"/>
      <c r="F4465" s="3"/>
      <c r="G4465" s="3"/>
      <c r="H4465" s="22"/>
      <c r="I4465" s="80"/>
    </row>
    <row r="4466" spans="2:9" x14ac:dyDescent="0.15">
      <c r="B4466" s="19"/>
      <c r="C4466" s="2"/>
      <c r="D4466" s="2"/>
      <c r="E4466" s="7"/>
      <c r="F4466" s="3"/>
      <c r="G4466" s="3"/>
      <c r="H4466" s="22"/>
      <c r="I4466" s="80"/>
    </row>
    <row r="4467" spans="2:9" x14ac:dyDescent="0.15">
      <c r="B4467" s="19"/>
      <c r="C4467" s="2"/>
      <c r="D4467" s="2"/>
      <c r="E4467" s="7"/>
      <c r="F4467" s="3"/>
      <c r="G4467" s="3"/>
      <c r="H4467" s="22"/>
      <c r="I4467" s="80"/>
    </row>
    <row r="4468" spans="2:9" x14ac:dyDescent="0.15">
      <c r="B4468" s="19"/>
      <c r="C4468" s="2"/>
      <c r="D4468" s="2"/>
      <c r="E4468" s="7"/>
      <c r="F4468" s="3"/>
      <c r="G4468" s="3"/>
      <c r="H4468" s="22"/>
      <c r="I4468" s="80"/>
    </row>
    <row r="4469" spans="2:9" x14ac:dyDescent="0.15">
      <c r="B4469" s="19"/>
      <c r="C4469" s="2"/>
      <c r="D4469" s="2"/>
      <c r="E4469" s="7"/>
      <c r="F4469" s="3"/>
      <c r="G4469" s="3"/>
      <c r="H4469" s="22"/>
      <c r="I4469" s="80"/>
    </row>
    <row r="4470" spans="2:9" x14ac:dyDescent="0.15">
      <c r="B4470" s="19"/>
      <c r="C4470" s="2"/>
      <c r="D4470" s="2"/>
      <c r="E4470" s="7"/>
      <c r="F4470" s="3"/>
      <c r="G4470" s="3"/>
      <c r="H4470" s="22"/>
      <c r="I4470" s="80"/>
    </row>
    <row r="4471" spans="2:9" x14ac:dyDescent="0.15">
      <c r="B4471" s="19"/>
      <c r="C4471" s="2"/>
      <c r="D4471" s="2"/>
      <c r="E4471" s="7"/>
      <c r="F4471" s="3"/>
      <c r="G4471" s="3"/>
      <c r="H4471" s="22"/>
      <c r="I4471" s="80"/>
    </row>
    <row r="4472" spans="2:9" x14ac:dyDescent="0.15">
      <c r="B4472" s="19"/>
      <c r="C4472" s="2"/>
      <c r="D4472" s="2"/>
      <c r="E4472" s="7"/>
      <c r="F4472" s="3"/>
      <c r="G4472" s="3"/>
      <c r="H4472" s="22"/>
      <c r="I4472" s="80"/>
    </row>
    <row r="4473" spans="2:9" x14ac:dyDescent="0.15">
      <c r="B4473" s="19"/>
      <c r="C4473" s="2"/>
      <c r="D4473" s="2"/>
      <c r="E4473" s="7"/>
      <c r="F4473" s="3"/>
      <c r="G4473" s="3"/>
      <c r="H4473" s="22"/>
      <c r="I4473" s="80"/>
    </row>
    <row r="4474" spans="2:9" x14ac:dyDescent="0.15">
      <c r="B4474" s="19"/>
      <c r="C4474" s="2"/>
      <c r="D4474" s="2"/>
      <c r="E4474" s="7"/>
      <c r="F4474" s="3"/>
      <c r="G4474" s="3"/>
      <c r="H4474" s="22"/>
      <c r="I4474" s="80"/>
    </row>
    <row r="4475" spans="2:9" x14ac:dyDescent="0.15">
      <c r="B4475" s="19"/>
      <c r="C4475" s="2"/>
      <c r="D4475" s="2"/>
      <c r="E4475" s="7"/>
      <c r="F4475" s="3"/>
      <c r="G4475" s="3"/>
      <c r="H4475" s="22"/>
      <c r="I4475" s="80"/>
    </row>
    <row r="4476" spans="2:9" x14ac:dyDescent="0.15">
      <c r="B4476" s="19"/>
      <c r="C4476" s="2"/>
      <c r="D4476" s="2"/>
      <c r="E4476" s="7"/>
      <c r="F4476" s="3"/>
      <c r="G4476" s="3"/>
      <c r="H4476" s="22"/>
      <c r="I4476" s="80"/>
    </row>
    <row r="4477" spans="2:9" x14ac:dyDescent="0.15">
      <c r="B4477" s="19"/>
      <c r="C4477" s="2"/>
      <c r="D4477" s="2"/>
      <c r="E4477" s="7"/>
      <c r="F4477" s="3"/>
      <c r="G4477" s="3"/>
      <c r="H4477" s="22"/>
      <c r="I4477" s="80"/>
    </row>
    <row r="4478" spans="2:9" x14ac:dyDescent="0.15">
      <c r="B4478" s="19"/>
      <c r="C4478" s="2"/>
      <c r="D4478" s="2"/>
      <c r="E4478" s="7"/>
      <c r="F4478" s="3"/>
      <c r="G4478" s="3"/>
      <c r="H4478" s="22"/>
      <c r="I4478" s="80"/>
    </row>
    <row r="4479" spans="2:9" x14ac:dyDescent="0.15">
      <c r="B4479" s="19"/>
      <c r="C4479" s="2"/>
      <c r="D4479" s="2"/>
      <c r="E4479" s="7"/>
      <c r="F4479" s="3"/>
      <c r="G4479" s="3"/>
      <c r="H4479" s="22"/>
      <c r="I4479" s="80"/>
    </row>
    <row r="4480" spans="2:9" x14ac:dyDescent="0.15">
      <c r="B4480" s="19"/>
      <c r="C4480" s="2"/>
      <c r="D4480" s="2"/>
      <c r="E4480" s="7"/>
      <c r="F4480" s="3"/>
      <c r="G4480" s="3"/>
      <c r="H4480" s="22"/>
      <c r="I4480" s="80"/>
    </row>
    <row r="4481" spans="2:9" x14ac:dyDescent="0.15">
      <c r="B4481" s="19"/>
      <c r="C4481" s="2"/>
      <c r="D4481" s="2"/>
      <c r="E4481" s="7"/>
      <c r="F4481" s="3"/>
      <c r="G4481" s="3"/>
      <c r="H4481" s="22"/>
      <c r="I4481" s="80"/>
    </row>
    <row r="4482" spans="2:9" x14ac:dyDescent="0.15">
      <c r="B4482" s="19"/>
      <c r="C4482" s="2"/>
      <c r="D4482" s="2"/>
      <c r="E4482" s="7"/>
      <c r="F4482" s="3"/>
      <c r="G4482" s="3"/>
      <c r="H4482" s="22"/>
      <c r="I4482" s="80"/>
    </row>
    <row r="4483" spans="2:9" x14ac:dyDescent="0.15">
      <c r="B4483" s="19"/>
      <c r="C4483" s="2"/>
      <c r="D4483" s="2"/>
      <c r="E4483" s="7"/>
      <c r="F4483" s="3"/>
      <c r="G4483" s="3"/>
      <c r="H4483" s="22"/>
      <c r="I4483" s="80"/>
    </row>
    <row r="4484" spans="2:9" x14ac:dyDescent="0.15">
      <c r="B4484" s="19"/>
      <c r="C4484" s="2"/>
      <c r="D4484" s="2"/>
      <c r="E4484" s="7"/>
      <c r="F4484" s="3"/>
      <c r="G4484" s="3"/>
      <c r="H4484" s="22"/>
      <c r="I4484" s="80"/>
    </row>
    <row r="4485" spans="2:9" x14ac:dyDescent="0.15">
      <c r="B4485" s="19"/>
      <c r="C4485" s="2"/>
      <c r="D4485" s="2"/>
      <c r="E4485" s="7"/>
      <c r="F4485" s="3"/>
      <c r="G4485" s="3"/>
      <c r="H4485" s="22"/>
      <c r="I4485" s="80"/>
    </row>
    <row r="4486" spans="2:9" x14ac:dyDescent="0.15">
      <c r="B4486" s="19"/>
      <c r="C4486" s="2"/>
      <c r="D4486" s="2"/>
      <c r="E4486" s="7"/>
      <c r="F4486" s="3"/>
      <c r="G4486" s="3"/>
      <c r="H4486" s="22"/>
      <c r="I4486" s="80"/>
    </row>
    <row r="4487" spans="2:9" x14ac:dyDescent="0.15">
      <c r="B4487" s="19"/>
      <c r="C4487" s="2"/>
      <c r="D4487" s="2"/>
      <c r="E4487" s="7"/>
      <c r="F4487" s="3"/>
      <c r="G4487" s="3"/>
      <c r="H4487" s="22"/>
      <c r="I4487" s="80"/>
    </row>
    <row r="4488" spans="2:9" x14ac:dyDescent="0.15">
      <c r="B4488" s="19"/>
      <c r="C4488" s="2"/>
      <c r="D4488" s="2"/>
      <c r="E4488" s="7"/>
      <c r="F4488" s="3"/>
      <c r="G4488" s="3"/>
      <c r="H4488" s="22"/>
      <c r="I4488" s="80"/>
    </row>
    <row r="4489" spans="2:9" x14ac:dyDescent="0.15">
      <c r="B4489" s="19"/>
      <c r="C4489" s="2"/>
      <c r="D4489" s="2"/>
      <c r="E4489" s="7"/>
      <c r="F4489" s="3"/>
      <c r="G4489" s="3"/>
      <c r="H4489" s="22"/>
      <c r="I4489" s="80"/>
    </row>
    <row r="4490" spans="2:9" x14ac:dyDescent="0.15">
      <c r="B4490" s="19"/>
      <c r="C4490" s="2"/>
      <c r="D4490" s="2"/>
      <c r="E4490" s="7"/>
      <c r="F4490" s="3"/>
      <c r="G4490" s="3"/>
      <c r="H4490" s="22"/>
      <c r="I4490" s="80"/>
    </row>
    <row r="4491" spans="2:9" x14ac:dyDescent="0.15">
      <c r="B4491" s="19"/>
      <c r="C4491" s="2"/>
      <c r="D4491" s="2"/>
      <c r="E4491" s="7"/>
      <c r="F4491" s="3"/>
      <c r="G4491" s="3"/>
      <c r="H4491" s="22"/>
      <c r="I4491" s="80"/>
    </row>
    <row r="4492" spans="2:9" x14ac:dyDescent="0.15">
      <c r="B4492" s="19"/>
      <c r="C4492" s="2"/>
      <c r="D4492" s="2"/>
      <c r="E4492" s="7"/>
      <c r="F4492" s="3"/>
      <c r="G4492" s="3"/>
      <c r="H4492" s="22"/>
      <c r="I4492" s="80"/>
    </row>
    <row r="4493" spans="2:9" x14ac:dyDescent="0.15">
      <c r="B4493" s="19"/>
      <c r="C4493" s="2"/>
      <c r="D4493" s="2"/>
      <c r="E4493" s="7"/>
      <c r="F4493" s="3"/>
      <c r="G4493" s="3"/>
      <c r="H4493" s="22"/>
      <c r="I4493" s="80"/>
    </row>
    <row r="4494" spans="2:9" x14ac:dyDescent="0.15">
      <c r="B4494" s="19"/>
      <c r="C4494" s="2"/>
      <c r="D4494" s="2"/>
      <c r="E4494" s="7"/>
      <c r="F4494" s="3"/>
      <c r="G4494" s="3"/>
      <c r="H4494" s="22"/>
      <c r="I4494" s="80"/>
    </row>
    <row r="4495" spans="2:9" x14ac:dyDescent="0.15">
      <c r="B4495" s="19"/>
      <c r="C4495" s="2"/>
      <c r="D4495" s="2"/>
      <c r="E4495" s="7"/>
      <c r="F4495" s="3"/>
      <c r="G4495" s="3"/>
      <c r="H4495" s="22"/>
      <c r="I4495" s="80"/>
    </row>
    <row r="4496" spans="2:9" x14ac:dyDescent="0.15">
      <c r="B4496" s="19"/>
      <c r="C4496" s="2"/>
      <c r="D4496" s="2"/>
      <c r="E4496" s="7"/>
      <c r="F4496" s="3"/>
      <c r="G4496" s="3"/>
      <c r="H4496" s="22"/>
      <c r="I4496" s="80"/>
    </row>
    <row r="4497" spans="2:9" x14ac:dyDescent="0.15">
      <c r="B4497" s="19"/>
      <c r="C4497" s="2"/>
      <c r="D4497" s="2"/>
      <c r="E4497" s="7"/>
      <c r="F4497" s="3"/>
      <c r="G4497" s="3"/>
      <c r="H4497" s="22"/>
      <c r="I4497" s="80"/>
    </row>
    <row r="4498" spans="2:9" x14ac:dyDescent="0.15">
      <c r="B4498" s="19"/>
      <c r="C4498" s="2"/>
      <c r="D4498" s="2"/>
      <c r="E4498" s="7"/>
      <c r="F4498" s="3"/>
      <c r="G4498" s="3"/>
      <c r="H4498" s="22"/>
      <c r="I4498" s="80"/>
    </row>
    <row r="4499" spans="2:9" x14ac:dyDescent="0.15">
      <c r="B4499" s="19"/>
      <c r="C4499" s="2"/>
      <c r="D4499" s="2"/>
      <c r="E4499" s="7"/>
      <c r="F4499" s="3"/>
      <c r="G4499" s="3"/>
      <c r="H4499" s="22"/>
      <c r="I4499" s="80"/>
    </row>
    <row r="4500" spans="2:9" x14ac:dyDescent="0.15">
      <c r="B4500" s="19"/>
      <c r="C4500" s="2"/>
      <c r="D4500" s="2"/>
      <c r="E4500" s="7"/>
      <c r="F4500" s="3"/>
      <c r="G4500" s="3"/>
      <c r="H4500" s="22"/>
      <c r="I4500" s="80"/>
    </row>
    <row r="4501" spans="2:9" x14ac:dyDescent="0.15">
      <c r="B4501" s="19"/>
      <c r="C4501" s="2"/>
      <c r="D4501" s="2"/>
      <c r="E4501" s="7"/>
      <c r="F4501" s="3"/>
      <c r="G4501" s="3"/>
      <c r="H4501" s="22"/>
      <c r="I4501" s="80"/>
    </row>
    <row r="4502" spans="2:9" x14ac:dyDescent="0.15">
      <c r="B4502" s="19"/>
      <c r="C4502" s="2"/>
      <c r="D4502" s="2"/>
      <c r="E4502" s="7"/>
      <c r="F4502" s="3"/>
      <c r="G4502" s="3"/>
      <c r="H4502" s="22"/>
      <c r="I4502" s="80"/>
    </row>
    <row r="4503" spans="2:9" x14ac:dyDescent="0.15">
      <c r="B4503" s="19"/>
      <c r="C4503" s="2"/>
      <c r="D4503" s="2"/>
      <c r="E4503" s="7"/>
      <c r="F4503" s="3"/>
      <c r="G4503" s="3"/>
      <c r="H4503" s="22"/>
      <c r="I4503" s="80"/>
    </row>
    <row r="4504" spans="2:9" x14ac:dyDescent="0.15">
      <c r="B4504" s="19"/>
      <c r="C4504" s="2"/>
      <c r="D4504" s="2"/>
      <c r="E4504" s="7"/>
      <c r="F4504" s="3"/>
      <c r="G4504" s="3"/>
      <c r="H4504" s="22"/>
      <c r="I4504" s="80"/>
    </row>
    <row r="4505" spans="2:9" x14ac:dyDescent="0.15">
      <c r="B4505" s="19"/>
      <c r="C4505" s="2"/>
      <c r="D4505" s="2"/>
      <c r="E4505" s="7"/>
      <c r="F4505" s="3"/>
      <c r="G4505" s="3"/>
      <c r="H4505" s="22"/>
      <c r="I4505" s="80"/>
    </row>
    <row r="4506" spans="2:9" x14ac:dyDescent="0.15">
      <c r="B4506" s="19"/>
      <c r="C4506" s="2"/>
      <c r="D4506" s="2"/>
      <c r="E4506" s="7"/>
      <c r="F4506" s="3"/>
      <c r="G4506" s="3"/>
      <c r="H4506" s="22"/>
      <c r="I4506" s="80"/>
    </row>
    <row r="4507" spans="2:9" x14ac:dyDescent="0.15">
      <c r="B4507" s="19"/>
      <c r="C4507" s="2"/>
      <c r="D4507" s="2"/>
      <c r="E4507" s="7"/>
      <c r="F4507" s="3"/>
      <c r="G4507" s="3"/>
      <c r="H4507" s="22"/>
      <c r="I4507" s="80"/>
    </row>
    <row r="4508" spans="2:9" x14ac:dyDescent="0.15">
      <c r="B4508" s="19"/>
      <c r="C4508" s="2"/>
      <c r="D4508" s="2"/>
      <c r="E4508" s="7"/>
      <c r="F4508" s="3"/>
      <c r="G4508" s="3"/>
      <c r="H4508" s="22"/>
      <c r="I4508" s="80"/>
    </row>
    <row r="4509" spans="2:9" x14ac:dyDescent="0.15">
      <c r="B4509" s="19"/>
      <c r="C4509" s="2"/>
      <c r="D4509" s="2"/>
      <c r="E4509" s="7"/>
      <c r="F4509" s="3"/>
      <c r="G4509" s="3"/>
      <c r="H4509" s="22"/>
      <c r="I4509" s="80"/>
    </row>
    <row r="4510" spans="2:9" x14ac:dyDescent="0.15">
      <c r="B4510" s="19"/>
      <c r="C4510" s="2"/>
      <c r="D4510" s="2"/>
      <c r="E4510" s="7"/>
      <c r="F4510" s="3"/>
      <c r="G4510" s="3"/>
      <c r="H4510" s="22"/>
      <c r="I4510" s="80"/>
    </row>
    <row r="4511" spans="2:9" x14ac:dyDescent="0.15">
      <c r="B4511" s="19"/>
      <c r="C4511" s="2"/>
      <c r="D4511" s="2"/>
      <c r="E4511" s="7"/>
      <c r="F4511" s="3"/>
      <c r="G4511" s="3"/>
      <c r="H4511" s="22"/>
      <c r="I4511" s="80"/>
    </row>
    <row r="4512" spans="2:9" x14ac:dyDescent="0.15">
      <c r="B4512" s="19"/>
      <c r="C4512" s="2"/>
      <c r="D4512" s="2"/>
      <c r="E4512" s="7"/>
      <c r="F4512" s="3"/>
      <c r="G4512" s="3"/>
      <c r="H4512" s="22"/>
      <c r="I4512" s="80"/>
    </row>
    <row r="4513" spans="2:9" x14ac:dyDescent="0.15">
      <c r="B4513" s="19"/>
      <c r="C4513" s="2"/>
      <c r="D4513" s="2"/>
      <c r="E4513" s="7"/>
      <c r="F4513" s="3"/>
      <c r="G4513" s="3"/>
      <c r="H4513" s="22"/>
      <c r="I4513" s="80"/>
    </row>
    <row r="4514" spans="2:9" x14ac:dyDescent="0.15">
      <c r="B4514" s="19"/>
      <c r="C4514" s="2"/>
      <c r="D4514" s="2"/>
      <c r="E4514" s="7"/>
      <c r="F4514" s="3"/>
      <c r="G4514" s="3"/>
      <c r="H4514" s="22"/>
      <c r="I4514" s="80"/>
    </row>
    <row r="4515" spans="2:9" x14ac:dyDescent="0.15">
      <c r="B4515" s="19"/>
      <c r="C4515" s="2"/>
      <c r="D4515" s="2"/>
      <c r="E4515" s="7"/>
      <c r="F4515" s="3"/>
      <c r="G4515" s="3"/>
      <c r="H4515" s="22"/>
      <c r="I4515" s="80"/>
    </row>
    <row r="4516" spans="2:9" x14ac:dyDescent="0.15">
      <c r="B4516" s="19"/>
      <c r="C4516" s="2"/>
      <c r="D4516" s="2"/>
      <c r="E4516" s="7"/>
      <c r="F4516" s="3"/>
      <c r="G4516" s="3"/>
      <c r="H4516" s="22"/>
      <c r="I4516" s="80"/>
    </row>
    <row r="4517" spans="2:9" x14ac:dyDescent="0.15">
      <c r="B4517" s="19"/>
      <c r="C4517" s="2"/>
      <c r="D4517" s="2"/>
      <c r="E4517" s="7"/>
      <c r="F4517" s="3"/>
      <c r="G4517" s="3"/>
      <c r="H4517" s="22"/>
      <c r="I4517" s="80"/>
    </row>
    <row r="4518" spans="2:9" x14ac:dyDescent="0.15">
      <c r="B4518" s="19"/>
      <c r="C4518" s="2"/>
      <c r="D4518" s="2"/>
      <c r="E4518" s="7"/>
      <c r="F4518" s="3"/>
      <c r="G4518" s="3"/>
      <c r="H4518" s="22"/>
      <c r="I4518" s="80"/>
    </row>
    <row r="4519" spans="2:9" x14ac:dyDescent="0.15">
      <c r="B4519" s="19"/>
      <c r="C4519" s="2"/>
      <c r="D4519" s="2"/>
      <c r="E4519" s="7"/>
      <c r="F4519" s="3"/>
      <c r="G4519" s="3"/>
      <c r="H4519" s="22"/>
      <c r="I4519" s="80"/>
    </row>
    <row r="4520" spans="2:9" x14ac:dyDescent="0.15">
      <c r="B4520" s="19"/>
      <c r="C4520" s="2"/>
      <c r="D4520" s="2"/>
      <c r="E4520" s="7"/>
      <c r="F4520" s="3"/>
      <c r="G4520" s="3"/>
      <c r="H4520" s="22"/>
      <c r="I4520" s="80"/>
    </row>
    <row r="4521" spans="2:9" x14ac:dyDescent="0.15">
      <c r="B4521" s="19"/>
      <c r="C4521" s="2"/>
      <c r="D4521" s="2"/>
      <c r="E4521" s="7"/>
      <c r="F4521" s="3"/>
      <c r="G4521" s="3"/>
      <c r="H4521" s="22"/>
      <c r="I4521" s="80"/>
    </row>
    <row r="4522" spans="2:9" x14ac:dyDescent="0.15">
      <c r="B4522" s="19"/>
      <c r="C4522" s="2"/>
      <c r="D4522" s="2"/>
      <c r="E4522" s="7"/>
      <c r="F4522" s="3"/>
      <c r="G4522" s="3"/>
      <c r="H4522" s="22"/>
      <c r="I4522" s="80"/>
    </row>
    <row r="4523" spans="2:9" x14ac:dyDescent="0.15">
      <c r="B4523" s="19"/>
      <c r="C4523" s="2"/>
      <c r="D4523" s="2"/>
      <c r="E4523" s="7"/>
      <c r="F4523" s="3"/>
      <c r="G4523" s="3"/>
      <c r="H4523" s="22"/>
      <c r="I4523" s="80"/>
    </row>
    <row r="4524" spans="2:9" x14ac:dyDescent="0.15">
      <c r="B4524" s="19"/>
      <c r="C4524" s="2"/>
      <c r="D4524" s="2"/>
      <c r="E4524" s="7"/>
      <c r="F4524" s="3"/>
      <c r="G4524" s="3"/>
      <c r="H4524" s="22"/>
      <c r="I4524" s="80"/>
    </row>
    <row r="4525" spans="2:9" x14ac:dyDescent="0.15">
      <c r="B4525" s="19"/>
      <c r="C4525" s="2"/>
      <c r="D4525" s="2"/>
      <c r="E4525" s="7"/>
      <c r="F4525" s="3"/>
      <c r="G4525" s="3"/>
      <c r="H4525" s="22"/>
      <c r="I4525" s="80"/>
    </row>
    <row r="4526" spans="2:9" x14ac:dyDescent="0.15">
      <c r="B4526" s="19"/>
      <c r="C4526" s="2"/>
      <c r="D4526" s="2"/>
      <c r="E4526" s="7"/>
      <c r="F4526" s="3"/>
      <c r="G4526" s="3"/>
      <c r="H4526" s="22"/>
      <c r="I4526" s="80"/>
    </row>
    <row r="4527" spans="2:9" x14ac:dyDescent="0.15">
      <c r="B4527" s="19"/>
      <c r="C4527" s="2"/>
      <c r="D4527" s="2"/>
      <c r="E4527" s="7"/>
      <c r="F4527" s="3"/>
      <c r="G4527" s="3"/>
      <c r="H4527" s="22"/>
      <c r="I4527" s="80"/>
    </row>
    <row r="4528" spans="2:9" x14ac:dyDescent="0.15">
      <c r="B4528" s="19"/>
      <c r="C4528" s="2"/>
      <c r="D4528" s="2"/>
      <c r="E4528" s="7"/>
      <c r="F4528" s="3"/>
      <c r="G4528" s="3"/>
      <c r="H4528" s="22"/>
      <c r="I4528" s="80"/>
    </row>
    <row r="4529" spans="2:9" x14ac:dyDescent="0.15">
      <c r="B4529" s="19"/>
      <c r="C4529" s="2"/>
      <c r="D4529" s="2"/>
      <c r="E4529" s="7"/>
      <c r="F4529" s="3"/>
      <c r="G4529" s="3"/>
      <c r="H4529" s="22"/>
      <c r="I4529" s="80"/>
    </row>
    <row r="4530" spans="2:9" x14ac:dyDescent="0.15">
      <c r="B4530" s="19"/>
      <c r="C4530" s="2"/>
      <c r="D4530" s="2"/>
      <c r="E4530" s="7"/>
      <c r="F4530" s="3"/>
      <c r="G4530" s="3"/>
      <c r="H4530" s="22"/>
      <c r="I4530" s="80"/>
    </row>
    <row r="4531" spans="2:9" x14ac:dyDescent="0.15">
      <c r="B4531" s="19"/>
      <c r="C4531" s="2"/>
      <c r="D4531" s="2"/>
      <c r="E4531" s="7"/>
      <c r="F4531" s="3"/>
      <c r="G4531" s="3"/>
      <c r="H4531" s="22"/>
      <c r="I4531" s="80"/>
    </row>
    <row r="4532" spans="2:9" x14ac:dyDescent="0.15">
      <c r="B4532" s="19"/>
      <c r="C4532" s="2"/>
      <c r="D4532" s="2"/>
      <c r="E4532" s="7"/>
      <c r="F4532" s="3"/>
      <c r="G4532" s="3"/>
      <c r="H4532" s="22"/>
      <c r="I4532" s="80"/>
    </row>
    <row r="4533" spans="2:9" x14ac:dyDescent="0.15">
      <c r="B4533" s="19"/>
      <c r="C4533" s="2"/>
      <c r="D4533" s="2"/>
      <c r="E4533" s="7"/>
      <c r="F4533" s="3"/>
      <c r="G4533" s="3"/>
      <c r="H4533" s="22"/>
      <c r="I4533" s="80"/>
    </row>
    <row r="4534" spans="2:9" x14ac:dyDescent="0.15">
      <c r="B4534" s="19"/>
      <c r="C4534" s="2"/>
      <c r="D4534" s="2"/>
      <c r="E4534" s="7"/>
      <c r="F4534" s="3"/>
      <c r="G4534" s="3"/>
      <c r="H4534" s="22"/>
      <c r="I4534" s="80"/>
    </row>
    <row r="4535" spans="2:9" x14ac:dyDescent="0.15">
      <c r="B4535" s="19"/>
      <c r="C4535" s="2"/>
      <c r="D4535" s="2"/>
      <c r="E4535" s="7"/>
      <c r="F4535" s="3"/>
      <c r="G4535" s="3"/>
      <c r="H4535" s="22"/>
      <c r="I4535" s="80"/>
    </row>
    <row r="4536" spans="2:9" x14ac:dyDescent="0.15">
      <c r="B4536" s="19"/>
      <c r="C4536" s="2"/>
      <c r="D4536" s="2"/>
      <c r="E4536" s="7"/>
      <c r="F4536" s="3"/>
      <c r="G4536" s="3"/>
      <c r="H4536" s="22"/>
      <c r="I4536" s="80"/>
    </row>
    <row r="4537" spans="2:9" x14ac:dyDescent="0.15">
      <c r="B4537" s="19"/>
      <c r="C4537" s="2"/>
      <c r="D4537" s="2"/>
      <c r="E4537" s="7"/>
      <c r="F4537" s="3"/>
      <c r="G4537" s="3"/>
      <c r="H4537" s="22"/>
      <c r="I4537" s="80"/>
    </row>
    <row r="4538" spans="2:9" x14ac:dyDescent="0.15">
      <c r="B4538" s="19"/>
      <c r="C4538" s="2"/>
      <c r="D4538" s="2"/>
      <c r="E4538" s="7"/>
      <c r="F4538" s="3"/>
      <c r="G4538" s="3"/>
      <c r="H4538" s="22"/>
      <c r="I4538" s="80"/>
    </row>
    <row r="4539" spans="2:9" x14ac:dyDescent="0.15">
      <c r="B4539" s="19"/>
      <c r="C4539" s="2"/>
      <c r="D4539" s="2"/>
      <c r="E4539" s="7"/>
      <c r="F4539" s="3"/>
      <c r="G4539" s="3"/>
      <c r="H4539" s="22"/>
      <c r="I4539" s="80"/>
    </row>
    <row r="4540" spans="2:9" x14ac:dyDescent="0.15">
      <c r="B4540" s="19"/>
      <c r="C4540" s="2"/>
      <c r="D4540" s="2"/>
      <c r="E4540" s="7"/>
      <c r="F4540" s="3"/>
      <c r="G4540" s="3"/>
      <c r="H4540" s="22"/>
      <c r="I4540" s="80"/>
    </row>
    <row r="4541" spans="2:9" x14ac:dyDescent="0.15">
      <c r="B4541" s="19"/>
      <c r="C4541" s="2"/>
      <c r="D4541" s="2"/>
      <c r="E4541" s="7"/>
      <c r="F4541" s="3"/>
      <c r="G4541" s="3"/>
      <c r="H4541" s="22"/>
      <c r="I4541" s="80"/>
    </row>
    <row r="4542" spans="2:9" x14ac:dyDescent="0.15">
      <c r="B4542" s="19"/>
      <c r="C4542" s="2"/>
      <c r="D4542" s="2"/>
      <c r="E4542" s="7"/>
      <c r="F4542" s="3"/>
      <c r="G4542" s="3"/>
      <c r="H4542" s="22"/>
      <c r="I4542" s="80"/>
    </row>
    <row r="4543" spans="2:9" x14ac:dyDescent="0.15">
      <c r="B4543" s="19"/>
      <c r="C4543" s="2"/>
      <c r="D4543" s="2"/>
      <c r="E4543" s="7"/>
      <c r="F4543" s="3"/>
      <c r="G4543" s="3"/>
      <c r="H4543" s="22"/>
      <c r="I4543" s="80"/>
    </row>
    <row r="4544" spans="2:9" x14ac:dyDescent="0.15">
      <c r="B4544" s="19"/>
      <c r="C4544" s="2"/>
      <c r="D4544" s="2"/>
      <c r="E4544" s="7"/>
      <c r="F4544" s="3"/>
      <c r="G4544" s="3"/>
      <c r="H4544" s="22"/>
      <c r="I4544" s="80"/>
    </row>
    <row r="4545" spans="2:9" x14ac:dyDescent="0.15">
      <c r="B4545" s="19"/>
      <c r="C4545" s="2"/>
      <c r="D4545" s="2"/>
      <c r="E4545" s="7"/>
      <c r="F4545" s="3"/>
      <c r="G4545" s="3"/>
      <c r="H4545" s="22"/>
      <c r="I4545" s="80"/>
    </row>
    <row r="4546" spans="2:9" x14ac:dyDescent="0.15">
      <c r="B4546" s="19"/>
      <c r="C4546" s="2"/>
      <c r="D4546" s="2"/>
      <c r="E4546" s="7"/>
      <c r="F4546" s="3"/>
      <c r="G4546" s="3"/>
      <c r="H4546" s="22"/>
      <c r="I4546" s="80"/>
    </row>
    <row r="4547" spans="2:9" x14ac:dyDescent="0.15">
      <c r="B4547" s="19"/>
      <c r="C4547" s="2"/>
      <c r="D4547" s="2"/>
      <c r="E4547" s="7"/>
      <c r="F4547" s="3"/>
      <c r="G4547" s="3"/>
      <c r="H4547" s="22"/>
      <c r="I4547" s="80"/>
    </row>
    <row r="4548" spans="2:9" x14ac:dyDescent="0.15">
      <c r="B4548" s="19"/>
      <c r="C4548" s="2"/>
      <c r="D4548" s="2"/>
      <c r="E4548" s="7"/>
      <c r="F4548" s="3"/>
      <c r="G4548" s="3"/>
      <c r="H4548" s="22"/>
      <c r="I4548" s="80"/>
    </row>
    <row r="4549" spans="2:9" x14ac:dyDescent="0.15">
      <c r="B4549" s="19"/>
      <c r="C4549" s="2"/>
      <c r="D4549" s="2"/>
      <c r="E4549" s="7"/>
      <c r="F4549" s="3"/>
      <c r="G4549" s="3"/>
      <c r="H4549" s="22"/>
      <c r="I4549" s="80"/>
    </row>
    <row r="4550" spans="2:9" x14ac:dyDescent="0.15">
      <c r="B4550" s="19"/>
      <c r="C4550" s="2"/>
      <c r="D4550" s="2"/>
      <c r="E4550" s="7"/>
      <c r="F4550" s="3"/>
      <c r="G4550" s="3"/>
      <c r="H4550" s="22"/>
      <c r="I4550" s="80"/>
    </row>
    <row r="4551" spans="2:9" x14ac:dyDescent="0.15">
      <c r="B4551" s="19"/>
      <c r="C4551" s="2"/>
      <c r="D4551" s="2"/>
      <c r="E4551" s="7"/>
      <c r="F4551" s="3"/>
      <c r="G4551" s="3"/>
      <c r="H4551" s="22"/>
      <c r="I4551" s="80"/>
    </row>
    <row r="4552" spans="2:9" x14ac:dyDescent="0.15">
      <c r="B4552" s="19"/>
      <c r="C4552" s="2"/>
      <c r="D4552" s="2"/>
      <c r="E4552" s="7"/>
      <c r="F4552" s="3"/>
      <c r="G4552" s="3"/>
      <c r="H4552" s="22"/>
      <c r="I4552" s="80"/>
    </row>
    <row r="4553" spans="2:9" x14ac:dyDescent="0.15">
      <c r="B4553" s="19"/>
      <c r="C4553" s="2"/>
      <c r="D4553" s="2"/>
      <c r="E4553" s="7"/>
      <c r="F4553" s="3"/>
      <c r="G4553" s="3"/>
      <c r="H4553" s="22"/>
      <c r="I4553" s="80"/>
    </row>
    <row r="4554" spans="2:9" x14ac:dyDescent="0.15">
      <c r="B4554" s="19"/>
      <c r="C4554" s="2"/>
      <c r="D4554" s="2"/>
      <c r="E4554" s="7"/>
      <c r="F4554" s="3"/>
      <c r="G4554" s="3"/>
      <c r="H4554" s="22"/>
      <c r="I4554" s="80"/>
    </row>
    <row r="4555" spans="2:9" x14ac:dyDescent="0.15">
      <c r="B4555" s="19"/>
      <c r="C4555" s="2"/>
      <c r="D4555" s="2"/>
      <c r="E4555" s="7"/>
      <c r="F4555" s="3"/>
      <c r="G4555" s="3"/>
      <c r="H4555" s="22"/>
      <c r="I4555" s="80"/>
    </row>
    <row r="4556" spans="2:9" x14ac:dyDescent="0.15">
      <c r="B4556" s="19"/>
      <c r="C4556" s="2"/>
      <c r="D4556" s="2"/>
      <c r="E4556" s="7"/>
      <c r="F4556" s="3"/>
      <c r="G4556" s="3"/>
      <c r="H4556" s="22"/>
      <c r="I4556" s="80"/>
    </row>
    <row r="4557" spans="2:9" x14ac:dyDescent="0.15">
      <c r="B4557" s="19"/>
      <c r="C4557" s="2"/>
      <c r="D4557" s="2"/>
      <c r="E4557" s="7"/>
      <c r="F4557" s="3"/>
      <c r="G4557" s="3"/>
      <c r="H4557" s="22"/>
      <c r="I4557" s="80"/>
    </row>
    <row r="4558" spans="2:9" x14ac:dyDescent="0.15">
      <c r="B4558" s="19"/>
      <c r="C4558" s="2"/>
      <c r="D4558" s="2"/>
      <c r="E4558" s="7"/>
      <c r="F4558" s="3"/>
      <c r="G4558" s="3"/>
      <c r="H4558" s="22"/>
      <c r="I4558" s="80"/>
    </row>
    <row r="4559" spans="2:9" x14ac:dyDescent="0.15">
      <c r="B4559" s="19"/>
      <c r="C4559" s="2"/>
      <c r="D4559" s="2"/>
      <c r="E4559" s="7"/>
      <c r="F4559" s="3"/>
      <c r="G4559" s="3"/>
      <c r="H4559" s="22"/>
      <c r="I4559" s="80"/>
    </row>
    <row r="4560" spans="2:9" x14ac:dyDescent="0.15">
      <c r="B4560" s="19"/>
      <c r="C4560" s="2"/>
      <c r="D4560" s="2"/>
      <c r="E4560" s="7"/>
      <c r="F4560" s="3"/>
      <c r="G4560" s="3"/>
      <c r="H4560" s="22"/>
      <c r="I4560" s="80"/>
    </row>
    <row r="4561" spans="2:9" x14ac:dyDescent="0.15">
      <c r="B4561" s="19"/>
      <c r="C4561" s="2"/>
      <c r="D4561" s="2"/>
      <c r="E4561" s="7"/>
      <c r="F4561" s="3"/>
      <c r="G4561" s="3"/>
      <c r="H4561" s="22"/>
      <c r="I4561" s="80"/>
    </row>
    <row r="4562" spans="2:9" x14ac:dyDescent="0.15">
      <c r="B4562" s="19"/>
      <c r="C4562" s="2"/>
      <c r="D4562" s="2"/>
      <c r="E4562" s="7"/>
      <c r="F4562" s="3"/>
      <c r="G4562" s="3"/>
      <c r="H4562" s="22"/>
      <c r="I4562" s="80"/>
    </row>
    <row r="4563" spans="2:9" x14ac:dyDescent="0.15">
      <c r="B4563" s="19"/>
      <c r="C4563" s="2"/>
      <c r="D4563" s="2"/>
      <c r="E4563" s="7"/>
      <c r="F4563" s="3"/>
      <c r="G4563" s="3"/>
      <c r="H4563" s="22"/>
      <c r="I4563" s="80"/>
    </row>
    <row r="4564" spans="2:9" x14ac:dyDescent="0.15">
      <c r="B4564" s="19"/>
      <c r="C4564" s="2"/>
      <c r="D4564" s="2"/>
      <c r="E4564" s="7"/>
      <c r="F4564" s="3"/>
      <c r="G4564" s="3"/>
      <c r="H4564" s="22"/>
      <c r="I4564" s="80"/>
    </row>
    <row r="4565" spans="2:9" x14ac:dyDescent="0.15">
      <c r="B4565" s="19"/>
      <c r="C4565" s="2"/>
      <c r="D4565" s="2"/>
      <c r="E4565" s="7"/>
      <c r="F4565" s="3"/>
      <c r="G4565" s="3"/>
      <c r="H4565" s="22"/>
      <c r="I4565" s="80"/>
    </row>
    <row r="4566" spans="2:9" x14ac:dyDescent="0.15">
      <c r="B4566" s="19"/>
      <c r="C4566" s="2"/>
      <c r="D4566" s="2"/>
      <c r="E4566" s="7"/>
      <c r="F4566" s="3"/>
      <c r="G4566" s="3"/>
      <c r="H4566" s="22"/>
      <c r="I4566" s="80"/>
    </row>
    <row r="4567" spans="2:9" x14ac:dyDescent="0.15">
      <c r="B4567" s="19"/>
      <c r="C4567" s="2"/>
      <c r="D4567" s="2"/>
      <c r="E4567" s="7"/>
      <c r="F4567" s="3"/>
      <c r="G4567" s="3"/>
      <c r="H4567" s="22"/>
      <c r="I4567" s="80"/>
    </row>
    <row r="4568" spans="2:9" x14ac:dyDescent="0.15">
      <c r="B4568" s="19"/>
      <c r="C4568" s="2"/>
      <c r="D4568" s="2"/>
      <c r="E4568" s="7"/>
      <c r="F4568" s="3"/>
      <c r="G4568" s="3"/>
      <c r="H4568" s="22"/>
      <c r="I4568" s="80"/>
    </row>
    <row r="4569" spans="2:9" x14ac:dyDescent="0.15">
      <c r="B4569" s="19"/>
      <c r="C4569" s="2"/>
      <c r="D4569" s="2"/>
      <c r="E4569" s="7"/>
      <c r="F4569" s="3"/>
      <c r="G4569" s="3"/>
      <c r="H4569" s="22"/>
      <c r="I4569" s="80"/>
    </row>
    <row r="4570" spans="2:9" x14ac:dyDescent="0.15">
      <c r="B4570" s="19"/>
      <c r="C4570" s="2"/>
      <c r="D4570" s="2"/>
      <c r="E4570" s="7"/>
      <c r="F4570" s="3"/>
      <c r="G4570" s="3"/>
      <c r="H4570" s="22"/>
      <c r="I4570" s="80"/>
    </row>
    <row r="4571" spans="2:9" x14ac:dyDescent="0.15">
      <c r="B4571" s="19"/>
      <c r="C4571" s="2"/>
      <c r="D4571" s="2"/>
      <c r="E4571" s="7"/>
      <c r="F4571" s="3"/>
      <c r="G4571" s="3"/>
      <c r="H4571" s="22"/>
      <c r="I4571" s="80"/>
    </row>
    <row r="4572" spans="2:9" x14ac:dyDescent="0.15">
      <c r="B4572" s="19"/>
      <c r="C4572" s="2"/>
      <c r="D4572" s="2"/>
      <c r="E4572" s="7"/>
      <c r="F4572" s="3"/>
      <c r="G4572" s="3"/>
      <c r="H4572" s="22"/>
      <c r="I4572" s="80"/>
    </row>
    <row r="4573" spans="2:9" x14ac:dyDescent="0.15">
      <c r="B4573" s="19"/>
      <c r="C4573" s="2"/>
      <c r="D4573" s="2"/>
      <c r="E4573" s="7"/>
      <c r="F4573" s="3"/>
      <c r="G4573" s="3"/>
      <c r="H4573" s="22"/>
      <c r="I4573" s="80"/>
    </row>
    <row r="4574" spans="2:9" x14ac:dyDescent="0.15">
      <c r="B4574" s="19"/>
      <c r="C4574" s="2"/>
      <c r="D4574" s="2"/>
      <c r="E4574" s="7"/>
      <c r="F4574" s="3"/>
      <c r="G4574" s="3"/>
      <c r="H4574" s="22"/>
      <c r="I4574" s="80"/>
    </row>
    <row r="4575" spans="2:9" x14ac:dyDescent="0.15">
      <c r="B4575" s="19"/>
      <c r="C4575" s="2"/>
      <c r="D4575" s="2"/>
      <c r="E4575" s="7"/>
      <c r="F4575" s="3"/>
      <c r="G4575" s="3"/>
      <c r="H4575" s="22"/>
      <c r="I4575" s="80"/>
    </row>
    <row r="4576" spans="2:9" x14ac:dyDescent="0.15">
      <c r="B4576" s="19"/>
      <c r="C4576" s="2"/>
      <c r="D4576" s="2"/>
      <c r="E4576" s="7"/>
      <c r="F4576" s="3"/>
      <c r="G4576" s="3"/>
      <c r="H4576" s="22"/>
      <c r="I4576" s="80"/>
    </row>
    <row r="4577" spans="2:9" x14ac:dyDescent="0.15">
      <c r="B4577" s="19"/>
      <c r="C4577" s="2"/>
      <c r="D4577" s="2"/>
      <c r="E4577" s="7"/>
      <c r="F4577" s="3"/>
      <c r="G4577" s="3"/>
      <c r="H4577" s="22"/>
      <c r="I4577" s="80"/>
    </row>
    <row r="4578" spans="2:9" x14ac:dyDescent="0.15">
      <c r="B4578" s="19"/>
      <c r="C4578" s="2"/>
      <c r="D4578" s="2"/>
      <c r="E4578" s="7"/>
      <c r="F4578" s="3"/>
      <c r="G4578" s="3"/>
      <c r="H4578" s="22"/>
      <c r="I4578" s="80"/>
    </row>
    <row r="4579" spans="2:9" x14ac:dyDescent="0.15">
      <c r="B4579" s="19"/>
      <c r="C4579" s="2"/>
      <c r="D4579" s="2"/>
      <c r="E4579" s="7"/>
      <c r="F4579" s="3"/>
      <c r="G4579" s="3"/>
      <c r="H4579" s="22"/>
      <c r="I4579" s="80"/>
    </row>
    <row r="4580" spans="2:9" x14ac:dyDescent="0.15">
      <c r="B4580" s="19"/>
      <c r="C4580" s="2"/>
      <c r="D4580" s="2"/>
      <c r="E4580" s="7"/>
      <c r="F4580" s="3"/>
      <c r="G4580" s="3"/>
      <c r="H4580" s="22"/>
      <c r="I4580" s="80"/>
    </row>
    <row r="4581" spans="2:9" x14ac:dyDescent="0.15">
      <c r="B4581" s="19"/>
      <c r="C4581" s="2"/>
      <c r="D4581" s="2"/>
      <c r="E4581" s="7"/>
      <c r="F4581" s="3"/>
      <c r="G4581" s="3"/>
      <c r="H4581" s="22"/>
      <c r="I4581" s="80"/>
    </row>
    <row r="4582" spans="2:9" x14ac:dyDescent="0.15">
      <c r="B4582" s="19"/>
      <c r="C4582" s="2"/>
      <c r="D4582" s="2"/>
      <c r="E4582" s="7"/>
      <c r="F4582" s="3"/>
      <c r="G4582" s="3"/>
      <c r="H4582" s="22"/>
      <c r="I4582" s="80"/>
    </row>
    <row r="4583" spans="2:9" x14ac:dyDescent="0.15">
      <c r="B4583" s="19"/>
      <c r="C4583" s="2"/>
      <c r="D4583" s="2"/>
      <c r="E4583" s="7"/>
      <c r="F4583" s="3"/>
      <c r="G4583" s="3"/>
      <c r="H4583" s="22"/>
      <c r="I4583" s="80"/>
    </row>
    <row r="4584" spans="2:9" x14ac:dyDescent="0.15">
      <c r="B4584" s="19"/>
      <c r="C4584" s="2"/>
      <c r="D4584" s="2"/>
      <c r="E4584" s="7"/>
      <c r="F4584" s="3"/>
      <c r="G4584" s="3"/>
      <c r="H4584" s="22"/>
      <c r="I4584" s="80"/>
    </row>
    <row r="4585" spans="2:9" x14ac:dyDescent="0.15">
      <c r="B4585" s="19"/>
      <c r="C4585" s="2"/>
      <c r="D4585" s="2"/>
      <c r="E4585" s="7"/>
      <c r="F4585" s="3"/>
      <c r="G4585" s="3"/>
      <c r="H4585" s="22"/>
      <c r="I4585" s="80"/>
    </row>
    <row r="4586" spans="2:9" x14ac:dyDescent="0.15">
      <c r="B4586" s="19"/>
      <c r="C4586" s="2"/>
      <c r="D4586" s="2"/>
      <c r="E4586" s="7"/>
      <c r="F4586" s="3"/>
      <c r="G4586" s="3"/>
      <c r="H4586" s="22"/>
      <c r="I4586" s="80"/>
    </row>
    <row r="4587" spans="2:9" x14ac:dyDescent="0.15">
      <c r="B4587" s="19"/>
      <c r="C4587" s="2"/>
      <c r="D4587" s="2"/>
      <c r="E4587" s="7"/>
      <c r="F4587" s="3"/>
      <c r="G4587" s="3"/>
      <c r="H4587" s="22"/>
      <c r="I4587" s="80"/>
    </row>
    <row r="4588" spans="2:9" x14ac:dyDescent="0.15">
      <c r="B4588" s="19"/>
      <c r="C4588" s="2"/>
      <c r="D4588" s="2"/>
      <c r="E4588" s="7"/>
      <c r="F4588" s="3"/>
      <c r="G4588" s="3"/>
      <c r="H4588" s="22"/>
      <c r="I4588" s="80"/>
    </row>
    <row r="4589" spans="2:9" x14ac:dyDescent="0.15">
      <c r="B4589" s="19"/>
      <c r="C4589" s="2"/>
      <c r="D4589" s="2"/>
      <c r="E4589" s="7"/>
      <c r="F4589" s="3"/>
      <c r="G4589" s="3"/>
      <c r="H4589" s="22"/>
      <c r="I4589" s="80"/>
    </row>
    <row r="4590" spans="2:9" x14ac:dyDescent="0.15">
      <c r="B4590" s="19"/>
      <c r="C4590" s="2"/>
      <c r="D4590" s="2"/>
      <c r="E4590" s="7"/>
      <c r="F4590" s="3"/>
      <c r="G4590" s="3"/>
      <c r="H4590" s="22"/>
      <c r="I4590" s="80"/>
    </row>
    <row r="4591" spans="2:9" x14ac:dyDescent="0.15">
      <c r="B4591" s="19"/>
      <c r="C4591" s="2"/>
      <c r="D4591" s="2"/>
      <c r="E4591" s="7"/>
      <c r="F4591" s="3"/>
      <c r="G4591" s="3"/>
      <c r="H4591" s="22"/>
      <c r="I4591" s="80"/>
    </row>
    <row r="4592" spans="2:9" x14ac:dyDescent="0.15">
      <c r="B4592" s="19"/>
      <c r="C4592" s="2"/>
      <c r="D4592" s="2"/>
      <c r="E4592" s="7"/>
      <c r="F4592" s="3"/>
      <c r="G4592" s="3"/>
      <c r="H4592" s="22"/>
      <c r="I4592" s="80"/>
    </row>
    <row r="4593" spans="2:9" x14ac:dyDescent="0.15">
      <c r="B4593" s="19"/>
      <c r="C4593" s="2"/>
      <c r="D4593" s="2"/>
      <c r="E4593" s="7"/>
      <c r="F4593" s="3"/>
      <c r="G4593" s="3"/>
      <c r="H4593" s="22"/>
      <c r="I4593" s="80"/>
    </row>
    <row r="4594" spans="2:9" x14ac:dyDescent="0.15">
      <c r="B4594" s="19"/>
      <c r="C4594" s="2"/>
      <c r="D4594" s="2"/>
      <c r="E4594" s="7"/>
      <c r="F4594" s="3"/>
      <c r="G4594" s="3"/>
      <c r="H4594" s="22"/>
      <c r="I4594" s="80"/>
    </row>
    <row r="4595" spans="2:9" x14ac:dyDescent="0.15">
      <c r="B4595" s="19"/>
      <c r="C4595" s="2"/>
      <c r="D4595" s="2"/>
      <c r="E4595" s="7"/>
      <c r="F4595" s="3"/>
      <c r="G4595" s="3"/>
      <c r="H4595" s="22"/>
      <c r="I4595" s="80"/>
    </row>
    <row r="4596" spans="2:9" x14ac:dyDescent="0.15">
      <c r="B4596" s="19"/>
      <c r="C4596" s="2"/>
      <c r="D4596" s="2"/>
      <c r="E4596" s="7"/>
      <c r="F4596" s="3"/>
      <c r="G4596" s="3"/>
      <c r="H4596" s="22"/>
      <c r="I4596" s="80"/>
    </row>
    <row r="4597" spans="2:9" x14ac:dyDescent="0.15">
      <c r="B4597" s="19"/>
      <c r="C4597" s="2"/>
      <c r="D4597" s="2"/>
      <c r="E4597" s="7"/>
      <c r="F4597" s="3"/>
      <c r="G4597" s="3"/>
      <c r="H4597" s="22"/>
      <c r="I4597" s="80"/>
    </row>
    <row r="4598" spans="2:9" x14ac:dyDescent="0.15">
      <c r="B4598" s="19"/>
      <c r="C4598" s="2"/>
      <c r="D4598" s="2"/>
      <c r="E4598" s="7"/>
      <c r="F4598" s="3"/>
      <c r="G4598" s="3"/>
      <c r="H4598" s="22"/>
      <c r="I4598" s="80"/>
    </row>
    <row r="4599" spans="2:9" x14ac:dyDescent="0.15">
      <c r="B4599" s="19"/>
      <c r="C4599" s="2"/>
      <c r="D4599" s="2"/>
      <c r="E4599" s="7"/>
      <c r="F4599" s="3"/>
      <c r="G4599" s="3"/>
      <c r="H4599" s="22"/>
      <c r="I4599" s="80"/>
    </row>
    <row r="4600" spans="2:9" x14ac:dyDescent="0.15">
      <c r="B4600" s="19"/>
      <c r="C4600" s="2"/>
      <c r="D4600" s="2"/>
      <c r="E4600" s="7"/>
      <c r="F4600" s="3"/>
      <c r="G4600" s="3"/>
      <c r="H4600" s="22"/>
      <c r="I4600" s="80"/>
    </row>
    <row r="4601" spans="2:9" x14ac:dyDescent="0.15">
      <c r="B4601" s="19"/>
      <c r="C4601" s="2"/>
      <c r="D4601" s="2"/>
      <c r="E4601" s="7"/>
      <c r="F4601" s="3"/>
      <c r="G4601" s="3"/>
      <c r="H4601" s="22"/>
      <c r="I4601" s="80"/>
    </row>
    <row r="4602" spans="2:9" x14ac:dyDescent="0.15">
      <c r="B4602" s="19"/>
      <c r="C4602" s="2"/>
      <c r="D4602" s="2"/>
      <c r="E4602" s="7"/>
      <c r="F4602" s="3"/>
      <c r="G4602" s="3"/>
      <c r="H4602" s="22"/>
      <c r="I4602" s="80"/>
    </row>
    <row r="4603" spans="2:9" x14ac:dyDescent="0.15">
      <c r="B4603" s="19"/>
      <c r="C4603" s="2"/>
      <c r="D4603" s="2"/>
      <c r="E4603" s="7"/>
      <c r="F4603" s="3"/>
      <c r="G4603" s="3"/>
      <c r="H4603" s="22"/>
      <c r="I4603" s="80"/>
    </row>
    <row r="4604" spans="2:9" x14ac:dyDescent="0.15">
      <c r="B4604" s="19"/>
      <c r="C4604" s="2"/>
      <c r="D4604" s="2"/>
      <c r="E4604" s="7"/>
      <c r="F4604" s="3"/>
      <c r="G4604" s="3"/>
      <c r="H4604" s="22"/>
      <c r="I4604" s="80"/>
    </row>
    <row r="4605" spans="2:9" x14ac:dyDescent="0.15">
      <c r="B4605" s="19"/>
      <c r="C4605" s="2"/>
      <c r="D4605" s="2"/>
      <c r="E4605" s="7"/>
      <c r="F4605" s="3"/>
      <c r="G4605" s="3"/>
      <c r="H4605" s="22"/>
      <c r="I4605" s="80"/>
    </row>
    <row r="4606" spans="2:9" x14ac:dyDescent="0.15">
      <c r="B4606" s="19"/>
      <c r="C4606" s="2"/>
      <c r="D4606" s="2"/>
      <c r="E4606" s="7"/>
      <c r="F4606" s="3"/>
      <c r="G4606" s="3"/>
      <c r="H4606" s="22"/>
      <c r="I4606" s="80"/>
    </row>
    <row r="4607" spans="2:9" x14ac:dyDescent="0.15">
      <c r="B4607" s="19"/>
      <c r="C4607" s="2"/>
      <c r="D4607" s="2"/>
      <c r="E4607" s="7"/>
      <c r="F4607" s="3"/>
      <c r="G4607" s="3"/>
      <c r="H4607" s="22"/>
      <c r="I4607" s="80"/>
    </row>
    <row r="4608" spans="2:9" x14ac:dyDescent="0.15">
      <c r="B4608" s="19"/>
      <c r="C4608" s="2"/>
      <c r="D4608" s="2"/>
      <c r="E4608" s="7"/>
      <c r="F4608" s="3"/>
      <c r="G4608" s="3"/>
      <c r="H4608" s="22"/>
      <c r="I4608" s="80"/>
    </row>
    <row r="4609" spans="2:9" x14ac:dyDescent="0.15">
      <c r="B4609" s="19"/>
      <c r="C4609" s="2"/>
      <c r="D4609" s="2"/>
      <c r="E4609" s="7"/>
      <c r="F4609" s="3"/>
      <c r="G4609" s="3"/>
      <c r="H4609" s="22"/>
      <c r="I4609" s="80"/>
    </row>
    <row r="4610" spans="2:9" x14ac:dyDescent="0.15">
      <c r="B4610" s="19"/>
      <c r="C4610" s="2"/>
      <c r="D4610" s="2"/>
      <c r="E4610" s="7"/>
      <c r="F4610" s="3"/>
      <c r="G4610" s="3"/>
      <c r="H4610" s="22"/>
      <c r="I4610" s="80"/>
    </row>
    <row r="4611" spans="2:9" x14ac:dyDescent="0.15">
      <c r="B4611" s="19"/>
      <c r="C4611" s="2"/>
      <c r="D4611" s="2"/>
      <c r="E4611" s="7"/>
      <c r="F4611" s="3"/>
      <c r="G4611" s="3"/>
      <c r="H4611" s="22"/>
      <c r="I4611" s="80"/>
    </row>
    <row r="4612" spans="2:9" x14ac:dyDescent="0.15">
      <c r="B4612" s="19"/>
      <c r="C4612" s="2"/>
      <c r="D4612" s="2"/>
      <c r="E4612" s="7"/>
      <c r="F4612" s="3"/>
      <c r="G4612" s="3"/>
      <c r="H4612" s="22"/>
      <c r="I4612" s="80"/>
    </row>
    <row r="4613" spans="2:9" x14ac:dyDescent="0.15">
      <c r="B4613" s="19"/>
      <c r="C4613" s="2"/>
      <c r="D4613" s="2"/>
      <c r="E4613" s="7"/>
      <c r="F4613" s="3"/>
      <c r="G4613" s="3"/>
      <c r="H4613" s="22"/>
      <c r="I4613" s="80"/>
    </row>
    <row r="4614" spans="2:9" x14ac:dyDescent="0.15">
      <c r="B4614" s="19"/>
      <c r="C4614" s="2"/>
      <c r="D4614" s="2"/>
      <c r="E4614" s="7"/>
      <c r="F4614" s="3"/>
      <c r="G4614" s="3"/>
      <c r="H4614" s="22"/>
      <c r="I4614" s="80"/>
    </row>
    <row r="4615" spans="2:9" x14ac:dyDescent="0.15">
      <c r="B4615" s="19"/>
      <c r="C4615" s="2"/>
      <c r="D4615" s="2"/>
      <c r="E4615" s="7"/>
      <c r="F4615" s="3"/>
      <c r="G4615" s="3"/>
      <c r="H4615" s="22"/>
      <c r="I4615" s="80"/>
    </row>
    <row r="4616" spans="2:9" x14ac:dyDescent="0.15">
      <c r="B4616" s="19"/>
      <c r="C4616" s="2"/>
      <c r="D4616" s="2"/>
      <c r="E4616" s="7"/>
      <c r="F4616" s="3"/>
      <c r="G4616" s="3"/>
      <c r="H4616" s="22"/>
      <c r="I4616" s="80"/>
    </row>
    <row r="4617" spans="2:9" x14ac:dyDescent="0.15">
      <c r="B4617" s="19"/>
      <c r="C4617" s="2"/>
      <c r="D4617" s="2"/>
      <c r="E4617" s="7"/>
      <c r="F4617" s="3"/>
      <c r="G4617" s="3"/>
      <c r="H4617" s="22"/>
      <c r="I4617" s="80"/>
    </row>
    <row r="4618" spans="2:9" x14ac:dyDescent="0.15">
      <c r="B4618" s="19"/>
      <c r="C4618" s="2"/>
      <c r="D4618" s="2"/>
      <c r="E4618" s="7"/>
      <c r="F4618" s="3"/>
      <c r="G4618" s="3"/>
      <c r="H4618" s="22"/>
      <c r="I4618" s="80"/>
    </row>
    <row r="4619" spans="2:9" x14ac:dyDescent="0.15">
      <c r="B4619" s="19"/>
      <c r="C4619" s="2"/>
      <c r="D4619" s="2"/>
      <c r="E4619" s="7"/>
      <c r="F4619" s="3"/>
      <c r="G4619" s="3"/>
      <c r="H4619" s="22"/>
      <c r="I4619" s="80"/>
    </row>
    <row r="4620" spans="2:9" x14ac:dyDescent="0.15">
      <c r="B4620" s="19"/>
      <c r="C4620" s="2"/>
      <c r="D4620" s="2"/>
      <c r="E4620" s="7"/>
      <c r="F4620" s="3"/>
      <c r="G4620" s="3"/>
      <c r="H4620" s="22"/>
      <c r="I4620" s="80"/>
    </row>
    <row r="4621" spans="2:9" x14ac:dyDescent="0.15">
      <c r="B4621" s="19"/>
      <c r="C4621" s="2"/>
      <c r="D4621" s="2"/>
      <c r="E4621" s="7"/>
      <c r="F4621" s="3"/>
      <c r="G4621" s="3"/>
      <c r="H4621" s="22"/>
      <c r="I4621" s="80"/>
    </row>
    <row r="4622" spans="2:9" x14ac:dyDescent="0.15">
      <c r="B4622" s="19"/>
      <c r="C4622" s="2"/>
      <c r="D4622" s="2"/>
      <c r="E4622" s="7"/>
      <c r="F4622" s="3"/>
      <c r="G4622" s="3"/>
      <c r="H4622" s="22"/>
      <c r="I4622" s="80"/>
    </row>
    <row r="4623" spans="2:9" x14ac:dyDescent="0.15">
      <c r="B4623" s="19"/>
      <c r="C4623" s="2"/>
      <c r="D4623" s="2"/>
      <c r="E4623" s="7"/>
      <c r="F4623" s="3"/>
      <c r="G4623" s="3"/>
      <c r="H4623" s="22"/>
      <c r="I4623" s="80"/>
    </row>
    <row r="4624" spans="2:9" x14ac:dyDescent="0.15">
      <c r="B4624" s="19"/>
      <c r="C4624" s="2"/>
      <c r="D4624" s="2"/>
      <c r="E4624" s="7"/>
      <c r="F4624" s="3"/>
      <c r="G4624" s="3"/>
      <c r="H4624" s="22"/>
      <c r="I4624" s="80"/>
    </row>
    <row r="4625" spans="2:9" x14ac:dyDescent="0.15">
      <c r="B4625" s="19"/>
      <c r="C4625" s="2"/>
      <c r="D4625" s="2"/>
      <c r="E4625" s="7"/>
      <c r="F4625" s="3"/>
      <c r="G4625" s="3"/>
      <c r="H4625" s="22"/>
      <c r="I4625" s="80"/>
    </row>
    <row r="4626" spans="2:9" x14ac:dyDescent="0.15">
      <c r="B4626" s="19"/>
      <c r="C4626" s="2"/>
      <c r="D4626" s="2"/>
      <c r="E4626" s="7"/>
      <c r="F4626" s="3"/>
      <c r="G4626" s="3"/>
      <c r="H4626" s="22"/>
      <c r="I4626" s="80"/>
    </row>
    <row r="4627" spans="2:9" x14ac:dyDescent="0.15">
      <c r="B4627" s="19"/>
      <c r="C4627" s="2"/>
      <c r="D4627" s="2"/>
      <c r="E4627" s="7"/>
      <c r="F4627" s="3"/>
      <c r="G4627" s="3"/>
      <c r="H4627" s="22"/>
      <c r="I4627" s="80"/>
    </row>
    <row r="4628" spans="2:9" x14ac:dyDescent="0.15">
      <c r="B4628" s="19"/>
      <c r="C4628" s="2"/>
      <c r="D4628" s="2"/>
      <c r="E4628" s="7"/>
      <c r="F4628" s="3"/>
      <c r="G4628" s="3"/>
      <c r="H4628" s="22"/>
      <c r="I4628" s="80"/>
    </row>
    <row r="4629" spans="2:9" x14ac:dyDescent="0.15">
      <c r="B4629" s="19"/>
      <c r="C4629" s="2"/>
      <c r="D4629" s="2"/>
      <c r="E4629" s="7"/>
      <c r="F4629" s="3"/>
      <c r="G4629" s="3"/>
      <c r="H4629" s="22"/>
      <c r="I4629" s="80"/>
    </row>
    <row r="4630" spans="2:9" x14ac:dyDescent="0.15">
      <c r="B4630" s="19"/>
      <c r="C4630" s="2"/>
      <c r="D4630" s="2"/>
      <c r="E4630" s="7"/>
      <c r="F4630" s="3"/>
      <c r="G4630" s="3"/>
      <c r="H4630" s="22"/>
      <c r="I4630" s="80"/>
    </row>
    <row r="4631" spans="2:9" x14ac:dyDescent="0.15">
      <c r="B4631" s="19"/>
      <c r="C4631" s="2"/>
      <c r="D4631" s="2"/>
      <c r="E4631" s="7"/>
      <c r="F4631" s="3"/>
      <c r="G4631" s="3"/>
      <c r="H4631" s="22"/>
      <c r="I4631" s="80"/>
    </row>
    <row r="4632" spans="2:9" x14ac:dyDescent="0.15">
      <c r="B4632" s="19"/>
      <c r="C4632" s="2"/>
      <c r="D4632" s="2"/>
      <c r="E4632" s="7"/>
      <c r="F4632" s="3"/>
      <c r="G4632" s="3"/>
      <c r="H4632" s="22"/>
      <c r="I4632" s="80"/>
    </row>
    <row r="4633" spans="2:9" x14ac:dyDescent="0.15">
      <c r="B4633" s="19"/>
      <c r="C4633" s="2"/>
      <c r="D4633" s="2"/>
      <c r="E4633" s="7"/>
      <c r="F4633" s="3"/>
      <c r="G4633" s="3"/>
      <c r="H4633" s="22"/>
      <c r="I4633" s="80"/>
    </row>
    <row r="4634" spans="2:9" x14ac:dyDescent="0.15">
      <c r="B4634" s="19"/>
      <c r="C4634" s="2"/>
      <c r="D4634" s="2"/>
      <c r="E4634" s="7"/>
      <c r="F4634" s="3"/>
      <c r="G4634" s="3"/>
      <c r="H4634" s="22"/>
      <c r="I4634" s="80"/>
    </row>
    <row r="4635" spans="2:9" x14ac:dyDescent="0.15">
      <c r="B4635" s="19"/>
      <c r="C4635" s="2"/>
      <c r="D4635" s="2"/>
      <c r="E4635" s="7"/>
      <c r="F4635" s="3"/>
      <c r="G4635" s="3"/>
      <c r="H4635" s="22"/>
      <c r="I4635" s="80"/>
    </row>
    <row r="4636" spans="2:9" x14ac:dyDescent="0.15">
      <c r="B4636" s="19"/>
      <c r="C4636" s="2"/>
      <c r="D4636" s="2"/>
      <c r="E4636" s="7"/>
      <c r="F4636" s="3"/>
      <c r="G4636" s="3"/>
      <c r="H4636" s="22"/>
      <c r="I4636" s="80"/>
    </row>
    <row r="4637" spans="2:9" x14ac:dyDescent="0.15">
      <c r="B4637" s="19"/>
      <c r="C4637" s="2"/>
      <c r="D4637" s="2"/>
      <c r="E4637" s="7"/>
      <c r="F4637" s="3"/>
      <c r="G4637" s="3"/>
      <c r="H4637" s="22"/>
      <c r="I4637" s="80"/>
    </row>
    <row r="4638" spans="2:9" x14ac:dyDescent="0.15">
      <c r="B4638" s="19"/>
      <c r="C4638" s="2"/>
      <c r="D4638" s="2"/>
      <c r="E4638" s="7"/>
      <c r="F4638" s="3"/>
      <c r="G4638" s="3"/>
      <c r="H4638" s="22"/>
      <c r="I4638" s="80"/>
    </row>
    <row r="4639" spans="2:9" x14ac:dyDescent="0.15">
      <c r="B4639" s="19"/>
      <c r="C4639" s="2"/>
      <c r="D4639" s="2"/>
      <c r="E4639" s="7"/>
      <c r="F4639" s="3"/>
      <c r="G4639" s="3"/>
      <c r="H4639" s="22"/>
      <c r="I4639" s="80"/>
    </row>
    <row r="4640" spans="2:9" x14ac:dyDescent="0.15">
      <c r="B4640" s="19"/>
      <c r="C4640" s="2"/>
      <c r="D4640" s="2"/>
      <c r="E4640" s="7"/>
      <c r="F4640" s="3"/>
      <c r="G4640" s="3"/>
      <c r="H4640" s="22"/>
      <c r="I4640" s="80"/>
    </row>
    <row r="4641" spans="2:9" x14ac:dyDescent="0.15">
      <c r="B4641" s="19"/>
      <c r="C4641" s="2"/>
      <c r="D4641" s="2"/>
      <c r="E4641" s="7"/>
      <c r="F4641" s="3"/>
      <c r="G4641" s="3"/>
      <c r="H4641" s="22"/>
      <c r="I4641" s="80"/>
    </row>
    <row r="4642" spans="2:9" x14ac:dyDescent="0.15">
      <c r="B4642" s="19"/>
      <c r="C4642" s="2"/>
      <c r="D4642" s="2"/>
      <c r="E4642" s="7"/>
      <c r="F4642" s="3"/>
      <c r="G4642" s="3"/>
      <c r="H4642" s="22"/>
      <c r="I4642" s="80"/>
    </row>
    <row r="4643" spans="2:9" x14ac:dyDescent="0.15">
      <c r="B4643" s="19"/>
      <c r="C4643" s="2"/>
      <c r="D4643" s="2"/>
      <c r="E4643" s="7"/>
      <c r="F4643" s="3"/>
      <c r="G4643" s="3"/>
      <c r="H4643" s="22"/>
      <c r="I4643" s="80"/>
    </row>
    <row r="4644" spans="2:9" x14ac:dyDescent="0.15">
      <c r="B4644" s="19"/>
      <c r="C4644" s="2"/>
      <c r="D4644" s="2"/>
      <c r="E4644" s="7"/>
      <c r="F4644" s="3"/>
      <c r="G4644" s="3"/>
      <c r="H4644" s="22"/>
      <c r="I4644" s="80"/>
    </row>
    <row r="4645" spans="2:9" x14ac:dyDescent="0.15">
      <c r="B4645" s="19"/>
      <c r="C4645" s="2"/>
      <c r="D4645" s="2"/>
      <c r="E4645" s="7"/>
      <c r="F4645" s="3"/>
      <c r="G4645" s="3"/>
      <c r="H4645" s="22"/>
      <c r="I4645" s="80"/>
    </row>
    <row r="4646" spans="2:9" x14ac:dyDescent="0.15">
      <c r="B4646" s="19"/>
      <c r="C4646" s="2"/>
      <c r="D4646" s="2"/>
      <c r="E4646" s="7"/>
      <c r="F4646" s="3"/>
      <c r="G4646" s="3"/>
      <c r="H4646" s="22"/>
      <c r="I4646" s="80"/>
    </row>
    <row r="4647" spans="2:9" x14ac:dyDescent="0.15">
      <c r="B4647" s="19"/>
      <c r="C4647" s="2"/>
      <c r="D4647" s="2"/>
      <c r="E4647" s="7"/>
      <c r="F4647" s="3"/>
      <c r="G4647" s="3"/>
      <c r="H4647" s="22"/>
      <c r="I4647" s="80"/>
    </row>
    <row r="4648" spans="2:9" x14ac:dyDescent="0.15">
      <c r="B4648" s="19"/>
      <c r="C4648" s="2"/>
      <c r="D4648" s="2"/>
      <c r="E4648" s="7"/>
      <c r="F4648" s="3"/>
      <c r="G4648" s="3"/>
      <c r="H4648" s="22"/>
      <c r="I4648" s="80"/>
    </row>
    <row r="4649" spans="2:9" x14ac:dyDescent="0.15">
      <c r="B4649" s="19"/>
      <c r="C4649" s="2"/>
      <c r="D4649" s="2"/>
      <c r="E4649" s="7"/>
      <c r="F4649" s="3"/>
      <c r="G4649" s="3"/>
      <c r="H4649" s="22"/>
      <c r="I4649" s="80"/>
    </row>
    <row r="4650" spans="2:9" x14ac:dyDescent="0.15">
      <c r="B4650" s="19"/>
      <c r="C4650" s="2"/>
      <c r="D4650" s="2"/>
      <c r="E4650" s="7"/>
      <c r="F4650" s="3"/>
      <c r="G4650" s="3"/>
      <c r="H4650" s="22"/>
      <c r="I4650" s="80"/>
    </row>
    <row r="4651" spans="2:9" x14ac:dyDescent="0.15">
      <c r="B4651" s="19"/>
      <c r="C4651" s="2"/>
      <c r="D4651" s="2"/>
      <c r="E4651" s="7"/>
      <c r="F4651" s="3"/>
      <c r="G4651" s="3"/>
      <c r="H4651" s="22"/>
      <c r="I4651" s="80"/>
    </row>
    <row r="4652" spans="2:9" x14ac:dyDescent="0.15">
      <c r="B4652" s="19"/>
      <c r="C4652" s="2"/>
      <c r="D4652" s="2"/>
      <c r="E4652" s="7"/>
      <c r="F4652" s="3"/>
      <c r="G4652" s="3"/>
      <c r="H4652" s="22"/>
      <c r="I4652" s="80"/>
    </row>
    <row r="4653" spans="2:9" x14ac:dyDescent="0.15">
      <c r="B4653" s="19"/>
      <c r="C4653" s="2"/>
      <c r="D4653" s="2"/>
      <c r="E4653" s="7"/>
      <c r="F4653" s="3"/>
      <c r="G4653" s="3"/>
      <c r="H4653" s="22"/>
      <c r="I4653" s="80"/>
    </row>
    <row r="4654" spans="2:9" x14ac:dyDescent="0.15">
      <c r="B4654" s="19"/>
      <c r="C4654" s="2"/>
      <c r="D4654" s="2"/>
      <c r="E4654" s="7"/>
      <c r="F4654" s="3"/>
      <c r="G4654" s="3"/>
      <c r="H4654" s="22"/>
      <c r="I4654" s="80"/>
    </row>
    <row r="4655" spans="2:9" x14ac:dyDescent="0.15">
      <c r="B4655" s="19"/>
      <c r="C4655" s="2"/>
      <c r="D4655" s="2"/>
      <c r="E4655" s="7"/>
      <c r="F4655" s="3"/>
      <c r="G4655" s="3"/>
      <c r="H4655" s="22"/>
      <c r="I4655" s="80"/>
    </row>
    <row r="4656" spans="2:9" x14ac:dyDescent="0.15">
      <c r="B4656" s="19"/>
      <c r="C4656" s="2"/>
      <c r="D4656" s="2"/>
      <c r="E4656" s="7"/>
      <c r="F4656" s="3"/>
      <c r="G4656" s="3"/>
      <c r="H4656" s="22"/>
      <c r="I4656" s="80"/>
    </row>
    <row r="4657" spans="2:9" x14ac:dyDescent="0.15">
      <c r="B4657" s="19"/>
      <c r="C4657" s="2"/>
      <c r="D4657" s="2"/>
      <c r="E4657" s="7"/>
      <c r="F4657" s="3"/>
      <c r="G4657" s="3"/>
      <c r="H4657" s="22"/>
      <c r="I4657" s="80"/>
    </row>
    <row r="4658" spans="2:9" x14ac:dyDescent="0.15">
      <c r="B4658" s="19"/>
      <c r="C4658" s="2"/>
      <c r="D4658" s="2"/>
      <c r="E4658" s="7"/>
      <c r="F4658" s="3"/>
      <c r="G4658" s="3"/>
      <c r="H4658" s="22"/>
      <c r="I4658" s="80"/>
    </row>
    <row r="4659" spans="2:9" x14ac:dyDescent="0.15">
      <c r="B4659" s="19"/>
      <c r="C4659" s="2"/>
      <c r="D4659" s="2"/>
      <c r="E4659" s="7"/>
      <c r="F4659" s="3"/>
      <c r="G4659" s="3"/>
      <c r="H4659" s="22"/>
      <c r="I4659" s="80"/>
    </row>
    <row r="4660" spans="2:9" x14ac:dyDescent="0.15">
      <c r="B4660" s="19"/>
      <c r="C4660" s="2"/>
      <c r="D4660" s="2"/>
      <c r="E4660" s="7"/>
      <c r="F4660" s="3"/>
      <c r="G4660" s="3"/>
      <c r="H4660" s="22"/>
      <c r="I4660" s="80"/>
    </row>
    <row r="4661" spans="2:9" x14ac:dyDescent="0.15">
      <c r="B4661" s="19"/>
      <c r="C4661" s="2"/>
      <c r="D4661" s="2"/>
      <c r="E4661" s="7"/>
      <c r="F4661" s="3"/>
      <c r="G4661" s="3"/>
      <c r="H4661" s="22"/>
      <c r="I4661" s="80"/>
    </row>
    <row r="4662" spans="2:9" x14ac:dyDescent="0.15">
      <c r="B4662" s="19"/>
      <c r="C4662" s="2"/>
      <c r="D4662" s="2"/>
      <c r="E4662" s="7"/>
      <c r="F4662" s="3"/>
      <c r="G4662" s="3"/>
      <c r="H4662" s="22"/>
      <c r="I4662" s="80"/>
    </row>
    <row r="4663" spans="2:9" x14ac:dyDescent="0.15">
      <c r="B4663" s="19"/>
      <c r="C4663" s="2"/>
      <c r="D4663" s="2"/>
      <c r="E4663" s="7"/>
      <c r="F4663" s="3"/>
      <c r="G4663" s="3"/>
      <c r="H4663" s="22"/>
      <c r="I4663" s="80"/>
    </row>
    <row r="4664" spans="2:9" x14ac:dyDescent="0.15">
      <c r="B4664" s="19"/>
      <c r="C4664" s="2"/>
      <c r="D4664" s="2"/>
      <c r="E4664" s="7"/>
      <c r="F4664" s="3"/>
      <c r="G4664" s="3"/>
      <c r="H4664" s="22"/>
      <c r="I4664" s="80"/>
    </row>
    <row r="4665" spans="2:9" x14ac:dyDescent="0.15">
      <c r="B4665" s="19"/>
      <c r="C4665" s="2"/>
      <c r="D4665" s="2"/>
      <c r="E4665" s="7"/>
      <c r="F4665" s="3"/>
      <c r="G4665" s="3"/>
      <c r="H4665" s="22"/>
      <c r="I4665" s="80"/>
    </row>
    <row r="4666" spans="2:9" x14ac:dyDescent="0.15">
      <c r="B4666" s="19"/>
      <c r="C4666" s="2"/>
      <c r="D4666" s="2"/>
      <c r="E4666" s="7"/>
      <c r="F4666" s="3"/>
      <c r="G4666" s="3"/>
      <c r="H4666" s="22"/>
      <c r="I4666" s="80"/>
    </row>
    <row r="4667" spans="2:9" x14ac:dyDescent="0.15">
      <c r="B4667" s="19"/>
      <c r="C4667" s="2"/>
      <c r="D4667" s="2"/>
      <c r="E4667" s="7"/>
      <c r="F4667" s="3"/>
      <c r="G4667" s="3"/>
      <c r="H4667" s="22"/>
      <c r="I4667" s="80"/>
    </row>
    <row r="4668" spans="2:9" x14ac:dyDescent="0.15">
      <c r="B4668" s="19"/>
      <c r="C4668" s="2"/>
      <c r="D4668" s="2"/>
      <c r="E4668" s="7"/>
      <c r="F4668" s="3"/>
      <c r="G4668" s="3"/>
      <c r="H4668" s="22"/>
      <c r="I4668" s="80"/>
    </row>
    <row r="4669" spans="2:9" x14ac:dyDescent="0.15">
      <c r="B4669" s="19"/>
      <c r="C4669" s="2"/>
      <c r="D4669" s="2"/>
      <c r="E4669" s="7"/>
      <c r="F4669" s="3"/>
      <c r="G4669" s="3"/>
      <c r="H4669" s="22"/>
      <c r="I4669" s="80"/>
    </row>
    <row r="4670" spans="2:9" x14ac:dyDescent="0.15">
      <c r="B4670" s="19"/>
      <c r="C4670" s="2"/>
      <c r="D4670" s="2"/>
      <c r="E4670" s="7"/>
      <c r="F4670" s="3"/>
      <c r="G4670" s="3"/>
      <c r="H4670" s="22"/>
      <c r="I4670" s="80"/>
    </row>
    <row r="4671" spans="2:9" x14ac:dyDescent="0.15">
      <c r="B4671" s="19"/>
      <c r="C4671" s="2"/>
      <c r="D4671" s="2"/>
      <c r="E4671" s="7"/>
      <c r="F4671" s="3"/>
      <c r="G4671" s="3"/>
      <c r="H4671" s="22"/>
      <c r="I4671" s="80"/>
    </row>
    <row r="4672" spans="2:9" x14ac:dyDescent="0.15">
      <c r="B4672" s="19"/>
      <c r="C4672" s="2"/>
      <c r="D4672" s="2"/>
      <c r="E4672" s="7"/>
      <c r="F4672" s="3"/>
      <c r="G4672" s="3"/>
      <c r="H4672" s="22"/>
      <c r="I4672" s="80"/>
    </row>
    <row r="4673" spans="2:9" x14ac:dyDescent="0.15">
      <c r="B4673" s="19"/>
      <c r="C4673" s="2"/>
      <c r="D4673" s="2"/>
      <c r="E4673" s="7"/>
      <c r="F4673" s="3"/>
      <c r="G4673" s="3"/>
      <c r="H4673" s="22"/>
      <c r="I4673" s="80"/>
    </row>
    <row r="4674" spans="2:9" x14ac:dyDescent="0.15">
      <c r="B4674" s="19"/>
      <c r="C4674" s="2"/>
      <c r="D4674" s="2"/>
      <c r="E4674" s="7"/>
      <c r="F4674" s="3"/>
      <c r="G4674" s="3"/>
      <c r="H4674" s="22"/>
      <c r="I4674" s="80"/>
    </row>
    <row r="4675" spans="2:9" x14ac:dyDescent="0.15">
      <c r="B4675" s="19"/>
      <c r="C4675" s="2"/>
      <c r="D4675" s="2"/>
      <c r="E4675" s="7"/>
      <c r="F4675" s="3"/>
      <c r="G4675" s="3"/>
      <c r="H4675" s="22"/>
      <c r="I4675" s="80"/>
    </row>
    <row r="4676" spans="2:9" x14ac:dyDescent="0.15">
      <c r="B4676" s="19"/>
      <c r="C4676" s="2"/>
      <c r="D4676" s="2"/>
      <c r="E4676" s="7"/>
      <c r="F4676" s="3"/>
      <c r="G4676" s="3"/>
      <c r="H4676" s="22"/>
      <c r="I4676" s="80"/>
    </row>
    <row r="4677" spans="2:9" x14ac:dyDescent="0.15">
      <c r="B4677" s="19"/>
      <c r="C4677" s="2"/>
      <c r="D4677" s="2"/>
      <c r="E4677" s="7"/>
      <c r="F4677" s="3"/>
      <c r="G4677" s="3"/>
      <c r="H4677" s="22"/>
      <c r="I4677" s="80"/>
    </row>
    <row r="4678" spans="2:9" x14ac:dyDescent="0.15">
      <c r="B4678" s="19"/>
      <c r="C4678" s="2"/>
      <c r="D4678" s="2"/>
      <c r="E4678" s="7"/>
      <c r="F4678" s="3"/>
      <c r="G4678" s="3"/>
      <c r="H4678" s="22"/>
      <c r="I4678" s="80"/>
    </row>
    <row r="4679" spans="2:9" x14ac:dyDescent="0.15">
      <c r="B4679" s="19"/>
      <c r="C4679" s="2"/>
      <c r="D4679" s="2"/>
      <c r="E4679" s="7"/>
      <c r="F4679" s="3"/>
      <c r="G4679" s="3"/>
      <c r="H4679" s="22"/>
      <c r="I4679" s="80"/>
    </row>
    <row r="4680" spans="2:9" x14ac:dyDescent="0.15">
      <c r="B4680" s="19"/>
      <c r="C4680" s="2"/>
      <c r="D4680" s="2"/>
      <c r="E4680" s="7"/>
      <c r="F4680" s="3"/>
      <c r="G4680" s="3"/>
      <c r="H4680" s="22"/>
      <c r="I4680" s="80"/>
    </row>
    <row r="4681" spans="2:9" x14ac:dyDescent="0.15">
      <c r="B4681" s="19"/>
      <c r="C4681" s="2"/>
      <c r="D4681" s="2"/>
      <c r="E4681" s="7"/>
      <c r="F4681" s="3"/>
      <c r="G4681" s="3"/>
      <c r="H4681" s="22"/>
      <c r="I4681" s="80"/>
    </row>
    <row r="4682" spans="2:9" x14ac:dyDescent="0.15">
      <c r="B4682" s="19"/>
      <c r="C4682" s="2"/>
      <c r="D4682" s="2"/>
      <c r="E4682" s="7"/>
      <c r="F4682" s="3"/>
      <c r="G4682" s="3"/>
      <c r="H4682" s="22"/>
      <c r="I4682" s="80"/>
    </row>
    <row r="4683" spans="2:9" x14ac:dyDescent="0.15">
      <c r="B4683" s="19"/>
      <c r="C4683" s="2"/>
      <c r="D4683" s="2"/>
      <c r="E4683" s="7"/>
      <c r="F4683" s="3"/>
      <c r="G4683" s="3"/>
      <c r="H4683" s="22"/>
      <c r="I4683" s="80"/>
    </row>
    <row r="4684" spans="2:9" x14ac:dyDescent="0.15">
      <c r="B4684" s="19"/>
      <c r="C4684" s="2"/>
      <c r="D4684" s="2"/>
      <c r="E4684" s="7"/>
      <c r="F4684" s="3"/>
      <c r="G4684" s="3"/>
      <c r="H4684" s="22"/>
      <c r="I4684" s="80"/>
    </row>
    <row r="4685" spans="2:9" x14ac:dyDescent="0.15">
      <c r="B4685" s="19"/>
      <c r="C4685" s="2"/>
      <c r="D4685" s="2"/>
      <c r="E4685" s="7"/>
      <c r="F4685" s="3"/>
      <c r="G4685" s="3"/>
      <c r="H4685" s="22"/>
      <c r="I4685" s="80"/>
    </row>
    <row r="4686" spans="2:9" x14ac:dyDescent="0.15">
      <c r="B4686" s="19"/>
      <c r="C4686" s="2"/>
      <c r="D4686" s="2"/>
      <c r="E4686" s="7"/>
      <c r="F4686" s="3"/>
      <c r="G4686" s="3"/>
      <c r="H4686" s="22"/>
      <c r="I4686" s="80"/>
    </row>
    <row r="4687" spans="2:9" x14ac:dyDescent="0.15">
      <c r="B4687" s="19"/>
      <c r="C4687" s="2"/>
      <c r="D4687" s="2"/>
      <c r="E4687" s="7"/>
      <c r="F4687" s="3"/>
      <c r="G4687" s="3"/>
      <c r="H4687" s="22"/>
      <c r="I4687" s="80"/>
    </row>
    <row r="4688" spans="2:9" x14ac:dyDescent="0.15">
      <c r="B4688" s="19"/>
      <c r="C4688" s="2"/>
      <c r="D4688" s="2"/>
      <c r="E4688" s="7"/>
      <c r="F4688" s="3"/>
      <c r="G4688" s="3"/>
      <c r="H4688" s="22"/>
      <c r="I4688" s="80"/>
    </row>
    <row r="4689" spans="2:9" x14ac:dyDescent="0.15">
      <c r="B4689" s="19"/>
      <c r="C4689" s="2"/>
      <c r="D4689" s="2"/>
      <c r="E4689" s="7"/>
      <c r="F4689" s="3"/>
      <c r="G4689" s="3"/>
      <c r="H4689" s="22"/>
      <c r="I4689" s="80"/>
    </row>
    <row r="4690" spans="2:9" x14ac:dyDescent="0.15">
      <c r="B4690" s="19"/>
      <c r="C4690" s="2"/>
      <c r="D4690" s="2"/>
      <c r="E4690" s="7"/>
      <c r="F4690" s="3"/>
      <c r="G4690" s="3"/>
      <c r="H4690" s="22"/>
      <c r="I4690" s="80"/>
    </row>
    <row r="4691" spans="2:9" x14ac:dyDescent="0.15">
      <c r="B4691" s="19"/>
      <c r="C4691" s="2"/>
      <c r="D4691" s="2"/>
      <c r="E4691" s="7"/>
      <c r="F4691" s="3"/>
      <c r="G4691" s="3"/>
      <c r="H4691" s="22"/>
      <c r="I4691" s="80"/>
    </row>
    <row r="4692" spans="2:9" x14ac:dyDescent="0.15">
      <c r="B4692" s="19"/>
      <c r="C4692" s="2"/>
      <c r="D4692" s="2"/>
      <c r="E4692" s="7"/>
      <c r="F4692" s="3"/>
      <c r="G4692" s="3"/>
      <c r="H4692" s="22"/>
      <c r="I4692" s="80"/>
    </row>
    <row r="4693" spans="2:9" x14ac:dyDescent="0.15">
      <c r="B4693" s="19"/>
      <c r="C4693" s="2"/>
      <c r="D4693" s="2"/>
      <c r="E4693" s="7"/>
      <c r="F4693" s="3"/>
      <c r="G4693" s="3"/>
      <c r="H4693" s="22"/>
      <c r="I4693" s="80"/>
    </row>
    <row r="4694" spans="2:9" x14ac:dyDescent="0.15">
      <c r="B4694" s="19"/>
      <c r="C4694" s="2"/>
      <c r="D4694" s="2"/>
      <c r="E4694" s="7"/>
      <c r="F4694" s="3"/>
      <c r="G4694" s="3"/>
      <c r="H4694" s="22"/>
      <c r="I4694" s="80"/>
    </row>
    <row r="4695" spans="2:9" x14ac:dyDescent="0.15">
      <c r="B4695" s="19"/>
      <c r="C4695" s="2"/>
      <c r="D4695" s="2"/>
      <c r="E4695" s="7"/>
      <c r="F4695" s="3"/>
      <c r="G4695" s="3"/>
      <c r="H4695" s="22"/>
      <c r="I4695" s="80"/>
    </row>
    <row r="4696" spans="2:9" x14ac:dyDescent="0.15">
      <c r="B4696" s="19"/>
      <c r="C4696" s="2"/>
      <c r="D4696" s="2"/>
      <c r="E4696" s="7"/>
      <c r="F4696" s="3"/>
      <c r="G4696" s="3"/>
      <c r="H4696" s="22"/>
      <c r="I4696" s="80"/>
    </row>
    <row r="4697" spans="2:9" x14ac:dyDescent="0.15">
      <c r="B4697" s="19"/>
      <c r="C4697" s="2"/>
      <c r="D4697" s="2"/>
      <c r="E4697" s="7"/>
      <c r="F4697" s="3"/>
      <c r="G4697" s="3"/>
      <c r="H4697" s="22"/>
      <c r="I4697" s="80"/>
    </row>
    <row r="4698" spans="2:9" x14ac:dyDescent="0.15">
      <c r="B4698" s="19"/>
      <c r="C4698" s="2"/>
      <c r="D4698" s="2"/>
      <c r="E4698" s="7"/>
      <c r="F4698" s="3"/>
      <c r="G4698" s="3"/>
      <c r="H4698" s="22"/>
      <c r="I4698" s="80"/>
    </row>
    <row r="4699" spans="2:9" x14ac:dyDescent="0.15">
      <c r="B4699" s="19"/>
      <c r="C4699" s="2"/>
      <c r="D4699" s="2"/>
      <c r="E4699" s="7"/>
      <c r="F4699" s="3"/>
      <c r="G4699" s="3"/>
      <c r="H4699" s="22"/>
      <c r="I4699" s="80"/>
    </row>
    <row r="4700" spans="2:9" x14ac:dyDescent="0.15">
      <c r="B4700" s="19"/>
      <c r="C4700" s="2"/>
      <c r="D4700" s="2"/>
      <c r="E4700" s="7"/>
      <c r="F4700" s="3"/>
      <c r="G4700" s="3"/>
      <c r="H4700" s="22"/>
      <c r="I4700" s="80"/>
    </row>
    <row r="4701" spans="2:9" x14ac:dyDescent="0.15">
      <c r="B4701" s="19"/>
      <c r="C4701" s="2"/>
      <c r="D4701" s="2"/>
      <c r="E4701" s="7"/>
      <c r="F4701" s="3"/>
      <c r="G4701" s="3"/>
      <c r="H4701" s="22"/>
      <c r="I4701" s="80"/>
    </row>
    <row r="4702" spans="2:9" x14ac:dyDescent="0.15">
      <c r="B4702" s="19"/>
      <c r="C4702" s="2"/>
      <c r="D4702" s="2"/>
      <c r="E4702" s="7"/>
      <c r="F4702" s="3"/>
      <c r="G4702" s="3"/>
      <c r="H4702" s="22"/>
      <c r="I4702" s="80"/>
    </row>
    <row r="4703" spans="2:9" x14ac:dyDescent="0.15">
      <c r="B4703" s="19"/>
      <c r="C4703" s="2"/>
      <c r="D4703" s="2"/>
      <c r="E4703" s="7"/>
      <c r="F4703" s="3"/>
      <c r="G4703" s="3"/>
      <c r="H4703" s="22"/>
      <c r="I4703" s="80"/>
    </row>
    <row r="4704" spans="2:9" x14ac:dyDescent="0.15">
      <c r="B4704" s="19"/>
      <c r="C4704" s="2"/>
      <c r="D4704" s="2"/>
      <c r="E4704" s="7"/>
      <c r="F4704" s="3"/>
      <c r="G4704" s="3"/>
      <c r="H4704" s="22"/>
      <c r="I4704" s="80"/>
    </row>
    <row r="4705" spans="2:9" x14ac:dyDescent="0.15">
      <c r="B4705" s="19"/>
      <c r="C4705" s="2"/>
      <c r="D4705" s="2"/>
      <c r="E4705" s="7"/>
      <c r="F4705" s="3"/>
      <c r="G4705" s="3"/>
      <c r="H4705" s="22"/>
      <c r="I4705" s="80"/>
    </row>
    <row r="4706" spans="2:9" x14ac:dyDescent="0.15">
      <c r="B4706" s="19"/>
      <c r="C4706" s="2"/>
      <c r="D4706" s="2"/>
      <c r="E4706" s="7"/>
      <c r="F4706" s="3"/>
      <c r="G4706" s="3"/>
      <c r="H4706" s="22"/>
      <c r="I4706" s="80"/>
    </row>
    <row r="4707" spans="2:9" x14ac:dyDescent="0.15">
      <c r="B4707" s="19"/>
      <c r="C4707" s="2"/>
      <c r="D4707" s="2"/>
      <c r="E4707" s="7"/>
      <c r="F4707" s="3"/>
      <c r="G4707" s="3"/>
      <c r="H4707" s="22"/>
      <c r="I4707" s="80"/>
    </row>
    <row r="4708" spans="2:9" x14ac:dyDescent="0.15">
      <c r="B4708" s="19"/>
      <c r="C4708" s="2"/>
      <c r="D4708" s="2"/>
      <c r="E4708" s="7"/>
      <c r="F4708" s="3"/>
      <c r="G4708" s="3"/>
      <c r="H4708" s="22"/>
      <c r="I4708" s="80"/>
    </row>
    <row r="4709" spans="2:9" x14ac:dyDescent="0.15">
      <c r="B4709" s="19"/>
      <c r="C4709" s="2"/>
      <c r="D4709" s="2"/>
      <c r="E4709" s="7"/>
      <c r="F4709" s="3"/>
      <c r="G4709" s="3"/>
      <c r="H4709" s="22"/>
      <c r="I4709" s="80"/>
    </row>
    <row r="4710" spans="2:9" x14ac:dyDescent="0.15">
      <c r="B4710" s="19"/>
      <c r="C4710" s="2"/>
      <c r="D4710" s="2"/>
      <c r="E4710" s="7"/>
      <c r="F4710" s="3"/>
      <c r="G4710" s="3"/>
      <c r="H4710" s="22"/>
      <c r="I4710" s="80"/>
    </row>
    <row r="4711" spans="2:9" x14ac:dyDescent="0.15">
      <c r="B4711" s="19"/>
      <c r="C4711" s="2"/>
      <c r="D4711" s="2"/>
      <c r="E4711" s="7"/>
      <c r="F4711" s="3"/>
      <c r="G4711" s="3"/>
      <c r="H4711" s="22"/>
      <c r="I4711" s="80"/>
    </row>
    <row r="4712" spans="2:9" x14ac:dyDescent="0.15">
      <c r="B4712" s="19"/>
      <c r="C4712" s="2"/>
      <c r="D4712" s="2"/>
      <c r="E4712" s="7"/>
      <c r="F4712" s="3"/>
      <c r="G4712" s="3"/>
      <c r="H4712" s="22"/>
      <c r="I4712" s="80"/>
    </row>
    <row r="4713" spans="2:9" x14ac:dyDescent="0.15">
      <c r="B4713" s="19"/>
      <c r="C4713" s="2"/>
      <c r="D4713" s="2"/>
      <c r="E4713" s="7"/>
      <c r="F4713" s="3"/>
      <c r="G4713" s="3"/>
      <c r="H4713" s="22"/>
      <c r="I4713" s="80"/>
    </row>
    <row r="4714" spans="2:9" x14ac:dyDescent="0.15">
      <c r="B4714" s="19"/>
      <c r="C4714" s="2"/>
      <c r="D4714" s="2"/>
      <c r="E4714" s="7"/>
      <c r="F4714" s="3"/>
      <c r="G4714" s="3"/>
      <c r="H4714" s="22"/>
      <c r="I4714" s="80"/>
    </row>
    <row r="4715" spans="2:9" x14ac:dyDescent="0.15">
      <c r="B4715" s="19"/>
      <c r="C4715" s="2"/>
      <c r="D4715" s="2"/>
      <c r="E4715" s="7"/>
      <c r="F4715" s="3"/>
      <c r="G4715" s="3"/>
      <c r="H4715" s="22"/>
      <c r="I4715" s="80"/>
    </row>
    <row r="4716" spans="2:9" x14ac:dyDescent="0.15">
      <c r="B4716" s="19"/>
      <c r="C4716" s="2"/>
      <c r="D4716" s="2"/>
      <c r="E4716" s="7"/>
      <c r="F4716" s="3"/>
      <c r="G4716" s="3"/>
      <c r="H4716" s="22"/>
      <c r="I4716" s="80"/>
    </row>
    <row r="4717" spans="2:9" x14ac:dyDescent="0.15">
      <c r="B4717" s="19"/>
      <c r="C4717" s="2"/>
      <c r="D4717" s="2"/>
      <c r="E4717" s="7"/>
      <c r="F4717" s="3"/>
      <c r="G4717" s="3"/>
      <c r="H4717" s="22"/>
      <c r="I4717" s="80"/>
    </row>
    <row r="4718" spans="2:9" x14ac:dyDescent="0.15">
      <c r="B4718" s="19"/>
      <c r="C4718" s="2"/>
      <c r="D4718" s="2"/>
      <c r="E4718" s="7"/>
      <c r="F4718" s="3"/>
      <c r="G4718" s="3"/>
      <c r="H4718" s="22"/>
      <c r="I4718" s="80"/>
    </row>
    <row r="4719" spans="2:9" x14ac:dyDescent="0.15">
      <c r="B4719" s="19"/>
      <c r="C4719" s="2"/>
      <c r="D4719" s="2"/>
      <c r="E4719" s="7"/>
      <c r="F4719" s="3"/>
      <c r="G4719" s="3"/>
      <c r="H4719" s="22"/>
      <c r="I4719" s="80"/>
    </row>
    <row r="4720" spans="2:9" x14ac:dyDescent="0.15">
      <c r="B4720" s="19"/>
      <c r="C4720" s="2"/>
      <c r="D4720" s="2"/>
      <c r="E4720" s="7"/>
      <c r="F4720" s="3"/>
      <c r="G4720" s="3"/>
      <c r="H4720" s="22"/>
      <c r="I4720" s="80"/>
    </row>
    <row r="4721" spans="2:9" x14ac:dyDescent="0.15">
      <c r="B4721" s="19"/>
      <c r="C4721" s="2"/>
      <c r="D4721" s="2"/>
      <c r="E4721" s="7"/>
      <c r="F4721" s="3"/>
      <c r="G4721" s="3"/>
      <c r="H4721" s="22"/>
      <c r="I4721" s="80"/>
    </row>
    <row r="4722" spans="2:9" x14ac:dyDescent="0.15">
      <c r="B4722" s="19"/>
      <c r="C4722" s="2"/>
      <c r="D4722" s="2"/>
      <c r="E4722" s="7"/>
      <c r="F4722" s="3"/>
      <c r="G4722" s="3"/>
      <c r="H4722" s="22"/>
      <c r="I4722" s="80"/>
    </row>
    <row r="4723" spans="2:9" x14ac:dyDescent="0.15">
      <c r="B4723" s="19"/>
      <c r="C4723" s="2"/>
      <c r="D4723" s="2"/>
      <c r="E4723" s="7"/>
      <c r="F4723" s="3"/>
      <c r="G4723" s="3"/>
      <c r="H4723" s="22"/>
      <c r="I4723" s="80"/>
    </row>
    <row r="4724" spans="2:9" x14ac:dyDescent="0.15">
      <c r="B4724" s="19"/>
      <c r="C4724" s="2"/>
      <c r="D4724" s="2"/>
      <c r="E4724" s="7"/>
      <c r="F4724" s="3"/>
      <c r="G4724" s="3"/>
      <c r="H4724" s="22"/>
      <c r="I4724" s="80"/>
    </row>
    <row r="4725" spans="2:9" x14ac:dyDescent="0.15">
      <c r="B4725" s="19"/>
      <c r="C4725" s="2"/>
      <c r="D4725" s="2"/>
      <c r="E4725" s="7"/>
      <c r="F4725" s="3"/>
      <c r="G4725" s="3"/>
      <c r="H4725" s="22"/>
      <c r="I4725" s="80"/>
    </row>
    <row r="4726" spans="2:9" x14ac:dyDescent="0.15">
      <c r="B4726" s="19"/>
      <c r="C4726" s="2"/>
      <c r="D4726" s="2"/>
      <c r="E4726" s="7"/>
      <c r="F4726" s="3"/>
      <c r="G4726" s="3"/>
      <c r="H4726" s="22"/>
      <c r="I4726" s="80"/>
    </row>
    <row r="4727" spans="2:9" x14ac:dyDescent="0.15">
      <c r="B4727" s="19"/>
      <c r="C4727" s="2"/>
      <c r="D4727" s="2"/>
      <c r="E4727" s="7"/>
      <c r="F4727" s="3"/>
      <c r="G4727" s="3"/>
      <c r="H4727" s="22"/>
      <c r="I4727" s="80"/>
    </row>
    <row r="4728" spans="2:9" x14ac:dyDescent="0.15">
      <c r="B4728" s="19"/>
      <c r="C4728" s="2"/>
      <c r="D4728" s="2"/>
      <c r="E4728" s="7"/>
      <c r="F4728" s="3"/>
      <c r="G4728" s="3"/>
      <c r="H4728" s="22"/>
      <c r="I4728" s="80"/>
    </row>
    <row r="4729" spans="2:9" x14ac:dyDescent="0.15">
      <c r="B4729" s="19"/>
      <c r="C4729" s="2"/>
      <c r="D4729" s="2"/>
      <c r="E4729" s="7"/>
      <c r="F4729" s="3"/>
      <c r="G4729" s="3"/>
      <c r="H4729" s="22"/>
      <c r="I4729" s="80"/>
    </row>
    <row r="4730" spans="2:9" x14ac:dyDescent="0.15">
      <c r="B4730" s="19"/>
      <c r="C4730" s="2"/>
      <c r="D4730" s="2"/>
      <c r="E4730" s="7"/>
      <c r="F4730" s="3"/>
      <c r="G4730" s="3"/>
      <c r="H4730" s="22"/>
      <c r="I4730" s="80"/>
    </row>
    <row r="4731" spans="2:9" x14ac:dyDescent="0.15">
      <c r="B4731" s="19"/>
      <c r="C4731" s="2"/>
      <c r="D4731" s="2"/>
      <c r="E4731" s="7"/>
      <c r="F4731" s="3"/>
      <c r="G4731" s="3"/>
      <c r="H4731" s="22"/>
      <c r="I4731" s="80"/>
    </row>
    <row r="4732" spans="2:9" x14ac:dyDescent="0.15">
      <c r="B4732" s="19"/>
      <c r="C4732" s="2"/>
      <c r="D4732" s="2"/>
      <c r="E4732" s="7"/>
      <c r="F4732" s="3"/>
      <c r="G4732" s="3"/>
      <c r="H4732" s="22"/>
      <c r="I4732" s="80"/>
    </row>
    <row r="4733" spans="2:9" x14ac:dyDescent="0.15">
      <c r="B4733" s="19"/>
      <c r="C4733" s="2"/>
      <c r="D4733" s="2"/>
      <c r="E4733" s="7"/>
      <c r="F4733" s="3"/>
      <c r="G4733" s="3"/>
      <c r="H4733" s="22"/>
      <c r="I4733" s="80"/>
    </row>
    <row r="4734" spans="2:9" x14ac:dyDescent="0.15">
      <c r="B4734" s="19"/>
      <c r="C4734" s="2"/>
      <c r="D4734" s="2"/>
      <c r="E4734" s="7"/>
      <c r="F4734" s="3"/>
      <c r="G4734" s="3"/>
      <c r="H4734" s="22"/>
      <c r="I4734" s="80"/>
    </row>
    <row r="4735" spans="2:9" x14ac:dyDescent="0.15">
      <c r="B4735" s="19"/>
      <c r="C4735" s="2"/>
      <c r="D4735" s="2"/>
      <c r="E4735" s="7"/>
      <c r="F4735" s="3"/>
      <c r="G4735" s="3"/>
      <c r="H4735" s="22"/>
      <c r="I4735" s="80"/>
    </row>
    <row r="4736" spans="2:9" x14ac:dyDescent="0.15">
      <c r="B4736" s="19"/>
      <c r="C4736" s="2"/>
      <c r="D4736" s="2"/>
      <c r="E4736" s="7"/>
      <c r="F4736" s="3"/>
      <c r="G4736" s="3"/>
      <c r="H4736" s="22"/>
      <c r="I4736" s="80"/>
    </row>
    <row r="4737" spans="2:9" x14ac:dyDescent="0.15">
      <c r="B4737" s="19"/>
      <c r="C4737" s="2"/>
      <c r="D4737" s="2"/>
      <c r="E4737" s="7"/>
      <c r="F4737" s="3"/>
      <c r="G4737" s="3"/>
      <c r="H4737" s="22"/>
      <c r="I4737" s="80"/>
    </row>
    <row r="4738" spans="2:9" x14ac:dyDescent="0.15">
      <c r="B4738" s="19"/>
      <c r="C4738" s="2"/>
      <c r="D4738" s="2"/>
      <c r="E4738" s="7"/>
      <c r="F4738" s="3"/>
      <c r="G4738" s="3"/>
      <c r="H4738" s="22"/>
      <c r="I4738" s="80"/>
    </row>
    <row r="4739" spans="2:9" x14ac:dyDescent="0.15">
      <c r="B4739" s="19"/>
      <c r="C4739" s="2"/>
      <c r="D4739" s="2"/>
      <c r="E4739" s="7"/>
      <c r="F4739" s="3"/>
      <c r="G4739" s="3"/>
      <c r="H4739" s="22"/>
      <c r="I4739" s="80"/>
    </row>
    <row r="4740" spans="2:9" x14ac:dyDescent="0.15">
      <c r="B4740" s="19"/>
      <c r="C4740" s="2"/>
      <c r="D4740" s="2"/>
      <c r="E4740" s="7"/>
      <c r="F4740" s="3"/>
      <c r="G4740" s="3"/>
      <c r="H4740" s="22"/>
      <c r="I4740" s="80"/>
    </row>
    <row r="4741" spans="2:9" x14ac:dyDescent="0.15">
      <c r="B4741" s="19"/>
      <c r="C4741" s="2"/>
      <c r="D4741" s="2"/>
      <c r="E4741" s="7"/>
      <c r="F4741" s="3"/>
      <c r="G4741" s="3"/>
      <c r="H4741" s="22"/>
      <c r="I4741" s="80"/>
    </row>
    <row r="4742" spans="2:9" x14ac:dyDescent="0.15">
      <c r="B4742" s="19"/>
      <c r="C4742" s="2"/>
      <c r="D4742" s="2"/>
      <c r="E4742" s="7"/>
      <c r="F4742" s="3"/>
      <c r="G4742" s="3"/>
      <c r="H4742" s="22"/>
      <c r="I4742" s="80"/>
    </row>
    <row r="4743" spans="2:9" x14ac:dyDescent="0.15">
      <c r="B4743" s="19"/>
      <c r="C4743" s="2"/>
      <c r="D4743" s="2"/>
      <c r="E4743" s="7"/>
      <c r="F4743" s="3"/>
      <c r="G4743" s="3"/>
      <c r="H4743" s="22"/>
      <c r="I4743" s="80"/>
    </row>
    <row r="4744" spans="2:9" x14ac:dyDescent="0.15">
      <c r="B4744" s="19"/>
      <c r="C4744" s="2"/>
      <c r="D4744" s="2"/>
      <c r="E4744" s="7"/>
      <c r="F4744" s="3"/>
      <c r="G4744" s="3"/>
      <c r="H4744" s="22"/>
      <c r="I4744" s="80"/>
    </row>
    <row r="4745" spans="2:9" x14ac:dyDescent="0.15">
      <c r="B4745" s="19"/>
      <c r="C4745" s="2"/>
      <c r="D4745" s="2"/>
      <c r="E4745" s="7"/>
      <c r="F4745" s="3"/>
      <c r="G4745" s="3"/>
      <c r="H4745" s="22"/>
      <c r="I4745" s="80"/>
    </row>
    <row r="4746" spans="2:9" x14ac:dyDescent="0.15">
      <c r="B4746" s="19"/>
      <c r="C4746" s="2"/>
      <c r="D4746" s="2"/>
      <c r="E4746" s="7"/>
      <c r="F4746" s="3"/>
      <c r="G4746" s="3"/>
      <c r="H4746" s="22"/>
      <c r="I4746" s="80"/>
    </row>
    <row r="4747" spans="2:9" x14ac:dyDescent="0.15">
      <c r="B4747" s="19"/>
      <c r="C4747" s="2"/>
      <c r="D4747" s="2"/>
      <c r="E4747" s="7"/>
      <c r="F4747" s="3"/>
      <c r="G4747" s="3"/>
      <c r="H4747" s="22"/>
      <c r="I4747" s="80"/>
    </row>
    <row r="4748" spans="2:9" x14ac:dyDescent="0.15">
      <c r="B4748" s="19"/>
      <c r="C4748" s="2"/>
      <c r="D4748" s="2"/>
      <c r="E4748" s="7"/>
      <c r="F4748" s="3"/>
      <c r="G4748" s="3"/>
      <c r="H4748" s="22"/>
      <c r="I4748" s="80"/>
    </row>
    <row r="4749" spans="2:9" x14ac:dyDescent="0.15">
      <c r="B4749" s="19"/>
      <c r="C4749" s="2"/>
      <c r="D4749" s="2"/>
      <c r="E4749" s="7"/>
      <c r="F4749" s="3"/>
      <c r="G4749" s="3"/>
      <c r="H4749" s="22"/>
      <c r="I4749" s="80"/>
    </row>
    <row r="4750" spans="2:9" x14ac:dyDescent="0.15">
      <c r="B4750" s="19"/>
      <c r="C4750" s="2"/>
      <c r="D4750" s="2"/>
      <c r="E4750" s="7"/>
      <c r="F4750" s="3"/>
      <c r="G4750" s="3"/>
      <c r="H4750" s="22"/>
      <c r="I4750" s="80"/>
    </row>
    <row r="4751" spans="2:9" x14ac:dyDescent="0.15">
      <c r="B4751" s="19"/>
      <c r="C4751" s="2"/>
      <c r="D4751" s="2"/>
      <c r="E4751" s="7"/>
      <c r="F4751" s="3"/>
      <c r="G4751" s="3"/>
      <c r="H4751" s="22"/>
      <c r="I4751" s="80"/>
    </row>
    <row r="4752" spans="2:9" x14ac:dyDescent="0.15">
      <c r="B4752" s="19"/>
      <c r="C4752" s="2"/>
      <c r="D4752" s="2"/>
      <c r="E4752" s="7"/>
      <c r="F4752" s="3"/>
      <c r="G4752" s="3"/>
      <c r="H4752" s="22"/>
      <c r="I4752" s="80"/>
    </row>
    <row r="4753" spans="2:9" x14ac:dyDescent="0.15">
      <c r="B4753" s="19"/>
      <c r="C4753" s="2"/>
      <c r="D4753" s="2"/>
      <c r="E4753" s="7"/>
      <c r="F4753" s="3"/>
      <c r="G4753" s="3"/>
      <c r="H4753" s="22"/>
      <c r="I4753" s="80"/>
    </row>
    <row r="4754" spans="2:9" x14ac:dyDescent="0.15">
      <c r="B4754" s="19"/>
      <c r="C4754" s="2"/>
      <c r="D4754" s="2"/>
      <c r="E4754" s="7"/>
      <c r="F4754" s="3"/>
      <c r="G4754" s="3"/>
      <c r="H4754" s="22"/>
      <c r="I4754" s="80"/>
    </row>
    <row r="4755" spans="2:9" x14ac:dyDescent="0.15">
      <c r="B4755" s="19"/>
      <c r="C4755" s="2"/>
      <c r="D4755" s="2"/>
      <c r="E4755" s="7"/>
      <c r="F4755" s="3"/>
      <c r="G4755" s="3"/>
      <c r="H4755" s="22"/>
      <c r="I4755" s="80"/>
    </row>
    <row r="4756" spans="2:9" x14ac:dyDescent="0.15">
      <c r="B4756" s="19"/>
      <c r="C4756" s="2"/>
      <c r="D4756" s="2"/>
      <c r="E4756" s="7"/>
      <c r="F4756" s="3"/>
      <c r="G4756" s="3"/>
      <c r="H4756" s="22"/>
      <c r="I4756" s="80"/>
    </row>
    <row r="4757" spans="2:9" x14ac:dyDescent="0.15">
      <c r="B4757" s="19"/>
      <c r="C4757" s="2"/>
      <c r="D4757" s="2"/>
      <c r="E4757" s="7"/>
      <c r="F4757" s="3"/>
      <c r="G4757" s="3"/>
      <c r="H4757" s="22"/>
      <c r="I4757" s="80"/>
    </row>
    <row r="4758" spans="2:9" x14ac:dyDescent="0.15">
      <c r="B4758" s="19"/>
      <c r="C4758" s="2"/>
      <c r="D4758" s="2"/>
      <c r="E4758" s="7"/>
      <c r="F4758" s="3"/>
      <c r="G4758" s="3"/>
      <c r="H4758" s="22"/>
      <c r="I4758" s="80"/>
    </row>
    <row r="4759" spans="2:9" x14ac:dyDescent="0.15">
      <c r="B4759" s="19"/>
      <c r="C4759" s="2"/>
      <c r="D4759" s="2"/>
      <c r="E4759" s="7"/>
      <c r="F4759" s="3"/>
      <c r="G4759" s="3"/>
      <c r="H4759" s="22"/>
      <c r="I4759" s="80"/>
    </row>
    <row r="4760" spans="2:9" x14ac:dyDescent="0.15">
      <c r="B4760" s="19"/>
      <c r="C4760" s="2"/>
      <c r="D4760" s="2"/>
      <c r="E4760" s="7"/>
      <c r="F4760" s="3"/>
      <c r="G4760" s="3"/>
      <c r="H4760" s="22"/>
      <c r="I4760" s="80"/>
    </row>
    <row r="4761" spans="2:9" x14ac:dyDescent="0.15">
      <c r="B4761" s="19"/>
      <c r="C4761" s="2"/>
      <c r="D4761" s="2"/>
      <c r="E4761" s="7"/>
      <c r="F4761" s="3"/>
      <c r="G4761" s="3"/>
      <c r="H4761" s="22"/>
      <c r="I4761" s="80"/>
    </row>
    <row r="4762" spans="2:9" x14ac:dyDescent="0.15">
      <c r="B4762" s="19"/>
      <c r="C4762" s="2"/>
      <c r="D4762" s="2"/>
      <c r="E4762" s="7"/>
      <c r="F4762" s="3"/>
      <c r="G4762" s="3"/>
      <c r="H4762" s="22"/>
      <c r="I4762" s="80"/>
    </row>
    <row r="4763" spans="2:9" x14ac:dyDescent="0.15">
      <c r="B4763" s="19"/>
      <c r="C4763" s="2"/>
      <c r="D4763" s="2"/>
      <c r="E4763" s="7"/>
      <c r="F4763" s="3"/>
      <c r="G4763" s="3"/>
      <c r="H4763" s="22"/>
      <c r="I4763" s="80"/>
    </row>
    <row r="4764" spans="2:9" x14ac:dyDescent="0.15">
      <c r="B4764" s="19"/>
      <c r="C4764" s="2"/>
      <c r="D4764" s="2"/>
      <c r="E4764" s="7"/>
      <c r="F4764" s="3"/>
      <c r="G4764" s="3"/>
      <c r="H4764" s="22"/>
      <c r="I4764" s="80"/>
    </row>
    <row r="4765" spans="2:9" x14ac:dyDescent="0.15">
      <c r="B4765" s="19"/>
      <c r="C4765" s="2"/>
      <c r="D4765" s="2"/>
      <c r="E4765" s="7"/>
      <c r="F4765" s="3"/>
      <c r="G4765" s="3"/>
      <c r="H4765" s="22"/>
      <c r="I4765" s="80"/>
    </row>
    <row r="4766" spans="2:9" x14ac:dyDescent="0.15">
      <c r="B4766" s="19"/>
      <c r="C4766" s="2"/>
      <c r="D4766" s="2"/>
      <c r="E4766" s="7"/>
      <c r="F4766" s="3"/>
      <c r="G4766" s="3"/>
      <c r="H4766" s="22"/>
      <c r="I4766" s="80"/>
    </row>
    <row r="4767" spans="2:9" x14ac:dyDescent="0.15">
      <c r="B4767" s="19"/>
      <c r="C4767" s="2"/>
      <c r="D4767" s="2"/>
      <c r="E4767" s="7"/>
      <c r="F4767" s="3"/>
      <c r="G4767" s="3"/>
      <c r="H4767" s="22"/>
      <c r="I4767" s="80"/>
    </row>
    <row r="4768" spans="2:9" x14ac:dyDescent="0.15">
      <c r="B4768" s="19"/>
      <c r="C4768" s="2"/>
      <c r="D4768" s="2"/>
      <c r="E4768" s="7"/>
      <c r="F4768" s="3"/>
      <c r="G4768" s="3"/>
      <c r="H4768" s="22"/>
      <c r="I4768" s="80"/>
    </row>
    <row r="4769" spans="2:9" x14ac:dyDescent="0.15">
      <c r="B4769" s="19"/>
      <c r="C4769" s="2"/>
      <c r="D4769" s="2"/>
      <c r="E4769" s="7"/>
      <c r="F4769" s="3"/>
      <c r="G4769" s="3"/>
      <c r="H4769" s="22"/>
      <c r="I4769" s="80"/>
    </row>
    <row r="4770" spans="2:9" x14ac:dyDescent="0.15">
      <c r="B4770" s="19"/>
      <c r="C4770" s="2"/>
      <c r="D4770" s="2"/>
      <c r="E4770" s="7"/>
      <c r="F4770" s="3"/>
      <c r="G4770" s="3"/>
      <c r="H4770" s="22"/>
      <c r="I4770" s="80"/>
    </row>
    <row r="4771" spans="2:9" x14ac:dyDescent="0.15">
      <c r="B4771" s="19"/>
      <c r="C4771" s="2"/>
      <c r="D4771" s="2"/>
      <c r="E4771" s="7"/>
      <c r="F4771" s="3"/>
      <c r="G4771" s="3"/>
      <c r="H4771" s="22"/>
      <c r="I4771" s="80"/>
    </row>
    <row r="4772" spans="2:9" x14ac:dyDescent="0.15">
      <c r="B4772" s="19"/>
      <c r="C4772" s="2"/>
      <c r="D4772" s="2"/>
      <c r="E4772" s="7"/>
      <c r="F4772" s="3"/>
      <c r="G4772" s="3"/>
      <c r="H4772" s="22"/>
      <c r="I4772" s="80"/>
    </row>
    <row r="4773" spans="2:9" x14ac:dyDescent="0.15">
      <c r="B4773" s="19"/>
      <c r="C4773" s="2"/>
      <c r="D4773" s="2"/>
      <c r="E4773" s="7"/>
      <c r="F4773" s="3"/>
      <c r="G4773" s="3"/>
      <c r="H4773" s="22"/>
      <c r="I4773" s="80"/>
    </row>
    <row r="4774" spans="2:9" x14ac:dyDescent="0.15">
      <c r="B4774" s="19"/>
      <c r="C4774" s="2"/>
      <c r="D4774" s="2"/>
      <c r="E4774" s="7"/>
      <c r="F4774" s="3"/>
      <c r="G4774" s="3"/>
      <c r="H4774" s="22"/>
      <c r="I4774" s="80"/>
    </row>
    <row r="4775" spans="2:9" x14ac:dyDescent="0.15">
      <c r="B4775" s="19"/>
      <c r="C4775" s="2"/>
      <c r="D4775" s="2"/>
      <c r="E4775" s="7"/>
      <c r="F4775" s="3"/>
      <c r="G4775" s="3"/>
      <c r="H4775" s="22"/>
      <c r="I4775" s="80"/>
    </row>
    <row r="4776" spans="2:9" x14ac:dyDescent="0.15">
      <c r="B4776" s="19"/>
      <c r="C4776" s="2"/>
      <c r="D4776" s="2"/>
      <c r="E4776" s="7"/>
      <c r="F4776" s="3"/>
      <c r="G4776" s="3"/>
      <c r="H4776" s="22"/>
      <c r="I4776" s="80"/>
    </row>
    <row r="4777" spans="2:9" x14ac:dyDescent="0.15">
      <c r="B4777" s="19"/>
      <c r="C4777" s="2"/>
      <c r="D4777" s="2"/>
      <c r="E4777" s="7"/>
      <c r="F4777" s="3"/>
      <c r="G4777" s="3"/>
      <c r="H4777" s="22"/>
      <c r="I4777" s="80"/>
    </row>
    <row r="4778" spans="2:9" x14ac:dyDescent="0.15">
      <c r="B4778" s="19"/>
      <c r="C4778" s="2"/>
      <c r="D4778" s="2"/>
      <c r="E4778" s="7"/>
      <c r="F4778" s="3"/>
      <c r="G4778" s="3"/>
      <c r="H4778" s="22"/>
      <c r="I4778" s="80"/>
    </row>
    <row r="4779" spans="2:9" x14ac:dyDescent="0.15">
      <c r="B4779" s="19"/>
      <c r="C4779" s="2"/>
      <c r="D4779" s="2"/>
      <c r="E4779" s="7"/>
      <c r="F4779" s="3"/>
      <c r="G4779" s="3"/>
      <c r="H4779" s="22"/>
      <c r="I4779" s="80"/>
    </row>
    <row r="4780" spans="2:9" x14ac:dyDescent="0.15">
      <c r="B4780" s="19"/>
      <c r="C4780" s="2"/>
      <c r="D4780" s="2"/>
      <c r="E4780" s="7"/>
      <c r="F4780" s="3"/>
      <c r="G4780" s="3"/>
      <c r="H4780" s="22"/>
      <c r="I4780" s="80"/>
    </row>
    <row r="4781" spans="2:9" x14ac:dyDescent="0.15">
      <c r="B4781" s="19"/>
      <c r="C4781" s="2"/>
      <c r="D4781" s="2"/>
      <c r="E4781" s="7"/>
      <c r="F4781" s="3"/>
      <c r="G4781" s="3"/>
      <c r="H4781" s="22"/>
      <c r="I4781" s="80"/>
    </row>
    <row r="4782" spans="2:9" x14ac:dyDescent="0.15">
      <c r="B4782" s="19"/>
      <c r="C4782" s="2"/>
      <c r="D4782" s="2"/>
      <c r="E4782" s="7"/>
      <c r="F4782" s="3"/>
      <c r="G4782" s="3"/>
      <c r="H4782" s="22"/>
      <c r="I4782" s="80"/>
    </row>
    <row r="4783" spans="2:9" x14ac:dyDescent="0.15">
      <c r="B4783" s="19"/>
      <c r="C4783" s="2"/>
      <c r="D4783" s="2"/>
      <c r="E4783" s="7"/>
      <c r="F4783" s="3"/>
      <c r="G4783" s="3"/>
      <c r="H4783" s="22"/>
      <c r="I4783" s="80"/>
    </row>
    <row r="4784" spans="2:9" x14ac:dyDescent="0.15">
      <c r="B4784" s="19"/>
      <c r="C4784" s="2"/>
      <c r="D4784" s="2"/>
      <c r="E4784" s="7"/>
      <c r="F4784" s="3"/>
      <c r="G4784" s="3"/>
      <c r="H4784" s="22"/>
      <c r="I4784" s="80"/>
    </row>
    <row r="4785" spans="2:9" x14ac:dyDescent="0.15">
      <c r="B4785" s="19"/>
      <c r="C4785" s="2"/>
      <c r="D4785" s="2"/>
      <c r="E4785" s="7"/>
      <c r="F4785" s="3"/>
      <c r="G4785" s="3"/>
      <c r="H4785" s="22"/>
      <c r="I4785" s="80"/>
    </row>
    <row r="4786" spans="2:9" x14ac:dyDescent="0.15">
      <c r="B4786" s="19"/>
      <c r="C4786" s="2"/>
      <c r="D4786" s="2"/>
      <c r="E4786" s="7"/>
      <c r="F4786" s="3"/>
      <c r="G4786" s="3"/>
      <c r="H4786" s="22"/>
      <c r="I4786" s="80"/>
    </row>
    <row r="4787" spans="2:9" x14ac:dyDescent="0.15">
      <c r="B4787" s="19"/>
      <c r="C4787" s="2"/>
      <c r="D4787" s="2"/>
      <c r="E4787" s="7"/>
      <c r="F4787" s="3"/>
      <c r="G4787" s="3"/>
      <c r="H4787" s="22"/>
      <c r="I4787" s="80"/>
    </row>
    <row r="4788" spans="2:9" x14ac:dyDescent="0.15">
      <c r="B4788" s="19"/>
      <c r="C4788" s="2"/>
      <c r="D4788" s="2"/>
      <c r="E4788" s="7"/>
      <c r="F4788" s="3"/>
      <c r="G4788" s="3"/>
      <c r="H4788" s="22"/>
      <c r="I4788" s="80"/>
    </row>
    <row r="4789" spans="2:9" x14ac:dyDescent="0.15">
      <c r="B4789" s="19"/>
      <c r="C4789" s="2"/>
      <c r="D4789" s="2"/>
      <c r="E4789" s="7"/>
      <c r="F4789" s="3"/>
      <c r="G4789" s="3"/>
      <c r="H4789" s="22"/>
      <c r="I4789" s="80"/>
    </row>
    <row r="4790" spans="2:9" x14ac:dyDescent="0.15">
      <c r="B4790" s="19"/>
      <c r="C4790" s="2"/>
      <c r="D4790" s="2"/>
      <c r="E4790" s="7"/>
      <c r="F4790" s="3"/>
      <c r="G4790" s="3"/>
      <c r="H4790" s="22"/>
      <c r="I4790" s="80"/>
    </row>
    <row r="4791" spans="2:9" x14ac:dyDescent="0.15">
      <c r="B4791" s="19"/>
      <c r="C4791" s="2"/>
      <c r="D4791" s="2"/>
      <c r="E4791" s="7"/>
      <c r="F4791" s="3"/>
      <c r="G4791" s="3"/>
      <c r="H4791" s="22"/>
      <c r="I4791" s="80"/>
    </row>
    <row r="4792" spans="2:9" x14ac:dyDescent="0.15">
      <c r="B4792" s="19"/>
      <c r="C4792" s="2"/>
      <c r="D4792" s="2"/>
      <c r="E4792" s="7"/>
      <c r="F4792" s="3"/>
      <c r="G4792" s="3"/>
      <c r="H4792" s="22"/>
      <c r="I4792" s="80"/>
    </row>
    <row r="4793" spans="2:9" x14ac:dyDescent="0.15">
      <c r="B4793" s="19"/>
      <c r="C4793" s="2"/>
      <c r="D4793" s="2"/>
      <c r="E4793" s="7"/>
      <c r="F4793" s="3"/>
      <c r="G4793" s="3"/>
      <c r="H4793" s="22"/>
      <c r="I4793" s="80"/>
    </row>
    <row r="4794" spans="2:9" x14ac:dyDescent="0.15">
      <c r="B4794" s="19"/>
      <c r="C4794" s="2"/>
      <c r="D4794" s="2"/>
      <c r="E4794" s="7"/>
      <c r="F4794" s="3"/>
      <c r="G4794" s="3"/>
      <c r="H4794" s="22"/>
      <c r="I4794" s="80"/>
    </row>
    <row r="4795" spans="2:9" x14ac:dyDescent="0.15">
      <c r="B4795" s="19"/>
      <c r="C4795" s="2"/>
      <c r="D4795" s="2"/>
      <c r="E4795" s="7"/>
      <c r="F4795" s="3"/>
      <c r="G4795" s="3"/>
      <c r="H4795" s="22"/>
      <c r="I4795" s="80"/>
    </row>
    <row r="4796" spans="2:9" x14ac:dyDescent="0.15">
      <c r="B4796" s="19"/>
      <c r="C4796" s="2"/>
      <c r="D4796" s="2"/>
      <c r="E4796" s="7"/>
      <c r="F4796" s="3"/>
      <c r="G4796" s="3"/>
      <c r="H4796" s="22"/>
      <c r="I4796" s="80"/>
    </row>
    <row r="4797" spans="2:9" x14ac:dyDescent="0.15">
      <c r="B4797" s="19"/>
      <c r="C4797" s="2"/>
      <c r="D4797" s="2"/>
      <c r="E4797" s="7"/>
      <c r="F4797" s="3"/>
      <c r="G4797" s="3"/>
      <c r="H4797" s="22"/>
      <c r="I4797" s="80"/>
    </row>
    <row r="4798" spans="2:9" x14ac:dyDescent="0.15">
      <c r="B4798" s="19"/>
      <c r="C4798" s="2"/>
      <c r="D4798" s="2"/>
      <c r="E4798" s="7"/>
      <c r="F4798" s="3"/>
      <c r="G4798" s="3"/>
      <c r="H4798" s="22"/>
      <c r="I4798" s="80"/>
    </row>
    <row r="4799" spans="2:9" x14ac:dyDescent="0.15">
      <c r="B4799" s="19"/>
      <c r="C4799" s="2"/>
      <c r="D4799" s="2"/>
      <c r="E4799" s="7"/>
      <c r="F4799" s="3"/>
      <c r="G4799" s="3"/>
      <c r="H4799" s="22"/>
      <c r="I4799" s="80"/>
    </row>
    <row r="4800" spans="2:9" x14ac:dyDescent="0.15">
      <c r="B4800" s="19"/>
      <c r="C4800" s="2"/>
      <c r="D4800" s="2"/>
      <c r="E4800" s="7"/>
      <c r="F4800" s="3"/>
      <c r="G4800" s="3"/>
      <c r="H4800" s="22"/>
      <c r="I4800" s="80"/>
    </row>
    <row r="4801" spans="2:9" x14ac:dyDescent="0.15">
      <c r="B4801" s="19"/>
      <c r="C4801" s="2"/>
      <c r="D4801" s="2"/>
      <c r="E4801" s="7"/>
      <c r="F4801" s="3"/>
      <c r="G4801" s="3"/>
      <c r="H4801" s="22"/>
      <c r="I4801" s="80"/>
    </row>
    <row r="4802" spans="2:9" x14ac:dyDescent="0.15">
      <c r="B4802" s="19"/>
      <c r="C4802" s="2"/>
      <c r="D4802" s="2"/>
      <c r="E4802" s="7"/>
      <c r="F4802" s="3"/>
      <c r="G4802" s="3"/>
      <c r="H4802" s="22"/>
      <c r="I4802" s="80"/>
    </row>
    <row r="4803" spans="2:9" x14ac:dyDescent="0.15">
      <c r="B4803" s="19"/>
      <c r="C4803" s="2"/>
      <c r="D4803" s="2"/>
      <c r="E4803" s="7"/>
      <c r="F4803" s="3"/>
      <c r="G4803" s="3"/>
      <c r="H4803" s="22"/>
      <c r="I4803" s="80"/>
    </row>
    <row r="4804" spans="2:9" x14ac:dyDescent="0.15">
      <c r="B4804" s="19"/>
      <c r="C4804" s="2"/>
      <c r="D4804" s="2"/>
      <c r="E4804" s="7"/>
      <c r="F4804" s="3"/>
      <c r="G4804" s="3"/>
      <c r="H4804" s="22"/>
      <c r="I4804" s="80"/>
    </row>
    <row r="4805" spans="2:9" x14ac:dyDescent="0.15">
      <c r="B4805" s="19"/>
      <c r="C4805" s="2"/>
      <c r="D4805" s="2"/>
      <c r="E4805" s="7"/>
      <c r="F4805" s="3"/>
      <c r="G4805" s="3"/>
      <c r="H4805" s="22"/>
      <c r="I4805" s="80"/>
    </row>
    <row r="4806" spans="2:9" x14ac:dyDescent="0.15">
      <c r="B4806" s="19"/>
      <c r="C4806" s="2"/>
      <c r="D4806" s="2"/>
      <c r="E4806" s="7"/>
      <c r="F4806" s="3"/>
      <c r="G4806" s="3"/>
      <c r="H4806" s="22"/>
      <c r="I4806" s="80"/>
    </row>
    <row r="4807" spans="2:9" x14ac:dyDescent="0.15">
      <c r="B4807" s="19"/>
      <c r="C4807" s="2"/>
      <c r="D4807" s="2"/>
      <c r="E4807" s="7"/>
      <c r="F4807" s="3"/>
      <c r="G4807" s="3"/>
      <c r="H4807" s="22"/>
      <c r="I4807" s="80"/>
    </row>
    <row r="4808" spans="2:9" x14ac:dyDescent="0.15">
      <c r="B4808" s="19"/>
      <c r="C4808" s="2"/>
      <c r="D4808" s="2"/>
      <c r="E4808" s="7"/>
      <c r="F4808" s="3"/>
      <c r="G4808" s="3"/>
      <c r="H4808" s="22"/>
      <c r="I4808" s="80"/>
    </row>
    <row r="4809" spans="2:9" x14ac:dyDescent="0.15">
      <c r="B4809" s="19"/>
      <c r="C4809" s="2"/>
      <c r="D4809" s="2"/>
      <c r="E4809" s="7"/>
      <c r="F4809" s="3"/>
      <c r="G4809" s="3"/>
      <c r="H4809" s="22"/>
      <c r="I4809" s="80"/>
    </row>
    <row r="4810" spans="2:9" x14ac:dyDescent="0.15">
      <c r="B4810" s="19"/>
      <c r="C4810" s="2"/>
      <c r="D4810" s="2"/>
      <c r="E4810" s="7"/>
      <c r="F4810" s="3"/>
      <c r="G4810" s="3"/>
      <c r="H4810" s="22"/>
      <c r="I4810" s="80"/>
    </row>
    <row r="4811" spans="2:9" x14ac:dyDescent="0.15">
      <c r="B4811" s="19"/>
      <c r="C4811" s="2"/>
      <c r="D4811" s="2"/>
      <c r="E4811" s="7"/>
      <c r="F4811" s="3"/>
      <c r="G4811" s="3"/>
      <c r="H4811" s="22"/>
      <c r="I4811" s="80"/>
    </row>
    <row r="4812" spans="2:9" x14ac:dyDescent="0.15">
      <c r="B4812" s="19"/>
      <c r="C4812" s="2"/>
      <c r="D4812" s="2"/>
      <c r="E4812" s="7"/>
      <c r="F4812" s="3"/>
      <c r="G4812" s="3"/>
      <c r="H4812" s="22"/>
      <c r="I4812" s="80"/>
    </row>
    <row r="4813" spans="2:9" x14ac:dyDescent="0.15">
      <c r="B4813" s="19"/>
      <c r="C4813" s="2"/>
      <c r="D4813" s="2"/>
      <c r="E4813" s="7"/>
      <c r="F4813" s="3"/>
      <c r="G4813" s="3"/>
      <c r="H4813" s="22"/>
      <c r="I4813" s="80"/>
    </row>
    <row r="4814" spans="2:9" x14ac:dyDescent="0.15">
      <c r="B4814" s="19"/>
      <c r="C4814" s="2"/>
      <c r="D4814" s="2"/>
      <c r="E4814" s="7"/>
      <c r="F4814" s="3"/>
      <c r="G4814" s="3"/>
      <c r="H4814" s="22"/>
      <c r="I4814" s="80"/>
    </row>
    <row r="4815" spans="2:9" x14ac:dyDescent="0.15">
      <c r="B4815" s="19"/>
      <c r="C4815" s="2"/>
      <c r="D4815" s="2"/>
      <c r="E4815" s="7"/>
      <c r="F4815" s="3"/>
      <c r="G4815" s="3"/>
      <c r="H4815" s="22"/>
      <c r="I4815" s="80"/>
    </row>
    <row r="4816" spans="2:9" x14ac:dyDescent="0.15">
      <c r="B4816" s="19"/>
      <c r="C4816" s="2"/>
      <c r="D4816" s="2"/>
      <c r="E4816" s="7"/>
      <c r="F4816" s="3"/>
      <c r="G4816" s="3"/>
      <c r="H4816" s="22"/>
      <c r="I4816" s="80"/>
    </row>
    <row r="4817" spans="2:9" x14ac:dyDescent="0.15">
      <c r="B4817" s="19"/>
      <c r="C4817" s="2"/>
      <c r="D4817" s="2"/>
      <c r="E4817" s="7"/>
      <c r="F4817" s="3"/>
      <c r="G4817" s="3"/>
      <c r="H4817" s="22"/>
      <c r="I4817" s="80"/>
    </row>
    <row r="4818" spans="2:9" x14ac:dyDescent="0.15">
      <c r="B4818" s="19"/>
      <c r="C4818" s="2"/>
      <c r="D4818" s="2"/>
      <c r="E4818" s="7"/>
      <c r="F4818" s="3"/>
      <c r="G4818" s="3"/>
      <c r="H4818" s="22"/>
      <c r="I4818" s="80"/>
    </row>
    <row r="4819" spans="2:9" x14ac:dyDescent="0.15">
      <c r="B4819" s="19"/>
      <c r="C4819" s="2"/>
      <c r="D4819" s="2"/>
      <c r="E4819" s="7"/>
      <c r="F4819" s="3"/>
      <c r="G4819" s="3"/>
      <c r="H4819" s="22"/>
      <c r="I4819" s="80"/>
    </row>
    <row r="4820" spans="2:9" x14ac:dyDescent="0.15">
      <c r="B4820" s="19"/>
      <c r="C4820" s="2"/>
      <c r="D4820" s="2"/>
      <c r="E4820" s="7"/>
      <c r="F4820" s="3"/>
      <c r="G4820" s="3"/>
      <c r="H4820" s="22"/>
      <c r="I4820" s="80"/>
    </row>
    <row r="4821" spans="2:9" x14ac:dyDescent="0.15">
      <c r="B4821" s="19"/>
      <c r="C4821" s="2"/>
      <c r="D4821" s="2"/>
      <c r="E4821" s="7"/>
      <c r="F4821" s="3"/>
      <c r="G4821" s="3"/>
      <c r="H4821" s="22"/>
      <c r="I4821" s="80"/>
    </row>
    <row r="4822" spans="2:9" x14ac:dyDescent="0.15">
      <c r="B4822" s="19"/>
      <c r="C4822" s="2"/>
      <c r="D4822" s="2"/>
      <c r="E4822" s="7"/>
      <c r="F4822" s="3"/>
      <c r="G4822" s="3"/>
      <c r="H4822" s="22"/>
      <c r="I4822" s="80"/>
    </row>
    <row r="4823" spans="2:9" x14ac:dyDescent="0.15">
      <c r="B4823" s="19"/>
      <c r="C4823" s="2"/>
      <c r="D4823" s="2"/>
      <c r="E4823" s="7"/>
      <c r="F4823" s="3"/>
      <c r="G4823" s="3"/>
      <c r="H4823" s="22"/>
      <c r="I4823" s="80"/>
    </row>
    <row r="4824" spans="2:9" x14ac:dyDescent="0.15">
      <c r="B4824" s="19"/>
      <c r="C4824" s="2"/>
      <c r="D4824" s="2"/>
      <c r="E4824" s="7"/>
      <c r="F4824" s="3"/>
      <c r="G4824" s="3"/>
      <c r="H4824" s="22"/>
      <c r="I4824" s="80"/>
    </row>
    <row r="4825" spans="2:9" x14ac:dyDescent="0.15">
      <c r="B4825" s="19"/>
      <c r="C4825" s="2"/>
      <c r="D4825" s="2"/>
      <c r="E4825" s="7"/>
      <c r="F4825" s="3"/>
      <c r="G4825" s="3"/>
      <c r="H4825" s="22"/>
      <c r="I4825" s="80"/>
    </row>
    <row r="4826" spans="2:9" x14ac:dyDescent="0.15">
      <c r="B4826" s="19"/>
      <c r="C4826" s="2"/>
      <c r="D4826" s="2"/>
      <c r="E4826" s="7"/>
      <c r="F4826" s="3"/>
      <c r="G4826" s="3"/>
      <c r="H4826" s="22"/>
      <c r="I4826" s="80"/>
    </row>
    <row r="4827" spans="2:9" x14ac:dyDescent="0.15">
      <c r="B4827" s="19"/>
      <c r="C4827" s="2"/>
      <c r="D4827" s="2"/>
      <c r="E4827" s="7"/>
      <c r="F4827" s="3"/>
      <c r="G4827" s="3"/>
      <c r="H4827" s="22"/>
      <c r="I4827" s="80"/>
    </row>
    <row r="4828" spans="2:9" x14ac:dyDescent="0.15">
      <c r="B4828" s="19"/>
      <c r="C4828" s="2"/>
      <c r="D4828" s="2"/>
      <c r="E4828" s="7"/>
      <c r="F4828" s="3"/>
      <c r="G4828" s="3"/>
      <c r="H4828" s="22"/>
      <c r="I4828" s="80"/>
    </row>
    <row r="4829" spans="2:9" x14ac:dyDescent="0.15">
      <c r="B4829" s="19"/>
      <c r="C4829" s="2"/>
      <c r="D4829" s="2"/>
      <c r="E4829" s="7"/>
      <c r="F4829" s="3"/>
      <c r="G4829" s="3"/>
      <c r="H4829" s="22"/>
      <c r="I4829" s="80"/>
    </row>
    <row r="4830" spans="2:9" x14ac:dyDescent="0.15">
      <c r="B4830" s="19"/>
      <c r="C4830" s="2"/>
      <c r="D4830" s="2"/>
      <c r="E4830" s="7"/>
      <c r="F4830" s="3"/>
      <c r="G4830" s="3"/>
      <c r="H4830" s="22"/>
      <c r="I4830" s="80"/>
    </row>
    <row r="4831" spans="2:9" x14ac:dyDescent="0.15">
      <c r="B4831" s="19"/>
      <c r="C4831" s="2"/>
      <c r="D4831" s="2"/>
      <c r="E4831" s="7"/>
      <c r="F4831" s="3"/>
      <c r="G4831" s="3"/>
      <c r="H4831" s="22"/>
      <c r="I4831" s="80"/>
    </row>
    <row r="4832" spans="2:9" x14ac:dyDescent="0.15">
      <c r="B4832" s="19"/>
      <c r="C4832" s="2"/>
      <c r="D4832" s="2"/>
      <c r="E4832" s="7"/>
      <c r="F4832" s="3"/>
      <c r="G4832" s="3"/>
      <c r="H4832" s="22"/>
      <c r="I4832" s="80"/>
    </row>
    <row r="4833" spans="2:9" x14ac:dyDescent="0.15">
      <c r="B4833" s="19"/>
      <c r="C4833" s="2"/>
      <c r="D4833" s="2"/>
      <c r="E4833" s="7"/>
      <c r="F4833" s="3"/>
      <c r="G4833" s="3"/>
      <c r="H4833" s="22"/>
      <c r="I4833" s="80"/>
    </row>
    <row r="4834" spans="2:9" x14ac:dyDescent="0.15">
      <c r="B4834" s="19"/>
      <c r="C4834" s="2"/>
      <c r="D4834" s="2"/>
      <c r="E4834" s="7"/>
      <c r="F4834" s="3"/>
      <c r="G4834" s="3"/>
      <c r="H4834" s="22"/>
      <c r="I4834" s="80"/>
    </row>
    <row r="4835" spans="2:9" x14ac:dyDescent="0.15">
      <c r="B4835" s="19"/>
      <c r="C4835" s="2"/>
      <c r="D4835" s="2"/>
      <c r="E4835" s="7"/>
      <c r="F4835" s="3"/>
      <c r="G4835" s="3"/>
      <c r="H4835" s="22"/>
      <c r="I4835" s="80"/>
    </row>
    <row r="4836" spans="2:9" x14ac:dyDescent="0.15">
      <c r="B4836" s="19"/>
      <c r="C4836" s="2"/>
      <c r="D4836" s="2"/>
      <c r="E4836" s="7"/>
      <c r="F4836" s="3"/>
      <c r="G4836" s="3"/>
      <c r="H4836" s="22"/>
      <c r="I4836" s="80"/>
    </row>
    <row r="4837" spans="2:9" x14ac:dyDescent="0.15">
      <c r="B4837" s="19"/>
      <c r="C4837" s="2"/>
      <c r="D4837" s="2"/>
      <c r="E4837" s="7"/>
      <c r="F4837" s="3"/>
      <c r="G4837" s="3"/>
      <c r="H4837" s="22"/>
      <c r="I4837" s="80"/>
    </row>
    <row r="4838" spans="2:9" x14ac:dyDescent="0.15">
      <c r="B4838" s="19"/>
      <c r="C4838" s="2"/>
      <c r="D4838" s="2"/>
      <c r="E4838" s="7"/>
      <c r="F4838" s="3"/>
      <c r="G4838" s="3"/>
      <c r="H4838" s="22"/>
      <c r="I4838" s="80"/>
    </row>
    <row r="4839" spans="2:9" x14ac:dyDescent="0.15">
      <c r="B4839" s="19"/>
      <c r="C4839" s="2"/>
      <c r="D4839" s="2"/>
      <c r="E4839" s="7"/>
      <c r="F4839" s="3"/>
      <c r="G4839" s="3"/>
      <c r="H4839" s="22"/>
      <c r="I4839" s="80"/>
    </row>
    <row r="4840" spans="2:9" x14ac:dyDescent="0.15">
      <c r="B4840" s="19"/>
      <c r="C4840" s="2"/>
      <c r="D4840" s="2"/>
      <c r="E4840" s="7"/>
      <c r="F4840" s="3"/>
      <c r="G4840" s="3"/>
      <c r="H4840" s="22"/>
      <c r="I4840" s="80"/>
    </row>
    <row r="4841" spans="2:9" x14ac:dyDescent="0.15">
      <c r="B4841" s="19"/>
      <c r="C4841" s="2"/>
      <c r="D4841" s="2"/>
      <c r="E4841" s="7"/>
      <c r="F4841" s="3"/>
      <c r="G4841" s="3"/>
      <c r="H4841" s="22"/>
      <c r="I4841" s="80"/>
    </row>
    <row r="4842" spans="2:9" x14ac:dyDescent="0.15">
      <c r="B4842" s="19"/>
      <c r="C4842" s="2"/>
      <c r="D4842" s="2"/>
      <c r="E4842" s="7"/>
      <c r="F4842" s="3"/>
      <c r="G4842" s="3"/>
      <c r="H4842" s="22"/>
      <c r="I4842" s="80"/>
    </row>
    <row r="4843" spans="2:9" x14ac:dyDescent="0.15">
      <c r="B4843" s="19"/>
      <c r="C4843" s="2"/>
      <c r="D4843" s="2"/>
      <c r="E4843" s="7"/>
      <c r="F4843" s="3"/>
      <c r="G4843" s="3"/>
      <c r="H4843" s="22"/>
      <c r="I4843" s="80"/>
    </row>
    <row r="4844" spans="2:9" x14ac:dyDescent="0.15">
      <c r="B4844" s="19"/>
      <c r="C4844" s="2"/>
      <c r="D4844" s="2"/>
      <c r="E4844" s="7"/>
      <c r="F4844" s="3"/>
      <c r="G4844" s="3"/>
      <c r="H4844" s="22"/>
      <c r="I4844" s="80"/>
    </row>
    <row r="4845" spans="2:9" x14ac:dyDescent="0.15">
      <c r="B4845" s="19"/>
      <c r="C4845" s="2"/>
      <c r="D4845" s="2"/>
      <c r="E4845" s="7"/>
      <c r="F4845" s="3"/>
      <c r="G4845" s="3"/>
      <c r="H4845" s="22"/>
      <c r="I4845" s="80"/>
    </row>
    <row r="4846" spans="2:9" x14ac:dyDescent="0.15">
      <c r="B4846" s="19"/>
      <c r="C4846" s="2"/>
      <c r="D4846" s="2"/>
      <c r="E4846" s="7"/>
      <c r="F4846" s="3"/>
      <c r="G4846" s="3"/>
      <c r="H4846" s="22"/>
      <c r="I4846" s="80"/>
    </row>
    <row r="4847" spans="2:9" x14ac:dyDescent="0.15">
      <c r="B4847" s="19"/>
      <c r="C4847" s="2"/>
      <c r="D4847" s="2"/>
      <c r="E4847" s="7"/>
      <c r="F4847" s="3"/>
      <c r="G4847" s="3"/>
      <c r="H4847" s="22"/>
      <c r="I4847" s="80"/>
    </row>
    <row r="4848" spans="2:9" x14ac:dyDescent="0.15">
      <c r="B4848" s="19"/>
      <c r="C4848" s="2"/>
      <c r="D4848" s="2"/>
      <c r="E4848" s="7"/>
      <c r="F4848" s="3"/>
      <c r="G4848" s="3"/>
      <c r="H4848" s="22"/>
      <c r="I4848" s="80"/>
    </row>
    <row r="4849" spans="2:9" x14ac:dyDescent="0.15">
      <c r="B4849" s="19"/>
      <c r="C4849" s="2"/>
      <c r="D4849" s="2"/>
      <c r="E4849" s="7"/>
      <c r="F4849" s="3"/>
      <c r="G4849" s="3"/>
      <c r="H4849" s="22"/>
      <c r="I4849" s="80"/>
    </row>
    <row r="4850" spans="2:9" x14ac:dyDescent="0.15">
      <c r="B4850" s="19"/>
      <c r="C4850" s="2"/>
      <c r="D4850" s="2"/>
      <c r="E4850" s="7"/>
      <c r="F4850" s="3"/>
      <c r="G4850" s="3"/>
      <c r="H4850" s="22"/>
      <c r="I4850" s="80"/>
    </row>
    <row r="4851" spans="2:9" x14ac:dyDescent="0.15">
      <c r="B4851" s="19"/>
      <c r="C4851" s="2"/>
      <c r="D4851" s="2"/>
      <c r="E4851" s="7"/>
      <c r="F4851" s="3"/>
      <c r="G4851" s="3"/>
      <c r="H4851" s="22"/>
      <c r="I4851" s="80"/>
    </row>
    <row r="4852" spans="2:9" x14ac:dyDescent="0.15">
      <c r="B4852" s="19"/>
      <c r="C4852" s="2"/>
      <c r="D4852" s="2"/>
      <c r="E4852" s="7"/>
      <c r="F4852" s="3"/>
      <c r="G4852" s="3"/>
      <c r="H4852" s="22"/>
      <c r="I4852" s="80"/>
    </row>
    <row r="4853" spans="2:9" x14ac:dyDescent="0.15">
      <c r="B4853" s="19"/>
      <c r="C4853" s="2"/>
      <c r="D4853" s="2"/>
      <c r="E4853" s="7"/>
      <c r="F4853" s="3"/>
      <c r="G4853" s="3"/>
      <c r="H4853" s="22"/>
      <c r="I4853" s="80"/>
    </row>
    <row r="4854" spans="2:9" x14ac:dyDescent="0.15">
      <c r="B4854" s="19"/>
      <c r="C4854" s="2"/>
      <c r="D4854" s="2"/>
      <c r="E4854" s="7"/>
      <c r="F4854" s="3"/>
      <c r="G4854" s="3"/>
      <c r="H4854" s="22"/>
      <c r="I4854" s="80"/>
    </row>
    <row r="4855" spans="2:9" x14ac:dyDescent="0.15">
      <c r="B4855" s="19"/>
      <c r="C4855" s="2"/>
      <c r="D4855" s="2"/>
      <c r="E4855" s="7"/>
      <c r="F4855" s="3"/>
      <c r="G4855" s="3"/>
      <c r="H4855" s="22"/>
      <c r="I4855" s="80"/>
    </row>
    <row r="4856" spans="2:9" x14ac:dyDescent="0.15">
      <c r="B4856" s="19"/>
      <c r="C4856" s="2"/>
      <c r="D4856" s="2"/>
      <c r="E4856" s="7"/>
      <c r="F4856" s="3"/>
      <c r="G4856" s="3"/>
      <c r="H4856" s="22"/>
      <c r="I4856" s="80"/>
    </row>
    <row r="4857" spans="2:9" x14ac:dyDescent="0.15">
      <c r="B4857" s="19"/>
      <c r="C4857" s="2"/>
      <c r="D4857" s="2"/>
      <c r="E4857" s="7"/>
      <c r="F4857" s="3"/>
      <c r="G4857" s="3"/>
      <c r="H4857" s="22"/>
      <c r="I4857" s="80"/>
    </row>
    <row r="4858" spans="2:9" x14ac:dyDescent="0.15">
      <c r="B4858" s="19"/>
      <c r="C4858" s="2"/>
      <c r="D4858" s="2"/>
      <c r="E4858" s="7"/>
      <c r="F4858" s="3"/>
      <c r="G4858" s="3"/>
      <c r="H4858" s="22"/>
      <c r="I4858" s="80"/>
    </row>
    <row r="4859" spans="2:9" x14ac:dyDescent="0.15">
      <c r="B4859" s="19"/>
      <c r="C4859" s="2"/>
      <c r="D4859" s="2"/>
      <c r="E4859" s="7"/>
      <c r="F4859" s="3"/>
      <c r="G4859" s="3"/>
      <c r="H4859" s="22"/>
      <c r="I4859" s="80"/>
    </row>
    <row r="4860" spans="2:9" x14ac:dyDescent="0.15">
      <c r="B4860" s="19"/>
      <c r="C4860" s="2"/>
      <c r="D4860" s="2"/>
      <c r="E4860" s="7"/>
      <c r="F4860" s="3"/>
      <c r="G4860" s="3"/>
      <c r="H4860" s="22"/>
      <c r="I4860" s="80"/>
    </row>
    <row r="4861" spans="2:9" x14ac:dyDescent="0.15">
      <c r="B4861" s="19"/>
      <c r="C4861" s="2"/>
      <c r="D4861" s="2"/>
      <c r="E4861" s="7"/>
      <c r="F4861" s="3"/>
      <c r="G4861" s="3"/>
      <c r="H4861" s="22"/>
      <c r="I4861" s="80"/>
    </row>
    <row r="4862" spans="2:9" x14ac:dyDescent="0.15">
      <c r="B4862" s="19"/>
      <c r="C4862" s="2"/>
      <c r="D4862" s="2"/>
      <c r="E4862" s="7"/>
      <c r="F4862" s="3"/>
      <c r="G4862" s="3"/>
      <c r="H4862" s="22"/>
      <c r="I4862" s="80"/>
    </row>
    <row r="4863" spans="2:9" x14ac:dyDescent="0.15">
      <c r="B4863" s="19"/>
      <c r="C4863" s="2"/>
      <c r="D4863" s="2"/>
      <c r="E4863" s="7"/>
      <c r="F4863" s="3"/>
      <c r="G4863" s="3"/>
      <c r="H4863" s="22"/>
      <c r="I4863" s="80"/>
    </row>
    <row r="4864" spans="2:9" x14ac:dyDescent="0.15">
      <c r="B4864" s="19"/>
      <c r="C4864" s="2"/>
      <c r="D4864" s="2"/>
      <c r="E4864" s="7"/>
      <c r="F4864" s="3"/>
      <c r="G4864" s="3"/>
      <c r="H4864" s="22"/>
      <c r="I4864" s="80"/>
    </row>
    <row r="4865" spans="2:9" x14ac:dyDescent="0.15">
      <c r="B4865" s="19"/>
      <c r="C4865" s="2"/>
      <c r="D4865" s="2"/>
      <c r="E4865" s="7"/>
      <c r="F4865" s="3"/>
      <c r="G4865" s="3"/>
      <c r="H4865" s="22"/>
      <c r="I4865" s="80"/>
    </row>
    <row r="4866" spans="2:9" x14ac:dyDescent="0.15">
      <c r="B4866" s="19"/>
      <c r="C4866" s="2"/>
      <c r="D4866" s="2"/>
      <c r="E4866" s="7"/>
      <c r="F4866" s="3"/>
      <c r="G4866" s="3"/>
      <c r="H4866" s="22"/>
      <c r="I4866" s="80"/>
    </row>
    <row r="4867" spans="2:9" x14ac:dyDescent="0.15">
      <c r="B4867" s="19"/>
      <c r="C4867" s="2"/>
      <c r="D4867" s="2"/>
      <c r="E4867" s="7"/>
      <c r="F4867" s="3"/>
      <c r="G4867" s="3"/>
      <c r="H4867" s="22"/>
      <c r="I4867" s="80"/>
    </row>
    <row r="4868" spans="2:9" x14ac:dyDescent="0.15">
      <c r="B4868" s="19"/>
      <c r="C4868" s="2"/>
      <c r="D4868" s="2"/>
      <c r="E4868" s="7"/>
      <c r="F4868" s="3"/>
      <c r="G4868" s="3"/>
      <c r="H4868" s="22"/>
      <c r="I4868" s="80"/>
    </row>
    <row r="4869" spans="2:9" x14ac:dyDescent="0.15">
      <c r="B4869" s="19"/>
      <c r="C4869" s="2"/>
      <c r="D4869" s="2"/>
      <c r="E4869" s="7"/>
      <c r="F4869" s="3"/>
      <c r="G4869" s="3"/>
      <c r="H4869" s="22"/>
      <c r="I4869" s="80"/>
    </row>
    <row r="4870" spans="2:9" x14ac:dyDescent="0.15">
      <c r="B4870" s="19"/>
      <c r="C4870" s="2"/>
      <c r="D4870" s="2"/>
      <c r="E4870" s="7"/>
      <c r="F4870" s="3"/>
      <c r="G4870" s="3"/>
      <c r="H4870" s="22"/>
      <c r="I4870" s="80"/>
    </row>
    <row r="4871" spans="2:9" x14ac:dyDescent="0.15">
      <c r="B4871" s="19"/>
      <c r="C4871" s="2"/>
      <c r="D4871" s="2"/>
      <c r="E4871" s="7"/>
      <c r="F4871" s="3"/>
      <c r="G4871" s="3"/>
      <c r="H4871" s="22"/>
      <c r="I4871" s="80"/>
    </row>
    <row r="4872" spans="2:9" x14ac:dyDescent="0.15">
      <c r="B4872" s="19"/>
      <c r="C4872" s="2"/>
      <c r="D4872" s="2"/>
      <c r="E4872" s="7"/>
      <c r="F4872" s="3"/>
      <c r="G4872" s="3"/>
      <c r="H4872" s="22"/>
      <c r="I4872" s="80"/>
    </row>
    <row r="4873" spans="2:9" x14ac:dyDescent="0.15">
      <c r="B4873" s="19"/>
      <c r="C4873" s="2"/>
      <c r="D4873" s="2"/>
      <c r="E4873" s="7"/>
      <c r="F4873" s="3"/>
      <c r="G4873" s="3"/>
      <c r="H4873" s="22"/>
      <c r="I4873" s="80"/>
    </row>
    <row r="4874" spans="2:9" x14ac:dyDescent="0.15">
      <c r="B4874" s="19"/>
      <c r="C4874" s="2"/>
      <c r="D4874" s="2"/>
      <c r="E4874" s="7"/>
      <c r="F4874" s="3"/>
      <c r="G4874" s="3"/>
      <c r="H4874" s="22"/>
      <c r="I4874" s="80"/>
    </row>
    <row r="4875" spans="2:9" x14ac:dyDescent="0.15">
      <c r="B4875" s="19"/>
      <c r="C4875" s="2"/>
      <c r="D4875" s="2"/>
      <c r="E4875" s="7"/>
      <c r="F4875" s="3"/>
      <c r="G4875" s="3"/>
      <c r="H4875" s="22"/>
      <c r="I4875" s="80"/>
    </row>
    <row r="4876" spans="2:9" x14ac:dyDescent="0.15">
      <c r="B4876" s="19"/>
      <c r="C4876" s="2"/>
      <c r="D4876" s="2"/>
      <c r="E4876" s="7"/>
      <c r="F4876" s="3"/>
      <c r="G4876" s="3"/>
      <c r="H4876" s="22"/>
      <c r="I4876" s="80"/>
    </row>
    <row r="4877" spans="2:9" x14ac:dyDescent="0.15">
      <c r="B4877" s="19"/>
      <c r="C4877" s="2"/>
      <c r="D4877" s="2"/>
      <c r="E4877" s="7"/>
      <c r="F4877" s="3"/>
      <c r="G4877" s="3"/>
      <c r="H4877" s="22"/>
      <c r="I4877" s="80"/>
    </row>
    <row r="4878" spans="2:9" x14ac:dyDescent="0.15">
      <c r="B4878" s="19"/>
      <c r="C4878" s="2"/>
      <c r="D4878" s="2"/>
      <c r="E4878" s="7"/>
      <c r="F4878" s="3"/>
      <c r="G4878" s="3"/>
      <c r="H4878" s="22"/>
      <c r="I4878" s="80"/>
    </row>
    <row r="4879" spans="2:9" x14ac:dyDescent="0.15">
      <c r="B4879" s="19"/>
      <c r="C4879" s="2"/>
      <c r="D4879" s="2"/>
      <c r="E4879" s="7"/>
      <c r="F4879" s="3"/>
      <c r="G4879" s="3"/>
      <c r="H4879" s="22"/>
      <c r="I4879" s="80"/>
    </row>
    <row r="4880" spans="2:9" x14ac:dyDescent="0.15">
      <c r="B4880" s="19"/>
      <c r="C4880" s="2"/>
      <c r="D4880" s="2"/>
      <c r="E4880" s="7"/>
      <c r="F4880" s="3"/>
      <c r="G4880" s="3"/>
      <c r="H4880" s="22"/>
      <c r="I4880" s="80"/>
    </row>
    <row r="4881" spans="2:9" x14ac:dyDescent="0.15">
      <c r="B4881" s="19"/>
      <c r="C4881" s="2"/>
      <c r="D4881" s="2"/>
      <c r="E4881" s="7"/>
      <c r="F4881" s="3"/>
      <c r="G4881" s="3"/>
      <c r="H4881" s="22"/>
      <c r="I4881" s="80"/>
    </row>
    <row r="4882" spans="2:9" x14ac:dyDescent="0.15">
      <c r="B4882" s="19"/>
      <c r="C4882" s="2"/>
      <c r="D4882" s="2"/>
      <c r="E4882" s="7"/>
      <c r="F4882" s="3"/>
      <c r="G4882" s="3"/>
      <c r="H4882" s="22"/>
      <c r="I4882" s="80"/>
    </row>
    <row r="4883" spans="2:9" x14ac:dyDescent="0.15">
      <c r="B4883" s="19"/>
      <c r="C4883" s="2"/>
      <c r="D4883" s="2"/>
      <c r="E4883" s="7"/>
      <c r="F4883" s="3"/>
      <c r="G4883" s="3"/>
      <c r="H4883" s="22"/>
      <c r="I4883" s="80"/>
    </row>
    <row r="4884" spans="2:9" x14ac:dyDescent="0.15">
      <c r="B4884" s="19"/>
      <c r="C4884" s="2"/>
      <c r="D4884" s="2"/>
      <c r="E4884" s="7"/>
      <c r="F4884" s="3"/>
      <c r="G4884" s="3"/>
      <c r="H4884" s="22"/>
      <c r="I4884" s="80"/>
    </row>
    <row r="4885" spans="2:9" x14ac:dyDescent="0.15">
      <c r="B4885" s="19"/>
      <c r="C4885" s="2"/>
      <c r="D4885" s="2"/>
      <c r="E4885" s="7"/>
      <c r="F4885" s="3"/>
      <c r="G4885" s="3"/>
      <c r="H4885" s="22"/>
      <c r="I4885" s="80"/>
    </row>
    <row r="4886" spans="2:9" x14ac:dyDescent="0.15">
      <c r="B4886" s="19"/>
      <c r="C4886" s="2"/>
      <c r="D4886" s="2"/>
      <c r="E4886" s="7"/>
      <c r="F4886" s="3"/>
      <c r="G4886" s="3"/>
      <c r="H4886" s="22"/>
      <c r="I4886" s="80"/>
    </row>
    <row r="4887" spans="2:9" x14ac:dyDescent="0.15">
      <c r="B4887" s="19"/>
      <c r="C4887" s="2"/>
      <c r="D4887" s="2"/>
      <c r="E4887" s="7"/>
      <c r="F4887" s="3"/>
      <c r="G4887" s="3"/>
      <c r="H4887" s="22"/>
      <c r="I4887" s="80"/>
    </row>
    <row r="4888" spans="2:9" x14ac:dyDescent="0.15">
      <c r="B4888" s="19"/>
      <c r="C4888" s="2"/>
      <c r="D4888" s="2"/>
      <c r="E4888" s="7"/>
      <c r="F4888" s="3"/>
      <c r="G4888" s="3"/>
      <c r="H4888" s="22"/>
      <c r="I4888" s="80"/>
    </row>
    <row r="4889" spans="2:9" x14ac:dyDescent="0.15">
      <c r="B4889" s="19"/>
      <c r="C4889" s="2"/>
      <c r="D4889" s="2"/>
      <c r="E4889" s="7"/>
      <c r="F4889" s="3"/>
      <c r="G4889" s="3"/>
      <c r="H4889" s="22"/>
      <c r="I4889" s="80"/>
    </row>
    <row r="4890" spans="2:9" x14ac:dyDescent="0.15">
      <c r="B4890" s="19"/>
      <c r="C4890" s="2"/>
      <c r="D4890" s="2"/>
      <c r="E4890" s="7"/>
      <c r="F4890" s="3"/>
      <c r="G4890" s="3"/>
      <c r="H4890" s="22"/>
      <c r="I4890" s="80"/>
    </row>
    <row r="4891" spans="2:9" x14ac:dyDescent="0.15">
      <c r="B4891" s="19"/>
      <c r="C4891" s="2"/>
      <c r="D4891" s="2"/>
      <c r="E4891" s="7"/>
      <c r="F4891" s="3"/>
      <c r="G4891" s="3"/>
      <c r="H4891" s="22"/>
      <c r="I4891" s="80"/>
    </row>
    <row r="4892" spans="2:9" x14ac:dyDescent="0.15">
      <c r="B4892" s="19"/>
      <c r="C4892" s="2"/>
      <c r="D4892" s="2"/>
      <c r="E4892" s="7"/>
      <c r="F4892" s="3"/>
      <c r="G4892" s="3"/>
      <c r="H4892" s="22"/>
      <c r="I4892" s="80"/>
    </row>
    <row r="4893" spans="2:9" x14ac:dyDescent="0.15">
      <c r="B4893" s="19"/>
      <c r="C4893" s="2"/>
      <c r="D4893" s="2"/>
      <c r="E4893" s="7"/>
      <c r="F4893" s="3"/>
      <c r="G4893" s="3"/>
      <c r="H4893" s="22"/>
      <c r="I4893" s="80"/>
    </row>
    <row r="4894" spans="2:9" x14ac:dyDescent="0.15">
      <c r="B4894" s="19"/>
      <c r="C4894" s="2"/>
      <c r="D4894" s="2"/>
      <c r="E4894" s="7"/>
      <c r="F4894" s="3"/>
      <c r="G4894" s="3"/>
      <c r="H4894" s="22"/>
      <c r="I4894" s="80"/>
    </row>
    <row r="4895" spans="2:9" x14ac:dyDescent="0.15">
      <c r="B4895" s="19"/>
      <c r="C4895" s="2"/>
      <c r="D4895" s="2"/>
      <c r="E4895" s="7"/>
      <c r="F4895" s="3"/>
      <c r="G4895" s="3"/>
      <c r="H4895" s="22"/>
      <c r="I4895" s="80"/>
    </row>
    <row r="4896" spans="2:9" x14ac:dyDescent="0.15">
      <c r="B4896" s="19"/>
      <c r="C4896" s="2"/>
      <c r="D4896" s="2"/>
      <c r="E4896" s="7"/>
      <c r="F4896" s="3"/>
      <c r="G4896" s="3"/>
      <c r="H4896" s="22"/>
      <c r="I4896" s="80"/>
    </row>
    <row r="4897" spans="2:9" x14ac:dyDescent="0.15">
      <c r="B4897" s="19"/>
      <c r="C4897" s="2"/>
      <c r="D4897" s="2"/>
      <c r="E4897" s="7"/>
      <c r="F4897" s="3"/>
      <c r="G4897" s="3"/>
      <c r="H4897" s="22"/>
      <c r="I4897" s="80"/>
    </row>
    <row r="4898" spans="2:9" x14ac:dyDescent="0.15">
      <c r="B4898" s="19"/>
      <c r="C4898" s="2"/>
      <c r="D4898" s="2"/>
      <c r="E4898" s="7"/>
      <c r="F4898" s="3"/>
      <c r="G4898" s="3"/>
      <c r="H4898" s="22"/>
      <c r="I4898" s="80"/>
    </row>
    <row r="4899" spans="2:9" x14ac:dyDescent="0.15">
      <c r="B4899" s="19"/>
      <c r="C4899" s="2"/>
      <c r="D4899" s="2"/>
      <c r="E4899" s="7"/>
      <c r="F4899" s="3"/>
      <c r="G4899" s="3"/>
      <c r="H4899" s="22"/>
      <c r="I4899" s="80"/>
    </row>
    <row r="4900" spans="2:9" x14ac:dyDescent="0.15">
      <c r="B4900" s="19"/>
      <c r="C4900" s="2"/>
      <c r="D4900" s="2"/>
      <c r="E4900" s="7"/>
      <c r="F4900" s="3"/>
      <c r="G4900" s="3"/>
      <c r="H4900" s="22"/>
      <c r="I4900" s="80"/>
    </row>
    <row r="4901" spans="2:9" x14ac:dyDescent="0.15">
      <c r="B4901" s="19"/>
      <c r="C4901" s="2"/>
      <c r="D4901" s="2"/>
      <c r="E4901" s="7"/>
      <c r="F4901" s="3"/>
      <c r="G4901" s="3"/>
      <c r="H4901" s="22"/>
      <c r="I4901" s="80"/>
    </row>
    <row r="4902" spans="2:9" x14ac:dyDescent="0.15">
      <c r="B4902" s="19"/>
      <c r="C4902" s="2"/>
      <c r="D4902" s="2"/>
      <c r="E4902" s="7"/>
      <c r="F4902" s="3"/>
      <c r="G4902" s="3"/>
      <c r="H4902" s="22"/>
      <c r="I4902" s="80"/>
    </row>
    <row r="4903" spans="2:9" x14ac:dyDescent="0.15">
      <c r="B4903" s="19"/>
      <c r="C4903" s="2"/>
      <c r="D4903" s="2"/>
      <c r="E4903" s="7"/>
      <c r="F4903" s="3"/>
      <c r="G4903" s="3"/>
      <c r="H4903" s="22"/>
      <c r="I4903" s="80"/>
    </row>
    <row r="4904" spans="2:9" x14ac:dyDescent="0.15">
      <c r="B4904" s="19"/>
      <c r="C4904" s="2"/>
      <c r="D4904" s="2"/>
      <c r="E4904" s="7"/>
      <c r="F4904" s="3"/>
      <c r="G4904" s="3"/>
      <c r="H4904" s="22"/>
      <c r="I4904" s="80"/>
    </row>
    <row r="4905" spans="2:9" x14ac:dyDescent="0.15">
      <c r="B4905" s="19"/>
      <c r="C4905" s="2"/>
      <c r="D4905" s="2"/>
      <c r="E4905" s="7"/>
      <c r="F4905" s="3"/>
      <c r="G4905" s="3"/>
      <c r="H4905" s="22"/>
      <c r="I4905" s="80"/>
    </row>
    <row r="4906" spans="2:9" x14ac:dyDescent="0.15">
      <c r="B4906" s="19"/>
      <c r="C4906" s="2"/>
      <c r="D4906" s="2"/>
      <c r="E4906" s="7"/>
      <c r="F4906" s="3"/>
      <c r="G4906" s="3"/>
      <c r="H4906" s="22"/>
      <c r="I4906" s="80"/>
    </row>
    <row r="4907" spans="2:9" x14ac:dyDescent="0.15">
      <c r="B4907" s="19"/>
      <c r="C4907" s="2"/>
      <c r="D4907" s="2"/>
      <c r="E4907" s="7"/>
      <c r="F4907" s="3"/>
      <c r="G4907" s="3"/>
      <c r="H4907" s="22"/>
      <c r="I4907" s="80"/>
    </row>
    <row r="4908" spans="2:9" x14ac:dyDescent="0.15">
      <c r="B4908" s="19"/>
      <c r="C4908" s="2"/>
      <c r="D4908" s="2"/>
      <c r="E4908" s="7"/>
      <c r="F4908" s="3"/>
      <c r="G4908" s="3"/>
      <c r="H4908" s="22"/>
      <c r="I4908" s="80"/>
    </row>
    <row r="4909" spans="2:9" x14ac:dyDescent="0.15">
      <c r="B4909" s="19"/>
      <c r="C4909" s="2"/>
      <c r="D4909" s="2"/>
      <c r="E4909" s="7"/>
      <c r="F4909" s="3"/>
      <c r="G4909" s="3"/>
      <c r="H4909" s="22"/>
      <c r="I4909" s="80"/>
    </row>
    <row r="4910" spans="2:9" x14ac:dyDescent="0.15">
      <c r="B4910" s="19"/>
      <c r="C4910" s="2"/>
      <c r="D4910" s="2"/>
      <c r="E4910" s="7"/>
      <c r="F4910" s="3"/>
      <c r="G4910" s="3"/>
      <c r="H4910" s="22"/>
      <c r="I4910" s="80"/>
    </row>
    <row r="4911" spans="2:9" x14ac:dyDescent="0.15">
      <c r="B4911" s="19"/>
      <c r="C4911" s="2"/>
      <c r="D4911" s="2"/>
      <c r="E4911" s="7"/>
      <c r="F4911" s="3"/>
      <c r="G4911" s="3"/>
      <c r="H4911" s="22"/>
      <c r="I4911" s="80"/>
    </row>
    <row r="4912" spans="2:9" x14ac:dyDescent="0.15">
      <c r="B4912" s="19"/>
      <c r="C4912" s="2"/>
      <c r="D4912" s="2"/>
      <c r="E4912" s="7"/>
      <c r="F4912" s="3"/>
      <c r="G4912" s="3"/>
      <c r="H4912" s="22"/>
      <c r="I4912" s="80"/>
    </row>
    <row r="4913" spans="2:9" x14ac:dyDescent="0.15">
      <c r="B4913" s="19"/>
      <c r="C4913" s="2"/>
      <c r="D4913" s="2"/>
      <c r="E4913" s="7"/>
      <c r="F4913" s="3"/>
      <c r="G4913" s="3"/>
      <c r="H4913" s="22"/>
      <c r="I4913" s="80"/>
    </row>
    <row r="4914" spans="2:9" x14ac:dyDescent="0.15">
      <c r="B4914" s="19"/>
      <c r="C4914" s="2"/>
      <c r="D4914" s="2"/>
      <c r="E4914" s="7"/>
      <c r="F4914" s="3"/>
      <c r="G4914" s="3"/>
      <c r="H4914" s="22"/>
      <c r="I4914" s="80"/>
    </row>
    <row r="4915" spans="2:9" x14ac:dyDescent="0.15">
      <c r="B4915" s="19"/>
      <c r="C4915" s="2"/>
      <c r="D4915" s="2"/>
      <c r="E4915" s="7"/>
      <c r="F4915" s="3"/>
      <c r="G4915" s="3"/>
      <c r="H4915" s="22"/>
      <c r="I4915" s="80"/>
    </row>
    <row r="4916" spans="2:9" x14ac:dyDescent="0.15">
      <c r="B4916" s="19"/>
      <c r="C4916" s="2"/>
      <c r="D4916" s="2"/>
      <c r="E4916" s="7"/>
      <c r="F4916" s="3"/>
      <c r="G4916" s="3"/>
      <c r="H4916" s="22"/>
      <c r="I4916" s="80"/>
    </row>
    <row r="4917" spans="2:9" x14ac:dyDescent="0.15">
      <c r="B4917" s="19"/>
      <c r="C4917" s="2"/>
      <c r="D4917" s="2"/>
      <c r="E4917" s="7"/>
      <c r="F4917" s="3"/>
      <c r="G4917" s="3"/>
      <c r="H4917" s="22"/>
      <c r="I4917" s="80"/>
    </row>
    <row r="4918" spans="2:9" x14ac:dyDescent="0.15">
      <c r="B4918" s="19"/>
      <c r="C4918" s="2"/>
      <c r="D4918" s="2"/>
      <c r="E4918" s="7"/>
      <c r="F4918" s="3"/>
      <c r="G4918" s="3"/>
      <c r="H4918" s="22"/>
      <c r="I4918" s="80"/>
    </row>
    <row r="4919" spans="2:9" x14ac:dyDescent="0.15">
      <c r="B4919" s="19"/>
      <c r="C4919" s="2"/>
      <c r="D4919" s="2"/>
      <c r="E4919" s="7"/>
      <c r="F4919" s="3"/>
      <c r="G4919" s="3"/>
      <c r="H4919" s="22"/>
      <c r="I4919" s="80"/>
    </row>
    <row r="4920" spans="2:9" x14ac:dyDescent="0.15">
      <c r="B4920" s="19"/>
      <c r="C4920" s="2"/>
      <c r="D4920" s="2"/>
      <c r="E4920" s="7"/>
      <c r="F4920" s="3"/>
      <c r="G4920" s="3"/>
      <c r="H4920" s="22"/>
      <c r="I4920" s="80"/>
    </row>
    <row r="4921" spans="2:9" x14ac:dyDescent="0.15">
      <c r="B4921" s="19"/>
      <c r="C4921" s="2"/>
      <c r="D4921" s="2"/>
      <c r="E4921" s="7"/>
      <c r="F4921" s="3"/>
      <c r="G4921" s="3"/>
      <c r="H4921" s="22"/>
      <c r="I4921" s="80"/>
    </row>
    <row r="4922" spans="2:9" x14ac:dyDescent="0.15">
      <c r="B4922" s="19"/>
      <c r="C4922" s="2"/>
      <c r="D4922" s="2"/>
      <c r="E4922" s="7"/>
      <c r="F4922" s="3"/>
      <c r="G4922" s="3"/>
      <c r="H4922" s="22"/>
      <c r="I4922" s="80"/>
    </row>
    <row r="4923" spans="2:9" x14ac:dyDescent="0.15">
      <c r="B4923" s="19"/>
      <c r="C4923" s="2"/>
      <c r="D4923" s="2"/>
      <c r="E4923" s="7"/>
      <c r="F4923" s="3"/>
      <c r="G4923" s="3"/>
      <c r="H4923" s="22"/>
      <c r="I4923" s="80"/>
    </row>
    <row r="4924" spans="2:9" x14ac:dyDescent="0.15">
      <c r="B4924" s="19"/>
      <c r="C4924" s="2"/>
      <c r="D4924" s="2"/>
      <c r="E4924" s="7"/>
      <c r="F4924" s="3"/>
      <c r="G4924" s="3"/>
      <c r="H4924" s="22"/>
      <c r="I4924" s="80"/>
    </row>
    <row r="4925" spans="2:9" x14ac:dyDescent="0.15">
      <c r="B4925" s="19"/>
      <c r="C4925" s="2"/>
      <c r="D4925" s="2"/>
      <c r="E4925" s="7"/>
      <c r="F4925" s="3"/>
      <c r="G4925" s="3"/>
      <c r="H4925" s="22"/>
      <c r="I4925" s="80"/>
    </row>
    <row r="4926" spans="2:9" x14ac:dyDescent="0.15">
      <c r="B4926" s="19"/>
      <c r="C4926" s="2"/>
      <c r="D4926" s="2"/>
      <c r="E4926" s="7"/>
      <c r="F4926" s="3"/>
      <c r="G4926" s="3"/>
      <c r="H4926" s="22"/>
      <c r="I4926" s="80"/>
    </row>
    <row r="4927" spans="2:9" x14ac:dyDescent="0.15">
      <c r="B4927" s="19"/>
      <c r="C4927" s="2"/>
      <c r="D4927" s="2"/>
      <c r="E4927" s="7"/>
      <c r="F4927" s="3"/>
      <c r="G4927" s="3"/>
      <c r="H4927" s="22"/>
      <c r="I4927" s="80"/>
    </row>
    <row r="4928" spans="2:9" x14ac:dyDescent="0.15">
      <c r="B4928" s="19"/>
      <c r="C4928" s="2"/>
      <c r="D4928" s="2"/>
      <c r="E4928" s="7"/>
      <c r="F4928" s="3"/>
      <c r="G4928" s="3"/>
      <c r="H4928" s="22"/>
      <c r="I4928" s="80"/>
    </row>
    <row r="4929" spans="2:9" x14ac:dyDescent="0.15">
      <c r="B4929" s="19"/>
      <c r="C4929" s="2"/>
      <c r="D4929" s="2"/>
      <c r="E4929" s="7"/>
      <c r="F4929" s="3"/>
      <c r="G4929" s="3"/>
      <c r="H4929" s="22"/>
      <c r="I4929" s="80"/>
    </row>
    <row r="4930" spans="2:9" x14ac:dyDescent="0.15">
      <c r="B4930" s="19"/>
      <c r="C4930" s="2"/>
      <c r="D4930" s="2"/>
      <c r="E4930" s="7"/>
      <c r="F4930" s="3"/>
      <c r="G4930" s="3"/>
      <c r="H4930" s="22"/>
      <c r="I4930" s="80"/>
    </row>
    <row r="4931" spans="2:9" x14ac:dyDescent="0.15">
      <c r="B4931" s="19"/>
      <c r="C4931" s="2"/>
      <c r="D4931" s="2"/>
      <c r="E4931" s="7"/>
      <c r="F4931" s="3"/>
      <c r="G4931" s="3"/>
      <c r="H4931" s="22"/>
      <c r="I4931" s="80"/>
    </row>
    <row r="4932" spans="2:9" x14ac:dyDescent="0.15">
      <c r="B4932" s="19"/>
      <c r="C4932" s="2"/>
      <c r="D4932" s="2"/>
      <c r="E4932" s="7"/>
      <c r="F4932" s="3"/>
      <c r="G4932" s="3"/>
      <c r="H4932" s="22"/>
      <c r="I4932" s="80"/>
    </row>
    <row r="4933" spans="2:9" x14ac:dyDescent="0.15">
      <c r="B4933" s="19"/>
      <c r="C4933" s="2"/>
      <c r="D4933" s="2"/>
      <c r="E4933" s="7"/>
      <c r="F4933" s="3"/>
      <c r="G4933" s="3"/>
      <c r="H4933" s="22"/>
      <c r="I4933" s="80"/>
    </row>
    <row r="4934" spans="2:9" x14ac:dyDescent="0.15">
      <c r="B4934" s="19"/>
      <c r="C4934" s="2"/>
      <c r="D4934" s="2"/>
      <c r="E4934" s="7"/>
      <c r="F4934" s="3"/>
      <c r="G4934" s="3"/>
      <c r="H4934" s="22"/>
      <c r="I4934" s="80"/>
    </row>
    <row r="4935" spans="2:9" x14ac:dyDescent="0.15">
      <c r="B4935" s="19"/>
      <c r="C4935" s="2"/>
      <c r="D4935" s="2"/>
      <c r="E4935" s="7"/>
      <c r="F4935" s="3"/>
      <c r="G4935" s="3"/>
      <c r="H4935" s="22"/>
      <c r="I4935" s="80"/>
    </row>
    <row r="4936" spans="2:9" x14ac:dyDescent="0.15">
      <c r="B4936" s="19"/>
      <c r="C4936" s="2"/>
      <c r="D4936" s="2"/>
      <c r="E4936" s="7"/>
      <c r="F4936" s="3"/>
      <c r="G4936" s="3"/>
      <c r="H4936" s="22"/>
      <c r="I4936" s="80"/>
    </row>
    <row r="4937" spans="2:9" x14ac:dyDescent="0.15">
      <c r="B4937" s="19"/>
      <c r="C4937" s="2"/>
      <c r="D4937" s="2"/>
      <c r="E4937" s="7"/>
      <c r="F4937" s="3"/>
      <c r="G4937" s="3"/>
      <c r="H4937" s="22"/>
      <c r="I4937" s="80"/>
    </row>
    <row r="4938" spans="2:9" x14ac:dyDescent="0.15">
      <c r="B4938" s="19"/>
      <c r="C4938" s="2"/>
      <c r="D4938" s="2"/>
      <c r="E4938" s="7"/>
      <c r="F4938" s="3"/>
      <c r="G4938" s="3"/>
      <c r="H4938" s="22"/>
      <c r="I4938" s="80"/>
    </row>
    <row r="4939" spans="2:9" x14ac:dyDescent="0.15">
      <c r="B4939" s="19"/>
      <c r="C4939" s="2"/>
      <c r="D4939" s="2"/>
      <c r="E4939" s="7"/>
      <c r="F4939" s="3"/>
      <c r="G4939" s="3"/>
      <c r="H4939" s="22"/>
      <c r="I4939" s="80"/>
    </row>
    <row r="4940" spans="2:9" x14ac:dyDescent="0.15">
      <c r="B4940" s="19"/>
      <c r="C4940" s="2"/>
      <c r="D4940" s="2"/>
      <c r="E4940" s="7"/>
      <c r="F4940" s="3"/>
      <c r="G4940" s="3"/>
      <c r="H4940" s="22"/>
      <c r="I4940" s="80"/>
    </row>
    <row r="4941" spans="2:9" x14ac:dyDescent="0.15">
      <c r="B4941" s="19"/>
      <c r="C4941" s="2"/>
      <c r="D4941" s="2"/>
      <c r="E4941" s="7"/>
      <c r="F4941" s="3"/>
      <c r="G4941" s="3"/>
      <c r="H4941" s="22"/>
      <c r="I4941" s="80"/>
    </row>
    <row r="4942" spans="2:9" x14ac:dyDescent="0.15">
      <c r="B4942" s="19"/>
      <c r="C4942" s="2"/>
      <c r="D4942" s="2"/>
      <c r="E4942" s="7"/>
      <c r="F4942" s="3"/>
      <c r="G4942" s="3"/>
      <c r="H4942" s="22"/>
      <c r="I4942" s="80"/>
    </row>
    <row r="4943" spans="2:9" x14ac:dyDescent="0.15">
      <c r="B4943" s="19"/>
      <c r="C4943" s="2"/>
      <c r="D4943" s="2"/>
      <c r="E4943" s="7"/>
      <c r="F4943" s="3"/>
      <c r="G4943" s="3"/>
      <c r="H4943" s="22"/>
      <c r="I4943" s="80"/>
    </row>
    <row r="4944" spans="2:9" x14ac:dyDescent="0.15">
      <c r="B4944" s="19"/>
      <c r="C4944" s="2"/>
      <c r="D4944" s="2"/>
      <c r="E4944" s="7"/>
      <c r="F4944" s="3"/>
      <c r="G4944" s="3"/>
      <c r="H4944" s="22"/>
      <c r="I4944" s="80"/>
    </row>
    <row r="4945" spans="2:9" x14ac:dyDescent="0.15">
      <c r="B4945" s="19"/>
      <c r="C4945" s="2"/>
      <c r="D4945" s="2"/>
      <c r="E4945" s="7"/>
      <c r="F4945" s="3"/>
      <c r="G4945" s="3"/>
      <c r="H4945" s="22"/>
      <c r="I4945" s="80"/>
    </row>
    <row r="4946" spans="2:9" x14ac:dyDescent="0.15">
      <c r="B4946" s="19"/>
      <c r="C4946" s="2"/>
      <c r="D4946" s="2"/>
      <c r="E4946" s="7"/>
      <c r="F4946" s="3"/>
      <c r="G4946" s="3"/>
      <c r="H4946" s="22"/>
      <c r="I4946" s="80"/>
    </row>
    <row r="4947" spans="2:9" x14ac:dyDescent="0.15">
      <c r="B4947" s="19"/>
      <c r="C4947" s="2"/>
      <c r="D4947" s="2"/>
      <c r="E4947" s="7"/>
      <c r="F4947" s="3"/>
      <c r="G4947" s="3"/>
      <c r="H4947" s="22"/>
      <c r="I4947" s="80"/>
    </row>
    <row r="4948" spans="2:9" x14ac:dyDescent="0.15">
      <c r="B4948" s="19"/>
      <c r="C4948" s="2"/>
      <c r="D4948" s="2"/>
      <c r="E4948" s="7"/>
      <c r="F4948" s="3"/>
      <c r="G4948" s="3"/>
      <c r="H4948" s="22"/>
      <c r="I4948" s="80"/>
    </row>
    <row r="4949" spans="2:9" x14ac:dyDescent="0.15">
      <c r="B4949" s="19"/>
      <c r="C4949" s="2"/>
      <c r="D4949" s="2"/>
      <c r="E4949" s="7"/>
      <c r="F4949" s="3"/>
      <c r="G4949" s="3"/>
      <c r="H4949" s="22"/>
      <c r="I4949" s="80"/>
    </row>
    <row r="4950" spans="2:9" x14ac:dyDescent="0.15">
      <c r="B4950" s="19"/>
      <c r="C4950" s="2"/>
      <c r="D4950" s="2"/>
      <c r="E4950" s="7"/>
      <c r="F4950" s="3"/>
      <c r="G4950" s="3"/>
      <c r="H4950" s="22"/>
      <c r="I4950" s="80"/>
    </row>
    <row r="4951" spans="2:9" x14ac:dyDescent="0.15">
      <c r="B4951" s="19"/>
      <c r="C4951" s="2"/>
      <c r="D4951" s="2"/>
      <c r="E4951" s="7"/>
      <c r="F4951" s="3"/>
      <c r="G4951" s="3"/>
      <c r="H4951" s="22"/>
      <c r="I4951" s="80"/>
    </row>
    <row r="4952" spans="2:9" x14ac:dyDescent="0.15">
      <c r="B4952" s="19"/>
      <c r="C4952" s="2"/>
      <c r="D4952" s="2"/>
      <c r="E4952" s="7"/>
      <c r="F4952" s="3"/>
      <c r="G4952" s="3"/>
      <c r="H4952" s="22"/>
      <c r="I4952" s="80"/>
    </row>
    <row r="4953" spans="2:9" x14ac:dyDescent="0.15">
      <c r="B4953" s="19"/>
      <c r="C4953" s="2"/>
      <c r="D4953" s="2"/>
      <c r="E4953" s="7"/>
      <c r="F4953" s="3"/>
      <c r="G4953" s="3"/>
      <c r="H4953" s="22"/>
      <c r="I4953" s="80"/>
    </row>
    <row r="4954" spans="2:9" x14ac:dyDescent="0.15">
      <c r="B4954" s="19"/>
      <c r="C4954" s="2"/>
      <c r="D4954" s="2"/>
      <c r="E4954" s="7"/>
      <c r="F4954" s="3"/>
      <c r="G4954" s="3"/>
      <c r="H4954" s="22"/>
      <c r="I4954" s="80"/>
    </row>
    <row r="4955" spans="2:9" x14ac:dyDescent="0.15">
      <c r="B4955" s="19"/>
      <c r="C4955" s="2"/>
      <c r="D4955" s="2"/>
      <c r="E4955" s="7"/>
      <c r="F4955" s="3"/>
      <c r="G4955" s="3"/>
      <c r="H4955" s="22"/>
      <c r="I4955" s="80"/>
    </row>
    <row r="4956" spans="2:9" x14ac:dyDescent="0.15">
      <c r="B4956" s="19"/>
      <c r="C4956" s="2"/>
      <c r="D4956" s="2"/>
      <c r="E4956" s="7"/>
      <c r="F4956" s="3"/>
      <c r="G4956" s="3"/>
      <c r="H4956" s="22"/>
      <c r="I4956" s="80"/>
    </row>
    <row r="4957" spans="2:9" x14ac:dyDescent="0.15">
      <c r="B4957" s="19"/>
      <c r="C4957" s="2"/>
      <c r="D4957" s="2"/>
      <c r="E4957" s="7"/>
      <c r="F4957" s="3"/>
      <c r="G4957" s="3"/>
      <c r="H4957" s="22"/>
      <c r="I4957" s="80"/>
    </row>
    <row r="4958" spans="2:9" x14ac:dyDescent="0.15">
      <c r="B4958" s="19"/>
      <c r="C4958" s="2"/>
      <c r="D4958" s="2"/>
      <c r="E4958" s="7"/>
      <c r="F4958" s="3"/>
      <c r="G4958" s="3"/>
      <c r="H4958" s="22"/>
      <c r="I4958" s="80"/>
    </row>
    <row r="4959" spans="2:9" x14ac:dyDescent="0.15">
      <c r="B4959" s="19"/>
      <c r="C4959" s="2"/>
      <c r="D4959" s="2"/>
      <c r="E4959" s="7"/>
      <c r="F4959" s="3"/>
      <c r="G4959" s="3"/>
      <c r="H4959" s="22"/>
      <c r="I4959" s="80"/>
    </row>
    <row r="4960" spans="2:9" x14ac:dyDescent="0.15">
      <c r="B4960" s="19"/>
      <c r="C4960" s="2"/>
      <c r="D4960" s="2"/>
      <c r="E4960" s="7"/>
      <c r="F4960" s="3"/>
      <c r="G4960" s="3"/>
      <c r="H4960" s="22"/>
      <c r="I4960" s="80"/>
    </row>
    <row r="4961" spans="2:9" x14ac:dyDescent="0.15">
      <c r="B4961" s="19"/>
      <c r="C4961" s="2"/>
      <c r="D4961" s="2"/>
      <c r="E4961" s="7"/>
      <c r="F4961" s="3"/>
      <c r="G4961" s="3"/>
      <c r="H4961" s="22"/>
      <c r="I4961" s="80"/>
    </row>
    <row r="4962" spans="2:9" x14ac:dyDescent="0.15">
      <c r="B4962" s="19"/>
      <c r="C4962" s="2"/>
      <c r="D4962" s="2"/>
      <c r="E4962" s="7"/>
      <c r="F4962" s="3"/>
      <c r="G4962" s="3"/>
      <c r="H4962" s="22"/>
      <c r="I4962" s="80"/>
    </row>
    <row r="4963" spans="2:9" x14ac:dyDescent="0.15">
      <c r="B4963" s="19"/>
      <c r="C4963" s="2"/>
      <c r="D4963" s="2"/>
      <c r="E4963" s="7"/>
      <c r="F4963" s="3"/>
      <c r="G4963" s="3"/>
      <c r="H4963" s="22"/>
      <c r="I4963" s="80"/>
    </row>
    <row r="4964" spans="2:9" x14ac:dyDescent="0.15">
      <c r="B4964" s="19"/>
      <c r="C4964" s="2"/>
      <c r="D4964" s="2"/>
      <c r="E4964" s="7"/>
      <c r="F4964" s="3"/>
      <c r="G4964" s="3"/>
      <c r="H4964" s="22"/>
      <c r="I4964" s="80"/>
    </row>
    <row r="4965" spans="2:9" x14ac:dyDescent="0.15">
      <c r="B4965" s="19"/>
      <c r="C4965" s="2"/>
      <c r="D4965" s="2"/>
      <c r="E4965" s="7"/>
      <c r="F4965" s="3"/>
      <c r="G4965" s="3"/>
      <c r="H4965" s="22"/>
      <c r="I4965" s="80"/>
    </row>
    <row r="4966" spans="2:9" x14ac:dyDescent="0.15">
      <c r="B4966" s="19"/>
      <c r="C4966" s="2"/>
      <c r="D4966" s="2"/>
      <c r="E4966" s="7"/>
      <c r="F4966" s="3"/>
      <c r="G4966" s="3"/>
      <c r="H4966" s="22"/>
      <c r="I4966" s="80"/>
    </row>
    <row r="4967" spans="2:9" x14ac:dyDescent="0.15">
      <c r="B4967" s="19"/>
      <c r="C4967" s="2"/>
      <c r="D4967" s="2"/>
      <c r="E4967" s="7"/>
      <c r="F4967" s="3"/>
      <c r="G4967" s="3"/>
      <c r="H4967" s="22"/>
      <c r="I4967" s="80"/>
    </row>
    <row r="4968" spans="2:9" x14ac:dyDescent="0.15">
      <c r="B4968" s="19"/>
      <c r="C4968" s="2"/>
      <c r="D4968" s="2"/>
      <c r="E4968" s="7"/>
      <c r="F4968" s="3"/>
      <c r="G4968" s="3"/>
      <c r="H4968" s="22"/>
      <c r="I4968" s="80"/>
    </row>
    <row r="4969" spans="2:9" x14ac:dyDescent="0.15">
      <c r="B4969" s="19"/>
      <c r="C4969" s="2"/>
      <c r="D4969" s="2"/>
      <c r="E4969" s="7"/>
      <c r="F4969" s="3"/>
      <c r="G4969" s="3"/>
      <c r="H4969" s="22"/>
      <c r="I4969" s="80"/>
    </row>
    <row r="4970" spans="2:9" x14ac:dyDescent="0.15">
      <c r="B4970" s="19"/>
      <c r="C4970" s="2"/>
      <c r="D4970" s="2"/>
      <c r="E4970" s="7"/>
      <c r="F4970" s="3"/>
      <c r="G4970" s="3"/>
      <c r="H4970" s="22"/>
      <c r="I4970" s="80"/>
    </row>
    <row r="4971" spans="2:9" x14ac:dyDescent="0.15">
      <c r="B4971" s="19"/>
      <c r="C4971" s="2"/>
      <c r="D4971" s="2"/>
      <c r="E4971" s="7"/>
      <c r="F4971" s="3"/>
      <c r="G4971" s="3"/>
      <c r="H4971" s="22"/>
      <c r="I4971" s="80"/>
    </row>
    <row r="4972" spans="2:9" x14ac:dyDescent="0.15">
      <c r="B4972" s="19"/>
      <c r="C4972" s="2"/>
      <c r="D4972" s="2"/>
      <c r="E4972" s="7"/>
      <c r="F4972" s="3"/>
      <c r="G4972" s="3"/>
      <c r="H4972" s="22"/>
      <c r="I4972" s="80"/>
    </row>
    <row r="4973" spans="2:9" x14ac:dyDescent="0.15">
      <c r="B4973" s="19"/>
      <c r="C4973" s="2"/>
      <c r="D4973" s="2"/>
      <c r="E4973" s="7"/>
      <c r="F4973" s="3"/>
      <c r="G4973" s="3"/>
      <c r="H4973" s="22"/>
      <c r="I4973" s="80"/>
    </row>
    <row r="4974" spans="2:9" x14ac:dyDescent="0.15">
      <c r="B4974" s="19"/>
      <c r="C4974" s="2"/>
      <c r="D4974" s="2"/>
      <c r="E4974" s="7"/>
      <c r="F4974" s="3"/>
      <c r="G4974" s="3"/>
      <c r="H4974" s="22"/>
      <c r="I4974" s="80"/>
    </row>
    <row r="4975" spans="2:9" x14ac:dyDescent="0.15">
      <c r="B4975" s="19"/>
      <c r="C4975" s="2"/>
      <c r="D4975" s="2"/>
      <c r="E4975" s="7"/>
      <c r="F4975" s="3"/>
      <c r="G4975" s="3"/>
      <c r="H4975" s="22"/>
      <c r="I4975" s="80"/>
    </row>
    <row r="4976" spans="2:9" x14ac:dyDescent="0.15">
      <c r="B4976" s="19"/>
      <c r="C4976" s="2"/>
      <c r="D4976" s="2"/>
      <c r="E4976" s="7"/>
      <c r="F4976" s="3"/>
      <c r="G4976" s="3"/>
      <c r="H4976" s="22"/>
      <c r="I4976" s="80"/>
    </row>
    <row r="4977" spans="2:9" x14ac:dyDescent="0.15">
      <c r="B4977" s="19"/>
      <c r="C4977" s="2"/>
      <c r="D4977" s="2"/>
      <c r="E4977" s="7"/>
      <c r="F4977" s="3"/>
      <c r="G4977" s="3"/>
      <c r="H4977" s="22"/>
      <c r="I4977" s="80"/>
    </row>
    <row r="4978" spans="2:9" x14ac:dyDescent="0.15">
      <c r="B4978" s="19"/>
      <c r="C4978" s="2"/>
      <c r="D4978" s="2"/>
      <c r="E4978" s="7"/>
      <c r="F4978" s="3"/>
      <c r="G4978" s="3"/>
      <c r="H4978" s="22"/>
      <c r="I4978" s="80"/>
    </row>
    <row r="4979" spans="2:9" x14ac:dyDescent="0.15">
      <c r="B4979" s="19"/>
      <c r="C4979" s="2"/>
      <c r="D4979" s="2"/>
      <c r="E4979" s="7"/>
      <c r="F4979" s="3"/>
      <c r="G4979" s="3"/>
      <c r="H4979" s="22"/>
      <c r="I4979" s="80"/>
    </row>
    <row r="4980" spans="2:9" x14ac:dyDescent="0.15">
      <c r="B4980" s="19"/>
      <c r="C4980" s="2"/>
      <c r="D4980" s="2"/>
      <c r="E4980" s="7"/>
      <c r="F4980" s="3"/>
      <c r="G4980" s="3"/>
      <c r="H4980" s="22"/>
      <c r="I4980" s="80"/>
    </row>
    <row r="4981" spans="2:9" x14ac:dyDescent="0.15">
      <c r="B4981" s="19"/>
      <c r="C4981" s="2"/>
      <c r="D4981" s="2"/>
      <c r="E4981" s="7"/>
      <c r="F4981" s="3"/>
      <c r="G4981" s="3"/>
      <c r="H4981" s="22"/>
      <c r="I4981" s="80"/>
    </row>
    <row r="4982" spans="2:9" x14ac:dyDescent="0.15">
      <c r="B4982" s="19"/>
      <c r="C4982" s="2"/>
      <c r="D4982" s="2"/>
      <c r="E4982" s="7"/>
      <c r="F4982" s="3"/>
      <c r="G4982" s="3"/>
      <c r="H4982" s="22"/>
      <c r="I4982" s="80"/>
    </row>
    <row r="4983" spans="2:9" x14ac:dyDescent="0.15">
      <c r="B4983" s="19"/>
      <c r="C4983" s="2"/>
      <c r="D4983" s="2"/>
      <c r="E4983" s="7"/>
      <c r="F4983" s="3"/>
      <c r="G4983" s="3"/>
      <c r="H4983" s="22"/>
      <c r="I4983" s="80"/>
    </row>
    <row r="4984" spans="2:9" x14ac:dyDescent="0.15">
      <c r="B4984" s="19"/>
      <c r="C4984" s="2"/>
      <c r="D4984" s="2"/>
      <c r="E4984" s="7"/>
      <c r="F4984" s="3"/>
      <c r="G4984" s="3"/>
      <c r="H4984" s="22"/>
      <c r="I4984" s="80"/>
    </row>
    <row r="4985" spans="2:9" x14ac:dyDescent="0.15">
      <c r="B4985" s="19"/>
      <c r="C4985" s="2"/>
      <c r="D4985" s="2"/>
      <c r="E4985" s="7"/>
      <c r="F4985" s="3"/>
      <c r="G4985" s="3"/>
      <c r="H4985" s="22"/>
      <c r="I4985" s="80"/>
    </row>
    <row r="4986" spans="2:9" x14ac:dyDescent="0.15">
      <c r="B4986" s="19"/>
      <c r="C4986" s="2"/>
      <c r="D4986" s="2"/>
      <c r="E4986" s="7"/>
      <c r="F4986" s="3"/>
      <c r="G4986" s="3"/>
      <c r="H4986" s="22"/>
      <c r="I4986" s="80"/>
    </row>
    <row r="4987" spans="2:9" x14ac:dyDescent="0.15">
      <c r="B4987" s="19"/>
      <c r="C4987" s="2"/>
      <c r="D4987" s="2"/>
      <c r="E4987" s="7"/>
      <c r="F4987" s="3"/>
      <c r="G4987" s="3"/>
      <c r="H4987" s="22"/>
      <c r="I4987" s="80"/>
    </row>
    <row r="4988" spans="2:9" x14ac:dyDescent="0.15">
      <c r="B4988" s="19"/>
      <c r="C4988" s="2"/>
      <c r="D4988" s="2"/>
      <c r="E4988" s="7"/>
      <c r="F4988" s="3"/>
      <c r="G4988" s="3"/>
      <c r="H4988" s="22"/>
      <c r="I4988" s="80"/>
    </row>
    <row r="4989" spans="2:9" x14ac:dyDescent="0.15">
      <c r="B4989" s="19"/>
      <c r="C4989" s="2"/>
      <c r="D4989" s="2"/>
      <c r="E4989" s="7"/>
      <c r="F4989" s="3"/>
      <c r="G4989" s="3"/>
      <c r="H4989" s="22"/>
      <c r="I4989" s="80"/>
    </row>
    <row r="4990" spans="2:9" x14ac:dyDescent="0.15">
      <c r="B4990" s="19"/>
      <c r="C4990" s="2"/>
      <c r="D4990" s="2"/>
      <c r="E4990" s="7"/>
      <c r="F4990" s="3"/>
      <c r="G4990" s="3"/>
      <c r="H4990" s="22"/>
      <c r="I4990" s="80"/>
    </row>
    <row r="4991" spans="2:9" x14ac:dyDescent="0.15">
      <c r="B4991" s="19"/>
      <c r="C4991" s="2"/>
      <c r="D4991" s="2"/>
      <c r="E4991" s="7"/>
      <c r="F4991" s="3"/>
      <c r="G4991" s="3"/>
      <c r="H4991" s="22"/>
      <c r="I4991" s="80"/>
    </row>
    <row r="4992" spans="2:9" x14ac:dyDescent="0.15">
      <c r="B4992" s="19"/>
      <c r="C4992" s="2"/>
      <c r="D4992" s="2"/>
      <c r="E4992" s="7"/>
      <c r="F4992" s="3"/>
      <c r="G4992" s="3"/>
      <c r="H4992" s="22"/>
      <c r="I4992" s="80"/>
    </row>
    <row r="4993" spans="2:9" x14ac:dyDescent="0.15">
      <c r="B4993" s="19"/>
      <c r="C4993" s="2"/>
      <c r="D4993" s="2"/>
      <c r="E4993" s="7"/>
      <c r="F4993" s="3"/>
      <c r="G4993" s="3"/>
      <c r="H4993" s="22"/>
      <c r="I4993" s="80"/>
    </row>
    <row r="4994" spans="2:9" x14ac:dyDescent="0.15">
      <c r="B4994" s="19"/>
      <c r="C4994" s="2"/>
      <c r="D4994" s="2"/>
      <c r="E4994" s="7"/>
      <c r="F4994" s="3"/>
      <c r="G4994" s="3"/>
      <c r="H4994" s="22"/>
      <c r="I4994" s="80"/>
    </row>
    <row r="4995" spans="2:9" x14ac:dyDescent="0.15">
      <c r="B4995" s="19"/>
      <c r="C4995" s="2"/>
      <c r="D4995" s="2"/>
      <c r="E4995" s="7"/>
      <c r="F4995" s="3"/>
      <c r="G4995" s="3"/>
      <c r="H4995" s="22"/>
      <c r="I4995" s="80"/>
    </row>
    <row r="4996" spans="2:9" x14ac:dyDescent="0.15">
      <c r="B4996" s="19"/>
      <c r="C4996" s="2"/>
      <c r="D4996" s="2"/>
      <c r="E4996" s="7"/>
      <c r="F4996" s="3"/>
      <c r="G4996" s="3"/>
      <c r="H4996" s="22"/>
      <c r="I4996" s="80"/>
    </row>
    <row r="4997" spans="2:9" x14ac:dyDescent="0.15">
      <c r="B4997" s="19"/>
      <c r="C4997" s="2"/>
      <c r="D4997" s="2"/>
      <c r="E4997" s="7"/>
      <c r="F4997" s="3"/>
      <c r="G4997" s="3"/>
      <c r="H4997" s="22"/>
      <c r="I4997" s="80"/>
    </row>
    <row r="4998" spans="2:9" x14ac:dyDescent="0.15">
      <c r="B4998" s="19"/>
      <c r="C4998" s="2"/>
      <c r="D4998" s="2"/>
      <c r="E4998" s="7"/>
      <c r="F4998" s="3"/>
      <c r="G4998" s="3"/>
      <c r="H4998" s="22"/>
      <c r="I4998" s="80"/>
    </row>
    <row r="4999" spans="2:9" x14ac:dyDescent="0.15">
      <c r="B4999" s="19"/>
      <c r="C4999" s="2"/>
      <c r="D4999" s="2"/>
      <c r="E4999" s="7"/>
      <c r="F4999" s="3"/>
      <c r="G4999" s="3"/>
      <c r="H4999" s="22"/>
      <c r="I4999" s="80"/>
    </row>
    <row r="5000" spans="2:9" x14ac:dyDescent="0.15">
      <c r="B5000" s="19"/>
      <c r="C5000" s="2"/>
      <c r="D5000" s="2"/>
      <c r="E5000" s="7"/>
      <c r="F5000" s="3"/>
      <c r="G5000" s="3"/>
      <c r="H5000" s="22"/>
      <c r="I5000" s="80"/>
    </row>
    <row r="5001" spans="2:9" x14ac:dyDescent="0.15">
      <c r="B5001" s="19"/>
      <c r="C5001" s="2"/>
      <c r="D5001" s="2"/>
      <c r="E5001" s="7"/>
      <c r="F5001" s="3"/>
      <c r="G5001" s="3"/>
      <c r="H5001" s="22"/>
      <c r="I5001" s="80"/>
    </row>
    <row r="5002" spans="2:9" x14ac:dyDescent="0.15">
      <c r="B5002" s="19"/>
      <c r="C5002" s="2"/>
      <c r="D5002" s="2"/>
      <c r="E5002" s="7"/>
      <c r="F5002" s="3"/>
      <c r="G5002" s="3"/>
      <c r="H5002" s="22"/>
      <c r="I5002" s="80"/>
    </row>
    <row r="5003" spans="2:9" x14ac:dyDescent="0.15">
      <c r="B5003" s="19"/>
      <c r="C5003" s="2"/>
      <c r="D5003" s="2"/>
      <c r="E5003" s="7"/>
      <c r="F5003" s="3"/>
      <c r="G5003" s="3"/>
      <c r="H5003" s="22"/>
      <c r="I5003" s="80"/>
    </row>
    <row r="5004" spans="2:9" x14ac:dyDescent="0.15">
      <c r="B5004" s="19"/>
      <c r="C5004" s="2"/>
      <c r="D5004" s="2"/>
      <c r="E5004" s="7"/>
      <c r="F5004" s="3"/>
      <c r="G5004" s="3"/>
      <c r="H5004" s="22"/>
      <c r="I5004" s="80"/>
    </row>
    <row r="5005" spans="2:9" x14ac:dyDescent="0.15">
      <c r="B5005" s="19"/>
      <c r="C5005" s="2"/>
      <c r="D5005" s="2"/>
      <c r="E5005" s="7"/>
      <c r="F5005" s="3"/>
      <c r="G5005" s="3"/>
      <c r="H5005" s="22"/>
      <c r="I5005" s="80"/>
    </row>
    <row r="5006" spans="2:9" x14ac:dyDescent="0.15">
      <c r="B5006" s="19"/>
      <c r="C5006" s="2"/>
      <c r="D5006" s="2"/>
      <c r="E5006" s="7"/>
      <c r="F5006" s="3"/>
      <c r="G5006" s="3"/>
      <c r="H5006" s="22"/>
      <c r="I5006" s="80"/>
    </row>
    <row r="5007" spans="2:9" x14ac:dyDescent="0.15">
      <c r="B5007" s="19"/>
      <c r="C5007" s="2"/>
      <c r="D5007" s="2"/>
      <c r="E5007" s="7"/>
      <c r="F5007" s="3"/>
      <c r="G5007" s="3"/>
      <c r="H5007" s="22"/>
      <c r="I5007" s="80"/>
    </row>
    <row r="5008" spans="2:9" x14ac:dyDescent="0.15">
      <c r="B5008" s="19"/>
      <c r="C5008" s="2"/>
      <c r="D5008" s="2"/>
      <c r="E5008" s="7"/>
      <c r="F5008" s="3"/>
      <c r="G5008" s="3"/>
      <c r="H5008" s="22"/>
      <c r="I5008" s="80"/>
    </row>
    <row r="5009" spans="2:9" x14ac:dyDescent="0.15">
      <c r="B5009" s="19"/>
      <c r="C5009" s="2"/>
      <c r="D5009" s="2"/>
      <c r="E5009" s="7"/>
      <c r="F5009" s="3"/>
      <c r="G5009" s="3"/>
      <c r="H5009" s="22"/>
      <c r="I5009" s="80"/>
    </row>
    <row r="5010" spans="2:9" x14ac:dyDescent="0.15">
      <c r="B5010" s="19"/>
      <c r="C5010" s="2"/>
      <c r="D5010" s="2"/>
      <c r="E5010" s="7"/>
      <c r="F5010" s="3"/>
      <c r="G5010" s="3"/>
      <c r="H5010" s="22"/>
      <c r="I5010" s="80"/>
    </row>
    <row r="5011" spans="2:9" x14ac:dyDescent="0.15">
      <c r="B5011" s="19"/>
      <c r="C5011" s="2"/>
      <c r="D5011" s="2"/>
      <c r="E5011" s="7"/>
      <c r="F5011" s="3"/>
      <c r="G5011" s="3"/>
      <c r="H5011" s="22"/>
      <c r="I5011" s="80"/>
    </row>
    <row r="5012" spans="2:9" x14ac:dyDescent="0.15">
      <c r="B5012" s="19"/>
      <c r="C5012" s="2"/>
      <c r="D5012" s="2"/>
      <c r="E5012" s="7"/>
      <c r="F5012" s="3"/>
      <c r="G5012" s="3"/>
      <c r="H5012" s="22"/>
      <c r="I5012" s="80"/>
    </row>
    <row r="5013" spans="2:9" x14ac:dyDescent="0.15">
      <c r="B5013" s="19"/>
      <c r="C5013" s="2"/>
      <c r="D5013" s="2"/>
      <c r="E5013" s="7"/>
      <c r="F5013" s="3"/>
      <c r="G5013" s="3"/>
      <c r="H5013" s="22"/>
      <c r="I5013" s="80"/>
    </row>
    <row r="5014" spans="2:9" x14ac:dyDescent="0.15">
      <c r="B5014" s="19"/>
      <c r="C5014" s="2"/>
      <c r="D5014" s="2"/>
      <c r="E5014" s="7"/>
      <c r="F5014" s="3"/>
      <c r="G5014" s="3"/>
      <c r="H5014" s="22"/>
      <c r="I5014" s="80"/>
    </row>
    <row r="5015" spans="2:9" x14ac:dyDescent="0.15">
      <c r="B5015" s="19"/>
      <c r="C5015" s="2"/>
      <c r="D5015" s="2"/>
      <c r="E5015" s="7"/>
      <c r="F5015" s="3"/>
      <c r="G5015" s="3"/>
      <c r="H5015" s="22"/>
      <c r="I5015" s="80"/>
    </row>
    <row r="5016" spans="2:9" x14ac:dyDescent="0.15">
      <c r="B5016" s="19"/>
      <c r="C5016" s="2"/>
      <c r="D5016" s="2"/>
      <c r="E5016" s="7"/>
      <c r="F5016" s="3"/>
      <c r="G5016" s="3"/>
      <c r="H5016" s="22"/>
      <c r="I5016" s="80"/>
    </row>
    <row r="5017" spans="2:9" x14ac:dyDescent="0.15">
      <c r="B5017" s="19"/>
      <c r="C5017" s="2"/>
      <c r="D5017" s="2"/>
      <c r="E5017" s="7"/>
      <c r="F5017" s="3"/>
      <c r="G5017" s="3"/>
      <c r="H5017" s="22"/>
      <c r="I5017" s="80"/>
    </row>
    <row r="5018" spans="2:9" x14ac:dyDescent="0.15">
      <c r="B5018" s="19"/>
      <c r="C5018" s="2"/>
      <c r="D5018" s="2"/>
      <c r="E5018" s="7"/>
      <c r="F5018" s="3"/>
      <c r="G5018" s="3"/>
      <c r="H5018" s="22"/>
      <c r="I5018" s="80"/>
    </row>
    <row r="5019" spans="2:9" x14ac:dyDescent="0.15">
      <c r="B5019" s="19"/>
      <c r="C5019" s="2"/>
      <c r="D5019" s="2"/>
      <c r="E5019" s="7"/>
      <c r="F5019" s="3"/>
      <c r="G5019" s="3"/>
      <c r="H5019" s="22"/>
      <c r="I5019" s="80"/>
    </row>
    <row r="5020" spans="2:9" x14ac:dyDescent="0.15">
      <c r="B5020" s="19"/>
      <c r="C5020" s="2"/>
      <c r="D5020" s="2"/>
      <c r="E5020" s="7"/>
      <c r="F5020" s="3"/>
      <c r="G5020" s="3"/>
      <c r="H5020" s="22"/>
      <c r="I5020" s="80"/>
    </row>
    <row r="5021" spans="2:9" x14ac:dyDescent="0.15">
      <c r="B5021" s="19"/>
      <c r="C5021" s="2"/>
      <c r="D5021" s="2"/>
      <c r="E5021" s="7"/>
      <c r="F5021" s="3"/>
      <c r="G5021" s="3"/>
      <c r="H5021" s="22"/>
      <c r="I5021" s="80"/>
    </row>
    <row r="5022" spans="2:9" x14ac:dyDescent="0.15">
      <c r="B5022" s="19"/>
      <c r="C5022" s="2"/>
      <c r="D5022" s="2"/>
      <c r="E5022" s="7"/>
      <c r="F5022" s="3"/>
      <c r="G5022" s="3"/>
      <c r="H5022" s="22"/>
      <c r="I5022" s="80"/>
    </row>
    <row r="5023" spans="2:9" x14ac:dyDescent="0.15">
      <c r="B5023" s="19"/>
      <c r="C5023" s="2"/>
      <c r="D5023" s="2"/>
      <c r="E5023" s="7"/>
      <c r="F5023" s="3"/>
      <c r="G5023" s="3"/>
      <c r="H5023" s="22"/>
      <c r="I5023" s="80"/>
    </row>
    <row r="5024" spans="2:9" x14ac:dyDescent="0.15">
      <c r="B5024" s="19"/>
      <c r="C5024" s="2"/>
      <c r="D5024" s="2"/>
      <c r="E5024" s="7"/>
      <c r="F5024" s="3"/>
      <c r="G5024" s="3"/>
      <c r="H5024" s="22"/>
      <c r="I5024" s="80"/>
    </row>
    <row r="5025" spans="2:9" x14ac:dyDescent="0.15">
      <c r="B5025" s="19"/>
      <c r="C5025" s="2"/>
      <c r="D5025" s="2"/>
      <c r="E5025" s="7"/>
      <c r="F5025" s="3"/>
      <c r="G5025" s="3"/>
      <c r="H5025" s="22"/>
      <c r="I5025" s="80"/>
    </row>
    <row r="5026" spans="2:9" x14ac:dyDescent="0.15">
      <c r="B5026" s="19"/>
      <c r="C5026" s="2"/>
      <c r="D5026" s="2"/>
      <c r="E5026" s="7"/>
      <c r="F5026" s="3"/>
      <c r="G5026" s="3"/>
      <c r="H5026" s="22"/>
      <c r="I5026" s="80"/>
    </row>
    <row r="5027" spans="2:9" x14ac:dyDescent="0.15">
      <c r="B5027" s="19"/>
      <c r="C5027" s="2"/>
      <c r="D5027" s="2"/>
      <c r="E5027" s="7"/>
      <c r="F5027" s="3"/>
      <c r="G5027" s="3"/>
      <c r="H5027" s="22"/>
      <c r="I5027" s="80"/>
    </row>
    <row r="5028" spans="2:9" x14ac:dyDescent="0.15">
      <c r="B5028" s="19"/>
      <c r="C5028" s="2"/>
      <c r="D5028" s="2"/>
      <c r="E5028" s="7"/>
      <c r="F5028" s="3"/>
      <c r="G5028" s="3"/>
      <c r="H5028" s="22"/>
      <c r="I5028" s="80"/>
    </row>
    <row r="5029" spans="2:9" x14ac:dyDescent="0.15">
      <c r="B5029" s="19"/>
      <c r="C5029" s="2"/>
      <c r="D5029" s="2"/>
      <c r="E5029" s="7"/>
      <c r="F5029" s="3"/>
      <c r="G5029" s="3"/>
      <c r="H5029" s="22"/>
      <c r="I5029" s="80"/>
    </row>
    <row r="5030" spans="2:9" x14ac:dyDescent="0.15">
      <c r="B5030" s="19"/>
      <c r="C5030" s="2"/>
      <c r="D5030" s="2"/>
      <c r="E5030" s="7"/>
      <c r="F5030" s="3"/>
      <c r="G5030" s="3"/>
      <c r="H5030" s="22"/>
      <c r="I5030" s="80"/>
    </row>
    <row r="5031" spans="2:9" x14ac:dyDescent="0.15">
      <c r="B5031" s="19"/>
      <c r="C5031" s="2"/>
      <c r="D5031" s="2"/>
      <c r="E5031" s="7"/>
      <c r="F5031" s="3"/>
      <c r="G5031" s="3"/>
      <c r="H5031" s="22"/>
      <c r="I5031" s="80"/>
    </row>
    <row r="5032" spans="2:9" x14ac:dyDescent="0.15">
      <c r="B5032" s="19"/>
      <c r="C5032" s="2"/>
      <c r="D5032" s="2"/>
      <c r="E5032" s="7"/>
      <c r="F5032" s="3"/>
      <c r="G5032" s="3"/>
      <c r="H5032" s="22"/>
      <c r="I5032" s="80"/>
    </row>
    <row r="5033" spans="2:9" x14ac:dyDescent="0.15">
      <c r="B5033" s="19"/>
      <c r="C5033" s="2"/>
      <c r="D5033" s="2"/>
      <c r="E5033" s="7"/>
      <c r="F5033" s="3"/>
      <c r="G5033" s="3"/>
      <c r="H5033" s="22"/>
      <c r="I5033" s="80"/>
    </row>
    <row r="5034" spans="2:9" x14ac:dyDescent="0.15">
      <c r="B5034" s="19"/>
      <c r="C5034" s="2"/>
      <c r="D5034" s="2"/>
      <c r="E5034" s="7"/>
      <c r="F5034" s="3"/>
      <c r="G5034" s="3"/>
      <c r="H5034" s="22"/>
      <c r="I5034" s="80"/>
    </row>
    <row r="5035" spans="2:9" x14ac:dyDescent="0.15">
      <c r="B5035" s="19"/>
      <c r="C5035" s="2"/>
      <c r="D5035" s="2"/>
      <c r="E5035" s="7"/>
      <c r="F5035" s="3"/>
      <c r="G5035" s="3"/>
      <c r="H5035" s="22"/>
      <c r="I5035" s="80"/>
    </row>
    <row r="5036" spans="2:9" x14ac:dyDescent="0.15">
      <c r="B5036" s="19"/>
      <c r="C5036" s="2"/>
      <c r="D5036" s="2"/>
      <c r="E5036" s="7"/>
      <c r="F5036" s="3"/>
      <c r="G5036" s="3"/>
      <c r="H5036" s="22"/>
      <c r="I5036" s="80"/>
    </row>
    <row r="5037" spans="2:9" x14ac:dyDescent="0.15">
      <c r="B5037" s="19"/>
      <c r="C5037" s="2"/>
      <c r="D5037" s="2"/>
      <c r="E5037" s="7"/>
      <c r="F5037" s="3"/>
      <c r="G5037" s="3"/>
      <c r="H5037" s="22"/>
      <c r="I5037" s="80"/>
    </row>
    <row r="5038" spans="2:9" x14ac:dyDescent="0.15">
      <c r="B5038" s="19"/>
      <c r="C5038" s="2"/>
      <c r="D5038" s="2"/>
      <c r="E5038" s="7"/>
      <c r="F5038" s="3"/>
      <c r="G5038" s="3"/>
      <c r="H5038" s="22"/>
      <c r="I5038" s="80"/>
    </row>
    <row r="5039" spans="2:9" x14ac:dyDescent="0.15">
      <c r="B5039" s="19"/>
      <c r="C5039" s="2"/>
      <c r="D5039" s="2"/>
      <c r="E5039" s="7"/>
      <c r="F5039" s="3"/>
      <c r="G5039" s="3"/>
      <c r="H5039" s="22"/>
      <c r="I5039" s="80"/>
    </row>
    <row r="5040" spans="2:9" x14ac:dyDescent="0.15">
      <c r="B5040" s="19"/>
      <c r="C5040" s="2"/>
      <c r="D5040" s="2"/>
      <c r="E5040" s="7"/>
      <c r="F5040" s="3"/>
      <c r="G5040" s="3"/>
      <c r="H5040" s="22"/>
      <c r="I5040" s="80"/>
    </row>
    <row r="5041" spans="2:9" x14ac:dyDescent="0.15">
      <c r="B5041" s="19"/>
      <c r="C5041" s="2"/>
      <c r="D5041" s="2"/>
      <c r="E5041" s="7"/>
      <c r="F5041" s="3"/>
      <c r="G5041" s="3"/>
      <c r="H5041" s="22"/>
      <c r="I5041" s="80"/>
    </row>
    <row r="5042" spans="2:9" x14ac:dyDescent="0.15">
      <c r="B5042" s="19"/>
      <c r="C5042" s="2"/>
      <c r="D5042" s="2"/>
      <c r="E5042" s="7"/>
      <c r="F5042" s="3"/>
      <c r="G5042" s="3"/>
      <c r="H5042" s="22"/>
      <c r="I5042" s="80"/>
    </row>
    <row r="5043" spans="2:9" x14ac:dyDescent="0.15">
      <c r="B5043" s="19"/>
      <c r="C5043" s="2"/>
      <c r="D5043" s="2"/>
      <c r="E5043" s="7"/>
      <c r="F5043" s="3"/>
      <c r="G5043" s="3"/>
      <c r="H5043" s="22"/>
      <c r="I5043" s="80"/>
    </row>
    <row r="5044" spans="2:9" x14ac:dyDescent="0.15">
      <c r="B5044" s="19"/>
      <c r="C5044" s="2"/>
      <c r="D5044" s="2"/>
      <c r="E5044" s="7"/>
      <c r="F5044" s="3"/>
      <c r="G5044" s="3"/>
      <c r="H5044" s="22"/>
      <c r="I5044" s="80"/>
    </row>
    <row r="5045" spans="2:9" x14ac:dyDescent="0.15">
      <c r="B5045" s="19"/>
      <c r="C5045" s="2"/>
      <c r="D5045" s="2"/>
      <c r="E5045" s="7"/>
      <c r="F5045" s="3"/>
      <c r="G5045" s="3"/>
      <c r="H5045" s="22"/>
      <c r="I5045" s="80"/>
    </row>
    <row r="5046" spans="2:9" x14ac:dyDescent="0.15">
      <c r="B5046" s="19"/>
      <c r="C5046" s="2"/>
      <c r="D5046" s="2"/>
      <c r="E5046" s="7"/>
      <c r="F5046" s="3"/>
      <c r="G5046" s="3"/>
      <c r="H5046" s="22"/>
      <c r="I5046" s="80"/>
    </row>
    <row r="5047" spans="2:9" x14ac:dyDescent="0.15">
      <c r="B5047" s="19"/>
      <c r="C5047" s="2"/>
      <c r="D5047" s="2"/>
      <c r="E5047" s="7"/>
      <c r="F5047" s="3"/>
      <c r="G5047" s="3"/>
      <c r="H5047" s="22"/>
      <c r="I5047" s="80"/>
    </row>
    <row r="5048" spans="2:9" x14ac:dyDescent="0.15">
      <c r="B5048" s="19"/>
      <c r="C5048" s="2"/>
      <c r="D5048" s="2"/>
      <c r="E5048" s="7"/>
      <c r="F5048" s="3"/>
      <c r="G5048" s="3"/>
      <c r="H5048" s="22"/>
      <c r="I5048" s="80"/>
    </row>
    <row r="5049" spans="2:9" x14ac:dyDescent="0.15">
      <c r="B5049" s="19"/>
      <c r="C5049" s="2"/>
      <c r="D5049" s="2"/>
      <c r="E5049" s="7"/>
      <c r="F5049" s="3"/>
      <c r="G5049" s="3"/>
      <c r="H5049" s="22"/>
      <c r="I5049" s="80"/>
    </row>
    <row r="5050" spans="2:9" x14ac:dyDescent="0.15">
      <c r="B5050" s="19"/>
      <c r="C5050" s="2"/>
      <c r="D5050" s="2"/>
      <c r="E5050" s="7"/>
      <c r="F5050" s="3"/>
      <c r="G5050" s="3"/>
      <c r="H5050" s="22"/>
      <c r="I5050" s="80"/>
    </row>
    <row r="5051" spans="2:9" x14ac:dyDescent="0.15">
      <c r="B5051" s="19"/>
      <c r="C5051" s="2"/>
      <c r="D5051" s="2"/>
      <c r="E5051" s="7"/>
      <c r="F5051" s="3"/>
      <c r="G5051" s="3"/>
      <c r="H5051" s="22"/>
      <c r="I5051" s="80"/>
    </row>
    <row r="5052" spans="2:9" x14ac:dyDescent="0.15">
      <c r="B5052" s="19"/>
      <c r="C5052" s="2"/>
      <c r="D5052" s="2"/>
      <c r="E5052" s="7"/>
      <c r="F5052" s="3"/>
      <c r="G5052" s="3"/>
      <c r="H5052" s="22"/>
      <c r="I5052" s="80"/>
    </row>
    <row r="5053" spans="2:9" x14ac:dyDescent="0.15">
      <c r="B5053" s="19"/>
      <c r="C5053" s="2"/>
      <c r="D5053" s="2"/>
      <c r="E5053" s="7"/>
      <c r="F5053" s="3"/>
      <c r="G5053" s="3"/>
      <c r="H5053" s="22"/>
      <c r="I5053" s="80"/>
    </row>
    <row r="5054" spans="2:9" x14ac:dyDescent="0.15">
      <c r="B5054" s="19"/>
      <c r="C5054" s="2"/>
      <c r="D5054" s="2"/>
      <c r="E5054" s="7"/>
      <c r="F5054" s="3"/>
      <c r="G5054" s="3"/>
      <c r="H5054" s="22"/>
      <c r="I5054" s="80"/>
    </row>
    <row r="5055" spans="2:9" x14ac:dyDescent="0.15">
      <c r="B5055" s="19"/>
      <c r="C5055" s="2"/>
      <c r="D5055" s="2"/>
      <c r="E5055" s="7"/>
      <c r="F5055" s="3"/>
      <c r="G5055" s="3"/>
      <c r="H5055" s="22"/>
      <c r="I5055" s="80"/>
    </row>
    <row r="5056" spans="2:9" x14ac:dyDescent="0.15">
      <c r="B5056" s="19"/>
      <c r="C5056" s="2"/>
      <c r="D5056" s="2"/>
      <c r="E5056" s="7"/>
      <c r="F5056" s="3"/>
      <c r="G5056" s="3"/>
      <c r="H5056" s="22"/>
      <c r="I5056" s="80"/>
    </row>
    <row r="5057" spans="2:9" x14ac:dyDescent="0.15">
      <c r="B5057" s="19"/>
      <c r="C5057" s="2"/>
      <c r="D5057" s="2"/>
      <c r="E5057" s="7"/>
      <c r="F5057" s="3"/>
      <c r="G5057" s="3"/>
      <c r="H5057" s="22"/>
      <c r="I5057" s="80"/>
    </row>
    <row r="5058" spans="2:9" x14ac:dyDescent="0.15">
      <c r="B5058" s="19"/>
      <c r="C5058" s="2"/>
      <c r="D5058" s="2"/>
      <c r="E5058" s="7"/>
      <c r="F5058" s="3"/>
      <c r="G5058" s="3"/>
      <c r="H5058" s="22"/>
      <c r="I5058" s="80"/>
    </row>
    <row r="5059" spans="2:9" x14ac:dyDescent="0.15">
      <c r="B5059" s="19"/>
      <c r="C5059" s="2"/>
      <c r="D5059" s="2"/>
      <c r="E5059" s="7"/>
      <c r="F5059" s="3"/>
      <c r="G5059" s="3"/>
      <c r="H5059" s="22"/>
      <c r="I5059" s="80"/>
    </row>
    <row r="5060" spans="2:9" x14ac:dyDescent="0.15">
      <c r="B5060" s="19"/>
      <c r="C5060" s="2"/>
      <c r="D5060" s="2"/>
      <c r="E5060" s="7"/>
      <c r="F5060" s="3"/>
      <c r="G5060" s="3"/>
      <c r="H5060" s="22"/>
      <c r="I5060" s="80"/>
    </row>
    <row r="5061" spans="2:9" x14ac:dyDescent="0.15">
      <c r="B5061" s="19"/>
      <c r="C5061" s="2"/>
      <c r="D5061" s="2"/>
      <c r="E5061" s="7"/>
      <c r="F5061" s="3"/>
      <c r="G5061" s="3"/>
      <c r="H5061" s="22"/>
      <c r="I5061" s="80"/>
    </row>
    <row r="5062" spans="2:9" x14ac:dyDescent="0.15">
      <c r="B5062" s="19"/>
      <c r="C5062" s="2"/>
      <c r="D5062" s="2"/>
      <c r="E5062" s="7"/>
      <c r="F5062" s="3"/>
      <c r="G5062" s="3"/>
      <c r="H5062" s="22"/>
      <c r="I5062" s="80"/>
    </row>
    <row r="5063" spans="2:9" x14ac:dyDescent="0.15">
      <c r="B5063" s="19"/>
      <c r="C5063" s="2"/>
      <c r="D5063" s="2"/>
      <c r="E5063" s="7"/>
      <c r="F5063" s="3"/>
      <c r="G5063" s="3"/>
      <c r="H5063" s="22"/>
      <c r="I5063" s="80"/>
    </row>
    <row r="5064" spans="2:9" x14ac:dyDescent="0.15">
      <c r="B5064" s="19"/>
      <c r="C5064" s="2"/>
      <c r="D5064" s="2"/>
      <c r="E5064" s="7"/>
      <c r="F5064" s="3"/>
      <c r="G5064" s="3"/>
      <c r="H5064" s="22"/>
      <c r="I5064" s="80"/>
    </row>
    <row r="5065" spans="2:9" x14ac:dyDescent="0.15">
      <c r="B5065" s="19"/>
      <c r="C5065" s="2"/>
      <c r="D5065" s="2"/>
      <c r="E5065" s="7"/>
      <c r="F5065" s="3"/>
      <c r="G5065" s="3"/>
      <c r="H5065" s="22"/>
      <c r="I5065" s="80"/>
    </row>
    <row r="5066" spans="2:9" x14ac:dyDescent="0.15">
      <c r="B5066" s="19"/>
      <c r="C5066" s="2"/>
      <c r="D5066" s="2"/>
      <c r="E5066" s="7"/>
      <c r="F5066" s="3"/>
      <c r="G5066" s="3"/>
      <c r="H5066" s="22"/>
      <c r="I5066" s="80"/>
    </row>
    <row r="5067" spans="2:9" x14ac:dyDescent="0.15">
      <c r="B5067" s="19"/>
      <c r="C5067" s="2"/>
      <c r="D5067" s="2"/>
      <c r="E5067" s="7"/>
      <c r="F5067" s="3"/>
      <c r="G5067" s="3"/>
      <c r="H5067" s="22"/>
      <c r="I5067" s="80"/>
    </row>
    <row r="5068" spans="2:9" x14ac:dyDescent="0.15">
      <c r="B5068" s="19"/>
      <c r="C5068" s="2"/>
      <c r="D5068" s="2"/>
      <c r="E5068" s="7"/>
      <c r="F5068" s="3"/>
      <c r="G5068" s="3"/>
      <c r="H5068" s="22"/>
      <c r="I5068" s="80"/>
    </row>
    <row r="5069" spans="2:9" x14ac:dyDescent="0.15">
      <c r="B5069" s="19"/>
      <c r="C5069" s="2"/>
      <c r="D5069" s="2"/>
      <c r="E5069" s="7"/>
      <c r="F5069" s="3"/>
      <c r="G5069" s="3"/>
      <c r="H5069" s="22"/>
      <c r="I5069" s="80"/>
    </row>
    <row r="5070" spans="2:9" x14ac:dyDescent="0.15">
      <c r="B5070" s="19"/>
      <c r="C5070" s="2"/>
      <c r="D5070" s="2"/>
      <c r="E5070" s="7"/>
      <c r="F5070" s="3"/>
      <c r="G5070" s="3"/>
      <c r="H5070" s="22"/>
      <c r="I5070" s="80"/>
    </row>
    <row r="5071" spans="2:9" x14ac:dyDescent="0.15">
      <c r="B5071" s="19"/>
      <c r="C5071" s="2"/>
      <c r="D5071" s="2"/>
      <c r="E5071" s="7"/>
      <c r="F5071" s="3"/>
      <c r="G5071" s="3"/>
      <c r="H5071" s="22"/>
      <c r="I5071" s="80"/>
    </row>
    <row r="5072" spans="2:9" x14ac:dyDescent="0.15">
      <c r="B5072" s="19"/>
      <c r="C5072" s="2"/>
      <c r="D5072" s="2"/>
      <c r="E5072" s="7"/>
      <c r="F5072" s="3"/>
      <c r="G5072" s="3"/>
      <c r="H5072" s="22"/>
      <c r="I5072" s="80"/>
    </row>
    <row r="5073" spans="2:9" x14ac:dyDescent="0.15">
      <c r="B5073" s="19"/>
      <c r="C5073" s="2"/>
      <c r="D5073" s="2"/>
      <c r="E5073" s="7"/>
      <c r="F5073" s="3"/>
      <c r="G5073" s="3"/>
      <c r="H5073" s="22"/>
      <c r="I5073" s="80"/>
    </row>
    <row r="5074" spans="2:9" x14ac:dyDescent="0.15">
      <c r="B5074" s="19"/>
      <c r="C5074" s="2"/>
      <c r="D5074" s="2"/>
      <c r="E5074" s="7"/>
      <c r="F5074" s="3"/>
      <c r="G5074" s="3"/>
      <c r="H5074" s="22"/>
      <c r="I5074" s="80"/>
    </row>
    <row r="5075" spans="2:9" x14ac:dyDescent="0.15">
      <c r="B5075" s="19"/>
      <c r="C5075" s="2"/>
      <c r="D5075" s="2"/>
      <c r="E5075" s="7"/>
      <c r="F5075" s="3"/>
      <c r="G5075" s="3"/>
      <c r="H5075" s="22"/>
      <c r="I5075" s="80"/>
    </row>
    <row r="5076" spans="2:9" x14ac:dyDescent="0.15">
      <c r="B5076" s="19"/>
      <c r="C5076" s="2"/>
      <c r="D5076" s="2"/>
      <c r="E5076" s="7"/>
      <c r="F5076" s="3"/>
      <c r="G5076" s="3"/>
      <c r="H5076" s="22"/>
      <c r="I5076" s="80"/>
    </row>
    <row r="5077" spans="2:9" x14ac:dyDescent="0.15">
      <c r="B5077" s="19"/>
      <c r="C5077" s="2"/>
      <c r="D5077" s="2"/>
      <c r="E5077" s="7"/>
      <c r="F5077" s="3"/>
      <c r="G5077" s="3"/>
      <c r="H5077" s="22"/>
      <c r="I5077" s="80"/>
    </row>
    <row r="5078" spans="2:9" x14ac:dyDescent="0.15">
      <c r="B5078" s="19"/>
      <c r="C5078" s="2"/>
      <c r="D5078" s="2"/>
      <c r="E5078" s="7"/>
      <c r="F5078" s="3"/>
      <c r="G5078" s="3"/>
      <c r="H5078" s="22"/>
      <c r="I5078" s="80"/>
    </row>
    <row r="5079" spans="2:9" x14ac:dyDescent="0.15">
      <c r="B5079" s="19"/>
      <c r="C5079" s="2"/>
      <c r="D5079" s="2"/>
      <c r="E5079" s="7"/>
      <c r="F5079" s="3"/>
      <c r="G5079" s="3"/>
      <c r="H5079" s="22"/>
      <c r="I5079" s="80"/>
    </row>
    <row r="5080" spans="2:9" x14ac:dyDescent="0.15">
      <c r="B5080" s="19"/>
      <c r="C5080" s="2"/>
      <c r="D5080" s="2"/>
      <c r="E5080" s="7"/>
      <c r="F5080" s="3"/>
      <c r="G5080" s="3"/>
      <c r="H5080" s="22"/>
      <c r="I5080" s="80"/>
    </row>
    <row r="5081" spans="2:9" x14ac:dyDescent="0.15">
      <c r="B5081" s="19"/>
      <c r="C5081" s="2"/>
      <c r="D5081" s="2"/>
      <c r="E5081" s="7"/>
      <c r="F5081" s="3"/>
      <c r="G5081" s="3"/>
      <c r="H5081" s="22"/>
      <c r="I5081" s="80"/>
    </row>
    <row r="5082" spans="2:9" x14ac:dyDescent="0.15">
      <c r="B5082" s="19"/>
      <c r="C5082" s="2"/>
      <c r="D5082" s="2"/>
      <c r="E5082" s="7"/>
      <c r="F5082" s="3"/>
      <c r="G5082" s="3"/>
      <c r="H5082" s="22"/>
      <c r="I5082" s="80"/>
    </row>
    <row r="5083" spans="2:9" x14ac:dyDescent="0.15">
      <c r="B5083" s="19"/>
      <c r="C5083" s="2"/>
      <c r="D5083" s="2"/>
      <c r="E5083" s="7"/>
      <c r="F5083" s="3"/>
      <c r="G5083" s="3"/>
      <c r="H5083" s="22"/>
      <c r="I5083" s="80"/>
    </row>
    <row r="5084" spans="2:9" x14ac:dyDescent="0.15">
      <c r="B5084" s="19"/>
      <c r="C5084" s="2"/>
      <c r="D5084" s="2"/>
      <c r="E5084" s="7"/>
      <c r="F5084" s="3"/>
      <c r="G5084" s="3"/>
      <c r="H5084" s="22"/>
      <c r="I5084" s="80"/>
    </row>
    <row r="5085" spans="2:9" x14ac:dyDescent="0.15">
      <c r="B5085" s="19"/>
      <c r="C5085" s="2"/>
      <c r="D5085" s="2"/>
      <c r="E5085" s="7"/>
      <c r="F5085" s="3"/>
      <c r="G5085" s="3"/>
      <c r="H5085" s="22"/>
      <c r="I5085" s="80"/>
    </row>
    <row r="5086" spans="2:9" x14ac:dyDescent="0.15">
      <c r="B5086" s="19"/>
      <c r="C5086" s="2"/>
      <c r="D5086" s="2"/>
      <c r="E5086" s="7"/>
      <c r="F5086" s="3"/>
      <c r="G5086" s="3"/>
      <c r="H5086" s="22"/>
      <c r="I5086" s="80"/>
    </row>
    <row r="5087" spans="2:9" x14ac:dyDescent="0.15">
      <c r="B5087" s="19"/>
      <c r="C5087" s="2"/>
      <c r="D5087" s="2"/>
      <c r="E5087" s="7"/>
      <c r="F5087" s="3"/>
      <c r="G5087" s="3"/>
      <c r="H5087" s="22"/>
      <c r="I5087" s="80"/>
    </row>
    <row r="5088" spans="2:9" x14ac:dyDescent="0.15">
      <c r="B5088" s="19"/>
      <c r="C5088" s="2"/>
      <c r="D5088" s="2"/>
      <c r="E5088" s="7"/>
      <c r="F5088" s="3"/>
      <c r="G5088" s="3"/>
      <c r="H5088" s="22"/>
      <c r="I5088" s="80"/>
    </row>
    <row r="5089" spans="2:9" x14ac:dyDescent="0.15">
      <c r="B5089" s="19"/>
      <c r="C5089" s="2"/>
      <c r="D5089" s="2"/>
      <c r="E5089" s="7"/>
      <c r="F5089" s="3"/>
      <c r="G5089" s="3"/>
      <c r="H5089" s="22"/>
      <c r="I5089" s="80"/>
    </row>
    <row r="5090" spans="2:9" x14ac:dyDescent="0.15">
      <c r="B5090" s="19"/>
      <c r="C5090" s="2"/>
      <c r="D5090" s="2"/>
      <c r="E5090" s="7"/>
      <c r="F5090" s="3"/>
      <c r="G5090" s="3"/>
      <c r="H5090" s="22"/>
      <c r="I5090" s="80"/>
    </row>
    <row r="5091" spans="2:9" x14ac:dyDescent="0.15">
      <c r="B5091" s="19"/>
      <c r="C5091" s="2"/>
      <c r="D5091" s="2"/>
      <c r="E5091" s="7"/>
      <c r="F5091" s="3"/>
      <c r="G5091" s="3"/>
      <c r="H5091" s="22"/>
      <c r="I5091" s="80"/>
    </row>
    <row r="5092" spans="2:9" x14ac:dyDescent="0.15">
      <c r="B5092" s="19"/>
      <c r="C5092" s="2"/>
      <c r="D5092" s="2"/>
      <c r="E5092" s="7"/>
      <c r="F5092" s="3"/>
      <c r="G5092" s="3"/>
      <c r="H5092" s="22"/>
      <c r="I5092" s="80"/>
    </row>
    <row r="5093" spans="2:9" x14ac:dyDescent="0.15">
      <c r="B5093" s="19"/>
      <c r="C5093" s="2"/>
      <c r="D5093" s="2"/>
      <c r="E5093" s="7"/>
      <c r="F5093" s="3"/>
      <c r="G5093" s="3"/>
      <c r="H5093" s="22"/>
      <c r="I5093" s="80"/>
    </row>
    <row r="5094" spans="2:9" x14ac:dyDescent="0.15">
      <c r="B5094" s="19"/>
      <c r="C5094" s="2"/>
      <c r="D5094" s="2"/>
      <c r="E5094" s="7"/>
      <c r="F5094" s="3"/>
      <c r="G5094" s="3"/>
      <c r="H5094" s="22"/>
      <c r="I5094" s="80"/>
    </row>
    <row r="5095" spans="2:9" x14ac:dyDescent="0.15">
      <c r="B5095" s="19"/>
      <c r="C5095" s="2"/>
      <c r="D5095" s="2"/>
      <c r="E5095" s="7"/>
      <c r="F5095" s="3"/>
      <c r="G5095" s="3"/>
      <c r="H5095" s="22"/>
      <c r="I5095" s="80"/>
    </row>
    <row r="5096" spans="2:9" x14ac:dyDescent="0.15">
      <c r="B5096" s="19"/>
      <c r="C5096" s="2"/>
      <c r="D5096" s="2"/>
      <c r="E5096" s="7"/>
      <c r="F5096" s="3"/>
      <c r="G5096" s="3"/>
      <c r="H5096" s="22"/>
      <c r="I5096" s="80"/>
    </row>
    <row r="5097" spans="2:9" x14ac:dyDescent="0.15">
      <c r="B5097" s="19"/>
      <c r="C5097" s="2"/>
      <c r="D5097" s="2"/>
      <c r="E5097" s="7"/>
      <c r="F5097" s="3"/>
      <c r="G5097" s="3"/>
      <c r="H5097" s="22"/>
      <c r="I5097" s="80"/>
    </row>
    <row r="5098" spans="2:9" x14ac:dyDescent="0.15">
      <c r="B5098" s="19"/>
      <c r="C5098" s="2"/>
      <c r="D5098" s="2"/>
      <c r="E5098" s="7"/>
      <c r="F5098" s="3"/>
      <c r="G5098" s="3"/>
      <c r="H5098" s="22"/>
      <c r="I5098" s="80"/>
    </row>
    <row r="5099" spans="2:9" x14ac:dyDescent="0.15">
      <c r="B5099" s="19"/>
      <c r="C5099" s="2"/>
      <c r="D5099" s="2"/>
      <c r="E5099" s="7"/>
      <c r="F5099" s="3"/>
      <c r="G5099" s="3"/>
      <c r="H5099" s="22"/>
      <c r="I5099" s="80"/>
    </row>
    <row r="5100" spans="2:9" x14ac:dyDescent="0.15">
      <c r="B5100" s="19"/>
      <c r="C5100" s="2"/>
      <c r="D5100" s="2"/>
      <c r="E5100" s="7"/>
      <c r="F5100" s="3"/>
      <c r="G5100" s="3"/>
      <c r="H5100" s="22"/>
      <c r="I5100" s="80"/>
    </row>
    <row r="5101" spans="2:9" x14ac:dyDescent="0.15">
      <c r="B5101" s="19"/>
      <c r="C5101" s="2"/>
      <c r="D5101" s="2"/>
      <c r="E5101" s="7"/>
      <c r="F5101" s="3"/>
      <c r="G5101" s="3"/>
      <c r="H5101" s="22"/>
      <c r="I5101" s="80"/>
    </row>
    <row r="5102" spans="2:9" x14ac:dyDescent="0.15">
      <c r="B5102" s="19"/>
      <c r="C5102" s="2"/>
      <c r="D5102" s="2"/>
      <c r="E5102" s="7"/>
      <c r="F5102" s="3"/>
      <c r="G5102" s="3"/>
      <c r="H5102" s="22"/>
      <c r="I5102" s="80"/>
    </row>
    <row r="5103" spans="2:9" x14ac:dyDescent="0.15">
      <c r="B5103" s="19"/>
      <c r="C5103" s="2"/>
      <c r="D5103" s="2"/>
      <c r="E5103" s="7"/>
      <c r="F5103" s="3"/>
      <c r="G5103" s="3"/>
      <c r="H5103" s="22"/>
      <c r="I5103" s="80"/>
    </row>
    <row r="5104" spans="2:9" x14ac:dyDescent="0.15">
      <c r="B5104" s="19"/>
      <c r="C5104" s="2"/>
      <c r="D5104" s="2"/>
      <c r="E5104" s="7"/>
      <c r="F5104" s="3"/>
      <c r="G5104" s="3"/>
      <c r="H5104" s="22"/>
      <c r="I5104" s="80"/>
    </row>
    <row r="5105" spans="2:9" x14ac:dyDescent="0.15">
      <c r="B5105" s="19"/>
      <c r="C5105" s="2"/>
      <c r="D5105" s="2"/>
      <c r="E5105" s="7"/>
      <c r="F5105" s="3"/>
      <c r="G5105" s="3"/>
      <c r="H5105" s="22"/>
      <c r="I5105" s="80"/>
    </row>
    <row r="5106" spans="2:9" x14ac:dyDescent="0.15">
      <c r="B5106" s="19"/>
      <c r="C5106" s="2"/>
      <c r="D5106" s="2"/>
      <c r="E5106" s="7"/>
      <c r="F5106" s="3"/>
      <c r="G5106" s="3"/>
      <c r="H5106" s="22"/>
      <c r="I5106" s="80"/>
    </row>
    <row r="5107" spans="2:9" x14ac:dyDescent="0.15">
      <c r="B5107" s="19"/>
      <c r="C5107" s="2"/>
      <c r="D5107" s="2"/>
      <c r="E5107" s="7"/>
      <c r="F5107" s="3"/>
      <c r="G5107" s="3"/>
      <c r="H5107" s="22"/>
      <c r="I5107" s="80"/>
    </row>
    <row r="5108" spans="2:9" x14ac:dyDescent="0.15">
      <c r="B5108" s="19"/>
      <c r="C5108" s="2"/>
      <c r="D5108" s="2"/>
      <c r="E5108" s="7"/>
      <c r="F5108" s="3"/>
      <c r="G5108" s="3"/>
      <c r="H5108" s="22"/>
      <c r="I5108" s="80"/>
    </row>
    <row r="5109" spans="2:9" x14ac:dyDescent="0.15">
      <c r="B5109" s="19"/>
      <c r="C5109" s="2"/>
      <c r="D5109" s="2"/>
      <c r="E5109" s="7"/>
      <c r="F5109" s="3"/>
      <c r="G5109" s="3"/>
      <c r="H5109" s="22"/>
      <c r="I5109" s="80"/>
    </row>
    <row r="5110" spans="2:9" x14ac:dyDescent="0.15">
      <c r="B5110" s="19"/>
      <c r="C5110" s="2"/>
      <c r="D5110" s="2"/>
      <c r="E5110" s="7"/>
      <c r="F5110" s="3"/>
      <c r="G5110" s="3"/>
      <c r="H5110" s="22"/>
      <c r="I5110" s="80"/>
    </row>
    <row r="5111" spans="2:9" x14ac:dyDescent="0.15">
      <c r="B5111" s="19"/>
      <c r="C5111" s="2"/>
      <c r="D5111" s="2"/>
      <c r="E5111" s="7"/>
      <c r="F5111" s="3"/>
      <c r="G5111" s="3"/>
      <c r="H5111" s="22"/>
      <c r="I5111" s="80"/>
    </row>
    <row r="5112" spans="2:9" x14ac:dyDescent="0.15">
      <c r="B5112" s="19"/>
      <c r="C5112" s="2"/>
      <c r="D5112" s="2"/>
      <c r="E5112" s="7"/>
      <c r="F5112" s="3"/>
      <c r="G5112" s="3"/>
      <c r="H5112" s="22"/>
      <c r="I5112" s="80"/>
    </row>
    <row r="5113" spans="2:9" x14ac:dyDescent="0.15">
      <c r="B5113" s="19"/>
      <c r="C5113" s="2"/>
      <c r="D5113" s="2"/>
      <c r="E5113" s="7"/>
      <c r="F5113" s="3"/>
      <c r="G5113" s="3"/>
      <c r="H5113" s="22"/>
      <c r="I5113" s="80"/>
    </row>
    <row r="5114" spans="2:9" x14ac:dyDescent="0.15">
      <c r="B5114" s="19"/>
      <c r="C5114" s="2"/>
      <c r="D5114" s="2"/>
      <c r="E5114" s="7"/>
      <c r="F5114" s="3"/>
      <c r="G5114" s="3"/>
      <c r="H5114" s="22"/>
      <c r="I5114" s="80"/>
    </row>
    <row r="5115" spans="2:9" x14ac:dyDescent="0.15">
      <c r="B5115" s="19"/>
      <c r="C5115" s="2"/>
      <c r="D5115" s="2"/>
      <c r="E5115" s="7"/>
      <c r="F5115" s="3"/>
      <c r="G5115" s="3"/>
      <c r="H5115" s="22"/>
      <c r="I5115" s="80"/>
    </row>
    <row r="5116" spans="2:9" x14ac:dyDescent="0.15">
      <c r="B5116" s="19"/>
      <c r="C5116" s="2"/>
      <c r="D5116" s="2"/>
      <c r="E5116" s="7"/>
      <c r="F5116" s="3"/>
      <c r="G5116" s="3"/>
      <c r="H5116" s="22"/>
      <c r="I5116" s="80"/>
    </row>
    <row r="5117" spans="2:9" x14ac:dyDescent="0.15">
      <c r="B5117" s="19"/>
      <c r="C5117" s="2"/>
      <c r="D5117" s="2"/>
      <c r="E5117" s="7"/>
      <c r="F5117" s="3"/>
      <c r="G5117" s="3"/>
      <c r="H5117" s="22"/>
      <c r="I5117" s="80"/>
    </row>
    <row r="5118" spans="2:9" x14ac:dyDescent="0.15">
      <c r="B5118" s="19"/>
      <c r="C5118" s="2"/>
      <c r="D5118" s="2"/>
      <c r="E5118" s="7"/>
      <c r="F5118" s="3"/>
      <c r="G5118" s="3"/>
      <c r="H5118" s="22"/>
      <c r="I5118" s="80"/>
    </row>
    <row r="5119" spans="2:9" x14ac:dyDescent="0.15">
      <c r="B5119" s="19"/>
      <c r="C5119" s="2"/>
      <c r="D5119" s="2"/>
      <c r="E5119" s="7"/>
      <c r="F5119" s="3"/>
      <c r="G5119" s="3"/>
      <c r="H5119" s="22"/>
      <c r="I5119" s="80"/>
    </row>
    <row r="5120" spans="2:9" x14ac:dyDescent="0.15">
      <c r="B5120" s="19"/>
      <c r="C5120" s="2"/>
      <c r="D5120" s="2"/>
      <c r="E5120" s="7"/>
      <c r="F5120" s="3"/>
      <c r="G5120" s="3"/>
      <c r="H5120" s="22"/>
      <c r="I5120" s="80"/>
    </row>
    <row r="5121" spans="2:9" x14ac:dyDescent="0.15">
      <c r="B5121" s="19"/>
      <c r="C5121" s="2"/>
      <c r="D5121" s="2"/>
      <c r="E5121" s="7"/>
      <c r="F5121" s="3"/>
      <c r="G5121" s="3"/>
      <c r="H5121" s="22"/>
      <c r="I5121" s="80"/>
    </row>
    <row r="5122" spans="2:9" x14ac:dyDescent="0.15">
      <c r="B5122" s="19"/>
      <c r="C5122" s="2"/>
      <c r="D5122" s="2"/>
      <c r="E5122" s="7"/>
      <c r="F5122" s="3"/>
      <c r="G5122" s="3"/>
      <c r="H5122" s="22"/>
      <c r="I5122" s="80"/>
    </row>
    <row r="5123" spans="2:9" x14ac:dyDescent="0.15">
      <c r="B5123" s="19"/>
      <c r="C5123" s="2"/>
      <c r="D5123" s="2"/>
      <c r="E5123" s="7"/>
      <c r="F5123" s="3"/>
      <c r="G5123" s="3"/>
      <c r="H5123" s="22"/>
      <c r="I5123" s="80"/>
    </row>
    <row r="5124" spans="2:9" x14ac:dyDescent="0.15">
      <c r="B5124" s="19"/>
      <c r="C5124" s="2"/>
      <c r="D5124" s="2"/>
      <c r="E5124" s="7"/>
      <c r="F5124" s="3"/>
      <c r="G5124" s="3"/>
      <c r="H5124" s="22"/>
      <c r="I5124" s="80"/>
    </row>
    <row r="5125" spans="2:9" x14ac:dyDescent="0.15">
      <c r="B5125" s="19"/>
      <c r="C5125" s="2"/>
      <c r="D5125" s="2"/>
      <c r="E5125" s="7"/>
      <c r="F5125" s="3"/>
      <c r="G5125" s="3"/>
      <c r="H5125" s="22"/>
      <c r="I5125" s="80"/>
    </row>
    <row r="5126" spans="2:9" x14ac:dyDescent="0.15">
      <c r="B5126" s="19"/>
      <c r="C5126" s="2"/>
      <c r="D5126" s="2"/>
      <c r="E5126" s="7"/>
      <c r="F5126" s="3"/>
      <c r="G5126" s="3"/>
      <c r="H5126" s="22"/>
      <c r="I5126" s="80"/>
    </row>
    <row r="5127" spans="2:9" x14ac:dyDescent="0.15">
      <c r="B5127" s="19"/>
      <c r="C5127" s="2"/>
      <c r="D5127" s="2"/>
      <c r="E5127" s="7"/>
      <c r="F5127" s="3"/>
      <c r="G5127" s="3"/>
      <c r="H5127" s="22"/>
      <c r="I5127" s="80"/>
    </row>
    <row r="5128" spans="2:9" x14ac:dyDescent="0.15">
      <c r="B5128" s="19"/>
      <c r="C5128" s="2"/>
      <c r="D5128" s="2"/>
      <c r="E5128" s="7"/>
      <c r="F5128" s="3"/>
      <c r="G5128" s="3"/>
      <c r="H5128" s="22"/>
      <c r="I5128" s="80"/>
    </row>
    <row r="5129" spans="2:9" x14ac:dyDescent="0.15">
      <c r="B5129" s="19"/>
      <c r="C5129" s="2"/>
      <c r="D5129" s="2"/>
      <c r="E5129" s="7"/>
      <c r="F5129" s="3"/>
      <c r="G5129" s="3"/>
      <c r="H5129" s="22"/>
      <c r="I5129" s="80"/>
    </row>
    <row r="5130" spans="2:9" x14ac:dyDescent="0.15">
      <c r="B5130" s="19"/>
      <c r="C5130" s="2"/>
      <c r="D5130" s="2"/>
      <c r="E5130" s="7"/>
      <c r="F5130" s="3"/>
      <c r="G5130" s="3"/>
      <c r="H5130" s="22"/>
      <c r="I5130" s="80"/>
    </row>
    <row r="5131" spans="2:9" x14ac:dyDescent="0.15">
      <c r="B5131" s="19"/>
      <c r="C5131" s="2"/>
      <c r="D5131" s="2"/>
      <c r="E5131" s="7"/>
      <c r="F5131" s="3"/>
      <c r="G5131" s="3"/>
      <c r="H5131" s="22"/>
      <c r="I5131" s="80"/>
    </row>
    <row r="5132" spans="2:9" x14ac:dyDescent="0.15">
      <c r="B5132" s="19"/>
      <c r="C5132" s="2"/>
      <c r="D5132" s="2"/>
      <c r="E5132" s="7"/>
      <c r="F5132" s="3"/>
      <c r="G5132" s="3"/>
      <c r="H5132" s="22"/>
      <c r="I5132" s="80"/>
    </row>
    <row r="5133" spans="2:9" x14ac:dyDescent="0.15">
      <c r="B5133" s="19"/>
      <c r="C5133" s="2"/>
      <c r="D5133" s="2"/>
      <c r="E5133" s="7"/>
      <c r="F5133" s="3"/>
      <c r="G5133" s="3"/>
      <c r="H5133" s="22"/>
      <c r="I5133" s="80"/>
    </row>
    <row r="5134" spans="2:9" x14ac:dyDescent="0.15">
      <c r="B5134" s="19"/>
      <c r="C5134" s="2"/>
      <c r="D5134" s="2"/>
      <c r="E5134" s="7"/>
      <c r="F5134" s="3"/>
      <c r="G5134" s="3"/>
      <c r="H5134" s="22"/>
      <c r="I5134" s="80"/>
    </row>
    <row r="5135" spans="2:9" x14ac:dyDescent="0.15">
      <c r="B5135" s="19"/>
      <c r="C5135" s="2"/>
      <c r="D5135" s="2"/>
      <c r="E5135" s="7"/>
      <c r="F5135" s="3"/>
      <c r="G5135" s="3"/>
      <c r="H5135" s="22"/>
      <c r="I5135" s="80"/>
    </row>
    <row r="5136" spans="2:9" x14ac:dyDescent="0.15">
      <c r="B5136" s="19"/>
      <c r="C5136" s="2"/>
      <c r="D5136" s="2"/>
      <c r="E5136" s="7"/>
      <c r="F5136" s="3"/>
      <c r="G5136" s="3"/>
      <c r="H5136" s="22"/>
      <c r="I5136" s="80"/>
    </row>
    <row r="5137" spans="2:9" x14ac:dyDescent="0.15">
      <c r="B5137" s="19"/>
      <c r="C5137" s="2"/>
      <c r="D5137" s="2"/>
      <c r="E5137" s="7"/>
      <c r="F5137" s="3"/>
      <c r="G5137" s="3"/>
      <c r="H5137" s="22"/>
      <c r="I5137" s="80"/>
    </row>
    <row r="5138" spans="2:9" x14ac:dyDescent="0.15">
      <c r="B5138" s="19"/>
      <c r="C5138" s="2"/>
      <c r="D5138" s="2"/>
      <c r="E5138" s="7"/>
      <c r="F5138" s="3"/>
      <c r="G5138" s="3"/>
      <c r="H5138" s="22"/>
      <c r="I5138" s="80"/>
    </row>
    <row r="5139" spans="2:9" x14ac:dyDescent="0.15">
      <c r="B5139" s="19"/>
      <c r="C5139" s="2"/>
      <c r="D5139" s="2"/>
      <c r="E5139" s="7"/>
      <c r="F5139" s="3"/>
      <c r="G5139" s="3"/>
      <c r="H5139" s="22"/>
      <c r="I5139" s="80"/>
    </row>
    <row r="5140" spans="2:9" x14ac:dyDescent="0.15">
      <c r="B5140" s="19"/>
      <c r="C5140" s="2"/>
      <c r="D5140" s="2"/>
      <c r="E5140" s="7"/>
      <c r="F5140" s="3"/>
      <c r="G5140" s="3"/>
      <c r="H5140" s="22"/>
      <c r="I5140" s="80"/>
    </row>
    <row r="5141" spans="2:9" x14ac:dyDescent="0.15">
      <c r="B5141" s="19"/>
      <c r="C5141" s="2"/>
      <c r="D5141" s="2"/>
      <c r="E5141" s="7"/>
      <c r="F5141" s="3"/>
      <c r="G5141" s="3"/>
      <c r="H5141" s="22"/>
      <c r="I5141" s="80"/>
    </row>
    <row r="5142" spans="2:9" x14ac:dyDescent="0.15">
      <c r="B5142" s="19"/>
      <c r="C5142" s="2"/>
      <c r="D5142" s="2"/>
      <c r="E5142" s="7"/>
      <c r="F5142" s="3"/>
      <c r="G5142" s="3"/>
      <c r="H5142" s="22"/>
      <c r="I5142" s="80"/>
    </row>
    <row r="5143" spans="2:9" x14ac:dyDescent="0.15">
      <c r="B5143" s="19"/>
      <c r="C5143" s="2"/>
      <c r="D5143" s="2"/>
      <c r="E5143" s="7"/>
      <c r="F5143" s="3"/>
      <c r="G5143" s="3"/>
      <c r="H5143" s="22"/>
      <c r="I5143" s="80"/>
    </row>
    <row r="5144" spans="2:9" x14ac:dyDescent="0.15">
      <c r="B5144" s="19"/>
      <c r="C5144" s="2"/>
      <c r="D5144" s="2"/>
      <c r="E5144" s="7"/>
      <c r="F5144" s="3"/>
      <c r="G5144" s="3"/>
      <c r="H5144" s="22"/>
      <c r="I5144" s="80"/>
    </row>
    <row r="5145" spans="2:9" x14ac:dyDescent="0.15">
      <c r="B5145" s="19"/>
      <c r="C5145" s="2"/>
      <c r="D5145" s="2"/>
      <c r="E5145" s="7"/>
      <c r="F5145" s="3"/>
      <c r="G5145" s="3"/>
      <c r="H5145" s="22"/>
      <c r="I5145" s="80"/>
    </row>
    <row r="5146" spans="2:9" x14ac:dyDescent="0.15">
      <c r="B5146" s="19"/>
      <c r="C5146" s="2"/>
      <c r="D5146" s="2"/>
      <c r="E5146" s="7"/>
      <c r="F5146" s="3"/>
      <c r="G5146" s="3"/>
      <c r="H5146" s="22"/>
      <c r="I5146" s="80"/>
    </row>
    <row r="5147" spans="2:9" x14ac:dyDescent="0.15">
      <c r="B5147" s="19"/>
      <c r="C5147" s="2"/>
      <c r="D5147" s="2"/>
      <c r="E5147" s="7"/>
      <c r="F5147" s="3"/>
      <c r="G5147" s="3"/>
      <c r="H5147" s="22"/>
      <c r="I5147" s="80"/>
    </row>
    <row r="5148" spans="2:9" x14ac:dyDescent="0.15">
      <c r="B5148" s="19"/>
      <c r="C5148" s="2"/>
      <c r="D5148" s="2"/>
      <c r="E5148" s="7"/>
      <c r="F5148" s="3"/>
      <c r="G5148" s="3"/>
      <c r="H5148" s="22"/>
      <c r="I5148" s="80"/>
    </row>
    <row r="5149" spans="2:9" x14ac:dyDescent="0.15">
      <c r="B5149" s="19"/>
      <c r="C5149" s="2"/>
      <c r="D5149" s="2"/>
      <c r="E5149" s="7"/>
      <c r="F5149" s="3"/>
      <c r="G5149" s="3"/>
      <c r="H5149" s="22"/>
      <c r="I5149" s="80"/>
    </row>
    <row r="5150" spans="2:9" x14ac:dyDescent="0.15">
      <c r="B5150" s="19"/>
      <c r="C5150" s="2"/>
      <c r="D5150" s="2"/>
      <c r="E5150" s="7"/>
      <c r="F5150" s="3"/>
      <c r="G5150" s="3"/>
      <c r="H5150" s="22"/>
      <c r="I5150" s="80"/>
    </row>
    <row r="5151" spans="2:9" x14ac:dyDescent="0.15">
      <c r="B5151" s="19"/>
      <c r="C5151" s="2"/>
      <c r="D5151" s="2"/>
      <c r="E5151" s="7"/>
      <c r="F5151" s="3"/>
      <c r="G5151" s="3"/>
      <c r="H5151" s="22"/>
      <c r="I5151" s="80"/>
    </row>
    <row r="5152" spans="2:9" x14ac:dyDescent="0.15">
      <c r="B5152" s="19"/>
      <c r="C5152" s="2"/>
      <c r="D5152" s="2"/>
      <c r="E5152" s="7"/>
      <c r="F5152" s="3"/>
      <c r="G5152" s="3"/>
      <c r="H5152" s="22"/>
      <c r="I5152" s="80"/>
    </row>
    <row r="5153" spans="2:9" x14ac:dyDescent="0.15">
      <c r="B5153" s="19"/>
      <c r="C5153" s="2"/>
      <c r="D5153" s="2"/>
      <c r="E5153" s="7"/>
      <c r="F5153" s="3"/>
      <c r="G5153" s="3"/>
      <c r="H5153" s="22"/>
      <c r="I5153" s="80"/>
    </row>
    <row r="5154" spans="2:9" x14ac:dyDescent="0.15">
      <c r="B5154" s="19"/>
      <c r="C5154" s="2"/>
      <c r="D5154" s="2"/>
      <c r="E5154" s="7"/>
      <c r="F5154" s="3"/>
      <c r="G5154" s="3"/>
      <c r="H5154" s="22"/>
      <c r="I5154" s="80"/>
    </row>
    <row r="5155" spans="2:9" x14ac:dyDescent="0.15">
      <c r="B5155" s="19"/>
      <c r="C5155" s="2"/>
      <c r="D5155" s="2"/>
      <c r="E5155" s="7"/>
      <c r="F5155" s="3"/>
      <c r="G5155" s="3"/>
      <c r="H5155" s="22"/>
      <c r="I5155" s="80"/>
    </row>
    <row r="5156" spans="2:9" x14ac:dyDescent="0.15">
      <c r="B5156" s="19"/>
      <c r="C5156" s="2"/>
      <c r="D5156" s="2"/>
      <c r="E5156" s="7"/>
      <c r="F5156" s="3"/>
      <c r="G5156" s="3"/>
      <c r="H5156" s="22"/>
      <c r="I5156" s="80"/>
    </row>
    <row r="5157" spans="2:9" x14ac:dyDescent="0.15">
      <c r="B5157" s="19"/>
      <c r="C5157" s="2"/>
      <c r="D5157" s="2"/>
      <c r="E5157" s="7"/>
      <c r="F5157" s="3"/>
      <c r="G5157" s="3"/>
      <c r="H5157" s="22"/>
      <c r="I5157" s="80"/>
    </row>
    <row r="5158" spans="2:9" x14ac:dyDescent="0.15">
      <c r="B5158" s="19"/>
      <c r="C5158" s="2"/>
      <c r="D5158" s="2"/>
      <c r="E5158" s="7"/>
      <c r="F5158" s="3"/>
      <c r="G5158" s="3"/>
      <c r="H5158" s="22"/>
      <c r="I5158" s="80"/>
    </row>
    <row r="5159" spans="2:9" x14ac:dyDescent="0.15">
      <c r="B5159" s="19"/>
      <c r="C5159" s="2"/>
      <c r="D5159" s="2"/>
      <c r="E5159" s="7"/>
      <c r="F5159" s="3"/>
      <c r="G5159" s="3"/>
      <c r="H5159" s="22"/>
      <c r="I5159" s="80"/>
    </row>
    <row r="5160" spans="2:9" x14ac:dyDescent="0.15">
      <c r="B5160" s="19"/>
      <c r="C5160" s="2"/>
      <c r="D5160" s="2"/>
      <c r="E5160" s="7"/>
      <c r="F5160" s="3"/>
      <c r="G5160" s="3"/>
      <c r="H5160" s="22"/>
      <c r="I5160" s="80"/>
    </row>
    <row r="5161" spans="2:9" x14ac:dyDescent="0.15">
      <c r="B5161" s="19"/>
      <c r="C5161" s="2"/>
      <c r="D5161" s="2"/>
      <c r="E5161" s="7"/>
      <c r="F5161" s="3"/>
      <c r="G5161" s="3"/>
      <c r="H5161" s="22"/>
      <c r="I5161" s="80"/>
    </row>
    <row r="5162" spans="2:9" x14ac:dyDescent="0.15">
      <c r="B5162" s="19"/>
      <c r="C5162" s="2"/>
      <c r="D5162" s="2"/>
      <c r="E5162" s="7"/>
      <c r="F5162" s="3"/>
      <c r="G5162" s="3"/>
      <c r="H5162" s="22"/>
      <c r="I5162" s="80"/>
    </row>
    <row r="5163" spans="2:9" x14ac:dyDescent="0.15">
      <c r="B5163" s="19"/>
      <c r="C5163" s="2"/>
      <c r="D5163" s="2"/>
      <c r="E5163" s="7"/>
      <c r="F5163" s="3"/>
      <c r="G5163" s="3"/>
      <c r="H5163" s="22"/>
      <c r="I5163" s="80"/>
    </row>
    <row r="5164" spans="2:9" x14ac:dyDescent="0.15">
      <c r="B5164" s="19"/>
      <c r="C5164" s="2"/>
      <c r="D5164" s="2"/>
      <c r="E5164" s="7"/>
      <c r="F5164" s="3"/>
      <c r="G5164" s="3"/>
      <c r="H5164" s="22"/>
      <c r="I5164" s="80"/>
    </row>
    <row r="5165" spans="2:9" x14ac:dyDescent="0.15">
      <c r="B5165" s="19"/>
      <c r="C5165" s="2"/>
      <c r="D5165" s="2"/>
      <c r="E5165" s="7"/>
      <c r="F5165" s="3"/>
      <c r="G5165" s="3"/>
      <c r="H5165" s="22"/>
      <c r="I5165" s="80"/>
    </row>
    <row r="5166" spans="2:9" x14ac:dyDescent="0.15">
      <c r="B5166" s="19"/>
      <c r="C5166" s="2"/>
      <c r="D5166" s="2"/>
      <c r="E5166" s="7"/>
      <c r="F5166" s="3"/>
      <c r="G5166" s="3"/>
      <c r="H5166" s="22"/>
      <c r="I5166" s="80"/>
    </row>
    <row r="5167" spans="2:9" x14ac:dyDescent="0.15">
      <c r="B5167" s="19"/>
      <c r="C5167" s="2"/>
      <c r="D5167" s="2"/>
      <c r="E5167" s="7"/>
      <c r="F5167" s="3"/>
      <c r="G5167" s="3"/>
      <c r="H5167" s="22"/>
      <c r="I5167" s="80"/>
    </row>
    <row r="5168" spans="2:9" x14ac:dyDescent="0.15">
      <c r="B5168" s="19"/>
      <c r="C5168" s="2"/>
      <c r="D5168" s="2"/>
      <c r="E5168" s="7"/>
      <c r="F5168" s="3"/>
      <c r="G5168" s="3"/>
      <c r="H5168" s="22"/>
      <c r="I5168" s="80"/>
    </row>
    <row r="5169" spans="2:9" x14ac:dyDescent="0.15">
      <c r="B5169" s="19"/>
      <c r="C5169" s="2"/>
      <c r="D5169" s="2"/>
      <c r="E5169" s="7"/>
      <c r="F5169" s="3"/>
      <c r="G5169" s="3"/>
      <c r="H5169" s="22"/>
      <c r="I5169" s="80"/>
    </row>
    <row r="5170" spans="2:9" x14ac:dyDescent="0.15">
      <c r="B5170" s="19"/>
      <c r="C5170" s="2"/>
      <c r="D5170" s="2"/>
      <c r="E5170" s="7"/>
      <c r="F5170" s="3"/>
      <c r="G5170" s="3"/>
      <c r="H5170" s="22"/>
      <c r="I5170" s="80"/>
    </row>
    <row r="5171" spans="2:9" x14ac:dyDescent="0.15">
      <c r="B5171" s="19"/>
      <c r="C5171" s="2"/>
      <c r="D5171" s="2"/>
      <c r="E5171" s="7"/>
      <c r="F5171" s="3"/>
      <c r="G5171" s="3"/>
      <c r="H5171" s="22"/>
      <c r="I5171" s="80"/>
    </row>
    <row r="5172" spans="2:9" x14ac:dyDescent="0.15">
      <c r="B5172" s="19"/>
      <c r="C5172" s="2"/>
      <c r="D5172" s="2"/>
      <c r="E5172" s="7"/>
      <c r="F5172" s="3"/>
      <c r="G5172" s="3"/>
      <c r="H5172" s="22"/>
      <c r="I5172" s="80"/>
    </row>
    <row r="5173" spans="2:9" x14ac:dyDescent="0.15">
      <c r="B5173" s="19"/>
      <c r="C5173" s="2"/>
      <c r="D5173" s="2"/>
      <c r="E5173" s="7"/>
      <c r="F5173" s="3"/>
      <c r="G5173" s="3"/>
      <c r="H5173" s="22"/>
      <c r="I5173" s="80"/>
    </row>
    <row r="5174" spans="2:9" x14ac:dyDescent="0.15">
      <c r="B5174" s="19"/>
      <c r="C5174" s="2"/>
      <c r="D5174" s="2"/>
      <c r="E5174" s="7"/>
      <c r="F5174" s="3"/>
      <c r="G5174" s="3"/>
      <c r="H5174" s="22"/>
      <c r="I5174" s="80"/>
    </row>
    <row r="5175" spans="2:9" x14ac:dyDescent="0.15">
      <c r="B5175" s="19"/>
      <c r="C5175" s="2"/>
      <c r="D5175" s="2"/>
      <c r="E5175" s="7"/>
      <c r="F5175" s="3"/>
      <c r="G5175" s="3"/>
      <c r="H5175" s="22"/>
      <c r="I5175" s="80"/>
    </row>
    <row r="5176" spans="2:9" x14ac:dyDescent="0.15">
      <c r="B5176" s="19"/>
      <c r="C5176" s="2"/>
      <c r="D5176" s="2"/>
      <c r="E5176" s="7"/>
      <c r="F5176" s="3"/>
      <c r="G5176" s="3"/>
      <c r="H5176" s="22"/>
      <c r="I5176" s="80"/>
    </row>
    <row r="5177" spans="2:9" x14ac:dyDescent="0.15">
      <c r="B5177" s="19"/>
      <c r="C5177" s="2"/>
      <c r="D5177" s="2"/>
      <c r="E5177" s="7"/>
      <c r="F5177" s="3"/>
      <c r="G5177" s="3"/>
      <c r="H5177" s="22"/>
      <c r="I5177" s="80"/>
    </row>
    <row r="5178" spans="2:9" x14ac:dyDescent="0.15">
      <c r="B5178" s="19"/>
      <c r="C5178" s="2"/>
      <c r="D5178" s="2"/>
      <c r="E5178" s="7"/>
      <c r="F5178" s="3"/>
      <c r="G5178" s="3"/>
      <c r="H5178" s="22"/>
      <c r="I5178" s="80"/>
    </row>
    <row r="5179" spans="2:9" x14ac:dyDescent="0.15">
      <c r="B5179" s="19"/>
      <c r="C5179" s="2"/>
      <c r="D5179" s="2"/>
      <c r="E5179" s="7"/>
      <c r="F5179" s="3"/>
      <c r="G5179" s="3"/>
      <c r="H5179" s="22"/>
      <c r="I5179" s="80"/>
    </row>
    <row r="5180" spans="2:9" x14ac:dyDescent="0.15">
      <c r="B5180" s="19"/>
      <c r="C5180" s="2"/>
      <c r="D5180" s="2"/>
      <c r="E5180" s="7"/>
      <c r="F5180" s="3"/>
      <c r="G5180" s="3"/>
      <c r="H5180" s="22"/>
      <c r="I5180" s="80"/>
    </row>
    <row r="5181" spans="2:9" x14ac:dyDescent="0.15">
      <c r="B5181" s="19"/>
      <c r="C5181" s="2"/>
      <c r="D5181" s="2"/>
      <c r="E5181" s="7"/>
      <c r="F5181" s="3"/>
      <c r="G5181" s="3"/>
      <c r="H5181" s="22"/>
      <c r="I5181" s="80"/>
    </row>
    <row r="5182" spans="2:9" x14ac:dyDescent="0.15">
      <c r="B5182" s="19"/>
      <c r="C5182" s="2"/>
      <c r="D5182" s="2"/>
      <c r="E5182" s="7"/>
      <c r="F5182" s="3"/>
      <c r="G5182" s="3"/>
      <c r="H5182" s="22"/>
      <c r="I5182" s="80"/>
    </row>
    <row r="5183" spans="2:9" x14ac:dyDescent="0.15">
      <c r="B5183" s="19"/>
      <c r="C5183" s="2"/>
      <c r="D5183" s="2"/>
      <c r="E5183" s="7"/>
      <c r="F5183" s="3"/>
      <c r="G5183" s="3"/>
      <c r="H5183" s="22"/>
      <c r="I5183" s="80"/>
    </row>
    <row r="5184" spans="2:9" x14ac:dyDescent="0.15">
      <c r="B5184" s="19"/>
      <c r="C5184" s="2"/>
      <c r="D5184" s="2"/>
      <c r="E5184" s="7"/>
      <c r="F5184" s="3"/>
      <c r="G5184" s="3"/>
      <c r="H5184" s="22"/>
      <c r="I5184" s="80"/>
    </row>
    <row r="5185" spans="2:9" x14ac:dyDescent="0.15">
      <c r="B5185" s="19"/>
      <c r="C5185" s="2"/>
      <c r="D5185" s="2"/>
      <c r="E5185" s="7"/>
      <c r="F5185" s="3"/>
      <c r="G5185" s="3"/>
      <c r="H5185" s="22"/>
      <c r="I5185" s="80"/>
    </row>
    <row r="5186" spans="2:9" x14ac:dyDescent="0.15">
      <c r="B5186" s="19"/>
      <c r="C5186" s="2"/>
      <c r="D5186" s="2"/>
      <c r="E5186" s="7"/>
      <c r="F5186" s="3"/>
      <c r="G5186" s="3"/>
      <c r="H5186" s="22"/>
      <c r="I5186" s="80"/>
    </row>
    <row r="5187" spans="2:9" x14ac:dyDescent="0.15">
      <c r="B5187" s="19"/>
      <c r="C5187" s="2"/>
      <c r="D5187" s="2"/>
      <c r="E5187" s="7"/>
      <c r="F5187" s="3"/>
      <c r="G5187" s="3"/>
      <c r="H5187" s="22"/>
      <c r="I5187" s="80"/>
    </row>
    <row r="5188" spans="2:9" x14ac:dyDescent="0.15">
      <c r="B5188" s="19"/>
      <c r="C5188" s="2"/>
      <c r="D5188" s="2"/>
      <c r="E5188" s="7"/>
      <c r="F5188" s="3"/>
      <c r="G5188" s="3"/>
      <c r="H5188" s="22"/>
      <c r="I5188" s="80"/>
    </row>
    <row r="5189" spans="2:9" x14ac:dyDescent="0.15">
      <c r="B5189" s="19"/>
      <c r="C5189" s="2"/>
      <c r="D5189" s="2"/>
      <c r="E5189" s="7"/>
      <c r="F5189" s="3"/>
      <c r="G5189" s="3"/>
      <c r="H5189" s="22"/>
      <c r="I5189" s="80"/>
    </row>
    <row r="5190" spans="2:9" x14ac:dyDescent="0.15">
      <c r="B5190" s="19"/>
      <c r="C5190" s="2"/>
      <c r="D5190" s="2"/>
      <c r="E5190" s="7"/>
      <c r="F5190" s="3"/>
      <c r="G5190" s="3"/>
      <c r="H5190" s="22"/>
      <c r="I5190" s="80"/>
    </row>
    <row r="5191" spans="2:9" x14ac:dyDescent="0.15">
      <c r="B5191" s="19"/>
      <c r="C5191" s="2"/>
      <c r="D5191" s="2"/>
      <c r="E5191" s="7"/>
      <c r="F5191" s="3"/>
      <c r="G5191" s="3"/>
      <c r="H5191" s="22"/>
      <c r="I5191" s="80"/>
    </row>
    <row r="5192" spans="2:9" x14ac:dyDescent="0.15">
      <c r="B5192" s="19"/>
      <c r="C5192" s="2"/>
      <c r="D5192" s="2"/>
      <c r="E5192" s="7"/>
      <c r="F5192" s="3"/>
      <c r="G5192" s="3"/>
      <c r="H5192" s="22"/>
      <c r="I5192" s="80"/>
    </row>
    <row r="5193" spans="2:9" x14ac:dyDescent="0.15">
      <c r="B5193" s="19"/>
      <c r="C5193" s="2"/>
      <c r="D5193" s="2"/>
      <c r="E5193" s="7"/>
      <c r="F5193" s="3"/>
      <c r="G5193" s="3"/>
      <c r="H5193" s="22"/>
      <c r="I5193" s="80"/>
    </row>
    <row r="5194" spans="2:9" x14ac:dyDescent="0.15">
      <c r="B5194" s="19"/>
      <c r="C5194" s="2"/>
      <c r="D5194" s="2"/>
      <c r="E5194" s="7"/>
      <c r="F5194" s="3"/>
      <c r="G5194" s="3"/>
      <c r="H5194" s="22"/>
      <c r="I5194" s="80"/>
    </row>
    <row r="5195" spans="2:9" x14ac:dyDescent="0.15">
      <c r="B5195" s="19"/>
      <c r="C5195" s="2"/>
      <c r="D5195" s="2"/>
      <c r="E5195" s="7"/>
      <c r="F5195" s="3"/>
      <c r="G5195" s="3"/>
      <c r="H5195" s="22"/>
      <c r="I5195" s="80"/>
    </row>
    <row r="5196" spans="2:9" x14ac:dyDescent="0.15">
      <c r="B5196" s="19"/>
      <c r="C5196" s="2"/>
      <c r="D5196" s="2"/>
      <c r="E5196" s="7"/>
      <c r="F5196" s="3"/>
      <c r="G5196" s="3"/>
      <c r="H5196" s="22"/>
      <c r="I5196" s="80"/>
    </row>
    <row r="5197" spans="2:9" x14ac:dyDescent="0.15">
      <c r="B5197" s="19"/>
      <c r="C5197" s="2"/>
      <c r="D5197" s="2"/>
      <c r="E5197" s="7"/>
      <c r="F5197" s="3"/>
      <c r="G5197" s="3"/>
      <c r="H5197" s="22"/>
      <c r="I5197" s="80"/>
    </row>
    <row r="5198" spans="2:9" x14ac:dyDescent="0.15">
      <c r="B5198" s="19"/>
      <c r="C5198" s="2"/>
      <c r="D5198" s="2"/>
      <c r="E5198" s="7"/>
      <c r="F5198" s="3"/>
      <c r="G5198" s="3"/>
      <c r="H5198" s="22"/>
      <c r="I5198" s="80"/>
    </row>
    <row r="5199" spans="2:9" x14ac:dyDescent="0.15">
      <c r="B5199" s="19"/>
      <c r="C5199" s="2"/>
      <c r="D5199" s="2"/>
      <c r="E5199" s="7"/>
      <c r="F5199" s="3"/>
      <c r="G5199" s="3"/>
      <c r="H5199" s="22"/>
      <c r="I5199" s="80"/>
    </row>
    <row r="5200" spans="2:9" x14ac:dyDescent="0.15">
      <c r="B5200" s="19"/>
      <c r="C5200" s="2"/>
      <c r="D5200" s="2"/>
      <c r="E5200" s="7"/>
      <c r="F5200" s="3"/>
      <c r="G5200" s="3"/>
      <c r="H5200" s="22"/>
      <c r="I5200" s="80"/>
    </row>
    <row r="5201" spans="2:9" x14ac:dyDescent="0.15">
      <c r="B5201" s="19"/>
      <c r="C5201" s="2"/>
      <c r="D5201" s="2"/>
      <c r="E5201" s="7"/>
      <c r="F5201" s="3"/>
      <c r="G5201" s="3"/>
      <c r="H5201" s="22"/>
      <c r="I5201" s="80"/>
    </row>
    <row r="5202" spans="2:9" x14ac:dyDescent="0.15">
      <c r="B5202" s="19"/>
      <c r="C5202" s="2"/>
      <c r="D5202" s="2"/>
      <c r="E5202" s="7"/>
      <c r="F5202" s="3"/>
      <c r="G5202" s="3"/>
      <c r="H5202" s="22"/>
      <c r="I5202" s="80"/>
    </row>
    <row r="5203" spans="2:9" x14ac:dyDescent="0.15">
      <c r="B5203" s="19"/>
      <c r="C5203" s="2"/>
      <c r="D5203" s="2"/>
      <c r="E5203" s="7"/>
      <c r="F5203" s="3"/>
      <c r="G5203" s="3"/>
      <c r="H5203" s="22"/>
      <c r="I5203" s="80"/>
    </row>
    <row r="5204" spans="2:9" x14ac:dyDescent="0.15">
      <c r="B5204" s="19"/>
      <c r="C5204" s="2"/>
      <c r="D5204" s="2"/>
      <c r="E5204" s="7"/>
      <c r="F5204" s="3"/>
      <c r="G5204" s="3"/>
      <c r="H5204" s="22"/>
      <c r="I5204" s="80"/>
    </row>
    <row r="5205" spans="2:9" x14ac:dyDescent="0.15">
      <c r="B5205" s="19"/>
      <c r="C5205" s="2"/>
      <c r="D5205" s="2"/>
      <c r="E5205" s="7"/>
      <c r="F5205" s="3"/>
      <c r="G5205" s="3"/>
      <c r="H5205" s="22"/>
      <c r="I5205" s="80"/>
    </row>
    <row r="5206" spans="2:9" x14ac:dyDescent="0.15">
      <c r="B5206" s="19"/>
      <c r="C5206" s="2"/>
      <c r="D5206" s="2"/>
      <c r="E5206" s="7"/>
      <c r="F5206" s="3"/>
      <c r="G5206" s="3"/>
      <c r="H5206" s="22"/>
      <c r="I5206" s="80"/>
    </row>
    <row r="5207" spans="2:9" x14ac:dyDescent="0.15">
      <c r="B5207" s="19"/>
      <c r="C5207" s="2"/>
      <c r="D5207" s="2"/>
      <c r="E5207" s="7"/>
      <c r="F5207" s="3"/>
      <c r="G5207" s="3"/>
      <c r="H5207" s="22"/>
      <c r="I5207" s="80"/>
    </row>
    <row r="5208" spans="2:9" x14ac:dyDescent="0.15">
      <c r="B5208" s="19"/>
      <c r="C5208" s="2"/>
      <c r="D5208" s="2"/>
      <c r="E5208" s="7"/>
      <c r="F5208" s="3"/>
      <c r="G5208" s="3"/>
      <c r="H5208" s="22"/>
      <c r="I5208" s="80"/>
    </row>
    <row r="5209" spans="2:9" x14ac:dyDescent="0.15">
      <c r="B5209" s="19"/>
      <c r="C5209" s="2"/>
      <c r="D5209" s="2"/>
      <c r="E5209" s="7"/>
      <c r="F5209" s="3"/>
      <c r="G5209" s="3"/>
      <c r="H5209" s="22"/>
      <c r="I5209" s="80"/>
    </row>
    <row r="5210" spans="2:9" x14ac:dyDescent="0.15">
      <c r="B5210" s="19"/>
      <c r="C5210" s="2"/>
      <c r="D5210" s="2"/>
      <c r="E5210" s="7"/>
      <c r="F5210" s="3"/>
      <c r="G5210" s="3"/>
      <c r="H5210" s="22"/>
      <c r="I5210" s="80"/>
    </row>
    <row r="5211" spans="2:9" x14ac:dyDescent="0.15">
      <c r="B5211" s="19"/>
      <c r="C5211" s="2"/>
      <c r="D5211" s="2"/>
      <c r="E5211" s="7"/>
      <c r="F5211" s="3"/>
      <c r="G5211" s="3"/>
      <c r="H5211" s="22"/>
      <c r="I5211" s="80"/>
    </row>
    <row r="5212" spans="2:9" x14ac:dyDescent="0.15">
      <c r="B5212" s="19"/>
      <c r="C5212" s="2"/>
      <c r="D5212" s="2"/>
      <c r="E5212" s="7"/>
      <c r="F5212" s="3"/>
      <c r="G5212" s="3"/>
      <c r="H5212" s="22"/>
      <c r="I5212" s="80"/>
    </row>
    <row r="5213" spans="2:9" x14ac:dyDescent="0.15">
      <c r="B5213" s="19"/>
      <c r="C5213" s="2"/>
      <c r="D5213" s="2"/>
      <c r="E5213" s="7"/>
      <c r="F5213" s="3"/>
      <c r="G5213" s="3"/>
      <c r="H5213" s="22"/>
      <c r="I5213" s="80"/>
    </row>
    <row r="5214" spans="2:9" x14ac:dyDescent="0.15">
      <c r="B5214" s="19"/>
      <c r="C5214" s="2"/>
      <c r="D5214" s="2"/>
      <c r="E5214" s="7"/>
      <c r="F5214" s="3"/>
      <c r="G5214" s="3"/>
      <c r="H5214" s="22"/>
      <c r="I5214" s="80"/>
    </row>
    <row r="5215" spans="2:9" x14ac:dyDescent="0.15">
      <c r="B5215" s="19"/>
      <c r="C5215" s="2"/>
      <c r="D5215" s="2"/>
      <c r="E5215" s="7"/>
      <c r="F5215" s="3"/>
      <c r="G5215" s="3"/>
      <c r="H5215" s="22"/>
      <c r="I5215" s="80"/>
    </row>
    <row r="5216" spans="2:9" x14ac:dyDescent="0.15">
      <c r="B5216" s="19"/>
      <c r="C5216" s="2"/>
      <c r="D5216" s="2"/>
      <c r="E5216" s="7"/>
      <c r="F5216" s="3"/>
      <c r="G5216" s="3"/>
      <c r="H5216" s="22"/>
      <c r="I5216" s="80"/>
    </row>
    <row r="5217" spans="2:9" x14ac:dyDescent="0.15">
      <c r="B5217" s="19"/>
      <c r="C5217" s="2"/>
      <c r="D5217" s="2"/>
      <c r="E5217" s="7"/>
      <c r="F5217" s="3"/>
      <c r="G5217" s="3"/>
      <c r="H5217" s="22"/>
      <c r="I5217" s="80"/>
    </row>
    <row r="5218" spans="2:9" x14ac:dyDescent="0.15">
      <c r="B5218" s="19"/>
      <c r="C5218" s="2"/>
      <c r="D5218" s="2"/>
      <c r="E5218" s="7"/>
      <c r="F5218" s="3"/>
      <c r="G5218" s="3"/>
      <c r="H5218" s="22"/>
      <c r="I5218" s="80"/>
    </row>
    <row r="5219" spans="2:9" x14ac:dyDescent="0.15">
      <c r="B5219" s="19"/>
      <c r="C5219" s="2"/>
      <c r="D5219" s="2"/>
      <c r="E5219" s="7"/>
      <c r="F5219" s="3"/>
      <c r="G5219" s="3"/>
      <c r="H5219" s="22"/>
      <c r="I5219" s="80"/>
    </row>
    <row r="5220" spans="2:9" x14ac:dyDescent="0.15">
      <c r="B5220" s="19"/>
      <c r="C5220" s="2"/>
      <c r="D5220" s="2"/>
      <c r="E5220" s="7"/>
      <c r="F5220" s="3"/>
      <c r="G5220" s="3"/>
      <c r="H5220" s="22"/>
      <c r="I5220" s="80"/>
    </row>
    <row r="5221" spans="2:9" x14ac:dyDescent="0.15">
      <c r="B5221" s="19"/>
      <c r="C5221" s="2"/>
      <c r="D5221" s="2"/>
      <c r="E5221" s="7"/>
      <c r="F5221" s="3"/>
      <c r="G5221" s="3"/>
      <c r="H5221" s="22"/>
      <c r="I5221" s="80"/>
    </row>
    <row r="5222" spans="2:9" x14ac:dyDescent="0.15">
      <c r="B5222" s="19"/>
      <c r="C5222" s="2"/>
      <c r="D5222" s="2"/>
      <c r="E5222" s="7"/>
      <c r="F5222" s="3"/>
      <c r="G5222" s="3"/>
      <c r="H5222" s="22"/>
      <c r="I5222" s="80"/>
    </row>
    <row r="5223" spans="2:9" x14ac:dyDescent="0.15">
      <c r="B5223" s="19"/>
      <c r="C5223" s="2"/>
      <c r="D5223" s="2"/>
      <c r="E5223" s="7"/>
      <c r="F5223" s="3"/>
      <c r="G5223" s="3"/>
      <c r="H5223" s="22"/>
      <c r="I5223" s="80"/>
    </row>
    <row r="5224" spans="2:9" x14ac:dyDescent="0.15">
      <c r="B5224" s="19"/>
      <c r="C5224" s="2"/>
      <c r="D5224" s="2"/>
      <c r="E5224" s="7"/>
      <c r="F5224" s="3"/>
      <c r="G5224" s="3"/>
      <c r="H5224" s="22"/>
      <c r="I5224" s="80"/>
    </row>
    <row r="5225" spans="2:9" x14ac:dyDescent="0.15">
      <c r="B5225" s="19"/>
      <c r="C5225" s="2"/>
      <c r="D5225" s="2"/>
      <c r="E5225" s="7"/>
      <c r="F5225" s="3"/>
      <c r="G5225" s="3"/>
      <c r="H5225" s="22"/>
      <c r="I5225" s="80"/>
    </row>
    <row r="5226" spans="2:9" x14ac:dyDescent="0.15">
      <c r="B5226" s="19"/>
      <c r="C5226" s="2"/>
      <c r="D5226" s="2"/>
      <c r="E5226" s="7"/>
      <c r="F5226" s="3"/>
      <c r="G5226" s="3"/>
      <c r="H5226" s="22"/>
      <c r="I5226" s="80"/>
    </row>
    <row r="5227" spans="2:9" x14ac:dyDescent="0.15">
      <c r="B5227" s="19"/>
      <c r="C5227" s="2"/>
      <c r="D5227" s="2"/>
      <c r="E5227" s="7"/>
      <c r="F5227" s="3"/>
      <c r="G5227" s="3"/>
      <c r="H5227" s="22"/>
      <c r="I5227" s="80"/>
    </row>
    <row r="5228" spans="2:9" x14ac:dyDescent="0.15">
      <c r="B5228" s="19"/>
      <c r="C5228" s="2"/>
      <c r="D5228" s="2"/>
      <c r="E5228" s="7"/>
      <c r="F5228" s="3"/>
      <c r="G5228" s="3"/>
      <c r="H5228" s="22"/>
      <c r="I5228" s="80"/>
    </row>
    <row r="5229" spans="2:9" x14ac:dyDescent="0.15">
      <c r="B5229" s="19"/>
      <c r="C5229" s="2"/>
      <c r="D5229" s="2"/>
      <c r="E5229" s="7"/>
      <c r="F5229" s="3"/>
      <c r="G5229" s="3"/>
      <c r="H5229" s="22"/>
      <c r="I5229" s="80"/>
    </row>
    <row r="5230" spans="2:9" x14ac:dyDescent="0.15">
      <c r="B5230" s="19"/>
      <c r="C5230" s="2"/>
      <c r="D5230" s="2"/>
      <c r="E5230" s="7"/>
      <c r="F5230" s="3"/>
      <c r="G5230" s="3"/>
      <c r="H5230" s="22"/>
      <c r="I5230" s="80"/>
    </row>
    <row r="5231" spans="2:9" x14ac:dyDescent="0.15">
      <c r="B5231" s="19"/>
      <c r="C5231" s="2"/>
      <c r="D5231" s="2"/>
      <c r="E5231" s="7"/>
      <c r="F5231" s="3"/>
      <c r="G5231" s="3"/>
      <c r="H5231" s="22"/>
      <c r="I5231" s="80"/>
    </row>
    <row r="5232" spans="2:9" x14ac:dyDescent="0.15">
      <c r="B5232" s="19"/>
      <c r="C5232" s="2"/>
      <c r="D5232" s="2"/>
      <c r="E5232" s="7"/>
      <c r="F5232" s="3"/>
      <c r="G5232" s="3"/>
      <c r="H5232" s="22"/>
      <c r="I5232" s="80"/>
    </row>
    <row r="5233" spans="2:9" x14ac:dyDescent="0.15">
      <c r="B5233" s="19"/>
      <c r="C5233" s="2"/>
      <c r="D5233" s="2"/>
      <c r="E5233" s="7"/>
      <c r="F5233" s="3"/>
      <c r="G5233" s="3"/>
      <c r="H5233" s="22"/>
      <c r="I5233" s="80"/>
    </row>
    <row r="5234" spans="2:9" x14ac:dyDescent="0.15">
      <c r="B5234" s="19"/>
      <c r="C5234" s="2"/>
      <c r="D5234" s="2"/>
      <c r="E5234" s="7"/>
      <c r="F5234" s="3"/>
      <c r="G5234" s="3"/>
      <c r="H5234" s="22"/>
      <c r="I5234" s="80"/>
    </row>
    <row r="5235" spans="2:9" x14ac:dyDescent="0.15">
      <c r="B5235" s="19"/>
      <c r="C5235" s="2"/>
      <c r="D5235" s="2"/>
      <c r="E5235" s="7"/>
      <c r="F5235" s="3"/>
      <c r="G5235" s="3"/>
      <c r="H5235" s="22"/>
      <c r="I5235" s="80"/>
    </row>
    <row r="5236" spans="2:9" x14ac:dyDescent="0.15">
      <c r="B5236" s="19"/>
      <c r="C5236" s="2"/>
      <c r="D5236" s="2"/>
      <c r="E5236" s="7"/>
      <c r="F5236" s="3"/>
      <c r="G5236" s="3"/>
      <c r="H5236" s="22"/>
      <c r="I5236" s="80"/>
    </row>
    <row r="5237" spans="2:9" x14ac:dyDescent="0.15">
      <c r="B5237" s="19"/>
      <c r="C5237" s="2"/>
      <c r="D5237" s="2"/>
      <c r="E5237" s="7"/>
      <c r="F5237" s="3"/>
      <c r="G5237" s="3"/>
      <c r="H5237" s="22"/>
      <c r="I5237" s="80"/>
    </row>
    <row r="5238" spans="2:9" x14ac:dyDescent="0.15">
      <c r="B5238" s="19"/>
      <c r="C5238" s="2"/>
      <c r="D5238" s="2"/>
      <c r="E5238" s="7"/>
      <c r="F5238" s="3"/>
      <c r="G5238" s="3"/>
      <c r="H5238" s="22"/>
      <c r="I5238" s="80"/>
    </row>
    <row r="5239" spans="2:9" x14ac:dyDescent="0.15">
      <c r="B5239" s="19"/>
      <c r="C5239" s="2"/>
      <c r="D5239" s="2"/>
      <c r="E5239" s="7"/>
      <c r="F5239" s="3"/>
      <c r="G5239" s="3"/>
      <c r="H5239" s="22"/>
      <c r="I5239" s="80"/>
    </row>
    <row r="5240" spans="2:9" x14ac:dyDescent="0.15">
      <c r="B5240" s="19"/>
      <c r="C5240" s="2"/>
      <c r="D5240" s="2"/>
      <c r="E5240" s="7"/>
      <c r="F5240" s="3"/>
      <c r="G5240" s="3"/>
      <c r="H5240" s="22"/>
      <c r="I5240" s="80"/>
    </row>
    <row r="5241" spans="2:9" x14ac:dyDescent="0.15">
      <c r="B5241" s="19"/>
      <c r="C5241" s="2"/>
      <c r="D5241" s="2"/>
      <c r="E5241" s="7"/>
      <c r="F5241" s="3"/>
      <c r="G5241" s="3"/>
      <c r="H5241" s="22"/>
      <c r="I5241" s="80"/>
    </row>
    <row r="5242" spans="2:9" x14ac:dyDescent="0.15">
      <c r="B5242" s="19"/>
      <c r="C5242" s="2"/>
      <c r="D5242" s="2"/>
      <c r="E5242" s="7"/>
      <c r="F5242" s="3"/>
      <c r="G5242" s="3"/>
      <c r="H5242" s="22"/>
      <c r="I5242" s="80"/>
    </row>
    <row r="5243" spans="2:9" x14ac:dyDescent="0.15">
      <c r="B5243" s="19"/>
      <c r="C5243" s="2"/>
      <c r="D5243" s="2"/>
      <c r="E5243" s="7"/>
      <c r="F5243" s="3"/>
      <c r="G5243" s="3"/>
      <c r="H5243" s="22"/>
      <c r="I5243" s="80"/>
    </row>
    <row r="5244" spans="2:9" x14ac:dyDescent="0.15">
      <c r="B5244" s="19"/>
      <c r="C5244" s="2"/>
      <c r="D5244" s="2"/>
      <c r="E5244" s="7"/>
      <c r="F5244" s="3"/>
      <c r="G5244" s="3"/>
      <c r="H5244" s="22"/>
      <c r="I5244" s="80"/>
    </row>
    <row r="5245" spans="2:9" x14ac:dyDescent="0.15">
      <c r="B5245" s="19"/>
      <c r="C5245" s="2"/>
      <c r="D5245" s="2"/>
      <c r="E5245" s="7"/>
      <c r="F5245" s="3"/>
      <c r="G5245" s="3"/>
      <c r="H5245" s="22"/>
      <c r="I5245" s="80"/>
    </row>
    <row r="5246" spans="2:9" x14ac:dyDescent="0.15">
      <c r="B5246" s="19"/>
      <c r="C5246" s="2"/>
      <c r="D5246" s="2"/>
      <c r="E5246" s="7"/>
      <c r="F5246" s="3"/>
      <c r="G5246" s="3"/>
      <c r="H5246" s="22"/>
      <c r="I5246" s="80"/>
    </row>
    <row r="5247" spans="2:9" x14ac:dyDescent="0.15">
      <c r="B5247" s="19"/>
      <c r="C5247" s="2"/>
      <c r="D5247" s="2"/>
      <c r="E5247" s="7"/>
      <c r="F5247" s="3"/>
      <c r="G5247" s="3"/>
      <c r="H5247" s="22"/>
      <c r="I5247" s="80"/>
    </row>
    <row r="5248" spans="2:9" x14ac:dyDescent="0.15">
      <c r="B5248" s="19"/>
      <c r="C5248" s="2"/>
      <c r="D5248" s="2"/>
      <c r="E5248" s="7"/>
      <c r="F5248" s="3"/>
      <c r="G5248" s="3"/>
      <c r="H5248" s="22"/>
      <c r="I5248" s="80"/>
    </row>
    <row r="5249" spans="2:9" x14ac:dyDescent="0.15">
      <c r="B5249" s="19"/>
      <c r="C5249" s="2"/>
      <c r="D5249" s="2"/>
      <c r="E5249" s="7"/>
      <c r="F5249" s="3"/>
      <c r="G5249" s="3"/>
      <c r="H5249" s="22"/>
      <c r="I5249" s="80"/>
    </row>
    <row r="5250" spans="2:9" x14ac:dyDescent="0.15">
      <c r="B5250" s="19"/>
      <c r="C5250" s="2"/>
      <c r="D5250" s="2"/>
      <c r="E5250" s="7"/>
      <c r="F5250" s="3"/>
      <c r="G5250" s="3"/>
      <c r="H5250" s="22"/>
      <c r="I5250" s="80"/>
    </row>
    <row r="5251" spans="2:9" x14ac:dyDescent="0.15">
      <c r="B5251" s="19"/>
      <c r="C5251" s="2"/>
      <c r="D5251" s="2"/>
      <c r="E5251" s="7"/>
      <c r="F5251" s="3"/>
      <c r="G5251" s="3"/>
      <c r="H5251" s="22"/>
      <c r="I5251" s="80"/>
    </row>
    <row r="5252" spans="2:9" x14ac:dyDescent="0.15">
      <c r="B5252" s="19"/>
      <c r="C5252" s="2"/>
      <c r="D5252" s="2"/>
      <c r="E5252" s="7"/>
      <c r="F5252" s="3"/>
      <c r="G5252" s="3"/>
      <c r="H5252" s="22"/>
      <c r="I5252" s="80"/>
    </row>
    <row r="5253" spans="2:9" x14ac:dyDescent="0.15">
      <c r="B5253" s="19"/>
      <c r="C5253" s="2"/>
      <c r="D5253" s="2"/>
      <c r="E5253" s="7"/>
      <c r="F5253" s="3"/>
      <c r="G5253" s="3"/>
      <c r="H5253" s="22"/>
      <c r="I5253" s="80"/>
    </row>
    <row r="5254" spans="2:9" x14ac:dyDescent="0.15">
      <c r="B5254" s="19"/>
      <c r="C5254" s="2"/>
      <c r="D5254" s="2"/>
      <c r="E5254" s="7"/>
      <c r="F5254" s="3"/>
      <c r="G5254" s="3"/>
      <c r="H5254" s="22"/>
      <c r="I5254" s="80"/>
    </row>
    <row r="5255" spans="2:9" x14ac:dyDescent="0.15">
      <c r="B5255" s="19"/>
      <c r="C5255" s="2"/>
      <c r="D5255" s="2"/>
      <c r="E5255" s="7"/>
      <c r="F5255" s="3"/>
      <c r="G5255" s="3"/>
      <c r="H5255" s="22"/>
      <c r="I5255" s="80"/>
    </row>
    <row r="5256" spans="2:9" x14ac:dyDescent="0.15">
      <c r="B5256" s="19"/>
      <c r="C5256" s="2"/>
      <c r="D5256" s="2"/>
      <c r="E5256" s="7"/>
      <c r="F5256" s="3"/>
      <c r="G5256" s="3"/>
      <c r="H5256" s="22"/>
      <c r="I5256" s="80"/>
    </row>
    <row r="5257" spans="2:9" x14ac:dyDescent="0.15">
      <c r="B5257" s="19"/>
      <c r="C5257" s="2"/>
      <c r="D5257" s="2"/>
      <c r="E5257" s="7"/>
      <c r="F5257" s="3"/>
      <c r="G5257" s="3"/>
      <c r="H5257" s="22"/>
      <c r="I5257" s="80"/>
    </row>
    <row r="5258" spans="2:9" x14ac:dyDescent="0.15">
      <c r="B5258" s="19"/>
      <c r="C5258" s="2"/>
      <c r="D5258" s="2"/>
      <c r="E5258" s="7"/>
      <c r="F5258" s="3"/>
      <c r="G5258" s="3"/>
      <c r="H5258" s="22"/>
      <c r="I5258" s="80"/>
    </row>
    <row r="5259" spans="2:9" x14ac:dyDescent="0.15">
      <c r="B5259" s="19"/>
      <c r="C5259" s="2"/>
      <c r="D5259" s="2"/>
      <c r="E5259" s="7"/>
      <c r="F5259" s="3"/>
      <c r="G5259" s="3"/>
      <c r="H5259" s="22"/>
      <c r="I5259" s="80"/>
    </row>
    <row r="5260" spans="2:9" x14ac:dyDescent="0.15">
      <c r="B5260" s="19"/>
      <c r="C5260" s="2"/>
      <c r="D5260" s="2"/>
      <c r="E5260" s="7"/>
      <c r="F5260" s="3"/>
      <c r="G5260" s="3"/>
      <c r="H5260" s="22"/>
      <c r="I5260" s="80"/>
    </row>
    <row r="5261" spans="2:9" x14ac:dyDescent="0.15">
      <c r="B5261" s="19"/>
      <c r="C5261" s="2"/>
      <c r="D5261" s="2"/>
      <c r="E5261" s="7"/>
      <c r="F5261" s="3"/>
      <c r="G5261" s="3"/>
      <c r="H5261" s="22"/>
      <c r="I5261" s="80"/>
    </row>
    <row r="5262" spans="2:9" x14ac:dyDescent="0.15">
      <c r="B5262" s="19"/>
      <c r="C5262" s="2"/>
      <c r="D5262" s="2"/>
      <c r="E5262" s="7"/>
      <c r="F5262" s="3"/>
      <c r="G5262" s="3"/>
      <c r="H5262" s="22"/>
      <c r="I5262" s="80"/>
    </row>
    <row r="5263" spans="2:9" x14ac:dyDescent="0.15">
      <c r="B5263" s="19"/>
      <c r="C5263" s="2"/>
      <c r="D5263" s="2"/>
      <c r="E5263" s="7"/>
      <c r="F5263" s="3"/>
      <c r="G5263" s="3"/>
      <c r="H5263" s="22"/>
      <c r="I5263" s="80"/>
    </row>
    <row r="5264" spans="2:9" x14ac:dyDescent="0.15">
      <c r="B5264" s="19"/>
      <c r="C5264" s="2"/>
      <c r="D5264" s="2"/>
      <c r="E5264" s="7"/>
      <c r="F5264" s="3"/>
      <c r="G5264" s="3"/>
      <c r="H5264" s="22"/>
      <c r="I5264" s="80"/>
    </row>
    <row r="5265" spans="2:9" x14ac:dyDescent="0.15">
      <c r="B5265" s="19"/>
      <c r="C5265" s="2"/>
      <c r="D5265" s="2"/>
      <c r="E5265" s="7"/>
      <c r="F5265" s="3"/>
      <c r="G5265" s="3"/>
      <c r="H5265" s="22"/>
      <c r="I5265" s="80"/>
    </row>
    <row r="5266" spans="2:9" x14ac:dyDescent="0.15">
      <c r="B5266" s="19"/>
      <c r="C5266" s="2"/>
      <c r="D5266" s="2"/>
      <c r="E5266" s="7"/>
      <c r="F5266" s="3"/>
      <c r="G5266" s="3"/>
      <c r="H5266" s="22"/>
      <c r="I5266" s="80"/>
    </row>
    <row r="5267" spans="2:9" x14ac:dyDescent="0.15">
      <c r="B5267" s="19"/>
      <c r="C5267" s="2"/>
      <c r="D5267" s="2"/>
      <c r="E5267" s="7"/>
      <c r="F5267" s="3"/>
      <c r="G5267" s="3"/>
      <c r="H5267" s="22"/>
      <c r="I5267" s="80"/>
    </row>
    <row r="5268" spans="2:9" x14ac:dyDescent="0.15">
      <c r="B5268" s="19"/>
      <c r="C5268" s="2"/>
      <c r="D5268" s="2"/>
      <c r="E5268" s="7"/>
      <c r="F5268" s="3"/>
      <c r="G5268" s="3"/>
      <c r="H5268" s="22"/>
      <c r="I5268" s="80"/>
    </row>
    <row r="5269" spans="2:9" x14ac:dyDescent="0.15">
      <c r="B5269" s="19"/>
      <c r="C5269" s="2"/>
      <c r="D5269" s="2"/>
      <c r="E5269" s="7"/>
      <c r="F5269" s="3"/>
      <c r="G5269" s="3"/>
      <c r="H5269" s="22"/>
      <c r="I5269" s="80"/>
    </row>
    <row r="5270" spans="2:9" x14ac:dyDescent="0.15">
      <c r="B5270" s="19"/>
      <c r="C5270" s="2"/>
      <c r="D5270" s="2"/>
      <c r="E5270" s="7"/>
      <c r="F5270" s="3"/>
      <c r="G5270" s="3"/>
      <c r="H5270" s="22"/>
      <c r="I5270" s="80"/>
    </row>
    <row r="5271" spans="2:9" x14ac:dyDescent="0.15">
      <c r="B5271" s="19"/>
      <c r="C5271" s="2"/>
      <c r="D5271" s="2"/>
      <c r="E5271" s="7"/>
      <c r="F5271" s="3"/>
      <c r="G5271" s="3"/>
      <c r="H5271" s="22"/>
      <c r="I5271" s="80"/>
    </row>
    <row r="5272" spans="2:9" x14ac:dyDescent="0.15">
      <c r="B5272" s="19"/>
      <c r="C5272" s="2"/>
      <c r="D5272" s="2"/>
      <c r="E5272" s="7"/>
      <c r="F5272" s="3"/>
      <c r="G5272" s="3"/>
      <c r="H5272" s="22"/>
      <c r="I5272" s="80"/>
    </row>
    <row r="5273" spans="2:9" x14ac:dyDescent="0.15">
      <c r="B5273" s="19"/>
      <c r="C5273" s="2"/>
      <c r="D5273" s="2"/>
      <c r="E5273" s="7"/>
      <c r="F5273" s="3"/>
      <c r="G5273" s="3"/>
      <c r="H5273" s="22"/>
      <c r="I5273" s="80"/>
    </row>
    <row r="5274" spans="2:9" x14ac:dyDescent="0.15">
      <c r="B5274" s="19"/>
      <c r="C5274" s="2"/>
      <c r="D5274" s="2"/>
      <c r="E5274" s="7"/>
      <c r="F5274" s="3"/>
      <c r="G5274" s="3"/>
      <c r="H5274" s="22"/>
      <c r="I5274" s="80"/>
    </row>
    <row r="5275" spans="2:9" x14ac:dyDescent="0.15">
      <c r="B5275" s="19"/>
      <c r="C5275" s="2"/>
      <c r="D5275" s="2"/>
      <c r="E5275" s="7"/>
      <c r="F5275" s="3"/>
      <c r="G5275" s="3"/>
      <c r="H5275" s="22"/>
      <c r="I5275" s="80"/>
    </row>
    <row r="5276" spans="2:9" x14ac:dyDescent="0.15">
      <c r="B5276" s="19"/>
      <c r="C5276" s="2"/>
      <c r="D5276" s="2"/>
      <c r="E5276" s="7"/>
      <c r="F5276" s="3"/>
      <c r="G5276" s="3"/>
      <c r="H5276" s="22"/>
      <c r="I5276" s="80"/>
    </row>
    <row r="5277" spans="2:9" x14ac:dyDescent="0.15">
      <c r="B5277" s="19"/>
      <c r="C5277" s="2"/>
      <c r="D5277" s="2"/>
      <c r="E5277" s="7"/>
      <c r="F5277" s="3"/>
      <c r="G5277" s="3"/>
      <c r="H5277" s="22"/>
      <c r="I5277" s="80"/>
    </row>
    <row r="5278" spans="2:9" x14ac:dyDescent="0.15">
      <c r="B5278" s="19"/>
      <c r="C5278" s="2"/>
      <c r="D5278" s="2"/>
      <c r="E5278" s="7"/>
      <c r="F5278" s="3"/>
      <c r="G5278" s="3"/>
      <c r="H5278" s="22"/>
      <c r="I5278" s="80"/>
    </row>
    <row r="5279" spans="2:9" x14ac:dyDescent="0.15">
      <c r="B5279" s="19"/>
      <c r="C5279" s="2"/>
      <c r="D5279" s="2"/>
      <c r="E5279" s="7"/>
      <c r="F5279" s="3"/>
      <c r="G5279" s="3"/>
      <c r="H5279" s="22"/>
      <c r="I5279" s="80"/>
    </row>
    <row r="5280" spans="2:9" x14ac:dyDescent="0.15">
      <c r="B5280" s="19"/>
      <c r="C5280" s="2"/>
      <c r="D5280" s="2"/>
      <c r="E5280" s="7"/>
      <c r="F5280" s="3"/>
      <c r="G5280" s="3"/>
      <c r="H5280" s="22"/>
      <c r="I5280" s="80"/>
    </row>
    <row r="5281" spans="2:9" x14ac:dyDescent="0.15">
      <c r="B5281" s="19"/>
      <c r="C5281" s="2"/>
      <c r="D5281" s="2"/>
      <c r="E5281" s="7"/>
      <c r="F5281" s="3"/>
      <c r="G5281" s="3"/>
      <c r="H5281" s="22"/>
      <c r="I5281" s="80"/>
    </row>
    <row r="5282" spans="2:9" x14ac:dyDescent="0.15">
      <c r="B5282" s="19"/>
      <c r="C5282" s="2"/>
      <c r="D5282" s="2"/>
      <c r="E5282" s="7"/>
      <c r="F5282" s="3"/>
      <c r="G5282" s="3"/>
      <c r="H5282" s="22"/>
      <c r="I5282" s="80"/>
    </row>
    <row r="5283" spans="2:9" x14ac:dyDescent="0.15">
      <c r="B5283" s="19"/>
      <c r="C5283" s="2"/>
      <c r="D5283" s="2"/>
      <c r="E5283" s="7"/>
      <c r="F5283" s="3"/>
      <c r="G5283" s="3"/>
      <c r="H5283" s="22"/>
      <c r="I5283" s="80"/>
    </row>
    <row r="5284" spans="2:9" x14ac:dyDescent="0.15">
      <c r="B5284" s="19"/>
      <c r="C5284" s="2"/>
      <c r="D5284" s="2"/>
      <c r="E5284" s="7"/>
      <c r="F5284" s="3"/>
      <c r="G5284" s="3"/>
      <c r="H5284" s="22"/>
      <c r="I5284" s="80"/>
    </row>
    <row r="5285" spans="2:9" x14ac:dyDescent="0.15">
      <c r="B5285" s="19"/>
      <c r="C5285" s="2"/>
      <c r="D5285" s="2"/>
      <c r="E5285" s="7"/>
      <c r="F5285" s="3"/>
      <c r="G5285" s="3"/>
      <c r="H5285" s="22"/>
      <c r="I5285" s="80"/>
    </row>
    <row r="5286" spans="2:9" x14ac:dyDescent="0.15">
      <c r="B5286" s="19"/>
      <c r="C5286" s="2"/>
      <c r="D5286" s="2"/>
      <c r="E5286" s="7"/>
      <c r="F5286" s="3"/>
      <c r="G5286" s="3"/>
      <c r="H5286" s="22"/>
      <c r="I5286" s="80"/>
    </row>
    <row r="5287" spans="2:9" x14ac:dyDescent="0.15">
      <c r="B5287" s="19"/>
      <c r="C5287" s="2"/>
      <c r="D5287" s="2"/>
      <c r="E5287" s="7"/>
      <c r="F5287" s="3"/>
      <c r="G5287" s="3"/>
      <c r="H5287" s="22"/>
      <c r="I5287" s="80"/>
    </row>
    <row r="5288" spans="2:9" x14ac:dyDescent="0.15">
      <c r="B5288" s="19"/>
      <c r="C5288" s="2"/>
      <c r="D5288" s="2"/>
      <c r="E5288" s="7"/>
      <c r="F5288" s="3"/>
      <c r="G5288" s="3"/>
      <c r="H5288" s="22"/>
      <c r="I5288" s="80"/>
    </row>
    <row r="5289" spans="2:9" x14ac:dyDescent="0.15">
      <c r="B5289" s="19"/>
      <c r="C5289" s="2"/>
      <c r="D5289" s="2"/>
      <c r="E5289" s="7"/>
      <c r="F5289" s="3"/>
      <c r="G5289" s="3"/>
      <c r="H5289" s="22"/>
      <c r="I5289" s="80"/>
    </row>
    <row r="5290" spans="2:9" x14ac:dyDescent="0.15">
      <c r="B5290" s="19"/>
      <c r="C5290" s="2"/>
      <c r="D5290" s="2"/>
      <c r="E5290" s="7"/>
      <c r="F5290" s="3"/>
      <c r="G5290" s="3"/>
      <c r="H5290" s="22"/>
      <c r="I5290" s="80"/>
    </row>
    <row r="5291" spans="2:9" x14ac:dyDescent="0.15">
      <c r="B5291" s="19"/>
      <c r="C5291" s="2"/>
      <c r="D5291" s="2"/>
      <c r="E5291" s="7"/>
      <c r="F5291" s="3"/>
      <c r="G5291" s="3"/>
      <c r="H5291" s="22"/>
      <c r="I5291" s="80"/>
    </row>
    <row r="5292" spans="2:9" x14ac:dyDescent="0.15">
      <c r="B5292" s="19"/>
      <c r="C5292" s="2"/>
      <c r="D5292" s="2"/>
      <c r="E5292" s="7"/>
      <c r="F5292" s="3"/>
      <c r="G5292" s="3"/>
      <c r="H5292" s="22"/>
      <c r="I5292" s="80"/>
    </row>
    <row r="5293" spans="2:9" x14ac:dyDescent="0.15">
      <c r="B5293" s="19"/>
      <c r="C5293" s="2"/>
      <c r="D5293" s="2"/>
      <c r="E5293" s="7"/>
      <c r="F5293" s="3"/>
      <c r="G5293" s="3"/>
      <c r="H5293" s="22"/>
      <c r="I5293" s="80"/>
    </row>
    <row r="5294" spans="2:9" x14ac:dyDescent="0.15">
      <c r="B5294" s="19"/>
      <c r="C5294" s="2"/>
      <c r="D5294" s="2"/>
      <c r="E5294" s="7"/>
      <c r="F5294" s="3"/>
      <c r="G5294" s="3"/>
      <c r="H5294" s="22"/>
      <c r="I5294" s="80"/>
    </row>
    <row r="5295" spans="2:9" x14ac:dyDescent="0.15">
      <c r="B5295" s="19"/>
      <c r="C5295" s="2"/>
      <c r="D5295" s="2"/>
      <c r="E5295" s="7"/>
      <c r="F5295" s="3"/>
      <c r="G5295" s="3"/>
      <c r="H5295" s="22"/>
      <c r="I5295" s="80"/>
    </row>
    <row r="5296" spans="2:9" x14ac:dyDescent="0.15">
      <c r="B5296" s="19"/>
      <c r="C5296" s="2"/>
      <c r="D5296" s="2"/>
      <c r="E5296" s="7"/>
      <c r="F5296" s="3"/>
      <c r="G5296" s="3"/>
      <c r="H5296" s="22"/>
      <c r="I5296" s="80"/>
    </row>
    <row r="5297" spans="2:9" x14ac:dyDescent="0.15">
      <c r="B5297" s="19"/>
      <c r="C5297" s="2"/>
      <c r="D5297" s="2"/>
      <c r="E5297" s="7"/>
      <c r="F5297" s="3"/>
      <c r="G5297" s="3"/>
      <c r="H5297" s="22"/>
      <c r="I5297" s="80"/>
    </row>
    <row r="5298" spans="2:9" x14ac:dyDescent="0.15">
      <c r="B5298" s="19"/>
      <c r="C5298" s="2"/>
      <c r="D5298" s="2"/>
      <c r="E5298" s="7"/>
      <c r="F5298" s="3"/>
      <c r="G5298" s="3"/>
      <c r="H5298" s="22"/>
      <c r="I5298" s="80"/>
    </row>
    <row r="5299" spans="2:9" x14ac:dyDescent="0.15">
      <c r="B5299" s="19"/>
      <c r="C5299" s="2"/>
      <c r="D5299" s="2"/>
      <c r="E5299" s="7"/>
      <c r="F5299" s="3"/>
      <c r="G5299" s="3"/>
      <c r="H5299" s="22"/>
      <c r="I5299" s="80"/>
    </row>
    <row r="5300" spans="2:9" x14ac:dyDescent="0.15">
      <c r="B5300" s="19"/>
      <c r="C5300" s="2"/>
      <c r="D5300" s="2"/>
      <c r="E5300" s="7"/>
      <c r="F5300" s="3"/>
      <c r="G5300" s="3"/>
      <c r="H5300" s="22"/>
      <c r="I5300" s="80"/>
    </row>
    <row r="5301" spans="2:9" x14ac:dyDescent="0.15">
      <c r="B5301" s="19"/>
      <c r="C5301" s="2"/>
      <c r="D5301" s="2"/>
      <c r="E5301" s="7"/>
      <c r="F5301" s="3"/>
      <c r="G5301" s="3"/>
      <c r="H5301" s="22"/>
      <c r="I5301" s="80"/>
    </row>
    <row r="5302" spans="2:9" x14ac:dyDescent="0.15">
      <c r="B5302" s="19"/>
      <c r="C5302" s="2"/>
      <c r="D5302" s="2"/>
      <c r="E5302" s="7"/>
      <c r="F5302" s="3"/>
      <c r="G5302" s="3"/>
      <c r="H5302" s="22"/>
      <c r="I5302" s="80"/>
    </row>
    <row r="5303" spans="2:9" x14ac:dyDescent="0.15">
      <c r="B5303" s="19"/>
      <c r="C5303" s="2"/>
      <c r="D5303" s="2"/>
      <c r="E5303" s="7"/>
      <c r="F5303" s="3"/>
      <c r="G5303" s="3"/>
      <c r="H5303" s="22"/>
      <c r="I5303" s="80"/>
    </row>
    <row r="5304" spans="2:9" x14ac:dyDescent="0.15">
      <c r="B5304" s="19"/>
      <c r="C5304" s="2"/>
      <c r="D5304" s="2"/>
      <c r="E5304" s="7"/>
      <c r="F5304" s="3"/>
      <c r="G5304" s="3"/>
      <c r="H5304" s="22"/>
      <c r="I5304" s="80"/>
    </row>
    <row r="5305" spans="2:9" x14ac:dyDescent="0.15">
      <c r="B5305" s="19"/>
      <c r="C5305" s="2"/>
      <c r="D5305" s="2"/>
      <c r="E5305" s="7"/>
      <c r="F5305" s="3"/>
      <c r="G5305" s="3"/>
      <c r="H5305" s="22"/>
      <c r="I5305" s="80"/>
    </row>
    <row r="5306" spans="2:9" x14ac:dyDescent="0.15">
      <c r="B5306" s="19"/>
      <c r="C5306" s="2"/>
      <c r="D5306" s="2"/>
      <c r="E5306" s="7"/>
      <c r="F5306" s="3"/>
      <c r="G5306" s="3"/>
      <c r="H5306" s="22"/>
      <c r="I5306" s="80"/>
    </row>
    <row r="5307" spans="2:9" x14ac:dyDescent="0.15">
      <c r="B5307" s="19"/>
      <c r="C5307" s="2"/>
      <c r="D5307" s="2"/>
      <c r="E5307" s="7"/>
      <c r="F5307" s="3"/>
      <c r="G5307" s="3"/>
      <c r="H5307" s="22"/>
      <c r="I5307" s="80"/>
    </row>
    <row r="5308" spans="2:9" x14ac:dyDescent="0.15">
      <c r="B5308" s="19"/>
      <c r="C5308" s="2"/>
      <c r="D5308" s="2"/>
      <c r="E5308" s="7"/>
      <c r="F5308" s="3"/>
      <c r="G5308" s="3"/>
      <c r="H5308" s="22"/>
      <c r="I5308" s="80"/>
    </row>
    <row r="5309" spans="2:9" x14ac:dyDescent="0.15">
      <c r="B5309" s="19"/>
      <c r="C5309" s="2"/>
      <c r="D5309" s="2"/>
      <c r="E5309" s="7"/>
      <c r="F5309" s="3"/>
      <c r="G5309" s="3"/>
      <c r="H5309" s="22"/>
      <c r="I5309" s="80"/>
    </row>
    <row r="5310" spans="2:9" x14ac:dyDescent="0.15">
      <c r="B5310" s="19"/>
      <c r="C5310" s="2"/>
      <c r="D5310" s="2"/>
      <c r="E5310" s="7"/>
      <c r="F5310" s="3"/>
      <c r="G5310" s="3"/>
      <c r="H5310" s="22"/>
      <c r="I5310" s="80"/>
    </row>
    <row r="5311" spans="2:9" x14ac:dyDescent="0.15">
      <c r="B5311" s="19"/>
      <c r="C5311" s="2"/>
      <c r="D5311" s="2"/>
      <c r="E5311" s="7"/>
      <c r="F5311" s="3"/>
      <c r="G5311" s="3"/>
      <c r="H5311" s="22"/>
      <c r="I5311" s="80"/>
    </row>
    <row r="5312" spans="2:9" x14ac:dyDescent="0.15">
      <c r="B5312" s="19"/>
      <c r="C5312" s="2"/>
      <c r="D5312" s="2"/>
      <c r="E5312" s="7"/>
      <c r="F5312" s="3"/>
      <c r="G5312" s="3"/>
      <c r="H5312" s="22"/>
      <c r="I5312" s="80"/>
    </row>
    <row r="5313" spans="2:9" x14ac:dyDescent="0.15">
      <c r="B5313" s="19"/>
      <c r="C5313" s="2"/>
      <c r="D5313" s="2"/>
      <c r="E5313" s="7"/>
      <c r="F5313" s="3"/>
      <c r="G5313" s="3"/>
      <c r="H5313" s="22"/>
      <c r="I5313" s="80"/>
    </row>
    <row r="5314" spans="2:9" x14ac:dyDescent="0.15">
      <c r="B5314" s="19"/>
      <c r="C5314" s="2"/>
      <c r="D5314" s="2"/>
      <c r="E5314" s="7"/>
      <c r="F5314" s="3"/>
      <c r="G5314" s="3"/>
      <c r="H5314" s="22"/>
      <c r="I5314" s="80"/>
    </row>
    <row r="5315" spans="2:9" x14ac:dyDescent="0.15">
      <c r="B5315" s="19"/>
      <c r="C5315" s="2"/>
      <c r="D5315" s="2"/>
      <c r="E5315" s="7"/>
      <c r="F5315" s="3"/>
      <c r="G5315" s="3"/>
      <c r="H5315" s="22"/>
      <c r="I5315" s="80"/>
    </row>
    <row r="5316" spans="2:9" x14ac:dyDescent="0.15">
      <c r="B5316" s="19"/>
      <c r="C5316" s="2"/>
      <c r="D5316" s="2"/>
      <c r="E5316" s="7"/>
      <c r="F5316" s="3"/>
      <c r="G5316" s="3"/>
      <c r="H5316" s="22"/>
      <c r="I5316" s="80"/>
    </row>
    <row r="5317" spans="2:9" x14ac:dyDescent="0.15">
      <c r="B5317" s="19"/>
      <c r="C5317" s="2"/>
      <c r="D5317" s="2"/>
      <c r="E5317" s="7"/>
      <c r="F5317" s="3"/>
      <c r="G5317" s="3"/>
      <c r="H5317" s="22"/>
      <c r="I5317" s="80"/>
    </row>
    <row r="5318" spans="2:9" x14ac:dyDescent="0.15">
      <c r="B5318" s="19"/>
      <c r="C5318" s="2"/>
      <c r="D5318" s="2"/>
      <c r="E5318" s="7"/>
      <c r="F5318" s="3"/>
      <c r="G5318" s="3"/>
      <c r="H5318" s="22"/>
      <c r="I5318" s="80"/>
    </row>
    <row r="5319" spans="2:9" x14ac:dyDescent="0.15">
      <c r="B5319" s="19"/>
      <c r="C5319" s="2"/>
      <c r="D5319" s="2"/>
      <c r="E5319" s="7"/>
      <c r="F5319" s="3"/>
      <c r="G5319" s="3"/>
      <c r="H5319" s="22"/>
      <c r="I5319" s="80"/>
    </row>
    <row r="5320" spans="2:9" x14ac:dyDescent="0.15">
      <c r="B5320" s="19"/>
      <c r="C5320" s="2"/>
      <c r="D5320" s="2"/>
      <c r="E5320" s="7"/>
      <c r="F5320" s="3"/>
      <c r="G5320" s="3"/>
      <c r="H5320" s="22"/>
      <c r="I5320" s="80"/>
    </row>
    <row r="5321" spans="2:9" x14ac:dyDescent="0.15">
      <c r="B5321" s="19"/>
      <c r="C5321" s="2"/>
      <c r="D5321" s="2"/>
      <c r="E5321" s="7"/>
      <c r="F5321" s="3"/>
      <c r="G5321" s="3"/>
      <c r="H5321" s="22"/>
      <c r="I5321" s="80"/>
    </row>
    <row r="5322" spans="2:9" x14ac:dyDescent="0.15">
      <c r="B5322" s="19"/>
      <c r="C5322" s="2"/>
      <c r="D5322" s="2"/>
      <c r="E5322" s="7"/>
      <c r="F5322" s="3"/>
      <c r="G5322" s="3"/>
      <c r="H5322" s="22"/>
      <c r="I5322" s="80"/>
    </row>
    <row r="5323" spans="2:9" x14ac:dyDescent="0.15">
      <c r="B5323" s="19"/>
      <c r="C5323" s="2"/>
      <c r="D5323" s="2"/>
      <c r="E5323" s="7"/>
      <c r="F5323" s="3"/>
      <c r="G5323" s="3"/>
      <c r="H5323" s="22"/>
      <c r="I5323" s="80"/>
    </row>
    <row r="5324" spans="2:9" x14ac:dyDescent="0.15">
      <c r="B5324" s="19"/>
      <c r="C5324" s="2"/>
      <c r="D5324" s="2"/>
      <c r="E5324" s="7"/>
      <c r="F5324" s="3"/>
      <c r="G5324" s="3"/>
      <c r="H5324" s="22"/>
      <c r="I5324" s="80"/>
    </row>
    <row r="5325" spans="2:9" x14ac:dyDescent="0.15">
      <c r="B5325" s="19"/>
      <c r="C5325" s="2"/>
      <c r="D5325" s="2"/>
      <c r="E5325" s="7"/>
      <c r="F5325" s="3"/>
      <c r="G5325" s="3"/>
      <c r="H5325" s="22"/>
      <c r="I5325" s="80"/>
    </row>
    <row r="5326" spans="2:9" x14ac:dyDescent="0.15">
      <c r="B5326" s="19"/>
      <c r="C5326" s="2"/>
      <c r="D5326" s="2"/>
      <c r="E5326" s="7"/>
      <c r="F5326" s="3"/>
      <c r="G5326" s="3"/>
      <c r="H5326" s="22"/>
      <c r="I5326" s="80"/>
    </row>
    <row r="5327" spans="2:9" x14ac:dyDescent="0.15">
      <c r="B5327" s="19"/>
      <c r="C5327" s="2"/>
      <c r="D5327" s="2"/>
      <c r="E5327" s="7"/>
      <c r="F5327" s="3"/>
      <c r="G5327" s="3"/>
      <c r="H5327" s="22"/>
      <c r="I5327" s="80"/>
    </row>
    <row r="5328" spans="2:9" x14ac:dyDescent="0.15">
      <c r="B5328" s="19"/>
      <c r="C5328" s="2"/>
      <c r="D5328" s="2"/>
      <c r="E5328" s="7"/>
      <c r="F5328" s="3"/>
      <c r="G5328" s="3"/>
      <c r="H5328" s="22"/>
      <c r="I5328" s="80"/>
    </row>
    <row r="5329" spans="2:9" x14ac:dyDescent="0.15">
      <c r="B5329" s="19"/>
      <c r="C5329" s="2"/>
      <c r="D5329" s="2"/>
      <c r="E5329" s="7"/>
      <c r="F5329" s="3"/>
      <c r="G5329" s="3"/>
      <c r="H5329" s="22"/>
      <c r="I5329" s="80"/>
    </row>
    <row r="5330" spans="2:9" x14ac:dyDescent="0.15">
      <c r="B5330" s="19"/>
      <c r="C5330" s="2"/>
      <c r="D5330" s="2"/>
      <c r="E5330" s="7"/>
      <c r="F5330" s="3"/>
      <c r="G5330" s="3"/>
      <c r="H5330" s="22"/>
      <c r="I5330" s="80"/>
    </row>
    <row r="5331" spans="2:9" x14ac:dyDescent="0.15">
      <c r="B5331" s="19"/>
      <c r="C5331" s="2"/>
      <c r="D5331" s="2"/>
      <c r="E5331" s="7"/>
      <c r="F5331" s="3"/>
      <c r="G5331" s="3"/>
      <c r="H5331" s="22"/>
      <c r="I5331" s="80"/>
    </row>
    <row r="5332" spans="2:9" x14ac:dyDescent="0.15">
      <c r="B5332" s="19"/>
      <c r="C5332" s="2"/>
      <c r="D5332" s="2"/>
      <c r="E5332" s="7"/>
      <c r="F5332" s="3"/>
      <c r="G5332" s="3"/>
      <c r="H5332" s="22"/>
      <c r="I5332" s="80"/>
    </row>
    <row r="5333" spans="2:9" x14ac:dyDescent="0.15">
      <c r="B5333" s="19"/>
      <c r="C5333" s="2"/>
      <c r="D5333" s="2"/>
      <c r="E5333" s="7"/>
      <c r="F5333" s="3"/>
      <c r="G5333" s="3"/>
      <c r="H5333" s="22"/>
      <c r="I5333" s="80"/>
    </row>
    <row r="5334" spans="2:9" x14ac:dyDescent="0.15">
      <c r="B5334" s="19"/>
      <c r="C5334" s="2"/>
      <c r="D5334" s="2"/>
      <c r="E5334" s="7"/>
      <c r="F5334" s="3"/>
      <c r="G5334" s="3"/>
      <c r="H5334" s="22"/>
      <c r="I5334" s="80"/>
    </row>
    <row r="5335" spans="2:9" x14ac:dyDescent="0.15">
      <c r="B5335" s="19"/>
      <c r="C5335" s="2"/>
      <c r="D5335" s="2"/>
      <c r="E5335" s="7"/>
      <c r="F5335" s="3"/>
      <c r="G5335" s="3"/>
      <c r="H5335" s="22"/>
      <c r="I5335" s="80"/>
    </row>
    <row r="5336" spans="2:9" x14ac:dyDescent="0.15">
      <c r="B5336" s="19"/>
      <c r="C5336" s="2"/>
      <c r="D5336" s="2"/>
      <c r="E5336" s="7"/>
      <c r="F5336" s="3"/>
      <c r="G5336" s="3"/>
      <c r="H5336" s="22"/>
      <c r="I5336" s="80"/>
    </row>
    <row r="5337" spans="2:9" x14ac:dyDescent="0.15">
      <c r="B5337" s="19"/>
      <c r="C5337" s="2"/>
      <c r="D5337" s="2"/>
      <c r="E5337" s="7"/>
      <c r="F5337" s="3"/>
      <c r="G5337" s="3"/>
      <c r="H5337" s="22"/>
      <c r="I5337" s="80"/>
    </row>
    <row r="5338" spans="2:9" x14ac:dyDescent="0.15">
      <c r="B5338" s="19"/>
      <c r="C5338" s="2"/>
      <c r="D5338" s="2"/>
      <c r="E5338" s="7"/>
      <c r="F5338" s="3"/>
      <c r="G5338" s="3"/>
      <c r="H5338" s="22"/>
      <c r="I5338" s="80"/>
    </row>
    <row r="5339" spans="2:9" x14ac:dyDescent="0.15">
      <c r="B5339" s="19"/>
      <c r="C5339" s="2"/>
      <c r="D5339" s="2"/>
      <c r="E5339" s="7"/>
      <c r="F5339" s="3"/>
      <c r="G5339" s="3"/>
      <c r="H5339" s="22"/>
      <c r="I5339" s="80"/>
    </row>
    <row r="5340" spans="2:9" x14ac:dyDescent="0.15">
      <c r="B5340" s="19"/>
      <c r="C5340" s="2"/>
      <c r="D5340" s="2"/>
      <c r="E5340" s="7"/>
      <c r="F5340" s="3"/>
      <c r="G5340" s="3"/>
      <c r="H5340" s="22"/>
      <c r="I5340" s="80"/>
    </row>
    <row r="5341" spans="2:9" x14ac:dyDescent="0.15">
      <c r="B5341" s="19"/>
      <c r="C5341" s="2"/>
      <c r="D5341" s="2"/>
      <c r="E5341" s="7"/>
      <c r="F5341" s="3"/>
      <c r="G5341" s="3"/>
      <c r="H5341" s="22"/>
      <c r="I5341" s="80"/>
    </row>
    <row r="5342" spans="2:9" x14ac:dyDescent="0.15">
      <c r="B5342" s="19"/>
      <c r="C5342" s="2"/>
      <c r="D5342" s="2"/>
      <c r="E5342" s="7"/>
      <c r="F5342" s="3"/>
      <c r="G5342" s="3"/>
      <c r="H5342" s="22"/>
      <c r="I5342" s="80"/>
    </row>
    <row r="5343" spans="2:9" x14ac:dyDescent="0.15">
      <c r="B5343" s="19"/>
      <c r="C5343" s="2"/>
      <c r="D5343" s="2"/>
      <c r="E5343" s="7"/>
      <c r="F5343" s="3"/>
      <c r="G5343" s="3"/>
      <c r="H5343" s="22"/>
      <c r="I5343" s="80"/>
    </row>
    <row r="5344" spans="2:9" x14ac:dyDescent="0.15">
      <c r="B5344" s="19"/>
      <c r="C5344" s="2"/>
      <c r="D5344" s="2"/>
      <c r="E5344" s="7"/>
      <c r="F5344" s="3"/>
      <c r="G5344" s="3"/>
      <c r="H5344" s="22"/>
      <c r="I5344" s="80"/>
    </row>
    <row r="5345" spans="2:9" x14ac:dyDescent="0.15">
      <c r="B5345" s="19"/>
      <c r="C5345" s="2"/>
      <c r="D5345" s="2"/>
      <c r="E5345" s="7"/>
      <c r="F5345" s="3"/>
      <c r="G5345" s="3"/>
      <c r="H5345" s="22"/>
      <c r="I5345" s="80"/>
    </row>
    <row r="5346" spans="2:9" x14ac:dyDescent="0.15">
      <c r="B5346" s="19"/>
      <c r="C5346" s="2"/>
      <c r="D5346" s="2"/>
      <c r="E5346" s="7"/>
      <c r="F5346" s="3"/>
      <c r="G5346" s="3"/>
      <c r="H5346" s="22"/>
      <c r="I5346" s="80"/>
    </row>
    <row r="5347" spans="2:9" x14ac:dyDescent="0.15">
      <c r="B5347" s="19"/>
      <c r="C5347" s="2"/>
      <c r="D5347" s="2"/>
      <c r="E5347" s="7"/>
      <c r="F5347" s="3"/>
      <c r="G5347" s="3"/>
      <c r="H5347" s="22"/>
      <c r="I5347" s="80"/>
    </row>
    <row r="5348" spans="2:9" x14ac:dyDescent="0.15">
      <c r="B5348" s="19"/>
      <c r="C5348" s="2"/>
      <c r="D5348" s="2"/>
      <c r="E5348" s="7"/>
      <c r="F5348" s="3"/>
      <c r="G5348" s="3"/>
      <c r="H5348" s="22"/>
      <c r="I5348" s="80"/>
    </row>
    <row r="5349" spans="2:9" x14ac:dyDescent="0.15">
      <c r="B5349" s="19"/>
      <c r="C5349" s="2"/>
      <c r="D5349" s="2"/>
      <c r="E5349" s="7"/>
      <c r="F5349" s="3"/>
      <c r="G5349" s="3"/>
      <c r="H5349" s="22"/>
      <c r="I5349" s="80"/>
    </row>
    <row r="5350" spans="2:9" x14ac:dyDescent="0.15">
      <c r="B5350" s="19"/>
      <c r="C5350" s="2"/>
      <c r="D5350" s="2"/>
      <c r="E5350" s="7"/>
      <c r="F5350" s="3"/>
      <c r="G5350" s="3"/>
      <c r="H5350" s="22"/>
      <c r="I5350" s="80"/>
    </row>
    <row r="5351" spans="2:9" x14ac:dyDescent="0.15">
      <c r="B5351" s="19"/>
      <c r="C5351" s="2"/>
      <c r="D5351" s="2"/>
      <c r="E5351" s="7"/>
      <c r="F5351" s="3"/>
      <c r="G5351" s="3"/>
      <c r="H5351" s="22"/>
      <c r="I5351" s="80"/>
    </row>
    <row r="5352" spans="2:9" x14ac:dyDescent="0.15">
      <c r="B5352" s="19"/>
      <c r="C5352" s="2"/>
      <c r="D5352" s="2"/>
      <c r="E5352" s="7"/>
      <c r="F5352" s="3"/>
      <c r="G5352" s="3"/>
      <c r="H5352" s="22"/>
      <c r="I5352" s="80"/>
    </row>
    <row r="5353" spans="2:9" x14ac:dyDescent="0.15">
      <c r="B5353" s="19"/>
      <c r="C5353" s="2"/>
      <c r="D5353" s="2"/>
      <c r="E5353" s="7"/>
      <c r="F5353" s="3"/>
      <c r="G5353" s="3"/>
      <c r="H5353" s="22"/>
      <c r="I5353" s="80"/>
    </row>
    <row r="5354" spans="2:9" x14ac:dyDescent="0.15">
      <c r="B5354" s="19"/>
      <c r="C5354" s="2"/>
      <c r="D5354" s="2"/>
      <c r="E5354" s="7"/>
      <c r="F5354" s="3"/>
      <c r="G5354" s="3"/>
      <c r="H5354" s="22"/>
      <c r="I5354" s="80"/>
    </row>
    <row r="5355" spans="2:9" x14ac:dyDescent="0.15">
      <c r="B5355" s="19"/>
      <c r="C5355" s="2"/>
      <c r="D5355" s="2"/>
      <c r="E5355" s="7"/>
      <c r="F5355" s="3"/>
      <c r="G5355" s="3"/>
      <c r="H5355" s="22"/>
      <c r="I5355" s="80"/>
    </row>
    <row r="5356" spans="2:9" x14ac:dyDescent="0.15">
      <c r="B5356" s="19"/>
      <c r="C5356" s="2"/>
      <c r="D5356" s="2"/>
      <c r="E5356" s="7"/>
      <c r="F5356" s="3"/>
      <c r="G5356" s="3"/>
      <c r="H5356" s="22"/>
      <c r="I5356" s="80"/>
    </row>
    <row r="5357" spans="2:9" x14ac:dyDescent="0.15">
      <c r="B5357" s="19"/>
      <c r="C5357" s="2"/>
      <c r="D5357" s="2"/>
      <c r="E5357" s="7"/>
      <c r="F5357" s="3"/>
      <c r="G5357" s="3"/>
      <c r="H5357" s="22"/>
      <c r="I5357" s="80"/>
    </row>
    <row r="5358" spans="2:9" x14ac:dyDescent="0.15">
      <c r="B5358" s="19"/>
      <c r="C5358" s="2"/>
      <c r="D5358" s="2"/>
      <c r="E5358" s="7"/>
      <c r="F5358" s="3"/>
      <c r="G5358" s="3"/>
      <c r="H5358" s="22"/>
      <c r="I5358" s="80"/>
    </row>
    <row r="5359" spans="2:9" x14ac:dyDescent="0.15">
      <c r="B5359" s="19"/>
      <c r="C5359" s="2"/>
      <c r="D5359" s="2"/>
      <c r="E5359" s="7"/>
      <c r="F5359" s="3"/>
      <c r="G5359" s="3"/>
      <c r="H5359" s="22"/>
      <c r="I5359" s="80"/>
    </row>
    <row r="5360" spans="2:9" x14ac:dyDescent="0.15">
      <c r="B5360" s="19"/>
      <c r="C5360" s="2"/>
      <c r="D5360" s="2"/>
      <c r="E5360" s="7"/>
      <c r="F5360" s="3"/>
      <c r="G5360" s="3"/>
      <c r="H5360" s="22"/>
      <c r="I5360" s="80"/>
    </row>
    <row r="5361" spans="2:9" x14ac:dyDescent="0.15">
      <c r="B5361" s="19"/>
      <c r="C5361" s="2"/>
      <c r="D5361" s="2"/>
      <c r="E5361" s="7"/>
      <c r="F5361" s="3"/>
      <c r="G5361" s="3"/>
      <c r="H5361" s="22"/>
      <c r="I5361" s="80"/>
    </row>
    <row r="5362" spans="2:9" x14ac:dyDescent="0.15">
      <c r="B5362" s="19"/>
      <c r="C5362" s="2"/>
      <c r="D5362" s="2"/>
      <c r="E5362" s="7"/>
      <c r="F5362" s="3"/>
      <c r="G5362" s="3"/>
      <c r="H5362" s="22"/>
      <c r="I5362" s="80"/>
    </row>
    <row r="5363" spans="2:9" x14ac:dyDescent="0.15">
      <c r="B5363" s="19"/>
      <c r="C5363" s="2"/>
      <c r="D5363" s="2"/>
      <c r="E5363" s="7"/>
      <c r="F5363" s="3"/>
      <c r="G5363" s="3"/>
      <c r="H5363" s="22"/>
      <c r="I5363" s="80"/>
    </row>
    <row r="5364" spans="2:9" x14ac:dyDescent="0.15">
      <c r="B5364" s="19"/>
      <c r="C5364" s="2"/>
      <c r="D5364" s="2"/>
      <c r="E5364" s="7"/>
      <c r="F5364" s="3"/>
      <c r="G5364" s="3"/>
      <c r="H5364" s="22"/>
      <c r="I5364" s="80"/>
    </row>
    <row r="5365" spans="2:9" x14ac:dyDescent="0.15">
      <c r="B5365" s="19"/>
      <c r="C5365" s="2"/>
      <c r="D5365" s="2"/>
      <c r="E5365" s="7"/>
      <c r="F5365" s="3"/>
      <c r="G5365" s="3"/>
      <c r="H5365" s="22"/>
      <c r="I5365" s="80"/>
    </row>
    <row r="5366" spans="2:9" x14ac:dyDescent="0.15">
      <c r="B5366" s="19"/>
      <c r="C5366" s="2"/>
      <c r="D5366" s="2"/>
      <c r="E5366" s="7"/>
      <c r="F5366" s="3"/>
      <c r="G5366" s="3"/>
      <c r="H5366" s="22"/>
      <c r="I5366" s="80"/>
    </row>
    <row r="5367" spans="2:9" x14ac:dyDescent="0.15">
      <c r="B5367" s="19"/>
      <c r="C5367" s="2"/>
      <c r="D5367" s="2"/>
      <c r="E5367" s="7"/>
      <c r="F5367" s="3"/>
      <c r="G5367" s="3"/>
      <c r="H5367" s="22"/>
      <c r="I5367" s="80"/>
    </row>
    <row r="5368" spans="2:9" x14ac:dyDescent="0.15">
      <c r="B5368" s="19"/>
      <c r="C5368" s="2"/>
      <c r="D5368" s="2"/>
      <c r="E5368" s="7"/>
      <c r="F5368" s="3"/>
      <c r="G5368" s="3"/>
      <c r="H5368" s="22"/>
      <c r="I5368" s="80"/>
    </row>
    <row r="5369" spans="2:9" x14ac:dyDescent="0.15">
      <c r="B5369" s="19"/>
      <c r="C5369" s="2"/>
      <c r="D5369" s="2"/>
      <c r="E5369" s="7"/>
      <c r="F5369" s="3"/>
      <c r="G5369" s="3"/>
      <c r="H5369" s="22"/>
      <c r="I5369" s="80"/>
    </row>
    <row r="5370" spans="2:9" x14ac:dyDescent="0.15">
      <c r="B5370" s="19"/>
      <c r="C5370" s="2"/>
      <c r="D5370" s="2"/>
      <c r="E5370" s="7"/>
      <c r="F5370" s="3"/>
      <c r="G5370" s="3"/>
      <c r="H5370" s="22"/>
      <c r="I5370" s="80"/>
    </row>
    <row r="5371" spans="2:9" x14ac:dyDescent="0.15">
      <c r="B5371" s="19"/>
      <c r="C5371" s="2"/>
      <c r="D5371" s="2"/>
      <c r="E5371" s="7"/>
      <c r="F5371" s="3"/>
      <c r="G5371" s="3"/>
      <c r="H5371" s="22"/>
      <c r="I5371" s="80"/>
    </row>
    <row r="5372" spans="2:9" x14ac:dyDescent="0.15">
      <c r="B5372" s="19"/>
      <c r="C5372" s="2"/>
      <c r="D5372" s="2"/>
      <c r="E5372" s="7"/>
      <c r="F5372" s="3"/>
      <c r="G5372" s="3"/>
      <c r="H5372" s="22"/>
      <c r="I5372" s="80"/>
    </row>
    <row r="5373" spans="2:9" x14ac:dyDescent="0.15">
      <c r="B5373" s="19"/>
      <c r="C5373" s="2"/>
      <c r="D5373" s="2"/>
      <c r="E5373" s="7"/>
      <c r="F5373" s="3"/>
      <c r="G5373" s="3"/>
      <c r="H5373" s="22"/>
      <c r="I5373" s="80"/>
    </row>
    <row r="5374" spans="2:9" x14ac:dyDescent="0.15">
      <c r="B5374" s="19"/>
      <c r="C5374" s="2"/>
      <c r="D5374" s="2"/>
      <c r="E5374" s="7"/>
      <c r="F5374" s="3"/>
      <c r="G5374" s="3"/>
      <c r="H5374" s="22"/>
      <c r="I5374" s="80"/>
    </row>
    <row r="5375" spans="2:9" x14ac:dyDescent="0.15">
      <c r="B5375" s="19"/>
      <c r="C5375" s="2"/>
      <c r="D5375" s="2"/>
      <c r="E5375" s="7"/>
      <c r="F5375" s="3"/>
      <c r="G5375" s="3"/>
      <c r="H5375" s="22"/>
      <c r="I5375" s="80"/>
    </row>
    <row r="5376" spans="2:9" x14ac:dyDescent="0.15">
      <c r="B5376" s="19"/>
      <c r="C5376" s="2"/>
      <c r="D5376" s="2"/>
      <c r="E5376" s="7"/>
      <c r="F5376" s="3"/>
      <c r="G5376" s="3"/>
      <c r="H5376" s="22"/>
      <c r="I5376" s="80"/>
    </row>
    <row r="5377" spans="2:9" x14ac:dyDescent="0.15">
      <c r="B5377" s="19"/>
      <c r="C5377" s="2"/>
      <c r="D5377" s="2"/>
      <c r="E5377" s="7"/>
      <c r="F5377" s="3"/>
      <c r="G5377" s="3"/>
      <c r="H5377" s="22"/>
      <c r="I5377" s="80"/>
    </row>
    <row r="5378" spans="2:9" x14ac:dyDescent="0.15">
      <c r="B5378" s="19"/>
      <c r="C5378" s="2"/>
      <c r="D5378" s="2"/>
      <c r="E5378" s="7"/>
      <c r="F5378" s="3"/>
      <c r="G5378" s="3"/>
      <c r="H5378" s="22"/>
      <c r="I5378" s="80"/>
    </row>
    <row r="5379" spans="2:9" x14ac:dyDescent="0.15">
      <c r="B5379" s="19"/>
      <c r="C5379" s="2"/>
      <c r="D5379" s="2"/>
      <c r="E5379" s="7"/>
      <c r="F5379" s="3"/>
      <c r="G5379" s="3"/>
      <c r="H5379" s="22"/>
      <c r="I5379" s="80"/>
    </row>
    <row r="5380" spans="2:9" x14ac:dyDescent="0.15">
      <c r="B5380" s="19"/>
      <c r="C5380" s="2"/>
      <c r="D5380" s="2"/>
      <c r="E5380" s="7"/>
      <c r="F5380" s="3"/>
      <c r="G5380" s="3"/>
      <c r="H5380" s="22"/>
      <c r="I5380" s="80"/>
    </row>
    <row r="5381" spans="2:9" x14ac:dyDescent="0.15">
      <c r="B5381" s="19"/>
      <c r="C5381" s="2"/>
      <c r="D5381" s="2"/>
      <c r="E5381" s="7"/>
      <c r="F5381" s="3"/>
      <c r="G5381" s="3"/>
      <c r="H5381" s="22"/>
      <c r="I5381" s="80"/>
    </row>
    <row r="5382" spans="2:9" x14ac:dyDescent="0.15">
      <c r="B5382" s="19"/>
      <c r="C5382" s="2"/>
      <c r="D5382" s="2"/>
      <c r="E5382" s="7"/>
      <c r="F5382" s="3"/>
      <c r="G5382" s="3"/>
      <c r="H5382" s="22"/>
      <c r="I5382" s="80"/>
    </row>
    <row r="5383" spans="2:9" x14ac:dyDescent="0.15">
      <c r="B5383" s="19"/>
      <c r="C5383" s="2"/>
      <c r="D5383" s="2"/>
      <c r="E5383" s="7"/>
      <c r="F5383" s="3"/>
      <c r="G5383" s="3"/>
      <c r="H5383" s="22"/>
      <c r="I5383" s="80"/>
    </row>
    <row r="5384" spans="2:9" x14ac:dyDescent="0.15">
      <c r="B5384" s="19"/>
      <c r="C5384" s="2"/>
      <c r="D5384" s="2"/>
      <c r="E5384" s="7"/>
      <c r="F5384" s="3"/>
      <c r="G5384" s="3"/>
      <c r="H5384" s="22"/>
      <c r="I5384" s="80"/>
    </row>
    <row r="5385" spans="2:9" x14ac:dyDescent="0.15">
      <c r="B5385" s="19"/>
      <c r="C5385" s="2"/>
      <c r="D5385" s="2"/>
      <c r="E5385" s="7"/>
      <c r="F5385" s="3"/>
      <c r="G5385" s="3"/>
      <c r="H5385" s="22"/>
      <c r="I5385" s="80"/>
    </row>
    <row r="5386" spans="2:9" x14ac:dyDescent="0.15">
      <c r="B5386" s="19"/>
      <c r="C5386" s="2"/>
      <c r="D5386" s="2"/>
      <c r="E5386" s="7"/>
      <c r="F5386" s="3"/>
      <c r="G5386" s="3"/>
      <c r="H5386" s="22"/>
      <c r="I5386" s="80"/>
    </row>
    <row r="5387" spans="2:9" x14ac:dyDescent="0.15">
      <c r="B5387" s="19"/>
      <c r="C5387" s="2"/>
      <c r="D5387" s="2"/>
      <c r="E5387" s="7"/>
      <c r="F5387" s="3"/>
      <c r="G5387" s="3"/>
      <c r="H5387" s="22"/>
      <c r="I5387" s="80"/>
    </row>
    <row r="5388" spans="2:9" x14ac:dyDescent="0.15">
      <c r="B5388" s="19"/>
      <c r="C5388" s="2"/>
      <c r="D5388" s="2"/>
      <c r="E5388" s="7"/>
      <c r="F5388" s="3"/>
      <c r="G5388" s="3"/>
      <c r="H5388" s="22"/>
      <c r="I5388" s="80"/>
    </row>
    <row r="5389" spans="2:9" x14ac:dyDescent="0.15">
      <c r="B5389" s="19"/>
      <c r="C5389" s="2"/>
      <c r="D5389" s="2"/>
      <c r="E5389" s="7"/>
      <c r="F5389" s="3"/>
      <c r="G5389" s="3"/>
      <c r="H5389" s="22"/>
      <c r="I5389" s="80"/>
    </row>
    <row r="5390" spans="2:9" x14ac:dyDescent="0.15">
      <c r="B5390" s="19"/>
      <c r="C5390" s="2"/>
      <c r="D5390" s="2"/>
      <c r="E5390" s="7"/>
      <c r="F5390" s="3"/>
      <c r="G5390" s="3"/>
      <c r="H5390" s="22"/>
      <c r="I5390" s="80"/>
    </row>
    <row r="5391" spans="2:9" x14ac:dyDescent="0.15">
      <c r="B5391" s="19"/>
      <c r="C5391" s="2"/>
      <c r="D5391" s="2"/>
      <c r="E5391" s="7"/>
      <c r="F5391" s="3"/>
      <c r="G5391" s="3"/>
      <c r="H5391" s="22"/>
      <c r="I5391" s="80"/>
    </row>
    <row r="5392" spans="2:9" x14ac:dyDescent="0.15">
      <c r="B5392" s="19"/>
      <c r="C5392" s="2"/>
      <c r="D5392" s="2"/>
      <c r="E5392" s="7"/>
      <c r="F5392" s="3"/>
      <c r="G5392" s="3"/>
      <c r="H5392" s="22"/>
      <c r="I5392" s="80"/>
    </row>
    <row r="5393" spans="2:9" x14ac:dyDescent="0.15">
      <c r="B5393" s="19"/>
      <c r="C5393" s="2"/>
      <c r="D5393" s="2"/>
      <c r="E5393" s="7"/>
      <c r="F5393" s="3"/>
      <c r="G5393" s="3"/>
      <c r="H5393" s="22"/>
      <c r="I5393" s="80"/>
    </row>
    <row r="5394" spans="2:9" x14ac:dyDescent="0.15">
      <c r="B5394" s="19"/>
      <c r="C5394" s="2"/>
      <c r="D5394" s="2"/>
      <c r="E5394" s="7"/>
      <c r="F5394" s="3"/>
      <c r="G5394" s="3"/>
      <c r="H5394" s="22"/>
      <c r="I5394" s="80"/>
    </row>
    <row r="5395" spans="2:9" x14ac:dyDescent="0.15">
      <c r="B5395" s="19"/>
      <c r="C5395" s="2"/>
      <c r="D5395" s="2"/>
      <c r="E5395" s="7"/>
      <c r="F5395" s="3"/>
      <c r="G5395" s="3"/>
      <c r="H5395" s="22"/>
      <c r="I5395" s="80"/>
    </row>
    <row r="5396" spans="2:9" x14ac:dyDescent="0.15">
      <c r="B5396" s="19"/>
      <c r="C5396" s="2"/>
      <c r="D5396" s="2"/>
      <c r="E5396" s="7"/>
      <c r="F5396" s="3"/>
      <c r="G5396" s="3"/>
      <c r="H5396" s="22"/>
      <c r="I5396" s="80"/>
    </row>
    <row r="5397" spans="2:9" x14ac:dyDescent="0.15">
      <c r="B5397" s="19"/>
      <c r="C5397" s="2"/>
      <c r="D5397" s="2"/>
      <c r="E5397" s="7"/>
      <c r="F5397" s="3"/>
      <c r="G5397" s="3"/>
      <c r="H5397" s="22"/>
      <c r="I5397" s="80"/>
    </row>
    <row r="5398" spans="2:9" x14ac:dyDescent="0.15">
      <c r="B5398" s="19"/>
      <c r="C5398" s="2"/>
      <c r="D5398" s="2"/>
      <c r="E5398" s="7"/>
      <c r="F5398" s="3"/>
      <c r="G5398" s="3"/>
      <c r="H5398" s="22"/>
      <c r="I5398" s="80"/>
    </row>
    <row r="5399" spans="2:9" x14ac:dyDescent="0.15">
      <c r="B5399" s="19"/>
      <c r="C5399" s="2"/>
      <c r="D5399" s="2"/>
      <c r="E5399" s="7"/>
      <c r="F5399" s="3"/>
      <c r="G5399" s="3"/>
      <c r="H5399" s="22"/>
      <c r="I5399" s="80"/>
    </row>
    <row r="5400" spans="2:9" x14ac:dyDescent="0.15">
      <c r="B5400" s="19"/>
      <c r="C5400" s="2"/>
      <c r="D5400" s="2"/>
      <c r="E5400" s="7"/>
      <c r="F5400" s="3"/>
      <c r="G5400" s="3"/>
      <c r="H5400" s="22"/>
      <c r="I5400" s="80"/>
    </row>
    <row r="5401" spans="2:9" x14ac:dyDescent="0.15">
      <c r="B5401" s="19"/>
      <c r="C5401" s="2"/>
      <c r="D5401" s="2"/>
      <c r="E5401" s="7"/>
      <c r="F5401" s="3"/>
      <c r="G5401" s="3"/>
      <c r="H5401" s="22"/>
      <c r="I5401" s="80"/>
    </row>
    <row r="5402" spans="2:9" x14ac:dyDescent="0.15">
      <c r="B5402" s="19"/>
      <c r="C5402" s="2"/>
      <c r="D5402" s="2"/>
      <c r="E5402" s="7"/>
      <c r="F5402" s="3"/>
      <c r="G5402" s="3"/>
      <c r="H5402" s="22"/>
      <c r="I5402" s="80"/>
    </row>
    <row r="5403" spans="2:9" x14ac:dyDescent="0.15">
      <c r="B5403" s="19"/>
      <c r="C5403" s="2"/>
      <c r="D5403" s="2"/>
      <c r="E5403" s="7"/>
      <c r="F5403" s="3"/>
      <c r="G5403" s="3"/>
      <c r="H5403" s="22"/>
      <c r="I5403" s="80"/>
    </row>
    <row r="5404" spans="2:9" x14ac:dyDescent="0.15">
      <c r="B5404" s="19"/>
      <c r="C5404" s="2"/>
      <c r="D5404" s="2"/>
      <c r="E5404" s="7"/>
      <c r="F5404" s="3"/>
      <c r="G5404" s="3"/>
      <c r="H5404" s="22"/>
      <c r="I5404" s="80"/>
    </row>
    <row r="5405" spans="2:9" x14ac:dyDescent="0.15">
      <c r="B5405" s="19"/>
      <c r="C5405" s="2"/>
      <c r="D5405" s="2"/>
      <c r="E5405" s="7"/>
      <c r="F5405" s="3"/>
      <c r="G5405" s="3"/>
      <c r="H5405" s="22"/>
      <c r="I5405" s="80"/>
    </row>
    <row r="5406" spans="2:9" x14ac:dyDescent="0.15">
      <c r="B5406" s="19"/>
      <c r="C5406" s="2"/>
      <c r="D5406" s="2"/>
      <c r="E5406" s="7"/>
      <c r="F5406" s="3"/>
      <c r="G5406" s="3"/>
      <c r="H5406" s="22"/>
      <c r="I5406" s="80"/>
    </row>
    <row r="5407" spans="2:9" x14ac:dyDescent="0.15">
      <c r="B5407" s="19"/>
      <c r="C5407" s="2"/>
      <c r="D5407" s="2"/>
      <c r="E5407" s="7"/>
      <c r="F5407" s="3"/>
      <c r="G5407" s="3"/>
      <c r="H5407" s="22"/>
      <c r="I5407" s="80"/>
    </row>
    <row r="5408" spans="2:9" x14ac:dyDescent="0.15">
      <c r="B5408" s="19"/>
      <c r="C5408" s="2"/>
      <c r="D5408" s="2"/>
      <c r="E5408" s="7"/>
      <c r="F5408" s="3"/>
      <c r="G5408" s="3"/>
      <c r="H5408" s="22"/>
      <c r="I5408" s="80"/>
    </row>
    <row r="5409" spans="2:9" x14ac:dyDescent="0.15">
      <c r="B5409" s="19"/>
      <c r="C5409" s="2"/>
      <c r="D5409" s="2"/>
      <c r="E5409" s="7"/>
      <c r="F5409" s="3"/>
      <c r="G5409" s="3"/>
      <c r="H5409" s="22"/>
      <c r="I5409" s="80"/>
    </row>
    <row r="5410" spans="2:9" x14ac:dyDescent="0.15">
      <c r="B5410" s="19"/>
      <c r="C5410" s="2"/>
      <c r="D5410" s="2"/>
      <c r="E5410" s="7"/>
      <c r="F5410" s="3"/>
      <c r="G5410" s="3"/>
      <c r="H5410" s="22"/>
      <c r="I5410" s="80"/>
    </row>
    <row r="5411" spans="2:9" x14ac:dyDescent="0.15">
      <c r="B5411" s="19"/>
      <c r="C5411" s="2"/>
      <c r="D5411" s="2"/>
      <c r="E5411" s="7"/>
      <c r="F5411" s="3"/>
      <c r="G5411" s="3"/>
      <c r="H5411" s="22"/>
      <c r="I5411" s="80"/>
    </row>
    <row r="5412" spans="2:9" x14ac:dyDescent="0.15">
      <c r="B5412" s="19"/>
      <c r="C5412" s="2"/>
      <c r="D5412" s="2"/>
      <c r="E5412" s="7"/>
      <c r="F5412" s="3"/>
      <c r="G5412" s="3"/>
      <c r="H5412" s="22"/>
      <c r="I5412" s="80"/>
    </row>
    <row r="5413" spans="2:9" x14ac:dyDescent="0.15">
      <c r="B5413" s="19"/>
      <c r="C5413" s="2"/>
      <c r="D5413" s="2"/>
      <c r="E5413" s="7"/>
      <c r="F5413" s="3"/>
      <c r="G5413" s="3"/>
      <c r="H5413" s="22"/>
      <c r="I5413" s="80"/>
    </row>
    <row r="5414" spans="2:9" x14ac:dyDescent="0.15">
      <c r="B5414" s="19"/>
      <c r="C5414" s="2"/>
      <c r="D5414" s="2"/>
      <c r="E5414" s="7"/>
      <c r="F5414" s="3"/>
      <c r="G5414" s="3"/>
      <c r="H5414" s="22"/>
      <c r="I5414" s="80"/>
    </row>
    <row r="5415" spans="2:9" x14ac:dyDescent="0.15">
      <c r="B5415" s="19"/>
      <c r="C5415" s="2"/>
      <c r="D5415" s="2"/>
      <c r="E5415" s="7"/>
      <c r="F5415" s="3"/>
      <c r="G5415" s="3"/>
      <c r="H5415" s="22"/>
      <c r="I5415" s="80"/>
    </row>
    <row r="5416" spans="2:9" x14ac:dyDescent="0.15">
      <c r="B5416" s="19"/>
      <c r="C5416" s="2"/>
      <c r="D5416" s="2"/>
      <c r="E5416" s="7"/>
      <c r="F5416" s="3"/>
      <c r="G5416" s="3"/>
      <c r="H5416" s="22"/>
      <c r="I5416" s="80"/>
    </row>
    <row r="5417" spans="2:9" x14ac:dyDescent="0.15">
      <c r="B5417" s="19"/>
      <c r="C5417" s="2"/>
      <c r="D5417" s="2"/>
      <c r="E5417" s="7"/>
      <c r="F5417" s="3"/>
      <c r="G5417" s="3"/>
      <c r="H5417" s="22"/>
      <c r="I5417" s="80"/>
    </row>
    <row r="5418" spans="2:9" x14ac:dyDescent="0.15">
      <c r="B5418" s="19"/>
      <c r="C5418" s="2"/>
      <c r="D5418" s="2"/>
      <c r="E5418" s="7"/>
      <c r="F5418" s="3"/>
      <c r="G5418" s="3"/>
      <c r="H5418" s="22"/>
      <c r="I5418" s="80"/>
    </row>
    <row r="5419" spans="2:9" x14ac:dyDescent="0.15">
      <c r="B5419" s="19"/>
      <c r="C5419" s="2"/>
      <c r="D5419" s="2"/>
      <c r="E5419" s="7"/>
      <c r="F5419" s="3"/>
      <c r="G5419" s="3"/>
      <c r="H5419" s="22"/>
      <c r="I5419" s="80"/>
    </row>
    <row r="5420" spans="2:9" x14ac:dyDescent="0.15">
      <c r="B5420" s="19"/>
      <c r="C5420" s="2"/>
      <c r="D5420" s="2"/>
      <c r="E5420" s="7"/>
      <c r="F5420" s="3"/>
      <c r="G5420" s="3"/>
      <c r="H5420" s="22"/>
      <c r="I5420" s="80"/>
    </row>
    <row r="5421" spans="2:9" x14ac:dyDescent="0.15">
      <c r="B5421" s="19"/>
      <c r="C5421" s="2"/>
      <c r="D5421" s="2"/>
      <c r="E5421" s="7"/>
      <c r="F5421" s="3"/>
      <c r="G5421" s="3"/>
      <c r="H5421" s="22"/>
      <c r="I5421" s="80"/>
    </row>
    <row r="5422" spans="2:9" x14ac:dyDescent="0.15">
      <c r="B5422" s="19"/>
      <c r="C5422" s="2"/>
      <c r="D5422" s="2"/>
      <c r="E5422" s="7"/>
      <c r="F5422" s="3"/>
      <c r="G5422" s="3"/>
      <c r="H5422" s="22"/>
      <c r="I5422" s="80"/>
    </row>
    <row r="5423" spans="2:9" x14ac:dyDescent="0.15">
      <c r="B5423" s="19"/>
      <c r="C5423" s="2"/>
      <c r="D5423" s="2"/>
      <c r="E5423" s="7"/>
      <c r="F5423" s="3"/>
      <c r="G5423" s="3"/>
      <c r="H5423" s="22"/>
      <c r="I5423" s="80"/>
    </row>
    <row r="5424" spans="2:9" x14ac:dyDescent="0.15">
      <c r="B5424" s="19"/>
      <c r="C5424" s="2"/>
      <c r="D5424" s="2"/>
      <c r="E5424" s="7"/>
      <c r="F5424" s="3"/>
      <c r="G5424" s="3"/>
      <c r="H5424" s="22"/>
      <c r="I5424" s="80"/>
    </row>
    <row r="5425" spans="2:9" x14ac:dyDescent="0.15">
      <c r="B5425" s="19"/>
      <c r="C5425" s="2"/>
      <c r="D5425" s="2"/>
      <c r="E5425" s="7"/>
      <c r="F5425" s="3"/>
      <c r="G5425" s="3"/>
      <c r="H5425" s="22"/>
      <c r="I5425" s="80"/>
    </row>
    <row r="5426" spans="2:9" x14ac:dyDescent="0.15">
      <c r="B5426" s="19"/>
      <c r="C5426" s="2"/>
      <c r="D5426" s="2"/>
      <c r="E5426" s="7"/>
      <c r="F5426" s="3"/>
      <c r="G5426" s="3"/>
      <c r="H5426" s="22"/>
      <c r="I5426" s="80"/>
    </row>
    <row r="5427" spans="2:9" x14ac:dyDescent="0.15">
      <c r="B5427" s="19"/>
      <c r="C5427" s="2"/>
      <c r="D5427" s="2"/>
      <c r="E5427" s="7"/>
      <c r="F5427" s="3"/>
      <c r="G5427" s="3"/>
      <c r="H5427" s="22"/>
      <c r="I5427" s="80"/>
    </row>
    <row r="5428" spans="2:9" x14ac:dyDescent="0.15">
      <c r="B5428" s="19"/>
      <c r="C5428" s="2"/>
      <c r="D5428" s="2"/>
      <c r="E5428" s="7"/>
      <c r="F5428" s="3"/>
      <c r="G5428" s="3"/>
      <c r="H5428" s="22"/>
      <c r="I5428" s="80"/>
    </row>
    <row r="5429" spans="2:9" x14ac:dyDescent="0.15">
      <c r="B5429" s="19"/>
      <c r="C5429" s="2"/>
      <c r="D5429" s="2"/>
      <c r="E5429" s="7"/>
      <c r="F5429" s="3"/>
      <c r="G5429" s="3"/>
      <c r="H5429" s="22"/>
      <c r="I5429" s="80"/>
    </row>
    <row r="5430" spans="2:9" x14ac:dyDescent="0.15">
      <c r="B5430" s="19"/>
      <c r="C5430" s="2"/>
      <c r="D5430" s="2"/>
      <c r="E5430" s="7"/>
      <c r="F5430" s="3"/>
      <c r="G5430" s="3"/>
      <c r="H5430" s="22"/>
      <c r="I5430" s="80"/>
    </row>
    <row r="5431" spans="2:9" x14ac:dyDescent="0.15">
      <c r="B5431" s="19"/>
      <c r="C5431" s="2"/>
      <c r="D5431" s="2"/>
      <c r="E5431" s="7"/>
      <c r="F5431" s="3"/>
      <c r="G5431" s="3"/>
      <c r="H5431" s="22"/>
      <c r="I5431" s="80"/>
    </row>
    <row r="5432" spans="2:9" x14ac:dyDescent="0.15">
      <c r="B5432" s="19"/>
      <c r="C5432" s="2"/>
      <c r="D5432" s="2"/>
      <c r="E5432" s="7"/>
      <c r="F5432" s="3"/>
      <c r="G5432" s="3"/>
      <c r="H5432" s="22"/>
      <c r="I5432" s="80"/>
    </row>
    <row r="5433" spans="2:9" x14ac:dyDescent="0.15">
      <c r="B5433" s="19"/>
      <c r="C5433" s="2"/>
      <c r="D5433" s="2"/>
      <c r="E5433" s="7"/>
      <c r="F5433" s="3"/>
      <c r="G5433" s="3"/>
      <c r="H5433" s="22"/>
      <c r="I5433" s="80"/>
    </row>
    <row r="5434" spans="2:9" x14ac:dyDescent="0.15">
      <c r="B5434" s="19"/>
      <c r="C5434" s="2"/>
      <c r="D5434" s="2"/>
      <c r="E5434" s="7"/>
      <c r="F5434" s="3"/>
      <c r="G5434" s="3"/>
      <c r="H5434" s="22"/>
      <c r="I5434" s="80"/>
    </row>
    <row r="5435" spans="2:9" x14ac:dyDescent="0.15">
      <c r="B5435" s="19"/>
      <c r="C5435" s="2"/>
      <c r="D5435" s="2"/>
      <c r="E5435" s="7"/>
      <c r="F5435" s="3"/>
      <c r="G5435" s="3"/>
      <c r="H5435" s="22"/>
      <c r="I5435" s="80"/>
    </row>
    <row r="5436" spans="2:9" x14ac:dyDescent="0.15">
      <c r="B5436" s="19"/>
      <c r="C5436" s="2"/>
      <c r="D5436" s="2"/>
      <c r="E5436" s="7"/>
      <c r="F5436" s="3"/>
      <c r="G5436" s="3"/>
      <c r="H5436" s="22"/>
      <c r="I5436" s="80"/>
    </row>
    <row r="5437" spans="2:9" x14ac:dyDescent="0.15">
      <c r="B5437" s="19"/>
      <c r="C5437" s="2"/>
      <c r="D5437" s="2"/>
      <c r="E5437" s="7"/>
      <c r="F5437" s="3"/>
      <c r="G5437" s="3"/>
      <c r="H5437" s="22"/>
      <c r="I5437" s="80"/>
    </row>
    <row r="5438" spans="2:9" x14ac:dyDescent="0.15">
      <c r="B5438" s="19"/>
      <c r="C5438" s="2"/>
      <c r="D5438" s="2"/>
      <c r="E5438" s="7"/>
      <c r="F5438" s="3"/>
      <c r="G5438" s="3"/>
      <c r="H5438" s="22"/>
      <c r="I5438" s="80"/>
    </row>
    <row r="5439" spans="2:9" x14ac:dyDescent="0.15">
      <c r="B5439" s="19"/>
      <c r="C5439" s="2"/>
      <c r="D5439" s="2"/>
      <c r="E5439" s="7"/>
      <c r="F5439" s="3"/>
      <c r="G5439" s="3"/>
      <c r="H5439" s="22"/>
      <c r="I5439" s="80"/>
    </row>
    <row r="5440" spans="2:9" x14ac:dyDescent="0.15">
      <c r="B5440" s="19"/>
      <c r="C5440" s="2"/>
      <c r="D5440" s="2"/>
      <c r="E5440" s="7"/>
      <c r="F5440" s="3"/>
      <c r="G5440" s="3"/>
      <c r="H5440" s="22"/>
      <c r="I5440" s="80"/>
    </row>
    <row r="5441" spans="2:9" x14ac:dyDescent="0.15">
      <c r="B5441" s="19"/>
      <c r="C5441" s="2"/>
      <c r="D5441" s="2"/>
      <c r="E5441" s="7"/>
      <c r="F5441" s="3"/>
      <c r="G5441" s="3"/>
      <c r="H5441" s="22"/>
      <c r="I5441" s="80"/>
    </row>
    <row r="5442" spans="2:9" x14ac:dyDescent="0.15">
      <c r="B5442" s="19"/>
      <c r="C5442" s="2"/>
      <c r="D5442" s="2"/>
      <c r="E5442" s="7"/>
      <c r="F5442" s="3"/>
      <c r="G5442" s="3"/>
      <c r="H5442" s="22"/>
      <c r="I5442" s="80"/>
    </row>
    <row r="5443" spans="2:9" x14ac:dyDescent="0.15">
      <c r="B5443" s="19"/>
      <c r="C5443" s="2"/>
      <c r="D5443" s="2"/>
      <c r="E5443" s="7"/>
      <c r="F5443" s="3"/>
      <c r="G5443" s="3"/>
      <c r="H5443" s="22"/>
      <c r="I5443" s="80"/>
    </row>
    <row r="5444" spans="2:9" x14ac:dyDescent="0.15">
      <c r="B5444" s="19"/>
      <c r="C5444" s="2"/>
      <c r="D5444" s="2"/>
      <c r="E5444" s="7"/>
      <c r="F5444" s="3"/>
      <c r="G5444" s="3"/>
      <c r="H5444" s="22"/>
      <c r="I5444" s="80"/>
    </row>
    <row r="5445" spans="2:9" x14ac:dyDescent="0.15">
      <c r="B5445" s="19"/>
      <c r="C5445" s="2"/>
      <c r="D5445" s="2"/>
      <c r="E5445" s="7"/>
      <c r="F5445" s="3"/>
      <c r="G5445" s="3"/>
      <c r="H5445" s="22"/>
      <c r="I5445" s="80"/>
    </row>
    <row r="5446" spans="2:9" x14ac:dyDescent="0.15">
      <c r="B5446" s="19"/>
      <c r="C5446" s="2"/>
      <c r="D5446" s="2"/>
      <c r="E5446" s="7"/>
      <c r="F5446" s="3"/>
      <c r="G5446" s="3"/>
      <c r="H5446" s="22"/>
      <c r="I5446" s="80"/>
    </row>
    <row r="5447" spans="2:9" x14ac:dyDescent="0.15">
      <c r="B5447" s="19"/>
      <c r="C5447" s="2"/>
      <c r="D5447" s="2"/>
      <c r="E5447" s="7"/>
      <c r="F5447" s="3"/>
      <c r="G5447" s="3"/>
      <c r="H5447" s="22"/>
      <c r="I5447" s="80"/>
    </row>
    <row r="5448" spans="2:9" x14ac:dyDescent="0.15">
      <c r="B5448" s="19"/>
      <c r="C5448" s="2"/>
      <c r="D5448" s="2"/>
      <c r="E5448" s="7"/>
      <c r="F5448" s="3"/>
      <c r="G5448" s="3"/>
      <c r="H5448" s="22"/>
      <c r="I5448" s="80"/>
    </row>
    <row r="5449" spans="2:9" x14ac:dyDescent="0.15">
      <c r="B5449" s="19"/>
      <c r="C5449" s="2"/>
      <c r="D5449" s="2"/>
      <c r="E5449" s="7"/>
      <c r="F5449" s="3"/>
      <c r="G5449" s="3"/>
      <c r="H5449" s="22"/>
      <c r="I5449" s="80"/>
    </row>
    <row r="5450" spans="2:9" x14ac:dyDescent="0.15">
      <c r="B5450" s="19"/>
      <c r="C5450" s="2"/>
      <c r="D5450" s="2"/>
      <c r="E5450" s="7"/>
      <c r="F5450" s="3"/>
      <c r="G5450" s="3"/>
      <c r="H5450" s="22"/>
      <c r="I5450" s="80"/>
    </row>
    <row r="5451" spans="2:9" x14ac:dyDescent="0.15">
      <c r="B5451" s="19"/>
      <c r="C5451" s="2"/>
      <c r="D5451" s="2"/>
      <c r="E5451" s="7"/>
      <c r="F5451" s="3"/>
      <c r="G5451" s="3"/>
      <c r="H5451" s="22"/>
      <c r="I5451" s="80"/>
    </row>
    <row r="5452" spans="2:9" x14ac:dyDescent="0.15">
      <c r="B5452" s="19"/>
      <c r="C5452" s="2"/>
      <c r="D5452" s="2"/>
      <c r="E5452" s="7"/>
      <c r="F5452" s="3"/>
      <c r="G5452" s="3"/>
      <c r="H5452" s="22"/>
      <c r="I5452" s="80"/>
    </row>
    <row r="5453" spans="2:9" x14ac:dyDescent="0.15">
      <c r="B5453" s="19"/>
      <c r="C5453" s="2"/>
      <c r="D5453" s="2"/>
      <c r="E5453" s="7"/>
      <c r="F5453" s="3"/>
      <c r="G5453" s="3"/>
      <c r="H5453" s="22"/>
      <c r="I5453" s="80"/>
    </row>
    <row r="5454" spans="2:9" x14ac:dyDescent="0.15">
      <c r="B5454" s="19"/>
      <c r="C5454" s="2"/>
      <c r="D5454" s="2"/>
      <c r="E5454" s="7"/>
      <c r="F5454" s="3"/>
      <c r="G5454" s="3"/>
      <c r="H5454" s="22"/>
      <c r="I5454" s="80"/>
    </row>
    <row r="5455" spans="2:9" x14ac:dyDescent="0.15">
      <c r="B5455" s="19"/>
      <c r="C5455" s="2"/>
      <c r="D5455" s="2"/>
      <c r="E5455" s="7"/>
      <c r="F5455" s="3"/>
      <c r="G5455" s="3"/>
      <c r="H5455" s="22"/>
      <c r="I5455" s="80"/>
    </row>
    <row r="5456" spans="2:9" x14ac:dyDescent="0.15">
      <c r="B5456" s="19"/>
      <c r="C5456" s="2"/>
      <c r="D5456" s="2"/>
      <c r="E5456" s="7"/>
      <c r="F5456" s="3"/>
      <c r="G5456" s="3"/>
      <c r="H5456" s="22"/>
      <c r="I5456" s="80"/>
    </row>
    <row r="5457" spans="2:9" x14ac:dyDescent="0.15">
      <c r="B5457" s="19"/>
      <c r="C5457" s="2"/>
      <c r="D5457" s="2"/>
      <c r="E5457" s="7"/>
      <c r="F5457" s="3"/>
      <c r="G5457" s="3"/>
      <c r="H5457" s="22"/>
      <c r="I5457" s="80"/>
    </row>
    <row r="5458" spans="2:9" x14ac:dyDescent="0.15">
      <c r="B5458" s="19"/>
      <c r="C5458" s="2"/>
      <c r="D5458" s="2"/>
      <c r="E5458" s="7"/>
      <c r="F5458" s="3"/>
      <c r="G5458" s="3"/>
      <c r="H5458" s="22"/>
      <c r="I5458" s="80"/>
    </row>
    <row r="5459" spans="2:9" x14ac:dyDescent="0.15">
      <c r="B5459" s="19"/>
      <c r="C5459" s="2"/>
      <c r="D5459" s="2"/>
      <c r="E5459" s="7"/>
      <c r="F5459" s="3"/>
      <c r="G5459" s="3"/>
      <c r="H5459" s="22"/>
      <c r="I5459" s="80"/>
    </row>
    <row r="5460" spans="2:9" x14ac:dyDescent="0.15">
      <c r="B5460" s="19"/>
      <c r="C5460" s="2"/>
      <c r="D5460" s="2"/>
      <c r="E5460" s="7"/>
      <c r="F5460" s="3"/>
      <c r="G5460" s="3"/>
      <c r="H5460" s="22"/>
      <c r="I5460" s="80"/>
    </row>
    <row r="5461" spans="2:9" x14ac:dyDescent="0.15">
      <c r="B5461" s="19"/>
      <c r="C5461" s="2"/>
      <c r="D5461" s="2"/>
      <c r="E5461" s="7"/>
      <c r="F5461" s="3"/>
      <c r="G5461" s="3"/>
      <c r="H5461" s="22"/>
      <c r="I5461" s="80"/>
    </row>
    <row r="5462" spans="2:9" x14ac:dyDescent="0.15">
      <c r="B5462" s="19"/>
      <c r="C5462" s="2"/>
      <c r="D5462" s="2"/>
      <c r="E5462" s="7"/>
      <c r="F5462" s="3"/>
      <c r="G5462" s="3"/>
      <c r="H5462" s="22"/>
      <c r="I5462" s="80"/>
    </row>
    <row r="5463" spans="2:9" x14ac:dyDescent="0.15">
      <c r="B5463" s="19"/>
      <c r="C5463" s="2"/>
      <c r="D5463" s="2"/>
      <c r="E5463" s="7"/>
      <c r="F5463" s="3"/>
      <c r="G5463" s="3"/>
      <c r="H5463" s="22"/>
      <c r="I5463" s="80"/>
    </row>
    <row r="5464" spans="2:9" x14ac:dyDescent="0.15">
      <c r="B5464" s="19"/>
      <c r="C5464" s="2"/>
      <c r="D5464" s="2"/>
      <c r="E5464" s="7"/>
      <c r="F5464" s="3"/>
      <c r="G5464" s="3"/>
      <c r="H5464" s="22"/>
      <c r="I5464" s="80"/>
    </row>
    <row r="5465" spans="2:9" x14ac:dyDescent="0.15">
      <c r="B5465" s="19"/>
      <c r="C5465" s="2"/>
      <c r="D5465" s="2"/>
      <c r="E5465" s="7"/>
      <c r="F5465" s="3"/>
      <c r="G5465" s="3"/>
      <c r="H5465" s="22"/>
      <c r="I5465" s="80"/>
    </row>
    <row r="5466" spans="2:9" x14ac:dyDescent="0.15">
      <c r="B5466" s="19"/>
      <c r="C5466" s="2"/>
      <c r="D5466" s="2"/>
      <c r="E5466" s="7"/>
      <c r="F5466" s="3"/>
      <c r="G5466" s="3"/>
      <c r="H5466" s="22"/>
      <c r="I5466" s="80"/>
    </row>
    <row r="5467" spans="2:9" x14ac:dyDescent="0.15">
      <c r="B5467" s="19"/>
      <c r="C5467" s="2"/>
      <c r="D5467" s="2"/>
      <c r="E5467" s="7"/>
      <c r="F5467" s="3"/>
      <c r="G5467" s="3"/>
      <c r="H5467" s="22"/>
      <c r="I5467" s="80"/>
    </row>
    <row r="5468" spans="2:9" x14ac:dyDescent="0.15">
      <c r="B5468" s="19"/>
      <c r="C5468" s="2"/>
      <c r="D5468" s="2"/>
      <c r="E5468" s="7"/>
      <c r="F5468" s="3"/>
      <c r="G5468" s="3"/>
      <c r="H5468" s="22"/>
      <c r="I5468" s="80"/>
    </row>
    <row r="5469" spans="2:9" x14ac:dyDescent="0.15">
      <c r="B5469" s="19"/>
      <c r="C5469" s="2"/>
      <c r="D5469" s="2"/>
      <c r="E5469" s="7"/>
      <c r="F5469" s="3"/>
      <c r="G5469" s="3"/>
      <c r="H5469" s="22"/>
      <c r="I5469" s="80"/>
    </row>
    <row r="5470" spans="2:9" x14ac:dyDescent="0.15">
      <c r="B5470" s="19"/>
      <c r="C5470" s="2"/>
      <c r="D5470" s="2"/>
      <c r="E5470" s="7"/>
      <c r="F5470" s="3"/>
      <c r="G5470" s="3"/>
      <c r="H5470" s="22"/>
      <c r="I5470" s="80"/>
    </row>
    <row r="5471" spans="2:9" x14ac:dyDescent="0.15">
      <c r="B5471" s="19"/>
      <c r="C5471" s="2"/>
      <c r="D5471" s="2"/>
      <c r="E5471" s="7"/>
      <c r="F5471" s="3"/>
      <c r="G5471" s="3"/>
      <c r="H5471" s="22"/>
      <c r="I5471" s="80"/>
    </row>
    <row r="5472" spans="2:9" x14ac:dyDescent="0.15">
      <c r="B5472" s="19"/>
      <c r="C5472" s="2"/>
      <c r="D5472" s="2"/>
      <c r="E5472" s="7"/>
      <c r="F5472" s="3"/>
      <c r="G5472" s="3"/>
      <c r="H5472" s="22"/>
      <c r="I5472" s="80"/>
    </row>
    <row r="5473" spans="2:9" x14ac:dyDescent="0.15">
      <c r="B5473" s="19"/>
      <c r="C5473" s="2"/>
      <c r="D5473" s="2"/>
      <c r="E5473" s="7"/>
      <c r="F5473" s="3"/>
      <c r="G5473" s="3"/>
      <c r="H5473" s="22"/>
      <c r="I5473" s="80"/>
    </row>
    <row r="5474" spans="2:9" x14ac:dyDescent="0.15">
      <c r="B5474" s="19"/>
      <c r="C5474" s="2"/>
      <c r="D5474" s="2"/>
      <c r="E5474" s="7"/>
      <c r="F5474" s="3"/>
      <c r="G5474" s="3"/>
      <c r="H5474" s="22"/>
      <c r="I5474" s="80"/>
    </row>
    <row r="5475" spans="2:9" x14ac:dyDescent="0.15">
      <c r="B5475" s="19"/>
      <c r="C5475" s="2"/>
      <c r="D5475" s="2"/>
      <c r="E5475" s="7"/>
      <c r="F5475" s="3"/>
      <c r="G5475" s="3"/>
      <c r="H5475" s="22"/>
      <c r="I5475" s="80"/>
    </row>
    <row r="5476" spans="2:9" x14ac:dyDescent="0.15">
      <c r="B5476" s="19"/>
      <c r="C5476" s="2"/>
      <c r="D5476" s="2"/>
      <c r="E5476" s="7"/>
      <c r="F5476" s="3"/>
      <c r="G5476" s="3"/>
      <c r="H5476" s="22"/>
      <c r="I5476" s="80"/>
    </row>
    <row r="5477" spans="2:9" x14ac:dyDescent="0.15">
      <c r="B5477" s="19"/>
      <c r="C5477" s="2"/>
      <c r="D5477" s="2"/>
      <c r="E5477" s="7"/>
      <c r="F5477" s="3"/>
      <c r="G5477" s="3"/>
      <c r="H5477" s="22"/>
      <c r="I5477" s="80"/>
    </row>
    <row r="5478" spans="2:9" x14ac:dyDescent="0.15">
      <c r="B5478" s="19"/>
      <c r="C5478" s="2"/>
      <c r="D5478" s="2"/>
      <c r="E5478" s="7"/>
      <c r="F5478" s="3"/>
      <c r="G5478" s="3"/>
      <c r="H5478" s="22"/>
      <c r="I5478" s="80"/>
    </row>
    <row r="5479" spans="2:9" x14ac:dyDescent="0.15">
      <c r="B5479" s="19"/>
      <c r="C5479" s="2"/>
      <c r="D5479" s="2"/>
      <c r="E5479" s="7"/>
      <c r="F5479" s="3"/>
      <c r="G5479" s="3"/>
      <c r="H5479" s="22"/>
      <c r="I5479" s="80"/>
    </row>
    <row r="5480" spans="2:9" x14ac:dyDescent="0.15">
      <c r="B5480" s="19"/>
      <c r="C5480" s="2"/>
      <c r="D5480" s="2"/>
      <c r="E5480" s="7"/>
      <c r="F5480" s="3"/>
      <c r="G5480" s="3"/>
      <c r="H5480" s="22"/>
      <c r="I5480" s="80"/>
    </row>
    <row r="5481" spans="2:9" x14ac:dyDescent="0.15">
      <c r="B5481" s="19"/>
      <c r="C5481" s="2"/>
      <c r="D5481" s="2"/>
      <c r="E5481" s="7"/>
      <c r="F5481" s="3"/>
      <c r="G5481" s="3"/>
      <c r="H5481" s="22"/>
      <c r="I5481" s="80"/>
    </row>
    <row r="5482" spans="2:9" x14ac:dyDescent="0.15">
      <c r="B5482" s="19"/>
      <c r="C5482" s="2"/>
      <c r="D5482" s="2"/>
      <c r="E5482" s="7"/>
      <c r="F5482" s="3"/>
      <c r="G5482" s="3"/>
      <c r="H5482" s="22"/>
      <c r="I5482" s="80"/>
    </row>
    <row r="5483" spans="2:9" x14ac:dyDescent="0.15">
      <c r="B5483" s="19"/>
      <c r="C5483" s="2"/>
      <c r="D5483" s="2"/>
      <c r="E5483" s="7"/>
      <c r="F5483" s="3"/>
      <c r="G5483" s="3"/>
      <c r="H5483" s="22"/>
      <c r="I5483" s="80"/>
    </row>
    <row r="5484" spans="2:9" x14ac:dyDescent="0.15">
      <c r="B5484" s="19"/>
      <c r="C5484" s="2"/>
      <c r="D5484" s="2"/>
      <c r="E5484" s="7"/>
      <c r="F5484" s="3"/>
      <c r="G5484" s="3"/>
      <c r="H5484" s="22"/>
      <c r="I5484" s="80"/>
    </row>
    <row r="5485" spans="2:9" x14ac:dyDescent="0.15">
      <c r="B5485" s="19"/>
      <c r="C5485" s="2"/>
      <c r="D5485" s="2"/>
      <c r="E5485" s="7"/>
      <c r="F5485" s="3"/>
      <c r="G5485" s="3"/>
      <c r="H5485" s="22"/>
      <c r="I5485" s="80"/>
    </row>
    <row r="5486" spans="2:9" x14ac:dyDescent="0.15">
      <c r="B5486" s="19"/>
      <c r="C5486" s="2"/>
      <c r="D5486" s="2"/>
      <c r="E5486" s="7"/>
      <c r="F5486" s="3"/>
      <c r="G5486" s="3"/>
      <c r="H5486" s="22"/>
      <c r="I5486" s="80"/>
    </row>
    <row r="5487" spans="2:9" x14ac:dyDescent="0.15">
      <c r="B5487" s="19"/>
      <c r="C5487" s="2"/>
      <c r="D5487" s="2"/>
      <c r="E5487" s="7"/>
      <c r="F5487" s="3"/>
      <c r="G5487" s="3"/>
      <c r="H5487" s="22"/>
      <c r="I5487" s="80"/>
    </row>
    <row r="5488" spans="2:9" x14ac:dyDescent="0.15">
      <c r="B5488" s="19"/>
      <c r="C5488" s="2"/>
      <c r="D5488" s="2"/>
      <c r="E5488" s="7"/>
      <c r="F5488" s="3"/>
      <c r="G5488" s="3"/>
      <c r="H5488" s="22"/>
      <c r="I5488" s="80"/>
    </row>
    <row r="5489" spans="2:9" x14ac:dyDescent="0.15">
      <c r="B5489" s="19"/>
      <c r="C5489" s="2"/>
      <c r="D5489" s="2"/>
      <c r="E5489" s="7"/>
      <c r="F5489" s="3"/>
      <c r="G5489" s="3"/>
      <c r="H5489" s="22"/>
      <c r="I5489" s="80"/>
    </row>
    <row r="5490" spans="2:9" x14ac:dyDescent="0.15">
      <c r="B5490" s="19"/>
      <c r="C5490" s="2"/>
      <c r="D5490" s="2"/>
      <c r="E5490" s="7"/>
      <c r="F5490" s="3"/>
      <c r="G5490" s="3"/>
      <c r="H5490" s="22"/>
      <c r="I5490" s="80"/>
    </row>
    <row r="5491" spans="2:9" x14ac:dyDescent="0.15">
      <c r="B5491" s="19"/>
      <c r="C5491" s="2"/>
      <c r="D5491" s="2"/>
      <c r="E5491" s="7"/>
      <c r="F5491" s="3"/>
      <c r="G5491" s="3"/>
      <c r="H5491" s="22"/>
      <c r="I5491" s="80"/>
    </row>
    <row r="5492" spans="2:9" x14ac:dyDescent="0.15">
      <c r="B5492" s="19"/>
      <c r="C5492" s="2"/>
      <c r="D5492" s="2"/>
      <c r="E5492" s="7"/>
      <c r="F5492" s="3"/>
      <c r="G5492" s="3"/>
      <c r="H5492" s="22"/>
      <c r="I5492" s="80"/>
    </row>
    <row r="5493" spans="2:9" x14ac:dyDescent="0.15">
      <c r="B5493" s="19"/>
      <c r="C5493" s="2"/>
      <c r="D5493" s="2"/>
      <c r="E5493" s="7"/>
      <c r="F5493" s="3"/>
      <c r="G5493" s="3"/>
      <c r="H5493" s="22"/>
      <c r="I5493" s="80"/>
    </row>
    <row r="5494" spans="2:9" x14ac:dyDescent="0.15">
      <c r="B5494" s="19"/>
      <c r="C5494" s="2"/>
      <c r="D5494" s="2"/>
      <c r="E5494" s="7"/>
      <c r="F5494" s="3"/>
      <c r="G5494" s="3"/>
      <c r="H5494" s="22"/>
      <c r="I5494" s="80"/>
    </row>
    <row r="5495" spans="2:9" x14ac:dyDescent="0.15">
      <c r="B5495" s="19"/>
      <c r="C5495" s="2"/>
      <c r="D5495" s="2"/>
      <c r="E5495" s="7"/>
      <c r="F5495" s="3"/>
      <c r="G5495" s="3"/>
      <c r="H5495" s="22"/>
      <c r="I5495" s="80"/>
    </row>
    <row r="5496" spans="2:9" x14ac:dyDescent="0.15">
      <c r="B5496" s="19"/>
      <c r="C5496" s="2"/>
      <c r="D5496" s="2"/>
      <c r="E5496" s="7"/>
      <c r="F5496" s="3"/>
      <c r="G5496" s="3"/>
      <c r="H5496" s="22"/>
      <c r="I5496" s="80"/>
    </row>
    <row r="5497" spans="2:9" x14ac:dyDescent="0.15">
      <c r="B5497" s="19"/>
      <c r="C5497" s="2"/>
      <c r="D5497" s="2"/>
      <c r="E5497" s="7"/>
      <c r="F5497" s="3"/>
      <c r="G5497" s="3"/>
      <c r="H5497" s="22"/>
      <c r="I5497" s="80"/>
    </row>
    <row r="5498" spans="2:9" x14ac:dyDescent="0.15">
      <c r="B5498" s="19"/>
      <c r="C5498" s="2"/>
      <c r="D5498" s="2"/>
      <c r="E5498" s="7"/>
      <c r="F5498" s="3"/>
      <c r="G5498" s="3"/>
      <c r="H5498" s="22"/>
      <c r="I5498" s="80"/>
    </row>
    <row r="5499" spans="2:9" x14ac:dyDescent="0.15">
      <c r="B5499" s="19"/>
      <c r="C5499" s="2"/>
      <c r="D5499" s="2"/>
      <c r="E5499" s="7"/>
      <c r="F5499" s="3"/>
      <c r="G5499" s="3"/>
      <c r="H5499" s="22"/>
      <c r="I5499" s="80"/>
    </row>
    <row r="5500" spans="2:9" x14ac:dyDescent="0.15">
      <c r="B5500" s="19"/>
      <c r="C5500" s="2"/>
      <c r="D5500" s="2"/>
      <c r="E5500" s="7"/>
      <c r="F5500" s="3"/>
      <c r="G5500" s="3"/>
      <c r="H5500" s="22"/>
      <c r="I5500" s="80"/>
    </row>
    <row r="5501" spans="2:9" x14ac:dyDescent="0.15">
      <c r="B5501" s="19"/>
      <c r="C5501" s="2"/>
      <c r="D5501" s="2"/>
      <c r="E5501" s="7"/>
      <c r="F5501" s="3"/>
      <c r="G5501" s="3"/>
      <c r="H5501" s="22"/>
      <c r="I5501" s="80"/>
    </row>
    <row r="5502" spans="2:9" x14ac:dyDescent="0.15">
      <c r="B5502" s="19"/>
      <c r="C5502" s="2"/>
      <c r="D5502" s="2"/>
      <c r="E5502" s="7"/>
      <c r="F5502" s="3"/>
      <c r="G5502" s="3"/>
      <c r="H5502" s="22"/>
      <c r="I5502" s="80"/>
    </row>
    <row r="5503" spans="2:9" x14ac:dyDescent="0.15">
      <c r="B5503" s="19"/>
      <c r="C5503" s="2"/>
      <c r="D5503" s="2"/>
      <c r="E5503" s="7"/>
      <c r="F5503" s="3"/>
      <c r="G5503" s="3"/>
      <c r="H5503" s="22"/>
      <c r="I5503" s="80"/>
    </row>
    <row r="5504" spans="2:9" x14ac:dyDescent="0.15">
      <c r="B5504" s="19"/>
      <c r="C5504" s="2"/>
      <c r="D5504" s="2"/>
      <c r="E5504" s="7"/>
      <c r="F5504" s="3"/>
      <c r="G5504" s="3"/>
      <c r="H5504" s="22"/>
      <c r="I5504" s="80"/>
    </row>
    <row r="5505" spans="2:9" x14ac:dyDescent="0.15">
      <c r="B5505" s="19"/>
      <c r="C5505" s="2"/>
      <c r="D5505" s="2"/>
      <c r="E5505" s="7"/>
      <c r="F5505" s="3"/>
      <c r="G5505" s="3"/>
      <c r="H5505" s="22"/>
      <c r="I5505" s="80"/>
    </row>
    <row r="5506" spans="2:9" x14ac:dyDescent="0.15">
      <c r="B5506" s="19"/>
      <c r="C5506" s="2"/>
      <c r="D5506" s="2"/>
      <c r="E5506" s="7"/>
      <c r="F5506" s="3"/>
      <c r="G5506" s="3"/>
      <c r="H5506" s="22"/>
      <c r="I5506" s="80"/>
    </row>
    <row r="5507" spans="2:9" x14ac:dyDescent="0.15">
      <c r="B5507" s="19"/>
      <c r="C5507" s="2"/>
      <c r="D5507" s="2"/>
      <c r="E5507" s="7"/>
      <c r="F5507" s="3"/>
      <c r="G5507" s="3"/>
      <c r="H5507" s="22"/>
      <c r="I5507" s="80"/>
    </row>
    <row r="5508" spans="2:9" x14ac:dyDescent="0.15">
      <c r="B5508" s="19"/>
      <c r="C5508" s="2"/>
      <c r="D5508" s="2"/>
      <c r="E5508" s="7"/>
      <c r="F5508" s="3"/>
      <c r="G5508" s="3"/>
      <c r="H5508" s="22"/>
      <c r="I5508" s="80"/>
    </row>
    <row r="5509" spans="2:9" x14ac:dyDescent="0.15">
      <c r="B5509" s="19"/>
      <c r="C5509" s="2"/>
      <c r="D5509" s="2"/>
      <c r="E5509" s="7"/>
      <c r="F5509" s="3"/>
      <c r="G5509" s="3"/>
      <c r="H5509" s="22"/>
      <c r="I5509" s="80"/>
    </row>
    <row r="5510" spans="2:9" x14ac:dyDescent="0.15">
      <c r="B5510" s="19"/>
      <c r="C5510" s="2"/>
      <c r="D5510" s="2"/>
      <c r="E5510" s="7"/>
      <c r="F5510" s="3"/>
      <c r="G5510" s="3"/>
      <c r="H5510" s="22"/>
      <c r="I5510" s="80"/>
    </row>
    <row r="5511" spans="2:9" x14ac:dyDescent="0.15">
      <c r="B5511" s="19"/>
      <c r="C5511" s="2"/>
      <c r="D5511" s="2"/>
      <c r="E5511" s="7"/>
      <c r="F5511" s="3"/>
      <c r="G5511" s="3"/>
      <c r="H5511" s="22"/>
      <c r="I5511" s="80"/>
    </row>
    <row r="5512" spans="2:9" x14ac:dyDescent="0.15">
      <c r="B5512" s="19"/>
      <c r="C5512" s="2"/>
      <c r="D5512" s="2"/>
      <c r="E5512" s="7"/>
      <c r="F5512" s="3"/>
      <c r="G5512" s="3"/>
      <c r="H5512" s="22"/>
      <c r="I5512" s="80"/>
    </row>
    <row r="5513" spans="2:9" x14ac:dyDescent="0.15">
      <c r="B5513" s="19"/>
      <c r="C5513" s="2"/>
      <c r="D5513" s="2"/>
      <c r="E5513" s="7"/>
      <c r="F5513" s="3"/>
      <c r="G5513" s="3"/>
      <c r="H5513" s="22"/>
      <c r="I5513" s="80"/>
    </row>
    <row r="5514" spans="2:9" x14ac:dyDescent="0.15">
      <c r="B5514" s="19"/>
      <c r="C5514" s="2"/>
      <c r="D5514" s="2"/>
      <c r="E5514" s="7"/>
      <c r="F5514" s="3"/>
      <c r="G5514" s="3"/>
      <c r="H5514" s="22"/>
      <c r="I5514" s="80"/>
    </row>
    <row r="5515" spans="2:9" x14ac:dyDescent="0.15">
      <c r="B5515" s="19"/>
      <c r="C5515" s="2"/>
      <c r="D5515" s="2"/>
      <c r="E5515" s="7"/>
      <c r="F5515" s="3"/>
      <c r="G5515" s="3"/>
      <c r="H5515" s="22"/>
      <c r="I5515" s="80"/>
    </row>
    <row r="5516" spans="2:9" x14ac:dyDescent="0.15">
      <c r="B5516" s="19"/>
      <c r="C5516" s="2"/>
      <c r="D5516" s="2"/>
      <c r="E5516" s="7"/>
      <c r="F5516" s="3"/>
      <c r="G5516" s="3"/>
      <c r="H5516" s="22"/>
      <c r="I5516" s="80"/>
    </row>
    <row r="5517" spans="2:9" x14ac:dyDescent="0.15">
      <c r="B5517" s="19"/>
      <c r="C5517" s="2"/>
      <c r="D5517" s="2"/>
      <c r="E5517" s="7"/>
      <c r="F5517" s="3"/>
      <c r="G5517" s="3"/>
      <c r="H5517" s="22"/>
      <c r="I5517" s="80"/>
    </row>
    <row r="5518" spans="2:9" x14ac:dyDescent="0.15">
      <c r="B5518" s="19"/>
      <c r="C5518" s="2"/>
      <c r="D5518" s="2"/>
      <c r="E5518" s="7"/>
      <c r="F5518" s="3"/>
      <c r="G5518" s="3"/>
      <c r="H5518" s="22"/>
      <c r="I5518" s="80"/>
    </row>
    <row r="5519" spans="2:9" x14ac:dyDescent="0.15">
      <c r="B5519" s="19"/>
      <c r="C5519" s="2"/>
      <c r="D5519" s="2"/>
      <c r="E5519" s="7"/>
      <c r="F5519" s="3"/>
      <c r="G5519" s="3"/>
      <c r="H5519" s="22"/>
      <c r="I5519" s="80"/>
    </row>
    <row r="5520" spans="2:9" x14ac:dyDescent="0.15">
      <c r="B5520" s="19"/>
      <c r="C5520" s="2"/>
      <c r="D5520" s="2"/>
      <c r="E5520" s="7"/>
      <c r="F5520" s="3"/>
      <c r="G5520" s="3"/>
      <c r="H5520" s="22"/>
      <c r="I5520" s="80"/>
    </row>
    <row r="5521" spans="2:9" x14ac:dyDescent="0.15">
      <c r="B5521" s="19"/>
      <c r="C5521" s="2"/>
      <c r="D5521" s="2"/>
      <c r="E5521" s="7"/>
      <c r="F5521" s="3"/>
      <c r="G5521" s="3"/>
      <c r="H5521" s="22"/>
      <c r="I5521" s="80"/>
    </row>
    <row r="5522" spans="2:9" x14ac:dyDescent="0.15">
      <c r="B5522" s="19"/>
      <c r="C5522" s="2"/>
      <c r="D5522" s="2"/>
      <c r="E5522" s="7"/>
      <c r="F5522" s="3"/>
      <c r="G5522" s="3"/>
      <c r="H5522" s="22"/>
      <c r="I5522" s="80"/>
    </row>
    <row r="5523" spans="2:9" x14ac:dyDescent="0.15">
      <c r="B5523" s="19"/>
      <c r="C5523" s="2"/>
      <c r="D5523" s="2"/>
      <c r="E5523" s="7"/>
      <c r="F5523" s="3"/>
      <c r="G5523" s="3"/>
      <c r="H5523" s="22"/>
      <c r="I5523" s="80"/>
    </row>
    <row r="5524" spans="2:9" x14ac:dyDescent="0.15">
      <c r="B5524" s="19"/>
      <c r="C5524" s="2"/>
      <c r="D5524" s="2"/>
      <c r="E5524" s="7"/>
      <c r="F5524" s="3"/>
      <c r="G5524" s="3"/>
      <c r="H5524" s="22"/>
      <c r="I5524" s="80"/>
    </row>
    <row r="5525" spans="2:9" x14ac:dyDescent="0.15">
      <c r="B5525" s="19"/>
      <c r="C5525" s="2"/>
      <c r="D5525" s="2"/>
      <c r="E5525" s="7"/>
      <c r="F5525" s="3"/>
      <c r="G5525" s="3"/>
      <c r="H5525" s="22"/>
      <c r="I5525" s="80"/>
    </row>
    <row r="5526" spans="2:9" x14ac:dyDescent="0.15">
      <c r="B5526" s="19"/>
      <c r="C5526" s="2"/>
      <c r="D5526" s="2"/>
      <c r="E5526" s="7"/>
      <c r="F5526" s="3"/>
      <c r="G5526" s="3"/>
      <c r="H5526" s="22"/>
      <c r="I5526" s="80"/>
    </row>
    <row r="5527" spans="2:9" x14ac:dyDescent="0.15">
      <c r="B5527" s="19"/>
      <c r="C5527" s="2"/>
      <c r="D5527" s="2"/>
      <c r="E5527" s="7"/>
      <c r="F5527" s="3"/>
      <c r="G5527" s="3"/>
      <c r="H5527" s="22"/>
      <c r="I5527" s="80"/>
    </row>
    <row r="5528" spans="2:9" x14ac:dyDescent="0.15">
      <c r="B5528" s="19"/>
      <c r="C5528" s="2"/>
      <c r="D5528" s="2"/>
      <c r="E5528" s="7"/>
      <c r="F5528" s="3"/>
      <c r="G5528" s="3"/>
      <c r="H5528" s="22"/>
      <c r="I5528" s="80"/>
    </row>
    <row r="5529" spans="2:9" x14ac:dyDescent="0.15">
      <c r="B5529" s="19"/>
      <c r="C5529" s="2"/>
      <c r="D5529" s="2"/>
      <c r="E5529" s="7"/>
      <c r="F5529" s="3"/>
      <c r="G5529" s="3"/>
      <c r="H5529" s="22"/>
      <c r="I5529" s="80"/>
    </row>
    <row r="5530" spans="2:9" x14ac:dyDescent="0.15">
      <c r="B5530" s="19"/>
      <c r="C5530" s="2"/>
      <c r="D5530" s="2"/>
      <c r="E5530" s="7"/>
      <c r="F5530" s="3"/>
      <c r="G5530" s="3"/>
      <c r="H5530" s="22"/>
      <c r="I5530" s="80"/>
    </row>
    <row r="5531" spans="2:9" x14ac:dyDescent="0.15">
      <c r="B5531" s="19"/>
      <c r="C5531" s="2"/>
      <c r="D5531" s="2"/>
      <c r="E5531" s="7"/>
      <c r="F5531" s="3"/>
      <c r="G5531" s="3"/>
      <c r="H5531" s="22"/>
      <c r="I5531" s="80"/>
    </row>
    <row r="5532" spans="2:9" x14ac:dyDescent="0.15">
      <c r="B5532" s="19"/>
      <c r="C5532" s="2"/>
      <c r="D5532" s="2"/>
      <c r="E5532" s="7"/>
      <c r="F5532" s="3"/>
      <c r="G5532" s="3"/>
      <c r="H5532" s="22"/>
      <c r="I5532" s="80"/>
    </row>
    <row r="5533" spans="2:9" x14ac:dyDescent="0.15">
      <c r="B5533" s="19"/>
      <c r="C5533" s="2"/>
      <c r="D5533" s="2"/>
      <c r="E5533" s="7"/>
      <c r="F5533" s="3"/>
      <c r="G5533" s="3"/>
      <c r="H5533" s="22"/>
      <c r="I5533" s="80"/>
    </row>
    <row r="5534" spans="2:9" x14ac:dyDescent="0.15">
      <c r="B5534" s="19"/>
      <c r="C5534" s="2"/>
      <c r="D5534" s="2"/>
      <c r="E5534" s="7"/>
      <c r="F5534" s="3"/>
      <c r="G5534" s="3"/>
      <c r="H5534" s="22"/>
      <c r="I5534" s="80"/>
    </row>
    <row r="5535" spans="2:9" x14ac:dyDescent="0.15">
      <c r="B5535" s="19"/>
      <c r="C5535" s="2"/>
      <c r="D5535" s="2"/>
      <c r="E5535" s="7"/>
      <c r="F5535" s="3"/>
      <c r="G5535" s="3"/>
      <c r="H5535" s="22"/>
      <c r="I5535" s="80"/>
    </row>
    <row r="5536" spans="2:9" x14ac:dyDescent="0.15">
      <c r="B5536" s="19"/>
      <c r="C5536" s="2"/>
      <c r="D5536" s="2"/>
      <c r="E5536" s="7"/>
      <c r="F5536" s="3"/>
      <c r="G5536" s="3"/>
      <c r="H5536" s="22"/>
      <c r="I5536" s="80"/>
    </row>
    <row r="5537" spans="2:9" x14ac:dyDescent="0.15">
      <c r="B5537" s="19"/>
      <c r="C5537" s="2"/>
      <c r="D5537" s="2"/>
      <c r="E5537" s="7"/>
      <c r="F5537" s="3"/>
      <c r="G5537" s="3"/>
      <c r="H5537" s="22"/>
      <c r="I5537" s="80"/>
    </row>
    <row r="5538" spans="2:9" x14ac:dyDescent="0.15">
      <c r="B5538" s="19"/>
      <c r="C5538" s="2"/>
      <c r="D5538" s="2"/>
      <c r="E5538" s="7"/>
      <c r="F5538" s="3"/>
      <c r="G5538" s="3"/>
      <c r="H5538" s="22"/>
      <c r="I5538" s="80"/>
    </row>
    <row r="5539" spans="2:9" x14ac:dyDescent="0.15">
      <c r="B5539" s="19"/>
      <c r="C5539" s="2"/>
      <c r="D5539" s="2"/>
      <c r="E5539" s="7"/>
      <c r="F5539" s="3"/>
      <c r="G5539" s="3"/>
      <c r="H5539" s="22"/>
      <c r="I5539" s="80"/>
    </row>
    <row r="5540" spans="2:9" x14ac:dyDescent="0.15">
      <c r="B5540" s="19"/>
      <c r="C5540" s="2"/>
      <c r="D5540" s="2"/>
      <c r="E5540" s="7"/>
      <c r="F5540" s="3"/>
      <c r="G5540" s="3"/>
      <c r="H5540" s="22"/>
      <c r="I5540" s="80"/>
    </row>
    <row r="5541" spans="2:9" x14ac:dyDescent="0.15">
      <c r="B5541" s="19"/>
      <c r="C5541" s="2"/>
      <c r="D5541" s="2"/>
      <c r="E5541" s="7"/>
      <c r="F5541" s="3"/>
      <c r="G5541" s="3"/>
      <c r="H5541" s="22"/>
      <c r="I5541" s="80"/>
    </row>
    <row r="5542" spans="2:9" x14ac:dyDescent="0.15">
      <c r="B5542" s="19"/>
      <c r="C5542" s="2"/>
      <c r="D5542" s="2"/>
      <c r="E5542" s="7"/>
      <c r="F5542" s="3"/>
      <c r="G5542" s="3"/>
      <c r="H5542" s="22"/>
      <c r="I5542" s="80"/>
    </row>
    <row r="5543" spans="2:9" x14ac:dyDescent="0.15">
      <c r="B5543" s="19"/>
      <c r="C5543" s="2"/>
      <c r="D5543" s="2"/>
      <c r="E5543" s="7"/>
      <c r="F5543" s="3"/>
      <c r="G5543" s="3"/>
      <c r="H5543" s="22"/>
      <c r="I5543" s="80"/>
    </row>
    <row r="5544" spans="2:9" x14ac:dyDescent="0.15">
      <c r="B5544" s="19"/>
      <c r="C5544" s="2"/>
      <c r="D5544" s="2"/>
      <c r="E5544" s="7"/>
      <c r="F5544" s="3"/>
      <c r="G5544" s="3"/>
      <c r="H5544" s="22"/>
      <c r="I5544" s="80"/>
    </row>
    <row r="5545" spans="2:9" x14ac:dyDescent="0.15">
      <c r="B5545" s="19"/>
      <c r="C5545" s="2"/>
      <c r="D5545" s="2"/>
      <c r="E5545" s="7"/>
      <c r="F5545" s="3"/>
      <c r="G5545" s="3"/>
      <c r="H5545" s="22"/>
      <c r="I5545" s="80"/>
    </row>
    <row r="5546" spans="2:9" x14ac:dyDescent="0.15">
      <c r="B5546" s="19"/>
      <c r="C5546" s="2"/>
      <c r="D5546" s="2"/>
      <c r="E5546" s="7"/>
      <c r="F5546" s="3"/>
      <c r="G5546" s="3"/>
      <c r="H5546" s="22"/>
      <c r="I5546" s="80"/>
    </row>
    <row r="5547" spans="2:9" x14ac:dyDescent="0.15">
      <c r="B5547" s="19"/>
      <c r="C5547" s="2"/>
      <c r="D5547" s="2"/>
      <c r="E5547" s="7"/>
      <c r="F5547" s="3"/>
      <c r="G5547" s="3"/>
      <c r="H5547" s="22"/>
      <c r="I5547" s="80"/>
    </row>
    <row r="5548" spans="2:9" x14ac:dyDescent="0.15">
      <c r="B5548" s="19"/>
      <c r="C5548" s="2"/>
      <c r="D5548" s="2"/>
      <c r="E5548" s="7"/>
      <c r="F5548" s="3"/>
      <c r="G5548" s="3"/>
      <c r="H5548" s="22"/>
      <c r="I5548" s="80"/>
    </row>
    <row r="5549" spans="2:9" x14ac:dyDescent="0.15">
      <c r="B5549" s="19"/>
      <c r="C5549" s="2"/>
      <c r="D5549" s="2"/>
      <c r="E5549" s="7"/>
      <c r="F5549" s="3"/>
      <c r="G5549" s="3"/>
      <c r="H5549" s="22"/>
      <c r="I5549" s="80"/>
    </row>
    <row r="5550" spans="2:9" x14ac:dyDescent="0.15">
      <c r="B5550" s="19"/>
      <c r="C5550" s="2"/>
      <c r="D5550" s="2"/>
      <c r="E5550" s="7"/>
      <c r="F5550" s="3"/>
      <c r="G5550" s="3"/>
      <c r="H5550" s="22"/>
      <c r="I5550" s="80"/>
    </row>
    <row r="5551" spans="2:9" x14ac:dyDescent="0.15">
      <c r="B5551" s="19"/>
      <c r="C5551" s="2"/>
      <c r="D5551" s="2"/>
      <c r="E5551" s="7"/>
      <c r="F5551" s="3"/>
      <c r="G5551" s="3"/>
      <c r="H5551" s="22"/>
      <c r="I5551" s="80"/>
    </row>
    <row r="5552" spans="2:9" x14ac:dyDescent="0.15">
      <c r="B5552" s="19"/>
      <c r="C5552" s="2"/>
      <c r="D5552" s="2"/>
      <c r="E5552" s="7"/>
      <c r="F5552" s="3"/>
      <c r="G5552" s="3"/>
      <c r="H5552" s="22"/>
      <c r="I5552" s="80"/>
    </row>
    <row r="5553" spans="2:9" x14ac:dyDescent="0.15">
      <c r="B5553" s="19"/>
      <c r="C5553" s="2"/>
      <c r="D5553" s="2"/>
      <c r="E5553" s="7"/>
      <c r="F5553" s="3"/>
      <c r="G5553" s="3"/>
      <c r="H5553" s="22"/>
      <c r="I5553" s="80"/>
    </row>
    <row r="5554" spans="2:9" x14ac:dyDescent="0.15">
      <c r="B5554" s="19"/>
      <c r="C5554" s="2"/>
      <c r="D5554" s="2"/>
      <c r="E5554" s="7"/>
      <c r="F5554" s="3"/>
      <c r="G5554" s="3"/>
      <c r="H5554" s="22"/>
      <c r="I5554" s="80"/>
    </row>
    <row r="5555" spans="2:9" x14ac:dyDescent="0.15">
      <c r="B5555" s="19"/>
      <c r="C5555" s="2"/>
      <c r="D5555" s="2"/>
      <c r="E5555" s="7"/>
      <c r="F5555" s="3"/>
      <c r="G5555" s="3"/>
      <c r="H5555" s="22"/>
      <c r="I5555" s="80"/>
    </row>
    <row r="5556" spans="2:9" x14ac:dyDescent="0.15">
      <c r="B5556" s="19"/>
      <c r="C5556" s="2"/>
      <c r="D5556" s="2"/>
      <c r="E5556" s="7"/>
      <c r="F5556" s="3"/>
      <c r="G5556" s="3"/>
      <c r="H5556" s="22"/>
      <c r="I5556" s="80"/>
    </row>
    <row r="5557" spans="2:9" x14ac:dyDescent="0.15">
      <c r="B5557" s="19"/>
      <c r="C5557" s="2"/>
      <c r="D5557" s="2"/>
      <c r="E5557" s="7"/>
      <c r="F5557" s="3"/>
      <c r="G5557" s="3"/>
      <c r="H5557" s="22"/>
      <c r="I5557" s="80"/>
    </row>
    <row r="5558" spans="2:9" x14ac:dyDescent="0.15">
      <c r="B5558" s="19"/>
      <c r="C5558" s="2"/>
      <c r="D5558" s="2"/>
      <c r="E5558" s="7"/>
      <c r="F5558" s="3"/>
      <c r="G5558" s="3"/>
      <c r="H5558" s="22"/>
      <c r="I5558" s="80"/>
    </row>
    <row r="5559" spans="2:9" x14ac:dyDescent="0.15">
      <c r="B5559" s="19"/>
      <c r="C5559" s="2"/>
      <c r="D5559" s="2"/>
      <c r="E5559" s="7"/>
      <c r="F5559" s="3"/>
      <c r="G5559" s="3"/>
      <c r="H5559" s="22"/>
      <c r="I5559" s="80"/>
    </row>
    <row r="5560" spans="2:9" x14ac:dyDescent="0.15">
      <c r="B5560" s="19"/>
      <c r="C5560" s="2"/>
      <c r="D5560" s="2"/>
      <c r="E5560" s="7"/>
      <c r="F5560" s="3"/>
      <c r="G5560" s="3"/>
      <c r="H5560" s="22"/>
      <c r="I5560" s="80"/>
    </row>
    <row r="5561" spans="2:9" x14ac:dyDescent="0.15">
      <c r="B5561" s="19"/>
      <c r="C5561" s="2"/>
      <c r="D5561" s="2"/>
      <c r="E5561" s="7"/>
      <c r="F5561" s="3"/>
      <c r="G5561" s="3"/>
      <c r="H5561" s="22"/>
      <c r="I5561" s="80"/>
    </row>
    <row r="5562" spans="2:9" x14ac:dyDescent="0.15">
      <c r="B5562" s="19"/>
      <c r="C5562" s="2"/>
      <c r="D5562" s="2"/>
      <c r="E5562" s="7"/>
      <c r="F5562" s="3"/>
      <c r="G5562" s="3"/>
      <c r="H5562" s="22"/>
      <c r="I5562" s="80"/>
    </row>
    <row r="5563" spans="2:9" x14ac:dyDescent="0.15">
      <c r="B5563" s="19"/>
      <c r="C5563" s="2"/>
      <c r="D5563" s="2"/>
      <c r="E5563" s="7"/>
      <c r="F5563" s="3"/>
      <c r="G5563" s="3"/>
      <c r="H5563" s="22"/>
      <c r="I5563" s="80"/>
    </row>
    <row r="5564" spans="2:9" x14ac:dyDescent="0.15">
      <c r="B5564" s="19"/>
      <c r="C5564" s="2"/>
      <c r="D5564" s="2"/>
      <c r="E5564" s="7"/>
      <c r="F5564" s="3"/>
      <c r="G5564" s="3"/>
      <c r="H5564" s="22"/>
      <c r="I5564" s="80"/>
    </row>
    <row r="5565" spans="2:9" x14ac:dyDescent="0.15">
      <c r="B5565" s="19"/>
      <c r="C5565" s="2"/>
      <c r="D5565" s="2"/>
      <c r="E5565" s="7"/>
      <c r="F5565" s="3"/>
      <c r="G5565" s="3"/>
      <c r="H5565" s="22"/>
      <c r="I5565" s="80"/>
    </row>
    <row r="5566" spans="2:9" x14ac:dyDescent="0.15">
      <c r="B5566" s="19"/>
      <c r="C5566" s="2"/>
      <c r="D5566" s="2"/>
      <c r="E5566" s="7"/>
      <c r="F5566" s="3"/>
      <c r="G5566" s="3"/>
      <c r="H5566" s="22"/>
      <c r="I5566" s="80"/>
    </row>
    <row r="5567" spans="2:9" x14ac:dyDescent="0.15">
      <c r="B5567" s="19"/>
      <c r="C5567" s="2"/>
      <c r="D5567" s="2"/>
      <c r="E5567" s="7"/>
      <c r="F5567" s="3"/>
      <c r="G5567" s="3"/>
      <c r="H5567" s="22"/>
      <c r="I5567" s="80"/>
    </row>
    <row r="5568" spans="2:9" x14ac:dyDescent="0.15">
      <c r="B5568" s="19"/>
      <c r="C5568" s="2"/>
      <c r="D5568" s="2"/>
      <c r="E5568" s="7"/>
      <c r="F5568" s="3"/>
      <c r="G5568" s="3"/>
      <c r="H5568" s="22"/>
      <c r="I5568" s="80"/>
    </row>
    <row r="5569" spans="2:9" x14ac:dyDescent="0.15">
      <c r="B5569" s="19"/>
      <c r="C5569" s="2"/>
      <c r="D5569" s="2"/>
      <c r="E5569" s="7"/>
      <c r="F5569" s="3"/>
      <c r="G5569" s="3"/>
      <c r="H5569" s="22"/>
      <c r="I5569" s="80"/>
    </row>
    <row r="5570" spans="2:9" x14ac:dyDescent="0.15">
      <c r="B5570" s="19"/>
      <c r="C5570" s="2"/>
      <c r="D5570" s="2"/>
      <c r="E5570" s="7"/>
      <c r="F5570" s="3"/>
      <c r="G5570" s="3"/>
      <c r="H5570" s="22"/>
      <c r="I5570" s="80"/>
    </row>
    <row r="5571" spans="2:9" x14ac:dyDescent="0.15">
      <c r="B5571" s="19"/>
      <c r="C5571" s="2"/>
      <c r="D5571" s="2"/>
      <c r="E5571" s="7"/>
      <c r="F5571" s="3"/>
      <c r="G5571" s="3"/>
      <c r="H5571" s="22"/>
      <c r="I5571" s="80"/>
    </row>
    <row r="5572" spans="2:9" x14ac:dyDescent="0.15">
      <c r="B5572" s="19"/>
      <c r="C5572" s="2"/>
      <c r="D5572" s="2"/>
      <c r="E5572" s="7"/>
      <c r="F5572" s="3"/>
      <c r="G5572" s="3"/>
      <c r="H5572" s="22"/>
      <c r="I5572" s="80"/>
    </row>
    <row r="5573" spans="2:9" x14ac:dyDescent="0.15">
      <c r="B5573" s="19"/>
      <c r="C5573" s="2"/>
      <c r="D5573" s="2"/>
      <c r="E5573" s="7"/>
      <c r="F5573" s="3"/>
      <c r="G5573" s="3"/>
      <c r="H5573" s="22"/>
      <c r="I5573" s="80"/>
    </row>
    <row r="5574" spans="2:9" x14ac:dyDescent="0.15">
      <c r="B5574" s="19"/>
      <c r="C5574" s="2"/>
      <c r="D5574" s="2"/>
      <c r="E5574" s="7"/>
      <c r="F5574" s="3"/>
      <c r="G5574" s="3"/>
      <c r="H5574" s="22"/>
      <c r="I5574" s="80"/>
    </row>
    <row r="5575" spans="2:9" x14ac:dyDescent="0.15">
      <c r="B5575" s="19"/>
      <c r="C5575" s="2"/>
      <c r="D5575" s="2"/>
      <c r="E5575" s="7"/>
      <c r="F5575" s="3"/>
      <c r="G5575" s="3"/>
      <c r="H5575" s="22"/>
      <c r="I5575" s="80"/>
    </row>
    <row r="5576" spans="2:9" x14ac:dyDescent="0.15">
      <c r="B5576" s="19"/>
      <c r="C5576" s="2"/>
      <c r="D5576" s="2"/>
      <c r="E5576" s="7"/>
      <c r="F5576" s="3"/>
      <c r="G5576" s="3"/>
      <c r="H5576" s="22"/>
      <c r="I5576" s="80"/>
    </row>
    <row r="5577" spans="2:9" x14ac:dyDescent="0.15">
      <c r="B5577" s="19"/>
      <c r="C5577" s="2"/>
      <c r="D5577" s="2"/>
      <c r="E5577" s="7"/>
      <c r="F5577" s="3"/>
      <c r="G5577" s="3"/>
      <c r="H5577" s="22"/>
      <c r="I5577" s="80"/>
    </row>
    <row r="5578" spans="2:9" x14ac:dyDescent="0.15">
      <c r="B5578" s="19"/>
      <c r="C5578" s="2"/>
      <c r="D5578" s="2"/>
      <c r="E5578" s="7"/>
      <c r="F5578" s="3"/>
      <c r="G5578" s="3"/>
      <c r="H5578" s="22"/>
      <c r="I5578" s="80"/>
    </row>
    <row r="5579" spans="2:9" x14ac:dyDescent="0.15">
      <c r="B5579" s="19"/>
      <c r="C5579" s="2"/>
      <c r="D5579" s="2"/>
      <c r="E5579" s="7"/>
      <c r="F5579" s="3"/>
      <c r="G5579" s="3"/>
      <c r="H5579" s="22"/>
      <c r="I5579" s="80"/>
    </row>
    <row r="5580" spans="2:9" x14ac:dyDescent="0.15">
      <c r="B5580" s="19"/>
      <c r="C5580" s="2"/>
      <c r="D5580" s="2"/>
      <c r="E5580" s="7"/>
      <c r="F5580" s="3"/>
      <c r="G5580" s="3"/>
      <c r="H5580" s="22"/>
      <c r="I5580" s="80"/>
    </row>
    <row r="5581" spans="2:9" x14ac:dyDescent="0.15">
      <c r="B5581" s="19"/>
      <c r="C5581" s="2"/>
      <c r="D5581" s="2"/>
      <c r="E5581" s="7"/>
      <c r="F5581" s="3"/>
      <c r="G5581" s="3"/>
      <c r="H5581" s="22"/>
      <c r="I5581" s="80"/>
    </row>
    <row r="5582" spans="2:9" x14ac:dyDescent="0.15">
      <c r="B5582" s="19"/>
      <c r="C5582" s="2"/>
      <c r="D5582" s="2"/>
      <c r="E5582" s="7"/>
      <c r="F5582" s="3"/>
      <c r="G5582" s="3"/>
      <c r="H5582" s="22"/>
      <c r="I5582" s="80"/>
    </row>
    <row r="5583" spans="2:9" x14ac:dyDescent="0.15">
      <c r="B5583" s="19"/>
      <c r="C5583" s="2"/>
      <c r="D5583" s="2"/>
      <c r="E5583" s="7"/>
      <c r="F5583" s="3"/>
      <c r="G5583" s="3"/>
      <c r="H5583" s="22"/>
      <c r="I5583" s="80"/>
    </row>
    <row r="5584" spans="2:9" x14ac:dyDescent="0.15">
      <c r="B5584" s="19"/>
      <c r="C5584" s="2"/>
      <c r="D5584" s="2"/>
      <c r="E5584" s="7"/>
      <c r="F5584" s="3"/>
      <c r="G5584" s="3"/>
      <c r="H5584" s="22"/>
      <c r="I5584" s="80"/>
    </row>
    <row r="5585" spans="2:9" x14ac:dyDescent="0.15">
      <c r="B5585" s="19"/>
      <c r="C5585" s="2"/>
      <c r="D5585" s="2"/>
      <c r="E5585" s="7"/>
      <c r="F5585" s="3"/>
      <c r="G5585" s="3"/>
      <c r="H5585" s="22"/>
      <c r="I5585" s="80"/>
    </row>
    <row r="5586" spans="2:9" x14ac:dyDescent="0.15">
      <c r="B5586" s="19"/>
      <c r="C5586" s="2"/>
      <c r="D5586" s="2"/>
      <c r="E5586" s="7"/>
      <c r="F5586" s="3"/>
      <c r="G5586" s="3"/>
      <c r="H5586" s="22"/>
      <c r="I5586" s="80"/>
    </row>
    <row r="5587" spans="2:9" x14ac:dyDescent="0.15">
      <c r="B5587" s="19"/>
      <c r="C5587" s="2"/>
      <c r="D5587" s="2"/>
      <c r="E5587" s="7"/>
      <c r="F5587" s="3"/>
      <c r="G5587" s="3"/>
      <c r="H5587" s="22"/>
      <c r="I5587" s="80"/>
    </row>
    <row r="5588" spans="2:9" x14ac:dyDescent="0.15">
      <c r="B5588" s="19"/>
      <c r="C5588" s="2"/>
      <c r="D5588" s="2"/>
      <c r="E5588" s="7"/>
      <c r="F5588" s="3"/>
      <c r="G5588" s="3"/>
      <c r="H5588" s="22"/>
      <c r="I5588" s="80"/>
    </row>
    <row r="5589" spans="2:9" x14ac:dyDescent="0.15">
      <c r="B5589" s="19"/>
      <c r="C5589" s="2"/>
      <c r="D5589" s="2"/>
      <c r="E5589" s="7"/>
      <c r="F5589" s="3"/>
      <c r="G5589" s="3"/>
      <c r="H5589" s="22"/>
      <c r="I5589" s="80"/>
    </row>
    <row r="5590" spans="2:9" x14ac:dyDescent="0.15">
      <c r="B5590" s="19"/>
      <c r="C5590" s="2"/>
      <c r="D5590" s="2"/>
      <c r="E5590" s="7"/>
      <c r="F5590" s="3"/>
      <c r="G5590" s="3"/>
      <c r="H5590" s="22"/>
      <c r="I5590" s="80"/>
    </row>
    <row r="5591" spans="2:9" x14ac:dyDescent="0.15">
      <c r="B5591" s="19"/>
      <c r="C5591" s="2"/>
      <c r="D5591" s="2"/>
      <c r="E5591" s="7"/>
      <c r="F5591" s="3"/>
      <c r="G5591" s="3"/>
      <c r="H5591" s="22"/>
      <c r="I5591" s="80"/>
    </row>
    <row r="5592" spans="2:9" x14ac:dyDescent="0.15">
      <c r="B5592" s="19"/>
      <c r="C5592" s="2"/>
      <c r="D5592" s="2"/>
      <c r="E5592" s="7"/>
      <c r="F5592" s="3"/>
      <c r="G5592" s="3"/>
      <c r="H5592" s="22"/>
      <c r="I5592" s="80"/>
    </row>
    <row r="5593" spans="2:9" x14ac:dyDescent="0.15">
      <c r="B5593" s="19"/>
      <c r="C5593" s="2"/>
      <c r="D5593" s="2"/>
      <c r="E5593" s="7"/>
      <c r="F5593" s="3"/>
      <c r="G5593" s="3"/>
      <c r="H5593" s="22"/>
      <c r="I5593" s="80"/>
    </row>
    <row r="5594" spans="2:9" x14ac:dyDescent="0.15">
      <c r="B5594" s="19"/>
      <c r="C5594" s="2"/>
      <c r="D5594" s="2"/>
      <c r="E5594" s="7"/>
      <c r="F5594" s="3"/>
      <c r="G5594" s="3"/>
      <c r="H5594" s="22"/>
      <c r="I5594" s="80"/>
    </row>
    <row r="5595" spans="2:9" x14ac:dyDescent="0.15">
      <c r="B5595" s="19"/>
      <c r="C5595" s="2"/>
      <c r="D5595" s="2"/>
      <c r="E5595" s="7"/>
      <c r="F5595" s="3"/>
      <c r="G5595" s="3"/>
      <c r="H5595" s="22"/>
      <c r="I5595" s="80"/>
    </row>
    <row r="5596" spans="2:9" x14ac:dyDescent="0.15">
      <c r="B5596" s="19"/>
      <c r="C5596" s="2"/>
      <c r="D5596" s="2"/>
      <c r="E5596" s="7"/>
      <c r="F5596" s="3"/>
      <c r="G5596" s="3"/>
      <c r="H5596" s="22"/>
      <c r="I5596" s="80"/>
    </row>
    <row r="5597" spans="2:9" x14ac:dyDescent="0.15">
      <c r="B5597" s="19"/>
      <c r="C5597" s="2"/>
      <c r="D5597" s="2"/>
      <c r="E5597" s="7"/>
      <c r="F5597" s="3"/>
      <c r="G5597" s="3"/>
      <c r="H5597" s="22"/>
      <c r="I5597" s="80"/>
    </row>
    <row r="5598" spans="2:9" x14ac:dyDescent="0.15">
      <c r="B5598" s="19"/>
      <c r="C5598" s="2"/>
      <c r="D5598" s="2"/>
      <c r="E5598" s="7"/>
      <c r="F5598" s="3"/>
      <c r="G5598" s="3"/>
      <c r="H5598" s="22"/>
      <c r="I5598" s="80"/>
    </row>
    <row r="5599" spans="2:9" x14ac:dyDescent="0.15">
      <c r="B5599" s="19"/>
      <c r="C5599" s="2"/>
      <c r="D5599" s="2"/>
      <c r="E5599" s="7"/>
      <c r="F5599" s="3"/>
      <c r="G5599" s="3"/>
      <c r="H5599" s="22"/>
      <c r="I5599" s="80"/>
    </row>
    <row r="5600" spans="2:9" x14ac:dyDescent="0.15">
      <c r="B5600" s="19"/>
      <c r="C5600" s="2"/>
      <c r="D5600" s="2"/>
      <c r="E5600" s="7"/>
      <c r="F5600" s="3"/>
      <c r="G5600" s="3"/>
      <c r="H5600" s="22"/>
      <c r="I5600" s="80"/>
    </row>
    <row r="5601" spans="2:9" x14ac:dyDescent="0.15">
      <c r="B5601" s="19"/>
      <c r="C5601" s="2"/>
      <c r="D5601" s="2"/>
      <c r="E5601" s="7"/>
      <c r="F5601" s="3"/>
      <c r="G5601" s="3"/>
      <c r="H5601" s="22"/>
      <c r="I5601" s="80"/>
    </row>
    <row r="5602" spans="2:9" x14ac:dyDescent="0.15">
      <c r="B5602" s="19"/>
      <c r="C5602" s="2"/>
      <c r="D5602" s="2"/>
      <c r="E5602" s="7"/>
      <c r="F5602" s="3"/>
      <c r="G5602" s="3"/>
      <c r="H5602" s="22"/>
      <c r="I5602" s="80"/>
    </row>
    <row r="5603" spans="2:9" x14ac:dyDescent="0.15">
      <c r="B5603" s="19"/>
      <c r="C5603" s="2"/>
      <c r="D5603" s="2"/>
      <c r="E5603" s="7"/>
      <c r="F5603" s="3"/>
      <c r="G5603" s="3"/>
      <c r="H5603" s="22"/>
      <c r="I5603" s="80"/>
    </row>
    <row r="5604" spans="2:9" x14ac:dyDescent="0.15">
      <c r="B5604" s="19"/>
      <c r="C5604" s="2"/>
      <c r="D5604" s="2"/>
      <c r="E5604" s="7"/>
      <c r="F5604" s="3"/>
      <c r="G5604" s="3"/>
      <c r="H5604" s="22"/>
      <c r="I5604" s="80"/>
    </row>
    <row r="5605" spans="2:9" x14ac:dyDescent="0.15">
      <c r="B5605" s="19"/>
      <c r="C5605" s="2"/>
      <c r="D5605" s="2"/>
      <c r="E5605" s="7"/>
      <c r="F5605" s="3"/>
      <c r="G5605" s="3"/>
      <c r="H5605" s="22"/>
      <c r="I5605" s="80"/>
    </row>
    <row r="5606" spans="2:9" x14ac:dyDescent="0.15">
      <c r="B5606" s="19"/>
      <c r="C5606" s="2"/>
      <c r="D5606" s="2"/>
      <c r="E5606" s="7"/>
      <c r="F5606" s="3"/>
      <c r="G5606" s="3"/>
      <c r="H5606" s="22"/>
      <c r="I5606" s="80"/>
    </row>
    <row r="5607" spans="2:9" x14ac:dyDescent="0.15">
      <c r="B5607" s="19"/>
      <c r="C5607" s="2"/>
      <c r="D5607" s="2"/>
      <c r="E5607" s="7"/>
      <c r="F5607" s="3"/>
      <c r="G5607" s="3"/>
      <c r="H5607" s="22"/>
      <c r="I5607" s="80"/>
    </row>
    <row r="5608" spans="2:9" x14ac:dyDescent="0.15">
      <c r="B5608" s="19"/>
      <c r="C5608" s="2"/>
      <c r="D5608" s="2"/>
      <c r="E5608" s="7"/>
      <c r="F5608" s="3"/>
      <c r="G5608" s="3"/>
      <c r="H5608" s="22"/>
      <c r="I5608" s="80"/>
    </row>
    <row r="5609" spans="2:9" x14ac:dyDescent="0.15">
      <c r="B5609" s="19"/>
      <c r="C5609" s="2"/>
      <c r="D5609" s="2"/>
      <c r="E5609" s="7"/>
      <c r="F5609" s="3"/>
      <c r="G5609" s="3"/>
      <c r="H5609" s="22"/>
      <c r="I5609" s="80"/>
    </row>
    <row r="5610" spans="2:9" x14ac:dyDescent="0.15">
      <c r="B5610" s="19"/>
      <c r="C5610" s="2"/>
      <c r="D5610" s="2"/>
      <c r="E5610" s="7"/>
      <c r="F5610" s="3"/>
      <c r="G5610" s="3"/>
      <c r="H5610" s="22"/>
      <c r="I5610" s="80"/>
    </row>
    <row r="5611" spans="2:9" x14ac:dyDescent="0.15">
      <c r="B5611" s="19"/>
      <c r="C5611" s="2"/>
      <c r="D5611" s="2"/>
      <c r="E5611" s="7"/>
      <c r="F5611" s="3"/>
      <c r="G5611" s="3"/>
      <c r="H5611" s="22"/>
      <c r="I5611" s="80"/>
    </row>
    <row r="5612" spans="2:9" x14ac:dyDescent="0.15">
      <c r="B5612" s="19"/>
      <c r="C5612" s="2"/>
      <c r="D5612" s="2"/>
      <c r="E5612" s="7"/>
      <c r="F5612" s="3"/>
      <c r="G5612" s="3"/>
      <c r="H5612" s="22"/>
      <c r="I5612" s="80"/>
    </row>
    <row r="5613" spans="2:9" x14ac:dyDescent="0.15">
      <c r="B5613" s="19"/>
      <c r="C5613" s="2"/>
      <c r="D5613" s="2"/>
      <c r="E5613" s="7"/>
      <c r="F5613" s="3"/>
      <c r="G5613" s="3"/>
      <c r="H5613" s="22"/>
      <c r="I5613" s="80"/>
    </row>
    <row r="5614" spans="2:9" x14ac:dyDescent="0.15">
      <c r="B5614" s="19"/>
      <c r="C5614" s="2"/>
      <c r="D5614" s="2"/>
      <c r="E5614" s="7"/>
      <c r="F5614" s="3"/>
      <c r="G5614" s="3"/>
      <c r="H5614" s="22"/>
      <c r="I5614" s="80"/>
    </row>
    <row r="5615" spans="2:9" x14ac:dyDescent="0.15">
      <c r="B5615" s="19"/>
      <c r="C5615" s="2"/>
      <c r="D5615" s="2"/>
      <c r="E5615" s="7"/>
      <c r="F5615" s="3"/>
      <c r="G5615" s="3"/>
      <c r="H5615" s="22"/>
      <c r="I5615" s="80"/>
    </row>
    <row r="5616" spans="2:9" x14ac:dyDescent="0.15">
      <c r="B5616" s="19"/>
      <c r="C5616" s="2"/>
      <c r="D5616" s="2"/>
      <c r="E5616" s="7"/>
      <c r="F5616" s="3"/>
      <c r="G5616" s="3"/>
      <c r="H5616" s="22"/>
      <c r="I5616" s="80"/>
    </row>
    <row r="5617" spans="2:9" x14ac:dyDescent="0.15">
      <c r="B5617" s="19"/>
      <c r="C5617" s="2"/>
      <c r="D5617" s="2"/>
      <c r="E5617" s="7"/>
      <c r="F5617" s="3"/>
      <c r="G5617" s="3"/>
      <c r="H5617" s="22"/>
      <c r="I5617" s="80"/>
    </row>
    <row r="5618" spans="2:9" x14ac:dyDescent="0.15">
      <c r="B5618" s="19"/>
      <c r="C5618" s="2"/>
      <c r="D5618" s="2"/>
      <c r="E5618" s="7"/>
      <c r="F5618" s="3"/>
      <c r="G5618" s="3"/>
      <c r="H5618" s="22"/>
      <c r="I5618" s="80"/>
    </row>
    <row r="5619" spans="2:9" x14ac:dyDescent="0.15">
      <c r="B5619" s="19"/>
      <c r="C5619" s="2"/>
      <c r="D5619" s="2"/>
      <c r="E5619" s="7"/>
      <c r="F5619" s="3"/>
      <c r="G5619" s="3"/>
      <c r="H5619" s="22"/>
      <c r="I5619" s="80"/>
    </row>
    <row r="5620" spans="2:9" x14ac:dyDescent="0.15">
      <c r="B5620" s="19"/>
      <c r="C5620" s="2"/>
      <c r="D5620" s="2"/>
      <c r="E5620" s="7"/>
      <c r="F5620" s="3"/>
      <c r="G5620" s="3"/>
      <c r="H5620" s="22"/>
      <c r="I5620" s="80"/>
    </row>
    <row r="5621" spans="2:9" x14ac:dyDescent="0.15">
      <c r="B5621" s="19"/>
      <c r="C5621" s="2"/>
      <c r="D5621" s="2"/>
      <c r="E5621" s="7"/>
      <c r="F5621" s="3"/>
      <c r="G5621" s="3"/>
      <c r="H5621" s="22"/>
      <c r="I5621" s="80"/>
    </row>
    <row r="5622" spans="2:9" x14ac:dyDescent="0.15">
      <c r="B5622" s="19"/>
      <c r="C5622" s="2"/>
      <c r="D5622" s="2"/>
      <c r="E5622" s="7"/>
      <c r="F5622" s="3"/>
      <c r="G5622" s="3"/>
      <c r="H5622" s="22"/>
      <c r="I5622" s="80"/>
    </row>
    <row r="5623" spans="2:9" x14ac:dyDescent="0.15">
      <c r="B5623" s="19"/>
      <c r="C5623" s="2"/>
      <c r="D5623" s="2"/>
      <c r="E5623" s="7"/>
      <c r="F5623" s="3"/>
      <c r="G5623" s="3"/>
      <c r="H5623" s="22"/>
      <c r="I5623" s="80"/>
    </row>
    <row r="5624" spans="2:9" x14ac:dyDescent="0.15">
      <c r="B5624" s="19"/>
      <c r="C5624" s="2"/>
      <c r="D5624" s="2"/>
      <c r="E5624" s="7"/>
      <c r="F5624" s="3"/>
      <c r="G5624" s="3"/>
      <c r="H5624" s="22"/>
      <c r="I5624" s="80"/>
    </row>
    <row r="5625" spans="2:9" x14ac:dyDescent="0.15">
      <c r="B5625" s="19"/>
      <c r="C5625" s="2"/>
      <c r="D5625" s="2"/>
      <c r="E5625" s="7"/>
      <c r="F5625" s="3"/>
      <c r="G5625" s="3"/>
      <c r="H5625" s="22"/>
      <c r="I5625" s="80"/>
    </row>
    <row r="5626" spans="2:9" x14ac:dyDescent="0.15">
      <c r="B5626" s="19"/>
      <c r="C5626" s="2"/>
      <c r="D5626" s="2"/>
      <c r="E5626" s="7"/>
      <c r="F5626" s="3"/>
      <c r="G5626" s="3"/>
      <c r="H5626" s="22"/>
      <c r="I5626" s="80"/>
    </row>
    <row r="5627" spans="2:9" x14ac:dyDescent="0.15">
      <c r="B5627" s="19"/>
      <c r="C5627" s="2"/>
      <c r="D5627" s="2"/>
      <c r="E5627" s="7"/>
      <c r="F5627" s="3"/>
      <c r="G5627" s="3"/>
      <c r="H5627" s="22"/>
      <c r="I5627" s="80"/>
    </row>
    <row r="5628" spans="2:9" x14ac:dyDescent="0.15">
      <c r="B5628" s="19"/>
      <c r="C5628" s="2"/>
      <c r="D5628" s="2"/>
      <c r="E5628" s="7"/>
      <c r="F5628" s="3"/>
      <c r="G5628" s="3"/>
      <c r="H5628" s="22"/>
      <c r="I5628" s="80"/>
    </row>
    <row r="5629" spans="2:9" x14ac:dyDescent="0.15">
      <c r="B5629" s="19"/>
      <c r="C5629" s="2"/>
      <c r="D5629" s="2"/>
      <c r="E5629" s="7"/>
      <c r="F5629" s="3"/>
      <c r="G5629" s="3"/>
      <c r="H5629" s="22"/>
      <c r="I5629" s="80"/>
    </row>
    <row r="5630" spans="2:9" x14ac:dyDescent="0.15">
      <c r="B5630" s="19"/>
      <c r="C5630" s="2"/>
      <c r="D5630" s="2"/>
      <c r="E5630" s="7"/>
      <c r="F5630" s="3"/>
      <c r="G5630" s="3"/>
      <c r="H5630" s="22"/>
      <c r="I5630" s="80"/>
    </row>
    <row r="5631" spans="2:9" x14ac:dyDescent="0.15">
      <c r="B5631" s="19"/>
      <c r="C5631" s="2"/>
      <c r="D5631" s="2"/>
      <c r="E5631" s="7"/>
      <c r="F5631" s="3"/>
      <c r="G5631" s="3"/>
      <c r="H5631" s="22"/>
      <c r="I5631" s="80"/>
    </row>
    <row r="5632" spans="2:9" x14ac:dyDescent="0.15">
      <c r="B5632" s="19"/>
      <c r="C5632" s="2"/>
      <c r="D5632" s="2"/>
      <c r="E5632" s="7"/>
      <c r="F5632" s="3"/>
      <c r="G5632" s="3"/>
      <c r="H5632" s="22"/>
      <c r="I5632" s="80"/>
    </row>
    <row r="5633" spans="2:9" x14ac:dyDescent="0.15">
      <c r="B5633" s="19"/>
      <c r="C5633" s="2"/>
      <c r="D5633" s="2"/>
      <c r="E5633" s="7"/>
      <c r="F5633" s="3"/>
      <c r="G5633" s="3"/>
      <c r="H5633" s="22"/>
      <c r="I5633" s="80"/>
    </row>
    <row r="5634" spans="2:9" x14ac:dyDescent="0.15">
      <c r="B5634" s="19"/>
      <c r="C5634" s="2"/>
      <c r="D5634" s="2"/>
      <c r="E5634" s="7"/>
      <c r="F5634" s="3"/>
      <c r="G5634" s="3"/>
      <c r="H5634" s="22"/>
      <c r="I5634" s="80"/>
    </row>
    <row r="5635" spans="2:9" x14ac:dyDescent="0.15">
      <c r="B5635" s="19"/>
      <c r="C5635" s="2"/>
      <c r="D5635" s="2"/>
      <c r="E5635" s="7"/>
      <c r="F5635" s="3"/>
      <c r="G5635" s="3"/>
      <c r="H5635" s="22"/>
      <c r="I5635" s="80"/>
    </row>
    <row r="5636" spans="2:9" x14ac:dyDescent="0.15">
      <c r="B5636" s="19"/>
      <c r="C5636" s="2"/>
      <c r="D5636" s="2"/>
      <c r="E5636" s="7"/>
      <c r="F5636" s="3"/>
      <c r="G5636" s="3"/>
      <c r="H5636" s="22"/>
      <c r="I5636" s="80"/>
    </row>
    <row r="5637" spans="2:9" x14ac:dyDescent="0.15">
      <c r="B5637" s="19"/>
      <c r="C5637" s="2"/>
      <c r="D5637" s="2"/>
      <c r="E5637" s="7"/>
      <c r="F5637" s="3"/>
      <c r="G5637" s="3"/>
      <c r="H5637" s="22"/>
      <c r="I5637" s="80"/>
    </row>
    <row r="5638" spans="2:9" x14ac:dyDescent="0.15">
      <c r="B5638" s="19"/>
      <c r="C5638" s="2"/>
      <c r="D5638" s="2"/>
      <c r="E5638" s="7"/>
      <c r="F5638" s="3"/>
      <c r="G5638" s="3"/>
      <c r="H5638" s="22"/>
      <c r="I5638" s="80"/>
    </row>
    <row r="5639" spans="2:9" x14ac:dyDescent="0.15">
      <c r="B5639" s="19"/>
      <c r="C5639" s="2"/>
      <c r="D5639" s="2"/>
      <c r="E5639" s="7"/>
      <c r="F5639" s="3"/>
      <c r="G5639" s="3"/>
      <c r="H5639" s="22"/>
      <c r="I5639" s="80"/>
    </row>
    <row r="5640" spans="2:9" x14ac:dyDescent="0.15">
      <c r="B5640" s="19"/>
      <c r="C5640" s="2"/>
      <c r="D5640" s="2"/>
      <c r="E5640" s="7"/>
      <c r="F5640" s="3"/>
      <c r="G5640" s="3"/>
      <c r="H5640" s="22"/>
      <c r="I5640" s="80"/>
    </row>
    <row r="5641" spans="2:9" x14ac:dyDescent="0.15">
      <c r="B5641" s="19"/>
      <c r="C5641" s="2"/>
      <c r="D5641" s="2"/>
      <c r="E5641" s="7"/>
      <c r="F5641" s="3"/>
      <c r="G5641" s="3"/>
      <c r="H5641" s="22"/>
      <c r="I5641" s="80"/>
    </row>
    <row r="5642" spans="2:9" x14ac:dyDescent="0.15">
      <c r="B5642" s="19"/>
      <c r="C5642" s="2"/>
      <c r="D5642" s="2"/>
      <c r="E5642" s="7"/>
      <c r="F5642" s="3"/>
      <c r="G5642" s="3"/>
      <c r="H5642" s="22"/>
      <c r="I5642" s="80"/>
    </row>
    <row r="5643" spans="2:9" x14ac:dyDescent="0.15">
      <c r="B5643" s="19"/>
      <c r="C5643" s="2"/>
      <c r="D5643" s="2"/>
      <c r="E5643" s="7"/>
      <c r="F5643" s="3"/>
      <c r="G5643" s="3"/>
      <c r="H5643" s="22"/>
      <c r="I5643" s="80"/>
    </row>
    <row r="5644" spans="2:9" x14ac:dyDescent="0.15">
      <c r="B5644" s="19"/>
      <c r="C5644" s="2"/>
      <c r="D5644" s="2"/>
      <c r="E5644" s="7"/>
      <c r="F5644" s="3"/>
      <c r="G5644" s="3"/>
      <c r="H5644" s="22"/>
      <c r="I5644" s="80"/>
    </row>
    <row r="5645" spans="2:9" x14ac:dyDescent="0.15">
      <c r="B5645" s="19"/>
      <c r="C5645" s="2"/>
      <c r="D5645" s="2"/>
      <c r="E5645" s="7"/>
      <c r="F5645" s="3"/>
      <c r="G5645" s="3"/>
      <c r="H5645" s="22"/>
      <c r="I5645" s="80"/>
    </row>
    <row r="5646" spans="2:9" x14ac:dyDescent="0.15">
      <c r="B5646" s="19"/>
      <c r="C5646" s="2"/>
      <c r="D5646" s="2"/>
      <c r="E5646" s="7"/>
      <c r="F5646" s="3"/>
      <c r="G5646" s="3"/>
      <c r="H5646" s="22"/>
      <c r="I5646" s="80"/>
    </row>
    <row r="5647" spans="2:9" x14ac:dyDescent="0.15">
      <c r="B5647" s="19"/>
      <c r="C5647" s="2"/>
      <c r="D5647" s="2"/>
      <c r="E5647" s="7"/>
      <c r="F5647" s="3"/>
      <c r="G5647" s="3"/>
      <c r="H5647" s="22"/>
      <c r="I5647" s="80"/>
    </row>
    <row r="5648" spans="2:9" x14ac:dyDescent="0.15">
      <c r="B5648" s="19"/>
      <c r="C5648" s="2"/>
      <c r="D5648" s="2"/>
      <c r="E5648" s="7"/>
      <c r="F5648" s="3"/>
      <c r="G5648" s="3"/>
      <c r="H5648" s="22"/>
      <c r="I5648" s="80"/>
    </row>
    <row r="5649" spans="2:9" x14ac:dyDescent="0.15">
      <c r="B5649" s="19"/>
      <c r="C5649" s="2"/>
      <c r="D5649" s="2"/>
      <c r="E5649" s="7"/>
      <c r="F5649" s="3"/>
      <c r="G5649" s="3"/>
      <c r="H5649" s="22"/>
      <c r="I5649" s="80"/>
    </row>
    <row r="5650" spans="2:9" x14ac:dyDescent="0.15">
      <c r="B5650" s="19"/>
      <c r="C5650" s="2"/>
      <c r="D5650" s="2"/>
      <c r="E5650" s="7"/>
      <c r="F5650" s="3"/>
      <c r="G5650" s="3"/>
      <c r="H5650" s="22"/>
      <c r="I5650" s="80"/>
    </row>
    <row r="5651" spans="2:9" x14ac:dyDescent="0.15">
      <c r="B5651" s="19"/>
      <c r="C5651" s="2"/>
      <c r="D5651" s="2"/>
      <c r="E5651" s="7"/>
      <c r="F5651" s="3"/>
      <c r="G5651" s="3"/>
      <c r="H5651" s="22"/>
      <c r="I5651" s="80"/>
    </row>
    <row r="5652" spans="2:9" x14ac:dyDescent="0.15">
      <c r="B5652" s="19"/>
      <c r="C5652" s="2"/>
      <c r="D5652" s="2"/>
      <c r="E5652" s="7"/>
      <c r="F5652" s="3"/>
      <c r="G5652" s="3"/>
      <c r="H5652" s="22"/>
      <c r="I5652" s="80"/>
    </row>
    <row r="5653" spans="2:9" x14ac:dyDescent="0.15">
      <c r="B5653" s="19"/>
      <c r="C5653" s="2"/>
      <c r="D5653" s="2"/>
      <c r="E5653" s="7"/>
      <c r="F5653" s="3"/>
      <c r="G5653" s="3"/>
      <c r="H5653" s="22"/>
      <c r="I5653" s="80"/>
    </row>
    <row r="5654" spans="2:9" x14ac:dyDescent="0.15">
      <c r="B5654" s="19"/>
      <c r="C5654" s="2"/>
      <c r="D5654" s="2"/>
      <c r="E5654" s="7"/>
      <c r="F5654" s="3"/>
      <c r="G5654" s="3"/>
      <c r="H5654" s="22"/>
      <c r="I5654" s="80"/>
    </row>
    <row r="5655" spans="2:9" x14ac:dyDescent="0.15">
      <c r="B5655" s="19"/>
      <c r="C5655" s="2"/>
      <c r="D5655" s="2"/>
      <c r="E5655" s="7"/>
      <c r="F5655" s="3"/>
      <c r="G5655" s="3"/>
      <c r="H5655" s="22"/>
      <c r="I5655" s="80"/>
    </row>
    <row r="5656" spans="2:9" x14ac:dyDescent="0.15">
      <c r="B5656" s="19"/>
      <c r="C5656" s="2"/>
      <c r="D5656" s="2"/>
      <c r="E5656" s="7"/>
      <c r="F5656" s="3"/>
      <c r="G5656" s="3"/>
      <c r="H5656" s="22"/>
      <c r="I5656" s="80"/>
    </row>
    <row r="5657" spans="2:9" x14ac:dyDescent="0.15">
      <c r="B5657" s="19"/>
      <c r="C5657" s="2"/>
      <c r="D5657" s="2"/>
      <c r="E5657" s="7"/>
      <c r="F5657" s="3"/>
      <c r="G5657" s="3"/>
      <c r="H5657" s="22"/>
      <c r="I5657" s="80"/>
    </row>
    <row r="5658" spans="2:9" x14ac:dyDescent="0.15">
      <c r="B5658" s="19"/>
      <c r="C5658" s="2"/>
      <c r="D5658" s="2"/>
      <c r="E5658" s="7"/>
      <c r="F5658" s="3"/>
      <c r="G5658" s="3"/>
      <c r="H5658" s="22"/>
      <c r="I5658" s="80"/>
    </row>
    <row r="5659" spans="2:9" x14ac:dyDescent="0.15">
      <c r="B5659" s="19"/>
      <c r="C5659" s="2"/>
      <c r="D5659" s="2"/>
      <c r="E5659" s="7"/>
      <c r="F5659" s="3"/>
      <c r="G5659" s="3"/>
      <c r="H5659" s="22"/>
      <c r="I5659" s="80"/>
    </row>
    <row r="5660" spans="2:9" x14ac:dyDescent="0.15">
      <c r="B5660" s="19"/>
      <c r="C5660" s="2"/>
      <c r="D5660" s="2"/>
      <c r="E5660" s="7"/>
      <c r="F5660" s="3"/>
      <c r="G5660" s="3"/>
      <c r="H5660" s="22"/>
      <c r="I5660" s="80"/>
    </row>
    <row r="5661" spans="2:9" x14ac:dyDescent="0.15">
      <c r="B5661" s="19"/>
      <c r="C5661" s="2"/>
      <c r="D5661" s="2"/>
      <c r="E5661" s="7"/>
      <c r="F5661" s="3"/>
      <c r="G5661" s="3"/>
      <c r="H5661" s="22"/>
      <c r="I5661" s="80"/>
    </row>
    <row r="5662" spans="2:9" x14ac:dyDescent="0.15">
      <c r="B5662" s="19"/>
      <c r="C5662" s="2"/>
      <c r="D5662" s="2"/>
      <c r="E5662" s="7"/>
      <c r="F5662" s="3"/>
      <c r="G5662" s="3"/>
      <c r="H5662" s="22"/>
      <c r="I5662" s="80"/>
    </row>
    <row r="5663" spans="2:9" x14ac:dyDescent="0.15">
      <c r="B5663" s="19"/>
      <c r="C5663" s="2"/>
      <c r="D5663" s="2"/>
      <c r="E5663" s="7"/>
      <c r="F5663" s="3"/>
      <c r="G5663" s="3"/>
      <c r="H5663" s="22"/>
      <c r="I5663" s="80"/>
    </row>
    <row r="5664" spans="2:9" x14ac:dyDescent="0.15">
      <c r="B5664" s="19"/>
      <c r="C5664" s="2"/>
      <c r="D5664" s="2"/>
      <c r="E5664" s="7"/>
      <c r="F5664" s="3"/>
      <c r="G5664" s="3"/>
      <c r="H5664" s="22"/>
      <c r="I5664" s="80"/>
    </row>
    <row r="5665" spans="2:9" x14ac:dyDescent="0.15">
      <c r="B5665" s="19"/>
      <c r="C5665" s="2"/>
      <c r="D5665" s="2"/>
      <c r="E5665" s="7"/>
      <c r="F5665" s="3"/>
      <c r="G5665" s="3"/>
      <c r="H5665" s="22"/>
      <c r="I5665" s="80"/>
    </row>
    <row r="5666" spans="2:9" x14ac:dyDescent="0.15">
      <c r="B5666" s="19"/>
      <c r="C5666" s="2"/>
      <c r="D5666" s="2"/>
      <c r="E5666" s="7"/>
      <c r="F5666" s="3"/>
      <c r="G5666" s="3"/>
      <c r="H5666" s="22"/>
      <c r="I5666" s="80"/>
    </row>
    <row r="5667" spans="2:9" x14ac:dyDescent="0.15">
      <c r="B5667" s="19"/>
      <c r="C5667" s="2"/>
      <c r="D5667" s="2"/>
      <c r="E5667" s="7"/>
      <c r="F5667" s="3"/>
      <c r="G5667" s="3"/>
      <c r="H5667" s="22"/>
      <c r="I5667" s="80"/>
    </row>
    <row r="5668" spans="2:9" x14ac:dyDescent="0.15">
      <c r="B5668" s="19"/>
      <c r="C5668" s="2"/>
      <c r="D5668" s="2"/>
      <c r="E5668" s="7"/>
      <c r="F5668" s="3"/>
      <c r="G5668" s="3"/>
      <c r="H5668" s="22"/>
      <c r="I5668" s="80"/>
    </row>
    <row r="5669" spans="2:9" x14ac:dyDescent="0.15">
      <c r="B5669" s="19"/>
      <c r="C5669" s="2"/>
      <c r="D5669" s="2"/>
      <c r="E5669" s="7"/>
      <c r="F5669" s="3"/>
      <c r="G5669" s="3"/>
      <c r="H5669" s="22"/>
      <c r="I5669" s="80"/>
    </row>
    <row r="5670" spans="2:9" x14ac:dyDescent="0.15">
      <c r="B5670" s="19"/>
      <c r="C5670" s="2"/>
      <c r="D5670" s="2"/>
      <c r="E5670" s="7"/>
      <c r="F5670" s="3"/>
      <c r="G5670" s="3"/>
      <c r="H5670" s="22"/>
      <c r="I5670" s="80"/>
    </row>
    <row r="5671" spans="2:9" x14ac:dyDescent="0.15">
      <c r="B5671" s="19"/>
      <c r="C5671" s="2"/>
      <c r="D5671" s="2"/>
      <c r="E5671" s="7"/>
      <c r="F5671" s="3"/>
      <c r="G5671" s="3"/>
      <c r="H5671" s="22"/>
      <c r="I5671" s="80"/>
    </row>
    <row r="5672" spans="2:9" x14ac:dyDescent="0.15">
      <c r="B5672" s="19"/>
      <c r="C5672" s="2"/>
      <c r="D5672" s="2"/>
      <c r="E5672" s="7"/>
      <c r="F5672" s="3"/>
      <c r="G5672" s="3"/>
      <c r="H5672" s="22"/>
      <c r="I5672" s="80"/>
    </row>
    <row r="5673" spans="2:9" x14ac:dyDescent="0.15">
      <c r="B5673" s="19"/>
      <c r="C5673" s="2"/>
      <c r="D5673" s="2"/>
      <c r="E5673" s="7"/>
      <c r="F5673" s="3"/>
      <c r="G5673" s="3"/>
      <c r="H5673" s="22"/>
      <c r="I5673" s="80"/>
    </row>
    <row r="5674" spans="2:9" x14ac:dyDescent="0.15">
      <c r="B5674" s="19"/>
      <c r="C5674" s="2"/>
      <c r="D5674" s="2"/>
      <c r="E5674" s="7"/>
      <c r="F5674" s="3"/>
      <c r="G5674" s="3"/>
      <c r="H5674" s="22"/>
      <c r="I5674" s="80"/>
    </row>
    <row r="5675" spans="2:9" x14ac:dyDescent="0.15">
      <c r="B5675" s="19"/>
      <c r="C5675" s="2"/>
      <c r="D5675" s="2"/>
      <c r="E5675" s="7"/>
      <c r="F5675" s="3"/>
      <c r="G5675" s="3"/>
      <c r="H5675" s="22"/>
      <c r="I5675" s="80"/>
    </row>
    <row r="5676" spans="2:9" x14ac:dyDescent="0.15">
      <c r="B5676" s="19"/>
      <c r="C5676" s="2"/>
      <c r="D5676" s="2"/>
      <c r="E5676" s="7"/>
      <c r="F5676" s="3"/>
      <c r="G5676" s="3"/>
      <c r="H5676" s="22"/>
      <c r="I5676" s="80"/>
    </row>
    <row r="5677" spans="2:9" x14ac:dyDescent="0.15">
      <c r="B5677" s="19"/>
      <c r="C5677" s="2"/>
      <c r="D5677" s="2"/>
      <c r="E5677" s="7"/>
      <c r="F5677" s="3"/>
      <c r="G5677" s="3"/>
      <c r="H5677" s="22"/>
      <c r="I5677" s="80"/>
    </row>
    <row r="5678" spans="2:9" x14ac:dyDescent="0.15">
      <c r="B5678" s="19"/>
      <c r="C5678" s="2"/>
      <c r="D5678" s="2"/>
      <c r="E5678" s="7"/>
      <c r="F5678" s="3"/>
      <c r="G5678" s="3"/>
      <c r="H5678" s="22"/>
      <c r="I5678" s="80"/>
    </row>
    <row r="5679" spans="2:9" x14ac:dyDescent="0.15">
      <c r="B5679" s="19"/>
      <c r="C5679" s="2"/>
      <c r="D5679" s="2"/>
      <c r="E5679" s="7"/>
      <c r="F5679" s="3"/>
      <c r="G5679" s="3"/>
      <c r="H5679" s="22"/>
      <c r="I5679" s="80"/>
    </row>
    <row r="5680" spans="2:9" x14ac:dyDescent="0.15">
      <c r="B5680" s="19"/>
      <c r="C5680" s="2"/>
      <c r="D5680" s="2"/>
      <c r="E5680" s="7"/>
      <c r="F5680" s="3"/>
      <c r="G5680" s="3"/>
      <c r="H5680" s="22"/>
      <c r="I5680" s="80"/>
    </row>
    <row r="5681" spans="2:9" x14ac:dyDescent="0.15">
      <c r="B5681" s="19"/>
      <c r="C5681" s="2"/>
      <c r="D5681" s="2"/>
      <c r="E5681" s="7"/>
      <c r="F5681" s="3"/>
      <c r="G5681" s="3"/>
      <c r="H5681" s="22"/>
      <c r="I5681" s="80"/>
    </row>
    <row r="5682" spans="2:9" x14ac:dyDescent="0.15">
      <c r="B5682" s="19"/>
      <c r="C5682" s="2"/>
      <c r="D5682" s="2"/>
      <c r="E5682" s="7"/>
      <c r="F5682" s="3"/>
      <c r="G5682" s="3"/>
      <c r="H5682" s="22"/>
      <c r="I5682" s="80"/>
    </row>
    <row r="5683" spans="2:9" x14ac:dyDescent="0.15">
      <c r="B5683" s="19"/>
      <c r="C5683" s="2"/>
      <c r="D5683" s="2"/>
      <c r="E5683" s="7"/>
      <c r="F5683" s="3"/>
      <c r="G5683" s="3"/>
      <c r="H5683" s="22"/>
      <c r="I5683" s="80"/>
    </row>
    <row r="5684" spans="2:9" x14ac:dyDescent="0.15">
      <c r="B5684" s="19"/>
      <c r="C5684" s="2"/>
      <c r="D5684" s="2"/>
      <c r="E5684" s="7"/>
      <c r="F5684" s="3"/>
      <c r="G5684" s="3"/>
      <c r="H5684" s="22"/>
      <c r="I5684" s="80"/>
    </row>
    <row r="5685" spans="2:9" x14ac:dyDescent="0.15">
      <c r="B5685" s="19"/>
      <c r="C5685" s="2"/>
      <c r="D5685" s="2"/>
      <c r="E5685" s="7"/>
      <c r="F5685" s="3"/>
      <c r="G5685" s="3"/>
      <c r="H5685" s="22"/>
      <c r="I5685" s="80"/>
    </row>
    <row r="5686" spans="2:9" x14ac:dyDescent="0.15">
      <c r="B5686" s="19"/>
      <c r="C5686" s="2"/>
      <c r="D5686" s="2"/>
      <c r="E5686" s="7"/>
      <c r="F5686" s="3"/>
      <c r="G5686" s="3"/>
      <c r="H5686" s="22"/>
      <c r="I5686" s="80"/>
    </row>
    <row r="5687" spans="2:9" x14ac:dyDescent="0.15">
      <c r="B5687" s="19"/>
      <c r="C5687" s="2"/>
      <c r="D5687" s="2"/>
      <c r="E5687" s="7"/>
      <c r="F5687" s="3"/>
      <c r="G5687" s="3"/>
      <c r="H5687" s="22"/>
      <c r="I5687" s="80"/>
    </row>
    <row r="5688" spans="2:9" x14ac:dyDescent="0.15">
      <c r="B5688" s="19"/>
      <c r="C5688" s="2"/>
      <c r="D5688" s="2"/>
      <c r="E5688" s="7"/>
      <c r="F5688" s="3"/>
      <c r="G5688" s="3"/>
      <c r="H5688" s="22"/>
      <c r="I5688" s="80"/>
    </row>
    <row r="5689" spans="2:9" x14ac:dyDescent="0.15">
      <c r="B5689" s="19"/>
      <c r="C5689" s="2"/>
      <c r="D5689" s="2"/>
      <c r="E5689" s="7"/>
      <c r="F5689" s="3"/>
      <c r="G5689" s="3"/>
      <c r="H5689" s="22"/>
      <c r="I5689" s="80"/>
    </row>
    <row r="5690" spans="2:9" x14ac:dyDescent="0.15">
      <c r="B5690" s="19"/>
      <c r="C5690" s="2"/>
      <c r="D5690" s="2"/>
      <c r="E5690" s="7"/>
      <c r="F5690" s="3"/>
      <c r="G5690" s="3"/>
      <c r="H5690" s="22"/>
      <c r="I5690" s="80"/>
    </row>
    <row r="5691" spans="2:9" x14ac:dyDescent="0.15">
      <c r="B5691" s="19"/>
      <c r="C5691" s="2"/>
      <c r="D5691" s="2"/>
      <c r="E5691" s="7"/>
      <c r="F5691" s="3"/>
      <c r="G5691" s="3"/>
      <c r="H5691" s="22"/>
      <c r="I5691" s="80"/>
    </row>
    <row r="5692" spans="2:9" x14ac:dyDescent="0.15">
      <c r="B5692" s="19"/>
      <c r="C5692" s="2"/>
      <c r="D5692" s="2"/>
      <c r="E5692" s="7"/>
      <c r="F5692" s="3"/>
      <c r="G5692" s="3"/>
      <c r="H5692" s="22"/>
      <c r="I5692" s="80"/>
    </row>
    <row r="5693" spans="2:9" x14ac:dyDescent="0.15">
      <c r="B5693" s="19"/>
      <c r="C5693" s="2"/>
      <c r="D5693" s="2"/>
      <c r="E5693" s="7"/>
      <c r="F5693" s="3"/>
      <c r="G5693" s="3"/>
      <c r="H5693" s="22"/>
      <c r="I5693" s="80"/>
    </row>
    <row r="5694" spans="2:9" x14ac:dyDescent="0.15">
      <c r="B5694" s="19"/>
      <c r="C5694" s="2"/>
      <c r="D5694" s="2"/>
      <c r="E5694" s="7"/>
      <c r="F5694" s="3"/>
      <c r="G5694" s="3"/>
      <c r="H5694" s="22"/>
      <c r="I5694" s="80"/>
    </row>
    <row r="5695" spans="2:9" x14ac:dyDescent="0.15">
      <c r="B5695" s="19"/>
      <c r="C5695" s="2"/>
      <c r="D5695" s="2"/>
      <c r="E5695" s="7"/>
      <c r="F5695" s="3"/>
      <c r="G5695" s="3"/>
      <c r="H5695" s="22"/>
      <c r="I5695" s="80"/>
    </row>
    <row r="5696" spans="2:9" x14ac:dyDescent="0.15">
      <c r="B5696" s="19"/>
      <c r="C5696" s="2"/>
      <c r="D5696" s="2"/>
      <c r="E5696" s="7"/>
      <c r="F5696" s="3"/>
      <c r="G5696" s="3"/>
      <c r="H5696" s="22"/>
      <c r="I5696" s="80"/>
    </row>
    <row r="5697" spans="2:9" x14ac:dyDescent="0.15">
      <c r="B5697" s="19"/>
      <c r="C5697" s="2"/>
      <c r="D5697" s="2"/>
      <c r="E5697" s="7"/>
      <c r="F5697" s="3"/>
      <c r="G5697" s="3"/>
      <c r="H5697" s="22"/>
      <c r="I5697" s="80"/>
    </row>
    <row r="5698" spans="2:9" x14ac:dyDescent="0.15">
      <c r="B5698" s="19"/>
      <c r="C5698" s="2"/>
      <c r="D5698" s="2"/>
      <c r="E5698" s="7"/>
      <c r="F5698" s="3"/>
      <c r="G5698" s="3"/>
      <c r="H5698" s="22"/>
      <c r="I5698" s="80"/>
    </row>
    <row r="5699" spans="2:9" x14ac:dyDescent="0.15">
      <c r="B5699" s="19"/>
      <c r="C5699" s="2"/>
      <c r="D5699" s="2"/>
      <c r="E5699" s="7"/>
      <c r="F5699" s="3"/>
      <c r="G5699" s="3"/>
      <c r="H5699" s="22"/>
      <c r="I5699" s="80"/>
    </row>
    <row r="5700" spans="2:9" x14ac:dyDescent="0.15">
      <c r="B5700" s="19"/>
      <c r="C5700" s="2"/>
      <c r="D5700" s="2"/>
      <c r="E5700" s="7"/>
      <c r="F5700" s="3"/>
      <c r="G5700" s="3"/>
      <c r="H5700" s="22"/>
      <c r="I5700" s="80"/>
    </row>
    <row r="5701" spans="2:9" x14ac:dyDescent="0.15">
      <c r="B5701" s="19"/>
      <c r="C5701" s="2"/>
      <c r="D5701" s="2"/>
      <c r="E5701" s="7"/>
      <c r="F5701" s="3"/>
      <c r="G5701" s="3"/>
      <c r="H5701" s="22"/>
      <c r="I5701" s="80"/>
    </row>
    <row r="5702" spans="2:9" x14ac:dyDescent="0.15">
      <c r="B5702" s="19"/>
      <c r="C5702" s="2"/>
      <c r="D5702" s="2"/>
      <c r="E5702" s="7"/>
      <c r="F5702" s="3"/>
      <c r="G5702" s="3"/>
      <c r="H5702" s="22"/>
      <c r="I5702" s="80"/>
    </row>
    <row r="5703" spans="2:9" x14ac:dyDescent="0.15">
      <c r="B5703" s="19"/>
      <c r="C5703" s="2"/>
      <c r="D5703" s="2"/>
      <c r="E5703" s="7"/>
      <c r="F5703" s="3"/>
      <c r="G5703" s="3"/>
      <c r="H5703" s="22"/>
      <c r="I5703" s="80"/>
    </row>
    <row r="5704" spans="2:9" x14ac:dyDescent="0.15">
      <c r="B5704" s="19"/>
      <c r="C5704" s="2"/>
      <c r="D5704" s="2"/>
      <c r="E5704" s="7"/>
      <c r="F5704" s="3"/>
      <c r="G5704" s="3"/>
      <c r="H5704" s="22"/>
      <c r="I5704" s="80"/>
    </row>
    <row r="5705" spans="2:9" x14ac:dyDescent="0.15">
      <c r="B5705" s="19"/>
      <c r="C5705" s="2"/>
      <c r="D5705" s="2"/>
      <c r="E5705" s="7"/>
      <c r="F5705" s="3"/>
      <c r="G5705" s="3"/>
      <c r="H5705" s="22"/>
      <c r="I5705" s="80"/>
    </row>
    <row r="5706" spans="2:9" x14ac:dyDescent="0.15">
      <c r="B5706" s="19"/>
      <c r="C5706" s="2"/>
      <c r="D5706" s="2"/>
      <c r="E5706" s="7"/>
      <c r="F5706" s="3"/>
      <c r="G5706" s="3"/>
      <c r="H5706" s="22"/>
      <c r="I5706" s="80"/>
    </row>
    <row r="5707" spans="2:9" x14ac:dyDescent="0.15">
      <c r="B5707" s="19"/>
      <c r="C5707" s="2"/>
      <c r="D5707" s="2"/>
      <c r="E5707" s="7"/>
      <c r="F5707" s="3"/>
      <c r="G5707" s="3"/>
      <c r="H5707" s="22"/>
      <c r="I5707" s="80"/>
    </row>
    <row r="5708" spans="2:9" x14ac:dyDescent="0.15">
      <c r="B5708" s="19"/>
      <c r="C5708" s="2"/>
      <c r="D5708" s="2"/>
      <c r="E5708" s="7"/>
      <c r="F5708" s="3"/>
      <c r="G5708" s="3"/>
      <c r="H5708" s="22"/>
      <c r="I5708" s="80"/>
    </row>
    <row r="5709" spans="2:9" x14ac:dyDescent="0.15">
      <c r="B5709" s="19"/>
      <c r="C5709" s="2"/>
      <c r="D5709" s="2"/>
      <c r="E5709" s="7"/>
      <c r="F5709" s="3"/>
      <c r="G5709" s="3"/>
      <c r="H5709" s="22"/>
      <c r="I5709" s="80"/>
    </row>
    <row r="5710" spans="2:9" x14ac:dyDescent="0.15">
      <c r="B5710" s="19"/>
      <c r="C5710" s="2"/>
      <c r="D5710" s="2"/>
      <c r="E5710" s="7"/>
      <c r="F5710" s="3"/>
      <c r="G5710" s="3"/>
      <c r="H5710" s="22"/>
      <c r="I5710" s="80"/>
    </row>
    <row r="5711" spans="2:9" x14ac:dyDescent="0.15">
      <c r="B5711" s="19"/>
      <c r="C5711" s="2"/>
      <c r="D5711" s="2"/>
      <c r="E5711" s="7"/>
      <c r="F5711" s="3"/>
      <c r="G5711" s="3"/>
      <c r="H5711" s="22"/>
      <c r="I5711" s="80"/>
    </row>
    <row r="5712" spans="2:9" x14ac:dyDescent="0.15">
      <c r="B5712" s="19"/>
      <c r="C5712" s="2"/>
      <c r="D5712" s="2"/>
      <c r="E5712" s="7"/>
      <c r="F5712" s="3"/>
      <c r="G5712" s="3"/>
      <c r="H5712" s="22"/>
      <c r="I5712" s="80"/>
    </row>
    <row r="5713" spans="2:9" x14ac:dyDescent="0.15">
      <c r="B5713" s="19"/>
      <c r="C5713" s="2"/>
      <c r="D5713" s="2"/>
      <c r="E5713" s="7"/>
      <c r="F5713" s="3"/>
      <c r="G5713" s="3"/>
      <c r="H5713" s="22"/>
      <c r="I5713" s="80"/>
    </row>
    <row r="5714" spans="2:9" x14ac:dyDescent="0.15">
      <c r="B5714" s="19"/>
      <c r="C5714" s="2"/>
      <c r="D5714" s="2"/>
      <c r="E5714" s="7"/>
      <c r="F5714" s="3"/>
      <c r="G5714" s="3"/>
      <c r="H5714" s="22"/>
      <c r="I5714" s="80"/>
    </row>
    <row r="5715" spans="2:9" x14ac:dyDescent="0.15">
      <c r="B5715" s="19"/>
      <c r="C5715" s="2"/>
      <c r="D5715" s="2"/>
      <c r="E5715" s="7"/>
      <c r="F5715" s="3"/>
      <c r="G5715" s="3"/>
      <c r="H5715" s="22"/>
      <c r="I5715" s="80"/>
    </row>
    <row r="5716" spans="2:9" x14ac:dyDescent="0.15">
      <c r="B5716" s="19"/>
      <c r="C5716" s="2"/>
      <c r="D5716" s="2"/>
      <c r="E5716" s="7"/>
      <c r="F5716" s="3"/>
      <c r="G5716" s="3"/>
      <c r="H5716" s="22"/>
      <c r="I5716" s="80"/>
    </row>
    <row r="5717" spans="2:9" x14ac:dyDescent="0.15">
      <c r="B5717" s="19"/>
      <c r="C5717" s="2"/>
      <c r="D5717" s="2"/>
      <c r="E5717" s="7"/>
      <c r="F5717" s="3"/>
      <c r="G5717" s="3"/>
      <c r="H5717" s="22"/>
      <c r="I5717" s="80"/>
    </row>
    <row r="5718" spans="2:9" x14ac:dyDescent="0.15">
      <c r="B5718" s="19"/>
      <c r="C5718" s="2"/>
      <c r="D5718" s="2"/>
      <c r="E5718" s="7"/>
      <c r="F5718" s="3"/>
      <c r="G5718" s="3"/>
      <c r="H5718" s="22"/>
      <c r="I5718" s="80"/>
    </row>
    <row r="5719" spans="2:9" x14ac:dyDescent="0.15">
      <c r="B5719" s="19"/>
      <c r="C5719" s="2"/>
      <c r="D5719" s="2"/>
      <c r="E5719" s="7"/>
      <c r="F5719" s="3"/>
      <c r="G5719" s="3"/>
      <c r="H5719" s="22"/>
      <c r="I5719" s="80"/>
    </row>
    <row r="5720" spans="2:9" x14ac:dyDescent="0.15">
      <c r="B5720" s="19"/>
      <c r="C5720" s="2"/>
      <c r="D5720" s="2"/>
      <c r="E5720" s="7"/>
      <c r="F5720" s="3"/>
      <c r="G5720" s="3"/>
      <c r="H5720" s="22"/>
      <c r="I5720" s="80"/>
    </row>
    <row r="5721" spans="2:9" x14ac:dyDescent="0.15">
      <c r="B5721" s="19"/>
      <c r="C5721" s="2"/>
      <c r="D5721" s="2"/>
      <c r="E5721" s="7"/>
      <c r="F5721" s="3"/>
      <c r="G5721" s="3"/>
      <c r="H5721" s="22"/>
      <c r="I5721" s="80"/>
    </row>
    <row r="5722" spans="2:9" x14ac:dyDescent="0.15">
      <c r="B5722" s="19"/>
      <c r="C5722" s="2"/>
      <c r="D5722" s="2"/>
      <c r="E5722" s="7"/>
      <c r="F5722" s="3"/>
      <c r="G5722" s="3"/>
      <c r="H5722" s="22"/>
      <c r="I5722" s="80"/>
    </row>
    <row r="5723" spans="2:9" x14ac:dyDescent="0.15">
      <c r="B5723" s="19"/>
      <c r="C5723" s="2"/>
      <c r="D5723" s="2"/>
      <c r="E5723" s="7"/>
      <c r="F5723" s="3"/>
      <c r="G5723" s="3"/>
      <c r="H5723" s="22"/>
      <c r="I5723" s="80"/>
    </row>
    <row r="5724" spans="2:9" x14ac:dyDescent="0.15">
      <c r="B5724" s="19"/>
      <c r="C5724" s="2"/>
      <c r="D5724" s="2"/>
      <c r="E5724" s="7"/>
      <c r="F5724" s="3"/>
      <c r="G5724" s="3"/>
      <c r="H5724" s="22"/>
      <c r="I5724" s="80"/>
    </row>
    <row r="5725" spans="2:9" x14ac:dyDescent="0.15">
      <c r="B5725" s="19"/>
      <c r="C5725" s="2"/>
      <c r="D5725" s="2"/>
      <c r="E5725" s="7"/>
      <c r="F5725" s="3"/>
      <c r="G5725" s="3"/>
      <c r="H5725" s="22"/>
      <c r="I5725" s="80"/>
    </row>
    <row r="5726" spans="2:9" x14ac:dyDescent="0.15">
      <c r="B5726" s="19"/>
      <c r="C5726" s="2"/>
      <c r="D5726" s="2"/>
      <c r="E5726" s="7"/>
      <c r="F5726" s="3"/>
      <c r="G5726" s="3"/>
      <c r="H5726" s="22"/>
      <c r="I5726" s="80"/>
    </row>
    <row r="5727" spans="2:9" x14ac:dyDescent="0.15">
      <c r="B5727" s="19"/>
      <c r="C5727" s="2"/>
      <c r="D5727" s="2"/>
      <c r="E5727" s="7"/>
      <c r="F5727" s="3"/>
      <c r="G5727" s="3"/>
      <c r="H5727" s="22"/>
      <c r="I5727" s="80"/>
    </row>
    <row r="5728" spans="2:9" x14ac:dyDescent="0.15">
      <c r="B5728" s="19"/>
      <c r="C5728" s="2"/>
      <c r="D5728" s="2"/>
      <c r="E5728" s="7"/>
      <c r="F5728" s="3"/>
      <c r="G5728" s="3"/>
      <c r="H5728" s="22"/>
      <c r="I5728" s="80"/>
    </row>
    <row r="5729" spans="2:9" x14ac:dyDescent="0.15">
      <c r="B5729" s="19"/>
      <c r="C5729" s="2"/>
      <c r="D5729" s="2"/>
      <c r="E5729" s="7"/>
      <c r="F5729" s="3"/>
      <c r="G5729" s="3"/>
      <c r="H5729" s="22"/>
      <c r="I5729" s="80"/>
    </row>
    <row r="5730" spans="2:9" x14ac:dyDescent="0.15">
      <c r="B5730" s="19"/>
      <c r="C5730" s="2"/>
      <c r="D5730" s="2"/>
      <c r="E5730" s="7"/>
      <c r="F5730" s="3"/>
      <c r="G5730" s="3"/>
      <c r="H5730" s="22"/>
      <c r="I5730" s="80"/>
    </row>
    <row r="5731" spans="2:9" x14ac:dyDescent="0.15">
      <c r="B5731" s="19"/>
      <c r="C5731" s="2"/>
      <c r="D5731" s="2"/>
      <c r="E5731" s="7"/>
      <c r="F5731" s="3"/>
      <c r="G5731" s="3"/>
      <c r="H5731" s="22"/>
      <c r="I5731" s="80"/>
    </row>
    <row r="5732" spans="2:9" x14ac:dyDescent="0.15">
      <c r="B5732" s="19"/>
      <c r="C5732" s="2"/>
      <c r="D5732" s="2"/>
      <c r="E5732" s="7"/>
      <c r="F5732" s="3"/>
      <c r="G5732" s="3"/>
      <c r="H5732" s="22"/>
      <c r="I5732" s="80"/>
    </row>
    <row r="5733" spans="2:9" x14ac:dyDescent="0.15">
      <c r="B5733" s="19"/>
      <c r="C5733" s="2"/>
      <c r="D5733" s="2"/>
      <c r="E5733" s="7"/>
      <c r="F5733" s="3"/>
      <c r="G5733" s="3"/>
      <c r="H5733" s="22"/>
      <c r="I5733" s="80"/>
    </row>
    <row r="5734" spans="2:9" x14ac:dyDescent="0.15">
      <c r="B5734" s="19"/>
      <c r="C5734" s="2"/>
      <c r="D5734" s="2"/>
      <c r="E5734" s="7"/>
      <c r="F5734" s="3"/>
      <c r="G5734" s="3"/>
      <c r="H5734" s="22"/>
      <c r="I5734" s="80"/>
    </row>
    <row r="5735" spans="2:9" x14ac:dyDescent="0.15">
      <c r="B5735" s="19"/>
      <c r="C5735" s="2"/>
      <c r="D5735" s="2"/>
      <c r="E5735" s="7"/>
      <c r="F5735" s="3"/>
      <c r="G5735" s="3"/>
      <c r="H5735" s="22"/>
      <c r="I5735" s="80"/>
    </row>
    <row r="5736" spans="2:9" x14ac:dyDescent="0.15">
      <c r="B5736" s="19"/>
      <c r="C5736" s="2"/>
      <c r="D5736" s="2"/>
      <c r="E5736" s="7"/>
      <c r="F5736" s="3"/>
      <c r="G5736" s="3"/>
      <c r="H5736" s="22"/>
      <c r="I5736" s="80"/>
    </row>
    <row r="5737" spans="2:9" x14ac:dyDescent="0.15">
      <c r="B5737" s="19"/>
      <c r="C5737" s="2"/>
      <c r="D5737" s="2"/>
      <c r="E5737" s="7"/>
      <c r="F5737" s="3"/>
      <c r="G5737" s="3"/>
      <c r="H5737" s="22"/>
      <c r="I5737" s="80"/>
    </row>
    <row r="5738" spans="2:9" x14ac:dyDescent="0.15">
      <c r="B5738" s="19"/>
      <c r="C5738" s="2"/>
      <c r="D5738" s="2"/>
      <c r="E5738" s="7"/>
      <c r="F5738" s="3"/>
      <c r="G5738" s="3"/>
      <c r="H5738" s="22"/>
      <c r="I5738" s="80"/>
    </row>
    <row r="5739" spans="2:9" x14ac:dyDescent="0.15">
      <c r="B5739" s="19"/>
      <c r="C5739" s="2"/>
      <c r="D5739" s="2"/>
      <c r="E5739" s="7"/>
      <c r="F5739" s="3"/>
      <c r="G5739" s="3"/>
      <c r="H5739" s="22"/>
      <c r="I5739" s="80"/>
    </row>
    <row r="5740" spans="2:9" x14ac:dyDescent="0.15">
      <c r="B5740" s="19"/>
      <c r="C5740" s="2"/>
      <c r="D5740" s="2"/>
      <c r="E5740" s="7"/>
      <c r="F5740" s="3"/>
      <c r="G5740" s="3"/>
      <c r="H5740" s="22"/>
      <c r="I5740" s="80"/>
    </row>
    <row r="5741" spans="2:9" x14ac:dyDescent="0.15">
      <c r="B5741" s="19"/>
      <c r="C5741" s="2"/>
      <c r="D5741" s="2"/>
      <c r="E5741" s="7"/>
      <c r="F5741" s="3"/>
      <c r="G5741" s="3"/>
      <c r="H5741" s="22"/>
      <c r="I5741" s="80"/>
    </row>
    <row r="5742" spans="2:9" x14ac:dyDescent="0.15">
      <c r="B5742" s="19"/>
      <c r="C5742" s="2"/>
      <c r="D5742" s="2"/>
      <c r="E5742" s="7"/>
      <c r="F5742" s="3"/>
      <c r="G5742" s="3"/>
      <c r="H5742" s="22"/>
      <c r="I5742" s="80"/>
    </row>
    <row r="5743" spans="2:9" x14ac:dyDescent="0.15">
      <c r="B5743" s="19"/>
      <c r="C5743" s="2"/>
      <c r="D5743" s="2"/>
      <c r="E5743" s="7"/>
      <c r="F5743" s="3"/>
      <c r="G5743" s="3"/>
      <c r="H5743" s="22"/>
      <c r="I5743" s="80"/>
    </row>
    <row r="5744" spans="2:9" x14ac:dyDescent="0.15">
      <c r="B5744" s="19"/>
      <c r="C5744" s="2"/>
      <c r="D5744" s="2"/>
      <c r="E5744" s="7"/>
      <c r="F5744" s="3"/>
      <c r="G5744" s="3"/>
      <c r="H5744" s="22"/>
      <c r="I5744" s="80"/>
    </row>
    <row r="5745" spans="2:9" x14ac:dyDescent="0.15">
      <c r="B5745" s="19"/>
      <c r="C5745" s="2"/>
      <c r="D5745" s="2"/>
      <c r="E5745" s="7"/>
      <c r="F5745" s="3"/>
      <c r="G5745" s="3"/>
      <c r="H5745" s="22"/>
      <c r="I5745" s="80"/>
    </row>
    <row r="5746" spans="2:9" x14ac:dyDescent="0.15">
      <c r="B5746" s="19"/>
      <c r="C5746" s="2"/>
      <c r="D5746" s="2"/>
      <c r="E5746" s="7"/>
      <c r="F5746" s="3"/>
      <c r="G5746" s="3"/>
      <c r="H5746" s="22"/>
      <c r="I5746" s="80"/>
    </row>
    <row r="5747" spans="2:9" x14ac:dyDescent="0.15">
      <c r="B5747" s="19"/>
      <c r="C5747" s="2"/>
      <c r="D5747" s="2"/>
      <c r="E5747" s="7"/>
      <c r="F5747" s="3"/>
      <c r="G5747" s="3"/>
      <c r="H5747" s="22"/>
      <c r="I5747" s="80"/>
    </row>
    <row r="5748" spans="2:9" x14ac:dyDescent="0.15">
      <c r="B5748" s="19"/>
      <c r="C5748" s="2"/>
      <c r="D5748" s="2"/>
      <c r="E5748" s="7"/>
      <c r="F5748" s="3"/>
      <c r="G5748" s="3"/>
      <c r="H5748" s="22"/>
      <c r="I5748" s="80"/>
    </row>
    <row r="5749" spans="2:9" x14ac:dyDescent="0.15">
      <c r="B5749" s="19"/>
      <c r="C5749" s="2"/>
      <c r="D5749" s="2"/>
      <c r="E5749" s="7"/>
      <c r="F5749" s="3"/>
      <c r="G5749" s="3"/>
      <c r="H5749" s="22"/>
      <c r="I5749" s="80"/>
    </row>
    <row r="5750" spans="2:9" x14ac:dyDescent="0.15">
      <c r="B5750" s="19"/>
      <c r="C5750" s="2"/>
      <c r="D5750" s="2"/>
      <c r="E5750" s="7"/>
      <c r="F5750" s="3"/>
      <c r="G5750" s="3"/>
      <c r="H5750" s="22"/>
      <c r="I5750" s="80"/>
    </row>
    <row r="5751" spans="2:9" x14ac:dyDescent="0.15">
      <c r="B5751" s="19"/>
      <c r="C5751" s="2"/>
      <c r="D5751" s="2"/>
      <c r="E5751" s="7"/>
      <c r="F5751" s="3"/>
      <c r="G5751" s="3"/>
      <c r="H5751" s="22"/>
      <c r="I5751" s="80"/>
    </row>
    <row r="5752" spans="2:9" x14ac:dyDescent="0.15">
      <c r="B5752" s="19"/>
      <c r="C5752" s="2"/>
      <c r="D5752" s="2"/>
      <c r="E5752" s="7"/>
      <c r="F5752" s="3"/>
      <c r="G5752" s="3"/>
      <c r="H5752" s="22"/>
      <c r="I5752" s="80"/>
    </row>
    <row r="5753" spans="2:9" x14ac:dyDescent="0.15">
      <c r="B5753" s="19"/>
      <c r="C5753" s="2"/>
      <c r="D5753" s="2"/>
      <c r="E5753" s="7"/>
      <c r="F5753" s="3"/>
      <c r="G5753" s="3"/>
      <c r="H5753" s="22"/>
      <c r="I5753" s="80"/>
    </row>
    <row r="5754" spans="2:9" x14ac:dyDescent="0.15">
      <c r="B5754" s="19"/>
      <c r="C5754" s="2"/>
      <c r="D5754" s="2"/>
      <c r="E5754" s="7"/>
      <c r="F5754" s="3"/>
      <c r="G5754" s="3"/>
      <c r="H5754" s="22"/>
      <c r="I5754" s="80"/>
    </row>
    <row r="5755" spans="2:9" x14ac:dyDescent="0.15">
      <c r="B5755" s="19"/>
      <c r="C5755" s="2"/>
      <c r="D5755" s="2"/>
      <c r="E5755" s="7"/>
      <c r="F5755" s="3"/>
      <c r="G5755" s="3"/>
      <c r="H5755" s="22"/>
      <c r="I5755" s="80"/>
    </row>
    <row r="5756" spans="2:9" x14ac:dyDescent="0.15">
      <c r="B5756" s="19"/>
      <c r="C5756" s="2"/>
      <c r="D5756" s="2"/>
      <c r="E5756" s="7"/>
      <c r="F5756" s="3"/>
      <c r="G5756" s="3"/>
      <c r="H5756" s="22"/>
      <c r="I5756" s="80"/>
    </row>
    <row r="5757" spans="2:9" x14ac:dyDescent="0.15">
      <c r="B5757" s="19"/>
      <c r="C5757" s="2"/>
      <c r="D5757" s="2"/>
      <c r="E5757" s="7"/>
      <c r="F5757" s="3"/>
      <c r="G5757" s="3"/>
      <c r="H5757" s="22"/>
      <c r="I5757" s="80"/>
    </row>
    <row r="5758" spans="2:9" x14ac:dyDescent="0.15">
      <c r="B5758" s="19"/>
      <c r="C5758" s="2"/>
      <c r="D5758" s="2"/>
      <c r="E5758" s="7"/>
      <c r="F5758" s="3"/>
      <c r="G5758" s="3"/>
      <c r="H5758" s="22"/>
      <c r="I5758" s="80"/>
    </row>
    <row r="5759" spans="2:9" x14ac:dyDescent="0.15">
      <c r="B5759" s="19"/>
      <c r="C5759" s="2"/>
      <c r="D5759" s="2"/>
      <c r="E5759" s="7"/>
      <c r="F5759" s="3"/>
      <c r="G5759" s="3"/>
      <c r="H5759" s="22"/>
      <c r="I5759" s="80"/>
    </row>
    <row r="5760" spans="2:9" x14ac:dyDescent="0.15">
      <c r="B5760" s="19"/>
      <c r="C5760" s="2"/>
      <c r="D5760" s="2"/>
      <c r="E5760" s="7"/>
      <c r="F5760" s="3"/>
      <c r="G5760" s="3"/>
      <c r="H5760" s="22"/>
      <c r="I5760" s="80"/>
    </row>
    <row r="5761" spans="2:9" x14ac:dyDescent="0.15">
      <c r="B5761" s="19"/>
      <c r="C5761" s="2"/>
      <c r="D5761" s="2"/>
      <c r="E5761" s="7"/>
      <c r="F5761" s="3"/>
      <c r="G5761" s="3"/>
      <c r="H5761" s="22"/>
      <c r="I5761" s="80"/>
    </row>
    <row r="5762" spans="2:9" x14ac:dyDescent="0.15">
      <c r="B5762" s="19"/>
      <c r="C5762" s="2"/>
      <c r="D5762" s="2"/>
      <c r="E5762" s="7"/>
      <c r="F5762" s="3"/>
      <c r="G5762" s="3"/>
      <c r="H5762" s="22"/>
      <c r="I5762" s="80"/>
    </row>
    <row r="5763" spans="2:9" x14ac:dyDescent="0.15">
      <c r="B5763" s="19"/>
      <c r="C5763" s="2"/>
      <c r="D5763" s="2"/>
      <c r="E5763" s="7"/>
      <c r="F5763" s="3"/>
      <c r="G5763" s="3"/>
      <c r="H5763" s="22"/>
      <c r="I5763" s="80"/>
    </row>
    <row r="5764" spans="2:9" x14ac:dyDescent="0.15">
      <c r="B5764" s="19"/>
      <c r="C5764" s="2"/>
      <c r="D5764" s="2"/>
      <c r="E5764" s="7"/>
      <c r="F5764" s="3"/>
      <c r="G5764" s="3"/>
      <c r="H5764" s="22"/>
      <c r="I5764" s="80"/>
    </row>
    <row r="5765" spans="2:9" x14ac:dyDescent="0.15">
      <c r="B5765" s="19"/>
      <c r="C5765" s="2"/>
      <c r="D5765" s="2"/>
      <c r="E5765" s="7"/>
      <c r="F5765" s="3"/>
      <c r="G5765" s="3"/>
      <c r="H5765" s="22"/>
      <c r="I5765" s="80"/>
    </row>
    <row r="5766" spans="2:9" x14ac:dyDescent="0.15">
      <c r="B5766" s="19"/>
      <c r="C5766" s="2"/>
      <c r="D5766" s="2"/>
      <c r="E5766" s="7"/>
      <c r="F5766" s="3"/>
      <c r="G5766" s="3"/>
      <c r="H5766" s="22"/>
      <c r="I5766" s="80"/>
    </row>
    <row r="5767" spans="2:9" x14ac:dyDescent="0.15">
      <c r="B5767" s="19"/>
      <c r="C5767" s="2"/>
      <c r="D5767" s="2"/>
      <c r="E5767" s="7"/>
      <c r="F5767" s="3"/>
      <c r="G5767" s="3"/>
      <c r="H5767" s="22"/>
      <c r="I5767" s="80"/>
    </row>
    <row r="5768" spans="2:9" x14ac:dyDescent="0.15">
      <c r="B5768" s="19"/>
      <c r="C5768" s="2"/>
      <c r="D5768" s="2"/>
      <c r="E5768" s="7"/>
      <c r="F5768" s="3"/>
      <c r="G5768" s="3"/>
      <c r="H5768" s="22"/>
      <c r="I5768" s="80"/>
    </row>
    <row r="5769" spans="2:9" x14ac:dyDescent="0.15">
      <c r="B5769" s="19"/>
      <c r="C5769" s="2"/>
      <c r="D5769" s="2"/>
      <c r="E5769" s="7"/>
      <c r="F5769" s="3"/>
      <c r="G5769" s="3"/>
      <c r="H5769" s="22"/>
      <c r="I5769" s="80"/>
    </row>
    <row r="5770" spans="2:9" x14ac:dyDescent="0.15">
      <c r="B5770" s="19"/>
      <c r="C5770" s="2"/>
      <c r="D5770" s="2"/>
      <c r="E5770" s="7"/>
      <c r="F5770" s="3"/>
      <c r="G5770" s="3"/>
      <c r="H5770" s="22"/>
      <c r="I5770" s="80"/>
    </row>
    <row r="5771" spans="2:9" x14ac:dyDescent="0.15">
      <c r="B5771" s="19"/>
      <c r="C5771" s="2"/>
      <c r="D5771" s="2"/>
      <c r="E5771" s="7"/>
      <c r="F5771" s="3"/>
      <c r="G5771" s="3"/>
      <c r="H5771" s="22"/>
      <c r="I5771" s="80"/>
    </row>
    <row r="5772" spans="2:9" x14ac:dyDescent="0.15">
      <c r="B5772" s="19"/>
      <c r="C5772" s="2"/>
      <c r="D5772" s="2"/>
      <c r="E5772" s="7"/>
      <c r="F5772" s="3"/>
      <c r="G5772" s="3"/>
      <c r="H5772" s="22"/>
      <c r="I5772" s="80"/>
    </row>
    <row r="5773" spans="2:9" x14ac:dyDescent="0.15">
      <c r="B5773" s="19"/>
      <c r="C5773" s="2"/>
      <c r="D5773" s="2"/>
      <c r="E5773" s="7"/>
      <c r="F5773" s="3"/>
      <c r="G5773" s="3"/>
      <c r="H5773" s="22"/>
      <c r="I5773" s="80"/>
    </row>
    <row r="5774" spans="2:9" x14ac:dyDescent="0.15">
      <c r="B5774" s="19"/>
      <c r="C5774" s="2"/>
      <c r="D5774" s="2"/>
      <c r="E5774" s="7"/>
      <c r="F5774" s="3"/>
      <c r="G5774" s="3"/>
      <c r="H5774" s="22"/>
      <c r="I5774" s="80"/>
    </row>
    <row r="5775" spans="2:9" x14ac:dyDescent="0.15">
      <c r="B5775" s="19"/>
      <c r="C5775" s="2"/>
      <c r="D5775" s="2"/>
      <c r="E5775" s="7"/>
      <c r="F5775" s="3"/>
      <c r="G5775" s="3"/>
      <c r="H5775" s="22"/>
      <c r="I5775" s="80"/>
    </row>
    <row r="5776" spans="2:9" x14ac:dyDescent="0.15">
      <c r="B5776" s="19"/>
      <c r="C5776" s="2"/>
      <c r="D5776" s="2"/>
      <c r="E5776" s="7"/>
      <c r="F5776" s="3"/>
      <c r="G5776" s="3"/>
      <c r="H5776" s="22"/>
      <c r="I5776" s="80"/>
    </row>
    <row r="5777" spans="2:9" x14ac:dyDescent="0.15">
      <c r="B5777" s="19"/>
      <c r="C5777" s="2"/>
      <c r="D5777" s="2"/>
      <c r="E5777" s="7"/>
      <c r="F5777" s="3"/>
      <c r="G5777" s="3"/>
      <c r="H5777" s="22"/>
      <c r="I5777" s="80"/>
    </row>
    <row r="5778" spans="2:9" x14ac:dyDescent="0.15">
      <c r="B5778" s="19"/>
      <c r="C5778" s="2"/>
      <c r="D5778" s="2"/>
      <c r="E5778" s="7"/>
      <c r="F5778" s="3"/>
      <c r="G5778" s="3"/>
      <c r="H5778" s="22"/>
      <c r="I5778" s="80"/>
    </row>
    <row r="5779" spans="2:9" x14ac:dyDescent="0.15">
      <c r="B5779" s="19"/>
      <c r="C5779" s="2"/>
      <c r="D5779" s="2"/>
      <c r="E5779" s="7"/>
      <c r="F5779" s="3"/>
      <c r="G5779" s="3"/>
      <c r="H5779" s="22"/>
      <c r="I5779" s="80"/>
    </row>
    <row r="5780" spans="2:9" x14ac:dyDescent="0.15">
      <c r="B5780" s="19"/>
      <c r="C5780" s="2"/>
      <c r="D5780" s="2"/>
      <c r="E5780" s="7"/>
      <c r="F5780" s="3"/>
      <c r="G5780" s="3"/>
      <c r="H5780" s="22"/>
      <c r="I5780" s="80"/>
    </row>
    <row r="5781" spans="2:9" x14ac:dyDescent="0.15">
      <c r="B5781" s="19"/>
      <c r="C5781" s="2"/>
      <c r="D5781" s="2"/>
      <c r="E5781" s="7"/>
      <c r="F5781" s="3"/>
      <c r="G5781" s="3"/>
      <c r="H5781" s="22"/>
      <c r="I5781" s="80"/>
    </row>
    <row r="5782" spans="2:9" x14ac:dyDescent="0.15">
      <c r="B5782" s="19"/>
      <c r="C5782" s="2"/>
      <c r="D5782" s="2"/>
      <c r="E5782" s="7"/>
      <c r="F5782" s="3"/>
      <c r="G5782" s="3"/>
      <c r="H5782" s="22"/>
      <c r="I5782" s="80"/>
    </row>
    <row r="5783" spans="2:9" x14ac:dyDescent="0.15">
      <c r="B5783" s="19"/>
      <c r="C5783" s="2"/>
      <c r="D5783" s="2"/>
      <c r="E5783" s="7"/>
      <c r="F5783" s="3"/>
      <c r="G5783" s="3"/>
      <c r="H5783" s="22"/>
      <c r="I5783" s="80"/>
    </row>
    <row r="5784" spans="2:9" x14ac:dyDescent="0.15">
      <c r="B5784" s="19"/>
      <c r="C5784" s="2"/>
      <c r="D5784" s="2"/>
      <c r="E5784" s="7"/>
      <c r="F5784" s="3"/>
      <c r="G5784" s="3"/>
      <c r="H5784" s="22"/>
      <c r="I5784" s="80"/>
    </row>
    <row r="5785" spans="2:9" x14ac:dyDescent="0.15">
      <c r="B5785" s="19"/>
      <c r="C5785" s="2"/>
      <c r="D5785" s="2"/>
      <c r="E5785" s="7"/>
      <c r="F5785" s="3"/>
      <c r="G5785" s="3"/>
      <c r="H5785" s="22"/>
      <c r="I5785" s="80"/>
    </row>
    <row r="5786" spans="2:9" x14ac:dyDescent="0.15">
      <c r="B5786" s="19"/>
      <c r="C5786" s="2"/>
      <c r="D5786" s="2"/>
      <c r="E5786" s="7"/>
      <c r="F5786" s="3"/>
      <c r="G5786" s="3"/>
      <c r="H5786" s="22"/>
      <c r="I5786" s="80"/>
    </row>
    <row r="5787" spans="2:9" x14ac:dyDescent="0.15">
      <c r="B5787" s="19"/>
      <c r="C5787" s="2"/>
      <c r="D5787" s="2"/>
      <c r="E5787" s="7"/>
      <c r="F5787" s="3"/>
      <c r="G5787" s="3"/>
      <c r="H5787" s="22"/>
      <c r="I5787" s="80"/>
    </row>
    <row r="5788" spans="2:9" x14ac:dyDescent="0.15">
      <c r="B5788" s="19"/>
      <c r="C5788" s="2"/>
      <c r="D5788" s="2"/>
      <c r="E5788" s="7"/>
      <c r="F5788" s="3"/>
      <c r="G5788" s="3"/>
      <c r="H5788" s="22"/>
      <c r="I5788" s="80"/>
    </row>
    <row r="5789" spans="2:9" x14ac:dyDescent="0.15">
      <c r="B5789" s="19"/>
      <c r="C5789" s="2"/>
      <c r="D5789" s="2"/>
      <c r="E5789" s="7"/>
      <c r="F5789" s="3"/>
      <c r="G5789" s="3"/>
      <c r="H5789" s="22"/>
      <c r="I5789" s="80"/>
    </row>
    <row r="5790" spans="2:9" x14ac:dyDescent="0.15">
      <c r="B5790" s="19"/>
      <c r="C5790" s="2"/>
      <c r="D5790" s="2"/>
      <c r="E5790" s="7"/>
      <c r="F5790" s="3"/>
      <c r="G5790" s="3"/>
      <c r="H5790" s="22"/>
      <c r="I5790" s="80"/>
    </row>
    <row r="5791" spans="2:9" x14ac:dyDescent="0.15">
      <c r="B5791" s="19"/>
      <c r="C5791" s="2"/>
      <c r="D5791" s="2"/>
      <c r="E5791" s="7"/>
      <c r="F5791" s="3"/>
      <c r="G5791" s="3"/>
      <c r="H5791" s="22"/>
      <c r="I5791" s="80"/>
    </row>
    <row r="5792" spans="2:9" x14ac:dyDescent="0.15">
      <c r="B5792" s="19"/>
      <c r="C5792" s="2"/>
      <c r="D5792" s="2"/>
      <c r="E5792" s="7"/>
      <c r="F5792" s="3"/>
      <c r="G5792" s="3"/>
      <c r="H5792" s="22"/>
      <c r="I5792" s="80"/>
    </row>
    <row r="5793" spans="2:9" x14ac:dyDescent="0.15">
      <c r="B5793" s="19"/>
      <c r="C5793" s="2"/>
      <c r="D5793" s="2"/>
      <c r="E5793" s="7"/>
      <c r="F5793" s="3"/>
      <c r="G5793" s="3"/>
      <c r="H5793" s="22"/>
      <c r="I5793" s="80"/>
    </row>
    <row r="5794" spans="2:9" x14ac:dyDescent="0.15">
      <c r="B5794" s="19"/>
      <c r="C5794" s="2"/>
      <c r="D5794" s="2"/>
      <c r="E5794" s="7"/>
      <c r="F5794" s="3"/>
      <c r="G5794" s="3"/>
      <c r="H5794" s="22"/>
      <c r="I5794" s="80"/>
    </row>
    <row r="5795" spans="2:9" x14ac:dyDescent="0.15">
      <c r="B5795" s="19"/>
      <c r="C5795" s="2"/>
      <c r="D5795" s="2"/>
      <c r="E5795" s="7"/>
      <c r="F5795" s="3"/>
      <c r="G5795" s="3"/>
      <c r="H5795" s="22"/>
      <c r="I5795" s="80"/>
    </row>
    <row r="5796" spans="2:9" x14ac:dyDescent="0.15">
      <c r="B5796" s="19"/>
      <c r="C5796" s="2"/>
      <c r="D5796" s="2"/>
      <c r="E5796" s="7"/>
      <c r="F5796" s="3"/>
      <c r="G5796" s="3"/>
      <c r="H5796" s="22"/>
      <c r="I5796" s="80"/>
    </row>
    <row r="5797" spans="2:9" x14ac:dyDescent="0.15">
      <c r="B5797" s="19"/>
      <c r="C5797" s="2"/>
      <c r="D5797" s="2"/>
      <c r="E5797" s="7"/>
      <c r="F5797" s="3"/>
      <c r="G5797" s="3"/>
      <c r="H5797" s="22"/>
      <c r="I5797" s="80"/>
    </row>
    <row r="5798" spans="2:9" x14ac:dyDescent="0.15">
      <c r="B5798" s="19"/>
      <c r="C5798" s="2"/>
      <c r="D5798" s="2"/>
      <c r="E5798" s="7"/>
      <c r="F5798" s="3"/>
      <c r="G5798" s="3"/>
      <c r="H5798" s="22"/>
      <c r="I5798" s="80"/>
    </row>
    <row r="5799" spans="2:9" x14ac:dyDescent="0.15">
      <c r="B5799" s="19"/>
      <c r="C5799" s="2"/>
      <c r="D5799" s="2"/>
      <c r="E5799" s="7"/>
      <c r="F5799" s="3"/>
      <c r="G5799" s="3"/>
      <c r="H5799" s="22"/>
      <c r="I5799" s="80"/>
    </row>
    <row r="5800" spans="2:9" x14ac:dyDescent="0.15">
      <c r="B5800" s="19"/>
      <c r="C5800" s="2"/>
      <c r="D5800" s="2"/>
      <c r="E5800" s="7"/>
      <c r="F5800" s="3"/>
      <c r="G5800" s="3"/>
      <c r="H5800" s="22"/>
      <c r="I5800" s="80"/>
    </row>
    <row r="5801" spans="2:9" x14ac:dyDescent="0.15">
      <c r="B5801" s="19"/>
      <c r="C5801" s="2"/>
      <c r="D5801" s="2"/>
      <c r="E5801" s="7"/>
      <c r="F5801" s="3"/>
      <c r="G5801" s="3"/>
      <c r="H5801" s="22"/>
      <c r="I5801" s="80"/>
    </row>
    <row r="5802" spans="2:9" x14ac:dyDescent="0.15">
      <c r="B5802" s="19"/>
      <c r="C5802" s="2"/>
      <c r="D5802" s="2"/>
      <c r="E5802" s="7"/>
      <c r="F5802" s="3"/>
      <c r="G5802" s="3"/>
      <c r="H5802" s="22"/>
      <c r="I5802" s="80"/>
    </row>
    <row r="5803" spans="2:9" x14ac:dyDescent="0.15">
      <c r="B5803" s="19"/>
      <c r="C5803" s="2"/>
      <c r="D5803" s="2"/>
      <c r="E5803" s="7"/>
      <c r="F5803" s="3"/>
      <c r="G5803" s="3"/>
      <c r="H5803" s="22"/>
      <c r="I5803" s="80"/>
    </row>
    <row r="5804" spans="2:9" x14ac:dyDescent="0.15">
      <c r="B5804" s="19"/>
      <c r="C5804" s="2"/>
      <c r="D5804" s="2"/>
      <c r="E5804" s="7"/>
      <c r="F5804" s="3"/>
      <c r="G5804" s="3"/>
      <c r="H5804" s="22"/>
      <c r="I5804" s="80"/>
    </row>
    <row r="5805" spans="2:9" x14ac:dyDescent="0.15">
      <c r="B5805" s="19"/>
      <c r="C5805" s="2"/>
      <c r="D5805" s="2"/>
      <c r="E5805" s="7"/>
      <c r="F5805" s="3"/>
      <c r="G5805" s="3"/>
      <c r="H5805" s="22"/>
      <c r="I5805" s="80"/>
    </row>
    <row r="5806" spans="2:9" x14ac:dyDescent="0.15">
      <c r="B5806" s="19"/>
      <c r="C5806" s="2"/>
      <c r="D5806" s="2"/>
      <c r="E5806" s="7"/>
      <c r="F5806" s="3"/>
      <c r="G5806" s="3"/>
      <c r="H5806" s="22"/>
      <c r="I5806" s="80"/>
    </row>
    <row r="5807" spans="2:9" x14ac:dyDescent="0.15">
      <c r="B5807" s="19"/>
      <c r="C5807" s="2"/>
      <c r="D5807" s="2"/>
      <c r="E5807" s="7"/>
      <c r="F5807" s="3"/>
      <c r="G5807" s="3"/>
      <c r="H5807" s="22"/>
      <c r="I5807" s="80"/>
    </row>
    <row r="5808" spans="2:9" x14ac:dyDescent="0.15">
      <c r="B5808" s="19"/>
      <c r="C5808" s="2"/>
      <c r="D5808" s="2"/>
      <c r="E5808" s="7"/>
      <c r="F5808" s="3"/>
      <c r="G5808" s="3"/>
      <c r="H5808" s="22"/>
      <c r="I5808" s="80"/>
    </row>
    <row r="5809" spans="2:9" x14ac:dyDescent="0.15">
      <c r="B5809" s="19"/>
      <c r="C5809" s="2"/>
      <c r="D5809" s="2"/>
      <c r="E5809" s="7"/>
      <c r="F5809" s="3"/>
      <c r="G5809" s="3"/>
      <c r="H5809" s="22"/>
      <c r="I5809" s="80"/>
    </row>
    <row r="5810" spans="2:9" x14ac:dyDescent="0.15">
      <c r="B5810" s="19"/>
      <c r="C5810" s="2"/>
      <c r="D5810" s="2"/>
      <c r="E5810" s="7"/>
      <c r="F5810" s="3"/>
      <c r="G5810" s="3"/>
      <c r="H5810" s="22"/>
      <c r="I5810" s="80"/>
    </row>
    <row r="5811" spans="2:9" x14ac:dyDescent="0.15">
      <c r="B5811" s="19"/>
      <c r="C5811" s="2"/>
      <c r="D5811" s="2"/>
      <c r="E5811" s="7"/>
      <c r="F5811" s="3"/>
      <c r="G5811" s="3"/>
      <c r="H5811" s="22"/>
      <c r="I5811" s="80"/>
    </row>
    <row r="5812" spans="2:9" x14ac:dyDescent="0.15">
      <c r="B5812" s="19"/>
      <c r="C5812" s="2"/>
      <c r="D5812" s="2"/>
      <c r="E5812" s="7"/>
      <c r="F5812" s="3"/>
      <c r="G5812" s="3"/>
      <c r="H5812" s="22"/>
      <c r="I5812" s="80"/>
    </row>
    <row r="5813" spans="2:9" x14ac:dyDescent="0.15">
      <c r="B5813" s="19"/>
      <c r="C5813" s="2"/>
      <c r="D5813" s="2"/>
      <c r="E5813" s="7"/>
      <c r="F5813" s="3"/>
      <c r="G5813" s="3"/>
      <c r="H5813" s="22"/>
      <c r="I5813" s="80"/>
    </row>
    <row r="5814" spans="2:9" x14ac:dyDescent="0.15">
      <c r="B5814" s="19"/>
      <c r="C5814" s="2"/>
      <c r="D5814" s="2"/>
      <c r="E5814" s="7"/>
      <c r="F5814" s="3"/>
      <c r="G5814" s="3"/>
      <c r="H5814" s="22"/>
      <c r="I5814" s="80"/>
    </row>
    <row r="5815" spans="2:9" x14ac:dyDescent="0.15">
      <c r="B5815" s="19"/>
      <c r="C5815" s="2"/>
      <c r="D5815" s="2"/>
      <c r="E5815" s="7"/>
      <c r="F5815" s="3"/>
      <c r="G5815" s="3"/>
      <c r="H5815" s="22"/>
      <c r="I5815" s="80"/>
    </row>
    <row r="5816" spans="2:9" x14ac:dyDescent="0.15">
      <c r="B5816" s="19"/>
      <c r="C5816" s="2"/>
      <c r="D5816" s="2"/>
      <c r="E5816" s="7"/>
      <c r="F5816" s="3"/>
      <c r="G5816" s="3"/>
      <c r="H5816" s="22"/>
      <c r="I5816" s="80"/>
    </row>
    <row r="5817" spans="2:9" x14ac:dyDescent="0.15">
      <c r="B5817" s="19"/>
      <c r="C5817" s="2"/>
      <c r="D5817" s="2"/>
      <c r="E5817" s="7"/>
      <c r="F5817" s="3"/>
      <c r="G5817" s="3"/>
      <c r="H5817" s="22"/>
      <c r="I5817" s="80"/>
    </row>
    <row r="5818" spans="2:9" x14ac:dyDescent="0.15">
      <c r="B5818" s="19"/>
      <c r="C5818" s="2"/>
      <c r="D5818" s="2"/>
      <c r="E5818" s="7"/>
      <c r="F5818" s="3"/>
      <c r="G5818" s="3"/>
      <c r="H5818" s="22"/>
      <c r="I5818" s="80"/>
    </row>
    <row r="5819" spans="2:9" x14ac:dyDescent="0.15">
      <c r="B5819" s="19"/>
      <c r="C5819" s="2"/>
      <c r="D5819" s="2"/>
      <c r="E5819" s="7"/>
      <c r="F5819" s="3"/>
      <c r="G5819" s="3"/>
      <c r="H5819" s="22"/>
      <c r="I5819" s="80"/>
    </row>
    <row r="5820" spans="2:9" x14ac:dyDescent="0.15">
      <c r="B5820" s="19"/>
      <c r="C5820" s="2"/>
      <c r="D5820" s="2"/>
      <c r="E5820" s="7"/>
      <c r="F5820" s="3"/>
      <c r="G5820" s="3"/>
      <c r="H5820" s="22"/>
      <c r="I5820" s="80"/>
    </row>
    <row r="5821" spans="2:9" x14ac:dyDescent="0.15">
      <c r="B5821" s="19"/>
      <c r="C5821" s="2"/>
      <c r="D5821" s="2"/>
      <c r="E5821" s="7"/>
      <c r="F5821" s="3"/>
      <c r="G5821" s="3"/>
      <c r="H5821" s="22"/>
      <c r="I5821" s="80"/>
    </row>
    <row r="5822" spans="2:9" x14ac:dyDescent="0.15">
      <c r="B5822" s="19"/>
      <c r="C5822" s="2"/>
      <c r="D5822" s="2"/>
      <c r="E5822" s="7"/>
      <c r="F5822" s="3"/>
      <c r="G5822" s="3"/>
      <c r="H5822" s="22"/>
      <c r="I5822" s="80"/>
    </row>
    <row r="5823" spans="2:9" x14ac:dyDescent="0.15">
      <c r="B5823" s="19"/>
      <c r="C5823" s="2"/>
      <c r="D5823" s="2"/>
      <c r="E5823" s="7"/>
      <c r="F5823" s="3"/>
      <c r="G5823" s="3"/>
      <c r="H5823" s="22"/>
      <c r="I5823" s="80"/>
    </row>
    <row r="5824" spans="2:9" x14ac:dyDescent="0.15">
      <c r="B5824" s="19"/>
      <c r="C5824" s="2"/>
      <c r="D5824" s="2"/>
      <c r="E5824" s="7"/>
      <c r="F5824" s="3"/>
      <c r="G5824" s="3"/>
      <c r="H5824" s="22"/>
      <c r="I5824" s="80"/>
    </row>
    <row r="5825" spans="2:9" x14ac:dyDescent="0.15">
      <c r="B5825" s="19"/>
      <c r="C5825" s="2"/>
      <c r="D5825" s="2"/>
      <c r="E5825" s="7"/>
      <c r="F5825" s="3"/>
      <c r="G5825" s="3"/>
      <c r="H5825" s="22"/>
      <c r="I5825" s="80"/>
    </row>
    <row r="5826" spans="2:9" x14ac:dyDescent="0.15">
      <c r="B5826" s="19"/>
      <c r="C5826" s="2"/>
      <c r="D5826" s="2"/>
      <c r="E5826" s="7"/>
      <c r="F5826" s="3"/>
      <c r="G5826" s="3"/>
      <c r="H5826" s="22"/>
      <c r="I5826" s="80"/>
    </row>
    <row r="5827" spans="2:9" x14ac:dyDescent="0.15">
      <c r="B5827" s="19"/>
      <c r="C5827" s="2"/>
      <c r="D5827" s="2"/>
      <c r="E5827" s="7"/>
      <c r="F5827" s="3"/>
      <c r="G5827" s="3"/>
      <c r="H5827" s="22"/>
      <c r="I5827" s="80"/>
    </row>
    <row r="5828" spans="2:9" x14ac:dyDescent="0.15">
      <c r="B5828" s="19"/>
      <c r="C5828" s="2"/>
      <c r="D5828" s="2"/>
      <c r="E5828" s="7"/>
      <c r="F5828" s="3"/>
      <c r="G5828" s="3"/>
      <c r="H5828" s="22"/>
      <c r="I5828" s="80"/>
    </row>
    <row r="5829" spans="2:9" x14ac:dyDescent="0.15">
      <c r="B5829" s="19"/>
      <c r="C5829" s="2"/>
      <c r="D5829" s="2"/>
      <c r="E5829" s="7"/>
      <c r="F5829" s="3"/>
      <c r="G5829" s="3"/>
      <c r="H5829" s="22"/>
      <c r="I5829" s="80"/>
    </row>
    <row r="5830" spans="2:9" x14ac:dyDescent="0.15">
      <c r="B5830" s="19"/>
      <c r="C5830" s="2"/>
      <c r="D5830" s="2"/>
      <c r="E5830" s="7"/>
      <c r="F5830" s="3"/>
      <c r="G5830" s="3"/>
      <c r="H5830" s="22"/>
      <c r="I5830" s="80"/>
    </row>
    <row r="5831" spans="2:9" x14ac:dyDescent="0.15">
      <c r="B5831" s="19"/>
      <c r="C5831" s="2"/>
      <c r="D5831" s="2"/>
      <c r="E5831" s="7"/>
      <c r="F5831" s="3"/>
      <c r="G5831" s="3"/>
      <c r="H5831" s="22"/>
      <c r="I5831" s="80"/>
    </row>
    <row r="5832" spans="2:9" x14ac:dyDescent="0.15">
      <c r="B5832" s="19"/>
      <c r="C5832" s="2"/>
      <c r="D5832" s="2"/>
      <c r="E5832" s="7"/>
      <c r="F5832" s="3"/>
      <c r="G5832" s="3"/>
      <c r="H5832" s="22"/>
      <c r="I5832" s="80"/>
    </row>
    <row r="5833" spans="2:9" x14ac:dyDescent="0.15">
      <c r="B5833" s="19"/>
      <c r="C5833" s="2"/>
      <c r="D5833" s="2"/>
      <c r="E5833" s="7"/>
      <c r="F5833" s="3"/>
      <c r="G5833" s="3"/>
      <c r="H5833" s="22"/>
      <c r="I5833" s="80"/>
    </row>
    <row r="5834" spans="2:9" x14ac:dyDescent="0.15">
      <c r="B5834" s="19"/>
      <c r="C5834" s="2"/>
      <c r="D5834" s="2"/>
      <c r="E5834" s="7"/>
      <c r="F5834" s="3"/>
      <c r="G5834" s="3"/>
      <c r="H5834" s="22"/>
      <c r="I5834" s="80"/>
    </row>
    <row r="5835" spans="2:9" x14ac:dyDescent="0.15">
      <c r="B5835" s="19"/>
      <c r="C5835" s="2"/>
      <c r="D5835" s="2"/>
      <c r="E5835" s="7"/>
      <c r="F5835" s="3"/>
      <c r="G5835" s="3"/>
      <c r="H5835" s="22"/>
      <c r="I5835" s="80"/>
    </row>
    <row r="5836" spans="2:9" x14ac:dyDescent="0.15">
      <c r="B5836" s="19"/>
      <c r="C5836" s="2"/>
      <c r="D5836" s="2"/>
      <c r="E5836" s="7"/>
      <c r="F5836" s="3"/>
      <c r="G5836" s="3"/>
      <c r="H5836" s="22"/>
      <c r="I5836" s="80"/>
    </row>
    <row r="5837" spans="2:9" x14ac:dyDescent="0.15">
      <c r="B5837" s="19"/>
      <c r="C5837" s="2"/>
      <c r="D5837" s="2"/>
      <c r="E5837" s="7"/>
      <c r="F5837" s="3"/>
      <c r="G5837" s="3"/>
      <c r="H5837" s="22"/>
      <c r="I5837" s="80"/>
    </row>
    <row r="5838" spans="2:9" x14ac:dyDescent="0.15">
      <c r="B5838" s="19"/>
      <c r="C5838" s="2"/>
      <c r="D5838" s="2"/>
      <c r="E5838" s="7"/>
      <c r="F5838" s="3"/>
      <c r="G5838" s="3"/>
      <c r="H5838" s="22"/>
      <c r="I5838" s="80"/>
    </row>
    <row r="5839" spans="2:9" x14ac:dyDescent="0.15">
      <c r="B5839" s="19"/>
      <c r="C5839" s="2"/>
      <c r="D5839" s="2"/>
      <c r="E5839" s="7"/>
      <c r="F5839" s="3"/>
      <c r="G5839" s="3"/>
      <c r="H5839" s="22"/>
      <c r="I5839" s="80"/>
    </row>
    <row r="5840" spans="2:9" x14ac:dyDescent="0.15">
      <c r="B5840" s="19"/>
      <c r="C5840" s="2"/>
      <c r="D5840" s="2"/>
      <c r="E5840" s="7"/>
      <c r="F5840" s="3"/>
      <c r="G5840" s="3"/>
      <c r="H5840" s="22"/>
      <c r="I5840" s="80"/>
    </row>
    <row r="5841" spans="2:9" x14ac:dyDescent="0.15">
      <c r="B5841" s="19"/>
      <c r="C5841" s="2"/>
      <c r="D5841" s="2"/>
      <c r="E5841" s="7"/>
      <c r="F5841" s="3"/>
      <c r="G5841" s="3"/>
      <c r="H5841" s="22"/>
      <c r="I5841" s="80"/>
    </row>
    <row r="5842" spans="2:9" x14ac:dyDescent="0.15">
      <c r="B5842" s="19"/>
      <c r="C5842" s="2"/>
      <c r="D5842" s="2"/>
      <c r="E5842" s="7"/>
      <c r="F5842" s="3"/>
      <c r="G5842" s="3"/>
      <c r="H5842" s="22"/>
      <c r="I5842" s="80"/>
    </row>
    <row r="5843" spans="2:9" x14ac:dyDescent="0.15">
      <c r="B5843" s="19"/>
      <c r="C5843" s="2"/>
      <c r="D5843" s="2"/>
      <c r="E5843" s="7"/>
      <c r="F5843" s="3"/>
      <c r="G5843" s="3"/>
      <c r="H5843" s="22"/>
      <c r="I5843" s="80"/>
    </row>
    <row r="5844" spans="2:9" x14ac:dyDescent="0.15">
      <c r="B5844" s="19"/>
      <c r="C5844" s="2"/>
      <c r="D5844" s="2"/>
      <c r="E5844" s="7"/>
      <c r="F5844" s="3"/>
      <c r="G5844" s="3"/>
      <c r="H5844" s="22"/>
      <c r="I5844" s="80"/>
    </row>
    <row r="5845" spans="2:9" x14ac:dyDescent="0.15">
      <c r="B5845" s="19"/>
      <c r="C5845" s="2"/>
      <c r="D5845" s="2"/>
      <c r="E5845" s="7"/>
      <c r="F5845" s="3"/>
      <c r="G5845" s="3"/>
      <c r="H5845" s="22"/>
      <c r="I5845" s="80"/>
    </row>
    <row r="5846" spans="2:9" x14ac:dyDescent="0.15">
      <c r="B5846" s="19"/>
      <c r="C5846" s="2"/>
      <c r="D5846" s="2"/>
      <c r="E5846" s="7"/>
      <c r="F5846" s="3"/>
      <c r="G5846" s="3"/>
      <c r="H5846" s="22"/>
      <c r="I5846" s="80"/>
    </row>
    <row r="5847" spans="2:9" x14ac:dyDescent="0.15">
      <c r="B5847" s="19"/>
      <c r="C5847" s="2"/>
      <c r="D5847" s="2"/>
      <c r="E5847" s="7"/>
      <c r="F5847" s="3"/>
      <c r="G5847" s="3"/>
      <c r="H5847" s="22"/>
      <c r="I5847" s="80"/>
    </row>
    <row r="5848" spans="2:9" x14ac:dyDescent="0.15">
      <c r="B5848" s="19"/>
      <c r="C5848" s="2"/>
      <c r="D5848" s="2"/>
      <c r="E5848" s="7"/>
      <c r="F5848" s="3"/>
      <c r="G5848" s="3"/>
      <c r="H5848" s="22"/>
      <c r="I5848" s="80"/>
    </row>
    <row r="5849" spans="2:9" x14ac:dyDescent="0.15">
      <c r="B5849" s="19"/>
      <c r="C5849" s="2"/>
      <c r="D5849" s="2"/>
      <c r="E5849" s="7"/>
      <c r="F5849" s="3"/>
      <c r="G5849" s="3"/>
      <c r="H5849" s="22"/>
      <c r="I5849" s="80"/>
    </row>
    <row r="5850" spans="2:9" x14ac:dyDescent="0.15">
      <c r="B5850" s="19"/>
      <c r="C5850" s="2"/>
      <c r="D5850" s="2"/>
      <c r="E5850" s="7"/>
      <c r="F5850" s="3"/>
      <c r="G5850" s="3"/>
      <c r="H5850" s="22"/>
      <c r="I5850" s="80"/>
    </row>
    <row r="5851" spans="2:9" x14ac:dyDescent="0.15">
      <c r="B5851" s="19"/>
      <c r="C5851" s="2"/>
      <c r="D5851" s="2"/>
      <c r="E5851" s="7"/>
      <c r="F5851" s="3"/>
      <c r="G5851" s="3"/>
      <c r="H5851" s="22"/>
      <c r="I5851" s="80"/>
    </row>
    <row r="5852" spans="2:9" x14ac:dyDescent="0.15">
      <c r="B5852" s="19"/>
      <c r="C5852" s="2"/>
      <c r="D5852" s="2"/>
      <c r="E5852" s="7"/>
      <c r="F5852" s="3"/>
      <c r="G5852" s="3"/>
      <c r="H5852" s="22"/>
      <c r="I5852" s="80"/>
    </row>
    <row r="5853" spans="2:9" x14ac:dyDescent="0.15">
      <c r="B5853" s="19"/>
      <c r="C5853" s="2"/>
      <c r="D5853" s="2"/>
      <c r="E5853" s="7"/>
      <c r="F5853" s="3"/>
      <c r="G5853" s="3"/>
      <c r="H5853" s="22"/>
      <c r="I5853" s="80"/>
    </row>
    <row r="5854" spans="2:9" x14ac:dyDescent="0.15">
      <c r="B5854" s="19"/>
      <c r="C5854" s="2"/>
      <c r="D5854" s="2"/>
      <c r="E5854" s="7"/>
      <c r="F5854" s="3"/>
      <c r="G5854" s="3"/>
      <c r="H5854" s="22"/>
      <c r="I5854" s="80"/>
    </row>
    <row r="5855" spans="2:9" x14ac:dyDescent="0.15">
      <c r="B5855" s="19"/>
      <c r="C5855" s="2"/>
      <c r="D5855" s="2"/>
      <c r="E5855" s="7"/>
      <c r="F5855" s="3"/>
      <c r="G5855" s="3"/>
      <c r="H5855" s="22"/>
      <c r="I5855" s="80"/>
    </row>
    <row r="5856" spans="2:9" x14ac:dyDescent="0.15">
      <c r="B5856" s="19"/>
      <c r="C5856" s="2"/>
      <c r="D5856" s="2"/>
      <c r="E5856" s="7"/>
      <c r="F5856" s="3"/>
      <c r="G5856" s="3"/>
      <c r="H5856" s="22"/>
      <c r="I5856" s="80"/>
    </row>
    <row r="5857" spans="2:9" x14ac:dyDescent="0.15">
      <c r="B5857" s="19"/>
      <c r="C5857" s="2"/>
      <c r="D5857" s="2"/>
      <c r="E5857" s="7"/>
      <c r="F5857" s="3"/>
      <c r="G5857" s="3"/>
      <c r="H5857" s="22"/>
      <c r="I5857" s="80"/>
    </row>
    <row r="5858" spans="2:9" x14ac:dyDescent="0.15">
      <c r="B5858" s="19"/>
      <c r="C5858" s="2"/>
      <c r="D5858" s="2"/>
      <c r="E5858" s="7"/>
      <c r="F5858" s="3"/>
      <c r="G5858" s="3"/>
      <c r="H5858" s="22"/>
      <c r="I5858" s="80"/>
    </row>
    <row r="5859" spans="2:9" x14ac:dyDescent="0.15">
      <c r="B5859" s="19"/>
      <c r="C5859" s="2"/>
      <c r="D5859" s="2"/>
      <c r="E5859" s="7"/>
      <c r="F5859" s="3"/>
      <c r="G5859" s="3"/>
      <c r="H5859" s="22"/>
      <c r="I5859" s="80"/>
    </row>
    <row r="5860" spans="2:9" x14ac:dyDescent="0.15">
      <c r="B5860" s="19"/>
      <c r="C5860" s="2"/>
      <c r="D5860" s="2"/>
      <c r="E5860" s="7"/>
      <c r="F5860" s="3"/>
      <c r="G5860" s="3"/>
      <c r="H5860" s="22"/>
      <c r="I5860" s="80"/>
    </row>
    <row r="5861" spans="2:9" x14ac:dyDescent="0.15">
      <c r="B5861" s="19"/>
      <c r="C5861" s="2"/>
      <c r="D5861" s="2"/>
      <c r="E5861" s="7"/>
      <c r="F5861" s="3"/>
      <c r="G5861" s="3"/>
      <c r="H5861" s="22"/>
      <c r="I5861" s="80"/>
    </row>
    <row r="5862" spans="2:9" x14ac:dyDescent="0.15">
      <c r="B5862" s="19"/>
      <c r="C5862" s="2"/>
      <c r="D5862" s="2"/>
      <c r="E5862" s="7"/>
      <c r="F5862" s="3"/>
      <c r="G5862" s="3"/>
      <c r="H5862" s="22"/>
      <c r="I5862" s="80"/>
    </row>
    <row r="5863" spans="2:9" x14ac:dyDescent="0.15">
      <c r="B5863" s="19"/>
      <c r="C5863" s="2"/>
      <c r="D5863" s="2"/>
      <c r="E5863" s="7"/>
      <c r="F5863" s="3"/>
      <c r="G5863" s="3"/>
      <c r="H5863" s="22"/>
      <c r="I5863" s="80"/>
    </row>
    <row r="5864" spans="2:9" x14ac:dyDescent="0.15">
      <c r="B5864" s="19"/>
      <c r="C5864" s="2"/>
      <c r="D5864" s="2"/>
      <c r="E5864" s="7"/>
      <c r="F5864" s="3"/>
      <c r="G5864" s="3"/>
      <c r="H5864" s="22"/>
      <c r="I5864" s="80"/>
    </row>
    <row r="5865" spans="2:9" x14ac:dyDescent="0.15">
      <c r="B5865" s="19"/>
      <c r="C5865" s="2"/>
      <c r="D5865" s="2"/>
      <c r="E5865" s="7"/>
      <c r="F5865" s="3"/>
      <c r="G5865" s="3"/>
      <c r="H5865" s="22"/>
      <c r="I5865" s="80"/>
    </row>
    <row r="5866" spans="2:9" x14ac:dyDescent="0.15">
      <c r="B5866" s="19"/>
      <c r="C5866" s="2"/>
      <c r="D5866" s="2"/>
      <c r="E5866" s="7"/>
      <c r="F5866" s="3"/>
      <c r="G5866" s="3"/>
      <c r="H5866" s="22"/>
      <c r="I5866" s="80"/>
    </row>
    <row r="5867" spans="2:9" x14ac:dyDescent="0.15">
      <c r="B5867" s="19"/>
      <c r="C5867" s="2"/>
      <c r="D5867" s="2"/>
      <c r="E5867" s="7"/>
      <c r="F5867" s="3"/>
      <c r="G5867" s="3"/>
      <c r="H5867" s="22"/>
      <c r="I5867" s="80"/>
    </row>
    <row r="5868" spans="2:9" x14ac:dyDescent="0.15">
      <c r="B5868" s="19"/>
      <c r="C5868" s="2"/>
      <c r="D5868" s="2"/>
      <c r="E5868" s="7"/>
      <c r="F5868" s="3"/>
      <c r="G5868" s="3"/>
      <c r="H5868" s="22"/>
      <c r="I5868" s="80"/>
    </row>
    <row r="5869" spans="2:9" x14ac:dyDescent="0.15">
      <c r="B5869" s="19"/>
      <c r="C5869" s="2"/>
      <c r="D5869" s="2"/>
      <c r="E5869" s="7"/>
      <c r="F5869" s="3"/>
      <c r="G5869" s="3"/>
      <c r="H5869" s="22"/>
      <c r="I5869" s="80"/>
    </row>
    <row r="5870" spans="2:9" x14ac:dyDescent="0.15">
      <c r="B5870" s="19"/>
      <c r="C5870" s="2"/>
      <c r="D5870" s="2"/>
      <c r="E5870" s="7"/>
      <c r="F5870" s="3"/>
      <c r="G5870" s="3"/>
      <c r="H5870" s="22"/>
      <c r="I5870" s="80"/>
    </row>
    <row r="5871" spans="2:9" x14ac:dyDescent="0.15">
      <c r="B5871" s="19"/>
      <c r="C5871" s="2"/>
      <c r="D5871" s="2"/>
      <c r="E5871" s="7"/>
      <c r="F5871" s="3"/>
      <c r="G5871" s="3"/>
      <c r="H5871" s="22"/>
      <c r="I5871" s="80"/>
    </row>
    <row r="5872" spans="2:9" x14ac:dyDescent="0.15">
      <c r="B5872" s="19"/>
      <c r="C5872" s="2"/>
      <c r="D5872" s="2"/>
      <c r="E5872" s="7"/>
      <c r="F5872" s="3"/>
      <c r="G5872" s="3"/>
      <c r="H5872" s="22"/>
      <c r="I5872" s="80"/>
    </row>
    <row r="5873" spans="2:9" x14ac:dyDescent="0.15">
      <c r="B5873" s="19"/>
      <c r="C5873" s="2"/>
      <c r="D5873" s="2"/>
      <c r="E5873" s="7"/>
      <c r="F5873" s="3"/>
      <c r="G5873" s="3"/>
      <c r="H5873" s="22"/>
      <c r="I5873" s="80"/>
    </row>
    <row r="5874" spans="2:9" x14ac:dyDescent="0.15">
      <c r="B5874" s="19"/>
      <c r="C5874" s="2"/>
      <c r="D5874" s="2"/>
      <c r="E5874" s="7"/>
      <c r="F5874" s="3"/>
      <c r="G5874" s="3"/>
      <c r="H5874" s="22"/>
      <c r="I5874" s="80"/>
    </row>
    <row r="5875" spans="2:9" x14ac:dyDescent="0.15">
      <c r="B5875" s="19"/>
      <c r="C5875" s="2"/>
      <c r="D5875" s="2"/>
      <c r="E5875" s="7"/>
      <c r="F5875" s="3"/>
      <c r="G5875" s="3"/>
      <c r="H5875" s="22"/>
      <c r="I5875" s="80"/>
    </row>
    <row r="5876" spans="2:9" x14ac:dyDescent="0.15">
      <c r="B5876" s="19"/>
      <c r="C5876" s="2"/>
      <c r="D5876" s="2"/>
      <c r="E5876" s="7"/>
      <c r="F5876" s="3"/>
      <c r="G5876" s="3"/>
      <c r="H5876" s="22"/>
      <c r="I5876" s="80"/>
    </row>
    <row r="5877" spans="2:9" x14ac:dyDescent="0.15">
      <c r="B5877" s="19"/>
      <c r="C5877" s="2"/>
      <c r="D5877" s="2"/>
      <c r="E5877" s="7"/>
      <c r="F5877" s="3"/>
      <c r="G5877" s="3"/>
      <c r="H5877" s="22"/>
      <c r="I5877" s="80"/>
    </row>
    <row r="5878" spans="2:9" x14ac:dyDescent="0.15">
      <c r="B5878" s="19"/>
      <c r="C5878" s="2"/>
      <c r="D5878" s="2"/>
      <c r="E5878" s="7"/>
      <c r="F5878" s="3"/>
      <c r="G5878" s="3"/>
      <c r="H5878" s="22"/>
      <c r="I5878" s="80"/>
    </row>
    <row r="5879" spans="2:9" x14ac:dyDescent="0.15">
      <c r="B5879" s="19"/>
      <c r="C5879" s="2"/>
      <c r="D5879" s="2"/>
      <c r="E5879" s="7"/>
      <c r="F5879" s="3"/>
      <c r="G5879" s="3"/>
      <c r="H5879" s="22"/>
      <c r="I5879" s="80"/>
    </row>
    <row r="5880" spans="2:9" x14ac:dyDescent="0.15">
      <c r="B5880" s="19"/>
      <c r="C5880" s="2"/>
      <c r="D5880" s="2"/>
      <c r="E5880" s="7"/>
      <c r="F5880" s="3"/>
      <c r="G5880" s="3"/>
      <c r="H5880" s="22"/>
      <c r="I5880" s="80"/>
    </row>
    <row r="5881" spans="2:9" x14ac:dyDescent="0.15">
      <c r="B5881" s="19"/>
      <c r="C5881" s="2"/>
      <c r="D5881" s="2"/>
      <c r="E5881" s="7"/>
      <c r="F5881" s="3"/>
      <c r="G5881" s="3"/>
      <c r="H5881" s="22"/>
      <c r="I5881" s="80"/>
    </row>
    <row r="5882" spans="2:9" x14ac:dyDescent="0.15">
      <c r="B5882" s="19"/>
      <c r="C5882" s="2"/>
      <c r="D5882" s="2"/>
      <c r="E5882" s="7"/>
      <c r="F5882" s="3"/>
      <c r="G5882" s="3"/>
      <c r="H5882" s="22"/>
      <c r="I5882" s="80"/>
    </row>
    <row r="5883" spans="2:9" x14ac:dyDescent="0.15">
      <c r="B5883" s="19"/>
      <c r="C5883" s="2"/>
      <c r="D5883" s="2"/>
      <c r="E5883" s="7"/>
      <c r="F5883" s="3"/>
      <c r="G5883" s="3"/>
      <c r="H5883" s="22"/>
      <c r="I5883" s="80"/>
    </row>
    <row r="5884" spans="2:9" x14ac:dyDescent="0.15">
      <c r="B5884" s="19"/>
      <c r="C5884" s="2"/>
      <c r="D5884" s="2"/>
      <c r="E5884" s="7"/>
      <c r="F5884" s="3"/>
      <c r="G5884" s="3"/>
      <c r="H5884" s="22"/>
      <c r="I5884" s="80"/>
    </row>
    <row r="5885" spans="2:9" x14ac:dyDescent="0.15">
      <c r="B5885" s="19"/>
      <c r="C5885" s="2"/>
      <c r="D5885" s="2"/>
      <c r="E5885" s="7"/>
      <c r="F5885" s="3"/>
      <c r="G5885" s="3"/>
      <c r="H5885" s="22"/>
      <c r="I5885" s="80"/>
    </row>
    <row r="5886" spans="2:9" x14ac:dyDescent="0.15">
      <c r="B5886" s="19"/>
      <c r="C5886" s="2"/>
      <c r="D5886" s="2"/>
      <c r="E5886" s="7"/>
      <c r="F5886" s="3"/>
      <c r="G5886" s="3"/>
      <c r="H5886" s="22"/>
      <c r="I5886" s="80"/>
    </row>
    <row r="5887" spans="2:9" x14ac:dyDescent="0.15">
      <c r="B5887" s="19"/>
      <c r="C5887" s="2"/>
      <c r="D5887" s="2"/>
      <c r="E5887" s="7"/>
      <c r="F5887" s="3"/>
      <c r="G5887" s="3"/>
      <c r="H5887" s="22"/>
      <c r="I5887" s="80"/>
    </row>
    <row r="5888" spans="2:9" x14ac:dyDescent="0.15">
      <c r="B5888" s="19"/>
      <c r="C5888" s="2"/>
      <c r="D5888" s="2"/>
      <c r="E5888" s="7"/>
      <c r="F5888" s="3"/>
      <c r="G5888" s="3"/>
      <c r="H5888" s="22"/>
      <c r="I5888" s="80"/>
    </row>
    <row r="5889" spans="2:9" x14ac:dyDescent="0.15">
      <c r="B5889" s="19"/>
      <c r="C5889" s="2"/>
      <c r="D5889" s="2"/>
      <c r="E5889" s="7"/>
      <c r="F5889" s="3"/>
      <c r="G5889" s="3"/>
      <c r="H5889" s="22"/>
      <c r="I5889" s="80"/>
    </row>
    <row r="5890" spans="2:9" x14ac:dyDescent="0.15">
      <c r="B5890" s="19"/>
      <c r="C5890" s="2"/>
      <c r="D5890" s="2"/>
      <c r="E5890" s="7"/>
      <c r="F5890" s="3"/>
      <c r="G5890" s="3"/>
      <c r="H5890" s="22"/>
      <c r="I5890" s="80"/>
    </row>
    <row r="5891" spans="2:9" x14ac:dyDescent="0.15">
      <c r="B5891" s="19"/>
      <c r="C5891" s="2"/>
      <c r="D5891" s="2"/>
      <c r="E5891" s="7"/>
      <c r="F5891" s="3"/>
      <c r="G5891" s="3"/>
      <c r="H5891" s="22"/>
      <c r="I5891" s="80"/>
    </row>
    <row r="5892" spans="2:9" x14ac:dyDescent="0.15">
      <c r="B5892" s="19"/>
      <c r="C5892" s="2"/>
      <c r="D5892" s="2"/>
      <c r="E5892" s="7"/>
      <c r="F5892" s="3"/>
      <c r="G5892" s="3"/>
      <c r="H5892" s="22"/>
      <c r="I5892" s="80"/>
    </row>
    <row r="5893" spans="2:9" x14ac:dyDescent="0.15">
      <c r="B5893" s="19"/>
      <c r="C5893" s="2"/>
      <c r="D5893" s="2"/>
      <c r="E5893" s="7"/>
      <c r="F5893" s="3"/>
      <c r="G5893" s="3"/>
      <c r="H5893" s="22"/>
      <c r="I5893" s="80"/>
    </row>
    <row r="5894" spans="2:9" x14ac:dyDescent="0.15">
      <c r="B5894" s="19"/>
      <c r="C5894" s="2"/>
      <c r="D5894" s="2"/>
      <c r="E5894" s="7"/>
      <c r="F5894" s="3"/>
      <c r="G5894" s="3"/>
      <c r="H5894" s="22"/>
      <c r="I5894" s="80"/>
    </row>
    <row r="5895" spans="2:9" x14ac:dyDescent="0.15">
      <c r="B5895" s="19"/>
      <c r="C5895" s="2"/>
      <c r="D5895" s="2"/>
      <c r="E5895" s="7"/>
      <c r="F5895" s="3"/>
      <c r="G5895" s="3"/>
      <c r="H5895" s="22"/>
      <c r="I5895" s="80"/>
    </row>
    <row r="5896" spans="2:9" x14ac:dyDescent="0.15">
      <c r="B5896" s="19"/>
      <c r="C5896" s="2"/>
      <c r="D5896" s="2"/>
      <c r="E5896" s="7"/>
      <c r="F5896" s="3"/>
      <c r="G5896" s="3"/>
      <c r="H5896" s="22"/>
      <c r="I5896" s="80"/>
    </row>
    <row r="5897" spans="2:9" x14ac:dyDescent="0.15">
      <c r="B5897" s="19"/>
      <c r="C5897" s="2"/>
      <c r="D5897" s="2"/>
      <c r="E5897" s="7"/>
      <c r="F5897" s="3"/>
      <c r="G5897" s="3"/>
      <c r="H5897" s="22"/>
      <c r="I5897" s="80"/>
    </row>
    <row r="5898" spans="2:9" x14ac:dyDescent="0.15">
      <c r="B5898" s="19"/>
      <c r="C5898" s="2"/>
      <c r="D5898" s="2"/>
      <c r="E5898" s="7"/>
      <c r="F5898" s="3"/>
      <c r="G5898" s="3"/>
      <c r="H5898" s="22"/>
      <c r="I5898" s="80"/>
    </row>
    <row r="5899" spans="2:9" x14ac:dyDescent="0.15">
      <c r="B5899" s="19"/>
      <c r="C5899" s="2"/>
      <c r="D5899" s="2"/>
      <c r="E5899" s="7"/>
      <c r="F5899" s="3"/>
      <c r="G5899" s="3"/>
      <c r="H5899" s="22"/>
      <c r="I5899" s="80"/>
    </row>
    <row r="5900" spans="2:9" x14ac:dyDescent="0.15">
      <c r="B5900" s="19"/>
      <c r="C5900" s="2"/>
      <c r="D5900" s="2"/>
      <c r="E5900" s="7"/>
      <c r="F5900" s="3"/>
      <c r="G5900" s="3"/>
      <c r="H5900" s="22"/>
      <c r="I5900" s="80"/>
    </row>
    <row r="5901" spans="2:9" x14ac:dyDescent="0.15">
      <c r="B5901" s="19"/>
      <c r="C5901" s="2"/>
      <c r="D5901" s="2"/>
      <c r="E5901" s="7"/>
      <c r="F5901" s="3"/>
      <c r="G5901" s="3"/>
      <c r="H5901" s="22"/>
      <c r="I5901" s="80"/>
    </row>
    <row r="5902" spans="2:9" x14ac:dyDescent="0.15">
      <c r="B5902" s="19"/>
      <c r="C5902" s="2"/>
      <c r="D5902" s="2"/>
      <c r="E5902" s="7"/>
      <c r="F5902" s="3"/>
      <c r="G5902" s="3"/>
      <c r="H5902" s="22"/>
      <c r="I5902" s="80"/>
    </row>
    <row r="5903" spans="2:9" x14ac:dyDescent="0.15">
      <c r="B5903" s="19"/>
      <c r="C5903" s="2"/>
      <c r="D5903" s="2"/>
      <c r="E5903" s="7"/>
      <c r="F5903" s="3"/>
      <c r="G5903" s="3"/>
      <c r="H5903" s="22"/>
      <c r="I5903" s="80"/>
    </row>
    <row r="5904" spans="2:9" x14ac:dyDescent="0.15">
      <c r="B5904" s="19"/>
      <c r="C5904" s="2"/>
      <c r="D5904" s="2"/>
      <c r="E5904" s="7"/>
      <c r="F5904" s="3"/>
      <c r="G5904" s="3"/>
      <c r="H5904" s="22"/>
      <c r="I5904" s="80"/>
    </row>
    <row r="5905" spans="2:9" x14ac:dyDescent="0.15">
      <c r="B5905" s="19"/>
      <c r="C5905" s="2"/>
      <c r="D5905" s="2"/>
      <c r="E5905" s="7"/>
      <c r="F5905" s="3"/>
      <c r="G5905" s="3"/>
      <c r="H5905" s="22"/>
      <c r="I5905" s="80"/>
    </row>
    <row r="5906" spans="2:9" x14ac:dyDescent="0.15">
      <c r="B5906" s="19"/>
      <c r="C5906" s="2"/>
      <c r="D5906" s="2"/>
      <c r="E5906" s="7"/>
      <c r="F5906" s="3"/>
      <c r="G5906" s="3"/>
      <c r="H5906" s="22"/>
      <c r="I5906" s="80"/>
    </row>
    <row r="5907" spans="2:9" x14ac:dyDescent="0.15">
      <c r="B5907" s="19"/>
      <c r="C5907" s="2"/>
      <c r="D5907" s="2"/>
      <c r="E5907" s="7"/>
      <c r="F5907" s="3"/>
      <c r="G5907" s="3"/>
      <c r="H5907" s="22"/>
      <c r="I5907" s="80"/>
    </row>
    <row r="5908" spans="2:9" x14ac:dyDescent="0.15">
      <c r="B5908" s="19"/>
      <c r="C5908" s="2"/>
      <c r="D5908" s="2"/>
      <c r="E5908" s="7"/>
      <c r="F5908" s="3"/>
      <c r="G5908" s="3"/>
      <c r="H5908" s="22"/>
      <c r="I5908" s="80"/>
    </row>
    <row r="5909" spans="2:9" x14ac:dyDescent="0.15">
      <c r="B5909" s="19"/>
      <c r="C5909" s="2"/>
      <c r="D5909" s="2"/>
      <c r="E5909" s="7"/>
      <c r="F5909" s="3"/>
      <c r="G5909" s="3"/>
      <c r="H5909" s="22"/>
      <c r="I5909" s="80"/>
    </row>
    <row r="5910" spans="2:9" x14ac:dyDescent="0.15">
      <c r="B5910" s="19"/>
      <c r="C5910" s="2"/>
      <c r="D5910" s="2"/>
      <c r="E5910" s="7"/>
      <c r="F5910" s="3"/>
      <c r="G5910" s="3"/>
      <c r="H5910" s="22"/>
      <c r="I5910" s="80"/>
    </row>
    <row r="5911" spans="2:9" x14ac:dyDescent="0.15">
      <c r="B5911" s="19"/>
      <c r="C5911" s="2"/>
      <c r="D5911" s="2"/>
      <c r="E5911" s="7"/>
      <c r="F5911" s="3"/>
      <c r="G5911" s="3"/>
      <c r="H5911" s="22"/>
      <c r="I5911" s="80"/>
    </row>
    <row r="5912" spans="2:9" x14ac:dyDescent="0.15">
      <c r="B5912" s="19"/>
      <c r="C5912" s="2"/>
      <c r="D5912" s="2"/>
      <c r="E5912" s="7"/>
      <c r="F5912" s="3"/>
      <c r="G5912" s="3"/>
      <c r="H5912" s="22"/>
      <c r="I5912" s="80"/>
    </row>
    <row r="5913" spans="2:9" x14ac:dyDescent="0.15">
      <c r="B5913" s="19"/>
      <c r="C5913" s="2"/>
      <c r="D5913" s="2"/>
      <c r="E5913" s="7"/>
      <c r="F5913" s="3"/>
      <c r="G5913" s="3"/>
      <c r="H5913" s="22"/>
      <c r="I5913" s="80"/>
    </row>
    <row r="5914" spans="2:9" x14ac:dyDescent="0.15">
      <c r="B5914" s="19"/>
      <c r="C5914" s="2"/>
      <c r="D5914" s="2"/>
      <c r="E5914" s="7"/>
      <c r="F5914" s="3"/>
      <c r="G5914" s="3"/>
      <c r="H5914" s="22"/>
      <c r="I5914" s="80"/>
    </row>
    <row r="5915" spans="2:9" x14ac:dyDescent="0.15">
      <c r="B5915" s="19"/>
      <c r="C5915" s="2"/>
      <c r="D5915" s="2"/>
      <c r="E5915" s="7"/>
      <c r="F5915" s="3"/>
      <c r="G5915" s="3"/>
      <c r="H5915" s="22"/>
      <c r="I5915" s="80"/>
    </row>
    <row r="5916" spans="2:9" x14ac:dyDescent="0.15">
      <c r="B5916" s="19"/>
      <c r="C5916" s="2"/>
      <c r="D5916" s="2"/>
      <c r="E5916" s="7"/>
      <c r="F5916" s="3"/>
      <c r="G5916" s="3"/>
      <c r="H5916" s="22"/>
      <c r="I5916" s="80"/>
    </row>
    <row r="5917" spans="2:9" x14ac:dyDescent="0.15">
      <c r="B5917" s="19"/>
      <c r="C5917" s="2"/>
      <c r="D5917" s="2"/>
      <c r="E5917" s="7"/>
      <c r="F5917" s="3"/>
      <c r="G5917" s="3"/>
      <c r="H5917" s="22"/>
      <c r="I5917" s="80"/>
    </row>
    <row r="5918" spans="2:9" x14ac:dyDescent="0.15">
      <c r="B5918" s="19"/>
      <c r="C5918" s="2"/>
      <c r="D5918" s="2"/>
      <c r="E5918" s="7"/>
      <c r="F5918" s="3"/>
      <c r="G5918" s="3"/>
      <c r="H5918" s="22"/>
      <c r="I5918" s="80"/>
    </row>
    <row r="5919" spans="2:9" x14ac:dyDescent="0.15">
      <c r="B5919" s="19"/>
      <c r="C5919" s="2"/>
      <c r="D5919" s="2"/>
      <c r="E5919" s="7"/>
      <c r="F5919" s="3"/>
      <c r="G5919" s="3"/>
      <c r="H5919" s="22"/>
      <c r="I5919" s="80"/>
    </row>
    <row r="5920" spans="2:9" x14ac:dyDescent="0.15">
      <c r="B5920" s="19"/>
      <c r="C5920" s="2"/>
      <c r="D5920" s="2"/>
      <c r="E5920" s="7"/>
      <c r="F5920" s="3"/>
      <c r="G5920" s="3"/>
      <c r="H5920" s="22"/>
      <c r="I5920" s="80"/>
    </row>
    <row r="5921" spans="2:9" x14ac:dyDescent="0.15">
      <c r="B5921" s="19"/>
      <c r="C5921" s="2"/>
      <c r="D5921" s="2"/>
      <c r="E5921" s="7"/>
      <c r="F5921" s="3"/>
      <c r="G5921" s="3"/>
      <c r="H5921" s="22"/>
      <c r="I5921" s="80"/>
    </row>
    <row r="5922" spans="2:9" x14ac:dyDescent="0.15">
      <c r="B5922" s="19"/>
      <c r="C5922" s="2"/>
      <c r="D5922" s="2"/>
      <c r="E5922" s="7"/>
      <c r="F5922" s="3"/>
      <c r="G5922" s="3"/>
      <c r="H5922" s="22"/>
      <c r="I5922" s="80"/>
    </row>
    <row r="5923" spans="2:9" x14ac:dyDescent="0.15">
      <c r="B5923" s="19"/>
      <c r="C5923" s="2"/>
      <c r="D5923" s="2"/>
      <c r="E5923" s="7"/>
      <c r="F5923" s="3"/>
      <c r="G5923" s="3"/>
      <c r="H5923" s="22"/>
      <c r="I5923" s="80"/>
    </row>
    <row r="5924" spans="2:9" x14ac:dyDescent="0.15">
      <c r="B5924" s="19"/>
      <c r="C5924" s="2"/>
      <c r="D5924" s="2"/>
      <c r="E5924" s="7"/>
      <c r="F5924" s="3"/>
      <c r="G5924" s="3"/>
      <c r="H5924" s="22"/>
      <c r="I5924" s="80"/>
    </row>
    <row r="5925" spans="2:9" x14ac:dyDescent="0.15">
      <c r="B5925" s="19"/>
      <c r="C5925" s="2"/>
      <c r="D5925" s="2"/>
      <c r="E5925" s="7"/>
      <c r="F5925" s="3"/>
      <c r="G5925" s="3"/>
      <c r="H5925" s="22"/>
      <c r="I5925" s="80"/>
    </row>
    <row r="5926" spans="2:9" x14ac:dyDescent="0.15">
      <c r="B5926" s="19"/>
      <c r="C5926" s="2"/>
      <c r="D5926" s="2"/>
      <c r="E5926" s="7"/>
      <c r="F5926" s="3"/>
      <c r="G5926" s="3"/>
      <c r="H5926" s="22"/>
      <c r="I5926" s="80"/>
    </row>
    <row r="5927" spans="2:9" x14ac:dyDescent="0.15">
      <c r="B5927" s="19"/>
      <c r="C5927" s="2"/>
      <c r="D5927" s="2"/>
      <c r="E5927" s="7"/>
      <c r="F5927" s="3"/>
      <c r="G5927" s="3"/>
      <c r="H5927" s="22"/>
      <c r="I5927" s="80"/>
    </row>
    <row r="5928" spans="2:9" x14ac:dyDescent="0.15">
      <c r="B5928" s="19"/>
      <c r="C5928" s="2"/>
      <c r="D5928" s="2"/>
      <c r="E5928" s="7"/>
      <c r="F5928" s="3"/>
      <c r="G5928" s="3"/>
      <c r="H5928" s="22"/>
      <c r="I5928" s="80"/>
    </row>
    <row r="5929" spans="2:9" x14ac:dyDescent="0.15">
      <c r="B5929" s="19"/>
      <c r="C5929" s="2"/>
      <c r="D5929" s="2"/>
      <c r="E5929" s="7"/>
      <c r="F5929" s="3"/>
      <c r="G5929" s="3"/>
      <c r="H5929" s="22"/>
      <c r="I5929" s="80"/>
    </row>
    <row r="5930" spans="2:9" x14ac:dyDescent="0.15">
      <c r="B5930" s="19"/>
      <c r="C5930" s="2"/>
      <c r="D5930" s="2"/>
      <c r="E5930" s="7"/>
      <c r="F5930" s="3"/>
      <c r="G5930" s="3"/>
      <c r="H5930" s="22"/>
      <c r="I5930" s="80"/>
    </row>
    <row r="5931" spans="2:9" x14ac:dyDescent="0.15">
      <c r="B5931" s="19"/>
      <c r="C5931" s="2"/>
      <c r="D5931" s="2"/>
      <c r="E5931" s="7"/>
      <c r="F5931" s="3"/>
      <c r="G5931" s="3"/>
      <c r="H5931" s="22"/>
      <c r="I5931" s="80"/>
    </row>
    <row r="5932" spans="2:9" x14ac:dyDescent="0.15">
      <c r="B5932" s="19"/>
      <c r="C5932" s="2"/>
      <c r="D5932" s="2"/>
      <c r="E5932" s="7"/>
      <c r="F5932" s="3"/>
      <c r="G5932" s="3"/>
      <c r="H5932" s="22"/>
      <c r="I5932" s="80"/>
    </row>
    <row r="5933" spans="2:9" x14ac:dyDescent="0.15">
      <c r="B5933" s="19"/>
      <c r="C5933" s="2"/>
      <c r="D5933" s="2"/>
      <c r="E5933" s="7"/>
      <c r="F5933" s="3"/>
      <c r="G5933" s="3"/>
      <c r="H5933" s="22"/>
      <c r="I5933" s="80"/>
    </row>
    <row r="5934" spans="2:9" x14ac:dyDescent="0.15">
      <c r="B5934" s="19"/>
      <c r="C5934" s="2"/>
      <c r="D5934" s="2"/>
      <c r="E5934" s="7"/>
      <c r="F5934" s="3"/>
      <c r="G5934" s="3"/>
      <c r="H5934" s="22"/>
      <c r="I5934" s="80"/>
    </row>
    <row r="5935" spans="2:9" x14ac:dyDescent="0.15">
      <c r="B5935" s="19"/>
      <c r="C5935" s="2"/>
      <c r="D5935" s="2"/>
      <c r="E5935" s="7"/>
      <c r="F5935" s="3"/>
      <c r="G5935" s="3"/>
      <c r="H5935" s="22"/>
      <c r="I5935" s="80"/>
    </row>
    <row r="5936" spans="2:9" x14ac:dyDescent="0.15">
      <c r="B5936" s="19"/>
      <c r="C5936" s="2"/>
      <c r="D5936" s="2"/>
      <c r="E5936" s="7"/>
      <c r="F5936" s="3"/>
      <c r="G5936" s="3"/>
      <c r="H5936" s="22"/>
      <c r="I5936" s="80"/>
    </row>
    <row r="5937" spans="2:9" x14ac:dyDescent="0.15">
      <c r="B5937" s="19"/>
      <c r="C5937" s="2"/>
      <c r="D5937" s="2"/>
      <c r="E5937" s="7"/>
      <c r="F5937" s="3"/>
      <c r="G5937" s="3"/>
      <c r="H5937" s="22"/>
      <c r="I5937" s="80"/>
    </row>
    <row r="5938" spans="2:9" x14ac:dyDescent="0.15">
      <c r="B5938" s="19"/>
      <c r="C5938" s="2"/>
      <c r="D5938" s="2"/>
      <c r="E5938" s="7"/>
      <c r="F5938" s="3"/>
      <c r="G5938" s="3"/>
      <c r="H5938" s="22"/>
      <c r="I5938" s="80"/>
    </row>
    <row r="5939" spans="2:9" x14ac:dyDescent="0.15">
      <c r="B5939" s="19"/>
      <c r="C5939" s="2"/>
      <c r="D5939" s="2"/>
      <c r="E5939" s="7"/>
      <c r="F5939" s="3"/>
      <c r="G5939" s="3"/>
      <c r="H5939" s="22"/>
      <c r="I5939" s="80"/>
    </row>
    <row r="5940" spans="2:9" x14ac:dyDescent="0.15">
      <c r="B5940" s="19"/>
      <c r="C5940" s="2"/>
      <c r="D5940" s="2"/>
      <c r="E5940" s="7"/>
      <c r="F5940" s="3"/>
      <c r="G5940" s="3"/>
      <c r="H5940" s="22"/>
      <c r="I5940" s="80"/>
    </row>
    <row r="5941" spans="2:9" x14ac:dyDescent="0.15">
      <c r="B5941" s="19"/>
      <c r="C5941" s="2"/>
      <c r="D5941" s="2"/>
      <c r="E5941" s="7"/>
      <c r="F5941" s="3"/>
      <c r="G5941" s="3"/>
      <c r="H5941" s="22"/>
      <c r="I5941" s="80"/>
    </row>
    <row r="5942" spans="2:9" x14ac:dyDescent="0.15">
      <c r="B5942" s="19"/>
      <c r="C5942" s="2"/>
      <c r="D5942" s="2"/>
      <c r="E5942" s="7"/>
      <c r="F5942" s="3"/>
      <c r="G5942" s="3"/>
      <c r="H5942" s="22"/>
      <c r="I5942" s="80"/>
    </row>
    <row r="5943" spans="2:9" x14ac:dyDescent="0.15">
      <c r="B5943" s="19"/>
      <c r="C5943" s="2"/>
      <c r="D5943" s="2"/>
      <c r="E5943" s="7"/>
      <c r="F5943" s="3"/>
      <c r="G5943" s="3"/>
      <c r="H5943" s="22"/>
      <c r="I5943" s="80"/>
    </row>
    <row r="5944" spans="2:9" x14ac:dyDescent="0.15">
      <c r="B5944" s="19"/>
      <c r="C5944" s="2"/>
      <c r="D5944" s="2"/>
      <c r="E5944" s="7"/>
      <c r="F5944" s="3"/>
      <c r="G5944" s="3"/>
      <c r="H5944" s="22"/>
      <c r="I5944" s="80"/>
    </row>
    <row r="5945" spans="2:9" x14ac:dyDescent="0.15">
      <c r="B5945" s="19"/>
      <c r="C5945" s="2"/>
      <c r="D5945" s="2"/>
      <c r="E5945" s="7"/>
      <c r="F5945" s="3"/>
      <c r="G5945" s="3"/>
      <c r="H5945" s="22"/>
      <c r="I5945" s="80"/>
    </row>
    <row r="5946" spans="2:9" x14ac:dyDescent="0.15">
      <c r="B5946" s="19"/>
      <c r="C5946" s="2"/>
      <c r="D5946" s="2"/>
      <c r="E5946" s="7"/>
      <c r="F5946" s="3"/>
      <c r="G5946" s="3"/>
      <c r="H5946" s="22"/>
      <c r="I5946" s="80"/>
    </row>
    <row r="5947" spans="2:9" x14ac:dyDescent="0.15">
      <c r="B5947" s="19"/>
      <c r="C5947" s="2"/>
      <c r="D5947" s="2"/>
      <c r="E5947" s="7"/>
      <c r="F5947" s="3"/>
      <c r="G5947" s="3"/>
      <c r="H5947" s="22"/>
      <c r="I5947" s="80"/>
    </row>
    <row r="5948" spans="2:9" x14ac:dyDescent="0.15">
      <c r="B5948" s="19"/>
      <c r="C5948" s="2"/>
      <c r="D5948" s="2"/>
      <c r="E5948" s="7"/>
      <c r="F5948" s="3"/>
      <c r="G5948" s="3"/>
      <c r="H5948" s="22"/>
      <c r="I5948" s="80"/>
    </row>
    <row r="5949" spans="2:9" x14ac:dyDescent="0.15">
      <c r="B5949" s="19"/>
      <c r="C5949" s="2"/>
      <c r="D5949" s="2"/>
      <c r="E5949" s="7"/>
      <c r="F5949" s="3"/>
      <c r="G5949" s="3"/>
      <c r="H5949" s="22"/>
      <c r="I5949" s="80"/>
    </row>
    <row r="5950" spans="2:9" x14ac:dyDescent="0.15">
      <c r="B5950" s="19"/>
      <c r="C5950" s="2"/>
      <c r="D5950" s="2"/>
      <c r="E5950" s="7"/>
      <c r="F5950" s="3"/>
      <c r="G5950" s="3"/>
      <c r="H5950" s="22"/>
      <c r="I5950" s="80"/>
    </row>
    <row r="5951" spans="2:9" x14ac:dyDescent="0.15">
      <c r="B5951" s="19"/>
      <c r="C5951" s="2"/>
      <c r="D5951" s="2"/>
      <c r="E5951" s="7"/>
      <c r="F5951" s="3"/>
      <c r="G5951" s="3"/>
      <c r="H5951" s="22"/>
      <c r="I5951" s="80"/>
    </row>
    <row r="5952" spans="2:9" x14ac:dyDescent="0.15">
      <c r="B5952" s="19"/>
      <c r="C5952" s="2"/>
      <c r="D5952" s="2"/>
      <c r="E5952" s="7"/>
      <c r="F5952" s="3"/>
      <c r="G5952" s="3"/>
      <c r="H5952" s="22"/>
      <c r="I5952" s="80"/>
    </row>
    <row r="5953" spans="2:9" x14ac:dyDescent="0.15">
      <c r="B5953" s="19"/>
      <c r="C5953" s="2"/>
      <c r="D5953" s="2"/>
      <c r="E5953" s="7"/>
      <c r="F5953" s="3"/>
      <c r="G5953" s="3"/>
      <c r="H5953" s="22"/>
      <c r="I5953" s="80"/>
    </row>
    <row r="5954" spans="2:9" x14ac:dyDescent="0.15">
      <c r="B5954" s="19"/>
      <c r="C5954" s="2"/>
      <c r="D5954" s="2"/>
      <c r="E5954" s="7"/>
      <c r="F5954" s="3"/>
      <c r="G5954" s="3"/>
      <c r="H5954" s="22"/>
      <c r="I5954" s="80"/>
    </row>
    <row r="5955" spans="2:9" x14ac:dyDescent="0.15">
      <c r="B5955" s="19"/>
      <c r="C5955" s="2"/>
      <c r="D5955" s="2"/>
      <c r="E5955" s="7"/>
      <c r="F5955" s="3"/>
      <c r="G5955" s="3"/>
      <c r="H5955" s="22"/>
      <c r="I5955" s="80"/>
    </row>
    <row r="5956" spans="2:9" x14ac:dyDescent="0.15">
      <c r="B5956" s="19"/>
      <c r="C5956" s="2"/>
      <c r="D5956" s="2"/>
      <c r="E5956" s="7"/>
      <c r="F5956" s="3"/>
      <c r="G5956" s="3"/>
      <c r="H5956" s="22"/>
      <c r="I5956" s="80"/>
    </row>
    <row r="5957" spans="2:9" x14ac:dyDescent="0.15">
      <c r="B5957" s="19"/>
      <c r="C5957" s="2"/>
      <c r="D5957" s="2"/>
      <c r="E5957" s="7"/>
      <c r="F5957" s="3"/>
      <c r="G5957" s="3"/>
      <c r="H5957" s="22"/>
      <c r="I5957" s="80"/>
    </row>
    <row r="5958" spans="2:9" x14ac:dyDescent="0.15">
      <c r="B5958" s="19"/>
      <c r="C5958" s="2"/>
      <c r="D5958" s="2"/>
      <c r="E5958" s="7"/>
      <c r="F5958" s="3"/>
      <c r="G5958" s="3"/>
      <c r="H5958" s="22"/>
      <c r="I5958" s="80"/>
    </row>
    <row r="5959" spans="2:9" x14ac:dyDescent="0.15">
      <c r="B5959" s="19"/>
      <c r="C5959" s="2"/>
      <c r="D5959" s="2"/>
      <c r="E5959" s="7"/>
      <c r="F5959" s="3"/>
      <c r="G5959" s="3"/>
      <c r="H5959" s="22"/>
      <c r="I5959" s="80"/>
    </row>
    <row r="5960" spans="2:9" x14ac:dyDescent="0.15">
      <c r="B5960" s="19"/>
      <c r="C5960" s="2"/>
      <c r="D5960" s="2"/>
      <c r="E5960" s="7"/>
      <c r="F5960" s="3"/>
      <c r="G5960" s="3"/>
      <c r="H5960" s="22"/>
      <c r="I5960" s="80"/>
    </row>
    <row r="5961" spans="2:9" x14ac:dyDescent="0.15">
      <c r="B5961" s="19"/>
      <c r="C5961" s="2"/>
      <c r="D5961" s="2"/>
      <c r="E5961" s="7"/>
      <c r="F5961" s="3"/>
      <c r="G5961" s="3"/>
      <c r="H5961" s="22"/>
      <c r="I5961" s="80"/>
    </row>
    <row r="5962" spans="2:9" x14ac:dyDescent="0.15">
      <c r="B5962" s="19"/>
      <c r="C5962" s="2"/>
      <c r="D5962" s="2"/>
      <c r="E5962" s="7"/>
      <c r="F5962" s="3"/>
      <c r="G5962" s="3"/>
      <c r="H5962" s="22"/>
      <c r="I5962" s="80"/>
    </row>
    <row r="5963" spans="2:9" x14ac:dyDescent="0.15">
      <c r="B5963" s="19"/>
      <c r="C5963" s="2"/>
      <c r="D5963" s="2"/>
      <c r="E5963" s="7"/>
      <c r="F5963" s="3"/>
      <c r="G5963" s="3"/>
      <c r="H5963" s="22"/>
      <c r="I5963" s="80"/>
    </row>
    <row r="5964" spans="2:9" x14ac:dyDescent="0.15">
      <c r="B5964" s="19"/>
      <c r="C5964" s="2"/>
      <c r="D5964" s="2"/>
      <c r="E5964" s="7"/>
      <c r="F5964" s="3"/>
      <c r="G5964" s="3"/>
      <c r="H5964" s="22"/>
      <c r="I5964" s="80"/>
    </row>
    <row r="5965" spans="2:9" x14ac:dyDescent="0.15">
      <c r="B5965" s="19"/>
      <c r="C5965" s="2"/>
      <c r="D5965" s="2"/>
      <c r="E5965" s="7"/>
      <c r="F5965" s="3"/>
      <c r="G5965" s="3"/>
      <c r="H5965" s="22"/>
      <c r="I5965" s="80"/>
    </row>
    <row r="5966" spans="2:9" x14ac:dyDescent="0.15">
      <c r="B5966" s="19"/>
      <c r="C5966" s="2"/>
      <c r="D5966" s="2"/>
      <c r="E5966" s="7"/>
      <c r="F5966" s="3"/>
      <c r="G5966" s="3"/>
      <c r="H5966" s="22"/>
      <c r="I5966" s="80"/>
    </row>
    <row r="5967" spans="2:9" x14ac:dyDescent="0.15">
      <c r="B5967" s="19"/>
      <c r="C5967" s="2"/>
      <c r="D5967" s="2"/>
      <c r="E5967" s="7"/>
      <c r="F5967" s="3"/>
      <c r="G5967" s="3"/>
      <c r="H5967" s="22"/>
      <c r="I5967" s="80"/>
    </row>
    <row r="5968" spans="2:9" x14ac:dyDescent="0.15">
      <c r="B5968" s="19"/>
      <c r="C5968" s="2"/>
      <c r="D5968" s="2"/>
      <c r="E5968" s="7"/>
      <c r="F5968" s="3"/>
      <c r="G5968" s="3"/>
      <c r="H5968" s="22"/>
      <c r="I5968" s="80"/>
    </row>
    <row r="5969" spans="2:9" x14ac:dyDescent="0.15">
      <c r="B5969" s="19"/>
      <c r="C5969" s="2"/>
      <c r="D5969" s="2"/>
      <c r="E5969" s="7"/>
      <c r="F5969" s="3"/>
      <c r="G5969" s="3"/>
      <c r="H5969" s="22"/>
      <c r="I5969" s="80"/>
    </row>
    <row r="5970" spans="2:9" x14ac:dyDescent="0.15">
      <c r="B5970" s="19"/>
      <c r="C5970" s="2"/>
      <c r="D5970" s="2"/>
      <c r="E5970" s="7"/>
      <c r="F5970" s="3"/>
      <c r="G5970" s="3"/>
      <c r="H5970" s="22"/>
      <c r="I5970" s="80"/>
    </row>
    <row r="5971" spans="2:9" x14ac:dyDescent="0.15">
      <c r="B5971" s="19"/>
      <c r="C5971" s="2"/>
      <c r="D5971" s="2"/>
      <c r="E5971" s="7"/>
      <c r="F5971" s="3"/>
      <c r="G5971" s="3"/>
      <c r="H5971" s="22"/>
      <c r="I5971" s="80"/>
    </row>
    <row r="5972" spans="2:9" x14ac:dyDescent="0.15">
      <c r="B5972" s="19"/>
      <c r="C5972" s="2"/>
      <c r="D5972" s="2"/>
      <c r="E5972" s="7"/>
      <c r="F5972" s="3"/>
      <c r="G5972" s="3"/>
      <c r="H5972" s="22"/>
      <c r="I5972" s="80"/>
    </row>
    <row r="5973" spans="2:9" x14ac:dyDescent="0.15">
      <c r="B5973" s="19"/>
      <c r="C5973" s="2"/>
      <c r="D5973" s="2"/>
      <c r="E5973" s="7"/>
      <c r="F5973" s="3"/>
      <c r="G5973" s="3"/>
      <c r="H5973" s="22"/>
      <c r="I5973" s="80"/>
    </row>
    <row r="5974" spans="2:9" x14ac:dyDescent="0.15">
      <c r="B5974" s="19"/>
      <c r="C5974" s="2"/>
      <c r="D5974" s="2"/>
      <c r="E5974" s="7"/>
      <c r="F5974" s="3"/>
      <c r="G5974" s="3"/>
      <c r="H5974" s="22"/>
      <c r="I5974" s="80"/>
    </row>
    <row r="5975" spans="2:9" x14ac:dyDescent="0.15">
      <c r="B5975" s="19"/>
      <c r="C5975" s="2"/>
      <c r="D5975" s="2"/>
      <c r="E5975" s="7"/>
      <c r="F5975" s="3"/>
      <c r="G5975" s="3"/>
      <c r="H5975" s="22"/>
      <c r="I5975" s="80"/>
    </row>
    <row r="5976" spans="2:9" x14ac:dyDescent="0.15">
      <c r="B5976" s="19"/>
      <c r="C5976" s="2"/>
      <c r="D5976" s="2"/>
      <c r="E5976" s="7"/>
      <c r="F5976" s="3"/>
      <c r="G5976" s="3"/>
      <c r="H5976" s="22"/>
      <c r="I5976" s="80"/>
    </row>
    <row r="5977" spans="2:9" x14ac:dyDescent="0.15">
      <c r="B5977" s="19"/>
      <c r="C5977" s="2"/>
      <c r="D5977" s="2"/>
      <c r="E5977" s="7"/>
      <c r="F5977" s="3"/>
      <c r="G5977" s="3"/>
      <c r="H5977" s="22"/>
      <c r="I5977" s="80"/>
    </row>
    <row r="5978" spans="2:9" x14ac:dyDescent="0.15">
      <c r="B5978" s="19"/>
      <c r="C5978" s="2"/>
      <c r="D5978" s="2"/>
      <c r="E5978" s="7"/>
      <c r="F5978" s="3"/>
      <c r="G5978" s="3"/>
      <c r="H5978" s="22"/>
      <c r="I5978" s="80"/>
    </row>
    <row r="5979" spans="2:9" x14ac:dyDescent="0.15">
      <c r="B5979" s="19"/>
      <c r="C5979" s="2"/>
      <c r="D5979" s="2"/>
      <c r="E5979" s="7"/>
      <c r="F5979" s="3"/>
      <c r="G5979" s="3"/>
      <c r="H5979" s="22"/>
      <c r="I5979" s="80"/>
    </row>
    <row r="5980" spans="2:9" x14ac:dyDescent="0.15">
      <c r="B5980" s="19"/>
      <c r="C5980" s="2"/>
      <c r="D5980" s="2"/>
      <c r="E5980" s="7"/>
      <c r="F5980" s="3"/>
      <c r="G5980" s="3"/>
      <c r="H5980" s="22"/>
      <c r="I5980" s="80"/>
    </row>
    <row r="5981" spans="2:9" x14ac:dyDescent="0.15">
      <c r="B5981" s="19"/>
      <c r="C5981" s="2"/>
      <c r="D5981" s="2"/>
      <c r="E5981" s="7"/>
      <c r="F5981" s="3"/>
      <c r="G5981" s="3"/>
      <c r="H5981" s="22"/>
      <c r="I5981" s="80"/>
    </row>
    <row r="5982" spans="2:9" x14ac:dyDescent="0.15">
      <c r="B5982" s="19"/>
      <c r="C5982" s="2"/>
      <c r="D5982" s="2"/>
      <c r="E5982" s="7"/>
      <c r="F5982" s="3"/>
      <c r="G5982" s="3"/>
      <c r="H5982" s="22"/>
      <c r="I5982" s="80"/>
    </row>
    <row r="5983" spans="2:9" x14ac:dyDescent="0.15">
      <c r="B5983" s="19"/>
      <c r="C5983" s="2"/>
      <c r="D5983" s="2"/>
      <c r="E5983" s="7"/>
      <c r="F5983" s="3"/>
      <c r="G5983" s="3"/>
      <c r="H5983" s="22"/>
      <c r="I5983" s="80"/>
    </row>
    <row r="5984" spans="2:9" x14ac:dyDescent="0.15">
      <c r="B5984" s="19"/>
      <c r="C5984" s="2"/>
      <c r="D5984" s="2"/>
      <c r="E5984" s="7"/>
      <c r="F5984" s="3"/>
      <c r="G5984" s="3"/>
      <c r="H5984" s="22"/>
      <c r="I5984" s="80"/>
    </row>
    <row r="5985" spans="2:9" x14ac:dyDescent="0.15">
      <c r="B5985" s="19"/>
      <c r="C5985" s="2"/>
      <c r="D5985" s="2"/>
      <c r="E5985" s="7"/>
      <c r="F5985" s="3"/>
      <c r="G5985" s="3"/>
      <c r="H5985" s="22"/>
      <c r="I5985" s="80"/>
    </row>
    <row r="5986" spans="2:9" x14ac:dyDescent="0.15">
      <c r="B5986" s="19"/>
      <c r="C5986" s="2"/>
      <c r="D5986" s="2"/>
      <c r="E5986" s="7"/>
      <c r="F5986" s="3"/>
      <c r="G5986" s="3"/>
      <c r="H5986" s="22"/>
      <c r="I5986" s="80"/>
    </row>
    <row r="5987" spans="2:9" x14ac:dyDescent="0.15">
      <c r="B5987" s="19"/>
      <c r="C5987" s="2"/>
      <c r="D5987" s="2"/>
      <c r="E5987" s="7"/>
      <c r="F5987" s="3"/>
      <c r="G5987" s="3"/>
      <c r="H5987" s="22"/>
      <c r="I5987" s="80"/>
    </row>
    <row r="5988" spans="2:9" x14ac:dyDescent="0.15">
      <c r="B5988" s="19"/>
      <c r="C5988" s="2"/>
      <c r="D5988" s="2"/>
      <c r="E5988" s="7"/>
      <c r="F5988" s="3"/>
      <c r="G5988" s="3"/>
      <c r="H5988" s="22"/>
      <c r="I5988" s="80"/>
    </row>
    <row r="5989" spans="2:9" x14ac:dyDescent="0.15">
      <c r="B5989" s="19"/>
      <c r="C5989" s="2"/>
      <c r="D5989" s="2"/>
      <c r="E5989" s="7"/>
      <c r="F5989" s="3"/>
      <c r="G5989" s="3"/>
      <c r="H5989" s="22"/>
      <c r="I5989" s="80"/>
    </row>
    <row r="5990" spans="2:9" x14ac:dyDescent="0.15">
      <c r="B5990" s="19"/>
      <c r="C5990" s="2"/>
      <c r="D5990" s="2"/>
      <c r="E5990" s="7"/>
      <c r="F5990" s="3"/>
      <c r="G5990" s="3"/>
      <c r="H5990" s="22"/>
      <c r="I5990" s="80"/>
    </row>
    <row r="5991" spans="2:9" x14ac:dyDescent="0.15">
      <c r="B5991" s="19"/>
      <c r="C5991" s="2"/>
      <c r="D5991" s="2"/>
      <c r="E5991" s="7"/>
      <c r="F5991" s="3"/>
      <c r="G5991" s="3"/>
      <c r="H5991" s="22"/>
      <c r="I5991" s="80"/>
    </row>
    <row r="5992" spans="2:9" x14ac:dyDescent="0.15">
      <c r="B5992" s="19"/>
      <c r="C5992" s="2"/>
      <c r="D5992" s="2"/>
      <c r="E5992" s="7"/>
      <c r="F5992" s="3"/>
      <c r="G5992" s="3"/>
      <c r="H5992" s="22"/>
      <c r="I5992" s="80"/>
    </row>
    <row r="5993" spans="2:9" x14ac:dyDescent="0.15">
      <c r="B5993" s="19"/>
      <c r="C5993" s="2"/>
      <c r="D5993" s="2"/>
      <c r="E5993" s="7"/>
      <c r="F5993" s="3"/>
      <c r="G5993" s="3"/>
      <c r="H5993" s="22"/>
      <c r="I5993" s="80"/>
    </row>
    <row r="5994" spans="2:9" x14ac:dyDescent="0.15">
      <c r="B5994" s="19"/>
      <c r="C5994" s="2"/>
      <c r="D5994" s="2"/>
      <c r="E5994" s="7"/>
      <c r="F5994" s="3"/>
      <c r="G5994" s="3"/>
      <c r="H5994" s="22"/>
      <c r="I5994" s="80"/>
    </row>
    <row r="5995" spans="2:9" x14ac:dyDescent="0.15">
      <c r="B5995" s="19"/>
      <c r="C5995" s="2"/>
      <c r="D5995" s="2"/>
      <c r="E5995" s="7"/>
      <c r="F5995" s="3"/>
      <c r="G5995" s="3"/>
      <c r="H5995" s="22"/>
      <c r="I5995" s="80"/>
    </row>
    <row r="5996" spans="2:9" x14ac:dyDescent="0.15">
      <c r="B5996" s="19"/>
      <c r="C5996" s="2"/>
      <c r="D5996" s="2"/>
      <c r="E5996" s="7"/>
      <c r="F5996" s="3"/>
      <c r="G5996" s="3"/>
      <c r="H5996" s="22"/>
      <c r="I5996" s="80"/>
    </row>
    <row r="5997" spans="2:9" x14ac:dyDescent="0.15">
      <c r="B5997" s="19"/>
      <c r="C5997" s="2"/>
      <c r="D5997" s="2"/>
      <c r="E5997" s="7"/>
      <c r="F5997" s="3"/>
      <c r="G5997" s="3"/>
      <c r="H5997" s="22"/>
      <c r="I5997" s="80"/>
    </row>
    <row r="5998" spans="2:9" x14ac:dyDescent="0.15">
      <c r="B5998" s="19"/>
      <c r="C5998" s="2"/>
      <c r="D5998" s="2"/>
      <c r="E5998" s="7"/>
      <c r="F5998" s="3"/>
      <c r="G5998" s="3"/>
      <c r="H5998" s="22"/>
      <c r="I5998" s="80"/>
    </row>
    <row r="5999" spans="2:9" x14ac:dyDescent="0.15">
      <c r="B5999" s="19"/>
      <c r="C5999" s="2"/>
      <c r="D5999" s="2"/>
      <c r="E5999" s="7"/>
      <c r="F5999" s="3"/>
      <c r="G5999" s="3"/>
      <c r="H5999" s="22"/>
      <c r="I5999" s="80"/>
    </row>
    <row r="6000" spans="2:9" x14ac:dyDescent="0.15">
      <c r="B6000" s="19"/>
      <c r="C6000" s="2"/>
      <c r="D6000" s="2"/>
      <c r="E6000" s="7"/>
      <c r="F6000" s="3"/>
      <c r="G6000" s="3"/>
      <c r="H6000" s="22"/>
      <c r="I6000" s="80"/>
    </row>
    <row r="6001" spans="2:9" x14ac:dyDescent="0.15">
      <c r="B6001" s="19"/>
      <c r="C6001" s="2"/>
      <c r="D6001" s="2"/>
      <c r="E6001" s="7"/>
      <c r="F6001" s="3"/>
      <c r="G6001" s="3"/>
      <c r="H6001" s="22"/>
      <c r="I6001" s="80"/>
    </row>
    <row r="6002" spans="2:9" x14ac:dyDescent="0.15">
      <c r="B6002" s="19"/>
      <c r="C6002" s="2"/>
      <c r="D6002" s="2"/>
      <c r="E6002" s="7"/>
      <c r="F6002" s="3"/>
      <c r="G6002" s="3"/>
      <c r="H6002" s="22"/>
      <c r="I6002" s="80"/>
    </row>
    <row r="6003" spans="2:9" x14ac:dyDescent="0.15">
      <c r="B6003" s="19"/>
      <c r="C6003" s="2"/>
      <c r="D6003" s="2"/>
      <c r="E6003" s="7"/>
      <c r="F6003" s="3"/>
      <c r="G6003" s="3"/>
      <c r="H6003" s="22"/>
      <c r="I6003" s="80"/>
    </row>
    <row r="6004" spans="2:9" x14ac:dyDescent="0.15">
      <c r="B6004" s="19"/>
      <c r="C6004" s="2"/>
      <c r="D6004" s="2"/>
      <c r="E6004" s="7"/>
      <c r="F6004" s="3"/>
      <c r="G6004" s="3"/>
      <c r="H6004" s="22"/>
      <c r="I6004" s="80"/>
    </row>
    <row r="6005" spans="2:9" x14ac:dyDescent="0.15">
      <c r="B6005" s="19"/>
      <c r="C6005" s="2"/>
      <c r="D6005" s="2"/>
      <c r="E6005" s="7"/>
      <c r="F6005" s="3"/>
      <c r="G6005" s="3"/>
      <c r="H6005" s="22"/>
      <c r="I6005" s="80"/>
    </row>
    <row r="6006" spans="2:9" x14ac:dyDescent="0.15">
      <c r="B6006" s="19"/>
      <c r="C6006" s="2"/>
      <c r="D6006" s="2"/>
      <c r="E6006" s="7"/>
      <c r="F6006" s="3"/>
      <c r="G6006" s="3"/>
      <c r="H6006" s="22"/>
      <c r="I6006" s="80"/>
    </row>
    <row r="6007" spans="2:9" x14ac:dyDescent="0.15">
      <c r="B6007" s="19"/>
      <c r="C6007" s="2"/>
      <c r="D6007" s="2"/>
      <c r="E6007" s="7"/>
      <c r="F6007" s="3"/>
      <c r="G6007" s="3"/>
      <c r="H6007" s="22"/>
      <c r="I6007" s="80"/>
    </row>
    <row r="6008" spans="2:9" x14ac:dyDescent="0.15">
      <c r="B6008" s="19"/>
      <c r="C6008" s="2"/>
      <c r="D6008" s="2"/>
      <c r="E6008" s="7"/>
      <c r="F6008" s="3"/>
      <c r="G6008" s="3"/>
      <c r="H6008" s="22"/>
      <c r="I6008" s="80"/>
    </row>
    <row r="6009" spans="2:9" x14ac:dyDescent="0.15">
      <c r="B6009" s="19"/>
      <c r="C6009" s="2"/>
      <c r="D6009" s="2"/>
      <c r="E6009" s="7"/>
      <c r="F6009" s="3"/>
      <c r="G6009" s="3"/>
      <c r="H6009" s="22"/>
      <c r="I6009" s="80"/>
    </row>
    <row r="6010" spans="2:9" x14ac:dyDescent="0.15">
      <c r="B6010" s="19"/>
      <c r="C6010" s="2"/>
      <c r="D6010" s="2"/>
      <c r="E6010" s="7"/>
      <c r="F6010" s="3"/>
      <c r="G6010" s="3"/>
      <c r="H6010" s="22"/>
      <c r="I6010" s="80"/>
    </row>
    <row r="6011" spans="2:9" x14ac:dyDescent="0.15">
      <c r="B6011" s="19"/>
      <c r="C6011" s="2"/>
      <c r="D6011" s="2"/>
      <c r="E6011" s="7"/>
      <c r="F6011" s="3"/>
      <c r="G6011" s="3"/>
      <c r="H6011" s="22"/>
      <c r="I6011" s="80"/>
    </row>
    <row r="6012" spans="2:9" x14ac:dyDescent="0.15">
      <c r="B6012" s="19"/>
      <c r="C6012" s="2"/>
      <c r="D6012" s="2"/>
      <c r="E6012" s="7"/>
      <c r="F6012" s="3"/>
      <c r="G6012" s="3"/>
      <c r="H6012" s="22"/>
      <c r="I6012" s="80"/>
    </row>
    <row r="6013" spans="2:9" x14ac:dyDescent="0.15">
      <c r="B6013" s="19"/>
      <c r="C6013" s="2"/>
      <c r="D6013" s="2"/>
      <c r="E6013" s="7"/>
      <c r="F6013" s="3"/>
      <c r="G6013" s="3"/>
      <c r="H6013" s="22"/>
      <c r="I6013" s="80"/>
    </row>
    <row r="6014" spans="2:9" x14ac:dyDescent="0.15">
      <c r="B6014" s="19"/>
      <c r="C6014" s="2"/>
      <c r="D6014" s="2"/>
      <c r="E6014" s="7"/>
      <c r="F6014" s="3"/>
      <c r="G6014" s="3"/>
      <c r="H6014" s="22"/>
      <c r="I6014" s="80"/>
    </row>
    <row r="6015" spans="2:9" x14ac:dyDescent="0.15">
      <c r="B6015" s="19"/>
      <c r="C6015" s="2"/>
      <c r="D6015" s="2"/>
      <c r="E6015" s="7"/>
      <c r="F6015" s="3"/>
      <c r="G6015" s="3"/>
      <c r="H6015" s="22"/>
      <c r="I6015" s="80"/>
    </row>
    <row r="6016" spans="2:9" x14ac:dyDescent="0.15">
      <c r="B6016" s="19"/>
      <c r="C6016" s="2"/>
      <c r="D6016" s="2"/>
      <c r="E6016" s="7"/>
      <c r="F6016" s="3"/>
      <c r="G6016" s="3"/>
      <c r="H6016" s="22"/>
      <c r="I6016" s="80"/>
    </row>
    <row r="6017" spans="2:9" x14ac:dyDescent="0.15">
      <c r="B6017" s="19"/>
      <c r="C6017" s="2"/>
      <c r="D6017" s="2"/>
      <c r="E6017" s="7"/>
      <c r="F6017" s="3"/>
      <c r="G6017" s="3"/>
      <c r="H6017" s="22"/>
      <c r="I6017" s="80"/>
    </row>
    <row r="6018" spans="2:9" x14ac:dyDescent="0.15">
      <c r="B6018" s="19"/>
      <c r="C6018" s="2"/>
      <c r="D6018" s="2"/>
      <c r="E6018" s="7"/>
      <c r="F6018" s="3"/>
      <c r="G6018" s="3"/>
      <c r="H6018" s="22"/>
      <c r="I6018" s="80"/>
    </row>
    <row r="6019" spans="2:9" x14ac:dyDescent="0.15">
      <c r="B6019" s="19"/>
      <c r="C6019" s="2"/>
      <c r="D6019" s="2"/>
      <c r="E6019" s="7"/>
      <c r="F6019" s="3"/>
      <c r="G6019" s="3"/>
      <c r="H6019" s="22"/>
      <c r="I6019" s="80"/>
    </row>
    <row r="6020" spans="2:9" x14ac:dyDescent="0.15">
      <c r="B6020" s="19"/>
      <c r="C6020" s="2"/>
      <c r="D6020" s="2"/>
      <c r="E6020" s="7"/>
      <c r="F6020" s="3"/>
      <c r="G6020" s="3"/>
      <c r="H6020" s="22"/>
      <c r="I6020" s="80"/>
    </row>
    <row r="6021" spans="2:9" x14ac:dyDescent="0.15">
      <c r="B6021" s="19"/>
      <c r="C6021" s="2"/>
      <c r="D6021" s="2"/>
      <c r="E6021" s="7"/>
      <c r="F6021" s="3"/>
      <c r="G6021" s="3"/>
      <c r="H6021" s="22"/>
      <c r="I6021" s="80"/>
    </row>
    <row r="6022" spans="2:9" x14ac:dyDescent="0.15">
      <c r="B6022" s="19"/>
      <c r="C6022" s="2"/>
      <c r="D6022" s="2"/>
      <c r="E6022" s="7"/>
      <c r="F6022" s="3"/>
      <c r="G6022" s="3"/>
      <c r="H6022" s="22"/>
      <c r="I6022" s="80"/>
    </row>
    <row r="6023" spans="2:9" x14ac:dyDescent="0.15">
      <c r="B6023" s="19"/>
      <c r="C6023" s="2"/>
      <c r="D6023" s="2"/>
      <c r="E6023" s="7"/>
      <c r="F6023" s="3"/>
      <c r="G6023" s="3"/>
      <c r="H6023" s="22"/>
      <c r="I6023" s="80"/>
    </row>
    <row r="6024" spans="2:9" x14ac:dyDescent="0.15">
      <c r="B6024" s="19"/>
      <c r="C6024" s="2"/>
      <c r="D6024" s="2"/>
      <c r="E6024" s="7"/>
      <c r="F6024" s="3"/>
      <c r="G6024" s="3"/>
      <c r="H6024" s="22"/>
      <c r="I6024" s="80"/>
    </row>
    <row r="6025" spans="2:9" x14ac:dyDescent="0.15">
      <c r="B6025" s="19"/>
      <c r="C6025" s="2"/>
      <c r="D6025" s="2"/>
      <c r="E6025" s="7"/>
      <c r="F6025" s="3"/>
      <c r="G6025" s="3"/>
      <c r="H6025" s="22"/>
      <c r="I6025" s="80"/>
    </row>
    <row r="6026" spans="2:9" x14ac:dyDescent="0.15">
      <c r="B6026" s="19"/>
      <c r="C6026" s="2"/>
      <c r="D6026" s="2"/>
      <c r="E6026" s="7"/>
      <c r="F6026" s="3"/>
      <c r="G6026" s="3"/>
      <c r="H6026" s="22"/>
      <c r="I6026" s="80"/>
    </row>
    <row r="6027" spans="2:9" x14ac:dyDescent="0.15">
      <c r="B6027" s="19"/>
      <c r="C6027" s="2"/>
      <c r="D6027" s="2"/>
      <c r="E6027" s="7"/>
      <c r="F6027" s="3"/>
      <c r="G6027" s="3"/>
      <c r="H6027" s="22"/>
      <c r="I6027" s="80"/>
    </row>
    <row r="6028" spans="2:9" x14ac:dyDescent="0.15">
      <c r="B6028" s="19"/>
      <c r="C6028" s="2"/>
      <c r="D6028" s="2"/>
      <c r="E6028" s="7"/>
      <c r="F6028" s="3"/>
      <c r="G6028" s="3"/>
      <c r="H6028" s="22"/>
      <c r="I6028" s="80"/>
    </row>
    <row r="6029" spans="2:9" x14ac:dyDescent="0.15">
      <c r="B6029" s="19"/>
      <c r="C6029" s="2"/>
      <c r="D6029" s="2"/>
      <c r="E6029" s="7"/>
      <c r="F6029" s="3"/>
      <c r="G6029" s="3"/>
      <c r="H6029" s="22"/>
      <c r="I6029" s="80"/>
    </row>
    <row r="6030" spans="2:9" x14ac:dyDescent="0.15">
      <c r="B6030" s="19"/>
      <c r="C6030" s="2"/>
      <c r="D6030" s="2"/>
      <c r="E6030" s="7"/>
      <c r="F6030" s="3"/>
      <c r="G6030" s="3"/>
      <c r="H6030" s="22"/>
      <c r="I6030" s="80"/>
    </row>
    <row r="6031" spans="2:9" x14ac:dyDescent="0.15">
      <c r="B6031" s="19"/>
      <c r="C6031" s="2"/>
      <c r="D6031" s="2"/>
      <c r="E6031" s="7"/>
      <c r="F6031" s="3"/>
      <c r="G6031" s="3"/>
      <c r="H6031" s="22"/>
      <c r="I6031" s="80"/>
    </row>
    <row r="6032" spans="2:9" x14ac:dyDescent="0.15">
      <c r="B6032" s="19"/>
      <c r="C6032" s="2"/>
      <c r="D6032" s="2"/>
      <c r="E6032" s="7"/>
      <c r="F6032" s="3"/>
      <c r="G6032" s="3"/>
      <c r="H6032" s="22"/>
      <c r="I6032" s="80"/>
    </row>
    <row r="6033" spans="2:9" x14ac:dyDescent="0.15">
      <c r="B6033" s="19"/>
      <c r="C6033" s="2"/>
      <c r="D6033" s="2"/>
      <c r="E6033" s="7"/>
      <c r="F6033" s="3"/>
      <c r="G6033" s="3"/>
      <c r="H6033" s="22"/>
      <c r="I6033" s="80"/>
    </row>
    <row r="6034" spans="2:9" x14ac:dyDescent="0.15">
      <c r="B6034" s="19"/>
      <c r="C6034" s="2"/>
      <c r="D6034" s="2"/>
      <c r="E6034" s="7"/>
      <c r="F6034" s="3"/>
      <c r="G6034" s="3"/>
      <c r="H6034" s="22"/>
      <c r="I6034" s="80"/>
    </row>
    <row r="6035" spans="2:9" x14ac:dyDescent="0.15">
      <c r="B6035" s="19"/>
      <c r="C6035" s="2"/>
      <c r="D6035" s="2"/>
      <c r="E6035" s="7"/>
      <c r="F6035" s="3"/>
      <c r="G6035" s="3"/>
      <c r="H6035" s="22"/>
      <c r="I6035" s="80"/>
    </row>
    <row r="6036" spans="2:9" x14ac:dyDescent="0.15">
      <c r="B6036" s="19"/>
      <c r="C6036" s="2"/>
      <c r="D6036" s="2"/>
      <c r="E6036" s="7"/>
      <c r="F6036" s="3"/>
      <c r="G6036" s="3"/>
      <c r="H6036" s="22"/>
      <c r="I6036" s="80"/>
    </row>
    <row r="6037" spans="2:9" x14ac:dyDescent="0.15">
      <c r="B6037" s="19"/>
      <c r="C6037" s="2"/>
      <c r="D6037" s="2"/>
      <c r="E6037" s="7"/>
      <c r="F6037" s="3"/>
      <c r="G6037" s="3"/>
      <c r="H6037" s="22"/>
      <c r="I6037" s="80"/>
    </row>
    <row r="6038" spans="2:9" x14ac:dyDescent="0.15">
      <c r="B6038" s="19"/>
      <c r="C6038" s="2"/>
      <c r="D6038" s="2"/>
      <c r="E6038" s="7"/>
      <c r="F6038" s="3"/>
      <c r="G6038" s="3"/>
      <c r="H6038" s="22"/>
      <c r="I6038" s="80"/>
    </row>
    <row r="6039" spans="2:9" x14ac:dyDescent="0.15">
      <c r="B6039" s="19"/>
      <c r="C6039" s="2"/>
      <c r="D6039" s="2"/>
      <c r="E6039" s="7"/>
      <c r="F6039" s="3"/>
      <c r="G6039" s="3"/>
      <c r="H6039" s="22"/>
      <c r="I6039" s="80"/>
    </row>
    <row r="6040" spans="2:9" x14ac:dyDescent="0.15">
      <c r="B6040" s="19"/>
      <c r="C6040" s="2"/>
      <c r="D6040" s="2"/>
      <c r="E6040" s="7"/>
      <c r="F6040" s="3"/>
      <c r="G6040" s="3"/>
      <c r="H6040" s="22"/>
      <c r="I6040" s="80"/>
    </row>
    <row r="6041" spans="2:9" x14ac:dyDescent="0.15">
      <c r="B6041" s="19"/>
      <c r="C6041" s="2"/>
      <c r="D6041" s="2"/>
      <c r="E6041" s="7"/>
      <c r="F6041" s="3"/>
      <c r="G6041" s="3"/>
      <c r="H6041" s="22"/>
      <c r="I6041" s="80"/>
    </row>
    <row r="6042" spans="2:9" x14ac:dyDescent="0.15">
      <c r="B6042" s="19"/>
      <c r="C6042" s="2"/>
      <c r="D6042" s="2"/>
      <c r="E6042" s="7"/>
      <c r="F6042" s="3"/>
      <c r="G6042" s="3"/>
      <c r="H6042" s="22"/>
      <c r="I6042" s="80"/>
    </row>
    <row r="6043" spans="2:9" x14ac:dyDescent="0.15">
      <c r="B6043" s="19"/>
      <c r="C6043" s="2"/>
      <c r="D6043" s="2"/>
      <c r="E6043" s="7"/>
      <c r="F6043" s="3"/>
      <c r="G6043" s="3"/>
      <c r="H6043" s="22"/>
      <c r="I6043" s="80"/>
    </row>
    <row r="6044" spans="2:9" x14ac:dyDescent="0.15">
      <c r="B6044" s="19"/>
      <c r="C6044" s="2"/>
      <c r="D6044" s="2"/>
      <c r="E6044" s="7"/>
      <c r="F6044" s="3"/>
      <c r="G6044" s="3"/>
      <c r="H6044" s="22"/>
      <c r="I6044" s="80"/>
    </row>
    <row r="6045" spans="2:9" x14ac:dyDescent="0.15">
      <c r="B6045" s="19"/>
      <c r="C6045" s="2"/>
      <c r="D6045" s="2"/>
      <c r="E6045" s="7"/>
      <c r="F6045" s="3"/>
      <c r="G6045" s="3"/>
      <c r="H6045" s="22"/>
      <c r="I6045" s="80"/>
    </row>
    <row r="6046" spans="2:9" x14ac:dyDescent="0.15">
      <c r="B6046" s="19"/>
      <c r="C6046" s="2"/>
      <c r="D6046" s="2"/>
      <c r="E6046" s="7"/>
      <c r="F6046" s="3"/>
      <c r="G6046" s="3"/>
      <c r="H6046" s="22"/>
      <c r="I6046" s="80"/>
    </row>
    <row r="6047" spans="2:9" x14ac:dyDescent="0.15">
      <c r="B6047" s="19"/>
      <c r="C6047" s="2"/>
      <c r="D6047" s="2"/>
      <c r="E6047" s="7"/>
      <c r="F6047" s="3"/>
      <c r="G6047" s="3"/>
      <c r="H6047" s="22"/>
      <c r="I6047" s="80"/>
    </row>
    <row r="6048" spans="2:9" x14ac:dyDescent="0.15">
      <c r="B6048" s="19"/>
      <c r="C6048" s="2"/>
      <c r="D6048" s="2"/>
      <c r="E6048" s="7"/>
      <c r="F6048" s="3"/>
      <c r="G6048" s="3"/>
      <c r="H6048" s="22"/>
      <c r="I6048" s="80"/>
    </row>
    <row r="6049" spans="2:9" x14ac:dyDescent="0.15">
      <c r="B6049" s="19"/>
      <c r="C6049" s="2"/>
      <c r="D6049" s="2"/>
      <c r="E6049" s="7"/>
      <c r="F6049" s="3"/>
      <c r="G6049" s="3"/>
      <c r="H6049" s="22"/>
      <c r="I6049" s="80"/>
    </row>
    <row r="6050" spans="2:9" x14ac:dyDescent="0.15">
      <c r="B6050" s="19"/>
      <c r="C6050" s="2"/>
      <c r="D6050" s="2"/>
      <c r="E6050" s="7"/>
      <c r="F6050" s="3"/>
      <c r="G6050" s="3"/>
      <c r="H6050" s="22"/>
      <c r="I6050" s="80"/>
    </row>
    <row r="6051" spans="2:9" x14ac:dyDescent="0.15">
      <c r="B6051" s="19"/>
      <c r="C6051" s="2"/>
      <c r="D6051" s="2"/>
      <c r="E6051" s="7"/>
      <c r="F6051" s="3"/>
      <c r="G6051" s="3"/>
      <c r="H6051" s="22"/>
      <c r="I6051" s="80"/>
    </row>
    <row r="6052" spans="2:9" x14ac:dyDescent="0.15">
      <c r="B6052" s="19"/>
      <c r="C6052" s="2"/>
      <c r="D6052" s="2"/>
      <c r="E6052" s="7"/>
      <c r="F6052" s="3"/>
      <c r="G6052" s="3"/>
      <c r="H6052" s="22"/>
      <c r="I6052" s="80"/>
    </row>
    <row r="6053" spans="2:9" x14ac:dyDescent="0.15">
      <c r="B6053" s="19"/>
      <c r="C6053" s="2"/>
      <c r="D6053" s="2"/>
      <c r="E6053" s="7"/>
      <c r="F6053" s="3"/>
      <c r="G6053" s="3"/>
      <c r="H6053" s="22"/>
      <c r="I6053" s="80"/>
    </row>
    <row r="6054" spans="2:9" x14ac:dyDescent="0.15">
      <c r="B6054" s="19"/>
      <c r="C6054" s="2"/>
      <c r="D6054" s="2"/>
      <c r="E6054" s="7"/>
      <c r="F6054" s="3"/>
      <c r="G6054" s="3"/>
      <c r="H6054" s="22"/>
      <c r="I6054" s="80"/>
    </row>
    <row r="6055" spans="2:9" x14ac:dyDescent="0.15">
      <c r="B6055" s="19"/>
      <c r="C6055" s="2"/>
      <c r="D6055" s="2"/>
      <c r="E6055" s="7"/>
      <c r="F6055" s="3"/>
      <c r="G6055" s="3"/>
      <c r="H6055" s="22"/>
      <c r="I6055" s="80"/>
    </row>
    <row r="6056" spans="2:9" x14ac:dyDescent="0.15">
      <c r="B6056" s="19"/>
      <c r="C6056" s="2"/>
      <c r="D6056" s="2"/>
      <c r="E6056" s="7"/>
      <c r="F6056" s="3"/>
      <c r="G6056" s="3"/>
      <c r="H6056" s="22"/>
      <c r="I6056" s="80"/>
    </row>
    <row r="6057" spans="2:9" x14ac:dyDescent="0.15">
      <c r="B6057" s="19"/>
      <c r="C6057" s="2"/>
      <c r="D6057" s="2"/>
      <c r="E6057" s="7"/>
      <c r="F6057" s="3"/>
      <c r="G6057" s="3"/>
      <c r="H6057" s="22"/>
      <c r="I6057" s="80"/>
    </row>
    <row r="6058" spans="2:9" x14ac:dyDescent="0.15">
      <c r="B6058" s="19"/>
      <c r="C6058" s="2"/>
      <c r="D6058" s="2"/>
      <c r="E6058" s="7"/>
      <c r="F6058" s="3"/>
      <c r="G6058" s="3"/>
      <c r="H6058" s="22"/>
      <c r="I6058" s="80"/>
    </row>
    <row r="6059" spans="2:9" x14ac:dyDescent="0.15">
      <c r="B6059" s="19"/>
      <c r="C6059" s="2"/>
      <c r="D6059" s="2"/>
      <c r="E6059" s="7"/>
      <c r="F6059" s="3"/>
      <c r="G6059" s="3"/>
      <c r="H6059" s="22"/>
      <c r="I6059" s="80"/>
    </row>
    <row r="6060" spans="2:9" x14ac:dyDescent="0.15">
      <c r="B6060" s="19"/>
      <c r="C6060" s="2"/>
      <c r="D6060" s="2"/>
      <c r="E6060" s="7"/>
      <c r="F6060" s="3"/>
      <c r="G6060" s="3"/>
      <c r="H6060" s="22"/>
      <c r="I6060" s="80"/>
    </row>
    <row r="6061" spans="2:9" x14ac:dyDescent="0.15">
      <c r="B6061" s="19"/>
      <c r="C6061" s="2"/>
      <c r="D6061" s="2"/>
      <c r="E6061" s="7"/>
      <c r="F6061" s="3"/>
      <c r="G6061" s="3"/>
      <c r="H6061" s="22"/>
      <c r="I6061" s="80"/>
    </row>
    <row r="6062" spans="2:9" x14ac:dyDescent="0.15">
      <c r="B6062" s="19"/>
      <c r="C6062" s="2"/>
      <c r="D6062" s="2"/>
      <c r="E6062" s="7"/>
      <c r="F6062" s="3"/>
      <c r="G6062" s="3"/>
      <c r="H6062" s="22"/>
      <c r="I6062" s="80"/>
    </row>
    <row r="6063" spans="2:9" x14ac:dyDescent="0.15">
      <c r="B6063" s="19"/>
      <c r="C6063" s="2"/>
      <c r="D6063" s="2"/>
      <c r="E6063" s="7"/>
      <c r="F6063" s="3"/>
      <c r="G6063" s="3"/>
      <c r="H6063" s="22"/>
      <c r="I6063" s="80"/>
    </row>
    <row r="6064" spans="2:9" x14ac:dyDescent="0.15">
      <c r="B6064" s="19"/>
      <c r="C6064" s="2"/>
      <c r="D6064" s="2"/>
      <c r="E6064" s="7"/>
      <c r="F6064" s="3"/>
      <c r="G6064" s="3"/>
      <c r="H6064" s="22"/>
      <c r="I6064" s="80"/>
    </row>
    <row r="6065" spans="2:9" x14ac:dyDescent="0.15">
      <c r="B6065" s="19"/>
      <c r="C6065" s="2"/>
      <c r="D6065" s="2"/>
      <c r="E6065" s="7"/>
      <c r="F6065" s="3"/>
      <c r="G6065" s="3"/>
      <c r="H6065" s="22"/>
      <c r="I6065" s="80"/>
    </row>
    <row r="6066" spans="2:9" x14ac:dyDescent="0.15">
      <c r="B6066" s="19"/>
      <c r="C6066" s="2"/>
      <c r="D6066" s="2"/>
      <c r="E6066" s="7"/>
      <c r="F6066" s="3"/>
      <c r="G6066" s="3"/>
      <c r="H6066" s="22"/>
      <c r="I6066" s="80"/>
    </row>
    <row r="6067" spans="2:9" x14ac:dyDescent="0.15">
      <c r="B6067" s="19"/>
      <c r="C6067" s="2"/>
      <c r="D6067" s="2"/>
      <c r="E6067" s="7"/>
      <c r="F6067" s="3"/>
      <c r="G6067" s="3"/>
      <c r="H6067" s="22"/>
      <c r="I6067" s="80"/>
    </row>
    <row r="6068" spans="2:9" x14ac:dyDescent="0.15">
      <c r="B6068" s="19"/>
      <c r="C6068" s="2"/>
      <c r="D6068" s="2"/>
      <c r="E6068" s="7"/>
      <c r="F6068" s="3"/>
      <c r="G6068" s="3"/>
      <c r="H6068" s="22"/>
      <c r="I6068" s="80"/>
    </row>
    <row r="6069" spans="2:9" x14ac:dyDescent="0.15">
      <c r="B6069" s="19"/>
      <c r="C6069" s="2"/>
      <c r="D6069" s="2"/>
      <c r="E6069" s="7"/>
      <c r="F6069" s="3"/>
      <c r="G6069" s="3"/>
      <c r="H6069" s="22"/>
      <c r="I6069" s="80"/>
    </row>
    <row r="6070" spans="2:9" x14ac:dyDescent="0.15">
      <c r="B6070" s="19"/>
      <c r="C6070" s="2"/>
      <c r="D6070" s="2"/>
      <c r="E6070" s="7"/>
      <c r="F6070" s="3"/>
      <c r="G6070" s="3"/>
      <c r="H6070" s="22"/>
      <c r="I6070" s="80"/>
    </row>
    <row r="6071" spans="2:9" x14ac:dyDescent="0.15">
      <c r="B6071" s="19"/>
      <c r="C6071" s="2"/>
      <c r="D6071" s="2"/>
      <c r="E6071" s="7"/>
      <c r="F6071" s="3"/>
      <c r="G6071" s="3"/>
      <c r="H6071" s="22"/>
      <c r="I6071" s="80"/>
    </row>
    <row r="6072" spans="2:9" x14ac:dyDescent="0.15">
      <c r="B6072" s="19"/>
      <c r="C6072" s="2"/>
      <c r="D6072" s="2"/>
      <c r="E6072" s="7"/>
      <c r="F6072" s="3"/>
      <c r="G6072" s="3"/>
      <c r="H6072" s="22"/>
      <c r="I6072" s="80"/>
    </row>
    <row r="6073" spans="2:9" x14ac:dyDescent="0.15">
      <c r="B6073" s="19"/>
      <c r="C6073" s="2"/>
      <c r="D6073" s="2"/>
      <c r="E6073" s="7"/>
      <c r="F6073" s="3"/>
      <c r="G6073" s="3"/>
      <c r="H6073" s="22"/>
      <c r="I6073" s="80"/>
    </row>
    <row r="6074" spans="2:9" x14ac:dyDescent="0.15">
      <c r="B6074" s="19"/>
      <c r="C6074" s="2"/>
      <c r="D6074" s="2"/>
      <c r="E6074" s="7"/>
      <c r="F6074" s="3"/>
      <c r="G6074" s="3"/>
      <c r="H6074" s="22"/>
      <c r="I6074" s="80"/>
    </row>
    <row r="6075" spans="2:9" x14ac:dyDescent="0.15">
      <c r="B6075" s="19"/>
      <c r="C6075" s="2"/>
      <c r="D6075" s="2"/>
      <c r="E6075" s="7"/>
      <c r="F6075" s="3"/>
      <c r="G6075" s="3"/>
      <c r="H6075" s="22"/>
      <c r="I6075" s="80"/>
    </row>
    <row r="6076" spans="2:9" x14ac:dyDescent="0.15">
      <c r="B6076" s="19"/>
      <c r="C6076" s="2"/>
      <c r="D6076" s="2"/>
      <c r="E6076" s="7"/>
      <c r="F6076" s="3"/>
      <c r="G6076" s="3"/>
      <c r="H6076" s="22"/>
      <c r="I6076" s="80"/>
    </row>
    <row r="6077" spans="2:9" x14ac:dyDescent="0.15">
      <c r="B6077" s="19"/>
      <c r="C6077" s="2"/>
      <c r="D6077" s="2"/>
      <c r="E6077" s="7"/>
      <c r="F6077" s="3"/>
      <c r="G6077" s="3"/>
      <c r="H6077" s="22"/>
      <c r="I6077" s="80"/>
    </row>
    <row r="6078" spans="2:9" x14ac:dyDescent="0.15">
      <c r="B6078" s="19"/>
      <c r="C6078" s="2"/>
      <c r="D6078" s="2"/>
      <c r="E6078" s="7"/>
      <c r="F6078" s="3"/>
      <c r="G6078" s="3"/>
      <c r="H6078" s="22"/>
      <c r="I6078" s="80"/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2:I5568"/>
  <sheetViews>
    <sheetView topLeftCell="A5292" zoomScaleNormal="100" workbookViewId="0">
      <selection activeCell="B4" sqref="B4:I5202"/>
    </sheetView>
  </sheetViews>
  <sheetFormatPr defaultRowHeight="13.5" x14ac:dyDescent="0.15"/>
  <cols>
    <col min="1" max="1" width="9" customWidth="1"/>
    <col min="9" max="9" width="23" customWidth="1"/>
  </cols>
  <sheetData>
    <row r="2" spans="2:9" ht="17.25" x14ac:dyDescent="0.15">
      <c r="B2" s="113" t="s">
        <v>115</v>
      </c>
      <c r="C2" s="113"/>
      <c r="F2" s="14"/>
      <c r="G2" s="14"/>
      <c r="H2" s="14"/>
    </row>
    <row r="3" spans="2:9" x14ac:dyDescent="0.15">
      <c r="B3" s="115" t="s">
        <v>263</v>
      </c>
      <c r="F3" s="14"/>
      <c r="G3" s="14"/>
      <c r="H3" s="14"/>
    </row>
    <row r="4" spans="2:9" x14ac:dyDescent="0.15">
      <c r="B4" s="117" t="s">
        <v>124</v>
      </c>
      <c r="C4" s="118" t="s">
        <v>0</v>
      </c>
      <c r="D4" s="118" t="s">
        <v>1</v>
      </c>
      <c r="E4" s="119" t="s">
        <v>2</v>
      </c>
      <c r="F4" s="120" t="s">
        <v>3</v>
      </c>
      <c r="G4" s="120" t="s">
        <v>4</v>
      </c>
      <c r="H4" s="120" t="s">
        <v>5</v>
      </c>
      <c r="I4" s="120" t="s">
        <v>125</v>
      </c>
    </row>
    <row r="5" spans="2:9" x14ac:dyDescent="0.15">
      <c r="B5" s="123">
        <v>42736</v>
      </c>
      <c r="C5" s="2">
        <v>0.28472222222222221</v>
      </c>
      <c r="D5" s="2">
        <v>0.72222222222222221</v>
      </c>
      <c r="E5" s="124">
        <f>D5-C5</f>
        <v>0.4375</v>
      </c>
      <c r="F5" s="125"/>
      <c r="G5" s="3"/>
      <c r="H5" s="126" t="s">
        <v>130</v>
      </c>
      <c r="I5" s="110"/>
    </row>
    <row r="6" spans="2:9" x14ac:dyDescent="0.15">
      <c r="B6" s="127">
        <v>42736</v>
      </c>
      <c r="C6" s="2">
        <v>0.71111111111111114</v>
      </c>
      <c r="D6" s="2">
        <v>0.72222222222222221</v>
      </c>
      <c r="E6" s="128">
        <f>D6-C6</f>
        <v>1.1111111111111072E-2</v>
      </c>
      <c r="F6" s="129" t="s">
        <v>265</v>
      </c>
      <c r="G6" s="130" t="s">
        <v>132</v>
      </c>
      <c r="H6" s="131"/>
      <c r="I6" s="108"/>
    </row>
    <row r="7" spans="2:9" x14ac:dyDescent="0.15">
      <c r="B7" s="127">
        <v>42736</v>
      </c>
      <c r="C7" s="2">
        <v>0.72222222222222221</v>
      </c>
      <c r="D7" s="2"/>
      <c r="E7" s="128"/>
      <c r="F7" s="132"/>
      <c r="G7" s="133"/>
      <c r="H7" s="134" t="s">
        <v>119</v>
      </c>
      <c r="I7" s="108"/>
    </row>
    <row r="8" spans="2:9" x14ac:dyDescent="0.15">
      <c r="B8" s="123">
        <v>42737</v>
      </c>
      <c r="C8" s="2">
        <v>0.28472222222222221</v>
      </c>
      <c r="D8" s="2">
        <v>0.71527777777777779</v>
      </c>
      <c r="E8" s="124">
        <f>D8-C8</f>
        <v>0.43055555555555558</v>
      </c>
      <c r="F8" s="3"/>
      <c r="G8" s="22"/>
      <c r="H8" s="135" t="s">
        <v>133</v>
      </c>
      <c r="I8" s="108"/>
    </row>
    <row r="9" spans="2:9" x14ac:dyDescent="0.15">
      <c r="B9" s="127">
        <v>42737</v>
      </c>
      <c r="C9" s="2">
        <v>0.42152777777777778</v>
      </c>
      <c r="D9" s="2"/>
      <c r="E9" s="124"/>
      <c r="F9" s="3" t="s">
        <v>266</v>
      </c>
      <c r="G9" s="22" t="s">
        <v>132</v>
      </c>
      <c r="H9" s="135" t="s">
        <v>267</v>
      </c>
      <c r="I9" s="108"/>
    </row>
    <row r="10" spans="2:9" x14ac:dyDescent="0.15">
      <c r="B10" s="127">
        <v>42737</v>
      </c>
      <c r="C10" s="2">
        <v>0.42569444444444443</v>
      </c>
      <c r="D10" s="2">
        <v>0.42638888888888887</v>
      </c>
      <c r="E10" s="124">
        <f>D10-C10</f>
        <v>6.9444444444444198E-4</v>
      </c>
      <c r="F10" s="3" t="s">
        <v>266</v>
      </c>
      <c r="G10" s="22"/>
      <c r="H10" s="135" t="s">
        <v>268</v>
      </c>
      <c r="I10" s="108"/>
    </row>
    <row r="11" spans="2:9" x14ac:dyDescent="0.15">
      <c r="B11" s="127">
        <v>42737</v>
      </c>
      <c r="C11" s="2">
        <v>0.47291666666666665</v>
      </c>
      <c r="D11" s="2">
        <v>0.47291666666666665</v>
      </c>
      <c r="E11" s="124">
        <f>D11-C11</f>
        <v>0</v>
      </c>
      <c r="F11" s="3" t="s">
        <v>269</v>
      </c>
      <c r="G11" s="22"/>
      <c r="H11" s="135" t="s">
        <v>268</v>
      </c>
      <c r="I11" s="90"/>
    </row>
    <row r="12" spans="2:9" x14ac:dyDescent="0.15">
      <c r="B12" s="127">
        <v>42737</v>
      </c>
      <c r="C12" s="2">
        <v>0.47291666666666665</v>
      </c>
      <c r="D12" s="2"/>
      <c r="E12" s="124"/>
      <c r="F12" s="3" t="s">
        <v>131</v>
      </c>
      <c r="G12" s="22" t="s">
        <v>270</v>
      </c>
      <c r="H12" s="135"/>
      <c r="I12" s="108"/>
    </row>
    <row r="13" spans="2:9" x14ac:dyDescent="0.15">
      <c r="B13" s="127">
        <v>42737</v>
      </c>
      <c r="C13" s="2">
        <v>0.47569444444444442</v>
      </c>
      <c r="D13" s="2"/>
      <c r="E13" s="124"/>
      <c r="F13" s="3" t="s">
        <v>131</v>
      </c>
      <c r="G13" s="22" t="s">
        <v>271</v>
      </c>
      <c r="H13" s="135"/>
      <c r="I13" s="90"/>
    </row>
    <row r="14" spans="2:9" x14ac:dyDescent="0.15">
      <c r="B14" s="127">
        <v>42737</v>
      </c>
      <c r="C14" s="2">
        <v>0.50347222222222221</v>
      </c>
      <c r="D14" s="2"/>
      <c r="E14" s="124"/>
      <c r="F14" s="3" t="s">
        <v>268</v>
      </c>
      <c r="G14" s="22" t="s">
        <v>270</v>
      </c>
      <c r="H14" s="135"/>
      <c r="I14" s="90"/>
    </row>
    <row r="15" spans="2:9" x14ac:dyDescent="0.15">
      <c r="B15" s="127">
        <v>42737</v>
      </c>
      <c r="C15" s="2">
        <v>0.50555555555555554</v>
      </c>
      <c r="D15" s="2"/>
      <c r="E15" s="124"/>
      <c r="F15" s="3"/>
      <c r="G15" s="22"/>
      <c r="H15" s="135" t="s">
        <v>272</v>
      </c>
      <c r="I15" s="108"/>
    </row>
    <row r="16" spans="2:9" x14ac:dyDescent="0.15">
      <c r="B16" s="127">
        <v>42737</v>
      </c>
      <c r="C16" s="2">
        <v>0.52013888888888882</v>
      </c>
      <c r="D16" s="2"/>
      <c r="E16" s="124"/>
      <c r="F16" s="3"/>
      <c r="G16" s="22"/>
      <c r="H16" s="135" t="s">
        <v>161</v>
      </c>
      <c r="I16" s="108"/>
    </row>
    <row r="17" spans="2:9" x14ac:dyDescent="0.15">
      <c r="B17" s="127">
        <v>42737</v>
      </c>
      <c r="C17" s="2">
        <v>0.54861111111111105</v>
      </c>
      <c r="D17" s="2"/>
      <c r="E17" s="124"/>
      <c r="F17" s="3" t="s">
        <v>134</v>
      </c>
      <c r="G17" s="22" t="s">
        <v>136</v>
      </c>
      <c r="H17" s="135"/>
      <c r="I17" s="108"/>
    </row>
    <row r="18" spans="2:9" x14ac:dyDescent="0.15">
      <c r="B18" s="127">
        <v>42737</v>
      </c>
      <c r="C18" s="2">
        <v>0.60902777777777783</v>
      </c>
      <c r="D18" s="2"/>
      <c r="E18" s="124"/>
      <c r="F18" s="3" t="s">
        <v>131</v>
      </c>
      <c r="G18" s="22" t="s">
        <v>271</v>
      </c>
      <c r="H18" s="135"/>
      <c r="I18" s="108"/>
    </row>
    <row r="19" spans="2:9" x14ac:dyDescent="0.15">
      <c r="B19" s="127">
        <v>42737</v>
      </c>
      <c r="C19" s="2">
        <v>0.69861111111111107</v>
      </c>
      <c r="D19" s="2">
        <v>0.71527777777777779</v>
      </c>
      <c r="E19" s="124">
        <f>D19-C19</f>
        <v>1.6666666666666718E-2</v>
      </c>
      <c r="F19" s="3" t="s">
        <v>266</v>
      </c>
      <c r="G19" s="22" t="s">
        <v>270</v>
      </c>
      <c r="H19" s="135"/>
      <c r="I19" s="108"/>
    </row>
    <row r="20" spans="2:9" x14ac:dyDescent="0.15">
      <c r="B20" s="127">
        <v>42737</v>
      </c>
      <c r="C20" s="2">
        <v>0.69930555555555562</v>
      </c>
      <c r="D20" s="2">
        <v>0.69930555555555562</v>
      </c>
      <c r="E20" s="124">
        <f>D20-C20</f>
        <v>0</v>
      </c>
      <c r="F20" s="3" t="s">
        <v>266</v>
      </c>
      <c r="G20" s="22"/>
      <c r="H20" s="135" t="s">
        <v>265</v>
      </c>
      <c r="I20" s="108"/>
    </row>
    <row r="21" spans="2:9" x14ac:dyDescent="0.15">
      <c r="B21" s="127">
        <v>42737</v>
      </c>
      <c r="C21" s="2">
        <v>0.69930555555555562</v>
      </c>
      <c r="D21" s="2">
        <v>0.71527777777777779</v>
      </c>
      <c r="E21" s="124">
        <f>D21-C21</f>
        <v>1.5972222222222165E-2</v>
      </c>
      <c r="F21" s="3" t="s">
        <v>265</v>
      </c>
      <c r="G21" s="22" t="s">
        <v>270</v>
      </c>
      <c r="H21" s="135"/>
      <c r="I21" s="108"/>
    </row>
    <row r="22" spans="2:9" x14ac:dyDescent="0.15">
      <c r="B22" s="127">
        <v>42737</v>
      </c>
      <c r="C22" s="2">
        <v>0.71527777777777779</v>
      </c>
      <c r="D22" s="2"/>
      <c r="E22" s="124"/>
      <c r="F22" s="3"/>
      <c r="G22" s="22"/>
      <c r="H22" s="134" t="s">
        <v>119</v>
      </c>
      <c r="I22" s="108"/>
    </row>
    <row r="23" spans="2:9" x14ac:dyDescent="0.15">
      <c r="B23" s="123">
        <v>42738</v>
      </c>
      <c r="C23" s="2">
        <v>0.28333333333333333</v>
      </c>
      <c r="D23" s="2">
        <v>0.72222222222222221</v>
      </c>
      <c r="E23" s="124">
        <f>D23-C23</f>
        <v>0.43888888888888888</v>
      </c>
      <c r="F23" s="3"/>
      <c r="G23" s="22"/>
      <c r="H23" s="135" t="s">
        <v>130</v>
      </c>
      <c r="I23" s="108"/>
    </row>
    <row r="24" spans="2:9" x14ac:dyDescent="0.15">
      <c r="B24" s="127">
        <v>42738</v>
      </c>
      <c r="C24" s="2">
        <v>0.28333333333333333</v>
      </c>
      <c r="D24" s="2"/>
      <c r="E24" s="124"/>
      <c r="F24" s="3" t="s">
        <v>273</v>
      </c>
      <c r="G24" s="22" t="s">
        <v>132</v>
      </c>
      <c r="H24" s="135"/>
      <c r="I24" s="108"/>
    </row>
    <row r="25" spans="2:9" x14ac:dyDescent="0.15">
      <c r="B25" s="127">
        <v>42738</v>
      </c>
      <c r="C25" s="2">
        <v>0.28333333333333333</v>
      </c>
      <c r="D25" s="2"/>
      <c r="E25" s="124"/>
      <c r="F25" s="3" t="s">
        <v>268</v>
      </c>
      <c r="G25" s="22" t="s">
        <v>274</v>
      </c>
      <c r="H25" s="135"/>
      <c r="I25" s="108"/>
    </row>
    <row r="26" spans="2:9" x14ac:dyDescent="0.15">
      <c r="B26" s="127">
        <v>42738</v>
      </c>
      <c r="C26" s="2">
        <v>0.28888888888888892</v>
      </c>
      <c r="D26" s="2"/>
      <c r="E26" s="124"/>
      <c r="F26" s="3" t="s">
        <v>275</v>
      </c>
      <c r="G26" s="22" t="s">
        <v>276</v>
      </c>
      <c r="H26" s="135"/>
      <c r="I26" s="108"/>
    </row>
    <row r="27" spans="2:9" x14ac:dyDescent="0.15">
      <c r="B27" s="127">
        <v>42738</v>
      </c>
      <c r="C27" s="2">
        <v>0.28958333333333336</v>
      </c>
      <c r="D27" s="2"/>
      <c r="E27" s="124"/>
      <c r="F27" s="3" t="s">
        <v>131</v>
      </c>
      <c r="G27" s="22" t="s">
        <v>271</v>
      </c>
      <c r="H27" s="135"/>
      <c r="I27" s="108"/>
    </row>
    <row r="28" spans="2:9" x14ac:dyDescent="0.15">
      <c r="B28" s="127">
        <v>42738</v>
      </c>
      <c r="C28" s="2">
        <v>0.7055555555555556</v>
      </c>
      <c r="D28" s="2">
        <v>0.72222222222222221</v>
      </c>
      <c r="E28" s="124">
        <f>D28-C28</f>
        <v>1.6666666666666607E-2</v>
      </c>
      <c r="F28" s="3" t="s">
        <v>134</v>
      </c>
      <c r="G28" s="22" t="s">
        <v>132</v>
      </c>
      <c r="H28" s="135"/>
      <c r="I28" s="108"/>
    </row>
    <row r="29" spans="2:9" x14ac:dyDescent="0.15">
      <c r="B29" s="127">
        <v>42738</v>
      </c>
      <c r="C29" s="2">
        <v>0.7104166666666667</v>
      </c>
      <c r="D29" s="2">
        <v>0.72222222222222221</v>
      </c>
      <c r="E29" s="124">
        <f>D29-C29</f>
        <v>1.1805555555555514E-2</v>
      </c>
      <c r="F29" s="3" t="s">
        <v>268</v>
      </c>
      <c r="G29" s="22" t="s">
        <v>132</v>
      </c>
      <c r="H29" s="135"/>
      <c r="I29" s="108"/>
    </row>
    <row r="30" spans="2:9" x14ac:dyDescent="0.15">
      <c r="B30" s="127">
        <v>42738</v>
      </c>
      <c r="C30" s="2">
        <v>0.72222222222222221</v>
      </c>
      <c r="D30" s="2"/>
      <c r="E30" s="124"/>
      <c r="F30" s="3"/>
      <c r="G30" s="22"/>
      <c r="H30" s="134" t="s">
        <v>119</v>
      </c>
      <c r="I30" s="108"/>
    </row>
    <row r="31" spans="2:9" x14ac:dyDescent="0.15">
      <c r="B31" s="123">
        <v>42739</v>
      </c>
      <c r="C31" s="2">
        <v>0.28472222222222221</v>
      </c>
      <c r="D31" s="2">
        <v>0.71527777777777779</v>
      </c>
      <c r="E31" s="124">
        <f>D31-C31</f>
        <v>0.43055555555555558</v>
      </c>
      <c r="F31" s="3"/>
      <c r="G31" s="22"/>
      <c r="H31" s="135" t="s">
        <v>130</v>
      </c>
      <c r="I31" s="108"/>
    </row>
    <row r="32" spans="2:9" x14ac:dyDescent="0.15">
      <c r="B32" s="127">
        <v>42739</v>
      </c>
      <c r="C32" s="2">
        <v>0.70277777777777783</v>
      </c>
      <c r="D32" s="2">
        <v>0.71527777777777779</v>
      </c>
      <c r="E32" s="124">
        <f>D32-C32</f>
        <v>1.2499999999999956E-2</v>
      </c>
      <c r="F32" s="3" t="s">
        <v>131</v>
      </c>
      <c r="G32" s="22" t="s">
        <v>274</v>
      </c>
      <c r="H32" s="135"/>
      <c r="I32" s="108"/>
    </row>
    <row r="33" spans="2:9" x14ac:dyDescent="0.15">
      <c r="B33" s="127">
        <v>42739</v>
      </c>
      <c r="C33" s="2">
        <v>0.70486111111111116</v>
      </c>
      <c r="D33" s="2">
        <v>0.71527777777777779</v>
      </c>
      <c r="E33" s="124">
        <f>D33-C33</f>
        <v>1.041666666666663E-2</v>
      </c>
      <c r="F33" s="3" t="s">
        <v>134</v>
      </c>
      <c r="G33" s="22" t="s">
        <v>158</v>
      </c>
      <c r="H33" s="135"/>
      <c r="I33" s="108"/>
    </row>
    <row r="34" spans="2:9" x14ac:dyDescent="0.15">
      <c r="B34" s="127">
        <v>42739</v>
      </c>
      <c r="C34" s="2">
        <v>0.71527777777777779</v>
      </c>
      <c r="D34" s="2"/>
      <c r="E34" s="124"/>
      <c r="F34" s="3"/>
      <c r="G34" s="22"/>
      <c r="H34" s="134" t="s">
        <v>119</v>
      </c>
      <c r="I34" s="108"/>
    </row>
    <row r="35" spans="2:9" x14ac:dyDescent="0.15">
      <c r="B35" s="123">
        <v>42740</v>
      </c>
      <c r="C35" s="2">
        <v>0.28472222222222221</v>
      </c>
      <c r="D35" s="2">
        <v>0.71527777777777779</v>
      </c>
      <c r="E35" s="124">
        <f>D35-C35</f>
        <v>0.43055555555555558</v>
      </c>
      <c r="F35" s="3"/>
      <c r="G35" s="22"/>
      <c r="H35" s="135" t="s">
        <v>130</v>
      </c>
      <c r="I35" s="108"/>
    </row>
    <row r="36" spans="2:9" x14ac:dyDescent="0.15">
      <c r="B36" s="127">
        <v>42740</v>
      </c>
      <c r="C36" s="2">
        <v>0.71527777777777779</v>
      </c>
      <c r="D36" s="2"/>
      <c r="E36" s="124"/>
      <c r="F36" s="3"/>
      <c r="G36" s="22"/>
      <c r="H36" s="134" t="s">
        <v>119</v>
      </c>
      <c r="I36" s="108"/>
    </row>
    <row r="37" spans="2:9" x14ac:dyDescent="0.15">
      <c r="B37" s="123">
        <v>42741</v>
      </c>
      <c r="C37" s="2">
        <v>0.28472222222222221</v>
      </c>
      <c r="D37" s="2">
        <v>0.71666666666666667</v>
      </c>
      <c r="E37" s="124">
        <f>D37-C37</f>
        <v>0.43194444444444446</v>
      </c>
      <c r="F37" s="3"/>
      <c r="G37" s="22"/>
      <c r="H37" s="135" t="s">
        <v>130</v>
      </c>
      <c r="I37" s="108"/>
    </row>
    <row r="38" spans="2:9" x14ac:dyDescent="0.15">
      <c r="B38" s="127">
        <v>42741</v>
      </c>
      <c r="C38" s="2">
        <v>0.71666666666666667</v>
      </c>
      <c r="D38" s="2"/>
      <c r="E38" s="124"/>
      <c r="F38" s="3"/>
      <c r="G38" s="22"/>
      <c r="H38" s="134" t="s">
        <v>119</v>
      </c>
      <c r="I38" s="108"/>
    </row>
    <row r="39" spans="2:9" x14ac:dyDescent="0.15">
      <c r="B39" s="123">
        <v>42742</v>
      </c>
      <c r="C39" s="2">
        <v>0.28472222222222221</v>
      </c>
      <c r="D39" s="2">
        <v>0.72222222222222221</v>
      </c>
      <c r="E39" s="124">
        <f>D39-C39</f>
        <v>0.4375</v>
      </c>
      <c r="F39" s="3"/>
      <c r="G39" s="22"/>
      <c r="H39" s="135" t="s">
        <v>130</v>
      </c>
      <c r="I39" s="108"/>
    </row>
    <row r="40" spans="2:9" x14ac:dyDescent="0.15">
      <c r="B40" s="127">
        <v>42742</v>
      </c>
      <c r="C40" s="2">
        <v>0.72222222222222221</v>
      </c>
      <c r="D40" s="2"/>
      <c r="E40" s="124"/>
      <c r="F40" s="3"/>
      <c r="G40" s="22"/>
      <c r="H40" s="134" t="s">
        <v>119</v>
      </c>
      <c r="I40" s="108"/>
    </row>
    <row r="41" spans="2:9" x14ac:dyDescent="0.15">
      <c r="B41" s="123">
        <v>42743</v>
      </c>
      <c r="C41" s="2">
        <v>0.28472222222222221</v>
      </c>
      <c r="D41" s="2">
        <v>0.71875</v>
      </c>
      <c r="E41" s="124">
        <f>D41-C41</f>
        <v>0.43402777777777779</v>
      </c>
      <c r="F41" s="3"/>
      <c r="G41" s="22"/>
      <c r="H41" s="135" t="s">
        <v>130</v>
      </c>
      <c r="I41" s="108"/>
    </row>
    <row r="42" spans="2:9" x14ac:dyDescent="0.15">
      <c r="B42" s="127">
        <v>42743</v>
      </c>
      <c r="C42" s="2">
        <v>0.71875</v>
      </c>
      <c r="D42" s="2"/>
      <c r="E42" s="124"/>
      <c r="F42" s="3"/>
      <c r="G42" s="22"/>
      <c r="H42" s="134" t="s">
        <v>119</v>
      </c>
      <c r="I42" s="108"/>
    </row>
    <row r="43" spans="2:9" x14ac:dyDescent="0.15">
      <c r="B43" s="123">
        <v>42744</v>
      </c>
      <c r="C43" s="2">
        <v>0.28472222222222221</v>
      </c>
      <c r="D43" s="2">
        <v>0.71875</v>
      </c>
      <c r="E43" s="124">
        <f>D43-C43</f>
        <v>0.43402777777777779</v>
      </c>
      <c r="F43" s="3"/>
      <c r="G43" s="22"/>
      <c r="H43" s="135" t="s">
        <v>130</v>
      </c>
      <c r="I43" s="108"/>
    </row>
    <row r="44" spans="2:9" x14ac:dyDescent="0.15">
      <c r="B44" s="127">
        <v>42744</v>
      </c>
      <c r="C44" s="2">
        <v>0.71875</v>
      </c>
      <c r="D44" s="2"/>
      <c r="E44" s="124"/>
      <c r="F44" s="3"/>
      <c r="G44" s="22"/>
      <c r="H44" s="134" t="s">
        <v>119</v>
      </c>
      <c r="I44" s="108"/>
    </row>
    <row r="45" spans="2:9" x14ac:dyDescent="0.15">
      <c r="B45" s="123">
        <v>42745</v>
      </c>
      <c r="C45" s="2">
        <v>0.28472222222222221</v>
      </c>
      <c r="D45" s="2">
        <v>0.71875</v>
      </c>
      <c r="E45" s="124">
        <f>D45-C45</f>
        <v>0.43402777777777779</v>
      </c>
      <c r="F45" s="3"/>
      <c r="G45" s="22"/>
      <c r="H45" s="135" t="s">
        <v>130</v>
      </c>
      <c r="I45" s="108"/>
    </row>
    <row r="46" spans="2:9" x14ac:dyDescent="0.15">
      <c r="B46" s="127">
        <v>42745</v>
      </c>
      <c r="C46" s="2">
        <v>0.71875</v>
      </c>
      <c r="D46" s="2"/>
      <c r="E46" s="124"/>
      <c r="F46" s="3"/>
      <c r="G46" s="22"/>
      <c r="H46" s="134" t="s">
        <v>119</v>
      </c>
      <c r="I46" s="108"/>
    </row>
    <row r="47" spans="2:9" x14ac:dyDescent="0.15">
      <c r="B47" s="123">
        <v>42746</v>
      </c>
      <c r="C47" s="2">
        <v>0.28125</v>
      </c>
      <c r="D47" s="2">
        <v>0.71875</v>
      </c>
      <c r="E47" s="124">
        <f>D47-C47</f>
        <v>0.4375</v>
      </c>
      <c r="F47" s="3"/>
      <c r="G47" s="22"/>
      <c r="H47" s="135" t="s">
        <v>130</v>
      </c>
      <c r="I47" s="108"/>
    </row>
    <row r="48" spans="2:9" x14ac:dyDescent="0.15">
      <c r="B48" s="127">
        <v>42746</v>
      </c>
      <c r="C48" s="2">
        <v>0.71875</v>
      </c>
      <c r="D48" s="2"/>
      <c r="E48" s="124"/>
      <c r="F48" s="3"/>
      <c r="G48" s="22"/>
      <c r="H48" s="134" t="s">
        <v>119</v>
      </c>
      <c r="I48" s="108"/>
    </row>
    <row r="49" spans="2:9" x14ac:dyDescent="0.15">
      <c r="B49" s="123">
        <v>42747</v>
      </c>
      <c r="C49" s="2">
        <v>0.28819444444444448</v>
      </c>
      <c r="D49" s="2">
        <v>0.71597222222222223</v>
      </c>
      <c r="E49" s="124">
        <f>D49-C49</f>
        <v>0.42777777777777776</v>
      </c>
      <c r="F49" s="3"/>
      <c r="G49" s="22"/>
      <c r="H49" s="135" t="s">
        <v>130</v>
      </c>
      <c r="I49" s="108"/>
    </row>
    <row r="50" spans="2:9" x14ac:dyDescent="0.15">
      <c r="B50" s="127">
        <v>42747</v>
      </c>
      <c r="C50" s="2">
        <v>0.71597222222222223</v>
      </c>
      <c r="D50" s="2"/>
      <c r="E50" s="124"/>
      <c r="F50" s="3"/>
      <c r="G50" s="22"/>
      <c r="H50" s="134" t="s">
        <v>119</v>
      </c>
      <c r="I50" s="108"/>
    </row>
    <row r="51" spans="2:9" x14ac:dyDescent="0.15">
      <c r="B51" s="123">
        <v>42748</v>
      </c>
      <c r="C51" s="2">
        <v>0.28819444444444448</v>
      </c>
      <c r="D51" s="2">
        <v>0.69305555555555554</v>
      </c>
      <c r="E51" s="124">
        <f>D51-C51</f>
        <v>0.40486111111111106</v>
      </c>
      <c r="F51" s="3"/>
      <c r="G51" s="22"/>
      <c r="H51" s="135" t="s">
        <v>130</v>
      </c>
      <c r="I51" s="108"/>
    </row>
    <row r="52" spans="2:9" x14ac:dyDescent="0.15">
      <c r="B52" s="127">
        <v>42748</v>
      </c>
      <c r="C52" s="2">
        <v>0.69305555555555554</v>
      </c>
      <c r="D52" s="2"/>
      <c r="E52" s="124"/>
      <c r="F52" s="3"/>
      <c r="G52" s="22"/>
      <c r="H52" s="134" t="s">
        <v>119</v>
      </c>
      <c r="I52" s="108" t="s">
        <v>138</v>
      </c>
    </row>
    <row r="53" spans="2:9" x14ac:dyDescent="0.15">
      <c r="B53" s="123">
        <v>42749</v>
      </c>
      <c r="C53" s="2">
        <v>0.2951388888888889</v>
      </c>
      <c r="D53" s="2">
        <v>0.71875</v>
      </c>
      <c r="E53" s="124">
        <f>D53-C53</f>
        <v>0.4236111111111111</v>
      </c>
      <c r="F53" s="3"/>
      <c r="G53" s="22"/>
      <c r="H53" s="135" t="s">
        <v>130</v>
      </c>
      <c r="I53" s="108"/>
    </row>
    <row r="54" spans="2:9" x14ac:dyDescent="0.15">
      <c r="B54" s="127">
        <v>42749</v>
      </c>
      <c r="C54" s="2">
        <v>0.37916666666666665</v>
      </c>
      <c r="D54" s="2"/>
      <c r="E54" s="124"/>
      <c r="F54" s="3" t="s">
        <v>134</v>
      </c>
      <c r="G54" s="22" t="s">
        <v>274</v>
      </c>
      <c r="H54" s="135"/>
      <c r="I54" s="108"/>
    </row>
    <row r="55" spans="2:9" x14ac:dyDescent="0.15">
      <c r="B55" s="127">
        <v>42749</v>
      </c>
      <c r="C55" s="2">
        <v>0.37986111111111115</v>
      </c>
      <c r="D55" s="2"/>
      <c r="E55" s="124"/>
      <c r="F55" s="3" t="s">
        <v>131</v>
      </c>
      <c r="G55" s="22" t="s">
        <v>274</v>
      </c>
      <c r="H55" s="135"/>
      <c r="I55" s="108"/>
    </row>
    <row r="56" spans="2:9" x14ac:dyDescent="0.15">
      <c r="B56" s="127">
        <v>42749</v>
      </c>
      <c r="C56" s="2">
        <v>0.4236111111111111</v>
      </c>
      <c r="D56" s="2"/>
      <c r="E56" s="124"/>
      <c r="F56" s="3" t="s">
        <v>134</v>
      </c>
      <c r="G56" s="22" t="s">
        <v>136</v>
      </c>
      <c r="H56" s="135"/>
      <c r="I56" s="108"/>
    </row>
    <row r="57" spans="2:9" x14ac:dyDescent="0.15">
      <c r="B57" s="127">
        <v>42749</v>
      </c>
      <c r="C57" s="2">
        <v>0.42638888888888887</v>
      </c>
      <c r="D57" s="2"/>
      <c r="E57" s="124"/>
      <c r="F57" s="3" t="s">
        <v>131</v>
      </c>
      <c r="G57" s="22" t="s">
        <v>277</v>
      </c>
      <c r="H57" s="135"/>
      <c r="I57" s="108"/>
    </row>
    <row r="58" spans="2:9" x14ac:dyDescent="0.15">
      <c r="B58" s="127">
        <v>42749</v>
      </c>
      <c r="C58" s="2">
        <v>0.71875</v>
      </c>
      <c r="D58" s="2"/>
      <c r="E58" s="124"/>
      <c r="F58" s="3"/>
      <c r="G58" s="22"/>
      <c r="H58" s="134" t="s">
        <v>119</v>
      </c>
      <c r="I58" s="108" t="s">
        <v>139</v>
      </c>
    </row>
    <row r="59" spans="2:9" x14ac:dyDescent="0.15">
      <c r="B59" s="123">
        <v>42750</v>
      </c>
      <c r="C59" s="2">
        <v>0.28263888888888888</v>
      </c>
      <c r="D59" s="2">
        <v>0.72916666666666663</v>
      </c>
      <c r="E59" s="124">
        <f>D59-C59</f>
        <v>0.44652777777777775</v>
      </c>
      <c r="F59" s="3"/>
      <c r="G59" s="22"/>
      <c r="H59" s="135" t="s">
        <v>130</v>
      </c>
      <c r="I59" s="108"/>
    </row>
    <row r="60" spans="2:9" x14ac:dyDescent="0.15">
      <c r="B60" s="127">
        <v>42750</v>
      </c>
      <c r="C60" s="2">
        <v>0.72916666666666663</v>
      </c>
      <c r="D60" s="2"/>
      <c r="E60" s="124"/>
      <c r="F60" s="3"/>
      <c r="G60" s="22"/>
      <c r="H60" s="134" t="s">
        <v>119</v>
      </c>
      <c r="I60" s="108"/>
    </row>
    <row r="61" spans="2:9" x14ac:dyDescent="0.15">
      <c r="B61" s="123">
        <v>42751</v>
      </c>
      <c r="C61" s="2">
        <v>0.27986111111111112</v>
      </c>
      <c r="D61" s="2">
        <v>0.72222222222222221</v>
      </c>
      <c r="E61" s="124">
        <f>D61-C61</f>
        <v>0.44236111111111109</v>
      </c>
      <c r="F61" s="3"/>
      <c r="G61" s="22"/>
      <c r="H61" s="135" t="s">
        <v>130</v>
      </c>
      <c r="I61" s="108"/>
    </row>
    <row r="62" spans="2:9" x14ac:dyDescent="0.15">
      <c r="B62" s="127">
        <v>42751</v>
      </c>
      <c r="C62" s="2">
        <v>0.72222222222222221</v>
      </c>
      <c r="D62" s="2"/>
      <c r="E62" s="124"/>
      <c r="F62" s="3"/>
      <c r="G62" s="22"/>
      <c r="H62" s="134" t="s">
        <v>119</v>
      </c>
      <c r="I62" s="108"/>
    </row>
    <row r="63" spans="2:9" x14ac:dyDescent="0.15">
      <c r="B63" s="123">
        <v>42752</v>
      </c>
      <c r="C63" s="2">
        <v>0.28472222222222221</v>
      </c>
      <c r="D63" s="2">
        <v>0.72986111111111107</v>
      </c>
      <c r="E63" s="124">
        <f>D63-C63</f>
        <v>0.44513888888888886</v>
      </c>
      <c r="F63" s="3"/>
      <c r="G63" s="22"/>
      <c r="H63" s="135" t="s">
        <v>130</v>
      </c>
      <c r="I63" s="108"/>
    </row>
    <row r="64" spans="2:9" x14ac:dyDescent="0.15">
      <c r="B64" s="127">
        <v>42752</v>
      </c>
      <c r="C64" s="2">
        <v>0.32291666666666669</v>
      </c>
      <c r="D64" s="2"/>
      <c r="E64" s="124"/>
      <c r="F64" s="3" t="s">
        <v>269</v>
      </c>
      <c r="G64" s="22" t="s">
        <v>270</v>
      </c>
      <c r="H64" s="135"/>
      <c r="I64" s="108"/>
    </row>
    <row r="65" spans="2:9" x14ac:dyDescent="0.15">
      <c r="B65" s="127">
        <v>42752</v>
      </c>
      <c r="C65" s="2">
        <v>0.32847222222222222</v>
      </c>
      <c r="D65" s="2"/>
      <c r="E65" s="124"/>
      <c r="F65" s="3" t="s">
        <v>134</v>
      </c>
      <c r="G65" s="22" t="s">
        <v>136</v>
      </c>
      <c r="H65" s="135"/>
      <c r="I65" s="108"/>
    </row>
    <row r="66" spans="2:9" x14ac:dyDescent="0.15">
      <c r="B66" s="127">
        <v>42752</v>
      </c>
      <c r="C66" s="2">
        <v>0.42708333333333331</v>
      </c>
      <c r="D66" s="2"/>
      <c r="E66" s="124"/>
      <c r="F66" s="3" t="s">
        <v>269</v>
      </c>
      <c r="G66" s="22" t="s">
        <v>132</v>
      </c>
      <c r="H66" s="135"/>
      <c r="I66" s="108"/>
    </row>
    <row r="67" spans="2:9" x14ac:dyDescent="0.15">
      <c r="B67" s="127">
        <v>42752</v>
      </c>
      <c r="C67" s="2">
        <v>0.42708333333333331</v>
      </c>
      <c r="D67" s="2"/>
      <c r="E67" s="124"/>
      <c r="F67" s="3" t="s">
        <v>265</v>
      </c>
      <c r="G67" s="22" t="s">
        <v>274</v>
      </c>
      <c r="H67" s="135"/>
      <c r="I67" s="108"/>
    </row>
    <row r="68" spans="2:9" x14ac:dyDescent="0.15">
      <c r="B68" s="127">
        <v>42752</v>
      </c>
      <c r="C68" s="2">
        <v>0.43958333333333338</v>
      </c>
      <c r="D68" s="2"/>
      <c r="E68" s="124"/>
      <c r="F68" s="3" t="s">
        <v>134</v>
      </c>
      <c r="G68" s="22" t="s">
        <v>136</v>
      </c>
      <c r="H68" s="135"/>
      <c r="I68" s="108"/>
    </row>
    <row r="69" spans="2:9" x14ac:dyDescent="0.15">
      <c r="B69" s="127">
        <v>42752</v>
      </c>
      <c r="C69" s="2">
        <v>0.44236111111111115</v>
      </c>
      <c r="D69" s="2"/>
      <c r="E69" s="124"/>
      <c r="F69" s="3" t="s">
        <v>275</v>
      </c>
      <c r="G69" s="22" t="s">
        <v>270</v>
      </c>
      <c r="H69" s="135"/>
      <c r="I69" s="108"/>
    </row>
    <row r="70" spans="2:9" x14ac:dyDescent="0.15">
      <c r="B70" s="127">
        <v>42752</v>
      </c>
      <c r="C70" s="2">
        <v>0.44305555555555554</v>
      </c>
      <c r="D70" s="2"/>
      <c r="E70" s="124"/>
      <c r="F70" s="3"/>
      <c r="G70" s="22"/>
      <c r="H70" s="135" t="s">
        <v>272</v>
      </c>
      <c r="I70" s="108"/>
    </row>
    <row r="71" spans="2:9" x14ac:dyDescent="0.15">
      <c r="B71" s="127">
        <v>42752</v>
      </c>
      <c r="C71" s="2">
        <v>0.46111111111111108</v>
      </c>
      <c r="D71" s="2"/>
      <c r="E71" s="124"/>
      <c r="F71" s="3" t="s">
        <v>275</v>
      </c>
      <c r="G71" s="22" t="s">
        <v>160</v>
      </c>
      <c r="H71" s="135"/>
      <c r="I71" s="108"/>
    </row>
    <row r="72" spans="2:9" x14ac:dyDescent="0.15">
      <c r="B72" s="127">
        <v>42752</v>
      </c>
      <c r="C72" s="2">
        <v>0.48402777777777778</v>
      </c>
      <c r="D72" s="2"/>
      <c r="E72" s="124"/>
      <c r="F72" s="3" t="s">
        <v>266</v>
      </c>
      <c r="G72" s="22" t="s">
        <v>274</v>
      </c>
      <c r="H72" s="135"/>
      <c r="I72" s="108"/>
    </row>
    <row r="73" spans="2:9" x14ac:dyDescent="0.15">
      <c r="B73" s="127">
        <v>42752</v>
      </c>
      <c r="C73" s="2">
        <v>0.54166666666666663</v>
      </c>
      <c r="D73" s="2"/>
      <c r="E73" s="124"/>
      <c r="F73" s="3" t="s">
        <v>269</v>
      </c>
      <c r="G73" s="22" t="s">
        <v>136</v>
      </c>
      <c r="H73" s="135"/>
      <c r="I73" s="108"/>
    </row>
    <row r="74" spans="2:9" x14ac:dyDescent="0.15">
      <c r="B74" s="127">
        <v>42752</v>
      </c>
      <c r="C74" s="2">
        <v>0.54166666666666663</v>
      </c>
      <c r="D74" s="2"/>
      <c r="E74" s="124"/>
      <c r="F74" s="3" t="s">
        <v>131</v>
      </c>
      <c r="G74" s="22" t="s">
        <v>278</v>
      </c>
      <c r="H74" s="135"/>
      <c r="I74" s="108"/>
    </row>
    <row r="75" spans="2:9" x14ac:dyDescent="0.15">
      <c r="B75" s="127">
        <v>42752</v>
      </c>
      <c r="C75" s="2">
        <v>0.72013888888888899</v>
      </c>
      <c r="D75" s="2">
        <v>0.72986111111111107</v>
      </c>
      <c r="E75" s="124">
        <f>D75-C75</f>
        <v>9.7222222222220767E-3</v>
      </c>
      <c r="F75" s="3" t="s">
        <v>265</v>
      </c>
      <c r="G75" s="22" t="s">
        <v>279</v>
      </c>
      <c r="H75" s="135"/>
      <c r="I75" s="108"/>
    </row>
    <row r="76" spans="2:9" x14ac:dyDescent="0.15">
      <c r="B76" s="127">
        <v>42752</v>
      </c>
      <c r="C76" s="2">
        <v>0.72222222222222221</v>
      </c>
      <c r="D76" s="2">
        <v>0.72986111111111107</v>
      </c>
      <c r="E76" s="124">
        <f>D76-C76</f>
        <v>7.6388888888888618E-3</v>
      </c>
      <c r="F76" s="3" t="s">
        <v>266</v>
      </c>
      <c r="G76" s="22" t="s">
        <v>132</v>
      </c>
      <c r="H76" s="135"/>
      <c r="I76" s="108"/>
    </row>
    <row r="77" spans="2:9" x14ac:dyDescent="0.15">
      <c r="B77" s="127">
        <v>42752</v>
      </c>
      <c r="C77" s="2">
        <v>0.72986111111111107</v>
      </c>
      <c r="D77" s="2"/>
      <c r="E77" s="124"/>
      <c r="F77" s="3"/>
      <c r="G77" s="22"/>
      <c r="H77" s="135" t="s">
        <v>119</v>
      </c>
      <c r="I77" s="108"/>
    </row>
    <row r="78" spans="2:9" x14ac:dyDescent="0.15">
      <c r="B78" s="123">
        <v>42753</v>
      </c>
      <c r="C78" s="2">
        <v>0.27916666666666667</v>
      </c>
      <c r="D78" s="2">
        <v>0.7270833333333333</v>
      </c>
      <c r="E78" s="124">
        <f>D78-C78</f>
        <v>0.44791666666666663</v>
      </c>
      <c r="F78" s="3"/>
      <c r="G78" s="22"/>
      <c r="H78" s="135" t="s">
        <v>130</v>
      </c>
      <c r="I78" s="108"/>
    </row>
    <row r="79" spans="2:9" x14ac:dyDescent="0.15">
      <c r="B79" s="127">
        <v>42753</v>
      </c>
      <c r="C79" s="2">
        <v>0.35416666666666669</v>
      </c>
      <c r="D79" s="2"/>
      <c r="E79" s="124"/>
      <c r="F79" s="3" t="s">
        <v>269</v>
      </c>
      <c r="G79" s="22" t="s">
        <v>270</v>
      </c>
      <c r="H79" s="135"/>
      <c r="I79" s="108"/>
    </row>
    <row r="80" spans="2:9" x14ac:dyDescent="0.15">
      <c r="B80" s="127">
        <v>42753</v>
      </c>
      <c r="C80" s="2">
        <v>0.36736111111111108</v>
      </c>
      <c r="D80" s="2">
        <v>0.37152777777777773</v>
      </c>
      <c r="E80" s="124">
        <f>D80-C80</f>
        <v>4.1666666666666519E-3</v>
      </c>
      <c r="F80" s="3" t="s">
        <v>269</v>
      </c>
      <c r="G80" s="22"/>
      <c r="H80" s="135" t="s">
        <v>268</v>
      </c>
      <c r="I80" s="108"/>
    </row>
    <row r="81" spans="2:9" x14ac:dyDescent="0.15">
      <c r="B81" s="127">
        <v>42753</v>
      </c>
      <c r="C81" s="2">
        <v>0.37152777777777773</v>
      </c>
      <c r="D81" s="2"/>
      <c r="E81" s="124"/>
      <c r="F81" s="3" t="s">
        <v>266</v>
      </c>
      <c r="G81" s="22" t="s">
        <v>271</v>
      </c>
      <c r="H81" s="135"/>
      <c r="I81" s="108"/>
    </row>
    <row r="82" spans="2:9" x14ac:dyDescent="0.15">
      <c r="B82" s="127">
        <v>42753</v>
      </c>
      <c r="C82" s="2">
        <v>0.42222222222222222</v>
      </c>
      <c r="D82" s="2"/>
      <c r="E82" s="124"/>
      <c r="F82" s="3" t="s">
        <v>134</v>
      </c>
      <c r="G82" s="22" t="s">
        <v>279</v>
      </c>
      <c r="H82" s="135"/>
      <c r="I82" s="108"/>
    </row>
    <row r="83" spans="2:9" x14ac:dyDescent="0.15">
      <c r="B83" s="127">
        <v>42753</v>
      </c>
      <c r="C83" s="2">
        <v>0.42569444444444443</v>
      </c>
      <c r="D83" s="2">
        <v>0.42569444444444443</v>
      </c>
      <c r="E83" s="124">
        <f>D83-C83</f>
        <v>0</v>
      </c>
      <c r="F83" s="3" t="s">
        <v>156</v>
      </c>
      <c r="G83" s="22"/>
      <c r="H83" s="135" t="s">
        <v>265</v>
      </c>
      <c r="I83" s="108"/>
    </row>
    <row r="84" spans="2:9" x14ac:dyDescent="0.15">
      <c r="B84" s="127">
        <v>42753</v>
      </c>
      <c r="C84" s="2">
        <v>0.42569444444444443</v>
      </c>
      <c r="D84" s="2"/>
      <c r="E84" s="124"/>
      <c r="F84" s="3" t="s">
        <v>265</v>
      </c>
      <c r="G84" s="22" t="s">
        <v>132</v>
      </c>
      <c r="H84" s="135"/>
      <c r="I84" s="108"/>
    </row>
    <row r="85" spans="2:9" x14ac:dyDescent="0.15">
      <c r="B85" s="127">
        <v>42753</v>
      </c>
      <c r="C85" s="2">
        <v>0.42708333333333331</v>
      </c>
      <c r="D85" s="2"/>
      <c r="E85" s="124"/>
      <c r="F85" s="3"/>
      <c r="G85" s="22"/>
      <c r="H85" s="135" t="s">
        <v>272</v>
      </c>
      <c r="I85" s="108"/>
    </row>
    <row r="86" spans="2:9" x14ac:dyDescent="0.15">
      <c r="B86" s="127">
        <v>42753</v>
      </c>
      <c r="C86" s="2">
        <v>0.43333333333333335</v>
      </c>
      <c r="D86" s="2"/>
      <c r="E86" s="124"/>
      <c r="F86" s="3"/>
      <c r="G86" s="22"/>
      <c r="H86" s="135" t="s">
        <v>280</v>
      </c>
      <c r="I86" s="108"/>
    </row>
    <row r="87" spans="2:9" x14ac:dyDescent="0.15">
      <c r="B87" s="127">
        <v>42753</v>
      </c>
      <c r="C87" s="2">
        <v>0.43888888888888888</v>
      </c>
      <c r="D87" s="2"/>
      <c r="E87" s="124"/>
      <c r="F87" s="3" t="s">
        <v>134</v>
      </c>
      <c r="G87" s="22" t="s">
        <v>271</v>
      </c>
      <c r="H87" s="135"/>
      <c r="I87" s="108"/>
    </row>
    <row r="88" spans="2:9" x14ac:dyDescent="0.15">
      <c r="B88" s="127">
        <v>42753</v>
      </c>
      <c r="C88" s="2">
        <v>0.44305555555555554</v>
      </c>
      <c r="D88" s="2"/>
      <c r="E88" s="124"/>
      <c r="F88" s="3" t="s">
        <v>265</v>
      </c>
      <c r="G88" s="22" t="s">
        <v>271</v>
      </c>
      <c r="H88" s="135"/>
      <c r="I88" s="108"/>
    </row>
    <row r="89" spans="2:9" x14ac:dyDescent="0.15">
      <c r="B89" s="127">
        <v>42753</v>
      </c>
      <c r="C89" s="2">
        <v>0.50902777777777775</v>
      </c>
      <c r="D89" s="2"/>
      <c r="E89" s="124"/>
      <c r="F89" s="3" t="s">
        <v>134</v>
      </c>
      <c r="G89" s="22" t="s">
        <v>274</v>
      </c>
      <c r="H89" s="135"/>
      <c r="I89" s="108"/>
    </row>
    <row r="90" spans="2:9" x14ac:dyDescent="0.15">
      <c r="B90" s="127">
        <v>42753</v>
      </c>
      <c r="C90" s="2">
        <v>0.50972222222222219</v>
      </c>
      <c r="D90" s="2"/>
      <c r="E90" s="124"/>
      <c r="F90" s="3" t="s">
        <v>265</v>
      </c>
      <c r="G90" s="22" t="s">
        <v>270</v>
      </c>
      <c r="H90" s="135"/>
      <c r="I90" s="108"/>
    </row>
    <row r="91" spans="2:9" x14ac:dyDescent="0.15">
      <c r="B91" s="127">
        <v>42753</v>
      </c>
      <c r="C91" s="2">
        <v>0.50972222222222219</v>
      </c>
      <c r="D91" s="2"/>
      <c r="E91" s="124"/>
      <c r="F91" s="3" t="s">
        <v>275</v>
      </c>
      <c r="G91" s="22" t="s">
        <v>136</v>
      </c>
      <c r="H91" s="135"/>
      <c r="I91" s="108"/>
    </row>
    <row r="92" spans="2:9" x14ac:dyDescent="0.15">
      <c r="B92" s="127">
        <v>42753</v>
      </c>
      <c r="C92" s="2">
        <v>0.51180555555555551</v>
      </c>
      <c r="D92" s="2"/>
      <c r="E92" s="124"/>
      <c r="F92" s="3" t="s">
        <v>265</v>
      </c>
      <c r="G92" s="22" t="s">
        <v>278</v>
      </c>
      <c r="H92" s="135"/>
      <c r="I92" s="108"/>
    </row>
    <row r="93" spans="2:9" x14ac:dyDescent="0.15">
      <c r="B93" s="127">
        <v>42753</v>
      </c>
      <c r="C93" s="2">
        <v>0.51180555555555551</v>
      </c>
      <c r="D93" s="2"/>
      <c r="E93" s="124"/>
      <c r="F93" s="3" t="s">
        <v>269</v>
      </c>
      <c r="G93" s="22" t="s">
        <v>274</v>
      </c>
      <c r="H93" s="135"/>
      <c r="I93" s="108"/>
    </row>
    <row r="94" spans="2:9" x14ac:dyDescent="0.15">
      <c r="B94" s="127">
        <v>42753</v>
      </c>
      <c r="C94" s="2">
        <v>0.51250000000000007</v>
      </c>
      <c r="D94" s="2"/>
      <c r="E94" s="124"/>
      <c r="F94" s="3" t="s">
        <v>266</v>
      </c>
      <c r="G94" s="22" t="s">
        <v>136</v>
      </c>
      <c r="H94" s="135"/>
      <c r="I94" s="108"/>
    </row>
    <row r="95" spans="2:9" x14ac:dyDescent="0.15">
      <c r="B95" s="127">
        <v>42753</v>
      </c>
      <c r="C95" s="2">
        <v>0.51250000000000007</v>
      </c>
      <c r="D95" s="2"/>
      <c r="E95" s="124"/>
      <c r="F95" s="3" t="s">
        <v>266</v>
      </c>
      <c r="G95" s="22" t="s">
        <v>274</v>
      </c>
      <c r="H95" s="135"/>
      <c r="I95" s="108"/>
    </row>
    <row r="96" spans="2:9" x14ac:dyDescent="0.15">
      <c r="B96" s="127">
        <v>42753</v>
      </c>
      <c r="C96" s="2">
        <v>0.5131944444444444</v>
      </c>
      <c r="D96" s="2"/>
      <c r="E96" s="124"/>
      <c r="F96" s="3" t="s">
        <v>134</v>
      </c>
      <c r="G96" s="22" t="s">
        <v>277</v>
      </c>
      <c r="H96" s="135"/>
      <c r="I96" s="108"/>
    </row>
    <row r="97" spans="2:9" x14ac:dyDescent="0.15">
      <c r="B97" s="127">
        <v>42753</v>
      </c>
      <c r="C97" s="2">
        <v>0.71111111111111114</v>
      </c>
      <c r="D97" s="2">
        <v>0.7270833333333333</v>
      </c>
      <c r="E97" s="124">
        <f>D97-C97</f>
        <v>1.5972222222222165E-2</v>
      </c>
      <c r="F97" s="3" t="s">
        <v>268</v>
      </c>
      <c r="G97" s="22" t="s">
        <v>132</v>
      </c>
      <c r="H97" s="135"/>
      <c r="I97" s="108"/>
    </row>
    <row r="98" spans="2:9" x14ac:dyDescent="0.15">
      <c r="B98" s="127">
        <v>42753</v>
      </c>
      <c r="C98" s="2">
        <v>0.71250000000000002</v>
      </c>
      <c r="D98" s="2">
        <v>0.7270833333333333</v>
      </c>
      <c r="E98" s="124">
        <f>D98-C98</f>
        <v>1.4583333333333282E-2</v>
      </c>
      <c r="F98" s="3" t="s">
        <v>134</v>
      </c>
      <c r="G98" s="22" t="s">
        <v>158</v>
      </c>
      <c r="H98" s="135"/>
      <c r="I98" s="108"/>
    </row>
    <row r="99" spans="2:9" x14ac:dyDescent="0.15">
      <c r="B99" s="127">
        <v>42753</v>
      </c>
      <c r="C99" s="2">
        <v>0.7270833333333333</v>
      </c>
      <c r="D99" s="2"/>
      <c r="E99" s="124"/>
      <c r="F99" s="3"/>
      <c r="G99" s="22"/>
      <c r="H99" s="135" t="s">
        <v>119</v>
      </c>
      <c r="I99" s="108"/>
    </row>
    <row r="100" spans="2:9" x14ac:dyDescent="0.15">
      <c r="B100" s="123">
        <v>42754</v>
      </c>
      <c r="C100" s="2">
        <v>0.28472222222222221</v>
      </c>
      <c r="D100" s="2">
        <v>0.72152777777777777</v>
      </c>
      <c r="E100" s="124">
        <f>D100-C100</f>
        <v>0.43680555555555556</v>
      </c>
      <c r="F100" s="3"/>
      <c r="G100" s="22"/>
      <c r="H100" s="135" t="s">
        <v>133</v>
      </c>
      <c r="I100" s="108"/>
    </row>
    <row r="101" spans="2:9" x14ac:dyDescent="0.15">
      <c r="B101" s="127">
        <v>42754</v>
      </c>
      <c r="C101" s="2">
        <v>0.28472222222222221</v>
      </c>
      <c r="D101" s="2"/>
      <c r="E101" s="124"/>
      <c r="F101" s="3" t="s">
        <v>275</v>
      </c>
      <c r="G101" s="22" t="s">
        <v>281</v>
      </c>
      <c r="H101" s="135"/>
      <c r="I101" s="108"/>
    </row>
    <row r="102" spans="2:9" x14ac:dyDescent="0.15">
      <c r="B102" s="127">
        <v>42754</v>
      </c>
      <c r="C102" s="2">
        <v>0.28472222222222221</v>
      </c>
      <c r="D102" s="2"/>
      <c r="E102" s="124"/>
      <c r="F102" s="3" t="s">
        <v>265</v>
      </c>
      <c r="G102" s="22" t="s">
        <v>274</v>
      </c>
      <c r="H102" s="135"/>
      <c r="I102" s="108"/>
    </row>
    <row r="103" spans="2:9" x14ac:dyDescent="0.15">
      <c r="B103" s="127">
        <v>42754</v>
      </c>
      <c r="C103" s="2">
        <v>0.28680555555555554</v>
      </c>
      <c r="D103" s="2"/>
      <c r="E103" s="124"/>
      <c r="F103" s="3" t="s">
        <v>266</v>
      </c>
      <c r="G103" s="22" t="s">
        <v>277</v>
      </c>
      <c r="H103" s="135"/>
      <c r="I103" s="108"/>
    </row>
    <row r="104" spans="2:9" x14ac:dyDescent="0.15">
      <c r="B104" s="127">
        <v>42754</v>
      </c>
      <c r="C104" s="2">
        <v>0.28819444444444448</v>
      </c>
      <c r="D104" s="2"/>
      <c r="E104" s="124"/>
      <c r="F104" s="3" t="s">
        <v>268</v>
      </c>
      <c r="G104" s="22" t="s">
        <v>277</v>
      </c>
      <c r="H104" s="135"/>
      <c r="I104" s="108"/>
    </row>
    <row r="105" spans="2:9" x14ac:dyDescent="0.15">
      <c r="B105" s="127">
        <v>42754</v>
      </c>
      <c r="C105" s="2">
        <v>0.72152777777777777</v>
      </c>
      <c r="D105" s="2"/>
      <c r="E105" s="124"/>
      <c r="F105" s="3"/>
      <c r="G105" s="22"/>
      <c r="H105" s="135" t="s">
        <v>119</v>
      </c>
      <c r="I105" s="108"/>
    </row>
    <row r="106" spans="2:9" x14ac:dyDescent="0.15">
      <c r="B106" s="123">
        <v>42755</v>
      </c>
      <c r="C106" s="2">
        <v>0.28194444444444444</v>
      </c>
      <c r="D106" s="2">
        <v>0.72222222222222221</v>
      </c>
      <c r="E106" s="124">
        <f>D106-C106</f>
        <v>0.44027777777777777</v>
      </c>
      <c r="F106" s="3"/>
      <c r="G106" s="22"/>
      <c r="H106" s="135" t="s">
        <v>133</v>
      </c>
      <c r="I106" s="108"/>
    </row>
    <row r="107" spans="2:9" x14ac:dyDescent="0.15">
      <c r="B107" s="127">
        <v>42755</v>
      </c>
      <c r="C107" s="2">
        <v>0.28958333333333336</v>
      </c>
      <c r="D107" s="2"/>
      <c r="E107" s="124"/>
      <c r="F107" s="3" t="s">
        <v>140</v>
      </c>
      <c r="G107" s="22" t="s">
        <v>132</v>
      </c>
      <c r="H107" s="135"/>
      <c r="I107" s="108"/>
    </row>
    <row r="108" spans="2:9" x14ac:dyDescent="0.15">
      <c r="B108" s="127">
        <v>42755</v>
      </c>
      <c r="C108" s="2">
        <v>0.28958333333333336</v>
      </c>
      <c r="D108" s="2"/>
      <c r="E108" s="124"/>
      <c r="F108" s="3" t="s">
        <v>140</v>
      </c>
      <c r="G108" s="22" t="s">
        <v>142</v>
      </c>
      <c r="H108" s="135"/>
      <c r="I108" s="108"/>
    </row>
    <row r="109" spans="2:9" x14ac:dyDescent="0.15">
      <c r="B109" s="127">
        <v>42755</v>
      </c>
      <c r="C109" s="2">
        <v>0.28958333333333336</v>
      </c>
      <c r="D109" s="2"/>
      <c r="E109" s="124"/>
      <c r="F109" s="3" t="s">
        <v>143</v>
      </c>
      <c r="G109" s="22" t="s">
        <v>281</v>
      </c>
      <c r="H109" s="135"/>
      <c r="I109" s="108"/>
    </row>
    <row r="110" spans="2:9" x14ac:dyDescent="0.15">
      <c r="B110" s="127">
        <v>42755</v>
      </c>
      <c r="C110" s="2">
        <v>0.29166666666666669</v>
      </c>
      <c r="D110" s="2"/>
      <c r="E110" s="124"/>
      <c r="F110" s="3" t="s">
        <v>156</v>
      </c>
      <c r="G110" s="22" t="s">
        <v>271</v>
      </c>
      <c r="H110" s="135"/>
      <c r="I110" s="108"/>
    </row>
    <row r="111" spans="2:9" x14ac:dyDescent="0.15">
      <c r="B111" s="127">
        <v>42755</v>
      </c>
      <c r="C111" s="2">
        <v>0.43541666666666662</v>
      </c>
      <c r="D111" s="2"/>
      <c r="E111" s="124"/>
      <c r="F111" s="3" t="s">
        <v>266</v>
      </c>
      <c r="G111" s="22" t="s">
        <v>141</v>
      </c>
      <c r="H111" s="135"/>
      <c r="I111" s="108"/>
    </row>
    <row r="112" spans="2:9" x14ac:dyDescent="0.15">
      <c r="B112" s="127">
        <v>42755</v>
      </c>
      <c r="C112" s="2">
        <v>0.43541666666666662</v>
      </c>
      <c r="D112" s="2"/>
      <c r="E112" s="124"/>
      <c r="F112" s="3" t="s">
        <v>131</v>
      </c>
      <c r="G112" s="22" t="s">
        <v>141</v>
      </c>
      <c r="H112" s="135"/>
      <c r="I112" s="90"/>
    </row>
    <row r="113" spans="2:9" x14ac:dyDescent="0.15">
      <c r="B113" s="127">
        <v>42755</v>
      </c>
      <c r="C113" s="2">
        <v>0.4375</v>
      </c>
      <c r="D113" s="2"/>
      <c r="E113" s="124"/>
      <c r="F113" s="3"/>
      <c r="G113" s="22"/>
      <c r="H113" s="135" t="s">
        <v>145</v>
      </c>
      <c r="I113" s="136" t="s">
        <v>129</v>
      </c>
    </row>
    <row r="114" spans="2:9" x14ac:dyDescent="0.15">
      <c r="B114" s="127">
        <v>42755</v>
      </c>
      <c r="C114" s="2">
        <v>0.4375</v>
      </c>
      <c r="D114" s="2"/>
      <c r="E114" s="124"/>
      <c r="F114" s="3" t="s">
        <v>273</v>
      </c>
      <c r="G114" s="22" t="s">
        <v>271</v>
      </c>
      <c r="H114" s="135"/>
      <c r="I114" s="25"/>
    </row>
    <row r="115" spans="2:9" x14ac:dyDescent="0.15">
      <c r="B115" s="127">
        <v>42755</v>
      </c>
      <c r="C115" s="2">
        <v>0.4604166666666667</v>
      </c>
      <c r="D115" s="2"/>
      <c r="E115" s="124"/>
      <c r="F115" s="3" t="s">
        <v>266</v>
      </c>
      <c r="G115" s="22" t="s">
        <v>132</v>
      </c>
      <c r="H115" s="135"/>
      <c r="I115" s="25"/>
    </row>
    <row r="116" spans="2:9" x14ac:dyDescent="0.15">
      <c r="B116" s="127">
        <v>42755</v>
      </c>
      <c r="C116" s="2">
        <v>0.46458333333333335</v>
      </c>
      <c r="D116" s="2"/>
      <c r="E116" s="124"/>
      <c r="F116" s="3"/>
      <c r="G116" s="22"/>
      <c r="H116" s="135" t="s">
        <v>280</v>
      </c>
      <c r="I116" s="25"/>
    </row>
    <row r="117" spans="2:9" x14ac:dyDescent="0.15">
      <c r="B117" s="127">
        <v>42755</v>
      </c>
      <c r="C117" s="2">
        <v>0.4777777777777778</v>
      </c>
      <c r="D117" s="2"/>
      <c r="E117" s="124"/>
      <c r="F117" s="3" t="s">
        <v>143</v>
      </c>
      <c r="G117" s="22" t="s">
        <v>142</v>
      </c>
      <c r="H117" s="135"/>
      <c r="I117" s="25"/>
    </row>
    <row r="118" spans="2:9" x14ac:dyDescent="0.15">
      <c r="B118" s="127">
        <v>42755</v>
      </c>
      <c r="C118" s="2">
        <v>0.48819444444444443</v>
      </c>
      <c r="D118" s="2"/>
      <c r="E118" s="124"/>
      <c r="F118" s="3" t="s">
        <v>131</v>
      </c>
      <c r="G118" s="22" t="s">
        <v>160</v>
      </c>
      <c r="H118" s="135"/>
      <c r="I118" s="25"/>
    </row>
    <row r="119" spans="2:9" x14ac:dyDescent="0.15">
      <c r="B119" s="127">
        <v>42755</v>
      </c>
      <c r="C119" s="2">
        <v>0.57500000000000007</v>
      </c>
      <c r="D119" s="2"/>
      <c r="E119" s="124"/>
      <c r="F119" s="3" t="s">
        <v>146</v>
      </c>
      <c r="G119" s="22" t="s">
        <v>132</v>
      </c>
      <c r="H119" s="135"/>
      <c r="I119" s="25"/>
    </row>
    <row r="120" spans="2:9" x14ac:dyDescent="0.15">
      <c r="B120" s="127">
        <v>42755</v>
      </c>
      <c r="C120" s="2">
        <v>0.58819444444444446</v>
      </c>
      <c r="D120" s="2"/>
      <c r="E120" s="124"/>
      <c r="F120" s="3" t="s">
        <v>146</v>
      </c>
      <c r="G120" s="22" t="s">
        <v>271</v>
      </c>
      <c r="H120" s="135"/>
      <c r="I120" s="25"/>
    </row>
    <row r="121" spans="2:9" x14ac:dyDescent="0.15">
      <c r="B121" s="127">
        <v>42755</v>
      </c>
      <c r="C121" s="2">
        <v>0.72222222222222221</v>
      </c>
      <c r="D121" s="2"/>
      <c r="E121" s="124"/>
      <c r="F121" s="3"/>
      <c r="G121" s="22"/>
      <c r="H121" s="135" t="s">
        <v>119</v>
      </c>
      <c r="I121" s="25"/>
    </row>
    <row r="122" spans="2:9" x14ac:dyDescent="0.15">
      <c r="B122" s="123">
        <v>42756</v>
      </c>
      <c r="C122" s="2">
        <v>0.28333333333333333</v>
      </c>
      <c r="D122" s="2">
        <v>0.73263888888888884</v>
      </c>
      <c r="E122" s="124">
        <f>D122-C122</f>
        <v>0.44930555555555551</v>
      </c>
      <c r="F122" s="3"/>
      <c r="G122" s="22"/>
      <c r="H122" s="135" t="s">
        <v>123</v>
      </c>
      <c r="I122" s="25"/>
    </row>
    <row r="123" spans="2:9" x14ac:dyDescent="0.15">
      <c r="B123" s="127">
        <v>42756</v>
      </c>
      <c r="C123" s="2">
        <v>0.28819444444444448</v>
      </c>
      <c r="D123" s="2"/>
      <c r="E123" s="124"/>
      <c r="F123" s="3" t="s">
        <v>143</v>
      </c>
      <c r="G123" s="22" t="s">
        <v>281</v>
      </c>
      <c r="H123" s="135"/>
      <c r="I123" s="25"/>
    </row>
    <row r="124" spans="2:9" x14ac:dyDescent="0.15">
      <c r="B124" s="127">
        <v>42756</v>
      </c>
      <c r="C124" s="2">
        <v>0.28888888888888892</v>
      </c>
      <c r="D124" s="2"/>
      <c r="E124" s="124"/>
      <c r="F124" s="3" t="s">
        <v>282</v>
      </c>
      <c r="G124" s="22" t="s">
        <v>274</v>
      </c>
      <c r="H124" s="135"/>
      <c r="I124" s="25"/>
    </row>
    <row r="125" spans="2:9" x14ac:dyDescent="0.15">
      <c r="B125" s="127">
        <v>42756</v>
      </c>
      <c r="C125" s="2">
        <v>0.29166666666666669</v>
      </c>
      <c r="D125" s="2"/>
      <c r="E125" s="124"/>
      <c r="F125" s="3"/>
      <c r="G125" s="22"/>
      <c r="H125" s="135" t="s">
        <v>145</v>
      </c>
      <c r="I125" s="25"/>
    </row>
    <row r="126" spans="2:9" x14ac:dyDescent="0.15">
      <c r="B126" s="127">
        <v>42756</v>
      </c>
      <c r="C126" s="2">
        <v>0.29375000000000001</v>
      </c>
      <c r="D126" s="2"/>
      <c r="E126" s="124"/>
      <c r="F126" s="3" t="s">
        <v>134</v>
      </c>
      <c r="G126" s="22" t="s">
        <v>271</v>
      </c>
      <c r="H126" s="135"/>
      <c r="I126" s="25"/>
    </row>
    <row r="127" spans="2:9" x14ac:dyDescent="0.15">
      <c r="B127" s="127">
        <v>42756</v>
      </c>
      <c r="C127" s="2">
        <v>0.29375000000000001</v>
      </c>
      <c r="D127" s="2"/>
      <c r="E127" s="124"/>
      <c r="F127" s="3" t="s">
        <v>268</v>
      </c>
      <c r="G127" s="22" t="s">
        <v>160</v>
      </c>
      <c r="H127" s="135"/>
      <c r="I127" s="25"/>
    </row>
    <row r="128" spans="2:9" x14ac:dyDescent="0.15">
      <c r="B128" s="127">
        <v>42756</v>
      </c>
      <c r="C128" s="2">
        <v>0.70972222222222225</v>
      </c>
      <c r="D128" s="2">
        <v>0.73263888888888884</v>
      </c>
      <c r="E128" s="124">
        <f>D128-C128</f>
        <v>2.2916666666666585E-2</v>
      </c>
      <c r="F128" s="3" t="s">
        <v>268</v>
      </c>
      <c r="G128" s="22" t="s">
        <v>274</v>
      </c>
      <c r="H128" s="135"/>
      <c r="I128" s="25"/>
    </row>
    <row r="129" spans="2:9" x14ac:dyDescent="0.15">
      <c r="B129" s="127">
        <v>42756</v>
      </c>
      <c r="C129" s="2">
        <v>0.71458333333333324</v>
      </c>
      <c r="D129" s="2">
        <v>0.73263888888888884</v>
      </c>
      <c r="E129" s="124">
        <f>D129-C129</f>
        <v>1.8055555555555602E-2</v>
      </c>
      <c r="F129" s="3" t="s">
        <v>134</v>
      </c>
      <c r="G129" s="22" t="s">
        <v>132</v>
      </c>
      <c r="H129" s="135"/>
      <c r="I129" s="25"/>
    </row>
    <row r="130" spans="2:9" x14ac:dyDescent="0.15">
      <c r="B130" s="127">
        <v>42756</v>
      </c>
      <c r="C130" s="2">
        <v>0.73263888888888884</v>
      </c>
      <c r="D130" s="2"/>
      <c r="E130" s="124"/>
      <c r="F130" s="3"/>
      <c r="G130" s="22"/>
      <c r="H130" s="135" t="s">
        <v>119</v>
      </c>
      <c r="I130" s="25"/>
    </row>
    <row r="131" spans="2:9" x14ac:dyDescent="0.15">
      <c r="B131" s="123">
        <v>42757</v>
      </c>
      <c r="C131" s="2">
        <v>0.27430555555555552</v>
      </c>
      <c r="D131" s="2">
        <v>0.72916666666666663</v>
      </c>
      <c r="E131" s="124">
        <f>D131-C131</f>
        <v>0.4548611111111111</v>
      </c>
      <c r="F131" s="3"/>
      <c r="G131" s="22"/>
      <c r="H131" s="135" t="s">
        <v>123</v>
      </c>
      <c r="I131" s="25"/>
    </row>
    <row r="132" spans="2:9" x14ac:dyDescent="0.15">
      <c r="B132" s="127">
        <v>42757</v>
      </c>
      <c r="C132" s="2">
        <v>0.27430555555555552</v>
      </c>
      <c r="D132" s="2"/>
      <c r="E132" s="124"/>
      <c r="F132" s="3" t="s">
        <v>134</v>
      </c>
      <c r="G132" s="22" t="s">
        <v>274</v>
      </c>
      <c r="H132" s="135"/>
      <c r="I132" s="25"/>
    </row>
    <row r="133" spans="2:9" x14ac:dyDescent="0.15">
      <c r="B133" s="127">
        <v>42757</v>
      </c>
      <c r="C133" s="2">
        <v>0.27430555555555552</v>
      </c>
      <c r="D133" s="2"/>
      <c r="E133" s="124"/>
      <c r="F133" s="3" t="s">
        <v>131</v>
      </c>
      <c r="G133" s="22" t="s">
        <v>141</v>
      </c>
      <c r="H133" s="135"/>
      <c r="I133" s="25"/>
    </row>
    <row r="134" spans="2:9" x14ac:dyDescent="0.15">
      <c r="B134" s="127">
        <v>42757</v>
      </c>
      <c r="C134" s="2">
        <v>0.27847222222222223</v>
      </c>
      <c r="D134" s="2"/>
      <c r="E134" s="124"/>
      <c r="F134" s="3" t="s">
        <v>143</v>
      </c>
      <c r="G134" s="22" t="s">
        <v>136</v>
      </c>
      <c r="H134" s="135"/>
      <c r="I134" s="25"/>
    </row>
    <row r="135" spans="2:9" x14ac:dyDescent="0.15">
      <c r="B135" s="127">
        <v>42757</v>
      </c>
      <c r="C135" s="2">
        <v>0.27916666666666667</v>
      </c>
      <c r="D135" s="2"/>
      <c r="E135" s="124"/>
      <c r="F135" s="3" t="s">
        <v>144</v>
      </c>
      <c r="G135" s="22" t="s">
        <v>142</v>
      </c>
      <c r="H135" s="135"/>
      <c r="I135" s="25"/>
    </row>
    <row r="136" spans="2:9" x14ac:dyDescent="0.15">
      <c r="B136" s="127">
        <v>42757</v>
      </c>
      <c r="C136" s="2">
        <v>0.72916666666666663</v>
      </c>
      <c r="D136" s="2"/>
      <c r="E136" s="124"/>
      <c r="F136" s="3"/>
      <c r="G136" s="22"/>
      <c r="H136" s="135" t="s">
        <v>119</v>
      </c>
      <c r="I136" s="137"/>
    </row>
    <row r="137" spans="2:9" x14ac:dyDescent="0.15">
      <c r="B137" s="123">
        <v>42758</v>
      </c>
      <c r="C137" s="2">
        <v>0.27916666666666667</v>
      </c>
      <c r="D137" s="2">
        <v>0.73333333333333339</v>
      </c>
      <c r="E137" s="124">
        <f>D137-C137</f>
        <v>0.45416666666666672</v>
      </c>
      <c r="F137" s="3"/>
      <c r="G137" s="22"/>
      <c r="H137" s="135" t="s">
        <v>123</v>
      </c>
      <c r="I137" s="25" t="s">
        <v>147</v>
      </c>
    </row>
    <row r="138" spans="2:9" x14ac:dyDescent="0.15">
      <c r="B138" s="127">
        <v>42758</v>
      </c>
      <c r="C138" s="2">
        <v>0.73333333333333339</v>
      </c>
      <c r="D138" s="2"/>
      <c r="E138" s="124"/>
      <c r="F138" s="3"/>
      <c r="G138" s="22"/>
      <c r="H138" s="135" t="s">
        <v>119</v>
      </c>
      <c r="I138" s="25"/>
    </row>
    <row r="139" spans="2:9" x14ac:dyDescent="0.15">
      <c r="B139" s="123">
        <v>42759</v>
      </c>
      <c r="C139" s="2">
        <v>0.27499999999999997</v>
      </c>
      <c r="D139" s="2">
        <v>0.73333333333333339</v>
      </c>
      <c r="E139" s="124">
        <f>D139-C139</f>
        <v>0.45833333333333343</v>
      </c>
      <c r="F139" s="3"/>
      <c r="G139" s="22"/>
      <c r="H139" s="135" t="s">
        <v>123</v>
      </c>
      <c r="I139" s="25" t="s">
        <v>147</v>
      </c>
    </row>
    <row r="140" spans="2:9" x14ac:dyDescent="0.15">
      <c r="B140" s="127">
        <v>42759</v>
      </c>
      <c r="C140" s="2">
        <v>0.73333333333333339</v>
      </c>
      <c r="D140" s="2"/>
      <c r="E140" s="124"/>
      <c r="F140" s="3"/>
      <c r="G140" s="22"/>
      <c r="H140" s="135" t="s">
        <v>119</v>
      </c>
      <c r="I140" s="25"/>
    </row>
    <row r="141" spans="2:9" x14ac:dyDescent="0.15">
      <c r="B141" s="123">
        <v>42760</v>
      </c>
      <c r="C141" s="2">
        <v>0.27152777777777776</v>
      </c>
      <c r="D141" s="2">
        <v>0.73749999999999993</v>
      </c>
      <c r="E141" s="124">
        <f>D141-C141</f>
        <v>0.46597222222222218</v>
      </c>
      <c r="F141" s="3"/>
      <c r="G141" s="22"/>
      <c r="H141" s="135" t="s">
        <v>123</v>
      </c>
      <c r="I141" s="25"/>
    </row>
    <row r="142" spans="2:9" x14ac:dyDescent="0.15">
      <c r="B142" s="127">
        <v>42760</v>
      </c>
      <c r="C142" s="2">
        <v>0.45624999999999999</v>
      </c>
      <c r="D142" s="2"/>
      <c r="E142" s="124"/>
      <c r="F142" s="3" t="s">
        <v>134</v>
      </c>
      <c r="G142" s="22" t="s">
        <v>132</v>
      </c>
      <c r="H142" s="135"/>
      <c r="I142" s="25"/>
    </row>
    <row r="143" spans="2:9" x14ac:dyDescent="0.15">
      <c r="B143" s="127">
        <v>42760</v>
      </c>
      <c r="C143" s="2">
        <v>0.48888888888888887</v>
      </c>
      <c r="D143" s="2">
        <v>0.48958333333333331</v>
      </c>
      <c r="E143" s="124">
        <f>D143-C143</f>
        <v>6.9444444444444198E-4</v>
      </c>
      <c r="F143" s="3" t="s">
        <v>143</v>
      </c>
      <c r="G143" s="22"/>
      <c r="H143" s="135" t="s">
        <v>144</v>
      </c>
      <c r="I143" s="25"/>
    </row>
    <row r="144" spans="2:9" x14ac:dyDescent="0.15">
      <c r="B144" s="127">
        <v>42760</v>
      </c>
      <c r="C144" s="2">
        <v>0.48958333333333331</v>
      </c>
      <c r="D144" s="2"/>
      <c r="E144" s="124"/>
      <c r="F144" s="3" t="s">
        <v>265</v>
      </c>
      <c r="G144" s="22" t="s">
        <v>270</v>
      </c>
      <c r="H144" s="135"/>
      <c r="I144" s="25"/>
    </row>
    <row r="145" spans="2:9" x14ac:dyDescent="0.15">
      <c r="B145" s="127">
        <v>42760</v>
      </c>
      <c r="C145" s="2">
        <v>0.51597222222222217</v>
      </c>
      <c r="D145" s="2"/>
      <c r="E145" s="124"/>
      <c r="F145" s="3"/>
      <c r="G145" s="22"/>
      <c r="H145" s="135" t="s">
        <v>272</v>
      </c>
      <c r="I145" s="25"/>
    </row>
    <row r="146" spans="2:9" x14ac:dyDescent="0.15">
      <c r="B146" s="127">
        <v>42760</v>
      </c>
      <c r="C146" s="2">
        <v>0.51944444444444449</v>
      </c>
      <c r="D146" s="2"/>
      <c r="E146" s="124"/>
      <c r="F146" s="3" t="s">
        <v>134</v>
      </c>
      <c r="G146" s="22" t="s">
        <v>136</v>
      </c>
      <c r="H146" s="135"/>
      <c r="I146" s="25"/>
    </row>
    <row r="147" spans="2:9" x14ac:dyDescent="0.15">
      <c r="B147" s="127">
        <v>42760</v>
      </c>
      <c r="C147" s="2">
        <v>0.5229166666666667</v>
      </c>
      <c r="D147" s="2"/>
      <c r="E147" s="124"/>
      <c r="F147" s="3" t="s">
        <v>157</v>
      </c>
      <c r="G147" s="22" t="s">
        <v>136</v>
      </c>
      <c r="H147" s="135"/>
      <c r="I147" s="25"/>
    </row>
    <row r="148" spans="2:9" x14ac:dyDescent="0.15">
      <c r="B148" s="127">
        <v>42760</v>
      </c>
      <c r="C148" s="2">
        <v>0.72777777777777775</v>
      </c>
      <c r="D148" s="2">
        <v>0.73749999999999993</v>
      </c>
      <c r="E148" s="124">
        <f>D148-C148</f>
        <v>9.7222222222221877E-3</v>
      </c>
      <c r="F148" s="3" t="s">
        <v>275</v>
      </c>
      <c r="G148" s="22" t="s">
        <v>141</v>
      </c>
      <c r="H148" s="135"/>
      <c r="I148" s="25"/>
    </row>
    <row r="149" spans="2:9" x14ac:dyDescent="0.15">
      <c r="B149" s="127">
        <v>42760</v>
      </c>
      <c r="C149" s="2">
        <v>0.73263888888888884</v>
      </c>
      <c r="D149" s="2">
        <v>0.73749999999999993</v>
      </c>
      <c r="E149" s="124">
        <f>D149-C149</f>
        <v>4.8611111111110938E-3</v>
      </c>
      <c r="F149" s="3" t="s">
        <v>283</v>
      </c>
      <c r="G149" s="22" t="s">
        <v>274</v>
      </c>
      <c r="H149" s="135"/>
      <c r="I149" s="25"/>
    </row>
    <row r="150" spans="2:9" x14ac:dyDescent="0.15">
      <c r="B150" s="127">
        <v>42760</v>
      </c>
      <c r="C150" s="2">
        <v>0.73749999999999993</v>
      </c>
      <c r="D150" s="2"/>
      <c r="E150" s="124"/>
      <c r="F150" s="3"/>
      <c r="G150" s="22"/>
      <c r="H150" s="135" t="s">
        <v>119</v>
      </c>
      <c r="I150" s="25"/>
    </row>
    <row r="151" spans="2:9" x14ac:dyDescent="0.15">
      <c r="B151" s="123">
        <v>42761</v>
      </c>
      <c r="C151" s="2">
        <v>0.27083333333333331</v>
      </c>
      <c r="D151" s="2">
        <v>0.7402777777777777</v>
      </c>
      <c r="E151" s="124">
        <f>D151-C151</f>
        <v>0.46944444444444439</v>
      </c>
      <c r="F151" s="3"/>
      <c r="G151" s="22"/>
      <c r="H151" s="135" t="s">
        <v>123</v>
      </c>
      <c r="I151" s="25"/>
    </row>
    <row r="152" spans="2:9" x14ac:dyDescent="0.15">
      <c r="B152" s="127">
        <v>42761</v>
      </c>
      <c r="C152" s="2">
        <v>0.72916666666666663</v>
      </c>
      <c r="D152" s="2">
        <v>0.7402777777777777</v>
      </c>
      <c r="E152" s="124"/>
      <c r="F152" s="3" t="s">
        <v>265</v>
      </c>
      <c r="G152" s="22" t="s">
        <v>274</v>
      </c>
      <c r="H152" s="135"/>
      <c r="I152" s="25"/>
    </row>
    <row r="153" spans="2:9" x14ac:dyDescent="0.15">
      <c r="B153" s="127">
        <v>42761</v>
      </c>
      <c r="C153" s="2">
        <v>0.7402777777777777</v>
      </c>
      <c r="D153" s="2"/>
      <c r="E153" s="124"/>
      <c r="F153" s="3"/>
      <c r="G153" s="22"/>
      <c r="H153" s="135" t="s">
        <v>119</v>
      </c>
      <c r="I153" s="25"/>
    </row>
    <row r="154" spans="2:9" x14ac:dyDescent="0.15">
      <c r="B154" s="123">
        <v>42762</v>
      </c>
      <c r="C154" s="2">
        <v>0.27361111111111108</v>
      </c>
      <c r="D154" s="2">
        <v>0.73819444444444438</v>
      </c>
      <c r="E154" s="124">
        <f>D154-C154</f>
        <v>0.46458333333333329</v>
      </c>
      <c r="F154" s="3"/>
      <c r="G154" s="22"/>
      <c r="H154" s="135" t="s">
        <v>123</v>
      </c>
      <c r="I154" s="25"/>
    </row>
    <row r="155" spans="2:9" x14ac:dyDescent="0.15">
      <c r="B155" s="127">
        <v>42762</v>
      </c>
      <c r="C155" s="2">
        <v>0.27361111111111108</v>
      </c>
      <c r="D155" s="2"/>
      <c r="E155" s="124"/>
      <c r="F155" s="3" t="s">
        <v>268</v>
      </c>
      <c r="G155" s="22" t="s">
        <v>132</v>
      </c>
      <c r="H155" s="135"/>
      <c r="I155" s="25"/>
    </row>
    <row r="156" spans="2:9" x14ac:dyDescent="0.15">
      <c r="B156" s="127">
        <v>42762</v>
      </c>
      <c r="C156" s="2">
        <v>0.28472222222222221</v>
      </c>
      <c r="D156" s="2"/>
      <c r="E156" s="124"/>
      <c r="F156" s="3" t="s">
        <v>131</v>
      </c>
      <c r="G156" s="22" t="s">
        <v>277</v>
      </c>
      <c r="H156" s="135"/>
      <c r="I156" s="25"/>
    </row>
    <row r="157" spans="2:9" x14ac:dyDescent="0.15">
      <c r="B157" s="127">
        <v>42762</v>
      </c>
      <c r="C157" s="2">
        <v>0.31944444444444448</v>
      </c>
      <c r="D157" s="2"/>
      <c r="E157" s="124"/>
      <c r="F157" s="3" t="s">
        <v>266</v>
      </c>
      <c r="G157" s="22" t="s">
        <v>141</v>
      </c>
      <c r="H157" s="135"/>
      <c r="I157" s="25"/>
    </row>
    <row r="158" spans="2:9" x14ac:dyDescent="0.15">
      <c r="B158" s="127">
        <v>42762</v>
      </c>
      <c r="C158" s="2">
        <v>0.33819444444444446</v>
      </c>
      <c r="D158" s="2"/>
      <c r="E158" s="124"/>
      <c r="F158" s="3" t="s">
        <v>266</v>
      </c>
      <c r="G158" s="22" t="s">
        <v>142</v>
      </c>
      <c r="H158" s="135"/>
      <c r="I158" s="25"/>
    </row>
    <row r="159" spans="2:9" x14ac:dyDescent="0.15">
      <c r="B159" s="127">
        <v>42762</v>
      </c>
      <c r="C159" s="2">
        <v>0.71319444444444446</v>
      </c>
      <c r="D159" s="2">
        <v>0.73819444444444438</v>
      </c>
      <c r="E159" s="124">
        <f>D159-C159</f>
        <v>2.4999999999999911E-2</v>
      </c>
      <c r="F159" s="3" t="s">
        <v>143</v>
      </c>
      <c r="G159" s="22" t="s">
        <v>279</v>
      </c>
      <c r="H159" s="135"/>
      <c r="I159" s="25"/>
    </row>
    <row r="160" spans="2:9" x14ac:dyDescent="0.15">
      <c r="B160" s="127">
        <v>42762</v>
      </c>
      <c r="C160" s="2">
        <v>0.71388888888888891</v>
      </c>
      <c r="D160" s="2">
        <v>0.73819444444444438</v>
      </c>
      <c r="E160" s="124">
        <f>D160-C160</f>
        <v>2.4305555555555469E-2</v>
      </c>
      <c r="F160" s="3" t="s">
        <v>131</v>
      </c>
      <c r="G160" s="22" t="s">
        <v>141</v>
      </c>
      <c r="H160" s="135"/>
      <c r="I160" s="25"/>
    </row>
    <row r="161" spans="2:9" x14ac:dyDescent="0.15">
      <c r="B161" s="127">
        <v>42762</v>
      </c>
      <c r="C161" s="2">
        <v>0.73819444444444438</v>
      </c>
      <c r="D161" s="2"/>
      <c r="E161" s="124"/>
      <c r="F161" s="3"/>
      <c r="G161" s="22"/>
      <c r="H161" s="135" t="s">
        <v>119</v>
      </c>
      <c r="I161" s="25"/>
    </row>
    <row r="162" spans="2:9" x14ac:dyDescent="0.15">
      <c r="B162" s="123">
        <v>42763</v>
      </c>
      <c r="C162" s="2">
        <v>0.27430555555555552</v>
      </c>
      <c r="D162" s="2">
        <v>0.74236111111111114</v>
      </c>
      <c r="E162" s="124">
        <f>D162-C162</f>
        <v>0.46805555555555561</v>
      </c>
      <c r="F162" s="3"/>
      <c r="G162" s="22"/>
      <c r="H162" s="135" t="s">
        <v>123</v>
      </c>
      <c r="I162" s="25"/>
    </row>
    <row r="163" spans="2:9" x14ac:dyDescent="0.15">
      <c r="B163" s="127">
        <v>42763</v>
      </c>
      <c r="C163" s="2">
        <v>0.375</v>
      </c>
      <c r="D163" s="2"/>
      <c r="E163" s="124"/>
      <c r="F163" s="3" t="s">
        <v>131</v>
      </c>
      <c r="G163" s="22" t="s">
        <v>158</v>
      </c>
      <c r="H163" s="135"/>
      <c r="I163" s="137"/>
    </row>
    <row r="164" spans="2:9" x14ac:dyDescent="0.15">
      <c r="B164" s="127">
        <v>42763</v>
      </c>
      <c r="C164" s="2">
        <v>0.3756944444444445</v>
      </c>
      <c r="D164" s="2"/>
      <c r="E164" s="124"/>
      <c r="F164" s="3" t="s">
        <v>283</v>
      </c>
      <c r="G164" s="22" t="s">
        <v>142</v>
      </c>
      <c r="H164" s="135"/>
      <c r="I164" s="25" t="s">
        <v>148</v>
      </c>
    </row>
    <row r="165" spans="2:9" x14ac:dyDescent="0.15">
      <c r="B165" s="127">
        <v>42763</v>
      </c>
      <c r="C165" s="2">
        <v>0.43958333333333338</v>
      </c>
      <c r="D165" s="2"/>
      <c r="E165" s="124"/>
      <c r="F165" s="3" t="s">
        <v>273</v>
      </c>
      <c r="G165" s="22" t="s">
        <v>274</v>
      </c>
      <c r="H165" s="135"/>
      <c r="I165" s="25"/>
    </row>
    <row r="166" spans="2:9" x14ac:dyDescent="0.15">
      <c r="B166" s="127">
        <v>42763</v>
      </c>
      <c r="C166" s="2">
        <v>0.45624999999999999</v>
      </c>
      <c r="D166" s="2"/>
      <c r="E166" s="124"/>
      <c r="F166" s="3" t="s">
        <v>134</v>
      </c>
      <c r="G166" s="22" t="s">
        <v>271</v>
      </c>
      <c r="H166" s="135"/>
      <c r="I166" s="25" t="s">
        <v>149</v>
      </c>
    </row>
    <row r="167" spans="2:9" x14ac:dyDescent="0.15">
      <c r="B167" s="127">
        <v>42763</v>
      </c>
      <c r="C167" s="2">
        <v>0.4604166666666667</v>
      </c>
      <c r="D167" s="2"/>
      <c r="E167" s="124"/>
      <c r="F167" s="3" t="s">
        <v>266</v>
      </c>
      <c r="G167" s="22" t="s">
        <v>132</v>
      </c>
      <c r="H167" s="135"/>
      <c r="I167" s="25"/>
    </row>
    <row r="168" spans="2:9" x14ac:dyDescent="0.15">
      <c r="B168" s="127">
        <v>42763</v>
      </c>
      <c r="C168" s="2">
        <v>0.49791666666666662</v>
      </c>
      <c r="D168" s="2"/>
      <c r="E168" s="124"/>
      <c r="F168" s="3" t="s">
        <v>143</v>
      </c>
      <c r="G168" s="22" t="s">
        <v>142</v>
      </c>
      <c r="H168" s="135"/>
      <c r="I168" s="25"/>
    </row>
    <row r="169" spans="2:9" x14ac:dyDescent="0.15">
      <c r="B169" s="127">
        <v>42763</v>
      </c>
      <c r="C169" s="2">
        <v>0.53055555555555556</v>
      </c>
      <c r="D169" s="2"/>
      <c r="E169" s="124"/>
      <c r="F169" s="3" t="s">
        <v>134</v>
      </c>
      <c r="G169" s="22" t="s">
        <v>141</v>
      </c>
      <c r="H169" s="135"/>
      <c r="I169" s="25"/>
    </row>
    <row r="170" spans="2:9" x14ac:dyDescent="0.15">
      <c r="B170" s="127">
        <v>42763</v>
      </c>
      <c r="C170" s="2">
        <v>0.5541666666666667</v>
      </c>
      <c r="D170" s="2"/>
      <c r="E170" s="124"/>
      <c r="F170" s="3" t="s">
        <v>143</v>
      </c>
      <c r="G170" s="22" t="s">
        <v>142</v>
      </c>
      <c r="H170" s="135"/>
      <c r="I170" s="25" t="s">
        <v>148</v>
      </c>
    </row>
    <row r="171" spans="2:9" x14ac:dyDescent="0.15">
      <c r="B171" s="127">
        <v>42763</v>
      </c>
      <c r="C171" s="2">
        <v>0.73541666666666661</v>
      </c>
      <c r="D171" s="2">
        <v>0.74236111111111114</v>
      </c>
      <c r="E171" s="124">
        <f>D171-C171</f>
        <v>6.9444444444445308E-3</v>
      </c>
      <c r="F171" s="3" t="s">
        <v>266</v>
      </c>
      <c r="G171" s="22" t="s">
        <v>274</v>
      </c>
      <c r="H171" s="135" t="s">
        <v>284</v>
      </c>
      <c r="I171" s="25"/>
    </row>
    <row r="172" spans="2:9" x14ac:dyDescent="0.15">
      <c r="B172" s="127">
        <v>42763</v>
      </c>
      <c r="C172" s="2">
        <v>0.7368055555555556</v>
      </c>
      <c r="D172" s="2">
        <v>0.74236111111111114</v>
      </c>
      <c r="E172" s="124">
        <f>D172-C172</f>
        <v>5.5555555555555358E-3</v>
      </c>
      <c r="F172" s="3" t="s">
        <v>144</v>
      </c>
      <c r="G172" s="22" t="s">
        <v>274</v>
      </c>
      <c r="H172" s="135"/>
      <c r="I172" s="25"/>
    </row>
    <row r="173" spans="2:9" x14ac:dyDescent="0.15">
      <c r="B173" s="127">
        <v>42763</v>
      </c>
      <c r="C173" s="2">
        <v>0.74236111111111114</v>
      </c>
      <c r="D173" s="2"/>
      <c r="E173" s="124"/>
      <c r="F173" s="3"/>
      <c r="G173" s="22"/>
      <c r="H173" s="135" t="s">
        <v>119</v>
      </c>
      <c r="I173" s="25"/>
    </row>
    <row r="174" spans="2:9" x14ac:dyDescent="0.15">
      <c r="B174" s="123">
        <v>42764</v>
      </c>
      <c r="C174" s="2">
        <v>0.27013888888888887</v>
      </c>
      <c r="D174" s="2">
        <v>0.7319444444444444</v>
      </c>
      <c r="E174" s="124">
        <f>D174-C174</f>
        <v>0.46180555555555552</v>
      </c>
      <c r="F174" s="3"/>
      <c r="G174" s="22"/>
      <c r="H174" s="135" t="s">
        <v>123</v>
      </c>
      <c r="I174" s="25"/>
    </row>
    <row r="175" spans="2:9" x14ac:dyDescent="0.15">
      <c r="B175" s="127">
        <v>42764</v>
      </c>
      <c r="C175" s="2">
        <v>0.27013888888888887</v>
      </c>
      <c r="D175" s="2"/>
      <c r="E175" s="124"/>
      <c r="F175" s="3" t="s">
        <v>266</v>
      </c>
      <c r="G175" s="22" t="s">
        <v>274</v>
      </c>
      <c r="H175" s="135"/>
      <c r="I175" s="25"/>
    </row>
    <row r="176" spans="2:9" x14ac:dyDescent="0.15">
      <c r="B176" s="127">
        <v>42764</v>
      </c>
      <c r="C176" s="2">
        <v>0.27013888888888887</v>
      </c>
      <c r="D176" s="2"/>
      <c r="E176" s="124"/>
      <c r="F176" s="3" t="s">
        <v>268</v>
      </c>
      <c r="G176" s="22" t="s">
        <v>141</v>
      </c>
      <c r="H176" s="135"/>
      <c r="I176" s="25"/>
    </row>
    <row r="177" spans="2:9" x14ac:dyDescent="0.15">
      <c r="B177" s="127">
        <v>42764</v>
      </c>
      <c r="C177" s="2">
        <v>0.2722222222222222</v>
      </c>
      <c r="D177" s="2"/>
      <c r="E177" s="124"/>
      <c r="F177" s="3" t="s">
        <v>143</v>
      </c>
      <c r="G177" s="22" t="s">
        <v>136</v>
      </c>
      <c r="H177" s="135"/>
      <c r="I177" s="25"/>
    </row>
    <row r="178" spans="2:9" x14ac:dyDescent="0.15">
      <c r="B178" s="127">
        <v>42764</v>
      </c>
      <c r="C178" s="2">
        <v>0.27777777777777779</v>
      </c>
      <c r="D178" s="2"/>
      <c r="E178" s="124"/>
      <c r="F178" s="3" t="s">
        <v>268</v>
      </c>
      <c r="G178" s="22" t="s">
        <v>142</v>
      </c>
      <c r="H178" s="135"/>
      <c r="I178" s="25"/>
    </row>
    <row r="179" spans="2:9" x14ac:dyDescent="0.15">
      <c r="B179" s="127">
        <v>42764</v>
      </c>
      <c r="C179" s="2">
        <v>0.7319444444444444</v>
      </c>
      <c r="D179" s="2"/>
      <c r="E179" s="124"/>
      <c r="F179" s="3"/>
      <c r="G179" s="22"/>
      <c r="H179" s="135" t="s">
        <v>119</v>
      </c>
      <c r="I179" s="25"/>
    </row>
    <row r="180" spans="2:9" x14ac:dyDescent="0.15">
      <c r="B180" s="123">
        <v>42765</v>
      </c>
      <c r="C180" s="2">
        <v>0.27777777777777779</v>
      </c>
      <c r="D180" s="2">
        <v>0.73472222222222217</v>
      </c>
      <c r="E180" s="124">
        <f>D180-C180</f>
        <v>0.45694444444444438</v>
      </c>
      <c r="F180" s="3"/>
      <c r="G180" s="22"/>
      <c r="H180" s="135" t="s">
        <v>123</v>
      </c>
      <c r="I180" s="25"/>
    </row>
    <row r="181" spans="2:9" x14ac:dyDescent="0.15">
      <c r="B181" s="127">
        <v>42765</v>
      </c>
      <c r="C181" s="2">
        <v>0.27777777777777779</v>
      </c>
      <c r="D181" s="2"/>
      <c r="E181" s="124"/>
      <c r="F181" s="3" t="s">
        <v>143</v>
      </c>
      <c r="G181" s="22" t="s">
        <v>270</v>
      </c>
      <c r="H181" s="135"/>
      <c r="I181" s="25"/>
    </row>
    <row r="182" spans="2:9" x14ac:dyDescent="0.15">
      <c r="B182" s="127">
        <v>42765</v>
      </c>
      <c r="C182" s="2">
        <v>0.29375000000000001</v>
      </c>
      <c r="D182" s="2"/>
      <c r="E182" s="124"/>
      <c r="F182" s="3" t="s">
        <v>269</v>
      </c>
      <c r="G182" s="22" t="s">
        <v>271</v>
      </c>
      <c r="H182" s="135"/>
      <c r="I182" s="25"/>
    </row>
    <row r="183" spans="2:9" x14ac:dyDescent="0.15">
      <c r="B183" s="127">
        <v>42765</v>
      </c>
      <c r="C183" s="2">
        <v>0.7284722222222223</v>
      </c>
      <c r="D183" s="2">
        <v>0.73472222222222217</v>
      </c>
      <c r="E183" s="124">
        <f>D183-C183</f>
        <v>6.2499999999998668E-3</v>
      </c>
      <c r="F183" s="3" t="s">
        <v>268</v>
      </c>
      <c r="G183" s="22" t="s">
        <v>141</v>
      </c>
      <c r="H183" s="135"/>
      <c r="I183" s="25"/>
    </row>
    <row r="184" spans="2:9" x14ac:dyDescent="0.15">
      <c r="B184" s="127">
        <v>42765</v>
      </c>
      <c r="C184" s="2">
        <v>0.7319444444444444</v>
      </c>
      <c r="D184" s="2">
        <v>0.73472222222222217</v>
      </c>
      <c r="E184" s="124">
        <f>D184-C184</f>
        <v>2.7777777777777679E-3</v>
      </c>
      <c r="F184" s="3" t="s">
        <v>156</v>
      </c>
      <c r="G184" s="22" t="s">
        <v>274</v>
      </c>
      <c r="H184" s="135"/>
      <c r="I184" s="25"/>
    </row>
    <row r="185" spans="2:9" x14ac:dyDescent="0.15">
      <c r="B185" s="127">
        <v>42765</v>
      </c>
      <c r="C185" s="2">
        <v>0.73472222222222217</v>
      </c>
      <c r="D185" s="2"/>
      <c r="E185" s="124"/>
      <c r="F185" s="3"/>
      <c r="G185" s="22"/>
      <c r="H185" s="135" t="s">
        <v>119</v>
      </c>
      <c r="I185" s="25"/>
    </row>
    <row r="186" spans="2:9" x14ac:dyDescent="0.15">
      <c r="B186" s="123">
        <v>42766</v>
      </c>
      <c r="C186" s="2">
        <v>0.27847222222222223</v>
      </c>
      <c r="D186" s="2">
        <v>0.73333333333333339</v>
      </c>
      <c r="E186" s="124">
        <f>D186-C186</f>
        <v>0.45486111111111116</v>
      </c>
      <c r="F186" s="3"/>
      <c r="G186" s="22"/>
      <c r="H186" s="135" t="s">
        <v>123</v>
      </c>
      <c r="I186" s="25"/>
    </row>
    <row r="187" spans="2:9" x14ac:dyDescent="0.15">
      <c r="B187" s="127">
        <v>42766</v>
      </c>
      <c r="C187" s="2">
        <v>0.58819444444444446</v>
      </c>
      <c r="D187" s="2"/>
      <c r="E187" s="124"/>
      <c r="F187" s="3" t="s">
        <v>150</v>
      </c>
      <c r="G187" s="22" t="s">
        <v>274</v>
      </c>
      <c r="H187" s="135"/>
      <c r="I187" s="25"/>
    </row>
    <row r="188" spans="2:9" x14ac:dyDescent="0.15">
      <c r="B188" s="127">
        <v>42766</v>
      </c>
      <c r="C188" s="2">
        <v>0.59027777777777779</v>
      </c>
      <c r="D188" s="2"/>
      <c r="E188" s="124"/>
      <c r="F188" s="3" t="s">
        <v>167</v>
      </c>
      <c r="G188" s="22" t="s">
        <v>142</v>
      </c>
      <c r="H188" s="135"/>
      <c r="I188" s="25"/>
    </row>
    <row r="189" spans="2:9" x14ac:dyDescent="0.15">
      <c r="B189" s="127">
        <v>42766</v>
      </c>
      <c r="C189" s="2">
        <v>0.73333333333333339</v>
      </c>
      <c r="D189" s="2"/>
      <c r="E189" s="124"/>
      <c r="F189" s="3"/>
      <c r="G189" s="22"/>
      <c r="H189" s="135" t="s">
        <v>119</v>
      </c>
      <c r="I189" s="25"/>
    </row>
    <row r="190" spans="2:9" x14ac:dyDescent="0.15">
      <c r="B190" s="123">
        <v>42767</v>
      </c>
      <c r="C190" s="2">
        <v>0.27777777777777779</v>
      </c>
      <c r="D190" s="2">
        <v>0.7319444444444444</v>
      </c>
      <c r="E190" s="124">
        <f>D190-C190</f>
        <v>0.45416666666666661</v>
      </c>
      <c r="F190" s="3"/>
      <c r="G190" s="22"/>
      <c r="H190" s="135" t="s">
        <v>123</v>
      </c>
      <c r="I190" s="25"/>
    </row>
    <row r="191" spans="2:9" x14ac:dyDescent="0.15">
      <c r="B191" s="127">
        <v>42767</v>
      </c>
      <c r="C191" s="2">
        <v>0.7319444444444444</v>
      </c>
      <c r="D191" s="2"/>
      <c r="E191" s="124"/>
      <c r="F191" s="3"/>
      <c r="G191" s="22"/>
      <c r="H191" s="135" t="s">
        <v>119</v>
      </c>
      <c r="I191" s="25"/>
    </row>
    <row r="192" spans="2:9" x14ac:dyDescent="0.15">
      <c r="B192" s="123">
        <v>42768</v>
      </c>
      <c r="C192" s="2">
        <v>0.28125</v>
      </c>
      <c r="D192" s="2">
        <v>0.73333333333333339</v>
      </c>
      <c r="E192" s="124">
        <f>D192-C192</f>
        <v>0.45208333333333339</v>
      </c>
      <c r="F192" s="3"/>
      <c r="G192" s="22"/>
      <c r="H192" s="135" t="s">
        <v>123</v>
      </c>
      <c r="I192" s="25"/>
    </row>
    <row r="193" spans="2:9" x14ac:dyDescent="0.15">
      <c r="B193" s="127">
        <v>42768</v>
      </c>
      <c r="C193" s="2">
        <v>0.73333333333333339</v>
      </c>
      <c r="D193" s="2"/>
      <c r="E193" s="124"/>
      <c r="F193" s="3"/>
      <c r="G193" s="22"/>
      <c r="H193" s="135" t="s">
        <v>119</v>
      </c>
      <c r="I193" s="25"/>
    </row>
    <row r="194" spans="2:9" x14ac:dyDescent="0.15">
      <c r="B194" s="123">
        <v>42769</v>
      </c>
      <c r="C194" s="2">
        <v>0.27083333333333331</v>
      </c>
      <c r="D194" s="2">
        <v>0.7416666666666667</v>
      </c>
      <c r="E194" s="124">
        <f>D194-C194</f>
        <v>0.47083333333333338</v>
      </c>
      <c r="F194" s="3"/>
      <c r="G194" s="22"/>
      <c r="H194" s="135" t="s">
        <v>123</v>
      </c>
      <c r="I194" s="25"/>
    </row>
    <row r="195" spans="2:9" x14ac:dyDescent="0.15">
      <c r="B195" s="127">
        <v>42769</v>
      </c>
      <c r="C195" s="2">
        <v>0.27083333333333331</v>
      </c>
      <c r="D195" s="2"/>
      <c r="E195" s="124"/>
      <c r="F195" s="3" t="s">
        <v>143</v>
      </c>
      <c r="G195" s="22" t="s">
        <v>141</v>
      </c>
      <c r="H195" s="135"/>
      <c r="I195" s="25"/>
    </row>
    <row r="196" spans="2:9" x14ac:dyDescent="0.15">
      <c r="B196" s="127">
        <v>42769</v>
      </c>
      <c r="C196" s="2">
        <v>0.27083333333333331</v>
      </c>
      <c r="D196" s="2"/>
      <c r="E196" s="124"/>
      <c r="F196" s="3" t="s">
        <v>131</v>
      </c>
      <c r="G196" s="22" t="s">
        <v>274</v>
      </c>
      <c r="H196" s="135"/>
      <c r="I196" s="25"/>
    </row>
    <row r="197" spans="2:9" x14ac:dyDescent="0.15">
      <c r="B197" s="127">
        <v>42769</v>
      </c>
      <c r="C197" s="2">
        <v>0.27708333333333335</v>
      </c>
      <c r="D197" s="2"/>
      <c r="E197" s="124"/>
      <c r="F197" s="3" t="s">
        <v>143</v>
      </c>
      <c r="G197" s="22" t="s">
        <v>276</v>
      </c>
      <c r="H197" s="135"/>
      <c r="I197" s="25"/>
    </row>
    <row r="198" spans="2:9" x14ac:dyDescent="0.15">
      <c r="B198" s="127">
        <v>42769</v>
      </c>
      <c r="C198" s="2">
        <v>0.27847222222222223</v>
      </c>
      <c r="D198" s="2"/>
      <c r="E198" s="124"/>
      <c r="F198" s="3" t="s">
        <v>144</v>
      </c>
      <c r="G198" s="22" t="s">
        <v>271</v>
      </c>
      <c r="H198" s="135"/>
      <c r="I198" s="25"/>
    </row>
    <row r="199" spans="2:9" x14ac:dyDescent="0.15">
      <c r="B199" s="127">
        <v>42769</v>
      </c>
      <c r="C199" s="2">
        <v>0.73055555555555562</v>
      </c>
      <c r="D199" s="2">
        <v>0.7416666666666667</v>
      </c>
      <c r="E199" s="124">
        <f>D199-C199</f>
        <v>1.1111111111111072E-2</v>
      </c>
      <c r="F199" s="3" t="s">
        <v>143</v>
      </c>
      <c r="G199" s="22" t="s">
        <v>132</v>
      </c>
      <c r="H199" s="135"/>
      <c r="I199" s="25"/>
    </row>
    <row r="200" spans="2:9" x14ac:dyDescent="0.15">
      <c r="B200" s="127">
        <v>42769</v>
      </c>
      <c r="C200" s="2">
        <v>0.73055555555555562</v>
      </c>
      <c r="D200" s="2">
        <v>0.7416666666666667</v>
      </c>
      <c r="E200" s="124">
        <f>D200-C200</f>
        <v>1.1111111111111072E-2</v>
      </c>
      <c r="F200" s="3" t="s">
        <v>268</v>
      </c>
      <c r="G200" s="22" t="s">
        <v>141</v>
      </c>
      <c r="H200" s="135"/>
      <c r="I200" s="25"/>
    </row>
    <row r="201" spans="2:9" x14ac:dyDescent="0.15">
      <c r="B201" s="127">
        <v>42769</v>
      </c>
      <c r="C201" s="2">
        <v>0.73125000000000007</v>
      </c>
      <c r="D201" s="2"/>
      <c r="E201" s="124"/>
      <c r="F201" s="3"/>
      <c r="G201" s="22"/>
      <c r="H201" s="135" t="s">
        <v>145</v>
      </c>
      <c r="I201" s="25"/>
    </row>
    <row r="202" spans="2:9" x14ac:dyDescent="0.15">
      <c r="B202" s="127">
        <v>42769</v>
      </c>
      <c r="C202" s="2">
        <v>0.7416666666666667</v>
      </c>
      <c r="D202" s="2"/>
      <c r="E202" s="124"/>
      <c r="F202" s="3"/>
      <c r="G202" s="22"/>
      <c r="H202" s="135" t="s">
        <v>119</v>
      </c>
      <c r="I202" s="25"/>
    </row>
    <row r="203" spans="2:9" x14ac:dyDescent="0.15">
      <c r="B203" s="123">
        <v>42770</v>
      </c>
      <c r="C203" s="2">
        <v>0.27083333333333331</v>
      </c>
      <c r="D203" s="2">
        <v>0.74305555555555547</v>
      </c>
      <c r="E203" s="124">
        <f>D203-C203</f>
        <v>0.47222222222222215</v>
      </c>
      <c r="F203" s="3"/>
      <c r="G203" s="22"/>
      <c r="H203" s="135" t="s">
        <v>123</v>
      </c>
      <c r="I203" s="25"/>
    </row>
    <row r="204" spans="2:9" x14ac:dyDescent="0.15">
      <c r="B204" s="127">
        <v>42770</v>
      </c>
      <c r="C204" s="2">
        <v>0.27083333333333331</v>
      </c>
      <c r="D204" s="2"/>
      <c r="E204" s="124"/>
      <c r="F204" s="15" t="s">
        <v>269</v>
      </c>
      <c r="G204" s="22" t="s">
        <v>141</v>
      </c>
      <c r="H204" s="135"/>
      <c r="I204" s="25"/>
    </row>
    <row r="205" spans="2:9" x14ac:dyDescent="0.15">
      <c r="B205" s="127">
        <v>42770</v>
      </c>
      <c r="C205" s="2">
        <v>0.27083333333333331</v>
      </c>
      <c r="D205" s="2"/>
      <c r="E205" s="124"/>
      <c r="F205" s="3" t="s">
        <v>265</v>
      </c>
      <c r="G205" s="22" t="s">
        <v>141</v>
      </c>
      <c r="H205" s="135"/>
      <c r="I205" s="25"/>
    </row>
    <row r="206" spans="2:9" x14ac:dyDescent="0.15">
      <c r="B206" s="127">
        <v>42770</v>
      </c>
      <c r="C206" s="2">
        <v>0.27569444444444446</v>
      </c>
      <c r="D206" s="2"/>
      <c r="E206" s="124"/>
      <c r="F206" s="3" t="s">
        <v>269</v>
      </c>
      <c r="G206" s="22" t="s">
        <v>136</v>
      </c>
      <c r="H206" s="135"/>
      <c r="I206" s="25"/>
    </row>
    <row r="207" spans="2:9" x14ac:dyDescent="0.15">
      <c r="B207" s="127">
        <v>42770</v>
      </c>
      <c r="C207" s="2">
        <v>0.27708333333333335</v>
      </c>
      <c r="D207" s="2"/>
      <c r="E207" s="124"/>
      <c r="F207" s="3" t="s">
        <v>268</v>
      </c>
      <c r="G207" s="22" t="s">
        <v>136</v>
      </c>
      <c r="H207" s="135"/>
      <c r="I207" s="25"/>
    </row>
    <row r="208" spans="2:9" x14ac:dyDescent="0.15">
      <c r="B208" s="127">
        <v>42770</v>
      </c>
      <c r="C208" s="2">
        <v>0.30902777777777779</v>
      </c>
      <c r="D208" s="2"/>
      <c r="E208" s="124"/>
      <c r="F208" s="3" t="s">
        <v>151</v>
      </c>
      <c r="G208" s="22" t="s">
        <v>141</v>
      </c>
      <c r="H208" s="135"/>
      <c r="I208" s="25"/>
    </row>
    <row r="209" spans="2:9" x14ac:dyDescent="0.15">
      <c r="B209" s="127">
        <v>42770</v>
      </c>
      <c r="C209" s="2">
        <v>0.33124999999999999</v>
      </c>
      <c r="D209" s="2"/>
      <c r="E209" s="124"/>
      <c r="F209" s="3" t="s">
        <v>151</v>
      </c>
      <c r="G209" s="22" t="s">
        <v>278</v>
      </c>
      <c r="H209" s="135"/>
      <c r="I209" s="25"/>
    </row>
    <row r="210" spans="2:9" x14ac:dyDescent="0.15">
      <c r="B210" s="127">
        <v>42770</v>
      </c>
      <c r="C210" s="2">
        <v>0.74305555555555547</v>
      </c>
      <c r="D210" s="2"/>
      <c r="E210" s="124"/>
      <c r="F210" s="3"/>
      <c r="G210" s="22"/>
      <c r="H210" s="135" t="s">
        <v>119</v>
      </c>
      <c r="I210" s="25"/>
    </row>
    <row r="211" spans="2:9" x14ac:dyDescent="0.15">
      <c r="B211" s="123">
        <v>42771</v>
      </c>
      <c r="C211" s="2">
        <v>0.27638888888888885</v>
      </c>
      <c r="D211" s="2">
        <v>0.74305555555555547</v>
      </c>
      <c r="E211" s="124">
        <f>D211-C211</f>
        <v>0.46666666666666662</v>
      </c>
      <c r="F211" s="3"/>
      <c r="G211" s="22"/>
      <c r="H211" s="135" t="s">
        <v>123</v>
      </c>
      <c r="I211" s="25"/>
    </row>
    <row r="212" spans="2:9" x14ac:dyDescent="0.15">
      <c r="B212" s="127">
        <v>42771</v>
      </c>
      <c r="C212" s="2">
        <v>0.74305555555555547</v>
      </c>
      <c r="D212" s="2"/>
      <c r="E212" s="124"/>
      <c r="F212" s="3"/>
      <c r="G212" s="22"/>
      <c r="H212" s="135" t="s">
        <v>119</v>
      </c>
      <c r="I212" s="25"/>
    </row>
    <row r="213" spans="2:9" x14ac:dyDescent="0.15">
      <c r="B213" s="123">
        <v>42772</v>
      </c>
      <c r="C213" s="2">
        <v>0.27569444444444446</v>
      </c>
      <c r="D213" s="2">
        <v>0.73611111111111116</v>
      </c>
      <c r="E213" s="124">
        <f>D213-C213</f>
        <v>0.4604166666666667</v>
      </c>
      <c r="F213" s="3"/>
      <c r="G213" s="22"/>
      <c r="H213" s="135" t="s">
        <v>123</v>
      </c>
      <c r="I213" s="25"/>
    </row>
    <row r="214" spans="2:9" x14ac:dyDescent="0.15">
      <c r="B214" s="127">
        <v>42772</v>
      </c>
      <c r="C214" s="2">
        <v>0.52986111111111112</v>
      </c>
      <c r="D214" s="2"/>
      <c r="E214" s="124"/>
      <c r="F214" s="3" t="s">
        <v>134</v>
      </c>
      <c r="G214" s="22" t="s">
        <v>274</v>
      </c>
      <c r="H214" s="135"/>
      <c r="I214" s="25"/>
    </row>
    <row r="215" spans="2:9" x14ac:dyDescent="0.15">
      <c r="B215" s="127">
        <v>42772</v>
      </c>
      <c r="C215" s="2">
        <v>0.56111111111111112</v>
      </c>
      <c r="D215" s="2"/>
      <c r="E215" s="124"/>
      <c r="F215" s="3" t="s">
        <v>143</v>
      </c>
      <c r="G215" s="22" t="s">
        <v>142</v>
      </c>
      <c r="H215" s="135"/>
      <c r="I215" s="25"/>
    </row>
    <row r="216" spans="2:9" x14ac:dyDescent="0.15">
      <c r="B216" s="127">
        <v>42772</v>
      </c>
      <c r="C216" s="2">
        <v>0.73611111111111116</v>
      </c>
      <c r="D216" s="2"/>
      <c r="E216" s="124"/>
      <c r="F216" s="3"/>
      <c r="G216" s="22"/>
      <c r="H216" s="135" t="s">
        <v>119</v>
      </c>
      <c r="I216" s="25"/>
    </row>
    <row r="217" spans="2:9" x14ac:dyDescent="0.15">
      <c r="B217" s="123">
        <v>42773</v>
      </c>
      <c r="C217" s="2">
        <v>0.27430555555555552</v>
      </c>
      <c r="D217" s="2">
        <v>0.73958333333333337</v>
      </c>
      <c r="E217" s="124">
        <f>D217-C217</f>
        <v>0.46527777777777785</v>
      </c>
      <c r="F217" s="3"/>
      <c r="G217" s="22"/>
      <c r="H217" s="135" t="s">
        <v>123</v>
      </c>
      <c r="I217" s="25"/>
    </row>
    <row r="218" spans="2:9" x14ac:dyDescent="0.15">
      <c r="B218" s="127">
        <v>42773</v>
      </c>
      <c r="C218" s="2">
        <v>0.27916666666666667</v>
      </c>
      <c r="D218" s="2"/>
      <c r="E218" s="124"/>
      <c r="F218" s="3" t="s">
        <v>156</v>
      </c>
      <c r="G218" s="22" t="s">
        <v>132</v>
      </c>
      <c r="H218" s="135" t="s">
        <v>285</v>
      </c>
      <c r="I218" s="25"/>
    </row>
    <row r="219" spans="2:9" x14ac:dyDescent="0.15">
      <c r="B219" s="127">
        <v>42773</v>
      </c>
      <c r="C219" s="2">
        <v>0.27986111111111112</v>
      </c>
      <c r="D219" s="2">
        <v>0.28194444444444444</v>
      </c>
      <c r="E219" s="124">
        <f>D219-C219</f>
        <v>2.0833333333333259E-3</v>
      </c>
      <c r="F219" s="3" t="s">
        <v>269</v>
      </c>
      <c r="G219" s="22"/>
      <c r="H219" s="135" t="s">
        <v>268</v>
      </c>
      <c r="I219" s="25"/>
    </row>
    <row r="220" spans="2:9" x14ac:dyDescent="0.15">
      <c r="B220" s="127">
        <v>42773</v>
      </c>
      <c r="C220" s="2">
        <v>0.28194444444444444</v>
      </c>
      <c r="D220" s="2"/>
      <c r="E220" s="124"/>
      <c r="F220" s="3" t="s">
        <v>143</v>
      </c>
      <c r="G220" s="22" t="s">
        <v>271</v>
      </c>
      <c r="H220" s="135"/>
      <c r="I220" s="25"/>
    </row>
    <row r="221" spans="2:9" x14ac:dyDescent="0.15">
      <c r="B221" s="127">
        <v>42773</v>
      </c>
      <c r="C221" s="2">
        <v>0.73958333333333337</v>
      </c>
      <c r="D221" s="2"/>
      <c r="E221" s="124"/>
      <c r="F221" s="3"/>
      <c r="G221" s="22"/>
      <c r="H221" s="135" t="s">
        <v>119</v>
      </c>
      <c r="I221" s="25"/>
    </row>
    <row r="222" spans="2:9" x14ac:dyDescent="0.15">
      <c r="B222" s="123">
        <v>42774</v>
      </c>
      <c r="C222" s="2">
        <v>0.27083333333333331</v>
      </c>
      <c r="D222" s="2">
        <v>0.74652777777777779</v>
      </c>
      <c r="E222" s="124">
        <f>D222-C222</f>
        <v>0.47569444444444448</v>
      </c>
      <c r="F222" s="3"/>
      <c r="G222" s="22"/>
      <c r="H222" s="135" t="s">
        <v>123</v>
      </c>
      <c r="I222" s="25"/>
    </row>
    <row r="223" spans="2:9" x14ac:dyDescent="0.15">
      <c r="B223" s="127">
        <v>42774</v>
      </c>
      <c r="C223" s="2">
        <v>0.27083333333333331</v>
      </c>
      <c r="D223" s="2"/>
      <c r="E223" s="124"/>
      <c r="F223" s="3" t="s">
        <v>269</v>
      </c>
      <c r="G223" s="22" t="s">
        <v>274</v>
      </c>
      <c r="H223" s="135"/>
      <c r="I223" s="25"/>
    </row>
    <row r="224" spans="2:9" x14ac:dyDescent="0.15">
      <c r="B224" s="127">
        <v>42774</v>
      </c>
      <c r="C224" s="2">
        <v>0.27847222222222223</v>
      </c>
      <c r="D224" s="2"/>
      <c r="E224" s="124"/>
      <c r="F224" s="3" t="s">
        <v>143</v>
      </c>
      <c r="G224" s="22" t="s">
        <v>136</v>
      </c>
      <c r="H224" s="135"/>
      <c r="I224" s="25"/>
    </row>
    <row r="225" spans="2:9" x14ac:dyDescent="0.15">
      <c r="B225" s="127">
        <v>42774</v>
      </c>
      <c r="C225" s="2">
        <v>0.3298611111111111</v>
      </c>
      <c r="D225" s="2"/>
      <c r="E225" s="124"/>
      <c r="F225" s="3" t="s">
        <v>143</v>
      </c>
      <c r="G225" s="22" t="s">
        <v>141</v>
      </c>
      <c r="H225" s="135"/>
      <c r="I225" s="25"/>
    </row>
    <row r="226" spans="2:9" x14ac:dyDescent="0.15">
      <c r="B226" s="127">
        <v>42774</v>
      </c>
      <c r="C226" s="2">
        <v>0.3298611111111111</v>
      </c>
      <c r="D226" s="2">
        <v>0.33124999999999999</v>
      </c>
      <c r="E226" s="124">
        <f>D226-C226</f>
        <v>1.388888888888884E-3</v>
      </c>
      <c r="F226" s="3" t="s">
        <v>266</v>
      </c>
      <c r="G226" s="22"/>
      <c r="H226" s="135" t="s">
        <v>131</v>
      </c>
      <c r="I226" s="25"/>
    </row>
    <row r="227" spans="2:9" x14ac:dyDescent="0.15">
      <c r="B227" s="127">
        <v>42774</v>
      </c>
      <c r="C227" s="2">
        <v>0.33055555555555555</v>
      </c>
      <c r="D227" s="2"/>
      <c r="E227" s="124"/>
      <c r="F227" s="3" t="s">
        <v>131</v>
      </c>
      <c r="G227" s="22" t="s">
        <v>270</v>
      </c>
      <c r="H227" s="135"/>
      <c r="I227" s="25"/>
    </row>
    <row r="228" spans="2:9" x14ac:dyDescent="0.15">
      <c r="B228" s="127">
        <v>42774</v>
      </c>
      <c r="C228" s="2">
        <v>0.33124999999999999</v>
      </c>
      <c r="D228" s="2"/>
      <c r="E228" s="124"/>
      <c r="F228" s="3"/>
      <c r="G228" s="22"/>
      <c r="H228" s="135" t="s">
        <v>280</v>
      </c>
      <c r="I228" s="25"/>
    </row>
    <row r="229" spans="2:9" x14ac:dyDescent="0.15">
      <c r="B229" s="127">
        <v>42774</v>
      </c>
      <c r="C229" s="2">
        <v>0.33958333333333335</v>
      </c>
      <c r="D229" s="2"/>
      <c r="E229" s="124"/>
      <c r="F229" s="3"/>
      <c r="G229" s="22"/>
      <c r="H229" s="135" t="s">
        <v>145</v>
      </c>
      <c r="I229" s="25"/>
    </row>
    <row r="230" spans="2:9" x14ac:dyDescent="0.15">
      <c r="B230" s="127">
        <v>42774</v>
      </c>
      <c r="C230" s="2">
        <v>0.34513888888888888</v>
      </c>
      <c r="D230" s="2"/>
      <c r="E230" s="124"/>
      <c r="F230" s="3"/>
      <c r="G230" s="22"/>
      <c r="H230" s="135" t="s">
        <v>280</v>
      </c>
      <c r="I230" s="25"/>
    </row>
    <row r="231" spans="2:9" x14ac:dyDescent="0.15">
      <c r="B231" s="127">
        <v>42774</v>
      </c>
      <c r="C231" s="2">
        <v>0.40416666666666662</v>
      </c>
      <c r="D231" s="2"/>
      <c r="E231" s="124"/>
      <c r="F231" s="3" t="s">
        <v>143</v>
      </c>
      <c r="G231" s="22" t="s">
        <v>276</v>
      </c>
      <c r="H231" s="135"/>
      <c r="I231" s="25"/>
    </row>
    <row r="232" spans="2:9" x14ac:dyDescent="0.15">
      <c r="B232" s="127">
        <v>42774</v>
      </c>
      <c r="C232" s="2">
        <v>0.40486111111111112</v>
      </c>
      <c r="D232" s="2"/>
      <c r="E232" s="124"/>
      <c r="F232" s="3" t="s">
        <v>144</v>
      </c>
      <c r="G232" s="22" t="s">
        <v>276</v>
      </c>
      <c r="H232" s="135"/>
      <c r="I232" s="25"/>
    </row>
    <row r="233" spans="2:9" x14ac:dyDescent="0.15">
      <c r="B233" s="127">
        <v>42774</v>
      </c>
      <c r="C233" s="2">
        <v>0.42777777777777781</v>
      </c>
      <c r="D233" s="2"/>
      <c r="E233" s="124"/>
      <c r="F233" s="3" t="s">
        <v>143</v>
      </c>
      <c r="G233" s="22" t="s">
        <v>132</v>
      </c>
      <c r="H233" s="135"/>
      <c r="I233" s="25"/>
    </row>
    <row r="234" spans="2:9" x14ac:dyDescent="0.15">
      <c r="B234" s="127">
        <v>42774</v>
      </c>
      <c r="C234" s="2">
        <v>0.48194444444444445</v>
      </c>
      <c r="D234" s="2">
        <v>0.48194444444444445</v>
      </c>
      <c r="E234" s="124">
        <v>0</v>
      </c>
      <c r="F234" s="3" t="s">
        <v>143</v>
      </c>
      <c r="G234" s="22"/>
      <c r="H234" s="135" t="s">
        <v>144</v>
      </c>
      <c r="I234" s="25"/>
    </row>
    <row r="235" spans="2:9" x14ac:dyDescent="0.15">
      <c r="B235" s="127">
        <v>42774</v>
      </c>
      <c r="C235" s="2">
        <v>0.48194444444444445</v>
      </c>
      <c r="D235" s="2"/>
      <c r="E235" s="124"/>
      <c r="F235" s="3" t="s">
        <v>131</v>
      </c>
      <c r="G235" s="22" t="s">
        <v>274</v>
      </c>
      <c r="H235" s="135"/>
      <c r="I235" s="25"/>
    </row>
    <row r="236" spans="2:9" x14ac:dyDescent="0.15">
      <c r="B236" s="127">
        <v>42774</v>
      </c>
      <c r="C236" s="2">
        <v>0.48333333333333334</v>
      </c>
      <c r="D236" s="2"/>
      <c r="E236" s="124"/>
      <c r="F236" s="3"/>
      <c r="G236" s="22"/>
      <c r="H236" s="135" t="s">
        <v>145</v>
      </c>
      <c r="I236" s="25" t="s">
        <v>129</v>
      </c>
    </row>
    <row r="237" spans="2:9" x14ac:dyDescent="0.15">
      <c r="B237" s="127">
        <v>42774</v>
      </c>
      <c r="C237" s="2">
        <v>0.48541666666666666</v>
      </c>
      <c r="D237" s="2"/>
      <c r="E237" s="124"/>
      <c r="F237" s="3"/>
      <c r="G237" s="22"/>
      <c r="H237" s="135" t="s">
        <v>280</v>
      </c>
      <c r="I237" s="25" t="s">
        <v>129</v>
      </c>
    </row>
    <row r="238" spans="2:9" x14ac:dyDescent="0.15">
      <c r="B238" s="127">
        <v>42774</v>
      </c>
      <c r="C238" s="2">
        <v>0.4909722222222222</v>
      </c>
      <c r="D238" s="2"/>
      <c r="E238" s="124"/>
      <c r="F238" s="3" t="s">
        <v>134</v>
      </c>
      <c r="G238" s="22" t="s">
        <v>136</v>
      </c>
      <c r="H238" s="135"/>
      <c r="I238" s="138"/>
    </row>
    <row r="239" spans="2:9" x14ac:dyDescent="0.15">
      <c r="B239" s="127">
        <v>42774</v>
      </c>
      <c r="C239" s="2">
        <v>0.49652777777777773</v>
      </c>
      <c r="D239" s="2"/>
      <c r="E239" s="124"/>
      <c r="F239" s="3" t="s">
        <v>268</v>
      </c>
      <c r="G239" s="22" t="s">
        <v>142</v>
      </c>
      <c r="H239" s="135"/>
      <c r="I239" s="138"/>
    </row>
    <row r="240" spans="2:9" x14ac:dyDescent="0.15">
      <c r="B240" s="127">
        <v>42774</v>
      </c>
      <c r="C240" s="2">
        <v>0.73402777777777783</v>
      </c>
      <c r="D240" s="2">
        <v>0.74652777777777779</v>
      </c>
      <c r="E240" s="124">
        <f>D240-C240</f>
        <v>1.2499999999999956E-2</v>
      </c>
      <c r="F240" s="3" t="s">
        <v>265</v>
      </c>
      <c r="G240" s="22" t="s">
        <v>274</v>
      </c>
      <c r="H240" s="135"/>
      <c r="I240" s="138"/>
    </row>
    <row r="241" spans="2:9" x14ac:dyDescent="0.15">
      <c r="B241" s="127">
        <v>42774</v>
      </c>
      <c r="C241" s="2">
        <v>0.73402777777777783</v>
      </c>
      <c r="D241" s="2">
        <v>0.74652777777777779</v>
      </c>
      <c r="E241" s="124">
        <f>D241-C241</f>
        <v>1.2499999999999956E-2</v>
      </c>
      <c r="F241" s="3" t="s">
        <v>143</v>
      </c>
      <c r="G241" s="22" t="s">
        <v>274</v>
      </c>
      <c r="H241" s="135"/>
      <c r="I241" s="138"/>
    </row>
    <row r="242" spans="2:9" x14ac:dyDescent="0.15">
      <c r="B242" s="127">
        <v>42774</v>
      </c>
      <c r="C242" s="2">
        <v>0.73472222222222217</v>
      </c>
      <c r="D242" s="2"/>
      <c r="E242" s="124"/>
      <c r="F242" s="3"/>
      <c r="G242" s="22"/>
      <c r="H242" s="135" t="s">
        <v>280</v>
      </c>
      <c r="I242" s="138"/>
    </row>
    <row r="243" spans="2:9" x14ac:dyDescent="0.15">
      <c r="B243" s="127">
        <v>42774</v>
      </c>
      <c r="C243" s="2">
        <v>0.73472222222222217</v>
      </c>
      <c r="D243" s="2">
        <v>0.74652777777777779</v>
      </c>
      <c r="E243" s="124">
        <f>D243-C243</f>
        <v>1.1805555555555625E-2</v>
      </c>
      <c r="F243" s="3" t="s">
        <v>265</v>
      </c>
      <c r="G243" s="22"/>
      <c r="H243" s="135" t="s">
        <v>144</v>
      </c>
      <c r="I243" s="138"/>
    </row>
    <row r="244" spans="2:9" x14ac:dyDescent="0.15">
      <c r="B244" s="127">
        <v>42774</v>
      </c>
      <c r="C244" s="2">
        <v>0.74652777777777779</v>
      </c>
      <c r="D244" s="2"/>
      <c r="E244" s="124"/>
      <c r="F244" s="3"/>
      <c r="G244" s="22"/>
      <c r="H244" s="135" t="s">
        <v>119</v>
      </c>
      <c r="I244" s="138"/>
    </row>
    <row r="245" spans="2:9" x14ac:dyDescent="0.15">
      <c r="B245" s="123">
        <v>42775</v>
      </c>
      <c r="C245" s="2">
        <v>0.27013888888888887</v>
      </c>
      <c r="D245" s="2">
        <v>0.73611111111111116</v>
      </c>
      <c r="E245" s="124">
        <f>D245-C245</f>
        <v>0.46597222222222229</v>
      </c>
      <c r="F245" s="3"/>
      <c r="G245" s="22"/>
      <c r="H245" s="135" t="s">
        <v>123</v>
      </c>
      <c r="I245" s="138"/>
    </row>
    <row r="246" spans="2:9" x14ac:dyDescent="0.15">
      <c r="B246" s="127">
        <v>42775</v>
      </c>
      <c r="C246" s="2">
        <v>0.27013888888888887</v>
      </c>
      <c r="D246" s="2"/>
      <c r="E246" s="124"/>
      <c r="F246" s="3" t="s">
        <v>266</v>
      </c>
      <c r="G246" s="22" t="s">
        <v>274</v>
      </c>
      <c r="H246" s="135"/>
      <c r="I246" s="138"/>
    </row>
    <row r="247" spans="2:9" x14ac:dyDescent="0.15">
      <c r="B247" s="127">
        <v>42775</v>
      </c>
      <c r="C247" s="2">
        <v>0.27013888888888887</v>
      </c>
      <c r="D247" s="2"/>
      <c r="E247" s="124"/>
      <c r="F247" s="3" t="s">
        <v>265</v>
      </c>
      <c r="G247" s="22" t="s">
        <v>274</v>
      </c>
      <c r="H247" s="135"/>
      <c r="I247" s="138"/>
    </row>
    <row r="248" spans="2:9" x14ac:dyDescent="0.15">
      <c r="B248" s="127">
        <v>42775</v>
      </c>
      <c r="C248" s="2">
        <v>0.2722222222222222</v>
      </c>
      <c r="D248" s="2"/>
      <c r="E248" s="124"/>
      <c r="F248" s="3" t="s">
        <v>143</v>
      </c>
      <c r="G248" s="22" t="s">
        <v>271</v>
      </c>
      <c r="H248" s="135"/>
      <c r="I248" s="138"/>
    </row>
    <row r="249" spans="2:9" x14ac:dyDescent="0.15">
      <c r="B249" s="127">
        <v>42775</v>
      </c>
      <c r="C249" s="2">
        <v>0.2722222222222222</v>
      </c>
      <c r="D249" s="2"/>
      <c r="E249" s="124"/>
      <c r="F249" s="3" t="s">
        <v>144</v>
      </c>
      <c r="G249" s="22" t="s">
        <v>271</v>
      </c>
      <c r="H249" s="135"/>
      <c r="I249" s="138"/>
    </row>
    <row r="250" spans="2:9" x14ac:dyDescent="0.15">
      <c r="B250" s="127">
        <v>42775</v>
      </c>
      <c r="C250" s="2">
        <v>0.37847222222222227</v>
      </c>
      <c r="D250" s="2"/>
      <c r="E250" s="124"/>
      <c r="F250" s="3" t="s">
        <v>143</v>
      </c>
      <c r="G250" s="22" t="s">
        <v>132</v>
      </c>
      <c r="H250" s="135"/>
      <c r="I250" s="138"/>
    </row>
    <row r="251" spans="2:9" x14ac:dyDescent="0.15">
      <c r="B251" s="127">
        <v>42775</v>
      </c>
      <c r="C251" s="2">
        <v>0.43055555555555558</v>
      </c>
      <c r="D251" s="2">
        <v>0.4694444444444445</v>
      </c>
      <c r="E251" s="124">
        <f>D251-C251</f>
        <v>3.8888888888888917E-2</v>
      </c>
      <c r="F251" s="3" t="s">
        <v>266</v>
      </c>
      <c r="G251" s="22"/>
      <c r="H251" s="135" t="s">
        <v>268</v>
      </c>
      <c r="I251" s="138"/>
    </row>
    <row r="252" spans="2:9" x14ac:dyDescent="0.15">
      <c r="B252" s="127">
        <v>42775</v>
      </c>
      <c r="C252" s="2">
        <v>0.47916666666666669</v>
      </c>
      <c r="D252" s="2"/>
      <c r="E252" s="124"/>
      <c r="F252" s="3" t="s">
        <v>266</v>
      </c>
      <c r="G252" s="22" t="s">
        <v>271</v>
      </c>
      <c r="H252" s="135"/>
      <c r="I252" s="138"/>
    </row>
    <row r="253" spans="2:9" x14ac:dyDescent="0.15">
      <c r="B253" s="127">
        <v>42775</v>
      </c>
      <c r="C253" s="2">
        <v>0.71944444444444444</v>
      </c>
      <c r="D253" s="2">
        <v>0.73611111111111116</v>
      </c>
      <c r="E253" s="124">
        <f>D253-C253</f>
        <v>1.6666666666666718E-2</v>
      </c>
      <c r="F253" s="3" t="s">
        <v>131</v>
      </c>
      <c r="G253" s="22" t="s">
        <v>274</v>
      </c>
      <c r="H253" s="135"/>
      <c r="I253" s="138"/>
    </row>
    <row r="254" spans="2:9" x14ac:dyDescent="0.15">
      <c r="B254" s="127">
        <v>42775</v>
      </c>
      <c r="C254" s="2">
        <v>0.72569444444444453</v>
      </c>
      <c r="D254" s="2">
        <v>0.73611111111111116</v>
      </c>
      <c r="E254" s="124">
        <f>D254-C254</f>
        <v>1.041666666666663E-2</v>
      </c>
      <c r="F254" s="3" t="s">
        <v>143</v>
      </c>
      <c r="G254" s="22" t="s">
        <v>274</v>
      </c>
      <c r="H254" s="135"/>
      <c r="I254" s="138"/>
    </row>
    <row r="255" spans="2:9" x14ac:dyDescent="0.15">
      <c r="B255" s="127">
        <v>42775</v>
      </c>
      <c r="C255" s="2">
        <v>0.72638888888888886</v>
      </c>
      <c r="D255" s="2"/>
      <c r="E255" s="124"/>
      <c r="F255" s="3"/>
      <c r="G255" s="22"/>
      <c r="H255" s="135" t="s">
        <v>145</v>
      </c>
      <c r="I255" s="138"/>
    </row>
    <row r="256" spans="2:9" x14ac:dyDescent="0.15">
      <c r="B256" s="127">
        <v>42775</v>
      </c>
      <c r="C256" s="2">
        <v>0.73611111111111116</v>
      </c>
      <c r="D256" s="2"/>
      <c r="E256" s="124"/>
      <c r="F256" s="3"/>
      <c r="G256" s="22"/>
      <c r="H256" s="135" t="s">
        <v>119</v>
      </c>
      <c r="I256" s="138"/>
    </row>
    <row r="257" spans="2:9" x14ac:dyDescent="0.15">
      <c r="B257" s="123">
        <v>42776</v>
      </c>
      <c r="C257" s="2">
        <v>0.27083333333333331</v>
      </c>
      <c r="D257" s="2">
        <v>0.72916666666666663</v>
      </c>
      <c r="E257" s="124">
        <f>D257-C257</f>
        <v>0.45833333333333331</v>
      </c>
      <c r="F257" s="3"/>
      <c r="G257" s="22"/>
      <c r="H257" s="135" t="s">
        <v>123</v>
      </c>
      <c r="I257" s="138" t="s">
        <v>153</v>
      </c>
    </row>
    <row r="258" spans="2:9" x14ac:dyDescent="0.15">
      <c r="B258" s="127">
        <v>42776</v>
      </c>
      <c r="C258" s="2">
        <v>0.72916666666666663</v>
      </c>
      <c r="D258" s="2"/>
      <c r="E258" s="124"/>
      <c r="F258" s="3"/>
      <c r="G258" s="22"/>
      <c r="H258" s="135" t="s">
        <v>119</v>
      </c>
      <c r="I258" s="138"/>
    </row>
    <row r="259" spans="2:9" x14ac:dyDescent="0.15">
      <c r="B259" s="123">
        <v>42777</v>
      </c>
      <c r="C259" s="2">
        <v>0.27986111111111112</v>
      </c>
      <c r="D259" s="2">
        <v>0.74305555555555547</v>
      </c>
      <c r="E259" s="124">
        <f>D259-C259</f>
        <v>0.46319444444444435</v>
      </c>
      <c r="F259" s="3"/>
      <c r="G259" s="22"/>
      <c r="H259" s="135" t="s">
        <v>123</v>
      </c>
      <c r="I259" s="138" t="s">
        <v>153</v>
      </c>
    </row>
    <row r="260" spans="2:9" x14ac:dyDescent="0.15">
      <c r="B260" s="127">
        <v>42777</v>
      </c>
      <c r="C260" s="2">
        <v>0.74305555555555547</v>
      </c>
      <c r="D260" s="2"/>
      <c r="E260" s="124"/>
      <c r="F260" s="3"/>
      <c r="G260" s="22"/>
      <c r="H260" s="135" t="s">
        <v>119</v>
      </c>
      <c r="I260" s="138" t="s">
        <v>154</v>
      </c>
    </row>
    <row r="261" spans="2:9" x14ac:dyDescent="0.15">
      <c r="B261" s="123">
        <v>42778</v>
      </c>
      <c r="C261" s="2">
        <v>0.2638888888888889</v>
      </c>
      <c r="D261" s="2">
        <v>0.74791666666666667</v>
      </c>
      <c r="E261" s="124">
        <f>D261-C261</f>
        <v>0.48402777777777778</v>
      </c>
      <c r="F261" s="3"/>
      <c r="G261" s="22"/>
      <c r="H261" s="135" t="s">
        <v>123</v>
      </c>
      <c r="I261" s="138" t="s">
        <v>153</v>
      </c>
    </row>
    <row r="262" spans="2:9" x14ac:dyDescent="0.15">
      <c r="B262" s="127">
        <v>42778</v>
      </c>
      <c r="C262" s="2">
        <v>0.5395833333333333</v>
      </c>
      <c r="D262" s="2"/>
      <c r="E262" s="124"/>
      <c r="F262" s="3" t="s">
        <v>143</v>
      </c>
      <c r="G262" s="22" t="s">
        <v>141</v>
      </c>
      <c r="H262" s="135"/>
      <c r="I262" s="138"/>
    </row>
    <row r="263" spans="2:9" x14ac:dyDescent="0.15">
      <c r="B263" s="127">
        <v>42778</v>
      </c>
      <c r="C263" s="2">
        <v>0.58402777777777781</v>
      </c>
      <c r="D263" s="2">
        <v>0.58472222222222225</v>
      </c>
      <c r="E263" s="124">
        <f>D263-C263</f>
        <v>6.9444444444444198E-4</v>
      </c>
      <c r="F263" s="3" t="s">
        <v>269</v>
      </c>
      <c r="G263" s="22"/>
      <c r="H263" s="135" t="s">
        <v>268</v>
      </c>
      <c r="I263" s="138" t="s">
        <v>155</v>
      </c>
    </row>
    <row r="264" spans="2:9" x14ac:dyDescent="0.15">
      <c r="B264" s="127">
        <v>42778</v>
      </c>
      <c r="C264" s="2">
        <v>0.58472222222222225</v>
      </c>
      <c r="D264" s="2"/>
      <c r="E264" s="124"/>
      <c r="F264" s="3" t="s">
        <v>144</v>
      </c>
      <c r="G264" s="22" t="s">
        <v>279</v>
      </c>
      <c r="H264" s="135"/>
      <c r="I264" s="138"/>
    </row>
    <row r="265" spans="2:9" x14ac:dyDescent="0.15">
      <c r="B265" s="127">
        <v>42778</v>
      </c>
      <c r="C265" s="2">
        <v>0.58611111111111114</v>
      </c>
      <c r="D265" s="2"/>
      <c r="E265" s="124"/>
      <c r="F265" s="3"/>
      <c r="G265" s="22"/>
      <c r="H265" s="135" t="s">
        <v>145</v>
      </c>
      <c r="I265" s="138"/>
    </row>
    <row r="266" spans="2:9" x14ac:dyDescent="0.15">
      <c r="B266" s="127">
        <v>42778</v>
      </c>
      <c r="C266" s="2">
        <v>0.63055555555555554</v>
      </c>
      <c r="D266" s="2"/>
      <c r="E266" s="124"/>
      <c r="F266" s="3"/>
      <c r="G266" s="22"/>
      <c r="H266" s="135" t="s">
        <v>286</v>
      </c>
      <c r="I266" s="138"/>
    </row>
    <row r="267" spans="2:9" x14ac:dyDescent="0.15">
      <c r="B267" s="127">
        <v>42778</v>
      </c>
      <c r="C267" s="2">
        <v>0.6333333333333333</v>
      </c>
      <c r="D267" s="2"/>
      <c r="E267" s="124"/>
      <c r="F267" s="3" t="s">
        <v>143</v>
      </c>
      <c r="G267" s="22" t="s">
        <v>136</v>
      </c>
      <c r="H267" s="135"/>
      <c r="I267" s="138"/>
    </row>
    <row r="268" spans="2:9" x14ac:dyDescent="0.15">
      <c r="B268" s="127">
        <v>42778</v>
      </c>
      <c r="C268" s="2">
        <v>0.67361111111111116</v>
      </c>
      <c r="D268" s="2"/>
      <c r="E268" s="124"/>
      <c r="F268" s="3" t="s">
        <v>144</v>
      </c>
      <c r="G268" s="22" t="s">
        <v>142</v>
      </c>
      <c r="H268" s="135"/>
      <c r="I268" s="138"/>
    </row>
    <row r="269" spans="2:9" x14ac:dyDescent="0.15">
      <c r="B269" s="127">
        <v>42778</v>
      </c>
      <c r="C269" s="2">
        <v>0.68611111111111101</v>
      </c>
      <c r="D269" s="2">
        <v>0.74791666666666667</v>
      </c>
      <c r="E269" s="124">
        <f>D269-C269</f>
        <v>6.1805555555555669E-2</v>
      </c>
      <c r="F269" s="3" t="s">
        <v>143</v>
      </c>
      <c r="G269" s="22" t="s">
        <v>279</v>
      </c>
      <c r="H269" s="135"/>
      <c r="I269" s="138"/>
    </row>
    <row r="270" spans="2:9" x14ac:dyDescent="0.15">
      <c r="B270" s="127">
        <v>42778</v>
      </c>
      <c r="C270" s="2">
        <v>0.69097222222222221</v>
      </c>
      <c r="D270" s="2"/>
      <c r="E270" s="124"/>
      <c r="F270" s="3" t="s">
        <v>144</v>
      </c>
      <c r="G270" s="22" t="s">
        <v>274</v>
      </c>
      <c r="H270" s="135" t="s">
        <v>287</v>
      </c>
      <c r="I270" s="138"/>
    </row>
    <row r="271" spans="2:9" x14ac:dyDescent="0.15">
      <c r="B271" s="127">
        <v>42778</v>
      </c>
      <c r="C271" s="2">
        <v>0.69444444444444453</v>
      </c>
      <c r="D271" s="2"/>
      <c r="E271" s="124"/>
      <c r="F271" s="3" t="s">
        <v>144</v>
      </c>
      <c r="G271" s="22" t="s">
        <v>136</v>
      </c>
      <c r="H271" s="135"/>
      <c r="I271" s="138"/>
    </row>
    <row r="272" spans="2:9" x14ac:dyDescent="0.15">
      <c r="B272" s="127">
        <v>42778</v>
      </c>
      <c r="C272" s="2">
        <v>0.6958333333333333</v>
      </c>
      <c r="D272" s="2">
        <v>0.74791666666666667</v>
      </c>
      <c r="E272" s="124">
        <f>D272-C272</f>
        <v>5.208333333333337E-2</v>
      </c>
      <c r="F272" s="3" t="s">
        <v>131</v>
      </c>
      <c r="G272" s="22" t="s">
        <v>274</v>
      </c>
      <c r="H272" s="135"/>
      <c r="I272" s="138"/>
    </row>
    <row r="273" spans="2:9" x14ac:dyDescent="0.15">
      <c r="B273" s="127">
        <v>42778</v>
      </c>
      <c r="C273" s="2">
        <v>0.74791666666666667</v>
      </c>
      <c r="D273" s="2"/>
      <c r="E273" s="124"/>
      <c r="F273" s="3"/>
      <c r="G273" s="22"/>
      <c r="H273" s="135" t="s">
        <v>119</v>
      </c>
      <c r="I273" s="138"/>
    </row>
    <row r="274" spans="2:9" x14ac:dyDescent="0.15">
      <c r="B274" s="123">
        <v>42779</v>
      </c>
      <c r="C274" s="2">
        <v>0.26874999999999999</v>
      </c>
      <c r="D274" s="2">
        <v>0.75069444444444444</v>
      </c>
      <c r="E274" s="124">
        <f>D274-C274</f>
        <v>0.48194444444444445</v>
      </c>
      <c r="F274" s="3"/>
      <c r="G274" s="22"/>
      <c r="H274" s="135" t="s">
        <v>123</v>
      </c>
      <c r="I274" s="138"/>
    </row>
    <row r="275" spans="2:9" x14ac:dyDescent="0.15">
      <c r="B275" s="127">
        <v>42779</v>
      </c>
      <c r="C275" s="2">
        <v>0.26874999999999999</v>
      </c>
      <c r="D275" s="2"/>
      <c r="E275" s="124"/>
      <c r="F275" s="3" t="s">
        <v>134</v>
      </c>
      <c r="G275" s="22" t="s">
        <v>141</v>
      </c>
      <c r="H275" s="135"/>
      <c r="I275" s="138"/>
    </row>
    <row r="276" spans="2:9" x14ac:dyDescent="0.15">
      <c r="B276" s="127">
        <v>42779</v>
      </c>
      <c r="C276" s="2">
        <v>0.26874999999999999</v>
      </c>
      <c r="D276" s="2"/>
      <c r="E276" s="124"/>
      <c r="F276" s="3" t="s">
        <v>144</v>
      </c>
      <c r="G276" s="22" t="s">
        <v>132</v>
      </c>
      <c r="H276" s="135"/>
      <c r="I276" s="138"/>
    </row>
    <row r="277" spans="2:9" x14ac:dyDescent="0.15">
      <c r="B277" s="127">
        <v>42779</v>
      </c>
      <c r="C277" s="2">
        <v>0.2722222222222222</v>
      </c>
      <c r="D277" s="2"/>
      <c r="E277" s="124"/>
      <c r="F277" s="3" t="s">
        <v>143</v>
      </c>
      <c r="G277" s="22" t="s">
        <v>142</v>
      </c>
      <c r="H277" s="135"/>
      <c r="I277" s="138"/>
    </row>
    <row r="278" spans="2:9" x14ac:dyDescent="0.15">
      <c r="B278" s="127">
        <v>42779</v>
      </c>
      <c r="C278" s="2">
        <v>0.27916666666666667</v>
      </c>
      <c r="D278" s="2"/>
      <c r="E278" s="124"/>
      <c r="F278" s="3" t="s">
        <v>144</v>
      </c>
      <c r="G278" s="22" t="s">
        <v>271</v>
      </c>
      <c r="H278" s="135"/>
      <c r="I278" s="138"/>
    </row>
    <row r="279" spans="2:9" x14ac:dyDescent="0.15">
      <c r="B279" s="127">
        <v>42779</v>
      </c>
      <c r="C279" s="2">
        <v>0.46388888888888885</v>
      </c>
      <c r="D279" s="2"/>
      <c r="E279" s="124"/>
      <c r="F279" s="3" t="s">
        <v>266</v>
      </c>
      <c r="G279" s="22" t="s">
        <v>132</v>
      </c>
      <c r="H279" s="135"/>
      <c r="I279" s="138"/>
    </row>
    <row r="280" spans="2:9" x14ac:dyDescent="0.15">
      <c r="B280" s="127">
        <v>42779</v>
      </c>
      <c r="C280" s="2">
        <v>0.46527777777777773</v>
      </c>
      <c r="D280" s="2">
        <v>0.46597222222222223</v>
      </c>
      <c r="E280" s="124">
        <f>D280-C280</f>
        <v>6.9444444444449749E-4</v>
      </c>
      <c r="F280" s="3" t="s">
        <v>266</v>
      </c>
      <c r="G280" s="22"/>
      <c r="H280" s="135" t="s">
        <v>265</v>
      </c>
      <c r="I280" s="138" t="s">
        <v>155</v>
      </c>
    </row>
    <row r="281" spans="2:9" x14ac:dyDescent="0.15">
      <c r="B281" s="127">
        <v>42779</v>
      </c>
      <c r="C281" s="2">
        <v>0.46527777777777773</v>
      </c>
      <c r="D281" s="2"/>
      <c r="E281" s="124"/>
      <c r="F281" s="3" t="s">
        <v>268</v>
      </c>
      <c r="G281" s="22" t="s">
        <v>141</v>
      </c>
      <c r="H281" s="135"/>
      <c r="I281" s="138"/>
    </row>
    <row r="282" spans="2:9" x14ac:dyDescent="0.15">
      <c r="B282" s="127">
        <v>42779</v>
      </c>
      <c r="C282" s="2">
        <v>0.46666666666666662</v>
      </c>
      <c r="D282" s="2"/>
      <c r="E282" s="124"/>
      <c r="F282" s="3"/>
      <c r="G282" s="22"/>
      <c r="H282" s="135" t="s">
        <v>280</v>
      </c>
      <c r="I282" s="138"/>
    </row>
    <row r="283" spans="2:9" x14ac:dyDescent="0.15">
      <c r="B283" s="127">
        <v>42779</v>
      </c>
      <c r="C283" s="2">
        <v>0.46736111111111112</v>
      </c>
      <c r="D283" s="2"/>
      <c r="E283" s="124"/>
      <c r="F283" s="3" t="s">
        <v>143</v>
      </c>
      <c r="G283" s="22" t="s">
        <v>136</v>
      </c>
      <c r="H283" s="135"/>
      <c r="I283" s="138"/>
    </row>
    <row r="284" spans="2:9" x14ac:dyDescent="0.15">
      <c r="B284" s="127">
        <v>42779</v>
      </c>
      <c r="C284" s="2">
        <v>0.47361111111111115</v>
      </c>
      <c r="D284" s="2"/>
      <c r="E284" s="124"/>
      <c r="F284" s="3" t="s">
        <v>143</v>
      </c>
      <c r="G284" s="22" t="s">
        <v>274</v>
      </c>
      <c r="H284" s="135"/>
      <c r="I284" s="138"/>
    </row>
    <row r="285" spans="2:9" x14ac:dyDescent="0.15">
      <c r="B285" s="127">
        <v>42779</v>
      </c>
      <c r="C285" s="2">
        <v>0.47500000000000003</v>
      </c>
      <c r="D285" s="2"/>
      <c r="E285" s="124"/>
      <c r="F285" s="3"/>
      <c r="G285" s="22"/>
      <c r="H285" s="135" t="s">
        <v>280</v>
      </c>
      <c r="I285" s="138"/>
    </row>
    <row r="286" spans="2:9" x14ac:dyDescent="0.15">
      <c r="B286" s="127">
        <v>42779</v>
      </c>
      <c r="C286" s="2">
        <v>0.4916666666666667</v>
      </c>
      <c r="D286" s="2"/>
      <c r="E286" s="124"/>
      <c r="F286" s="3" t="s">
        <v>266</v>
      </c>
      <c r="G286" s="22" t="s">
        <v>271</v>
      </c>
      <c r="H286" s="135"/>
      <c r="I286" s="138"/>
    </row>
    <row r="287" spans="2:9" x14ac:dyDescent="0.15">
      <c r="B287" s="127">
        <v>42779</v>
      </c>
      <c r="C287" s="2">
        <v>0.4916666666666667</v>
      </c>
      <c r="D287" s="2"/>
      <c r="E287" s="124"/>
      <c r="F287" s="3" t="s">
        <v>134</v>
      </c>
      <c r="G287" s="22" t="s">
        <v>274</v>
      </c>
      <c r="H287" s="135"/>
      <c r="I287" s="138"/>
    </row>
    <row r="288" spans="2:9" x14ac:dyDescent="0.15">
      <c r="B288" s="127">
        <v>42779</v>
      </c>
      <c r="C288" s="2">
        <v>0.51527777777777783</v>
      </c>
      <c r="D288" s="2"/>
      <c r="E288" s="124"/>
      <c r="F288" s="3" t="s">
        <v>144</v>
      </c>
      <c r="G288" s="22" t="s">
        <v>142</v>
      </c>
      <c r="H288" s="135"/>
      <c r="I288" s="138"/>
    </row>
    <row r="289" spans="2:9" x14ac:dyDescent="0.15">
      <c r="B289" s="127">
        <v>42779</v>
      </c>
      <c r="C289" s="2">
        <v>0.52083333333333337</v>
      </c>
      <c r="D289" s="2"/>
      <c r="E289" s="124"/>
      <c r="F289" s="3" t="s">
        <v>269</v>
      </c>
      <c r="G289" s="22" t="s">
        <v>277</v>
      </c>
      <c r="H289" s="135"/>
      <c r="I289" s="138"/>
    </row>
    <row r="290" spans="2:9" x14ac:dyDescent="0.15">
      <c r="B290" s="127">
        <v>42779</v>
      </c>
      <c r="C290" s="2">
        <v>0.53194444444444444</v>
      </c>
      <c r="D290" s="2"/>
      <c r="E290" s="124"/>
      <c r="F290" s="3" t="s">
        <v>283</v>
      </c>
      <c r="G290" s="22" t="s">
        <v>132</v>
      </c>
      <c r="H290" s="135"/>
      <c r="I290" s="138"/>
    </row>
    <row r="291" spans="2:9" x14ac:dyDescent="0.15">
      <c r="B291" s="127">
        <v>42779</v>
      </c>
      <c r="C291" s="2">
        <v>0.58194444444444449</v>
      </c>
      <c r="D291" s="2"/>
      <c r="E291" s="124"/>
      <c r="F291" s="3" t="s">
        <v>131</v>
      </c>
      <c r="G291" s="22" t="s">
        <v>160</v>
      </c>
      <c r="H291" s="135"/>
      <c r="I291" s="138"/>
    </row>
    <row r="292" spans="2:9" x14ac:dyDescent="0.15">
      <c r="B292" s="127">
        <v>42779</v>
      </c>
      <c r="C292" s="2">
        <v>0.62847222222222221</v>
      </c>
      <c r="D292" s="2"/>
      <c r="E292" s="124"/>
      <c r="F292" s="3" t="s">
        <v>131</v>
      </c>
      <c r="G292" s="22" t="s">
        <v>274</v>
      </c>
      <c r="H292" s="135"/>
      <c r="I292" s="138"/>
    </row>
    <row r="293" spans="2:9" x14ac:dyDescent="0.15">
      <c r="B293" s="127">
        <v>42779</v>
      </c>
      <c r="C293" s="2">
        <v>0.62916666666666665</v>
      </c>
      <c r="D293" s="2"/>
      <c r="E293" s="124"/>
      <c r="F293" s="3" t="s">
        <v>275</v>
      </c>
      <c r="G293" s="22" t="s">
        <v>141</v>
      </c>
      <c r="H293" s="135"/>
      <c r="I293" s="138"/>
    </row>
    <row r="294" spans="2:9" x14ac:dyDescent="0.15">
      <c r="B294" s="127">
        <v>42779</v>
      </c>
      <c r="C294" s="2">
        <v>0.62986111111111109</v>
      </c>
      <c r="D294" s="2"/>
      <c r="E294" s="124"/>
      <c r="F294" s="3"/>
      <c r="G294" s="22"/>
      <c r="H294" s="135" t="s">
        <v>286</v>
      </c>
      <c r="I294" s="138"/>
    </row>
    <row r="295" spans="2:9" x14ac:dyDescent="0.15">
      <c r="B295" s="127">
        <v>42779</v>
      </c>
      <c r="C295" s="2">
        <v>0.66666666666666663</v>
      </c>
      <c r="D295" s="2"/>
      <c r="E295" s="124"/>
      <c r="F295" s="3" t="s">
        <v>275</v>
      </c>
      <c r="G295" s="22" t="s">
        <v>271</v>
      </c>
      <c r="H295" s="135"/>
      <c r="I295" s="138"/>
    </row>
    <row r="296" spans="2:9" x14ac:dyDescent="0.15">
      <c r="B296" s="127">
        <v>42779</v>
      </c>
      <c r="C296" s="2">
        <v>0.66875000000000007</v>
      </c>
      <c r="D296" s="2"/>
      <c r="E296" s="124"/>
      <c r="F296" s="3" t="s">
        <v>268</v>
      </c>
      <c r="G296" s="22" t="s">
        <v>142</v>
      </c>
      <c r="H296" s="135"/>
      <c r="I296" s="138"/>
    </row>
    <row r="297" spans="2:9" x14ac:dyDescent="0.15">
      <c r="B297" s="127">
        <v>42779</v>
      </c>
      <c r="C297" s="2">
        <v>0.75069444444444444</v>
      </c>
      <c r="D297" s="2"/>
      <c r="E297" s="124"/>
      <c r="F297" s="3"/>
      <c r="G297" s="22"/>
      <c r="H297" s="135" t="s">
        <v>119</v>
      </c>
      <c r="I297" s="138"/>
    </row>
    <row r="298" spans="2:9" x14ac:dyDescent="0.15">
      <c r="B298" s="123">
        <v>42780</v>
      </c>
      <c r="C298" s="2">
        <v>0.2638888888888889</v>
      </c>
      <c r="D298" s="2">
        <v>0.75138888888888899</v>
      </c>
      <c r="E298" s="124">
        <f>D298-C298</f>
        <v>0.4875000000000001</v>
      </c>
      <c r="F298" s="3"/>
      <c r="G298" s="22"/>
      <c r="H298" s="135" t="s">
        <v>123</v>
      </c>
      <c r="I298" s="138"/>
    </row>
    <row r="299" spans="2:9" x14ac:dyDescent="0.15">
      <c r="B299" s="127">
        <v>42780</v>
      </c>
      <c r="C299" s="2">
        <v>0.53125</v>
      </c>
      <c r="D299" s="2"/>
      <c r="E299" s="124"/>
      <c r="F299" s="3" t="s">
        <v>268</v>
      </c>
      <c r="G299" s="22" t="s">
        <v>141</v>
      </c>
      <c r="H299" s="135"/>
      <c r="I299" s="138"/>
    </row>
    <row r="300" spans="2:9" x14ac:dyDescent="0.15">
      <c r="B300" s="127">
        <v>42780</v>
      </c>
      <c r="C300" s="2">
        <v>0.53888888888888886</v>
      </c>
      <c r="D300" s="2"/>
      <c r="E300" s="124"/>
      <c r="F300" s="3" t="s">
        <v>143</v>
      </c>
      <c r="G300" s="22" t="s">
        <v>132</v>
      </c>
      <c r="H300" s="135"/>
      <c r="I300" s="138"/>
    </row>
    <row r="301" spans="2:9" x14ac:dyDescent="0.15">
      <c r="B301" s="127">
        <v>42780</v>
      </c>
      <c r="C301" s="2">
        <v>0.54652777777777783</v>
      </c>
      <c r="D301" s="2"/>
      <c r="E301" s="124"/>
      <c r="F301" s="3" t="s">
        <v>157</v>
      </c>
      <c r="G301" s="22" t="s">
        <v>136</v>
      </c>
      <c r="H301" s="135"/>
      <c r="I301" s="138"/>
    </row>
    <row r="302" spans="2:9" x14ac:dyDescent="0.15">
      <c r="B302" s="127">
        <v>42780</v>
      </c>
      <c r="C302" s="2">
        <v>0.5493055555555556</v>
      </c>
      <c r="D302" s="2"/>
      <c r="E302" s="124"/>
      <c r="F302" s="3" t="s">
        <v>134</v>
      </c>
      <c r="G302" s="22" t="s">
        <v>136</v>
      </c>
      <c r="H302" s="135"/>
      <c r="I302" s="138"/>
    </row>
    <row r="303" spans="2:9" x14ac:dyDescent="0.15">
      <c r="B303" s="127">
        <v>42780</v>
      </c>
      <c r="C303" s="2">
        <v>0.69236111111111109</v>
      </c>
      <c r="D303" s="2">
        <v>0.75138888888888899</v>
      </c>
      <c r="E303" s="124">
        <f>D303-C303</f>
        <v>5.9027777777777901E-2</v>
      </c>
      <c r="F303" s="3" t="s">
        <v>268</v>
      </c>
      <c r="G303" s="22" t="s">
        <v>274</v>
      </c>
      <c r="H303" s="135"/>
      <c r="I303" s="138"/>
    </row>
    <row r="304" spans="2:9" x14ac:dyDescent="0.15">
      <c r="B304" s="127">
        <v>42780</v>
      </c>
      <c r="C304" s="2">
        <v>0.72777777777777775</v>
      </c>
      <c r="D304" s="2">
        <v>0.75138888888888899</v>
      </c>
      <c r="E304" s="124">
        <f>D304-C304</f>
        <v>2.3611111111111249E-2</v>
      </c>
      <c r="F304" s="3" t="s">
        <v>266</v>
      </c>
      <c r="G304" s="22" t="s">
        <v>274</v>
      </c>
      <c r="H304" s="135"/>
      <c r="I304" s="138"/>
    </row>
    <row r="305" spans="2:9" x14ac:dyDescent="0.15">
      <c r="B305" s="127">
        <v>42780</v>
      </c>
      <c r="C305" s="2">
        <v>0.75138888888888899</v>
      </c>
      <c r="D305" s="2"/>
      <c r="E305" s="124"/>
      <c r="F305" s="3"/>
      <c r="G305" s="22"/>
      <c r="H305" s="135" t="s">
        <v>119</v>
      </c>
      <c r="I305" s="138"/>
    </row>
    <row r="306" spans="2:9" x14ac:dyDescent="0.15">
      <c r="B306" s="123">
        <v>42781</v>
      </c>
      <c r="C306" s="2">
        <v>0.26250000000000001</v>
      </c>
      <c r="D306" s="2">
        <v>0.75347222222222221</v>
      </c>
      <c r="E306" s="124">
        <f>D306-C306</f>
        <v>0.4909722222222222</v>
      </c>
      <c r="F306" s="3"/>
      <c r="G306" s="22"/>
      <c r="H306" s="135" t="s">
        <v>123</v>
      </c>
      <c r="I306" s="138"/>
    </row>
    <row r="307" spans="2:9" x14ac:dyDescent="0.15">
      <c r="B307" s="127">
        <v>42781</v>
      </c>
      <c r="C307" s="2">
        <v>0.26250000000000001</v>
      </c>
      <c r="D307" s="2"/>
      <c r="E307" s="124"/>
      <c r="F307" s="3" t="s">
        <v>266</v>
      </c>
      <c r="G307" s="22" t="s">
        <v>274</v>
      </c>
      <c r="H307" s="135"/>
      <c r="I307" s="138"/>
    </row>
    <row r="308" spans="2:9" x14ac:dyDescent="0.15">
      <c r="B308" s="127">
        <v>42781</v>
      </c>
      <c r="C308" s="2">
        <v>0.26250000000000001</v>
      </c>
      <c r="D308" s="2"/>
      <c r="E308" s="124"/>
      <c r="F308" s="3" t="s">
        <v>157</v>
      </c>
      <c r="G308" s="22" t="s">
        <v>132</v>
      </c>
      <c r="H308" s="135"/>
      <c r="I308" s="138"/>
    </row>
    <row r="309" spans="2:9" x14ac:dyDescent="0.15">
      <c r="B309" s="127">
        <v>42781</v>
      </c>
      <c r="C309" s="2">
        <v>0.26527777777777778</v>
      </c>
      <c r="D309" s="2"/>
      <c r="E309" s="124"/>
      <c r="F309" s="3"/>
      <c r="G309" s="22"/>
      <c r="H309" s="135" t="s">
        <v>161</v>
      </c>
      <c r="I309" s="138"/>
    </row>
    <row r="310" spans="2:9" x14ac:dyDescent="0.15">
      <c r="B310" s="127">
        <v>42781</v>
      </c>
      <c r="C310" s="2">
        <v>0.26874999999999999</v>
      </c>
      <c r="D310" s="2"/>
      <c r="E310" s="124"/>
      <c r="F310" s="3" t="s">
        <v>275</v>
      </c>
      <c r="G310" s="22" t="s">
        <v>142</v>
      </c>
      <c r="H310" s="135"/>
      <c r="I310" s="138"/>
    </row>
    <row r="311" spans="2:9" x14ac:dyDescent="0.15">
      <c r="B311" s="127">
        <v>42781</v>
      </c>
      <c r="C311" s="2">
        <v>0.26944444444444443</v>
      </c>
      <c r="D311" s="2"/>
      <c r="E311" s="124"/>
      <c r="F311" s="3" t="s">
        <v>131</v>
      </c>
      <c r="G311" s="22" t="s">
        <v>278</v>
      </c>
      <c r="H311" s="135"/>
      <c r="I311" s="138"/>
    </row>
    <row r="312" spans="2:9" x14ac:dyDescent="0.15">
      <c r="B312" s="127">
        <v>42781</v>
      </c>
      <c r="C312" s="2">
        <v>0.4381944444444445</v>
      </c>
      <c r="D312" s="2"/>
      <c r="E312" s="124"/>
      <c r="F312" s="3" t="s">
        <v>273</v>
      </c>
      <c r="G312" s="22" t="s">
        <v>274</v>
      </c>
      <c r="H312" s="135"/>
      <c r="I312" s="138"/>
    </row>
    <row r="313" spans="2:9" x14ac:dyDescent="0.15">
      <c r="B313" s="127">
        <v>42781</v>
      </c>
      <c r="C313" s="2">
        <v>0.51111111111111118</v>
      </c>
      <c r="D313" s="2">
        <v>0.51388888888888895</v>
      </c>
      <c r="E313" s="124">
        <f>D313-C313</f>
        <v>2.7777777777777679E-3</v>
      </c>
      <c r="F313" s="3" t="s">
        <v>266</v>
      </c>
      <c r="G313" s="22"/>
      <c r="H313" s="135" t="s">
        <v>268</v>
      </c>
      <c r="I313" s="138"/>
    </row>
    <row r="314" spans="2:9" x14ac:dyDescent="0.15">
      <c r="B314" s="127">
        <v>42781</v>
      </c>
      <c r="C314" s="2">
        <v>0.51458333333333328</v>
      </c>
      <c r="D314" s="2"/>
      <c r="E314" s="124"/>
      <c r="F314" s="3" t="s">
        <v>134</v>
      </c>
      <c r="G314" s="22" t="s">
        <v>271</v>
      </c>
      <c r="H314" s="135"/>
      <c r="I314" s="138" t="s">
        <v>155</v>
      </c>
    </row>
    <row r="315" spans="2:9" x14ac:dyDescent="0.15">
      <c r="B315" s="127">
        <v>42781</v>
      </c>
      <c r="C315" s="2">
        <v>0.7284722222222223</v>
      </c>
      <c r="D315" s="2">
        <v>0.75347222222222221</v>
      </c>
      <c r="E315" s="124">
        <f>D315-C315</f>
        <v>2.4999999999999911E-2</v>
      </c>
      <c r="F315" s="3" t="s">
        <v>131</v>
      </c>
      <c r="G315" s="22" t="s">
        <v>141</v>
      </c>
      <c r="H315" s="135"/>
      <c r="I315" s="138"/>
    </row>
    <row r="316" spans="2:9" x14ac:dyDescent="0.15">
      <c r="B316" s="127">
        <v>42781</v>
      </c>
      <c r="C316" s="2">
        <v>0.72986111111111107</v>
      </c>
      <c r="D316" s="2">
        <v>0.75347222222222221</v>
      </c>
      <c r="E316" s="124">
        <f>D316-C316</f>
        <v>2.3611111111111138E-2</v>
      </c>
      <c r="F316" s="3" t="s">
        <v>266</v>
      </c>
      <c r="G316" s="22" t="s">
        <v>141</v>
      </c>
      <c r="H316" s="135"/>
      <c r="I316" s="138"/>
    </row>
    <row r="317" spans="2:9" x14ac:dyDescent="0.15">
      <c r="B317" s="127">
        <v>42781</v>
      </c>
      <c r="C317" s="139">
        <v>0.75347222222222221</v>
      </c>
      <c r="D317" s="2"/>
      <c r="E317" s="124"/>
      <c r="F317" s="3"/>
      <c r="G317" s="22"/>
      <c r="H317" s="135" t="s">
        <v>119</v>
      </c>
      <c r="I317" s="138"/>
    </row>
    <row r="318" spans="2:9" x14ac:dyDescent="0.15">
      <c r="B318" s="123">
        <v>42782</v>
      </c>
      <c r="C318" s="2">
        <v>0.25694444444444448</v>
      </c>
      <c r="D318" s="2">
        <v>0.75347222222222221</v>
      </c>
      <c r="E318" s="124">
        <f>D318-C318</f>
        <v>0.49652777777777773</v>
      </c>
      <c r="F318" s="3"/>
      <c r="G318" s="22"/>
      <c r="H318" s="135" t="s">
        <v>123</v>
      </c>
      <c r="I318" s="138"/>
    </row>
    <row r="319" spans="2:9" x14ac:dyDescent="0.15">
      <c r="B319" s="127">
        <v>42782</v>
      </c>
      <c r="C319" s="2">
        <v>0.43472222222222223</v>
      </c>
      <c r="D319" s="2"/>
      <c r="E319" s="124"/>
      <c r="F319" s="3" t="s">
        <v>268</v>
      </c>
      <c r="G319" s="22" t="s">
        <v>132</v>
      </c>
      <c r="H319" s="135"/>
      <c r="I319" s="138"/>
    </row>
    <row r="320" spans="2:9" x14ac:dyDescent="0.15">
      <c r="B320" s="127">
        <v>42782</v>
      </c>
      <c r="C320" s="2">
        <v>0.50972222222222219</v>
      </c>
      <c r="D320" s="2"/>
      <c r="E320" s="124"/>
      <c r="F320" s="3" t="s">
        <v>283</v>
      </c>
      <c r="G320" s="22" t="s">
        <v>278</v>
      </c>
      <c r="H320" s="135"/>
      <c r="I320" s="138"/>
    </row>
    <row r="321" spans="2:9" x14ac:dyDescent="0.15">
      <c r="B321" s="127">
        <v>42782</v>
      </c>
      <c r="C321" s="2">
        <v>0.52361111111111114</v>
      </c>
      <c r="D321" s="2"/>
      <c r="E321" s="124"/>
      <c r="F321" s="3" t="s">
        <v>143</v>
      </c>
      <c r="G321" s="22" t="s">
        <v>141</v>
      </c>
      <c r="H321" s="135"/>
      <c r="I321" s="138"/>
    </row>
    <row r="322" spans="2:9" x14ac:dyDescent="0.15">
      <c r="B322" s="127">
        <v>42782</v>
      </c>
      <c r="C322" s="2">
        <v>0.57013888888888886</v>
      </c>
      <c r="D322" s="2"/>
      <c r="E322" s="124"/>
      <c r="F322" s="3" t="s">
        <v>268</v>
      </c>
      <c r="G322" s="22" t="s">
        <v>274</v>
      </c>
      <c r="H322" s="135" t="s">
        <v>284</v>
      </c>
      <c r="I322" s="138"/>
    </row>
    <row r="323" spans="2:9" x14ac:dyDescent="0.15">
      <c r="B323" s="127">
        <v>42782</v>
      </c>
      <c r="C323" s="2">
        <v>0.57638888888888895</v>
      </c>
      <c r="D323" s="2"/>
      <c r="E323" s="124"/>
      <c r="F323" s="3"/>
      <c r="G323" s="22"/>
      <c r="H323" s="135" t="s">
        <v>280</v>
      </c>
      <c r="I323" s="138"/>
    </row>
    <row r="324" spans="2:9" x14ac:dyDescent="0.15">
      <c r="B324" s="127">
        <v>42782</v>
      </c>
      <c r="C324" s="2">
        <v>0.58750000000000002</v>
      </c>
      <c r="D324" s="2"/>
      <c r="E324" s="124"/>
      <c r="F324" s="3" t="s">
        <v>144</v>
      </c>
      <c r="G324" s="22" t="s">
        <v>142</v>
      </c>
      <c r="H324" s="135"/>
      <c r="I324" s="138"/>
    </row>
    <row r="325" spans="2:9" x14ac:dyDescent="0.15">
      <c r="B325" s="127">
        <v>42782</v>
      </c>
      <c r="C325" s="2">
        <v>0.6</v>
      </c>
      <c r="D325" s="2"/>
      <c r="E325" s="124"/>
      <c r="F325" s="3" t="s">
        <v>134</v>
      </c>
      <c r="G325" s="22" t="s">
        <v>136</v>
      </c>
      <c r="H325" s="135"/>
      <c r="I325" s="138"/>
    </row>
    <row r="326" spans="2:9" x14ac:dyDescent="0.15">
      <c r="B326" s="127">
        <v>42782</v>
      </c>
      <c r="C326" s="2">
        <v>0.6069444444444444</v>
      </c>
      <c r="D326" s="2"/>
      <c r="E326" s="124"/>
      <c r="F326" s="3" t="s">
        <v>143</v>
      </c>
      <c r="G326" s="22" t="s">
        <v>132</v>
      </c>
      <c r="H326" s="135"/>
      <c r="I326" s="25" t="s">
        <v>159</v>
      </c>
    </row>
    <row r="327" spans="2:9" x14ac:dyDescent="0.15">
      <c r="B327" s="127">
        <v>42782</v>
      </c>
      <c r="C327" s="2">
        <v>0.62291666666666667</v>
      </c>
      <c r="D327" s="2"/>
      <c r="E327" s="124"/>
      <c r="F327" s="3" t="s">
        <v>143</v>
      </c>
      <c r="G327" s="22" t="s">
        <v>142</v>
      </c>
      <c r="H327" s="135"/>
      <c r="I327" s="25"/>
    </row>
    <row r="328" spans="2:9" x14ac:dyDescent="0.15">
      <c r="B328" s="127">
        <v>42782</v>
      </c>
      <c r="C328" s="2">
        <v>0.72499999999999998</v>
      </c>
      <c r="D328" s="2">
        <v>0.75347222222222221</v>
      </c>
      <c r="E328" s="124">
        <f>D328-C328</f>
        <v>2.8472222222222232E-2</v>
      </c>
      <c r="F328" s="3" t="s">
        <v>143</v>
      </c>
      <c r="G328" s="22" t="s">
        <v>141</v>
      </c>
      <c r="H328" s="135"/>
      <c r="I328" s="25"/>
    </row>
    <row r="329" spans="2:9" x14ac:dyDescent="0.15">
      <c r="B329" s="127">
        <v>42782</v>
      </c>
      <c r="C329" s="2">
        <v>0.7284722222222223</v>
      </c>
      <c r="D329" s="2">
        <v>0.75347222222222221</v>
      </c>
      <c r="E329" s="124">
        <f>D329-C329</f>
        <v>2.4999999999999911E-2</v>
      </c>
      <c r="F329" s="3" t="s">
        <v>157</v>
      </c>
      <c r="G329" s="22" t="s">
        <v>274</v>
      </c>
      <c r="H329" s="135"/>
      <c r="I329" s="25"/>
    </row>
    <row r="330" spans="2:9" x14ac:dyDescent="0.15">
      <c r="B330" s="127">
        <v>42782</v>
      </c>
      <c r="C330" s="2">
        <v>0.75347222222222221</v>
      </c>
      <c r="D330" s="2"/>
      <c r="E330" s="124"/>
      <c r="F330" s="3"/>
      <c r="G330" s="22"/>
      <c r="H330" s="135" t="s">
        <v>119</v>
      </c>
      <c r="I330" s="25"/>
    </row>
    <row r="331" spans="2:9" x14ac:dyDescent="0.15">
      <c r="B331" s="123">
        <v>42783</v>
      </c>
      <c r="C331" s="2">
        <v>0.26666666666666666</v>
      </c>
      <c r="D331" s="2">
        <v>0.74652777777777779</v>
      </c>
      <c r="E331" s="124">
        <f>D331-C331</f>
        <v>0.47986111111111113</v>
      </c>
      <c r="F331" s="3"/>
      <c r="G331" s="22"/>
      <c r="H331" s="135" t="s">
        <v>123</v>
      </c>
      <c r="I331" s="25"/>
    </row>
    <row r="332" spans="2:9" x14ac:dyDescent="0.15">
      <c r="B332" s="127">
        <v>42783</v>
      </c>
      <c r="C332" s="2">
        <v>0.26666666666666666</v>
      </c>
      <c r="D332" s="2"/>
      <c r="E332" s="124"/>
      <c r="F332" s="3" t="s">
        <v>144</v>
      </c>
      <c r="G332" s="22" t="s">
        <v>132</v>
      </c>
      <c r="H332" s="135"/>
      <c r="I332" s="25"/>
    </row>
    <row r="333" spans="2:9" x14ac:dyDescent="0.15">
      <c r="B333" s="127">
        <v>42783</v>
      </c>
      <c r="C333" s="2">
        <v>0.27152777777777776</v>
      </c>
      <c r="D333" s="2"/>
      <c r="E333" s="124"/>
      <c r="F333" s="3" t="s">
        <v>266</v>
      </c>
      <c r="G333" s="22" t="s">
        <v>132</v>
      </c>
      <c r="H333" s="135"/>
      <c r="I333" s="25"/>
    </row>
    <row r="334" spans="2:9" x14ac:dyDescent="0.15">
      <c r="B334" s="127">
        <v>42783</v>
      </c>
      <c r="C334" s="2">
        <v>0.27430555555555552</v>
      </c>
      <c r="D334" s="2"/>
      <c r="E334" s="124"/>
      <c r="F334" s="3" t="s">
        <v>265</v>
      </c>
      <c r="G334" s="22" t="s">
        <v>136</v>
      </c>
      <c r="H334" s="135"/>
      <c r="I334" s="25"/>
    </row>
    <row r="335" spans="2:9" x14ac:dyDescent="0.15">
      <c r="B335" s="127">
        <v>42783</v>
      </c>
      <c r="C335" s="2">
        <v>0.27430555555555552</v>
      </c>
      <c r="D335" s="2"/>
      <c r="E335" s="124"/>
      <c r="F335" s="3" t="s">
        <v>266</v>
      </c>
      <c r="G335" s="22" t="s">
        <v>271</v>
      </c>
      <c r="H335" s="135"/>
      <c r="I335" s="25"/>
    </row>
    <row r="336" spans="2:9" x14ac:dyDescent="0.15">
      <c r="B336" s="127">
        <v>42783</v>
      </c>
      <c r="C336" s="2">
        <v>0.59305555555555556</v>
      </c>
      <c r="D336" s="2"/>
      <c r="E336" s="124"/>
      <c r="F336" s="3" t="s">
        <v>143</v>
      </c>
      <c r="G336" s="22" t="s">
        <v>281</v>
      </c>
      <c r="H336" s="135"/>
      <c r="I336" s="25"/>
    </row>
    <row r="337" spans="2:9" x14ac:dyDescent="0.15">
      <c r="B337" s="127">
        <v>42783</v>
      </c>
      <c r="C337" s="2">
        <v>0.59375</v>
      </c>
      <c r="D337" s="2"/>
      <c r="E337" s="124"/>
      <c r="F337" s="3" t="s">
        <v>268</v>
      </c>
      <c r="G337" s="22" t="s">
        <v>141</v>
      </c>
      <c r="H337" s="135"/>
      <c r="I337" s="25"/>
    </row>
    <row r="338" spans="2:9" x14ac:dyDescent="0.15">
      <c r="B338" s="127">
        <v>42783</v>
      </c>
      <c r="C338" s="2">
        <v>0.59513888888888888</v>
      </c>
      <c r="D338" s="2"/>
      <c r="E338" s="124"/>
      <c r="F338" s="3"/>
      <c r="G338" s="22"/>
      <c r="H338" s="135" t="s">
        <v>145</v>
      </c>
      <c r="I338" s="25"/>
    </row>
    <row r="339" spans="2:9" x14ac:dyDescent="0.15">
      <c r="B339" s="127">
        <v>42783</v>
      </c>
      <c r="C339" s="2">
        <v>0.6118055555555556</v>
      </c>
      <c r="D339" s="2">
        <v>0.62638888888888888</v>
      </c>
      <c r="E339" s="124">
        <f>D339-C339</f>
        <v>1.4583333333333282E-2</v>
      </c>
      <c r="F339" s="3" t="s">
        <v>143</v>
      </c>
      <c r="G339" s="22"/>
      <c r="H339" s="135" t="s">
        <v>144</v>
      </c>
      <c r="I339" s="25"/>
    </row>
    <row r="340" spans="2:9" x14ac:dyDescent="0.15">
      <c r="B340" s="127">
        <v>42783</v>
      </c>
      <c r="C340" s="2">
        <v>0.62708333333333333</v>
      </c>
      <c r="D340" s="2"/>
      <c r="E340" s="124"/>
      <c r="F340" s="3" t="s">
        <v>273</v>
      </c>
      <c r="G340" s="22" t="s">
        <v>142</v>
      </c>
      <c r="H340" s="135"/>
      <c r="I340" s="25"/>
    </row>
    <row r="341" spans="2:9" x14ac:dyDescent="0.15">
      <c r="B341" s="127">
        <v>42783</v>
      </c>
      <c r="C341" s="2">
        <v>0.65208333333333335</v>
      </c>
      <c r="D341" s="2"/>
      <c r="E341" s="124"/>
      <c r="F341" s="3" t="s">
        <v>144</v>
      </c>
      <c r="G341" s="22" t="s">
        <v>142</v>
      </c>
      <c r="H341" s="135"/>
      <c r="I341" s="25"/>
    </row>
    <row r="342" spans="2:9" x14ac:dyDescent="0.15">
      <c r="B342" s="127">
        <v>42783</v>
      </c>
      <c r="C342" s="2">
        <v>0.69374999999999998</v>
      </c>
      <c r="D342" s="2">
        <v>0.74652777777777779</v>
      </c>
      <c r="E342" s="124">
        <f>D342-C342</f>
        <v>5.2777777777777812E-2</v>
      </c>
      <c r="F342" s="3" t="s">
        <v>157</v>
      </c>
      <c r="G342" s="22" t="s">
        <v>270</v>
      </c>
      <c r="H342" s="135"/>
      <c r="I342" s="25"/>
    </row>
    <row r="343" spans="2:9" x14ac:dyDescent="0.15">
      <c r="B343" s="127">
        <v>42783</v>
      </c>
      <c r="C343" s="2">
        <v>0.74652777777777779</v>
      </c>
      <c r="D343" s="2"/>
      <c r="E343" s="124"/>
      <c r="F343" s="3"/>
      <c r="G343" s="22"/>
      <c r="H343" s="135" t="s">
        <v>119</v>
      </c>
      <c r="I343" s="25"/>
    </row>
    <row r="344" spans="2:9" x14ac:dyDescent="0.15">
      <c r="B344" s="123">
        <v>42784</v>
      </c>
      <c r="C344" s="2">
        <v>0.2638888888888889</v>
      </c>
      <c r="D344" s="2">
        <v>0.74791666666666667</v>
      </c>
      <c r="E344" s="124">
        <f>D344-C344</f>
        <v>0.48402777777777778</v>
      </c>
      <c r="F344" s="3"/>
      <c r="G344" s="22"/>
      <c r="H344" s="135" t="s">
        <v>123</v>
      </c>
      <c r="I344" s="25"/>
    </row>
    <row r="345" spans="2:9" x14ac:dyDescent="0.15">
      <c r="B345" s="127">
        <v>42784</v>
      </c>
      <c r="C345" s="2">
        <v>0.2638888888888889</v>
      </c>
      <c r="D345" s="2"/>
      <c r="E345" s="124"/>
      <c r="F345" s="3" t="s">
        <v>143</v>
      </c>
      <c r="G345" s="22" t="s">
        <v>279</v>
      </c>
      <c r="H345" s="135"/>
      <c r="I345" s="25"/>
    </row>
    <row r="346" spans="2:9" x14ac:dyDescent="0.15">
      <c r="B346" s="127">
        <v>42784</v>
      </c>
      <c r="C346" s="2">
        <v>0.2638888888888889</v>
      </c>
      <c r="D346" s="2"/>
      <c r="E346" s="124"/>
      <c r="F346" s="3" t="s">
        <v>144</v>
      </c>
      <c r="G346" s="22" t="s">
        <v>274</v>
      </c>
      <c r="H346" s="135"/>
      <c r="I346" s="25"/>
    </row>
    <row r="347" spans="2:9" x14ac:dyDescent="0.15">
      <c r="B347" s="127">
        <v>42784</v>
      </c>
      <c r="C347" s="2">
        <v>0.26597222222222222</v>
      </c>
      <c r="D347" s="2"/>
      <c r="E347" s="124"/>
      <c r="F347" s="3" t="s">
        <v>266</v>
      </c>
      <c r="G347" s="22" t="s">
        <v>142</v>
      </c>
      <c r="H347" s="135"/>
      <c r="I347" s="25"/>
    </row>
    <row r="348" spans="2:9" x14ac:dyDescent="0.15">
      <c r="B348" s="127">
        <v>42784</v>
      </c>
      <c r="C348" s="2">
        <v>0.26666666666666666</v>
      </c>
      <c r="D348" s="2"/>
      <c r="E348" s="124"/>
      <c r="F348" s="3" t="s">
        <v>131</v>
      </c>
      <c r="G348" s="22" t="s">
        <v>136</v>
      </c>
      <c r="H348" s="135"/>
      <c r="I348" s="25"/>
    </row>
    <row r="349" spans="2:9" x14ac:dyDescent="0.15">
      <c r="B349" s="127">
        <v>42784</v>
      </c>
      <c r="C349" s="2">
        <v>0.29444444444444445</v>
      </c>
      <c r="D349" s="2"/>
      <c r="E349" s="124"/>
      <c r="F349" s="3" t="s">
        <v>268</v>
      </c>
      <c r="G349" s="22" t="s">
        <v>141</v>
      </c>
      <c r="H349" s="135"/>
      <c r="I349" s="25"/>
    </row>
    <row r="350" spans="2:9" x14ac:dyDescent="0.15">
      <c r="B350" s="127">
        <v>42784</v>
      </c>
      <c r="C350" s="2">
        <v>0.32013888888888892</v>
      </c>
      <c r="D350" s="2"/>
      <c r="E350" s="124"/>
      <c r="F350" s="3" t="s">
        <v>144</v>
      </c>
      <c r="G350" s="22" t="s">
        <v>136</v>
      </c>
      <c r="H350" s="135"/>
      <c r="I350" s="25"/>
    </row>
    <row r="351" spans="2:9" x14ac:dyDescent="0.15">
      <c r="B351" s="127">
        <v>42784</v>
      </c>
      <c r="C351" s="2">
        <v>0.67986111111111114</v>
      </c>
      <c r="D351" s="2">
        <v>0.74791666666666667</v>
      </c>
      <c r="E351" s="124">
        <f>D351-C351</f>
        <v>6.8055555555555536E-2</v>
      </c>
      <c r="F351" s="3" t="s">
        <v>266</v>
      </c>
      <c r="G351" s="22" t="s">
        <v>141</v>
      </c>
      <c r="H351" s="135"/>
      <c r="I351" s="25"/>
    </row>
    <row r="352" spans="2:9" x14ac:dyDescent="0.15">
      <c r="B352" s="127">
        <v>42784</v>
      </c>
      <c r="C352" s="2">
        <v>0.67986111111111114</v>
      </c>
      <c r="D352" s="2">
        <v>0.72013888888888899</v>
      </c>
      <c r="E352" s="124">
        <f>D352-C352</f>
        <v>4.0277777777777857E-2</v>
      </c>
      <c r="F352" s="3" t="s">
        <v>269</v>
      </c>
      <c r="G352" s="22"/>
      <c r="H352" s="135" t="s">
        <v>144</v>
      </c>
      <c r="I352" s="25"/>
    </row>
    <row r="353" spans="2:9" x14ac:dyDescent="0.15">
      <c r="B353" s="127">
        <v>42784</v>
      </c>
      <c r="C353" s="2">
        <v>0.74791666666666667</v>
      </c>
      <c r="D353" s="2"/>
      <c r="E353" s="124"/>
      <c r="F353" s="3"/>
      <c r="G353" s="22"/>
      <c r="H353" s="135" t="s">
        <v>119</v>
      </c>
      <c r="I353" s="25"/>
    </row>
    <row r="354" spans="2:9" x14ac:dyDescent="0.15">
      <c r="B354" s="123">
        <v>42785</v>
      </c>
      <c r="C354" s="2">
        <v>0.2638888888888889</v>
      </c>
      <c r="D354" s="2">
        <v>0.75694444444444453</v>
      </c>
      <c r="E354" s="124">
        <f>D354-C354</f>
        <v>0.49305555555555564</v>
      </c>
      <c r="F354" s="3"/>
      <c r="G354" s="22"/>
      <c r="H354" s="135" t="s">
        <v>123</v>
      </c>
      <c r="I354" s="25"/>
    </row>
    <row r="355" spans="2:9" x14ac:dyDescent="0.15">
      <c r="B355" s="127">
        <v>42785</v>
      </c>
      <c r="C355" s="2">
        <v>0.40486111111111112</v>
      </c>
      <c r="D355" s="2"/>
      <c r="E355" s="124"/>
      <c r="F355" s="3" t="s">
        <v>266</v>
      </c>
      <c r="G355" s="22" t="s">
        <v>132</v>
      </c>
      <c r="H355" s="135"/>
      <c r="I355" s="25"/>
    </row>
    <row r="356" spans="2:9" x14ac:dyDescent="0.15">
      <c r="B356" s="127">
        <v>42785</v>
      </c>
      <c r="C356" s="2">
        <v>0.5</v>
      </c>
      <c r="D356" s="2">
        <v>0.50069444444444444</v>
      </c>
      <c r="E356" s="124">
        <f>D356-C356</f>
        <v>6.9444444444444198E-4</v>
      </c>
      <c r="F356" s="3" t="s">
        <v>266</v>
      </c>
      <c r="G356" s="22"/>
      <c r="H356" s="135" t="s">
        <v>268</v>
      </c>
      <c r="I356" s="25"/>
    </row>
    <row r="357" spans="2:9" x14ac:dyDescent="0.15">
      <c r="B357" s="127">
        <v>42785</v>
      </c>
      <c r="C357" s="2">
        <v>0.50069444444444444</v>
      </c>
      <c r="D357" s="2"/>
      <c r="E357" s="124"/>
      <c r="F357" s="3" t="s">
        <v>131</v>
      </c>
      <c r="G357" s="22" t="s">
        <v>141</v>
      </c>
      <c r="H357" s="135"/>
      <c r="I357" s="25"/>
    </row>
    <row r="358" spans="2:9" x14ac:dyDescent="0.15">
      <c r="B358" s="127">
        <v>42785</v>
      </c>
      <c r="C358" s="2">
        <v>0.50138888888888888</v>
      </c>
      <c r="D358" s="2"/>
      <c r="E358" s="124"/>
      <c r="F358" s="3"/>
      <c r="G358" s="22"/>
      <c r="H358" s="135" t="s">
        <v>272</v>
      </c>
      <c r="I358" s="25"/>
    </row>
    <row r="359" spans="2:9" x14ac:dyDescent="0.15">
      <c r="B359" s="127">
        <v>42785</v>
      </c>
      <c r="C359" s="2">
        <v>0.53888888888888886</v>
      </c>
      <c r="D359" s="2">
        <v>0.56111111111111112</v>
      </c>
      <c r="E359" s="124">
        <f>D359-C359</f>
        <v>2.2222222222222254E-2</v>
      </c>
      <c r="F359" s="3" t="s">
        <v>266</v>
      </c>
      <c r="G359" s="22"/>
      <c r="H359" s="135" t="s">
        <v>131</v>
      </c>
      <c r="I359" s="25"/>
    </row>
    <row r="360" spans="2:9" x14ac:dyDescent="0.15">
      <c r="B360" s="127">
        <v>42785</v>
      </c>
      <c r="C360" s="2">
        <v>0.56458333333333333</v>
      </c>
      <c r="D360" s="2"/>
      <c r="E360" s="124"/>
      <c r="F360" s="3"/>
      <c r="G360" s="22"/>
      <c r="H360" s="135" t="s">
        <v>280</v>
      </c>
      <c r="I360" s="25"/>
    </row>
    <row r="361" spans="2:9" x14ac:dyDescent="0.15">
      <c r="B361" s="127">
        <v>42785</v>
      </c>
      <c r="C361" s="2">
        <v>0.56666666666666665</v>
      </c>
      <c r="D361" s="2">
        <v>0.60555555555555551</v>
      </c>
      <c r="E361" s="124">
        <f>D361-C361</f>
        <v>3.8888888888888862E-2</v>
      </c>
      <c r="F361" s="3" t="s">
        <v>269</v>
      </c>
      <c r="G361" s="22"/>
      <c r="H361" s="135" t="s">
        <v>268</v>
      </c>
      <c r="I361" s="25"/>
    </row>
    <row r="362" spans="2:9" x14ac:dyDescent="0.15">
      <c r="B362" s="127">
        <v>42785</v>
      </c>
      <c r="C362" s="2">
        <v>0.58888888888888891</v>
      </c>
      <c r="D362" s="2"/>
      <c r="E362" s="124"/>
      <c r="F362" s="3" t="s">
        <v>144</v>
      </c>
      <c r="G362" s="22" t="s">
        <v>142</v>
      </c>
      <c r="H362" s="135"/>
      <c r="I362" s="25"/>
    </row>
    <row r="363" spans="2:9" x14ac:dyDescent="0.15">
      <c r="B363" s="127">
        <v>42785</v>
      </c>
      <c r="C363" s="2">
        <v>0.60555555555555551</v>
      </c>
      <c r="D363" s="2"/>
      <c r="E363" s="124"/>
      <c r="F363" s="3" t="s">
        <v>134</v>
      </c>
      <c r="G363" s="22" t="s">
        <v>136</v>
      </c>
      <c r="H363" s="135"/>
      <c r="I363" s="25"/>
    </row>
    <row r="364" spans="2:9" x14ac:dyDescent="0.15">
      <c r="B364" s="127">
        <v>42785</v>
      </c>
      <c r="C364" s="2">
        <v>0.6777777777777777</v>
      </c>
      <c r="D364" s="2">
        <v>0.75694444444444453</v>
      </c>
      <c r="E364" s="124">
        <f>D364-C364</f>
        <v>7.9166666666666829E-2</v>
      </c>
      <c r="F364" s="3" t="s">
        <v>131</v>
      </c>
      <c r="G364" s="22" t="s">
        <v>141</v>
      </c>
      <c r="H364" s="135" t="s">
        <v>163</v>
      </c>
      <c r="I364" s="25"/>
    </row>
    <row r="365" spans="2:9" x14ac:dyDescent="0.15">
      <c r="B365" s="127">
        <v>42785</v>
      </c>
      <c r="C365" s="2">
        <v>0.75</v>
      </c>
      <c r="D365" s="2">
        <v>0.75694444444444453</v>
      </c>
      <c r="E365" s="124">
        <f>D365-C365</f>
        <v>6.9444444444445308E-3</v>
      </c>
      <c r="F365" s="3" t="s">
        <v>143</v>
      </c>
      <c r="G365" s="22" t="s">
        <v>141</v>
      </c>
      <c r="H365" s="135"/>
      <c r="I365" s="25"/>
    </row>
    <row r="366" spans="2:9" x14ac:dyDescent="0.15">
      <c r="B366" s="127">
        <v>42785</v>
      </c>
      <c r="C366" s="2">
        <v>0.75277777777777777</v>
      </c>
      <c r="D366" s="2"/>
      <c r="E366" s="124"/>
      <c r="F366" s="3"/>
      <c r="G366" s="22"/>
      <c r="H366" s="135" t="s">
        <v>145</v>
      </c>
      <c r="I366" s="25"/>
    </row>
    <row r="367" spans="2:9" x14ac:dyDescent="0.15">
      <c r="B367" s="127">
        <v>42785</v>
      </c>
      <c r="C367" s="2">
        <v>0.75694444444444453</v>
      </c>
      <c r="D367" s="2"/>
      <c r="E367" s="124"/>
      <c r="F367" s="3"/>
      <c r="G367" s="22"/>
      <c r="H367" s="135" t="s">
        <v>119</v>
      </c>
      <c r="I367" s="25"/>
    </row>
    <row r="368" spans="2:9" x14ac:dyDescent="0.15">
      <c r="B368" s="123">
        <v>42786</v>
      </c>
      <c r="C368" s="2">
        <v>0.25972222222222224</v>
      </c>
      <c r="D368" s="2">
        <v>0.74652777777777779</v>
      </c>
      <c r="E368" s="124">
        <f>D368-C368</f>
        <v>0.48680555555555555</v>
      </c>
      <c r="F368" s="3"/>
      <c r="G368" s="22"/>
      <c r="H368" s="135" t="s">
        <v>123</v>
      </c>
      <c r="I368" s="25"/>
    </row>
    <row r="369" spans="2:9" x14ac:dyDescent="0.15">
      <c r="B369" s="127">
        <v>42786</v>
      </c>
      <c r="C369" s="2">
        <v>0.25972222222222224</v>
      </c>
      <c r="D369" s="2"/>
      <c r="E369" s="124"/>
      <c r="F369" s="3" t="s">
        <v>143</v>
      </c>
      <c r="G369" s="22" t="s">
        <v>132</v>
      </c>
      <c r="H369" s="135"/>
      <c r="I369" s="25"/>
    </row>
    <row r="370" spans="2:9" x14ac:dyDescent="0.15">
      <c r="B370" s="127">
        <v>42786</v>
      </c>
      <c r="C370" s="2">
        <v>0.25972222222222224</v>
      </c>
      <c r="D370" s="2"/>
      <c r="E370" s="124"/>
      <c r="F370" s="3" t="s">
        <v>144</v>
      </c>
      <c r="G370" s="22" t="s">
        <v>141</v>
      </c>
      <c r="H370" s="135"/>
      <c r="I370" s="25"/>
    </row>
    <row r="371" spans="2:9" x14ac:dyDescent="0.15">
      <c r="B371" s="127">
        <v>42786</v>
      </c>
      <c r="C371" s="2">
        <v>0.26805555555555555</v>
      </c>
      <c r="D371" s="2"/>
      <c r="E371" s="124"/>
      <c r="F371" s="3"/>
      <c r="G371" s="22"/>
      <c r="H371" s="135" t="s">
        <v>280</v>
      </c>
      <c r="I371" s="25"/>
    </row>
    <row r="372" spans="2:9" x14ac:dyDescent="0.15">
      <c r="B372" s="127">
        <v>42786</v>
      </c>
      <c r="C372" s="2">
        <v>0.26944444444444443</v>
      </c>
      <c r="D372" s="2"/>
      <c r="E372" s="124"/>
      <c r="F372" s="3" t="s">
        <v>269</v>
      </c>
      <c r="G372" s="22" t="s">
        <v>276</v>
      </c>
      <c r="H372" s="135"/>
      <c r="I372" s="25"/>
    </row>
    <row r="373" spans="2:9" x14ac:dyDescent="0.15">
      <c r="B373" s="127">
        <v>42786</v>
      </c>
      <c r="C373" s="2">
        <v>0.2722222222222222</v>
      </c>
      <c r="D373" s="2"/>
      <c r="E373" s="124"/>
      <c r="F373" s="3" t="s">
        <v>268</v>
      </c>
      <c r="G373" s="22" t="s">
        <v>271</v>
      </c>
      <c r="H373" s="135"/>
      <c r="I373" s="25"/>
    </row>
    <row r="374" spans="2:9" x14ac:dyDescent="0.15">
      <c r="B374" s="127">
        <v>42786</v>
      </c>
      <c r="C374" s="2">
        <v>0.28888888888888892</v>
      </c>
      <c r="D374" s="2"/>
      <c r="E374" s="124"/>
      <c r="F374" s="3" t="s">
        <v>131</v>
      </c>
      <c r="G374" s="22" t="s">
        <v>274</v>
      </c>
      <c r="H374" s="135" t="s">
        <v>163</v>
      </c>
      <c r="I374" s="25"/>
    </row>
    <row r="375" spans="2:9" x14ac:dyDescent="0.15">
      <c r="B375" s="127">
        <v>42786</v>
      </c>
      <c r="C375" s="2">
        <v>0.29652777777777778</v>
      </c>
      <c r="D375" s="2"/>
      <c r="E375" s="124"/>
      <c r="F375" s="3" t="s">
        <v>144</v>
      </c>
      <c r="G375" s="22" t="s">
        <v>136</v>
      </c>
      <c r="H375" s="135"/>
      <c r="I375" s="25"/>
    </row>
    <row r="376" spans="2:9" x14ac:dyDescent="0.15">
      <c r="B376" s="127">
        <v>42786</v>
      </c>
      <c r="C376" s="2">
        <v>0.35138888888888892</v>
      </c>
      <c r="D376" s="2"/>
      <c r="E376" s="124"/>
      <c r="F376" s="3" t="s">
        <v>156</v>
      </c>
      <c r="G376" s="22" t="s">
        <v>132</v>
      </c>
      <c r="H376" s="135"/>
      <c r="I376" s="25"/>
    </row>
    <row r="377" spans="2:9" x14ac:dyDescent="0.15">
      <c r="B377" s="127">
        <v>42786</v>
      </c>
      <c r="C377" s="2">
        <v>0.3527777777777778</v>
      </c>
      <c r="D377" s="2">
        <v>0.41805555555555557</v>
      </c>
      <c r="E377" s="124">
        <f>D377-C377</f>
        <v>6.5277777777777768E-2</v>
      </c>
      <c r="F377" s="3" t="s">
        <v>134</v>
      </c>
      <c r="G377" s="22"/>
      <c r="H377" s="135" t="s">
        <v>268</v>
      </c>
      <c r="I377" s="25"/>
    </row>
    <row r="378" spans="2:9" x14ac:dyDescent="0.15">
      <c r="B378" s="127">
        <v>42786</v>
      </c>
      <c r="C378" s="2">
        <v>0.60555555555555551</v>
      </c>
      <c r="D378" s="2"/>
      <c r="E378" s="124"/>
      <c r="F378" s="3" t="s">
        <v>266</v>
      </c>
      <c r="G378" s="22" t="s">
        <v>271</v>
      </c>
      <c r="H378" s="135"/>
      <c r="I378" s="25"/>
    </row>
    <row r="379" spans="2:9" x14ac:dyDescent="0.15">
      <c r="B379" s="127">
        <v>42786</v>
      </c>
      <c r="C379" s="2">
        <v>0.74652777777777779</v>
      </c>
      <c r="D379" s="2"/>
      <c r="E379" s="124"/>
      <c r="F379" s="3"/>
      <c r="G379" s="22"/>
      <c r="H379" s="135" t="s">
        <v>119</v>
      </c>
      <c r="I379" s="25"/>
    </row>
    <row r="380" spans="2:9" x14ac:dyDescent="0.15">
      <c r="B380" s="123">
        <v>42787</v>
      </c>
      <c r="C380" s="2">
        <v>0.25833333333333336</v>
      </c>
      <c r="D380" s="2">
        <v>0.75486111111111109</v>
      </c>
      <c r="E380" s="124">
        <f>D380-C380</f>
        <v>0.49652777777777773</v>
      </c>
      <c r="F380" s="3"/>
      <c r="G380" s="22"/>
      <c r="H380" s="135" t="s">
        <v>123</v>
      </c>
      <c r="I380" s="25"/>
    </row>
    <row r="381" spans="2:9" x14ac:dyDescent="0.15">
      <c r="B381" s="127">
        <v>42787</v>
      </c>
      <c r="C381" s="2">
        <v>0.25833333333333336</v>
      </c>
      <c r="D381" s="2"/>
      <c r="E381" s="124"/>
      <c r="F381" s="3" t="s">
        <v>140</v>
      </c>
      <c r="G381" s="22" t="s">
        <v>141</v>
      </c>
      <c r="H381" s="135"/>
      <c r="I381" s="25"/>
    </row>
    <row r="382" spans="2:9" x14ac:dyDescent="0.15">
      <c r="B382" s="127">
        <v>42787</v>
      </c>
      <c r="C382" s="2">
        <v>0.26180555555555557</v>
      </c>
      <c r="D382" s="2"/>
      <c r="E382" s="124"/>
      <c r="F382" s="3" t="s">
        <v>140</v>
      </c>
      <c r="G382" s="22" t="s">
        <v>271</v>
      </c>
      <c r="H382" s="135"/>
      <c r="I382" s="25"/>
    </row>
    <row r="383" spans="2:9" x14ac:dyDescent="0.15">
      <c r="B383" s="127">
        <v>42787</v>
      </c>
      <c r="C383" s="2">
        <v>0.4694444444444445</v>
      </c>
      <c r="D383" s="2"/>
      <c r="E383" s="124"/>
      <c r="F383" s="3" t="s">
        <v>156</v>
      </c>
      <c r="G383" s="22" t="s">
        <v>132</v>
      </c>
      <c r="H383" s="135"/>
      <c r="I383" s="25"/>
    </row>
    <row r="384" spans="2:9" x14ac:dyDescent="0.15">
      <c r="B384" s="127">
        <v>42787</v>
      </c>
      <c r="C384" s="2">
        <v>0.47152777777777777</v>
      </c>
      <c r="D384" s="2">
        <v>0.4861111111111111</v>
      </c>
      <c r="E384" s="124">
        <f>D384-C384</f>
        <v>1.4583333333333337E-2</v>
      </c>
      <c r="F384" s="3" t="s">
        <v>275</v>
      </c>
      <c r="G384" s="22"/>
      <c r="H384" s="135" t="s">
        <v>144</v>
      </c>
      <c r="I384" s="25"/>
    </row>
    <row r="385" spans="2:9" x14ac:dyDescent="0.15">
      <c r="B385" s="127">
        <v>42787</v>
      </c>
      <c r="C385" s="2">
        <v>0.49027777777777781</v>
      </c>
      <c r="D385" s="2">
        <v>0.4909722222222222</v>
      </c>
      <c r="E385" s="124">
        <f>D385-C385</f>
        <v>6.9444444444438647E-4</v>
      </c>
      <c r="F385" s="3" t="s">
        <v>275</v>
      </c>
      <c r="G385" s="22"/>
      <c r="H385" s="135" t="s">
        <v>144</v>
      </c>
      <c r="I385" s="25"/>
    </row>
    <row r="386" spans="2:9" x14ac:dyDescent="0.15">
      <c r="B386" s="127">
        <v>42787</v>
      </c>
      <c r="C386" s="2">
        <v>0.4909722222222222</v>
      </c>
      <c r="D386" s="2"/>
      <c r="E386" s="124"/>
      <c r="F386" s="3" t="s">
        <v>268</v>
      </c>
      <c r="G386" s="22" t="s">
        <v>132</v>
      </c>
      <c r="H386" s="135"/>
      <c r="I386" s="25"/>
    </row>
    <row r="387" spans="2:9" x14ac:dyDescent="0.15">
      <c r="B387" s="127">
        <v>42787</v>
      </c>
      <c r="C387" s="2">
        <v>0.4909722222222222</v>
      </c>
      <c r="D387" s="2"/>
      <c r="E387" s="124"/>
      <c r="F387" s="3"/>
      <c r="G387" s="22"/>
      <c r="H387" s="135" t="s">
        <v>280</v>
      </c>
      <c r="I387" s="25"/>
    </row>
    <row r="388" spans="2:9" x14ac:dyDescent="0.15">
      <c r="B388" s="127">
        <v>42787</v>
      </c>
      <c r="C388" s="2">
        <v>0.49861111111111112</v>
      </c>
      <c r="D388" s="2">
        <v>0.53125</v>
      </c>
      <c r="E388" s="124">
        <f>D388-C388</f>
        <v>3.2638888888888884E-2</v>
      </c>
      <c r="F388" s="3" t="s">
        <v>144</v>
      </c>
      <c r="G388" s="22"/>
      <c r="H388" s="135" t="s">
        <v>268</v>
      </c>
      <c r="I388" s="25"/>
    </row>
    <row r="389" spans="2:9" x14ac:dyDescent="0.15">
      <c r="B389" s="127">
        <v>42787</v>
      </c>
      <c r="C389" s="2">
        <v>0.50763888888888886</v>
      </c>
      <c r="D389" s="2"/>
      <c r="E389" s="124"/>
      <c r="F389" s="3"/>
      <c r="G389" s="22"/>
      <c r="H389" s="135" t="s">
        <v>137</v>
      </c>
      <c r="I389" s="137"/>
    </row>
    <row r="390" spans="2:9" x14ac:dyDescent="0.15">
      <c r="B390" s="127">
        <v>42787</v>
      </c>
      <c r="C390" s="2">
        <v>0.51458333333333328</v>
      </c>
      <c r="D390" s="2">
        <v>0.53055555555555556</v>
      </c>
      <c r="E390" s="124">
        <f>D390-C390</f>
        <v>1.5972222222222276E-2</v>
      </c>
      <c r="F390" s="3" t="s">
        <v>266</v>
      </c>
      <c r="G390" s="22"/>
      <c r="H390" s="135" t="s">
        <v>144</v>
      </c>
      <c r="I390" s="25" t="s">
        <v>162</v>
      </c>
    </row>
    <row r="391" spans="2:9" x14ac:dyDescent="0.15">
      <c r="B391" s="127">
        <v>42787</v>
      </c>
      <c r="C391" s="2">
        <v>0.53263888888888888</v>
      </c>
      <c r="D391" s="2"/>
      <c r="E391" s="124"/>
      <c r="F391" s="3"/>
      <c r="G391" s="22"/>
      <c r="H391" s="135" t="s">
        <v>280</v>
      </c>
      <c r="I391" s="25"/>
    </row>
    <row r="392" spans="2:9" x14ac:dyDescent="0.15">
      <c r="B392" s="127">
        <v>42787</v>
      </c>
      <c r="C392" s="2">
        <v>0.54791666666666672</v>
      </c>
      <c r="D392" s="2"/>
      <c r="E392" s="124"/>
      <c r="F392" s="3"/>
      <c r="G392" s="22"/>
      <c r="H392" s="135" t="s">
        <v>145</v>
      </c>
      <c r="I392" s="25" t="s">
        <v>129</v>
      </c>
    </row>
    <row r="393" spans="2:9" x14ac:dyDescent="0.15">
      <c r="B393" s="127">
        <v>42787</v>
      </c>
      <c r="C393" s="2">
        <v>0.56458333333333333</v>
      </c>
      <c r="D393" s="2"/>
      <c r="E393" s="124"/>
      <c r="F393" s="3"/>
      <c r="G393" s="22"/>
      <c r="H393" s="135" t="s">
        <v>161</v>
      </c>
      <c r="I393" s="25"/>
    </row>
    <row r="394" spans="2:9" x14ac:dyDescent="0.15">
      <c r="B394" s="127">
        <v>42787</v>
      </c>
      <c r="C394" s="2">
        <v>0.5854166666666667</v>
      </c>
      <c r="D394" s="2"/>
      <c r="E394" s="124"/>
      <c r="F394" s="3"/>
      <c r="G394" s="22"/>
      <c r="H394" s="135" t="s">
        <v>280</v>
      </c>
      <c r="I394" s="25"/>
    </row>
    <row r="395" spans="2:9" x14ac:dyDescent="0.15">
      <c r="B395" s="127">
        <v>42787</v>
      </c>
      <c r="C395" s="2">
        <v>0.59236111111111112</v>
      </c>
      <c r="D395" s="2"/>
      <c r="E395" s="124"/>
      <c r="F395" s="3" t="s">
        <v>266</v>
      </c>
      <c r="G395" s="22" t="s">
        <v>136</v>
      </c>
      <c r="H395" s="135"/>
      <c r="I395" s="25"/>
    </row>
    <row r="396" spans="2:9" x14ac:dyDescent="0.15">
      <c r="B396" s="127">
        <v>42787</v>
      </c>
      <c r="C396" s="2">
        <v>0.59652777777777777</v>
      </c>
      <c r="D396" s="2"/>
      <c r="E396" s="124"/>
      <c r="F396" s="3" t="s">
        <v>144</v>
      </c>
      <c r="G396" s="22" t="s">
        <v>278</v>
      </c>
      <c r="H396" s="135"/>
      <c r="I396" s="25"/>
    </row>
    <row r="397" spans="2:9" x14ac:dyDescent="0.15">
      <c r="B397" s="127">
        <v>42787</v>
      </c>
      <c r="C397" s="2">
        <v>0.73888888888888893</v>
      </c>
      <c r="D397" s="2">
        <v>0.75486111111111109</v>
      </c>
      <c r="E397" s="124">
        <f>D397-C397</f>
        <v>1.5972222222222165E-2</v>
      </c>
      <c r="F397" s="3" t="s">
        <v>268</v>
      </c>
      <c r="G397" s="22" t="s">
        <v>132</v>
      </c>
      <c r="H397" s="135"/>
      <c r="I397" s="25"/>
    </row>
    <row r="398" spans="2:9" x14ac:dyDescent="0.15">
      <c r="B398" s="127">
        <v>42787</v>
      </c>
      <c r="C398" s="2">
        <v>0.74652777777777779</v>
      </c>
      <c r="D398" s="2">
        <v>0.75486111111111109</v>
      </c>
      <c r="E398" s="124">
        <f>D398-C398</f>
        <v>8.3333333333333037E-3</v>
      </c>
      <c r="F398" s="3" t="s">
        <v>266</v>
      </c>
      <c r="G398" s="22" t="s">
        <v>141</v>
      </c>
      <c r="H398" s="135"/>
      <c r="I398" s="25"/>
    </row>
    <row r="399" spans="2:9" x14ac:dyDescent="0.15">
      <c r="B399" s="127">
        <v>42787</v>
      </c>
      <c r="C399" s="2">
        <v>0.74722222222222223</v>
      </c>
      <c r="D399" s="2"/>
      <c r="E399" s="124"/>
      <c r="F399" s="3"/>
      <c r="G399" s="22"/>
      <c r="H399" s="135" t="s">
        <v>280</v>
      </c>
      <c r="I399" s="25"/>
    </row>
    <row r="400" spans="2:9" x14ac:dyDescent="0.15">
      <c r="B400" s="127">
        <v>42787</v>
      </c>
      <c r="C400" s="2">
        <v>0.75486111111111109</v>
      </c>
      <c r="D400" s="2"/>
      <c r="E400" s="124"/>
      <c r="F400" s="3"/>
      <c r="G400" s="22"/>
      <c r="H400" s="135" t="s">
        <v>119</v>
      </c>
      <c r="I400" s="25"/>
    </row>
    <row r="401" spans="2:9" x14ac:dyDescent="0.15">
      <c r="B401" s="123">
        <v>42788</v>
      </c>
      <c r="C401" s="2">
        <v>0.25694444444444448</v>
      </c>
      <c r="D401" s="2">
        <v>0.75</v>
      </c>
      <c r="E401" s="124">
        <f>D401-C401</f>
        <v>0.49305555555555552</v>
      </c>
      <c r="F401" s="3"/>
      <c r="G401" s="22"/>
      <c r="H401" s="135" t="s">
        <v>123</v>
      </c>
      <c r="I401" s="25"/>
    </row>
    <row r="402" spans="2:9" x14ac:dyDescent="0.15">
      <c r="B402" s="127">
        <v>42788</v>
      </c>
      <c r="C402" s="2">
        <v>0.25694444444444448</v>
      </c>
      <c r="D402" s="2"/>
      <c r="E402" s="124"/>
      <c r="F402" s="3" t="s">
        <v>143</v>
      </c>
      <c r="G402" s="22" t="s">
        <v>141</v>
      </c>
      <c r="H402" s="135"/>
      <c r="I402" s="25"/>
    </row>
    <row r="403" spans="2:9" x14ac:dyDescent="0.15">
      <c r="B403" s="127">
        <v>42788</v>
      </c>
      <c r="C403" s="2">
        <v>0.25694444444444448</v>
      </c>
      <c r="D403" s="2"/>
      <c r="E403" s="124"/>
      <c r="F403" s="3" t="s">
        <v>268</v>
      </c>
      <c r="G403" s="22" t="s">
        <v>141</v>
      </c>
      <c r="H403" s="135"/>
      <c r="I403" s="25"/>
    </row>
    <row r="404" spans="2:9" x14ac:dyDescent="0.15">
      <c r="B404" s="127">
        <v>42788</v>
      </c>
      <c r="C404" s="2">
        <v>0.26944444444444443</v>
      </c>
      <c r="D404" s="2"/>
      <c r="E404" s="124"/>
      <c r="F404" s="3" t="s">
        <v>131</v>
      </c>
      <c r="G404" s="22" t="s">
        <v>142</v>
      </c>
      <c r="H404" s="135"/>
      <c r="I404" s="25"/>
    </row>
    <row r="405" spans="2:9" x14ac:dyDescent="0.15">
      <c r="B405" s="127">
        <v>42788</v>
      </c>
      <c r="C405" s="2">
        <v>0.27569444444444446</v>
      </c>
      <c r="D405" s="2"/>
      <c r="E405" s="124"/>
      <c r="F405" s="3" t="s">
        <v>143</v>
      </c>
      <c r="G405" s="22" t="s">
        <v>277</v>
      </c>
      <c r="H405" s="135"/>
      <c r="I405" s="25"/>
    </row>
    <row r="406" spans="2:9" x14ac:dyDescent="0.15">
      <c r="B406" s="127">
        <v>42788</v>
      </c>
      <c r="C406" s="2">
        <v>0.29583333333333334</v>
      </c>
      <c r="D406" s="2"/>
      <c r="E406" s="124"/>
      <c r="F406" s="3" t="s">
        <v>269</v>
      </c>
      <c r="G406" s="22" t="s">
        <v>274</v>
      </c>
      <c r="H406" s="135"/>
      <c r="I406" s="25"/>
    </row>
    <row r="407" spans="2:9" x14ac:dyDescent="0.15">
      <c r="B407" s="127">
        <v>42788</v>
      </c>
      <c r="C407" s="2">
        <v>0.29722222222222222</v>
      </c>
      <c r="D407" s="2">
        <v>0.32222222222222224</v>
      </c>
      <c r="E407" s="124">
        <f>D407-C407</f>
        <v>2.5000000000000022E-2</v>
      </c>
      <c r="F407" s="3" t="s">
        <v>266</v>
      </c>
      <c r="G407" s="22"/>
      <c r="H407" s="135" t="s">
        <v>144</v>
      </c>
      <c r="I407" s="25"/>
    </row>
    <row r="408" spans="2:9" x14ac:dyDescent="0.15">
      <c r="B408" s="127">
        <v>42788</v>
      </c>
      <c r="C408" s="2">
        <v>0.32291666666666669</v>
      </c>
      <c r="D408" s="2">
        <v>0.33888888888888885</v>
      </c>
      <c r="E408" s="124">
        <f>D408-C408</f>
        <v>1.5972222222222165E-2</v>
      </c>
      <c r="F408" s="3" t="s">
        <v>156</v>
      </c>
      <c r="G408" s="22"/>
      <c r="H408" s="135" t="s">
        <v>268</v>
      </c>
      <c r="I408" s="25"/>
    </row>
    <row r="409" spans="2:9" x14ac:dyDescent="0.15">
      <c r="B409" s="127">
        <v>42788</v>
      </c>
      <c r="C409" s="2">
        <v>0.33888888888888885</v>
      </c>
      <c r="D409" s="2">
        <v>0.34722222222222227</v>
      </c>
      <c r="E409" s="124">
        <f>D409-C409</f>
        <v>8.3333333333334147E-3</v>
      </c>
      <c r="F409" s="3" t="s">
        <v>269</v>
      </c>
      <c r="G409" s="22"/>
      <c r="H409" s="135" t="s">
        <v>144</v>
      </c>
      <c r="I409" s="25"/>
    </row>
    <row r="410" spans="2:9" x14ac:dyDescent="0.15">
      <c r="B410" s="127">
        <v>42788</v>
      </c>
      <c r="C410" s="2">
        <v>0.38263888888888892</v>
      </c>
      <c r="D410" s="2"/>
      <c r="E410" s="124"/>
      <c r="F410" s="3" t="s">
        <v>266</v>
      </c>
      <c r="G410" s="22" t="s">
        <v>271</v>
      </c>
      <c r="H410" s="135"/>
      <c r="I410" s="25"/>
    </row>
    <row r="411" spans="2:9" x14ac:dyDescent="0.15">
      <c r="B411" s="127">
        <v>42788</v>
      </c>
      <c r="C411" s="2">
        <v>0.45</v>
      </c>
      <c r="D411" s="2"/>
      <c r="E411" s="124"/>
      <c r="F411" s="3" t="s">
        <v>143</v>
      </c>
      <c r="G411" s="22" t="s">
        <v>274</v>
      </c>
      <c r="H411" s="135"/>
      <c r="I411" s="25"/>
    </row>
    <row r="412" spans="2:9" x14ac:dyDescent="0.15">
      <c r="B412" s="127">
        <v>42788</v>
      </c>
      <c r="C412" s="2">
        <v>0.45069444444444445</v>
      </c>
      <c r="D412" s="2"/>
      <c r="E412" s="124"/>
      <c r="F412" s="3" t="s">
        <v>144</v>
      </c>
      <c r="G412" s="22" t="s">
        <v>141</v>
      </c>
      <c r="H412" s="135"/>
      <c r="I412" s="25"/>
    </row>
    <row r="413" spans="2:9" x14ac:dyDescent="0.15">
      <c r="B413" s="127">
        <v>42788</v>
      </c>
      <c r="C413" s="2">
        <v>0.4513888888888889</v>
      </c>
      <c r="D413" s="2"/>
      <c r="E413" s="124"/>
      <c r="F413" s="3"/>
      <c r="G413" s="22"/>
      <c r="H413" s="135" t="s">
        <v>137</v>
      </c>
      <c r="I413" s="25"/>
    </row>
    <row r="414" spans="2:9" x14ac:dyDescent="0.15">
      <c r="B414" s="127">
        <v>42788</v>
      </c>
      <c r="C414" s="2">
        <v>0.46736111111111112</v>
      </c>
      <c r="D414" s="2">
        <v>0.47638888888888892</v>
      </c>
      <c r="E414" s="124">
        <f>D414-C414</f>
        <v>9.0277777777778012E-3</v>
      </c>
      <c r="F414" s="3" t="s">
        <v>134</v>
      </c>
      <c r="G414" s="22"/>
      <c r="H414" s="135" t="s">
        <v>131</v>
      </c>
      <c r="I414" s="25"/>
    </row>
    <row r="415" spans="2:9" x14ac:dyDescent="0.15">
      <c r="B415" s="127">
        <v>42788</v>
      </c>
      <c r="C415" s="2">
        <v>0.49236111111111108</v>
      </c>
      <c r="D415" s="2"/>
      <c r="E415" s="124"/>
      <c r="F415" s="3"/>
      <c r="G415" s="22"/>
      <c r="H415" s="135" t="s">
        <v>280</v>
      </c>
      <c r="I415" s="25"/>
    </row>
    <row r="416" spans="2:9" x14ac:dyDescent="0.15">
      <c r="B416" s="127">
        <v>42788</v>
      </c>
      <c r="C416" s="2">
        <v>0.51527777777777783</v>
      </c>
      <c r="D416" s="2"/>
      <c r="E416" s="124"/>
      <c r="F416" s="3" t="s">
        <v>268</v>
      </c>
      <c r="G416" s="22" t="s">
        <v>271</v>
      </c>
      <c r="H416" s="135"/>
      <c r="I416" s="25"/>
    </row>
    <row r="417" spans="2:9" x14ac:dyDescent="0.15">
      <c r="B417" s="127">
        <v>42788</v>
      </c>
      <c r="C417" s="2">
        <v>0.52083333333333337</v>
      </c>
      <c r="D417" s="2"/>
      <c r="E417" s="124"/>
      <c r="F417" s="3" t="s">
        <v>269</v>
      </c>
      <c r="G417" s="22" t="s">
        <v>271</v>
      </c>
      <c r="H417" s="135"/>
      <c r="I417" s="25"/>
    </row>
    <row r="418" spans="2:9" x14ac:dyDescent="0.15">
      <c r="B418" s="127">
        <v>42788</v>
      </c>
      <c r="C418" s="2">
        <v>0.74305555555555547</v>
      </c>
      <c r="D418" s="2">
        <v>0.75</v>
      </c>
      <c r="E418" s="124">
        <f>D418-C418</f>
        <v>6.9444444444445308E-3</v>
      </c>
      <c r="F418" s="3" t="s">
        <v>268</v>
      </c>
      <c r="G418" s="22" t="s">
        <v>141</v>
      </c>
      <c r="H418" s="135"/>
      <c r="I418" s="25"/>
    </row>
    <row r="419" spans="2:9" x14ac:dyDescent="0.15">
      <c r="B419" s="127">
        <v>42788</v>
      </c>
      <c r="C419" s="2">
        <v>0.75</v>
      </c>
      <c r="D419" s="2"/>
      <c r="E419" s="124"/>
      <c r="F419" s="3"/>
      <c r="G419" s="22"/>
      <c r="H419" s="135" t="s">
        <v>119</v>
      </c>
      <c r="I419" s="25"/>
    </row>
    <row r="420" spans="2:9" x14ac:dyDescent="0.15">
      <c r="B420" s="123">
        <v>42789</v>
      </c>
      <c r="C420" s="2">
        <v>0.26250000000000001</v>
      </c>
      <c r="D420" s="2">
        <v>0.75</v>
      </c>
      <c r="E420" s="124">
        <f>D420-C420</f>
        <v>0.48749999999999999</v>
      </c>
      <c r="F420" s="3"/>
      <c r="G420" s="22"/>
      <c r="H420" s="135" t="s">
        <v>123</v>
      </c>
      <c r="I420" s="25"/>
    </row>
    <row r="421" spans="2:9" x14ac:dyDescent="0.15">
      <c r="B421" s="127">
        <v>42789</v>
      </c>
      <c r="C421" s="2">
        <v>0.26250000000000001</v>
      </c>
      <c r="D421" s="2"/>
      <c r="E421" s="124"/>
      <c r="F421" s="3" t="s">
        <v>140</v>
      </c>
      <c r="G421" s="22" t="s">
        <v>158</v>
      </c>
      <c r="H421" s="135"/>
      <c r="I421" s="25"/>
    </row>
    <row r="422" spans="2:9" x14ac:dyDescent="0.15">
      <c r="B422" s="127">
        <v>42789</v>
      </c>
      <c r="C422" s="2">
        <v>0.26597222222222222</v>
      </c>
      <c r="D422" s="2"/>
      <c r="E422" s="124"/>
      <c r="F422" s="3" t="s">
        <v>140</v>
      </c>
      <c r="G422" s="22" t="s">
        <v>278</v>
      </c>
      <c r="H422" s="135"/>
      <c r="I422" s="25"/>
    </row>
    <row r="423" spans="2:9" x14ac:dyDescent="0.15">
      <c r="B423" s="127">
        <v>42789</v>
      </c>
      <c r="C423" s="2">
        <v>0.3888888888888889</v>
      </c>
      <c r="D423" s="2"/>
      <c r="E423" s="124"/>
      <c r="F423" s="3" t="s">
        <v>143</v>
      </c>
      <c r="G423" s="22" t="s">
        <v>132</v>
      </c>
      <c r="H423" s="135"/>
      <c r="I423" s="25"/>
    </row>
    <row r="424" spans="2:9" x14ac:dyDescent="0.15">
      <c r="B424" s="127">
        <v>42789</v>
      </c>
      <c r="C424" s="2">
        <v>0.39166666666666666</v>
      </c>
      <c r="D424" s="2">
        <v>0.39999999999999997</v>
      </c>
      <c r="E424" s="124">
        <f>D424-C424</f>
        <v>8.3333333333333037E-3</v>
      </c>
      <c r="F424" s="3" t="s">
        <v>143</v>
      </c>
      <c r="G424" s="22"/>
      <c r="H424" s="135" t="s">
        <v>268</v>
      </c>
      <c r="I424" s="25"/>
    </row>
    <row r="425" spans="2:9" x14ac:dyDescent="0.15">
      <c r="B425" s="127">
        <v>42789</v>
      </c>
      <c r="C425" s="2">
        <v>0.55138888888888882</v>
      </c>
      <c r="D425" s="2"/>
      <c r="E425" s="124"/>
      <c r="F425" s="3" t="s">
        <v>134</v>
      </c>
      <c r="G425" s="22" t="s">
        <v>271</v>
      </c>
      <c r="H425" s="135"/>
      <c r="I425" s="25"/>
    </row>
    <row r="426" spans="2:9" x14ac:dyDescent="0.15">
      <c r="B426" s="127">
        <v>42789</v>
      </c>
      <c r="C426" s="2">
        <v>0.71180555555555547</v>
      </c>
      <c r="D426" s="2">
        <v>0.75</v>
      </c>
      <c r="E426" s="124">
        <f>D426-C426</f>
        <v>3.8194444444444531E-2</v>
      </c>
      <c r="F426" s="3" t="s">
        <v>266</v>
      </c>
      <c r="G426" s="22" t="s">
        <v>141</v>
      </c>
      <c r="H426" s="135"/>
      <c r="I426" s="25"/>
    </row>
    <row r="427" spans="2:9" x14ac:dyDescent="0.15">
      <c r="B427" s="127">
        <v>42789</v>
      </c>
      <c r="C427" s="2">
        <v>0.75</v>
      </c>
      <c r="D427" s="2"/>
      <c r="E427" s="124"/>
      <c r="F427" s="3"/>
      <c r="G427" s="22"/>
      <c r="H427" s="135" t="s">
        <v>119</v>
      </c>
      <c r="I427" s="25"/>
    </row>
    <row r="428" spans="2:9" x14ac:dyDescent="0.15">
      <c r="B428" s="123">
        <v>42790</v>
      </c>
      <c r="C428" s="2">
        <v>0.25555555555555559</v>
      </c>
      <c r="D428" s="2">
        <v>0.7583333333333333</v>
      </c>
      <c r="E428" s="124">
        <f>D428-C428</f>
        <v>0.50277777777777777</v>
      </c>
      <c r="F428" s="3"/>
      <c r="G428" s="22"/>
      <c r="H428" s="135" t="s">
        <v>123</v>
      </c>
      <c r="I428" s="25"/>
    </row>
    <row r="429" spans="2:9" x14ac:dyDescent="0.15">
      <c r="B429" s="127">
        <v>42790</v>
      </c>
      <c r="C429" s="2">
        <v>0.25555555555555559</v>
      </c>
      <c r="D429" s="2"/>
      <c r="E429" s="124"/>
      <c r="F429" s="3" t="s">
        <v>143</v>
      </c>
      <c r="G429" s="22" t="s">
        <v>270</v>
      </c>
      <c r="H429" s="135"/>
      <c r="I429" s="25"/>
    </row>
    <row r="430" spans="2:9" x14ac:dyDescent="0.15">
      <c r="B430" s="127">
        <v>42790</v>
      </c>
      <c r="C430" s="2">
        <v>0.25555555555555559</v>
      </c>
      <c r="D430" s="2">
        <v>0.26180555555555557</v>
      </c>
      <c r="E430" s="124">
        <f>D430-C430</f>
        <v>6.2499999999999778E-3</v>
      </c>
      <c r="F430" s="3" t="s">
        <v>266</v>
      </c>
      <c r="G430" s="22"/>
      <c r="H430" s="135" t="s">
        <v>268</v>
      </c>
      <c r="I430" s="25"/>
    </row>
    <row r="431" spans="2:9" x14ac:dyDescent="0.15">
      <c r="B431" s="127">
        <v>42790</v>
      </c>
      <c r="C431" s="2">
        <v>0.26597222222222222</v>
      </c>
      <c r="D431" s="2"/>
      <c r="E431" s="124"/>
      <c r="F431" s="3" t="s">
        <v>134</v>
      </c>
      <c r="G431" s="22" t="s">
        <v>142</v>
      </c>
      <c r="H431" s="135"/>
      <c r="I431" s="25"/>
    </row>
    <row r="432" spans="2:9" x14ac:dyDescent="0.15">
      <c r="B432" s="127">
        <v>42790</v>
      </c>
      <c r="C432" s="2">
        <v>0.27152777777777776</v>
      </c>
      <c r="D432" s="2"/>
      <c r="E432" s="124"/>
      <c r="F432" s="3" t="s">
        <v>266</v>
      </c>
      <c r="G432" s="22" t="s">
        <v>270</v>
      </c>
      <c r="H432" s="135" t="s">
        <v>287</v>
      </c>
      <c r="I432" s="25"/>
    </row>
    <row r="433" spans="2:9" x14ac:dyDescent="0.15">
      <c r="B433" s="127">
        <v>42790</v>
      </c>
      <c r="C433" s="2">
        <v>0.27361111111111108</v>
      </c>
      <c r="D433" s="2"/>
      <c r="E433" s="124"/>
      <c r="F433" s="3" t="s">
        <v>143</v>
      </c>
      <c r="G433" s="22" t="s">
        <v>271</v>
      </c>
      <c r="H433" s="135"/>
      <c r="I433" s="25"/>
    </row>
    <row r="434" spans="2:9" x14ac:dyDescent="0.15">
      <c r="B434" s="127">
        <v>42790</v>
      </c>
      <c r="C434" s="2">
        <v>0.34097222222222223</v>
      </c>
      <c r="D434" s="2"/>
      <c r="E434" s="124"/>
      <c r="F434" s="3" t="s">
        <v>144</v>
      </c>
      <c r="G434" s="22" t="s">
        <v>274</v>
      </c>
      <c r="H434" s="135"/>
      <c r="I434" s="25"/>
    </row>
    <row r="435" spans="2:9" x14ac:dyDescent="0.15">
      <c r="B435" s="127">
        <v>42790</v>
      </c>
      <c r="C435" s="2">
        <v>0.34097222222222223</v>
      </c>
      <c r="D435" s="2">
        <v>0.34097222222222223</v>
      </c>
      <c r="E435" s="124">
        <f>D435-C435</f>
        <v>0</v>
      </c>
      <c r="F435" s="3" t="s">
        <v>144</v>
      </c>
      <c r="G435" s="22"/>
      <c r="H435" s="135" t="s">
        <v>144</v>
      </c>
      <c r="I435" s="25"/>
    </row>
    <row r="436" spans="2:9" x14ac:dyDescent="0.15">
      <c r="B436" s="127">
        <v>42790</v>
      </c>
      <c r="C436" s="2">
        <v>0.34097222222222223</v>
      </c>
      <c r="D436" s="2"/>
      <c r="E436" s="124"/>
      <c r="F436" s="3" t="s">
        <v>143</v>
      </c>
      <c r="G436" s="22" t="s">
        <v>274</v>
      </c>
      <c r="H436" s="135"/>
      <c r="I436" s="25"/>
    </row>
    <row r="437" spans="2:9" x14ac:dyDescent="0.15">
      <c r="B437" s="127">
        <v>42790</v>
      </c>
      <c r="C437" s="2">
        <v>0.34166666666666662</v>
      </c>
      <c r="D437" s="2"/>
      <c r="E437" s="124"/>
      <c r="F437" s="3"/>
      <c r="G437" s="22"/>
      <c r="H437" s="135" t="s">
        <v>280</v>
      </c>
      <c r="I437" s="25"/>
    </row>
    <row r="438" spans="2:9" x14ac:dyDescent="0.15">
      <c r="B438" s="127">
        <v>42790</v>
      </c>
      <c r="C438" s="2">
        <v>0.34652777777777777</v>
      </c>
      <c r="D438" s="2">
        <v>0.35000000000000003</v>
      </c>
      <c r="E438" s="124">
        <f>D438-C438</f>
        <v>3.4722222222222654E-3</v>
      </c>
      <c r="F438" s="3" t="s">
        <v>131</v>
      </c>
      <c r="G438" s="22"/>
      <c r="H438" s="135" t="s">
        <v>268</v>
      </c>
      <c r="I438" s="137"/>
    </row>
    <row r="439" spans="2:9" x14ac:dyDescent="0.15">
      <c r="B439" s="127">
        <v>42790</v>
      </c>
      <c r="C439" s="2">
        <v>0.34930555555555554</v>
      </c>
      <c r="D439" s="2"/>
      <c r="E439" s="124"/>
      <c r="F439" s="3"/>
      <c r="G439" s="22"/>
      <c r="H439" s="135" t="s">
        <v>145</v>
      </c>
      <c r="I439" s="25" t="s">
        <v>164</v>
      </c>
    </row>
    <row r="440" spans="2:9" x14ac:dyDescent="0.15">
      <c r="B440" s="127">
        <v>42790</v>
      </c>
      <c r="C440" s="2">
        <v>0.3611111111111111</v>
      </c>
      <c r="D440" s="2"/>
      <c r="E440" s="124"/>
      <c r="F440" s="3"/>
      <c r="G440" s="22"/>
      <c r="H440" s="135" t="s">
        <v>288</v>
      </c>
      <c r="I440" s="25"/>
    </row>
    <row r="441" spans="2:9" x14ac:dyDescent="0.15">
      <c r="B441" s="127">
        <v>42790</v>
      </c>
      <c r="C441" s="2">
        <v>0.3743055555555555</v>
      </c>
      <c r="D441" s="2"/>
      <c r="E441" s="124"/>
      <c r="F441" s="3"/>
      <c r="G441" s="22"/>
      <c r="H441" s="135" t="s">
        <v>272</v>
      </c>
      <c r="I441" s="25"/>
    </row>
    <row r="442" spans="2:9" x14ac:dyDescent="0.15">
      <c r="B442" s="127">
        <v>42790</v>
      </c>
      <c r="C442" s="2">
        <v>0.38472222222222219</v>
      </c>
      <c r="D442" s="2">
        <v>0.42291666666666666</v>
      </c>
      <c r="E442" s="124">
        <f>D442-C442</f>
        <v>3.8194444444444475E-2</v>
      </c>
      <c r="F442" s="3" t="s">
        <v>134</v>
      </c>
      <c r="G442" s="22"/>
      <c r="H442" s="135" t="s">
        <v>144</v>
      </c>
      <c r="I442" s="25"/>
    </row>
    <row r="443" spans="2:9" x14ac:dyDescent="0.15">
      <c r="B443" s="127">
        <v>42790</v>
      </c>
      <c r="C443" s="2">
        <v>0.4236111111111111</v>
      </c>
      <c r="D443" s="2"/>
      <c r="E443" s="124"/>
      <c r="F443" s="3"/>
      <c r="G443" s="22"/>
      <c r="H443" s="135" t="s">
        <v>137</v>
      </c>
      <c r="I443" s="25"/>
    </row>
    <row r="444" spans="2:9" x14ac:dyDescent="0.15">
      <c r="B444" s="127">
        <v>42790</v>
      </c>
      <c r="C444" s="2">
        <v>0.44930555555555557</v>
      </c>
      <c r="D444" s="2">
        <v>0.46458333333333335</v>
      </c>
      <c r="E444" s="124">
        <f>D444-C444</f>
        <v>1.5277777777777779E-2</v>
      </c>
      <c r="F444" s="3" t="s">
        <v>266</v>
      </c>
      <c r="G444" s="22"/>
      <c r="H444" s="135" t="s">
        <v>265</v>
      </c>
      <c r="I444" s="25"/>
    </row>
    <row r="445" spans="2:9" x14ac:dyDescent="0.15">
      <c r="B445" s="127">
        <v>42790</v>
      </c>
      <c r="C445" s="2">
        <v>0.45763888888888887</v>
      </c>
      <c r="D445" s="2"/>
      <c r="E445" s="124"/>
      <c r="F445" s="3" t="s">
        <v>268</v>
      </c>
      <c r="G445" s="22" t="s">
        <v>142</v>
      </c>
      <c r="H445" s="135"/>
      <c r="I445" s="25"/>
    </row>
    <row r="446" spans="2:9" x14ac:dyDescent="0.15">
      <c r="B446" s="127">
        <v>42790</v>
      </c>
      <c r="C446" s="2">
        <v>0.46527777777777773</v>
      </c>
      <c r="D446" s="2"/>
      <c r="E446" s="124"/>
      <c r="F446" s="3" t="s">
        <v>266</v>
      </c>
      <c r="G446" s="22" t="s">
        <v>142</v>
      </c>
      <c r="H446" s="135"/>
      <c r="I446" s="25"/>
    </row>
    <row r="447" spans="2:9" x14ac:dyDescent="0.15">
      <c r="B447" s="127">
        <v>42790</v>
      </c>
      <c r="C447" s="2">
        <v>0.46666666666666662</v>
      </c>
      <c r="D447" s="2"/>
      <c r="E447" s="124"/>
      <c r="F447" s="3" t="s">
        <v>266</v>
      </c>
      <c r="G447" s="22" t="s">
        <v>274</v>
      </c>
      <c r="H447" s="135" t="s">
        <v>285</v>
      </c>
      <c r="I447" s="25"/>
    </row>
    <row r="448" spans="2:9" x14ac:dyDescent="0.15">
      <c r="B448" s="127">
        <v>42790</v>
      </c>
      <c r="C448" s="2">
        <v>0.46875</v>
      </c>
      <c r="D448" s="2"/>
      <c r="E448" s="124"/>
      <c r="F448" s="3" t="s">
        <v>275</v>
      </c>
      <c r="G448" s="22" t="s">
        <v>277</v>
      </c>
      <c r="H448" s="135"/>
      <c r="I448" s="25"/>
    </row>
    <row r="449" spans="2:9" x14ac:dyDescent="0.15">
      <c r="B449" s="127">
        <v>42790</v>
      </c>
      <c r="C449" s="2">
        <v>0.53888888888888886</v>
      </c>
      <c r="D449" s="2"/>
      <c r="E449" s="124"/>
      <c r="F449" s="3" t="s">
        <v>143</v>
      </c>
      <c r="G449" s="22" t="s">
        <v>141</v>
      </c>
      <c r="H449" s="135"/>
      <c r="I449" s="137"/>
    </row>
    <row r="450" spans="2:9" x14ac:dyDescent="0.15">
      <c r="B450" s="127">
        <v>42790</v>
      </c>
      <c r="C450" s="2">
        <v>0.55555555555555558</v>
      </c>
      <c r="D450" s="2">
        <v>0.57361111111111118</v>
      </c>
      <c r="E450" s="124">
        <f>D450-C450</f>
        <v>1.8055555555555602E-2</v>
      </c>
      <c r="F450" s="3" t="s">
        <v>143</v>
      </c>
      <c r="G450" s="22"/>
      <c r="H450" s="135" t="s">
        <v>144</v>
      </c>
      <c r="I450" s="25" t="s">
        <v>166</v>
      </c>
    </row>
    <row r="451" spans="2:9" x14ac:dyDescent="0.15">
      <c r="B451" s="127">
        <v>42790</v>
      </c>
      <c r="C451" s="2">
        <v>0.57986111111111105</v>
      </c>
      <c r="D451" s="2"/>
      <c r="E451" s="124"/>
      <c r="F451" s="3" t="s">
        <v>134</v>
      </c>
      <c r="G451" s="22" t="s">
        <v>142</v>
      </c>
      <c r="H451" s="135"/>
      <c r="I451" s="25"/>
    </row>
    <row r="452" spans="2:9" x14ac:dyDescent="0.15">
      <c r="B452" s="127">
        <v>42790</v>
      </c>
      <c r="C452" s="2">
        <v>0.5805555555555556</v>
      </c>
      <c r="D452" s="2"/>
      <c r="E452" s="124"/>
      <c r="F452" s="3" t="s">
        <v>269</v>
      </c>
      <c r="G452" s="22" t="s">
        <v>141</v>
      </c>
      <c r="H452" s="135"/>
      <c r="I452" s="25"/>
    </row>
    <row r="453" spans="2:9" x14ac:dyDescent="0.15">
      <c r="B453" s="127">
        <v>42790</v>
      </c>
      <c r="C453" s="2">
        <v>0.5854166666666667</v>
      </c>
      <c r="D453" s="2"/>
      <c r="E453" s="124"/>
      <c r="F453" s="3" t="s">
        <v>143</v>
      </c>
      <c r="G453" s="22" t="s">
        <v>271</v>
      </c>
      <c r="H453" s="135"/>
      <c r="I453" s="25"/>
    </row>
    <row r="454" spans="2:9" x14ac:dyDescent="0.15">
      <c r="B454" s="127">
        <v>42790</v>
      </c>
      <c r="C454" s="2">
        <v>0.58958333333333335</v>
      </c>
      <c r="D454" s="2"/>
      <c r="E454" s="124"/>
      <c r="F454" s="3" t="s">
        <v>143</v>
      </c>
      <c r="G454" s="22" t="s">
        <v>141</v>
      </c>
      <c r="H454" s="135"/>
      <c r="I454" s="25"/>
    </row>
    <row r="455" spans="2:9" x14ac:dyDescent="0.15">
      <c r="B455" s="127">
        <v>42790</v>
      </c>
      <c r="C455" s="2">
        <v>0.59027777777777779</v>
      </c>
      <c r="D455" s="2"/>
      <c r="E455" s="124"/>
      <c r="F455" s="3" t="s">
        <v>143</v>
      </c>
      <c r="G455" s="22" t="s">
        <v>142</v>
      </c>
      <c r="H455" s="135"/>
      <c r="I455" s="25"/>
    </row>
    <row r="456" spans="2:9" x14ac:dyDescent="0.15">
      <c r="B456" s="127">
        <v>42790</v>
      </c>
      <c r="C456" s="2">
        <v>0.65347222222222223</v>
      </c>
      <c r="D456" s="2"/>
      <c r="E456" s="124"/>
      <c r="F456" s="3" t="s">
        <v>143</v>
      </c>
      <c r="G456" s="22" t="s">
        <v>132</v>
      </c>
      <c r="H456" s="135"/>
      <c r="I456" s="25"/>
    </row>
    <row r="457" spans="2:9" x14ac:dyDescent="0.15">
      <c r="B457" s="127">
        <v>42790</v>
      </c>
      <c r="C457" s="2">
        <v>0.65625</v>
      </c>
      <c r="D457" s="2">
        <v>0.65902777777777777</v>
      </c>
      <c r="E457" s="124">
        <f>D457-C457</f>
        <v>2.7777777777777679E-3</v>
      </c>
      <c r="F457" s="3" t="s">
        <v>143</v>
      </c>
      <c r="G457" s="22"/>
      <c r="H457" s="135" t="s">
        <v>144</v>
      </c>
      <c r="I457" s="25"/>
    </row>
    <row r="458" spans="2:9" x14ac:dyDescent="0.15">
      <c r="B458" s="127">
        <v>42790</v>
      </c>
      <c r="C458" s="2">
        <v>0.68402777777777779</v>
      </c>
      <c r="D458" s="2"/>
      <c r="E458" s="124"/>
      <c r="F458" s="3" t="s">
        <v>266</v>
      </c>
      <c r="G458" s="22" t="s">
        <v>142</v>
      </c>
      <c r="H458" s="135"/>
      <c r="I458" s="25"/>
    </row>
    <row r="459" spans="2:9" x14ac:dyDescent="0.15">
      <c r="B459" s="127">
        <v>42790</v>
      </c>
      <c r="C459" s="2">
        <v>0.74791666666666667</v>
      </c>
      <c r="D459" s="2">
        <v>0.7583333333333333</v>
      </c>
      <c r="E459" s="124">
        <f>D459-C459</f>
        <v>1.041666666666663E-2</v>
      </c>
      <c r="F459" s="3" t="s">
        <v>144</v>
      </c>
      <c r="G459" s="22" t="s">
        <v>141</v>
      </c>
      <c r="H459" s="135"/>
      <c r="I459" s="25"/>
    </row>
    <row r="460" spans="2:9" x14ac:dyDescent="0.15">
      <c r="B460" s="127">
        <v>42790</v>
      </c>
      <c r="C460" s="2">
        <v>0.74930555555555556</v>
      </c>
      <c r="D460" s="2">
        <v>0.75277777777777777</v>
      </c>
      <c r="E460" s="124">
        <f>D460-C460</f>
        <v>3.4722222222222099E-3</v>
      </c>
      <c r="F460" s="3" t="s">
        <v>144</v>
      </c>
      <c r="G460" s="22"/>
      <c r="H460" s="135" t="s">
        <v>131</v>
      </c>
      <c r="I460" s="25"/>
    </row>
    <row r="461" spans="2:9" x14ac:dyDescent="0.15">
      <c r="B461" s="127">
        <v>42790</v>
      </c>
      <c r="C461" s="2">
        <v>0.75138888888888899</v>
      </c>
      <c r="D461" s="2">
        <v>0.7583333333333333</v>
      </c>
      <c r="E461" s="124">
        <f>D461-C461</f>
        <v>6.9444444444443088E-3</v>
      </c>
      <c r="F461" s="3" t="s">
        <v>275</v>
      </c>
      <c r="G461" s="22" t="s">
        <v>141</v>
      </c>
      <c r="H461" s="135"/>
      <c r="I461" s="137"/>
    </row>
    <row r="462" spans="2:9" x14ac:dyDescent="0.15">
      <c r="B462" s="127">
        <v>42790</v>
      </c>
      <c r="C462" s="2">
        <v>0.75208333333333333</v>
      </c>
      <c r="D462" s="2"/>
      <c r="E462" s="124"/>
      <c r="F462" s="3"/>
      <c r="G462" s="22"/>
      <c r="H462" s="135" t="s">
        <v>145</v>
      </c>
      <c r="I462" s="25" t="s">
        <v>164</v>
      </c>
    </row>
    <row r="463" spans="2:9" x14ac:dyDescent="0.15">
      <c r="B463" s="127">
        <v>42790</v>
      </c>
      <c r="C463" s="2">
        <v>0.75277777777777777</v>
      </c>
      <c r="D463" s="2">
        <v>0.7583333333333333</v>
      </c>
      <c r="E463" s="124">
        <f>D463-C463</f>
        <v>5.5555555555555358E-3</v>
      </c>
      <c r="F463" s="3" t="s">
        <v>268</v>
      </c>
      <c r="G463" s="22"/>
      <c r="H463" s="135" t="s">
        <v>144</v>
      </c>
      <c r="I463" s="25"/>
    </row>
    <row r="464" spans="2:9" x14ac:dyDescent="0.15">
      <c r="B464" s="127">
        <v>42790</v>
      </c>
      <c r="C464" s="2">
        <v>0.7583333333333333</v>
      </c>
      <c r="D464" s="2"/>
      <c r="E464" s="124"/>
      <c r="F464" s="3"/>
      <c r="G464" s="22"/>
      <c r="H464" s="135" t="s">
        <v>119</v>
      </c>
      <c r="I464" s="25"/>
    </row>
    <row r="465" spans="2:9" x14ac:dyDescent="0.15">
      <c r="B465" s="123">
        <v>42791</v>
      </c>
      <c r="C465" s="2">
        <v>0.25486111111111109</v>
      </c>
      <c r="D465" s="2">
        <v>0.75555555555555554</v>
      </c>
      <c r="E465" s="124">
        <f>D465-C465</f>
        <v>0.50069444444444444</v>
      </c>
      <c r="F465" s="3"/>
      <c r="G465" s="22"/>
      <c r="H465" s="135" t="s">
        <v>123</v>
      </c>
      <c r="I465" s="25"/>
    </row>
    <row r="466" spans="2:9" x14ac:dyDescent="0.15">
      <c r="B466" s="127">
        <v>42791</v>
      </c>
      <c r="C466" s="2">
        <v>0.25486111111111109</v>
      </c>
      <c r="D466" s="2"/>
      <c r="E466" s="124"/>
      <c r="F466" s="3" t="s">
        <v>143</v>
      </c>
      <c r="G466" s="22" t="s">
        <v>141</v>
      </c>
      <c r="H466" s="135"/>
      <c r="I466" s="25"/>
    </row>
    <row r="467" spans="2:9" x14ac:dyDescent="0.15">
      <c r="B467" s="127">
        <v>42791</v>
      </c>
      <c r="C467" s="2">
        <v>0.25486111111111109</v>
      </c>
      <c r="D467" s="2"/>
      <c r="E467" s="124"/>
      <c r="F467" s="3" t="s">
        <v>268</v>
      </c>
      <c r="G467" s="22" t="s">
        <v>274</v>
      </c>
      <c r="H467" s="135"/>
      <c r="I467" s="25"/>
    </row>
    <row r="468" spans="2:9" x14ac:dyDescent="0.15">
      <c r="B468" s="127">
        <v>42791</v>
      </c>
      <c r="C468" s="2">
        <v>0.25625000000000003</v>
      </c>
      <c r="D468" s="2"/>
      <c r="E468" s="124"/>
      <c r="F468" s="3" t="s">
        <v>131</v>
      </c>
      <c r="G468" s="22" t="s">
        <v>142</v>
      </c>
      <c r="H468" s="135"/>
      <c r="I468" s="25"/>
    </row>
    <row r="469" spans="2:9" x14ac:dyDescent="0.15">
      <c r="B469" s="127">
        <v>42791</v>
      </c>
      <c r="C469" s="2">
        <v>0.2590277777777778</v>
      </c>
      <c r="D469" s="2"/>
      <c r="E469" s="124"/>
      <c r="F469" s="3" t="s">
        <v>266</v>
      </c>
      <c r="G469" s="22" t="s">
        <v>277</v>
      </c>
      <c r="H469" s="135"/>
      <c r="I469" s="25"/>
    </row>
    <row r="470" spans="2:9" x14ac:dyDescent="0.15">
      <c r="B470" s="127">
        <v>42791</v>
      </c>
      <c r="C470" s="2">
        <v>0.43055555555555558</v>
      </c>
      <c r="D470" s="2"/>
      <c r="E470" s="124"/>
      <c r="F470" s="3" t="s">
        <v>266</v>
      </c>
      <c r="G470" s="22" t="s">
        <v>141</v>
      </c>
      <c r="H470" s="135"/>
      <c r="I470" s="25"/>
    </row>
    <row r="471" spans="2:9" x14ac:dyDescent="0.15">
      <c r="B471" s="127">
        <v>42791</v>
      </c>
      <c r="C471" s="2">
        <v>0.43124999999999997</v>
      </c>
      <c r="D471" s="2">
        <v>0.43194444444444446</v>
      </c>
      <c r="E471" s="124">
        <f>D471-C471</f>
        <v>6.9444444444449749E-4</v>
      </c>
      <c r="F471" s="3" t="s">
        <v>143</v>
      </c>
      <c r="G471" s="22"/>
      <c r="H471" s="135" t="s">
        <v>144</v>
      </c>
      <c r="I471" s="25"/>
    </row>
    <row r="472" spans="2:9" x14ac:dyDescent="0.15">
      <c r="B472" s="127">
        <v>42791</v>
      </c>
      <c r="C472" s="2">
        <v>0.43194444444444446</v>
      </c>
      <c r="D472" s="2"/>
      <c r="E472" s="124"/>
      <c r="F472" s="3" t="s">
        <v>266</v>
      </c>
      <c r="G472" s="22" t="s">
        <v>142</v>
      </c>
      <c r="H472" s="135"/>
      <c r="I472" s="25"/>
    </row>
    <row r="473" spans="2:9" x14ac:dyDescent="0.15">
      <c r="B473" s="127">
        <v>42791</v>
      </c>
      <c r="C473" s="2">
        <v>0.43958333333333338</v>
      </c>
      <c r="D473" s="2"/>
      <c r="E473" s="124"/>
      <c r="F473" s="3" t="s">
        <v>289</v>
      </c>
      <c r="G473" s="22" t="s">
        <v>274</v>
      </c>
      <c r="H473" s="135"/>
      <c r="I473" s="137"/>
    </row>
    <row r="474" spans="2:9" x14ac:dyDescent="0.15">
      <c r="B474" s="127">
        <v>42791</v>
      </c>
      <c r="C474" s="2">
        <v>0.44027777777777777</v>
      </c>
      <c r="D474" s="2"/>
      <c r="E474" s="124"/>
      <c r="F474" s="3" t="s">
        <v>290</v>
      </c>
      <c r="G474" s="22" t="s">
        <v>142</v>
      </c>
      <c r="H474" s="135"/>
      <c r="I474" s="25" t="s">
        <v>168</v>
      </c>
    </row>
    <row r="475" spans="2:9" x14ac:dyDescent="0.15">
      <c r="B475" s="127">
        <v>42791</v>
      </c>
      <c r="C475" s="2">
        <v>0.44027777777777777</v>
      </c>
      <c r="D475" s="2"/>
      <c r="E475" s="124"/>
      <c r="F475" s="3" t="s">
        <v>266</v>
      </c>
      <c r="G475" s="22" t="s">
        <v>141</v>
      </c>
      <c r="H475" s="135"/>
      <c r="I475" s="25"/>
    </row>
    <row r="476" spans="2:9" x14ac:dyDescent="0.15">
      <c r="B476" s="127">
        <v>42791</v>
      </c>
      <c r="C476" s="2">
        <v>0.45624999999999999</v>
      </c>
      <c r="D476" s="2"/>
      <c r="E476" s="124"/>
      <c r="F476" s="3" t="s">
        <v>143</v>
      </c>
      <c r="G476" s="22" t="s">
        <v>271</v>
      </c>
      <c r="H476" s="135"/>
      <c r="I476" s="25"/>
    </row>
    <row r="477" spans="2:9" x14ac:dyDescent="0.15">
      <c r="B477" s="127">
        <v>42791</v>
      </c>
      <c r="C477" s="2">
        <v>0.46666666666666662</v>
      </c>
      <c r="D477" s="2"/>
      <c r="E477" s="124"/>
      <c r="F477" s="3" t="s">
        <v>143</v>
      </c>
      <c r="G477" s="22" t="s">
        <v>141</v>
      </c>
      <c r="H477" s="135"/>
      <c r="I477" s="25"/>
    </row>
    <row r="478" spans="2:9" x14ac:dyDescent="0.15">
      <c r="B478" s="127">
        <v>42791</v>
      </c>
      <c r="C478" s="2">
        <v>0.48055555555555557</v>
      </c>
      <c r="D478" s="2"/>
      <c r="E478" s="124"/>
      <c r="F478" s="3" t="s">
        <v>143</v>
      </c>
      <c r="G478" s="22" t="s">
        <v>142</v>
      </c>
      <c r="H478" s="135"/>
      <c r="I478" s="137"/>
    </row>
    <row r="479" spans="2:9" x14ac:dyDescent="0.15">
      <c r="B479" s="127">
        <v>42791</v>
      </c>
      <c r="C479" s="2">
        <v>0.48541666666666666</v>
      </c>
      <c r="D479" s="2"/>
      <c r="E479" s="124"/>
      <c r="F479" s="3" t="s">
        <v>289</v>
      </c>
      <c r="G479" s="22" t="s">
        <v>270</v>
      </c>
      <c r="H479" s="135"/>
      <c r="I479" s="25" t="s">
        <v>169</v>
      </c>
    </row>
    <row r="480" spans="2:9" x14ac:dyDescent="0.15">
      <c r="B480" s="127">
        <v>42791</v>
      </c>
      <c r="C480" s="2">
        <v>0.48541666666666666</v>
      </c>
      <c r="D480" s="2"/>
      <c r="E480" s="124"/>
      <c r="F480" s="3" t="s">
        <v>290</v>
      </c>
      <c r="G480" s="22" t="s">
        <v>142</v>
      </c>
      <c r="H480" s="135"/>
      <c r="I480" s="25"/>
    </row>
    <row r="481" spans="2:9" x14ac:dyDescent="0.15">
      <c r="B481" s="127">
        <v>42791</v>
      </c>
      <c r="C481" s="2">
        <v>0.48541666666666666</v>
      </c>
      <c r="D481" s="2"/>
      <c r="E481" s="124"/>
      <c r="F481" s="3" t="s">
        <v>266</v>
      </c>
      <c r="G481" s="22" t="s">
        <v>141</v>
      </c>
      <c r="H481" s="135"/>
      <c r="I481" s="25"/>
    </row>
    <row r="482" spans="2:9" x14ac:dyDescent="0.15">
      <c r="B482" s="127">
        <v>42791</v>
      </c>
      <c r="C482" s="2">
        <v>0.48541666666666666</v>
      </c>
      <c r="D482" s="2"/>
      <c r="E482" s="124"/>
      <c r="F482" s="3" t="s">
        <v>268</v>
      </c>
      <c r="G482" s="22" t="s">
        <v>274</v>
      </c>
      <c r="H482" s="135"/>
      <c r="I482" s="25"/>
    </row>
    <row r="483" spans="2:9" x14ac:dyDescent="0.15">
      <c r="B483" s="127">
        <v>42791</v>
      </c>
      <c r="C483" s="2">
        <v>0.4861111111111111</v>
      </c>
      <c r="D483" s="2"/>
      <c r="E483" s="124"/>
      <c r="F483" s="3"/>
      <c r="G483" s="22"/>
      <c r="H483" s="135" t="s">
        <v>280</v>
      </c>
      <c r="I483" s="25"/>
    </row>
    <row r="484" spans="2:9" x14ac:dyDescent="0.15">
      <c r="B484" s="127">
        <v>42791</v>
      </c>
      <c r="C484" s="2">
        <v>0.4909722222222222</v>
      </c>
      <c r="D484" s="2"/>
      <c r="E484" s="124"/>
      <c r="F484" s="3" t="s">
        <v>283</v>
      </c>
      <c r="G484" s="22" t="s">
        <v>277</v>
      </c>
      <c r="H484" s="135"/>
      <c r="I484" s="25"/>
    </row>
    <row r="485" spans="2:9" x14ac:dyDescent="0.15">
      <c r="B485" s="127">
        <v>42791</v>
      </c>
      <c r="C485" s="2">
        <v>0.50208333333333333</v>
      </c>
      <c r="D485" s="2"/>
      <c r="E485" s="124"/>
      <c r="F485" s="3" t="s">
        <v>143</v>
      </c>
      <c r="G485" s="22" t="s">
        <v>142</v>
      </c>
      <c r="H485" s="135"/>
      <c r="I485" s="25"/>
    </row>
    <row r="486" spans="2:9" x14ac:dyDescent="0.15">
      <c r="B486" s="127">
        <v>42791</v>
      </c>
      <c r="C486" s="2">
        <v>0.73263888888888884</v>
      </c>
      <c r="D486" s="2">
        <v>0.75555555555555554</v>
      </c>
      <c r="E486" s="124">
        <f>D486-C486</f>
        <v>2.2916666666666696E-2</v>
      </c>
      <c r="F486" s="3" t="s">
        <v>143</v>
      </c>
      <c r="G486" s="22" t="s">
        <v>141</v>
      </c>
      <c r="H486" s="135"/>
      <c r="I486" s="25"/>
    </row>
    <row r="487" spans="2:9" x14ac:dyDescent="0.15">
      <c r="B487" s="127">
        <v>42791</v>
      </c>
      <c r="C487" s="2">
        <v>0.73402777777777783</v>
      </c>
      <c r="D487" s="2">
        <v>0.74652777777777779</v>
      </c>
      <c r="E487" s="124">
        <f>D487-C487</f>
        <v>1.2499999999999956E-2</v>
      </c>
      <c r="F487" s="3" t="s">
        <v>266</v>
      </c>
      <c r="G487" s="22"/>
      <c r="H487" s="135" t="s">
        <v>131</v>
      </c>
      <c r="I487" s="25"/>
    </row>
    <row r="488" spans="2:9" x14ac:dyDescent="0.15">
      <c r="B488" s="127">
        <v>42791</v>
      </c>
      <c r="C488" s="2">
        <v>0.74722222222222223</v>
      </c>
      <c r="D488" s="2">
        <v>0.75555555555555554</v>
      </c>
      <c r="E488" s="124">
        <f>D488-C488</f>
        <v>8.3333333333333037E-3</v>
      </c>
      <c r="F488" s="3" t="s">
        <v>134</v>
      </c>
      <c r="G488" s="22"/>
      <c r="H488" s="135" t="s">
        <v>268</v>
      </c>
      <c r="I488" s="25"/>
    </row>
    <row r="489" spans="2:9" x14ac:dyDescent="0.15">
      <c r="B489" s="127">
        <v>42791</v>
      </c>
      <c r="C489" s="2">
        <v>0.75555555555555554</v>
      </c>
      <c r="D489" s="2"/>
      <c r="E489" s="124"/>
      <c r="F489" s="3"/>
      <c r="G489" s="22"/>
      <c r="H489" s="135" t="s">
        <v>119</v>
      </c>
      <c r="I489" s="25"/>
    </row>
    <row r="490" spans="2:9" x14ac:dyDescent="0.15">
      <c r="B490" s="140">
        <v>42792</v>
      </c>
      <c r="C490" s="78">
        <v>0.25347222222222221</v>
      </c>
      <c r="D490" s="2">
        <v>0.75138888888888899</v>
      </c>
      <c r="E490" s="124">
        <f>D490-C490</f>
        <v>0.49791666666666679</v>
      </c>
      <c r="F490" s="3"/>
      <c r="G490" s="22"/>
      <c r="H490" s="141" t="s">
        <v>130</v>
      </c>
      <c r="I490" s="25"/>
    </row>
    <row r="491" spans="2:9" x14ac:dyDescent="0.15">
      <c r="B491" s="142">
        <v>42792</v>
      </c>
      <c r="C491" s="2">
        <v>0.25347222222222221</v>
      </c>
      <c r="D491" s="2"/>
      <c r="E491" s="124"/>
      <c r="F491" s="3" t="s">
        <v>275</v>
      </c>
      <c r="G491" s="22" t="s">
        <v>141</v>
      </c>
      <c r="H491" s="72"/>
      <c r="I491" s="143"/>
    </row>
    <row r="492" spans="2:9" x14ac:dyDescent="0.15">
      <c r="B492" s="142">
        <v>42792</v>
      </c>
      <c r="C492" s="2">
        <v>0.2673611111111111</v>
      </c>
      <c r="D492" s="2"/>
      <c r="E492" s="124"/>
      <c r="F492" s="3" t="s">
        <v>143</v>
      </c>
      <c r="G492" s="145" t="s">
        <v>142</v>
      </c>
      <c r="H492" s="135"/>
      <c r="I492" s="143"/>
    </row>
    <row r="493" spans="2:9" x14ac:dyDescent="0.15">
      <c r="B493" s="142">
        <v>42792</v>
      </c>
      <c r="C493" s="2">
        <v>0.28194444444444444</v>
      </c>
      <c r="D493" s="2"/>
      <c r="E493" s="124"/>
      <c r="F493" s="3" t="s">
        <v>143</v>
      </c>
      <c r="G493" s="145" t="s">
        <v>141</v>
      </c>
      <c r="H493" s="135"/>
      <c r="I493" s="143"/>
    </row>
    <row r="494" spans="2:9" x14ac:dyDescent="0.15">
      <c r="B494" s="142">
        <v>42792</v>
      </c>
      <c r="C494" s="2">
        <v>0.35000000000000003</v>
      </c>
      <c r="D494" s="2">
        <v>0.36805555555555558</v>
      </c>
      <c r="E494" s="124">
        <f>D494-C494</f>
        <v>1.8055555555555547E-2</v>
      </c>
      <c r="F494" s="3" t="s">
        <v>143</v>
      </c>
      <c r="G494" s="145"/>
      <c r="H494" s="135" t="s">
        <v>144</v>
      </c>
      <c r="I494" s="143"/>
    </row>
    <row r="495" spans="2:9" x14ac:dyDescent="0.15">
      <c r="B495" s="142">
        <v>42792</v>
      </c>
      <c r="C495" s="2">
        <v>0.36736111111111108</v>
      </c>
      <c r="D495" s="2"/>
      <c r="E495" s="124"/>
      <c r="F495" s="3" t="s">
        <v>144</v>
      </c>
      <c r="G495" s="145" t="s">
        <v>141</v>
      </c>
      <c r="H495" s="135"/>
      <c r="I495" s="143"/>
    </row>
    <row r="496" spans="2:9" x14ac:dyDescent="0.15">
      <c r="B496" s="142">
        <v>42792</v>
      </c>
      <c r="C496" s="2">
        <v>0.36874999999999997</v>
      </c>
      <c r="D496" s="2"/>
      <c r="E496" s="124"/>
      <c r="F496" s="3"/>
      <c r="G496" s="145"/>
      <c r="H496" s="135" t="s">
        <v>272</v>
      </c>
      <c r="I496" s="143"/>
    </row>
    <row r="497" spans="2:9" x14ac:dyDescent="0.15">
      <c r="B497" s="142">
        <v>42792</v>
      </c>
      <c r="C497" s="2">
        <v>0.37013888888888885</v>
      </c>
      <c r="D497" s="2"/>
      <c r="E497" s="124"/>
      <c r="F497" s="3"/>
      <c r="G497" s="145"/>
      <c r="H497" s="135" t="s">
        <v>145</v>
      </c>
      <c r="I497" s="143"/>
    </row>
    <row r="498" spans="2:9" x14ac:dyDescent="0.15">
      <c r="B498" s="142">
        <v>42792</v>
      </c>
      <c r="C498" s="2">
        <v>0.3756944444444445</v>
      </c>
      <c r="D498" s="2"/>
      <c r="E498" s="124"/>
      <c r="F498" s="3"/>
      <c r="G498" s="145"/>
      <c r="H498" s="135" t="s">
        <v>137</v>
      </c>
      <c r="I498" s="143"/>
    </row>
    <row r="499" spans="2:9" x14ac:dyDescent="0.15">
      <c r="B499" s="142">
        <v>42792</v>
      </c>
      <c r="C499" s="2">
        <v>0.37916666666666665</v>
      </c>
      <c r="D499" s="2"/>
      <c r="E499" s="124"/>
      <c r="F499" s="3"/>
      <c r="G499" s="145"/>
      <c r="H499" s="135" t="s">
        <v>272</v>
      </c>
      <c r="I499" s="143"/>
    </row>
    <row r="500" spans="2:9" x14ac:dyDescent="0.15">
      <c r="B500" s="142">
        <v>42792</v>
      </c>
      <c r="C500" s="2">
        <v>0.38194444444444442</v>
      </c>
      <c r="D500" s="2"/>
      <c r="E500" s="124"/>
      <c r="F500" s="3" t="s">
        <v>143</v>
      </c>
      <c r="G500" s="145" t="s">
        <v>271</v>
      </c>
      <c r="H500" s="135"/>
      <c r="I500" s="143"/>
    </row>
    <row r="501" spans="2:9" x14ac:dyDescent="0.15">
      <c r="B501" s="142">
        <v>42792</v>
      </c>
      <c r="C501" s="2">
        <v>0.38472222222222219</v>
      </c>
      <c r="D501" s="2"/>
      <c r="E501" s="124"/>
      <c r="F501" s="3" t="s">
        <v>134</v>
      </c>
      <c r="G501" s="145" t="s">
        <v>274</v>
      </c>
      <c r="H501" s="135" t="s">
        <v>165</v>
      </c>
      <c r="I501" s="143"/>
    </row>
    <row r="502" spans="2:9" x14ac:dyDescent="0.15">
      <c r="B502" s="142">
        <v>42792</v>
      </c>
      <c r="C502" s="2">
        <v>0.38611111111111113</v>
      </c>
      <c r="D502" s="2"/>
      <c r="E502" s="124"/>
      <c r="F502" s="3"/>
      <c r="G502" s="145"/>
      <c r="H502" s="135" t="s">
        <v>145</v>
      </c>
      <c r="I502" s="143"/>
    </row>
    <row r="503" spans="2:9" x14ac:dyDescent="0.15">
      <c r="B503" s="142">
        <v>42792</v>
      </c>
      <c r="C503" s="2">
        <v>0.38680555555555557</v>
      </c>
      <c r="D503" s="2"/>
      <c r="E503" s="124"/>
      <c r="F503" s="3" t="s">
        <v>266</v>
      </c>
      <c r="G503" s="145" t="s">
        <v>136</v>
      </c>
      <c r="H503" s="135"/>
      <c r="I503" s="143"/>
    </row>
    <row r="504" spans="2:9" x14ac:dyDescent="0.15">
      <c r="B504" s="142">
        <v>42792</v>
      </c>
      <c r="C504" s="2">
        <v>0.39027777777777778</v>
      </c>
      <c r="D504" s="2"/>
      <c r="E504" s="124"/>
      <c r="F504" s="3" t="s">
        <v>143</v>
      </c>
      <c r="G504" s="145" t="s">
        <v>141</v>
      </c>
      <c r="H504" s="135" t="s">
        <v>135</v>
      </c>
      <c r="I504" s="143"/>
    </row>
    <row r="505" spans="2:9" x14ac:dyDescent="0.15">
      <c r="B505" s="142">
        <v>42792</v>
      </c>
      <c r="C505" s="2">
        <v>0.39305555555555555</v>
      </c>
      <c r="D505" s="2"/>
      <c r="E505" s="124"/>
      <c r="F505" s="3"/>
      <c r="G505" s="145"/>
      <c r="H505" s="135" t="s">
        <v>145</v>
      </c>
      <c r="I505" s="143" t="s">
        <v>129</v>
      </c>
    </row>
    <row r="506" spans="2:9" x14ac:dyDescent="0.15">
      <c r="B506" s="142">
        <v>42792</v>
      </c>
      <c r="C506" s="2">
        <v>0.40625</v>
      </c>
      <c r="D506" s="2"/>
      <c r="E506" s="124"/>
      <c r="F506" s="3"/>
      <c r="G506" s="145"/>
      <c r="H506" s="135" t="s">
        <v>280</v>
      </c>
      <c r="I506" s="143"/>
    </row>
    <row r="507" spans="2:9" x14ac:dyDescent="0.15">
      <c r="B507" s="142">
        <v>42792</v>
      </c>
      <c r="C507" s="2">
        <v>0.42430555555555555</v>
      </c>
      <c r="D507" s="2"/>
      <c r="E507" s="124"/>
      <c r="F507" s="3"/>
      <c r="G507" s="145"/>
      <c r="H507" s="135" t="s">
        <v>280</v>
      </c>
      <c r="I507" s="143"/>
    </row>
    <row r="508" spans="2:9" x14ac:dyDescent="0.15">
      <c r="B508" s="142">
        <v>42792</v>
      </c>
      <c r="C508" s="2">
        <v>0.44166666666666665</v>
      </c>
      <c r="D508" s="2"/>
      <c r="E508" s="124"/>
      <c r="F508" s="3" t="s">
        <v>134</v>
      </c>
      <c r="G508" s="145" t="s">
        <v>142</v>
      </c>
      <c r="H508" s="135"/>
      <c r="I508" s="143"/>
    </row>
    <row r="509" spans="2:9" x14ac:dyDescent="0.15">
      <c r="B509" s="142">
        <v>42792</v>
      </c>
      <c r="C509" s="2">
        <v>0.44305555555555554</v>
      </c>
      <c r="D509" s="2"/>
      <c r="E509" s="124"/>
      <c r="F509" s="3" t="s">
        <v>266</v>
      </c>
      <c r="G509" s="145" t="s">
        <v>270</v>
      </c>
      <c r="H509" s="135" t="s">
        <v>285</v>
      </c>
      <c r="I509" s="143"/>
    </row>
    <row r="510" spans="2:9" x14ac:dyDescent="0.15">
      <c r="B510" s="142">
        <v>42792</v>
      </c>
      <c r="C510" s="2">
        <v>0.4458333333333333</v>
      </c>
      <c r="D510" s="2"/>
      <c r="E510" s="124"/>
      <c r="F510" s="3"/>
      <c r="G510" s="145"/>
      <c r="H510" s="135" t="s">
        <v>145</v>
      </c>
      <c r="I510" s="143" t="s">
        <v>129</v>
      </c>
    </row>
    <row r="511" spans="2:9" x14ac:dyDescent="0.15">
      <c r="B511" s="142">
        <v>42792</v>
      </c>
      <c r="C511" s="2">
        <v>0.45069444444444445</v>
      </c>
      <c r="D511" s="2"/>
      <c r="E511" s="124"/>
      <c r="F511" s="3"/>
      <c r="G511" s="145"/>
      <c r="H511" s="135" t="s">
        <v>280</v>
      </c>
      <c r="I511" s="143"/>
    </row>
    <row r="512" spans="2:9" x14ac:dyDescent="0.15">
      <c r="B512" s="142">
        <v>42792</v>
      </c>
      <c r="C512" s="2">
        <v>0.46180555555555558</v>
      </c>
      <c r="D512" s="2">
        <v>0.46319444444444446</v>
      </c>
      <c r="E512" s="124">
        <f>D512-C512</f>
        <v>1.388888888888884E-3</v>
      </c>
      <c r="F512" s="3" t="s">
        <v>269</v>
      </c>
      <c r="G512" s="145"/>
      <c r="H512" s="135" t="s">
        <v>268</v>
      </c>
      <c r="I512" s="143"/>
    </row>
    <row r="513" spans="2:9" x14ac:dyDescent="0.15">
      <c r="B513" s="142">
        <v>42792</v>
      </c>
      <c r="C513" s="2">
        <v>0.46180555555555558</v>
      </c>
      <c r="D513" s="2"/>
      <c r="E513" s="124"/>
      <c r="F513" s="3"/>
      <c r="G513" s="145"/>
      <c r="H513" s="146" t="s">
        <v>145</v>
      </c>
      <c r="I513" s="143" t="s">
        <v>170</v>
      </c>
    </row>
    <row r="514" spans="2:9" x14ac:dyDescent="0.15">
      <c r="B514" s="142">
        <v>42792</v>
      </c>
      <c r="C514" s="2">
        <v>0.47013888888888888</v>
      </c>
      <c r="D514" s="2"/>
      <c r="E514" s="124"/>
      <c r="F514" s="3"/>
      <c r="G514" s="145"/>
      <c r="H514" s="135" t="s">
        <v>145</v>
      </c>
      <c r="I514" s="143"/>
    </row>
    <row r="515" spans="2:9" x14ac:dyDescent="0.15">
      <c r="B515" s="142">
        <v>42792</v>
      </c>
      <c r="C515" s="2">
        <v>0.47638888888888892</v>
      </c>
      <c r="D515" s="2"/>
      <c r="E515" s="124"/>
      <c r="F515" s="3" t="s">
        <v>144</v>
      </c>
      <c r="G515" s="145" t="s">
        <v>142</v>
      </c>
      <c r="H515" s="135"/>
      <c r="I515" s="143"/>
    </row>
    <row r="516" spans="2:9" x14ac:dyDescent="0.15">
      <c r="B516" s="142">
        <v>42792</v>
      </c>
      <c r="C516" s="2">
        <v>0.47986111111111113</v>
      </c>
      <c r="D516" s="2"/>
      <c r="E516" s="124"/>
      <c r="F516" s="3" t="s">
        <v>143</v>
      </c>
      <c r="G516" s="145" t="s">
        <v>142</v>
      </c>
      <c r="H516" s="135"/>
      <c r="I516" s="143"/>
    </row>
    <row r="517" spans="2:9" x14ac:dyDescent="0.15">
      <c r="B517" s="142">
        <v>42792</v>
      </c>
      <c r="C517" s="2">
        <v>0.48055555555555557</v>
      </c>
      <c r="D517" s="2"/>
      <c r="E517" s="124"/>
      <c r="F517" s="3" t="s">
        <v>143</v>
      </c>
      <c r="G517" s="145" t="s">
        <v>141</v>
      </c>
      <c r="H517" s="135" t="s">
        <v>165</v>
      </c>
      <c r="I517" s="143"/>
    </row>
    <row r="518" spans="2:9" x14ac:dyDescent="0.15">
      <c r="B518" s="142">
        <v>42792</v>
      </c>
      <c r="C518" s="2">
        <v>0.48402777777777778</v>
      </c>
      <c r="D518" s="2"/>
      <c r="E518" s="124"/>
      <c r="F518" s="3" t="s">
        <v>143</v>
      </c>
      <c r="G518" s="145" t="s">
        <v>142</v>
      </c>
      <c r="H518" s="135"/>
      <c r="I518" s="143"/>
    </row>
    <row r="519" spans="2:9" x14ac:dyDescent="0.15">
      <c r="B519" s="142">
        <v>42792</v>
      </c>
      <c r="C519" s="2">
        <v>0.72361111111111109</v>
      </c>
      <c r="D519" s="2">
        <v>0.75138888888888899</v>
      </c>
      <c r="E519" s="124">
        <f>D519-C519</f>
        <v>2.7777777777777901E-2</v>
      </c>
      <c r="F519" s="3" t="s">
        <v>275</v>
      </c>
      <c r="G519" s="145" t="s">
        <v>141</v>
      </c>
      <c r="H519" s="135"/>
      <c r="I519" s="143"/>
    </row>
    <row r="520" spans="2:9" x14ac:dyDescent="0.15">
      <c r="B520" s="142">
        <v>42792</v>
      </c>
      <c r="C520" s="2">
        <v>0.74375000000000002</v>
      </c>
      <c r="D520" s="2">
        <v>0.74513888888888891</v>
      </c>
      <c r="E520" s="124">
        <f>D520-C520</f>
        <v>1.388888888888884E-3</v>
      </c>
      <c r="F520" s="3" t="s">
        <v>266</v>
      </c>
      <c r="G520" s="145"/>
      <c r="H520" s="135" t="s">
        <v>268</v>
      </c>
      <c r="I520" s="143"/>
    </row>
    <row r="521" spans="2:9" x14ac:dyDescent="0.15">
      <c r="B521" s="142">
        <v>42792</v>
      </c>
      <c r="C521" s="2">
        <v>0.74375000000000002</v>
      </c>
      <c r="D521" s="2">
        <v>0.75138888888888899</v>
      </c>
      <c r="E521" s="124">
        <f>D521-C521</f>
        <v>7.6388888888889728E-3</v>
      </c>
      <c r="F521" s="3" t="s">
        <v>144</v>
      </c>
      <c r="G521" s="145" t="s">
        <v>132</v>
      </c>
      <c r="H521" s="135"/>
      <c r="I521" s="143"/>
    </row>
    <row r="522" spans="2:9" x14ac:dyDescent="0.15">
      <c r="B522" s="142">
        <v>42792</v>
      </c>
      <c r="C522" s="2">
        <v>0.74513888888888891</v>
      </c>
      <c r="D522" s="2"/>
      <c r="E522" s="124"/>
      <c r="F522" s="3"/>
      <c r="G522" s="145"/>
      <c r="H522" s="135" t="s">
        <v>145</v>
      </c>
      <c r="I522" s="143"/>
    </row>
    <row r="523" spans="2:9" x14ac:dyDescent="0.15">
      <c r="B523" s="142">
        <v>42792</v>
      </c>
      <c r="C523" s="2">
        <v>0.75138888888888899</v>
      </c>
      <c r="D523" s="2"/>
      <c r="E523" s="124"/>
      <c r="F523" s="3"/>
      <c r="G523" s="147"/>
      <c r="H523" s="134" t="s">
        <v>119</v>
      </c>
      <c r="I523" s="143"/>
    </row>
    <row r="524" spans="2:9" x14ac:dyDescent="0.15">
      <c r="B524" s="148">
        <v>42793</v>
      </c>
      <c r="C524" s="149">
        <v>0.25694444444444448</v>
      </c>
      <c r="D524" s="2">
        <v>0.75694444444444453</v>
      </c>
      <c r="E524" s="124">
        <f>D524-C524</f>
        <v>0.5</v>
      </c>
      <c r="F524" s="3"/>
      <c r="G524" s="145"/>
      <c r="H524" s="150" t="s">
        <v>130</v>
      </c>
      <c r="I524" s="143"/>
    </row>
    <row r="525" spans="2:9" x14ac:dyDescent="0.15">
      <c r="B525" s="151">
        <v>42793</v>
      </c>
      <c r="C525" s="149">
        <v>0.25694444444444448</v>
      </c>
      <c r="D525" s="78"/>
      <c r="E525" s="124"/>
      <c r="F525" s="3" t="s">
        <v>143</v>
      </c>
      <c r="G525" s="145" t="s">
        <v>274</v>
      </c>
      <c r="H525" s="135"/>
      <c r="I525" s="143"/>
    </row>
    <row r="526" spans="2:9" x14ac:dyDescent="0.15">
      <c r="B526" s="151">
        <v>42793</v>
      </c>
      <c r="C526" s="2">
        <v>0.2673611111111111</v>
      </c>
      <c r="D526" s="2"/>
      <c r="E526" s="124"/>
      <c r="F526" s="3" t="s">
        <v>143</v>
      </c>
      <c r="G526" s="145" t="s">
        <v>142</v>
      </c>
      <c r="H526" s="135"/>
      <c r="I526" s="143"/>
    </row>
    <row r="527" spans="2:9" x14ac:dyDescent="0.15">
      <c r="B527" s="151">
        <v>42793</v>
      </c>
      <c r="C527" s="2">
        <v>0.28333333333333333</v>
      </c>
      <c r="D527" s="2"/>
      <c r="E527" s="124"/>
      <c r="F527" s="3" t="s">
        <v>134</v>
      </c>
      <c r="G527" s="145" t="s">
        <v>141</v>
      </c>
      <c r="H527" s="135" t="s">
        <v>163</v>
      </c>
      <c r="I527" s="143"/>
    </row>
    <row r="528" spans="2:9" x14ac:dyDescent="0.15">
      <c r="B528" s="151">
        <v>42793</v>
      </c>
      <c r="C528" s="2">
        <v>0.28402777777777777</v>
      </c>
      <c r="D528" s="2"/>
      <c r="E528" s="124"/>
      <c r="F528" s="3" t="s">
        <v>134</v>
      </c>
      <c r="G528" s="145" t="s">
        <v>136</v>
      </c>
      <c r="H528" s="135"/>
      <c r="I528" s="143"/>
    </row>
    <row r="529" spans="2:9" x14ac:dyDescent="0.15">
      <c r="B529" s="151">
        <v>42793</v>
      </c>
      <c r="C529" s="2">
        <v>0.3</v>
      </c>
      <c r="D529" s="2"/>
      <c r="E529" s="124"/>
      <c r="F529" s="3" t="s">
        <v>266</v>
      </c>
      <c r="G529" s="145" t="s">
        <v>274</v>
      </c>
      <c r="H529" s="135" t="s">
        <v>287</v>
      </c>
      <c r="I529" s="143"/>
    </row>
    <row r="530" spans="2:9" x14ac:dyDescent="0.15">
      <c r="B530" s="151">
        <v>42793</v>
      </c>
      <c r="C530" s="2">
        <v>0.31180555555555556</v>
      </c>
      <c r="D530" s="2">
        <v>0.3125</v>
      </c>
      <c r="E530" s="124">
        <f>D530-C530</f>
        <v>6.9444444444444198E-4</v>
      </c>
      <c r="F530" s="3" t="s">
        <v>266</v>
      </c>
      <c r="G530" s="145"/>
      <c r="H530" s="135" t="s">
        <v>144</v>
      </c>
      <c r="I530" s="143"/>
    </row>
    <row r="531" spans="2:9" x14ac:dyDescent="0.15">
      <c r="B531" s="151">
        <v>42793</v>
      </c>
      <c r="C531" s="2">
        <v>0.3125</v>
      </c>
      <c r="D531" s="2"/>
      <c r="E531" s="124"/>
      <c r="F531" s="3" t="s">
        <v>275</v>
      </c>
      <c r="G531" s="145" t="s">
        <v>142</v>
      </c>
      <c r="H531" s="135"/>
      <c r="I531" s="143"/>
    </row>
    <row r="532" spans="2:9" x14ac:dyDescent="0.15">
      <c r="B532" s="151">
        <v>42793</v>
      </c>
      <c r="C532" s="2">
        <v>0.73333333333333339</v>
      </c>
      <c r="D532" s="2">
        <v>0.75694444444444453</v>
      </c>
      <c r="E532" s="124">
        <f>D532-C532</f>
        <v>2.3611111111111138E-2</v>
      </c>
      <c r="F532" s="3" t="s">
        <v>144</v>
      </c>
      <c r="G532" s="145" t="s">
        <v>141</v>
      </c>
      <c r="H532" s="135"/>
      <c r="I532" s="143"/>
    </row>
    <row r="533" spans="2:9" x14ac:dyDescent="0.15">
      <c r="B533" s="151">
        <v>42793</v>
      </c>
      <c r="C533" s="2">
        <v>0.73333333333333339</v>
      </c>
      <c r="D533" s="2">
        <v>0.75694444444444453</v>
      </c>
      <c r="E533" s="124">
        <f>D533-C533</f>
        <v>2.3611111111111138E-2</v>
      </c>
      <c r="F533" s="3" t="s">
        <v>143</v>
      </c>
      <c r="G533" s="145" t="s">
        <v>141</v>
      </c>
      <c r="H533" s="135"/>
      <c r="I533" s="143"/>
    </row>
    <row r="534" spans="2:9" x14ac:dyDescent="0.15">
      <c r="B534" s="151">
        <v>42793</v>
      </c>
      <c r="C534" s="2">
        <v>0.73333333333333339</v>
      </c>
      <c r="D534" s="2"/>
      <c r="E534" s="124"/>
      <c r="F534" s="3"/>
      <c r="G534" s="145"/>
      <c r="H534" s="135" t="s">
        <v>145</v>
      </c>
      <c r="I534" s="143"/>
    </row>
    <row r="535" spans="2:9" x14ac:dyDescent="0.15">
      <c r="B535" s="151">
        <v>42793</v>
      </c>
      <c r="C535" s="2">
        <v>0.73541666666666661</v>
      </c>
      <c r="D535" s="2">
        <v>0.75694444444444453</v>
      </c>
      <c r="E535" s="124">
        <f>D535-C535</f>
        <v>2.1527777777777923E-2</v>
      </c>
      <c r="F535" s="3" t="s">
        <v>143</v>
      </c>
      <c r="G535" s="145"/>
      <c r="H535" s="135" t="s">
        <v>283</v>
      </c>
      <c r="I535" s="143"/>
    </row>
    <row r="536" spans="2:9" x14ac:dyDescent="0.15">
      <c r="B536" s="151">
        <v>42793</v>
      </c>
      <c r="C536" s="2">
        <v>0.75694444444444453</v>
      </c>
      <c r="D536" s="2"/>
      <c r="E536" s="124"/>
      <c r="F536" s="3"/>
      <c r="G536" s="145"/>
      <c r="H536" s="134" t="s">
        <v>119</v>
      </c>
      <c r="I536" s="143"/>
    </row>
    <row r="537" spans="2:9" x14ac:dyDescent="0.15">
      <c r="B537" s="123">
        <v>42794</v>
      </c>
      <c r="C537" s="2">
        <v>0.25138888888888888</v>
      </c>
      <c r="D537" s="2">
        <v>0.7631944444444444</v>
      </c>
      <c r="E537" s="124">
        <f>D537-C537</f>
        <v>0.51180555555555551</v>
      </c>
      <c r="F537" s="3"/>
      <c r="G537" s="22"/>
      <c r="H537" s="135" t="s">
        <v>123</v>
      </c>
      <c r="I537" s="143"/>
    </row>
    <row r="538" spans="2:9" x14ac:dyDescent="0.15">
      <c r="B538" s="127">
        <v>42794</v>
      </c>
      <c r="C538" s="2">
        <v>0.25138888888888888</v>
      </c>
      <c r="D538" s="2"/>
      <c r="E538" s="124"/>
      <c r="F538" s="3" t="s">
        <v>134</v>
      </c>
      <c r="G538" s="22" t="s">
        <v>274</v>
      </c>
      <c r="H538" s="135"/>
      <c r="I538" s="143"/>
    </row>
    <row r="539" spans="2:9" x14ac:dyDescent="0.15">
      <c r="B539" s="127">
        <v>42794</v>
      </c>
      <c r="C539" s="2">
        <v>0.25138888888888888</v>
      </c>
      <c r="D539" s="2"/>
      <c r="E539" s="124"/>
      <c r="F539" s="3" t="s">
        <v>144</v>
      </c>
      <c r="G539" s="22" t="s">
        <v>141</v>
      </c>
      <c r="H539" s="135"/>
      <c r="I539" s="143"/>
    </row>
    <row r="540" spans="2:9" x14ac:dyDescent="0.15">
      <c r="B540" s="127">
        <v>42794</v>
      </c>
      <c r="C540" s="2">
        <v>0.25972222222222224</v>
      </c>
      <c r="D540" s="2"/>
      <c r="E540" s="124"/>
      <c r="F540" s="3"/>
      <c r="G540" s="22"/>
      <c r="H540" s="135" t="s">
        <v>280</v>
      </c>
      <c r="I540" s="143"/>
    </row>
    <row r="541" spans="2:9" x14ac:dyDescent="0.15">
      <c r="B541" s="127">
        <v>42794</v>
      </c>
      <c r="C541" s="2">
        <v>0.26041666666666669</v>
      </c>
      <c r="D541" s="2"/>
      <c r="E541" s="124"/>
      <c r="F541" s="3" t="s">
        <v>134</v>
      </c>
      <c r="G541" s="22" t="s">
        <v>142</v>
      </c>
      <c r="H541" s="135"/>
      <c r="I541" s="143"/>
    </row>
    <row r="542" spans="2:9" x14ac:dyDescent="0.15">
      <c r="B542" s="127">
        <v>42794</v>
      </c>
      <c r="C542" s="2">
        <v>0.26111111111111113</v>
      </c>
      <c r="D542" s="2"/>
      <c r="E542" s="124"/>
      <c r="F542" s="3" t="s">
        <v>144</v>
      </c>
      <c r="G542" s="22" t="s">
        <v>136</v>
      </c>
      <c r="H542" s="135"/>
      <c r="I542" s="143"/>
    </row>
    <row r="543" spans="2:9" x14ac:dyDescent="0.15">
      <c r="B543" s="127">
        <v>42794</v>
      </c>
      <c r="C543" s="2">
        <v>0.4916666666666667</v>
      </c>
      <c r="D543" s="2"/>
      <c r="E543" s="124"/>
      <c r="F543" s="3" t="s">
        <v>143</v>
      </c>
      <c r="G543" s="22" t="s">
        <v>141</v>
      </c>
      <c r="H543" s="135" t="s">
        <v>163</v>
      </c>
      <c r="I543" s="143"/>
    </row>
    <row r="544" spans="2:9" x14ac:dyDescent="0.15">
      <c r="B544" s="127">
        <v>42794</v>
      </c>
      <c r="C544" s="2">
        <v>0.49236111111111108</v>
      </c>
      <c r="D544" s="2">
        <v>0.49583333333333335</v>
      </c>
      <c r="E544" s="124">
        <f>D544-C544</f>
        <v>3.4722222222222654E-3</v>
      </c>
      <c r="F544" s="3" t="s">
        <v>134</v>
      </c>
      <c r="G544" s="22"/>
      <c r="H544" s="135" t="s">
        <v>268</v>
      </c>
      <c r="I544" s="143"/>
    </row>
    <row r="545" spans="2:9" x14ac:dyDescent="0.15">
      <c r="B545" s="127">
        <v>42794</v>
      </c>
      <c r="C545" s="2">
        <v>0.49236111111111108</v>
      </c>
      <c r="D545" s="2"/>
      <c r="E545" s="124"/>
      <c r="F545" s="3" t="s">
        <v>144</v>
      </c>
      <c r="G545" s="22" t="s">
        <v>141</v>
      </c>
      <c r="H545" s="135" t="s">
        <v>285</v>
      </c>
      <c r="I545" s="143"/>
    </row>
    <row r="546" spans="2:9" x14ac:dyDescent="0.15">
      <c r="B546" s="127">
        <v>42794</v>
      </c>
      <c r="C546" s="2">
        <v>0.49583333333333335</v>
      </c>
      <c r="D546" s="2"/>
      <c r="E546" s="124"/>
      <c r="F546" s="3"/>
      <c r="G546" s="22"/>
      <c r="H546" s="135" t="s">
        <v>145</v>
      </c>
      <c r="I546" s="143"/>
    </row>
    <row r="547" spans="2:9" x14ac:dyDescent="0.15">
      <c r="B547" s="127">
        <v>42794</v>
      </c>
      <c r="C547" s="2">
        <v>0.5</v>
      </c>
      <c r="D547" s="2"/>
      <c r="E547" s="124"/>
      <c r="F547" s="3" t="s">
        <v>275</v>
      </c>
      <c r="G547" s="22" t="s">
        <v>278</v>
      </c>
      <c r="H547" s="135"/>
      <c r="I547" s="143"/>
    </row>
    <row r="548" spans="2:9" x14ac:dyDescent="0.15">
      <c r="B548" s="127">
        <v>42794</v>
      </c>
      <c r="C548" s="2">
        <v>0.50069444444444444</v>
      </c>
      <c r="D548" s="2"/>
      <c r="E548" s="124"/>
      <c r="F548" s="3" t="s">
        <v>143</v>
      </c>
      <c r="G548" s="22" t="s">
        <v>141</v>
      </c>
      <c r="H548" s="135" t="s">
        <v>285</v>
      </c>
      <c r="I548" s="143"/>
    </row>
    <row r="549" spans="2:9" x14ac:dyDescent="0.15">
      <c r="B549" s="127">
        <v>42794</v>
      </c>
      <c r="C549" s="2">
        <v>0.50138888888888888</v>
      </c>
      <c r="D549" s="2"/>
      <c r="E549" s="124"/>
      <c r="F549" s="3"/>
      <c r="G549" s="22"/>
      <c r="H549" s="135" t="s">
        <v>145</v>
      </c>
      <c r="I549" s="143"/>
    </row>
    <row r="550" spans="2:9" x14ac:dyDescent="0.15">
      <c r="B550" s="127">
        <v>42794</v>
      </c>
      <c r="C550" s="2">
        <v>0.50277777777777777</v>
      </c>
      <c r="D550" s="2"/>
      <c r="E550" s="124"/>
      <c r="F550" s="3" t="s">
        <v>269</v>
      </c>
      <c r="G550" s="22" t="s">
        <v>271</v>
      </c>
      <c r="H550" s="135"/>
      <c r="I550" s="143"/>
    </row>
    <row r="551" spans="2:9" x14ac:dyDescent="0.15">
      <c r="B551" s="127">
        <v>42794</v>
      </c>
      <c r="C551" s="2">
        <v>0.50486111111111109</v>
      </c>
      <c r="D551" s="2"/>
      <c r="E551" s="124"/>
      <c r="F551" s="3" t="s">
        <v>144</v>
      </c>
      <c r="G551" s="22" t="s">
        <v>142</v>
      </c>
      <c r="H551" s="135"/>
      <c r="I551" s="143"/>
    </row>
    <row r="552" spans="2:9" x14ac:dyDescent="0.15">
      <c r="B552" s="127">
        <v>42794</v>
      </c>
      <c r="C552" s="2">
        <v>0.55069444444444449</v>
      </c>
      <c r="D552" s="2"/>
      <c r="E552" s="124"/>
      <c r="F552" s="3" t="s">
        <v>131</v>
      </c>
      <c r="G552" s="22" t="s">
        <v>141</v>
      </c>
      <c r="H552" s="135"/>
      <c r="I552" s="143"/>
    </row>
    <row r="553" spans="2:9" x14ac:dyDescent="0.15">
      <c r="B553" s="127">
        <v>42794</v>
      </c>
      <c r="C553" s="2">
        <v>0.55902777777777779</v>
      </c>
      <c r="D553" s="2"/>
      <c r="E553" s="124"/>
      <c r="F553" s="3" t="s">
        <v>144</v>
      </c>
      <c r="G553" s="22" t="s">
        <v>142</v>
      </c>
      <c r="H553" s="135"/>
      <c r="I553" s="143"/>
    </row>
    <row r="554" spans="2:9" x14ac:dyDescent="0.15">
      <c r="B554" s="127">
        <v>42794</v>
      </c>
      <c r="C554" s="2">
        <v>0.75763888888888886</v>
      </c>
      <c r="D554" s="2">
        <v>0.7631944444444444</v>
      </c>
      <c r="E554" s="124">
        <f>D554-C554</f>
        <v>5.5555555555555358E-3</v>
      </c>
      <c r="F554" s="3" t="s">
        <v>143</v>
      </c>
      <c r="G554" s="22" t="s">
        <v>141</v>
      </c>
      <c r="H554" s="135"/>
      <c r="I554" s="143"/>
    </row>
    <row r="555" spans="2:9" x14ac:dyDescent="0.15">
      <c r="B555" s="127">
        <v>42794</v>
      </c>
      <c r="C555" s="2">
        <v>0.75763888888888886</v>
      </c>
      <c r="D555" s="2">
        <v>0.7631944444444444</v>
      </c>
      <c r="E555" s="124">
        <f>D555-C555</f>
        <v>5.5555555555555358E-3</v>
      </c>
      <c r="F555" s="3" t="s">
        <v>144</v>
      </c>
      <c r="G555" s="22" t="s">
        <v>141</v>
      </c>
      <c r="H555" s="135"/>
      <c r="I555" s="143"/>
    </row>
    <row r="556" spans="2:9" x14ac:dyDescent="0.15">
      <c r="B556" s="127">
        <v>42794</v>
      </c>
      <c r="C556" s="2">
        <v>0.7583333333333333</v>
      </c>
      <c r="D556" s="2"/>
      <c r="E556" s="124"/>
      <c r="F556" s="3"/>
      <c r="G556" s="22"/>
      <c r="H556" s="135" t="s">
        <v>145</v>
      </c>
      <c r="I556" s="143"/>
    </row>
    <row r="557" spans="2:9" x14ac:dyDescent="0.15">
      <c r="B557" s="127">
        <v>42794</v>
      </c>
      <c r="C557" s="2">
        <v>0.76041666666666663</v>
      </c>
      <c r="D557" s="2">
        <v>0.7631944444444444</v>
      </c>
      <c r="E557" s="124">
        <f>D557-C557</f>
        <v>2.7777777777777679E-3</v>
      </c>
      <c r="F557" s="3" t="s">
        <v>144</v>
      </c>
      <c r="G557" s="22"/>
      <c r="H557" s="135" t="s">
        <v>283</v>
      </c>
      <c r="I557" s="143"/>
    </row>
    <row r="558" spans="2:9" x14ac:dyDescent="0.15">
      <c r="B558" s="127">
        <v>42794</v>
      </c>
      <c r="C558" s="2">
        <v>0.76111111111111107</v>
      </c>
      <c r="D558" s="2">
        <v>0.7631944444444444</v>
      </c>
      <c r="E558" s="124">
        <f>D558-C558</f>
        <v>2.0833333333333259E-3</v>
      </c>
      <c r="F558" s="3" t="s">
        <v>143</v>
      </c>
      <c r="G558" s="22"/>
      <c r="H558" s="135" t="s">
        <v>283</v>
      </c>
      <c r="I558" s="143"/>
    </row>
    <row r="559" spans="2:9" x14ac:dyDescent="0.15">
      <c r="B559" s="127">
        <v>42794</v>
      </c>
      <c r="C559" s="2">
        <v>0.7631944444444444</v>
      </c>
      <c r="D559" s="2"/>
      <c r="E559" s="124"/>
      <c r="F559" s="3"/>
      <c r="G559" s="22"/>
      <c r="H559" s="135" t="s">
        <v>119</v>
      </c>
      <c r="I559" s="143"/>
    </row>
    <row r="560" spans="2:9" x14ac:dyDescent="0.15">
      <c r="B560" s="123">
        <v>42795</v>
      </c>
      <c r="C560" s="2">
        <v>0.25</v>
      </c>
      <c r="D560" s="2">
        <v>0.76250000000000007</v>
      </c>
      <c r="E560" s="124">
        <f>D560-C560</f>
        <v>0.51250000000000007</v>
      </c>
      <c r="F560" s="3"/>
      <c r="G560" s="22"/>
      <c r="H560" s="135" t="s">
        <v>123</v>
      </c>
      <c r="I560" s="143"/>
    </row>
    <row r="561" spans="2:9" x14ac:dyDescent="0.15">
      <c r="B561" s="127">
        <v>42795</v>
      </c>
      <c r="C561" s="2">
        <v>0.25</v>
      </c>
      <c r="D561" s="2"/>
      <c r="E561" s="124"/>
      <c r="F561" s="3" t="s">
        <v>275</v>
      </c>
      <c r="G561" s="22" t="s">
        <v>270</v>
      </c>
      <c r="H561" s="135"/>
      <c r="I561" s="143"/>
    </row>
    <row r="562" spans="2:9" x14ac:dyDescent="0.15">
      <c r="B562" s="127">
        <v>42795</v>
      </c>
      <c r="C562" s="2">
        <v>0.25</v>
      </c>
      <c r="D562" s="2"/>
      <c r="E562" s="124"/>
      <c r="F562" s="3" t="s">
        <v>144</v>
      </c>
      <c r="G562" s="22" t="s">
        <v>141</v>
      </c>
      <c r="H562" s="135"/>
      <c r="I562" s="143"/>
    </row>
    <row r="563" spans="2:9" x14ac:dyDescent="0.15">
      <c r="B563" s="127">
        <v>42795</v>
      </c>
      <c r="C563" s="2">
        <v>0.2590277777777778</v>
      </c>
      <c r="D563" s="2"/>
      <c r="E563" s="124"/>
      <c r="F563" s="3" t="s">
        <v>144</v>
      </c>
      <c r="G563" s="22" t="s">
        <v>142</v>
      </c>
      <c r="H563" s="135"/>
      <c r="I563" s="143"/>
    </row>
    <row r="564" spans="2:9" x14ac:dyDescent="0.15">
      <c r="B564" s="127">
        <v>42795</v>
      </c>
      <c r="C564" s="2">
        <v>0.25972222222222224</v>
      </c>
      <c r="D564" s="2"/>
      <c r="E564" s="124"/>
      <c r="F564" s="3" t="s">
        <v>143</v>
      </c>
      <c r="G564" s="22" t="s">
        <v>142</v>
      </c>
      <c r="H564" s="135"/>
      <c r="I564" s="143"/>
    </row>
    <row r="565" spans="2:9" x14ac:dyDescent="0.15">
      <c r="B565" s="127">
        <v>42795</v>
      </c>
      <c r="C565" s="2">
        <v>0.4069444444444445</v>
      </c>
      <c r="D565" s="2"/>
      <c r="E565" s="124"/>
      <c r="F565" s="3" t="s">
        <v>266</v>
      </c>
      <c r="G565" s="22" t="s">
        <v>132</v>
      </c>
      <c r="H565" s="135"/>
      <c r="I565" s="143"/>
    </row>
    <row r="566" spans="2:9" x14ac:dyDescent="0.15">
      <c r="B566" s="127">
        <v>42795</v>
      </c>
      <c r="C566" s="2">
        <v>0.40763888888888888</v>
      </c>
      <c r="D566" s="2">
        <v>0.40902777777777777</v>
      </c>
      <c r="E566" s="124">
        <f>D566-C566</f>
        <v>1.388888888888884E-3</v>
      </c>
      <c r="F566" s="3" t="s">
        <v>269</v>
      </c>
      <c r="G566" s="22"/>
      <c r="H566" s="135" t="s">
        <v>144</v>
      </c>
      <c r="I566" s="143"/>
    </row>
    <row r="567" spans="2:9" x14ac:dyDescent="0.15">
      <c r="B567" s="127">
        <v>42795</v>
      </c>
      <c r="C567" s="2">
        <v>0.40833333333333338</v>
      </c>
      <c r="D567" s="2"/>
      <c r="E567" s="124"/>
      <c r="F567" s="3" t="s">
        <v>144</v>
      </c>
      <c r="G567" s="22" t="s">
        <v>274</v>
      </c>
      <c r="H567" s="135"/>
      <c r="I567" s="143"/>
    </row>
    <row r="568" spans="2:9" x14ac:dyDescent="0.15">
      <c r="B568" s="127">
        <v>42795</v>
      </c>
      <c r="C568" s="2">
        <v>0.40902777777777777</v>
      </c>
      <c r="D568" s="2"/>
      <c r="E568" s="124"/>
      <c r="F568" s="3"/>
      <c r="G568" s="22"/>
      <c r="H568" s="135" t="s">
        <v>145</v>
      </c>
      <c r="I568" s="143"/>
    </row>
    <row r="569" spans="2:9" x14ac:dyDescent="0.15">
      <c r="B569" s="127">
        <v>42795</v>
      </c>
      <c r="C569" s="2">
        <v>0.44513888888888892</v>
      </c>
      <c r="D569" s="2">
        <v>0.4694444444444445</v>
      </c>
      <c r="E569" s="124">
        <f>D569-C569</f>
        <v>2.430555555555558E-2</v>
      </c>
      <c r="F569" s="3" t="s">
        <v>143</v>
      </c>
      <c r="G569" s="22"/>
      <c r="H569" s="135" t="s">
        <v>144</v>
      </c>
      <c r="I569" s="143"/>
    </row>
    <row r="570" spans="2:9" x14ac:dyDescent="0.15">
      <c r="B570" s="127">
        <v>42795</v>
      </c>
      <c r="C570" s="2">
        <v>0.52430555555555558</v>
      </c>
      <c r="D570" s="2"/>
      <c r="E570" s="124"/>
      <c r="F570" s="3"/>
      <c r="G570" s="22"/>
      <c r="H570" s="135" t="s">
        <v>145</v>
      </c>
      <c r="I570" s="143"/>
    </row>
    <row r="571" spans="2:9" x14ac:dyDescent="0.15">
      <c r="B571" s="127">
        <v>42795</v>
      </c>
      <c r="C571" s="2">
        <v>0.52708333333333335</v>
      </c>
      <c r="D571" s="2"/>
      <c r="E571" s="124"/>
      <c r="F571" s="3" t="s">
        <v>131</v>
      </c>
      <c r="G571" s="22" t="s">
        <v>142</v>
      </c>
      <c r="H571" s="135"/>
      <c r="I571" s="143"/>
    </row>
    <row r="572" spans="2:9" x14ac:dyDescent="0.15">
      <c r="B572" s="127">
        <v>42795</v>
      </c>
      <c r="C572" s="2">
        <v>0.55972222222222223</v>
      </c>
      <c r="D572" s="2">
        <v>0.5708333333333333</v>
      </c>
      <c r="E572" s="124">
        <f>D572-C572</f>
        <v>1.1111111111111072E-2</v>
      </c>
      <c r="F572" s="3" t="s">
        <v>266</v>
      </c>
      <c r="G572" s="22"/>
      <c r="H572" s="135" t="s">
        <v>144</v>
      </c>
      <c r="I572" s="143"/>
    </row>
    <row r="573" spans="2:9" x14ac:dyDescent="0.15">
      <c r="B573" s="127">
        <v>42795</v>
      </c>
      <c r="C573" s="2">
        <v>0.58958333333333335</v>
      </c>
      <c r="D573" s="2"/>
      <c r="E573" s="124"/>
      <c r="F573" s="3" t="s">
        <v>143</v>
      </c>
      <c r="G573" s="22" t="s">
        <v>142</v>
      </c>
      <c r="H573" s="135"/>
      <c r="I573" s="143"/>
    </row>
    <row r="574" spans="2:9" x14ac:dyDescent="0.15">
      <c r="B574" s="127">
        <v>42795</v>
      </c>
      <c r="C574" s="2">
        <v>0.74513888888888891</v>
      </c>
      <c r="D574" s="2">
        <v>0.76250000000000007</v>
      </c>
      <c r="E574" s="124">
        <f>D574-C574</f>
        <v>1.736111111111116E-2</v>
      </c>
      <c r="F574" s="3" t="s">
        <v>268</v>
      </c>
      <c r="G574" s="22" t="s">
        <v>141</v>
      </c>
      <c r="H574" s="135"/>
      <c r="I574" s="143"/>
    </row>
    <row r="575" spans="2:9" x14ac:dyDescent="0.15">
      <c r="B575" s="127">
        <v>42795</v>
      </c>
      <c r="C575" s="2">
        <v>0.74791666666666667</v>
      </c>
      <c r="D575" s="2">
        <v>0.75138888888888899</v>
      </c>
      <c r="E575" s="124">
        <f>D575-C575</f>
        <v>3.4722222222223209E-3</v>
      </c>
      <c r="F575" s="3" t="s">
        <v>144</v>
      </c>
      <c r="G575" s="22"/>
      <c r="H575" s="135" t="s">
        <v>268</v>
      </c>
      <c r="I575" s="143"/>
    </row>
    <row r="576" spans="2:9" x14ac:dyDescent="0.15">
      <c r="B576" s="127">
        <v>42795</v>
      </c>
      <c r="C576" s="2">
        <v>0.75138888888888899</v>
      </c>
      <c r="D576" s="2">
        <v>0.76250000000000007</v>
      </c>
      <c r="E576" s="124">
        <f>D576-C576</f>
        <v>1.1111111111111072E-2</v>
      </c>
      <c r="F576" s="3" t="s">
        <v>134</v>
      </c>
      <c r="G576" s="22" t="s">
        <v>274</v>
      </c>
      <c r="H576" s="135"/>
      <c r="I576" s="143"/>
    </row>
    <row r="577" spans="2:9" x14ac:dyDescent="0.15">
      <c r="B577" s="127">
        <v>42795</v>
      </c>
      <c r="C577" s="2">
        <v>0.75138888888888899</v>
      </c>
      <c r="D577" s="2"/>
      <c r="E577" s="124"/>
      <c r="F577" s="3"/>
      <c r="G577" s="22"/>
      <c r="H577" s="135" t="s">
        <v>145</v>
      </c>
      <c r="I577" s="143"/>
    </row>
    <row r="578" spans="2:9" x14ac:dyDescent="0.15">
      <c r="B578" s="127">
        <v>42795</v>
      </c>
      <c r="C578" s="2">
        <v>0.76250000000000007</v>
      </c>
      <c r="D578" s="2"/>
      <c r="E578" s="124"/>
      <c r="F578" s="3"/>
      <c r="G578" s="22"/>
      <c r="H578" s="135" t="s">
        <v>119</v>
      </c>
      <c r="I578" s="143"/>
    </row>
    <row r="579" spans="2:9" x14ac:dyDescent="0.15">
      <c r="B579" s="123">
        <v>42796</v>
      </c>
      <c r="C579" s="2">
        <v>0.25138888888888888</v>
      </c>
      <c r="D579" s="2">
        <v>0.76180555555555562</v>
      </c>
      <c r="E579" s="124">
        <f>D579-C579</f>
        <v>0.51041666666666674</v>
      </c>
      <c r="F579" s="3"/>
      <c r="G579" s="22"/>
      <c r="H579" s="135" t="s">
        <v>123</v>
      </c>
      <c r="I579" s="143"/>
    </row>
    <row r="580" spans="2:9" x14ac:dyDescent="0.15">
      <c r="B580" s="127">
        <v>42796</v>
      </c>
      <c r="C580" s="2">
        <v>0.25138888888888888</v>
      </c>
      <c r="D580" s="2"/>
      <c r="E580" s="124"/>
      <c r="F580" s="3" t="s">
        <v>134</v>
      </c>
      <c r="G580" s="22" t="s">
        <v>141</v>
      </c>
      <c r="H580" s="135"/>
      <c r="I580" s="143"/>
    </row>
    <row r="581" spans="2:9" x14ac:dyDescent="0.15">
      <c r="B581" s="127">
        <v>42796</v>
      </c>
      <c r="C581" s="2">
        <v>0.25138888888888888</v>
      </c>
      <c r="D581" s="2"/>
      <c r="E581" s="124"/>
      <c r="F581" s="3" t="s">
        <v>144</v>
      </c>
      <c r="G581" s="22" t="s">
        <v>141</v>
      </c>
      <c r="H581" s="135"/>
      <c r="I581" s="143"/>
    </row>
    <row r="582" spans="2:9" x14ac:dyDescent="0.15">
      <c r="B582" s="127">
        <v>42796</v>
      </c>
      <c r="C582" s="2">
        <v>0.25486111111111109</v>
      </c>
      <c r="D582" s="2"/>
      <c r="E582" s="124"/>
      <c r="F582" s="3"/>
      <c r="G582" s="22"/>
      <c r="H582" s="135" t="s">
        <v>280</v>
      </c>
      <c r="I582" s="143"/>
    </row>
    <row r="583" spans="2:9" x14ac:dyDescent="0.15">
      <c r="B583" s="127">
        <v>42796</v>
      </c>
      <c r="C583" s="2">
        <v>0.25625000000000003</v>
      </c>
      <c r="D583" s="2"/>
      <c r="E583" s="124"/>
      <c r="F583" s="3" t="s">
        <v>268</v>
      </c>
      <c r="G583" s="22" t="s">
        <v>136</v>
      </c>
      <c r="H583" s="135"/>
      <c r="I583" s="143"/>
    </row>
    <row r="584" spans="2:9" x14ac:dyDescent="0.15">
      <c r="B584" s="127">
        <v>42796</v>
      </c>
      <c r="C584" s="2">
        <v>0.25972222222222224</v>
      </c>
      <c r="D584" s="2"/>
      <c r="E584" s="124"/>
      <c r="F584" s="3" t="s">
        <v>143</v>
      </c>
      <c r="G584" s="22" t="s">
        <v>271</v>
      </c>
      <c r="H584" s="135"/>
      <c r="I584" s="143"/>
    </row>
    <row r="585" spans="2:9" x14ac:dyDescent="0.15">
      <c r="B585" s="127">
        <v>42796</v>
      </c>
      <c r="C585" s="2">
        <v>0.39166666666666666</v>
      </c>
      <c r="D585" s="2"/>
      <c r="E585" s="124"/>
      <c r="F585" s="3" t="s">
        <v>269</v>
      </c>
      <c r="G585" s="22" t="s">
        <v>274</v>
      </c>
      <c r="H585" s="135"/>
      <c r="I585" s="143"/>
    </row>
    <row r="586" spans="2:9" x14ac:dyDescent="0.15">
      <c r="B586" s="127">
        <v>42796</v>
      </c>
      <c r="C586" s="2">
        <v>0.3923611111111111</v>
      </c>
      <c r="D586" s="2">
        <v>0.40763888888888888</v>
      </c>
      <c r="E586" s="124">
        <f>D586-C586</f>
        <v>1.5277777777777779E-2</v>
      </c>
      <c r="F586" s="3" t="s">
        <v>266</v>
      </c>
      <c r="G586" s="22"/>
      <c r="H586" s="135" t="s">
        <v>144</v>
      </c>
      <c r="I586" s="143"/>
    </row>
    <row r="587" spans="2:9" x14ac:dyDescent="0.15">
      <c r="B587" s="127">
        <v>42796</v>
      </c>
      <c r="C587" s="2">
        <v>0.40763888888888888</v>
      </c>
      <c r="D587" s="2"/>
      <c r="E587" s="124"/>
      <c r="F587" s="3" t="s">
        <v>268</v>
      </c>
      <c r="G587" s="22" t="s">
        <v>141</v>
      </c>
      <c r="H587" s="135"/>
      <c r="I587" s="143"/>
    </row>
    <row r="588" spans="2:9" x14ac:dyDescent="0.15">
      <c r="B588" s="127">
        <v>42796</v>
      </c>
      <c r="C588" s="2">
        <v>0.40763888888888888</v>
      </c>
      <c r="D588" s="2"/>
      <c r="E588" s="124"/>
      <c r="F588" s="3"/>
      <c r="G588" s="22"/>
      <c r="H588" s="135" t="s">
        <v>145</v>
      </c>
      <c r="I588" s="143"/>
    </row>
    <row r="589" spans="2:9" x14ac:dyDescent="0.15">
      <c r="B589" s="127">
        <v>42796</v>
      </c>
      <c r="C589" s="2">
        <v>0.41805555555555557</v>
      </c>
      <c r="D589" s="2"/>
      <c r="E589" s="124"/>
      <c r="F589" s="3"/>
      <c r="G589" s="22"/>
      <c r="H589" s="135" t="s">
        <v>145</v>
      </c>
      <c r="I589" s="143"/>
    </row>
    <row r="590" spans="2:9" x14ac:dyDescent="0.15">
      <c r="B590" s="127">
        <v>42796</v>
      </c>
      <c r="C590" s="2">
        <v>0.45763888888888887</v>
      </c>
      <c r="D590" s="2"/>
      <c r="E590" s="124"/>
      <c r="F590" s="3"/>
      <c r="G590" s="22"/>
      <c r="H590" s="135" t="s">
        <v>145</v>
      </c>
      <c r="I590" s="143"/>
    </row>
    <row r="591" spans="2:9" x14ac:dyDescent="0.15">
      <c r="B591" s="127">
        <v>42796</v>
      </c>
      <c r="C591" s="2">
        <v>0.47152777777777777</v>
      </c>
      <c r="D591" s="2"/>
      <c r="E591" s="124"/>
      <c r="F591" s="3"/>
      <c r="G591" s="22"/>
      <c r="H591" s="135" t="s">
        <v>280</v>
      </c>
      <c r="I591" s="143"/>
    </row>
    <row r="592" spans="2:9" x14ac:dyDescent="0.15">
      <c r="B592" s="127">
        <v>42796</v>
      </c>
      <c r="C592" s="2">
        <v>0.50416666666666665</v>
      </c>
      <c r="D592" s="2"/>
      <c r="E592" s="124"/>
      <c r="F592" s="3" t="s">
        <v>266</v>
      </c>
      <c r="G592" s="22" t="s">
        <v>271</v>
      </c>
      <c r="H592" s="135"/>
      <c r="I592" s="143"/>
    </row>
    <row r="593" spans="2:9" x14ac:dyDescent="0.15">
      <c r="B593" s="127">
        <v>42796</v>
      </c>
      <c r="C593" s="2">
        <v>0.50555555555555554</v>
      </c>
      <c r="D593" s="2"/>
      <c r="E593" s="124"/>
      <c r="F593" s="3" t="s">
        <v>134</v>
      </c>
      <c r="G593" s="22" t="s">
        <v>274</v>
      </c>
      <c r="H593" s="135"/>
      <c r="I593" s="143"/>
    </row>
    <row r="594" spans="2:9" x14ac:dyDescent="0.15">
      <c r="B594" s="127">
        <v>42796</v>
      </c>
      <c r="C594" s="2">
        <v>0.50902777777777775</v>
      </c>
      <c r="D594" s="2"/>
      <c r="E594" s="124"/>
      <c r="F594" s="3"/>
      <c r="G594" s="22"/>
      <c r="H594" s="135" t="s">
        <v>145</v>
      </c>
      <c r="I594" s="143"/>
    </row>
    <row r="595" spans="2:9" x14ac:dyDescent="0.15">
      <c r="B595" s="127">
        <v>42796</v>
      </c>
      <c r="C595" s="2">
        <v>0.51250000000000007</v>
      </c>
      <c r="D595" s="2">
        <v>0.55833333333333335</v>
      </c>
      <c r="E595" s="124">
        <f>D595-C595</f>
        <v>4.5833333333333282E-2</v>
      </c>
      <c r="F595" s="3" t="s">
        <v>269</v>
      </c>
      <c r="G595" s="22"/>
      <c r="H595" s="135" t="s">
        <v>265</v>
      </c>
      <c r="I595" s="143"/>
    </row>
    <row r="596" spans="2:9" x14ac:dyDescent="0.15">
      <c r="B596" s="127">
        <v>42796</v>
      </c>
      <c r="C596" s="2">
        <v>0.51597222222222217</v>
      </c>
      <c r="D596" s="2"/>
      <c r="E596" s="124"/>
      <c r="F596" s="3" t="s">
        <v>283</v>
      </c>
      <c r="G596" s="22" t="s">
        <v>136</v>
      </c>
      <c r="H596" s="135"/>
      <c r="I596" s="143"/>
    </row>
    <row r="597" spans="2:9" x14ac:dyDescent="0.15">
      <c r="B597" s="127">
        <v>42796</v>
      </c>
      <c r="C597" s="2">
        <v>0.56180555555555556</v>
      </c>
      <c r="D597" s="2">
        <v>0.59652777777777777</v>
      </c>
      <c r="E597" s="124">
        <f>D597-C597</f>
        <v>3.472222222222221E-2</v>
      </c>
      <c r="F597" s="3" t="s">
        <v>143</v>
      </c>
      <c r="G597" s="22"/>
      <c r="H597" s="135" t="s">
        <v>265</v>
      </c>
      <c r="I597" s="143"/>
    </row>
    <row r="598" spans="2:9" x14ac:dyDescent="0.15">
      <c r="B598" s="127">
        <v>42796</v>
      </c>
      <c r="C598" s="2">
        <v>0.6118055555555556</v>
      </c>
      <c r="D598" s="2"/>
      <c r="E598" s="124"/>
      <c r="F598" s="3" t="s">
        <v>269</v>
      </c>
      <c r="G598" s="22" t="s">
        <v>271</v>
      </c>
      <c r="H598" s="135"/>
      <c r="I598" s="143"/>
    </row>
    <row r="599" spans="2:9" x14ac:dyDescent="0.15">
      <c r="B599" s="127">
        <v>42796</v>
      </c>
      <c r="C599" s="2">
        <v>0.75694444444444453</v>
      </c>
      <c r="D599" s="2">
        <v>0.76180555555555562</v>
      </c>
      <c r="E599" s="124">
        <f>D599-C599</f>
        <v>4.8611111111110938E-3</v>
      </c>
      <c r="F599" s="3" t="s">
        <v>266</v>
      </c>
      <c r="G599" s="22" t="s">
        <v>141</v>
      </c>
      <c r="H599" s="135"/>
      <c r="I599" s="143"/>
    </row>
    <row r="600" spans="2:9" x14ac:dyDescent="0.15">
      <c r="B600" s="127">
        <v>42796</v>
      </c>
      <c r="C600" s="2">
        <v>0.75763888888888886</v>
      </c>
      <c r="D600" s="2">
        <v>0.76180555555555562</v>
      </c>
      <c r="E600" s="124">
        <f>D600-C600</f>
        <v>4.1666666666667629E-3</v>
      </c>
      <c r="F600" s="3" t="s">
        <v>143</v>
      </c>
      <c r="G600" s="22"/>
      <c r="H600" s="135" t="s">
        <v>144</v>
      </c>
      <c r="I600" s="143"/>
    </row>
    <row r="601" spans="2:9" x14ac:dyDescent="0.15">
      <c r="B601" s="127">
        <v>42796</v>
      </c>
      <c r="C601" s="2">
        <v>0.76180555555555562</v>
      </c>
      <c r="D601" s="2"/>
      <c r="E601" s="124"/>
      <c r="F601" s="3"/>
      <c r="G601" s="22"/>
      <c r="H601" s="135" t="s">
        <v>119</v>
      </c>
      <c r="I601" s="143"/>
    </row>
    <row r="602" spans="2:9" x14ac:dyDescent="0.15">
      <c r="B602" s="123">
        <v>42797</v>
      </c>
      <c r="C602" s="2">
        <v>0.25486111111111109</v>
      </c>
      <c r="D602" s="2">
        <v>0.76180555555555562</v>
      </c>
      <c r="E602" s="124">
        <f>D602-C602</f>
        <v>0.50694444444444453</v>
      </c>
      <c r="F602" s="3"/>
      <c r="G602" s="22"/>
      <c r="H602" s="135" t="s">
        <v>123</v>
      </c>
      <c r="I602" s="143"/>
    </row>
    <row r="603" spans="2:9" x14ac:dyDescent="0.15">
      <c r="B603" s="127">
        <v>42797</v>
      </c>
      <c r="C603" s="2">
        <v>0.35902777777777778</v>
      </c>
      <c r="D603" s="2"/>
      <c r="E603" s="124"/>
      <c r="F603" s="3" t="s">
        <v>143</v>
      </c>
      <c r="G603" s="22" t="s">
        <v>141</v>
      </c>
      <c r="H603" s="135"/>
      <c r="I603" s="143"/>
    </row>
    <row r="604" spans="2:9" x14ac:dyDescent="0.15">
      <c r="B604" s="127">
        <v>42797</v>
      </c>
      <c r="C604" s="2">
        <v>0.35972222222222222</v>
      </c>
      <c r="D604" s="2">
        <v>0.3972222222222222</v>
      </c>
      <c r="E604" s="124">
        <f>D604-C604</f>
        <v>3.7499999999999978E-2</v>
      </c>
      <c r="F604" s="3" t="s">
        <v>143</v>
      </c>
      <c r="G604" s="22"/>
      <c r="H604" s="135" t="s">
        <v>144</v>
      </c>
      <c r="I604" s="143"/>
    </row>
    <row r="605" spans="2:9" x14ac:dyDescent="0.15">
      <c r="B605" s="127">
        <v>42797</v>
      </c>
      <c r="C605" s="2">
        <v>0.41180555555555554</v>
      </c>
      <c r="D605" s="2"/>
      <c r="E605" s="124"/>
      <c r="F605" s="3" t="s">
        <v>143</v>
      </c>
      <c r="G605" s="22" t="s">
        <v>271</v>
      </c>
      <c r="H605" s="135"/>
      <c r="I605" s="143"/>
    </row>
    <row r="606" spans="2:9" x14ac:dyDescent="0.15">
      <c r="B606" s="127">
        <v>42797</v>
      </c>
      <c r="C606" s="2">
        <v>0.41250000000000003</v>
      </c>
      <c r="D606" s="2"/>
      <c r="E606" s="124"/>
      <c r="F606" s="3" t="s">
        <v>134</v>
      </c>
      <c r="G606" s="22" t="s">
        <v>141</v>
      </c>
      <c r="H606" s="135" t="s">
        <v>291</v>
      </c>
      <c r="I606" s="143"/>
    </row>
    <row r="607" spans="2:9" x14ac:dyDescent="0.15">
      <c r="B607" s="127">
        <v>42797</v>
      </c>
      <c r="C607" s="2">
        <v>0.41597222222222219</v>
      </c>
      <c r="D607" s="2"/>
      <c r="E607" s="124"/>
      <c r="F607" s="3" t="s">
        <v>143</v>
      </c>
      <c r="G607" s="22" t="s">
        <v>142</v>
      </c>
      <c r="H607" s="135"/>
      <c r="I607" s="143"/>
    </row>
    <row r="608" spans="2:9" x14ac:dyDescent="0.15">
      <c r="B608" s="127">
        <v>42797</v>
      </c>
      <c r="C608" s="2">
        <v>0.41736111111111113</v>
      </c>
      <c r="D608" s="2"/>
      <c r="E608" s="124"/>
      <c r="F608" s="3" t="s">
        <v>266</v>
      </c>
      <c r="G608" s="22" t="s">
        <v>141</v>
      </c>
      <c r="H608" s="135"/>
      <c r="I608" s="143"/>
    </row>
    <row r="609" spans="2:9" x14ac:dyDescent="0.15">
      <c r="B609" s="127">
        <v>42797</v>
      </c>
      <c r="C609" s="2">
        <v>0.44791666666666669</v>
      </c>
      <c r="D609" s="2">
        <v>0.45555555555555555</v>
      </c>
      <c r="E609" s="124">
        <f t="shared" ref="E609:E614" si="0">D609-C609</f>
        <v>7.6388888888888618E-3</v>
      </c>
      <c r="F609" s="3" t="s">
        <v>143</v>
      </c>
      <c r="G609" s="22"/>
      <c r="H609" s="135" t="s">
        <v>265</v>
      </c>
      <c r="I609" s="143"/>
    </row>
    <row r="610" spans="2:9" x14ac:dyDescent="0.15">
      <c r="B610" s="127">
        <v>42797</v>
      </c>
      <c r="C610" s="2">
        <v>0.4993055555555555</v>
      </c>
      <c r="D610" s="2">
        <v>0.50694444444444442</v>
      </c>
      <c r="E610" s="124">
        <f t="shared" si="0"/>
        <v>7.6388888888889173E-3</v>
      </c>
      <c r="F610" s="3" t="s">
        <v>143</v>
      </c>
      <c r="G610" s="22"/>
      <c r="H610" s="135" t="s">
        <v>144</v>
      </c>
      <c r="I610" s="143"/>
    </row>
    <row r="611" spans="2:9" x14ac:dyDescent="0.15">
      <c r="B611" s="127">
        <v>42797</v>
      </c>
      <c r="C611" s="2">
        <v>0.59236111111111112</v>
      </c>
      <c r="D611" s="2">
        <v>0.59375</v>
      </c>
      <c r="E611" s="124">
        <f t="shared" si="0"/>
        <v>1.388888888888884E-3</v>
      </c>
      <c r="F611" s="3" t="s">
        <v>143</v>
      </c>
      <c r="G611" s="22"/>
      <c r="H611" s="135" t="s">
        <v>144</v>
      </c>
      <c r="I611" s="143"/>
    </row>
    <row r="612" spans="2:9" x14ac:dyDescent="0.15">
      <c r="B612" s="127">
        <v>42797</v>
      </c>
      <c r="C612" s="2">
        <v>0.6333333333333333</v>
      </c>
      <c r="D612" s="2">
        <v>0.6333333333333333</v>
      </c>
      <c r="E612" s="124">
        <f t="shared" si="0"/>
        <v>0</v>
      </c>
      <c r="F612" s="3" t="s">
        <v>143</v>
      </c>
      <c r="G612" s="22"/>
      <c r="H612" s="135" t="s">
        <v>268</v>
      </c>
      <c r="I612" s="143"/>
    </row>
    <row r="613" spans="2:9" x14ac:dyDescent="0.15">
      <c r="B613" s="127">
        <v>42797</v>
      </c>
      <c r="C613" s="2">
        <v>0.6430555555555556</v>
      </c>
      <c r="D613" s="2">
        <v>0.6430555555555556</v>
      </c>
      <c r="E613" s="124">
        <f t="shared" si="0"/>
        <v>0</v>
      </c>
      <c r="F613" s="3" t="s">
        <v>269</v>
      </c>
      <c r="G613" s="22"/>
      <c r="H613" s="135" t="s">
        <v>268</v>
      </c>
      <c r="I613" s="143"/>
    </row>
    <row r="614" spans="2:9" x14ac:dyDescent="0.15">
      <c r="B614" s="127">
        <v>42797</v>
      </c>
      <c r="C614" s="2">
        <v>0.64513888888888882</v>
      </c>
      <c r="D614" s="2">
        <v>0.64513888888888882</v>
      </c>
      <c r="E614" s="124">
        <f t="shared" si="0"/>
        <v>0</v>
      </c>
      <c r="F614" s="3" t="s">
        <v>134</v>
      </c>
      <c r="G614" s="22"/>
      <c r="H614" s="135" t="s">
        <v>268</v>
      </c>
      <c r="I614" s="143"/>
    </row>
    <row r="615" spans="2:9" x14ac:dyDescent="0.15">
      <c r="B615" s="127">
        <v>42797</v>
      </c>
      <c r="C615" s="2">
        <v>0.64513888888888882</v>
      </c>
      <c r="D615" s="2"/>
      <c r="E615" s="124"/>
      <c r="F615" s="3" t="s">
        <v>144</v>
      </c>
      <c r="G615" s="22" t="s">
        <v>141</v>
      </c>
      <c r="H615" s="135"/>
      <c r="I615" s="143"/>
    </row>
    <row r="616" spans="2:9" x14ac:dyDescent="0.15">
      <c r="B616" s="127">
        <v>42797</v>
      </c>
      <c r="C616" s="2">
        <v>0.64722222222222225</v>
      </c>
      <c r="D616" s="2"/>
      <c r="E616" s="124"/>
      <c r="F616" s="3"/>
      <c r="G616" s="22"/>
      <c r="H616" s="135" t="s">
        <v>272</v>
      </c>
      <c r="I616" s="143"/>
    </row>
    <row r="617" spans="2:9" x14ac:dyDescent="0.15">
      <c r="B617" s="127">
        <v>42797</v>
      </c>
      <c r="C617" s="2">
        <v>0.65</v>
      </c>
      <c r="D617" s="2"/>
      <c r="E617" s="124"/>
      <c r="F617" s="3" t="s">
        <v>143</v>
      </c>
      <c r="G617" s="22" t="s">
        <v>142</v>
      </c>
      <c r="H617" s="135"/>
      <c r="I617" s="143"/>
    </row>
    <row r="618" spans="2:9" x14ac:dyDescent="0.15">
      <c r="B618" s="127">
        <v>42797</v>
      </c>
      <c r="C618" s="2">
        <v>0.65208333333333335</v>
      </c>
      <c r="D618" s="2"/>
      <c r="E618" s="124"/>
      <c r="F618" s="3" t="s">
        <v>275</v>
      </c>
      <c r="G618" s="22" t="s">
        <v>270</v>
      </c>
      <c r="H618" s="135" t="s">
        <v>285</v>
      </c>
      <c r="I618" s="143"/>
    </row>
    <row r="619" spans="2:9" x14ac:dyDescent="0.15">
      <c r="B619" s="127">
        <v>42797</v>
      </c>
      <c r="C619" s="2">
        <v>0.65347222222222223</v>
      </c>
      <c r="D619" s="2"/>
      <c r="E619" s="124"/>
      <c r="F619" s="3" t="s">
        <v>143</v>
      </c>
      <c r="G619" s="22" t="s">
        <v>142</v>
      </c>
      <c r="H619" s="135"/>
      <c r="I619" s="143"/>
    </row>
    <row r="620" spans="2:9" x14ac:dyDescent="0.15">
      <c r="B620" s="127">
        <v>42797</v>
      </c>
      <c r="C620" s="2">
        <v>0.65486111111111112</v>
      </c>
      <c r="D620" s="2"/>
      <c r="E620" s="124"/>
      <c r="F620" s="3" t="s">
        <v>266</v>
      </c>
      <c r="G620" s="22" t="s">
        <v>274</v>
      </c>
      <c r="H620" s="135" t="s">
        <v>163</v>
      </c>
      <c r="I620" s="143"/>
    </row>
    <row r="621" spans="2:9" x14ac:dyDescent="0.15">
      <c r="B621" s="127">
        <v>42797</v>
      </c>
      <c r="C621" s="2">
        <v>0.65625</v>
      </c>
      <c r="D621" s="2"/>
      <c r="E621" s="124"/>
      <c r="F621" s="3"/>
      <c r="G621" s="22"/>
      <c r="H621" s="135" t="s">
        <v>145</v>
      </c>
      <c r="I621" s="143"/>
    </row>
    <row r="622" spans="2:9" x14ac:dyDescent="0.15">
      <c r="B622" s="127">
        <v>42797</v>
      </c>
      <c r="C622" s="2">
        <v>0.65694444444444444</v>
      </c>
      <c r="D622" s="2"/>
      <c r="E622" s="124"/>
      <c r="F622" s="3" t="s">
        <v>266</v>
      </c>
      <c r="G622" s="22" t="s">
        <v>271</v>
      </c>
      <c r="H622" s="135"/>
      <c r="I622" s="143"/>
    </row>
    <row r="623" spans="2:9" x14ac:dyDescent="0.15">
      <c r="B623" s="127">
        <v>42797</v>
      </c>
      <c r="C623" s="2">
        <v>0.66527777777777775</v>
      </c>
      <c r="D623" s="2"/>
      <c r="E623" s="124"/>
      <c r="F623" s="3" t="s">
        <v>143</v>
      </c>
      <c r="G623" s="22" t="s">
        <v>141</v>
      </c>
      <c r="H623" s="135" t="s">
        <v>152</v>
      </c>
      <c r="I623" s="143"/>
    </row>
    <row r="624" spans="2:9" x14ac:dyDescent="0.15">
      <c r="B624" s="127">
        <v>42797</v>
      </c>
      <c r="C624" s="2">
        <v>0.66666666666666663</v>
      </c>
      <c r="D624" s="2"/>
      <c r="E624" s="124"/>
      <c r="F624" s="3"/>
      <c r="G624" s="22"/>
      <c r="H624" s="135" t="s">
        <v>145</v>
      </c>
      <c r="I624" s="143"/>
    </row>
    <row r="625" spans="2:9" x14ac:dyDescent="0.15">
      <c r="B625" s="127">
        <v>42797</v>
      </c>
      <c r="C625" s="2">
        <v>0.66736111111111107</v>
      </c>
      <c r="D625" s="2"/>
      <c r="E625" s="124"/>
      <c r="F625" s="3" t="s">
        <v>266</v>
      </c>
      <c r="G625" s="22" t="s">
        <v>271</v>
      </c>
      <c r="H625" s="135"/>
      <c r="I625" s="143"/>
    </row>
    <row r="626" spans="2:9" x14ac:dyDescent="0.15">
      <c r="B626" s="127">
        <v>42797</v>
      </c>
      <c r="C626" s="2">
        <v>0.72499999999999998</v>
      </c>
      <c r="D626" s="2"/>
      <c r="E626" s="124"/>
      <c r="F626" s="3" t="s">
        <v>131</v>
      </c>
      <c r="G626" s="22" t="s">
        <v>142</v>
      </c>
      <c r="H626" s="135"/>
      <c r="I626" s="143"/>
    </row>
    <row r="627" spans="2:9" x14ac:dyDescent="0.15">
      <c r="B627" s="127">
        <v>42797</v>
      </c>
      <c r="C627" s="2">
        <v>0.75</v>
      </c>
      <c r="D627" s="2">
        <v>0.76180555555555562</v>
      </c>
      <c r="E627" s="124">
        <f>D627-C627</f>
        <v>1.1805555555555625E-2</v>
      </c>
      <c r="F627" s="3" t="s">
        <v>144</v>
      </c>
      <c r="G627" s="22" t="s">
        <v>274</v>
      </c>
      <c r="H627" s="135"/>
      <c r="I627" s="143"/>
    </row>
    <row r="628" spans="2:9" x14ac:dyDescent="0.15">
      <c r="B628" s="127">
        <v>42797</v>
      </c>
      <c r="C628" s="2">
        <v>0.7583333333333333</v>
      </c>
      <c r="D628" s="2">
        <v>0.76180555555555562</v>
      </c>
      <c r="E628" s="124">
        <f>D628-C628</f>
        <v>3.4722222222223209E-3</v>
      </c>
      <c r="F628" s="3" t="s">
        <v>266</v>
      </c>
      <c r="G628" s="22" t="s">
        <v>274</v>
      </c>
      <c r="H628" s="135"/>
      <c r="I628" s="143"/>
    </row>
    <row r="629" spans="2:9" x14ac:dyDescent="0.15">
      <c r="B629" s="127">
        <v>42797</v>
      </c>
      <c r="C629" s="2">
        <v>0.7597222222222223</v>
      </c>
      <c r="D629" s="2"/>
      <c r="E629" s="124"/>
      <c r="F629" s="3"/>
      <c r="G629" s="22"/>
      <c r="H629" s="135" t="s">
        <v>137</v>
      </c>
      <c r="I629" s="143"/>
    </row>
    <row r="630" spans="2:9" x14ac:dyDescent="0.15">
      <c r="B630" s="127">
        <v>42797</v>
      </c>
      <c r="C630" s="2">
        <v>0.76180555555555562</v>
      </c>
      <c r="D630" s="2"/>
      <c r="E630" s="124"/>
      <c r="F630" s="3"/>
      <c r="G630" s="22"/>
      <c r="H630" s="135" t="s">
        <v>119</v>
      </c>
      <c r="I630" s="143"/>
    </row>
    <row r="631" spans="2:9" x14ac:dyDescent="0.15">
      <c r="B631" s="123">
        <v>42798</v>
      </c>
      <c r="C631" s="2">
        <v>0.24861111111111112</v>
      </c>
      <c r="D631" s="2">
        <v>0.76041666666666663</v>
      </c>
      <c r="E631" s="124">
        <f>D631-C631</f>
        <v>0.51180555555555551</v>
      </c>
      <c r="F631" s="3"/>
      <c r="G631" s="22"/>
      <c r="H631" s="135" t="s">
        <v>123</v>
      </c>
      <c r="I631" s="143"/>
    </row>
    <row r="632" spans="2:9" x14ac:dyDescent="0.15">
      <c r="B632" s="127">
        <v>42798</v>
      </c>
      <c r="C632" s="2">
        <v>0.24861111111111112</v>
      </c>
      <c r="D632" s="2"/>
      <c r="E632" s="124"/>
      <c r="F632" s="3" t="s">
        <v>134</v>
      </c>
      <c r="G632" s="22" t="s">
        <v>132</v>
      </c>
      <c r="H632" s="135"/>
      <c r="I632" s="143"/>
    </row>
    <row r="633" spans="2:9" x14ac:dyDescent="0.15">
      <c r="B633" s="127">
        <v>42798</v>
      </c>
      <c r="C633" s="2">
        <v>0.24861111111111112</v>
      </c>
      <c r="D633" s="2"/>
      <c r="E633" s="124"/>
      <c r="F633" s="3" t="s">
        <v>131</v>
      </c>
      <c r="G633" s="22" t="s">
        <v>132</v>
      </c>
      <c r="H633" s="135"/>
      <c r="I633" s="143"/>
    </row>
    <row r="634" spans="2:9" x14ac:dyDescent="0.15">
      <c r="B634" s="127">
        <v>42798</v>
      </c>
      <c r="C634" s="2">
        <v>0.25347222222222221</v>
      </c>
      <c r="D634" s="2"/>
      <c r="E634" s="124"/>
      <c r="F634" s="3" t="s">
        <v>134</v>
      </c>
      <c r="G634" s="22" t="s">
        <v>136</v>
      </c>
      <c r="H634" s="135"/>
      <c r="I634" s="143"/>
    </row>
    <row r="635" spans="2:9" x14ac:dyDescent="0.15">
      <c r="B635" s="127">
        <v>42798</v>
      </c>
      <c r="C635" s="2">
        <v>0.25555555555555559</v>
      </c>
      <c r="D635" s="2"/>
      <c r="E635" s="124"/>
      <c r="F635" s="3" t="s">
        <v>131</v>
      </c>
      <c r="G635" s="22" t="s">
        <v>136</v>
      </c>
      <c r="H635" s="135"/>
      <c r="I635" s="143"/>
    </row>
    <row r="636" spans="2:9" x14ac:dyDescent="0.15">
      <c r="B636" s="127">
        <v>42798</v>
      </c>
      <c r="C636" s="2">
        <v>0.26041666666666669</v>
      </c>
      <c r="D636" s="2"/>
      <c r="E636" s="124"/>
      <c r="F636" s="3" t="s">
        <v>134</v>
      </c>
      <c r="G636" s="22" t="s">
        <v>132</v>
      </c>
      <c r="H636" s="135" t="s">
        <v>135</v>
      </c>
      <c r="I636" s="143"/>
    </row>
    <row r="637" spans="2:9" x14ac:dyDescent="0.15">
      <c r="B637" s="127">
        <v>42798</v>
      </c>
      <c r="C637" s="2">
        <v>0.26527777777777778</v>
      </c>
      <c r="D637" s="2"/>
      <c r="E637" s="124"/>
      <c r="F637" s="3" t="s">
        <v>134</v>
      </c>
      <c r="G637" s="22" t="s">
        <v>136</v>
      </c>
      <c r="H637" s="135"/>
      <c r="I637" s="143"/>
    </row>
    <row r="638" spans="2:9" x14ac:dyDescent="0.15">
      <c r="B638" s="127">
        <v>42798</v>
      </c>
      <c r="C638" s="2">
        <v>0.29097222222222224</v>
      </c>
      <c r="D638" s="2"/>
      <c r="E638" s="124"/>
      <c r="F638" s="3" t="s">
        <v>131</v>
      </c>
      <c r="G638" s="22" t="s">
        <v>132</v>
      </c>
      <c r="H638" s="135"/>
      <c r="I638" s="143"/>
    </row>
    <row r="639" spans="2:9" x14ac:dyDescent="0.15">
      <c r="B639" s="127">
        <v>42798</v>
      </c>
      <c r="C639" s="2">
        <v>0.33055555555555555</v>
      </c>
      <c r="D639" s="2">
        <v>0.34513888888888888</v>
      </c>
      <c r="E639" s="124">
        <f>D639-C639</f>
        <v>1.4583333333333337E-2</v>
      </c>
      <c r="F639" s="3" t="s">
        <v>131</v>
      </c>
      <c r="G639" s="22"/>
      <c r="H639" s="135" t="s">
        <v>131</v>
      </c>
      <c r="I639" s="143"/>
    </row>
    <row r="640" spans="2:9" x14ac:dyDescent="0.15">
      <c r="B640" s="127">
        <v>42798</v>
      </c>
      <c r="C640" s="2">
        <v>0.38194444444444442</v>
      </c>
      <c r="D640" s="2"/>
      <c r="E640" s="124"/>
      <c r="F640" s="3" t="s">
        <v>131</v>
      </c>
      <c r="G640" s="22" t="s">
        <v>136</v>
      </c>
      <c r="H640" s="135"/>
      <c r="I640" s="143"/>
    </row>
    <row r="641" spans="2:9" x14ac:dyDescent="0.15">
      <c r="B641" s="127">
        <v>42798</v>
      </c>
      <c r="C641" s="2">
        <v>0.3833333333333333</v>
      </c>
      <c r="D641" s="2"/>
      <c r="E641" s="124"/>
      <c r="F641" s="3" t="s">
        <v>134</v>
      </c>
      <c r="G641" s="22" t="s">
        <v>132</v>
      </c>
      <c r="H641" s="135"/>
      <c r="I641" s="143"/>
    </row>
    <row r="642" spans="2:9" x14ac:dyDescent="0.15">
      <c r="B642" s="127">
        <v>42798</v>
      </c>
      <c r="C642" s="2">
        <v>0.3840277777777778</v>
      </c>
      <c r="D642" s="2">
        <v>0.42291666666666666</v>
      </c>
      <c r="E642" s="124">
        <f t="shared" ref="E642:E655" si="1">D642-C642</f>
        <v>3.8888888888888862E-2</v>
      </c>
      <c r="F642" s="3" t="s">
        <v>134</v>
      </c>
      <c r="G642" s="22"/>
      <c r="H642" s="135" t="s">
        <v>131</v>
      </c>
      <c r="I642" s="143"/>
    </row>
    <row r="643" spans="2:9" x14ac:dyDescent="0.15">
      <c r="B643" s="127">
        <v>42798</v>
      </c>
      <c r="C643" s="2">
        <v>0.4236111111111111</v>
      </c>
      <c r="D643" s="2">
        <v>0.45694444444444443</v>
      </c>
      <c r="E643" s="124">
        <f t="shared" si="1"/>
        <v>3.3333333333333326E-2</v>
      </c>
      <c r="F643" s="3" t="s">
        <v>134</v>
      </c>
      <c r="G643" s="22"/>
      <c r="H643" s="135" t="s">
        <v>131</v>
      </c>
      <c r="I643" s="143"/>
    </row>
    <row r="644" spans="2:9" x14ac:dyDescent="0.15">
      <c r="B644" s="127">
        <v>42798</v>
      </c>
      <c r="C644" s="2">
        <v>0.45694444444444443</v>
      </c>
      <c r="D644" s="2">
        <v>0.45763888888888887</v>
      </c>
      <c r="E644" s="124">
        <f t="shared" si="1"/>
        <v>6.9444444444444198E-4</v>
      </c>
      <c r="F644" s="3" t="s">
        <v>134</v>
      </c>
      <c r="G644" s="22"/>
      <c r="H644" s="135" t="s">
        <v>131</v>
      </c>
      <c r="I644" s="143"/>
    </row>
    <row r="645" spans="2:9" x14ac:dyDescent="0.15">
      <c r="B645" s="127">
        <v>42798</v>
      </c>
      <c r="C645" s="2">
        <v>0.52569444444444446</v>
      </c>
      <c r="D645" s="2">
        <v>0.52569444444444446</v>
      </c>
      <c r="E645" s="124">
        <f t="shared" si="1"/>
        <v>0</v>
      </c>
      <c r="F645" s="3" t="s">
        <v>134</v>
      </c>
      <c r="G645" s="22"/>
      <c r="H645" s="135" t="s">
        <v>131</v>
      </c>
      <c r="I645" s="143"/>
    </row>
    <row r="646" spans="2:9" x14ac:dyDescent="0.15">
      <c r="B646" s="127">
        <v>42798</v>
      </c>
      <c r="C646" s="2">
        <v>0.52569444444444446</v>
      </c>
      <c r="D646" s="2">
        <v>0.52638888888888891</v>
      </c>
      <c r="E646" s="124">
        <f t="shared" si="1"/>
        <v>6.9444444444444198E-4</v>
      </c>
      <c r="F646" s="3" t="s">
        <v>134</v>
      </c>
      <c r="G646" s="22"/>
      <c r="H646" s="135" t="s">
        <v>131</v>
      </c>
      <c r="I646" s="143"/>
    </row>
    <row r="647" spans="2:9" x14ac:dyDescent="0.15">
      <c r="B647" s="127">
        <v>42798</v>
      </c>
      <c r="C647" s="2">
        <v>0.55833333333333335</v>
      </c>
      <c r="D647" s="2">
        <v>0.55833333333333335</v>
      </c>
      <c r="E647" s="124">
        <f t="shared" si="1"/>
        <v>0</v>
      </c>
      <c r="F647" s="3" t="s">
        <v>134</v>
      </c>
      <c r="G647" s="22"/>
      <c r="H647" s="135" t="s">
        <v>131</v>
      </c>
      <c r="I647" s="143"/>
    </row>
    <row r="648" spans="2:9" x14ac:dyDescent="0.15">
      <c r="B648" s="127">
        <v>42798</v>
      </c>
      <c r="C648" s="2">
        <v>0.55833333333333335</v>
      </c>
      <c r="D648" s="2">
        <v>0.57291666666666663</v>
      </c>
      <c r="E648" s="124">
        <f t="shared" si="1"/>
        <v>1.4583333333333282E-2</v>
      </c>
      <c r="F648" s="3" t="s">
        <v>134</v>
      </c>
      <c r="G648" s="22"/>
      <c r="H648" s="135" t="s">
        <v>131</v>
      </c>
      <c r="I648" s="143"/>
    </row>
    <row r="649" spans="2:9" x14ac:dyDescent="0.15">
      <c r="B649" s="127">
        <v>42798</v>
      </c>
      <c r="C649" s="2">
        <v>0.57847222222222217</v>
      </c>
      <c r="D649" s="2">
        <v>0.57847222222222217</v>
      </c>
      <c r="E649" s="124">
        <f t="shared" si="1"/>
        <v>0</v>
      </c>
      <c r="F649" s="3" t="s">
        <v>134</v>
      </c>
      <c r="G649" s="22"/>
      <c r="H649" s="135" t="s">
        <v>131</v>
      </c>
      <c r="I649" s="143"/>
    </row>
    <row r="650" spans="2:9" x14ac:dyDescent="0.15">
      <c r="B650" s="127">
        <v>42798</v>
      </c>
      <c r="C650" s="2">
        <v>0.57847222222222217</v>
      </c>
      <c r="D650" s="2">
        <v>0.58611111111111114</v>
      </c>
      <c r="E650" s="124">
        <f t="shared" si="1"/>
        <v>7.6388888888889728E-3</v>
      </c>
      <c r="F650" s="3" t="s">
        <v>134</v>
      </c>
      <c r="G650" s="22"/>
      <c r="H650" s="135" t="s">
        <v>131</v>
      </c>
      <c r="I650" s="143"/>
    </row>
    <row r="651" spans="2:9" x14ac:dyDescent="0.15">
      <c r="B651" s="127">
        <v>42798</v>
      </c>
      <c r="C651" s="2">
        <v>0.58611111111111114</v>
      </c>
      <c r="D651" s="2">
        <v>0.58611111111111114</v>
      </c>
      <c r="E651" s="124">
        <f t="shared" si="1"/>
        <v>0</v>
      </c>
      <c r="F651" s="3" t="s">
        <v>134</v>
      </c>
      <c r="G651" s="22"/>
      <c r="H651" s="135" t="s">
        <v>131</v>
      </c>
      <c r="I651" s="143"/>
    </row>
    <row r="652" spans="2:9" x14ac:dyDescent="0.15">
      <c r="B652" s="127">
        <v>42798</v>
      </c>
      <c r="C652" s="2">
        <v>0.58680555555555558</v>
      </c>
      <c r="D652" s="2">
        <v>0.58680555555555558</v>
      </c>
      <c r="E652" s="124">
        <f t="shared" si="1"/>
        <v>0</v>
      </c>
      <c r="F652" s="3" t="s">
        <v>134</v>
      </c>
      <c r="G652" s="22"/>
      <c r="H652" s="135" t="s">
        <v>131</v>
      </c>
      <c r="I652" s="143"/>
    </row>
    <row r="653" spans="2:9" x14ac:dyDescent="0.15">
      <c r="B653" s="127">
        <v>42798</v>
      </c>
      <c r="C653" s="2">
        <v>0.59027777777777779</v>
      </c>
      <c r="D653" s="2">
        <v>0.59583333333333333</v>
      </c>
      <c r="E653" s="124">
        <f t="shared" si="1"/>
        <v>5.5555555555555358E-3</v>
      </c>
      <c r="F653" s="3" t="s">
        <v>134</v>
      </c>
      <c r="G653" s="22"/>
      <c r="H653" s="135" t="s">
        <v>131</v>
      </c>
      <c r="I653" s="143"/>
    </row>
    <row r="654" spans="2:9" x14ac:dyDescent="0.15">
      <c r="B654" s="127">
        <v>42798</v>
      </c>
      <c r="C654" s="2">
        <v>0.59583333333333333</v>
      </c>
      <c r="D654" s="2">
        <v>0.59652777777777777</v>
      </c>
      <c r="E654" s="124">
        <f t="shared" si="1"/>
        <v>6.9444444444444198E-4</v>
      </c>
      <c r="F654" s="3" t="s">
        <v>134</v>
      </c>
      <c r="G654" s="22"/>
      <c r="H654" s="135" t="s">
        <v>131</v>
      </c>
      <c r="I654" s="143"/>
    </row>
    <row r="655" spans="2:9" x14ac:dyDescent="0.15">
      <c r="B655" s="127">
        <v>42798</v>
      </c>
      <c r="C655" s="2">
        <v>0.59652777777777777</v>
      </c>
      <c r="D655" s="2">
        <v>0.59652777777777777</v>
      </c>
      <c r="E655" s="124">
        <f t="shared" si="1"/>
        <v>0</v>
      </c>
      <c r="F655" s="3" t="s">
        <v>134</v>
      </c>
      <c r="G655" s="22"/>
      <c r="H655" s="135" t="s">
        <v>131</v>
      </c>
      <c r="I655" s="143"/>
    </row>
    <row r="656" spans="2:9" x14ac:dyDescent="0.15">
      <c r="B656" s="127">
        <v>42798</v>
      </c>
      <c r="C656" s="2">
        <v>0.59652777777777777</v>
      </c>
      <c r="D656" s="2"/>
      <c r="E656" s="124"/>
      <c r="F656" s="3" t="s">
        <v>131</v>
      </c>
      <c r="G656" s="22" t="s">
        <v>132</v>
      </c>
      <c r="H656" s="135"/>
      <c r="I656" s="143"/>
    </row>
    <row r="657" spans="2:9" x14ac:dyDescent="0.15">
      <c r="B657" s="127">
        <v>42798</v>
      </c>
      <c r="C657" s="2">
        <v>0.59791666666666665</v>
      </c>
      <c r="D657" s="2"/>
      <c r="E657" s="124"/>
      <c r="F657" s="3"/>
      <c r="G657" s="22"/>
      <c r="H657" s="135" t="s">
        <v>137</v>
      </c>
      <c r="I657" s="143"/>
    </row>
    <row r="658" spans="2:9" x14ac:dyDescent="0.15">
      <c r="B658" s="127">
        <v>42798</v>
      </c>
      <c r="C658" s="2">
        <v>0.59930555555555554</v>
      </c>
      <c r="D658" s="2"/>
      <c r="E658" s="124"/>
      <c r="F658" s="3" t="s">
        <v>131</v>
      </c>
      <c r="G658" s="22" t="s">
        <v>136</v>
      </c>
      <c r="H658" s="135"/>
      <c r="I658" s="143"/>
    </row>
    <row r="659" spans="2:9" x14ac:dyDescent="0.15">
      <c r="B659" s="127">
        <v>42798</v>
      </c>
      <c r="C659" s="2">
        <v>0.59930555555555554</v>
      </c>
      <c r="D659" s="2"/>
      <c r="E659" s="124"/>
      <c r="F659" s="3" t="s">
        <v>131</v>
      </c>
      <c r="G659" s="22" t="s">
        <v>132</v>
      </c>
      <c r="H659" s="135"/>
      <c r="I659" s="143"/>
    </row>
    <row r="660" spans="2:9" x14ac:dyDescent="0.15">
      <c r="B660" s="127">
        <v>42798</v>
      </c>
      <c r="C660" s="2">
        <v>0.6</v>
      </c>
      <c r="D660" s="2"/>
      <c r="E660" s="124"/>
      <c r="F660" s="3" t="s">
        <v>131</v>
      </c>
      <c r="G660" s="22" t="s">
        <v>136</v>
      </c>
      <c r="H660" s="135"/>
      <c r="I660" s="143"/>
    </row>
    <row r="661" spans="2:9" x14ac:dyDescent="0.15">
      <c r="B661" s="127">
        <v>42798</v>
      </c>
      <c r="C661" s="2">
        <v>0.6</v>
      </c>
      <c r="D661" s="2"/>
      <c r="E661" s="124"/>
      <c r="F661" s="3" t="s">
        <v>131</v>
      </c>
      <c r="G661" s="22" t="s">
        <v>132</v>
      </c>
      <c r="H661" s="135"/>
      <c r="I661" s="143"/>
    </row>
    <row r="662" spans="2:9" x14ac:dyDescent="0.15">
      <c r="B662" s="127">
        <v>42798</v>
      </c>
      <c r="C662" s="2">
        <v>0.60069444444444442</v>
      </c>
      <c r="D662" s="2"/>
      <c r="E662" s="124"/>
      <c r="F662" s="3" t="s">
        <v>131</v>
      </c>
      <c r="G662" s="22" t="s">
        <v>136</v>
      </c>
      <c r="H662" s="135"/>
      <c r="I662" s="143"/>
    </row>
    <row r="663" spans="2:9" x14ac:dyDescent="0.15">
      <c r="B663" s="127">
        <v>42798</v>
      </c>
      <c r="C663" s="2">
        <v>0.60416666666666663</v>
      </c>
      <c r="D663" s="2"/>
      <c r="E663" s="124"/>
      <c r="F663" s="3" t="s">
        <v>131</v>
      </c>
      <c r="G663" s="22" t="s">
        <v>132</v>
      </c>
      <c r="H663" s="135"/>
      <c r="I663" s="143"/>
    </row>
    <row r="664" spans="2:9" x14ac:dyDescent="0.15">
      <c r="B664" s="127">
        <v>42798</v>
      </c>
      <c r="C664" s="2">
        <v>0.60486111111111118</v>
      </c>
      <c r="D664" s="2"/>
      <c r="E664" s="124"/>
      <c r="F664" s="3"/>
      <c r="G664" s="22"/>
      <c r="H664" s="135" t="s">
        <v>137</v>
      </c>
      <c r="I664" s="143"/>
    </row>
    <row r="665" spans="2:9" x14ac:dyDescent="0.15">
      <c r="B665" s="127">
        <v>42798</v>
      </c>
      <c r="C665" s="2">
        <v>0.6166666666666667</v>
      </c>
      <c r="D665" s="2"/>
      <c r="E665" s="124"/>
      <c r="F665" s="3"/>
      <c r="G665" s="22"/>
      <c r="H665" s="135" t="s">
        <v>137</v>
      </c>
      <c r="I665" s="143"/>
    </row>
    <row r="666" spans="2:9" x14ac:dyDescent="0.15">
      <c r="B666" s="127">
        <v>42798</v>
      </c>
      <c r="C666" s="2">
        <v>0.61805555555555558</v>
      </c>
      <c r="D666" s="2"/>
      <c r="E666" s="124"/>
      <c r="F666" s="3" t="s">
        <v>134</v>
      </c>
      <c r="G666" s="22" t="s">
        <v>136</v>
      </c>
      <c r="H666" s="135"/>
      <c r="I666" s="143"/>
    </row>
    <row r="667" spans="2:9" x14ac:dyDescent="0.15">
      <c r="B667" s="127">
        <v>42798</v>
      </c>
      <c r="C667" s="2">
        <v>0.61944444444444446</v>
      </c>
      <c r="D667" s="2"/>
      <c r="E667" s="124"/>
      <c r="F667" s="3" t="s">
        <v>134</v>
      </c>
      <c r="G667" s="22" t="s">
        <v>132</v>
      </c>
      <c r="H667" s="135"/>
      <c r="I667" s="143"/>
    </row>
    <row r="668" spans="2:9" x14ac:dyDescent="0.15">
      <c r="B668" s="127">
        <v>42798</v>
      </c>
      <c r="C668" s="2">
        <v>0.62152777777777779</v>
      </c>
      <c r="D668" s="2"/>
      <c r="E668" s="124"/>
      <c r="F668" s="3" t="s">
        <v>134</v>
      </c>
      <c r="G668" s="22" t="s">
        <v>136</v>
      </c>
      <c r="H668" s="135"/>
      <c r="I668" s="143"/>
    </row>
    <row r="669" spans="2:9" x14ac:dyDescent="0.15">
      <c r="B669" s="127">
        <v>42798</v>
      </c>
      <c r="C669" s="2">
        <v>0.62361111111111112</v>
      </c>
      <c r="D669" s="2"/>
      <c r="E669" s="124"/>
      <c r="F669" s="3" t="s">
        <v>134</v>
      </c>
      <c r="G669" s="22" t="s">
        <v>132</v>
      </c>
      <c r="H669" s="135"/>
      <c r="I669" s="143"/>
    </row>
    <row r="670" spans="2:9" x14ac:dyDescent="0.15">
      <c r="B670" s="127">
        <v>42798</v>
      </c>
      <c r="C670" s="2">
        <v>0.625</v>
      </c>
      <c r="D670" s="2"/>
      <c r="E670" s="124"/>
      <c r="F670" s="3"/>
      <c r="G670" s="22"/>
      <c r="H670" s="135" t="s">
        <v>137</v>
      </c>
      <c r="I670" s="143"/>
    </row>
    <row r="671" spans="2:9" x14ac:dyDescent="0.15">
      <c r="B671" s="127">
        <v>42798</v>
      </c>
      <c r="C671" s="2">
        <v>0.62708333333333333</v>
      </c>
      <c r="D671" s="2"/>
      <c r="E671" s="124"/>
      <c r="F671" s="3" t="s">
        <v>134</v>
      </c>
      <c r="G671" s="22" t="s">
        <v>136</v>
      </c>
      <c r="H671" s="135"/>
      <c r="I671" s="143"/>
    </row>
    <row r="672" spans="2:9" x14ac:dyDescent="0.15">
      <c r="B672" s="127">
        <v>42798</v>
      </c>
      <c r="C672" s="2">
        <v>0.62986111111111109</v>
      </c>
      <c r="D672" s="2"/>
      <c r="E672" s="124"/>
      <c r="F672" s="3" t="s">
        <v>134</v>
      </c>
      <c r="G672" s="22" t="s">
        <v>132</v>
      </c>
      <c r="H672" s="135"/>
      <c r="I672" s="143"/>
    </row>
    <row r="673" spans="2:9" x14ac:dyDescent="0.15">
      <c r="B673" s="127">
        <v>42798</v>
      </c>
      <c r="C673" s="2">
        <v>0.62986111111111109</v>
      </c>
      <c r="D673" s="2"/>
      <c r="E673" s="124"/>
      <c r="F673" s="3" t="s">
        <v>131</v>
      </c>
      <c r="G673" s="22" t="s">
        <v>136</v>
      </c>
      <c r="H673" s="135"/>
      <c r="I673" s="143"/>
    </row>
    <row r="674" spans="2:9" x14ac:dyDescent="0.15">
      <c r="B674" s="127">
        <v>42798</v>
      </c>
      <c r="C674" s="2">
        <v>0.67986111111111114</v>
      </c>
      <c r="D674" s="2"/>
      <c r="E674" s="124"/>
      <c r="F674" s="3" t="s">
        <v>134</v>
      </c>
      <c r="G674" s="22" t="s">
        <v>136</v>
      </c>
      <c r="H674" s="135"/>
      <c r="I674" s="143"/>
    </row>
    <row r="675" spans="2:9" x14ac:dyDescent="0.15">
      <c r="B675" s="127">
        <v>42798</v>
      </c>
      <c r="C675" s="2">
        <v>0.76041666666666663</v>
      </c>
      <c r="D675" s="2"/>
      <c r="E675" s="124"/>
      <c r="F675" s="3"/>
      <c r="G675" s="22"/>
      <c r="H675" s="135" t="s">
        <v>119</v>
      </c>
      <c r="I675" s="143"/>
    </row>
    <row r="676" spans="2:9" x14ac:dyDescent="0.15">
      <c r="B676" s="123">
        <v>42799</v>
      </c>
      <c r="C676" s="2">
        <v>0.24791666666666667</v>
      </c>
      <c r="D676" s="2">
        <v>0.76388888888888884</v>
      </c>
      <c r="E676" s="124">
        <f>D676-C676</f>
        <v>0.51597222222222217</v>
      </c>
      <c r="F676" s="3"/>
      <c r="G676" s="22"/>
      <c r="H676" s="135" t="s">
        <v>123</v>
      </c>
      <c r="I676" s="143"/>
    </row>
    <row r="677" spans="2:9" x14ac:dyDescent="0.15">
      <c r="B677" s="127">
        <v>42799</v>
      </c>
      <c r="C677" s="2">
        <v>0.24791666666666667</v>
      </c>
      <c r="D677" s="2"/>
      <c r="E677" s="124"/>
      <c r="F677" s="3" t="s">
        <v>134</v>
      </c>
      <c r="G677" s="22" t="s">
        <v>132</v>
      </c>
      <c r="H677" s="135"/>
      <c r="I677" s="143"/>
    </row>
    <row r="678" spans="2:9" x14ac:dyDescent="0.15">
      <c r="B678" s="127">
        <v>42799</v>
      </c>
      <c r="C678" s="2">
        <v>0.24791666666666667</v>
      </c>
      <c r="D678" s="2"/>
      <c r="E678" s="124"/>
      <c r="F678" s="3" t="s">
        <v>131</v>
      </c>
      <c r="G678" s="22" t="s">
        <v>132</v>
      </c>
      <c r="H678" s="135"/>
      <c r="I678" s="143"/>
    </row>
    <row r="679" spans="2:9" x14ac:dyDescent="0.15">
      <c r="B679" s="127">
        <v>42799</v>
      </c>
      <c r="C679" s="2">
        <v>0.25</v>
      </c>
      <c r="D679" s="2"/>
      <c r="E679" s="124"/>
      <c r="F679" s="3" t="s">
        <v>134</v>
      </c>
      <c r="G679" s="22" t="s">
        <v>136</v>
      </c>
      <c r="H679" s="135"/>
      <c r="I679" s="143"/>
    </row>
    <row r="680" spans="2:9" x14ac:dyDescent="0.15">
      <c r="B680" s="127">
        <v>42799</v>
      </c>
      <c r="C680" s="2">
        <v>0.25208333333333333</v>
      </c>
      <c r="D680" s="2"/>
      <c r="E680" s="124"/>
      <c r="F680" s="3" t="s">
        <v>131</v>
      </c>
      <c r="G680" s="22" t="s">
        <v>136</v>
      </c>
      <c r="H680" s="135"/>
      <c r="I680" s="143"/>
    </row>
    <row r="681" spans="2:9" x14ac:dyDescent="0.15">
      <c r="B681" s="127">
        <v>42799</v>
      </c>
      <c r="C681" s="2">
        <v>0.36458333333333331</v>
      </c>
      <c r="D681" s="2"/>
      <c r="E681" s="124"/>
      <c r="F681" s="3" t="s">
        <v>131</v>
      </c>
      <c r="G681" s="22" t="s">
        <v>132</v>
      </c>
      <c r="H681" s="135"/>
      <c r="I681" s="143"/>
    </row>
    <row r="682" spans="2:9" x14ac:dyDescent="0.15">
      <c r="B682" s="127">
        <v>42799</v>
      </c>
      <c r="C682" s="2">
        <v>0.3659722222222222</v>
      </c>
      <c r="D682" s="2">
        <v>0.39861111111111108</v>
      </c>
      <c r="E682" s="124">
        <f>D682-C682</f>
        <v>3.2638888888888884E-2</v>
      </c>
      <c r="F682" s="3" t="s">
        <v>131</v>
      </c>
      <c r="G682" s="22"/>
      <c r="H682" s="135" t="s">
        <v>131</v>
      </c>
      <c r="I682" s="143"/>
    </row>
    <row r="683" spans="2:9" x14ac:dyDescent="0.15">
      <c r="B683" s="127">
        <v>42799</v>
      </c>
      <c r="C683" s="2">
        <v>0.43611111111111112</v>
      </c>
      <c r="D683" s="2"/>
      <c r="E683" s="124"/>
      <c r="F683" s="3" t="s">
        <v>134</v>
      </c>
      <c r="G683" s="22" t="s">
        <v>132</v>
      </c>
      <c r="H683" s="135"/>
      <c r="I683" s="143"/>
    </row>
    <row r="684" spans="2:9" x14ac:dyDescent="0.15">
      <c r="B684" s="127">
        <v>42799</v>
      </c>
      <c r="C684" s="2">
        <v>0.43611111111111112</v>
      </c>
      <c r="D684" s="2"/>
      <c r="E684" s="124"/>
      <c r="F684" s="3"/>
      <c r="G684" s="22"/>
      <c r="H684" s="135" t="s">
        <v>137</v>
      </c>
      <c r="I684" s="143"/>
    </row>
    <row r="685" spans="2:9" x14ac:dyDescent="0.15">
      <c r="B685" s="127">
        <v>42799</v>
      </c>
      <c r="C685" s="2">
        <v>0.44791666666666669</v>
      </c>
      <c r="D685" s="2"/>
      <c r="E685" s="124"/>
      <c r="F685" s="3"/>
      <c r="G685" s="22"/>
      <c r="H685" s="135" t="s">
        <v>137</v>
      </c>
      <c r="I685" s="143" t="s">
        <v>129</v>
      </c>
    </row>
    <row r="686" spans="2:9" x14ac:dyDescent="0.15">
      <c r="B686" s="127">
        <v>42799</v>
      </c>
      <c r="C686" s="2">
        <v>0.44930555555555557</v>
      </c>
      <c r="D686" s="2">
        <v>0.46875</v>
      </c>
      <c r="E686" s="124">
        <f>D686-C686</f>
        <v>1.9444444444444431E-2</v>
      </c>
      <c r="F686" s="3" t="s">
        <v>134</v>
      </c>
      <c r="G686" s="22"/>
      <c r="H686" s="135" t="s">
        <v>131</v>
      </c>
      <c r="I686" s="143"/>
    </row>
    <row r="687" spans="2:9" x14ac:dyDescent="0.15">
      <c r="B687" s="127">
        <v>42799</v>
      </c>
      <c r="C687" s="2">
        <v>0.45</v>
      </c>
      <c r="D687" s="2"/>
      <c r="E687" s="124"/>
      <c r="F687" s="3"/>
      <c r="G687" s="22"/>
      <c r="H687" s="146" t="s">
        <v>137</v>
      </c>
      <c r="I687" s="143" t="s">
        <v>170</v>
      </c>
    </row>
    <row r="688" spans="2:9" x14ac:dyDescent="0.15">
      <c r="B688" s="127">
        <v>42799</v>
      </c>
      <c r="C688" s="2">
        <v>0.47013888888888888</v>
      </c>
      <c r="D688" s="2"/>
      <c r="E688" s="124"/>
      <c r="F688" s="3"/>
      <c r="G688" s="22"/>
      <c r="H688" s="135" t="s">
        <v>137</v>
      </c>
      <c r="I688" s="143"/>
    </row>
    <row r="689" spans="2:9" x14ac:dyDescent="0.15">
      <c r="B689" s="127">
        <v>42799</v>
      </c>
      <c r="C689" s="2">
        <v>0.48888888888888887</v>
      </c>
      <c r="D689" s="2"/>
      <c r="E689" s="124"/>
      <c r="F689" s="3"/>
      <c r="G689" s="22"/>
      <c r="H689" s="135" t="s">
        <v>137</v>
      </c>
      <c r="I689" s="143"/>
    </row>
    <row r="690" spans="2:9" x14ac:dyDescent="0.15">
      <c r="B690" s="127">
        <v>42799</v>
      </c>
      <c r="C690" s="2">
        <v>0.49374999999999997</v>
      </c>
      <c r="D690" s="2"/>
      <c r="E690" s="124"/>
      <c r="F690" s="3" t="s">
        <v>134</v>
      </c>
      <c r="G690" s="22" t="s">
        <v>136</v>
      </c>
      <c r="H690" s="135"/>
      <c r="I690" s="143"/>
    </row>
    <row r="691" spans="2:9" x14ac:dyDescent="0.15">
      <c r="B691" s="127">
        <v>42799</v>
      </c>
      <c r="C691" s="2">
        <v>0.49444444444444446</v>
      </c>
      <c r="D691" s="2"/>
      <c r="E691" s="124"/>
      <c r="F691" s="3" t="s">
        <v>134</v>
      </c>
      <c r="G691" s="22" t="s">
        <v>132</v>
      </c>
      <c r="H691" s="135" t="s">
        <v>152</v>
      </c>
      <c r="I691" s="143"/>
    </row>
    <row r="692" spans="2:9" x14ac:dyDescent="0.15">
      <c r="B692" s="127">
        <v>42799</v>
      </c>
      <c r="C692" s="2">
        <v>0.51458333333333328</v>
      </c>
      <c r="D692" s="2">
        <v>0.56319444444444444</v>
      </c>
      <c r="E692" s="124">
        <f>D692-C692</f>
        <v>4.861111111111116E-2</v>
      </c>
      <c r="F692" s="3" t="s">
        <v>134</v>
      </c>
      <c r="G692" s="22"/>
      <c r="H692" s="135" t="s">
        <v>131</v>
      </c>
      <c r="I692" s="143"/>
    </row>
    <row r="693" spans="2:9" x14ac:dyDescent="0.15">
      <c r="B693" s="127">
        <v>42799</v>
      </c>
      <c r="C693" s="2">
        <v>0.51666666666666672</v>
      </c>
      <c r="D693" s="2"/>
      <c r="E693" s="124"/>
      <c r="F693" s="3" t="s">
        <v>131</v>
      </c>
      <c r="G693" s="22" t="s">
        <v>136</v>
      </c>
      <c r="H693" s="135"/>
      <c r="I693" s="143"/>
    </row>
    <row r="694" spans="2:9" x14ac:dyDescent="0.15">
      <c r="B694" s="127">
        <v>42799</v>
      </c>
      <c r="C694" s="2">
        <v>0.59166666666666667</v>
      </c>
      <c r="D694" s="2"/>
      <c r="E694" s="124"/>
      <c r="F694" s="3" t="s">
        <v>134</v>
      </c>
      <c r="G694" s="22" t="s">
        <v>136</v>
      </c>
      <c r="H694" s="135"/>
      <c r="I694" s="143"/>
    </row>
    <row r="695" spans="2:9" x14ac:dyDescent="0.15">
      <c r="B695" s="127">
        <v>42799</v>
      </c>
      <c r="C695" s="2">
        <v>0.59236111111111112</v>
      </c>
      <c r="D695" s="2"/>
      <c r="E695" s="124"/>
      <c r="F695" s="3" t="s">
        <v>134</v>
      </c>
      <c r="G695" s="22" t="s">
        <v>132</v>
      </c>
      <c r="H695" s="135" t="s">
        <v>152</v>
      </c>
      <c r="I695" s="143"/>
    </row>
    <row r="696" spans="2:9" x14ac:dyDescent="0.15">
      <c r="B696" s="127">
        <v>42799</v>
      </c>
      <c r="C696" s="2">
        <v>0.59930555555555554</v>
      </c>
      <c r="D696" s="2"/>
      <c r="E696" s="124"/>
      <c r="F696" s="3" t="s">
        <v>134</v>
      </c>
      <c r="G696" s="22" t="s">
        <v>136</v>
      </c>
      <c r="H696" s="135"/>
      <c r="I696" s="143"/>
    </row>
    <row r="697" spans="2:9" x14ac:dyDescent="0.15">
      <c r="B697" s="127">
        <v>42799</v>
      </c>
      <c r="C697" s="2">
        <v>0.64097222222222217</v>
      </c>
      <c r="D697" s="2"/>
      <c r="E697" s="124"/>
      <c r="F697" s="3" t="s">
        <v>131</v>
      </c>
      <c r="G697" s="22" t="s">
        <v>132</v>
      </c>
      <c r="H697" s="135"/>
      <c r="I697" s="143"/>
    </row>
    <row r="698" spans="2:9" x14ac:dyDescent="0.15">
      <c r="B698" s="127">
        <v>42799</v>
      </c>
      <c r="C698" s="2">
        <v>0.70277777777777783</v>
      </c>
      <c r="D698" s="2"/>
      <c r="E698" s="124"/>
      <c r="F698" s="3" t="s">
        <v>131</v>
      </c>
      <c r="G698" s="22" t="s">
        <v>136</v>
      </c>
      <c r="H698" s="135"/>
      <c r="I698" s="143"/>
    </row>
    <row r="699" spans="2:9" x14ac:dyDescent="0.15">
      <c r="B699" s="127">
        <v>42799</v>
      </c>
      <c r="C699" s="2">
        <v>0.74930555555555556</v>
      </c>
      <c r="D699" s="2">
        <v>0.76388888888888884</v>
      </c>
      <c r="E699" s="124">
        <f>D699-C699</f>
        <v>1.4583333333333282E-2</v>
      </c>
      <c r="F699" s="3" t="s">
        <v>134</v>
      </c>
      <c r="G699" s="22" t="s">
        <v>132</v>
      </c>
      <c r="H699" s="135"/>
      <c r="I699" s="143"/>
    </row>
    <row r="700" spans="2:9" x14ac:dyDescent="0.15">
      <c r="B700" s="127">
        <v>42799</v>
      </c>
      <c r="C700" s="2">
        <v>0.75208333333333333</v>
      </c>
      <c r="D700" s="2">
        <v>0.75624999999999998</v>
      </c>
      <c r="E700" s="124">
        <f>D700-C700</f>
        <v>4.1666666666666519E-3</v>
      </c>
      <c r="F700" s="3" t="s">
        <v>134</v>
      </c>
      <c r="G700" s="22"/>
      <c r="H700" s="135" t="s">
        <v>131</v>
      </c>
      <c r="I700" s="143"/>
    </row>
    <row r="701" spans="2:9" x14ac:dyDescent="0.15">
      <c r="B701" s="127">
        <v>42799</v>
      </c>
      <c r="C701" s="2">
        <v>0.75416666666666676</v>
      </c>
      <c r="D701" s="2">
        <v>0.76388888888888884</v>
      </c>
      <c r="E701" s="124">
        <f>D701-C701</f>
        <v>9.7222222222220767E-3</v>
      </c>
      <c r="F701" s="3" t="s">
        <v>131</v>
      </c>
      <c r="G701" s="22" t="s">
        <v>132</v>
      </c>
      <c r="H701" s="135"/>
      <c r="I701" s="143"/>
    </row>
    <row r="702" spans="2:9" x14ac:dyDescent="0.15">
      <c r="B702" s="127">
        <v>42799</v>
      </c>
      <c r="C702" s="2">
        <v>0.75694444444444453</v>
      </c>
      <c r="D702" s="2"/>
      <c r="E702" s="124"/>
      <c r="F702" s="3"/>
      <c r="G702" s="22"/>
      <c r="H702" s="135" t="s">
        <v>137</v>
      </c>
      <c r="I702" s="143"/>
    </row>
    <row r="703" spans="2:9" x14ac:dyDescent="0.15">
      <c r="B703" s="127">
        <v>42799</v>
      </c>
      <c r="C703" s="2">
        <v>0.75763888888888886</v>
      </c>
      <c r="D703" s="2">
        <v>0.76388888888888884</v>
      </c>
      <c r="E703" s="124">
        <f>D703-C703</f>
        <v>6.2499999999999778E-3</v>
      </c>
      <c r="F703" s="3" t="s">
        <v>131</v>
      </c>
      <c r="G703" s="22"/>
      <c r="H703" s="135" t="s">
        <v>131</v>
      </c>
      <c r="I703" s="143"/>
    </row>
    <row r="704" spans="2:9" x14ac:dyDescent="0.15">
      <c r="B704" s="127">
        <v>42799</v>
      </c>
      <c r="C704" s="2">
        <v>0.76388888888888884</v>
      </c>
      <c r="D704" s="2"/>
      <c r="E704" s="124"/>
      <c r="F704" s="3"/>
      <c r="G704" s="22"/>
      <c r="H704" s="135" t="s">
        <v>119</v>
      </c>
      <c r="I704" s="143"/>
    </row>
    <row r="705" spans="2:9" x14ac:dyDescent="0.15">
      <c r="B705" s="123">
        <v>42800</v>
      </c>
      <c r="C705" s="2">
        <v>0.24861111111111112</v>
      </c>
      <c r="D705" s="2">
        <v>0.75624999999999998</v>
      </c>
      <c r="E705" s="124">
        <f>D705-C705</f>
        <v>0.50763888888888886</v>
      </c>
      <c r="F705" s="3"/>
      <c r="G705" s="22"/>
      <c r="H705" s="135" t="s">
        <v>123</v>
      </c>
      <c r="I705" s="143"/>
    </row>
    <row r="706" spans="2:9" x14ac:dyDescent="0.15">
      <c r="B706" s="127">
        <v>42800</v>
      </c>
      <c r="C706" s="2">
        <v>0.24861111111111112</v>
      </c>
      <c r="D706" s="2"/>
      <c r="E706" s="124"/>
      <c r="F706" s="3" t="s">
        <v>134</v>
      </c>
      <c r="G706" s="22" t="s">
        <v>132</v>
      </c>
      <c r="H706" s="135"/>
      <c r="I706" s="143"/>
    </row>
    <row r="707" spans="2:9" x14ac:dyDescent="0.15">
      <c r="B707" s="127">
        <v>42800</v>
      </c>
      <c r="C707" s="2"/>
      <c r="D707" s="2"/>
      <c r="E707" s="124"/>
      <c r="F707" s="3"/>
      <c r="G707" s="22"/>
      <c r="H707" s="135"/>
      <c r="I707" s="143"/>
    </row>
    <row r="708" spans="2:9" x14ac:dyDescent="0.15">
      <c r="B708" s="127">
        <v>42800</v>
      </c>
      <c r="C708" s="2">
        <v>0.24861111111111112</v>
      </c>
      <c r="D708" s="2"/>
      <c r="E708" s="124"/>
      <c r="F708" s="3" t="s">
        <v>131</v>
      </c>
      <c r="G708" s="22" t="s">
        <v>132</v>
      </c>
      <c r="H708" s="135"/>
      <c r="I708" s="143"/>
    </row>
    <row r="709" spans="2:9" x14ac:dyDescent="0.15">
      <c r="B709" s="127">
        <v>42800</v>
      </c>
      <c r="C709" s="2">
        <v>0.25347222222222221</v>
      </c>
      <c r="D709" s="2"/>
      <c r="E709" s="124"/>
      <c r="F709" s="3" t="s">
        <v>134</v>
      </c>
      <c r="G709" s="22" t="s">
        <v>136</v>
      </c>
      <c r="H709" s="135"/>
      <c r="I709" s="143"/>
    </row>
    <row r="710" spans="2:9" x14ac:dyDescent="0.15">
      <c r="B710" s="127">
        <v>42800</v>
      </c>
      <c r="C710" s="2">
        <v>0.25763888888888892</v>
      </c>
      <c r="D710" s="2"/>
      <c r="E710" s="124"/>
      <c r="F710" s="3" t="s">
        <v>131</v>
      </c>
      <c r="G710" s="22" t="s">
        <v>136</v>
      </c>
      <c r="H710" s="135"/>
      <c r="I710" s="143"/>
    </row>
    <row r="711" spans="2:9" x14ac:dyDescent="0.15">
      <c r="B711" s="127">
        <v>42800</v>
      </c>
      <c r="C711" s="2">
        <v>0.42708333333333331</v>
      </c>
      <c r="D711" s="2"/>
      <c r="E711" s="124"/>
      <c r="F711" s="3" t="s">
        <v>131</v>
      </c>
      <c r="G711" s="22" t="s">
        <v>132</v>
      </c>
      <c r="H711" s="135"/>
      <c r="I711" s="143"/>
    </row>
    <row r="712" spans="2:9" x14ac:dyDescent="0.15">
      <c r="B712" s="127">
        <v>42800</v>
      </c>
      <c r="C712" s="2">
        <v>0.44027777777777777</v>
      </c>
      <c r="D712" s="2"/>
      <c r="E712" s="124"/>
      <c r="F712" s="3" t="s">
        <v>134</v>
      </c>
      <c r="G712" s="22" t="s">
        <v>132</v>
      </c>
      <c r="H712" s="135"/>
      <c r="I712" s="143"/>
    </row>
    <row r="713" spans="2:9" x14ac:dyDescent="0.15">
      <c r="B713" s="127">
        <v>42800</v>
      </c>
      <c r="C713" s="2">
        <v>0.44097222222222227</v>
      </c>
      <c r="D713" s="2"/>
      <c r="E713" s="124"/>
      <c r="F713" s="3"/>
      <c r="G713" s="22"/>
      <c r="H713" s="135" t="s">
        <v>137</v>
      </c>
      <c r="I713" s="143"/>
    </row>
    <row r="714" spans="2:9" x14ac:dyDescent="0.15">
      <c r="B714" s="127">
        <v>42800</v>
      </c>
      <c r="C714" s="2">
        <v>0.44722222222222219</v>
      </c>
      <c r="D714" s="2"/>
      <c r="E714" s="124"/>
      <c r="F714" s="3" t="s">
        <v>134</v>
      </c>
      <c r="G714" s="22" t="s">
        <v>136</v>
      </c>
      <c r="H714" s="135"/>
      <c r="I714" s="143"/>
    </row>
    <row r="715" spans="2:9" x14ac:dyDescent="0.15">
      <c r="B715" s="127">
        <v>42800</v>
      </c>
      <c r="C715" s="2">
        <v>0.44861111111111113</v>
      </c>
      <c r="D715" s="2"/>
      <c r="E715" s="124"/>
      <c r="F715" s="3" t="s">
        <v>134</v>
      </c>
      <c r="G715" s="22" t="s">
        <v>132</v>
      </c>
      <c r="H715" s="135" t="s">
        <v>152</v>
      </c>
      <c r="I715" s="143"/>
    </row>
    <row r="716" spans="2:9" x14ac:dyDescent="0.15">
      <c r="B716" s="127">
        <v>42800</v>
      </c>
      <c r="C716" s="2">
        <v>0.4513888888888889</v>
      </c>
      <c r="D716" s="2"/>
      <c r="E716" s="124"/>
      <c r="F716" s="3"/>
      <c r="G716" s="22"/>
      <c r="H716" s="135" t="s">
        <v>137</v>
      </c>
      <c r="I716" s="143"/>
    </row>
    <row r="717" spans="2:9" x14ac:dyDescent="0.15">
      <c r="B717" s="127">
        <v>42800</v>
      </c>
      <c r="C717" s="2">
        <v>0.45694444444444443</v>
      </c>
      <c r="D717" s="2"/>
      <c r="E717" s="124"/>
      <c r="F717" s="3" t="s">
        <v>134</v>
      </c>
      <c r="G717" s="22" t="s">
        <v>136</v>
      </c>
      <c r="H717" s="135"/>
      <c r="I717" s="143"/>
    </row>
    <row r="718" spans="2:9" x14ac:dyDescent="0.15">
      <c r="B718" s="127">
        <v>42800</v>
      </c>
      <c r="C718" s="2">
        <v>0.45902777777777781</v>
      </c>
      <c r="D718" s="2"/>
      <c r="E718" s="124"/>
      <c r="F718" s="3" t="s">
        <v>134</v>
      </c>
      <c r="G718" s="22" t="s">
        <v>132</v>
      </c>
      <c r="H718" s="135" t="s">
        <v>152</v>
      </c>
      <c r="I718" s="143"/>
    </row>
    <row r="719" spans="2:9" x14ac:dyDescent="0.15">
      <c r="B719" s="127">
        <v>42800</v>
      </c>
      <c r="C719" s="2">
        <v>0.46111111111111108</v>
      </c>
      <c r="D719" s="2"/>
      <c r="E719" s="124"/>
      <c r="F719" s="3"/>
      <c r="G719" s="22"/>
      <c r="H719" s="135" t="s">
        <v>137</v>
      </c>
      <c r="I719" s="143"/>
    </row>
    <row r="720" spans="2:9" x14ac:dyDescent="0.15">
      <c r="B720" s="127">
        <v>42800</v>
      </c>
      <c r="C720" s="2">
        <v>0.46527777777777773</v>
      </c>
      <c r="D720" s="2"/>
      <c r="E720" s="124"/>
      <c r="F720" s="3" t="s">
        <v>134</v>
      </c>
      <c r="G720" s="22" t="s">
        <v>136</v>
      </c>
      <c r="H720" s="135"/>
      <c r="I720" s="143"/>
    </row>
    <row r="721" spans="2:9" x14ac:dyDescent="0.15">
      <c r="B721" s="127">
        <v>42800</v>
      </c>
      <c r="C721" s="2">
        <v>0.4909722222222222</v>
      </c>
      <c r="D721" s="2"/>
      <c r="E721" s="124"/>
      <c r="F721" s="3" t="s">
        <v>134</v>
      </c>
      <c r="G721" s="22" t="s">
        <v>132</v>
      </c>
      <c r="H721" s="135"/>
      <c r="I721" s="143"/>
    </row>
    <row r="722" spans="2:9" x14ac:dyDescent="0.15">
      <c r="B722" s="127">
        <v>42800</v>
      </c>
      <c r="C722" s="2">
        <v>0.4909722222222222</v>
      </c>
      <c r="D722" s="2">
        <v>0.50624999999999998</v>
      </c>
      <c r="E722" s="124">
        <f>D722-C722</f>
        <v>1.5277777777777779E-2</v>
      </c>
      <c r="F722" s="3" t="s">
        <v>131</v>
      </c>
      <c r="G722" s="22"/>
      <c r="H722" s="135" t="s">
        <v>131</v>
      </c>
      <c r="I722" s="143" t="s">
        <v>171</v>
      </c>
    </row>
    <row r="723" spans="2:9" x14ac:dyDescent="0.15">
      <c r="B723" s="127">
        <v>42800</v>
      </c>
      <c r="C723" s="2">
        <v>0.4916666666666667</v>
      </c>
      <c r="D723" s="2"/>
      <c r="E723" s="124"/>
      <c r="F723" s="3"/>
      <c r="G723" s="22"/>
      <c r="H723" s="135" t="s">
        <v>137</v>
      </c>
      <c r="I723" s="143"/>
    </row>
    <row r="724" spans="2:9" x14ac:dyDescent="0.15">
      <c r="B724" s="127">
        <v>42800</v>
      </c>
      <c r="C724" s="2">
        <v>0.49374999999999997</v>
      </c>
      <c r="D724" s="2"/>
      <c r="E724" s="124"/>
      <c r="F724" s="3" t="s">
        <v>134</v>
      </c>
      <c r="G724" s="22" t="s">
        <v>136</v>
      </c>
      <c r="H724" s="135"/>
      <c r="I724" s="143"/>
    </row>
    <row r="725" spans="2:9" x14ac:dyDescent="0.15">
      <c r="B725" s="127">
        <v>42800</v>
      </c>
      <c r="C725" s="2">
        <v>0.52916666666666667</v>
      </c>
      <c r="D725" s="2"/>
      <c r="E725" s="124"/>
      <c r="F725" s="3" t="s">
        <v>131</v>
      </c>
      <c r="G725" s="22" t="s">
        <v>136</v>
      </c>
      <c r="H725" s="135"/>
      <c r="I725" s="143"/>
    </row>
    <row r="726" spans="2:9" x14ac:dyDescent="0.15">
      <c r="B726" s="127">
        <v>42800</v>
      </c>
      <c r="C726" s="2">
        <v>0.74791666666666667</v>
      </c>
      <c r="D726" s="2">
        <v>0.75624999999999998</v>
      </c>
      <c r="E726" s="124">
        <f>D726-C726</f>
        <v>8.3333333333333037E-3</v>
      </c>
      <c r="F726" s="3" t="s">
        <v>134</v>
      </c>
      <c r="G726" s="22" t="s">
        <v>132</v>
      </c>
      <c r="H726" s="135"/>
      <c r="I726" s="143"/>
    </row>
    <row r="727" spans="2:9" x14ac:dyDescent="0.15">
      <c r="B727" s="127">
        <v>42800</v>
      </c>
      <c r="C727" s="2">
        <v>0.75624999999999998</v>
      </c>
      <c r="D727" s="2"/>
      <c r="E727" s="124"/>
      <c r="F727" s="3"/>
      <c r="G727" s="22"/>
      <c r="H727" s="135" t="s">
        <v>119</v>
      </c>
      <c r="I727" s="143"/>
    </row>
    <row r="728" spans="2:9" x14ac:dyDescent="0.15">
      <c r="B728" s="123">
        <v>42801</v>
      </c>
      <c r="C728" s="2">
        <v>0.25</v>
      </c>
      <c r="D728" s="2">
        <v>0.76111111111111107</v>
      </c>
      <c r="E728" s="124">
        <f>D728-C728</f>
        <v>0.51111111111111107</v>
      </c>
      <c r="F728" s="3"/>
      <c r="G728" s="22"/>
      <c r="H728" s="114" t="s">
        <v>123</v>
      </c>
      <c r="I728" s="143"/>
    </row>
    <row r="729" spans="2:9" x14ac:dyDescent="0.15">
      <c r="B729" s="127">
        <v>42801</v>
      </c>
      <c r="C729" s="2">
        <v>0.25</v>
      </c>
      <c r="D729" s="2"/>
      <c r="E729" s="124"/>
      <c r="F729" s="3" t="s">
        <v>134</v>
      </c>
      <c r="G729" s="22" t="s">
        <v>132</v>
      </c>
      <c r="H729" s="135"/>
      <c r="I729" s="143"/>
    </row>
    <row r="730" spans="2:9" x14ac:dyDescent="0.15">
      <c r="B730" s="127">
        <v>42801</v>
      </c>
      <c r="C730" s="2">
        <v>0.25</v>
      </c>
      <c r="D730" s="2"/>
      <c r="E730" s="124"/>
      <c r="F730" s="3" t="s">
        <v>131</v>
      </c>
      <c r="G730" s="22" t="s">
        <v>132</v>
      </c>
      <c r="H730" s="135"/>
      <c r="I730" s="143"/>
    </row>
    <row r="731" spans="2:9" x14ac:dyDescent="0.15">
      <c r="B731" s="127">
        <v>42801</v>
      </c>
      <c r="C731" s="2">
        <v>0.2590277777777778</v>
      </c>
      <c r="D731" s="2"/>
      <c r="E731" s="124"/>
      <c r="F731" s="3" t="s">
        <v>131</v>
      </c>
      <c r="G731" s="22" t="s">
        <v>136</v>
      </c>
      <c r="H731" s="135"/>
      <c r="I731" s="143"/>
    </row>
    <row r="732" spans="2:9" x14ac:dyDescent="0.15">
      <c r="B732" s="127">
        <v>42801</v>
      </c>
      <c r="C732" s="2">
        <v>0.42083333333333334</v>
      </c>
      <c r="D732" s="2">
        <v>0.44444444444444442</v>
      </c>
      <c r="E732" s="124">
        <f>D732-C732</f>
        <v>2.3611111111111083E-2</v>
      </c>
      <c r="F732" s="3" t="s">
        <v>134</v>
      </c>
      <c r="G732" s="22"/>
      <c r="H732" s="135" t="s">
        <v>131</v>
      </c>
      <c r="I732" s="143"/>
    </row>
    <row r="733" spans="2:9" x14ac:dyDescent="0.15">
      <c r="B733" s="127">
        <v>42801</v>
      </c>
      <c r="C733" s="2">
        <v>0.46249999999999997</v>
      </c>
      <c r="D733" s="2">
        <v>0.46597222222222223</v>
      </c>
      <c r="E733" s="124">
        <f>D733-C733</f>
        <v>3.4722222222222654E-3</v>
      </c>
      <c r="F733" s="3" t="s">
        <v>134</v>
      </c>
      <c r="G733" s="22"/>
      <c r="H733" s="135" t="s">
        <v>131</v>
      </c>
      <c r="I733" s="143"/>
    </row>
    <row r="734" spans="2:9" x14ac:dyDescent="0.15">
      <c r="B734" s="127">
        <v>42801</v>
      </c>
      <c r="C734" s="2">
        <v>0.46597222222222223</v>
      </c>
      <c r="D734" s="2"/>
      <c r="E734" s="124"/>
      <c r="F734" s="3" t="s">
        <v>131</v>
      </c>
      <c r="G734" s="22" t="s">
        <v>132</v>
      </c>
      <c r="H734" s="135"/>
      <c r="I734" s="143"/>
    </row>
    <row r="735" spans="2:9" x14ac:dyDescent="0.15">
      <c r="B735" s="127">
        <v>42801</v>
      </c>
      <c r="C735" s="2">
        <v>0.46666666666666662</v>
      </c>
      <c r="D735" s="2"/>
      <c r="E735" s="124"/>
      <c r="F735" s="3"/>
      <c r="G735" s="22"/>
      <c r="H735" s="135" t="s">
        <v>137</v>
      </c>
      <c r="I735" s="143"/>
    </row>
    <row r="736" spans="2:9" x14ac:dyDescent="0.15">
      <c r="B736" s="127">
        <v>42801</v>
      </c>
      <c r="C736" s="2">
        <v>0.46736111111111112</v>
      </c>
      <c r="D736" s="2"/>
      <c r="E736" s="124"/>
      <c r="F736" s="3" t="s">
        <v>134</v>
      </c>
      <c r="G736" s="22" t="s">
        <v>136</v>
      </c>
      <c r="H736" s="135"/>
      <c r="I736" s="143"/>
    </row>
    <row r="737" spans="2:9" x14ac:dyDescent="0.15">
      <c r="B737" s="127">
        <v>42801</v>
      </c>
      <c r="C737" s="2">
        <v>0.47083333333333338</v>
      </c>
      <c r="D737" s="2"/>
      <c r="E737" s="124"/>
      <c r="F737" s="3" t="s">
        <v>134</v>
      </c>
      <c r="G737" s="22" t="s">
        <v>132</v>
      </c>
      <c r="H737" s="135"/>
      <c r="I737" s="143"/>
    </row>
    <row r="738" spans="2:9" x14ac:dyDescent="0.15">
      <c r="B738" s="127">
        <v>42801</v>
      </c>
      <c r="C738" s="2">
        <v>0.47083333333333338</v>
      </c>
      <c r="D738" s="2"/>
      <c r="E738" s="124"/>
      <c r="F738" s="3"/>
      <c r="G738" s="22"/>
      <c r="H738" s="135" t="s">
        <v>137</v>
      </c>
      <c r="I738" s="143"/>
    </row>
    <row r="739" spans="2:9" x14ac:dyDescent="0.15">
      <c r="B739" s="127">
        <v>42801</v>
      </c>
      <c r="C739" s="2">
        <v>0.47361111111111115</v>
      </c>
      <c r="D739" s="2"/>
      <c r="E739" s="124"/>
      <c r="F739" s="3" t="s">
        <v>134</v>
      </c>
      <c r="G739" s="22" t="s">
        <v>136</v>
      </c>
      <c r="H739" s="135"/>
      <c r="I739" s="143"/>
    </row>
    <row r="740" spans="2:9" x14ac:dyDescent="0.15">
      <c r="B740" s="127">
        <v>42801</v>
      </c>
      <c r="C740" s="2">
        <v>0.47569444444444442</v>
      </c>
      <c r="D740" s="2"/>
      <c r="E740" s="124"/>
      <c r="F740" s="3" t="s">
        <v>134</v>
      </c>
      <c r="G740" s="22" t="s">
        <v>132</v>
      </c>
      <c r="H740" s="135" t="s">
        <v>152</v>
      </c>
      <c r="I740" s="143"/>
    </row>
    <row r="741" spans="2:9" x14ac:dyDescent="0.15">
      <c r="B741" s="127">
        <v>42801</v>
      </c>
      <c r="C741" s="2">
        <v>0.47638888888888892</v>
      </c>
      <c r="D741" s="2"/>
      <c r="E741" s="124"/>
      <c r="F741" s="3"/>
      <c r="G741" s="22"/>
      <c r="H741" s="135" t="s">
        <v>137</v>
      </c>
      <c r="I741" s="143"/>
    </row>
    <row r="742" spans="2:9" x14ac:dyDescent="0.15">
      <c r="B742" s="127">
        <v>42801</v>
      </c>
      <c r="C742" s="2">
        <v>0.47847222222222219</v>
      </c>
      <c r="D742" s="2"/>
      <c r="E742" s="124"/>
      <c r="F742" s="3" t="s">
        <v>134</v>
      </c>
      <c r="G742" s="22" t="s">
        <v>136</v>
      </c>
      <c r="H742" s="135"/>
      <c r="I742" s="143"/>
    </row>
    <row r="743" spans="2:9" x14ac:dyDescent="0.15">
      <c r="B743" s="127">
        <v>42801</v>
      </c>
      <c r="C743" s="2">
        <v>0.47986111111111113</v>
      </c>
      <c r="D743" s="2"/>
      <c r="E743" s="124"/>
      <c r="F743" s="3" t="s">
        <v>134</v>
      </c>
      <c r="G743" s="22" t="s">
        <v>132</v>
      </c>
      <c r="H743" s="135" t="s">
        <v>135</v>
      </c>
      <c r="I743" s="143"/>
    </row>
    <row r="744" spans="2:9" x14ac:dyDescent="0.15">
      <c r="B744" s="127">
        <v>42801</v>
      </c>
      <c r="C744" s="2">
        <v>0.4861111111111111</v>
      </c>
      <c r="D744" s="2"/>
      <c r="E744" s="124"/>
      <c r="F744" s="3"/>
      <c r="G744" s="22"/>
      <c r="H744" s="135" t="s">
        <v>137</v>
      </c>
      <c r="I744" s="143"/>
    </row>
    <row r="745" spans="2:9" x14ac:dyDescent="0.15">
      <c r="B745" s="127">
        <v>42801</v>
      </c>
      <c r="C745" s="2">
        <v>0.50138888888888888</v>
      </c>
      <c r="D745" s="2"/>
      <c r="E745" s="124"/>
      <c r="F745" s="3"/>
      <c r="G745" s="22"/>
      <c r="H745" s="135" t="s">
        <v>137</v>
      </c>
      <c r="I745" s="143"/>
    </row>
    <row r="746" spans="2:9" x14ac:dyDescent="0.15">
      <c r="B746" s="127">
        <v>42801</v>
      </c>
      <c r="C746" s="2">
        <v>0.5131944444444444</v>
      </c>
      <c r="D746" s="2"/>
      <c r="E746" s="124"/>
      <c r="F746" s="3"/>
      <c r="G746" s="22"/>
      <c r="H746" s="135" t="s">
        <v>137</v>
      </c>
      <c r="I746" s="143"/>
    </row>
    <row r="747" spans="2:9" x14ac:dyDescent="0.15">
      <c r="B747" s="127">
        <v>42801</v>
      </c>
      <c r="C747" s="2">
        <v>0.51736111111111105</v>
      </c>
      <c r="D747" s="2"/>
      <c r="E747" s="124"/>
      <c r="F747" s="3" t="s">
        <v>134</v>
      </c>
      <c r="G747" s="22" t="s">
        <v>136</v>
      </c>
      <c r="H747" s="135"/>
      <c r="I747" s="143"/>
    </row>
    <row r="748" spans="2:9" x14ac:dyDescent="0.15">
      <c r="B748" s="127">
        <v>42801</v>
      </c>
      <c r="C748" s="2">
        <v>0.53055555555555556</v>
      </c>
      <c r="D748" s="2"/>
      <c r="E748" s="124"/>
      <c r="F748" s="3" t="s">
        <v>131</v>
      </c>
      <c r="G748" s="22" t="s">
        <v>136</v>
      </c>
      <c r="H748" s="135"/>
      <c r="I748" s="143"/>
    </row>
    <row r="749" spans="2:9" x14ac:dyDescent="0.15">
      <c r="B749" s="127">
        <v>42801</v>
      </c>
      <c r="C749" s="2">
        <v>0.74930555555555556</v>
      </c>
      <c r="D749" s="2">
        <v>0.76111111111111107</v>
      </c>
      <c r="E749" s="124">
        <f>D749-C749</f>
        <v>1.1805555555555514E-2</v>
      </c>
      <c r="F749" s="3" t="s">
        <v>131</v>
      </c>
      <c r="G749" s="22" t="s">
        <v>132</v>
      </c>
      <c r="H749" s="135"/>
      <c r="I749" s="143"/>
    </row>
    <row r="750" spans="2:9" x14ac:dyDescent="0.15">
      <c r="B750" s="127">
        <v>42801</v>
      </c>
      <c r="C750" s="2">
        <v>0.74930555555555556</v>
      </c>
      <c r="D750" s="2">
        <v>0.76111111111111107</v>
      </c>
      <c r="E750" s="124">
        <f>D750-C750</f>
        <v>1.1805555555555514E-2</v>
      </c>
      <c r="F750" s="3" t="s">
        <v>134</v>
      </c>
      <c r="G750" s="22" t="s">
        <v>132</v>
      </c>
      <c r="H750" s="135"/>
      <c r="I750" s="143"/>
    </row>
    <row r="751" spans="2:9" x14ac:dyDescent="0.15">
      <c r="B751" s="127">
        <v>42801</v>
      </c>
      <c r="C751" s="2">
        <v>0.74930555555555556</v>
      </c>
      <c r="D751" s="2"/>
      <c r="E751" s="124"/>
      <c r="F751" s="3"/>
      <c r="G751" s="22"/>
      <c r="H751" s="135" t="s">
        <v>137</v>
      </c>
      <c r="I751" s="143"/>
    </row>
    <row r="752" spans="2:9" x14ac:dyDescent="0.15">
      <c r="B752" s="127">
        <v>42801</v>
      </c>
      <c r="C752" s="2">
        <v>0.76111111111111107</v>
      </c>
      <c r="D752" s="2"/>
      <c r="E752" s="124"/>
      <c r="F752" s="3"/>
      <c r="G752" s="22"/>
      <c r="H752" s="114" t="s">
        <v>119</v>
      </c>
      <c r="I752" s="143"/>
    </row>
    <row r="753" spans="2:9" x14ac:dyDescent="0.15">
      <c r="B753" s="123">
        <v>42802</v>
      </c>
      <c r="C753" s="2">
        <v>0.24513888888888888</v>
      </c>
      <c r="D753" s="2">
        <v>0.76458333333333339</v>
      </c>
      <c r="E753" s="124">
        <f>D753-C753</f>
        <v>0.51944444444444449</v>
      </c>
      <c r="F753" s="3"/>
      <c r="G753" s="22"/>
      <c r="H753" s="114" t="s">
        <v>123</v>
      </c>
      <c r="I753" s="143"/>
    </row>
    <row r="754" spans="2:9" x14ac:dyDescent="0.15">
      <c r="B754" s="127">
        <v>42802</v>
      </c>
      <c r="C754" s="2">
        <v>0.24513888888888888</v>
      </c>
      <c r="D754" s="2"/>
      <c r="E754" s="124"/>
      <c r="F754" s="3" t="s">
        <v>134</v>
      </c>
      <c r="G754" s="22" t="s">
        <v>132</v>
      </c>
      <c r="H754" s="135"/>
      <c r="I754" s="143"/>
    </row>
    <row r="755" spans="2:9" x14ac:dyDescent="0.15">
      <c r="B755" s="127">
        <v>42802</v>
      </c>
      <c r="C755" s="2">
        <v>0.24513888888888888</v>
      </c>
      <c r="D755" s="2"/>
      <c r="E755" s="124"/>
      <c r="F755" s="3" t="s">
        <v>131</v>
      </c>
      <c r="G755" s="22" t="s">
        <v>132</v>
      </c>
      <c r="H755" s="135"/>
      <c r="I755" s="143"/>
    </row>
    <row r="756" spans="2:9" x14ac:dyDescent="0.15">
      <c r="B756" s="127">
        <v>42802</v>
      </c>
      <c r="C756" s="2">
        <v>0.25069444444444444</v>
      </c>
      <c r="D756" s="2"/>
      <c r="E756" s="124"/>
      <c r="F756" s="3" t="s">
        <v>134</v>
      </c>
      <c r="G756" s="22" t="s">
        <v>136</v>
      </c>
      <c r="H756" s="135"/>
      <c r="I756" s="143"/>
    </row>
    <row r="757" spans="2:9" x14ac:dyDescent="0.15">
      <c r="B757" s="127">
        <v>42802</v>
      </c>
      <c r="C757" s="2">
        <v>0.25416666666666665</v>
      </c>
      <c r="D757" s="2"/>
      <c r="E757" s="124"/>
      <c r="F757" s="3" t="s">
        <v>131</v>
      </c>
      <c r="G757" s="22" t="s">
        <v>136</v>
      </c>
      <c r="H757" s="135"/>
      <c r="I757" s="143"/>
    </row>
    <row r="758" spans="2:9" x14ac:dyDescent="0.15">
      <c r="B758" s="127">
        <v>42802</v>
      </c>
      <c r="C758" s="2">
        <v>0.25555555555555559</v>
      </c>
      <c r="D758" s="2"/>
      <c r="E758" s="124"/>
      <c r="F758" s="3" t="s">
        <v>134</v>
      </c>
      <c r="G758" s="22" t="s">
        <v>132</v>
      </c>
      <c r="H758" s="135" t="s">
        <v>135</v>
      </c>
      <c r="I758" s="143"/>
    </row>
    <row r="759" spans="2:9" x14ac:dyDescent="0.15">
      <c r="B759" s="127">
        <v>42802</v>
      </c>
      <c r="C759" s="2">
        <v>0.25694444444444448</v>
      </c>
      <c r="D759" s="2">
        <v>0.26041666666666669</v>
      </c>
      <c r="E759" s="124">
        <f>D759-C759</f>
        <v>3.4722222222222099E-3</v>
      </c>
      <c r="F759" s="3" t="s">
        <v>134</v>
      </c>
      <c r="G759" s="22"/>
      <c r="H759" s="135" t="s">
        <v>131</v>
      </c>
      <c r="I759" s="143"/>
    </row>
    <row r="760" spans="2:9" x14ac:dyDescent="0.15">
      <c r="B760" s="127">
        <v>42802</v>
      </c>
      <c r="C760" s="2">
        <v>0.25972222222222224</v>
      </c>
      <c r="D760" s="2"/>
      <c r="E760" s="124"/>
      <c r="F760" s="3" t="s">
        <v>131</v>
      </c>
      <c r="G760" s="22" t="s">
        <v>132</v>
      </c>
      <c r="H760" s="135" t="s">
        <v>135</v>
      </c>
      <c r="I760" s="143"/>
    </row>
    <row r="761" spans="2:9" x14ac:dyDescent="0.15">
      <c r="B761" s="127">
        <v>42802</v>
      </c>
      <c r="C761" s="2">
        <v>0.26111111111111113</v>
      </c>
      <c r="D761" s="2"/>
      <c r="E761" s="124"/>
      <c r="F761" s="3"/>
      <c r="G761" s="22"/>
      <c r="H761" s="135" t="s">
        <v>137</v>
      </c>
      <c r="I761" s="143"/>
    </row>
    <row r="762" spans="2:9" x14ac:dyDescent="0.15">
      <c r="B762" s="127">
        <v>42802</v>
      </c>
      <c r="C762" s="2">
        <v>0.26180555555555557</v>
      </c>
      <c r="D762" s="2"/>
      <c r="E762" s="124"/>
      <c r="F762" s="3" t="s">
        <v>134</v>
      </c>
      <c r="G762" s="22" t="s">
        <v>136</v>
      </c>
      <c r="H762" s="135"/>
      <c r="I762" s="143"/>
    </row>
    <row r="763" spans="2:9" x14ac:dyDescent="0.15">
      <c r="B763" s="127">
        <v>42802</v>
      </c>
      <c r="C763" s="2">
        <v>0.26250000000000001</v>
      </c>
      <c r="D763" s="2"/>
      <c r="E763" s="124"/>
      <c r="F763" s="3" t="s">
        <v>131</v>
      </c>
      <c r="G763" s="22" t="s">
        <v>136</v>
      </c>
      <c r="H763" s="135"/>
      <c r="I763" s="143"/>
    </row>
    <row r="764" spans="2:9" x14ac:dyDescent="0.15">
      <c r="B764" s="127">
        <v>42802</v>
      </c>
      <c r="C764" s="2">
        <v>0.44513888888888892</v>
      </c>
      <c r="D764" s="2"/>
      <c r="E764" s="124"/>
      <c r="F764" s="3" t="s">
        <v>134</v>
      </c>
      <c r="G764" s="22" t="s">
        <v>132</v>
      </c>
      <c r="H764" s="135"/>
      <c r="I764" s="143"/>
    </row>
    <row r="765" spans="2:9" x14ac:dyDescent="0.15">
      <c r="B765" s="127">
        <v>42802</v>
      </c>
      <c r="C765" s="2">
        <v>0.47222222222222227</v>
      </c>
      <c r="D765" s="2">
        <v>0.48958333333333331</v>
      </c>
      <c r="E765" s="124">
        <f>D765-C765</f>
        <v>1.7361111111111049E-2</v>
      </c>
      <c r="F765" s="3" t="s">
        <v>134</v>
      </c>
      <c r="G765" s="22"/>
      <c r="H765" s="135" t="s">
        <v>131</v>
      </c>
      <c r="I765" s="143"/>
    </row>
    <row r="766" spans="2:9" x14ac:dyDescent="0.15">
      <c r="B766" s="127">
        <v>42802</v>
      </c>
      <c r="C766" s="2">
        <v>0.48958333333333331</v>
      </c>
      <c r="D766" s="2"/>
      <c r="E766" s="124"/>
      <c r="F766" s="3" t="s">
        <v>131</v>
      </c>
      <c r="G766" s="22" t="s">
        <v>132</v>
      </c>
      <c r="H766" s="135"/>
      <c r="I766" s="143"/>
    </row>
    <row r="767" spans="2:9" x14ac:dyDescent="0.15">
      <c r="B767" s="127">
        <v>42802</v>
      </c>
      <c r="C767" s="2">
        <v>0.48958333333333331</v>
      </c>
      <c r="D767" s="2"/>
      <c r="E767" s="124"/>
      <c r="F767" s="3"/>
      <c r="G767" s="22"/>
      <c r="H767" s="135" t="s">
        <v>137</v>
      </c>
      <c r="I767" s="143"/>
    </row>
    <row r="768" spans="2:9" x14ac:dyDescent="0.15">
      <c r="B768" s="127">
        <v>42802</v>
      </c>
      <c r="C768" s="2">
        <v>0.49861111111111112</v>
      </c>
      <c r="D768" s="2"/>
      <c r="E768" s="124"/>
      <c r="F768" s="3"/>
      <c r="G768" s="22"/>
      <c r="H768" s="135" t="s">
        <v>137</v>
      </c>
      <c r="I768" s="143"/>
    </row>
    <row r="769" spans="2:9" x14ac:dyDescent="0.15">
      <c r="B769" s="127">
        <v>42802</v>
      </c>
      <c r="C769" s="2">
        <v>0.51111111111111118</v>
      </c>
      <c r="D769" s="2"/>
      <c r="E769" s="124"/>
      <c r="F769" s="3" t="s">
        <v>131</v>
      </c>
      <c r="G769" s="22" t="s">
        <v>136</v>
      </c>
      <c r="H769" s="135"/>
      <c r="I769" s="143"/>
    </row>
    <row r="770" spans="2:9" x14ac:dyDescent="0.15">
      <c r="B770" s="127">
        <v>42802</v>
      </c>
      <c r="C770" s="2">
        <v>0.59583333333333333</v>
      </c>
      <c r="D770" s="2">
        <v>0.63888888888888895</v>
      </c>
      <c r="E770" s="124">
        <f>D770-C770</f>
        <v>4.3055555555555625E-2</v>
      </c>
      <c r="F770" s="3" t="s">
        <v>134</v>
      </c>
      <c r="G770" s="22"/>
      <c r="H770" s="135" t="s">
        <v>131</v>
      </c>
      <c r="I770" s="143"/>
    </row>
    <row r="771" spans="2:9" x14ac:dyDescent="0.15">
      <c r="B771" s="127">
        <v>42802</v>
      </c>
      <c r="C771" s="2">
        <v>0.64861111111111114</v>
      </c>
      <c r="D771" s="2"/>
      <c r="E771" s="124"/>
      <c r="F771" s="3" t="s">
        <v>134</v>
      </c>
      <c r="G771" s="22" t="s">
        <v>136</v>
      </c>
      <c r="H771" s="135"/>
      <c r="I771" s="143"/>
    </row>
    <row r="772" spans="2:9" x14ac:dyDescent="0.15">
      <c r="B772" s="127">
        <v>42802</v>
      </c>
      <c r="C772" s="2">
        <v>0.72916666666666663</v>
      </c>
      <c r="D772" s="2">
        <v>0.76458333333333339</v>
      </c>
      <c r="E772" s="124">
        <f>D772-C772</f>
        <v>3.5416666666666763E-2</v>
      </c>
      <c r="F772" s="3" t="s">
        <v>131</v>
      </c>
      <c r="G772" s="22" t="s">
        <v>132</v>
      </c>
      <c r="H772" s="135"/>
      <c r="I772" s="143"/>
    </row>
    <row r="773" spans="2:9" x14ac:dyDescent="0.15">
      <c r="B773" s="127">
        <v>42802</v>
      </c>
      <c r="C773" s="2">
        <v>0.74652777777777779</v>
      </c>
      <c r="D773" s="2">
        <v>0.76458333333333339</v>
      </c>
      <c r="E773" s="124">
        <f>D773-C773</f>
        <v>1.8055555555555602E-2</v>
      </c>
      <c r="F773" s="3" t="s">
        <v>131</v>
      </c>
      <c r="G773" s="22"/>
      <c r="H773" s="135" t="s">
        <v>131</v>
      </c>
      <c r="I773" s="143"/>
    </row>
    <row r="774" spans="2:9" x14ac:dyDescent="0.15">
      <c r="B774" s="127">
        <v>42802</v>
      </c>
      <c r="C774" s="2">
        <v>0.7597222222222223</v>
      </c>
      <c r="D774" s="190">
        <v>0.76458333333333339</v>
      </c>
      <c r="E774" s="124"/>
      <c r="F774" s="3" t="s">
        <v>134</v>
      </c>
      <c r="G774" s="22" t="s">
        <v>132</v>
      </c>
      <c r="H774" s="135"/>
      <c r="I774" s="143"/>
    </row>
    <row r="775" spans="2:9" x14ac:dyDescent="0.15">
      <c r="B775" s="127">
        <v>42802</v>
      </c>
      <c r="C775" s="2">
        <v>0.76111111111111107</v>
      </c>
      <c r="D775" s="2"/>
      <c r="E775" s="124"/>
      <c r="F775" s="3"/>
      <c r="G775" s="22"/>
      <c r="H775" s="135" t="s">
        <v>137</v>
      </c>
      <c r="I775" s="143" t="s">
        <v>172</v>
      </c>
    </row>
    <row r="776" spans="2:9" x14ac:dyDescent="0.15">
      <c r="B776" s="127">
        <v>42802</v>
      </c>
      <c r="C776" s="2">
        <v>0.76180555555555562</v>
      </c>
      <c r="D776" s="2">
        <v>0.76458333333333339</v>
      </c>
      <c r="E776" s="124">
        <f>D776-C776</f>
        <v>2.7777777777777679E-3</v>
      </c>
      <c r="F776" s="3" t="s">
        <v>134</v>
      </c>
      <c r="G776" s="22"/>
      <c r="H776" s="135" t="s">
        <v>131</v>
      </c>
      <c r="I776" s="143"/>
    </row>
    <row r="777" spans="2:9" x14ac:dyDescent="0.15">
      <c r="B777" s="127">
        <v>42802</v>
      </c>
      <c r="C777" s="2">
        <v>0.76458333333333339</v>
      </c>
      <c r="D777" s="2"/>
      <c r="E777" s="124"/>
      <c r="F777" s="3"/>
      <c r="G777" s="22"/>
      <c r="H777" s="114" t="s">
        <v>119</v>
      </c>
      <c r="I777" s="143" t="s">
        <v>173</v>
      </c>
    </row>
    <row r="778" spans="2:9" x14ac:dyDescent="0.15">
      <c r="B778" s="123">
        <v>42803</v>
      </c>
      <c r="C778" s="2">
        <v>0.24444444444444446</v>
      </c>
      <c r="D778" s="2">
        <v>0.76041666666666663</v>
      </c>
      <c r="E778" s="124">
        <f>D778-C778</f>
        <v>0.51597222222222217</v>
      </c>
      <c r="F778" s="3"/>
      <c r="G778" s="22"/>
      <c r="H778" s="114" t="s">
        <v>123</v>
      </c>
      <c r="I778" s="143"/>
    </row>
    <row r="779" spans="2:9" x14ac:dyDescent="0.15">
      <c r="B779" s="127">
        <v>42803</v>
      </c>
      <c r="C779" s="2">
        <v>0.24444444444444446</v>
      </c>
      <c r="D779" s="2"/>
      <c r="E779" s="124"/>
      <c r="F779" s="3" t="s">
        <v>131</v>
      </c>
      <c r="G779" s="22" t="s">
        <v>132</v>
      </c>
      <c r="H779" s="135"/>
      <c r="I779" s="143"/>
    </row>
    <row r="780" spans="2:9" x14ac:dyDescent="0.15">
      <c r="B780" s="127">
        <v>42803</v>
      </c>
      <c r="C780" s="2">
        <v>0.25</v>
      </c>
      <c r="D780" s="2"/>
      <c r="E780" s="124"/>
      <c r="F780" s="3" t="s">
        <v>131</v>
      </c>
      <c r="G780" s="22" t="s">
        <v>136</v>
      </c>
      <c r="H780" s="135"/>
      <c r="I780" s="143"/>
    </row>
    <row r="781" spans="2:9" x14ac:dyDescent="0.15">
      <c r="B781" s="127">
        <v>42803</v>
      </c>
      <c r="C781" s="2">
        <v>0.25625000000000003</v>
      </c>
      <c r="D781" s="2"/>
      <c r="E781" s="124"/>
      <c r="F781" s="3" t="s">
        <v>134</v>
      </c>
      <c r="G781" s="22" t="s">
        <v>132</v>
      </c>
      <c r="H781" s="135" t="s">
        <v>135</v>
      </c>
      <c r="I781" s="143"/>
    </row>
    <row r="782" spans="2:9" x14ac:dyDescent="0.15">
      <c r="B782" s="127">
        <v>42803</v>
      </c>
      <c r="C782" s="2">
        <v>0.25694444444444448</v>
      </c>
      <c r="D782" s="2">
        <v>0.25694444444444448</v>
      </c>
      <c r="E782" s="124">
        <f>D782-C782</f>
        <v>0</v>
      </c>
      <c r="F782" s="3" t="s">
        <v>134</v>
      </c>
      <c r="G782" s="22" t="s">
        <v>131</v>
      </c>
      <c r="H782" s="135"/>
      <c r="I782" s="143"/>
    </row>
    <row r="783" spans="2:9" x14ac:dyDescent="0.15">
      <c r="B783" s="127">
        <v>42803</v>
      </c>
      <c r="C783" s="2">
        <v>0.25694444444444448</v>
      </c>
      <c r="D783" s="2"/>
      <c r="E783" s="124"/>
      <c r="F783" s="3" t="s">
        <v>131</v>
      </c>
      <c r="G783" s="22" t="s">
        <v>132</v>
      </c>
      <c r="H783" s="135" t="s">
        <v>135</v>
      </c>
      <c r="I783" s="143"/>
    </row>
    <row r="784" spans="2:9" x14ac:dyDescent="0.15">
      <c r="B784" s="127">
        <v>42803</v>
      </c>
      <c r="C784" s="2">
        <v>0.25763888888888892</v>
      </c>
      <c r="D784" s="2"/>
      <c r="E784" s="124"/>
      <c r="F784" s="3"/>
      <c r="G784" s="22"/>
      <c r="H784" s="135" t="s">
        <v>137</v>
      </c>
      <c r="I784" s="143"/>
    </row>
    <row r="785" spans="2:9" x14ac:dyDescent="0.15">
      <c r="B785" s="127">
        <v>42803</v>
      </c>
      <c r="C785" s="2">
        <v>0.25972222222222224</v>
      </c>
      <c r="D785" s="2"/>
      <c r="E785" s="124"/>
      <c r="F785" s="3" t="s">
        <v>131</v>
      </c>
      <c r="G785" s="22" t="s">
        <v>136</v>
      </c>
      <c r="H785" s="135"/>
      <c r="I785" s="143"/>
    </row>
    <row r="786" spans="2:9" x14ac:dyDescent="0.15">
      <c r="B786" s="127">
        <v>42803</v>
      </c>
      <c r="C786" s="2">
        <v>0.25972222222222224</v>
      </c>
      <c r="D786" s="2"/>
      <c r="E786" s="124"/>
      <c r="F786" s="3" t="s">
        <v>134</v>
      </c>
      <c r="G786" s="22" t="s">
        <v>136</v>
      </c>
      <c r="H786" s="135"/>
      <c r="I786" s="143"/>
    </row>
    <row r="787" spans="2:9" x14ac:dyDescent="0.15">
      <c r="B787" s="127">
        <v>42803</v>
      </c>
      <c r="C787" s="2">
        <v>0.41319444444444442</v>
      </c>
      <c r="D787" s="2"/>
      <c r="E787" s="124"/>
      <c r="F787" s="3" t="s">
        <v>134</v>
      </c>
      <c r="G787" s="22" t="s">
        <v>132</v>
      </c>
      <c r="H787" s="135"/>
      <c r="I787" s="143"/>
    </row>
    <row r="788" spans="2:9" x14ac:dyDescent="0.15">
      <c r="B788" s="127">
        <v>42803</v>
      </c>
      <c r="C788" s="2">
        <v>0.4145833333333333</v>
      </c>
      <c r="D788" s="2">
        <v>0.43124999999999997</v>
      </c>
      <c r="E788" s="124">
        <f>D788-C788</f>
        <v>1.6666666666666663E-2</v>
      </c>
      <c r="F788" s="3" t="s">
        <v>134</v>
      </c>
      <c r="G788" s="22"/>
      <c r="H788" s="135" t="s">
        <v>131</v>
      </c>
      <c r="I788" s="143"/>
    </row>
    <row r="789" spans="2:9" x14ac:dyDescent="0.15">
      <c r="B789" s="127">
        <v>42803</v>
      </c>
      <c r="C789" s="2">
        <v>0.47361111111111115</v>
      </c>
      <c r="D789" s="2">
        <v>0.47500000000000003</v>
      </c>
      <c r="E789" s="124">
        <f>D789-C789</f>
        <v>1.388888888888884E-3</v>
      </c>
      <c r="F789" s="3" t="s">
        <v>134</v>
      </c>
      <c r="G789" s="22"/>
      <c r="H789" s="135" t="s">
        <v>131</v>
      </c>
      <c r="I789" s="143"/>
    </row>
    <row r="790" spans="2:9" x14ac:dyDescent="0.15">
      <c r="B790" s="127">
        <v>42803</v>
      </c>
      <c r="C790" s="2">
        <v>0.47500000000000003</v>
      </c>
      <c r="D790" s="2"/>
      <c r="E790" s="124"/>
      <c r="F790" s="3" t="s">
        <v>131</v>
      </c>
      <c r="G790" s="22" t="s">
        <v>132</v>
      </c>
      <c r="H790" s="135"/>
      <c r="I790" s="143"/>
    </row>
    <row r="791" spans="2:9" x14ac:dyDescent="0.15">
      <c r="B791" s="127">
        <v>42803</v>
      </c>
      <c r="C791" s="2">
        <v>0.47569444444444442</v>
      </c>
      <c r="D791" s="2"/>
      <c r="E791" s="124"/>
      <c r="F791" s="3"/>
      <c r="G791" s="22"/>
      <c r="H791" s="135" t="s">
        <v>137</v>
      </c>
      <c r="I791" s="143"/>
    </row>
    <row r="792" spans="2:9" x14ac:dyDescent="0.15">
      <c r="B792" s="127">
        <v>42803</v>
      </c>
      <c r="C792" s="2">
        <v>0.47638888888888892</v>
      </c>
      <c r="D792" s="2"/>
      <c r="E792" s="124"/>
      <c r="F792" s="3" t="s">
        <v>134</v>
      </c>
      <c r="G792" s="22" t="s">
        <v>136</v>
      </c>
      <c r="H792" s="135"/>
      <c r="I792" s="143"/>
    </row>
    <row r="793" spans="2:9" x14ac:dyDescent="0.15">
      <c r="B793" s="127">
        <v>42803</v>
      </c>
      <c r="C793" s="2">
        <v>0.48125000000000001</v>
      </c>
      <c r="D793" s="2"/>
      <c r="E793" s="124"/>
      <c r="F793" s="3" t="s">
        <v>134</v>
      </c>
      <c r="G793" s="22" t="s">
        <v>132</v>
      </c>
      <c r="H793" s="135"/>
      <c r="I793" s="143"/>
    </row>
    <row r="794" spans="2:9" x14ac:dyDescent="0.15">
      <c r="B794" s="127">
        <v>42803</v>
      </c>
      <c r="C794" s="2">
        <v>0.48194444444444445</v>
      </c>
      <c r="D794" s="2"/>
      <c r="E794" s="124"/>
      <c r="F794" s="3"/>
      <c r="G794" s="22"/>
      <c r="H794" s="135" t="s">
        <v>137</v>
      </c>
      <c r="I794" s="143"/>
    </row>
    <row r="795" spans="2:9" x14ac:dyDescent="0.15">
      <c r="B795" s="127">
        <v>42803</v>
      </c>
      <c r="C795" s="2">
        <v>0.48958333333333331</v>
      </c>
      <c r="D795" s="2"/>
      <c r="E795" s="124"/>
      <c r="F795" s="3"/>
      <c r="G795" s="22"/>
      <c r="H795" s="135" t="s">
        <v>137</v>
      </c>
      <c r="I795" s="143"/>
    </row>
    <row r="796" spans="2:9" x14ac:dyDescent="0.15">
      <c r="B796" s="127">
        <v>42803</v>
      </c>
      <c r="C796" s="2">
        <v>0.49374999999999997</v>
      </c>
      <c r="D796" s="2"/>
      <c r="E796" s="124"/>
      <c r="F796" s="3" t="s">
        <v>134</v>
      </c>
      <c r="G796" s="22" t="s">
        <v>136</v>
      </c>
      <c r="H796" s="135"/>
      <c r="I796" s="143"/>
    </row>
    <row r="797" spans="2:9" x14ac:dyDescent="0.15">
      <c r="B797" s="127">
        <v>42803</v>
      </c>
      <c r="C797" s="2">
        <v>0.49513888888888885</v>
      </c>
      <c r="D797" s="2"/>
      <c r="E797" s="124"/>
      <c r="F797" s="3" t="s">
        <v>134</v>
      </c>
      <c r="G797" s="22" t="s">
        <v>132</v>
      </c>
      <c r="H797" s="135" t="s">
        <v>152</v>
      </c>
      <c r="I797" s="143"/>
    </row>
    <row r="798" spans="2:9" x14ac:dyDescent="0.15">
      <c r="B798" s="127">
        <v>42803</v>
      </c>
      <c r="C798" s="2">
        <v>0.49652777777777773</v>
      </c>
      <c r="D798" s="2"/>
      <c r="E798" s="124"/>
      <c r="F798" s="3"/>
      <c r="G798" s="22"/>
      <c r="H798" s="135" t="s">
        <v>137</v>
      </c>
      <c r="I798" s="143"/>
    </row>
    <row r="799" spans="2:9" x14ac:dyDescent="0.15">
      <c r="B799" s="127">
        <v>42803</v>
      </c>
      <c r="C799" s="2">
        <v>0.5</v>
      </c>
      <c r="D799" s="2"/>
      <c r="E799" s="124"/>
      <c r="F799" s="3" t="s">
        <v>134</v>
      </c>
      <c r="G799" s="22" t="s">
        <v>136</v>
      </c>
      <c r="H799" s="135"/>
      <c r="I799" s="143"/>
    </row>
    <row r="800" spans="2:9" x14ac:dyDescent="0.15">
      <c r="B800" s="127">
        <v>42803</v>
      </c>
      <c r="C800" s="2">
        <v>0.5</v>
      </c>
      <c r="D800" s="2"/>
      <c r="E800" s="124"/>
      <c r="F800" s="3" t="s">
        <v>134</v>
      </c>
      <c r="G800" s="22" t="s">
        <v>132</v>
      </c>
      <c r="H800" s="135" t="s">
        <v>152</v>
      </c>
      <c r="I800" s="143"/>
    </row>
    <row r="801" spans="2:9" x14ac:dyDescent="0.15">
      <c r="B801" s="127">
        <v>42803</v>
      </c>
      <c r="C801" s="2">
        <v>0.50486111111111109</v>
      </c>
      <c r="D801" s="2"/>
      <c r="E801" s="124"/>
      <c r="F801" s="3"/>
      <c r="G801" s="22"/>
      <c r="H801" s="135" t="s">
        <v>137</v>
      </c>
      <c r="I801" s="143"/>
    </row>
    <row r="802" spans="2:9" x14ac:dyDescent="0.15">
      <c r="B802" s="127">
        <v>42803</v>
      </c>
      <c r="C802" s="2">
        <v>0.53749999999999998</v>
      </c>
      <c r="D802" s="2"/>
      <c r="E802" s="124"/>
      <c r="F802" s="3"/>
      <c r="G802" s="22"/>
      <c r="H802" s="135" t="s">
        <v>137</v>
      </c>
      <c r="I802" s="143"/>
    </row>
    <row r="803" spans="2:9" x14ac:dyDescent="0.15">
      <c r="B803" s="127">
        <v>42803</v>
      </c>
      <c r="C803" s="2">
        <v>0.54375000000000007</v>
      </c>
      <c r="D803" s="2"/>
      <c r="E803" s="124"/>
      <c r="F803" s="3" t="s">
        <v>134</v>
      </c>
      <c r="G803" s="22" t="s">
        <v>136</v>
      </c>
      <c r="H803" s="135"/>
      <c r="I803" s="143"/>
    </row>
    <row r="804" spans="2:9" x14ac:dyDescent="0.15">
      <c r="B804" s="127">
        <v>42803</v>
      </c>
      <c r="C804" s="2">
        <v>0.54652777777777783</v>
      </c>
      <c r="D804" s="2"/>
      <c r="E804" s="124"/>
      <c r="F804" s="3" t="s">
        <v>134</v>
      </c>
      <c r="G804" s="22" t="s">
        <v>132</v>
      </c>
      <c r="H804" s="135" t="s">
        <v>135</v>
      </c>
      <c r="I804" s="143"/>
    </row>
    <row r="805" spans="2:9" x14ac:dyDescent="0.15">
      <c r="B805" s="127">
        <v>42803</v>
      </c>
      <c r="C805" s="2">
        <v>0.55347222222222225</v>
      </c>
      <c r="D805" s="2"/>
      <c r="E805" s="124"/>
      <c r="F805" s="3"/>
      <c r="G805" s="22"/>
      <c r="H805" s="135" t="s">
        <v>137</v>
      </c>
      <c r="I805" s="143"/>
    </row>
    <row r="806" spans="2:9" x14ac:dyDescent="0.15">
      <c r="B806" s="127">
        <v>42803</v>
      </c>
      <c r="C806" s="2">
        <v>0.56527777777777777</v>
      </c>
      <c r="D806" s="2"/>
      <c r="E806" s="124"/>
      <c r="F806" s="3" t="s">
        <v>134</v>
      </c>
      <c r="G806" s="22" t="s">
        <v>136</v>
      </c>
      <c r="H806" s="135"/>
      <c r="I806" s="143"/>
    </row>
    <row r="807" spans="2:9" x14ac:dyDescent="0.15">
      <c r="B807" s="127">
        <v>42803</v>
      </c>
      <c r="C807" s="2">
        <v>0.56666666666666665</v>
      </c>
      <c r="D807" s="2"/>
      <c r="E807" s="124"/>
      <c r="F807" s="3" t="s">
        <v>131</v>
      </c>
      <c r="G807" s="22" t="s">
        <v>136</v>
      </c>
      <c r="H807" s="135"/>
      <c r="I807" s="143"/>
    </row>
    <row r="808" spans="2:9" x14ac:dyDescent="0.15">
      <c r="B808" s="127">
        <v>42803</v>
      </c>
      <c r="C808" s="2">
        <v>0.62847222222222221</v>
      </c>
      <c r="D808" s="2"/>
      <c r="E808" s="124"/>
      <c r="F808" s="3" t="s">
        <v>134</v>
      </c>
      <c r="G808" s="22" t="s">
        <v>132</v>
      </c>
      <c r="H808" s="135"/>
      <c r="I808" s="143"/>
    </row>
    <row r="809" spans="2:9" x14ac:dyDescent="0.15">
      <c r="B809" s="127">
        <v>42803</v>
      </c>
      <c r="C809" s="2">
        <v>0.66527777777777775</v>
      </c>
      <c r="D809" s="2"/>
      <c r="E809" s="124"/>
      <c r="F809" s="3" t="s">
        <v>134</v>
      </c>
      <c r="G809" s="22" t="s">
        <v>136</v>
      </c>
      <c r="H809" s="135"/>
      <c r="I809" s="143"/>
    </row>
    <row r="810" spans="2:9" x14ac:dyDescent="0.15">
      <c r="B810" s="127">
        <v>42803</v>
      </c>
      <c r="C810" s="2">
        <v>0.66805555555555562</v>
      </c>
      <c r="D810" s="2"/>
      <c r="E810" s="124"/>
      <c r="F810" s="3" t="s">
        <v>134</v>
      </c>
      <c r="G810" s="22" t="s">
        <v>132</v>
      </c>
      <c r="H810" s="135"/>
      <c r="I810" s="143"/>
    </row>
    <row r="811" spans="2:9" x14ac:dyDescent="0.15">
      <c r="B811" s="127">
        <v>42803</v>
      </c>
      <c r="C811" s="2">
        <v>0.66875000000000007</v>
      </c>
      <c r="D811" s="2">
        <v>0.67847222222222225</v>
      </c>
      <c r="E811" s="124">
        <f>D811-C811</f>
        <v>9.7222222222221877E-3</v>
      </c>
      <c r="F811" s="3" t="s">
        <v>134</v>
      </c>
      <c r="G811" s="22"/>
      <c r="H811" s="135" t="s">
        <v>131</v>
      </c>
      <c r="I811" s="143"/>
    </row>
    <row r="812" spans="2:9" x14ac:dyDescent="0.15">
      <c r="B812" s="127">
        <v>42803</v>
      </c>
      <c r="C812" s="2">
        <v>0.68125000000000002</v>
      </c>
      <c r="D812" s="2"/>
      <c r="E812" s="124"/>
      <c r="F812" s="3" t="s">
        <v>134</v>
      </c>
      <c r="G812" s="22" t="s">
        <v>136</v>
      </c>
      <c r="H812" s="135"/>
      <c r="I812" s="143"/>
    </row>
    <row r="813" spans="2:9" x14ac:dyDescent="0.15">
      <c r="B813" s="127">
        <v>42803</v>
      </c>
      <c r="C813" s="2">
        <v>0.68819444444444444</v>
      </c>
      <c r="D813" s="2"/>
      <c r="E813" s="124"/>
      <c r="F813" s="3" t="s">
        <v>151</v>
      </c>
      <c r="G813" s="22" t="s">
        <v>132</v>
      </c>
      <c r="H813" s="135"/>
      <c r="I813" s="143"/>
    </row>
    <row r="814" spans="2:9" x14ac:dyDescent="0.15">
      <c r="B814" s="127">
        <v>42803</v>
      </c>
      <c r="C814" s="2">
        <v>0.68819444444444444</v>
      </c>
      <c r="D814" s="2">
        <v>0.68888888888888899</v>
      </c>
      <c r="E814" s="124">
        <f>D814-C814</f>
        <v>6.94444444444553E-4</v>
      </c>
      <c r="F814" s="3" t="s">
        <v>151</v>
      </c>
      <c r="G814" s="22"/>
      <c r="H814" s="135" t="s">
        <v>131</v>
      </c>
      <c r="I814" s="143"/>
    </row>
    <row r="815" spans="2:9" x14ac:dyDescent="0.15">
      <c r="B815" s="127">
        <v>42803</v>
      </c>
      <c r="C815" s="2">
        <v>0.68888888888888899</v>
      </c>
      <c r="D815" s="2"/>
      <c r="E815" s="124"/>
      <c r="F815" s="3" t="s">
        <v>151</v>
      </c>
      <c r="G815" s="22" t="s">
        <v>136</v>
      </c>
      <c r="H815" s="135"/>
      <c r="I815" s="143"/>
    </row>
    <row r="816" spans="2:9" x14ac:dyDescent="0.15">
      <c r="B816" s="127">
        <v>42803</v>
      </c>
      <c r="C816" s="2">
        <v>0.68888888888888899</v>
      </c>
      <c r="D816" s="2"/>
      <c r="E816" s="124"/>
      <c r="F816" s="3" t="s">
        <v>134</v>
      </c>
      <c r="G816" s="22" t="s">
        <v>132</v>
      </c>
      <c r="H816" s="135"/>
      <c r="I816" s="143"/>
    </row>
    <row r="817" spans="2:9" x14ac:dyDescent="0.15">
      <c r="B817" s="127">
        <v>42803</v>
      </c>
      <c r="C817" s="2">
        <v>0.68888888888888899</v>
      </c>
      <c r="D817" s="2">
        <v>0.68958333333333333</v>
      </c>
      <c r="E817" s="124">
        <f>D817-C817</f>
        <v>6.9444444444433095E-4</v>
      </c>
      <c r="F817" s="3" t="s">
        <v>134</v>
      </c>
      <c r="G817" s="22"/>
      <c r="H817" s="135" t="s">
        <v>131</v>
      </c>
      <c r="I817" s="143"/>
    </row>
    <row r="818" spans="2:9" x14ac:dyDescent="0.15">
      <c r="B818" s="127">
        <v>42803</v>
      </c>
      <c r="C818" s="2">
        <v>0.69027777777777777</v>
      </c>
      <c r="D818" s="2"/>
      <c r="E818" s="124"/>
      <c r="F818" s="3" t="s">
        <v>134</v>
      </c>
      <c r="G818" s="22" t="s">
        <v>136</v>
      </c>
      <c r="H818" s="135"/>
      <c r="I818" s="143"/>
    </row>
    <row r="819" spans="2:9" x14ac:dyDescent="0.15">
      <c r="B819" s="127">
        <v>42803</v>
      </c>
      <c r="C819" s="2">
        <v>0.69097222222222221</v>
      </c>
      <c r="D819" s="2"/>
      <c r="E819" s="124"/>
      <c r="F819" s="3" t="s">
        <v>134</v>
      </c>
      <c r="G819" s="22" t="s">
        <v>132</v>
      </c>
      <c r="H819" s="135"/>
      <c r="I819" s="143"/>
    </row>
    <row r="820" spans="2:9" x14ac:dyDescent="0.15">
      <c r="B820" s="127">
        <v>42803</v>
      </c>
      <c r="C820" s="2">
        <v>0.69166666666666676</v>
      </c>
      <c r="D820" s="2"/>
      <c r="E820" s="124"/>
      <c r="F820" s="3" t="s">
        <v>134</v>
      </c>
      <c r="G820" s="22" t="s">
        <v>136</v>
      </c>
      <c r="H820" s="135"/>
      <c r="I820" s="143"/>
    </row>
    <row r="821" spans="2:9" x14ac:dyDescent="0.15">
      <c r="B821" s="127">
        <v>42803</v>
      </c>
      <c r="C821" s="2">
        <v>0.69166666666666676</v>
      </c>
      <c r="D821" s="2"/>
      <c r="E821" s="124"/>
      <c r="F821" s="3" t="s">
        <v>134</v>
      </c>
      <c r="G821" s="22" t="s">
        <v>132</v>
      </c>
      <c r="H821" s="135"/>
      <c r="I821" s="143"/>
    </row>
    <row r="822" spans="2:9" x14ac:dyDescent="0.15">
      <c r="B822" s="127">
        <v>42803</v>
      </c>
      <c r="C822" s="2">
        <v>0.72916666666666663</v>
      </c>
      <c r="D822" s="2"/>
      <c r="E822" s="124"/>
      <c r="F822" s="3" t="s">
        <v>134</v>
      </c>
      <c r="G822" s="22" t="s">
        <v>136</v>
      </c>
      <c r="H822" s="135"/>
      <c r="I822" s="143"/>
    </row>
    <row r="823" spans="2:9" x14ac:dyDescent="0.15">
      <c r="B823" s="127">
        <v>42803</v>
      </c>
      <c r="C823" s="2">
        <v>0.7319444444444444</v>
      </c>
      <c r="D823" s="2">
        <v>0.76041666666666663</v>
      </c>
      <c r="E823" s="124">
        <f>D823-C823</f>
        <v>2.8472222222222232E-2</v>
      </c>
      <c r="F823" s="3" t="s">
        <v>134</v>
      </c>
      <c r="G823" s="22" t="s">
        <v>132</v>
      </c>
      <c r="H823" s="135"/>
      <c r="I823" s="143"/>
    </row>
    <row r="824" spans="2:9" x14ac:dyDescent="0.15">
      <c r="B824" s="127">
        <v>42803</v>
      </c>
      <c r="C824" s="2">
        <v>0.76041666666666663</v>
      </c>
      <c r="D824" s="2"/>
      <c r="E824" s="124"/>
      <c r="F824" s="3"/>
      <c r="G824" s="22"/>
      <c r="H824" s="114" t="s">
        <v>119</v>
      </c>
      <c r="I824" s="143"/>
    </row>
    <row r="825" spans="2:9" x14ac:dyDescent="0.15">
      <c r="B825" s="123">
        <v>42804</v>
      </c>
      <c r="C825" s="2">
        <v>0.26180555555555557</v>
      </c>
      <c r="D825" s="2">
        <v>0.76388888888888884</v>
      </c>
      <c r="E825" s="124">
        <f>D825-C825</f>
        <v>0.50208333333333321</v>
      </c>
      <c r="F825" s="3"/>
      <c r="G825" s="3"/>
      <c r="H825" s="114" t="s">
        <v>123</v>
      </c>
      <c r="I825" s="143"/>
    </row>
    <row r="826" spans="2:9" x14ac:dyDescent="0.15">
      <c r="B826" s="127">
        <v>42804</v>
      </c>
      <c r="C826" s="2">
        <v>0.26180555555555557</v>
      </c>
      <c r="D826" s="2"/>
      <c r="E826" s="124"/>
      <c r="F826" s="3" t="s">
        <v>134</v>
      </c>
      <c r="G826" s="3" t="s">
        <v>132</v>
      </c>
      <c r="H826" s="4"/>
      <c r="I826" s="152"/>
    </row>
    <row r="827" spans="2:9" x14ac:dyDescent="0.15">
      <c r="B827" s="127">
        <v>42804</v>
      </c>
      <c r="C827" s="2">
        <v>0.26527777777777778</v>
      </c>
      <c r="D827" s="2"/>
      <c r="E827" s="124"/>
      <c r="F827" s="3" t="s">
        <v>134</v>
      </c>
      <c r="G827" s="3" t="s">
        <v>136</v>
      </c>
      <c r="H827" s="4"/>
      <c r="I827" s="152"/>
    </row>
    <row r="828" spans="2:9" x14ac:dyDescent="0.15">
      <c r="B828" s="127">
        <v>42804</v>
      </c>
      <c r="C828" s="2">
        <v>0.27291666666666664</v>
      </c>
      <c r="D828" s="2"/>
      <c r="E828" s="124"/>
      <c r="F828" s="3" t="s">
        <v>134</v>
      </c>
      <c r="G828" s="3" t="s">
        <v>132</v>
      </c>
      <c r="H828" s="4" t="s">
        <v>135</v>
      </c>
      <c r="I828" s="152"/>
    </row>
    <row r="829" spans="2:9" x14ac:dyDescent="0.15">
      <c r="B829" s="127">
        <v>42804</v>
      </c>
      <c r="C829" s="2">
        <v>0.27777777777777779</v>
      </c>
      <c r="D829" s="2"/>
      <c r="E829" s="124"/>
      <c r="F829" s="3" t="s">
        <v>134</v>
      </c>
      <c r="G829" s="3" t="s">
        <v>136</v>
      </c>
      <c r="H829" s="4"/>
      <c r="I829" s="152"/>
    </row>
    <row r="830" spans="2:9" x14ac:dyDescent="0.15">
      <c r="B830" s="127">
        <v>42804</v>
      </c>
      <c r="C830" s="2">
        <v>0.27916666666666667</v>
      </c>
      <c r="D830" s="2"/>
      <c r="E830" s="124"/>
      <c r="F830" s="3" t="s">
        <v>134</v>
      </c>
      <c r="G830" s="3" t="s">
        <v>132</v>
      </c>
      <c r="H830" s="4" t="s">
        <v>135</v>
      </c>
      <c r="I830" s="152"/>
    </row>
    <row r="831" spans="2:9" x14ac:dyDescent="0.15">
      <c r="B831" s="127">
        <v>42804</v>
      </c>
      <c r="C831" s="2">
        <v>0.28125</v>
      </c>
      <c r="D831" s="2"/>
      <c r="E831" s="124"/>
      <c r="F831" s="3" t="s">
        <v>134</v>
      </c>
      <c r="G831" s="3" t="s">
        <v>136</v>
      </c>
      <c r="H831" s="4"/>
      <c r="I831" s="152"/>
    </row>
    <row r="832" spans="2:9" x14ac:dyDescent="0.15">
      <c r="B832" s="127">
        <v>42804</v>
      </c>
      <c r="C832" s="2">
        <v>0.41597222222222219</v>
      </c>
      <c r="D832" s="2"/>
      <c r="E832" s="124"/>
      <c r="F832" s="3" t="s">
        <v>134</v>
      </c>
      <c r="G832" s="3" t="s">
        <v>132</v>
      </c>
      <c r="H832" s="4"/>
      <c r="I832" s="152"/>
    </row>
    <row r="833" spans="2:9" x14ac:dyDescent="0.15">
      <c r="B833" s="127">
        <v>42804</v>
      </c>
      <c r="C833" s="2">
        <v>0.41666666666666669</v>
      </c>
      <c r="D833" s="2"/>
      <c r="E833" s="124"/>
      <c r="F833" s="3" t="s">
        <v>131</v>
      </c>
      <c r="G833" s="3" t="s">
        <v>132</v>
      </c>
      <c r="H833" s="4"/>
      <c r="I833" s="152"/>
    </row>
    <row r="834" spans="2:9" x14ac:dyDescent="0.15">
      <c r="B834" s="127">
        <v>42804</v>
      </c>
      <c r="C834" s="2">
        <v>0.41736111111111113</v>
      </c>
      <c r="D834" s="2"/>
      <c r="E834" s="124"/>
      <c r="F834" s="3"/>
      <c r="G834" s="3"/>
      <c r="H834" s="4" t="s">
        <v>137</v>
      </c>
      <c r="I834" s="152"/>
    </row>
    <row r="835" spans="2:9" x14ac:dyDescent="0.15">
      <c r="B835" s="127">
        <v>42804</v>
      </c>
      <c r="C835" s="2">
        <v>0.43402777777777773</v>
      </c>
      <c r="D835" s="2"/>
      <c r="E835" s="124"/>
      <c r="F835" s="3"/>
      <c r="G835" s="3"/>
      <c r="H835" s="4" t="s">
        <v>137</v>
      </c>
      <c r="I835" s="152"/>
    </row>
    <row r="836" spans="2:9" x14ac:dyDescent="0.15">
      <c r="B836" s="127">
        <v>42804</v>
      </c>
      <c r="C836" s="2">
        <v>0.44513888888888892</v>
      </c>
      <c r="D836" s="2"/>
      <c r="E836" s="124"/>
      <c r="F836" s="3"/>
      <c r="G836" s="3"/>
      <c r="H836" s="4" t="s">
        <v>137</v>
      </c>
      <c r="I836" s="152"/>
    </row>
    <row r="837" spans="2:9" x14ac:dyDescent="0.15">
      <c r="B837" s="127">
        <v>42804</v>
      </c>
      <c r="C837" s="2">
        <v>0.45555555555555555</v>
      </c>
      <c r="D837" s="2">
        <v>0.4770833333333333</v>
      </c>
      <c r="E837" s="124">
        <f>D837-C837</f>
        <v>2.1527777777777757E-2</v>
      </c>
      <c r="F837" s="3" t="s">
        <v>134</v>
      </c>
      <c r="G837" s="3"/>
      <c r="H837" s="4" t="s">
        <v>131</v>
      </c>
      <c r="I837" s="152"/>
    </row>
    <row r="838" spans="2:9" x14ac:dyDescent="0.15">
      <c r="B838" s="123">
        <v>42804</v>
      </c>
      <c r="C838" s="153">
        <v>0.45763888888888887</v>
      </c>
      <c r="D838" s="153"/>
      <c r="E838" s="154"/>
      <c r="F838" s="155"/>
      <c r="G838" s="155"/>
      <c r="H838" s="156" t="s">
        <v>137</v>
      </c>
      <c r="I838" s="157" t="s">
        <v>174</v>
      </c>
    </row>
    <row r="839" spans="2:9" x14ac:dyDescent="0.15">
      <c r="B839" s="127">
        <v>42804</v>
      </c>
      <c r="C839" s="2">
        <v>0.46249999999999997</v>
      </c>
      <c r="D839" s="2"/>
      <c r="E839" s="124"/>
      <c r="F839" s="3" t="s">
        <v>131</v>
      </c>
      <c r="G839" s="3" t="s">
        <v>136</v>
      </c>
      <c r="H839" s="4"/>
      <c r="I839" s="152"/>
    </row>
    <row r="840" spans="2:9" x14ac:dyDescent="0.15">
      <c r="B840" s="127">
        <v>42804</v>
      </c>
      <c r="C840" s="2">
        <v>0.4770833333333333</v>
      </c>
      <c r="D840" s="2"/>
      <c r="E840" s="124"/>
      <c r="F840" s="3" t="s">
        <v>134</v>
      </c>
      <c r="G840" s="3" t="s">
        <v>136</v>
      </c>
      <c r="H840" s="4"/>
      <c r="I840" s="152"/>
    </row>
    <row r="841" spans="2:9" x14ac:dyDescent="0.15">
      <c r="B841" s="127">
        <v>42804</v>
      </c>
      <c r="C841" s="2">
        <v>0.48402777777777778</v>
      </c>
      <c r="D841" s="2"/>
      <c r="E841" s="124"/>
      <c r="F841" s="3" t="s">
        <v>134</v>
      </c>
      <c r="G841" s="3" t="s">
        <v>132</v>
      </c>
      <c r="H841" s="4"/>
      <c r="I841" s="152"/>
    </row>
    <row r="842" spans="2:9" x14ac:dyDescent="0.15">
      <c r="B842" s="127">
        <v>42804</v>
      </c>
      <c r="C842" s="2">
        <v>0.51111111111111118</v>
      </c>
      <c r="D842" s="2">
        <v>0.51388888888888895</v>
      </c>
      <c r="E842" s="124">
        <f t="shared" ref="E842:E847" si="2">D842-C842</f>
        <v>2.7777777777777679E-3</v>
      </c>
      <c r="F842" s="3" t="s">
        <v>134</v>
      </c>
      <c r="G842" s="3"/>
      <c r="H842" s="4" t="s">
        <v>131</v>
      </c>
      <c r="I842" s="152"/>
    </row>
    <row r="843" spans="2:9" x14ac:dyDescent="0.15">
      <c r="B843" s="127">
        <v>42804</v>
      </c>
      <c r="C843" s="2">
        <v>0.54999999999999993</v>
      </c>
      <c r="D843" s="2">
        <v>0.56874999999999998</v>
      </c>
      <c r="E843" s="124">
        <f t="shared" si="2"/>
        <v>1.8750000000000044E-2</v>
      </c>
      <c r="F843" s="3" t="s">
        <v>134</v>
      </c>
      <c r="G843" s="3"/>
      <c r="H843" s="4" t="s">
        <v>131</v>
      </c>
      <c r="I843" s="152"/>
    </row>
    <row r="844" spans="2:9" x14ac:dyDescent="0.15">
      <c r="B844" s="127">
        <v>42804</v>
      </c>
      <c r="C844" s="2">
        <v>0.56944444444444442</v>
      </c>
      <c r="D844" s="2">
        <v>0.57777777777777783</v>
      </c>
      <c r="E844" s="124">
        <f t="shared" si="2"/>
        <v>8.3333333333334147E-3</v>
      </c>
      <c r="F844" s="3" t="s">
        <v>134</v>
      </c>
      <c r="G844" s="3"/>
      <c r="H844" s="4" t="s">
        <v>131</v>
      </c>
      <c r="I844" s="152" t="s">
        <v>175</v>
      </c>
    </row>
    <row r="845" spans="2:9" x14ac:dyDescent="0.15">
      <c r="B845" s="127">
        <v>42804</v>
      </c>
      <c r="C845" s="2">
        <v>0.6</v>
      </c>
      <c r="D845" s="2">
        <v>0.61388888888888882</v>
      </c>
      <c r="E845" s="124">
        <f t="shared" si="2"/>
        <v>1.388888888888884E-2</v>
      </c>
      <c r="F845" s="3" t="s">
        <v>134</v>
      </c>
      <c r="G845" s="3"/>
      <c r="H845" s="4" t="s">
        <v>131</v>
      </c>
      <c r="I845" s="152"/>
    </row>
    <row r="846" spans="2:9" x14ac:dyDescent="0.15">
      <c r="B846" s="127">
        <v>42804</v>
      </c>
      <c r="C846" s="2">
        <v>0.62916666666666665</v>
      </c>
      <c r="D846" s="2">
        <v>0.65625</v>
      </c>
      <c r="E846" s="124">
        <f t="shared" si="2"/>
        <v>2.7083333333333348E-2</v>
      </c>
      <c r="F846" s="3" t="s">
        <v>134</v>
      </c>
      <c r="G846" s="3"/>
      <c r="H846" s="4" t="s">
        <v>131</v>
      </c>
      <c r="I846" s="152"/>
    </row>
    <row r="847" spans="2:9" x14ac:dyDescent="0.15">
      <c r="B847" s="127">
        <v>42804</v>
      </c>
      <c r="C847" s="2">
        <v>0.6743055555555556</v>
      </c>
      <c r="D847" s="2">
        <v>0.68402777777777779</v>
      </c>
      <c r="E847" s="124">
        <f t="shared" si="2"/>
        <v>9.7222222222221877E-3</v>
      </c>
      <c r="F847" s="3" t="s">
        <v>134</v>
      </c>
      <c r="G847" s="3"/>
      <c r="H847" s="4" t="s">
        <v>131</v>
      </c>
      <c r="I847" s="152"/>
    </row>
    <row r="848" spans="2:9" x14ac:dyDescent="0.15">
      <c r="B848" s="127">
        <v>42804</v>
      </c>
      <c r="C848" s="2">
        <v>0.68402777777777779</v>
      </c>
      <c r="D848" s="2">
        <v>0.76388888888888884</v>
      </c>
      <c r="E848" s="124">
        <f>D848-C848</f>
        <v>7.9861111111111049E-2</v>
      </c>
      <c r="F848" s="3" t="s">
        <v>131</v>
      </c>
      <c r="G848" s="3" t="s">
        <v>132</v>
      </c>
      <c r="H848" s="4"/>
      <c r="I848" s="152"/>
    </row>
    <row r="849" spans="2:9" x14ac:dyDescent="0.15">
      <c r="B849" s="127">
        <v>42804</v>
      </c>
      <c r="C849" s="2">
        <v>0.68472222222222223</v>
      </c>
      <c r="D849" s="2"/>
      <c r="E849" s="124"/>
      <c r="F849" s="3"/>
      <c r="G849" s="3"/>
      <c r="H849" s="4" t="s">
        <v>137</v>
      </c>
      <c r="I849" s="152"/>
    </row>
    <row r="850" spans="2:9" x14ac:dyDescent="0.15">
      <c r="B850" s="127">
        <v>42804</v>
      </c>
      <c r="C850" s="2">
        <v>0.68611111111111101</v>
      </c>
      <c r="D850" s="2"/>
      <c r="E850" s="124"/>
      <c r="F850" s="3" t="s">
        <v>134</v>
      </c>
      <c r="G850" s="3" t="s">
        <v>136</v>
      </c>
      <c r="H850" s="4"/>
      <c r="I850" s="152"/>
    </row>
    <row r="851" spans="2:9" x14ac:dyDescent="0.15">
      <c r="B851" s="127">
        <v>42804</v>
      </c>
      <c r="C851" s="2">
        <v>0.68819444444444444</v>
      </c>
      <c r="D851" s="2"/>
      <c r="E851" s="124"/>
      <c r="F851" s="3" t="s">
        <v>134</v>
      </c>
      <c r="G851" s="3" t="s">
        <v>132</v>
      </c>
      <c r="H851" s="4" t="s">
        <v>152</v>
      </c>
      <c r="I851" s="152"/>
    </row>
    <row r="852" spans="2:9" x14ac:dyDescent="0.15">
      <c r="B852" s="127">
        <v>42804</v>
      </c>
      <c r="C852" s="2">
        <v>0.69166666666666676</v>
      </c>
      <c r="D852" s="2"/>
      <c r="E852" s="124"/>
      <c r="F852" s="3"/>
      <c r="G852" s="3"/>
      <c r="H852" s="4" t="s">
        <v>137</v>
      </c>
      <c r="I852" s="152"/>
    </row>
    <row r="853" spans="2:9" x14ac:dyDescent="0.15">
      <c r="B853" s="127">
        <v>42804</v>
      </c>
      <c r="C853" s="2">
        <v>0.69236111111111109</v>
      </c>
      <c r="D853" s="2"/>
      <c r="E853" s="124"/>
      <c r="F853" s="3" t="s">
        <v>134</v>
      </c>
      <c r="G853" s="3" t="s">
        <v>136</v>
      </c>
      <c r="H853" s="4"/>
      <c r="I853" s="152"/>
    </row>
    <row r="854" spans="2:9" x14ac:dyDescent="0.15">
      <c r="B854" s="127">
        <v>42804</v>
      </c>
      <c r="C854" s="2">
        <v>0.72222222222222221</v>
      </c>
      <c r="D854" s="2"/>
      <c r="E854" s="124"/>
      <c r="F854" s="3" t="s">
        <v>134</v>
      </c>
      <c r="G854" s="3" t="s">
        <v>132</v>
      </c>
      <c r="H854" s="4" t="s">
        <v>135</v>
      </c>
      <c r="I854" s="152"/>
    </row>
    <row r="855" spans="2:9" x14ac:dyDescent="0.15">
      <c r="B855" s="127">
        <v>42804</v>
      </c>
      <c r="C855" s="2">
        <v>0.72291666666666676</v>
      </c>
      <c r="D855" s="2"/>
      <c r="E855" s="124"/>
      <c r="F855" s="3"/>
      <c r="G855" s="3"/>
      <c r="H855" s="4" t="s">
        <v>137</v>
      </c>
      <c r="I855" s="152"/>
    </row>
    <row r="856" spans="2:9" x14ac:dyDescent="0.15">
      <c r="B856" s="127">
        <v>42804</v>
      </c>
      <c r="C856" s="2">
        <v>0.72361111111111109</v>
      </c>
      <c r="D856" s="2">
        <v>0.72916666666666663</v>
      </c>
      <c r="E856" s="124">
        <f>D856-C856</f>
        <v>5.5555555555555358E-3</v>
      </c>
      <c r="F856" s="3" t="s">
        <v>134</v>
      </c>
      <c r="G856" s="3"/>
      <c r="H856" s="4" t="s">
        <v>131</v>
      </c>
      <c r="I856" s="152"/>
    </row>
    <row r="857" spans="2:9" x14ac:dyDescent="0.15">
      <c r="B857" s="127">
        <v>42804</v>
      </c>
      <c r="C857" s="2">
        <v>0.72986111111111107</v>
      </c>
      <c r="D857" s="2"/>
      <c r="E857" s="124"/>
      <c r="F857" s="3"/>
      <c r="G857" s="3"/>
      <c r="H857" s="4" t="s">
        <v>137</v>
      </c>
      <c r="I857" s="152"/>
    </row>
    <row r="858" spans="2:9" x14ac:dyDescent="0.15">
      <c r="B858" s="127">
        <v>42804</v>
      </c>
      <c r="C858" s="2">
        <v>0.73125000000000007</v>
      </c>
      <c r="D858" s="2"/>
      <c r="E858" s="124"/>
      <c r="F858" s="3" t="s">
        <v>134</v>
      </c>
      <c r="G858" s="3" t="s">
        <v>136</v>
      </c>
      <c r="H858" s="4"/>
      <c r="I858" s="152"/>
    </row>
    <row r="859" spans="2:9" x14ac:dyDescent="0.15">
      <c r="B859" s="127">
        <v>42804</v>
      </c>
      <c r="C859" s="2">
        <v>0.73333333333333339</v>
      </c>
      <c r="D859" s="2">
        <v>0.76388888888888884</v>
      </c>
      <c r="E859" s="124">
        <f>D859-C859</f>
        <v>3.0555555555555447E-2</v>
      </c>
      <c r="F859" s="3" t="s">
        <v>134</v>
      </c>
      <c r="G859" s="3" t="s">
        <v>132</v>
      </c>
      <c r="H859" s="4" t="s">
        <v>152</v>
      </c>
      <c r="I859" s="152"/>
    </row>
    <row r="860" spans="2:9" x14ac:dyDescent="0.15">
      <c r="B860" s="127">
        <v>42804</v>
      </c>
      <c r="C860" s="2">
        <v>0.7402777777777777</v>
      </c>
      <c r="D860" s="2"/>
      <c r="E860" s="124"/>
      <c r="F860" s="3"/>
      <c r="G860" s="3"/>
      <c r="H860" s="4" t="s">
        <v>137</v>
      </c>
      <c r="I860" s="152"/>
    </row>
    <row r="861" spans="2:9" x14ac:dyDescent="0.15">
      <c r="B861" s="127">
        <v>42804</v>
      </c>
      <c r="C861" s="2">
        <v>0.75277777777777777</v>
      </c>
      <c r="D861" s="2">
        <v>0.76388888888888884</v>
      </c>
      <c r="E861" s="124">
        <f>D861-C861</f>
        <v>1.1111111111111072E-2</v>
      </c>
      <c r="F861" s="3" t="s">
        <v>131</v>
      </c>
      <c r="G861" s="3"/>
      <c r="H861" s="4" t="s">
        <v>131</v>
      </c>
      <c r="I861" s="152"/>
    </row>
    <row r="862" spans="2:9" x14ac:dyDescent="0.15">
      <c r="B862" s="127">
        <v>42804</v>
      </c>
      <c r="C862" s="2">
        <v>0.76388888888888884</v>
      </c>
      <c r="D862" s="2"/>
      <c r="E862" s="124"/>
      <c r="F862" s="3"/>
      <c r="G862" s="3"/>
      <c r="H862" s="4" t="s">
        <v>119</v>
      </c>
      <c r="I862" s="152"/>
    </row>
    <row r="863" spans="2:9" x14ac:dyDescent="0.15">
      <c r="B863" s="123">
        <v>42805</v>
      </c>
      <c r="C863" s="2">
        <v>0.24861111111111112</v>
      </c>
      <c r="D863" s="2">
        <v>0.76597222222222217</v>
      </c>
      <c r="E863" s="124">
        <f>D863-C863</f>
        <v>0.51736111111111105</v>
      </c>
      <c r="F863" s="3"/>
      <c r="G863" s="3"/>
      <c r="H863" s="4" t="s">
        <v>123</v>
      </c>
      <c r="I863" s="152"/>
    </row>
    <row r="864" spans="2:9" x14ac:dyDescent="0.15">
      <c r="B864" s="127">
        <v>42805</v>
      </c>
      <c r="C864" s="2">
        <v>0.24861111111111112</v>
      </c>
      <c r="D864" s="2"/>
      <c r="E864" s="124"/>
      <c r="F864" s="3" t="s">
        <v>134</v>
      </c>
      <c r="G864" s="3" t="s">
        <v>132</v>
      </c>
      <c r="H864" s="4"/>
      <c r="I864" s="152"/>
    </row>
    <row r="865" spans="2:9" x14ac:dyDescent="0.15">
      <c r="B865" s="127">
        <v>42805</v>
      </c>
      <c r="C865" s="2">
        <v>0.26527777777777778</v>
      </c>
      <c r="D865" s="2"/>
      <c r="E865" s="124"/>
      <c r="F865" s="3" t="s">
        <v>134</v>
      </c>
      <c r="G865" s="3" t="s">
        <v>136</v>
      </c>
      <c r="H865" s="4"/>
      <c r="I865" s="152"/>
    </row>
    <row r="866" spans="2:9" x14ac:dyDescent="0.15">
      <c r="B866" s="127">
        <v>42805</v>
      </c>
      <c r="C866" s="2">
        <v>0.26944444444444443</v>
      </c>
      <c r="D866" s="2"/>
      <c r="E866" s="124"/>
      <c r="F866" s="3" t="s">
        <v>134</v>
      </c>
      <c r="G866" s="3" t="s">
        <v>132</v>
      </c>
      <c r="H866" s="4" t="s">
        <v>152</v>
      </c>
      <c r="I866" s="152"/>
    </row>
    <row r="867" spans="2:9" x14ac:dyDescent="0.15">
      <c r="B867" s="127">
        <v>42805</v>
      </c>
      <c r="C867" s="2">
        <v>0.27291666666666664</v>
      </c>
      <c r="D867" s="2"/>
      <c r="E867" s="124"/>
      <c r="F867" s="3" t="s">
        <v>134</v>
      </c>
      <c r="G867" s="3" t="s">
        <v>136</v>
      </c>
      <c r="H867" s="4"/>
      <c r="I867" s="152"/>
    </row>
    <row r="868" spans="2:9" x14ac:dyDescent="0.15">
      <c r="B868" s="127">
        <v>42805</v>
      </c>
      <c r="C868" s="2">
        <v>0.27361111111111108</v>
      </c>
      <c r="D868" s="2"/>
      <c r="E868" s="124"/>
      <c r="F868" s="3" t="s">
        <v>131</v>
      </c>
      <c r="G868" s="3" t="s">
        <v>132</v>
      </c>
      <c r="H868" s="4" t="s">
        <v>152</v>
      </c>
      <c r="I868" s="152"/>
    </row>
    <row r="869" spans="2:9" x14ac:dyDescent="0.15">
      <c r="B869" s="127">
        <v>42805</v>
      </c>
      <c r="C869" s="2">
        <v>0.28611111111111115</v>
      </c>
      <c r="D869" s="2"/>
      <c r="E869" s="124"/>
      <c r="F869" s="3" t="s">
        <v>134</v>
      </c>
      <c r="G869" s="3" t="s">
        <v>132</v>
      </c>
      <c r="H869" s="4" t="s">
        <v>152</v>
      </c>
      <c r="I869" s="152"/>
    </row>
    <row r="870" spans="2:9" x14ac:dyDescent="0.15">
      <c r="B870" s="127">
        <v>42805</v>
      </c>
      <c r="C870" s="2">
        <v>0.28680555555555554</v>
      </c>
      <c r="D870" s="2"/>
      <c r="E870" s="124"/>
      <c r="F870" s="3"/>
      <c r="G870" s="3"/>
      <c r="H870" s="4" t="s">
        <v>137</v>
      </c>
      <c r="I870" s="152"/>
    </row>
    <row r="871" spans="2:9" x14ac:dyDescent="0.15">
      <c r="B871" s="127">
        <v>42805</v>
      </c>
      <c r="C871" s="2">
        <v>0.28680555555555554</v>
      </c>
      <c r="D871" s="2"/>
      <c r="E871" s="124"/>
      <c r="F871" s="3" t="s">
        <v>134</v>
      </c>
      <c r="G871" s="3" t="s">
        <v>136</v>
      </c>
      <c r="H871" s="4"/>
      <c r="I871" s="152"/>
    </row>
    <row r="872" spans="2:9" x14ac:dyDescent="0.15">
      <c r="B872" s="127">
        <v>42805</v>
      </c>
      <c r="C872" s="2">
        <v>0.31180555555555556</v>
      </c>
      <c r="D872" s="2"/>
      <c r="E872" s="124"/>
      <c r="F872" s="3" t="s">
        <v>134</v>
      </c>
      <c r="G872" s="3" t="s">
        <v>132</v>
      </c>
      <c r="H872" s="4" t="s">
        <v>135</v>
      </c>
      <c r="I872" s="152"/>
    </row>
    <row r="873" spans="2:9" x14ac:dyDescent="0.15">
      <c r="B873" s="127">
        <v>42805</v>
      </c>
      <c r="C873" s="2">
        <v>0.3125</v>
      </c>
      <c r="D873" s="2"/>
      <c r="E873" s="124"/>
      <c r="F873" s="3"/>
      <c r="G873" s="3"/>
      <c r="H873" s="4" t="s">
        <v>137</v>
      </c>
      <c r="I873" s="152"/>
    </row>
    <row r="874" spans="2:9" x14ac:dyDescent="0.15">
      <c r="B874" s="127">
        <v>42805</v>
      </c>
      <c r="C874" s="2">
        <v>0.31458333333333333</v>
      </c>
      <c r="D874" s="2"/>
      <c r="E874" s="124"/>
      <c r="F874" s="3" t="s">
        <v>134</v>
      </c>
      <c r="G874" s="3" t="s">
        <v>136</v>
      </c>
      <c r="H874" s="4"/>
      <c r="I874" s="152"/>
    </row>
    <row r="875" spans="2:9" x14ac:dyDescent="0.15">
      <c r="B875" s="127">
        <v>42805</v>
      </c>
      <c r="C875" s="2">
        <v>0.31597222222222221</v>
      </c>
      <c r="D875" s="2"/>
      <c r="E875" s="124"/>
      <c r="F875" s="3" t="s">
        <v>134</v>
      </c>
      <c r="G875" s="3" t="s">
        <v>132</v>
      </c>
      <c r="H875" s="4" t="s">
        <v>135</v>
      </c>
      <c r="I875" s="152"/>
    </row>
    <row r="876" spans="2:9" x14ac:dyDescent="0.15">
      <c r="B876" s="127">
        <v>42805</v>
      </c>
      <c r="C876" s="2">
        <v>0.31944444444444448</v>
      </c>
      <c r="D876" s="2"/>
      <c r="E876" s="124"/>
      <c r="F876" s="3"/>
      <c r="G876" s="3"/>
      <c r="H876" s="4" t="s">
        <v>137</v>
      </c>
      <c r="I876" s="152"/>
    </row>
    <row r="877" spans="2:9" x14ac:dyDescent="0.15">
      <c r="B877" s="127">
        <v>42805</v>
      </c>
      <c r="C877" s="2">
        <v>0.32083333333333336</v>
      </c>
      <c r="D877" s="2"/>
      <c r="E877" s="124"/>
      <c r="F877" s="3" t="s">
        <v>134</v>
      </c>
      <c r="G877" s="3" t="s">
        <v>136</v>
      </c>
      <c r="H877" s="4"/>
      <c r="I877" s="152"/>
    </row>
    <row r="878" spans="2:9" x14ac:dyDescent="0.15">
      <c r="B878" s="127">
        <v>42805</v>
      </c>
      <c r="C878" s="2">
        <v>0.32916666666666666</v>
      </c>
      <c r="D878" s="2"/>
      <c r="E878" s="124"/>
      <c r="F878" s="3" t="s">
        <v>131</v>
      </c>
      <c r="G878" s="3" t="s">
        <v>136</v>
      </c>
      <c r="H878" s="4"/>
      <c r="I878" s="152"/>
    </row>
    <row r="879" spans="2:9" x14ac:dyDescent="0.15">
      <c r="B879" s="127">
        <v>42805</v>
      </c>
      <c r="C879" s="2">
        <v>0.35555555555555557</v>
      </c>
      <c r="D879" s="2"/>
      <c r="E879" s="124"/>
      <c r="F879" s="3" t="s">
        <v>134</v>
      </c>
      <c r="G879" s="3" t="s">
        <v>132</v>
      </c>
      <c r="H879" s="15" t="s">
        <v>135</v>
      </c>
      <c r="I879" s="152"/>
    </row>
    <row r="880" spans="2:9" x14ac:dyDescent="0.15">
      <c r="B880" s="127">
        <v>42805</v>
      </c>
      <c r="C880" s="2">
        <v>0.36319444444444443</v>
      </c>
      <c r="D880" s="2"/>
      <c r="E880" s="124"/>
      <c r="F880" s="3" t="s">
        <v>134</v>
      </c>
      <c r="G880" s="3" t="s">
        <v>136</v>
      </c>
      <c r="H880" s="15"/>
      <c r="I880" s="152"/>
    </row>
    <row r="881" spans="2:9" x14ac:dyDescent="0.15">
      <c r="B881" s="127">
        <v>42805</v>
      </c>
      <c r="C881" s="2">
        <v>0.36944444444444446</v>
      </c>
      <c r="D881" s="2"/>
      <c r="E881" s="2"/>
      <c r="F881" s="15" t="s">
        <v>134</v>
      </c>
      <c r="G881" s="15" t="s">
        <v>132</v>
      </c>
      <c r="H881" s="15"/>
      <c r="I881" s="152"/>
    </row>
    <row r="882" spans="2:9" x14ac:dyDescent="0.15">
      <c r="B882" s="127">
        <v>42805</v>
      </c>
      <c r="C882" s="2">
        <v>0.36944444444444446</v>
      </c>
      <c r="D882" s="2"/>
      <c r="E882" s="2"/>
      <c r="F882" s="15" t="s">
        <v>131</v>
      </c>
      <c r="G882" s="15" t="s">
        <v>132</v>
      </c>
      <c r="H882" s="15"/>
      <c r="I882" s="152"/>
    </row>
    <row r="883" spans="2:9" x14ac:dyDescent="0.15">
      <c r="B883" s="127">
        <v>42805</v>
      </c>
      <c r="C883" s="2">
        <v>0.37083333333333335</v>
      </c>
      <c r="D883" s="2"/>
      <c r="E883" s="2"/>
      <c r="F883" s="15"/>
      <c r="G883" s="15"/>
      <c r="H883" s="15" t="s">
        <v>137</v>
      </c>
      <c r="I883" s="152"/>
    </row>
    <row r="884" spans="2:9" x14ac:dyDescent="0.15">
      <c r="B884" s="127">
        <v>42805</v>
      </c>
      <c r="C884" s="2">
        <v>0.37291666666666662</v>
      </c>
      <c r="D884" s="2"/>
      <c r="E884" s="2"/>
      <c r="F884" s="15" t="s">
        <v>134</v>
      </c>
      <c r="G884" s="15" t="s">
        <v>136</v>
      </c>
      <c r="H884" s="15"/>
      <c r="I884" s="152"/>
    </row>
    <row r="885" spans="2:9" x14ac:dyDescent="0.15">
      <c r="B885" s="127">
        <v>42805</v>
      </c>
      <c r="C885" s="2">
        <v>0.375</v>
      </c>
      <c r="D885" s="2"/>
      <c r="E885" s="2"/>
      <c r="F885" s="15" t="s">
        <v>134</v>
      </c>
      <c r="G885" s="15" t="s">
        <v>132</v>
      </c>
      <c r="H885" s="15" t="s">
        <v>152</v>
      </c>
      <c r="I885" s="152"/>
    </row>
    <row r="886" spans="2:9" x14ac:dyDescent="0.15">
      <c r="B886" s="127">
        <v>42805</v>
      </c>
      <c r="C886" s="2">
        <v>0.37708333333333338</v>
      </c>
      <c r="D886" s="2"/>
      <c r="E886" s="2"/>
      <c r="F886" s="15" t="s">
        <v>134</v>
      </c>
      <c r="G886" s="15" t="s">
        <v>136</v>
      </c>
      <c r="H886" s="15"/>
      <c r="I886" s="152"/>
    </row>
    <row r="887" spans="2:9" x14ac:dyDescent="0.15">
      <c r="B887" s="127">
        <v>42805</v>
      </c>
      <c r="C887" s="2">
        <v>0.45624999999999999</v>
      </c>
      <c r="D887" s="2"/>
      <c r="E887" s="2"/>
      <c r="F887" s="15" t="s">
        <v>134</v>
      </c>
      <c r="G887" s="15" t="s">
        <v>132</v>
      </c>
      <c r="H887" s="15"/>
      <c r="I887" s="152"/>
    </row>
    <row r="888" spans="2:9" x14ac:dyDescent="0.15">
      <c r="B888" s="127">
        <v>42805</v>
      </c>
      <c r="C888" s="2">
        <v>0.45694444444444443</v>
      </c>
      <c r="D888" s="2"/>
      <c r="E888" s="2"/>
      <c r="F888" s="15"/>
      <c r="G888" s="15"/>
      <c r="H888" s="15" t="s">
        <v>137</v>
      </c>
      <c r="I888" s="152"/>
    </row>
    <row r="889" spans="2:9" x14ac:dyDescent="0.15">
      <c r="B889" s="127">
        <v>42805</v>
      </c>
      <c r="C889" s="2">
        <v>0.45902777777777781</v>
      </c>
      <c r="D889" s="2"/>
      <c r="E889" s="124"/>
      <c r="F889" s="15" t="s">
        <v>134</v>
      </c>
      <c r="G889" s="15" t="s">
        <v>136</v>
      </c>
      <c r="H889" s="15"/>
      <c r="I889" s="152"/>
    </row>
    <row r="890" spans="2:9" x14ac:dyDescent="0.15">
      <c r="B890" s="127">
        <v>42805</v>
      </c>
      <c r="C890" s="2">
        <v>0.47916666666666669</v>
      </c>
      <c r="D890" s="2"/>
      <c r="E890" s="2"/>
      <c r="F890" s="15" t="s">
        <v>131</v>
      </c>
      <c r="G890" s="15" t="s">
        <v>136</v>
      </c>
      <c r="H890" s="15"/>
      <c r="I890" s="152"/>
    </row>
    <row r="891" spans="2:9" x14ac:dyDescent="0.15">
      <c r="B891" s="127">
        <v>42805</v>
      </c>
      <c r="C891" s="2">
        <v>0.49027777777777781</v>
      </c>
      <c r="D891" s="2"/>
      <c r="E891" s="124"/>
      <c r="F891" s="15" t="s">
        <v>134</v>
      </c>
      <c r="G891" s="15" t="s">
        <v>132</v>
      </c>
      <c r="H891" s="15"/>
      <c r="I891" s="152"/>
    </row>
    <row r="892" spans="2:9" x14ac:dyDescent="0.15">
      <c r="B892" s="127">
        <v>42805</v>
      </c>
      <c r="C892" s="2">
        <v>0.50972222222222219</v>
      </c>
      <c r="D892" s="2"/>
      <c r="E892" s="2"/>
      <c r="F892" s="15" t="s">
        <v>131</v>
      </c>
      <c r="G892" s="15" t="s">
        <v>132</v>
      </c>
      <c r="H892" s="15"/>
      <c r="I892" s="152"/>
    </row>
    <row r="893" spans="2:9" x14ac:dyDescent="0.15">
      <c r="B893" s="127">
        <v>42805</v>
      </c>
      <c r="C893" s="2">
        <v>0.51041666666666663</v>
      </c>
      <c r="D893" s="2"/>
      <c r="E893" s="2"/>
      <c r="F893" s="15"/>
      <c r="G893" s="15"/>
      <c r="H893" s="15" t="s">
        <v>137</v>
      </c>
      <c r="I893" s="152"/>
    </row>
    <row r="894" spans="2:9" x14ac:dyDescent="0.15">
      <c r="B894" s="127">
        <v>42805</v>
      </c>
      <c r="C894" s="2">
        <v>0.5229166666666667</v>
      </c>
      <c r="D894" s="2"/>
      <c r="E894" s="2"/>
      <c r="F894" s="15"/>
      <c r="G894" s="15"/>
      <c r="H894" s="15" t="s">
        <v>137</v>
      </c>
      <c r="I894" s="152"/>
    </row>
    <row r="895" spans="2:9" x14ac:dyDescent="0.15">
      <c r="B895" s="127">
        <v>42805</v>
      </c>
      <c r="C895" s="2">
        <v>0.53125</v>
      </c>
      <c r="D895" s="2"/>
      <c r="E895" s="2"/>
      <c r="F895" s="15" t="s">
        <v>134</v>
      </c>
      <c r="G895" s="15" t="s">
        <v>136</v>
      </c>
      <c r="H895" s="15"/>
      <c r="I895" s="152"/>
    </row>
    <row r="896" spans="2:9" x14ac:dyDescent="0.15">
      <c r="B896" s="127">
        <v>42805</v>
      </c>
      <c r="C896" s="2">
        <v>0.56527777777777777</v>
      </c>
      <c r="D896" s="2"/>
      <c r="E896" s="2"/>
      <c r="F896" s="15" t="s">
        <v>134</v>
      </c>
      <c r="G896" s="15" t="s">
        <v>132</v>
      </c>
      <c r="H896" s="15"/>
      <c r="I896" s="152"/>
    </row>
    <row r="897" spans="2:9" x14ac:dyDescent="0.15">
      <c r="B897" s="127">
        <v>42805</v>
      </c>
      <c r="C897" s="2">
        <v>0.56597222222222221</v>
      </c>
      <c r="D897" s="2"/>
      <c r="E897" s="2"/>
      <c r="F897" s="15"/>
      <c r="G897" s="15"/>
      <c r="H897" s="15" t="s">
        <v>137</v>
      </c>
      <c r="I897" s="152"/>
    </row>
    <row r="898" spans="2:9" x14ac:dyDescent="0.15">
      <c r="B898" s="127">
        <v>42805</v>
      </c>
      <c r="C898" s="2">
        <v>0.56874999999999998</v>
      </c>
      <c r="D898" s="2"/>
      <c r="E898" s="2"/>
      <c r="F898" s="15" t="s">
        <v>134</v>
      </c>
      <c r="G898" s="15" t="s">
        <v>136</v>
      </c>
      <c r="H898" s="15"/>
      <c r="I898" s="152"/>
    </row>
    <row r="899" spans="2:9" x14ac:dyDescent="0.15">
      <c r="B899" s="127">
        <v>42805</v>
      </c>
      <c r="C899" s="2">
        <v>0.57152777777777775</v>
      </c>
      <c r="D899" s="2"/>
      <c r="E899" s="124"/>
      <c r="F899" s="15" t="s">
        <v>131</v>
      </c>
      <c r="G899" s="15" t="s">
        <v>136</v>
      </c>
      <c r="H899" s="15"/>
      <c r="I899" s="152"/>
    </row>
    <row r="900" spans="2:9" x14ac:dyDescent="0.15">
      <c r="B900" s="127">
        <v>42805</v>
      </c>
      <c r="C900" s="2">
        <v>0.57222222222222219</v>
      </c>
      <c r="D900" s="2"/>
      <c r="E900" s="124"/>
      <c r="F900" s="15" t="s">
        <v>134</v>
      </c>
      <c r="G900" s="15" t="s">
        <v>132</v>
      </c>
      <c r="H900" s="15"/>
      <c r="I900" s="152"/>
    </row>
    <row r="901" spans="2:9" x14ac:dyDescent="0.15">
      <c r="B901" s="127">
        <v>42805</v>
      </c>
      <c r="C901" s="2">
        <v>0.59166666666666667</v>
      </c>
      <c r="D901" s="2"/>
      <c r="E901" s="2"/>
      <c r="F901" s="15" t="s">
        <v>134</v>
      </c>
      <c r="G901" s="15" t="s">
        <v>136</v>
      </c>
      <c r="H901" s="15"/>
      <c r="I901" s="152"/>
    </row>
    <row r="902" spans="2:9" x14ac:dyDescent="0.15">
      <c r="B902" s="127">
        <v>42805</v>
      </c>
      <c r="C902" s="2">
        <v>0.59791666666666665</v>
      </c>
      <c r="D902" s="2"/>
      <c r="E902" s="2"/>
      <c r="F902" s="15" t="s">
        <v>134</v>
      </c>
      <c r="G902" s="15" t="s">
        <v>132</v>
      </c>
      <c r="H902" s="15"/>
      <c r="I902" s="152"/>
    </row>
    <row r="903" spans="2:9" x14ac:dyDescent="0.15">
      <c r="B903" s="127">
        <v>42805</v>
      </c>
      <c r="C903" s="2">
        <v>0.62430555555555556</v>
      </c>
      <c r="D903" s="2">
        <v>0.66319444444444442</v>
      </c>
      <c r="E903" s="124">
        <f>D903-C903</f>
        <v>3.8888888888888862E-2</v>
      </c>
      <c r="F903" s="15" t="s">
        <v>134</v>
      </c>
      <c r="G903" s="15"/>
      <c r="H903" s="15" t="s">
        <v>131</v>
      </c>
      <c r="I903" s="152"/>
    </row>
    <row r="904" spans="2:9" x14ac:dyDescent="0.15">
      <c r="B904" s="127">
        <v>42805</v>
      </c>
      <c r="C904" s="2">
        <v>0.70277777777777783</v>
      </c>
      <c r="D904" s="2"/>
      <c r="E904" s="124"/>
      <c r="F904" s="15" t="s">
        <v>134</v>
      </c>
      <c r="G904" s="15" t="s">
        <v>136</v>
      </c>
      <c r="H904" s="15"/>
      <c r="I904" s="152"/>
    </row>
    <row r="905" spans="2:9" x14ac:dyDescent="0.15">
      <c r="B905" s="127">
        <v>42805</v>
      </c>
      <c r="C905" s="2">
        <v>0.70694444444444438</v>
      </c>
      <c r="D905" s="2">
        <v>0.76597222222222217</v>
      </c>
      <c r="E905" s="124">
        <f>D905-C905</f>
        <v>5.902777777777779E-2</v>
      </c>
      <c r="F905" s="15" t="s">
        <v>134</v>
      </c>
      <c r="G905" s="15" t="s">
        <v>132</v>
      </c>
      <c r="H905" s="15"/>
      <c r="I905" s="152"/>
    </row>
    <row r="906" spans="2:9" x14ac:dyDescent="0.15">
      <c r="B906" s="127">
        <v>42805</v>
      </c>
      <c r="C906" s="2">
        <v>0.73819444444444438</v>
      </c>
      <c r="D906" s="2">
        <v>0.75486111111111109</v>
      </c>
      <c r="E906" s="124">
        <f>D906-C906</f>
        <v>1.6666666666666718E-2</v>
      </c>
      <c r="F906" s="15" t="s">
        <v>134</v>
      </c>
      <c r="G906" s="15"/>
      <c r="H906" s="15" t="s">
        <v>131</v>
      </c>
      <c r="I906" s="152"/>
    </row>
    <row r="907" spans="2:9" x14ac:dyDescent="0.15">
      <c r="B907" s="127">
        <v>42805</v>
      </c>
      <c r="C907" s="2">
        <v>0.75416666666666676</v>
      </c>
      <c r="D907" s="2">
        <v>0.76597222222222217</v>
      </c>
      <c r="E907" s="124">
        <f>D907-C907</f>
        <v>1.1805555555555403E-2</v>
      </c>
      <c r="F907" s="15" t="s">
        <v>131</v>
      </c>
      <c r="G907" s="15" t="s">
        <v>132</v>
      </c>
      <c r="H907" s="15"/>
      <c r="I907" s="152"/>
    </row>
    <row r="908" spans="2:9" x14ac:dyDescent="0.15">
      <c r="B908" s="127">
        <v>42805</v>
      </c>
      <c r="C908" s="2">
        <v>0.75486111111111109</v>
      </c>
      <c r="D908" s="2"/>
      <c r="E908" s="2"/>
      <c r="F908" s="15"/>
      <c r="G908" s="15"/>
      <c r="H908" s="15" t="s">
        <v>137</v>
      </c>
      <c r="I908" s="152"/>
    </row>
    <row r="909" spans="2:9" x14ac:dyDescent="0.15">
      <c r="B909" s="127">
        <v>42805</v>
      </c>
      <c r="C909" s="2">
        <v>0.76597222222222217</v>
      </c>
      <c r="D909" s="2"/>
      <c r="E909" s="2"/>
      <c r="F909" s="15"/>
      <c r="G909" s="15"/>
      <c r="H909" s="114" t="s">
        <v>119</v>
      </c>
      <c r="I909" s="152"/>
    </row>
    <row r="910" spans="2:9" x14ac:dyDescent="0.15">
      <c r="B910" s="123">
        <v>42806</v>
      </c>
      <c r="C910" s="2">
        <v>0.24583333333333335</v>
      </c>
      <c r="D910" s="2">
        <v>0.76736111111111116</v>
      </c>
      <c r="E910" s="159">
        <f>D910-C910</f>
        <v>0.52152777777777781</v>
      </c>
      <c r="F910" s="15"/>
      <c r="G910" s="15"/>
      <c r="H910" s="114" t="s">
        <v>123</v>
      </c>
      <c r="I910" s="152"/>
    </row>
    <row r="911" spans="2:9" x14ac:dyDescent="0.15">
      <c r="B911" s="127">
        <v>42806</v>
      </c>
      <c r="C911" s="2">
        <v>0.28541666666666665</v>
      </c>
      <c r="D911" s="2"/>
      <c r="E911" s="159"/>
      <c r="F911" s="15" t="s">
        <v>134</v>
      </c>
      <c r="G911" s="15" t="s">
        <v>132</v>
      </c>
      <c r="H911" s="15"/>
      <c r="I911" s="152"/>
    </row>
    <row r="912" spans="2:9" x14ac:dyDescent="0.15">
      <c r="B912" s="127">
        <v>42806</v>
      </c>
      <c r="C912" s="2">
        <v>0.29652777777777778</v>
      </c>
      <c r="D912" s="2"/>
      <c r="E912" s="159"/>
      <c r="F912" s="15" t="s">
        <v>134</v>
      </c>
      <c r="G912" s="15" t="s">
        <v>136</v>
      </c>
      <c r="H912" s="15"/>
      <c r="I912" s="152"/>
    </row>
    <row r="913" spans="2:9" x14ac:dyDescent="0.15">
      <c r="B913" s="127">
        <v>42806</v>
      </c>
      <c r="C913" s="2">
        <v>0.29791666666666666</v>
      </c>
      <c r="D913" s="2"/>
      <c r="E913" s="159"/>
      <c r="F913" s="15" t="s">
        <v>134</v>
      </c>
      <c r="G913" s="15" t="s">
        <v>132</v>
      </c>
      <c r="H913" s="15" t="s">
        <v>135</v>
      </c>
      <c r="I913" s="152"/>
    </row>
    <row r="914" spans="2:9" x14ac:dyDescent="0.15">
      <c r="B914" s="127">
        <v>42806</v>
      </c>
      <c r="C914" s="2">
        <v>0.2986111111111111</v>
      </c>
      <c r="D914" s="2"/>
      <c r="E914" s="159"/>
      <c r="F914" s="15" t="s">
        <v>131</v>
      </c>
      <c r="G914" s="15" t="s">
        <v>132</v>
      </c>
      <c r="H914" s="15" t="s">
        <v>152</v>
      </c>
      <c r="I914" s="152"/>
    </row>
    <row r="915" spans="2:9" x14ac:dyDescent="0.15">
      <c r="B915" s="127">
        <v>42806</v>
      </c>
      <c r="C915" s="2">
        <v>0.29930555555555555</v>
      </c>
      <c r="D915" s="2"/>
      <c r="E915" s="159"/>
      <c r="F915" s="15"/>
      <c r="G915" s="15"/>
      <c r="H915" s="15" t="s">
        <v>137</v>
      </c>
      <c r="I915" s="152"/>
    </row>
    <row r="916" spans="2:9" x14ac:dyDescent="0.15">
      <c r="B916" s="127">
        <v>42806</v>
      </c>
      <c r="C916" s="2">
        <v>0.3</v>
      </c>
      <c r="D916" s="2"/>
      <c r="E916" s="159"/>
      <c r="F916" s="15" t="s">
        <v>134</v>
      </c>
      <c r="G916" s="15" t="s">
        <v>136</v>
      </c>
      <c r="H916" s="15"/>
      <c r="I916" s="152"/>
    </row>
    <row r="917" spans="2:9" x14ac:dyDescent="0.15">
      <c r="B917" s="127">
        <v>42806</v>
      </c>
      <c r="C917" s="2">
        <v>0.30069444444444443</v>
      </c>
      <c r="D917" s="2"/>
      <c r="E917" s="159"/>
      <c r="F917" s="15" t="s">
        <v>131</v>
      </c>
      <c r="G917" s="15" t="s">
        <v>136</v>
      </c>
      <c r="H917" s="15"/>
      <c r="I917" s="152"/>
    </row>
    <row r="918" spans="2:9" x14ac:dyDescent="0.15">
      <c r="B918" s="127">
        <v>42806</v>
      </c>
      <c r="C918" s="2">
        <v>0.30277777777777776</v>
      </c>
      <c r="D918" s="2"/>
      <c r="E918" s="159"/>
      <c r="F918" s="15" t="s">
        <v>134</v>
      </c>
      <c r="G918" s="15" t="s">
        <v>132</v>
      </c>
      <c r="H918" s="15" t="s">
        <v>152</v>
      </c>
      <c r="I918" s="152"/>
    </row>
    <row r="919" spans="2:9" x14ac:dyDescent="0.15">
      <c r="B919" s="127">
        <v>42806</v>
      </c>
      <c r="C919" s="2">
        <v>0.30416666666666664</v>
      </c>
      <c r="D919" s="2"/>
      <c r="E919" s="159"/>
      <c r="F919" s="15" t="s">
        <v>134</v>
      </c>
      <c r="G919" s="15" t="s">
        <v>136</v>
      </c>
      <c r="H919" s="15"/>
      <c r="I919" s="152"/>
    </row>
    <row r="920" spans="2:9" x14ac:dyDescent="0.15">
      <c r="B920" s="127">
        <v>42806</v>
      </c>
      <c r="C920" s="2">
        <v>0.34513888888888888</v>
      </c>
      <c r="D920" s="2"/>
      <c r="E920" s="159"/>
      <c r="F920" s="15" t="s">
        <v>131</v>
      </c>
      <c r="G920" s="15" t="s">
        <v>132</v>
      </c>
      <c r="H920" s="15" t="s">
        <v>152</v>
      </c>
      <c r="I920" s="152"/>
    </row>
    <row r="921" spans="2:9" x14ac:dyDescent="0.15">
      <c r="B921" s="127">
        <v>42806</v>
      </c>
      <c r="C921" s="2">
        <v>0.35347222222222219</v>
      </c>
      <c r="D921" s="2">
        <v>0.3979166666666667</v>
      </c>
      <c r="E921" s="159">
        <f>D921-C921</f>
        <v>4.4444444444444509E-2</v>
      </c>
      <c r="F921" s="15" t="s">
        <v>131</v>
      </c>
      <c r="G921" s="15"/>
      <c r="H921" s="15" t="s">
        <v>131</v>
      </c>
      <c r="I921" s="152"/>
    </row>
    <row r="922" spans="2:9" x14ac:dyDescent="0.15">
      <c r="B922" s="127">
        <v>42806</v>
      </c>
      <c r="C922" s="2">
        <v>0.40138888888888885</v>
      </c>
      <c r="D922" s="2"/>
      <c r="E922" s="159"/>
      <c r="F922" s="15" t="s">
        <v>134</v>
      </c>
      <c r="G922" s="15" t="s">
        <v>132</v>
      </c>
      <c r="H922" s="15"/>
      <c r="I922" s="152"/>
    </row>
    <row r="923" spans="2:9" x14ac:dyDescent="0.15">
      <c r="B923" s="127">
        <v>42806</v>
      </c>
      <c r="C923" s="2">
        <v>0.40138888888888885</v>
      </c>
      <c r="D923" s="2"/>
      <c r="E923" s="159"/>
      <c r="F923" s="15"/>
      <c r="G923" s="15"/>
      <c r="H923" s="15" t="s">
        <v>137</v>
      </c>
      <c r="I923" s="152"/>
    </row>
    <row r="924" spans="2:9" x14ac:dyDescent="0.15">
      <c r="B924" s="127">
        <v>42806</v>
      </c>
      <c r="C924" s="2">
        <v>0.41388888888888892</v>
      </c>
      <c r="D924" s="2"/>
      <c r="E924" s="159"/>
      <c r="F924" s="15"/>
      <c r="G924" s="15"/>
      <c r="H924" s="15" t="s">
        <v>137</v>
      </c>
      <c r="I924" s="152"/>
    </row>
    <row r="925" spans="2:9" x14ac:dyDescent="0.15">
      <c r="B925" s="127">
        <v>42806</v>
      </c>
      <c r="C925" s="2">
        <v>0.42291666666666666</v>
      </c>
      <c r="D925" s="2"/>
      <c r="E925" s="159"/>
      <c r="F925" s="15" t="s">
        <v>134</v>
      </c>
      <c r="G925" s="15" t="s">
        <v>136</v>
      </c>
      <c r="H925" s="15"/>
      <c r="I925" s="152"/>
    </row>
    <row r="926" spans="2:9" x14ac:dyDescent="0.15">
      <c r="B926" s="127">
        <v>42806</v>
      </c>
      <c r="C926" s="2">
        <v>0.46736111111111112</v>
      </c>
      <c r="D926" s="2"/>
      <c r="E926" s="159"/>
      <c r="F926" s="15" t="s">
        <v>134</v>
      </c>
      <c r="G926" s="15" t="s">
        <v>132</v>
      </c>
      <c r="H926" s="15"/>
      <c r="I926" s="152"/>
    </row>
    <row r="927" spans="2:9" x14ac:dyDescent="0.15">
      <c r="B927" s="127">
        <v>42806</v>
      </c>
      <c r="C927" s="2">
        <v>0.4680555555555555</v>
      </c>
      <c r="D927" s="2"/>
      <c r="E927" s="159"/>
      <c r="F927" s="15"/>
      <c r="G927" s="15"/>
      <c r="H927" s="15" t="s">
        <v>137</v>
      </c>
      <c r="I927" s="152"/>
    </row>
    <row r="928" spans="2:9" x14ac:dyDescent="0.15">
      <c r="B928" s="127">
        <v>42806</v>
      </c>
      <c r="C928" s="2">
        <v>0.4770833333333333</v>
      </c>
      <c r="D928" s="2">
        <v>0.53472222222222221</v>
      </c>
      <c r="E928" s="159">
        <f>D928-C928</f>
        <v>5.7638888888888906E-2</v>
      </c>
      <c r="F928" s="15" t="s">
        <v>134</v>
      </c>
      <c r="G928" s="15"/>
      <c r="H928" s="15" t="s">
        <v>131</v>
      </c>
      <c r="I928" s="152"/>
    </row>
    <row r="929" spans="2:9" x14ac:dyDescent="0.15">
      <c r="B929" s="127">
        <v>42806</v>
      </c>
      <c r="C929" s="2">
        <v>0.51250000000000007</v>
      </c>
      <c r="D929" s="2"/>
      <c r="E929" s="159"/>
      <c r="F929" s="15" t="s">
        <v>131</v>
      </c>
      <c r="G929" s="15" t="s">
        <v>136</v>
      </c>
      <c r="H929" s="15"/>
      <c r="I929" s="152"/>
    </row>
    <row r="930" spans="2:9" x14ac:dyDescent="0.15">
      <c r="B930" s="127">
        <v>42806</v>
      </c>
      <c r="C930" s="2">
        <v>0.53541666666666665</v>
      </c>
      <c r="D930" s="2">
        <v>0.55694444444444446</v>
      </c>
      <c r="E930" s="159">
        <f>D930-C930</f>
        <v>2.1527777777777812E-2</v>
      </c>
      <c r="F930" s="15" t="s">
        <v>134</v>
      </c>
      <c r="G930" s="15"/>
      <c r="H930" s="15" t="s">
        <v>131</v>
      </c>
      <c r="I930" s="152"/>
    </row>
    <row r="931" spans="2:9" x14ac:dyDescent="0.15">
      <c r="B931" s="127">
        <v>42806</v>
      </c>
      <c r="C931" s="2">
        <v>0.55625000000000002</v>
      </c>
      <c r="D931" s="2"/>
      <c r="E931" s="159"/>
      <c r="F931" s="15" t="s">
        <v>131</v>
      </c>
      <c r="G931" s="15" t="s">
        <v>132</v>
      </c>
      <c r="H931" s="15"/>
      <c r="I931" s="152"/>
    </row>
    <row r="932" spans="2:9" x14ac:dyDescent="0.15">
      <c r="B932" s="127">
        <v>42806</v>
      </c>
      <c r="C932" s="2">
        <v>0.55694444444444446</v>
      </c>
      <c r="D932" s="2"/>
      <c r="E932" s="124"/>
      <c r="F932" s="15"/>
      <c r="G932" s="15"/>
      <c r="H932" s="15" t="s">
        <v>137</v>
      </c>
      <c r="I932" s="152"/>
    </row>
    <row r="933" spans="2:9" x14ac:dyDescent="0.15">
      <c r="B933" s="127">
        <v>42806</v>
      </c>
      <c r="C933" s="2">
        <v>0.55763888888888891</v>
      </c>
      <c r="D933" s="2"/>
      <c r="E933" s="159"/>
      <c r="F933" s="15" t="s">
        <v>131</v>
      </c>
      <c r="G933" s="15" t="s">
        <v>136</v>
      </c>
      <c r="H933" s="15"/>
      <c r="I933" s="152"/>
    </row>
    <row r="934" spans="2:9" x14ac:dyDescent="0.15">
      <c r="B934" s="127">
        <v>42806</v>
      </c>
      <c r="C934" s="2">
        <v>0.56944444444444442</v>
      </c>
      <c r="D934" s="2"/>
      <c r="E934" s="159"/>
      <c r="F934" s="15" t="s">
        <v>134</v>
      </c>
      <c r="G934" s="15" t="s">
        <v>136</v>
      </c>
      <c r="H934" s="15"/>
      <c r="I934" s="152"/>
    </row>
    <row r="935" spans="2:9" x14ac:dyDescent="0.15">
      <c r="B935" s="127">
        <v>42806</v>
      </c>
      <c r="C935" s="2">
        <v>0.59375</v>
      </c>
      <c r="D935" s="2"/>
      <c r="E935" s="159"/>
      <c r="F935" s="15" t="s">
        <v>134</v>
      </c>
      <c r="G935" s="15" t="s">
        <v>132</v>
      </c>
      <c r="H935" s="15"/>
      <c r="I935" s="152"/>
    </row>
    <row r="936" spans="2:9" x14ac:dyDescent="0.15">
      <c r="B936" s="127">
        <v>42806</v>
      </c>
      <c r="C936" s="2">
        <v>0.59444444444444444</v>
      </c>
      <c r="D936" s="2">
        <v>0.59652777777777777</v>
      </c>
      <c r="E936" s="159">
        <f>D936-C936</f>
        <v>2.0833333333333259E-3</v>
      </c>
      <c r="F936" s="15" t="s">
        <v>134</v>
      </c>
      <c r="G936" s="15"/>
      <c r="H936" s="15" t="s">
        <v>131</v>
      </c>
      <c r="I936" s="152"/>
    </row>
    <row r="937" spans="2:9" x14ac:dyDescent="0.15">
      <c r="B937" s="127">
        <v>42806</v>
      </c>
      <c r="C937" s="2">
        <v>0.60763888888888895</v>
      </c>
      <c r="D937" s="2"/>
      <c r="E937" s="159"/>
      <c r="F937" s="15" t="s">
        <v>134</v>
      </c>
      <c r="G937" s="15" t="s">
        <v>136</v>
      </c>
      <c r="H937" s="15"/>
      <c r="I937" s="152"/>
    </row>
    <row r="938" spans="2:9" x14ac:dyDescent="0.15">
      <c r="B938" s="127">
        <v>42806</v>
      </c>
      <c r="C938" s="2">
        <v>0.62638888888888888</v>
      </c>
      <c r="D938" s="2"/>
      <c r="E938" s="159"/>
      <c r="F938" s="15" t="s">
        <v>134</v>
      </c>
      <c r="G938" s="15" t="s">
        <v>132</v>
      </c>
      <c r="H938" s="15"/>
      <c r="I938" s="152"/>
    </row>
    <row r="939" spans="2:9" x14ac:dyDescent="0.15">
      <c r="B939" s="127">
        <v>42806</v>
      </c>
      <c r="C939" s="2">
        <v>0.65347222222222223</v>
      </c>
      <c r="D939" s="2"/>
      <c r="E939" s="124"/>
      <c r="F939" s="15" t="s">
        <v>134</v>
      </c>
      <c r="G939" s="15" t="s">
        <v>136</v>
      </c>
      <c r="H939" s="15"/>
      <c r="I939" s="152"/>
    </row>
    <row r="940" spans="2:9" x14ac:dyDescent="0.15">
      <c r="B940" s="127">
        <v>42806</v>
      </c>
      <c r="C940" s="2">
        <v>0.66875000000000007</v>
      </c>
      <c r="D940" s="2"/>
      <c r="E940" s="159"/>
      <c r="F940" s="15" t="s">
        <v>134</v>
      </c>
      <c r="G940" s="15" t="s">
        <v>132</v>
      </c>
      <c r="H940" s="15"/>
      <c r="I940" s="152"/>
    </row>
    <row r="941" spans="2:9" x14ac:dyDescent="0.15">
      <c r="B941" s="127">
        <v>42806</v>
      </c>
      <c r="C941" s="2">
        <v>0.67222222222222217</v>
      </c>
      <c r="D941" s="2"/>
      <c r="E941" s="159"/>
      <c r="F941" s="15" t="s">
        <v>134</v>
      </c>
      <c r="G941" s="15" t="s">
        <v>136</v>
      </c>
      <c r="H941" s="15"/>
      <c r="I941" s="152"/>
    </row>
    <row r="942" spans="2:9" x14ac:dyDescent="0.15">
      <c r="B942" s="127">
        <v>42806</v>
      </c>
      <c r="C942" s="2">
        <v>0.68263888888888891</v>
      </c>
      <c r="D942" s="2"/>
      <c r="E942" s="159"/>
      <c r="F942" s="15" t="s">
        <v>140</v>
      </c>
      <c r="G942" s="15" t="s">
        <v>141</v>
      </c>
      <c r="H942" s="15"/>
      <c r="I942" s="152"/>
    </row>
    <row r="943" spans="2:9" x14ac:dyDescent="0.15">
      <c r="B943" s="127">
        <v>42806</v>
      </c>
      <c r="C943" s="2">
        <v>0.68263888888888891</v>
      </c>
      <c r="D943" s="2"/>
      <c r="E943" s="159"/>
      <c r="F943" s="15" t="s">
        <v>140</v>
      </c>
      <c r="G943" s="15" t="s">
        <v>142</v>
      </c>
      <c r="H943" s="15"/>
      <c r="I943" s="152"/>
    </row>
    <row r="944" spans="2:9" x14ac:dyDescent="0.15">
      <c r="B944" s="127">
        <v>42806</v>
      </c>
      <c r="C944" s="2">
        <v>0.68263888888888891</v>
      </c>
      <c r="D944" s="2"/>
      <c r="E944" s="159"/>
      <c r="F944" s="15" t="s">
        <v>143</v>
      </c>
      <c r="G944" s="15" t="s">
        <v>141</v>
      </c>
      <c r="H944" s="15"/>
      <c r="I944" s="152"/>
    </row>
    <row r="945" spans="2:9" x14ac:dyDescent="0.15">
      <c r="B945" s="127">
        <v>42806</v>
      </c>
      <c r="C945" s="2">
        <v>0.68263888888888891</v>
      </c>
      <c r="D945" s="2">
        <v>0.68402777777777779</v>
      </c>
      <c r="E945" s="159">
        <f>D945-C945</f>
        <v>1.388888888888884E-3</v>
      </c>
      <c r="F945" s="15" t="s">
        <v>143</v>
      </c>
      <c r="G945" s="15"/>
      <c r="H945" s="15" t="s">
        <v>144</v>
      </c>
      <c r="I945" s="152"/>
    </row>
    <row r="946" spans="2:9" x14ac:dyDescent="0.15">
      <c r="B946" s="127">
        <v>42806</v>
      </c>
      <c r="C946" s="2">
        <v>0.68611111111111101</v>
      </c>
      <c r="D946" s="2"/>
      <c r="E946" s="159"/>
      <c r="F946" s="15" t="s">
        <v>143</v>
      </c>
      <c r="G946" s="15" t="s">
        <v>142</v>
      </c>
      <c r="H946" s="15"/>
      <c r="I946" s="152"/>
    </row>
    <row r="947" spans="2:9" x14ac:dyDescent="0.15">
      <c r="B947" s="127">
        <v>42806</v>
      </c>
      <c r="C947" s="2">
        <v>0.70416666666666661</v>
      </c>
      <c r="D947" s="2"/>
      <c r="E947" s="159"/>
      <c r="F947" s="15" t="s">
        <v>143</v>
      </c>
      <c r="G947" s="15" t="s">
        <v>141</v>
      </c>
      <c r="H947" s="15"/>
      <c r="I947" s="152"/>
    </row>
    <row r="948" spans="2:9" x14ac:dyDescent="0.15">
      <c r="B948" s="127">
        <v>42806</v>
      </c>
      <c r="C948" s="2">
        <v>0.70416666666666661</v>
      </c>
      <c r="D948" s="2">
        <v>0.70486111111111116</v>
      </c>
      <c r="E948" s="159">
        <f>D948-C948</f>
        <v>6.94444444444553E-4</v>
      </c>
      <c r="F948" s="15" t="s">
        <v>143</v>
      </c>
      <c r="G948" s="15"/>
      <c r="H948" s="15" t="s">
        <v>144</v>
      </c>
      <c r="I948" s="152"/>
    </row>
    <row r="949" spans="2:9" x14ac:dyDescent="0.15">
      <c r="B949" s="127">
        <v>42806</v>
      </c>
      <c r="C949" s="2">
        <v>0.70486111111111116</v>
      </c>
      <c r="D949" s="2"/>
      <c r="E949" s="159"/>
      <c r="F949" s="15" t="s">
        <v>144</v>
      </c>
      <c r="G949" s="15" t="s">
        <v>141</v>
      </c>
      <c r="H949" s="15"/>
      <c r="I949" s="152"/>
    </row>
    <row r="950" spans="2:9" x14ac:dyDescent="0.15">
      <c r="B950" s="127">
        <v>42806</v>
      </c>
      <c r="C950" s="2">
        <v>0.7055555555555556</v>
      </c>
      <c r="D950" s="2"/>
      <c r="E950" s="159"/>
      <c r="F950" s="15"/>
      <c r="G950" s="15"/>
      <c r="H950" s="15" t="s">
        <v>145</v>
      </c>
      <c r="I950" s="152"/>
    </row>
    <row r="951" spans="2:9" x14ac:dyDescent="0.15">
      <c r="B951" s="127">
        <v>42806</v>
      </c>
      <c r="C951" s="2">
        <v>0.70624999999999993</v>
      </c>
      <c r="D951" s="2"/>
      <c r="E951" s="159"/>
      <c r="F951" s="15" t="s">
        <v>143</v>
      </c>
      <c r="G951" s="15" t="s">
        <v>142</v>
      </c>
      <c r="H951" s="15"/>
      <c r="I951" s="152"/>
    </row>
    <row r="952" spans="2:9" x14ac:dyDescent="0.15">
      <c r="B952" s="127">
        <v>42806</v>
      </c>
      <c r="C952" s="2">
        <v>0.71666666666666667</v>
      </c>
      <c r="D952" s="2">
        <v>0.72083333333333333</v>
      </c>
      <c r="E952" s="159">
        <f>D952-C952</f>
        <v>4.1666666666666519E-3</v>
      </c>
      <c r="F952" s="15" t="s">
        <v>144</v>
      </c>
      <c r="G952" s="15"/>
      <c r="H952" s="15" t="s">
        <v>144</v>
      </c>
      <c r="I952" s="152"/>
    </row>
    <row r="953" spans="2:9" x14ac:dyDescent="0.15">
      <c r="B953" s="127">
        <v>42806</v>
      </c>
      <c r="C953" s="2">
        <v>0.72083333333333333</v>
      </c>
      <c r="D953" s="2"/>
      <c r="E953" s="159"/>
      <c r="F953" s="15" t="s">
        <v>144</v>
      </c>
      <c r="G953" s="15" t="s">
        <v>142</v>
      </c>
      <c r="H953" s="15"/>
      <c r="I953" s="152"/>
    </row>
    <row r="954" spans="2:9" x14ac:dyDescent="0.15">
      <c r="B954" s="127">
        <v>42806</v>
      </c>
      <c r="C954" s="2">
        <v>0.7597222222222223</v>
      </c>
      <c r="D954" s="2">
        <v>0.76736111111111116</v>
      </c>
      <c r="E954" s="159">
        <f>D954-C954</f>
        <v>7.6388888888888618E-3</v>
      </c>
      <c r="F954" s="15" t="s">
        <v>144</v>
      </c>
      <c r="G954" s="15" t="s">
        <v>141</v>
      </c>
      <c r="H954" s="15"/>
      <c r="I954" s="152"/>
    </row>
    <row r="955" spans="2:9" x14ac:dyDescent="0.15">
      <c r="B955" s="127">
        <v>42806</v>
      </c>
      <c r="C955" s="2">
        <v>0.76041666666666663</v>
      </c>
      <c r="D955" s="2">
        <v>0.76736111111111116</v>
      </c>
      <c r="E955" s="159">
        <f>D955-C955</f>
        <v>6.9444444444445308E-3</v>
      </c>
      <c r="F955" s="15" t="s">
        <v>143</v>
      </c>
      <c r="G955" s="15" t="s">
        <v>141</v>
      </c>
      <c r="H955" s="15"/>
      <c r="I955" s="152"/>
    </row>
    <row r="956" spans="2:9" x14ac:dyDescent="0.15">
      <c r="B956" s="127">
        <v>42806</v>
      </c>
      <c r="C956" s="2">
        <v>0.76041666666666663</v>
      </c>
      <c r="D956" s="2"/>
      <c r="E956" s="159"/>
      <c r="F956" s="15"/>
      <c r="G956" s="15"/>
      <c r="H956" s="15" t="s">
        <v>145</v>
      </c>
      <c r="I956" s="152"/>
    </row>
    <row r="957" spans="2:9" x14ac:dyDescent="0.15">
      <c r="B957" s="127">
        <v>42806</v>
      </c>
      <c r="C957" s="2">
        <v>0.76180555555555562</v>
      </c>
      <c r="D957" s="2">
        <v>0.76736111111111116</v>
      </c>
      <c r="E957" s="159">
        <f>D957-C957</f>
        <v>5.5555555555555358E-3</v>
      </c>
      <c r="F957" s="15" t="s">
        <v>144</v>
      </c>
      <c r="G957" s="15"/>
      <c r="H957" s="15" t="s">
        <v>144</v>
      </c>
      <c r="I957" s="152"/>
    </row>
    <row r="958" spans="2:9" x14ac:dyDescent="0.15">
      <c r="B958" s="127">
        <v>42806</v>
      </c>
      <c r="C958" s="2">
        <v>0.76736111111111116</v>
      </c>
      <c r="D958" s="2"/>
      <c r="E958" s="159"/>
      <c r="F958" s="15"/>
      <c r="G958" s="15"/>
      <c r="H958" s="114" t="s">
        <v>119</v>
      </c>
      <c r="I958" s="152"/>
    </row>
    <row r="959" spans="2:9" x14ac:dyDescent="0.15">
      <c r="B959" s="123">
        <v>42807</v>
      </c>
      <c r="C959" s="2">
        <v>0.23958333333333334</v>
      </c>
      <c r="D959" s="2">
        <v>0.76180555555555562</v>
      </c>
      <c r="E959" s="159">
        <f>D959-C959</f>
        <v>0.52222222222222225</v>
      </c>
      <c r="F959" s="15"/>
      <c r="G959" s="15"/>
      <c r="H959" s="114" t="s">
        <v>123</v>
      </c>
      <c r="I959" s="152"/>
    </row>
    <row r="960" spans="2:9" x14ac:dyDescent="0.15">
      <c r="B960" s="127">
        <v>42807</v>
      </c>
      <c r="C960" s="2">
        <v>0.23958333333333334</v>
      </c>
      <c r="D960" s="2"/>
      <c r="E960" s="159"/>
      <c r="F960" s="15" t="s">
        <v>143</v>
      </c>
      <c r="G960" s="15" t="s">
        <v>141</v>
      </c>
      <c r="H960" s="15"/>
      <c r="I960" s="152"/>
    </row>
    <row r="961" spans="2:9" x14ac:dyDescent="0.15">
      <c r="B961" s="127">
        <v>42807</v>
      </c>
      <c r="C961" s="2">
        <v>0.23958333333333334</v>
      </c>
      <c r="D961" s="2"/>
      <c r="E961" s="124"/>
      <c r="F961" s="15" t="s">
        <v>144</v>
      </c>
      <c r="G961" s="15" t="s">
        <v>141</v>
      </c>
      <c r="H961" s="15"/>
      <c r="I961" s="152"/>
    </row>
    <row r="962" spans="2:9" x14ac:dyDescent="0.15">
      <c r="B962" s="127">
        <v>42807</v>
      </c>
      <c r="C962" s="2">
        <v>0.24097222222222223</v>
      </c>
      <c r="D962" s="2"/>
      <c r="E962" s="159"/>
      <c r="F962" s="15"/>
      <c r="G962" s="15"/>
      <c r="H962" s="15" t="s">
        <v>145</v>
      </c>
      <c r="I962" s="152"/>
    </row>
    <row r="963" spans="2:9" x14ac:dyDescent="0.15">
      <c r="B963" s="127">
        <v>42807</v>
      </c>
      <c r="C963" s="2">
        <v>0.24861111111111112</v>
      </c>
      <c r="D963" s="2"/>
      <c r="E963" s="124"/>
      <c r="F963" s="15" t="s">
        <v>143</v>
      </c>
      <c r="G963" s="15" t="s">
        <v>142</v>
      </c>
      <c r="H963" s="15"/>
      <c r="I963" s="152"/>
    </row>
    <row r="964" spans="2:9" x14ac:dyDescent="0.15">
      <c r="B964" s="127">
        <v>42807</v>
      </c>
      <c r="C964" s="2">
        <v>0.25625000000000003</v>
      </c>
      <c r="D964" s="2">
        <v>0.27638888888888885</v>
      </c>
      <c r="E964" s="159">
        <f>D964-C964</f>
        <v>2.0138888888888817E-2</v>
      </c>
      <c r="F964" s="15" t="s">
        <v>144</v>
      </c>
      <c r="G964" s="15"/>
      <c r="H964" s="15" t="s">
        <v>144</v>
      </c>
      <c r="I964" s="152"/>
    </row>
    <row r="965" spans="2:9" x14ac:dyDescent="0.15">
      <c r="B965" s="127">
        <v>42807</v>
      </c>
      <c r="C965" s="2">
        <v>0.30486111111111108</v>
      </c>
      <c r="D965" s="2">
        <v>0.33055555555555555</v>
      </c>
      <c r="E965" s="159">
        <f>D965-C965</f>
        <v>2.5694444444444464E-2</v>
      </c>
      <c r="F965" s="15" t="s">
        <v>144</v>
      </c>
      <c r="G965" s="15"/>
      <c r="H965" s="15" t="s">
        <v>144</v>
      </c>
      <c r="I965" s="152"/>
    </row>
    <row r="966" spans="2:9" x14ac:dyDescent="0.15">
      <c r="B966" s="127">
        <v>42807</v>
      </c>
      <c r="C966" s="2">
        <v>0.33194444444444443</v>
      </c>
      <c r="D966" s="2">
        <v>0.33749999999999997</v>
      </c>
      <c r="E966" s="159">
        <f>D966-C966</f>
        <v>5.5555555555555358E-3</v>
      </c>
      <c r="F966" s="15" t="s">
        <v>144</v>
      </c>
      <c r="G966" s="15"/>
      <c r="H966" s="15" t="s">
        <v>144</v>
      </c>
      <c r="I966" s="152"/>
    </row>
    <row r="967" spans="2:9" x14ac:dyDescent="0.15">
      <c r="B967" s="127">
        <v>42807</v>
      </c>
      <c r="C967" s="2">
        <v>0.33819444444444446</v>
      </c>
      <c r="D967" s="2"/>
      <c r="E967" s="159"/>
      <c r="F967" s="15" t="s">
        <v>144</v>
      </c>
      <c r="G967" s="15" t="s">
        <v>142</v>
      </c>
      <c r="H967" s="15"/>
      <c r="I967" s="152"/>
    </row>
    <row r="968" spans="2:9" x14ac:dyDescent="0.15">
      <c r="B968" s="127">
        <v>42807</v>
      </c>
      <c r="C968" s="2">
        <v>0.36041666666666666</v>
      </c>
      <c r="D968" s="2"/>
      <c r="E968" s="159"/>
      <c r="F968" s="15" t="s">
        <v>167</v>
      </c>
      <c r="G968" s="15" t="s">
        <v>141</v>
      </c>
      <c r="H968" s="15"/>
      <c r="I968" s="152"/>
    </row>
    <row r="969" spans="2:9" x14ac:dyDescent="0.15">
      <c r="B969" s="127">
        <v>42807</v>
      </c>
      <c r="C969" s="2">
        <v>0.36041666666666666</v>
      </c>
      <c r="D969" s="2"/>
      <c r="E969" s="159"/>
      <c r="F969" s="15" t="s">
        <v>167</v>
      </c>
      <c r="G969" s="15" t="s">
        <v>142</v>
      </c>
      <c r="H969" s="15"/>
      <c r="I969" s="152"/>
    </row>
    <row r="970" spans="2:9" x14ac:dyDescent="0.15">
      <c r="B970" s="127">
        <v>42807</v>
      </c>
      <c r="C970" s="2">
        <v>0.36041666666666666</v>
      </c>
      <c r="D970" s="2"/>
      <c r="E970" s="159"/>
      <c r="F970" s="15" t="s">
        <v>144</v>
      </c>
      <c r="G970" s="15" t="s">
        <v>141</v>
      </c>
      <c r="H970" s="15"/>
      <c r="I970" s="152"/>
    </row>
    <row r="971" spans="2:9" x14ac:dyDescent="0.15">
      <c r="B971" s="127">
        <v>42807</v>
      </c>
      <c r="C971" s="2">
        <v>0.3611111111111111</v>
      </c>
      <c r="D971" s="2"/>
      <c r="E971" s="159"/>
      <c r="F971" s="15" t="s">
        <v>143</v>
      </c>
      <c r="G971" s="15" t="s">
        <v>141</v>
      </c>
      <c r="H971" s="15"/>
      <c r="I971" s="152"/>
    </row>
    <row r="972" spans="2:9" x14ac:dyDescent="0.15">
      <c r="B972" s="127">
        <v>42807</v>
      </c>
      <c r="C972" s="2">
        <v>0.36249999999999999</v>
      </c>
      <c r="D972" s="2"/>
      <c r="E972" s="159"/>
      <c r="F972" s="15"/>
      <c r="G972" s="15"/>
      <c r="H972" s="15" t="s">
        <v>145</v>
      </c>
      <c r="I972" s="152"/>
    </row>
    <row r="973" spans="2:9" x14ac:dyDescent="0.15">
      <c r="B973" s="127">
        <v>42807</v>
      </c>
      <c r="C973" s="2">
        <v>0.36458333333333331</v>
      </c>
      <c r="D973" s="2"/>
      <c r="E973" s="159"/>
      <c r="F973" s="15" t="s">
        <v>144</v>
      </c>
      <c r="G973" s="15" t="s">
        <v>142</v>
      </c>
      <c r="H973" s="15"/>
      <c r="I973" s="152"/>
    </row>
    <row r="974" spans="2:9" x14ac:dyDescent="0.15">
      <c r="B974" s="127">
        <v>42807</v>
      </c>
      <c r="C974" s="2">
        <v>0.37291666666666662</v>
      </c>
      <c r="D974" s="2">
        <v>0.39166666666666666</v>
      </c>
      <c r="E974" s="124">
        <f>D974-C974</f>
        <v>1.8750000000000044E-2</v>
      </c>
      <c r="F974" s="15" t="s">
        <v>143</v>
      </c>
      <c r="G974" s="15"/>
      <c r="H974" s="15" t="s">
        <v>144</v>
      </c>
      <c r="I974" s="152"/>
    </row>
    <row r="975" spans="2:9" x14ac:dyDescent="0.15">
      <c r="B975" s="127">
        <v>42807</v>
      </c>
      <c r="C975" s="2">
        <v>0.39444444444444443</v>
      </c>
      <c r="D975" s="2"/>
      <c r="E975" s="159"/>
      <c r="F975" s="15" t="s">
        <v>143</v>
      </c>
      <c r="G975" s="15" t="s">
        <v>142</v>
      </c>
      <c r="H975" s="15"/>
      <c r="I975" s="152"/>
    </row>
    <row r="976" spans="2:9" x14ac:dyDescent="0.15">
      <c r="B976" s="127">
        <v>42807</v>
      </c>
      <c r="C976" s="2">
        <v>0.40486111111111112</v>
      </c>
      <c r="D976" s="2"/>
      <c r="E976" s="159"/>
      <c r="F976" s="15" t="s">
        <v>143</v>
      </c>
      <c r="G976" s="15" t="s">
        <v>141</v>
      </c>
      <c r="H976" s="15" t="s">
        <v>165</v>
      </c>
      <c r="I976" s="152"/>
    </row>
    <row r="977" spans="2:9" x14ac:dyDescent="0.15">
      <c r="B977" s="127">
        <v>42807</v>
      </c>
      <c r="C977" s="2">
        <v>0.4055555555555555</v>
      </c>
      <c r="D977" s="2"/>
      <c r="E977" s="159"/>
      <c r="F977" s="15" t="s">
        <v>143</v>
      </c>
      <c r="G977" s="15" t="s">
        <v>142</v>
      </c>
      <c r="H977" s="15"/>
      <c r="I977" s="152"/>
    </row>
    <row r="978" spans="2:9" x14ac:dyDescent="0.15">
      <c r="B978" s="127">
        <v>42807</v>
      </c>
      <c r="C978" s="2">
        <v>0.42986111111111108</v>
      </c>
      <c r="D978" s="2"/>
      <c r="E978" s="159"/>
      <c r="F978" s="15" t="s">
        <v>143</v>
      </c>
      <c r="G978" s="15" t="s">
        <v>141</v>
      </c>
      <c r="H978" s="15" t="s">
        <v>163</v>
      </c>
      <c r="I978" s="152"/>
    </row>
    <row r="979" spans="2:9" x14ac:dyDescent="0.15">
      <c r="B979" s="127">
        <v>42807</v>
      </c>
      <c r="C979" s="2">
        <v>0.44791666666666669</v>
      </c>
      <c r="D979" s="2"/>
      <c r="E979" s="159"/>
      <c r="F979" s="15" t="s">
        <v>143</v>
      </c>
      <c r="G979" s="15" t="s">
        <v>142</v>
      </c>
      <c r="H979" s="15"/>
      <c r="I979" s="152"/>
    </row>
    <row r="980" spans="2:9" x14ac:dyDescent="0.15">
      <c r="B980" s="127">
        <v>42807</v>
      </c>
      <c r="C980" s="2">
        <v>0.45624999999999999</v>
      </c>
      <c r="D980" s="2"/>
      <c r="E980" s="159"/>
      <c r="F980" s="15" t="s">
        <v>143</v>
      </c>
      <c r="G980" s="15" t="s">
        <v>141</v>
      </c>
      <c r="H980" s="15"/>
      <c r="I980" s="152"/>
    </row>
    <row r="981" spans="2:9" x14ac:dyDescent="0.15">
      <c r="B981" s="127">
        <v>42807</v>
      </c>
      <c r="C981" s="2">
        <v>0.45694444444444443</v>
      </c>
      <c r="D981" s="2"/>
      <c r="E981" s="124"/>
      <c r="F981" s="15" t="s">
        <v>144</v>
      </c>
      <c r="G981" s="15" t="s">
        <v>141</v>
      </c>
      <c r="H981" s="15"/>
      <c r="I981" s="152"/>
    </row>
    <row r="982" spans="2:9" x14ac:dyDescent="0.15">
      <c r="B982" s="127">
        <v>42807</v>
      </c>
      <c r="C982" s="2">
        <v>0.45763888888888887</v>
      </c>
      <c r="D982" s="2"/>
      <c r="E982" s="159"/>
      <c r="F982" s="15"/>
      <c r="G982" s="15"/>
      <c r="H982" s="15" t="s">
        <v>145</v>
      </c>
      <c r="I982" s="152"/>
    </row>
    <row r="983" spans="2:9" x14ac:dyDescent="0.15">
      <c r="B983" s="127">
        <v>42807</v>
      </c>
      <c r="C983" s="2">
        <v>0.46249999999999997</v>
      </c>
      <c r="D983" s="2"/>
      <c r="E983" s="159"/>
      <c r="F983" s="15"/>
      <c r="G983" s="15"/>
      <c r="H983" s="15" t="s">
        <v>145</v>
      </c>
      <c r="I983" s="152"/>
    </row>
    <row r="984" spans="2:9" x14ac:dyDescent="0.15">
      <c r="B984" s="127">
        <v>42807</v>
      </c>
      <c r="C984" s="2">
        <v>0.46458333333333335</v>
      </c>
      <c r="D984" s="2"/>
      <c r="E984" s="159"/>
      <c r="F984" s="15" t="s">
        <v>143</v>
      </c>
      <c r="G984" s="15" t="s">
        <v>142</v>
      </c>
      <c r="H984" s="15"/>
      <c r="I984" s="152"/>
    </row>
    <row r="985" spans="2:9" x14ac:dyDescent="0.15">
      <c r="B985" s="127">
        <v>42807</v>
      </c>
      <c r="C985" s="2">
        <v>0.46527777777777773</v>
      </c>
      <c r="D985" s="2"/>
      <c r="E985" s="159"/>
      <c r="F985" s="15" t="s">
        <v>143</v>
      </c>
      <c r="G985" s="15" t="s">
        <v>141</v>
      </c>
      <c r="H985" s="15" t="s">
        <v>165</v>
      </c>
      <c r="I985" s="152"/>
    </row>
    <row r="986" spans="2:9" x14ac:dyDescent="0.15">
      <c r="B986" s="127">
        <v>42807</v>
      </c>
      <c r="C986" s="2">
        <v>0.46736111111111112</v>
      </c>
      <c r="D986" s="2"/>
      <c r="E986" s="159"/>
      <c r="F986" s="15" t="s">
        <v>143</v>
      </c>
      <c r="G986" s="15" t="s">
        <v>142</v>
      </c>
      <c r="H986" s="15"/>
      <c r="I986" s="152"/>
    </row>
    <row r="987" spans="2:9" x14ac:dyDescent="0.15">
      <c r="B987" s="127">
        <v>42807</v>
      </c>
      <c r="C987" s="2">
        <v>0.47013888888888888</v>
      </c>
      <c r="D987" s="2"/>
      <c r="E987" s="124"/>
      <c r="F987" s="15" t="s">
        <v>143</v>
      </c>
      <c r="G987" s="15" t="s">
        <v>141</v>
      </c>
      <c r="H987" s="15"/>
      <c r="I987" s="152"/>
    </row>
    <row r="988" spans="2:9" x14ac:dyDescent="0.15">
      <c r="B988" s="127">
        <v>42807</v>
      </c>
      <c r="C988" s="2">
        <v>0.47152777777777777</v>
      </c>
      <c r="D988" s="2"/>
      <c r="E988" s="159"/>
      <c r="F988" s="15" t="s">
        <v>143</v>
      </c>
      <c r="G988" s="15" t="s">
        <v>142</v>
      </c>
      <c r="H988" s="15"/>
      <c r="I988" s="152"/>
    </row>
    <row r="989" spans="2:9" x14ac:dyDescent="0.15">
      <c r="B989" s="127">
        <v>42807</v>
      </c>
      <c r="C989" s="2">
        <v>0.48055555555555557</v>
      </c>
      <c r="D989" s="2"/>
      <c r="E989" s="124"/>
      <c r="F989" s="15" t="s">
        <v>143</v>
      </c>
      <c r="G989" s="15" t="s">
        <v>141</v>
      </c>
      <c r="H989" s="15"/>
      <c r="I989" s="152"/>
    </row>
    <row r="990" spans="2:9" x14ac:dyDescent="0.15">
      <c r="B990" s="127">
        <v>42807</v>
      </c>
      <c r="C990" s="2">
        <v>0.48194444444444445</v>
      </c>
      <c r="D990" s="2"/>
      <c r="E990" s="159"/>
      <c r="F990" s="15" t="s">
        <v>143</v>
      </c>
      <c r="G990" s="15" t="s">
        <v>142</v>
      </c>
      <c r="H990" s="15"/>
      <c r="I990" s="152"/>
    </row>
    <row r="991" spans="2:9" x14ac:dyDescent="0.15">
      <c r="B991" s="127">
        <v>42807</v>
      </c>
      <c r="C991" s="2">
        <v>0.52916666666666667</v>
      </c>
      <c r="D991" s="2"/>
      <c r="E991" s="159"/>
      <c r="F991" s="15" t="s">
        <v>143</v>
      </c>
      <c r="G991" s="15" t="s">
        <v>141</v>
      </c>
      <c r="H991" s="15"/>
      <c r="I991" s="152"/>
    </row>
    <row r="992" spans="2:9" x14ac:dyDescent="0.15">
      <c r="B992" s="127">
        <v>42807</v>
      </c>
      <c r="C992" s="2">
        <v>0.55069444444444449</v>
      </c>
      <c r="D992" s="2"/>
      <c r="E992" s="159"/>
      <c r="F992" s="15"/>
      <c r="G992" s="15"/>
      <c r="H992" s="15" t="s">
        <v>145</v>
      </c>
      <c r="I992" s="152"/>
    </row>
    <row r="993" spans="2:9" x14ac:dyDescent="0.15">
      <c r="B993" s="127">
        <v>42807</v>
      </c>
      <c r="C993" s="2">
        <v>0.57013888888888886</v>
      </c>
      <c r="D993" s="2"/>
      <c r="E993" s="159"/>
      <c r="F993" s="15" t="s">
        <v>143</v>
      </c>
      <c r="G993" s="15" t="s">
        <v>142</v>
      </c>
      <c r="H993" s="15"/>
      <c r="I993" s="152"/>
    </row>
    <row r="994" spans="2:9" x14ac:dyDescent="0.15">
      <c r="B994" s="127">
        <v>42807</v>
      </c>
      <c r="C994" s="2">
        <v>0.57777777777777783</v>
      </c>
      <c r="D994" s="2"/>
      <c r="E994" s="159"/>
      <c r="F994" s="15" t="s">
        <v>143</v>
      </c>
      <c r="G994" s="15" t="s">
        <v>141</v>
      </c>
      <c r="H994" s="15"/>
      <c r="I994" s="152"/>
    </row>
    <row r="995" spans="2:9" x14ac:dyDescent="0.15">
      <c r="B995" s="127">
        <v>42807</v>
      </c>
      <c r="C995" s="2">
        <v>0.57916666666666672</v>
      </c>
      <c r="D995" s="2"/>
      <c r="E995" s="159"/>
      <c r="F995" s="15"/>
      <c r="G995" s="15"/>
      <c r="H995" s="15" t="s">
        <v>145</v>
      </c>
      <c r="I995" s="152"/>
    </row>
    <row r="996" spans="2:9" x14ac:dyDescent="0.15">
      <c r="B996" s="127">
        <v>42807</v>
      </c>
      <c r="C996" s="2">
        <v>0.5854166666666667</v>
      </c>
      <c r="D996" s="2"/>
      <c r="E996" s="159"/>
      <c r="F996" s="15" t="s">
        <v>144</v>
      </c>
      <c r="G996" s="15" t="s">
        <v>142</v>
      </c>
      <c r="H996" s="15"/>
      <c r="I996" s="152"/>
    </row>
    <row r="997" spans="2:9" x14ac:dyDescent="0.15">
      <c r="B997" s="127">
        <v>42807</v>
      </c>
      <c r="C997" s="2">
        <v>0.62291666666666667</v>
      </c>
      <c r="D997" s="2">
        <v>0.62569444444444444</v>
      </c>
      <c r="E997" s="159">
        <f>D997-C997</f>
        <v>2.7777777777777679E-3</v>
      </c>
      <c r="F997" s="15" t="s">
        <v>143</v>
      </c>
      <c r="G997" s="15"/>
      <c r="H997" s="15" t="s">
        <v>144</v>
      </c>
      <c r="I997" s="152"/>
    </row>
    <row r="998" spans="2:9" x14ac:dyDescent="0.15">
      <c r="B998" s="127">
        <v>42807</v>
      </c>
      <c r="C998" s="2">
        <v>0.65138888888888891</v>
      </c>
      <c r="D998" s="2"/>
      <c r="E998" s="159"/>
      <c r="F998" s="15" t="s">
        <v>143</v>
      </c>
      <c r="G998" s="15" t="s">
        <v>142</v>
      </c>
      <c r="H998" s="15"/>
      <c r="I998" s="152"/>
    </row>
    <row r="999" spans="2:9" x14ac:dyDescent="0.15">
      <c r="B999" s="127">
        <v>42807</v>
      </c>
      <c r="C999" s="2">
        <v>0.72013888888888899</v>
      </c>
      <c r="D999" s="2">
        <v>0.76180555555555562</v>
      </c>
      <c r="E999" s="159">
        <f>D999-C999</f>
        <v>4.166666666666663E-2</v>
      </c>
      <c r="F999" s="15" t="s">
        <v>144</v>
      </c>
      <c r="G999" s="15" t="s">
        <v>141</v>
      </c>
      <c r="H999" s="15"/>
      <c r="I999" s="152"/>
    </row>
    <row r="1000" spans="2:9" x14ac:dyDescent="0.15">
      <c r="B1000" s="127">
        <v>42807</v>
      </c>
      <c r="C1000" s="2">
        <v>0.7402777777777777</v>
      </c>
      <c r="D1000" s="2">
        <v>0.76180555555555562</v>
      </c>
      <c r="E1000" s="159">
        <f>D1000-C1000</f>
        <v>2.1527777777777923E-2</v>
      </c>
      <c r="F1000" s="15" t="s">
        <v>143</v>
      </c>
      <c r="G1000" s="15" t="s">
        <v>141</v>
      </c>
      <c r="H1000" s="15"/>
      <c r="I1000" s="152"/>
    </row>
    <row r="1001" spans="2:9" x14ac:dyDescent="0.15">
      <c r="B1001" s="127">
        <v>42807</v>
      </c>
      <c r="C1001" s="2">
        <v>0.7402777777777777</v>
      </c>
      <c r="D1001" s="2"/>
      <c r="E1001" s="159"/>
      <c r="F1001" s="15"/>
      <c r="G1001" s="15"/>
      <c r="H1001" s="15" t="s">
        <v>145</v>
      </c>
      <c r="I1001" s="152"/>
    </row>
    <row r="1002" spans="2:9" x14ac:dyDescent="0.15">
      <c r="B1002" s="127">
        <v>42807</v>
      </c>
      <c r="C1002" s="2">
        <v>0.7416666666666667</v>
      </c>
      <c r="D1002" s="2">
        <v>0.76180555555555562</v>
      </c>
      <c r="E1002" s="159">
        <f>D1002-C1002</f>
        <v>2.0138888888888928E-2</v>
      </c>
      <c r="F1002" s="15" t="s">
        <v>144</v>
      </c>
      <c r="G1002" s="15"/>
      <c r="H1002" s="15" t="s">
        <v>144</v>
      </c>
      <c r="I1002" s="152"/>
    </row>
    <row r="1003" spans="2:9" x14ac:dyDescent="0.15">
      <c r="B1003" s="127">
        <v>42807</v>
      </c>
      <c r="C1003" s="2">
        <v>0.76180555555555562</v>
      </c>
      <c r="D1003" s="2"/>
      <c r="E1003" s="124"/>
      <c r="F1003" s="15"/>
      <c r="G1003" s="15"/>
      <c r="H1003" s="114" t="s">
        <v>119</v>
      </c>
      <c r="I1003" s="152"/>
    </row>
    <row r="1004" spans="2:9" x14ac:dyDescent="0.15">
      <c r="B1004" s="123">
        <v>42808</v>
      </c>
      <c r="C1004" s="2">
        <v>0.24166666666666667</v>
      </c>
      <c r="D1004" s="2">
        <v>0.76736111111111116</v>
      </c>
      <c r="E1004" s="159">
        <f>D1004-C1004</f>
        <v>0.52569444444444446</v>
      </c>
      <c r="F1004" s="15"/>
      <c r="G1004" s="15"/>
      <c r="H1004" s="114" t="s">
        <v>123</v>
      </c>
      <c r="I1004" s="152"/>
    </row>
    <row r="1005" spans="2:9" x14ac:dyDescent="0.15">
      <c r="B1005" s="127">
        <v>42808</v>
      </c>
      <c r="C1005" s="2">
        <v>0.24166666666666667</v>
      </c>
      <c r="D1005" s="2"/>
      <c r="E1005" s="159"/>
      <c r="F1005" s="15" t="s">
        <v>143</v>
      </c>
      <c r="G1005" s="15" t="s">
        <v>141</v>
      </c>
      <c r="H1005" s="4"/>
      <c r="I1005" s="152"/>
    </row>
    <row r="1006" spans="2:9" x14ac:dyDescent="0.15">
      <c r="B1006" s="127">
        <v>42808</v>
      </c>
      <c r="C1006" s="2">
        <v>0.26041666666666669</v>
      </c>
      <c r="D1006" s="2"/>
      <c r="E1006" s="159"/>
      <c r="F1006" s="15" t="s">
        <v>143</v>
      </c>
      <c r="G1006" s="15" t="s">
        <v>142</v>
      </c>
      <c r="H1006" s="15"/>
      <c r="I1006" s="152"/>
    </row>
    <row r="1007" spans="2:9" x14ac:dyDescent="0.15">
      <c r="B1007" s="127">
        <v>42808</v>
      </c>
      <c r="C1007" s="2">
        <v>0.27013888888888887</v>
      </c>
      <c r="D1007" s="2"/>
      <c r="E1007" s="159"/>
      <c r="F1007" s="15" t="s">
        <v>143</v>
      </c>
      <c r="G1007" s="15" t="s">
        <v>141</v>
      </c>
      <c r="H1007" s="15" t="s">
        <v>165</v>
      </c>
      <c r="I1007" s="152"/>
    </row>
    <row r="1008" spans="2:9" x14ac:dyDescent="0.15">
      <c r="B1008" s="127">
        <v>42808</v>
      </c>
      <c r="C1008" s="2">
        <v>0.2722222222222222</v>
      </c>
      <c r="D1008" s="2"/>
      <c r="E1008" s="159"/>
      <c r="F1008" s="15" t="s">
        <v>143</v>
      </c>
      <c r="G1008" s="15" t="s">
        <v>142</v>
      </c>
      <c r="H1008" s="15"/>
      <c r="I1008" s="152"/>
    </row>
    <row r="1009" spans="2:9" x14ac:dyDescent="0.15">
      <c r="B1009" s="127">
        <v>42808</v>
      </c>
      <c r="C1009" s="2">
        <v>0.27361111111111108</v>
      </c>
      <c r="D1009" s="2"/>
      <c r="E1009" s="159"/>
      <c r="F1009" s="15" t="s">
        <v>143</v>
      </c>
      <c r="G1009" s="15" t="s">
        <v>141</v>
      </c>
      <c r="H1009" s="15" t="s">
        <v>165</v>
      </c>
      <c r="I1009" s="152"/>
    </row>
    <row r="1010" spans="2:9" x14ac:dyDescent="0.15">
      <c r="B1010" s="127">
        <v>42808</v>
      </c>
      <c r="C1010" s="2">
        <v>0.27430555555555552</v>
      </c>
      <c r="D1010" s="2"/>
      <c r="E1010" s="124"/>
      <c r="F1010" s="15" t="s">
        <v>143</v>
      </c>
      <c r="G1010" s="15" t="s">
        <v>142</v>
      </c>
      <c r="H1010" s="15"/>
      <c r="I1010" s="152"/>
    </row>
    <row r="1011" spans="2:9" x14ac:dyDescent="0.15">
      <c r="B1011" s="127">
        <v>42808</v>
      </c>
      <c r="C1011" s="2">
        <v>0.3430555555555555</v>
      </c>
      <c r="D1011" s="2"/>
      <c r="E1011" s="159"/>
      <c r="F1011" s="15" t="s">
        <v>144</v>
      </c>
      <c r="G1011" s="15" t="s">
        <v>141</v>
      </c>
      <c r="H1011" s="15" t="s">
        <v>163</v>
      </c>
      <c r="I1011" s="152"/>
    </row>
    <row r="1012" spans="2:9" x14ac:dyDescent="0.15">
      <c r="B1012" s="127">
        <v>42808</v>
      </c>
      <c r="C1012" s="2">
        <v>0.3444444444444445</v>
      </c>
      <c r="D1012" s="2">
        <v>0.36319444444444443</v>
      </c>
      <c r="E1012" s="124">
        <f>D1012-C1012</f>
        <v>1.8749999999999933E-2</v>
      </c>
      <c r="F1012" s="15" t="s">
        <v>144</v>
      </c>
      <c r="G1012" s="15"/>
      <c r="H1012" s="15" t="s">
        <v>144</v>
      </c>
      <c r="I1012" s="152"/>
    </row>
    <row r="1013" spans="2:9" x14ac:dyDescent="0.15">
      <c r="B1013" s="127">
        <v>42808</v>
      </c>
      <c r="C1013" s="2">
        <v>0.36527777777777781</v>
      </c>
      <c r="D1013" s="2">
        <v>0.3756944444444445</v>
      </c>
      <c r="E1013" s="124">
        <f>D1013-C1013</f>
        <v>1.0416666666666685E-2</v>
      </c>
      <c r="F1013" s="15" t="s">
        <v>144</v>
      </c>
      <c r="G1013" s="15"/>
      <c r="H1013" s="15" t="s">
        <v>144</v>
      </c>
      <c r="I1013" s="152"/>
    </row>
    <row r="1014" spans="2:9" x14ac:dyDescent="0.15">
      <c r="B1014" s="127">
        <v>42808</v>
      </c>
      <c r="C1014" s="2">
        <v>0.3756944444444445</v>
      </c>
      <c r="D1014" s="2"/>
      <c r="E1014" s="159"/>
      <c r="F1014" s="15" t="s">
        <v>143</v>
      </c>
      <c r="G1014" s="15" t="s">
        <v>141</v>
      </c>
      <c r="H1014" s="15"/>
      <c r="I1014" s="152"/>
    </row>
    <row r="1015" spans="2:9" x14ac:dyDescent="0.15">
      <c r="B1015" s="127">
        <v>42808</v>
      </c>
      <c r="C1015" s="2">
        <v>0.37708333333333338</v>
      </c>
      <c r="D1015" s="2"/>
      <c r="E1015" s="159"/>
      <c r="F1015" s="15"/>
      <c r="G1015" s="15"/>
      <c r="H1015" s="15" t="s">
        <v>145</v>
      </c>
      <c r="I1015" s="152"/>
    </row>
    <row r="1016" spans="2:9" x14ac:dyDescent="0.15">
      <c r="B1016" s="127">
        <v>42808</v>
      </c>
      <c r="C1016" s="2">
        <v>0.37916666666666665</v>
      </c>
      <c r="D1016" s="2">
        <v>0.39166666666666666</v>
      </c>
      <c r="E1016" s="124">
        <f>D1016-C1016</f>
        <v>1.2500000000000011E-2</v>
      </c>
      <c r="F1016" s="15" t="s">
        <v>143</v>
      </c>
      <c r="G1016" s="15"/>
      <c r="H1016" s="15" t="s">
        <v>144</v>
      </c>
      <c r="I1016" s="152"/>
    </row>
    <row r="1017" spans="2:9" x14ac:dyDescent="0.15">
      <c r="B1017" s="127">
        <v>42808</v>
      </c>
      <c r="C1017" s="2">
        <v>0.3923611111111111</v>
      </c>
      <c r="D1017" s="2"/>
      <c r="E1017" s="124"/>
      <c r="F1017" s="15"/>
      <c r="G1017" s="15"/>
      <c r="H1017" s="15" t="s">
        <v>145</v>
      </c>
      <c r="I1017" s="152"/>
    </row>
    <row r="1018" spans="2:9" x14ac:dyDescent="0.15">
      <c r="B1018" s="127">
        <v>42808</v>
      </c>
      <c r="C1018" s="2">
        <v>0.40277777777777773</v>
      </c>
      <c r="D1018" s="2"/>
      <c r="E1018" s="124"/>
      <c r="F1018" s="15"/>
      <c r="G1018" s="15"/>
      <c r="H1018" s="15" t="s">
        <v>145</v>
      </c>
      <c r="I1018" s="152"/>
    </row>
    <row r="1019" spans="2:9" x14ac:dyDescent="0.15">
      <c r="B1019" s="127">
        <v>42808</v>
      </c>
      <c r="C1019" s="2">
        <v>0.40347222222222223</v>
      </c>
      <c r="D1019" s="2">
        <v>0.4069444444444445</v>
      </c>
      <c r="E1019" s="124">
        <f>D1019-C1019</f>
        <v>3.4722222222222654E-3</v>
      </c>
      <c r="F1019" s="15" t="s">
        <v>144</v>
      </c>
      <c r="G1019" s="15"/>
      <c r="H1019" s="15" t="s">
        <v>144</v>
      </c>
      <c r="I1019" s="152"/>
    </row>
    <row r="1020" spans="2:9" x14ac:dyDescent="0.15">
      <c r="B1020" s="127">
        <v>42808</v>
      </c>
      <c r="C1020" s="2">
        <v>0.4069444444444445</v>
      </c>
      <c r="D1020" s="2"/>
      <c r="E1020" s="159"/>
      <c r="F1020" s="15" t="s">
        <v>144</v>
      </c>
      <c r="G1020" s="15" t="s">
        <v>142</v>
      </c>
      <c r="H1020" s="15"/>
      <c r="I1020" s="152"/>
    </row>
    <row r="1021" spans="2:9" x14ac:dyDescent="0.15">
      <c r="B1021" s="127">
        <v>42808</v>
      </c>
      <c r="C1021" s="2">
        <v>0.4368055555555555</v>
      </c>
      <c r="D1021" s="2"/>
      <c r="E1021" s="159"/>
      <c r="F1021" s="15" t="s">
        <v>144</v>
      </c>
      <c r="G1021" s="15" t="s">
        <v>141</v>
      </c>
      <c r="H1021" s="15"/>
      <c r="I1021" s="152"/>
    </row>
    <row r="1022" spans="2:9" x14ac:dyDescent="0.15">
      <c r="B1022" s="127">
        <v>42808</v>
      </c>
      <c r="C1022" s="2">
        <v>0.43958333333333338</v>
      </c>
      <c r="D1022" s="2"/>
      <c r="E1022" s="159"/>
      <c r="F1022" s="15"/>
      <c r="G1022" s="15"/>
      <c r="H1022" s="15" t="s">
        <v>145</v>
      </c>
      <c r="I1022" s="152" t="s">
        <v>129</v>
      </c>
    </row>
    <row r="1023" spans="2:9" x14ac:dyDescent="0.15">
      <c r="B1023" s="127">
        <v>42808</v>
      </c>
      <c r="C1023" s="2">
        <v>0.44444444444444442</v>
      </c>
      <c r="D1023" s="2"/>
      <c r="E1023" s="159"/>
      <c r="F1023" s="15" t="s">
        <v>144</v>
      </c>
      <c r="G1023" s="15" t="s">
        <v>142</v>
      </c>
      <c r="H1023" s="15"/>
      <c r="I1023" s="152"/>
    </row>
    <row r="1024" spans="2:9" x14ac:dyDescent="0.15">
      <c r="B1024" s="127">
        <v>42808</v>
      </c>
      <c r="C1024" s="2">
        <v>0.45694444444444443</v>
      </c>
      <c r="D1024" s="2">
        <v>0.47916666666666669</v>
      </c>
      <c r="E1024" s="159">
        <f>D1024-C1024</f>
        <v>2.2222222222222254E-2</v>
      </c>
      <c r="F1024" s="15" t="s">
        <v>143</v>
      </c>
      <c r="G1024" s="15"/>
      <c r="H1024" s="15" t="s">
        <v>144</v>
      </c>
      <c r="I1024" s="152"/>
    </row>
    <row r="1025" spans="2:9" x14ac:dyDescent="0.15">
      <c r="B1025" s="127">
        <v>42808</v>
      </c>
      <c r="C1025" s="2">
        <v>0.47916666666666669</v>
      </c>
      <c r="D1025" s="2"/>
      <c r="E1025" s="159"/>
      <c r="F1025" s="15" t="s">
        <v>144</v>
      </c>
      <c r="G1025" s="15" t="s">
        <v>141</v>
      </c>
      <c r="H1025" s="15"/>
      <c r="I1025" s="152"/>
    </row>
    <row r="1026" spans="2:9" x14ac:dyDescent="0.15">
      <c r="B1026" s="127">
        <v>42808</v>
      </c>
      <c r="C1026" s="2">
        <v>0.48055555555555557</v>
      </c>
      <c r="D1026" s="2"/>
      <c r="E1026" s="159"/>
      <c r="F1026" s="15"/>
      <c r="G1026" s="15"/>
      <c r="H1026" s="15" t="s">
        <v>145</v>
      </c>
      <c r="I1026" s="152"/>
    </row>
    <row r="1027" spans="2:9" x14ac:dyDescent="0.15">
      <c r="B1027" s="127">
        <v>42808</v>
      </c>
      <c r="C1027" s="2">
        <v>0.50138888888888888</v>
      </c>
      <c r="D1027" s="2"/>
      <c r="E1027" s="159"/>
      <c r="F1027" s="15"/>
      <c r="G1027" s="15"/>
      <c r="H1027" s="15" t="s">
        <v>145</v>
      </c>
      <c r="I1027" s="152"/>
    </row>
    <row r="1028" spans="2:9" x14ac:dyDescent="0.15">
      <c r="B1028" s="127">
        <v>42808</v>
      </c>
      <c r="C1028" s="2">
        <v>0.5083333333333333</v>
      </c>
      <c r="D1028" s="2">
        <v>0.51180555555555551</v>
      </c>
      <c r="E1028" s="159">
        <f>D1028-C1028</f>
        <v>3.4722222222222099E-3</v>
      </c>
      <c r="F1028" s="15" t="s">
        <v>143</v>
      </c>
      <c r="G1028" s="15"/>
      <c r="H1028" s="15" t="s">
        <v>144</v>
      </c>
      <c r="I1028" s="152"/>
    </row>
    <row r="1029" spans="2:9" x14ac:dyDescent="0.15">
      <c r="B1029" s="127">
        <v>42808</v>
      </c>
      <c r="C1029" s="2">
        <v>0.51388888888888895</v>
      </c>
      <c r="D1029" s="2"/>
      <c r="E1029" s="159"/>
      <c r="F1029" s="15"/>
      <c r="G1029" s="15"/>
      <c r="H1029" s="15" t="s">
        <v>145</v>
      </c>
      <c r="I1029" s="152"/>
    </row>
    <row r="1030" spans="2:9" x14ac:dyDescent="0.15">
      <c r="B1030" s="127">
        <v>42808</v>
      </c>
      <c r="C1030" s="2">
        <v>0.52708333333333335</v>
      </c>
      <c r="D1030" s="2"/>
      <c r="E1030" s="159"/>
      <c r="F1030" s="15" t="s">
        <v>143</v>
      </c>
      <c r="G1030" s="15" t="s">
        <v>142</v>
      </c>
      <c r="H1030" s="15"/>
      <c r="I1030" s="152"/>
    </row>
    <row r="1031" spans="2:9" x14ac:dyDescent="0.15">
      <c r="B1031" s="127">
        <v>42808</v>
      </c>
      <c r="C1031" s="2">
        <v>0.52916666666666667</v>
      </c>
      <c r="D1031" s="2">
        <v>0.53055555555555556</v>
      </c>
      <c r="E1031" s="159">
        <f>D1031-C1031</f>
        <v>1.388888888888884E-3</v>
      </c>
      <c r="F1031" s="15" t="s">
        <v>144</v>
      </c>
      <c r="G1031" s="15"/>
      <c r="H1031" s="15" t="s">
        <v>144</v>
      </c>
      <c r="I1031" s="152"/>
    </row>
    <row r="1032" spans="2:9" x14ac:dyDescent="0.15">
      <c r="B1032" s="127">
        <v>42808</v>
      </c>
      <c r="C1032" s="2">
        <v>0.52986111111111112</v>
      </c>
      <c r="D1032" s="2"/>
      <c r="E1032" s="159"/>
      <c r="F1032" s="15" t="s">
        <v>143</v>
      </c>
      <c r="G1032" s="15" t="s">
        <v>141</v>
      </c>
      <c r="H1032" s="15" t="s">
        <v>163</v>
      </c>
      <c r="I1032" s="152"/>
    </row>
    <row r="1033" spans="2:9" x14ac:dyDescent="0.15">
      <c r="B1033" s="127">
        <v>42808</v>
      </c>
      <c r="C1033" s="2">
        <v>0.53194444444444444</v>
      </c>
      <c r="D1033" s="2">
        <v>0.5708333333333333</v>
      </c>
      <c r="E1033" s="159">
        <f>D1033-C1033</f>
        <v>3.8888888888888862E-2</v>
      </c>
      <c r="F1033" s="15" t="s">
        <v>143</v>
      </c>
      <c r="G1033" s="15"/>
      <c r="H1033" s="15" t="s">
        <v>144</v>
      </c>
      <c r="I1033" s="152"/>
    </row>
    <row r="1034" spans="2:9" x14ac:dyDescent="0.15">
      <c r="B1034" s="127">
        <v>42808</v>
      </c>
      <c r="C1034" s="2">
        <v>0.53333333333333333</v>
      </c>
      <c r="D1034" s="2"/>
      <c r="E1034" s="159"/>
      <c r="F1034" s="15" t="s">
        <v>144</v>
      </c>
      <c r="G1034" s="15" t="s">
        <v>142</v>
      </c>
      <c r="H1034" s="15"/>
      <c r="I1034" s="152"/>
    </row>
    <row r="1035" spans="2:9" x14ac:dyDescent="0.15">
      <c r="B1035" s="127">
        <v>42808</v>
      </c>
      <c r="C1035" s="2">
        <v>0.64027777777777783</v>
      </c>
      <c r="D1035" s="2"/>
      <c r="E1035" s="159"/>
      <c r="F1035" s="15" t="s">
        <v>143</v>
      </c>
      <c r="G1035" s="15" t="s">
        <v>142</v>
      </c>
      <c r="H1035" s="15"/>
      <c r="I1035" s="152"/>
    </row>
    <row r="1036" spans="2:9" x14ac:dyDescent="0.15">
      <c r="B1036" s="127">
        <v>42808</v>
      </c>
      <c r="C1036" s="2">
        <v>0.64583333333333337</v>
      </c>
      <c r="D1036" s="2"/>
      <c r="E1036" s="124"/>
      <c r="F1036" s="15" t="s">
        <v>143</v>
      </c>
      <c r="G1036" s="15" t="s">
        <v>141</v>
      </c>
      <c r="H1036" s="15" t="s">
        <v>165</v>
      </c>
      <c r="I1036" s="152"/>
    </row>
    <row r="1037" spans="2:9" x14ac:dyDescent="0.15">
      <c r="B1037" s="127">
        <v>42808</v>
      </c>
      <c r="C1037" s="2">
        <v>0.66249999999999998</v>
      </c>
      <c r="D1037" s="2">
        <v>0.66388888888888886</v>
      </c>
      <c r="E1037" s="124">
        <f>D1037-C1037</f>
        <v>1.388888888888884E-3</v>
      </c>
      <c r="F1037" s="15" t="s">
        <v>143</v>
      </c>
      <c r="G1037" s="15"/>
      <c r="H1037" s="15" t="s">
        <v>144</v>
      </c>
      <c r="I1037" s="152"/>
    </row>
    <row r="1038" spans="2:9" x14ac:dyDescent="0.15">
      <c r="B1038" s="127">
        <v>42808</v>
      </c>
      <c r="C1038" s="2">
        <v>0.68194444444444446</v>
      </c>
      <c r="D1038" s="2">
        <v>0.69236111111111109</v>
      </c>
      <c r="E1038" s="124">
        <f>D1038-C1038</f>
        <v>1.041666666666663E-2</v>
      </c>
      <c r="F1038" s="15" t="s">
        <v>143</v>
      </c>
      <c r="G1038" s="15"/>
      <c r="H1038" s="15" t="s">
        <v>144</v>
      </c>
      <c r="I1038" s="152"/>
    </row>
    <row r="1039" spans="2:9" x14ac:dyDescent="0.15">
      <c r="B1039" s="127">
        <v>42808</v>
      </c>
      <c r="C1039" s="2">
        <v>0.71527777777777779</v>
      </c>
      <c r="D1039" s="2"/>
      <c r="E1039" s="159"/>
      <c r="F1039" s="15" t="s">
        <v>143</v>
      </c>
      <c r="G1039" s="15" t="s">
        <v>142</v>
      </c>
      <c r="H1039" s="15"/>
      <c r="I1039" s="152"/>
    </row>
    <row r="1040" spans="2:9" x14ac:dyDescent="0.15">
      <c r="B1040" s="127">
        <v>42808</v>
      </c>
      <c r="C1040" s="2">
        <v>0.74236111111111114</v>
      </c>
      <c r="D1040" s="2">
        <v>0.76736111111111116</v>
      </c>
      <c r="E1040" s="159">
        <f>D1040-C1040</f>
        <v>2.5000000000000022E-2</v>
      </c>
      <c r="F1040" s="15" t="s">
        <v>144</v>
      </c>
      <c r="G1040" s="15" t="s">
        <v>141</v>
      </c>
      <c r="H1040" s="15"/>
      <c r="I1040" s="152"/>
    </row>
    <row r="1041" spans="2:9" x14ac:dyDescent="0.15">
      <c r="B1041" s="127">
        <v>42808</v>
      </c>
      <c r="C1041" s="2">
        <v>0.74375000000000002</v>
      </c>
      <c r="D1041" s="2">
        <v>0.76736111111111116</v>
      </c>
      <c r="E1041" s="159">
        <f>D1041-C1041</f>
        <v>2.3611111111111138E-2</v>
      </c>
      <c r="F1041" s="15" t="s">
        <v>144</v>
      </c>
      <c r="G1041" s="15"/>
      <c r="H1041" s="15" t="s">
        <v>144</v>
      </c>
      <c r="I1041" s="152"/>
    </row>
    <row r="1042" spans="2:9" x14ac:dyDescent="0.15">
      <c r="B1042" s="127">
        <v>42808</v>
      </c>
      <c r="C1042" s="2">
        <v>0.76180555555555562</v>
      </c>
      <c r="D1042" s="2">
        <v>0.76736111111111116</v>
      </c>
      <c r="E1042" s="159">
        <f>D1042-C1042</f>
        <v>5.5555555555555358E-3</v>
      </c>
      <c r="F1042" s="15" t="s">
        <v>143</v>
      </c>
      <c r="G1042" s="15" t="s">
        <v>141</v>
      </c>
      <c r="H1042" s="15"/>
      <c r="I1042" s="152"/>
    </row>
    <row r="1043" spans="2:9" x14ac:dyDescent="0.15">
      <c r="B1043" s="127">
        <v>42808</v>
      </c>
      <c r="C1043" s="2">
        <v>0.76250000000000007</v>
      </c>
      <c r="D1043" s="2"/>
      <c r="E1043" s="159"/>
      <c r="F1043" s="15"/>
      <c r="G1043" s="15"/>
      <c r="H1043" s="15" t="s">
        <v>145</v>
      </c>
      <c r="I1043" s="152" t="s">
        <v>176</v>
      </c>
    </row>
    <row r="1044" spans="2:9" x14ac:dyDescent="0.15">
      <c r="B1044" s="127">
        <v>42808</v>
      </c>
      <c r="C1044" s="2">
        <v>0.76388888888888884</v>
      </c>
      <c r="D1044" s="2">
        <v>0.76388888888888884</v>
      </c>
      <c r="E1044" s="159">
        <f>D1044-C1044</f>
        <v>0</v>
      </c>
      <c r="F1044" s="15" t="s">
        <v>143</v>
      </c>
      <c r="G1044" s="15"/>
      <c r="H1044" s="15" t="s">
        <v>144</v>
      </c>
      <c r="I1044" s="152"/>
    </row>
    <row r="1045" spans="2:9" x14ac:dyDescent="0.15">
      <c r="B1045" s="127">
        <v>42808</v>
      </c>
      <c r="C1045" s="2">
        <v>0.76736111111111116</v>
      </c>
      <c r="D1045" s="2"/>
      <c r="E1045" s="159"/>
      <c r="F1045" s="15"/>
      <c r="G1045" s="15"/>
      <c r="H1045" s="114" t="s">
        <v>119</v>
      </c>
      <c r="I1045" s="152"/>
    </row>
    <row r="1046" spans="2:9" x14ac:dyDescent="0.15">
      <c r="B1046" s="123">
        <v>42809</v>
      </c>
      <c r="C1046" s="2">
        <v>0.2388888888888889</v>
      </c>
      <c r="D1046" s="2">
        <v>0.76736111111111116</v>
      </c>
      <c r="E1046" s="159">
        <f>D1046-C1046</f>
        <v>0.52847222222222223</v>
      </c>
      <c r="F1046" s="15"/>
      <c r="G1046" s="15"/>
      <c r="H1046" s="114" t="s">
        <v>123</v>
      </c>
      <c r="I1046" s="152"/>
    </row>
    <row r="1047" spans="2:9" x14ac:dyDescent="0.15">
      <c r="B1047" s="127">
        <v>42809</v>
      </c>
      <c r="C1047" s="2">
        <v>0.2388888888888889</v>
      </c>
      <c r="D1047" s="2"/>
      <c r="E1047" s="159"/>
      <c r="F1047" s="15" t="s">
        <v>144</v>
      </c>
      <c r="G1047" s="15" t="s">
        <v>141</v>
      </c>
      <c r="H1047" s="15"/>
      <c r="I1047" s="152"/>
    </row>
    <row r="1048" spans="2:9" x14ac:dyDescent="0.15">
      <c r="B1048" s="127">
        <v>42809</v>
      </c>
      <c r="C1048" s="2">
        <v>0.24930555555555556</v>
      </c>
      <c r="D1048" s="2"/>
      <c r="E1048" s="124"/>
      <c r="F1048" s="15" t="s">
        <v>144</v>
      </c>
      <c r="G1048" s="15" t="s">
        <v>142</v>
      </c>
      <c r="H1048" s="15"/>
      <c r="I1048" s="152"/>
    </row>
    <row r="1049" spans="2:9" x14ac:dyDescent="0.15">
      <c r="B1049" s="127">
        <v>42809</v>
      </c>
      <c r="C1049" s="2">
        <v>0.34027777777777773</v>
      </c>
      <c r="D1049" s="2"/>
      <c r="E1049" s="159"/>
      <c r="F1049" s="15" t="s">
        <v>143</v>
      </c>
      <c r="G1049" s="15" t="s">
        <v>141</v>
      </c>
      <c r="H1049" s="15"/>
      <c r="I1049" s="152"/>
    </row>
    <row r="1050" spans="2:9" x14ac:dyDescent="0.15">
      <c r="B1050" s="127">
        <v>42809</v>
      </c>
      <c r="C1050" s="2">
        <v>0.37291666666666662</v>
      </c>
      <c r="D1050" s="2">
        <v>0.38819444444444445</v>
      </c>
      <c r="E1050" s="159">
        <f>D1050-C1050</f>
        <v>1.5277777777777835E-2</v>
      </c>
      <c r="F1050" s="15" t="s">
        <v>143</v>
      </c>
      <c r="G1050" s="15"/>
      <c r="H1050" s="15" t="s">
        <v>144</v>
      </c>
      <c r="I1050" s="152"/>
    </row>
    <row r="1051" spans="2:9" x14ac:dyDescent="0.15">
      <c r="B1051" s="127">
        <v>42809</v>
      </c>
      <c r="C1051" s="2">
        <v>0.42152777777777778</v>
      </c>
      <c r="D1051" s="2">
        <v>0.42222222222222222</v>
      </c>
      <c r="E1051" s="159">
        <f>D1051-C1051</f>
        <v>6.9444444444444198E-4</v>
      </c>
      <c r="F1051" s="15" t="s">
        <v>143</v>
      </c>
      <c r="G1051" s="15"/>
      <c r="H1051" s="15" t="s">
        <v>144</v>
      </c>
      <c r="I1051" s="152"/>
    </row>
    <row r="1052" spans="2:9" x14ac:dyDescent="0.15">
      <c r="B1052" s="127">
        <v>42809</v>
      </c>
      <c r="C1052" s="2">
        <v>0.42222222222222222</v>
      </c>
      <c r="D1052" s="2"/>
      <c r="E1052" s="159"/>
      <c r="F1052" s="15" t="s">
        <v>144</v>
      </c>
      <c r="G1052" s="15" t="s">
        <v>141</v>
      </c>
      <c r="H1052" s="15"/>
      <c r="I1052" s="152"/>
    </row>
    <row r="1053" spans="2:9" x14ac:dyDescent="0.15">
      <c r="B1053" s="127">
        <v>42809</v>
      </c>
      <c r="C1053" s="2">
        <v>0.42222222222222222</v>
      </c>
      <c r="D1053" s="2"/>
      <c r="E1053" s="124"/>
      <c r="F1053" s="15"/>
      <c r="G1053" s="15"/>
      <c r="H1053" s="15" t="s">
        <v>145</v>
      </c>
      <c r="I1053" s="152"/>
    </row>
    <row r="1054" spans="2:9" x14ac:dyDescent="0.15">
      <c r="B1054" s="127">
        <v>42809</v>
      </c>
      <c r="C1054" s="2">
        <v>0.42986111111111108</v>
      </c>
      <c r="D1054" s="2"/>
      <c r="E1054" s="159"/>
      <c r="F1054" s="15"/>
      <c r="G1054" s="15"/>
      <c r="H1054" s="15" t="s">
        <v>145</v>
      </c>
      <c r="I1054" s="152" t="s">
        <v>177</v>
      </c>
    </row>
    <row r="1055" spans="2:9" x14ac:dyDescent="0.15">
      <c r="B1055" s="127">
        <v>42809</v>
      </c>
      <c r="C1055" s="2">
        <v>0.44236111111111115</v>
      </c>
      <c r="D1055" s="2"/>
      <c r="E1055" s="159"/>
      <c r="F1055" s="15"/>
      <c r="G1055" s="15"/>
      <c r="H1055" s="15" t="s">
        <v>145</v>
      </c>
      <c r="I1055" s="152"/>
    </row>
    <row r="1056" spans="2:9" x14ac:dyDescent="0.15">
      <c r="B1056" s="127">
        <v>42809</v>
      </c>
      <c r="C1056" s="2">
        <v>0.4513888888888889</v>
      </c>
      <c r="D1056" s="2"/>
      <c r="E1056" s="159"/>
      <c r="F1056" s="15"/>
      <c r="G1056" s="15"/>
      <c r="H1056" s="15" t="s">
        <v>145</v>
      </c>
      <c r="I1056" s="152"/>
    </row>
    <row r="1057" spans="2:9" x14ac:dyDescent="0.15">
      <c r="B1057" s="127">
        <v>42809</v>
      </c>
      <c r="C1057" s="2">
        <v>0.45833333333333331</v>
      </c>
      <c r="D1057" s="2"/>
      <c r="E1057" s="159"/>
      <c r="F1057" s="15" t="s">
        <v>143</v>
      </c>
      <c r="G1057" s="15" t="s">
        <v>142</v>
      </c>
      <c r="H1057" s="15"/>
      <c r="I1057" s="152"/>
    </row>
    <row r="1058" spans="2:9" x14ac:dyDescent="0.15">
      <c r="B1058" s="127">
        <v>42809</v>
      </c>
      <c r="C1058" s="2">
        <v>0.46111111111111108</v>
      </c>
      <c r="D1058" s="2"/>
      <c r="E1058" s="159"/>
      <c r="F1058" s="15" t="s">
        <v>143</v>
      </c>
      <c r="G1058" s="15" t="s">
        <v>141</v>
      </c>
      <c r="H1058" s="15" t="s">
        <v>163</v>
      </c>
      <c r="I1058" s="152"/>
    </row>
    <row r="1059" spans="2:9" x14ac:dyDescent="0.15">
      <c r="B1059" s="127">
        <v>42809</v>
      </c>
      <c r="C1059" s="2">
        <v>0.46666666666666662</v>
      </c>
      <c r="D1059" s="2">
        <v>0.4777777777777778</v>
      </c>
      <c r="E1059" s="159">
        <f>D1059-C1059</f>
        <v>1.1111111111111183E-2</v>
      </c>
      <c r="F1059" s="15" t="s">
        <v>143</v>
      </c>
      <c r="G1059" s="15"/>
      <c r="H1059" s="15" t="s">
        <v>144</v>
      </c>
      <c r="I1059" s="152"/>
    </row>
    <row r="1060" spans="2:9" x14ac:dyDescent="0.15">
      <c r="B1060" s="127">
        <v>42809</v>
      </c>
      <c r="C1060" s="2">
        <v>0.48125000000000001</v>
      </c>
      <c r="D1060" s="2"/>
      <c r="E1060" s="159"/>
      <c r="F1060" s="15" t="s">
        <v>144</v>
      </c>
      <c r="G1060" s="15" t="s">
        <v>142</v>
      </c>
      <c r="H1060" s="15"/>
      <c r="I1060" s="152"/>
    </row>
    <row r="1061" spans="2:9" x14ac:dyDescent="0.15">
      <c r="B1061" s="127">
        <v>42809</v>
      </c>
      <c r="C1061" s="2">
        <v>0.5854166666666667</v>
      </c>
      <c r="D1061" s="2"/>
      <c r="E1061" s="159"/>
      <c r="F1061" s="15" t="s">
        <v>143</v>
      </c>
      <c r="G1061" s="15" t="s">
        <v>142</v>
      </c>
      <c r="H1061" s="15"/>
      <c r="I1061" s="152"/>
    </row>
    <row r="1062" spans="2:9" x14ac:dyDescent="0.15">
      <c r="B1062" s="127">
        <v>42809</v>
      </c>
      <c r="C1062" s="2">
        <v>0.74236111111111114</v>
      </c>
      <c r="D1062" s="2">
        <v>0.76736111111111116</v>
      </c>
      <c r="E1062" s="159">
        <f>D1062-C1062</f>
        <v>2.5000000000000022E-2</v>
      </c>
      <c r="F1062" s="15" t="s">
        <v>144</v>
      </c>
      <c r="G1062" s="15" t="s">
        <v>141</v>
      </c>
      <c r="H1062" s="15"/>
      <c r="I1062" s="152"/>
    </row>
    <row r="1063" spans="2:9" x14ac:dyDescent="0.15">
      <c r="B1063" s="127">
        <v>42809</v>
      </c>
      <c r="C1063" s="2">
        <v>0.74444444444444446</v>
      </c>
      <c r="D1063" s="2">
        <v>0.76736111111111116</v>
      </c>
      <c r="E1063" s="159">
        <f>D1063-C1063</f>
        <v>2.2916666666666696E-2</v>
      </c>
      <c r="F1063" s="15" t="s">
        <v>144</v>
      </c>
      <c r="G1063" s="15"/>
      <c r="H1063" s="15" t="s">
        <v>144</v>
      </c>
      <c r="I1063" s="152"/>
    </row>
    <row r="1064" spans="2:9" x14ac:dyDescent="0.15">
      <c r="B1064" s="127">
        <v>42809</v>
      </c>
      <c r="C1064" s="2">
        <v>0.74583333333333324</v>
      </c>
      <c r="D1064" s="2">
        <v>0.76736111111111116</v>
      </c>
      <c r="E1064" s="159">
        <f>D1064-C1064</f>
        <v>2.1527777777777923E-2</v>
      </c>
      <c r="F1064" s="15" t="s">
        <v>143</v>
      </c>
      <c r="G1064" s="15" t="s">
        <v>141</v>
      </c>
      <c r="H1064" s="15"/>
      <c r="I1064" s="152"/>
    </row>
    <row r="1065" spans="2:9" x14ac:dyDescent="0.15">
      <c r="B1065" s="127">
        <v>42809</v>
      </c>
      <c r="C1065" s="2">
        <v>0.74583333333333324</v>
      </c>
      <c r="D1065" s="2"/>
      <c r="E1065" s="159"/>
      <c r="F1065" s="15"/>
      <c r="G1065" s="15"/>
      <c r="H1065" s="15" t="s">
        <v>145</v>
      </c>
      <c r="I1065" s="152" t="s">
        <v>178</v>
      </c>
    </row>
    <row r="1066" spans="2:9" x14ac:dyDescent="0.15">
      <c r="B1066" s="127">
        <v>42809</v>
      </c>
      <c r="C1066" s="2">
        <v>0.76111111111111107</v>
      </c>
      <c r="D1066" s="2">
        <v>0.76736111111111116</v>
      </c>
      <c r="E1066" s="159">
        <f>D1066-C1066</f>
        <v>6.2500000000000888E-3</v>
      </c>
      <c r="F1066" s="15" t="s">
        <v>143</v>
      </c>
      <c r="G1066" s="15"/>
      <c r="H1066" s="15" t="s">
        <v>144</v>
      </c>
      <c r="I1066" s="152"/>
    </row>
    <row r="1067" spans="2:9" x14ac:dyDescent="0.15">
      <c r="B1067" s="127">
        <v>42809</v>
      </c>
      <c r="C1067" s="2">
        <v>0.76736111111111116</v>
      </c>
      <c r="D1067" s="2"/>
      <c r="E1067" s="159"/>
      <c r="F1067" s="15"/>
      <c r="G1067" s="15"/>
      <c r="H1067" s="114" t="s">
        <v>119</v>
      </c>
      <c r="I1067" s="152"/>
    </row>
    <row r="1068" spans="2:9" x14ac:dyDescent="0.15">
      <c r="B1068" s="123">
        <v>42810</v>
      </c>
      <c r="C1068" s="2">
        <v>0.23958333333333334</v>
      </c>
      <c r="D1068" s="2">
        <v>0.76874999999999993</v>
      </c>
      <c r="E1068" s="159">
        <f>D1068-C1068</f>
        <v>0.52916666666666656</v>
      </c>
      <c r="F1068" s="15"/>
      <c r="G1068" s="15"/>
      <c r="H1068" s="114" t="s">
        <v>123</v>
      </c>
      <c r="I1068" s="152" t="s">
        <v>179</v>
      </c>
    </row>
    <row r="1069" spans="2:9" x14ac:dyDescent="0.15">
      <c r="B1069" s="127">
        <v>42810</v>
      </c>
      <c r="C1069" s="2">
        <v>0.23958333333333334</v>
      </c>
      <c r="D1069" s="2"/>
      <c r="E1069" s="159"/>
      <c r="F1069" s="15" t="s">
        <v>143</v>
      </c>
      <c r="G1069" s="15" t="s">
        <v>141</v>
      </c>
      <c r="H1069" s="15"/>
      <c r="I1069" s="152"/>
    </row>
    <row r="1070" spans="2:9" x14ac:dyDescent="0.15">
      <c r="B1070" s="127">
        <v>42810</v>
      </c>
      <c r="C1070" s="2">
        <v>0.23958333333333334</v>
      </c>
      <c r="D1070" s="2"/>
      <c r="E1070" s="159"/>
      <c r="F1070" s="15" t="s">
        <v>144</v>
      </c>
      <c r="G1070" s="15" t="s">
        <v>141</v>
      </c>
      <c r="H1070" s="15"/>
      <c r="I1070" s="152"/>
    </row>
    <row r="1071" spans="2:9" x14ac:dyDescent="0.15">
      <c r="B1071" s="127">
        <v>42810</v>
      </c>
      <c r="C1071" s="2">
        <v>0.23958333333333334</v>
      </c>
      <c r="D1071" s="2">
        <v>0.24374999999999999</v>
      </c>
      <c r="E1071" s="159">
        <f>D1071-C1071</f>
        <v>4.1666666666666519E-3</v>
      </c>
      <c r="F1071" s="15" t="s">
        <v>143</v>
      </c>
      <c r="G1071" s="15"/>
      <c r="H1071" s="15" t="s">
        <v>144</v>
      </c>
      <c r="I1071" s="152"/>
    </row>
    <row r="1072" spans="2:9" x14ac:dyDescent="0.15">
      <c r="B1072" s="127">
        <v>42810</v>
      </c>
      <c r="C1072" s="2">
        <v>0.24444444444444446</v>
      </c>
      <c r="D1072" s="2"/>
      <c r="E1072" s="159"/>
      <c r="F1072" s="15" t="s">
        <v>143</v>
      </c>
      <c r="G1072" s="15" t="s">
        <v>142</v>
      </c>
      <c r="H1072" s="15"/>
      <c r="I1072" s="152"/>
    </row>
    <row r="1073" spans="2:9" x14ac:dyDescent="0.15">
      <c r="B1073" s="127">
        <v>42810</v>
      </c>
      <c r="C1073" s="2">
        <v>0.24583333333333335</v>
      </c>
      <c r="D1073" s="2"/>
      <c r="E1073" s="159"/>
      <c r="F1073" s="15" t="s">
        <v>143</v>
      </c>
      <c r="G1073" s="15" t="s">
        <v>141</v>
      </c>
      <c r="H1073" s="15" t="s">
        <v>165</v>
      </c>
      <c r="I1073" s="152"/>
    </row>
    <row r="1074" spans="2:9" x14ac:dyDescent="0.15">
      <c r="B1074" s="127">
        <v>42810</v>
      </c>
      <c r="C1074" s="2">
        <v>0.24861111111111112</v>
      </c>
      <c r="D1074" s="2"/>
      <c r="E1074" s="159"/>
      <c r="F1074" s="15" t="s">
        <v>143</v>
      </c>
      <c r="G1074" s="15" t="s">
        <v>142</v>
      </c>
      <c r="H1074" s="15"/>
      <c r="I1074" s="152"/>
    </row>
    <row r="1075" spans="2:9" x14ac:dyDescent="0.15">
      <c r="B1075" s="127">
        <v>42810</v>
      </c>
      <c r="C1075" s="2">
        <v>0.25069444444444444</v>
      </c>
      <c r="D1075" s="2"/>
      <c r="E1075" s="159"/>
      <c r="F1075" s="15" t="s">
        <v>143</v>
      </c>
      <c r="G1075" s="15" t="s">
        <v>141</v>
      </c>
      <c r="H1075" s="15" t="s">
        <v>165</v>
      </c>
      <c r="I1075" s="152"/>
    </row>
    <row r="1076" spans="2:9" x14ac:dyDescent="0.15">
      <c r="B1076" s="127">
        <v>42810</v>
      </c>
      <c r="C1076" s="2">
        <v>0.25347222222222221</v>
      </c>
      <c r="D1076" s="2"/>
      <c r="E1076" s="159"/>
      <c r="F1076" s="15"/>
      <c r="G1076" s="15"/>
      <c r="H1076" s="15" t="s">
        <v>145</v>
      </c>
      <c r="I1076" s="152"/>
    </row>
    <row r="1077" spans="2:9" x14ac:dyDescent="0.15">
      <c r="B1077" s="127">
        <v>42810</v>
      </c>
      <c r="C1077" s="2">
        <v>0.25416666666666665</v>
      </c>
      <c r="D1077" s="2"/>
      <c r="E1077" s="159"/>
      <c r="F1077" s="15" t="s">
        <v>143</v>
      </c>
      <c r="G1077" s="15" t="s">
        <v>142</v>
      </c>
      <c r="H1077" s="15"/>
      <c r="I1077" s="152"/>
    </row>
    <row r="1078" spans="2:9" x14ac:dyDescent="0.15">
      <c r="B1078" s="127">
        <v>42810</v>
      </c>
      <c r="C1078" s="2">
        <v>0.25625000000000003</v>
      </c>
      <c r="D1078" s="2"/>
      <c r="E1078" s="159"/>
      <c r="F1078" s="15" t="s">
        <v>143</v>
      </c>
      <c r="G1078" s="15" t="s">
        <v>141</v>
      </c>
      <c r="H1078" s="15" t="s">
        <v>165</v>
      </c>
      <c r="I1078" s="152"/>
    </row>
    <row r="1079" spans="2:9" x14ac:dyDescent="0.15">
      <c r="B1079" s="127">
        <v>42810</v>
      </c>
      <c r="C1079" s="2">
        <v>0.2590277777777778</v>
      </c>
      <c r="D1079" s="2">
        <v>0.26250000000000001</v>
      </c>
      <c r="E1079" s="159">
        <f>D1079-C1079</f>
        <v>3.4722222222222099E-3</v>
      </c>
      <c r="F1079" s="15" t="s">
        <v>143</v>
      </c>
      <c r="G1079" s="15"/>
      <c r="H1079" s="15" t="s">
        <v>144</v>
      </c>
      <c r="I1079" s="152"/>
    </row>
    <row r="1080" spans="2:9" x14ac:dyDescent="0.15">
      <c r="B1080" s="127">
        <v>42810</v>
      </c>
      <c r="C1080" s="2">
        <v>0.26458333333333334</v>
      </c>
      <c r="D1080" s="2"/>
      <c r="E1080" s="159"/>
      <c r="F1080" s="15" t="s">
        <v>143</v>
      </c>
      <c r="G1080" s="15" t="s">
        <v>142</v>
      </c>
      <c r="H1080" s="15"/>
      <c r="I1080" s="152"/>
    </row>
    <row r="1081" spans="2:9" x14ac:dyDescent="0.15">
      <c r="B1081" s="127">
        <v>42810</v>
      </c>
      <c r="C1081" s="2">
        <v>0.26666666666666666</v>
      </c>
      <c r="D1081" s="2">
        <v>0.2902777777777778</v>
      </c>
      <c r="E1081" s="159">
        <f>D1081-C1081</f>
        <v>2.3611111111111138E-2</v>
      </c>
      <c r="F1081" s="15" t="s">
        <v>144</v>
      </c>
      <c r="G1081" s="15"/>
      <c r="H1081" s="15" t="s">
        <v>144</v>
      </c>
      <c r="I1081" s="152"/>
    </row>
    <row r="1082" spans="2:9" x14ac:dyDescent="0.15">
      <c r="B1082" s="127">
        <v>42810</v>
      </c>
      <c r="C1082" s="2">
        <v>0.29166666666666669</v>
      </c>
      <c r="D1082" s="2">
        <v>0.29652777777777778</v>
      </c>
      <c r="E1082" s="159">
        <f>D1082-C1082</f>
        <v>4.8611111111110938E-3</v>
      </c>
      <c r="F1082" s="15" t="s">
        <v>144</v>
      </c>
      <c r="G1082" s="15"/>
      <c r="H1082" s="15" t="s">
        <v>144</v>
      </c>
      <c r="I1082" s="152"/>
    </row>
    <row r="1083" spans="2:9" x14ac:dyDescent="0.15">
      <c r="B1083" s="127">
        <v>42810</v>
      </c>
      <c r="C1083" s="2">
        <v>0.3</v>
      </c>
      <c r="D1083" s="2">
        <v>0.33958333333333335</v>
      </c>
      <c r="E1083" s="159">
        <f>D1083-C1083</f>
        <v>3.9583333333333359E-2</v>
      </c>
      <c r="F1083" s="15" t="s">
        <v>144</v>
      </c>
      <c r="G1083" s="15"/>
      <c r="H1083" s="15" t="s">
        <v>144</v>
      </c>
      <c r="I1083" s="152"/>
    </row>
    <row r="1084" spans="2:9" x14ac:dyDescent="0.15">
      <c r="B1084" s="127">
        <v>42810</v>
      </c>
      <c r="C1084" s="2">
        <v>0.3444444444444445</v>
      </c>
      <c r="D1084" s="2">
        <v>0.35625000000000001</v>
      </c>
      <c r="E1084" s="159">
        <f>D1084-C1084</f>
        <v>1.1805555555555514E-2</v>
      </c>
      <c r="F1084" s="15" t="s">
        <v>144</v>
      </c>
      <c r="G1084" s="15"/>
      <c r="H1084" s="15" t="s">
        <v>144</v>
      </c>
      <c r="I1084" s="152"/>
    </row>
    <row r="1085" spans="2:9" x14ac:dyDescent="0.15">
      <c r="B1085" s="127">
        <v>42810</v>
      </c>
      <c r="C1085" s="2">
        <v>0.35555555555555557</v>
      </c>
      <c r="D1085" s="2"/>
      <c r="E1085" s="124"/>
      <c r="F1085" s="15" t="s">
        <v>143</v>
      </c>
      <c r="G1085" s="15" t="s">
        <v>141</v>
      </c>
      <c r="H1085" s="15"/>
      <c r="I1085" s="152"/>
    </row>
    <row r="1086" spans="2:9" x14ac:dyDescent="0.15">
      <c r="B1086" s="127">
        <v>42810</v>
      </c>
      <c r="C1086" s="2">
        <v>0.35833333333333334</v>
      </c>
      <c r="D1086" s="2"/>
      <c r="E1086" s="159"/>
      <c r="F1086" s="15" t="s">
        <v>144</v>
      </c>
      <c r="G1086" s="15" t="s">
        <v>142</v>
      </c>
      <c r="H1086" s="15"/>
      <c r="I1086" s="152"/>
    </row>
    <row r="1087" spans="2:9" x14ac:dyDescent="0.15">
      <c r="B1087" s="127">
        <v>42810</v>
      </c>
      <c r="C1087" s="2">
        <v>0.36944444444444446</v>
      </c>
      <c r="D1087" s="2">
        <v>0.3743055555555555</v>
      </c>
      <c r="E1087" s="159">
        <f>D1087-C1087</f>
        <v>4.8611111111110383E-3</v>
      </c>
      <c r="F1087" s="15" t="s">
        <v>143</v>
      </c>
      <c r="G1087" s="15"/>
      <c r="H1087" s="15" t="s">
        <v>144</v>
      </c>
      <c r="I1087" s="152"/>
    </row>
    <row r="1088" spans="2:9" x14ac:dyDescent="0.15">
      <c r="B1088" s="127">
        <v>42810</v>
      </c>
      <c r="C1088" s="2">
        <v>0.37222222222222223</v>
      </c>
      <c r="D1088" s="2"/>
      <c r="E1088" s="124"/>
      <c r="F1088" s="15" t="s">
        <v>144</v>
      </c>
      <c r="G1088" s="15" t="s">
        <v>141</v>
      </c>
      <c r="H1088" s="15" t="s">
        <v>163</v>
      </c>
      <c r="I1088" s="152"/>
    </row>
    <row r="1089" spans="2:9" x14ac:dyDescent="0.15">
      <c r="B1089" s="127">
        <v>42810</v>
      </c>
      <c r="C1089" s="2">
        <v>0.375</v>
      </c>
      <c r="D1089" s="2"/>
      <c r="E1089" s="159"/>
      <c r="F1089" s="15" t="s">
        <v>143</v>
      </c>
      <c r="G1089" s="15" t="s">
        <v>142</v>
      </c>
      <c r="H1089" s="15"/>
      <c r="I1089" s="152"/>
    </row>
    <row r="1090" spans="2:9" x14ac:dyDescent="0.15">
      <c r="B1090" s="127">
        <v>42810</v>
      </c>
      <c r="C1090" s="2">
        <v>0.3756944444444445</v>
      </c>
      <c r="D1090" s="2">
        <v>0.38125000000000003</v>
      </c>
      <c r="E1090" s="159">
        <f>D1090-C1090</f>
        <v>5.5555555555555358E-3</v>
      </c>
      <c r="F1090" s="15" t="s">
        <v>144</v>
      </c>
      <c r="G1090" s="15"/>
      <c r="H1090" s="15" t="s">
        <v>144</v>
      </c>
      <c r="I1090" s="152"/>
    </row>
    <row r="1091" spans="2:9" x14ac:dyDescent="0.15">
      <c r="B1091" s="127">
        <v>42810</v>
      </c>
      <c r="C1091" s="2">
        <v>0.37708333333333338</v>
      </c>
      <c r="D1091" s="2"/>
      <c r="E1091" s="124"/>
      <c r="F1091" s="15" t="s">
        <v>143</v>
      </c>
      <c r="G1091" s="15" t="s">
        <v>141</v>
      </c>
      <c r="H1091" s="15" t="s">
        <v>165</v>
      </c>
      <c r="I1091" s="152"/>
    </row>
    <row r="1092" spans="2:9" x14ac:dyDescent="0.15">
      <c r="B1092" s="127">
        <v>42810</v>
      </c>
      <c r="C1092" s="2">
        <v>0.37986111111111115</v>
      </c>
      <c r="D1092" s="2"/>
      <c r="E1092" s="159"/>
      <c r="F1092" s="15" t="s">
        <v>143</v>
      </c>
      <c r="G1092" s="15" t="s">
        <v>142</v>
      </c>
      <c r="H1092" s="15"/>
      <c r="I1092" s="152"/>
    </row>
    <row r="1093" spans="2:9" x14ac:dyDescent="0.15">
      <c r="B1093" s="127">
        <v>42810</v>
      </c>
      <c r="C1093" s="2">
        <v>0.38194444444444442</v>
      </c>
      <c r="D1093" s="2"/>
      <c r="E1093" s="159"/>
      <c r="F1093" s="15" t="s">
        <v>143</v>
      </c>
      <c r="G1093" s="15" t="s">
        <v>141</v>
      </c>
      <c r="H1093" s="15" t="s">
        <v>163</v>
      </c>
      <c r="I1093" s="152"/>
    </row>
    <row r="1094" spans="2:9" x14ac:dyDescent="0.15">
      <c r="B1094" s="127">
        <v>42810</v>
      </c>
      <c r="C1094" s="2">
        <v>0.38472222222222219</v>
      </c>
      <c r="D1094" s="2"/>
      <c r="E1094" s="124"/>
      <c r="F1094" s="15" t="s">
        <v>144</v>
      </c>
      <c r="G1094" s="15" t="s">
        <v>142</v>
      </c>
      <c r="H1094" s="15"/>
      <c r="I1094" s="152"/>
    </row>
    <row r="1095" spans="2:9" x14ac:dyDescent="0.15">
      <c r="B1095" s="127">
        <v>42810</v>
      </c>
      <c r="C1095" s="2">
        <v>0.38472222222222219</v>
      </c>
      <c r="D1095" s="2"/>
      <c r="E1095" s="159"/>
      <c r="F1095" s="15" t="s">
        <v>143</v>
      </c>
      <c r="G1095" s="15" t="s">
        <v>142</v>
      </c>
      <c r="H1095" s="15"/>
      <c r="I1095" s="152"/>
    </row>
    <row r="1096" spans="2:9" x14ac:dyDescent="0.15">
      <c r="B1096" s="127">
        <v>42810</v>
      </c>
      <c r="C1096" s="2">
        <v>0.38750000000000001</v>
      </c>
      <c r="D1096" s="2"/>
      <c r="E1096" s="159"/>
      <c r="F1096" s="15" t="s">
        <v>144</v>
      </c>
      <c r="G1096" s="15" t="s">
        <v>141</v>
      </c>
      <c r="H1096" s="15"/>
      <c r="I1096" s="152" t="s">
        <v>180</v>
      </c>
    </row>
    <row r="1097" spans="2:9" x14ac:dyDescent="0.15">
      <c r="B1097" s="127">
        <v>42810</v>
      </c>
      <c r="C1097" s="2">
        <v>0.38819444444444445</v>
      </c>
      <c r="D1097" s="2"/>
      <c r="E1097" s="159"/>
      <c r="F1097" s="15" t="s">
        <v>143</v>
      </c>
      <c r="G1097" s="15" t="s">
        <v>141</v>
      </c>
      <c r="H1097" s="15" t="s">
        <v>165</v>
      </c>
      <c r="I1097" s="152"/>
    </row>
    <row r="1098" spans="2:9" x14ac:dyDescent="0.15">
      <c r="B1098" s="127">
        <v>42810</v>
      </c>
      <c r="C1098" s="2">
        <v>0.3888888888888889</v>
      </c>
      <c r="D1098" s="2"/>
      <c r="E1098" s="159"/>
      <c r="F1098" s="15"/>
      <c r="G1098" s="15"/>
      <c r="H1098" s="15" t="s">
        <v>145</v>
      </c>
      <c r="I1098" s="152"/>
    </row>
    <row r="1099" spans="2:9" x14ac:dyDescent="0.15">
      <c r="B1099" s="127">
        <v>42810</v>
      </c>
      <c r="C1099" s="2">
        <v>0.39097222222222222</v>
      </c>
      <c r="D1099" s="2">
        <v>0.4069444444444445</v>
      </c>
      <c r="E1099" s="159">
        <f>D1099-C1099</f>
        <v>1.5972222222222276E-2</v>
      </c>
      <c r="F1099" s="15" t="s">
        <v>143</v>
      </c>
      <c r="G1099" s="15"/>
      <c r="H1099" s="15" t="s">
        <v>144</v>
      </c>
      <c r="I1099" s="152"/>
    </row>
    <row r="1100" spans="2:9" x14ac:dyDescent="0.15">
      <c r="B1100" s="127">
        <v>42810</v>
      </c>
      <c r="C1100" s="2">
        <v>0.40833333333333338</v>
      </c>
      <c r="D1100" s="2">
        <v>0.43333333333333335</v>
      </c>
      <c r="E1100" s="159">
        <f>D1100-C1100</f>
        <v>2.4999999999999967E-2</v>
      </c>
      <c r="F1100" s="15" t="s">
        <v>144</v>
      </c>
      <c r="G1100" s="15"/>
      <c r="H1100" s="15" t="s">
        <v>144</v>
      </c>
      <c r="I1100" s="152"/>
    </row>
    <row r="1101" spans="2:9" x14ac:dyDescent="0.15">
      <c r="B1101" s="127">
        <v>42810</v>
      </c>
      <c r="C1101" s="2">
        <v>0.4145833333333333</v>
      </c>
      <c r="D1101" s="2"/>
      <c r="E1101" s="159"/>
      <c r="F1101" s="15" t="s">
        <v>143</v>
      </c>
      <c r="G1101" s="15" t="s">
        <v>142</v>
      </c>
      <c r="H1101" s="15"/>
      <c r="I1101" s="152"/>
    </row>
    <row r="1102" spans="2:9" x14ac:dyDescent="0.15">
      <c r="B1102" s="127">
        <v>42810</v>
      </c>
      <c r="C1102" s="2">
        <v>0.43958333333333338</v>
      </c>
      <c r="D1102" s="2"/>
      <c r="E1102" s="159"/>
      <c r="F1102" s="15" t="s">
        <v>143</v>
      </c>
      <c r="G1102" s="15" t="s">
        <v>141</v>
      </c>
      <c r="H1102" s="15"/>
      <c r="I1102" s="152"/>
    </row>
    <row r="1103" spans="2:9" x14ac:dyDescent="0.15">
      <c r="B1103" s="127">
        <v>42810</v>
      </c>
      <c r="C1103" s="2">
        <v>0.44097222222222227</v>
      </c>
      <c r="D1103" s="2"/>
      <c r="E1103" s="159"/>
      <c r="F1103" s="15"/>
      <c r="G1103" s="15"/>
      <c r="H1103" s="15" t="s">
        <v>145</v>
      </c>
      <c r="I1103" s="152"/>
    </row>
    <row r="1104" spans="2:9" x14ac:dyDescent="0.15">
      <c r="B1104" s="127">
        <v>42810</v>
      </c>
      <c r="C1104" s="2">
        <v>0.44375000000000003</v>
      </c>
      <c r="D1104" s="2">
        <v>0.45416666666666666</v>
      </c>
      <c r="E1104" s="159">
        <f>D1104-C1104</f>
        <v>1.041666666666663E-2</v>
      </c>
      <c r="F1104" s="15" t="s">
        <v>143</v>
      </c>
      <c r="G1104" s="15"/>
      <c r="H1104" s="15" t="s">
        <v>144</v>
      </c>
      <c r="I1104" s="152"/>
    </row>
    <row r="1105" spans="2:9" x14ac:dyDescent="0.15">
      <c r="B1105" s="127">
        <v>42810</v>
      </c>
      <c r="C1105" s="2">
        <v>0.45833333333333331</v>
      </c>
      <c r="D1105" s="2"/>
      <c r="E1105" s="159"/>
      <c r="F1105" s="15" t="s">
        <v>143</v>
      </c>
      <c r="G1105" s="15" t="s">
        <v>142</v>
      </c>
      <c r="H1105" s="15"/>
      <c r="I1105" s="152"/>
    </row>
    <row r="1106" spans="2:9" x14ac:dyDescent="0.15">
      <c r="B1106" s="127">
        <v>42810</v>
      </c>
      <c r="C1106" s="2">
        <v>0.46319444444444446</v>
      </c>
      <c r="D1106" s="2">
        <v>0.46388888888888885</v>
      </c>
      <c r="E1106" s="159">
        <f>D1106-C1106</f>
        <v>6.9444444444438647E-4</v>
      </c>
      <c r="F1106" s="15" t="s">
        <v>144</v>
      </c>
      <c r="G1106" s="15"/>
      <c r="H1106" s="15" t="s">
        <v>144</v>
      </c>
      <c r="I1106" s="152"/>
    </row>
    <row r="1107" spans="2:9" x14ac:dyDescent="0.15">
      <c r="B1107" s="127">
        <v>42810</v>
      </c>
      <c r="C1107" s="2">
        <v>0.46388888888888885</v>
      </c>
      <c r="D1107" s="2"/>
      <c r="E1107" s="124"/>
      <c r="F1107" s="15" t="s">
        <v>143</v>
      </c>
      <c r="G1107" s="15" t="s">
        <v>141</v>
      </c>
      <c r="H1107" s="15"/>
      <c r="I1107" s="152"/>
    </row>
    <row r="1108" spans="2:9" x14ac:dyDescent="0.15">
      <c r="B1108" s="127">
        <v>42810</v>
      </c>
      <c r="C1108" s="2">
        <v>0.46458333333333335</v>
      </c>
      <c r="D1108" s="2"/>
      <c r="E1108" s="159"/>
      <c r="F1108" s="15"/>
      <c r="G1108" s="15"/>
      <c r="H1108" s="15" t="s">
        <v>145</v>
      </c>
      <c r="I1108" s="152"/>
    </row>
    <row r="1109" spans="2:9" x14ac:dyDescent="0.15">
      <c r="B1109" s="127">
        <v>42810</v>
      </c>
      <c r="C1109" s="2">
        <v>0.47291666666666665</v>
      </c>
      <c r="D1109" s="2">
        <v>0.48749999999999999</v>
      </c>
      <c r="E1109" s="159">
        <f>D1109-C1109</f>
        <v>1.4583333333333337E-2</v>
      </c>
      <c r="F1109" s="15" t="s">
        <v>143</v>
      </c>
      <c r="G1109" s="15"/>
      <c r="H1109" s="15" t="s">
        <v>144</v>
      </c>
      <c r="I1109" s="152"/>
    </row>
    <row r="1110" spans="2:9" x14ac:dyDescent="0.15">
      <c r="B1110" s="127">
        <v>42810</v>
      </c>
      <c r="C1110" s="2">
        <v>0.49861111111111112</v>
      </c>
      <c r="D1110" s="2">
        <v>0.50416666666666665</v>
      </c>
      <c r="E1110" s="159">
        <f>D1110-C1110</f>
        <v>5.5555555555555358E-3</v>
      </c>
      <c r="F1110" s="15" t="s">
        <v>143</v>
      </c>
      <c r="G1110" s="15"/>
      <c r="H1110" s="15" t="s">
        <v>144</v>
      </c>
      <c r="I1110" s="152"/>
    </row>
    <row r="1111" spans="2:9" x14ac:dyDescent="0.15">
      <c r="B1111" s="127">
        <v>42810</v>
      </c>
      <c r="C1111" s="2">
        <v>0.50902777777777775</v>
      </c>
      <c r="D1111" s="2"/>
      <c r="E1111" s="159"/>
      <c r="F1111" s="15"/>
      <c r="G1111" s="15"/>
      <c r="H1111" s="15" t="s">
        <v>145</v>
      </c>
      <c r="I1111" s="152"/>
    </row>
    <row r="1112" spans="2:9" x14ac:dyDescent="0.15">
      <c r="B1112" s="127">
        <v>42810</v>
      </c>
      <c r="C1112" s="2">
        <v>0.50972222222222219</v>
      </c>
      <c r="D1112" s="2"/>
      <c r="E1112" s="159"/>
      <c r="F1112" s="15" t="s">
        <v>143</v>
      </c>
      <c r="G1112" s="15" t="s">
        <v>142</v>
      </c>
      <c r="H1112" s="15"/>
      <c r="I1112" s="152"/>
    </row>
    <row r="1113" spans="2:9" x14ac:dyDescent="0.15">
      <c r="B1113" s="127">
        <v>42810</v>
      </c>
      <c r="C1113" s="2">
        <v>0.51041666666666663</v>
      </c>
      <c r="D1113" s="2">
        <v>0.5395833333333333</v>
      </c>
      <c r="E1113" s="159">
        <f>D1113-C1113</f>
        <v>2.9166666666666674E-2</v>
      </c>
      <c r="F1113" s="15" t="s">
        <v>144</v>
      </c>
      <c r="G1113" s="15"/>
      <c r="H1113" s="15" t="s">
        <v>144</v>
      </c>
      <c r="I1113" s="152"/>
    </row>
    <row r="1114" spans="2:9" x14ac:dyDescent="0.15">
      <c r="B1114" s="127">
        <v>42810</v>
      </c>
      <c r="C1114" s="2">
        <v>0.51111111111111118</v>
      </c>
      <c r="D1114" s="2"/>
      <c r="E1114" s="159"/>
      <c r="F1114" s="15" t="s">
        <v>143</v>
      </c>
      <c r="G1114" s="15" t="s">
        <v>141</v>
      </c>
      <c r="H1114" s="15"/>
      <c r="I1114" s="152"/>
    </row>
    <row r="1115" spans="2:9" x14ac:dyDescent="0.15">
      <c r="B1115" s="127">
        <v>42810</v>
      </c>
      <c r="C1115" s="2">
        <v>0.51250000000000007</v>
      </c>
      <c r="D1115" s="2"/>
      <c r="E1115" s="159"/>
      <c r="F1115" s="15" t="s">
        <v>143</v>
      </c>
      <c r="G1115" s="15" t="s">
        <v>142</v>
      </c>
      <c r="H1115" s="15"/>
      <c r="I1115" s="152"/>
    </row>
    <row r="1116" spans="2:9" x14ac:dyDescent="0.15">
      <c r="B1116" s="127">
        <v>42810</v>
      </c>
      <c r="C1116" s="2">
        <v>0.52847222222222223</v>
      </c>
      <c r="D1116" s="2"/>
      <c r="E1116" s="124"/>
      <c r="F1116" s="15" t="s">
        <v>143</v>
      </c>
      <c r="G1116" s="15" t="s">
        <v>141</v>
      </c>
      <c r="H1116" s="15"/>
      <c r="I1116" s="152"/>
    </row>
    <row r="1117" spans="2:9" x14ac:dyDescent="0.15">
      <c r="B1117" s="127">
        <v>42810</v>
      </c>
      <c r="C1117" s="2">
        <v>0.53819444444444442</v>
      </c>
      <c r="D1117" s="2"/>
      <c r="E1117" s="159"/>
      <c r="F1117" s="15" t="s">
        <v>143</v>
      </c>
      <c r="G1117" s="15" t="s">
        <v>142</v>
      </c>
      <c r="H1117" s="15"/>
      <c r="I1117" s="152"/>
    </row>
    <row r="1118" spans="2:9" x14ac:dyDescent="0.15">
      <c r="B1118" s="127">
        <v>42810</v>
      </c>
      <c r="C1118" s="2">
        <v>0.5395833333333333</v>
      </c>
      <c r="D1118" s="2"/>
      <c r="E1118" s="159"/>
      <c r="F1118" s="15" t="s">
        <v>143</v>
      </c>
      <c r="G1118" s="15" t="s">
        <v>141</v>
      </c>
      <c r="H1118" s="15" t="s">
        <v>165</v>
      </c>
      <c r="I1118" s="152"/>
    </row>
    <row r="1119" spans="2:9" x14ac:dyDescent="0.15">
      <c r="B1119" s="127">
        <v>42810</v>
      </c>
      <c r="C1119" s="2">
        <v>0.54305555555555551</v>
      </c>
      <c r="D1119" s="2">
        <v>0.54513888888888895</v>
      </c>
      <c r="E1119" s="159">
        <f>D1119-C1119</f>
        <v>2.083333333333437E-3</v>
      </c>
      <c r="F1119" s="15" t="s">
        <v>143</v>
      </c>
      <c r="G1119" s="15"/>
      <c r="H1119" s="15" t="s">
        <v>144</v>
      </c>
      <c r="I1119" s="152"/>
    </row>
    <row r="1120" spans="2:9" x14ac:dyDescent="0.15">
      <c r="B1120" s="127">
        <v>42810</v>
      </c>
      <c r="C1120" s="2">
        <v>0.55138888888888882</v>
      </c>
      <c r="D1120" s="2">
        <v>0.56805555555555554</v>
      </c>
      <c r="E1120" s="159">
        <f>D1120-C1120</f>
        <v>1.6666666666666718E-2</v>
      </c>
      <c r="F1120" s="15" t="s">
        <v>143</v>
      </c>
      <c r="G1120" s="15"/>
      <c r="H1120" s="15" t="s">
        <v>144</v>
      </c>
      <c r="I1120" s="152"/>
    </row>
    <row r="1121" spans="2:9" x14ac:dyDescent="0.15">
      <c r="B1121" s="127">
        <v>42810</v>
      </c>
      <c r="C1121" s="2">
        <v>0.56874999999999998</v>
      </c>
      <c r="D1121" s="2"/>
      <c r="E1121" s="159"/>
      <c r="F1121" s="15"/>
      <c r="G1121" s="15"/>
      <c r="H1121" s="15" t="s">
        <v>145</v>
      </c>
      <c r="I1121" s="152"/>
    </row>
    <row r="1122" spans="2:9" x14ac:dyDescent="0.15">
      <c r="B1122" s="127">
        <v>42810</v>
      </c>
      <c r="C1122" s="2">
        <v>0.56944444444444442</v>
      </c>
      <c r="D1122" s="2"/>
      <c r="E1122" s="124"/>
      <c r="F1122" s="15" t="s">
        <v>143</v>
      </c>
      <c r="G1122" s="15" t="s">
        <v>142</v>
      </c>
      <c r="H1122" s="15"/>
      <c r="I1122" s="152"/>
    </row>
    <row r="1123" spans="2:9" x14ac:dyDescent="0.15">
      <c r="B1123" s="127">
        <v>42810</v>
      </c>
      <c r="C1123" s="2">
        <v>0.57152777777777775</v>
      </c>
      <c r="D1123" s="2"/>
      <c r="E1123" s="159"/>
      <c r="F1123" s="15" t="s">
        <v>143</v>
      </c>
      <c r="G1123" s="15" t="s">
        <v>141</v>
      </c>
      <c r="H1123" s="15"/>
      <c r="I1123" s="152"/>
    </row>
    <row r="1124" spans="2:9" x14ac:dyDescent="0.15">
      <c r="B1124" s="127">
        <v>42810</v>
      </c>
      <c r="C1124" s="2">
        <v>0.57222222222222219</v>
      </c>
      <c r="D1124" s="2"/>
      <c r="E1124" s="159"/>
      <c r="F1124" s="15" t="s">
        <v>143</v>
      </c>
      <c r="G1124" s="15" t="s">
        <v>142</v>
      </c>
      <c r="H1124" s="15"/>
      <c r="I1124" s="152"/>
    </row>
    <row r="1125" spans="2:9" x14ac:dyDescent="0.15">
      <c r="B1125" s="127">
        <v>42810</v>
      </c>
      <c r="C1125" s="2">
        <v>0.57430555555555551</v>
      </c>
      <c r="D1125" s="2">
        <v>0.59930555555555554</v>
      </c>
      <c r="E1125" s="159">
        <f t="shared" ref="E1125:E1130" si="3">D1125-C1125</f>
        <v>2.5000000000000022E-2</v>
      </c>
      <c r="F1125" s="15" t="s">
        <v>144</v>
      </c>
      <c r="G1125" s="15"/>
      <c r="H1125" s="15" t="s">
        <v>144</v>
      </c>
      <c r="I1125" s="152"/>
    </row>
    <row r="1126" spans="2:9" x14ac:dyDescent="0.15">
      <c r="B1126" s="127">
        <v>42810</v>
      </c>
      <c r="C1126" s="2">
        <v>0.60138888888888886</v>
      </c>
      <c r="D1126" s="2">
        <v>0.62291666666666667</v>
      </c>
      <c r="E1126" s="159">
        <f t="shared" si="3"/>
        <v>2.1527777777777812E-2</v>
      </c>
      <c r="F1126" s="15" t="s">
        <v>144</v>
      </c>
      <c r="G1126" s="15"/>
      <c r="H1126" s="15" t="s">
        <v>144</v>
      </c>
      <c r="I1126" s="152"/>
    </row>
    <row r="1127" spans="2:9" x14ac:dyDescent="0.15">
      <c r="B1127" s="127">
        <v>42810</v>
      </c>
      <c r="C1127" s="2">
        <v>0.62569444444444444</v>
      </c>
      <c r="D1127" s="2">
        <v>0.67986111111111114</v>
      </c>
      <c r="E1127" s="159">
        <f t="shared" si="3"/>
        <v>5.4166666666666696E-2</v>
      </c>
      <c r="F1127" s="15" t="s">
        <v>144</v>
      </c>
      <c r="G1127" s="15"/>
      <c r="H1127" s="15" t="s">
        <v>144</v>
      </c>
      <c r="I1127" s="152"/>
    </row>
    <row r="1128" spans="2:9" x14ac:dyDescent="0.15">
      <c r="B1128" s="127">
        <v>42810</v>
      </c>
      <c r="C1128" s="2">
        <v>0.68194444444444446</v>
      </c>
      <c r="D1128" s="2">
        <v>0.69930555555555562</v>
      </c>
      <c r="E1128" s="159">
        <f t="shared" si="3"/>
        <v>1.736111111111116E-2</v>
      </c>
      <c r="F1128" s="15" t="s">
        <v>144</v>
      </c>
      <c r="G1128" s="15"/>
      <c r="H1128" s="15" t="s">
        <v>144</v>
      </c>
      <c r="I1128" s="152"/>
    </row>
    <row r="1129" spans="2:9" x14ac:dyDescent="0.15">
      <c r="B1129" s="127">
        <v>42810</v>
      </c>
      <c r="C1129" s="2">
        <v>0.70138888888888884</v>
      </c>
      <c r="D1129" s="2">
        <v>0.73263888888888884</v>
      </c>
      <c r="E1129" s="159">
        <f t="shared" si="3"/>
        <v>3.125E-2</v>
      </c>
      <c r="F1129" s="15" t="s">
        <v>144</v>
      </c>
      <c r="G1129" s="15"/>
      <c r="H1129" s="15" t="s">
        <v>144</v>
      </c>
      <c r="I1129" s="152"/>
    </row>
    <row r="1130" spans="2:9" x14ac:dyDescent="0.15">
      <c r="B1130" s="127">
        <v>42810</v>
      </c>
      <c r="C1130" s="2">
        <v>0.73263888888888884</v>
      </c>
      <c r="D1130" s="2">
        <v>0.76874999999999993</v>
      </c>
      <c r="E1130" s="159">
        <f t="shared" si="3"/>
        <v>3.6111111111111094E-2</v>
      </c>
      <c r="F1130" s="15" t="s">
        <v>143</v>
      </c>
      <c r="G1130" s="15" t="s">
        <v>141</v>
      </c>
      <c r="H1130" s="15"/>
      <c r="I1130" s="152"/>
    </row>
    <row r="1131" spans="2:9" x14ac:dyDescent="0.15">
      <c r="B1131" s="127">
        <v>42810</v>
      </c>
      <c r="C1131" s="2">
        <v>0.73263888888888884</v>
      </c>
      <c r="D1131" s="2"/>
      <c r="E1131" s="159"/>
      <c r="F1131" s="15" t="s">
        <v>144</v>
      </c>
      <c r="G1131" s="15" t="s">
        <v>142</v>
      </c>
      <c r="H1131" s="15"/>
      <c r="I1131" s="152"/>
    </row>
    <row r="1132" spans="2:9" x14ac:dyDescent="0.15">
      <c r="B1132" s="127">
        <v>42810</v>
      </c>
      <c r="C1132" s="2">
        <v>0.73541666666666661</v>
      </c>
      <c r="D1132" s="2">
        <v>0.75138888888888899</v>
      </c>
      <c r="E1132" s="159">
        <f>D1132-C1132</f>
        <v>1.5972222222222388E-2</v>
      </c>
      <c r="F1132" s="15" t="s">
        <v>143</v>
      </c>
      <c r="G1132" s="15"/>
      <c r="H1132" s="15" t="s">
        <v>144</v>
      </c>
      <c r="I1132" s="152"/>
    </row>
    <row r="1133" spans="2:9" x14ac:dyDescent="0.15">
      <c r="B1133" s="127">
        <v>42810</v>
      </c>
      <c r="C1133" s="2">
        <v>0.75277777777777777</v>
      </c>
      <c r="D1133" s="2">
        <v>0.76874999999999993</v>
      </c>
      <c r="E1133" s="159">
        <f>D1133-C1133</f>
        <v>1.5972222222222165E-2</v>
      </c>
      <c r="F1133" s="15"/>
      <c r="G1133" s="15"/>
      <c r="H1133" s="15"/>
      <c r="I1133" s="152"/>
    </row>
    <row r="1134" spans="2:9" x14ac:dyDescent="0.15">
      <c r="B1134" s="127">
        <v>42810</v>
      </c>
      <c r="C1134" s="2">
        <v>0.76874999999999993</v>
      </c>
      <c r="D1134" s="2"/>
      <c r="E1134" s="159"/>
      <c r="F1134" s="15"/>
      <c r="G1134" s="15"/>
      <c r="H1134" s="114" t="s">
        <v>119</v>
      </c>
      <c r="I1134" s="152"/>
    </row>
    <row r="1135" spans="2:9" x14ac:dyDescent="0.15">
      <c r="B1135" s="123">
        <v>42811</v>
      </c>
      <c r="C1135" s="2">
        <v>0.23958333333333334</v>
      </c>
      <c r="D1135" s="2">
        <v>0.77361111111111114</v>
      </c>
      <c r="E1135" s="159">
        <f>D1135-C1135</f>
        <v>0.53402777777777777</v>
      </c>
      <c r="F1135" s="15"/>
      <c r="G1135" s="15"/>
      <c r="H1135" s="114" t="s">
        <v>123</v>
      </c>
      <c r="I1135" s="152"/>
    </row>
    <row r="1136" spans="2:9" x14ac:dyDescent="0.15">
      <c r="B1136" s="127">
        <v>42811</v>
      </c>
      <c r="C1136" s="2">
        <v>0.23958333333333334</v>
      </c>
      <c r="D1136" s="2"/>
      <c r="E1136" s="159"/>
      <c r="F1136" s="15" t="s">
        <v>143</v>
      </c>
      <c r="G1136" s="15" t="s">
        <v>141</v>
      </c>
      <c r="H1136" s="15"/>
      <c r="I1136" s="152"/>
    </row>
    <row r="1137" spans="2:9" x14ac:dyDescent="0.15">
      <c r="B1137" s="127">
        <v>42811</v>
      </c>
      <c r="C1137" s="2">
        <v>0.23958333333333334</v>
      </c>
      <c r="D1137" s="2">
        <v>0.28680555555555554</v>
      </c>
      <c r="E1137" s="159">
        <f>D1137-C1137</f>
        <v>4.7222222222222193E-2</v>
      </c>
      <c r="F1137" s="15" t="s">
        <v>143</v>
      </c>
      <c r="G1137" s="15"/>
      <c r="H1137" s="15" t="s">
        <v>144</v>
      </c>
      <c r="I1137" s="152"/>
    </row>
    <row r="1138" spans="2:9" x14ac:dyDescent="0.15">
      <c r="B1138" s="127">
        <v>42811</v>
      </c>
      <c r="C1138" s="2">
        <v>0.29375000000000001</v>
      </c>
      <c r="D1138" s="2">
        <v>0.31944444444444448</v>
      </c>
      <c r="E1138" s="159">
        <f>D1138-C1138</f>
        <v>2.5694444444444464E-2</v>
      </c>
      <c r="F1138" s="15" t="s">
        <v>143</v>
      </c>
      <c r="G1138" s="15"/>
      <c r="H1138" s="15" t="s">
        <v>144</v>
      </c>
      <c r="I1138" s="152"/>
    </row>
    <row r="1139" spans="2:9" x14ac:dyDescent="0.15">
      <c r="B1139" s="127">
        <v>42811</v>
      </c>
      <c r="C1139" s="2">
        <v>0.3263888888888889</v>
      </c>
      <c r="D1139" s="2">
        <v>0.35555555555555557</v>
      </c>
      <c r="E1139" s="159">
        <f>D1139-C1139</f>
        <v>2.9166666666666674E-2</v>
      </c>
      <c r="F1139" s="15" t="s">
        <v>143</v>
      </c>
      <c r="G1139" s="15"/>
      <c r="H1139" s="15" t="s">
        <v>144</v>
      </c>
      <c r="I1139" s="152"/>
    </row>
    <row r="1140" spans="2:9" x14ac:dyDescent="0.15">
      <c r="B1140" s="127">
        <v>42811</v>
      </c>
      <c r="C1140" s="2">
        <v>0.37361111111111112</v>
      </c>
      <c r="D1140" s="2">
        <v>0.38194444444444442</v>
      </c>
      <c r="E1140" s="159">
        <f>D1140-C1140</f>
        <v>8.3333333333333037E-3</v>
      </c>
      <c r="F1140" s="15" t="s">
        <v>143</v>
      </c>
      <c r="G1140" s="15"/>
      <c r="H1140" s="15" t="s">
        <v>144</v>
      </c>
      <c r="I1140" s="152"/>
    </row>
    <row r="1141" spans="2:9" x14ac:dyDescent="0.15">
      <c r="B1141" s="127">
        <v>42811</v>
      </c>
      <c r="C1141" s="2">
        <v>0.38194444444444442</v>
      </c>
      <c r="D1141" s="2"/>
      <c r="E1141" s="159"/>
      <c r="F1141" s="15" t="s">
        <v>144</v>
      </c>
      <c r="G1141" s="15" t="s">
        <v>141</v>
      </c>
      <c r="H1141" s="15"/>
      <c r="I1141" s="152"/>
    </row>
    <row r="1142" spans="2:9" x14ac:dyDescent="0.15">
      <c r="B1142" s="127">
        <v>42811</v>
      </c>
      <c r="C1142" s="2">
        <v>0.38194444444444442</v>
      </c>
      <c r="D1142" s="2"/>
      <c r="E1142" s="159"/>
      <c r="F1142" s="15"/>
      <c r="G1142" s="15"/>
      <c r="H1142" s="15" t="s">
        <v>145</v>
      </c>
      <c r="I1142" s="152"/>
    </row>
    <row r="1143" spans="2:9" x14ac:dyDescent="0.15">
      <c r="B1143" s="127">
        <v>42811</v>
      </c>
      <c r="C1143" s="2">
        <v>0.3833333333333333</v>
      </c>
      <c r="D1143" s="2"/>
      <c r="E1143" s="159"/>
      <c r="F1143" s="15" t="s">
        <v>143</v>
      </c>
      <c r="G1143" s="15" t="s">
        <v>142</v>
      </c>
      <c r="H1143" s="15"/>
      <c r="I1143" s="152"/>
    </row>
    <row r="1144" spans="2:9" x14ac:dyDescent="0.15">
      <c r="B1144" s="127">
        <v>42811</v>
      </c>
      <c r="C1144" s="2">
        <v>0.3840277777777778</v>
      </c>
      <c r="D1144" s="2">
        <v>0.38541666666666669</v>
      </c>
      <c r="E1144" s="124">
        <f>D1144-C1144</f>
        <v>1.388888888888884E-3</v>
      </c>
      <c r="F1144" s="15" t="s">
        <v>144</v>
      </c>
      <c r="G1144" s="15"/>
      <c r="H1144" s="15" t="s">
        <v>144</v>
      </c>
      <c r="I1144" s="152"/>
    </row>
    <row r="1145" spans="2:9" x14ac:dyDescent="0.15">
      <c r="B1145" s="127">
        <v>42811</v>
      </c>
      <c r="C1145" s="2">
        <v>0.38541666666666669</v>
      </c>
      <c r="D1145" s="2"/>
      <c r="E1145" s="159"/>
      <c r="F1145" s="15" t="s">
        <v>143</v>
      </c>
      <c r="G1145" s="15" t="s">
        <v>141</v>
      </c>
      <c r="H1145" s="15" t="s">
        <v>163</v>
      </c>
      <c r="I1145" s="152"/>
    </row>
    <row r="1146" spans="2:9" x14ac:dyDescent="0.15">
      <c r="B1146" s="127">
        <v>42811</v>
      </c>
      <c r="C1146" s="2">
        <v>0.38680555555555557</v>
      </c>
      <c r="D1146" s="2"/>
      <c r="E1146" s="159"/>
      <c r="F1146" s="15" t="s">
        <v>143</v>
      </c>
      <c r="G1146" s="15" t="s">
        <v>142</v>
      </c>
      <c r="H1146" s="15"/>
      <c r="I1146" s="152"/>
    </row>
    <row r="1147" spans="2:9" x14ac:dyDescent="0.15">
      <c r="B1147" s="127">
        <v>42811</v>
      </c>
      <c r="C1147" s="2">
        <v>0.38750000000000001</v>
      </c>
      <c r="D1147" s="2">
        <v>0.41041666666666665</v>
      </c>
      <c r="E1147" s="124">
        <f>D1147-C1147</f>
        <v>2.2916666666666641E-2</v>
      </c>
      <c r="F1147" s="15" t="s">
        <v>144</v>
      </c>
      <c r="G1147" s="15"/>
      <c r="H1147" s="15" t="s">
        <v>144</v>
      </c>
      <c r="I1147" s="152"/>
    </row>
    <row r="1148" spans="2:9" x14ac:dyDescent="0.15">
      <c r="B1148" s="127">
        <v>42811</v>
      </c>
      <c r="C1148" s="2">
        <v>0.38819444444444445</v>
      </c>
      <c r="D1148" s="2"/>
      <c r="E1148" s="159"/>
      <c r="F1148" s="15" t="s">
        <v>143</v>
      </c>
      <c r="G1148" s="15" t="s">
        <v>141</v>
      </c>
      <c r="H1148" s="15" t="s">
        <v>163</v>
      </c>
      <c r="I1148" s="152"/>
    </row>
    <row r="1149" spans="2:9" x14ac:dyDescent="0.15">
      <c r="B1149" s="127">
        <v>42811</v>
      </c>
      <c r="C1149" s="2">
        <v>0.39027777777777778</v>
      </c>
      <c r="D1149" s="2"/>
      <c r="E1149" s="159"/>
      <c r="F1149" s="15" t="s">
        <v>143</v>
      </c>
      <c r="G1149" s="15" t="s">
        <v>142</v>
      </c>
      <c r="H1149" s="15"/>
      <c r="I1149" s="152"/>
    </row>
    <row r="1150" spans="2:9" x14ac:dyDescent="0.15">
      <c r="B1150" s="127">
        <v>42811</v>
      </c>
      <c r="C1150" s="2">
        <v>0.39166666666666666</v>
      </c>
      <c r="D1150" s="2"/>
      <c r="E1150" s="124"/>
      <c r="F1150" s="15" t="s">
        <v>143</v>
      </c>
      <c r="G1150" s="15" t="s">
        <v>141</v>
      </c>
      <c r="H1150" s="15" t="s">
        <v>165</v>
      </c>
      <c r="I1150" s="152"/>
    </row>
    <row r="1151" spans="2:9" x14ac:dyDescent="0.15">
      <c r="B1151" s="127">
        <v>42811</v>
      </c>
      <c r="C1151" s="2">
        <v>0.39305555555555555</v>
      </c>
      <c r="D1151" s="2"/>
      <c r="E1151" s="159"/>
      <c r="F1151" s="15" t="s">
        <v>143</v>
      </c>
      <c r="G1151" s="15" t="s">
        <v>142</v>
      </c>
      <c r="H1151" s="15"/>
      <c r="I1151" s="152"/>
    </row>
    <row r="1152" spans="2:9" x14ac:dyDescent="0.15">
      <c r="B1152" s="127">
        <v>42811</v>
      </c>
      <c r="C1152" s="2">
        <v>0.39444444444444443</v>
      </c>
      <c r="D1152" s="2"/>
      <c r="E1152" s="159"/>
      <c r="F1152" s="15" t="s">
        <v>143</v>
      </c>
      <c r="G1152" s="15" t="s">
        <v>141</v>
      </c>
      <c r="H1152" s="15" t="s">
        <v>165</v>
      </c>
      <c r="I1152" s="152"/>
    </row>
    <row r="1153" spans="2:9" x14ac:dyDescent="0.15">
      <c r="B1153" s="127">
        <v>42811</v>
      </c>
      <c r="C1153" s="2">
        <v>0.39652777777777781</v>
      </c>
      <c r="D1153" s="2"/>
      <c r="E1153" s="159"/>
      <c r="F1153" s="15" t="s">
        <v>143</v>
      </c>
      <c r="G1153" s="15" t="s">
        <v>142</v>
      </c>
      <c r="H1153" s="15"/>
      <c r="I1153" s="152"/>
    </row>
    <row r="1154" spans="2:9" x14ac:dyDescent="0.15">
      <c r="B1154" s="127">
        <v>42811</v>
      </c>
      <c r="C1154" s="2">
        <v>0.40277777777777773</v>
      </c>
      <c r="D1154" s="2"/>
      <c r="E1154" s="159"/>
      <c r="F1154" s="15" t="s">
        <v>143</v>
      </c>
      <c r="G1154" s="15" t="s">
        <v>141</v>
      </c>
      <c r="H1154" s="15" t="s">
        <v>165</v>
      </c>
      <c r="I1154" s="152"/>
    </row>
    <row r="1155" spans="2:9" x14ac:dyDescent="0.15">
      <c r="B1155" s="127">
        <v>42811</v>
      </c>
      <c r="C1155" s="2">
        <v>0.40416666666666662</v>
      </c>
      <c r="D1155" s="2"/>
      <c r="E1155" s="124"/>
      <c r="F1155" s="15" t="s">
        <v>143</v>
      </c>
      <c r="G1155" s="15" t="s">
        <v>142</v>
      </c>
      <c r="H1155" s="15"/>
      <c r="I1155" s="152"/>
    </row>
    <row r="1156" spans="2:9" x14ac:dyDescent="0.15">
      <c r="B1156" s="127">
        <v>42811</v>
      </c>
      <c r="C1156" s="2">
        <v>0.40625</v>
      </c>
      <c r="D1156" s="2"/>
      <c r="E1156" s="159"/>
      <c r="F1156" s="15" t="s">
        <v>143</v>
      </c>
      <c r="G1156" s="15" t="s">
        <v>141</v>
      </c>
      <c r="H1156" s="15" t="s">
        <v>165</v>
      </c>
      <c r="I1156" s="152"/>
    </row>
    <row r="1157" spans="2:9" x14ac:dyDescent="0.15">
      <c r="B1157" s="127">
        <v>42811</v>
      </c>
      <c r="C1157" s="2">
        <v>0.4069444444444445</v>
      </c>
      <c r="D1157" s="2"/>
      <c r="E1157" s="159"/>
      <c r="F1157" s="15" t="s">
        <v>143</v>
      </c>
      <c r="G1157" s="15" t="s">
        <v>142</v>
      </c>
      <c r="H1157" s="15"/>
      <c r="I1157" s="152"/>
    </row>
    <row r="1158" spans="2:9" x14ac:dyDescent="0.15">
      <c r="B1158" s="127">
        <v>42811</v>
      </c>
      <c r="C1158" s="2">
        <v>0.4145833333333333</v>
      </c>
      <c r="D1158" s="2">
        <v>0.4201388888888889</v>
      </c>
      <c r="E1158" s="159">
        <f>D1158-C1158</f>
        <v>5.5555555555555913E-3</v>
      </c>
      <c r="F1158" s="15" t="s">
        <v>144</v>
      </c>
      <c r="G1158" s="15"/>
      <c r="H1158" s="15" t="s">
        <v>144</v>
      </c>
      <c r="I1158" s="152"/>
    </row>
    <row r="1159" spans="2:9" x14ac:dyDescent="0.15">
      <c r="B1159" s="127">
        <v>42811</v>
      </c>
      <c r="C1159" s="2">
        <v>0.41805555555555557</v>
      </c>
      <c r="D1159" s="2"/>
      <c r="E1159" s="124"/>
      <c r="F1159" s="15" t="s">
        <v>143</v>
      </c>
      <c r="G1159" s="15" t="s">
        <v>141</v>
      </c>
      <c r="H1159" s="15" t="s">
        <v>165</v>
      </c>
      <c r="I1159" s="152"/>
    </row>
    <row r="1160" spans="2:9" x14ac:dyDescent="0.15">
      <c r="B1160" s="127">
        <v>42811</v>
      </c>
      <c r="C1160" s="2">
        <v>0.4201388888888889</v>
      </c>
      <c r="D1160" s="2"/>
      <c r="E1160" s="159"/>
      <c r="F1160" s="15" t="s">
        <v>143</v>
      </c>
      <c r="G1160" s="15" t="s">
        <v>142</v>
      </c>
      <c r="H1160" s="15"/>
      <c r="I1160" s="152"/>
    </row>
    <row r="1161" spans="2:9" x14ac:dyDescent="0.15">
      <c r="B1161" s="127">
        <v>42811</v>
      </c>
      <c r="C1161" s="2">
        <v>0.42152777777777778</v>
      </c>
      <c r="D1161" s="2">
        <v>0.4236111111111111</v>
      </c>
      <c r="E1161" s="159">
        <f>D1161-C1161</f>
        <v>2.0833333333333259E-3</v>
      </c>
      <c r="F1161" s="15" t="s">
        <v>144</v>
      </c>
      <c r="G1161" s="15"/>
      <c r="H1161" s="15" t="s">
        <v>144</v>
      </c>
      <c r="I1161" s="152"/>
    </row>
    <row r="1162" spans="2:9" x14ac:dyDescent="0.15">
      <c r="B1162" s="127">
        <v>42811</v>
      </c>
      <c r="C1162" s="2">
        <v>0.42222222222222222</v>
      </c>
      <c r="D1162" s="2"/>
      <c r="E1162" s="159"/>
      <c r="F1162" s="15" t="s">
        <v>143</v>
      </c>
      <c r="G1162" s="15" t="s">
        <v>141</v>
      </c>
      <c r="H1162" s="15" t="s">
        <v>163</v>
      </c>
      <c r="I1162" s="152"/>
    </row>
    <row r="1163" spans="2:9" x14ac:dyDescent="0.15">
      <c r="B1163" s="127">
        <v>42811</v>
      </c>
      <c r="C1163" s="2">
        <v>0.43333333333333335</v>
      </c>
      <c r="D1163" s="2">
        <v>0.44166666666666665</v>
      </c>
      <c r="E1163" s="159">
        <f>D1163-C1163</f>
        <v>8.3333333333333037E-3</v>
      </c>
      <c r="F1163" s="15" t="s">
        <v>143</v>
      </c>
      <c r="G1163" s="15"/>
      <c r="H1163" s="15" t="s">
        <v>144</v>
      </c>
      <c r="I1163" s="152"/>
    </row>
    <row r="1164" spans="2:9" x14ac:dyDescent="0.15">
      <c r="B1164" s="127">
        <v>42811</v>
      </c>
      <c r="C1164" s="2">
        <v>0.44305555555555554</v>
      </c>
      <c r="D1164" s="2"/>
      <c r="E1164" s="159"/>
      <c r="F1164" s="15"/>
      <c r="G1164" s="15"/>
      <c r="H1164" s="15" t="s">
        <v>145</v>
      </c>
      <c r="I1164" s="152"/>
    </row>
    <row r="1165" spans="2:9" x14ac:dyDescent="0.15">
      <c r="B1165" s="127">
        <v>42811</v>
      </c>
      <c r="C1165" s="2">
        <v>0.44722222222222219</v>
      </c>
      <c r="D1165" s="2"/>
      <c r="E1165" s="159"/>
      <c r="F1165" s="15" t="s">
        <v>143</v>
      </c>
      <c r="G1165" s="15" t="s">
        <v>142</v>
      </c>
      <c r="H1165" s="15"/>
      <c r="I1165" s="152"/>
    </row>
    <row r="1166" spans="2:9" x14ac:dyDescent="0.15">
      <c r="B1166" s="127">
        <v>42811</v>
      </c>
      <c r="C1166" s="2">
        <v>0.45</v>
      </c>
      <c r="D1166" s="2">
        <v>0.48055555555555557</v>
      </c>
      <c r="E1166" s="124">
        <f>D1166-C1166</f>
        <v>3.0555555555555558E-2</v>
      </c>
      <c r="F1166" s="15" t="s">
        <v>144</v>
      </c>
      <c r="G1166" s="15"/>
      <c r="H1166" s="15" t="s">
        <v>144</v>
      </c>
      <c r="I1166" s="152"/>
    </row>
    <row r="1167" spans="2:9" x14ac:dyDescent="0.15">
      <c r="B1167" s="127">
        <v>42811</v>
      </c>
      <c r="C1167" s="2">
        <v>0.48333333333333334</v>
      </c>
      <c r="D1167" s="2">
        <v>0.48680555555555555</v>
      </c>
      <c r="E1167" s="124">
        <f>D1167-C1167</f>
        <v>3.4722222222222099E-3</v>
      </c>
      <c r="F1167" s="15" t="s">
        <v>144</v>
      </c>
      <c r="G1167" s="15"/>
      <c r="H1167" s="15" t="s">
        <v>144</v>
      </c>
      <c r="I1167" s="152"/>
    </row>
    <row r="1168" spans="2:9" x14ac:dyDescent="0.15">
      <c r="B1168" s="127">
        <v>42811</v>
      </c>
      <c r="C1168" s="2">
        <v>0.48680555555555555</v>
      </c>
      <c r="D1168" s="2"/>
      <c r="E1168" s="159"/>
      <c r="F1168" s="15" t="s">
        <v>143</v>
      </c>
      <c r="G1168" s="15" t="s">
        <v>141</v>
      </c>
      <c r="H1168" s="15"/>
      <c r="I1168" s="152"/>
    </row>
    <row r="1169" spans="2:9" x14ac:dyDescent="0.15">
      <c r="B1169" s="127">
        <v>42811</v>
      </c>
      <c r="C1169" s="2">
        <v>0.48749999999999999</v>
      </c>
      <c r="D1169" s="2"/>
      <c r="E1169" s="159"/>
      <c r="F1169" s="15"/>
      <c r="G1169" s="15"/>
      <c r="H1169" s="15" t="s">
        <v>145</v>
      </c>
      <c r="I1169" s="152"/>
    </row>
    <row r="1170" spans="2:9" x14ac:dyDescent="0.15">
      <c r="B1170" s="127">
        <v>42811</v>
      </c>
      <c r="C1170" s="2">
        <v>0.4909722222222222</v>
      </c>
      <c r="D1170" s="2"/>
      <c r="E1170" s="159"/>
      <c r="F1170" s="15" t="s">
        <v>144</v>
      </c>
      <c r="G1170" s="15" t="s">
        <v>142</v>
      </c>
      <c r="H1170" s="15"/>
      <c r="I1170" s="152"/>
    </row>
    <row r="1171" spans="2:9" x14ac:dyDescent="0.15">
      <c r="B1171" s="127">
        <v>42811</v>
      </c>
      <c r="C1171" s="2">
        <v>0.49513888888888885</v>
      </c>
      <c r="D1171" s="2">
        <v>0.52222222222222225</v>
      </c>
      <c r="E1171" s="159">
        <f>D1171-C1171</f>
        <v>2.7083333333333404E-2</v>
      </c>
      <c r="F1171" s="15" t="s">
        <v>143</v>
      </c>
      <c r="G1171" s="15"/>
      <c r="H1171" s="15" t="s">
        <v>144</v>
      </c>
      <c r="I1171" s="152"/>
    </row>
    <row r="1172" spans="2:9" x14ac:dyDescent="0.15">
      <c r="B1172" s="127">
        <v>42811</v>
      </c>
      <c r="C1172" s="2">
        <v>0.52083333333333337</v>
      </c>
      <c r="D1172" s="2"/>
      <c r="E1172" s="159"/>
      <c r="F1172" s="15" t="s">
        <v>144</v>
      </c>
      <c r="G1172" s="15" t="s">
        <v>141</v>
      </c>
      <c r="H1172" s="15"/>
      <c r="I1172" s="152"/>
    </row>
    <row r="1173" spans="2:9" x14ac:dyDescent="0.15">
      <c r="B1173" s="127">
        <v>42811</v>
      </c>
      <c r="C1173" s="2">
        <v>0.5229166666666667</v>
      </c>
      <c r="D1173" s="2"/>
      <c r="E1173" s="159"/>
      <c r="F1173" s="15"/>
      <c r="G1173" s="15"/>
      <c r="H1173" s="15" t="s">
        <v>145</v>
      </c>
      <c r="I1173" s="152"/>
    </row>
    <row r="1174" spans="2:9" x14ac:dyDescent="0.15">
      <c r="B1174" s="127">
        <v>42811</v>
      </c>
      <c r="C1174" s="2">
        <v>0.52361111111111114</v>
      </c>
      <c r="D1174" s="2"/>
      <c r="E1174" s="159"/>
      <c r="F1174" s="15" t="s">
        <v>143</v>
      </c>
      <c r="G1174" s="15" t="s">
        <v>142</v>
      </c>
      <c r="H1174" s="15"/>
      <c r="I1174" s="152"/>
    </row>
    <row r="1175" spans="2:9" x14ac:dyDescent="0.15">
      <c r="B1175" s="127">
        <v>42811</v>
      </c>
      <c r="C1175" s="2">
        <v>0.52500000000000002</v>
      </c>
      <c r="D1175" s="2">
        <v>0.56666666666666665</v>
      </c>
      <c r="E1175" s="159">
        <f>D1175-C1175</f>
        <v>4.166666666666663E-2</v>
      </c>
      <c r="F1175" s="15" t="s">
        <v>144</v>
      </c>
      <c r="G1175" s="15"/>
      <c r="H1175" s="15" t="s">
        <v>144</v>
      </c>
      <c r="I1175" s="152"/>
    </row>
    <row r="1176" spans="2:9" x14ac:dyDescent="0.15">
      <c r="B1176" s="127">
        <v>42811</v>
      </c>
      <c r="C1176" s="2">
        <v>0.59166666666666667</v>
      </c>
      <c r="D1176" s="2"/>
      <c r="E1176" s="159"/>
      <c r="F1176" s="15" t="s">
        <v>143</v>
      </c>
      <c r="G1176" s="15" t="s">
        <v>141</v>
      </c>
      <c r="H1176" s="15"/>
      <c r="I1176" s="152"/>
    </row>
    <row r="1177" spans="2:9" x14ac:dyDescent="0.15">
      <c r="B1177" s="127">
        <v>42811</v>
      </c>
      <c r="C1177" s="2">
        <v>0.59166666666666667</v>
      </c>
      <c r="D1177" s="2"/>
      <c r="E1177" s="159"/>
      <c r="F1177" s="15"/>
      <c r="G1177" s="15"/>
      <c r="H1177" s="15" t="s">
        <v>145</v>
      </c>
      <c r="I1177" s="152"/>
    </row>
    <row r="1178" spans="2:9" x14ac:dyDescent="0.15">
      <c r="B1178" s="127">
        <v>42811</v>
      </c>
      <c r="C1178" s="2">
        <v>0.59236111111111112</v>
      </c>
      <c r="D1178" s="2"/>
      <c r="E1178" s="124"/>
      <c r="F1178" s="15" t="s">
        <v>144</v>
      </c>
      <c r="G1178" s="15" t="s">
        <v>142</v>
      </c>
      <c r="H1178" s="15"/>
      <c r="I1178" s="152"/>
    </row>
    <row r="1179" spans="2:9" x14ac:dyDescent="0.15">
      <c r="B1179" s="127">
        <v>42811</v>
      </c>
      <c r="C1179" s="2">
        <v>0.59513888888888888</v>
      </c>
      <c r="D1179" s="2">
        <v>0.65347222222222223</v>
      </c>
      <c r="E1179" s="159">
        <f>D1179-C1179</f>
        <v>5.8333333333333348E-2</v>
      </c>
      <c r="F1179" s="15" t="s">
        <v>143</v>
      </c>
      <c r="G1179" s="15"/>
      <c r="H1179" s="15" t="s">
        <v>144</v>
      </c>
      <c r="I1179" s="152"/>
    </row>
    <row r="1180" spans="2:9" x14ac:dyDescent="0.15">
      <c r="B1180" s="127">
        <v>42811</v>
      </c>
      <c r="C1180" s="2">
        <v>0.66180555555555554</v>
      </c>
      <c r="D1180" s="2">
        <v>0.68819444444444444</v>
      </c>
      <c r="E1180" s="159">
        <f>D1180-C1180</f>
        <v>2.6388888888888906E-2</v>
      </c>
      <c r="F1180" s="15" t="s">
        <v>143</v>
      </c>
      <c r="G1180" s="15"/>
      <c r="H1180" s="15" t="s">
        <v>144</v>
      </c>
      <c r="I1180" s="152"/>
    </row>
    <row r="1181" spans="2:9" x14ac:dyDescent="0.15">
      <c r="B1181" s="127">
        <v>42811</v>
      </c>
      <c r="C1181" s="2">
        <v>0.6875</v>
      </c>
      <c r="D1181" s="2">
        <v>0.77361111111111114</v>
      </c>
      <c r="E1181" s="159">
        <f t="shared" ref="E1181:E1187" si="4">D1181-C1181</f>
        <v>8.6111111111111138E-2</v>
      </c>
      <c r="F1181" s="15" t="s">
        <v>144</v>
      </c>
      <c r="G1181" s="15" t="s">
        <v>141</v>
      </c>
      <c r="H1181" s="15"/>
      <c r="I1181" s="152"/>
    </row>
    <row r="1182" spans="2:9" x14ac:dyDescent="0.15">
      <c r="B1182" s="127">
        <v>42811</v>
      </c>
      <c r="C1182" s="2">
        <v>0.68888888888888899</v>
      </c>
      <c r="D1182" s="2"/>
      <c r="E1182" s="159"/>
      <c r="F1182" s="15"/>
      <c r="G1182" s="15"/>
      <c r="H1182" s="15" t="s">
        <v>145</v>
      </c>
      <c r="I1182" s="152"/>
    </row>
    <row r="1183" spans="2:9" x14ac:dyDescent="0.15">
      <c r="B1183" s="127">
        <v>42811</v>
      </c>
      <c r="C1183" s="2">
        <v>0.68958333333333333</v>
      </c>
      <c r="D1183" s="2"/>
      <c r="E1183" s="159"/>
      <c r="F1183" s="15" t="s">
        <v>143</v>
      </c>
      <c r="G1183" s="15" t="s">
        <v>142</v>
      </c>
      <c r="H1183" s="15"/>
      <c r="I1183" s="152"/>
    </row>
    <row r="1184" spans="2:9" x14ac:dyDescent="0.15">
      <c r="B1184" s="127">
        <v>42811</v>
      </c>
      <c r="C1184" s="2">
        <v>0.69166666666666676</v>
      </c>
      <c r="D1184" s="2">
        <v>0.73472222222222217</v>
      </c>
      <c r="E1184" s="159">
        <f t="shared" si="4"/>
        <v>4.3055555555555403E-2</v>
      </c>
      <c r="F1184" s="15" t="s">
        <v>144</v>
      </c>
      <c r="G1184" s="15"/>
      <c r="H1184" s="15" t="s">
        <v>144</v>
      </c>
      <c r="I1184" s="152"/>
    </row>
    <row r="1185" spans="2:9" x14ac:dyDescent="0.15">
      <c r="B1185" s="127">
        <v>42811</v>
      </c>
      <c r="C1185" s="2">
        <v>0.73749999999999993</v>
      </c>
      <c r="D1185" s="2">
        <v>0.76736111111111116</v>
      </c>
      <c r="E1185" s="159">
        <f t="shared" si="4"/>
        <v>2.9861111111111227E-2</v>
      </c>
      <c r="F1185" s="15" t="s">
        <v>144</v>
      </c>
      <c r="G1185" s="15"/>
      <c r="H1185" s="15" t="s">
        <v>144</v>
      </c>
      <c r="I1185" s="152"/>
    </row>
    <row r="1186" spans="2:9" x14ac:dyDescent="0.15">
      <c r="B1186" s="127">
        <v>42811</v>
      </c>
      <c r="C1186" s="2">
        <v>0.76944444444444438</v>
      </c>
      <c r="D1186" s="2">
        <v>0.77361111111111114</v>
      </c>
      <c r="E1186" s="159">
        <f t="shared" si="4"/>
        <v>4.1666666666667629E-3</v>
      </c>
      <c r="F1186" s="15" t="s">
        <v>144</v>
      </c>
      <c r="G1186" s="15"/>
      <c r="H1186" s="15" t="s">
        <v>144</v>
      </c>
      <c r="I1186" s="152"/>
    </row>
    <row r="1187" spans="2:9" x14ac:dyDescent="0.15">
      <c r="B1187" s="127">
        <v>42811</v>
      </c>
      <c r="C1187" s="2">
        <v>0.77013888888888893</v>
      </c>
      <c r="D1187" s="2">
        <v>0.77361111111111114</v>
      </c>
      <c r="E1187" s="159">
        <f t="shared" si="4"/>
        <v>3.4722222222222099E-3</v>
      </c>
      <c r="F1187" s="15" t="s">
        <v>143</v>
      </c>
      <c r="G1187" s="15" t="s">
        <v>141</v>
      </c>
      <c r="H1187" s="23"/>
      <c r="I1187" s="152"/>
    </row>
    <row r="1188" spans="2:9" x14ac:dyDescent="0.15">
      <c r="B1188" s="127">
        <v>42811</v>
      </c>
      <c r="C1188" s="2">
        <v>0.77361111111111114</v>
      </c>
      <c r="D1188" s="2"/>
      <c r="E1188" s="124"/>
      <c r="F1188" s="15"/>
      <c r="G1188" s="15"/>
      <c r="H1188" s="114" t="s">
        <v>119</v>
      </c>
      <c r="I1188" s="152"/>
    </row>
    <row r="1189" spans="2:9" x14ac:dyDescent="0.15">
      <c r="B1189" s="123">
        <v>42812</v>
      </c>
      <c r="C1189" s="2">
        <v>0.23402777777777781</v>
      </c>
      <c r="D1189" s="2">
        <v>0.7729166666666667</v>
      </c>
      <c r="E1189" s="159">
        <f>D1189-C1189</f>
        <v>0.53888888888888886</v>
      </c>
      <c r="F1189" s="15"/>
      <c r="G1189" s="15"/>
      <c r="H1189" s="114" t="s">
        <v>123</v>
      </c>
      <c r="I1189" s="152"/>
    </row>
    <row r="1190" spans="2:9" x14ac:dyDescent="0.15">
      <c r="B1190" s="127">
        <v>42812</v>
      </c>
      <c r="C1190" s="2">
        <v>0.23402777777777781</v>
      </c>
      <c r="D1190" s="2"/>
      <c r="E1190" s="159"/>
      <c r="F1190" s="15" t="s">
        <v>143</v>
      </c>
      <c r="G1190" s="15" t="s">
        <v>141</v>
      </c>
      <c r="H1190" s="15"/>
      <c r="I1190" s="152"/>
    </row>
    <row r="1191" spans="2:9" x14ac:dyDescent="0.15">
      <c r="B1191" s="127">
        <v>42812</v>
      </c>
      <c r="C1191" s="2">
        <v>0.23402777777777781</v>
      </c>
      <c r="D1191" s="2"/>
      <c r="E1191" s="159"/>
      <c r="F1191" s="15" t="s">
        <v>144</v>
      </c>
      <c r="G1191" s="15" t="s">
        <v>141</v>
      </c>
      <c r="H1191" s="15"/>
      <c r="I1191" s="152"/>
    </row>
    <row r="1192" spans="2:9" x14ac:dyDescent="0.15">
      <c r="B1192" s="127">
        <v>42812</v>
      </c>
      <c r="C1192" s="2">
        <v>0.234027777777778</v>
      </c>
      <c r="D1192" s="2">
        <v>0.24027777777777778</v>
      </c>
      <c r="E1192" s="159">
        <f>D1192-C1192</f>
        <v>6.2499999999997835E-3</v>
      </c>
      <c r="F1192" s="15" t="s">
        <v>143</v>
      </c>
      <c r="G1192" s="15"/>
      <c r="H1192" s="15" t="s">
        <v>144</v>
      </c>
      <c r="I1192" s="152"/>
    </row>
    <row r="1193" spans="2:9" x14ac:dyDescent="0.15">
      <c r="B1193" s="127">
        <v>42812</v>
      </c>
      <c r="C1193" s="2">
        <v>0.24097222222222223</v>
      </c>
      <c r="D1193" s="2"/>
      <c r="E1193" s="159"/>
      <c r="F1193" s="15" t="s">
        <v>143</v>
      </c>
      <c r="G1193" s="15" t="s">
        <v>142</v>
      </c>
      <c r="H1193" s="15"/>
      <c r="I1193" s="152"/>
    </row>
    <row r="1194" spans="2:9" x14ac:dyDescent="0.15">
      <c r="B1194" s="127">
        <v>42812</v>
      </c>
      <c r="C1194" s="2">
        <v>0.24166666666666667</v>
      </c>
      <c r="D1194" s="2">
        <v>0.24444444444444446</v>
      </c>
      <c r="E1194" s="159">
        <f>D1194-C1194</f>
        <v>2.7777777777777957E-3</v>
      </c>
      <c r="F1194" s="15" t="s">
        <v>144</v>
      </c>
      <c r="G1194" s="15"/>
      <c r="H1194" s="15" t="s">
        <v>144</v>
      </c>
      <c r="I1194" s="152"/>
    </row>
    <row r="1195" spans="2:9" x14ac:dyDescent="0.15">
      <c r="B1195" s="127">
        <v>42812</v>
      </c>
      <c r="C1195" s="2">
        <v>0.24166666666666667</v>
      </c>
      <c r="D1195" s="2"/>
      <c r="E1195" s="159"/>
      <c r="F1195" s="15" t="s">
        <v>143</v>
      </c>
      <c r="G1195" s="15" t="s">
        <v>141</v>
      </c>
      <c r="H1195" s="15" t="s">
        <v>165</v>
      </c>
      <c r="I1195" s="152"/>
    </row>
    <row r="1196" spans="2:9" x14ac:dyDescent="0.15">
      <c r="B1196" s="127">
        <v>42812</v>
      </c>
      <c r="C1196" s="2">
        <v>0.24236111111111111</v>
      </c>
      <c r="D1196" s="2"/>
      <c r="E1196" s="124"/>
      <c r="F1196" s="15" t="s">
        <v>143</v>
      </c>
      <c r="G1196" s="15" t="s">
        <v>142</v>
      </c>
      <c r="H1196" s="15"/>
      <c r="I1196" s="152"/>
    </row>
    <row r="1197" spans="2:9" x14ac:dyDescent="0.15">
      <c r="B1197" s="127">
        <v>42812</v>
      </c>
      <c r="C1197" s="2">
        <v>0.24444444444444446</v>
      </c>
      <c r="D1197" s="2"/>
      <c r="E1197" s="159"/>
      <c r="F1197" s="15" t="s">
        <v>143</v>
      </c>
      <c r="G1197" s="15" t="s">
        <v>141</v>
      </c>
      <c r="H1197" s="15" t="s">
        <v>165</v>
      </c>
      <c r="I1197" s="152"/>
    </row>
    <row r="1198" spans="2:9" x14ac:dyDescent="0.15">
      <c r="B1198" s="127">
        <v>42812</v>
      </c>
      <c r="C1198" s="2">
        <v>0.24513888888888888</v>
      </c>
      <c r="D1198" s="2"/>
      <c r="E1198" s="159"/>
      <c r="F1198" s="15" t="s">
        <v>144</v>
      </c>
      <c r="G1198" s="15" t="s">
        <v>142</v>
      </c>
      <c r="H1198" s="15"/>
      <c r="I1198" s="152"/>
    </row>
    <row r="1199" spans="2:9" x14ac:dyDescent="0.15">
      <c r="B1199" s="127">
        <v>42812</v>
      </c>
      <c r="C1199" s="2">
        <v>0.24652777777777779</v>
      </c>
      <c r="D1199" s="2">
        <v>0.32083333333333336</v>
      </c>
      <c r="E1199" s="159">
        <f>D1199-C1199</f>
        <v>7.4305555555555569E-2</v>
      </c>
      <c r="F1199" s="15" t="s">
        <v>143</v>
      </c>
      <c r="G1199" s="15"/>
      <c r="H1199" s="15" t="s">
        <v>144</v>
      </c>
      <c r="I1199" s="152"/>
    </row>
    <row r="1200" spans="2:9" x14ac:dyDescent="0.15">
      <c r="B1200" s="127">
        <v>42812</v>
      </c>
      <c r="C1200" s="2">
        <v>0.32291666666666669</v>
      </c>
      <c r="D1200" s="2">
        <v>0.35833333333333334</v>
      </c>
      <c r="E1200" s="159">
        <f>D1200-C1200</f>
        <v>3.5416666666666652E-2</v>
      </c>
      <c r="F1200" s="15" t="s">
        <v>143</v>
      </c>
      <c r="G1200" s="15"/>
      <c r="H1200" s="15" t="s">
        <v>144</v>
      </c>
      <c r="I1200" s="152"/>
    </row>
    <row r="1201" spans="2:9" x14ac:dyDescent="0.15">
      <c r="B1201" s="127">
        <v>42812</v>
      </c>
      <c r="C1201" s="2">
        <v>0.3611111111111111</v>
      </c>
      <c r="D1201" s="2">
        <v>0.37083333333333335</v>
      </c>
      <c r="E1201" s="159">
        <f>D1201-C1201</f>
        <v>9.7222222222222432E-3</v>
      </c>
      <c r="F1201" s="15" t="s">
        <v>143</v>
      </c>
      <c r="G1201" s="15"/>
      <c r="H1201" s="15" t="s">
        <v>144</v>
      </c>
      <c r="I1201" s="152"/>
    </row>
    <row r="1202" spans="2:9" x14ac:dyDescent="0.15">
      <c r="B1202" s="127">
        <v>42812</v>
      </c>
      <c r="C1202" s="2">
        <v>0.37083333333333335</v>
      </c>
      <c r="D1202" s="2"/>
      <c r="E1202" s="159"/>
      <c r="F1202" s="15" t="s">
        <v>144</v>
      </c>
      <c r="G1202" s="15" t="s">
        <v>141</v>
      </c>
      <c r="H1202" s="15"/>
      <c r="I1202" s="152"/>
    </row>
    <row r="1203" spans="2:9" x14ac:dyDescent="0.15">
      <c r="B1203" s="127">
        <v>42812</v>
      </c>
      <c r="C1203" s="2">
        <v>0.37083333333333335</v>
      </c>
      <c r="D1203" s="2"/>
      <c r="E1203" s="159"/>
      <c r="F1203" s="15"/>
      <c r="G1203" s="15"/>
      <c r="H1203" s="15" t="s">
        <v>145</v>
      </c>
      <c r="I1203" s="152"/>
    </row>
    <row r="1204" spans="2:9" x14ac:dyDescent="0.15">
      <c r="B1204" s="127">
        <v>42812</v>
      </c>
      <c r="C1204" s="2">
        <v>0.37222222222222223</v>
      </c>
      <c r="D1204" s="2"/>
      <c r="E1204" s="159"/>
      <c r="F1204" s="15" t="s">
        <v>143</v>
      </c>
      <c r="G1204" s="15" t="s">
        <v>142</v>
      </c>
      <c r="H1204" s="15"/>
      <c r="I1204" s="152"/>
    </row>
    <row r="1205" spans="2:9" x14ac:dyDescent="0.15">
      <c r="B1205" s="127">
        <v>42812</v>
      </c>
      <c r="C1205" s="2">
        <v>0.37222222222222223</v>
      </c>
      <c r="D1205" s="2">
        <v>0.4055555555555555</v>
      </c>
      <c r="E1205" s="159">
        <f>D1205-C1205</f>
        <v>3.333333333333327E-2</v>
      </c>
      <c r="F1205" s="15" t="s">
        <v>144</v>
      </c>
      <c r="G1205" s="15"/>
      <c r="H1205" s="15" t="s">
        <v>144</v>
      </c>
      <c r="I1205" s="152"/>
    </row>
    <row r="1206" spans="2:9" x14ac:dyDescent="0.15">
      <c r="B1206" s="127">
        <v>42812</v>
      </c>
      <c r="C1206" s="2">
        <v>0.37361111111111112</v>
      </c>
      <c r="D1206" s="2"/>
      <c r="E1206" s="159"/>
      <c r="F1206" s="15" t="s">
        <v>143</v>
      </c>
      <c r="G1206" s="15" t="s">
        <v>141</v>
      </c>
      <c r="H1206" s="15" t="s">
        <v>165</v>
      </c>
      <c r="I1206" s="152"/>
    </row>
    <row r="1207" spans="2:9" x14ac:dyDescent="0.15">
      <c r="B1207" s="127">
        <v>42812</v>
      </c>
      <c r="C1207" s="2">
        <v>0.3743055555555555</v>
      </c>
      <c r="D1207" s="2"/>
      <c r="E1207" s="124"/>
      <c r="F1207" s="15" t="s">
        <v>143</v>
      </c>
      <c r="G1207" s="15" t="s">
        <v>142</v>
      </c>
      <c r="H1207" s="15"/>
      <c r="I1207" s="152"/>
    </row>
    <row r="1208" spans="2:9" x14ac:dyDescent="0.15">
      <c r="B1208" s="127">
        <v>42812</v>
      </c>
      <c r="C1208" s="2">
        <v>0.3756944444444445</v>
      </c>
      <c r="D1208" s="2"/>
      <c r="E1208" s="159"/>
      <c r="F1208" s="15" t="s">
        <v>143</v>
      </c>
      <c r="G1208" s="15" t="s">
        <v>141</v>
      </c>
      <c r="H1208" s="15" t="s">
        <v>165</v>
      </c>
      <c r="I1208" s="152"/>
    </row>
    <row r="1209" spans="2:9" x14ac:dyDescent="0.15">
      <c r="B1209" s="127">
        <v>42812</v>
      </c>
      <c r="C1209" s="2">
        <v>0.37847222222222227</v>
      </c>
      <c r="D1209" s="2"/>
      <c r="E1209" s="159"/>
      <c r="F1209" s="15" t="s">
        <v>143</v>
      </c>
      <c r="G1209" s="15" t="s">
        <v>142</v>
      </c>
      <c r="H1209" s="15"/>
      <c r="I1209" s="152"/>
    </row>
    <row r="1210" spans="2:9" x14ac:dyDescent="0.15">
      <c r="B1210" s="127">
        <v>42812</v>
      </c>
      <c r="C1210" s="2">
        <v>0.37986111111111115</v>
      </c>
      <c r="D1210" s="2"/>
      <c r="E1210" s="159"/>
      <c r="F1210" s="15" t="s">
        <v>143</v>
      </c>
      <c r="G1210" s="15" t="s">
        <v>141</v>
      </c>
      <c r="H1210" s="15" t="s">
        <v>165</v>
      </c>
      <c r="I1210" s="152"/>
    </row>
    <row r="1211" spans="2:9" x14ac:dyDescent="0.15">
      <c r="B1211" s="127">
        <v>42812</v>
      </c>
      <c r="C1211" s="2">
        <v>0.38055555555555554</v>
      </c>
      <c r="D1211" s="2"/>
      <c r="E1211" s="159"/>
      <c r="F1211" s="15" t="s">
        <v>143</v>
      </c>
      <c r="G1211" s="15" t="s">
        <v>142</v>
      </c>
      <c r="H1211" s="15"/>
      <c r="I1211" s="152"/>
    </row>
    <row r="1212" spans="2:9" x14ac:dyDescent="0.15">
      <c r="B1212" s="127">
        <v>42812</v>
      </c>
      <c r="C1212" s="2">
        <v>0.40625</v>
      </c>
      <c r="D1212" s="2">
        <v>0.42708333333333331</v>
      </c>
      <c r="E1212" s="159">
        <f>D1212-C1212</f>
        <v>2.0833333333333315E-2</v>
      </c>
      <c r="F1212" s="15" t="s">
        <v>144</v>
      </c>
      <c r="G1212" s="15"/>
      <c r="H1212" s="15" t="s">
        <v>144</v>
      </c>
      <c r="I1212" s="152"/>
    </row>
    <row r="1213" spans="2:9" x14ac:dyDescent="0.15">
      <c r="B1213" s="127">
        <v>42812</v>
      </c>
      <c r="C1213" s="2">
        <v>0.42708333333333331</v>
      </c>
      <c r="D1213" s="2">
        <v>0.43472222222222223</v>
      </c>
      <c r="E1213" s="159">
        <f>D1213-C1213</f>
        <v>7.6388888888889173E-3</v>
      </c>
      <c r="F1213" s="15" t="s">
        <v>144</v>
      </c>
      <c r="G1213" s="15"/>
      <c r="H1213" s="15" t="s">
        <v>144</v>
      </c>
      <c r="I1213" s="152"/>
    </row>
    <row r="1214" spans="2:9" x14ac:dyDescent="0.15">
      <c r="B1214" s="127">
        <v>42812</v>
      </c>
      <c r="C1214" s="2">
        <v>0.43472222222222223</v>
      </c>
      <c r="D1214" s="2"/>
      <c r="E1214" s="159"/>
      <c r="F1214" s="15" t="s">
        <v>143</v>
      </c>
      <c r="G1214" s="15" t="s">
        <v>141</v>
      </c>
      <c r="H1214" s="15"/>
      <c r="I1214" s="152"/>
    </row>
    <row r="1215" spans="2:9" x14ac:dyDescent="0.15">
      <c r="B1215" s="127">
        <v>42812</v>
      </c>
      <c r="C1215" s="2">
        <v>0.43541666666666662</v>
      </c>
      <c r="D1215" s="2"/>
      <c r="E1215" s="159"/>
      <c r="F1215" s="15"/>
      <c r="G1215" s="15"/>
      <c r="H1215" s="15" t="s">
        <v>145</v>
      </c>
      <c r="I1215" s="152"/>
    </row>
    <row r="1216" spans="2:9" x14ac:dyDescent="0.15">
      <c r="B1216" s="127">
        <v>42812</v>
      </c>
      <c r="C1216" s="2">
        <v>0.43611111111111112</v>
      </c>
      <c r="D1216" s="2">
        <v>0.45555555555555555</v>
      </c>
      <c r="E1216" s="159">
        <f>D1216-C1216</f>
        <v>1.9444444444444431E-2</v>
      </c>
      <c r="F1216" s="15" t="s">
        <v>144</v>
      </c>
      <c r="G1216" s="15"/>
      <c r="H1216" s="15" t="s">
        <v>144</v>
      </c>
      <c r="I1216" s="152"/>
    </row>
    <row r="1217" spans="2:9" x14ac:dyDescent="0.15">
      <c r="B1217" s="127">
        <v>42812</v>
      </c>
      <c r="C1217" s="2">
        <v>0.44236111111111115</v>
      </c>
      <c r="D1217" s="2"/>
      <c r="E1217" s="124"/>
      <c r="F1217" s="15" t="s">
        <v>143</v>
      </c>
      <c r="G1217" s="15" t="s">
        <v>142</v>
      </c>
      <c r="H1217" s="15"/>
      <c r="I1217" s="152"/>
    </row>
    <row r="1218" spans="2:9" x14ac:dyDescent="0.15">
      <c r="B1218" s="127">
        <v>42812</v>
      </c>
      <c r="C1218" s="2">
        <v>0.44305555555555554</v>
      </c>
      <c r="D1218" s="2"/>
      <c r="E1218" s="159"/>
      <c r="F1218" s="15" t="s">
        <v>143</v>
      </c>
      <c r="G1218" s="15" t="s">
        <v>141</v>
      </c>
      <c r="H1218" s="15" t="s">
        <v>165</v>
      </c>
      <c r="I1218" s="152"/>
    </row>
    <row r="1219" spans="2:9" x14ac:dyDescent="0.15">
      <c r="B1219" s="127">
        <v>42812</v>
      </c>
      <c r="C1219" s="2">
        <v>0.45347222222222222</v>
      </c>
      <c r="D1219" s="2"/>
      <c r="E1219" s="159"/>
      <c r="F1219" s="15" t="s">
        <v>143</v>
      </c>
      <c r="G1219" s="15" t="s">
        <v>142</v>
      </c>
      <c r="H1219" s="15"/>
      <c r="I1219" s="152"/>
    </row>
    <row r="1220" spans="2:9" x14ac:dyDescent="0.15">
      <c r="B1220" s="127">
        <v>42812</v>
      </c>
      <c r="C1220" s="2">
        <v>0.4548611111111111</v>
      </c>
      <c r="D1220" s="2"/>
      <c r="E1220" s="159"/>
      <c r="F1220" s="15" t="s">
        <v>143</v>
      </c>
      <c r="G1220" s="15" t="s">
        <v>141</v>
      </c>
      <c r="H1220" s="15" t="s">
        <v>165</v>
      </c>
      <c r="I1220" s="152"/>
    </row>
    <row r="1221" spans="2:9" x14ac:dyDescent="0.15">
      <c r="B1221" s="127">
        <v>42812</v>
      </c>
      <c r="C1221" s="2">
        <v>0.45902777777777781</v>
      </c>
      <c r="D1221" s="2">
        <v>0.4604166666666667</v>
      </c>
      <c r="E1221" s="159">
        <f>D1221-C1221</f>
        <v>1.388888888888884E-3</v>
      </c>
      <c r="F1221" s="15" t="s">
        <v>143</v>
      </c>
      <c r="G1221" s="15"/>
      <c r="H1221" s="15" t="s">
        <v>144</v>
      </c>
      <c r="I1221" s="152"/>
    </row>
    <row r="1222" spans="2:9" x14ac:dyDescent="0.15">
      <c r="B1222" s="127">
        <v>42812</v>
      </c>
      <c r="C1222" s="2">
        <v>0.46180555555555558</v>
      </c>
      <c r="D1222" s="2"/>
      <c r="E1222" s="159"/>
      <c r="F1222" s="15" t="s">
        <v>143</v>
      </c>
      <c r="G1222" s="15" t="s">
        <v>142</v>
      </c>
      <c r="H1222" s="15"/>
      <c r="I1222" s="152"/>
    </row>
    <row r="1223" spans="2:9" x14ac:dyDescent="0.15">
      <c r="B1223" s="127">
        <v>42812</v>
      </c>
      <c r="C1223" s="2">
        <v>0.46249999999999997</v>
      </c>
      <c r="D1223" s="2">
        <v>0.47152777777777777</v>
      </c>
      <c r="E1223" s="124">
        <f>D1223-C1223</f>
        <v>9.0277777777778012E-3</v>
      </c>
      <c r="F1223" s="15" t="s">
        <v>144</v>
      </c>
      <c r="G1223" s="15"/>
      <c r="H1223" s="15" t="s">
        <v>144</v>
      </c>
      <c r="I1223" s="152"/>
    </row>
    <row r="1224" spans="2:9" x14ac:dyDescent="0.15">
      <c r="B1224" s="127">
        <v>42812</v>
      </c>
      <c r="C1224" s="2">
        <v>0.46319444444444446</v>
      </c>
      <c r="D1224" s="2"/>
      <c r="E1224" s="159"/>
      <c r="F1224" s="15" t="s">
        <v>143</v>
      </c>
      <c r="G1224" s="15" t="s">
        <v>141</v>
      </c>
      <c r="H1224" s="15" t="s">
        <v>165</v>
      </c>
      <c r="I1224" s="152"/>
    </row>
    <row r="1225" spans="2:9" x14ac:dyDescent="0.15">
      <c r="B1225" s="127">
        <v>42812</v>
      </c>
      <c r="C1225" s="2">
        <v>0.46597222222222223</v>
      </c>
      <c r="D1225" s="2"/>
      <c r="E1225" s="159"/>
      <c r="F1225" s="15" t="s">
        <v>143</v>
      </c>
      <c r="G1225" s="15" t="s">
        <v>142</v>
      </c>
      <c r="H1225" s="15"/>
      <c r="I1225" s="152"/>
    </row>
    <row r="1226" spans="2:9" x14ac:dyDescent="0.15">
      <c r="B1226" s="127">
        <v>42812</v>
      </c>
      <c r="C1226" s="2">
        <v>0.46736111111111112</v>
      </c>
      <c r="D1226" s="2"/>
      <c r="E1226" s="124"/>
      <c r="F1226" s="15" t="s">
        <v>143</v>
      </c>
      <c r="G1226" s="15" t="s">
        <v>141</v>
      </c>
      <c r="H1226" s="15" t="s">
        <v>163</v>
      </c>
      <c r="I1226" s="152"/>
    </row>
    <row r="1227" spans="2:9" x14ac:dyDescent="0.15">
      <c r="B1227" s="127">
        <v>42812</v>
      </c>
      <c r="C1227" s="2">
        <v>0.4694444444444445</v>
      </c>
      <c r="D1227" s="2"/>
      <c r="E1227" s="124"/>
      <c r="F1227" s="15" t="s">
        <v>143</v>
      </c>
      <c r="G1227" s="15" t="s">
        <v>142</v>
      </c>
      <c r="H1227" s="15"/>
      <c r="I1227" s="152"/>
    </row>
    <row r="1228" spans="2:9" x14ac:dyDescent="0.15">
      <c r="B1228" s="127">
        <v>42812</v>
      </c>
      <c r="C1228" s="2">
        <v>0.47152777777777777</v>
      </c>
      <c r="D1228" s="2"/>
      <c r="E1228" s="124"/>
      <c r="F1228" s="15" t="s">
        <v>143</v>
      </c>
      <c r="G1228" s="15" t="s">
        <v>141</v>
      </c>
      <c r="H1228" s="15" t="s">
        <v>163</v>
      </c>
      <c r="I1228" s="152"/>
    </row>
    <row r="1229" spans="2:9" x14ac:dyDescent="0.15">
      <c r="B1229" s="127">
        <v>42812</v>
      </c>
      <c r="C1229" s="2">
        <v>0.47361111111111115</v>
      </c>
      <c r="D1229" s="2"/>
      <c r="E1229" s="159"/>
      <c r="F1229" s="15" t="s">
        <v>143</v>
      </c>
      <c r="G1229" s="15" t="s">
        <v>142</v>
      </c>
      <c r="H1229" s="15"/>
      <c r="I1229" s="152"/>
    </row>
    <row r="1230" spans="2:9" x14ac:dyDescent="0.15">
      <c r="B1230" s="127">
        <v>42812</v>
      </c>
      <c r="C1230" s="2">
        <v>0.47361111111111115</v>
      </c>
      <c r="D1230" s="2">
        <v>0.49027777777777781</v>
      </c>
      <c r="E1230" s="159">
        <f>D1230-C1230</f>
        <v>1.6666666666666663E-2</v>
      </c>
      <c r="F1230" s="15" t="s">
        <v>144</v>
      </c>
      <c r="G1230" s="15"/>
      <c r="H1230" s="15" t="s">
        <v>144</v>
      </c>
      <c r="I1230" s="152"/>
    </row>
    <row r="1231" spans="2:9" x14ac:dyDescent="0.15">
      <c r="B1231" s="127">
        <v>42812</v>
      </c>
      <c r="C1231" s="2">
        <v>0.48055555555555557</v>
      </c>
      <c r="D1231" s="2"/>
      <c r="E1231" s="159"/>
      <c r="F1231" s="15" t="s">
        <v>143</v>
      </c>
      <c r="G1231" s="15" t="s">
        <v>141</v>
      </c>
      <c r="H1231" s="15"/>
      <c r="I1231" s="152"/>
    </row>
    <row r="1232" spans="2:9" x14ac:dyDescent="0.15">
      <c r="B1232" s="127">
        <v>42812</v>
      </c>
      <c r="C1232" s="2">
        <v>0.4826388888888889</v>
      </c>
      <c r="D1232" s="2"/>
      <c r="E1232" s="159"/>
      <c r="F1232" s="15" t="s">
        <v>143</v>
      </c>
      <c r="G1232" s="15" t="s">
        <v>142</v>
      </c>
      <c r="H1232" s="15"/>
      <c r="I1232" s="152"/>
    </row>
    <row r="1233" spans="2:9" x14ac:dyDescent="0.15">
      <c r="B1233" s="127">
        <v>42812</v>
      </c>
      <c r="C1233" s="2">
        <v>0.48402777777777778</v>
      </c>
      <c r="D1233" s="2"/>
      <c r="E1233" s="159"/>
      <c r="F1233" s="15" t="s">
        <v>143</v>
      </c>
      <c r="G1233" s="15" t="s">
        <v>141</v>
      </c>
      <c r="H1233" s="15" t="s">
        <v>165</v>
      </c>
      <c r="I1233" s="152"/>
    </row>
    <row r="1234" spans="2:9" x14ac:dyDescent="0.15">
      <c r="B1234" s="127">
        <v>42812</v>
      </c>
      <c r="C1234" s="2">
        <v>0.48749999999999999</v>
      </c>
      <c r="D1234" s="2"/>
      <c r="E1234" s="124"/>
      <c r="F1234" s="15" t="s">
        <v>143</v>
      </c>
      <c r="G1234" s="15" t="s">
        <v>142</v>
      </c>
      <c r="H1234" s="15"/>
      <c r="I1234" s="152"/>
    </row>
    <row r="1235" spans="2:9" x14ac:dyDescent="0.15">
      <c r="B1235" s="127">
        <v>42812</v>
      </c>
      <c r="C1235" s="2">
        <v>0.49027777777777781</v>
      </c>
      <c r="D1235" s="2"/>
      <c r="E1235" s="159"/>
      <c r="F1235" s="15" t="s">
        <v>143</v>
      </c>
      <c r="G1235" s="15" t="s">
        <v>141</v>
      </c>
      <c r="H1235" s="15" t="s">
        <v>163</v>
      </c>
      <c r="I1235" s="152"/>
    </row>
    <row r="1236" spans="2:9" x14ac:dyDescent="0.15">
      <c r="B1236" s="127">
        <v>42812</v>
      </c>
      <c r="C1236" s="2">
        <v>0.49236111111111108</v>
      </c>
      <c r="D1236" s="2">
        <v>0.49513888888888885</v>
      </c>
      <c r="E1236" s="159">
        <f>D1236-C1236</f>
        <v>2.7777777777777679E-3</v>
      </c>
      <c r="F1236" s="15" t="s">
        <v>144</v>
      </c>
      <c r="G1236" s="15"/>
      <c r="H1236" s="15" t="s">
        <v>144</v>
      </c>
      <c r="I1236" s="152"/>
    </row>
    <row r="1237" spans="2:9" x14ac:dyDescent="0.15">
      <c r="B1237" s="127">
        <v>42812</v>
      </c>
      <c r="C1237" s="2">
        <v>0.49513888888888885</v>
      </c>
      <c r="D1237" s="2"/>
      <c r="E1237" s="159"/>
      <c r="F1237" s="15"/>
      <c r="G1237" s="15"/>
      <c r="H1237" s="71" t="s">
        <v>145</v>
      </c>
      <c r="I1237" s="152"/>
    </row>
    <row r="1238" spans="2:9" x14ac:dyDescent="0.15">
      <c r="B1238" s="127">
        <v>42812</v>
      </c>
      <c r="C1238" s="2">
        <v>0.49652777777777773</v>
      </c>
      <c r="D1238" s="2">
        <v>0.50416666666666665</v>
      </c>
      <c r="E1238" s="159">
        <f>D1238-C1238</f>
        <v>7.6388888888889173E-3</v>
      </c>
      <c r="F1238" s="15" t="s">
        <v>144</v>
      </c>
      <c r="G1238" s="23"/>
      <c r="H1238" s="160" t="s">
        <v>144</v>
      </c>
      <c r="I1238" s="143"/>
    </row>
    <row r="1239" spans="2:9" x14ac:dyDescent="0.15">
      <c r="B1239" s="127">
        <v>42812</v>
      </c>
      <c r="C1239" s="2">
        <v>0.4993055555555555</v>
      </c>
      <c r="D1239" s="2"/>
      <c r="E1239" s="124"/>
      <c r="F1239" s="15" t="s">
        <v>143</v>
      </c>
      <c r="G1239" s="23" t="s">
        <v>142</v>
      </c>
      <c r="H1239" s="160"/>
      <c r="I1239" s="143"/>
    </row>
    <row r="1240" spans="2:9" x14ac:dyDescent="0.15">
      <c r="B1240" s="127">
        <v>42812</v>
      </c>
      <c r="C1240" s="2">
        <v>0.50347222222222221</v>
      </c>
      <c r="D1240" s="2"/>
      <c r="E1240" s="159"/>
      <c r="F1240" s="15" t="s">
        <v>143</v>
      </c>
      <c r="G1240" s="15" t="s">
        <v>141</v>
      </c>
      <c r="H1240" s="15" t="s">
        <v>163</v>
      </c>
      <c r="I1240" s="152"/>
    </row>
    <row r="1241" spans="2:9" x14ac:dyDescent="0.15">
      <c r="B1241" s="127">
        <v>42812</v>
      </c>
      <c r="C1241" s="2">
        <v>0.50694444444444442</v>
      </c>
      <c r="D1241" s="2">
        <v>0.5493055555555556</v>
      </c>
      <c r="E1241" s="124">
        <f>D1241-C1241</f>
        <v>4.2361111111111183E-2</v>
      </c>
      <c r="F1241" s="15" t="s">
        <v>143</v>
      </c>
      <c r="G1241" s="15"/>
      <c r="H1241" s="15" t="s">
        <v>144</v>
      </c>
      <c r="I1241" s="152"/>
    </row>
    <row r="1242" spans="2:9" x14ac:dyDescent="0.15">
      <c r="B1242" s="127">
        <v>42812</v>
      </c>
      <c r="C1242" s="2">
        <v>0.50972222222222219</v>
      </c>
      <c r="D1242" s="2"/>
      <c r="E1242" s="159"/>
      <c r="F1242" s="15" t="s">
        <v>144</v>
      </c>
      <c r="G1242" s="15" t="s">
        <v>142</v>
      </c>
      <c r="H1242" s="15"/>
      <c r="I1242" s="152"/>
    </row>
    <row r="1243" spans="2:9" x14ac:dyDescent="0.15">
      <c r="B1243" s="127">
        <v>42812</v>
      </c>
      <c r="C1243" s="2">
        <v>0.55069444444444449</v>
      </c>
      <c r="D1243" s="2">
        <v>0.57222222222222219</v>
      </c>
      <c r="E1243" s="159">
        <f t="shared" ref="E1243:E1248" si="5">D1243-C1243</f>
        <v>2.1527777777777701E-2</v>
      </c>
      <c r="F1243" s="15" t="s">
        <v>143</v>
      </c>
      <c r="G1243" s="15"/>
      <c r="H1243" s="15" t="s">
        <v>144</v>
      </c>
      <c r="I1243" s="152"/>
    </row>
    <row r="1244" spans="2:9" x14ac:dyDescent="0.15">
      <c r="B1244" s="127">
        <v>42812</v>
      </c>
      <c r="C1244" s="2">
        <v>0.57361111111111118</v>
      </c>
      <c r="D1244" s="2">
        <v>0.61944444444444446</v>
      </c>
      <c r="E1244" s="159">
        <f t="shared" si="5"/>
        <v>4.5833333333333282E-2</v>
      </c>
      <c r="F1244" s="15" t="s">
        <v>143</v>
      </c>
      <c r="G1244" s="15"/>
      <c r="H1244" s="15" t="s">
        <v>144</v>
      </c>
      <c r="I1244" s="152"/>
    </row>
    <row r="1245" spans="2:9" x14ac:dyDescent="0.15">
      <c r="B1245" s="127">
        <v>42812</v>
      </c>
      <c r="C1245" s="2">
        <v>0.62222222222222223</v>
      </c>
      <c r="D1245" s="2">
        <v>0.64166666666666672</v>
      </c>
      <c r="E1245" s="159">
        <f t="shared" si="5"/>
        <v>1.9444444444444486E-2</v>
      </c>
      <c r="F1245" s="15" t="s">
        <v>143</v>
      </c>
      <c r="G1245" s="15"/>
      <c r="H1245" s="15" t="s">
        <v>144</v>
      </c>
      <c r="I1245" s="152"/>
    </row>
    <row r="1246" spans="2:9" x14ac:dyDescent="0.15">
      <c r="B1246" s="127">
        <v>42812</v>
      </c>
      <c r="C1246" s="2">
        <v>0.64444444444444449</v>
      </c>
      <c r="D1246" s="2">
        <v>0.6875</v>
      </c>
      <c r="E1246" s="159">
        <f t="shared" si="5"/>
        <v>4.3055555555555514E-2</v>
      </c>
      <c r="F1246" s="15" t="s">
        <v>143</v>
      </c>
      <c r="G1246" s="15"/>
      <c r="H1246" s="15" t="s">
        <v>144</v>
      </c>
      <c r="I1246" s="152"/>
    </row>
    <row r="1247" spans="2:9" x14ac:dyDescent="0.15">
      <c r="B1247" s="127">
        <v>42812</v>
      </c>
      <c r="C1247" s="2">
        <v>0.68819444444444444</v>
      </c>
      <c r="D1247" s="2">
        <v>0.71458333333333324</v>
      </c>
      <c r="E1247" s="159">
        <f t="shared" si="5"/>
        <v>2.6388888888888795E-2</v>
      </c>
      <c r="F1247" s="15" t="s">
        <v>143</v>
      </c>
      <c r="G1247" s="15"/>
      <c r="H1247" s="15" t="s">
        <v>144</v>
      </c>
      <c r="I1247" s="152"/>
    </row>
    <row r="1248" spans="2:9" x14ac:dyDescent="0.15">
      <c r="B1248" s="127">
        <v>42812</v>
      </c>
      <c r="C1248" s="2">
        <v>0.71458333333333324</v>
      </c>
      <c r="D1248" s="2">
        <v>0.7729166666666667</v>
      </c>
      <c r="E1248" s="159">
        <f t="shared" si="5"/>
        <v>5.8333333333333459E-2</v>
      </c>
      <c r="F1248" s="15" t="s">
        <v>144</v>
      </c>
      <c r="G1248" s="15" t="s">
        <v>141</v>
      </c>
      <c r="H1248" s="15"/>
      <c r="I1248" s="152"/>
    </row>
    <row r="1249" spans="2:9" x14ac:dyDescent="0.15">
      <c r="B1249" s="127">
        <v>42812</v>
      </c>
      <c r="C1249" s="2">
        <v>0.71458333333333324</v>
      </c>
      <c r="D1249" s="2"/>
      <c r="E1249" s="159"/>
      <c r="F1249" s="15" t="s">
        <v>143</v>
      </c>
      <c r="G1249" s="15" t="s">
        <v>142</v>
      </c>
      <c r="H1249" s="15"/>
      <c r="I1249" s="152"/>
    </row>
    <row r="1250" spans="2:9" x14ac:dyDescent="0.15">
      <c r="B1250" s="127">
        <v>42812</v>
      </c>
      <c r="C1250" s="2">
        <v>0.71805555555555556</v>
      </c>
      <c r="D1250" s="2">
        <v>0.72361111111111109</v>
      </c>
      <c r="E1250" s="159">
        <f>D1250-C1250</f>
        <v>5.5555555555555358E-3</v>
      </c>
      <c r="F1250" s="15" t="s">
        <v>144</v>
      </c>
      <c r="G1250" s="15"/>
      <c r="H1250" s="15" t="s">
        <v>144</v>
      </c>
      <c r="I1250" s="152"/>
    </row>
    <row r="1251" spans="2:9" x14ac:dyDescent="0.15">
      <c r="B1251" s="127">
        <v>42812</v>
      </c>
      <c r="C1251" s="2">
        <v>0.72430555555555554</v>
      </c>
      <c r="D1251" s="2">
        <v>0.75208333333333333</v>
      </c>
      <c r="E1251" s="159">
        <f>D1251-C1251</f>
        <v>2.777777777777779E-2</v>
      </c>
      <c r="F1251" s="15" t="s">
        <v>144</v>
      </c>
      <c r="G1251" s="15"/>
      <c r="H1251" s="15" t="s">
        <v>144</v>
      </c>
      <c r="I1251" s="152"/>
    </row>
    <row r="1252" spans="2:9" x14ac:dyDescent="0.15">
      <c r="B1252" s="127">
        <v>42812</v>
      </c>
      <c r="C1252" s="2">
        <v>0.75347222222222221</v>
      </c>
      <c r="D1252" s="2">
        <v>0.7729166666666667</v>
      </c>
      <c r="E1252" s="159">
        <f>D1252-C1252</f>
        <v>1.9444444444444486E-2</v>
      </c>
      <c r="F1252" s="15" t="s">
        <v>144</v>
      </c>
      <c r="G1252" s="15"/>
      <c r="H1252" s="15" t="s">
        <v>144</v>
      </c>
      <c r="I1252" s="152"/>
    </row>
    <row r="1253" spans="2:9" x14ac:dyDescent="0.15">
      <c r="B1253" s="127">
        <v>42812</v>
      </c>
      <c r="C1253" s="2">
        <v>0.7729166666666667</v>
      </c>
      <c r="D1253" s="2"/>
      <c r="E1253" s="159"/>
      <c r="F1253" s="15"/>
      <c r="G1253" s="15"/>
      <c r="H1253" s="114" t="s">
        <v>119</v>
      </c>
      <c r="I1253" s="152"/>
    </row>
    <row r="1254" spans="2:9" x14ac:dyDescent="0.15">
      <c r="B1254" s="123">
        <v>42813</v>
      </c>
      <c r="C1254" s="2">
        <v>0.23333333333333331</v>
      </c>
      <c r="D1254" s="2">
        <v>0.7715277777777777</v>
      </c>
      <c r="E1254" s="159">
        <f>D1254-C1254</f>
        <v>0.53819444444444442</v>
      </c>
      <c r="F1254" s="15"/>
      <c r="G1254" s="15"/>
      <c r="H1254" s="114" t="s">
        <v>123</v>
      </c>
      <c r="I1254" s="152"/>
    </row>
    <row r="1255" spans="2:9" x14ac:dyDescent="0.15">
      <c r="B1255" s="127">
        <v>42813</v>
      </c>
      <c r="C1255" s="2">
        <v>0.23333333333333331</v>
      </c>
      <c r="D1255" s="2"/>
      <c r="E1255" s="159"/>
      <c r="F1255" s="15" t="s">
        <v>144</v>
      </c>
      <c r="G1255" s="15" t="s">
        <v>141</v>
      </c>
      <c r="H1255" s="15"/>
      <c r="I1255" s="152"/>
    </row>
    <row r="1256" spans="2:9" x14ac:dyDescent="0.15">
      <c r="B1256" s="127">
        <v>42813</v>
      </c>
      <c r="C1256" s="2">
        <v>0.23333333333333331</v>
      </c>
      <c r="D1256" s="2">
        <v>0.24027777777777778</v>
      </c>
      <c r="E1256" s="159">
        <f>D1256-C1256</f>
        <v>6.9444444444444753E-3</v>
      </c>
      <c r="F1256" s="15" t="s">
        <v>144</v>
      </c>
      <c r="G1256" s="15"/>
      <c r="H1256" s="15" t="s">
        <v>144</v>
      </c>
      <c r="I1256" s="152"/>
    </row>
    <row r="1257" spans="2:9" x14ac:dyDescent="0.15">
      <c r="B1257" s="127">
        <v>42813</v>
      </c>
      <c r="C1257" s="2">
        <v>0.24097222222222223</v>
      </c>
      <c r="D1257" s="2">
        <v>0.27499999999999997</v>
      </c>
      <c r="E1257" s="159">
        <f>D1257-C1257</f>
        <v>3.402777777777774E-2</v>
      </c>
      <c r="F1257" s="15" t="s">
        <v>144</v>
      </c>
      <c r="G1257" s="15"/>
      <c r="H1257" s="15" t="s">
        <v>144</v>
      </c>
      <c r="I1257" s="152"/>
    </row>
    <row r="1258" spans="2:9" x14ac:dyDescent="0.15">
      <c r="B1258" s="127">
        <v>42813</v>
      </c>
      <c r="C1258" s="2">
        <v>0.27638888888888885</v>
      </c>
      <c r="D1258" s="2">
        <v>0.31736111111111115</v>
      </c>
      <c r="E1258" s="159">
        <f>D1258-C1258</f>
        <v>4.0972222222222299E-2</v>
      </c>
      <c r="F1258" s="15" t="s">
        <v>144</v>
      </c>
      <c r="G1258" s="15"/>
      <c r="H1258" s="15" t="s">
        <v>144</v>
      </c>
      <c r="I1258" s="152"/>
    </row>
    <row r="1259" spans="2:9" x14ac:dyDescent="0.15">
      <c r="B1259" s="127">
        <v>42813</v>
      </c>
      <c r="C1259" s="2">
        <v>0.31805555555555554</v>
      </c>
      <c r="D1259" s="2">
        <v>0.32291666666666669</v>
      </c>
      <c r="E1259" s="159">
        <f>D1259-C1259</f>
        <v>4.8611111111111494E-3</v>
      </c>
      <c r="F1259" s="15" t="s">
        <v>144</v>
      </c>
      <c r="G1259" s="15"/>
      <c r="H1259" s="15" t="s">
        <v>144</v>
      </c>
      <c r="I1259" s="152"/>
    </row>
    <row r="1260" spans="2:9" x14ac:dyDescent="0.15">
      <c r="B1260" s="127">
        <v>42813</v>
      </c>
      <c r="C1260" s="2">
        <v>0.32222222222222224</v>
      </c>
      <c r="D1260" s="2"/>
      <c r="E1260" s="124"/>
      <c r="F1260" s="15" t="s">
        <v>143</v>
      </c>
      <c r="G1260" s="15" t="s">
        <v>141</v>
      </c>
      <c r="H1260" s="15"/>
      <c r="I1260" s="152"/>
    </row>
    <row r="1261" spans="2:9" x14ac:dyDescent="0.15">
      <c r="B1261" s="127">
        <v>42813</v>
      </c>
      <c r="C1261" s="2">
        <v>0.32361111111111113</v>
      </c>
      <c r="D1261" s="2"/>
      <c r="E1261" s="159"/>
      <c r="F1261" s="15" t="s">
        <v>144</v>
      </c>
      <c r="G1261" s="15" t="s">
        <v>142</v>
      </c>
      <c r="H1261" s="15"/>
      <c r="I1261" s="152"/>
    </row>
    <row r="1262" spans="2:9" x14ac:dyDescent="0.15">
      <c r="B1262" s="127">
        <v>42813</v>
      </c>
      <c r="C1262" s="2">
        <v>0.32430555555555557</v>
      </c>
      <c r="D1262" s="2">
        <v>0.33611111111111108</v>
      </c>
      <c r="E1262" s="159">
        <f>D1262-C1262</f>
        <v>1.1805555555555514E-2</v>
      </c>
      <c r="F1262" s="15" t="s">
        <v>143</v>
      </c>
      <c r="G1262" s="15"/>
      <c r="H1262" s="15" t="s">
        <v>144</v>
      </c>
      <c r="I1262" s="152"/>
    </row>
    <row r="1263" spans="2:9" x14ac:dyDescent="0.15">
      <c r="B1263" s="127">
        <v>42813</v>
      </c>
      <c r="C1263" s="2">
        <v>0.33749999999999997</v>
      </c>
      <c r="D1263" s="2">
        <v>0.35138888888888892</v>
      </c>
      <c r="E1263" s="159">
        <f>D1263-C1263</f>
        <v>1.3888888888888951E-2</v>
      </c>
      <c r="F1263" s="15" t="s">
        <v>143</v>
      </c>
      <c r="G1263" s="15"/>
      <c r="H1263" s="15" t="s">
        <v>144</v>
      </c>
      <c r="I1263" s="152"/>
    </row>
    <row r="1264" spans="2:9" x14ac:dyDescent="0.15">
      <c r="B1264" s="127">
        <v>42813</v>
      </c>
      <c r="C1264" s="2">
        <v>0.3520833333333333</v>
      </c>
      <c r="D1264" s="2">
        <v>0.38611111111111113</v>
      </c>
      <c r="E1264" s="159">
        <f>D1264-C1264</f>
        <v>3.4027777777777823E-2</v>
      </c>
      <c r="F1264" s="15" t="s">
        <v>143</v>
      </c>
      <c r="G1264" s="15"/>
      <c r="H1264" s="15" t="s">
        <v>144</v>
      </c>
      <c r="I1264" s="152"/>
    </row>
    <row r="1265" spans="2:9" x14ac:dyDescent="0.15">
      <c r="B1265" s="127">
        <v>42813</v>
      </c>
      <c r="C1265" s="2">
        <v>0.38611111111111113</v>
      </c>
      <c r="D1265" s="2"/>
      <c r="E1265" s="159"/>
      <c r="F1265" s="15" t="s">
        <v>144</v>
      </c>
      <c r="G1265" s="15" t="s">
        <v>141</v>
      </c>
      <c r="H1265" s="15"/>
      <c r="I1265" s="152"/>
    </row>
    <row r="1266" spans="2:9" x14ac:dyDescent="0.15">
      <c r="B1266" s="127">
        <v>42813</v>
      </c>
      <c r="C1266" s="2">
        <v>0.38680555555555557</v>
      </c>
      <c r="D1266" s="2"/>
      <c r="E1266" s="159"/>
      <c r="F1266" s="15"/>
      <c r="G1266" s="15"/>
      <c r="H1266" s="15" t="s">
        <v>145</v>
      </c>
      <c r="I1266" s="152"/>
    </row>
    <row r="1267" spans="2:9" x14ac:dyDescent="0.15">
      <c r="B1267" s="127">
        <v>42813</v>
      </c>
      <c r="C1267" s="2">
        <v>0.38819444444444445</v>
      </c>
      <c r="D1267" s="2"/>
      <c r="E1267" s="159"/>
      <c r="F1267" s="15" t="s">
        <v>143</v>
      </c>
      <c r="G1267" s="15" t="s">
        <v>142</v>
      </c>
      <c r="H1267" s="15"/>
      <c r="I1267" s="152"/>
    </row>
    <row r="1268" spans="2:9" x14ac:dyDescent="0.15">
      <c r="B1268" s="127">
        <v>42813</v>
      </c>
      <c r="C1268" s="2">
        <v>0.3888888888888889</v>
      </c>
      <c r="D1268" s="2">
        <v>0.43611111111111112</v>
      </c>
      <c r="E1268" s="159">
        <f>D1268-C1268</f>
        <v>4.7222222222222221E-2</v>
      </c>
      <c r="F1268" s="15" t="s">
        <v>144</v>
      </c>
      <c r="G1268" s="15"/>
      <c r="H1268" s="15" t="s">
        <v>144</v>
      </c>
      <c r="I1268" s="152"/>
    </row>
    <row r="1269" spans="2:9" x14ac:dyDescent="0.15">
      <c r="B1269" s="127">
        <v>42813</v>
      </c>
      <c r="C1269" s="2">
        <v>0.4381944444444445</v>
      </c>
      <c r="D1269" s="2">
        <v>0.4548611111111111</v>
      </c>
      <c r="E1269" s="159">
        <f>D1269-C1269</f>
        <v>1.6666666666666607E-2</v>
      </c>
      <c r="F1269" s="15" t="s">
        <v>144</v>
      </c>
      <c r="G1269" s="15"/>
      <c r="H1269" s="15" t="s">
        <v>144</v>
      </c>
      <c r="I1269" s="152"/>
    </row>
    <row r="1270" spans="2:9" x14ac:dyDescent="0.15">
      <c r="B1270" s="127">
        <v>42813</v>
      </c>
      <c r="C1270" s="2">
        <v>0.4458333333333333</v>
      </c>
      <c r="D1270" s="2"/>
      <c r="E1270" s="159"/>
      <c r="F1270" s="15" t="s">
        <v>143</v>
      </c>
      <c r="G1270" s="15" t="s">
        <v>141</v>
      </c>
      <c r="H1270" s="15"/>
      <c r="I1270" s="152"/>
    </row>
    <row r="1271" spans="2:9" x14ac:dyDescent="0.15">
      <c r="B1271" s="127">
        <v>42813</v>
      </c>
      <c r="C1271" s="2">
        <v>0.45555555555555555</v>
      </c>
      <c r="D1271" s="2"/>
      <c r="E1271" s="159"/>
      <c r="F1271" s="15" t="s">
        <v>144</v>
      </c>
      <c r="G1271" s="15" t="s">
        <v>142</v>
      </c>
      <c r="H1271" s="15"/>
      <c r="I1271" s="152"/>
    </row>
    <row r="1272" spans="2:9" x14ac:dyDescent="0.15">
      <c r="B1272" s="127">
        <v>42813</v>
      </c>
      <c r="C1272" s="2">
        <v>0.45555555555555555</v>
      </c>
      <c r="D1272" s="2">
        <v>0.47361111111111115</v>
      </c>
      <c r="E1272" s="159">
        <f>D1272-C1272</f>
        <v>1.8055555555555602E-2</v>
      </c>
      <c r="F1272" s="15" t="s">
        <v>143</v>
      </c>
      <c r="G1272" s="15"/>
      <c r="H1272" s="15" t="s">
        <v>144</v>
      </c>
      <c r="I1272" s="152"/>
    </row>
    <row r="1273" spans="2:9" x14ac:dyDescent="0.15">
      <c r="B1273" s="127">
        <v>42813</v>
      </c>
      <c r="C1273" s="2">
        <v>0.47638888888888892</v>
      </c>
      <c r="D1273" s="2">
        <v>0.50416666666666665</v>
      </c>
      <c r="E1273" s="159">
        <f>D1273-C1273</f>
        <v>2.7777777777777735E-2</v>
      </c>
      <c r="F1273" s="15" t="s">
        <v>143</v>
      </c>
      <c r="G1273" s="15"/>
      <c r="H1273" s="15" t="s">
        <v>144</v>
      </c>
      <c r="I1273" s="152"/>
    </row>
    <row r="1274" spans="2:9" x14ac:dyDescent="0.15">
      <c r="B1274" s="127">
        <v>42813</v>
      </c>
      <c r="C1274" s="2">
        <v>0.5083333333333333</v>
      </c>
      <c r="D1274" s="2">
        <v>0.54027777777777775</v>
      </c>
      <c r="E1274" s="159">
        <f>D1274-C1274</f>
        <v>3.1944444444444442E-2</v>
      </c>
      <c r="F1274" s="15" t="s">
        <v>143</v>
      </c>
      <c r="G1274" s="15"/>
      <c r="H1274" s="15" t="s">
        <v>144</v>
      </c>
      <c r="I1274" s="152"/>
    </row>
    <row r="1275" spans="2:9" x14ac:dyDescent="0.15">
      <c r="B1275" s="127">
        <v>42813</v>
      </c>
      <c r="C1275" s="2">
        <v>0.54236111111111118</v>
      </c>
      <c r="D1275" s="2">
        <v>0.54791666666666672</v>
      </c>
      <c r="E1275" s="159">
        <f>D1275-C1275</f>
        <v>5.5555555555555358E-3</v>
      </c>
      <c r="F1275" s="15" t="s">
        <v>143</v>
      </c>
      <c r="G1275" s="15"/>
      <c r="H1275" s="15" t="s">
        <v>144</v>
      </c>
      <c r="I1275" s="152"/>
    </row>
    <row r="1276" spans="2:9" x14ac:dyDescent="0.15">
      <c r="B1276" s="127">
        <v>42813</v>
      </c>
      <c r="C1276" s="2">
        <v>0.5493055555555556</v>
      </c>
      <c r="D1276" s="2">
        <v>0.57500000000000007</v>
      </c>
      <c r="E1276" s="159">
        <f>D1276-C1276</f>
        <v>2.5694444444444464E-2</v>
      </c>
      <c r="F1276" s="15" t="s">
        <v>143</v>
      </c>
      <c r="G1276" s="15"/>
      <c r="H1276" s="15" t="s">
        <v>144</v>
      </c>
      <c r="I1276" s="152"/>
    </row>
    <row r="1277" spans="2:9" x14ac:dyDescent="0.15">
      <c r="B1277" s="127">
        <v>42813</v>
      </c>
      <c r="C1277" s="2">
        <v>0.57500000000000007</v>
      </c>
      <c r="D1277" s="2"/>
      <c r="E1277" s="159"/>
      <c r="F1277" s="15" t="s">
        <v>144</v>
      </c>
      <c r="G1277" s="15" t="s">
        <v>141</v>
      </c>
      <c r="H1277" s="15"/>
      <c r="I1277" s="152"/>
    </row>
    <row r="1278" spans="2:9" x14ac:dyDescent="0.15">
      <c r="B1278" s="127">
        <v>42813</v>
      </c>
      <c r="C1278" s="2">
        <v>0.5756944444444444</v>
      </c>
      <c r="D1278" s="2"/>
      <c r="E1278" s="159"/>
      <c r="F1278" s="15"/>
      <c r="G1278" s="15"/>
      <c r="H1278" s="15" t="s">
        <v>145</v>
      </c>
      <c r="I1278" s="152"/>
    </row>
    <row r="1279" spans="2:9" x14ac:dyDescent="0.15">
      <c r="B1279" s="127">
        <v>42813</v>
      </c>
      <c r="C1279" s="2">
        <v>0.57638888888888895</v>
      </c>
      <c r="D1279" s="2"/>
      <c r="E1279" s="159"/>
      <c r="F1279" s="15" t="s">
        <v>143</v>
      </c>
      <c r="G1279" s="15" t="s">
        <v>142</v>
      </c>
      <c r="H1279" s="15"/>
      <c r="I1279" s="152"/>
    </row>
    <row r="1280" spans="2:9" x14ac:dyDescent="0.15">
      <c r="B1280" s="127">
        <v>42813</v>
      </c>
      <c r="C1280" s="2">
        <v>0.57708333333333328</v>
      </c>
      <c r="D1280" s="2">
        <v>0.60416666666666663</v>
      </c>
      <c r="E1280" s="159">
        <f>D1280-C1280</f>
        <v>2.7083333333333348E-2</v>
      </c>
      <c r="F1280" s="15" t="s">
        <v>144</v>
      </c>
      <c r="G1280" s="15"/>
      <c r="H1280" s="15" t="s">
        <v>144</v>
      </c>
      <c r="I1280" s="152"/>
    </row>
    <row r="1281" spans="2:9" x14ac:dyDescent="0.15">
      <c r="B1281" s="127">
        <v>42813</v>
      </c>
      <c r="C1281" s="2">
        <v>0.60069444444444442</v>
      </c>
      <c r="D1281" s="2">
        <v>0.7715277777777777</v>
      </c>
      <c r="E1281" s="159">
        <f>D1281-C1281</f>
        <v>0.17083333333333328</v>
      </c>
      <c r="F1281" s="15" t="s">
        <v>143</v>
      </c>
      <c r="G1281" s="15" t="s">
        <v>141</v>
      </c>
      <c r="H1281" s="15"/>
      <c r="I1281" s="152"/>
    </row>
    <row r="1282" spans="2:9" x14ac:dyDescent="0.15">
      <c r="B1282" s="127">
        <v>42813</v>
      </c>
      <c r="C1282" s="2">
        <v>0.60416666666666663</v>
      </c>
      <c r="D1282" s="2"/>
      <c r="E1282" s="159"/>
      <c r="F1282" s="15" t="s">
        <v>144</v>
      </c>
      <c r="G1282" s="15" t="s">
        <v>142</v>
      </c>
      <c r="H1282" s="15"/>
      <c r="I1282" s="152"/>
    </row>
    <row r="1283" spans="2:9" x14ac:dyDescent="0.15">
      <c r="B1283" s="127">
        <v>42813</v>
      </c>
      <c r="C1283" s="2">
        <v>0.60555555555555551</v>
      </c>
      <c r="D1283" s="2">
        <v>0.6694444444444444</v>
      </c>
      <c r="E1283" s="124">
        <f>D1283-C1283</f>
        <v>6.3888888888888884E-2</v>
      </c>
      <c r="F1283" s="15" t="s">
        <v>143</v>
      </c>
      <c r="G1283" s="15"/>
      <c r="H1283" s="15" t="s">
        <v>144</v>
      </c>
      <c r="I1283" s="152"/>
    </row>
    <row r="1284" spans="2:9" x14ac:dyDescent="0.15">
      <c r="B1284" s="127">
        <v>42813</v>
      </c>
      <c r="C1284" s="2">
        <v>0.67083333333333339</v>
      </c>
      <c r="D1284" s="2">
        <v>0.68680555555555556</v>
      </c>
      <c r="E1284" s="124">
        <f t="shared" ref="E1284:E1290" si="6">D1284-C1284</f>
        <v>1.5972222222222165E-2</v>
      </c>
      <c r="F1284" s="15" t="s">
        <v>143</v>
      </c>
      <c r="G1284" s="15"/>
      <c r="H1284" s="15" t="s">
        <v>144</v>
      </c>
      <c r="I1284" s="152"/>
    </row>
    <row r="1285" spans="2:9" x14ac:dyDescent="0.15">
      <c r="B1285" s="127">
        <v>42813</v>
      </c>
      <c r="C1285" s="2">
        <v>0.68819444444444444</v>
      </c>
      <c r="D1285" s="2">
        <v>0.69791666666666663</v>
      </c>
      <c r="E1285" s="124">
        <f t="shared" si="6"/>
        <v>9.7222222222221877E-3</v>
      </c>
      <c r="F1285" s="15" t="s">
        <v>143</v>
      </c>
      <c r="G1285" s="15"/>
      <c r="H1285" s="15" t="s">
        <v>144</v>
      </c>
      <c r="I1285" s="152"/>
    </row>
    <row r="1286" spans="2:9" x14ac:dyDescent="0.15">
      <c r="B1286" s="127">
        <v>42813</v>
      </c>
      <c r="C1286" s="2">
        <v>0.69930555555555562</v>
      </c>
      <c r="D1286" s="2">
        <v>0.72013888888888899</v>
      </c>
      <c r="E1286" s="124">
        <f t="shared" si="6"/>
        <v>2.083333333333337E-2</v>
      </c>
      <c r="F1286" s="15" t="s">
        <v>143</v>
      </c>
      <c r="G1286" s="15"/>
      <c r="H1286" s="15" t="s">
        <v>144</v>
      </c>
      <c r="I1286" s="152"/>
    </row>
    <row r="1287" spans="2:9" x14ac:dyDescent="0.15">
      <c r="B1287" s="127">
        <v>42813</v>
      </c>
      <c r="C1287" s="2">
        <v>0.72152777777777777</v>
      </c>
      <c r="D1287" s="2">
        <v>0.74444444444444446</v>
      </c>
      <c r="E1287" s="124">
        <f t="shared" si="6"/>
        <v>2.2916666666666696E-2</v>
      </c>
      <c r="F1287" s="15" t="s">
        <v>143</v>
      </c>
      <c r="G1287" s="15"/>
      <c r="H1287" s="15" t="s">
        <v>144</v>
      </c>
      <c r="I1287" s="152"/>
    </row>
    <row r="1288" spans="2:9" x14ac:dyDescent="0.15">
      <c r="B1288" s="127">
        <v>42813</v>
      </c>
      <c r="C1288" s="2">
        <v>0.74583333333333324</v>
      </c>
      <c r="D1288" s="2">
        <v>0.76666666666666661</v>
      </c>
      <c r="E1288" s="124">
        <f t="shared" si="6"/>
        <v>2.083333333333337E-2</v>
      </c>
      <c r="F1288" s="15" t="s">
        <v>143</v>
      </c>
      <c r="G1288" s="15"/>
      <c r="H1288" s="15" t="s">
        <v>144</v>
      </c>
      <c r="I1288" s="152"/>
    </row>
    <row r="1289" spans="2:9" x14ac:dyDescent="0.15">
      <c r="B1289" s="127">
        <v>42813</v>
      </c>
      <c r="C1289" s="2">
        <v>0.76388888888888884</v>
      </c>
      <c r="D1289" s="2">
        <v>0.7715277777777777</v>
      </c>
      <c r="E1289" s="159">
        <f t="shared" si="6"/>
        <v>7.6388888888888618E-3</v>
      </c>
      <c r="F1289" s="15" t="s">
        <v>144</v>
      </c>
      <c r="G1289" s="15" t="s">
        <v>141</v>
      </c>
      <c r="H1289" s="15"/>
      <c r="I1289" s="152"/>
    </row>
    <row r="1290" spans="2:9" x14ac:dyDescent="0.15">
      <c r="B1290" s="127">
        <v>42813</v>
      </c>
      <c r="C1290" s="2">
        <v>0.77083333333333337</v>
      </c>
      <c r="D1290" s="2">
        <v>0.7715277777777777</v>
      </c>
      <c r="E1290" s="124">
        <f t="shared" si="6"/>
        <v>6.9444444444433095E-4</v>
      </c>
      <c r="F1290" s="15" t="s">
        <v>144</v>
      </c>
      <c r="G1290" s="15"/>
      <c r="H1290" s="15" t="s">
        <v>144</v>
      </c>
      <c r="I1290" s="152"/>
    </row>
    <row r="1291" spans="2:9" x14ac:dyDescent="0.15">
      <c r="B1291" s="127">
        <v>42813</v>
      </c>
      <c r="C1291" s="2">
        <v>0.7715277777777777</v>
      </c>
      <c r="D1291" s="2"/>
      <c r="E1291" s="159"/>
      <c r="F1291" s="15"/>
      <c r="G1291" s="15"/>
      <c r="H1291" s="114" t="s">
        <v>119</v>
      </c>
      <c r="I1291" s="152"/>
    </row>
    <row r="1292" spans="2:9" x14ac:dyDescent="0.15">
      <c r="B1292" s="123">
        <v>42814</v>
      </c>
      <c r="C1292" s="2">
        <v>0.23333333333333331</v>
      </c>
      <c r="D1292" s="2">
        <v>0.76874999999999993</v>
      </c>
      <c r="E1292" s="159">
        <f>D1292-C1292</f>
        <v>0.53541666666666665</v>
      </c>
      <c r="F1292" s="15"/>
      <c r="G1292" s="15"/>
      <c r="H1292" s="114" t="s">
        <v>123</v>
      </c>
      <c r="I1292" s="152"/>
    </row>
    <row r="1293" spans="2:9" x14ac:dyDescent="0.15">
      <c r="B1293" s="127">
        <v>42814</v>
      </c>
      <c r="C1293" s="2">
        <v>0.23333333333333331</v>
      </c>
      <c r="D1293" s="2"/>
      <c r="E1293" s="124"/>
      <c r="F1293" s="15" t="s">
        <v>143</v>
      </c>
      <c r="G1293" s="15" t="s">
        <v>141</v>
      </c>
      <c r="H1293" s="15"/>
      <c r="I1293" s="152"/>
    </row>
    <row r="1294" spans="2:9" x14ac:dyDescent="0.15">
      <c r="B1294" s="127">
        <v>42814</v>
      </c>
      <c r="C1294" s="2">
        <v>0.233333333333333</v>
      </c>
      <c r="D1294" s="2"/>
      <c r="E1294" s="159"/>
      <c r="F1294" s="15" t="s">
        <v>144</v>
      </c>
      <c r="G1294" s="15" t="s">
        <v>141</v>
      </c>
      <c r="H1294" s="15"/>
      <c r="I1294" s="152"/>
    </row>
    <row r="1295" spans="2:9" x14ac:dyDescent="0.15">
      <c r="B1295" s="127">
        <v>42814</v>
      </c>
      <c r="C1295" s="2">
        <v>0.233333333333333</v>
      </c>
      <c r="D1295" s="2">
        <v>0.24305555555555555</v>
      </c>
      <c r="E1295" s="159">
        <f>D1295-C1295</f>
        <v>9.7222222222225485E-3</v>
      </c>
      <c r="F1295" s="15" t="s">
        <v>144</v>
      </c>
      <c r="G1295" s="15"/>
      <c r="H1295" s="15" t="s">
        <v>144</v>
      </c>
      <c r="I1295" s="152"/>
    </row>
    <row r="1296" spans="2:9" x14ac:dyDescent="0.15">
      <c r="B1296" s="127">
        <v>42814</v>
      </c>
      <c r="C1296" s="2">
        <v>0.24374999999999999</v>
      </c>
      <c r="D1296" s="2"/>
      <c r="E1296" s="159"/>
      <c r="F1296" s="15" t="s">
        <v>144</v>
      </c>
      <c r="G1296" s="15" t="s">
        <v>142</v>
      </c>
      <c r="H1296" s="15"/>
      <c r="I1296" s="152"/>
    </row>
    <row r="1297" spans="2:9" x14ac:dyDescent="0.15">
      <c r="B1297" s="127">
        <v>42814</v>
      </c>
      <c r="C1297" s="2">
        <v>0.24513888888888888</v>
      </c>
      <c r="D1297" s="2">
        <v>0.30138888888888887</v>
      </c>
      <c r="E1297" s="124">
        <f>D1297-C1297</f>
        <v>5.6249999999999994E-2</v>
      </c>
      <c r="F1297" s="15" t="s">
        <v>143</v>
      </c>
      <c r="G1297" s="15"/>
      <c r="H1297" s="15" t="s">
        <v>144</v>
      </c>
      <c r="I1297" s="152"/>
    </row>
    <row r="1298" spans="2:9" x14ac:dyDescent="0.15">
      <c r="B1298" s="127">
        <v>42814</v>
      </c>
      <c r="C1298" s="2">
        <v>0.30277777777777776</v>
      </c>
      <c r="D1298" s="2">
        <v>0.33749999999999997</v>
      </c>
      <c r="E1298" s="124">
        <f>D1298-C1298</f>
        <v>3.472222222222221E-2</v>
      </c>
      <c r="F1298" s="15" t="s">
        <v>143</v>
      </c>
      <c r="G1298" s="15"/>
      <c r="H1298" s="15" t="s">
        <v>144</v>
      </c>
      <c r="I1298" s="152"/>
    </row>
    <row r="1299" spans="2:9" x14ac:dyDescent="0.15">
      <c r="B1299" s="127">
        <v>42814</v>
      </c>
      <c r="C1299" s="2">
        <v>0.33819444444444446</v>
      </c>
      <c r="D1299" s="2">
        <v>0.36736111111111108</v>
      </c>
      <c r="E1299" s="124">
        <f>D1299-C1299</f>
        <v>2.9166666666666619E-2</v>
      </c>
      <c r="F1299" s="15" t="s">
        <v>143</v>
      </c>
      <c r="G1299" s="15"/>
      <c r="H1299" s="15" t="s">
        <v>144</v>
      </c>
      <c r="I1299" s="152"/>
    </row>
    <row r="1300" spans="2:9" x14ac:dyDescent="0.15">
      <c r="B1300" s="127">
        <v>42814</v>
      </c>
      <c r="C1300" s="2">
        <v>0.36874999999999997</v>
      </c>
      <c r="D1300" s="2">
        <v>0.37986111111111115</v>
      </c>
      <c r="E1300" s="124">
        <f>D1300-C1300</f>
        <v>1.1111111111111183E-2</v>
      </c>
      <c r="F1300" s="15" t="s">
        <v>143</v>
      </c>
      <c r="G1300" s="15"/>
      <c r="H1300" s="15" t="s">
        <v>144</v>
      </c>
      <c r="I1300" s="152"/>
    </row>
    <row r="1301" spans="2:9" x14ac:dyDescent="0.15">
      <c r="B1301" s="127">
        <v>42814</v>
      </c>
      <c r="C1301" s="2">
        <v>0.37638888888888888</v>
      </c>
      <c r="D1301" s="2"/>
      <c r="E1301" s="159"/>
      <c r="F1301" s="15" t="s">
        <v>144</v>
      </c>
      <c r="G1301" s="15" t="s">
        <v>141</v>
      </c>
      <c r="H1301" s="15"/>
      <c r="I1301" s="152"/>
    </row>
    <row r="1302" spans="2:9" x14ac:dyDescent="0.15">
      <c r="B1302" s="127">
        <v>42814</v>
      </c>
      <c r="C1302" s="2">
        <v>0.37986111111111115</v>
      </c>
      <c r="D1302" s="2"/>
      <c r="E1302" s="159"/>
      <c r="F1302" s="15" t="s">
        <v>143</v>
      </c>
      <c r="G1302" s="15" t="s">
        <v>142</v>
      </c>
      <c r="H1302" s="15"/>
      <c r="I1302" s="152"/>
    </row>
    <row r="1303" spans="2:9" x14ac:dyDescent="0.15">
      <c r="B1303" s="127">
        <v>42814</v>
      </c>
      <c r="C1303" s="2">
        <v>0.38055555555555554</v>
      </c>
      <c r="D1303" s="2">
        <v>0.3923611111111111</v>
      </c>
      <c r="E1303" s="124">
        <f>D1303-C1303</f>
        <v>1.1805555555555569E-2</v>
      </c>
      <c r="F1303" s="15" t="s">
        <v>144</v>
      </c>
      <c r="G1303" s="15"/>
      <c r="H1303" s="15" t="s">
        <v>144</v>
      </c>
      <c r="I1303" s="152"/>
    </row>
    <row r="1304" spans="2:9" x14ac:dyDescent="0.15">
      <c r="B1304" s="127">
        <v>42814</v>
      </c>
      <c r="C1304" s="2">
        <v>0.38194444444444442</v>
      </c>
      <c r="D1304" s="2"/>
      <c r="E1304" s="159"/>
      <c r="F1304" s="15" t="s">
        <v>143</v>
      </c>
      <c r="G1304" s="15" t="s">
        <v>141</v>
      </c>
      <c r="H1304" s="15" t="s">
        <v>165</v>
      </c>
      <c r="I1304" s="152"/>
    </row>
    <row r="1305" spans="2:9" x14ac:dyDescent="0.15">
      <c r="B1305" s="127">
        <v>42814</v>
      </c>
      <c r="C1305" s="2">
        <v>0.38472222222222219</v>
      </c>
      <c r="D1305" s="2"/>
      <c r="E1305" s="124"/>
      <c r="F1305" s="15" t="s">
        <v>143</v>
      </c>
      <c r="G1305" s="15" t="s">
        <v>142</v>
      </c>
      <c r="H1305" s="15"/>
      <c r="I1305" s="152"/>
    </row>
    <row r="1306" spans="2:9" x14ac:dyDescent="0.15">
      <c r="B1306" s="127">
        <v>42814</v>
      </c>
      <c r="C1306" s="2">
        <v>0.38611111111111113</v>
      </c>
      <c r="D1306" s="2"/>
      <c r="E1306" s="159"/>
      <c r="F1306" s="15" t="s">
        <v>143</v>
      </c>
      <c r="G1306" s="15" t="s">
        <v>141</v>
      </c>
      <c r="H1306" s="15" t="s">
        <v>165</v>
      </c>
      <c r="I1306" s="152"/>
    </row>
    <row r="1307" spans="2:9" x14ac:dyDescent="0.15">
      <c r="B1307" s="127">
        <v>42814</v>
      </c>
      <c r="C1307" s="2">
        <v>0.38819444444444445</v>
      </c>
      <c r="D1307" s="2"/>
      <c r="E1307" s="159"/>
      <c r="F1307" s="15" t="s">
        <v>143</v>
      </c>
      <c r="G1307" s="15" t="s">
        <v>142</v>
      </c>
      <c r="H1307" s="15"/>
      <c r="I1307" s="152"/>
    </row>
    <row r="1308" spans="2:9" x14ac:dyDescent="0.15">
      <c r="B1308" s="127">
        <v>42814</v>
      </c>
      <c r="C1308" s="2">
        <v>0.39097222222222222</v>
      </c>
      <c r="D1308" s="2"/>
      <c r="E1308" s="159"/>
      <c r="F1308" s="15" t="s">
        <v>143</v>
      </c>
      <c r="G1308" s="15" t="s">
        <v>141</v>
      </c>
      <c r="H1308" s="15" t="s">
        <v>165</v>
      </c>
      <c r="I1308" s="152"/>
    </row>
    <row r="1309" spans="2:9" x14ac:dyDescent="0.15">
      <c r="B1309" s="127">
        <v>42814</v>
      </c>
      <c r="C1309" s="2">
        <v>0.39374999999999999</v>
      </c>
      <c r="D1309" s="2"/>
      <c r="E1309" s="159"/>
      <c r="F1309" s="15"/>
      <c r="G1309" s="15"/>
      <c r="H1309" s="15" t="s">
        <v>145</v>
      </c>
      <c r="I1309" s="152"/>
    </row>
    <row r="1310" spans="2:9" x14ac:dyDescent="0.15">
      <c r="B1310" s="127">
        <v>42814</v>
      </c>
      <c r="C1310" s="2">
        <v>0.39444444444444443</v>
      </c>
      <c r="D1310" s="2">
        <v>0.40069444444444446</v>
      </c>
      <c r="E1310" s="159">
        <f>D1310-C1310</f>
        <v>6.2500000000000333E-3</v>
      </c>
      <c r="F1310" s="15" t="s">
        <v>144</v>
      </c>
      <c r="G1310" s="15"/>
      <c r="H1310" s="15" t="s">
        <v>144</v>
      </c>
      <c r="I1310" s="152"/>
    </row>
    <row r="1311" spans="2:9" x14ac:dyDescent="0.15">
      <c r="B1311" s="127">
        <v>42814</v>
      </c>
      <c r="C1311" s="2">
        <v>0.39652777777777781</v>
      </c>
      <c r="D1311" s="2"/>
      <c r="E1311" s="159"/>
      <c r="F1311" s="15" t="s">
        <v>143</v>
      </c>
      <c r="G1311" s="15" t="s">
        <v>142</v>
      </c>
      <c r="H1311" s="15"/>
      <c r="I1311" s="152"/>
    </row>
    <row r="1312" spans="2:9" x14ac:dyDescent="0.15">
      <c r="B1312" s="127">
        <v>42814</v>
      </c>
      <c r="C1312" s="2">
        <v>0.3979166666666667</v>
      </c>
      <c r="D1312" s="2"/>
      <c r="E1312" s="124"/>
      <c r="F1312" s="15" t="s">
        <v>143</v>
      </c>
      <c r="G1312" s="15" t="s">
        <v>141</v>
      </c>
      <c r="H1312" s="15" t="s">
        <v>165</v>
      </c>
      <c r="I1312" s="152"/>
    </row>
    <row r="1313" spans="2:9" x14ac:dyDescent="0.15">
      <c r="B1313" s="127">
        <v>42814</v>
      </c>
      <c r="C1313" s="2">
        <v>0.40416666666666662</v>
      </c>
      <c r="D1313" s="2">
        <v>0.43055555555555558</v>
      </c>
      <c r="E1313" s="124">
        <f>D1313-C1313</f>
        <v>2.6388888888888962E-2</v>
      </c>
      <c r="F1313" s="15" t="s">
        <v>144</v>
      </c>
      <c r="G1313" s="15"/>
      <c r="H1313" s="15" t="s">
        <v>144</v>
      </c>
      <c r="I1313" s="152"/>
    </row>
    <row r="1314" spans="2:9" x14ac:dyDescent="0.15">
      <c r="B1314" s="127">
        <v>42814</v>
      </c>
      <c r="C1314" s="2">
        <v>0.40902777777777777</v>
      </c>
      <c r="D1314" s="2"/>
      <c r="E1314" s="159"/>
      <c r="F1314" s="15" t="s">
        <v>143</v>
      </c>
      <c r="G1314" s="15" t="s">
        <v>142</v>
      </c>
      <c r="H1314" s="15"/>
      <c r="I1314" s="152"/>
    </row>
    <row r="1315" spans="2:9" x14ac:dyDescent="0.15">
      <c r="B1315" s="127">
        <v>42814</v>
      </c>
      <c r="C1315" s="2">
        <v>0.41111111111111115</v>
      </c>
      <c r="D1315" s="2"/>
      <c r="E1315" s="159"/>
      <c r="F1315" s="15" t="s">
        <v>143</v>
      </c>
      <c r="G1315" s="15" t="s">
        <v>141</v>
      </c>
      <c r="H1315" s="15" t="s">
        <v>165</v>
      </c>
      <c r="I1315" s="152"/>
    </row>
    <row r="1316" spans="2:9" x14ac:dyDescent="0.15">
      <c r="B1316" s="127">
        <v>42814</v>
      </c>
      <c r="C1316" s="2">
        <v>0.41388888888888892</v>
      </c>
      <c r="D1316" s="2"/>
      <c r="E1316" s="159"/>
      <c r="F1316" s="15" t="s">
        <v>143</v>
      </c>
      <c r="G1316" s="15" t="s">
        <v>142</v>
      </c>
      <c r="H1316" s="15"/>
      <c r="I1316" s="152"/>
    </row>
    <row r="1317" spans="2:9" x14ac:dyDescent="0.15">
      <c r="B1317" s="127">
        <v>42814</v>
      </c>
      <c r="C1317" s="2">
        <v>0.41875000000000001</v>
      </c>
      <c r="D1317" s="2"/>
      <c r="E1317" s="159"/>
      <c r="F1317" s="15" t="s">
        <v>143</v>
      </c>
      <c r="G1317" s="15" t="s">
        <v>141</v>
      </c>
      <c r="H1317" s="15" t="s">
        <v>165</v>
      </c>
      <c r="I1317" s="152"/>
    </row>
    <row r="1318" spans="2:9" x14ac:dyDescent="0.15">
      <c r="B1318" s="127">
        <v>42814</v>
      </c>
      <c r="C1318" s="2">
        <v>0.43124999999999997</v>
      </c>
      <c r="D1318" s="2">
        <v>0.43958333333333338</v>
      </c>
      <c r="E1318" s="124">
        <f>D1318-C1318</f>
        <v>8.3333333333334147E-3</v>
      </c>
      <c r="F1318" s="15" t="s">
        <v>143</v>
      </c>
      <c r="G1318" s="15"/>
      <c r="H1318" s="15" t="s">
        <v>144</v>
      </c>
      <c r="I1318" s="152"/>
    </row>
    <row r="1319" spans="2:9" x14ac:dyDescent="0.15">
      <c r="B1319" s="127">
        <v>42814</v>
      </c>
      <c r="C1319" s="2">
        <v>0.43958333333333338</v>
      </c>
      <c r="D1319" s="2"/>
      <c r="E1319" s="159"/>
      <c r="F1319" s="15" t="s">
        <v>143</v>
      </c>
      <c r="G1319" s="15" t="s">
        <v>142</v>
      </c>
      <c r="H1319" s="15"/>
      <c r="I1319" s="152"/>
    </row>
    <row r="1320" spans="2:9" x14ac:dyDescent="0.15">
      <c r="B1320" s="127">
        <v>42814</v>
      </c>
      <c r="C1320" s="2">
        <v>0.44027777777777777</v>
      </c>
      <c r="D1320" s="2">
        <v>0.46249999999999997</v>
      </c>
      <c r="E1320" s="159">
        <f>D1320-C1320</f>
        <v>2.2222222222222199E-2</v>
      </c>
      <c r="F1320" s="15" t="s">
        <v>144</v>
      </c>
      <c r="G1320" s="15"/>
      <c r="H1320" s="15" t="s">
        <v>144</v>
      </c>
      <c r="I1320" s="152"/>
    </row>
    <row r="1321" spans="2:9" x14ac:dyDescent="0.15">
      <c r="B1321" s="127">
        <v>42814</v>
      </c>
      <c r="C1321" s="2">
        <v>0.44861111111111113</v>
      </c>
      <c r="D1321" s="2"/>
      <c r="E1321" s="159"/>
      <c r="F1321" s="15" t="s">
        <v>143</v>
      </c>
      <c r="G1321" s="15" t="s">
        <v>141</v>
      </c>
      <c r="H1321" s="15" t="s">
        <v>165</v>
      </c>
      <c r="I1321" s="152"/>
    </row>
    <row r="1322" spans="2:9" x14ac:dyDescent="0.15">
      <c r="B1322" s="127">
        <v>42814</v>
      </c>
      <c r="C1322" s="2">
        <v>0.46388888888888885</v>
      </c>
      <c r="D1322" s="2">
        <v>0.52152777777777781</v>
      </c>
      <c r="E1322" s="124">
        <f>D1322-C1322</f>
        <v>5.7638888888888962E-2</v>
      </c>
      <c r="F1322" s="15" t="s">
        <v>143</v>
      </c>
      <c r="G1322" s="15"/>
      <c r="H1322" s="15" t="s">
        <v>144</v>
      </c>
      <c r="I1322" s="152"/>
    </row>
    <row r="1323" spans="2:9" x14ac:dyDescent="0.15">
      <c r="B1323" s="127">
        <v>42814</v>
      </c>
      <c r="C1323" s="2">
        <v>0.48055555555555557</v>
      </c>
      <c r="D1323" s="2"/>
      <c r="E1323" s="159"/>
      <c r="F1323" s="15" t="s">
        <v>144</v>
      </c>
      <c r="G1323" s="15" t="s">
        <v>142</v>
      </c>
      <c r="H1323" s="15"/>
      <c r="I1323" s="152"/>
    </row>
    <row r="1324" spans="2:9" x14ac:dyDescent="0.15">
      <c r="B1324" s="127">
        <v>42814</v>
      </c>
      <c r="C1324" s="2">
        <v>0.48680555555555555</v>
      </c>
      <c r="D1324" s="2"/>
      <c r="E1324" s="159"/>
      <c r="F1324" s="15" t="s">
        <v>144</v>
      </c>
      <c r="G1324" s="15" t="s">
        <v>141</v>
      </c>
      <c r="H1324" s="15" t="s">
        <v>165</v>
      </c>
      <c r="I1324" s="152"/>
    </row>
    <row r="1325" spans="2:9" x14ac:dyDescent="0.15">
      <c r="B1325" s="127">
        <v>42814</v>
      </c>
      <c r="C1325" s="2">
        <v>0.4909722222222222</v>
      </c>
      <c r="D1325" s="2"/>
      <c r="E1325" s="159"/>
      <c r="F1325" s="15" t="s">
        <v>144</v>
      </c>
      <c r="G1325" s="15" t="s">
        <v>142</v>
      </c>
      <c r="H1325" s="15"/>
      <c r="I1325" s="152"/>
    </row>
    <row r="1326" spans="2:9" x14ac:dyDescent="0.15">
      <c r="B1326" s="127">
        <v>42814</v>
      </c>
      <c r="C1326" s="2">
        <v>0.49305555555555558</v>
      </c>
      <c r="D1326" s="2"/>
      <c r="E1326" s="159"/>
      <c r="F1326" s="15" t="s">
        <v>144</v>
      </c>
      <c r="G1326" s="15" t="s">
        <v>141</v>
      </c>
      <c r="H1326" s="15" t="s">
        <v>165</v>
      </c>
      <c r="I1326" s="152"/>
    </row>
    <row r="1327" spans="2:9" x14ac:dyDescent="0.15">
      <c r="B1327" s="127">
        <v>42814</v>
      </c>
      <c r="C1327" s="2">
        <v>0.52222222222222225</v>
      </c>
      <c r="D1327" s="2"/>
      <c r="E1327" s="159"/>
      <c r="F1327" s="15" t="s">
        <v>143</v>
      </c>
      <c r="G1327" s="15" t="s">
        <v>142</v>
      </c>
      <c r="H1327" s="15"/>
      <c r="I1327" s="152"/>
    </row>
    <row r="1328" spans="2:9" x14ac:dyDescent="0.15">
      <c r="B1328" s="127">
        <v>42814</v>
      </c>
      <c r="C1328" s="2">
        <v>0.5229166666666667</v>
      </c>
      <c r="D1328" s="2">
        <v>0.55069444444444449</v>
      </c>
      <c r="E1328" s="159">
        <f>D1328-C1328</f>
        <v>2.777777777777779E-2</v>
      </c>
      <c r="F1328" s="15" t="s">
        <v>144</v>
      </c>
      <c r="G1328" s="15"/>
      <c r="H1328" s="15" t="s">
        <v>144</v>
      </c>
      <c r="I1328" s="152"/>
    </row>
    <row r="1329" spans="2:9" x14ac:dyDescent="0.15">
      <c r="B1329" s="127">
        <v>42814</v>
      </c>
      <c r="C1329" s="2">
        <v>0.52638888888888891</v>
      </c>
      <c r="D1329" s="2"/>
      <c r="E1329" s="159"/>
      <c r="F1329" s="15" t="s">
        <v>143</v>
      </c>
      <c r="G1329" s="15" t="s">
        <v>141</v>
      </c>
      <c r="H1329" s="15" t="s">
        <v>165</v>
      </c>
      <c r="I1329" s="152"/>
    </row>
    <row r="1330" spans="2:9" x14ac:dyDescent="0.15">
      <c r="B1330" s="127">
        <v>42814</v>
      </c>
      <c r="C1330" s="2">
        <v>0.52916666666666667</v>
      </c>
      <c r="D1330" s="2"/>
      <c r="E1330" s="159"/>
      <c r="F1330" s="15" t="s">
        <v>143</v>
      </c>
      <c r="G1330" s="15" t="s">
        <v>142</v>
      </c>
      <c r="H1330" s="15"/>
      <c r="I1330" s="152"/>
    </row>
    <row r="1331" spans="2:9" x14ac:dyDescent="0.15">
      <c r="B1331" s="127">
        <v>42814</v>
      </c>
      <c r="C1331" s="2">
        <v>0.53472222222222221</v>
      </c>
      <c r="D1331" s="2"/>
      <c r="E1331" s="124"/>
      <c r="F1331" s="15" t="s">
        <v>143</v>
      </c>
      <c r="G1331" s="15" t="s">
        <v>141</v>
      </c>
      <c r="H1331" s="15" t="s">
        <v>165</v>
      </c>
      <c r="I1331" s="152"/>
    </row>
    <row r="1332" spans="2:9" x14ac:dyDescent="0.15">
      <c r="B1332" s="127">
        <v>42814</v>
      </c>
      <c r="C1332" s="2">
        <v>0.53819444444444442</v>
      </c>
      <c r="D1332" s="2"/>
      <c r="E1332" s="159"/>
      <c r="F1332" s="15" t="s">
        <v>143</v>
      </c>
      <c r="G1332" s="15" t="s">
        <v>142</v>
      </c>
      <c r="H1332" s="15"/>
      <c r="I1332" s="152"/>
    </row>
    <row r="1333" spans="2:9" x14ac:dyDescent="0.15">
      <c r="B1333" s="127">
        <v>42814</v>
      </c>
      <c r="C1333" s="2">
        <v>0.5493055555555556</v>
      </c>
      <c r="D1333" s="2"/>
      <c r="E1333" s="159"/>
      <c r="F1333" s="15" t="s">
        <v>143</v>
      </c>
      <c r="G1333" s="15" t="s">
        <v>141</v>
      </c>
      <c r="H1333" s="15" t="s">
        <v>163</v>
      </c>
      <c r="I1333" s="152"/>
    </row>
    <row r="1334" spans="2:9" x14ac:dyDescent="0.15">
      <c r="B1334" s="127">
        <v>42814</v>
      </c>
      <c r="C1334" s="2">
        <v>0.55069444444444449</v>
      </c>
      <c r="D1334" s="2"/>
      <c r="E1334" s="159"/>
      <c r="F1334" s="15" t="s">
        <v>144</v>
      </c>
      <c r="G1334" s="15" t="s">
        <v>142</v>
      </c>
      <c r="H1334" s="15"/>
      <c r="I1334" s="152"/>
    </row>
    <row r="1335" spans="2:9" x14ac:dyDescent="0.15">
      <c r="B1335" s="127">
        <v>42814</v>
      </c>
      <c r="C1335" s="2">
        <v>0.55138888888888882</v>
      </c>
      <c r="D1335" s="2">
        <v>0.60763888888888895</v>
      </c>
      <c r="E1335" s="159">
        <f>D1335-C1335</f>
        <v>5.6250000000000133E-2</v>
      </c>
      <c r="F1335" s="15" t="s">
        <v>143</v>
      </c>
      <c r="G1335" s="15"/>
      <c r="H1335" s="15" t="s">
        <v>144</v>
      </c>
      <c r="I1335" s="152"/>
    </row>
    <row r="1336" spans="2:9" x14ac:dyDescent="0.15">
      <c r="B1336" s="127">
        <v>42814</v>
      </c>
      <c r="C1336" s="2">
        <v>0.60902777777777783</v>
      </c>
      <c r="D1336" s="2">
        <v>0.65138888888888891</v>
      </c>
      <c r="E1336" s="159">
        <f>D1336-C1336</f>
        <v>4.2361111111111072E-2</v>
      </c>
      <c r="F1336" s="15" t="s">
        <v>143</v>
      </c>
      <c r="G1336" s="15"/>
      <c r="H1336" s="15" t="s">
        <v>144</v>
      </c>
      <c r="I1336" s="152"/>
    </row>
    <row r="1337" spans="2:9" x14ac:dyDescent="0.15">
      <c r="B1337" s="127">
        <v>42814</v>
      </c>
      <c r="C1337" s="2">
        <v>0.65347222222222223</v>
      </c>
      <c r="D1337" s="2">
        <v>0.67083333333333339</v>
      </c>
      <c r="E1337" s="159">
        <f>D1337-C1337</f>
        <v>1.736111111111116E-2</v>
      </c>
      <c r="F1337" s="15" t="s">
        <v>143</v>
      </c>
      <c r="G1337" s="15"/>
      <c r="H1337" s="15" t="s">
        <v>144</v>
      </c>
      <c r="I1337" s="152"/>
    </row>
    <row r="1338" spans="2:9" x14ac:dyDescent="0.15">
      <c r="B1338" s="127">
        <v>42814</v>
      </c>
      <c r="C1338" s="2">
        <v>0.67013888888888884</v>
      </c>
      <c r="D1338" s="2"/>
      <c r="E1338" s="159"/>
      <c r="F1338" s="15" t="s">
        <v>144</v>
      </c>
      <c r="G1338" s="15" t="s">
        <v>141</v>
      </c>
      <c r="H1338" s="15"/>
      <c r="I1338" s="152"/>
    </row>
    <row r="1339" spans="2:9" x14ac:dyDescent="0.15">
      <c r="B1339" s="127">
        <v>42814</v>
      </c>
      <c r="C1339" s="2">
        <v>0.67083333333333339</v>
      </c>
      <c r="D1339" s="2"/>
      <c r="E1339" s="159"/>
      <c r="F1339" s="15" t="s">
        <v>143</v>
      </c>
      <c r="G1339" s="15" t="s">
        <v>142</v>
      </c>
      <c r="H1339" s="15"/>
      <c r="I1339" s="152"/>
    </row>
    <row r="1340" spans="2:9" x14ac:dyDescent="0.15">
      <c r="B1340" s="127">
        <v>42814</v>
      </c>
      <c r="C1340" s="2">
        <v>0.67222222222222217</v>
      </c>
      <c r="D1340" s="2">
        <v>0.68402777777777779</v>
      </c>
      <c r="E1340" s="159">
        <f>D1340-C1340</f>
        <v>1.1805555555555625E-2</v>
      </c>
      <c r="F1340" s="15" t="s">
        <v>144</v>
      </c>
      <c r="G1340" s="15"/>
      <c r="H1340" s="15" t="s">
        <v>144</v>
      </c>
      <c r="I1340" s="152"/>
    </row>
    <row r="1341" spans="2:9" x14ac:dyDescent="0.15">
      <c r="B1341" s="127">
        <v>42814</v>
      </c>
      <c r="C1341" s="2">
        <v>0.68541666666666667</v>
      </c>
      <c r="D1341" s="2">
        <v>0.7055555555555556</v>
      </c>
      <c r="E1341" s="159">
        <f>D1341-C1341</f>
        <v>2.0138888888888928E-2</v>
      </c>
      <c r="F1341" s="15" t="s">
        <v>144</v>
      </c>
      <c r="G1341" s="15"/>
      <c r="H1341" s="15" t="s">
        <v>144</v>
      </c>
      <c r="I1341" s="152"/>
    </row>
    <row r="1342" spans="2:9" x14ac:dyDescent="0.15">
      <c r="B1342" s="127">
        <v>42814</v>
      </c>
      <c r="C1342" s="2">
        <v>0.70624999999999993</v>
      </c>
      <c r="D1342" s="2">
        <v>0.73819444444444438</v>
      </c>
      <c r="E1342" s="159">
        <f>D1342-C1342</f>
        <v>3.1944444444444442E-2</v>
      </c>
      <c r="F1342" s="15" t="s">
        <v>144</v>
      </c>
      <c r="G1342" s="15"/>
      <c r="H1342" s="15" t="s">
        <v>144</v>
      </c>
      <c r="I1342" s="152"/>
    </row>
    <row r="1343" spans="2:9" x14ac:dyDescent="0.15">
      <c r="B1343" s="127">
        <v>42814</v>
      </c>
      <c r="C1343" s="2">
        <v>0.73958333333333337</v>
      </c>
      <c r="D1343" s="2">
        <v>0.76874999999999993</v>
      </c>
      <c r="E1343" s="159">
        <f>D1343-C1343</f>
        <v>2.9166666666666563E-2</v>
      </c>
      <c r="F1343" s="15" t="s">
        <v>144</v>
      </c>
      <c r="G1343" s="15"/>
      <c r="H1343" s="15" t="s">
        <v>144</v>
      </c>
      <c r="I1343" s="152"/>
    </row>
    <row r="1344" spans="2:9" x14ac:dyDescent="0.15">
      <c r="B1344" s="127">
        <v>42814</v>
      </c>
      <c r="C1344" s="2">
        <v>0.75555555555555554</v>
      </c>
      <c r="D1344" s="2">
        <v>0.76874999999999993</v>
      </c>
      <c r="E1344" s="159">
        <f>D1344-C1344</f>
        <v>1.3194444444444398E-2</v>
      </c>
      <c r="F1344" s="15" t="s">
        <v>143</v>
      </c>
      <c r="G1344" s="15" t="s">
        <v>141</v>
      </c>
      <c r="H1344" s="15" t="s">
        <v>165</v>
      </c>
      <c r="I1344" s="152"/>
    </row>
    <row r="1345" spans="2:9" x14ac:dyDescent="0.15">
      <c r="B1345" s="127">
        <v>42814</v>
      </c>
      <c r="C1345" s="2">
        <v>0.76874999999999993</v>
      </c>
      <c r="D1345" s="2"/>
      <c r="E1345" s="159"/>
      <c r="F1345" s="15"/>
      <c r="G1345" s="15"/>
      <c r="H1345" s="114" t="s">
        <v>119</v>
      </c>
      <c r="I1345" s="152"/>
    </row>
    <row r="1346" spans="2:9" x14ac:dyDescent="0.15">
      <c r="B1346" s="123">
        <v>42815</v>
      </c>
      <c r="C1346" s="2">
        <v>0.23750000000000002</v>
      </c>
      <c r="D1346" s="2">
        <v>0.76458333333333339</v>
      </c>
      <c r="E1346" s="159">
        <f>D1346-C1346</f>
        <v>0.52708333333333335</v>
      </c>
      <c r="F1346" s="15"/>
      <c r="G1346" s="15"/>
      <c r="H1346" s="114" t="s">
        <v>123</v>
      </c>
      <c r="I1346" s="152" t="s">
        <v>181</v>
      </c>
    </row>
    <row r="1347" spans="2:9" x14ac:dyDescent="0.15">
      <c r="B1347" s="127">
        <v>42815</v>
      </c>
      <c r="C1347" s="2">
        <v>0.23750000000000002</v>
      </c>
      <c r="D1347" s="2"/>
      <c r="E1347" s="159"/>
      <c r="F1347" s="15" t="s">
        <v>143</v>
      </c>
      <c r="G1347" s="15" t="s">
        <v>141</v>
      </c>
      <c r="H1347" s="15"/>
      <c r="I1347" s="152"/>
    </row>
    <row r="1348" spans="2:9" x14ac:dyDescent="0.15">
      <c r="B1348" s="127">
        <v>42815</v>
      </c>
      <c r="C1348" s="2">
        <v>0.23750000000000002</v>
      </c>
      <c r="D1348" s="2">
        <v>0.28194444444444444</v>
      </c>
      <c r="E1348" s="159">
        <f t="shared" ref="E1348:E1353" si="7">D1348-C1348</f>
        <v>4.4444444444444425E-2</v>
      </c>
      <c r="F1348" s="15" t="s">
        <v>143</v>
      </c>
      <c r="G1348" s="15"/>
      <c r="H1348" s="15" t="s">
        <v>144</v>
      </c>
      <c r="I1348" s="152"/>
    </row>
    <row r="1349" spans="2:9" x14ac:dyDescent="0.15">
      <c r="B1349" s="127">
        <v>42815</v>
      </c>
      <c r="C1349" s="2">
        <v>0.28333333333333333</v>
      </c>
      <c r="D1349" s="2">
        <v>0.32847222222222222</v>
      </c>
      <c r="E1349" s="159">
        <f t="shared" si="7"/>
        <v>4.5138888888888895E-2</v>
      </c>
      <c r="F1349" s="15" t="s">
        <v>143</v>
      </c>
      <c r="G1349" s="15"/>
      <c r="H1349" s="15" t="s">
        <v>144</v>
      </c>
      <c r="I1349" s="152"/>
    </row>
    <row r="1350" spans="2:9" x14ac:dyDescent="0.15">
      <c r="B1350" s="127">
        <v>42815</v>
      </c>
      <c r="C1350" s="2">
        <v>0.32916666666666666</v>
      </c>
      <c r="D1350" s="2">
        <v>0.40277777777777773</v>
      </c>
      <c r="E1350" s="159">
        <f t="shared" si="7"/>
        <v>7.3611111111111072E-2</v>
      </c>
      <c r="F1350" s="15" t="s">
        <v>143</v>
      </c>
      <c r="G1350" s="15"/>
      <c r="H1350" s="15" t="s">
        <v>144</v>
      </c>
      <c r="I1350" s="152"/>
    </row>
    <row r="1351" spans="2:9" x14ac:dyDescent="0.15">
      <c r="B1351" s="127">
        <v>42815</v>
      </c>
      <c r="C1351" s="2">
        <v>0.40347222222222223</v>
      </c>
      <c r="D1351" s="2">
        <v>0.48125000000000001</v>
      </c>
      <c r="E1351" s="159">
        <f t="shared" si="7"/>
        <v>7.7777777777777779E-2</v>
      </c>
      <c r="F1351" s="15" t="s">
        <v>143</v>
      </c>
      <c r="G1351" s="15"/>
      <c r="H1351" s="15" t="s">
        <v>144</v>
      </c>
      <c r="I1351" s="152"/>
    </row>
    <row r="1352" spans="2:9" x14ac:dyDescent="0.15">
      <c r="B1352" s="127">
        <v>42815</v>
      </c>
      <c r="C1352" s="2">
        <v>0.48194444444444445</v>
      </c>
      <c r="D1352" s="2">
        <v>0.53680555555555554</v>
      </c>
      <c r="E1352" s="159">
        <f t="shared" si="7"/>
        <v>5.4861111111111083E-2</v>
      </c>
      <c r="F1352" s="15" t="s">
        <v>143</v>
      </c>
      <c r="G1352" s="15"/>
      <c r="H1352" s="15" t="s">
        <v>144</v>
      </c>
      <c r="I1352" s="152"/>
    </row>
    <row r="1353" spans="2:9" x14ac:dyDescent="0.15">
      <c r="B1353" s="127">
        <v>42815</v>
      </c>
      <c r="C1353" s="2">
        <v>0.53749999999999998</v>
      </c>
      <c r="D1353" s="2">
        <v>0.54652777777777783</v>
      </c>
      <c r="E1353" s="159">
        <f t="shared" si="7"/>
        <v>9.0277777777778567E-3</v>
      </c>
      <c r="F1353" s="15" t="s">
        <v>143</v>
      </c>
      <c r="G1353" s="15"/>
      <c r="H1353" s="15" t="s">
        <v>144</v>
      </c>
      <c r="I1353" s="152"/>
    </row>
    <row r="1354" spans="2:9" x14ac:dyDescent="0.15">
      <c r="B1354" s="127">
        <v>42815</v>
      </c>
      <c r="C1354" s="2">
        <v>0.54652777777777783</v>
      </c>
      <c r="D1354" s="2"/>
      <c r="E1354" s="159"/>
      <c r="F1354" s="15" t="s">
        <v>144</v>
      </c>
      <c r="G1354" s="15" t="s">
        <v>141</v>
      </c>
      <c r="H1354" s="15"/>
      <c r="I1354" s="152"/>
    </row>
    <row r="1355" spans="2:9" x14ac:dyDescent="0.15">
      <c r="B1355" s="127">
        <v>42815</v>
      </c>
      <c r="C1355" s="2">
        <v>0.54652777777777783</v>
      </c>
      <c r="D1355" s="2"/>
      <c r="E1355" s="159"/>
      <c r="F1355" s="15" t="s">
        <v>143</v>
      </c>
      <c r="G1355" s="15" t="s">
        <v>142</v>
      </c>
      <c r="H1355" s="15"/>
      <c r="I1355" s="152"/>
    </row>
    <row r="1356" spans="2:9" x14ac:dyDescent="0.15">
      <c r="B1356" s="127">
        <v>42815</v>
      </c>
      <c r="C1356" s="2">
        <v>0.54791666666666672</v>
      </c>
      <c r="D1356" s="2">
        <v>0.58194444444444449</v>
      </c>
      <c r="E1356" s="159">
        <f>D1356-C1356</f>
        <v>3.4027777777777768E-2</v>
      </c>
      <c r="F1356" s="15" t="s">
        <v>144</v>
      </c>
      <c r="G1356" s="15"/>
      <c r="H1356" s="15" t="s">
        <v>144</v>
      </c>
      <c r="I1356" s="152"/>
    </row>
    <row r="1357" spans="2:9" x14ac:dyDescent="0.15">
      <c r="B1357" s="127">
        <v>42815</v>
      </c>
      <c r="C1357" s="2">
        <v>0.58194444444444449</v>
      </c>
      <c r="D1357" s="2">
        <v>0.62291666666666667</v>
      </c>
      <c r="E1357" s="159">
        <f>D1357-C1357</f>
        <v>4.0972222222222188E-2</v>
      </c>
      <c r="F1357" s="15" t="s">
        <v>144</v>
      </c>
      <c r="G1357" s="15"/>
      <c r="H1357" s="15" t="s">
        <v>144</v>
      </c>
      <c r="I1357" s="152"/>
    </row>
    <row r="1358" spans="2:9" x14ac:dyDescent="0.15">
      <c r="B1358" s="127">
        <v>42815</v>
      </c>
      <c r="C1358" s="2">
        <v>0.62291666666666667</v>
      </c>
      <c r="D1358" s="2">
        <v>0.68125000000000002</v>
      </c>
      <c r="E1358" s="159">
        <f>D1358-C1358</f>
        <v>5.8333333333333348E-2</v>
      </c>
      <c r="F1358" s="15" t="s">
        <v>144</v>
      </c>
      <c r="G1358" s="15"/>
      <c r="H1358" s="15" t="s">
        <v>144</v>
      </c>
      <c r="I1358" s="152"/>
    </row>
    <row r="1359" spans="2:9" x14ac:dyDescent="0.15">
      <c r="B1359" s="127">
        <v>42815</v>
      </c>
      <c r="C1359" s="2">
        <v>0.68194444444444446</v>
      </c>
      <c r="D1359" s="2">
        <v>0.71111111111111114</v>
      </c>
      <c r="E1359" s="159">
        <f>D1359-C1359</f>
        <v>2.9166666666666674E-2</v>
      </c>
      <c r="F1359" s="15" t="s">
        <v>144</v>
      </c>
      <c r="G1359" s="15"/>
      <c r="H1359" s="15" t="s">
        <v>144</v>
      </c>
      <c r="I1359" s="152"/>
    </row>
    <row r="1360" spans="2:9" x14ac:dyDescent="0.15">
      <c r="B1360" s="127">
        <v>42815</v>
      </c>
      <c r="C1360" s="2">
        <v>0.71111111111111114</v>
      </c>
      <c r="D1360" s="2">
        <v>0.76458333333333339</v>
      </c>
      <c r="E1360" s="159">
        <f>D1360-C1360</f>
        <v>5.3472222222222254E-2</v>
      </c>
      <c r="F1360" s="15" t="s">
        <v>143</v>
      </c>
      <c r="G1360" s="15" t="s">
        <v>141</v>
      </c>
      <c r="H1360" s="15"/>
      <c r="I1360" s="152"/>
    </row>
    <row r="1361" spans="2:9" x14ac:dyDescent="0.15">
      <c r="B1361" s="127">
        <v>42815</v>
      </c>
      <c r="C1361" s="2">
        <v>0.71180555555555547</v>
      </c>
      <c r="D1361" s="2"/>
      <c r="E1361" s="159"/>
      <c r="F1361" s="15" t="s">
        <v>144</v>
      </c>
      <c r="G1361" s="15" t="s">
        <v>142</v>
      </c>
      <c r="H1361" s="15"/>
      <c r="I1361" s="152"/>
    </row>
    <row r="1362" spans="2:9" x14ac:dyDescent="0.15">
      <c r="B1362" s="127">
        <v>42815</v>
      </c>
      <c r="C1362" s="2">
        <v>0.71250000000000002</v>
      </c>
      <c r="D1362" s="2">
        <v>0.74722222222222223</v>
      </c>
      <c r="E1362" s="124">
        <f>D1362-C1362</f>
        <v>3.472222222222221E-2</v>
      </c>
      <c r="F1362" s="15" t="s">
        <v>143</v>
      </c>
      <c r="G1362" s="15"/>
      <c r="H1362" s="15" t="s">
        <v>144</v>
      </c>
      <c r="I1362" s="152"/>
    </row>
    <row r="1363" spans="2:9" x14ac:dyDescent="0.15">
      <c r="B1363" s="127">
        <v>42815</v>
      </c>
      <c r="C1363" s="2">
        <v>0.74722222222222223</v>
      </c>
      <c r="D1363" s="2">
        <v>0.7597222222222223</v>
      </c>
      <c r="E1363" s="124">
        <f>D1363-C1363</f>
        <v>1.2500000000000067E-2</v>
      </c>
      <c r="F1363" s="15" t="s">
        <v>143</v>
      </c>
      <c r="G1363" s="15"/>
      <c r="H1363" s="15" t="s">
        <v>144</v>
      </c>
      <c r="I1363" s="152"/>
    </row>
    <row r="1364" spans="2:9" x14ac:dyDescent="0.15">
      <c r="B1364" s="127">
        <v>42815</v>
      </c>
      <c r="C1364" s="2">
        <v>0.75902777777777775</v>
      </c>
      <c r="D1364" s="2">
        <v>0.76458333333333339</v>
      </c>
      <c r="E1364" s="124">
        <f>D1364-C1364</f>
        <v>5.5555555555556468E-3</v>
      </c>
      <c r="F1364" s="15" t="s">
        <v>144</v>
      </c>
      <c r="G1364" s="15" t="s">
        <v>141</v>
      </c>
      <c r="H1364" s="15"/>
      <c r="I1364" s="152"/>
    </row>
    <row r="1365" spans="2:9" x14ac:dyDescent="0.15">
      <c r="B1365" s="127">
        <v>42815</v>
      </c>
      <c r="C1365" s="2">
        <v>0.7597222222222223</v>
      </c>
      <c r="D1365" s="2">
        <v>0.76458333333333339</v>
      </c>
      <c r="E1365" s="124">
        <f>D1365-C1365</f>
        <v>4.8611111111110938E-3</v>
      </c>
      <c r="F1365" s="15" t="s">
        <v>144</v>
      </c>
      <c r="G1365" s="15"/>
      <c r="H1365" s="15" t="s">
        <v>144</v>
      </c>
      <c r="I1365" s="152"/>
    </row>
    <row r="1366" spans="2:9" x14ac:dyDescent="0.15">
      <c r="B1366" s="127">
        <v>42815</v>
      </c>
      <c r="C1366" s="2">
        <v>0.76458333333333339</v>
      </c>
      <c r="D1366" s="2"/>
      <c r="E1366" s="159"/>
      <c r="F1366" s="15"/>
      <c r="G1366" s="15"/>
      <c r="H1366" s="15" t="s">
        <v>119</v>
      </c>
      <c r="I1366" s="152"/>
    </row>
    <row r="1367" spans="2:9" x14ac:dyDescent="0.15">
      <c r="B1367" s="123">
        <v>42816</v>
      </c>
      <c r="C1367" s="2">
        <v>0.23124999999999998</v>
      </c>
      <c r="D1367" s="2">
        <v>0.7729166666666667</v>
      </c>
      <c r="E1367" s="159">
        <f>D1367-C1367</f>
        <v>0.54166666666666674</v>
      </c>
      <c r="F1367" s="15"/>
      <c r="G1367" s="15"/>
      <c r="H1367" s="15" t="s">
        <v>123</v>
      </c>
      <c r="I1367" s="152"/>
    </row>
    <row r="1368" spans="2:9" x14ac:dyDescent="0.15">
      <c r="B1368" s="127">
        <v>42816</v>
      </c>
      <c r="C1368" s="2">
        <v>0.23124999999999998</v>
      </c>
      <c r="D1368" s="2"/>
      <c r="E1368" s="159"/>
      <c r="F1368" s="15" t="s">
        <v>143</v>
      </c>
      <c r="G1368" s="15" t="s">
        <v>141</v>
      </c>
      <c r="H1368" s="15"/>
      <c r="I1368" s="152"/>
    </row>
    <row r="1369" spans="2:9" x14ac:dyDescent="0.15">
      <c r="B1369" s="127">
        <v>42816</v>
      </c>
      <c r="C1369" s="2">
        <v>0.23124999999999998</v>
      </c>
      <c r="D1369" s="2">
        <v>0.26319444444444445</v>
      </c>
      <c r="E1369" s="124">
        <f>D1369-C1369</f>
        <v>3.194444444444447E-2</v>
      </c>
      <c r="F1369" s="15" t="s">
        <v>143</v>
      </c>
      <c r="G1369" s="15"/>
      <c r="H1369" s="15" t="s">
        <v>144</v>
      </c>
      <c r="I1369" s="152"/>
    </row>
    <row r="1370" spans="2:9" x14ac:dyDescent="0.15">
      <c r="B1370" s="127">
        <v>42816</v>
      </c>
      <c r="C1370" s="2">
        <v>0.23958333333333334</v>
      </c>
      <c r="D1370" s="2"/>
      <c r="E1370" s="124"/>
      <c r="F1370" s="15" t="s">
        <v>144</v>
      </c>
      <c r="G1370" s="15" t="s">
        <v>141</v>
      </c>
      <c r="H1370" s="15"/>
      <c r="I1370" s="152"/>
    </row>
    <row r="1371" spans="2:9" x14ac:dyDescent="0.15">
      <c r="B1371" s="127">
        <v>42816</v>
      </c>
      <c r="C1371" s="2">
        <v>0.24027777777777778</v>
      </c>
      <c r="D1371" s="2"/>
      <c r="E1371" s="124"/>
      <c r="F1371" s="15" t="s">
        <v>144</v>
      </c>
      <c r="G1371" s="15" t="s">
        <v>142</v>
      </c>
      <c r="H1371" s="15"/>
      <c r="I1371" s="152"/>
    </row>
    <row r="1372" spans="2:9" x14ac:dyDescent="0.15">
      <c r="B1372" s="127">
        <v>42816</v>
      </c>
      <c r="C1372" s="2">
        <v>0.2638888888888889</v>
      </c>
      <c r="D1372" s="2">
        <v>0.31180555555555556</v>
      </c>
      <c r="E1372" s="124">
        <f>D1372-C1372</f>
        <v>4.7916666666666663E-2</v>
      </c>
      <c r="F1372" s="15" t="s">
        <v>143</v>
      </c>
      <c r="G1372" s="15"/>
      <c r="H1372" s="15" t="s">
        <v>144</v>
      </c>
      <c r="I1372" s="152"/>
    </row>
    <row r="1373" spans="2:9" x14ac:dyDescent="0.15">
      <c r="B1373" s="127">
        <v>42816</v>
      </c>
      <c r="C1373" s="2">
        <v>0.31319444444444444</v>
      </c>
      <c r="D1373" s="2">
        <v>0.3444444444444445</v>
      </c>
      <c r="E1373" s="124">
        <f>D1373-C1373</f>
        <v>3.1250000000000056E-2</v>
      </c>
      <c r="F1373" s="15" t="s">
        <v>143</v>
      </c>
      <c r="G1373" s="15"/>
      <c r="H1373" s="15" t="s">
        <v>144</v>
      </c>
      <c r="I1373" s="152"/>
    </row>
    <row r="1374" spans="2:9" x14ac:dyDescent="0.15">
      <c r="B1374" s="127">
        <v>42816</v>
      </c>
      <c r="C1374" s="2">
        <v>0.34513888888888888</v>
      </c>
      <c r="D1374" s="2">
        <v>0.38680555555555557</v>
      </c>
      <c r="E1374" s="124">
        <f>D1374-C1374</f>
        <v>4.1666666666666685E-2</v>
      </c>
      <c r="F1374" s="15" t="s">
        <v>143</v>
      </c>
      <c r="G1374" s="15"/>
      <c r="H1374" s="15" t="s">
        <v>144</v>
      </c>
      <c r="I1374" s="152"/>
    </row>
    <row r="1375" spans="2:9" x14ac:dyDescent="0.15">
      <c r="B1375" s="127">
        <v>42816</v>
      </c>
      <c r="C1375" s="2">
        <v>0.38680555555555557</v>
      </c>
      <c r="D1375" s="2">
        <v>0.4152777777777778</v>
      </c>
      <c r="E1375" s="124">
        <f>D1375-C1375</f>
        <v>2.8472222222222232E-2</v>
      </c>
      <c r="F1375" s="15" t="s">
        <v>143</v>
      </c>
      <c r="G1375" s="15"/>
      <c r="H1375" s="15" t="s">
        <v>144</v>
      </c>
      <c r="I1375" s="152"/>
    </row>
    <row r="1376" spans="2:9" x14ac:dyDescent="0.15">
      <c r="B1376" s="127">
        <v>42816</v>
      </c>
      <c r="C1376" s="2">
        <v>0.4152777777777778</v>
      </c>
      <c r="D1376" s="2"/>
      <c r="E1376" s="159"/>
      <c r="F1376" s="15" t="s">
        <v>144</v>
      </c>
      <c r="G1376" s="15" t="s">
        <v>141</v>
      </c>
      <c r="H1376" s="15"/>
      <c r="I1376" s="152"/>
    </row>
    <row r="1377" spans="2:9" x14ac:dyDescent="0.15">
      <c r="B1377" s="127">
        <v>42816</v>
      </c>
      <c r="C1377" s="2">
        <v>0.41597222222222219</v>
      </c>
      <c r="D1377" s="2"/>
      <c r="E1377" s="159"/>
      <c r="F1377" s="15" t="s">
        <v>143</v>
      </c>
      <c r="G1377" s="15" t="s">
        <v>142</v>
      </c>
      <c r="H1377" s="15"/>
      <c r="I1377" s="152"/>
    </row>
    <row r="1378" spans="2:9" x14ac:dyDescent="0.15">
      <c r="B1378" s="127">
        <v>42816</v>
      </c>
      <c r="C1378" s="2">
        <v>0.41666666666666669</v>
      </c>
      <c r="D1378" s="2">
        <v>0.4291666666666667</v>
      </c>
      <c r="E1378" s="124">
        <f>D1378-C1378</f>
        <v>1.2500000000000011E-2</v>
      </c>
      <c r="F1378" s="15" t="s">
        <v>144</v>
      </c>
      <c r="G1378" s="15"/>
      <c r="H1378" s="15" t="s">
        <v>144</v>
      </c>
      <c r="I1378" s="152"/>
    </row>
    <row r="1379" spans="2:9" x14ac:dyDescent="0.15">
      <c r="B1379" s="127">
        <v>42816</v>
      </c>
      <c r="C1379" s="2">
        <v>0.42986111111111108</v>
      </c>
      <c r="D1379" s="2">
        <v>0.45902777777777781</v>
      </c>
      <c r="E1379" s="124">
        <f>D1379-C1379</f>
        <v>2.916666666666673E-2</v>
      </c>
      <c r="F1379" s="15" t="s">
        <v>144</v>
      </c>
      <c r="G1379" s="15"/>
      <c r="H1379" s="15" t="s">
        <v>144</v>
      </c>
      <c r="I1379" s="152"/>
    </row>
    <row r="1380" spans="2:9" x14ac:dyDescent="0.15">
      <c r="B1380" s="127">
        <v>42816</v>
      </c>
      <c r="C1380" s="2">
        <v>0.4597222222222222</v>
      </c>
      <c r="D1380" s="2">
        <v>0.50555555555555554</v>
      </c>
      <c r="E1380" s="124">
        <f>D1380-C1380</f>
        <v>4.5833333333333337E-2</v>
      </c>
      <c r="F1380" s="15" t="s">
        <v>144</v>
      </c>
      <c r="G1380" s="15"/>
      <c r="H1380" s="15" t="s">
        <v>144</v>
      </c>
      <c r="I1380" s="152"/>
    </row>
    <row r="1381" spans="2:9" x14ac:dyDescent="0.15">
      <c r="B1381" s="127">
        <v>42816</v>
      </c>
      <c r="C1381" s="2">
        <v>0.47222222222222227</v>
      </c>
      <c r="D1381" s="2"/>
      <c r="E1381" s="159"/>
      <c r="F1381" s="15" t="s">
        <v>143</v>
      </c>
      <c r="G1381" s="15" t="s">
        <v>141</v>
      </c>
      <c r="H1381" s="15"/>
      <c r="I1381" s="152"/>
    </row>
    <row r="1382" spans="2:9" x14ac:dyDescent="0.15">
      <c r="B1382" s="127">
        <v>42816</v>
      </c>
      <c r="C1382" s="2">
        <v>0.47361111111111115</v>
      </c>
      <c r="D1382" s="2"/>
      <c r="E1382" s="159"/>
      <c r="F1382" s="15" t="s">
        <v>143</v>
      </c>
      <c r="G1382" s="15" t="s">
        <v>142</v>
      </c>
      <c r="H1382" s="15"/>
      <c r="I1382" s="152"/>
    </row>
    <row r="1383" spans="2:9" x14ac:dyDescent="0.15">
      <c r="B1383" s="127">
        <v>42816</v>
      </c>
      <c r="C1383" s="2">
        <v>0.47430555555555554</v>
      </c>
      <c r="D1383" s="2"/>
      <c r="E1383" s="159"/>
      <c r="F1383" s="15" t="s">
        <v>143</v>
      </c>
      <c r="G1383" s="15" t="s">
        <v>141</v>
      </c>
      <c r="H1383" s="15"/>
      <c r="I1383" s="152"/>
    </row>
    <row r="1384" spans="2:9" x14ac:dyDescent="0.15">
      <c r="B1384" s="127">
        <v>42816</v>
      </c>
      <c r="C1384" s="2">
        <v>0.48055555555555557</v>
      </c>
      <c r="D1384" s="2"/>
      <c r="E1384" s="159"/>
      <c r="F1384" s="15" t="s">
        <v>143</v>
      </c>
      <c r="G1384" s="15" t="s">
        <v>142</v>
      </c>
      <c r="H1384" s="15"/>
      <c r="I1384" s="152"/>
    </row>
    <row r="1385" spans="2:9" x14ac:dyDescent="0.15">
      <c r="B1385" s="127">
        <v>42816</v>
      </c>
      <c r="C1385" s="2">
        <v>0.48125000000000001</v>
      </c>
      <c r="D1385" s="2"/>
      <c r="E1385" s="159"/>
      <c r="F1385" s="15" t="s">
        <v>143</v>
      </c>
      <c r="G1385" s="15" t="s">
        <v>141</v>
      </c>
      <c r="H1385" s="15" t="s">
        <v>165</v>
      </c>
      <c r="I1385" s="152"/>
    </row>
    <row r="1386" spans="2:9" x14ac:dyDescent="0.15">
      <c r="B1386" s="127">
        <v>42816</v>
      </c>
      <c r="C1386" s="2">
        <v>0.49305555555555558</v>
      </c>
      <c r="D1386" s="2"/>
      <c r="E1386" s="2"/>
      <c r="F1386" s="15" t="s">
        <v>143</v>
      </c>
      <c r="G1386" s="15" t="s">
        <v>142</v>
      </c>
      <c r="H1386" s="15"/>
      <c r="I1386" s="152"/>
    </row>
    <row r="1387" spans="2:9" x14ac:dyDescent="0.15">
      <c r="B1387" s="127">
        <v>42816</v>
      </c>
      <c r="C1387" s="2">
        <v>0.49583333333333335</v>
      </c>
      <c r="D1387" s="2"/>
      <c r="E1387" s="2"/>
      <c r="F1387" s="15" t="s">
        <v>143</v>
      </c>
      <c r="G1387" s="15" t="s">
        <v>141</v>
      </c>
      <c r="H1387" s="15" t="s">
        <v>165</v>
      </c>
      <c r="I1387" s="152"/>
    </row>
    <row r="1388" spans="2:9" x14ac:dyDescent="0.15">
      <c r="B1388" s="127">
        <v>42816</v>
      </c>
      <c r="C1388" s="2">
        <v>0.5</v>
      </c>
      <c r="D1388" s="2"/>
      <c r="E1388" s="2"/>
      <c r="F1388" s="15" t="s">
        <v>143</v>
      </c>
      <c r="G1388" s="15" t="s">
        <v>142</v>
      </c>
      <c r="H1388" s="15"/>
      <c r="I1388" s="152"/>
    </row>
    <row r="1389" spans="2:9" x14ac:dyDescent="0.15">
      <c r="B1389" s="127">
        <v>42816</v>
      </c>
      <c r="C1389" s="2">
        <v>0.50416666666666665</v>
      </c>
      <c r="D1389" s="2"/>
      <c r="E1389" s="2"/>
      <c r="F1389" s="15" t="s">
        <v>143</v>
      </c>
      <c r="G1389" s="15" t="s">
        <v>141</v>
      </c>
      <c r="H1389" s="15" t="s">
        <v>165</v>
      </c>
      <c r="I1389" s="152"/>
    </row>
    <row r="1390" spans="2:9" x14ac:dyDescent="0.15">
      <c r="B1390" s="127">
        <v>42816</v>
      </c>
      <c r="C1390" s="2">
        <v>0.50694444444444442</v>
      </c>
      <c r="D1390" s="2">
        <v>0.5395833333333333</v>
      </c>
      <c r="E1390" s="159">
        <f>D1390-C1390</f>
        <v>3.2638888888888884E-2</v>
      </c>
      <c r="F1390" s="15" t="s">
        <v>144</v>
      </c>
      <c r="G1390" s="15"/>
      <c r="H1390" s="15" t="s">
        <v>144</v>
      </c>
      <c r="I1390" s="152"/>
    </row>
    <row r="1391" spans="2:9" x14ac:dyDescent="0.15">
      <c r="B1391" s="127">
        <v>42816</v>
      </c>
      <c r="C1391" s="2">
        <v>0.50902777777777775</v>
      </c>
      <c r="D1391" s="2"/>
      <c r="E1391" s="159"/>
      <c r="F1391" s="15" t="s">
        <v>143</v>
      </c>
      <c r="G1391" s="15" t="s">
        <v>142</v>
      </c>
      <c r="H1391" s="15"/>
      <c r="I1391" s="152"/>
    </row>
    <row r="1392" spans="2:9" x14ac:dyDescent="0.15">
      <c r="B1392" s="127">
        <v>42816</v>
      </c>
      <c r="C1392" s="2">
        <v>0.51388888888888895</v>
      </c>
      <c r="D1392" s="2"/>
      <c r="E1392" s="159"/>
      <c r="F1392" s="15" t="s">
        <v>143</v>
      </c>
      <c r="G1392" s="15" t="s">
        <v>141</v>
      </c>
      <c r="H1392" s="15" t="s">
        <v>163</v>
      </c>
      <c r="I1392" s="152"/>
    </row>
    <row r="1393" spans="2:9" x14ac:dyDescent="0.15">
      <c r="B1393" s="127">
        <v>42816</v>
      </c>
      <c r="C1393" s="2">
        <v>0.51944444444444449</v>
      </c>
      <c r="D1393" s="2"/>
      <c r="E1393" s="124"/>
      <c r="F1393" s="15" t="s">
        <v>143</v>
      </c>
      <c r="G1393" s="15" t="s">
        <v>142</v>
      </c>
      <c r="H1393" s="15"/>
      <c r="I1393" s="152"/>
    </row>
    <row r="1394" spans="2:9" x14ac:dyDescent="0.15">
      <c r="B1394" s="127">
        <v>42816</v>
      </c>
      <c r="C1394" s="2">
        <v>0.52847222222222223</v>
      </c>
      <c r="D1394" s="2"/>
      <c r="E1394" s="159"/>
      <c r="F1394" s="15" t="s">
        <v>143</v>
      </c>
      <c r="G1394" s="15" t="s">
        <v>141</v>
      </c>
      <c r="H1394" s="15"/>
      <c r="I1394" s="152"/>
    </row>
    <row r="1395" spans="2:9" x14ac:dyDescent="0.15">
      <c r="B1395" s="127">
        <v>42816</v>
      </c>
      <c r="C1395" s="2">
        <v>0.53680555555555554</v>
      </c>
      <c r="D1395" s="2"/>
      <c r="E1395" s="159"/>
      <c r="F1395" s="15" t="s">
        <v>143</v>
      </c>
      <c r="G1395" s="15" t="s">
        <v>142</v>
      </c>
      <c r="H1395" s="15"/>
      <c r="I1395" s="152"/>
    </row>
    <row r="1396" spans="2:9" x14ac:dyDescent="0.15">
      <c r="B1396" s="127">
        <v>42816</v>
      </c>
      <c r="C1396" s="2">
        <v>0.54027777777777775</v>
      </c>
      <c r="D1396" s="2">
        <v>0.54166666666666663</v>
      </c>
      <c r="E1396" s="159">
        <f>D1396-C1396</f>
        <v>1.388888888888884E-3</v>
      </c>
      <c r="F1396" s="15" t="s">
        <v>144</v>
      </c>
      <c r="G1396" s="15"/>
      <c r="H1396" s="15" t="s">
        <v>144</v>
      </c>
      <c r="I1396" s="152"/>
    </row>
    <row r="1397" spans="2:9" x14ac:dyDescent="0.15">
      <c r="B1397" s="127">
        <v>42816</v>
      </c>
      <c r="C1397" s="2">
        <v>0.54236111111111118</v>
      </c>
      <c r="D1397" s="2">
        <v>0.55763888888888891</v>
      </c>
      <c r="E1397" s="159">
        <f>D1397-C1397</f>
        <v>1.5277777777777724E-2</v>
      </c>
      <c r="F1397" s="15" t="s">
        <v>144</v>
      </c>
      <c r="G1397" s="15"/>
      <c r="H1397" s="15" t="s">
        <v>144</v>
      </c>
      <c r="I1397" s="152"/>
    </row>
    <row r="1398" spans="2:9" x14ac:dyDescent="0.15">
      <c r="B1398" s="127">
        <v>42816</v>
      </c>
      <c r="C1398" s="2">
        <v>0.54999999999999993</v>
      </c>
      <c r="D1398" s="2"/>
      <c r="E1398" s="159"/>
      <c r="F1398" s="15" t="s">
        <v>143</v>
      </c>
      <c r="G1398" s="15" t="s">
        <v>141</v>
      </c>
      <c r="H1398" s="15"/>
      <c r="I1398" s="152"/>
    </row>
    <row r="1399" spans="2:9" x14ac:dyDescent="0.15">
      <c r="B1399" s="127">
        <v>42816</v>
      </c>
      <c r="C1399" s="2">
        <v>0.55833333333333335</v>
      </c>
      <c r="D1399" s="2">
        <v>0.60069444444444442</v>
      </c>
      <c r="E1399" s="124">
        <f>D1399-C1399</f>
        <v>4.2361111111111072E-2</v>
      </c>
      <c r="F1399" s="15" t="s">
        <v>143</v>
      </c>
      <c r="G1399" s="15"/>
      <c r="H1399" s="15" t="s">
        <v>144</v>
      </c>
      <c r="I1399" s="152"/>
    </row>
    <row r="1400" spans="2:9" x14ac:dyDescent="0.15">
      <c r="B1400" s="127">
        <v>42816</v>
      </c>
      <c r="C1400" s="2">
        <v>0.57708333333333328</v>
      </c>
      <c r="D1400" s="2"/>
      <c r="E1400" s="159"/>
      <c r="F1400" s="15" t="s">
        <v>144</v>
      </c>
      <c r="G1400" s="15" t="s">
        <v>142</v>
      </c>
      <c r="H1400" s="15"/>
      <c r="I1400" s="152"/>
    </row>
    <row r="1401" spans="2:9" x14ac:dyDescent="0.15">
      <c r="B1401" s="127">
        <v>42816</v>
      </c>
      <c r="C1401" s="2">
        <v>0.6020833333333333</v>
      </c>
      <c r="D1401" s="2">
        <v>0.62430555555555556</v>
      </c>
      <c r="E1401" s="159">
        <f>D1401-C1401</f>
        <v>2.2222222222222254E-2</v>
      </c>
      <c r="F1401" s="15" t="s">
        <v>143</v>
      </c>
      <c r="G1401" s="15"/>
      <c r="H1401" s="15" t="s">
        <v>144</v>
      </c>
      <c r="I1401" s="152"/>
    </row>
    <row r="1402" spans="2:9" x14ac:dyDescent="0.15">
      <c r="B1402" s="127">
        <v>42816</v>
      </c>
      <c r="C1402" s="2">
        <v>0.625</v>
      </c>
      <c r="D1402" s="2">
        <v>0.65972222222222221</v>
      </c>
      <c r="E1402" s="159">
        <f>D1402-C1402</f>
        <v>3.472222222222221E-2</v>
      </c>
      <c r="F1402" s="15" t="s">
        <v>143</v>
      </c>
      <c r="G1402" s="15"/>
      <c r="H1402" s="15" t="s">
        <v>144</v>
      </c>
      <c r="I1402" s="152"/>
    </row>
    <row r="1403" spans="2:9" x14ac:dyDescent="0.15">
      <c r="B1403" s="127">
        <v>42816</v>
      </c>
      <c r="C1403" s="2">
        <v>0.66111111111111109</v>
      </c>
      <c r="D1403" s="2">
        <v>0.66319444444444442</v>
      </c>
      <c r="E1403" s="159">
        <f>D1403-C1403</f>
        <v>2.0833333333333259E-3</v>
      </c>
      <c r="F1403" s="15" t="s">
        <v>143</v>
      </c>
      <c r="G1403" s="15"/>
      <c r="H1403" s="15" t="s">
        <v>144</v>
      </c>
      <c r="I1403" s="152"/>
    </row>
    <row r="1404" spans="2:9" x14ac:dyDescent="0.15">
      <c r="B1404" s="127">
        <v>42816</v>
      </c>
      <c r="C1404" s="2">
        <v>0.66180555555555554</v>
      </c>
      <c r="D1404" s="2">
        <v>0.7729166666666667</v>
      </c>
      <c r="E1404" s="159">
        <f>D1404-C1404</f>
        <v>0.11111111111111116</v>
      </c>
      <c r="F1404" s="15" t="s">
        <v>144</v>
      </c>
      <c r="G1404" s="15" t="s">
        <v>141</v>
      </c>
      <c r="H1404" s="15"/>
      <c r="I1404" s="152"/>
    </row>
    <row r="1405" spans="2:9" x14ac:dyDescent="0.15">
      <c r="B1405" s="127">
        <v>42816</v>
      </c>
      <c r="C1405" s="2">
        <v>0.66388888888888886</v>
      </c>
      <c r="D1405" s="2"/>
      <c r="E1405" s="159"/>
      <c r="F1405" s="15" t="s">
        <v>143</v>
      </c>
      <c r="G1405" s="15" t="s">
        <v>142</v>
      </c>
      <c r="H1405" s="15"/>
      <c r="I1405" s="152"/>
    </row>
    <row r="1406" spans="2:9" x14ac:dyDescent="0.15">
      <c r="B1406" s="127">
        <v>42816</v>
      </c>
      <c r="C1406" s="2">
        <v>0.66388888888888886</v>
      </c>
      <c r="D1406" s="2">
        <v>0.68333333333333324</v>
      </c>
      <c r="E1406" s="159">
        <f t="shared" ref="E1406:E1411" si="8">D1406-C1406</f>
        <v>1.9444444444444375E-2</v>
      </c>
      <c r="F1406" s="15" t="s">
        <v>144</v>
      </c>
      <c r="G1406" s="15"/>
      <c r="H1406" s="15" t="s">
        <v>144</v>
      </c>
      <c r="I1406" s="152"/>
    </row>
    <row r="1407" spans="2:9" x14ac:dyDescent="0.15">
      <c r="B1407" s="127">
        <v>42816</v>
      </c>
      <c r="C1407" s="2">
        <v>0.68402777777777779</v>
      </c>
      <c r="D1407" s="2">
        <v>0.70624999999999993</v>
      </c>
      <c r="E1407" s="159">
        <f t="shared" si="8"/>
        <v>2.2222222222222143E-2</v>
      </c>
      <c r="F1407" s="15" t="s">
        <v>144</v>
      </c>
      <c r="G1407" s="15"/>
      <c r="H1407" s="15" t="s">
        <v>144</v>
      </c>
      <c r="I1407" s="152"/>
    </row>
    <row r="1408" spans="2:9" x14ac:dyDescent="0.15">
      <c r="B1408" s="127">
        <v>42816</v>
      </c>
      <c r="C1408" s="2">
        <v>0.70694444444444438</v>
      </c>
      <c r="D1408" s="2">
        <v>0.7368055555555556</v>
      </c>
      <c r="E1408" s="159">
        <f t="shared" si="8"/>
        <v>2.9861111111111227E-2</v>
      </c>
      <c r="F1408" s="15" t="s">
        <v>144</v>
      </c>
      <c r="G1408" s="15"/>
      <c r="H1408" s="15" t="s">
        <v>144</v>
      </c>
      <c r="I1408" s="152"/>
    </row>
    <row r="1409" spans="2:9" x14ac:dyDescent="0.15">
      <c r="B1409" s="127">
        <v>42816</v>
      </c>
      <c r="C1409" s="2">
        <v>0.73819444444444438</v>
      </c>
      <c r="D1409" s="2">
        <v>0.75</v>
      </c>
      <c r="E1409" s="159">
        <f t="shared" si="8"/>
        <v>1.1805555555555625E-2</v>
      </c>
      <c r="F1409" s="15" t="s">
        <v>144</v>
      </c>
      <c r="G1409" s="15"/>
      <c r="H1409" s="15" t="s">
        <v>144</v>
      </c>
      <c r="I1409" s="152"/>
    </row>
    <row r="1410" spans="2:9" x14ac:dyDescent="0.15">
      <c r="B1410" s="127">
        <v>42816</v>
      </c>
      <c r="C1410" s="2">
        <v>0.75069444444444444</v>
      </c>
      <c r="D1410" s="2">
        <v>0.7729166666666667</v>
      </c>
      <c r="E1410" s="159">
        <f t="shared" si="8"/>
        <v>2.2222222222222254E-2</v>
      </c>
      <c r="F1410" s="15" t="s">
        <v>144</v>
      </c>
      <c r="G1410" s="15"/>
      <c r="H1410" s="15" t="s">
        <v>144</v>
      </c>
      <c r="I1410" s="152"/>
    </row>
    <row r="1411" spans="2:9" x14ac:dyDescent="0.15">
      <c r="B1411" s="127">
        <v>42816</v>
      </c>
      <c r="C1411" s="2">
        <v>0.76527777777777783</v>
      </c>
      <c r="D1411" s="2">
        <v>0.7729166666666667</v>
      </c>
      <c r="E1411" s="159">
        <f t="shared" si="8"/>
        <v>7.6388888888888618E-3</v>
      </c>
      <c r="F1411" s="15" t="s">
        <v>143</v>
      </c>
      <c r="G1411" s="15" t="s">
        <v>141</v>
      </c>
      <c r="H1411" s="15"/>
      <c r="I1411" s="152"/>
    </row>
    <row r="1412" spans="2:9" x14ac:dyDescent="0.15">
      <c r="B1412" s="127">
        <v>42816</v>
      </c>
      <c r="C1412" s="2">
        <v>0.7729166666666667</v>
      </c>
      <c r="D1412" s="2"/>
      <c r="E1412" s="159"/>
      <c r="F1412" s="15"/>
      <c r="G1412" s="15"/>
      <c r="H1412" s="15" t="s">
        <v>119</v>
      </c>
      <c r="I1412" s="152"/>
    </row>
    <row r="1413" spans="2:9" x14ac:dyDescent="0.15">
      <c r="B1413" s="123">
        <v>42817</v>
      </c>
      <c r="C1413" s="2">
        <v>0.23124999999999998</v>
      </c>
      <c r="D1413" s="2">
        <v>0.7729166666666667</v>
      </c>
      <c r="E1413" s="159">
        <f>D1413-C1413</f>
        <v>0.54166666666666674</v>
      </c>
      <c r="F1413" s="15"/>
      <c r="G1413" s="15"/>
      <c r="H1413" s="15" t="s">
        <v>123</v>
      </c>
      <c r="I1413" s="152"/>
    </row>
    <row r="1414" spans="2:9" x14ac:dyDescent="0.15">
      <c r="B1414" s="127">
        <v>42817</v>
      </c>
      <c r="C1414" s="2">
        <v>0.23124999999999998</v>
      </c>
      <c r="D1414" s="2"/>
      <c r="E1414" s="124"/>
      <c r="F1414" s="15" t="s">
        <v>144</v>
      </c>
      <c r="G1414" s="15" t="s">
        <v>141</v>
      </c>
      <c r="H1414" s="15"/>
      <c r="I1414" s="152"/>
    </row>
    <row r="1415" spans="2:9" x14ac:dyDescent="0.15">
      <c r="B1415" s="127">
        <v>42817</v>
      </c>
      <c r="C1415" s="2">
        <v>0.23124999999999998</v>
      </c>
      <c r="D1415" s="2">
        <v>0.27083333333333331</v>
      </c>
      <c r="E1415" s="124">
        <f>D1415-C1415</f>
        <v>3.9583333333333331E-2</v>
      </c>
      <c r="F1415" s="15" t="s">
        <v>144</v>
      </c>
      <c r="G1415" s="15"/>
      <c r="H1415" s="15" t="s">
        <v>144</v>
      </c>
      <c r="I1415" s="152"/>
    </row>
    <row r="1416" spans="2:9" x14ac:dyDescent="0.15">
      <c r="B1416" s="127">
        <v>42817</v>
      </c>
      <c r="C1416" s="2">
        <v>0.27083333333333331</v>
      </c>
      <c r="D1416" s="2"/>
      <c r="E1416" s="159"/>
      <c r="F1416" s="15" t="s">
        <v>143</v>
      </c>
      <c r="G1416" s="15" t="s">
        <v>141</v>
      </c>
      <c r="H1416" s="15" t="s">
        <v>165</v>
      </c>
      <c r="I1416" s="152"/>
    </row>
    <row r="1417" spans="2:9" x14ac:dyDescent="0.15">
      <c r="B1417" s="127">
        <v>42817</v>
      </c>
      <c r="C1417" s="2">
        <v>0.27152777777777776</v>
      </c>
      <c r="D1417" s="2"/>
      <c r="E1417" s="124"/>
      <c r="F1417" s="15" t="s">
        <v>144</v>
      </c>
      <c r="G1417" s="15" t="s">
        <v>142</v>
      </c>
      <c r="H1417" s="15"/>
      <c r="I1417" s="152"/>
    </row>
    <row r="1418" spans="2:9" x14ac:dyDescent="0.15">
      <c r="B1418" s="127">
        <v>42817</v>
      </c>
      <c r="C1418" s="2">
        <v>0.2722222222222222</v>
      </c>
      <c r="D1418" s="2">
        <v>0.30624999999999997</v>
      </c>
      <c r="E1418" s="159">
        <f>D1418-C1418</f>
        <v>3.4027777777777768E-2</v>
      </c>
      <c r="F1418" s="15" t="s">
        <v>143</v>
      </c>
      <c r="G1418" s="15"/>
      <c r="H1418" s="15" t="s">
        <v>144</v>
      </c>
      <c r="I1418" s="152"/>
    </row>
    <row r="1419" spans="2:9" x14ac:dyDescent="0.15">
      <c r="B1419" s="127">
        <v>42817</v>
      </c>
      <c r="C1419" s="2">
        <v>0.30763888888888891</v>
      </c>
      <c r="D1419" s="2">
        <v>0.38958333333333334</v>
      </c>
      <c r="E1419" s="159">
        <f>D1419-C1419</f>
        <v>8.1944444444444431E-2</v>
      </c>
      <c r="F1419" s="15" t="s">
        <v>143</v>
      </c>
      <c r="G1419" s="15"/>
      <c r="H1419" s="15" t="s">
        <v>144</v>
      </c>
      <c r="I1419" s="152"/>
    </row>
    <row r="1420" spans="2:9" x14ac:dyDescent="0.15">
      <c r="B1420" s="127">
        <v>42817</v>
      </c>
      <c r="C1420" s="2">
        <v>0.38958333333333334</v>
      </c>
      <c r="D1420" s="2"/>
      <c r="E1420" s="159"/>
      <c r="F1420" s="15" t="s">
        <v>144</v>
      </c>
      <c r="G1420" s="15" t="s">
        <v>141</v>
      </c>
      <c r="H1420" s="15"/>
      <c r="I1420" s="152"/>
    </row>
    <row r="1421" spans="2:9" x14ac:dyDescent="0.15">
      <c r="B1421" s="127">
        <v>42817</v>
      </c>
      <c r="C1421" s="2">
        <v>0.39027777777777778</v>
      </c>
      <c r="D1421" s="2"/>
      <c r="E1421" s="159"/>
      <c r="F1421" s="15" t="s">
        <v>143</v>
      </c>
      <c r="G1421" s="15" t="s">
        <v>142</v>
      </c>
      <c r="H1421" s="15"/>
      <c r="I1421" s="152"/>
    </row>
    <row r="1422" spans="2:9" x14ac:dyDescent="0.15">
      <c r="B1422" s="127">
        <v>42817</v>
      </c>
      <c r="C1422" s="2">
        <v>0.39027777777777778</v>
      </c>
      <c r="D1422" s="2">
        <v>0.41736111111111113</v>
      </c>
      <c r="E1422" s="159">
        <f>D1422-C1422</f>
        <v>2.7083333333333348E-2</v>
      </c>
      <c r="F1422" s="15" t="s">
        <v>144</v>
      </c>
      <c r="G1422" s="15"/>
      <c r="H1422" s="15" t="s">
        <v>144</v>
      </c>
      <c r="I1422" s="152"/>
    </row>
    <row r="1423" spans="2:9" x14ac:dyDescent="0.15">
      <c r="B1423" s="127">
        <v>42817</v>
      </c>
      <c r="C1423" s="2">
        <v>0.41805555555555557</v>
      </c>
      <c r="D1423" s="2">
        <v>0.44097222222222227</v>
      </c>
      <c r="E1423" s="159">
        <f>D1423-C1423</f>
        <v>2.2916666666666696E-2</v>
      </c>
      <c r="F1423" s="15" t="s">
        <v>144</v>
      </c>
      <c r="G1423" s="15"/>
      <c r="H1423" s="15" t="s">
        <v>144</v>
      </c>
      <c r="I1423" s="152"/>
    </row>
    <row r="1424" spans="2:9" x14ac:dyDescent="0.15">
      <c r="B1424" s="127">
        <v>42817</v>
      </c>
      <c r="C1424" s="2">
        <v>0.42499999999999999</v>
      </c>
      <c r="D1424" s="2"/>
      <c r="E1424" s="159"/>
      <c r="F1424" s="15" t="s">
        <v>143</v>
      </c>
      <c r="G1424" s="15" t="s">
        <v>141</v>
      </c>
      <c r="H1424" s="15"/>
      <c r="I1424" s="152"/>
    </row>
    <row r="1425" spans="2:9" x14ac:dyDescent="0.15">
      <c r="B1425" s="127">
        <v>42817</v>
      </c>
      <c r="C1425" s="2">
        <v>0.43958333333333338</v>
      </c>
      <c r="D1425" s="2"/>
      <c r="E1425" s="159"/>
      <c r="F1425" s="15" t="s">
        <v>143</v>
      </c>
      <c r="G1425" s="15" t="s">
        <v>142</v>
      </c>
      <c r="H1425" s="15"/>
      <c r="I1425" s="152"/>
    </row>
    <row r="1426" spans="2:9" x14ac:dyDescent="0.15">
      <c r="B1426" s="127">
        <v>42817</v>
      </c>
      <c r="C1426" s="2">
        <v>0.44097222222222227</v>
      </c>
      <c r="D1426" s="2">
        <v>0.45694444444444443</v>
      </c>
      <c r="E1426" s="124">
        <f>D1426-C1426</f>
        <v>1.5972222222222165E-2</v>
      </c>
      <c r="F1426" s="15" t="s">
        <v>144</v>
      </c>
      <c r="G1426" s="15"/>
      <c r="H1426" s="15" t="s">
        <v>144</v>
      </c>
      <c r="I1426" s="152"/>
    </row>
    <row r="1427" spans="2:9" x14ac:dyDescent="0.15">
      <c r="B1427" s="127">
        <v>42817</v>
      </c>
      <c r="C1427" s="2">
        <v>0.44097222222222227</v>
      </c>
      <c r="D1427" s="2"/>
      <c r="E1427" s="124"/>
      <c r="F1427" s="15" t="s">
        <v>143</v>
      </c>
      <c r="G1427" s="15" t="s">
        <v>141</v>
      </c>
      <c r="H1427" s="15" t="s">
        <v>165</v>
      </c>
      <c r="I1427" s="152"/>
    </row>
    <row r="1428" spans="2:9" x14ac:dyDescent="0.15">
      <c r="B1428" s="127">
        <v>42817</v>
      </c>
      <c r="C1428" s="2">
        <v>0.44722222222222219</v>
      </c>
      <c r="D1428" s="2"/>
      <c r="E1428" s="159"/>
      <c r="F1428" s="15" t="s">
        <v>143</v>
      </c>
      <c r="G1428" s="15" t="s">
        <v>142</v>
      </c>
      <c r="H1428" s="15"/>
      <c r="I1428" s="152"/>
    </row>
    <row r="1429" spans="2:9" x14ac:dyDescent="0.15">
      <c r="B1429" s="127">
        <v>42817</v>
      </c>
      <c r="C1429" s="2">
        <v>0.44930555555555557</v>
      </c>
      <c r="D1429" s="2"/>
      <c r="E1429" s="159"/>
      <c r="F1429" s="15" t="s">
        <v>143</v>
      </c>
      <c r="G1429" s="15" t="s">
        <v>141</v>
      </c>
      <c r="H1429" s="15" t="s">
        <v>163</v>
      </c>
      <c r="I1429" s="152"/>
    </row>
    <row r="1430" spans="2:9" x14ac:dyDescent="0.15">
      <c r="B1430" s="127">
        <v>42817</v>
      </c>
      <c r="C1430" s="2">
        <v>0.45555555555555555</v>
      </c>
      <c r="D1430" s="2"/>
      <c r="E1430" s="159"/>
      <c r="F1430" s="15" t="s">
        <v>143</v>
      </c>
      <c r="G1430" s="15" t="s">
        <v>142</v>
      </c>
      <c r="H1430" s="15"/>
      <c r="I1430" s="152"/>
    </row>
    <row r="1431" spans="2:9" x14ac:dyDescent="0.15">
      <c r="B1431" s="127">
        <v>42817</v>
      </c>
      <c r="C1431" s="2">
        <v>0.45694444444444443</v>
      </c>
      <c r="D1431" s="2">
        <v>0.48125000000000001</v>
      </c>
      <c r="E1431" s="124">
        <f>D1431-C1431</f>
        <v>2.430555555555558E-2</v>
      </c>
      <c r="F1431" s="15" t="s">
        <v>144</v>
      </c>
      <c r="G1431" s="15"/>
      <c r="H1431" s="15" t="s">
        <v>144</v>
      </c>
      <c r="I1431" s="152"/>
    </row>
    <row r="1432" spans="2:9" x14ac:dyDescent="0.15">
      <c r="B1432" s="127">
        <v>42817</v>
      </c>
      <c r="C1432" s="2">
        <v>0.46458333333333335</v>
      </c>
      <c r="D1432" s="2"/>
      <c r="E1432" s="159"/>
      <c r="F1432" s="15" t="s">
        <v>143</v>
      </c>
      <c r="G1432" s="15" t="s">
        <v>141</v>
      </c>
      <c r="H1432" s="15"/>
      <c r="I1432" s="152"/>
    </row>
    <row r="1433" spans="2:9" x14ac:dyDescent="0.15">
      <c r="B1433" s="127">
        <v>42817</v>
      </c>
      <c r="C1433" s="2">
        <v>0.47638888888888892</v>
      </c>
      <c r="D1433" s="2"/>
      <c r="E1433" s="159"/>
      <c r="F1433" s="15" t="s">
        <v>143</v>
      </c>
      <c r="G1433" s="15" t="s">
        <v>142</v>
      </c>
      <c r="H1433" s="15"/>
      <c r="I1433" s="152"/>
    </row>
    <row r="1434" spans="2:9" x14ac:dyDescent="0.15">
      <c r="B1434" s="127">
        <v>42817</v>
      </c>
      <c r="C1434" s="2">
        <v>0.48055555555555557</v>
      </c>
      <c r="D1434" s="2"/>
      <c r="E1434" s="124"/>
      <c r="F1434" s="15" t="s">
        <v>143</v>
      </c>
      <c r="G1434" s="15" t="s">
        <v>141</v>
      </c>
      <c r="H1434" s="15" t="s">
        <v>163</v>
      </c>
      <c r="I1434" s="152"/>
    </row>
    <row r="1435" spans="2:9" x14ac:dyDescent="0.15">
      <c r="B1435" s="127">
        <v>42817</v>
      </c>
      <c r="C1435" s="2">
        <v>0.4826388888888889</v>
      </c>
      <c r="D1435" s="2">
        <v>0.52500000000000002</v>
      </c>
      <c r="E1435" s="124">
        <f>D1435-C1435</f>
        <v>4.2361111111111127E-2</v>
      </c>
      <c r="F1435" s="15" t="s">
        <v>143</v>
      </c>
      <c r="G1435" s="15"/>
      <c r="H1435" s="15" t="s">
        <v>144</v>
      </c>
      <c r="I1435" s="152"/>
    </row>
    <row r="1436" spans="2:9" x14ac:dyDescent="0.15">
      <c r="B1436" s="127">
        <v>42817</v>
      </c>
      <c r="C1436" s="2">
        <v>0.50694444444444442</v>
      </c>
      <c r="D1436" s="2"/>
      <c r="E1436" s="159"/>
      <c r="F1436" s="15" t="s">
        <v>144</v>
      </c>
      <c r="G1436" s="15" t="s">
        <v>142</v>
      </c>
      <c r="H1436" s="15"/>
      <c r="I1436" s="152"/>
    </row>
    <row r="1437" spans="2:9" x14ac:dyDescent="0.15">
      <c r="B1437" s="127">
        <v>42817</v>
      </c>
      <c r="C1437" s="2">
        <v>0.5083333333333333</v>
      </c>
      <c r="D1437" s="2"/>
      <c r="E1437" s="159"/>
      <c r="F1437" s="15" t="s">
        <v>144</v>
      </c>
      <c r="G1437" s="15" t="s">
        <v>141</v>
      </c>
      <c r="H1437" s="15" t="s">
        <v>165</v>
      </c>
      <c r="I1437" s="152"/>
    </row>
    <row r="1438" spans="2:9" x14ac:dyDescent="0.15">
      <c r="B1438" s="127">
        <v>42817</v>
      </c>
      <c r="C1438" s="2">
        <v>0.52569444444444446</v>
      </c>
      <c r="D1438" s="2"/>
      <c r="E1438" s="159"/>
      <c r="F1438" s="15" t="s">
        <v>143</v>
      </c>
      <c r="G1438" s="15" t="s">
        <v>142</v>
      </c>
      <c r="H1438" s="15"/>
      <c r="I1438" s="152"/>
    </row>
    <row r="1439" spans="2:9" x14ac:dyDescent="0.15">
      <c r="B1439" s="127">
        <v>42817</v>
      </c>
      <c r="C1439" s="2">
        <v>0.52569444444444446</v>
      </c>
      <c r="D1439" s="2">
        <v>0.54236111111111118</v>
      </c>
      <c r="E1439" s="159">
        <f>D1439-C1439</f>
        <v>1.6666666666666718E-2</v>
      </c>
      <c r="F1439" s="15" t="s">
        <v>144</v>
      </c>
      <c r="G1439" s="15"/>
      <c r="H1439" s="15" t="s">
        <v>144</v>
      </c>
      <c r="I1439" s="152"/>
    </row>
    <row r="1440" spans="2:9" x14ac:dyDescent="0.15">
      <c r="B1440" s="127">
        <v>42817</v>
      </c>
      <c r="C1440" s="2">
        <v>0.52708333333333335</v>
      </c>
      <c r="D1440" s="2"/>
      <c r="E1440" s="159"/>
      <c r="F1440" s="15" t="s">
        <v>143</v>
      </c>
      <c r="G1440" s="15" t="s">
        <v>141</v>
      </c>
      <c r="H1440" s="15"/>
      <c r="I1440" s="152"/>
    </row>
    <row r="1441" spans="2:9" x14ac:dyDescent="0.15">
      <c r="B1441" s="127">
        <v>42817</v>
      </c>
      <c r="C1441" s="2">
        <v>0.53263888888888888</v>
      </c>
      <c r="D1441" s="2"/>
      <c r="E1441" s="159"/>
      <c r="F1441" s="15" t="s">
        <v>143</v>
      </c>
      <c r="G1441" s="15" t="s">
        <v>142</v>
      </c>
      <c r="H1441" s="15"/>
      <c r="I1441" s="152"/>
    </row>
    <row r="1442" spans="2:9" x14ac:dyDescent="0.15">
      <c r="B1442" s="127">
        <v>42817</v>
      </c>
      <c r="C1442" s="2">
        <v>0.54236111111111118</v>
      </c>
      <c r="D1442" s="2"/>
      <c r="E1442" s="159"/>
      <c r="F1442" s="15" t="s">
        <v>143</v>
      </c>
      <c r="G1442" s="15" t="s">
        <v>141</v>
      </c>
      <c r="H1442" s="15" t="s">
        <v>165</v>
      </c>
      <c r="I1442" s="152"/>
    </row>
    <row r="1443" spans="2:9" x14ac:dyDescent="0.15">
      <c r="B1443" s="127">
        <v>42817</v>
      </c>
      <c r="C1443" s="2">
        <v>0.54375000000000007</v>
      </c>
      <c r="D1443" s="2">
        <v>0.5854166666666667</v>
      </c>
      <c r="E1443" s="159">
        <f>D1443-C1443</f>
        <v>4.166666666666663E-2</v>
      </c>
      <c r="F1443" s="15" t="s">
        <v>144</v>
      </c>
      <c r="G1443" s="15"/>
      <c r="H1443" s="15" t="s">
        <v>144</v>
      </c>
      <c r="I1443" s="152"/>
    </row>
    <row r="1444" spans="2:9" x14ac:dyDescent="0.15">
      <c r="B1444" s="127">
        <v>42817</v>
      </c>
      <c r="C1444" s="2">
        <v>0.54722222222222217</v>
      </c>
      <c r="D1444" s="2"/>
      <c r="E1444" s="124"/>
      <c r="F1444" s="15" t="s">
        <v>143</v>
      </c>
      <c r="G1444" s="15" t="s">
        <v>142</v>
      </c>
      <c r="H1444" s="15"/>
      <c r="I1444" s="152"/>
    </row>
    <row r="1445" spans="2:9" x14ac:dyDescent="0.15">
      <c r="B1445" s="127">
        <v>42817</v>
      </c>
      <c r="C1445" s="2">
        <v>0.56041666666666667</v>
      </c>
      <c r="D1445" s="2"/>
      <c r="E1445" s="124"/>
      <c r="F1445" s="15" t="s">
        <v>143</v>
      </c>
      <c r="G1445" s="15" t="s">
        <v>141</v>
      </c>
      <c r="H1445" s="15"/>
      <c r="I1445" s="152"/>
    </row>
    <row r="1446" spans="2:9" x14ac:dyDescent="0.15">
      <c r="B1446" s="127">
        <v>42817</v>
      </c>
      <c r="C1446" s="2">
        <v>0.57152777777777775</v>
      </c>
      <c r="D1446" s="2"/>
      <c r="E1446" s="124"/>
      <c r="F1446" s="15" t="s">
        <v>143</v>
      </c>
      <c r="G1446" s="15" t="s">
        <v>142</v>
      </c>
      <c r="H1446" s="15"/>
      <c r="I1446" s="152"/>
    </row>
    <row r="1447" spans="2:9" x14ac:dyDescent="0.15">
      <c r="B1447" s="127">
        <v>42817</v>
      </c>
      <c r="C1447" s="2">
        <v>0.57291666666666663</v>
      </c>
      <c r="D1447" s="2"/>
      <c r="E1447" s="159"/>
      <c r="F1447" s="15" t="s">
        <v>143</v>
      </c>
      <c r="G1447" s="15" t="s">
        <v>141</v>
      </c>
      <c r="H1447" s="15" t="s">
        <v>165</v>
      </c>
      <c r="I1447" s="152"/>
    </row>
    <row r="1448" spans="2:9" x14ac:dyDescent="0.15">
      <c r="B1448" s="127">
        <v>42817</v>
      </c>
      <c r="C1448" s="2">
        <v>0.57430555555555551</v>
      </c>
      <c r="D1448" s="2"/>
      <c r="E1448" s="159"/>
      <c r="F1448" s="15" t="s">
        <v>143</v>
      </c>
      <c r="G1448" s="15" t="s">
        <v>142</v>
      </c>
      <c r="H1448" s="15"/>
      <c r="I1448" s="152"/>
    </row>
    <row r="1449" spans="2:9" x14ac:dyDescent="0.15">
      <c r="B1449" s="127">
        <v>42817</v>
      </c>
      <c r="C1449" s="2">
        <v>0.58611111111111114</v>
      </c>
      <c r="D1449" s="2">
        <v>0.60972222222222217</v>
      </c>
      <c r="E1449" s="159">
        <f t="shared" ref="E1449:E1455" si="9">D1449-C1449</f>
        <v>2.3611111111111027E-2</v>
      </c>
      <c r="F1449" s="15" t="s">
        <v>144</v>
      </c>
      <c r="G1449" s="15"/>
      <c r="H1449" s="15" t="s">
        <v>144</v>
      </c>
      <c r="I1449" s="152"/>
    </row>
    <row r="1450" spans="2:9" x14ac:dyDescent="0.15">
      <c r="B1450" s="127">
        <v>42817</v>
      </c>
      <c r="C1450" s="2">
        <v>0.61111111111111105</v>
      </c>
      <c r="D1450" s="2">
        <v>0.64722222222222225</v>
      </c>
      <c r="E1450" s="159">
        <f t="shared" si="9"/>
        <v>3.6111111111111205E-2</v>
      </c>
      <c r="F1450" s="15" t="s">
        <v>144</v>
      </c>
      <c r="G1450" s="15"/>
      <c r="H1450" s="15" t="s">
        <v>144</v>
      </c>
      <c r="I1450" s="152"/>
    </row>
    <row r="1451" spans="2:9" x14ac:dyDescent="0.15">
      <c r="B1451" s="127">
        <v>42817</v>
      </c>
      <c r="C1451" s="2">
        <v>0.6479166666666667</v>
      </c>
      <c r="D1451" s="2">
        <v>0.68680555555555556</v>
      </c>
      <c r="E1451" s="159">
        <f t="shared" si="9"/>
        <v>3.8888888888888862E-2</v>
      </c>
      <c r="F1451" s="15" t="s">
        <v>144</v>
      </c>
      <c r="G1451" s="15"/>
      <c r="H1451" s="15" t="s">
        <v>144</v>
      </c>
      <c r="I1451" s="152"/>
    </row>
    <row r="1452" spans="2:9" x14ac:dyDescent="0.15">
      <c r="B1452" s="127">
        <v>42817</v>
      </c>
      <c r="C1452" s="2">
        <v>0.68680555555555556</v>
      </c>
      <c r="D1452" s="2">
        <v>0.7090277777777777</v>
      </c>
      <c r="E1452" s="159">
        <f t="shared" si="9"/>
        <v>2.2222222222222143E-2</v>
      </c>
      <c r="F1452" s="15" t="s">
        <v>144</v>
      </c>
      <c r="G1452" s="15"/>
      <c r="H1452" s="15" t="s">
        <v>144</v>
      </c>
      <c r="I1452" s="152"/>
    </row>
    <row r="1453" spans="2:9" x14ac:dyDescent="0.15">
      <c r="B1453" s="127">
        <v>42817</v>
      </c>
      <c r="C1453" s="2">
        <v>0.7104166666666667</v>
      </c>
      <c r="D1453" s="2">
        <v>0.73611111111111116</v>
      </c>
      <c r="E1453" s="159">
        <f t="shared" si="9"/>
        <v>2.5694444444444464E-2</v>
      </c>
      <c r="F1453" s="15" t="s">
        <v>144</v>
      </c>
      <c r="G1453" s="15"/>
      <c r="H1453" s="15" t="s">
        <v>144</v>
      </c>
      <c r="I1453" s="152"/>
    </row>
    <row r="1454" spans="2:9" x14ac:dyDescent="0.15">
      <c r="B1454" s="127">
        <v>42817</v>
      </c>
      <c r="C1454" s="2">
        <v>0.7368055555555556</v>
      </c>
      <c r="D1454" s="2">
        <v>0.7583333333333333</v>
      </c>
      <c r="E1454" s="159">
        <f t="shared" si="9"/>
        <v>2.1527777777777701E-2</v>
      </c>
      <c r="F1454" s="15" t="s">
        <v>144</v>
      </c>
      <c r="G1454" s="15"/>
      <c r="H1454" s="15" t="s">
        <v>144</v>
      </c>
      <c r="I1454" s="152"/>
    </row>
    <row r="1455" spans="2:9" x14ac:dyDescent="0.15">
      <c r="B1455" s="127">
        <v>42817</v>
      </c>
      <c r="C1455" s="2">
        <v>0.75763888888888886</v>
      </c>
      <c r="D1455" s="2">
        <v>0.7729166666666667</v>
      </c>
      <c r="E1455" s="159">
        <f t="shared" si="9"/>
        <v>1.5277777777777835E-2</v>
      </c>
      <c r="F1455" s="15" t="s">
        <v>143</v>
      </c>
      <c r="G1455" s="15" t="s">
        <v>141</v>
      </c>
      <c r="H1455" s="15"/>
      <c r="I1455" s="152"/>
    </row>
    <row r="1456" spans="2:9" x14ac:dyDescent="0.15">
      <c r="B1456" s="127">
        <v>42817</v>
      </c>
      <c r="C1456" s="2">
        <v>0.7583333333333333</v>
      </c>
      <c r="D1456" s="2"/>
      <c r="E1456" s="159"/>
      <c r="F1456" s="15" t="s">
        <v>144</v>
      </c>
      <c r="G1456" s="15" t="s">
        <v>142</v>
      </c>
      <c r="H1456" s="15"/>
      <c r="I1456" s="152"/>
    </row>
    <row r="1457" spans="2:9" x14ac:dyDescent="0.15">
      <c r="B1457" s="127">
        <v>42817</v>
      </c>
      <c r="C1457" s="2">
        <v>0.75902777777777775</v>
      </c>
      <c r="D1457" s="2">
        <v>0.7729166666666667</v>
      </c>
      <c r="E1457" s="159">
        <f>D1457-C1457</f>
        <v>1.3888888888888951E-2</v>
      </c>
      <c r="F1457" s="15" t="s">
        <v>143</v>
      </c>
      <c r="G1457" s="15"/>
      <c r="H1457" s="15" t="s">
        <v>144</v>
      </c>
      <c r="I1457" s="152"/>
    </row>
    <row r="1458" spans="2:9" x14ac:dyDescent="0.15">
      <c r="B1458" s="127">
        <v>42817</v>
      </c>
      <c r="C1458" s="2">
        <v>0.76666666666666661</v>
      </c>
      <c r="D1458" s="2">
        <v>0.7729166666666667</v>
      </c>
      <c r="E1458" s="159">
        <f>D1458-C1458</f>
        <v>6.2500000000000888E-3</v>
      </c>
      <c r="F1458" s="15" t="s">
        <v>144</v>
      </c>
      <c r="G1458" s="15" t="s">
        <v>141</v>
      </c>
      <c r="H1458" s="15" t="s">
        <v>165</v>
      </c>
      <c r="I1458" s="152"/>
    </row>
    <row r="1459" spans="2:9" x14ac:dyDescent="0.15">
      <c r="B1459" s="127">
        <v>42817</v>
      </c>
      <c r="C1459" s="2">
        <v>0.7729166666666667</v>
      </c>
      <c r="D1459" s="2"/>
      <c r="E1459" s="159"/>
      <c r="F1459" s="15"/>
      <c r="G1459" s="15"/>
      <c r="H1459" s="15" t="s">
        <v>119</v>
      </c>
      <c r="I1459" s="152"/>
    </row>
    <row r="1460" spans="2:9" x14ac:dyDescent="0.15">
      <c r="B1460" s="123">
        <v>42818</v>
      </c>
      <c r="C1460" s="2">
        <v>0.23194444444444443</v>
      </c>
      <c r="D1460" s="2">
        <v>0.7729166666666667</v>
      </c>
      <c r="E1460" s="124">
        <f>D1460-C1460</f>
        <v>0.5409722222222223</v>
      </c>
      <c r="F1460" s="15"/>
      <c r="G1460" s="15"/>
      <c r="H1460" s="15" t="s">
        <v>123</v>
      </c>
      <c r="I1460" s="152"/>
    </row>
    <row r="1461" spans="2:9" x14ac:dyDescent="0.15">
      <c r="B1461" s="127">
        <v>42818</v>
      </c>
      <c r="C1461" s="2">
        <v>0.23194444444444443</v>
      </c>
      <c r="D1461" s="2"/>
      <c r="E1461" s="124"/>
      <c r="F1461" s="15" t="s">
        <v>143</v>
      </c>
      <c r="G1461" s="15" t="s">
        <v>141</v>
      </c>
      <c r="H1461" s="15"/>
      <c r="I1461" s="152"/>
    </row>
    <row r="1462" spans="2:9" x14ac:dyDescent="0.15">
      <c r="B1462" s="127">
        <v>42818</v>
      </c>
      <c r="C1462" s="2">
        <v>0.23194444444444443</v>
      </c>
      <c r="D1462" s="2">
        <v>0.25486111111111109</v>
      </c>
      <c r="E1462" s="159">
        <f>D1462-C1462</f>
        <v>2.2916666666666669E-2</v>
      </c>
      <c r="F1462" s="15" t="s">
        <v>143</v>
      </c>
      <c r="G1462" s="15"/>
      <c r="H1462" s="15" t="s">
        <v>144</v>
      </c>
      <c r="I1462" s="152"/>
    </row>
    <row r="1463" spans="2:9" x14ac:dyDescent="0.15">
      <c r="B1463" s="127">
        <v>42818</v>
      </c>
      <c r="C1463" s="2">
        <v>0.25555555555555559</v>
      </c>
      <c r="D1463" s="2">
        <v>0.30624999999999997</v>
      </c>
      <c r="E1463" s="159">
        <f>D1463-C1463</f>
        <v>5.0694444444444375E-2</v>
      </c>
      <c r="F1463" s="15" t="s">
        <v>143</v>
      </c>
      <c r="G1463" s="15"/>
      <c r="H1463" s="15" t="s">
        <v>144</v>
      </c>
      <c r="I1463" s="152"/>
    </row>
    <row r="1464" spans="2:9" x14ac:dyDescent="0.15">
      <c r="B1464" s="127">
        <v>42818</v>
      </c>
      <c r="C1464" s="2">
        <v>0.30624999999999997</v>
      </c>
      <c r="D1464" s="2">
        <v>0.3263888888888889</v>
      </c>
      <c r="E1464" s="159">
        <f>D1464-C1464</f>
        <v>2.0138888888888928E-2</v>
      </c>
      <c r="F1464" s="15" t="s">
        <v>143</v>
      </c>
      <c r="G1464" s="15"/>
      <c r="H1464" s="15" t="s">
        <v>144</v>
      </c>
      <c r="I1464" s="152"/>
    </row>
    <row r="1465" spans="2:9" x14ac:dyDescent="0.15">
      <c r="B1465" s="127">
        <v>42818</v>
      </c>
      <c r="C1465" s="2">
        <v>0.32500000000000001</v>
      </c>
      <c r="D1465" s="2"/>
      <c r="E1465" s="159"/>
      <c r="F1465" s="15" t="s">
        <v>144</v>
      </c>
      <c r="G1465" s="15" t="s">
        <v>141</v>
      </c>
      <c r="H1465" s="15"/>
      <c r="I1465" s="152"/>
    </row>
    <row r="1466" spans="2:9" x14ac:dyDescent="0.15">
      <c r="B1466" s="127">
        <v>42818</v>
      </c>
      <c r="C1466" s="2">
        <v>0.32708333333333334</v>
      </c>
      <c r="D1466" s="2"/>
      <c r="E1466" s="159"/>
      <c r="F1466" s="15" t="s">
        <v>143</v>
      </c>
      <c r="G1466" s="15" t="s">
        <v>142</v>
      </c>
      <c r="H1466" s="15"/>
      <c r="I1466" s="152"/>
    </row>
    <row r="1467" spans="2:9" x14ac:dyDescent="0.15">
      <c r="B1467" s="127">
        <v>42818</v>
      </c>
      <c r="C1467" s="2">
        <v>0.32777777777777778</v>
      </c>
      <c r="D1467" s="2">
        <v>0.34861111111111115</v>
      </c>
      <c r="E1467" s="159">
        <f>D1467-C1467</f>
        <v>2.083333333333337E-2</v>
      </c>
      <c r="F1467" s="15" t="s">
        <v>144</v>
      </c>
      <c r="G1467" s="15"/>
      <c r="H1467" s="15" t="s">
        <v>144</v>
      </c>
      <c r="I1467" s="152"/>
    </row>
    <row r="1468" spans="2:9" x14ac:dyDescent="0.15">
      <c r="B1468" s="127">
        <v>42818</v>
      </c>
      <c r="C1468" s="2">
        <v>0.33333333333333331</v>
      </c>
      <c r="D1468" s="2"/>
      <c r="E1468" s="124"/>
      <c r="F1468" s="15" t="s">
        <v>143</v>
      </c>
      <c r="G1468" s="15" t="s">
        <v>141</v>
      </c>
      <c r="H1468" s="15" t="s">
        <v>165</v>
      </c>
      <c r="I1468" s="152"/>
    </row>
    <row r="1469" spans="2:9" x14ac:dyDescent="0.15">
      <c r="B1469" s="127">
        <v>42818</v>
      </c>
      <c r="C1469" s="2">
        <v>0.33402777777777781</v>
      </c>
      <c r="D1469" s="2"/>
      <c r="E1469" s="124"/>
      <c r="F1469" s="15" t="s">
        <v>143</v>
      </c>
      <c r="G1469" s="15" t="s">
        <v>142</v>
      </c>
      <c r="H1469" s="15"/>
      <c r="I1469" s="152"/>
    </row>
    <row r="1470" spans="2:9" x14ac:dyDescent="0.15">
      <c r="B1470" s="127">
        <v>42818</v>
      </c>
      <c r="C1470" s="2">
        <v>0.34861111111111115</v>
      </c>
      <c r="D1470" s="2">
        <v>0.39305555555555555</v>
      </c>
      <c r="E1470" s="159">
        <f>D1470-C1470</f>
        <v>4.4444444444444398E-2</v>
      </c>
      <c r="F1470" s="15" t="s">
        <v>144</v>
      </c>
      <c r="G1470" s="15"/>
      <c r="H1470" s="15" t="s">
        <v>144</v>
      </c>
      <c r="I1470" s="152"/>
    </row>
    <row r="1471" spans="2:9" x14ac:dyDescent="0.15">
      <c r="B1471" s="127">
        <v>42818</v>
      </c>
      <c r="C1471" s="2">
        <v>0.39374999999999999</v>
      </c>
      <c r="D1471" s="2">
        <v>0.44027777777777777</v>
      </c>
      <c r="E1471" s="159"/>
      <c r="F1471" s="15" t="s">
        <v>144</v>
      </c>
      <c r="G1471" s="15"/>
      <c r="H1471" s="15" t="s">
        <v>144</v>
      </c>
      <c r="I1471" s="152"/>
    </row>
    <row r="1472" spans="2:9" x14ac:dyDescent="0.15">
      <c r="B1472" s="127">
        <v>42818</v>
      </c>
      <c r="C1472" s="2">
        <v>0.4152777777777778</v>
      </c>
      <c r="D1472" s="2"/>
      <c r="E1472" s="159"/>
      <c r="F1472" s="15" t="s">
        <v>143</v>
      </c>
      <c r="G1472" s="15" t="s">
        <v>141</v>
      </c>
      <c r="H1472" s="15"/>
      <c r="I1472" s="152"/>
    </row>
    <row r="1473" spans="2:9" x14ac:dyDescent="0.15">
      <c r="B1473" s="127">
        <v>42818</v>
      </c>
      <c r="C1473" s="2">
        <v>0.41666666666666669</v>
      </c>
      <c r="D1473" s="2"/>
      <c r="E1473" s="124"/>
      <c r="F1473" s="15" t="s">
        <v>143</v>
      </c>
      <c r="G1473" s="15" t="s">
        <v>142</v>
      </c>
      <c r="H1473" s="15"/>
      <c r="I1473" s="152"/>
    </row>
    <row r="1474" spans="2:9" x14ac:dyDescent="0.15">
      <c r="B1474" s="127">
        <v>42818</v>
      </c>
      <c r="C1474" s="2">
        <v>0.44097222222222227</v>
      </c>
      <c r="D1474" s="2">
        <v>0.47013888888888888</v>
      </c>
      <c r="E1474" s="124">
        <f>D1474-C1474</f>
        <v>2.9166666666666619E-2</v>
      </c>
      <c r="F1474" s="15" t="s">
        <v>144</v>
      </c>
      <c r="G1474" s="15"/>
      <c r="H1474" s="15" t="s">
        <v>144</v>
      </c>
      <c r="I1474" s="152"/>
    </row>
    <row r="1475" spans="2:9" x14ac:dyDescent="0.15">
      <c r="B1475" s="127">
        <v>42818</v>
      </c>
      <c r="C1475" s="2">
        <v>0.46736111111111112</v>
      </c>
      <c r="D1475" s="2"/>
      <c r="E1475" s="159"/>
      <c r="F1475" s="15" t="s">
        <v>143</v>
      </c>
      <c r="G1475" s="15" t="s">
        <v>141</v>
      </c>
      <c r="H1475" s="15"/>
      <c r="I1475" s="152"/>
    </row>
    <row r="1476" spans="2:9" x14ac:dyDescent="0.15">
      <c r="B1476" s="127">
        <v>42818</v>
      </c>
      <c r="C1476" s="2">
        <v>0.47083333333333338</v>
      </c>
      <c r="D1476" s="2">
        <v>0.50902777777777775</v>
      </c>
      <c r="E1476" s="159">
        <f>D1476-C1476</f>
        <v>3.8194444444444364E-2</v>
      </c>
      <c r="F1476" s="15" t="s">
        <v>143</v>
      </c>
      <c r="G1476" s="15"/>
      <c r="H1476" s="15" t="s">
        <v>144</v>
      </c>
      <c r="I1476" s="152"/>
    </row>
    <row r="1477" spans="2:9" x14ac:dyDescent="0.15">
      <c r="B1477" s="127">
        <v>42818</v>
      </c>
      <c r="C1477" s="2">
        <v>0.48541666666666666</v>
      </c>
      <c r="D1477" s="2"/>
      <c r="E1477" s="124"/>
      <c r="F1477" s="15" t="s">
        <v>144</v>
      </c>
      <c r="G1477" s="15" t="s">
        <v>142</v>
      </c>
      <c r="H1477" s="15"/>
      <c r="I1477" s="152"/>
    </row>
    <row r="1478" spans="2:9" x14ac:dyDescent="0.15">
      <c r="B1478" s="127">
        <v>42818</v>
      </c>
      <c r="C1478" s="2">
        <v>0.48680555555555555</v>
      </c>
      <c r="D1478" s="2"/>
      <c r="E1478" s="124"/>
      <c r="F1478" s="15" t="s">
        <v>144</v>
      </c>
      <c r="G1478" s="15" t="s">
        <v>141</v>
      </c>
      <c r="H1478" s="15" t="s">
        <v>165</v>
      </c>
      <c r="I1478" s="152"/>
    </row>
    <row r="1479" spans="2:9" x14ac:dyDescent="0.15">
      <c r="B1479" s="127">
        <v>42818</v>
      </c>
      <c r="C1479" s="2">
        <v>0.49027777777777781</v>
      </c>
      <c r="D1479" s="2"/>
      <c r="E1479" s="159"/>
      <c r="F1479" s="15" t="s">
        <v>144</v>
      </c>
      <c r="G1479" s="15" t="s">
        <v>142</v>
      </c>
      <c r="H1479" s="15"/>
      <c r="I1479" s="152"/>
    </row>
    <row r="1480" spans="2:9" x14ac:dyDescent="0.15">
      <c r="B1480" s="127">
        <v>42818</v>
      </c>
      <c r="C1480" s="2">
        <v>0.4993055555555555</v>
      </c>
      <c r="D1480" s="2"/>
      <c r="E1480" s="124"/>
      <c r="F1480" s="15" t="s">
        <v>144</v>
      </c>
      <c r="G1480" s="15" t="s">
        <v>141</v>
      </c>
      <c r="H1480" s="15" t="s">
        <v>163</v>
      </c>
      <c r="I1480" s="152"/>
    </row>
    <row r="1481" spans="2:9" x14ac:dyDescent="0.15">
      <c r="B1481" s="127">
        <v>42818</v>
      </c>
      <c r="C1481" s="2">
        <v>0.50902777777777775</v>
      </c>
      <c r="D1481" s="2"/>
      <c r="E1481" s="159"/>
      <c r="F1481" s="15" t="s">
        <v>143</v>
      </c>
      <c r="G1481" s="15" t="s">
        <v>142</v>
      </c>
      <c r="H1481" s="15"/>
      <c r="I1481" s="152"/>
    </row>
    <row r="1482" spans="2:9" x14ac:dyDescent="0.15">
      <c r="B1482" s="127">
        <v>42818</v>
      </c>
      <c r="C1482" s="2">
        <v>0.50902777777777775</v>
      </c>
      <c r="D1482" s="2">
        <v>0.52777777777777779</v>
      </c>
      <c r="E1482" s="124">
        <f>D1482-C1482</f>
        <v>1.8750000000000044E-2</v>
      </c>
      <c r="F1482" s="15" t="s">
        <v>144</v>
      </c>
      <c r="G1482" s="15"/>
      <c r="H1482" s="15" t="s">
        <v>144</v>
      </c>
      <c r="I1482" s="152"/>
    </row>
    <row r="1483" spans="2:9" x14ac:dyDescent="0.15">
      <c r="B1483" s="127">
        <v>42818</v>
      </c>
      <c r="C1483" s="2">
        <v>0.51111111111111118</v>
      </c>
      <c r="D1483" s="2"/>
      <c r="E1483" s="159"/>
      <c r="F1483" s="15" t="s">
        <v>143</v>
      </c>
      <c r="G1483" s="15" t="s">
        <v>141</v>
      </c>
      <c r="H1483" s="15" t="s">
        <v>165</v>
      </c>
      <c r="I1483" s="152"/>
    </row>
    <row r="1484" spans="2:9" x14ac:dyDescent="0.15">
      <c r="B1484" s="127">
        <v>42818</v>
      </c>
      <c r="C1484" s="2">
        <v>0.51666666666666672</v>
      </c>
      <c r="D1484" s="2"/>
      <c r="E1484" s="124"/>
      <c r="F1484" s="15" t="s">
        <v>143</v>
      </c>
      <c r="G1484" s="15" t="s">
        <v>142</v>
      </c>
      <c r="H1484" s="15"/>
      <c r="I1484" s="152"/>
    </row>
    <row r="1485" spans="2:9" x14ac:dyDescent="0.15">
      <c r="B1485" s="127">
        <v>42818</v>
      </c>
      <c r="C1485" s="2">
        <v>0.52916666666666667</v>
      </c>
      <c r="D1485" s="2">
        <v>0.55069444444444449</v>
      </c>
      <c r="E1485" s="159">
        <f>D1485-C1485</f>
        <v>2.1527777777777812E-2</v>
      </c>
      <c r="F1485" s="15" t="s">
        <v>144</v>
      </c>
      <c r="G1485" s="15"/>
      <c r="H1485" s="15" t="s">
        <v>144</v>
      </c>
      <c r="I1485" s="152"/>
    </row>
    <row r="1486" spans="2:9" x14ac:dyDescent="0.15">
      <c r="B1486" s="127">
        <v>42818</v>
      </c>
      <c r="C1486" s="2">
        <v>0.53541666666666665</v>
      </c>
      <c r="D1486" s="2"/>
      <c r="E1486" s="124"/>
      <c r="F1486" s="15" t="s">
        <v>143</v>
      </c>
      <c r="G1486" s="15" t="s">
        <v>141</v>
      </c>
      <c r="H1486" s="15" t="s">
        <v>163</v>
      </c>
      <c r="I1486" s="152"/>
    </row>
    <row r="1487" spans="2:9" x14ac:dyDescent="0.15">
      <c r="B1487" s="127">
        <v>42818</v>
      </c>
      <c r="C1487" s="2">
        <v>0.55138888888888882</v>
      </c>
      <c r="D1487" s="2"/>
      <c r="E1487" s="159"/>
      <c r="F1487" s="15" t="s">
        <v>144</v>
      </c>
      <c r="G1487" s="15" t="s">
        <v>142</v>
      </c>
      <c r="H1487" s="15"/>
      <c r="I1487" s="152"/>
    </row>
    <row r="1488" spans="2:9" x14ac:dyDescent="0.15">
      <c r="B1488" s="127">
        <v>42818</v>
      </c>
      <c r="C1488" s="2">
        <v>0.55138888888888882</v>
      </c>
      <c r="D1488" s="2">
        <v>0.58333333333333337</v>
      </c>
      <c r="E1488" s="124">
        <f>D1488-C1488</f>
        <v>3.1944444444444553E-2</v>
      </c>
      <c r="F1488" s="15" t="s">
        <v>143</v>
      </c>
      <c r="G1488" s="15"/>
      <c r="H1488" s="15" t="s">
        <v>144</v>
      </c>
      <c r="I1488" s="152"/>
    </row>
    <row r="1489" spans="2:9" x14ac:dyDescent="0.15">
      <c r="B1489" s="127">
        <v>42818</v>
      </c>
      <c r="C1489" s="2">
        <v>0.6381944444444444</v>
      </c>
      <c r="D1489" s="2">
        <v>0.65069444444444446</v>
      </c>
      <c r="E1489" s="124">
        <f t="shared" ref="E1489:E1499" si="10">D1489-C1489</f>
        <v>1.2500000000000067E-2</v>
      </c>
      <c r="F1489" s="15" t="s">
        <v>143</v>
      </c>
      <c r="G1489" s="15"/>
      <c r="H1489" s="15" t="s">
        <v>144</v>
      </c>
      <c r="I1489" s="152"/>
    </row>
    <row r="1490" spans="2:9" x14ac:dyDescent="0.15">
      <c r="B1490" s="127">
        <v>42818</v>
      </c>
      <c r="C1490" s="2">
        <v>0.5854166666666667</v>
      </c>
      <c r="D1490" s="2">
        <v>0.63680555555555551</v>
      </c>
      <c r="E1490" s="124">
        <f t="shared" si="10"/>
        <v>5.1388888888888817E-2</v>
      </c>
      <c r="F1490" s="15" t="s">
        <v>143</v>
      </c>
      <c r="G1490" s="15"/>
      <c r="H1490" s="15" t="s">
        <v>144</v>
      </c>
      <c r="I1490" s="152"/>
    </row>
    <row r="1491" spans="2:9" x14ac:dyDescent="0.15">
      <c r="B1491" s="127">
        <v>42818</v>
      </c>
      <c r="C1491" s="2">
        <v>0.65069444444444446</v>
      </c>
      <c r="D1491" s="2">
        <v>0.66597222222222219</v>
      </c>
      <c r="E1491" s="124">
        <f t="shared" si="10"/>
        <v>1.5277777777777724E-2</v>
      </c>
      <c r="F1491" s="15" t="s">
        <v>143</v>
      </c>
      <c r="G1491" s="15"/>
      <c r="H1491" s="15" t="s">
        <v>144</v>
      </c>
      <c r="I1491" s="152"/>
    </row>
    <row r="1492" spans="2:9" x14ac:dyDescent="0.15">
      <c r="B1492" s="127">
        <v>42818</v>
      </c>
      <c r="C1492" s="2">
        <v>0.66666666666666663</v>
      </c>
      <c r="D1492" s="2">
        <v>0.7090277777777777</v>
      </c>
      <c r="E1492" s="124">
        <f t="shared" si="10"/>
        <v>4.2361111111111072E-2</v>
      </c>
      <c r="F1492" s="15" t="s">
        <v>143</v>
      </c>
      <c r="G1492" s="15"/>
      <c r="H1492" s="15" t="s">
        <v>144</v>
      </c>
      <c r="I1492" s="152"/>
    </row>
    <row r="1493" spans="2:9" x14ac:dyDescent="0.15">
      <c r="B1493" s="127">
        <v>42818</v>
      </c>
      <c r="C1493" s="2">
        <v>0.7090277777777777</v>
      </c>
      <c r="D1493" s="2">
        <v>0.70972222222222225</v>
      </c>
      <c r="E1493" s="124">
        <f t="shared" si="10"/>
        <v>6.94444444444553E-4</v>
      </c>
      <c r="F1493" s="15" t="s">
        <v>143</v>
      </c>
      <c r="G1493" s="15"/>
      <c r="H1493" s="15" t="s">
        <v>144</v>
      </c>
      <c r="I1493" s="152"/>
    </row>
    <row r="1494" spans="2:9" x14ac:dyDescent="0.15">
      <c r="B1494" s="127">
        <v>42818</v>
      </c>
      <c r="C1494" s="2">
        <v>0.70972222222222225</v>
      </c>
      <c r="D1494" s="2">
        <v>0.7270833333333333</v>
      </c>
      <c r="E1494" s="124">
        <f t="shared" si="10"/>
        <v>1.7361111111111049E-2</v>
      </c>
      <c r="F1494" s="15" t="s">
        <v>143</v>
      </c>
      <c r="G1494" s="15"/>
      <c r="H1494" s="15" t="s">
        <v>144</v>
      </c>
      <c r="I1494" s="152"/>
    </row>
    <row r="1495" spans="2:9" x14ac:dyDescent="0.15">
      <c r="B1495" s="127">
        <v>42818</v>
      </c>
      <c r="C1495" s="2">
        <v>0.7284722222222223</v>
      </c>
      <c r="D1495" s="2">
        <v>0.75208333333333333</v>
      </c>
      <c r="E1495" s="124">
        <f t="shared" si="10"/>
        <v>2.3611111111111027E-2</v>
      </c>
      <c r="F1495" s="15" t="s">
        <v>143</v>
      </c>
      <c r="G1495" s="15"/>
      <c r="H1495" s="15" t="s">
        <v>144</v>
      </c>
      <c r="I1495" s="152"/>
    </row>
    <row r="1496" spans="2:9" x14ac:dyDescent="0.15">
      <c r="B1496" s="127">
        <v>42818</v>
      </c>
      <c r="C1496" s="2">
        <v>0.75208333333333333</v>
      </c>
      <c r="D1496" s="2">
        <v>0.7729166666666667</v>
      </c>
      <c r="E1496" s="124">
        <f t="shared" si="10"/>
        <v>2.083333333333337E-2</v>
      </c>
      <c r="F1496" s="15" t="s">
        <v>144</v>
      </c>
      <c r="G1496" s="15" t="s">
        <v>141</v>
      </c>
      <c r="H1496" s="15"/>
      <c r="I1496" s="152"/>
    </row>
    <row r="1497" spans="2:9" x14ac:dyDescent="0.15">
      <c r="B1497" s="127">
        <v>42818</v>
      </c>
      <c r="C1497" s="2">
        <v>0.75208333333333333</v>
      </c>
      <c r="D1497" s="2"/>
      <c r="E1497" s="124"/>
      <c r="F1497" s="15" t="s">
        <v>143</v>
      </c>
      <c r="G1497" s="15" t="s">
        <v>142</v>
      </c>
      <c r="H1497" s="15"/>
      <c r="I1497" s="152"/>
    </row>
    <row r="1498" spans="2:9" x14ac:dyDescent="0.15">
      <c r="B1498" s="127">
        <v>42818</v>
      </c>
      <c r="C1498" s="2">
        <v>0.75277777777777777</v>
      </c>
      <c r="D1498" s="2">
        <v>0.76874999999999993</v>
      </c>
      <c r="E1498" s="124">
        <f t="shared" si="10"/>
        <v>1.5972222222222165E-2</v>
      </c>
      <c r="F1498" s="15" t="s">
        <v>144</v>
      </c>
      <c r="G1498" s="15"/>
      <c r="H1498" s="15" t="s">
        <v>144</v>
      </c>
      <c r="I1498" s="152"/>
    </row>
    <row r="1499" spans="2:9" x14ac:dyDescent="0.15">
      <c r="B1499" s="127">
        <v>42818</v>
      </c>
      <c r="C1499" s="2">
        <v>0.76874999999999993</v>
      </c>
      <c r="D1499" s="2">
        <v>0.7729166666666667</v>
      </c>
      <c r="E1499" s="124">
        <f t="shared" si="10"/>
        <v>4.1666666666667629E-3</v>
      </c>
      <c r="F1499" s="15" t="s">
        <v>144</v>
      </c>
      <c r="G1499" s="15"/>
      <c r="H1499" s="15" t="s">
        <v>144</v>
      </c>
      <c r="I1499" s="152"/>
    </row>
    <row r="1500" spans="2:9" x14ac:dyDescent="0.15">
      <c r="B1500" s="127">
        <v>42818</v>
      </c>
      <c r="C1500" s="2">
        <v>0.7729166666666667</v>
      </c>
      <c r="D1500" s="2"/>
      <c r="E1500" s="124"/>
      <c r="F1500" s="15"/>
      <c r="G1500" s="15"/>
      <c r="H1500" s="114" t="s">
        <v>119</v>
      </c>
      <c r="I1500" s="152"/>
    </row>
    <row r="1501" spans="2:9" x14ac:dyDescent="0.15">
      <c r="B1501" s="123">
        <v>42819</v>
      </c>
      <c r="C1501" s="2">
        <v>0.23263888888888887</v>
      </c>
      <c r="D1501" s="2">
        <v>0.77569444444444446</v>
      </c>
      <c r="E1501" s="124">
        <f>D1501-C1501</f>
        <v>0.54305555555555562</v>
      </c>
      <c r="F1501" s="15"/>
      <c r="G1501" s="15"/>
      <c r="H1501" s="114" t="s">
        <v>123</v>
      </c>
      <c r="I1501" s="152"/>
    </row>
    <row r="1502" spans="2:9" x14ac:dyDescent="0.15">
      <c r="B1502" s="127">
        <v>42819</v>
      </c>
      <c r="C1502" s="2">
        <v>0.23263888888888887</v>
      </c>
      <c r="D1502" s="2"/>
      <c r="E1502" s="159"/>
      <c r="F1502" s="15" t="s">
        <v>144</v>
      </c>
      <c r="G1502" s="15" t="s">
        <v>141</v>
      </c>
      <c r="H1502" s="15"/>
      <c r="I1502" s="152"/>
    </row>
    <row r="1503" spans="2:9" x14ac:dyDescent="0.15">
      <c r="B1503" s="127">
        <v>42819</v>
      </c>
      <c r="C1503" s="2">
        <v>0.23263888888888887</v>
      </c>
      <c r="D1503" s="2">
        <v>0.29652777777777778</v>
      </c>
      <c r="E1503" s="124">
        <f>D1503-C1503</f>
        <v>6.3888888888888912E-2</v>
      </c>
      <c r="F1503" s="15" t="s">
        <v>144</v>
      </c>
      <c r="G1503" s="15"/>
      <c r="H1503" s="15" t="s">
        <v>144</v>
      </c>
      <c r="I1503" s="152"/>
    </row>
    <row r="1504" spans="2:9" x14ac:dyDescent="0.15">
      <c r="B1504" s="127">
        <v>42819</v>
      </c>
      <c r="C1504" s="2">
        <v>0.29722222222222222</v>
      </c>
      <c r="D1504" s="2">
        <v>0.31666666666666665</v>
      </c>
      <c r="E1504" s="124">
        <f>D1504-C1504</f>
        <v>1.9444444444444431E-2</v>
      </c>
      <c r="F1504" s="15" t="s">
        <v>144</v>
      </c>
      <c r="G1504" s="15"/>
      <c r="H1504" s="15" t="s">
        <v>144</v>
      </c>
      <c r="I1504" s="152"/>
    </row>
    <row r="1505" spans="2:9" x14ac:dyDescent="0.15">
      <c r="B1505" s="127">
        <v>42819</v>
      </c>
      <c r="C1505" s="2">
        <v>0.31666666666666665</v>
      </c>
      <c r="D1505" s="2"/>
      <c r="E1505" s="124"/>
      <c r="F1505" s="15" t="s">
        <v>140</v>
      </c>
      <c r="G1505" s="15" t="s">
        <v>141</v>
      </c>
      <c r="H1505" s="15"/>
      <c r="I1505" s="152" t="s">
        <v>151</v>
      </c>
    </row>
    <row r="1506" spans="2:9" x14ac:dyDescent="0.15">
      <c r="B1506" s="127">
        <v>42819</v>
      </c>
      <c r="C1506" s="2">
        <v>0.31666666666666665</v>
      </c>
      <c r="D1506" s="2"/>
      <c r="E1506" s="124"/>
      <c r="F1506" s="15" t="s">
        <v>140</v>
      </c>
      <c r="G1506" s="15" t="s">
        <v>142</v>
      </c>
      <c r="H1506" s="15"/>
      <c r="I1506" s="152"/>
    </row>
    <row r="1507" spans="2:9" x14ac:dyDescent="0.15">
      <c r="B1507" s="127">
        <v>42819</v>
      </c>
      <c r="C1507" s="2">
        <v>0.31666666666666665</v>
      </c>
      <c r="D1507" s="2">
        <v>0.35347222222222219</v>
      </c>
      <c r="E1507" s="124">
        <f>D1507-C1507</f>
        <v>3.6805555555555536E-2</v>
      </c>
      <c r="F1507" s="15" t="s">
        <v>144</v>
      </c>
      <c r="G1507" s="15"/>
      <c r="H1507" s="15" t="s">
        <v>144</v>
      </c>
      <c r="I1507" s="152"/>
    </row>
    <row r="1508" spans="2:9" x14ac:dyDescent="0.15">
      <c r="B1508" s="127">
        <v>42819</v>
      </c>
      <c r="C1508" s="2">
        <v>0.35347222222222219</v>
      </c>
      <c r="D1508" s="2"/>
      <c r="E1508" s="124"/>
      <c r="F1508" s="15" t="s">
        <v>140</v>
      </c>
      <c r="G1508" s="15" t="s">
        <v>141</v>
      </c>
      <c r="H1508" s="15"/>
      <c r="I1508" s="152" t="s">
        <v>151</v>
      </c>
    </row>
    <row r="1509" spans="2:9" x14ac:dyDescent="0.15">
      <c r="B1509" s="127">
        <v>42819</v>
      </c>
      <c r="C1509" s="2">
        <v>0.35347222222222219</v>
      </c>
      <c r="D1509" s="2"/>
      <c r="E1509" s="124"/>
      <c r="F1509" s="15" t="s">
        <v>140</v>
      </c>
      <c r="G1509" s="15" t="s">
        <v>142</v>
      </c>
      <c r="H1509" s="15"/>
      <c r="I1509" s="152"/>
    </row>
    <row r="1510" spans="2:9" x14ac:dyDescent="0.15">
      <c r="B1510" s="127">
        <v>42819</v>
      </c>
      <c r="C1510" s="2">
        <v>0.35347222222222219</v>
      </c>
      <c r="D1510" s="2">
        <v>0.37013888888888885</v>
      </c>
      <c r="E1510" s="124">
        <f>D1510-C1510</f>
        <v>1.6666666666666663E-2</v>
      </c>
      <c r="F1510" s="15" t="s">
        <v>144</v>
      </c>
      <c r="G1510" s="15"/>
      <c r="H1510" s="15" t="s">
        <v>144</v>
      </c>
      <c r="I1510" s="152"/>
    </row>
    <row r="1511" spans="2:9" x14ac:dyDescent="0.15">
      <c r="B1511" s="127">
        <v>42819</v>
      </c>
      <c r="C1511" s="2">
        <v>0.36944444444444446</v>
      </c>
      <c r="D1511" s="2"/>
      <c r="E1511" s="124"/>
      <c r="F1511" s="15" t="s">
        <v>143</v>
      </c>
      <c r="G1511" s="15" t="s">
        <v>141</v>
      </c>
      <c r="H1511" s="15"/>
      <c r="I1511" s="152"/>
    </row>
    <row r="1512" spans="2:9" x14ac:dyDescent="0.15">
      <c r="B1512" s="127">
        <v>42819</v>
      </c>
      <c r="C1512" s="2">
        <v>0.37013888888888885</v>
      </c>
      <c r="D1512" s="2"/>
      <c r="E1512" s="124"/>
      <c r="F1512" s="15" t="s">
        <v>144</v>
      </c>
      <c r="G1512" s="15" t="s">
        <v>142</v>
      </c>
      <c r="H1512" s="15"/>
      <c r="I1512" s="152"/>
    </row>
    <row r="1513" spans="2:9" x14ac:dyDescent="0.15">
      <c r="B1513" s="127">
        <v>42819</v>
      </c>
      <c r="C1513" s="2">
        <v>0.37083333333333335</v>
      </c>
      <c r="D1513" s="2">
        <v>0.38611111111111113</v>
      </c>
      <c r="E1513" s="124">
        <f>D1513-C1513</f>
        <v>1.5277777777777779E-2</v>
      </c>
      <c r="F1513" s="15" t="s">
        <v>144</v>
      </c>
      <c r="G1513" s="15"/>
      <c r="H1513" s="15" t="s">
        <v>144</v>
      </c>
      <c r="I1513" s="152"/>
    </row>
    <row r="1514" spans="2:9" x14ac:dyDescent="0.15">
      <c r="B1514" s="127">
        <v>42819</v>
      </c>
      <c r="C1514" s="2">
        <v>0.3743055555555555</v>
      </c>
      <c r="D1514" s="2"/>
      <c r="E1514" s="124"/>
      <c r="F1514" s="15" t="s">
        <v>144</v>
      </c>
      <c r="G1514" s="15" t="s">
        <v>141</v>
      </c>
      <c r="H1514" s="15"/>
      <c r="I1514" s="152"/>
    </row>
    <row r="1515" spans="2:9" x14ac:dyDescent="0.15">
      <c r="B1515" s="127">
        <v>42819</v>
      </c>
      <c r="C1515" s="2">
        <v>0.375</v>
      </c>
      <c r="D1515" s="2"/>
      <c r="E1515" s="124"/>
      <c r="F1515" s="15" t="s">
        <v>144</v>
      </c>
      <c r="G1515" s="15" t="s">
        <v>142</v>
      </c>
      <c r="H1515" s="15"/>
      <c r="I1515" s="152"/>
    </row>
    <row r="1516" spans="2:9" x14ac:dyDescent="0.15">
      <c r="B1516" s="127">
        <v>42819</v>
      </c>
      <c r="C1516" s="2">
        <v>0.38611111111111113</v>
      </c>
      <c r="D1516" s="2">
        <v>0.41319444444444442</v>
      </c>
      <c r="E1516" s="124">
        <f>D1516-C1516</f>
        <v>2.7083333333333293E-2</v>
      </c>
      <c r="F1516" s="15" t="s">
        <v>143</v>
      </c>
      <c r="G1516" s="15"/>
      <c r="H1516" s="15" t="s">
        <v>144</v>
      </c>
      <c r="I1516" s="152"/>
    </row>
    <row r="1517" spans="2:9" x14ac:dyDescent="0.15">
      <c r="B1517" s="127">
        <v>42819</v>
      </c>
      <c r="C1517" s="2">
        <v>0.41388888888888892</v>
      </c>
      <c r="D1517" s="2">
        <v>0.43541666666666662</v>
      </c>
      <c r="E1517" s="124">
        <f>D1517-C1517</f>
        <v>2.1527777777777701E-2</v>
      </c>
      <c r="F1517" s="15" t="s">
        <v>143</v>
      </c>
      <c r="G1517" s="15"/>
      <c r="H1517" s="15" t="s">
        <v>144</v>
      </c>
      <c r="I1517" s="152"/>
    </row>
    <row r="1518" spans="2:9" x14ac:dyDescent="0.15">
      <c r="B1518" s="127">
        <v>42819</v>
      </c>
      <c r="C1518" s="2">
        <v>0.43541666666666662</v>
      </c>
      <c r="D1518" s="2">
        <v>0.4368055555555555</v>
      </c>
      <c r="E1518" s="124">
        <f>D1518-C1518</f>
        <v>1.388888888888884E-3</v>
      </c>
      <c r="F1518" s="15" t="s">
        <v>143</v>
      </c>
      <c r="G1518" s="15"/>
      <c r="H1518" s="15" t="s">
        <v>144</v>
      </c>
      <c r="I1518" s="152"/>
    </row>
    <row r="1519" spans="2:9" x14ac:dyDescent="0.15">
      <c r="B1519" s="127">
        <v>42819</v>
      </c>
      <c r="C1519" s="2">
        <v>0.4368055555555555</v>
      </c>
      <c r="D1519" s="2"/>
      <c r="E1519" s="124"/>
      <c r="F1519" s="15" t="s">
        <v>140</v>
      </c>
      <c r="G1519" s="15" t="s">
        <v>141</v>
      </c>
      <c r="H1519" s="15"/>
      <c r="I1519" s="152"/>
    </row>
    <row r="1520" spans="2:9" x14ac:dyDescent="0.15">
      <c r="B1520" s="127">
        <v>42819</v>
      </c>
      <c r="C1520" s="2">
        <v>0.4368055555555555</v>
      </c>
      <c r="D1520" s="2"/>
      <c r="E1520" s="124"/>
      <c r="F1520" s="15" t="s">
        <v>140</v>
      </c>
      <c r="G1520" s="15" t="s">
        <v>142</v>
      </c>
      <c r="H1520" s="15"/>
      <c r="I1520" s="152"/>
    </row>
    <row r="1521" spans="2:9" x14ac:dyDescent="0.15">
      <c r="B1521" s="127">
        <v>42819</v>
      </c>
      <c r="C1521" s="2">
        <v>0.4368055555555555</v>
      </c>
      <c r="D1521" s="2">
        <v>0.47916666666666669</v>
      </c>
      <c r="E1521" s="124">
        <f>D1521-C1521</f>
        <v>4.2361111111111183E-2</v>
      </c>
      <c r="F1521" s="15" t="s">
        <v>143</v>
      </c>
      <c r="G1521" s="15"/>
      <c r="H1521" s="15" t="s">
        <v>144</v>
      </c>
      <c r="I1521" s="152"/>
    </row>
    <row r="1522" spans="2:9" x14ac:dyDescent="0.15">
      <c r="B1522" s="127">
        <v>42819</v>
      </c>
      <c r="C1522" s="2">
        <v>0.47986111111111113</v>
      </c>
      <c r="D1522" s="2">
        <v>0.48472222222222222</v>
      </c>
      <c r="E1522" s="124">
        <f>D1522-C1522</f>
        <v>4.8611111111110938E-3</v>
      </c>
      <c r="F1522" s="15" t="s">
        <v>143</v>
      </c>
      <c r="G1522" s="15"/>
      <c r="H1522" s="15" t="s">
        <v>144</v>
      </c>
      <c r="I1522" s="152"/>
    </row>
    <row r="1523" spans="2:9" x14ac:dyDescent="0.15">
      <c r="B1523" s="127">
        <v>42819</v>
      </c>
      <c r="C1523" s="2">
        <v>0.48472222222222222</v>
      </c>
      <c r="D1523" s="2"/>
      <c r="E1523" s="124"/>
      <c r="F1523" s="15" t="s">
        <v>151</v>
      </c>
      <c r="G1523" s="15" t="s">
        <v>141</v>
      </c>
      <c r="H1523" s="15"/>
      <c r="I1523" s="152"/>
    </row>
    <row r="1524" spans="2:9" x14ac:dyDescent="0.15">
      <c r="B1524" s="127">
        <v>42819</v>
      </c>
      <c r="C1524" s="2">
        <v>0.48472222222222222</v>
      </c>
      <c r="D1524" s="2"/>
      <c r="E1524" s="124"/>
      <c r="F1524" s="15" t="s">
        <v>151</v>
      </c>
      <c r="G1524" s="15" t="s">
        <v>142</v>
      </c>
      <c r="H1524" s="15"/>
      <c r="I1524" s="152"/>
    </row>
    <row r="1525" spans="2:9" x14ac:dyDescent="0.15">
      <c r="B1525" s="127">
        <v>42819</v>
      </c>
      <c r="C1525" s="2">
        <v>0.48541666666666666</v>
      </c>
      <c r="D1525" s="2">
        <v>0.52708333333333335</v>
      </c>
      <c r="E1525" s="124">
        <f>D1525-C1525</f>
        <v>4.1666666666666685E-2</v>
      </c>
      <c r="F1525" s="15" t="s">
        <v>143</v>
      </c>
      <c r="G1525" s="15"/>
      <c r="H1525" s="15" t="s">
        <v>144</v>
      </c>
      <c r="I1525" s="152"/>
    </row>
    <row r="1526" spans="2:9" x14ac:dyDescent="0.15">
      <c r="B1526" s="127">
        <v>42819</v>
      </c>
      <c r="C1526" s="2">
        <v>0.52708333333333335</v>
      </c>
      <c r="D1526" s="2"/>
      <c r="E1526" s="124"/>
      <c r="F1526" s="15" t="s">
        <v>144</v>
      </c>
      <c r="G1526" s="15" t="s">
        <v>141</v>
      </c>
      <c r="H1526" s="15"/>
      <c r="I1526" s="152"/>
    </row>
    <row r="1527" spans="2:9" x14ac:dyDescent="0.15">
      <c r="B1527" s="127">
        <v>42819</v>
      </c>
      <c r="C1527" s="2">
        <v>0.52847222222222223</v>
      </c>
      <c r="D1527" s="2"/>
      <c r="E1527" s="124"/>
      <c r="F1527" s="15" t="s">
        <v>144</v>
      </c>
      <c r="G1527" s="15" t="s">
        <v>142</v>
      </c>
      <c r="H1527" s="15"/>
      <c r="I1527" s="152"/>
    </row>
    <row r="1528" spans="2:9" x14ac:dyDescent="0.15">
      <c r="B1528" s="127">
        <v>42819</v>
      </c>
      <c r="C1528" s="2">
        <v>0.52916666666666667</v>
      </c>
      <c r="D1528" s="2">
        <v>0.53611111111111109</v>
      </c>
      <c r="E1528" s="124">
        <f>D1528-C1528</f>
        <v>6.9444444444444198E-3</v>
      </c>
      <c r="F1528" s="15" t="s">
        <v>143</v>
      </c>
      <c r="G1528" s="15"/>
      <c r="H1528" s="15" t="s">
        <v>144</v>
      </c>
      <c r="I1528" s="152"/>
    </row>
    <row r="1529" spans="2:9" x14ac:dyDescent="0.15">
      <c r="B1529" s="127">
        <v>42819</v>
      </c>
      <c r="C1529" s="2">
        <v>0.52916666666666667</v>
      </c>
      <c r="D1529" s="2"/>
      <c r="E1529" s="124"/>
      <c r="F1529" s="15" t="s">
        <v>144</v>
      </c>
      <c r="G1529" s="15" t="s">
        <v>141</v>
      </c>
      <c r="H1529" s="15"/>
      <c r="I1529" s="152"/>
    </row>
    <row r="1530" spans="2:9" x14ac:dyDescent="0.15">
      <c r="B1530" s="127">
        <v>42819</v>
      </c>
      <c r="C1530" s="2">
        <v>0.53611111111111109</v>
      </c>
      <c r="D1530" s="2"/>
      <c r="E1530" s="124"/>
      <c r="F1530" s="15" t="s">
        <v>143</v>
      </c>
      <c r="G1530" s="15" t="s">
        <v>142</v>
      </c>
      <c r="H1530" s="15"/>
      <c r="I1530" s="152"/>
    </row>
    <row r="1531" spans="2:9" x14ac:dyDescent="0.15">
      <c r="B1531" s="127">
        <v>42819</v>
      </c>
      <c r="C1531" s="2">
        <v>0.53680555555555554</v>
      </c>
      <c r="D1531" s="2">
        <v>0.57847222222222217</v>
      </c>
      <c r="E1531" s="159">
        <f>D1531-C1531</f>
        <v>4.166666666666663E-2</v>
      </c>
      <c r="F1531" s="15" t="s">
        <v>144</v>
      </c>
      <c r="G1531" s="15"/>
      <c r="H1531" s="15" t="s">
        <v>144</v>
      </c>
      <c r="I1531" s="152"/>
    </row>
    <row r="1532" spans="2:9" x14ac:dyDescent="0.15">
      <c r="B1532" s="127">
        <v>42819</v>
      </c>
      <c r="C1532" s="2">
        <v>0.53819444444444442</v>
      </c>
      <c r="D1532" s="2"/>
      <c r="E1532" s="124"/>
      <c r="F1532" s="15" t="s">
        <v>143</v>
      </c>
      <c r="G1532" s="15" t="s">
        <v>141</v>
      </c>
      <c r="H1532" s="15" t="s">
        <v>165</v>
      </c>
      <c r="I1532" s="152"/>
    </row>
    <row r="1533" spans="2:9" x14ac:dyDescent="0.15">
      <c r="B1533" s="127">
        <v>42819</v>
      </c>
      <c r="C1533" s="2">
        <v>0.54236111111111118</v>
      </c>
      <c r="D1533" s="2"/>
      <c r="E1533" s="159"/>
      <c r="F1533" s="15" t="s">
        <v>143</v>
      </c>
      <c r="G1533" s="15" t="s">
        <v>142</v>
      </c>
      <c r="H1533" s="15"/>
      <c r="I1533" s="152"/>
    </row>
    <row r="1534" spans="2:9" x14ac:dyDescent="0.15">
      <c r="B1534" s="127">
        <v>42819</v>
      </c>
      <c r="C1534" s="2">
        <v>0.5444444444444444</v>
      </c>
      <c r="D1534" s="2"/>
      <c r="E1534" s="159"/>
      <c r="F1534" s="15" t="s">
        <v>143</v>
      </c>
      <c r="G1534" s="15" t="s">
        <v>141</v>
      </c>
      <c r="H1534" s="15" t="s">
        <v>165</v>
      </c>
      <c r="I1534" s="152"/>
    </row>
    <row r="1535" spans="2:9" x14ac:dyDescent="0.15">
      <c r="B1535" s="127">
        <v>42819</v>
      </c>
      <c r="C1535" s="2">
        <v>0.57916666666666672</v>
      </c>
      <c r="D1535" s="2"/>
      <c r="E1535" s="124"/>
      <c r="F1535" s="15" t="s">
        <v>144</v>
      </c>
      <c r="G1535" s="15" t="s">
        <v>142</v>
      </c>
      <c r="H1535" s="15"/>
      <c r="I1535" s="152"/>
    </row>
    <row r="1536" spans="2:9" x14ac:dyDescent="0.15">
      <c r="B1536" s="127">
        <v>42819</v>
      </c>
      <c r="C1536" s="2">
        <v>0.57986111111111105</v>
      </c>
      <c r="D1536" s="2">
        <v>0.63611111111111118</v>
      </c>
      <c r="E1536" s="159">
        <f>D1536-C1536</f>
        <v>5.6250000000000133E-2</v>
      </c>
      <c r="F1536" s="15" t="s">
        <v>143</v>
      </c>
      <c r="G1536" s="15"/>
      <c r="H1536" s="15" t="s">
        <v>144</v>
      </c>
      <c r="I1536" s="152"/>
    </row>
    <row r="1537" spans="2:9" x14ac:dyDescent="0.15">
      <c r="B1537" s="127">
        <v>42819</v>
      </c>
      <c r="C1537" s="2">
        <v>0.63680555555555551</v>
      </c>
      <c r="D1537" s="2">
        <v>0.68055555555555547</v>
      </c>
      <c r="E1537" s="159">
        <f>D1537-C1537</f>
        <v>4.3749999999999956E-2</v>
      </c>
      <c r="F1537" s="15" t="s">
        <v>143</v>
      </c>
      <c r="G1537" s="15"/>
      <c r="H1537" s="15" t="s">
        <v>144</v>
      </c>
      <c r="I1537" s="152"/>
    </row>
    <row r="1538" spans="2:9" x14ac:dyDescent="0.15">
      <c r="B1538" s="127">
        <v>42819</v>
      </c>
      <c r="C1538" s="2">
        <v>0.65138888888888891</v>
      </c>
      <c r="D1538" s="2">
        <v>0.77569444444444446</v>
      </c>
      <c r="E1538" s="159"/>
      <c r="F1538" s="15" t="s">
        <v>144</v>
      </c>
      <c r="G1538" s="15" t="s">
        <v>141</v>
      </c>
      <c r="H1538" s="15"/>
      <c r="I1538" s="152"/>
    </row>
    <row r="1539" spans="2:9" x14ac:dyDescent="0.15">
      <c r="B1539" s="127">
        <v>42819</v>
      </c>
      <c r="C1539" s="2">
        <v>0.68055555555555547</v>
      </c>
      <c r="D1539" s="2"/>
      <c r="E1539" s="159"/>
      <c r="F1539" s="15" t="s">
        <v>143</v>
      </c>
      <c r="G1539" s="15" t="s">
        <v>142</v>
      </c>
      <c r="H1539" s="15"/>
      <c r="I1539" s="152"/>
    </row>
    <row r="1540" spans="2:9" x14ac:dyDescent="0.15">
      <c r="B1540" s="127">
        <v>42819</v>
      </c>
      <c r="C1540" s="2">
        <v>0.68125000000000002</v>
      </c>
      <c r="D1540" s="2">
        <v>0.7006944444444444</v>
      </c>
      <c r="E1540" s="159">
        <f>D1540-C1540</f>
        <v>1.9444444444444375E-2</v>
      </c>
      <c r="F1540" s="15" t="s">
        <v>144</v>
      </c>
      <c r="G1540" s="15"/>
      <c r="H1540" s="15" t="s">
        <v>144</v>
      </c>
      <c r="I1540" s="152"/>
    </row>
    <row r="1541" spans="2:9" x14ac:dyDescent="0.15">
      <c r="B1541" s="127">
        <v>42819</v>
      </c>
      <c r="C1541" s="2">
        <v>0.68402777777777779</v>
      </c>
      <c r="D1541" s="2"/>
      <c r="E1541" s="159"/>
      <c r="F1541" s="15" t="s">
        <v>143</v>
      </c>
      <c r="G1541" s="15" t="s">
        <v>141</v>
      </c>
      <c r="H1541" s="15" t="s">
        <v>163</v>
      </c>
      <c r="I1541" s="152"/>
    </row>
    <row r="1542" spans="2:9" x14ac:dyDescent="0.15">
      <c r="B1542" s="127">
        <v>42819</v>
      </c>
      <c r="C1542" s="2">
        <v>0.68680555555555556</v>
      </c>
      <c r="D1542" s="2"/>
      <c r="E1542" s="124"/>
      <c r="F1542" s="15" t="s">
        <v>143</v>
      </c>
      <c r="G1542" s="15" t="s">
        <v>142</v>
      </c>
      <c r="H1542" s="15"/>
      <c r="I1542" s="152"/>
    </row>
    <row r="1543" spans="2:9" x14ac:dyDescent="0.15">
      <c r="B1543" s="127">
        <v>42819</v>
      </c>
      <c r="C1543" s="2">
        <v>0.69861111111111107</v>
      </c>
      <c r="D1543" s="2"/>
      <c r="E1543" s="159"/>
      <c r="F1543" s="15" t="s">
        <v>143</v>
      </c>
      <c r="G1543" s="15" t="s">
        <v>141</v>
      </c>
      <c r="H1543" s="15" t="s">
        <v>165</v>
      </c>
      <c r="I1543" s="152"/>
    </row>
    <row r="1544" spans="2:9" x14ac:dyDescent="0.15">
      <c r="B1544" s="127">
        <v>42819</v>
      </c>
      <c r="C1544" s="2">
        <v>0.70208333333333339</v>
      </c>
      <c r="D1544" s="2"/>
      <c r="E1544" s="124"/>
      <c r="F1544" s="15" t="s">
        <v>143</v>
      </c>
      <c r="G1544" s="15" t="s">
        <v>142</v>
      </c>
      <c r="H1544" s="15"/>
      <c r="I1544" s="152"/>
    </row>
    <row r="1545" spans="2:9" x14ac:dyDescent="0.15">
      <c r="B1545" s="127">
        <v>42819</v>
      </c>
      <c r="C1545" s="2">
        <v>0.70208333333333339</v>
      </c>
      <c r="D1545" s="2">
        <v>0.74236111111111114</v>
      </c>
      <c r="E1545" s="159">
        <f>D1545-C1545</f>
        <v>4.0277777777777746E-2</v>
      </c>
      <c r="F1545" s="15" t="s">
        <v>144</v>
      </c>
      <c r="G1545" s="15"/>
      <c r="H1545" s="15" t="s">
        <v>144</v>
      </c>
      <c r="I1545" s="152"/>
    </row>
    <row r="1546" spans="2:9" x14ac:dyDescent="0.15">
      <c r="B1546" s="127">
        <v>42819</v>
      </c>
      <c r="C1546" s="2">
        <v>0.70347222222222217</v>
      </c>
      <c r="D1546" s="2"/>
      <c r="E1546" s="124"/>
      <c r="F1546" s="15" t="s">
        <v>143</v>
      </c>
      <c r="G1546" s="15" t="s">
        <v>141</v>
      </c>
      <c r="H1546" s="15" t="s">
        <v>163</v>
      </c>
      <c r="I1546" s="152"/>
    </row>
    <row r="1547" spans="2:9" x14ac:dyDescent="0.15">
      <c r="B1547" s="127">
        <v>42819</v>
      </c>
      <c r="C1547" s="2">
        <v>0.74305555555555547</v>
      </c>
      <c r="D1547" s="2"/>
      <c r="E1547" s="159"/>
      <c r="F1547" s="15" t="s">
        <v>143</v>
      </c>
      <c r="G1547" s="15" t="s">
        <v>142</v>
      </c>
      <c r="H1547" s="15"/>
      <c r="I1547" s="152"/>
    </row>
    <row r="1548" spans="2:9" x14ac:dyDescent="0.15">
      <c r="B1548" s="127">
        <v>42819</v>
      </c>
      <c r="C1548" s="2">
        <v>0.74305555555555547</v>
      </c>
      <c r="D1548" s="2">
        <v>0.76666666666666661</v>
      </c>
      <c r="E1548" s="124">
        <f>D1548-C1548</f>
        <v>2.3611111111111138E-2</v>
      </c>
      <c r="F1548" s="15" t="s">
        <v>144</v>
      </c>
      <c r="G1548" s="15"/>
      <c r="H1548" s="15" t="s">
        <v>144</v>
      </c>
      <c r="I1548" s="152"/>
    </row>
    <row r="1549" spans="2:9" x14ac:dyDescent="0.15">
      <c r="B1549" s="127">
        <v>42819</v>
      </c>
      <c r="C1549" s="2">
        <v>0.74652777777777779</v>
      </c>
      <c r="D1549" s="2">
        <v>0.77569444444444446</v>
      </c>
      <c r="E1549" s="124">
        <f>D1549-C1549</f>
        <v>2.9166666666666674E-2</v>
      </c>
      <c r="F1549" s="15" t="s">
        <v>143</v>
      </c>
      <c r="G1549" s="15" t="s">
        <v>141</v>
      </c>
      <c r="H1549" s="15" t="s">
        <v>165</v>
      </c>
      <c r="I1549" s="152"/>
    </row>
    <row r="1550" spans="2:9" x14ac:dyDescent="0.15">
      <c r="B1550" s="127">
        <v>42819</v>
      </c>
      <c r="C1550" s="2">
        <v>0.76736111111111116</v>
      </c>
      <c r="D1550" s="2">
        <v>0.77569444444444446</v>
      </c>
      <c r="E1550" s="124">
        <f>D1550-C1550</f>
        <v>8.3333333333333037E-3</v>
      </c>
      <c r="F1550" s="15" t="s">
        <v>144</v>
      </c>
      <c r="G1550" s="15"/>
      <c r="H1550" s="15" t="s">
        <v>144</v>
      </c>
      <c r="I1550" s="152"/>
    </row>
    <row r="1551" spans="2:9" x14ac:dyDescent="0.15">
      <c r="B1551" s="127">
        <v>42819</v>
      </c>
      <c r="C1551" s="2">
        <v>0.77569444444444446</v>
      </c>
      <c r="D1551" s="2"/>
      <c r="E1551" s="124"/>
      <c r="F1551" s="15"/>
      <c r="G1551" s="15"/>
      <c r="H1551" s="114" t="s">
        <v>119</v>
      </c>
      <c r="I1551" s="152"/>
    </row>
    <row r="1552" spans="2:9" x14ac:dyDescent="0.15">
      <c r="B1552" s="123">
        <v>42820</v>
      </c>
      <c r="C1552" s="2">
        <v>0.22777777777777777</v>
      </c>
      <c r="D1552" s="2">
        <v>0.77222222222222225</v>
      </c>
      <c r="E1552" s="159">
        <f>D1552-C1552</f>
        <v>0.54444444444444451</v>
      </c>
      <c r="F1552" s="15"/>
      <c r="G1552" s="15"/>
      <c r="H1552" s="114" t="s">
        <v>123</v>
      </c>
      <c r="I1552" s="152"/>
    </row>
    <row r="1553" spans="2:9" x14ac:dyDescent="0.15">
      <c r="B1553" s="127">
        <v>42820</v>
      </c>
      <c r="C1553" s="2">
        <v>0.22777777777777777</v>
      </c>
      <c r="D1553" s="2"/>
      <c r="E1553" s="159"/>
      <c r="F1553" s="15" t="s">
        <v>144</v>
      </c>
      <c r="G1553" s="15" t="s">
        <v>141</v>
      </c>
      <c r="H1553" s="15"/>
      <c r="I1553" s="152"/>
    </row>
    <row r="1554" spans="2:9" x14ac:dyDescent="0.15">
      <c r="B1554" s="127">
        <v>42820</v>
      </c>
      <c r="C1554" s="2">
        <v>0.22777777777777777</v>
      </c>
      <c r="D1554" s="2"/>
      <c r="E1554" s="159"/>
      <c r="F1554" s="15" t="s">
        <v>143</v>
      </c>
      <c r="G1554" s="15" t="s">
        <v>141</v>
      </c>
      <c r="H1554" s="15"/>
      <c r="I1554" s="152"/>
    </row>
    <row r="1555" spans="2:9" x14ac:dyDescent="0.15">
      <c r="B1555" s="127">
        <v>42820</v>
      </c>
      <c r="C1555" s="2">
        <v>0.22777777777777777</v>
      </c>
      <c r="D1555" s="2">
        <v>0.28263888888888888</v>
      </c>
      <c r="E1555" s="159">
        <f>D1555-C1555</f>
        <v>5.486111111111111E-2</v>
      </c>
      <c r="F1555" s="15" t="s">
        <v>143</v>
      </c>
      <c r="G1555" s="15"/>
      <c r="H1555" s="15" t="s">
        <v>144</v>
      </c>
      <c r="I1555" s="152"/>
    </row>
    <row r="1556" spans="2:9" x14ac:dyDescent="0.15">
      <c r="B1556" s="127">
        <v>42820</v>
      </c>
      <c r="C1556" s="2">
        <v>0.23750000000000002</v>
      </c>
      <c r="D1556" s="2"/>
      <c r="E1556" s="159"/>
      <c r="F1556" s="15" t="s">
        <v>144</v>
      </c>
      <c r="G1556" s="15" t="s">
        <v>142</v>
      </c>
      <c r="H1556" s="15"/>
      <c r="I1556" s="152"/>
    </row>
    <row r="1557" spans="2:9" x14ac:dyDescent="0.15">
      <c r="B1557" s="127">
        <v>42820</v>
      </c>
      <c r="C1557" s="2">
        <v>0.28333333333333333</v>
      </c>
      <c r="D1557" s="2">
        <v>0.3263888888888889</v>
      </c>
      <c r="E1557" s="124">
        <f>D1557-C1557</f>
        <v>4.3055555555555569E-2</v>
      </c>
      <c r="F1557" s="15" t="s">
        <v>143</v>
      </c>
      <c r="G1557" s="15"/>
      <c r="H1557" s="15" t="s">
        <v>144</v>
      </c>
      <c r="I1557" s="152"/>
    </row>
    <row r="1558" spans="2:9" x14ac:dyDescent="0.15">
      <c r="B1558" s="127">
        <v>42820</v>
      </c>
      <c r="C1558" s="2">
        <v>0.32708333333333334</v>
      </c>
      <c r="D1558" s="2">
        <v>0.33680555555555558</v>
      </c>
      <c r="E1558" s="124">
        <f>D1558-C1558</f>
        <v>9.7222222222222432E-3</v>
      </c>
      <c r="F1558" s="15" t="s">
        <v>143</v>
      </c>
      <c r="G1558" s="15"/>
      <c r="H1558" s="15" t="s">
        <v>144</v>
      </c>
      <c r="I1558" s="152"/>
    </row>
    <row r="1559" spans="2:9" x14ac:dyDescent="0.15">
      <c r="B1559" s="127">
        <v>42820</v>
      </c>
      <c r="C1559" s="2">
        <v>0.3354166666666667</v>
      </c>
      <c r="D1559" s="2"/>
      <c r="E1559" s="124"/>
      <c r="F1559" s="15" t="s">
        <v>144</v>
      </c>
      <c r="G1559" s="15" t="s">
        <v>141</v>
      </c>
      <c r="H1559" s="15"/>
      <c r="I1559" s="152"/>
    </row>
    <row r="1560" spans="2:9" x14ac:dyDescent="0.15">
      <c r="B1560" s="127">
        <v>42820</v>
      </c>
      <c r="C1560" s="2">
        <v>0.33680555555555558</v>
      </c>
      <c r="D1560" s="2"/>
      <c r="E1560" s="124"/>
      <c r="F1560" s="15" t="s">
        <v>143</v>
      </c>
      <c r="G1560" s="15" t="s">
        <v>142</v>
      </c>
      <c r="H1560" s="15"/>
      <c r="I1560" s="152"/>
    </row>
    <row r="1561" spans="2:9" x14ac:dyDescent="0.15">
      <c r="B1561" s="127">
        <v>42820</v>
      </c>
      <c r="C1561" s="2">
        <v>0.33680555555555558</v>
      </c>
      <c r="D1561" s="2">
        <v>0.38194444444444442</v>
      </c>
      <c r="E1561" s="124">
        <f>D1561-C1561</f>
        <v>4.513888888888884E-2</v>
      </c>
      <c r="F1561" s="15" t="s">
        <v>144</v>
      </c>
      <c r="G1561" s="15"/>
      <c r="H1561" s="15" t="s">
        <v>144</v>
      </c>
      <c r="I1561" s="152"/>
    </row>
    <row r="1562" spans="2:9" x14ac:dyDescent="0.15">
      <c r="B1562" s="127">
        <v>42820</v>
      </c>
      <c r="C1562" s="2">
        <v>0.33958333333333335</v>
      </c>
      <c r="D1562" s="2"/>
      <c r="E1562" s="159"/>
      <c r="F1562" s="15" t="s">
        <v>143</v>
      </c>
      <c r="G1562" s="15" t="s">
        <v>141</v>
      </c>
      <c r="H1562" s="15"/>
      <c r="I1562" s="152"/>
    </row>
    <row r="1563" spans="2:9" x14ac:dyDescent="0.15">
      <c r="B1563" s="127">
        <v>42820</v>
      </c>
      <c r="C1563" s="2">
        <v>0.33958333333333335</v>
      </c>
      <c r="D1563" s="2"/>
      <c r="E1563" s="159"/>
      <c r="F1563" s="15" t="s">
        <v>143</v>
      </c>
      <c r="G1563" s="15" t="s">
        <v>142</v>
      </c>
      <c r="H1563" s="15"/>
      <c r="I1563" s="152"/>
    </row>
    <row r="1564" spans="2:9" x14ac:dyDescent="0.15">
      <c r="B1564" s="127">
        <v>42820</v>
      </c>
      <c r="C1564" s="2">
        <v>0.3444444444444445</v>
      </c>
      <c r="D1564" s="2"/>
      <c r="E1564" s="159"/>
      <c r="F1564" s="15" t="s">
        <v>143</v>
      </c>
      <c r="G1564" s="15" t="s">
        <v>141</v>
      </c>
      <c r="H1564" s="15" t="s">
        <v>165</v>
      </c>
      <c r="I1564" s="152"/>
    </row>
    <row r="1565" spans="2:9" x14ac:dyDescent="0.15">
      <c r="B1565" s="127">
        <v>42820</v>
      </c>
      <c r="C1565" s="2">
        <v>0.34583333333333338</v>
      </c>
      <c r="D1565" s="2"/>
      <c r="E1565" s="159"/>
      <c r="F1565" s="15" t="s">
        <v>143</v>
      </c>
      <c r="G1565" s="15" t="s">
        <v>142</v>
      </c>
      <c r="H1565" s="15"/>
      <c r="I1565" s="152"/>
    </row>
    <row r="1566" spans="2:9" x14ac:dyDescent="0.15">
      <c r="B1566" s="127">
        <v>42820</v>
      </c>
      <c r="C1566" s="2">
        <v>0.35138888888888892</v>
      </c>
      <c r="D1566" s="2"/>
      <c r="E1566" s="159"/>
      <c r="F1566" s="15" t="s">
        <v>143</v>
      </c>
      <c r="G1566" s="15" t="s">
        <v>141</v>
      </c>
      <c r="H1566" s="15" t="s">
        <v>165</v>
      </c>
      <c r="I1566" s="152"/>
    </row>
    <row r="1567" spans="2:9" x14ac:dyDescent="0.15">
      <c r="B1567" s="127">
        <v>42820</v>
      </c>
      <c r="C1567" s="2">
        <v>0.35347222222222219</v>
      </c>
      <c r="D1567" s="2"/>
      <c r="E1567" s="124"/>
      <c r="F1567" s="15" t="s">
        <v>143</v>
      </c>
      <c r="G1567" s="15" t="s">
        <v>142</v>
      </c>
      <c r="H1567" s="15"/>
      <c r="I1567" s="152"/>
    </row>
    <row r="1568" spans="2:9" x14ac:dyDescent="0.15">
      <c r="B1568" s="127">
        <v>42820</v>
      </c>
      <c r="C1568" s="2">
        <v>0.38194444444444442</v>
      </c>
      <c r="D1568" s="2"/>
      <c r="E1568" s="159"/>
      <c r="F1568" s="15" t="s">
        <v>143</v>
      </c>
      <c r="G1568" s="15" t="s">
        <v>141</v>
      </c>
      <c r="H1568" s="15" t="s">
        <v>163</v>
      </c>
      <c r="I1568" s="152"/>
    </row>
    <row r="1569" spans="2:9" x14ac:dyDescent="0.15">
      <c r="B1569" s="127">
        <v>42820</v>
      </c>
      <c r="C1569" s="2">
        <v>0.38263888888888892</v>
      </c>
      <c r="D1569" s="2">
        <v>0.39305555555555555</v>
      </c>
      <c r="E1569" s="124">
        <f>D1569-C1569</f>
        <v>1.041666666666663E-2</v>
      </c>
      <c r="F1569" s="15" t="s">
        <v>144</v>
      </c>
      <c r="G1569" s="15"/>
      <c r="H1569" s="15" t="s">
        <v>144</v>
      </c>
      <c r="I1569" s="152"/>
    </row>
    <row r="1570" spans="2:9" x14ac:dyDescent="0.15">
      <c r="B1570" s="127">
        <v>42820</v>
      </c>
      <c r="C1570" s="2">
        <v>0.39305555555555555</v>
      </c>
      <c r="D1570" s="2"/>
      <c r="E1570" s="159"/>
      <c r="F1570" s="15" t="s">
        <v>144</v>
      </c>
      <c r="G1570" s="15" t="s">
        <v>142</v>
      </c>
      <c r="H1570" s="15"/>
      <c r="I1570" s="152"/>
    </row>
    <row r="1571" spans="2:9" x14ac:dyDescent="0.15">
      <c r="B1571" s="127">
        <v>42820</v>
      </c>
      <c r="C1571" s="2">
        <v>0.39374999999999999</v>
      </c>
      <c r="D1571" s="2">
        <v>0.45069444444444445</v>
      </c>
      <c r="E1571" s="159">
        <f>D1571-C1571</f>
        <v>5.6944444444444464E-2</v>
      </c>
      <c r="F1571" s="15" t="s">
        <v>143</v>
      </c>
      <c r="G1571" s="15"/>
      <c r="H1571" s="15" t="s">
        <v>144</v>
      </c>
      <c r="I1571" s="152"/>
    </row>
    <row r="1572" spans="2:9" x14ac:dyDescent="0.15">
      <c r="B1572" s="127">
        <v>42820</v>
      </c>
      <c r="C1572" s="2">
        <v>0.44305555555555554</v>
      </c>
      <c r="D1572" s="2"/>
      <c r="E1572" s="159"/>
      <c r="F1572" s="15" t="s">
        <v>144</v>
      </c>
      <c r="G1572" s="15" t="s">
        <v>141</v>
      </c>
      <c r="H1572" s="15" t="s">
        <v>165</v>
      </c>
      <c r="I1572" s="152"/>
    </row>
    <row r="1573" spans="2:9" x14ac:dyDescent="0.15">
      <c r="B1573" s="127">
        <v>42820</v>
      </c>
      <c r="C1573" s="2">
        <v>0.45069444444444445</v>
      </c>
      <c r="D1573" s="2"/>
      <c r="E1573" s="159"/>
      <c r="F1573" s="15" t="s">
        <v>143</v>
      </c>
      <c r="G1573" s="15" t="s">
        <v>142</v>
      </c>
      <c r="H1573" s="15"/>
      <c r="I1573" s="152"/>
    </row>
    <row r="1574" spans="2:9" x14ac:dyDescent="0.15">
      <c r="B1574" s="127">
        <v>42820</v>
      </c>
      <c r="C1574" s="2">
        <v>0.45069444444444445</v>
      </c>
      <c r="D1574" s="2">
        <v>0.48402777777777778</v>
      </c>
      <c r="E1574" s="159">
        <f>D1574-C1574</f>
        <v>3.3333333333333326E-2</v>
      </c>
      <c r="F1574" s="15" t="s">
        <v>144</v>
      </c>
      <c r="G1574" s="15"/>
      <c r="H1574" s="15" t="s">
        <v>144</v>
      </c>
      <c r="I1574" s="152"/>
    </row>
    <row r="1575" spans="2:9" x14ac:dyDescent="0.15">
      <c r="B1575" s="127">
        <v>42820</v>
      </c>
      <c r="C1575" s="2">
        <v>0.48055555555555557</v>
      </c>
      <c r="D1575" s="2"/>
      <c r="E1575" s="159"/>
      <c r="F1575" s="15" t="s">
        <v>143</v>
      </c>
      <c r="G1575" s="15" t="s">
        <v>141</v>
      </c>
      <c r="H1575" s="15" t="s">
        <v>163</v>
      </c>
      <c r="I1575" s="152"/>
    </row>
    <row r="1576" spans="2:9" x14ac:dyDescent="0.15">
      <c r="B1576" s="127">
        <v>42820</v>
      </c>
      <c r="C1576" s="2">
        <v>0.48402777777777778</v>
      </c>
      <c r="D1576" s="2"/>
      <c r="E1576" s="124"/>
      <c r="F1576" s="15" t="s">
        <v>144</v>
      </c>
      <c r="G1576" s="15" t="s">
        <v>142</v>
      </c>
      <c r="H1576" s="15"/>
      <c r="I1576" s="152"/>
    </row>
    <row r="1577" spans="2:9" x14ac:dyDescent="0.15">
      <c r="B1577" s="127">
        <v>42820</v>
      </c>
      <c r="C1577" s="2">
        <v>0.48472222222222222</v>
      </c>
      <c r="D1577" s="2">
        <v>0.56041666666666667</v>
      </c>
      <c r="E1577" s="159">
        <f>D1577-C1577</f>
        <v>7.5694444444444453E-2</v>
      </c>
      <c r="F1577" s="15" t="s">
        <v>143</v>
      </c>
      <c r="G1577" s="15"/>
      <c r="H1577" s="15" t="s">
        <v>144</v>
      </c>
      <c r="I1577" s="152"/>
    </row>
    <row r="1578" spans="2:9" x14ac:dyDescent="0.15">
      <c r="B1578" s="127">
        <v>42820</v>
      </c>
      <c r="C1578" s="2">
        <v>0.56111111111111112</v>
      </c>
      <c r="D1578" s="2">
        <v>0.62361111111111112</v>
      </c>
      <c r="E1578" s="159">
        <f>D1578-C1578</f>
        <v>6.25E-2</v>
      </c>
      <c r="F1578" s="15" t="s">
        <v>143</v>
      </c>
      <c r="G1578" s="15"/>
      <c r="H1578" s="15" t="s">
        <v>144</v>
      </c>
      <c r="I1578" s="152"/>
    </row>
    <row r="1579" spans="2:9" x14ac:dyDescent="0.15">
      <c r="B1579" s="127">
        <v>42820</v>
      </c>
      <c r="C1579" s="2">
        <v>0.62430555555555556</v>
      </c>
      <c r="D1579" s="2">
        <v>0.66180555555555554</v>
      </c>
      <c r="E1579" s="159">
        <f>D1579-C1579</f>
        <v>3.7499999999999978E-2</v>
      </c>
      <c r="F1579" s="15" t="s">
        <v>143</v>
      </c>
      <c r="G1579" s="15"/>
      <c r="H1579" s="15" t="s">
        <v>144</v>
      </c>
      <c r="I1579" s="152"/>
    </row>
    <row r="1580" spans="2:9" x14ac:dyDescent="0.15">
      <c r="B1580" s="127">
        <v>42820</v>
      </c>
      <c r="C1580" s="2">
        <v>0.66180555555555554</v>
      </c>
      <c r="D1580" s="2">
        <v>0.77222222222222225</v>
      </c>
      <c r="E1580" s="159">
        <f>D1580-C1580</f>
        <v>0.11041666666666672</v>
      </c>
      <c r="F1580" s="15" t="s">
        <v>144</v>
      </c>
      <c r="G1580" s="15" t="s">
        <v>141</v>
      </c>
      <c r="H1580" s="15"/>
      <c r="I1580" s="152"/>
    </row>
    <row r="1581" spans="2:9" x14ac:dyDescent="0.15">
      <c r="B1581" s="127">
        <v>42820</v>
      </c>
      <c r="C1581" s="2">
        <v>0.66180555555555554</v>
      </c>
      <c r="D1581" s="2"/>
      <c r="E1581" s="159"/>
      <c r="F1581" s="15" t="s">
        <v>143</v>
      </c>
      <c r="G1581" s="15" t="s">
        <v>142</v>
      </c>
      <c r="H1581" s="15"/>
      <c r="I1581" s="152"/>
    </row>
    <row r="1582" spans="2:9" x14ac:dyDescent="0.15">
      <c r="B1582" s="127">
        <v>42820</v>
      </c>
      <c r="C1582" s="2">
        <v>0.66249999999999998</v>
      </c>
      <c r="D1582" s="2">
        <v>0.6875</v>
      </c>
      <c r="E1582" s="159">
        <f>D1582-C1582</f>
        <v>2.5000000000000022E-2</v>
      </c>
      <c r="F1582" s="15" t="s">
        <v>144</v>
      </c>
      <c r="G1582" s="15"/>
      <c r="H1582" s="15" t="s">
        <v>144</v>
      </c>
      <c r="I1582" s="152"/>
    </row>
    <row r="1583" spans="2:9" x14ac:dyDescent="0.15">
      <c r="B1583" s="127">
        <v>42820</v>
      </c>
      <c r="C1583" s="2">
        <v>0.68819444444444444</v>
      </c>
      <c r="D1583" s="2">
        <v>0.71250000000000002</v>
      </c>
      <c r="E1583" s="159">
        <f>D1583-C1583</f>
        <v>2.430555555555558E-2</v>
      </c>
      <c r="F1583" s="15" t="s">
        <v>144</v>
      </c>
      <c r="G1583" s="15"/>
      <c r="H1583" s="15" t="s">
        <v>144</v>
      </c>
      <c r="I1583" s="152"/>
    </row>
    <row r="1584" spans="2:9" x14ac:dyDescent="0.15">
      <c r="B1584" s="127">
        <v>42820</v>
      </c>
      <c r="C1584" s="2">
        <v>0.71388888888888891</v>
      </c>
      <c r="D1584" s="2">
        <v>0.74375000000000002</v>
      </c>
      <c r="E1584" s="159">
        <f>D1584-C1584</f>
        <v>2.9861111111111116E-2</v>
      </c>
      <c r="F1584" s="15" t="s">
        <v>144</v>
      </c>
      <c r="G1584" s="15"/>
      <c r="H1584" s="15" t="s">
        <v>144</v>
      </c>
      <c r="I1584" s="152"/>
    </row>
    <row r="1585" spans="2:9" x14ac:dyDescent="0.15">
      <c r="B1585" s="127">
        <v>42820</v>
      </c>
      <c r="C1585" s="2">
        <v>0.74444444444444446</v>
      </c>
      <c r="D1585" s="2">
        <v>0.77222222222222225</v>
      </c>
      <c r="E1585" s="159">
        <f>D1585-C1585</f>
        <v>2.777777777777779E-2</v>
      </c>
      <c r="F1585" s="15" t="s">
        <v>144</v>
      </c>
      <c r="G1585" s="15"/>
      <c r="H1585" s="15" t="s">
        <v>144</v>
      </c>
      <c r="I1585" s="152"/>
    </row>
    <row r="1586" spans="2:9" x14ac:dyDescent="0.15">
      <c r="B1586" s="127">
        <v>42820</v>
      </c>
      <c r="C1586" s="2">
        <v>0.76944444444444438</v>
      </c>
      <c r="D1586" s="2">
        <v>0.77222222222222225</v>
      </c>
      <c r="E1586" s="159">
        <f>D1586-C1586</f>
        <v>2.7777777777778789E-3</v>
      </c>
      <c r="F1586" s="15" t="s">
        <v>143</v>
      </c>
      <c r="G1586" s="15" t="s">
        <v>141</v>
      </c>
      <c r="H1586" s="15"/>
      <c r="I1586" s="152"/>
    </row>
    <row r="1587" spans="2:9" x14ac:dyDescent="0.15">
      <c r="B1587" s="127">
        <v>42820</v>
      </c>
      <c r="C1587" s="2">
        <v>0.77222222222222225</v>
      </c>
      <c r="D1587" s="2"/>
      <c r="E1587" s="159"/>
      <c r="F1587" s="15"/>
      <c r="G1587" s="15"/>
      <c r="H1587" s="114" t="s">
        <v>119</v>
      </c>
      <c r="I1587" s="152"/>
    </row>
    <row r="1588" spans="2:9" x14ac:dyDescent="0.15">
      <c r="B1588" s="123">
        <v>42821</v>
      </c>
      <c r="C1588" s="2">
        <v>0.22777777777777777</v>
      </c>
      <c r="D1588" s="2">
        <v>0.77638888888888891</v>
      </c>
      <c r="E1588" s="159">
        <f>D1588-C1588</f>
        <v>0.54861111111111116</v>
      </c>
      <c r="F1588" s="15"/>
      <c r="G1588" s="15"/>
      <c r="H1588" s="114" t="s">
        <v>123</v>
      </c>
      <c r="I1588" s="152"/>
    </row>
    <row r="1589" spans="2:9" x14ac:dyDescent="0.15">
      <c r="B1589" s="127">
        <v>42821</v>
      </c>
      <c r="C1589" s="2">
        <v>0.22777777777777777</v>
      </c>
      <c r="D1589" s="2"/>
      <c r="E1589" s="159"/>
      <c r="F1589" s="15" t="s">
        <v>144</v>
      </c>
      <c r="G1589" s="15" t="s">
        <v>141</v>
      </c>
      <c r="H1589" s="15"/>
      <c r="I1589" s="152"/>
    </row>
    <row r="1590" spans="2:9" x14ac:dyDescent="0.15">
      <c r="B1590" s="127">
        <v>42821</v>
      </c>
      <c r="C1590" s="2">
        <v>0.22777777777777777</v>
      </c>
      <c r="D1590" s="2">
        <v>0.23819444444444446</v>
      </c>
      <c r="E1590" s="159">
        <f>D1590-C1590</f>
        <v>1.0416666666666685E-2</v>
      </c>
      <c r="F1590" s="15" t="s">
        <v>144</v>
      </c>
      <c r="G1590" s="15"/>
      <c r="H1590" s="15" t="s">
        <v>144</v>
      </c>
      <c r="I1590" s="152"/>
    </row>
    <row r="1591" spans="2:9" x14ac:dyDescent="0.15">
      <c r="B1591" s="127">
        <v>42821</v>
      </c>
      <c r="C1591" s="2">
        <v>0.23819444444444446</v>
      </c>
      <c r="D1591" s="2">
        <v>0.28194444444444444</v>
      </c>
      <c r="E1591" s="159">
        <f>D1591-C1591</f>
        <v>4.3749999999999983E-2</v>
      </c>
      <c r="F1591" s="15" t="s">
        <v>144</v>
      </c>
      <c r="G1591" s="15"/>
      <c r="H1591" s="15" t="s">
        <v>144</v>
      </c>
      <c r="I1591" s="152"/>
    </row>
    <row r="1592" spans="2:9" x14ac:dyDescent="0.15">
      <c r="B1592" s="127">
        <v>42821</v>
      </c>
      <c r="C1592" s="2">
        <v>0.28263888888888888</v>
      </c>
      <c r="D1592" s="2">
        <v>0.28472222222222221</v>
      </c>
      <c r="E1592" s="159">
        <f>D1592-C1592</f>
        <v>2.0833333333333259E-3</v>
      </c>
      <c r="F1592" s="15" t="s">
        <v>144</v>
      </c>
      <c r="G1592" s="15"/>
      <c r="H1592" s="15" t="s">
        <v>144</v>
      </c>
      <c r="I1592" s="152"/>
    </row>
    <row r="1593" spans="2:9" x14ac:dyDescent="0.15">
      <c r="B1593" s="127">
        <v>42821</v>
      </c>
      <c r="C1593" s="2">
        <v>0.28402777777777777</v>
      </c>
      <c r="D1593" s="2"/>
      <c r="E1593" s="159"/>
      <c r="F1593" s="15" t="s">
        <v>143</v>
      </c>
      <c r="G1593" s="15" t="s">
        <v>141</v>
      </c>
      <c r="H1593" s="15"/>
      <c r="I1593" s="152"/>
    </row>
    <row r="1594" spans="2:9" x14ac:dyDescent="0.15">
      <c r="B1594" s="127">
        <v>42821</v>
      </c>
      <c r="C1594" s="2">
        <v>0.28472222222222221</v>
      </c>
      <c r="D1594" s="2"/>
      <c r="E1594" s="159"/>
      <c r="F1594" s="15" t="s">
        <v>144</v>
      </c>
      <c r="G1594" s="15" t="s">
        <v>142</v>
      </c>
      <c r="H1594" s="15"/>
      <c r="I1594" s="152"/>
    </row>
    <row r="1595" spans="2:9" x14ac:dyDescent="0.15">
      <c r="B1595" s="127">
        <v>42821</v>
      </c>
      <c r="C1595" s="2">
        <v>0.28541666666666665</v>
      </c>
      <c r="D1595" s="2">
        <v>0.34375</v>
      </c>
      <c r="E1595" s="159">
        <f>D1595-C1595</f>
        <v>5.8333333333333348E-2</v>
      </c>
      <c r="F1595" s="15" t="s">
        <v>143</v>
      </c>
      <c r="G1595" s="15"/>
      <c r="H1595" s="15" t="s">
        <v>144</v>
      </c>
      <c r="I1595" s="152"/>
    </row>
    <row r="1596" spans="2:9" x14ac:dyDescent="0.15">
      <c r="B1596" s="127">
        <v>42821</v>
      </c>
      <c r="C1596" s="2">
        <v>0.3444444444444445</v>
      </c>
      <c r="D1596" s="2">
        <v>0.38819444444444445</v>
      </c>
      <c r="E1596" s="159">
        <f t="shared" ref="E1596:E1658" si="11">D1596-C1596</f>
        <v>4.3749999999999956E-2</v>
      </c>
      <c r="F1596" s="15" t="s">
        <v>143</v>
      </c>
      <c r="G1596" s="15"/>
      <c r="H1596" s="15" t="s">
        <v>144</v>
      </c>
      <c r="I1596" s="152"/>
    </row>
    <row r="1597" spans="2:9" x14ac:dyDescent="0.15">
      <c r="B1597" s="127">
        <v>42821</v>
      </c>
      <c r="C1597" s="2">
        <v>0.3888888888888889</v>
      </c>
      <c r="D1597" s="2">
        <v>0.40416666666666662</v>
      </c>
      <c r="E1597" s="159">
        <f t="shared" si="11"/>
        <v>1.5277777777777724E-2</v>
      </c>
      <c r="F1597" s="15" t="s">
        <v>143</v>
      </c>
      <c r="G1597" s="15"/>
      <c r="H1597" s="15" t="s">
        <v>144</v>
      </c>
      <c r="I1597" s="152"/>
    </row>
    <row r="1598" spans="2:9" x14ac:dyDescent="0.15">
      <c r="B1598" s="127">
        <v>42821</v>
      </c>
      <c r="C1598" s="2">
        <v>0.40069444444444446</v>
      </c>
      <c r="D1598" s="2"/>
      <c r="E1598" s="159"/>
      <c r="F1598" s="15" t="s">
        <v>144</v>
      </c>
      <c r="G1598" s="15" t="s">
        <v>141</v>
      </c>
      <c r="H1598" s="15"/>
      <c r="I1598" s="152"/>
    </row>
    <row r="1599" spans="2:9" x14ac:dyDescent="0.15">
      <c r="B1599" s="127">
        <v>42821</v>
      </c>
      <c r="C1599" s="2">
        <v>0.40416666666666662</v>
      </c>
      <c r="D1599" s="2"/>
      <c r="E1599" s="159"/>
      <c r="F1599" s="15" t="s">
        <v>143</v>
      </c>
      <c r="G1599" s="15" t="s">
        <v>142</v>
      </c>
      <c r="H1599" s="15"/>
      <c r="I1599" s="152"/>
    </row>
    <row r="1600" spans="2:9" x14ac:dyDescent="0.15">
      <c r="B1600" s="127">
        <v>42821</v>
      </c>
      <c r="C1600" s="2">
        <v>0.40486111111111112</v>
      </c>
      <c r="D1600" s="2">
        <v>0.43472222222222223</v>
      </c>
      <c r="E1600" s="159">
        <f t="shared" si="11"/>
        <v>2.9861111111111116E-2</v>
      </c>
      <c r="F1600" s="15" t="s">
        <v>144</v>
      </c>
      <c r="G1600" s="15"/>
      <c r="H1600" s="15" t="s">
        <v>144</v>
      </c>
      <c r="I1600" s="152"/>
    </row>
    <row r="1601" spans="2:9" x14ac:dyDescent="0.15">
      <c r="B1601" s="127">
        <v>42821</v>
      </c>
      <c r="C1601" s="2">
        <v>0.40972222222222227</v>
      </c>
      <c r="D1601" s="2"/>
      <c r="E1601" s="159"/>
      <c r="F1601" s="15" t="s">
        <v>143</v>
      </c>
      <c r="G1601" s="15" t="s">
        <v>141</v>
      </c>
      <c r="H1601" s="15"/>
      <c r="I1601" s="152"/>
    </row>
    <row r="1602" spans="2:9" x14ac:dyDescent="0.15">
      <c r="B1602" s="127">
        <v>42821</v>
      </c>
      <c r="C1602" s="2">
        <v>0.43055555555555558</v>
      </c>
      <c r="D1602" s="2"/>
      <c r="E1602" s="159"/>
      <c r="F1602" s="15" t="s">
        <v>143</v>
      </c>
      <c r="G1602" s="15" t="s">
        <v>142</v>
      </c>
      <c r="H1602" s="15"/>
      <c r="I1602" s="152"/>
    </row>
    <row r="1603" spans="2:9" x14ac:dyDescent="0.15">
      <c r="B1603" s="127">
        <v>42821</v>
      </c>
      <c r="C1603" s="2">
        <v>0.43541666666666662</v>
      </c>
      <c r="D1603" s="2">
        <v>0.48055555555555557</v>
      </c>
      <c r="E1603" s="159">
        <f t="shared" si="11"/>
        <v>4.5138888888888951E-2</v>
      </c>
      <c r="F1603" s="15" t="s">
        <v>144</v>
      </c>
      <c r="G1603" s="15"/>
      <c r="H1603" s="15" t="s">
        <v>144</v>
      </c>
      <c r="I1603" s="152"/>
    </row>
    <row r="1604" spans="2:9" x14ac:dyDescent="0.15">
      <c r="B1604" s="127">
        <v>42821</v>
      </c>
      <c r="C1604" s="2">
        <v>0.48125000000000001</v>
      </c>
      <c r="D1604" s="2">
        <v>0.51666666666666672</v>
      </c>
      <c r="E1604" s="159">
        <f t="shared" si="11"/>
        <v>3.5416666666666707E-2</v>
      </c>
      <c r="F1604" s="15" t="s">
        <v>144</v>
      </c>
      <c r="G1604" s="15"/>
      <c r="H1604" s="15" t="s">
        <v>144</v>
      </c>
      <c r="I1604" s="152"/>
    </row>
    <row r="1605" spans="2:9" x14ac:dyDescent="0.15">
      <c r="B1605" s="127">
        <v>42821</v>
      </c>
      <c r="C1605" s="2">
        <v>0.51597222222222217</v>
      </c>
      <c r="D1605" s="2"/>
      <c r="E1605" s="159"/>
      <c r="F1605" s="15" t="s">
        <v>143</v>
      </c>
      <c r="G1605" s="15" t="s">
        <v>141</v>
      </c>
      <c r="H1605" s="15"/>
      <c r="I1605" s="152"/>
    </row>
    <row r="1606" spans="2:9" x14ac:dyDescent="0.15">
      <c r="B1606" s="127">
        <v>42821</v>
      </c>
      <c r="C1606" s="2">
        <v>0.51736111111111105</v>
      </c>
      <c r="D1606" s="2">
        <v>0.56388888888888888</v>
      </c>
      <c r="E1606" s="159">
        <f t="shared" si="11"/>
        <v>4.6527777777777835E-2</v>
      </c>
      <c r="F1606" s="15" t="s">
        <v>143</v>
      </c>
      <c r="G1606" s="15"/>
      <c r="H1606" s="15" t="s">
        <v>144</v>
      </c>
      <c r="I1606" s="152"/>
    </row>
    <row r="1607" spans="2:9" x14ac:dyDescent="0.15">
      <c r="B1607" s="127">
        <v>42821</v>
      </c>
      <c r="C1607" s="2">
        <v>0.52222222222222225</v>
      </c>
      <c r="D1607" s="2"/>
      <c r="E1607" s="159"/>
      <c r="F1607" s="15" t="s">
        <v>144</v>
      </c>
      <c r="G1607" s="15" t="s">
        <v>142</v>
      </c>
      <c r="H1607" s="15"/>
      <c r="I1607" s="152"/>
    </row>
    <row r="1608" spans="2:9" x14ac:dyDescent="0.15">
      <c r="B1608" s="127">
        <v>42821</v>
      </c>
      <c r="C1608" s="2">
        <v>0.52708333333333335</v>
      </c>
      <c r="D1608" s="2"/>
      <c r="E1608" s="159"/>
      <c r="F1608" s="15" t="s">
        <v>144</v>
      </c>
      <c r="G1608" s="15" t="s">
        <v>141</v>
      </c>
      <c r="H1608" s="15"/>
      <c r="I1608" s="152"/>
    </row>
    <row r="1609" spans="2:9" x14ac:dyDescent="0.15">
      <c r="B1609" s="127">
        <v>42821</v>
      </c>
      <c r="C1609" s="2">
        <v>0.52847222222222223</v>
      </c>
      <c r="D1609" s="2"/>
      <c r="E1609" s="159"/>
      <c r="F1609" s="15" t="s">
        <v>144</v>
      </c>
      <c r="G1609" s="15" t="s">
        <v>142</v>
      </c>
      <c r="H1609" s="15"/>
      <c r="I1609" s="152"/>
    </row>
    <row r="1610" spans="2:9" x14ac:dyDescent="0.15">
      <c r="B1610" s="127">
        <v>42821</v>
      </c>
      <c r="C1610" s="2">
        <v>0.53125</v>
      </c>
      <c r="D1610" s="2"/>
      <c r="E1610" s="159"/>
      <c r="F1610" s="15" t="s">
        <v>144</v>
      </c>
      <c r="G1610" s="15" t="s">
        <v>141</v>
      </c>
      <c r="H1610" s="15" t="s">
        <v>165</v>
      </c>
      <c r="I1610" s="152"/>
    </row>
    <row r="1611" spans="2:9" x14ac:dyDescent="0.15">
      <c r="B1611" s="127">
        <v>42821</v>
      </c>
      <c r="C1611" s="2">
        <v>0.53333333333333333</v>
      </c>
      <c r="D1611" s="2"/>
      <c r="E1611" s="159"/>
      <c r="F1611" s="15" t="s">
        <v>144</v>
      </c>
      <c r="G1611" s="15" t="s">
        <v>142</v>
      </c>
      <c r="H1611" s="15"/>
      <c r="I1611" s="152"/>
    </row>
    <row r="1612" spans="2:9" x14ac:dyDescent="0.15">
      <c r="B1612" s="127">
        <v>42821</v>
      </c>
      <c r="C1612" s="2">
        <v>0.56527777777777777</v>
      </c>
      <c r="D1612" s="2">
        <v>0.62152777777777779</v>
      </c>
      <c r="E1612" s="159">
        <f t="shared" si="11"/>
        <v>5.6250000000000022E-2</v>
      </c>
      <c r="F1612" s="15" t="s">
        <v>143</v>
      </c>
      <c r="G1612" s="15"/>
      <c r="H1612" s="15" t="s">
        <v>144</v>
      </c>
      <c r="I1612" s="152"/>
    </row>
    <row r="1613" spans="2:9" x14ac:dyDescent="0.15">
      <c r="B1613" s="127">
        <v>42821</v>
      </c>
      <c r="C1613" s="2">
        <v>0.62222222222222223</v>
      </c>
      <c r="D1613" s="2">
        <v>0.65138888888888891</v>
      </c>
      <c r="E1613" s="159">
        <f t="shared" si="11"/>
        <v>2.9166666666666674E-2</v>
      </c>
      <c r="F1613" s="15" t="s">
        <v>143</v>
      </c>
      <c r="G1613" s="15"/>
      <c r="H1613" s="15" t="s">
        <v>144</v>
      </c>
      <c r="I1613" s="152"/>
    </row>
    <row r="1614" spans="2:9" x14ac:dyDescent="0.15">
      <c r="B1614" s="127">
        <v>42821</v>
      </c>
      <c r="C1614" s="2">
        <v>0.65277777777777779</v>
      </c>
      <c r="D1614" s="2">
        <v>0.68680555555555556</v>
      </c>
      <c r="E1614" s="159">
        <f t="shared" si="11"/>
        <v>3.4027777777777768E-2</v>
      </c>
      <c r="F1614" s="15" t="s">
        <v>143</v>
      </c>
      <c r="G1614" s="15"/>
      <c r="H1614" s="15" t="s">
        <v>144</v>
      </c>
      <c r="I1614" s="152"/>
    </row>
    <row r="1615" spans="2:9" x14ac:dyDescent="0.15">
      <c r="B1615" s="127">
        <v>42821</v>
      </c>
      <c r="C1615" s="2">
        <v>0.68680555555555556</v>
      </c>
      <c r="D1615" s="2">
        <v>0.77638888888888891</v>
      </c>
      <c r="E1615" s="159">
        <f t="shared" si="11"/>
        <v>8.9583333333333348E-2</v>
      </c>
      <c r="F1615" s="15" t="s">
        <v>144</v>
      </c>
      <c r="G1615" s="15" t="s">
        <v>141</v>
      </c>
      <c r="H1615" s="15"/>
      <c r="I1615" s="152"/>
    </row>
    <row r="1616" spans="2:9" x14ac:dyDescent="0.15">
      <c r="B1616" s="127">
        <v>42821</v>
      </c>
      <c r="C1616" s="2">
        <v>0.68680555555555556</v>
      </c>
      <c r="D1616" s="2"/>
      <c r="E1616" s="159"/>
      <c r="F1616" s="15" t="s">
        <v>143</v>
      </c>
      <c r="G1616" s="15" t="s">
        <v>142</v>
      </c>
      <c r="H1616" s="15"/>
      <c r="I1616" s="152"/>
    </row>
    <row r="1617" spans="2:9" x14ac:dyDescent="0.15">
      <c r="B1617" s="127">
        <v>42821</v>
      </c>
      <c r="C1617" s="2">
        <v>0.6875</v>
      </c>
      <c r="D1617" s="2">
        <v>0.70347222222222217</v>
      </c>
      <c r="E1617" s="159">
        <f t="shared" si="11"/>
        <v>1.5972222222222165E-2</v>
      </c>
      <c r="F1617" s="15" t="s">
        <v>144</v>
      </c>
      <c r="G1617" s="15"/>
      <c r="H1617" s="15" t="s">
        <v>144</v>
      </c>
      <c r="I1617" s="152"/>
    </row>
    <row r="1618" spans="2:9" x14ac:dyDescent="0.15">
      <c r="B1618" s="127">
        <v>42821</v>
      </c>
      <c r="C1618" s="2">
        <v>0.70486111111111116</v>
      </c>
      <c r="D1618" s="2">
        <v>0.72777777777777775</v>
      </c>
      <c r="E1618" s="159">
        <f t="shared" si="11"/>
        <v>2.2916666666666585E-2</v>
      </c>
      <c r="F1618" s="15" t="s">
        <v>144</v>
      </c>
      <c r="G1618" s="15"/>
      <c r="H1618" s="15" t="s">
        <v>144</v>
      </c>
      <c r="I1618" s="152"/>
    </row>
    <row r="1619" spans="2:9" x14ac:dyDescent="0.15">
      <c r="B1619" s="127">
        <v>42821</v>
      </c>
      <c r="C1619" s="2">
        <v>0.7284722222222223</v>
      </c>
      <c r="D1619" s="2">
        <v>0.76111111111111107</v>
      </c>
      <c r="E1619" s="159">
        <f t="shared" si="11"/>
        <v>3.2638888888888773E-2</v>
      </c>
      <c r="F1619" s="15" t="s">
        <v>144</v>
      </c>
      <c r="G1619" s="15"/>
      <c r="H1619" s="15" t="s">
        <v>144</v>
      </c>
      <c r="I1619" s="152"/>
    </row>
    <row r="1620" spans="2:9" x14ac:dyDescent="0.15">
      <c r="B1620" s="127">
        <v>42821</v>
      </c>
      <c r="C1620" s="2">
        <v>0.76180555555555562</v>
      </c>
      <c r="D1620" s="2">
        <v>0.77638888888888891</v>
      </c>
      <c r="E1620" s="159">
        <f t="shared" si="11"/>
        <v>1.4583333333333282E-2</v>
      </c>
      <c r="F1620" s="15" t="s">
        <v>144</v>
      </c>
      <c r="G1620" s="15"/>
      <c r="H1620" s="15" t="s">
        <v>144</v>
      </c>
      <c r="I1620" s="152"/>
    </row>
    <row r="1621" spans="2:9" x14ac:dyDescent="0.15">
      <c r="B1621" s="127">
        <v>42821</v>
      </c>
      <c r="C1621" s="2">
        <v>0.77569444444444446</v>
      </c>
      <c r="D1621" s="2">
        <v>0.77638888888888891</v>
      </c>
      <c r="E1621" s="159">
        <f t="shared" si="11"/>
        <v>6.9444444444444198E-4</v>
      </c>
      <c r="F1621" s="15" t="s">
        <v>143</v>
      </c>
      <c r="G1621" s="15" t="s">
        <v>141</v>
      </c>
      <c r="H1621" s="15"/>
      <c r="I1621" s="152"/>
    </row>
    <row r="1622" spans="2:9" x14ac:dyDescent="0.15">
      <c r="B1622" s="127">
        <v>42821</v>
      </c>
      <c r="C1622" s="2">
        <v>0.77638888888888891</v>
      </c>
      <c r="D1622" s="2"/>
      <c r="E1622" s="159"/>
      <c r="F1622" s="15"/>
      <c r="G1622" s="15"/>
      <c r="H1622" s="114" t="s">
        <v>119</v>
      </c>
      <c r="I1622" s="152"/>
    </row>
    <row r="1623" spans="2:9" x14ac:dyDescent="0.15">
      <c r="B1623" s="123">
        <v>42822</v>
      </c>
      <c r="C1623" s="2">
        <v>0.2298611111111111</v>
      </c>
      <c r="D1623" s="2">
        <v>0.77430555555555547</v>
      </c>
      <c r="E1623" s="159">
        <f t="shared" si="11"/>
        <v>0.5444444444444444</v>
      </c>
      <c r="F1623" s="15"/>
      <c r="G1623" s="15"/>
      <c r="H1623" s="114" t="s">
        <v>123</v>
      </c>
      <c r="I1623" s="152"/>
    </row>
    <row r="1624" spans="2:9" x14ac:dyDescent="0.15">
      <c r="B1624" s="127">
        <v>42822</v>
      </c>
      <c r="C1624" s="2">
        <v>0.2298611111111111</v>
      </c>
      <c r="D1624" s="2"/>
      <c r="E1624" s="159"/>
      <c r="F1624" s="15" t="s">
        <v>144</v>
      </c>
      <c r="G1624" s="15" t="s">
        <v>141</v>
      </c>
      <c r="H1624" s="15"/>
      <c r="I1624" s="152"/>
    </row>
    <row r="1625" spans="2:9" x14ac:dyDescent="0.15">
      <c r="B1625" s="127">
        <v>42822</v>
      </c>
      <c r="C1625" s="2">
        <v>0.2298611111111111</v>
      </c>
      <c r="D1625" s="2">
        <v>0.24722222222222223</v>
      </c>
      <c r="E1625" s="159">
        <f t="shared" si="11"/>
        <v>1.7361111111111133E-2</v>
      </c>
      <c r="F1625" s="15" t="s">
        <v>144</v>
      </c>
      <c r="G1625" s="15"/>
      <c r="H1625" s="15" t="s">
        <v>144</v>
      </c>
      <c r="I1625" s="152"/>
    </row>
    <row r="1626" spans="2:9" x14ac:dyDescent="0.15">
      <c r="B1626" s="127">
        <v>42822</v>
      </c>
      <c r="C1626" s="2">
        <v>0.24791666666666667</v>
      </c>
      <c r="D1626" s="2">
        <v>0.28402777777777777</v>
      </c>
      <c r="E1626" s="159">
        <f t="shared" si="11"/>
        <v>3.6111111111111094E-2</v>
      </c>
      <c r="F1626" s="15" t="s">
        <v>144</v>
      </c>
      <c r="G1626" s="15"/>
      <c r="H1626" s="15" t="s">
        <v>144</v>
      </c>
      <c r="I1626" s="152"/>
    </row>
    <row r="1627" spans="2:9" x14ac:dyDescent="0.15">
      <c r="B1627" s="127">
        <v>42822</v>
      </c>
      <c r="C1627" s="2">
        <v>0.28472222222222221</v>
      </c>
      <c r="D1627" s="2">
        <v>0.35694444444444445</v>
      </c>
      <c r="E1627" s="159">
        <f t="shared" si="11"/>
        <v>7.2222222222222243E-2</v>
      </c>
      <c r="F1627" s="15" t="s">
        <v>144</v>
      </c>
      <c r="G1627" s="15"/>
      <c r="H1627" s="15" t="s">
        <v>144</v>
      </c>
      <c r="I1627" s="152"/>
    </row>
    <row r="1628" spans="2:9" x14ac:dyDescent="0.15">
      <c r="B1628" s="127">
        <v>42822</v>
      </c>
      <c r="C1628" s="2">
        <v>0.35625000000000001</v>
      </c>
      <c r="D1628" s="2"/>
      <c r="E1628" s="159"/>
      <c r="F1628" s="15" t="s">
        <v>143</v>
      </c>
      <c r="G1628" s="15" t="s">
        <v>141</v>
      </c>
      <c r="H1628" s="15"/>
      <c r="I1628" s="152"/>
    </row>
    <row r="1629" spans="2:9" x14ac:dyDescent="0.15">
      <c r="B1629" s="127">
        <v>42822</v>
      </c>
      <c r="C1629" s="2">
        <v>0.35694444444444445</v>
      </c>
      <c r="D1629" s="2"/>
      <c r="E1629" s="159"/>
      <c r="F1629" s="15" t="s">
        <v>144</v>
      </c>
      <c r="G1629" s="15" t="s">
        <v>142</v>
      </c>
      <c r="H1629" s="15"/>
      <c r="I1629" s="152"/>
    </row>
    <row r="1630" spans="2:9" x14ac:dyDescent="0.15">
      <c r="B1630" s="127">
        <v>42822</v>
      </c>
      <c r="C1630" s="2">
        <v>0.3576388888888889</v>
      </c>
      <c r="D1630" s="2">
        <v>0.39652777777777781</v>
      </c>
      <c r="E1630" s="159">
        <f t="shared" si="11"/>
        <v>3.8888888888888917E-2</v>
      </c>
      <c r="F1630" s="15" t="s">
        <v>143</v>
      </c>
      <c r="G1630" s="15"/>
      <c r="H1630" s="15" t="s">
        <v>144</v>
      </c>
      <c r="I1630" s="152"/>
    </row>
    <row r="1631" spans="2:9" x14ac:dyDescent="0.15">
      <c r="B1631" s="127">
        <v>42822</v>
      </c>
      <c r="C1631" s="2">
        <v>0.35902777777777778</v>
      </c>
      <c r="D1631" s="2"/>
      <c r="E1631" s="159"/>
      <c r="F1631" s="15" t="s">
        <v>144</v>
      </c>
      <c r="G1631" s="15" t="s">
        <v>141</v>
      </c>
      <c r="H1631" s="15" t="s">
        <v>165</v>
      </c>
      <c r="I1631" s="152"/>
    </row>
    <row r="1632" spans="2:9" x14ac:dyDescent="0.15">
      <c r="B1632" s="127">
        <v>42822</v>
      </c>
      <c r="C1632" s="2">
        <v>0.36041666666666666</v>
      </c>
      <c r="D1632" s="2"/>
      <c r="E1632" s="159"/>
      <c r="F1632" s="15" t="s">
        <v>144</v>
      </c>
      <c r="G1632" s="15" t="s">
        <v>142</v>
      </c>
      <c r="H1632" s="15"/>
      <c r="I1632" s="152"/>
    </row>
    <row r="1633" spans="2:9" x14ac:dyDescent="0.15">
      <c r="B1633" s="127">
        <v>42822</v>
      </c>
      <c r="C1633" s="2">
        <v>0.3972222222222222</v>
      </c>
      <c r="D1633" s="2">
        <v>0.42638888888888887</v>
      </c>
      <c r="E1633" s="159">
        <f t="shared" si="11"/>
        <v>2.9166666666666674E-2</v>
      </c>
      <c r="F1633" s="15" t="s">
        <v>143</v>
      </c>
      <c r="G1633" s="15"/>
      <c r="H1633" s="15" t="s">
        <v>144</v>
      </c>
      <c r="I1633" s="152"/>
    </row>
    <row r="1634" spans="2:9" x14ac:dyDescent="0.15">
      <c r="B1634" s="127">
        <v>42822</v>
      </c>
      <c r="C1634" s="2">
        <v>0.42777777777777781</v>
      </c>
      <c r="D1634" s="2">
        <v>0.44305555555555554</v>
      </c>
      <c r="E1634" s="159">
        <f t="shared" si="11"/>
        <v>1.5277777777777724E-2</v>
      </c>
      <c r="F1634" s="15" t="s">
        <v>143</v>
      </c>
      <c r="G1634" s="15"/>
      <c r="H1634" s="15" t="s">
        <v>144</v>
      </c>
      <c r="I1634" s="152"/>
    </row>
    <row r="1635" spans="2:9" x14ac:dyDescent="0.15">
      <c r="B1635" s="127">
        <v>42822</v>
      </c>
      <c r="C1635" s="2">
        <v>0.44375000000000003</v>
      </c>
      <c r="D1635" s="2">
        <v>0.50624999999999998</v>
      </c>
      <c r="E1635" s="159">
        <f t="shared" si="11"/>
        <v>6.2499999999999944E-2</v>
      </c>
      <c r="F1635" s="15" t="s">
        <v>143</v>
      </c>
      <c r="G1635" s="15"/>
      <c r="H1635" s="15" t="s">
        <v>144</v>
      </c>
      <c r="I1635" s="152"/>
    </row>
    <row r="1636" spans="2:9" x14ac:dyDescent="0.15">
      <c r="B1636" s="127">
        <v>42822</v>
      </c>
      <c r="C1636" s="2">
        <v>0.50694444444444442</v>
      </c>
      <c r="D1636" s="2">
        <v>0.54097222222222219</v>
      </c>
      <c r="E1636" s="159">
        <f t="shared" si="11"/>
        <v>3.4027777777777768E-2</v>
      </c>
      <c r="F1636" s="15" t="s">
        <v>143</v>
      </c>
      <c r="G1636" s="15"/>
      <c r="H1636" s="15" t="s">
        <v>144</v>
      </c>
      <c r="I1636" s="152"/>
    </row>
    <row r="1637" spans="2:9" x14ac:dyDescent="0.15">
      <c r="B1637" s="127">
        <v>42822</v>
      </c>
      <c r="C1637" s="2">
        <v>0.54166666666666663</v>
      </c>
      <c r="D1637" s="2">
        <v>0.59166666666666667</v>
      </c>
      <c r="E1637" s="159">
        <f t="shared" si="11"/>
        <v>5.0000000000000044E-2</v>
      </c>
      <c r="F1637" s="15" t="s">
        <v>143</v>
      </c>
      <c r="G1637" s="15"/>
      <c r="H1637" s="15" t="s">
        <v>144</v>
      </c>
      <c r="I1637" s="152"/>
    </row>
    <row r="1638" spans="2:9" x14ac:dyDescent="0.15">
      <c r="B1638" s="127">
        <v>42822</v>
      </c>
      <c r="C1638" s="2">
        <v>0.59027777777777779</v>
      </c>
      <c r="D1638" s="2"/>
      <c r="E1638" s="159"/>
      <c r="F1638" s="15" t="s">
        <v>144</v>
      </c>
      <c r="G1638" s="15" t="s">
        <v>141</v>
      </c>
      <c r="H1638" s="15"/>
      <c r="I1638" s="152"/>
    </row>
    <row r="1639" spans="2:9" x14ac:dyDescent="0.15">
      <c r="B1639" s="127">
        <v>42822</v>
      </c>
      <c r="C1639" s="2">
        <v>0.59166666666666667</v>
      </c>
      <c r="D1639" s="2"/>
      <c r="E1639" s="159"/>
      <c r="F1639" s="15" t="s">
        <v>143</v>
      </c>
      <c r="G1639" s="15" t="s">
        <v>142</v>
      </c>
      <c r="H1639" s="15"/>
      <c r="I1639" s="152"/>
    </row>
    <row r="1640" spans="2:9" x14ac:dyDescent="0.15">
      <c r="B1640" s="127">
        <v>42822</v>
      </c>
      <c r="C1640" s="2">
        <v>0.59305555555555556</v>
      </c>
      <c r="D1640" s="2">
        <v>0.60486111111111118</v>
      </c>
      <c r="E1640" s="159">
        <f t="shared" si="11"/>
        <v>1.1805555555555625E-2</v>
      </c>
      <c r="F1640" s="15" t="s">
        <v>144</v>
      </c>
      <c r="G1640" s="15"/>
      <c r="H1640" s="15" t="s">
        <v>144</v>
      </c>
      <c r="I1640" s="152"/>
    </row>
    <row r="1641" spans="2:9" x14ac:dyDescent="0.15">
      <c r="B1641" s="127">
        <v>42822</v>
      </c>
      <c r="C1641" s="2">
        <v>0.59444444444444444</v>
      </c>
      <c r="D1641" s="2"/>
      <c r="E1641" s="159"/>
      <c r="F1641" s="15" t="s">
        <v>143</v>
      </c>
      <c r="G1641" s="15" t="s">
        <v>141</v>
      </c>
      <c r="H1641" s="15"/>
      <c r="I1641" s="152"/>
    </row>
    <row r="1642" spans="2:9" x14ac:dyDescent="0.15">
      <c r="B1642" s="127">
        <v>42822</v>
      </c>
      <c r="C1642" s="2">
        <v>0.59513888888888888</v>
      </c>
      <c r="D1642" s="2"/>
      <c r="E1642" s="159"/>
      <c r="F1642" s="15" t="s">
        <v>143</v>
      </c>
      <c r="G1642" s="15" t="s">
        <v>142</v>
      </c>
      <c r="H1642" s="15"/>
      <c r="I1642" s="152"/>
    </row>
    <row r="1643" spans="2:9" x14ac:dyDescent="0.15">
      <c r="B1643" s="127">
        <v>42822</v>
      </c>
      <c r="C1643" s="2">
        <v>0.60555555555555551</v>
      </c>
      <c r="D1643" s="2">
        <v>0.60625000000000007</v>
      </c>
      <c r="E1643" s="159">
        <f t="shared" si="11"/>
        <v>6.94444444444553E-4</v>
      </c>
      <c r="F1643" s="15" t="s">
        <v>144</v>
      </c>
      <c r="G1643" s="15"/>
      <c r="H1643" s="15" t="s">
        <v>144</v>
      </c>
      <c r="I1643" s="152"/>
    </row>
    <row r="1644" spans="2:9" x14ac:dyDescent="0.15">
      <c r="B1644" s="127">
        <v>42822</v>
      </c>
      <c r="C1644" s="2">
        <v>0.60625000000000007</v>
      </c>
      <c r="D1644" s="2">
        <v>0.63888888888888895</v>
      </c>
      <c r="E1644" s="159">
        <f t="shared" si="11"/>
        <v>3.2638888888888884E-2</v>
      </c>
      <c r="F1644" s="15" t="s">
        <v>144</v>
      </c>
      <c r="G1644" s="15"/>
      <c r="H1644" s="15" t="s">
        <v>144</v>
      </c>
      <c r="I1644" s="152"/>
    </row>
    <row r="1645" spans="2:9" x14ac:dyDescent="0.15">
      <c r="B1645" s="127">
        <v>42822</v>
      </c>
      <c r="C1645" s="2">
        <v>0.63958333333333328</v>
      </c>
      <c r="D1645" s="2">
        <v>0.65555555555555556</v>
      </c>
      <c r="E1645" s="159">
        <f t="shared" si="11"/>
        <v>1.5972222222222276E-2</v>
      </c>
      <c r="F1645" s="15" t="s">
        <v>144</v>
      </c>
      <c r="G1645" s="15"/>
      <c r="H1645" s="15" t="s">
        <v>144</v>
      </c>
      <c r="I1645" s="152"/>
    </row>
    <row r="1646" spans="2:9" x14ac:dyDescent="0.15">
      <c r="B1646" s="127">
        <v>42822</v>
      </c>
      <c r="C1646" s="2">
        <v>0.65277777777777779</v>
      </c>
      <c r="D1646" s="2">
        <v>0.77430555555555547</v>
      </c>
      <c r="E1646" s="159">
        <f t="shared" si="11"/>
        <v>0.12152777777777768</v>
      </c>
      <c r="F1646" s="15" t="s">
        <v>143</v>
      </c>
      <c r="G1646" s="15" t="s">
        <v>141</v>
      </c>
      <c r="H1646" s="15"/>
      <c r="I1646" s="152"/>
    </row>
    <row r="1647" spans="2:9" x14ac:dyDescent="0.15">
      <c r="B1647" s="127">
        <v>42822</v>
      </c>
      <c r="C1647" s="2">
        <v>0.65555555555555556</v>
      </c>
      <c r="D1647" s="2"/>
      <c r="E1647" s="159"/>
      <c r="F1647" s="15" t="s">
        <v>144</v>
      </c>
      <c r="G1647" s="15" t="s">
        <v>142</v>
      </c>
      <c r="H1647" s="15"/>
      <c r="I1647" s="152"/>
    </row>
    <row r="1648" spans="2:9" x14ac:dyDescent="0.15">
      <c r="B1648" s="127">
        <v>42822</v>
      </c>
      <c r="C1648" s="2">
        <v>0.65625</v>
      </c>
      <c r="D1648" s="2">
        <v>0.68888888888888899</v>
      </c>
      <c r="E1648" s="159">
        <f t="shared" si="11"/>
        <v>3.2638888888888995E-2</v>
      </c>
      <c r="F1648" s="15" t="s">
        <v>143</v>
      </c>
      <c r="G1648" s="15"/>
      <c r="H1648" s="15" t="s">
        <v>144</v>
      </c>
      <c r="I1648" s="152"/>
    </row>
    <row r="1649" spans="2:9" x14ac:dyDescent="0.15">
      <c r="B1649" s="127">
        <v>42822</v>
      </c>
      <c r="C1649" s="2">
        <v>0.68888888888888899</v>
      </c>
      <c r="D1649" s="2"/>
      <c r="E1649" s="159"/>
      <c r="F1649" s="15" t="s">
        <v>144</v>
      </c>
      <c r="G1649" s="15" t="s">
        <v>141</v>
      </c>
      <c r="H1649" s="15"/>
      <c r="I1649" s="152"/>
    </row>
    <row r="1650" spans="2:9" x14ac:dyDescent="0.15">
      <c r="B1650" s="127">
        <v>42822</v>
      </c>
      <c r="C1650" s="2">
        <v>0.68958333333333333</v>
      </c>
      <c r="D1650" s="2">
        <v>0.71250000000000002</v>
      </c>
      <c r="E1650" s="159">
        <f t="shared" si="11"/>
        <v>2.2916666666666696E-2</v>
      </c>
      <c r="F1650" s="15" t="s">
        <v>144</v>
      </c>
      <c r="G1650" s="15"/>
      <c r="H1650" s="15" t="s">
        <v>144</v>
      </c>
      <c r="I1650" s="152"/>
    </row>
    <row r="1651" spans="2:9" x14ac:dyDescent="0.15">
      <c r="B1651" s="127">
        <v>42822</v>
      </c>
      <c r="C1651" s="2">
        <v>0.71250000000000002</v>
      </c>
      <c r="D1651" s="2"/>
      <c r="E1651" s="159"/>
      <c r="F1651" s="15" t="s">
        <v>144</v>
      </c>
      <c r="G1651" s="15" t="s">
        <v>142</v>
      </c>
      <c r="H1651" s="15"/>
      <c r="I1651" s="152"/>
    </row>
    <row r="1652" spans="2:9" x14ac:dyDescent="0.15">
      <c r="B1652" s="127">
        <v>42822</v>
      </c>
      <c r="C1652" s="2">
        <v>0.71319444444444446</v>
      </c>
      <c r="D1652" s="2">
        <v>0.74375000000000002</v>
      </c>
      <c r="E1652" s="159">
        <f t="shared" si="11"/>
        <v>3.0555555555555558E-2</v>
      </c>
      <c r="F1652" s="15" t="s">
        <v>143</v>
      </c>
      <c r="G1652" s="15"/>
      <c r="H1652" s="15" t="s">
        <v>144</v>
      </c>
      <c r="I1652" s="152"/>
    </row>
    <row r="1653" spans="2:9" x14ac:dyDescent="0.15">
      <c r="B1653" s="127">
        <v>42822</v>
      </c>
      <c r="C1653" s="2">
        <v>0.74513888888888891</v>
      </c>
      <c r="D1653" s="2">
        <v>0.77430555555555547</v>
      </c>
      <c r="E1653" s="159">
        <f t="shared" si="11"/>
        <v>2.9166666666666563E-2</v>
      </c>
      <c r="F1653" s="15" t="s">
        <v>143</v>
      </c>
      <c r="G1653" s="15"/>
      <c r="H1653" s="15" t="s">
        <v>144</v>
      </c>
      <c r="I1653" s="152"/>
    </row>
    <row r="1654" spans="2:9" x14ac:dyDescent="0.15">
      <c r="B1654" s="127">
        <v>42822</v>
      </c>
      <c r="C1654" s="2">
        <v>0.75416666666666676</v>
      </c>
      <c r="D1654" s="2">
        <v>0.77430555555555547</v>
      </c>
      <c r="E1654" s="159">
        <f t="shared" si="11"/>
        <v>2.0138888888888706E-2</v>
      </c>
      <c r="F1654" s="15" t="s">
        <v>144</v>
      </c>
      <c r="G1654" s="15" t="s">
        <v>141</v>
      </c>
      <c r="H1654" s="15" t="s">
        <v>165</v>
      </c>
      <c r="I1654" s="152"/>
    </row>
    <row r="1655" spans="2:9" x14ac:dyDescent="0.15">
      <c r="B1655" s="127">
        <v>42822</v>
      </c>
      <c r="C1655" s="2">
        <v>0.77430555555555547</v>
      </c>
      <c r="D1655" s="2"/>
      <c r="E1655" s="159"/>
      <c r="F1655" s="15"/>
      <c r="G1655" s="15"/>
      <c r="H1655" s="114" t="s">
        <v>119</v>
      </c>
      <c r="I1655" s="152"/>
    </row>
    <row r="1656" spans="2:9" x14ac:dyDescent="0.15">
      <c r="B1656" s="123">
        <v>42823</v>
      </c>
      <c r="C1656" s="2">
        <v>0.22708333333333333</v>
      </c>
      <c r="D1656" s="2">
        <v>0.77430555555555547</v>
      </c>
      <c r="E1656" s="159">
        <f t="shared" si="11"/>
        <v>0.54722222222222217</v>
      </c>
      <c r="F1656" s="15"/>
      <c r="G1656" s="15"/>
      <c r="H1656" s="114" t="s">
        <v>123</v>
      </c>
      <c r="I1656" s="152"/>
    </row>
    <row r="1657" spans="2:9" x14ac:dyDescent="0.15">
      <c r="B1657" s="127">
        <v>42823</v>
      </c>
      <c r="C1657" s="2">
        <v>0.22708333333333333</v>
      </c>
      <c r="D1657" s="2"/>
      <c r="E1657" s="159"/>
      <c r="F1657" s="15" t="s">
        <v>144</v>
      </c>
      <c r="G1657" s="15" t="s">
        <v>141</v>
      </c>
      <c r="H1657" s="15"/>
      <c r="I1657" s="152"/>
    </row>
    <row r="1658" spans="2:9" x14ac:dyDescent="0.15">
      <c r="B1658" s="127">
        <v>42823</v>
      </c>
      <c r="C1658" s="2">
        <v>0.22708333333333333</v>
      </c>
      <c r="D1658" s="2">
        <v>0.29166666666666669</v>
      </c>
      <c r="E1658" s="159">
        <f t="shared" si="11"/>
        <v>6.4583333333333354E-2</v>
      </c>
      <c r="F1658" s="15" t="s">
        <v>144</v>
      </c>
      <c r="G1658" s="15"/>
      <c r="H1658" s="15" t="s">
        <v>144</v>
      </c>
      <c r="I1658" s="152"/>
    </row>
    <row r="1659" spans="2:9" x14ac:dyDescent="0.15">
      <c r="B1659" s="127">
        <v>42823</v>
      </c>
      <c r="C1659" s="2">
        <v>0.29166666666666669</v>
      </c>
      <c r="D1659" s="2"/>
      <c r="E1659" s="159"/>
      <c r="F1659" s="15" t="s">
        <v>143</v>
      </c>
      <c r="G1659" s="15" t="s">
        <v>141</v>
      </c>
      <c r="H1659" s="15" t="s">
        <v>165</v>
      </c>
      <c r="I1659" s="152"/>
    </row>
    <row r="1660" spans="2:9" x14ac:dyDescent="0.15">
      <c r="B1660" s="127">
        <v>42823</v>
      </c>
      <c r="C1660" s="2">
        <v>0.29236111111111113</v>
      </c>
      <c r="D1660" s="2"/>
      <c r="E1660" s="159"/>
      <c r="F1660" s="15" t="s">
        <v>144</v>
      </c>
      <c r="G1660" s="15" t="s">
        <v>142</v>
      </c>
      <c r="H1660" s="15"/>
      <c r="I1660" s="152"/>
    </row>
    <row r="1661" spans="2:9" x14ac:dyDescent="0.15">
      <c r="B1661" s="127">
        <v>42823</v>
      </c>
      <c r="C1661" s="2">
        <v>0.29236111111111113</v>
      </c>
      <c r="D1661" s="2">
        <v>0.38472222222222219</v>
      </c>
      <c r="E1661" s="159">
        <f t="shared" ref="E1661:E1729" si="12">D1661-C1661</f>
        <v>9.2361111111111061E-2</v>
      </c>
      <c r="F1661" s="15" t="s">
        <v>143</v>
      </c>
      <c r="G1661" s="15"/>
      <c r="H1661" s="15" t="s">
        <v>144</v>
      </c>
      <c r="I1661" s="152"/>
    </row>
    <row r="1662" spans="2:9" x14ac:dyDescent="0.15">
      <c r="B1662" s="127">
        <v>42823</v>
      </c>
      <c r="C1662" s="2">
        <v>0.38541666666666669</v>
      </c>
      <c r="D1662" s="2">
        <v>0.44305555555555554</v>
      </c>
      <c r="E1662" s="159">
        <f t="shared" si="12"/>
        <v>5.7638888888888851E-2</v>
      </c>
      <c r="F1662" s="15" t="s">
        <v>143</v>
      </c>
      <c r="G1662" s="15"/>
      <c r="H1662" s="15" t="s">
        <v>144</v>
      </c>
      <c r="I1662" s="152"/>
    </row>
    <row r="1663" spans="2:9" x14ac:dyDescent="0.15">
      <c r="B1663" s="127">
        <v>42823</v>
      </c>
      <c r="C1663" s="2">
        <v>0.44305555555555554</v>
      </c>
      <c r="D1663" s="2"/>
      <c r="E1663" s="159"/>
      <c r="F1663" s="15" t="s">
        <v>144</v>
      </c>
      <c r="G1663" s="15" t="s">
        <v>141</v>
      </c>
      <c r="H1663" s="15"/>
      <c r="I1663" s="152"/>
    </row>
    <row r="1664" spans="2:9" x14ac:dyDescent="0.15">
      <c r="B1664" s="127">
        <v>42823</v>
      </c>
      <c r="C1664" s="2">
        <v>0.44375000000000003</v>
      </c>
      <c r="D1664" s="2"/>
      <c r="E1664" s="159"/>
      <c r="F1664" s="15" t="s">
        <v>143</v>
      </c>
      <c r="G1664" s="15" t="s">
        <v>142</v>
      </c>
      <c r="H1664" s="15"/>
      <c r="I1664" s="152"/>
    </row>
    <row r="1665" spans="2:9" x14ac:dyDescent="0.15">
      <c r="B1665" s="127">
        <v>42823</v>
      </c>
      <c r="C1665" s="2">
        <v>0.44444444444444442</v>
      </c>
      <c r="D1665" s="2">
        <v>0.44513888888888892</v>
      </c>
      <c r="E1665" s="159">
        <f t="shared" si="12"/>
        <v>6.9444444444449749E-4</v>
      </c>
      <c r="F1665" s="15" t="s">
        <v>144</v>
      </c>
      <c r="G1665" s="15"/>
      <c r="H1665" s="15" t="s">
        <v>144</v>
      </c>
      <c r="I1665" s="152"/>
    </row>
    <row r="1666" spans="2:9" x14ac:dyDescent="0.15">
      <c r="B1666" s="127">
        <v>42823</v>
      </c>
      <c r="C1666" s="2">
        <v>0.44513888888888892</v>
      </c>
      <c r="D1666" s="2"/>
      <c r="E1666" s="159"/>
      <c r="F1666" s="15" t="s">
        <v>143</v>
      </c>
      <c r="G1666" s="15" t="s">
        <v>141</v>
      </c>
      <c r="H1666" s="15"/>
      <c r="I1666" s="152"/>
    </row>
    <row r="1667" spans="2:9" x14ac:dyDescent="0.15">
      <c r="B1667" s="127">
        <v>42823</v>
      </c>
      <c r="C1667" s="2">
        <v>0.44513888888888892</v>
      </c>
      <c r="D1667" s="2"/>
      <c r="E1667" s="159"/>
      <c r="F1667" s="15" t="s">
        <v>143</v>
      </c>
      <c r="G1667" s="15" t="s">
        <v>142</v>
      </c>
      <c r="H1667" s="15"/>
      <c r="I1667" s="152"/>
    </row>
    <row r="1668" spans="2:9" x14ac:dyDescent="0.15">
      <c r="B1668" s="127">
        <v>42823</v>
      </c>
      <c r="C1668" s="2">
        <v>0.4458333333333333</v>
      </c>
      <c r="D1668" s="2">
        <v>0.47083333333333338</v>
      </c>
      <c r="E1668" s="159">
        <f t="shared" si="12"/>
        <v>2.5000000000000078E-2</v>
      </c>
      <c r="F1668" s="15" t="s">
        <v>144</v>
      </c>
      <c r="G1668" s="15"/>
      <c r="H1668" s="15" t="s">
        <v>144</v>
      </c>
      <c r="I1668" s="152"/>
    </row>
    <row r="1669" spans="2:9" x14ac:dyDescent="0.15">
      <c r="B1669" s="127">
        <v>42823</v>
      </c>
      <c r="C1669" s="2">
        <v>0.45555555555555555</v>
      </c>
      <c r="D1669" s="2"/>
      <c r="E1669" s="159"/>
      <c r="F1669" s="15" t="s">
        <v>143</v>
      </c>
      <c r="G1669" s="15" t="s">
        <v>141</v>
      </c>
      <c r="H1669" s="15"/>
      <c r="I1669" s="152"/>
    </row>
    <row r="1670" spans="2:9" x14ac:dyDescent="0.15">
      <c r="B1670" s="127">
        <v>42823</v>
      </c>
      <c r="C1670" s="2">
        <v>0.45763888888888887</v>
      </c>
      <c r="D1670" s="2"/>
      <c r="E1670" s="159"/>
      <c r="F1670" s="15" t="s">
        <v>143</v>
      </c>
      <c r="G1670" s="15" t="s">
        <v>142</v>
      </c>
      <c r="H1670" s="15"/>
      <c r="I1670" s="152"/>
    </row>
    <row r="1671" spans="2:9" x14ac:dyDescent="0.15">
      <c r="B1671" s="127">
        <v>42823</v>
      </c>
      <c r="C1671" s="2">
        <v>0.47152777777777777</v>
      </c>
      <c r="D1671" s="2">
        <v>0.50416666666666665</v>
      </c>
      <c r="E1671" s="159">
        <f t="shared" si="12"/>
        <v>3.2638888888888884E-2</v>
      </c>
      <c r="F1671" s="15" t="s">
        <v>144</v>
      </c>
      <c r="G1671" s="15"/>
      <c r="H1671" s="15" t="s">
        <v>144</v>
      </c>
      <c r="I1671" s="152"/>
    </row>
    <row r="1672" spans="2:9" x14ac:dyDescent="0.15">
      <c r="B1672" s="127">
        <v>42823</v>
      </c>
      <c r="C1672" s="2">
        <v>0.49027777777777781</v>
      </c>
      <c r="D1672" s="2"/>
      <c r="E1672" s="159"/>
      <c r="F1672" s="15" t="s">
        <v>143</v>
      </c>
      <c r="G1672" s="15" t="s">
        <v>141</v>
      </c>
      <c r="H1672" s="15"/>
      <c r="I1672" s="152"/>
    </row>
    <row r="1673" spans="2:9" x14ac:dyDescent="0.15">
      <c r="B1673" s="127">
        <v>42823</v>
      </c>
      <c r="C1673" s="2">
        <v>0.50416666666666665</v>
      </c>
      <c r="D1673" s="2"/>
      <c r="E1673" s="159"/>
      <c r="F1673" s="15" t="s">
        <v>144</v>
      </c>
      <c r="G1673" s="15" t="s">
        <v>142</v>
      </c>
      <c r="H1673" s="15"/>
      <c r="I1673" s="152"/>
    </row>
    <row r="1674" spans="2:9" x14ac:dyDescent="0.15">
      <c r="B1674" s="127">
        <v>42823</v>
      </c>
      <c r="C1674" s="2">
        <v>0.50486111111111109</v>
      </c>
      <c r="D1674" s="2">
        <v>0.53611111111111109</v>
      </c>
      <c r="E1674" s="159">
        <f t="shared" si="12"/>
        <v>3.125E-2</v>
      </c>
      <c r="F1674" s="15" t="s">
        <v>143</v>
      </c>
      <c r="G1674" s="15"/>
      <c r="H1674" s="15" t="s">
        <v>144</v>
      </c>
      <c r="I1674" s="152"/>
    </row>
    <row r="1675" spans="2:9" x14ac:dyDescent="0.15">
      <c r="B1675" s="127">
        <v>42823</v>
      </c>
      <c r="C1675" s="2">
        <v>0.53819444444444442</v>
      </c>
      <c r="D1675" s="2">
        <v>0.59861111111111109</v>
      </c>
      <c r="E1675" s="159">
        <f t="shared" si="12"/>
        <v>6.0416666666666674E-2</v>
      </c>
      <c r="F1675" s="15" t="s">
        <v>143</v>
      </c>
      <c r="G1675" s="15"/>
      <c r="H1675" s="15" t="s">
        <v>144</v>
      </c>
      <c r="I1675" s="152"/>
    </row>
    <row r="1676" spans="2:9" x14ac:dyDescent="0.15">
      <c r="B1676" s="127">
        <v>42823</v>
      </c>
      <c r="C1676" s="2">
        <v>0.59930555555555554</v>
      </c>
      <c r="D1676" s="2">
        <v>0.66111111111111109</v>
      </c>
      <c r="E1676" s="159">
        <f t="shared" si="12"/>
        <v>6.1805555555555558E-2</v>
      </c>
      <c r="F1676" s="15" t="s">
        <v>143</v>
      </c>
      <c r="G1676" s="15"/>
      <c r="H1676" s="15" t="s">
        <v>144</v>
      </c>
      <c r="I1676" s="152"/>
    </row>
    <row r="1677" spans="2:9" x14ac:dyDescent="0.15">
      <c r="B1677" s="127">
        <v>42823</v>
      </c>
      <c r="C1677" s="162">
        <v>0.66180555555555554</v>
      </c>
      <c r="D1677" s="162">
        <v>0.68611111111111101</v>
      </c>
      <c r="E1677" s="159">
        <f t="shared" si="12"/>
        <v>2.4305555555555469E-2</v>
      </c>
      <c r="F1677" s="15" t="s">
        <v>143</v>
      </c>
      <c r="G1677" s="15"/>
      <c r="H1677" s="15" t="s">
        <v>144</v>
      </c>
      <c r="I1677" s="152"/>
    </row>
    <row r="1678" spans="2:9" x14ac:dyDescent="0.15">
      <c r="B1678" s="127">
        <v>42823</v>
      </c>
      <c r="C1678" s="2">
        <v>0.68611111111111101</v>
      </c>
      <c r="D1678" s="2">
        <v>0.77430555555555547</v>
      </c>
      <c r="E1678" s="159">
        <f t="shared" si="12"/>
        <v>8.8194444444444464E-2</v>
      </c>
      <c r="F1678" s="15" t="s">
        <v>144</v>
      </c>
      <c r="G1678" s="15" t="s">
        <v>141</v>
      </c>
      <c r="H1678" s="15"/>
      <c r="I1678" s="152"/>
    </row>
    <row r="1679" spans="2:9" x14ac:dyDescent="0.15">
      <c r="B1679" s="127">
        <v>42823</v>
      </c>
      <c r="C1679" s="2">
        <v>0.68611111111111101</v>
      </c>
      <c r="D1679" s="2"/>
      <c r="E1679" s="159"/>
      <c r="F1679" s="15" t="s">
        <v>143</v>
      </c>
      <c r="G1679" s="15" t="s">
        <v>142</v>
      </c>
      <c r="H1679" s="15"/>
      <c r="I1679" s="152"/>
    </row>
    <row r="1680" spans="2:9" x14ac:dyDescent="0.15">
      <c r="B1680" s="127">
        <v>42823</v>
      </c>
      <c r="C1680" s="2">
        <v>0.68680555555555556</v>
      </c>
      <c r="D1680" s="2">
        <v>0.7090277777777777</v>
      </c>
      <c r="E1680" s="159">
        <f t="shared" si="12"/>
        <v>2.2222222222222143E-2</v>
      </c>
      <c r="F1680" s="15" t="s">
        <v>144</v>
      </c>
      <c r="G1680" s="15"/>
      <c r="H1680" s="15" t="s">
        <v>144</v>
      </c>
      <c r="I1680" s="152"/>
    </row>
    <row r="1681" spans="2:9" x14ac:dyDescent="0.15">
      <c r="B1681" s="127">
        <v>42823</v>
      </c>
      <c r="C1681" s="2">
        <v>0.7090277777777777</v>
      </c>
      <c r="D1681" s="2">
        <v>0.73263888888888884</v>
      </c>
      <c r="E1681" s="159">
        <f t="shared" si="12"/>
        <v>2.3611111111111138E-2</v>
      </c>
      <c r="F1681" s="15" t="s">
        <v>144</v>
      </c>
      <c r="G1681" s="15"/>
      <c r="H1681" s="15" t="s">
        <v>144</v>
      </c>
      <c r="I1681" s="152"/>
    </row>
    <row r="1682" spans="2:9" x14ac:dyDescent="0.15">
      <c r="B1682" s="127">
        <v>42823</v>
      </c>
      <c r="C1682" s="2">
        <v>0.73263888888888884</v>
      </c>
      <c r="D1682" s="2">
        <v>0.76458333333333339</v>
      </c>
      <c r="E1682" s="159">
        <f t="shared" si="12"/>
        <v>3.1944444444444553E-2</v>
      </c>
      <c r="F1682" s="15" t="s">
        <v>144</v>
      </c>
      <c r="G1682" s="15"/>
      <c r="H1682" s="15" t="s">
        <v>144</v>
      </c>
      <c r="I1682" s="152"/>
    </row>
    <row r="1683" spans="2:9" x14ac:dyDescent="0.15">
      <c r="B1683" s="127">
        <v>42823</v>
      </c>
      <c r="C1683" s="2">
        <v>0.76597222222222217</v>
      </c>
      <c r="D1683" s="2">
        <v>0.77430555555555547</v>
      </c>
      <c r="E1683" s="159">
        <f t="shared" si="12"/>
        <v>8.3333333333333037E-3</v>
      </c>
      <c r="F1683" s="15" t="s">
        <v>144</v>
      </c>
      <c r="G1683" s="15"/>
      <c r="H1683" s="15" t="s">
        <v>144</v>
      </c>
      <c r="I1683" s="152"/>
    </row>
    <row r="1684" spans="2:9" x14ac:dyDescent="0.15">
      <c r="B1684" s="127">
        <v>42823</v>
      </c>
      <c r="C1684" s="2">
        <v>0.77430555555555547</v>
      </c>
      <c r="D1684" s="2"/>
      <c r="E1684" s="159"/>
      <c r="F1684" s="15"/>
      <c r="G1684" s="15"/>
      <c r="H1684" s="114" t="s">
        <v>119</v>
      </c>
      <c r="I1684" s="152"/>
    </row>
    <row r="1685" spans="2:9" x14ac:dyDescent="0.15">
      <c r="B1685" s="123">
        <v>42824</v>
      </c>
      <c r="C1685" s="2">
        <v>0.22569444444444445</v>
      </c>
      <c r="D1685" s="2">
        <v>0.77638888888888891</v>
      </c>
      <c r="E1685" s="159">
        <f t="shared" si="12"/>
        <v>0.55069444444444449</v>
      </c>
      <c r="F1685" s="15"/>
      <c r="G1685" s="15"/>
      <c r="H1685" s="114" t="s">
        <v>123</v>
      </c>
      <c r="I1685" s="152"/>
    </row>
    <row r="1686" spans="2:9" x14ac:dyDescent="0.15">
      <c r="B1686" s="127">
        <v>42824</v>
      </c>
      <c r="C1686" s="2">
        <v>0.22569444444444445</v>
      </c>
      <c r="D1686" s="2"/>
      <c r="E1686" s="159"/>
      <c r="F1686" s="15" t="s">
        <v>144</v>
      </c>
      <c r="G1686" s="15" t="s">
        <v>141</v>
      </c>
      <c r="H1686" s="15"/>
      <c r="I1686" s="152"/>
    </row>
    <row r="1687" spans="2:9" x14ac:dyDescent="0.15">
      <c r="B1687" s="127">
        <v>42824</v>
      </c>
      <c r="C1687" s="2">
        <v>0.22569444444444445</v>
      </c>
      <c r="D1687" s="2">
        <v>0.22916666666666666</v>
      </c>
      <c r="E1687" s="159">
        <f t="shared" si="12"/>
        <v>3.4722222222222099E-3</v>
      </c>
      <c r="F1687" s="15" t="s">
        <v>144</v>
      </c>
      <c r="G1687" s="15"/>
      <c r="H1687" s="15" t="s">
        <v>144</v>
      </c>
      <c r="I1687" s="152"/>
    </row>
    <row r="1688" spans="2:9" x14ac:dyDescent="0.15">
      <c r="B1688" s="127">
        <v>42824</v>
      </c>
      <c r="C1688" s="2">
        <v>0.22916666666666666</v>
      </c>
      <c r="D1688" s="2"/>
      <c r="E1688" s="159"/>
      <c r="F1688" s="15" t="s">
        <v>143</v>
      </c>
      <c r="G1688" s="15" t="s">
        <v>141</v>
      </c>
      <c r="H1688" s="15"/>
      <c r="I1688" s="152"/>
    </row>
    <row r="1689" spans="2:9" x14ac:dyDescent="0.15">
      <c r="B1689" s="127">
        <v>42824</v>
      </c>
      <c r="C1689" s="2">
        <v>0.2298611111111111</v>
      </c>
      <c r="D1689" s="2"/>
      <c r="E1689" s="159"/>
      <c r="F1689" s="15" t="s">
        <v>144</v>
      </c>
      <c r="G1689" s="15" t="s">
        <v>142</v>
      </c>
      <c r="H1689" s="15"/>
      <c r="I1689" s="152"/>
    </row>
    <row r="1690" spans="2:9" x14ac:dyDescent="0.15">
      <c r="B1690" s="127">
        <v>42824</v>
      </c>
      <c r="C1690" s="2">
        <v>0.2298611111111111</v>
      </c>
      <c r="D1690" s="2">
        <v>0.30277777777777776</v>
      </c>
      <c r="E1690" s="159">
        <f t="shared" si="12"/>
        <v>7.2916666666666657E-2</v>
      </c>
      <c r="F1690" s="15" t="s">
        <v>143</v>
      </c>
      <c r="G1690" s="15"/>
      <c r="H1690" s="15" t="s">
        <v>144</v>
      </c>
      <c r="I1690" s="152"/>
    </row>
    <row r="1691" spans="2:9" x14ac:dyDescent="0.15">
      <c r="B1691" s="127">
        <v>42824</v>
      </c>
      <c r="C1691" s="2">
        <v>0.3034722222222222</v>
      </c>
      <c r="D1691" s="2">
        <v>0.34861111111111115</v>
      </c>
      <c r="E1691" s="159">
        <f t="shared" si="12"/>
        <v>4.5138888888888951E-2</v>
      </c>
      <c r="F1691" s="15" t="s">
        <v>143</v>
      </c>
      <c r="G1691" s="15"/>
      <c r="H1691" s="15" t="s">
        <v>144</v>
      </c>
      <c r="I1691" s="152"/>
    </row>
    <row r="1692" spans="2:9" x14ac:dyDescent="0.15">
      <c r="B1692" s="127">
        <v>42824</v>
      </c>
      <c r="C1692" s="2">
        <v>0.34930555555555554</v>
      </c>
      <c r="D1692" s="2">
        <v>0.41250000000000003</v>
      </c>
      <c r="E1692" s="159">
        <f t="shared" si="12"/>
        <v>6.3194444444444497E-2</v>
      </c>
      <c r="F1692" s="15" t="s">
        <v>143</v>
      </c>
      <c r="G1692" s="15"/>
      <c r="H1692" s="15" t="s">
        <v>144</v>
      </c>
      <c r="I1692" s="152"/>
    </row>
    <row r="1693" spans="2:9" x14ac:dyDescent="0.15">
      <c r="B1693" s="127">
        <v>42824</v>
      </c>
      <c r="C1693" s="2">
        <v>0.41319444444444442</v>
      </c>
      <c r="D1693" s="2">
        <v>0.44375000000000003</v>
      </c>
      <c r="E1693" s="159">
        <f t="shared" si="12"/>
        <v>3.0555555555555614E-2</v>
      </c>
      <c r="F1693" s="15" t="s">
        <v>143</v>
      </c>
      <c r="G1693" s="15"/>
      <c r="H1693" s="15" t="s">
        <v>144</v>
      </c>
      <c r="I1693" s="152"/>
    </row>
    <row r="1694" spans="2:9" x14ac:dyDescent="0.15">
      <c r="B1694" s="127">
        <v>42824</v>
      </c>
      <c r="C1694" s="2">
        <v>0.44305555555555554</v>
      </c>
      <c r="D1694" s="2"/>
      <c r="E1694" s="159"/>
      <c r="F1694" s="15" t="s">
        <v>144</v>
      </c>
      <c r="G1694" s="15" t="s">
        <v>141</v>
      </c>
      <c r="H1694" s="15"/>
      <c r="I1694" s="152"/>
    </row>
    <row r="1695" spans="2:9" x14ac:dyDescent="0.15">
      <c r="B1695" s="127">
        <v>42824</v>
      </c>
      <c r="C1695" s="2">
        <v>0.44444444444444442</v>
      </c>
      <c r="D1695" s="2"/>
      <c r="E1695" s="159"/>
      <c r="F1695" s="15" t="s">
        <v>143</v>
      </c>
      <c r="G1695" s="15" t="s">
        <v>142</v>
      </c>
      <c r="H1695" s="15"/>
      <c r="I1695" s="152"/>
    </row>
    <row r="1696" spans="2:9" x14ac:dyDescent="0.15">
      <c r="B1696" s="127">
        <v>42824</v>
      </c>
      <c r="C1696" s="2">
        <v>0.44444444444444442</v>
      </c>
      <c r="D1696" s="2">
        <v>0.49305555555555558</v>
      </c>
      <c r="E1696" s="159">
        <f t="shared" si="12"/>
        <v>4.861111111111116E-2</v>
      </c>
      <c r="F1696" s="15" t="s">
        <v>144</v>
      </c>
      <c r="G1696" s="15"/>
      <c r="H1696" s="15" t="s">
        <v>144</v>
      </c>
      <c r="I1696" s="152"/>
    </row>
    <row r="1697" spans="2:9" x14ac:dyDescent="0.15">
      <c r="B1697" s="127">
        <v>42824</v>
      </c>
      <c r="C1697" s="2">
        <v>0.49305555555555558</v>
      </c>
      <c r="D1697" s="2">
        <v>0.51041666666666663</v>
      </c>
      <c r="E1697" s="159">
        <f t="shared" si="12"/>
        <v>1.7361111111111049E-2</v>
      </c>
      <c r="F1697" s="15" t="s">
        <v>144</v>
      </c>
      <c r="G1697" s="15"/>
      <c r="H1697" s="15" t="s">
        <v>144</v>
      </c>
      <c r="I1697" s="152"/>
    </row>
    <row r="1698" spans="2:9" x14ac:dyDescent="0.15">
      <c r="B1698" s="127">
        <v>42824</v>
      </c>
      <c r="C1698" s="2">
        <v>0.51180555555555551</v>
      </c>
      <c r="D1698" s="2">
        <v>0.52847222222222223</v>
      </c>
      <c r="E1698" s="159">
        <f t="shared" si="12"/>
        <v>1.6666666666666718E-2</v>
      </c>
      <c r="F1698" s="15" t="s">
        <v>144</v>
      </c>
      <c r="G1698" s="15"/>
      <c r="H1698" s="15" t="s">
        <v>144</v>
      </c>
      <c r="I1698" s="152"/>
    </row>
    <row r="1699" spans="2:9" x14ac:dyDescent="0.15">
      <c r="B1699" s="127">
        <v>42824</v>
      </c>
      <c r="C1699" s="2">
        <v>0.52916666666666667</v>
      </c>
      <c r="D1699" s="2">
        <v>0.5625</v>
      </c>
      <c r="E1699" s="159">
        <f t="shared" si="12"/>
        <v>3.3333333333333326E-2</v>
      </c>
      <c r="F1699" s="15" t="s">
        <v>144</v>
      </c>
      <c r="G1699" s="15"/>
      <c r="H1699" s="15" t="s">
        <v>144</v>
      </c>
      <c r="I1699" s="152"/>
    </row>
    <row r="1700" spans="2:9" x14ac:dyDescent="0.15">
      <c r="B1700" s="127">
        <v>42824</v>
      </c>
      <c r="C1700" s="2">
        <v>0.5625</v>
      </c>
      <c r="D1700" s="2">
        <v>0.58819444444444446</v>
      </c>
      <c r="E1700" s="159">
        <f t="shared" si="12"/>
        <v>2.5694444444444464E-2</v>
      </c>
      <c r="F1700" s="15" t="s">
        <v>144</v>
      </c>
      <c r="G1700" s="15"/>
      <c r="H1700" s="15" t="s">
        <v>144</v>
      </c>
      <c r="I1700" s="152"/>
    </row>
    <row r="1701" spans="2:9" x14ac:dyDescent="0.15">
      <c r="B1701" s="127">
        <v>42824</v>
      </c>
      <c r="C1701" s="2">
        <v>0.58958333333333335</v>
      </c>
      <c r="D1701" s="2">
        <v>0.62083333333333335</v>
      </c>
      <c r="E1701" s="159">
        <f t="shared" si="12"/>
        <v>3.125E-2</v>
      </c>
      <c r="F1701" s="15" t="s">
        <v>144</v>
      </c>
      <c r="G1701" s="15"/>
      <c r="H1701" s="15" t="s">
        <v>144</v>
      </c>
      <c r="I1701" s="152"/>
    </row>
    <row r="1702" spans="2:9" x14ac:dyDescent="0.15">
      <c r="B1702" s="127">
        <v>42824</v>
      </c>
      <c r="C1702" s="2">
        <v>0.62083333333333335</v>
      </c>
      <c r="D1702" s="2"/>
      <c r="E1702" s="159"/>
      <c r="F1702" s="15" t="s">
        <v>143</v>
      </c>
      <c r="G1702" s="15" t="s">
        <v>141</v>
      </c>
      <c r="H1702" s="15"/>
      <c r="I1702" s="152"/>
    </row>
    <row r="1703" spans="2:9" x14ac:dyDescent="0.15">
      <c r="B1703" s="127">
        <v>42824</v>
      </c>
      <c r="C1703" s="2">
        <v>0.62083333333333335</v>
      </c>
      <c r="D1703" s="2"/>
      <c r="E1703" s="159"/>
      <c r="F1703" s="15" t="s">
        <v>144</v>
      </c>
      <c r="G1703" s="15" t="s">
        <v>142</v>
      </c>
      <c r="H1703" s="15"/>
      <c r="I1703" s="152"/>
    </row>
    <row r="1704" spans="2:9" x14ac:dyDescent="0.15">
      <c r="B1704" s="127">
        <v>42824</v>
      </c>
      <c r="C1704" s="2">
        <v>0.62152777777777779</v>
      </c>
      <c r="D1704" s="2">
        <v>0.64097222222222217</v>
      </c>
      <c r="E1704" s="159">
        <f t="shared" si="12"/>
        <v>1.9444444444444375E-2</v>
      </c>
      <c r="F1704" s="15" t="s">
        <v>143</v>
      </c>
      <c r="G1704" s="15"/>
      <c r="H1704" s="15" t="s">
        <v>144</v>
      </c>
      <c r="I1704" s="152"/>
    </row>
    <row r="1705" spans="2:9" x14ac:dyDescent="0.15">
      <c r="B1705" s="127">
        <v>42824</v>
      </c>
      <c r="C1705" s="2">
        <v>0.64166666666666672</v>
      </c>
      <c r="D1705" s="2">
        <v>0.66111111111111109</v>
      </c>
      <c r="E1705" s="159">
        <f t="shared" si="12"/>
        <v>1.9444444444444375E-2</v>
      </c>
      <c r="F1705" s="15" t="s">
        <v>143</v>
      </c>
      <c r="G1705" s="15"/>
      <c r="H1705" s="15" t="s">
        <v>144</v>
      </c>
      <c r="I1705" s="152"/>
    </row>
    <row r="1706" spans="2:9" x14ac:dyDescent="0.15">
      <c r="B1706" s="127">
        <v>42824</v>
      </c>
      <c r="C1706" s="2">
        <v>0.66180555555555554</v>
      </c>
      <c r="D1706" s="2">
        <v>0.69305555555555554</v>
      </c>
      <c r="E1706" s="159">
        <f t="shared" si="12"/>
        <v>3.125E-2</v>
      </c>
      <c r="F1706" s="15" t="s">
        <v>143</v>
      </c>
      <c r="G1706" s="15"/>
      <c r="H1706" s="15" t="s">
        <v>144</v>
      </c>
      <c r="I1706" s="152"/>
    </row>
    <row r="1707" spans="2:9" x14ac:dyDescent="0.15">
      <c r="B1707" s="127">
        <v>42824</v>
      </c>
      <c r="C1707" s="2">
        <v>0.69374999999999998</v>
      </c>
      <c r="D1707" s="2">
        <v>0.73402777777777783</v>
      </c>
      <c r="E1707" s="159">
        <f t="shared" si="12"/>
        <v>4.0277777777777857E-2</v>
      </c>
      <c r="F1707" s="15" t="s">
        <v>143</v>
      </c>
      <c r="G1707" s="15"/>
      <c r="H1707" s="15" t="s">
        <v>144</v>
      </c>
      <c r="I1707" s="152"/>
    </row>
    <row r="1708" spans="2:9" x14ac:dyDescent="0.15">
      <c r="B1708" s="127">
        <v>42824</v>
      </c>
      <c r="C1708" s="2">
        <v>0.73472222222222217</v>
      </c>
      <c r="D1708" s="2">
        <v>0.77013888888888893</v>
      </c>
      <c r="E1708" s="159">
        <f t="shared" si="12"/>
        <v>3.5416666666666763E-2</v>
      </c>
      <c r="F1708" s="15" t="s">
        <v>143</v>
      </c>
      <c r="G1708" s="15"/>
      <c r="H1708" s="15" t="s">
        <v>144</v>
      </c>
      <c r="I1708" s="152"/>
    </row>
    <row r="1709" spans="2:9" x14ac:dyDescent="0.15">
      <c r="B1709" s="127">
        <v>42824</v>
      </c>
      <c r="C1709" s="2">
        <v>0.76944444444444438</v>
      </c>
      <c r="D1709" s="2">
        <v>0.77638888888888891</v>
      </c>
      <c r="E1709" s="159">
        <f t="shared" si="12"/>
        <v>6.9444444444445308E-3</v>
      </c>
      <c r="F1709" s="15" t="s">
        <v>144</v>
      </c>
      <c r="G1709" s="15" t="s">
        <v>141</v>
      </c>
      <c r="H1709" s="15"/>
      <c r="I1709" s="152"/>
    </row>
    <row r="1710" spans="2:9" x14ac:dyDescent="0.15">
      <c r="B1710" s="127">
        <v>42824</v>
      </c>
      <c r="C1710" s="2">
        <v>0.77013888888888893</v>
      </c>
      <c r="D1710" s="2"/>
      <c r="E1710" s="159"/>
      <c r="F1710" s="15" t="s">
        <v>143</v>
      </c>
      <c r="G1710" s="15" t="s">
        <v>142</v>
      </c>
      <c r="H1710" s="15"/>
      <c r="I1710" s="152"/>
    </row>
    <row r="1711" spans="2:9" x14ac:dyDescent="0.15">
      <c r="B1711" s="127">
        <v>42824</v>
      </c>
      <c r="C1711" s="2">
        <v>0.77013888888888893</v>
      </c>
      <c r="D1711" s="2">
        <v>0.77638888888888891</v>
      </c>
      <c r="E1711" s="159">
        <f t="shared" si="12"/>
        <v>6.2499999999999778E-3</v>
      </c>
      <c r="F1711" s="15" t="s">
        <v>144</v>
      </c>
      <c r="G1711" s="15"/>
      <c r="H1711" s="15" t="s">
        <v>144</v>
      </c>
      <c r="I1711" s="152"/>
    </row>
    <row r="1712" spans="2:9" x14ac:dyDescent="0.15">
      <c r="B1712" s="127">
        <v>42824</v>
      </c>
      <c r="C1712" s="2">
        <v>0.77083333333333337</v>
      </c>
      <c r="D1712" s="2"/>
      <c r="E1712" s="159"/>
      <c r="F1712" s="15" t="s">
        <v>143</v>
      </c>
      <c r="G1712" s="15" t="s">
        <v>141</v>
      </c>
      <c r="H1712" s="15"/>
      <c r="I1712" s="152"/>
    </row>
    <row r="1713" spans="2:9" x14ac:dyDescent="0.15">
      <c r="B1713" s="127">
        <v>42824</v>
      </c>
      <c r="C1713" s="2">
        <v>0.7715277777777777</v>
      </c>
      <c r="D1713" s="2"/>
      <c r="E1713" s="159"/>
      <c r="F1713" s="15" t="s">
        <v>143</v>
      </c>
      <c r="G1713" s="15" t="s">
        <v>142</v>
      </c>
      <c r="H1713" s="15"/>
      <c r="I1713" s="152"/>
    </row>
    <row r="1714" spans="2:9" x14ac:dyDescent="0.15">
      <c r="B1714" s="127">
        <v>42824</v>
      </c>
      <c r="C1714" s="2">
        <v>0.77638888888888891</v>
      </c>
      <c r="D1714" s="2"/>
      <c r="E1714" s="159"/>
      <c r="F1714" s="15"/>
      <c r="G1714" s="15"/>
      <c r="H1714" s="114" t="s">
        <v>119</v>
      </c>
      <c r="I1714" s="152"/>
    </row>
    <row r="1715" spans="2:9" x14ac:dyDescent="0.15">
      <c r="B1715" s="127">
        <v>42825</v>
      </c>
      <c r="C1715" s="2">
        <v>0.22708333333333333</v>
      </c>
      <c r="D1715" s="2">
        <v>0.77430555555555547</v>
      </c>
      <c r="E1715" s="159">
        <f t="shared" si="12"/>
        <v>0.54722222222222217</v>
      </c>
      <c r="F1715" s="15"/>
      <c r="G1715" s="15"/>
      <c r="H1715" s="114" t="s">
        <v>123</v>
      </c>
      <c r="I1715" s="152"/>
    </row>
    <row r="1716" spans="2:9" x14ac:dyDescent="0.15">
      <c r="B1716" s="127">
        <v>42825</v>
      </c>
      <c r="C1716" s="2">
        <v>0.22708333333333333</v>
      </c>
      <c r="D1716" s="2"/>
      <c r="E1716" s="159"/>
      <c r="F1716" s="15" t="s">
        <v>144</v>
      </c>
      <c r="G1716" s="15" t="s">
        <v>141</v>
      </c>
      <c r="H1716" s="15"/>
      <c r="I1716" s="152"/>
    </row>
    <row r="1717" spans="2:9" x14ac:dyDescent="0.15">
      <c r="B1717" s="127">
        <v>42825</v>
      </c>
      <c r="C1717" s="2">
        <v>0.22708333333333333</v>
      </c>
      <c r="D1717" s="2">
        <v>0.2388888888888889</v>
      </c>
      <c r="E1717" s="159">
        <f t="shared" si="12"/>
        <v>1.1805555555555569E-2</v>
      </c>
      <c r="F1717" s="15" t="s">
        <v>144</v>
      </c>
      <c r="G1717" s="15"/>
      <c r="H1717" s="15" t="s">
        <v>144</v>
      </c>
      <c r="I1717" s="152"/>
    </row>
    <row r="1718" spans="2:9" x14ac:dyDescent="0.15">
      <c r="B1718" s="127">
        <v>42825</v>
      </c>
      <c r="C1718" s="2">
        <v>0.22708333333333333</v>
      </c>
      <c r="D1718" s="2"/>
      <c r="E1718" s="159"/>
      <c r="F1718" s="15" t="s">
        <v>143</v>
      </c>
      <c r="G1718" s="15" t="s">
        <v>141</v>
      </c>
      <c r="H1718" s="15"/>
      <c r="I1718" s="152"/>
    </row>
    <row r="1719" spans="2:9" x14ac:dyDescent="0.15">
      <c r="B1719" s="127">
        <v>42825</v>
      </c>
      <c r="C1719" s="2">
        <v>0.22847222222222222</v>
      </c>
      <c r="D1719" s="2"/>
      <c r="E1719" s="159"/>
      <c r="F1719" s="15" t="s">
        <v>143</v>
      </c>
      <c r="G1719" s="15" t="s">
        <v>142</v>
      </c>
      <c r="H1719" s="15"/>
      <c r="I1719" s="152"/>
    </row>
    <row r="1720" spans="2:9" x14ac:dyDescent="0.15">
      <c r="B1720" s="127">
        <v>42825</v>
      </c>
      <c r="C1720" s="2">
        <v>0.23958333333333334</v>
      </c>
      <c r="D1720" s="2">
        <v>0.30833333333333335</v>
      </c>
      <c r="E1720" s="159">
        <f t="shared" si="12"/>
        <v>6.8750000000000006E-2</v>
      </c>
      <c r="F1720" s="15" t="s">
        <v>144</v>
      </c>
      <c r="G1720" s="15"/>
      <c r="H1720" s="15" t="s">
        <v>144</v>
      </c>
      <c r="I1720" s="152"/>
    </row>
    <row r="1721" spans="2:9" x14ac:dyDescent="0.15">
      <c r="B1721" s="127">
        <v>42825</v>
      </c>
      <c r="C1721" s="2">
        <v>0.30902777777777779</v>
      </c>
      <c r="D1721" s="2">
        <v>0.38472222222222219</v>
      </c>
      <c r="E1721" s="159">
        <f t="shared" si="12"/>
        <v>7.5694444444444398E-2</v>
      </c>
      <c r="F1721" s="15" t="s">
        <v>144</v>
      </c>
      <c r="G1721" s="15"/>
      <c r="H1721" s="15" t="s">
        <v>144</v>
      </c>
      <c r="I1721" s="152"/>
    </row>
    <row r="1722" spans="2:9" x14ac:dyDescent="0.15">
      <c r="B1722" s="127">
        <v>42825</v>
      </c>
      <c r="C1722" s="2">
        <v>0.38541666666666669</v>
      </c>
      <c r="D1722" s="2">
        <v>0.40347222222222223</v>
      </c>
      <c r="E1722" s="159">
        <f t="shared" si="12"/>
        <v>1.8055555555555547E-2</v>
      </c>
      <c r="F1722" s="15" t="s">
        <v>144</v>
      </c>
      <c r="G1722" s="15"/>
      <c r="H1722" s="15" t="s">
        <v>144</v>
      </c>
      <c r="I1722" s="152"/>
    </row>
    <row r="1723" spans="2:9" x14ac:dyDescent="0.15">
      <c r="B1723" s="127">
        <v>42825</v>
      </c>
      <c r="C1723" s="2">
        <v>0.40347222222222223</v>
      </c>
      <c r="D1723" s="2">
        <v>0.45416666666666666</v>
      </c>
      <c r="E1723" s="159">
        <f t="shared" si="12"/>
        <v>5.0694444444444431E-2</v>
      </c>
      <c r="F1723" s="15" t="s">
        <v>144</v>
      </c>
      <c r="G1723" s="15"/>
      <c r="H1723" s="15" t="s">
        <v>144</v>
      </c>
      <c r="I1723" s="152"/>
    </row>
    <row r="1724" spans="2:9" x14ac:dyDescent="0.15">
      <c r="B1724" s="127">
        <v>42825</v>
      </c>
      <c r="C1724" s="2">
        <v>0.4548611111111111</v>
      </c>
      <c r="D1724" s="2">
        <v>0.45902777777777781</v>
      </c>
      <c r="E1724" s="159">
        <f t="shared" si="12"/>
        <v>4.1666666666667074E-3</v>
      </c>
      <c r="F1724" s="15" t="s">
        <v>144</v>
      </c>
      <c r="G1724" s="15"/>
      <c r="H1724" s="15" t="s">
        <v>144</v>
      </c>
      <c r="I1724" s="152"/>
    </row>
    <row r="1725" spans="2:9" x14ac:dyDescent="0.15">
      <c r="B1725" s="127">
        <v>42825</v>
      </c>
      <c r="C1725" s="2">
        <v>0.45902777777777781</v>
      </c>
      <c r="D1725" s="2"/>
      <c r="E1725" s="124"/>
      <c r="F1725" s="15" t="s">
        <v>143</v>
      </c>
      <c r="G1725" s="15" t="s">
        <v>141</v>
      </c>
      <c r="H1725" s="15" t="s">
        <v>165</v>
      </c>
      <c r="I1725" s="152"/>
    </row>
    <row r="1726" spans="2:9" x14ac:dyDescent="0.15">
      <c r="B1726" s="127">
        <v>42825</v>
      </c>
      <c r="C1726" s="2">
        <v>0.45902777777777781</v>
      </c>
      <c r="D1726" s="2"/>
      <c r="E1726" s="159"/>
      <c r="F1726" s="15" t="s">
        <v>144</v>
      </c>
      <c r="G1726" s="15" t="s">
        <v>142</v>
      </c>
      <c r="H1726" s="15"/>
      <c r="I1726" s="152"/>
    </row>
    <row r="1727" spans="2:9" x14ac:dyDescent="0.15">
      <c r="B1727" s="127">
        <v>42825</v>
      </c>
      <c r="C1727" s="2">
        <v>0.4604166666666667</v>
      </c>
      <c r="D1727" s="2">
        <v>0.48888888888888887</v>
      </c>
      <c r="E1727" s="159">
        <f t="shared" si="12"/>
        <v>2.8472222222222177E-2</v>
      </c>
      <c r="F1727" s="15" t="s">
        <v>143</v>
      </c>
      <c r="G1727" s="15"/>
      <c r="H1727" s="15" t="s">
        <v>144</v>
      </c>
      <c r="I1727" s="152"/>
    </row>
    <row r="1728" spans="2:9" x14ac:dyDescent="0.15">
      <c r="B1728" s="127">
        <v>42825</v>
      </c>
      <c r="C1728" s="2">
        <v>0.48958333333333331</v>
      </c>
      <c r="D1728" s="2">
        <v>0.54999999999999993</v>
      </c>
      <c r="E1728" s="159">
        <f t="shared" si="12"/>
        <v>6.0416666666666619E-2</v>
      </c>
      <c r="F1728" s="15" t="s">
        <v>143</v>
      </c>
      <c r="G1728" s="15"/>
      <c r="H1728" s="15" t="s">
        <v>144</v>
      </c>
      <c r="I1728" s="152"/>
    </row>
    <row r="1729" spans="2:9" x14ac:dyDescent="0.15">
      <c r="B1729" s="127">
        <v>42825</v>
      </c>
      <c r="C1729" s="2">
        <v>0.55069444444444449</v>
      </c>
      <c r="D1729" s="2">
        <v>0.63611111111111118</v>
      </c>
      <c r="E1729" s="159">
        <f t="shared" si="12"/>
        <v>8.5416666666666696E-2</v>
      </c>
      <c r="F1729" s="15" t="s">
        <v>143</v>
      </c>
      <c r="G1729" s="15"/>
      <c r="H1729" s="15" t="s">
        <v>144</v>
      </c>
      <c r="I1729" s="152"/>
    </row>
    <row r="1730" spans="2:9" x14ac:dyDescent="0.15">
      <c r="B1730" s="127">
        <v>42825</v>
      </c>
      <c r="C1730" s="2">
        <v>0.63611111111111118</v>
      </c>
      <c r="D1730" s="2">
        <v>0.6743055555555556</v>
      </c>
      <c r="E1730" s="159">
        <f t="shared" ref="E1730:E1757" si="13">D1730-C1730</f>
        <v>3.819444444444442E-2</v>
      </c>
      <c r="F1730" s="15" t="s">
        <v>143</v>
      </c>
      <c r="G1730" s="15"/>
      <c r="H1730" s="15" t="s">
        <v>144</v>
      </c>
      <c r="I1730" s="152"/>
    </row>
    <row r="1731" spans="2:9" x14ac:dyDescent="0.15">
      <c r="B1731" s="127">
        <v>42825</v>
      </c>
      <c r="C1731" s="2">
        <v>0.6743055555555556</v>
      </c>
      <c r="D1731" s="2">
        <v>0.71458333333333324</v>
      </c>
      <c r="E1731" s="159">
        <f t="shared" si="13"/>
        <v>4.0277777777777635E-2</v>
      </c>
      <c r="F1731" s="15" t="s">
        <v>143</v>
      </c>
      <c r="G1731" s="15"/>
      <c r="H1731" s="15" t="s">
        <v>144</v>
      </c>
      <c r="I1731" s="152"/>
    </row>
    <row r="1732" spans="2:9" x14ac:dyDescent="0.15">
      <c r="B1732" s="127">
        <v>42825</v>
      </c>
      <c r="C1732" s="2">
        <v>0.71458333333333324</v>
      </c>
      <c r="D1732" s="2"/>
      <c r="E1732" s="159"/>
      <c r="F1732" s="15" t="s">
        <v>144</v>
      </c>
      <c r="G1732" s="15" t="s">
        <v>141</v>
      </c>
      <c r="H1732" s="15"/>
      <c r="I1732" s="152"/>
    </row>
    <row r="1733" spans="2:9" x14ac:dyDescent="0.15">
      <c r="B1733" s="127">
        <v>42825</v>
      </c>
      <c r="C1733" s="2">
        <v>0.71458333333333324</v>
      </c>
      <c r="D1733" s="2"/>
      <c r="E1733" s="159"/>
      <c r="F1733" s="15" t="s">
        <v>143</v>
      </c>
      <c r="G1733" s="15" t="s">
        <v>142</v>
      </c>
      <c r="H1733" s="15"/>
      <c r="I1733" s="152"/>
    </row>
    <row r="1734" spans="2:9" x14ac:dyDescent="0.15">
      <c r="B1734" s="127">
        <v>42825</v>
      </c>
      <c r="C1734" s="2">
        <v>0.71458333333333324</v>
      </c>
      <c r="D1734" s="2">
        <v>0.75486111111111109</v>
      </c>
      <c r="E1734" s="159">
        <f t="shared" si="13"/>
        <v>4.0277777777777857E-2</v>
      </c>
      <c r="F1734" s="15" t="s">
        <v>144</v>
      </c>
      <c r="G1734" s="15"/>
      <c r="H1734" s="15" t="s">
        <v>144</v>
      </c>
      <c r="I1734" s="152"/>
    </row>
    <row r="1735" spans="2:9" x14ac:dyDescent="0.15">
      <c r="B1735" s="127">
        <v>42825</v>
      </c>
      <c r="C1735" s="2">
        <v>0.75555555555555554</v>
      </c>
      <c r="D1735" s="2">
        <v>0.7597222222222223</v>
      </c>
      <c r="E1735" s="159">
        <f t="shared" si="13"/>
        <v>4.1666666666667629E-3</v>
      </c>
      <c r="F1735" s="15" t="s">
        <v>144</v>
      </c>
      <c r="G1735" s="15"/>
      <c r="H1735" s="15" t="s">
        <v>144</v>
      </c>
      <c r="I1735" s="152"/>
    </row>
    <row r="1736" spans="2:9" x14ac:dyDescent="0.15">
      <c r="B1736" s="127">
        <v>42825</v>
      </c>
      <c r="C1736" s="2">
        <v>0.7597222222222223</v>
      </c>
      <c r="D1736" s="2">
        <v>0.77430555555555547</v>
      </c>
      <c r="E1736" s="159">
        <f t="shared" si="13"/>
        <v>1.4583333333333171E-2</v>
      </c>
      <c r="F1736" s="15" t="s">
        <v>143</v>
      </c>
      <c r="G1736" s="15" t="s">
        <v>141</v>
      </c>
      <c r="H1736" s="15"/>
      <c r="I1736" s="152"/>
    </row>
    <row r="1737" spans="2:9" x14ac:dyDescent="0.15">
      <c r="B1737" s="127">
        <v>42825</v>
      </c>
      <c r="C1737" s="2">
        <v>0.7597222222222223</v>
      </c>
      <c r="D1737" s="2"/>
      <c r="E1737" s="159"/>
      <c r="F1737" s="15" t="s">
        <v>144</v>
      </c>
      <c r="G1737" s="15" t="s">
        <v>142</v>
      </c>
      <c r="H1737" s="15"/>
      <c r="I1737" s="152"/>
    </row>
    <row r="1738" spans="2:9" x14ac:dyDescent="0.15">
      <c r="B1738" s="127">
        <v>42825</v>
      </c>
      <c r="C1738" s="2">
        <v>0.76041666666666663</v>
      </c>
      <c r="D1738" s="2">
        <v>0.76736111111111116</v>
      </c>
      <c r="E1738" s="159">
        <f t="shared" si="13"/>
        <v>6.9444444444445308E-3</v>
      </c>
      <c r="F1738" s="15" t="s">
        <v>143</v>
      </c>
      <c r="G1738" s="15"/>
      <c r="H1738" s="15" t="s">
        <v>144</v>
      </c>
      <c r="I1738" s="152"/>
    </row>
    <row r="1739" spans="2:9" x14ac:dyDescent="0.15">
      <c r="B1739" s="127">
        <v>42825</v>
      </c>
      <c r="C1739" s="2">
        <v>0.76736111111111116</v>
      </c>
      <c r="D1739" s="2">
        <v>0.77430555555555547</v>
      </c>
      <c r="E1739" s="159">
        <f t="shared" si="13"/>
        <v>6.9444444444443088E-3</v>
      </c>
      <c r="F1739" s="15" t="s">
        <v>143</v>
      </c>
      <c r="G1739" s="15"/>
      <c r="H1739" s="15" t="s">
        <v>144</v>
      </c>
      <c r="I1739" s="152"/>
    </row>
    <row r="1740" spans="2:9" x14ac:dyDescent="0.15">
      <c r="B1740" s="127">
        <v>42825</v>
      </c>
      <c r="C1740" s="2">
        <v>0.77013888888888893</v>
      </c>
      <c r="D1740" s="2">
        <v>0.77430555555555547</v>
      </c>
      <c r="E1740" s="159">
        <f t="shared" si="13"/>
        <v>4.1666666666665408E-3</v>
      </c>
      <c r="F1740" s="15" t="s">
        <v>144</v>
      </c>
      <c r="G1740" s="15" t="s">
        <v>141</v>
      </c>
      <c r="H1740" s="15"/>
      <c r="I1740" s="152"/>
    </row>
    <row r="1741" spans="2:9" x14ac:dyDescent="0.15">
      <c r="B1741" s="127">
        <v>42825</v>
      </c>
      <c r="C1741" s="2">
        <v>0.77430555555555547</v>
      </c>
      <c r="D1741" s="2"/>
      <c r="E1741" s="159"/>
      <c r="F1741" s="15"/>
      <c r="G1741" s="15"/>
      <c r="H1741" s="114" t="s">
        <v>119</v>
      </c>
      <c r="I1741" s="152"/>
    </row>
    <row r="1742" spans="2:9" x14ac:dyDescent="0.15">
      <c r="B1742" s="123">
        <v>42826</v>
      </c>
      <c r="C1742" s="2">
        <v>0.22430555555555556</v>
      </c>
      <c r="D1742" s="2">
        <v>0.77916666666666667</v>
      </c>
      <c r="E1742" s="159">
        <f t="shared" si="13"/>
        <v>0.55486111111111114</v>
      </c>
      <c r="F1742" s="15"/>
      <c r="G1742" s="15"/>
      <c r="H1742" s="114" t="s">
        <v>123</v>
      </c>
      <c r="I1742" s="152"/>
    </row>
    <row r="1743" spans="2:9" x14ac:dyDescent="0.15">
      <c r="B1743" s="127">
        <v>42826</v>
      </c>
      <c r="C1743" s="2">
        <v>0.22430555555555556</v>
      </c>
      <c r="D1743" s="2"/>
      <c r="E1743" s="159"/>
      <c r="F1743" s="15" t="s">
        <v>144</v>
      </c>
      <c r="G1743" s="15" t="s">
        <v>141</v>
      </c>
      <c r="H1743" s="15"/>
      <c r="I1743" s="152"/>
    </row>
    <row r="1744" spans="2:9" x14ac:dyDescent="0.15">
      <c r="B1744" s="127">
        <v>42826</v>
      </c>
      <c r="C1744" s="2">
        <v>0.22430555555555556</v>
      </c>
      <c r="D1744" s="2"/>
      <c r="E1744" s="159"/>
      <c r="F1744" s="15" t="s">
        <v>143</v>
      </c>
      <c r="G1744" s="15" t="s">
        <v>141</v>
      </c>
      <c r="H1744" s="15"/>
      <c r="I1744" s="152"/>
    </row>
    <row r="1745" spans="2:9" x14ac:dyDescent="0.15">
      <c r="B1745" s="127">
        <v>42826</v>
      </c>
      <c r="C1745" s="2">
        <v>0.22430555555555556</v>
      </c>
      <c r="D1745" s="2">
        <v>0.23333333333333331</v>
      </c>
      <c r="E1745" s="159">
        <f t="shared" si="13"/>
        <v>9.0277777777777457E-3</v>
      </c>
      <c r="F1745" s="15" t="s">
        <v>144</v>
      </c>
      <c r="G1745" s="15"/>
      <c r="H1745" s="15" t="s">
        <v>144</v>
      </c>
      <c r="I1745" s="152"/>
    </row>
    <row r="1746" spans="2:9" x14ac:dyDescent="0.15">
      <c r="B1746" s="127">
        <v>42826</v>
      </c>
      <c r="C1746" s="2">
        <v>0.22708333333333333</v>
      </c>
      <c r="D1746" s="2"/>
      <c r="E1746" s="159"/>
      <c r="F1746" s="15" t="s">
        <v>143</v>
      </c>
      <c r="G1746" s="15" t="s">
        <v>142</v>
      </c>
      <c r="H1746" s="15"/>
      <c r="I1746" s="152"/>
    </row>
    <row r="1747" spans="2:9" x14ac:dyDescent="0.15">
      <c r="B1747" s="127">
        <v>42826</v>
      </c>
      <c r="C1747" s="2">
        <v>0.23333333333333331</v>
      </c>
      <c r="D1747" s="2"/>
      <c r="E1747" s="159"/>
      <c r="F1747" s="15" t="s">
        <v>143</v>
      </c>
      <c r="G1747" s="15" t="s">
        <v>141</v>
      </c>
      <c r="H1747" s="15" t="s">
        <v>165</v>
      </c>
      <c r="I1747" s="152"/>
    </row>
    <row r="1748" spans="2:9" x14ac:dyDescent="0.15">
      <c r="B1748" s="127">
        <v>42826</v>
      </c>
      <c r="C1748" s="2">
        <v>0.23333333333333331</v>
      </c>
      <c r="D1748" s="2"/>
      <c r="E1748" s="159"/>
      <c r="F1748" s="15" t="s">
        <v>144</v>
      </c>
      <c r="G1748" s="15" t="s">
        <v>142</v>
      </c>
      <c r="H1748" s="15"/>
      <c r="I1748" s="152"/>
    </row>
    <row r="1749" spans="2:9" x14ac:dyDescent="0.15">
      <c r="B1749" s="127">
        <v>42826</v>
      </c>
      <c r="C1749" s="2">
        <v>0.23541666666666669</v>
      </c>
      <c r="D1749" s="2">
        <v>0.26666666666666666</v>
      </c>
      <c r="E1749" s="159">
        <f t="shared" si="13"/>
        <v>3.1249999999999972E-2</v>
      </c>
      <c r="F1749" s="15" t="s">
        <v>143</v>
      </c>
      <c r="G1749" s="15"/>
      <c r="H1749" s="15" t="s">
        <v>144</v>
      </c>
      <c r="I1749" s="152"/>
    </row>
    <row r="1750" spans="2:9" x14ac:dyDescent="0.15">
      <c r="B1750" s="127">
        <v>42826</v>
      </c>
      <c r="C1750" s="2">
        <v>0.2673611111111111</v>
      </c>
      <c r="D1750" s="2">
        <v>0.31180555555555556</v>
      </c>
      <c r="E1750" s="159">
        <f t="shared" si="13"/>
        <v>4.4444444444444453E-2</v>
      </c>
      <c r="F1750" s="15" t="s">
        <v>143</v>
      </c>
      <c r="G1750" s="15"/>
      <c r="H1750" s="15" t="s">
        <v>144</v>
      </c>
      <c r="I1750" s="152"/>
    </row>
    <row r="1751" spans="2:9" x14ac:dyDescent="0.15">
      <c r="B1751" s="127">
        <v>42826</v>
      </c>
      <c r="C1751" s="2">
        <v>0.3125</v>
      </c>
      <c r="D1751" s="2">
        <v>0.35625000000000001</v>
      </c>
      <c r="E1751" s="159">
        <f t="shared" si="13"/>
        <v>4.3750000000000011E-2</v>
      </c>
      <c r="F1751" s="15" t="s">
        <v>143</v>
      </c>
      <c r="G1751" s="15"/>
      <c r="H1751" s="15" t="s">
        <v>144</v>
      </c>
      <c r="I1751" s="152"/>
    </row>
    <row r="1752" spans="2:9" x14ac:dyDescent="0.15">
      <c r="B1752" s="127">
        <v>42826</v>
      </c>
      <c r="C1752" s="2">
        <v>0.35694444444444445</v>
      </c>
      <c r="D1752" s="2">
        <v>0.40763888888888888</v>
      </c>
      <c r="E1752" s="159">
        <f t="shared" si="13"/>
        <v>5.0694444444444431E-2</v>
      </c>
      <c r="F1752" s="15" t="s">
        <v>143</v>
      </c>
      <c r="G1752" s="15"/>
      <c r="H1752" s="15" t="s">
        <v>144</v>
      </c>
      <c r="I1752" s="152"/>
    </row>
    <row r="1753" spans="2:9" x14ac:dyDescent="0.15">
      <c r="B1753" s="127">
        <v>42826</v>
      </c>
      <c r="C1753" s="2">
        <v>0.4055555555555555</v>
      </c>
      <c r="D1753" s="2"/>
      <c r="E1753" s="159"/>
      <c r="F1753" s="15" t="s">
        <v>144</v>
      </c>
      <c r="G1753" s="15" t="s">
        <v>141</v>
      </c>
      <c r="H1753" s="15"/>
      <c r="I1753" s="152"/>
    </row>
    <row r="1754" spans="2:9" x14ac:dyDescent="0.15">
      <c r="B1754" s="127">
        <v>42826</v>
      </c>
      <c r="C1754" s="2">
        <v>0.40833333333333338</v>
      </c>
      <c r="D1754" s="2"/>
      <c r="E1754" s="159"/>
      <c r="F1754" s="15" t="s">
        <v>143</v>
      </c>
      <c r="G1754" s="15" t="s">
        <v>142</v>
      </c>
      <c r="H1754" s="15"/>
      <c r="I1754" s="152"/>
    </row>
    <row r="1755" spans="2:9" x14ac:dyDescent="0.15">
      <c r="B1755" s="127">
        <v>42826</v>
      </c>
      <c r="C1755" s="2">
        <v>0.40833333333333338</v>
      </c>
      <c r="D1755" s="2">
        <v>0.46736111111111112</v>
      </c>
      <c r="E1755" s="159">
        <f t="shared" si="13"/>
        <v>5.9027777777777735E-2</v>
      </c>
      <c r="F1755" s="15" t="s">
        <v>144</v>
      </c>
      <c r="G1755" s="15"/>
      <c r="H1755" s="15" t="s">
        <v>144</v>
      </c>
      <c r="I1755" s="152"/>
    </row>
    <row r="1756" spans="2:9" x14ac:dyDescent="0.15">
      <c r="B1756" s="127">
        <v>42826</v>
      </c>
      <c r="C1756" s="2">
        <v>0.4680555555555555</v>
      </c>
      <c r="D1756" s="2">
        <v>0.51180555555555551</v>
      </c>
      <c r="E1756" s="159">
        <f t="shared" si="13"/>
        <v>4.3750000000000011E-2</v>
      </c>
      <c r="F1756" s="15" t="s">
        <v>144</v>
      </c>
      <c r="G1756" s="15"/>
      <c r="H1756" s="15" t="s">
        <v>144</v>
      </c>
      <c r="I1756" s="152"/>
    </row>
    <row r="1757" spans="2:9" x14ac:dyDescent="0.15">
      <c r="B1757" s="127">
        <v>42826</v>
      </c>
      <c r="C1757" s="2">
        <v>0.51250000000000007</v>
      </c>
      <c r="D1757" s="2">
        <v>0.51666666666666672</v>
      </c>
      <c r="E1757" s="159">
        <f t="shared" si="13"/>
        <v>4.1666666666666519E-3</v>
      </c>
      <c r="F1757" s="15" t="s">
        <v>144</v>
      </c>
      <c r="G1757" s="15"/>
      <c r="H1757" s="15" t="s">
        <v>144</v>
      </c>
      <c r="I1757" s="152"/>
    </row>
    <row r="1758" spans="2:9" x14ac:dyDescent="0.15">
      <c r="B1758" s="127">
        <v>42826</v>
      </c>
      <c r="C1758" s="2">
        <v>0.51388888888888895</v>
      </c>
      <c r="D1758" s="2"/>
      <c r="E1758" s="159"/>
      <c r="F1758" s="15" t="s">
        <v>143</v>
      </c>
      <c r="G1758" s="15" t="s">
        <v>141</v>
      </c>
      <c r="H1758" s="15" t="s">
        <v>165</v>
      </c>
      <c r="I1758" s="152"/>
    </row>
    <row r="1759" spans="2:9" x14ac:dyDescent="0.15">
      <c r="B1759" s="127">
        <v>42826</v>
      </c>
      <c r="C1759" s="2">
        <v>0.51736111111111105</v>
      </c>
      <c r="D1759" s="2"/>
      <c r="E1759" s="159"/>
      <c r="F1759" s="15" t="s">
        <v>144</v>
      </c>
      <c r="G1759" s="15" t="s">
        <v>142</v>
      </c>
      <c r="H1759" s="15"/>
      <c r="I1759" s="152"/>
    </row>
    <row r="1760" spans="2:9" x14ac:dyDescent="0.15">
      <c r="B1760" s="127">
        <v>42826</v>
      </c>
      <c r="C1760" s="2">
        <v>0.51736111111111105</v>
      </c>
      <c r="D1760" s="2">
        <v>0.56736111111111109</v>
      </c>
      <c r="E1760" s="124">
        <f>D1760-C1760</f>
        <v>5.0000000000000044E-2</v>
      </c>
      <c r="F1760" s="15" t="s">
        <v>143</v>
      </c>
      <c r="G1760" s="15"/>
      <c r="H1760" s="15" t="s">
        <v>144</v>
      </c>
      <c r="I1760" s="152"/>
    </row>
    <row r="1761" spans="2:9" x14ac:dyDescent="0.15">
      <c r="B1761" s="127">
        <v>42826</v>
      </c>
      <c r="C1761" s="2">
        <v>0.51874999999999993</v>
      </c>
      <c r="D1761" s="2"/>
      <c r="E1761" s="124"/>
      <c r="F1761" s="15" t="s">
        <v>144</v>
      </c>
      <c r="G1761" s="15" t="s">
        <v>141</v>
      </c>
      <c r="H1761" s="15" t="s">
        <v>165</v>
      </c>
      <c r="I1761" s="152"/>
    </row>
    <row r="1762" spans="2:9" x14ac:dyDescent="0.15">
      <c r="B1762" s="127">
        <v>42826</v>
      </c>
      <c r="C1762" s="2">
        <v>0.51944444444444449</v>
      </c>
      <c r="D1762" s="2"/>
      <c r="E1762" s="124"/>
      <c r="F1762" s="15" t="s">
        <v>144</v>
      </c>
      <c r="G1762" s="15" t="s">
        <v>142</v>
      </c>
      <c r="H1762" s="15"/>
      <c r="I1762" s="152"/>
    </row>
    <row r="1763" spans="2:9" x14ac:dyDescent="0.15">
      <c r="B1763" s="127">
        <v>42826</v>
      </c>
      <c r="C1763" s="2">
        <v>0.52083333333333337</v>
      </c>
      <c r="D1763" s="2"/>
      <c r="E1763" s="124"/>
      <c r="F1763" s="15" t="s">
        <v>144</v>
      </c>
      <c r="G1763" s="15" t="s">
        <v>141</v>
      </c>
      <c r="H1763" s="15" t="s">
        <v>165</v>
      </c>
      <c r="I1763" s="152"/>
    </row>
    <row r="1764" spans="2:9" x14ac:dyDescent="0.15">
      <c r="B1764" s="127">
        <v>42826</v>
      </c>
      <c r="C1764" s="2">
        <v>0.53611111111111109</v>
      </c>
      <c r="D1764" s="2"/>
      <c r="E1764" s="124"/>
      <c r="F1764" s="15" t="s">
        <v>144</v>
      </c>
      <c r="G1764" s="15" t="s">
        <v>142</v>
      </c>
      <c r="H1764" s="15"/>
      <c r="I1764" s="152"/>
    </row>
    <row r="1765" spans="2:9" x14ac:dyDescent="0.15">
      <c r="B1765" s="127">
        <v>42826</v>
      </c>
      <c r="C1765" s="2">
        <v>0.56874999999999998</v>
      </c>
      <c r="D1765" s="2">
        <v>0.60833333333333328</v>
      </c>
      <c r="E1765" s="124">
        <f t="shared" ref="E1765:E1824" si="14">D1765-C1765</f>
        <v>3.9583333333333304E-2</v>
      </c>
      <c r="F1765" s="15" t="s">
        <v>143</v>
      </c>
      <c r="G1765" s="15"/>
      <c r="H1765" s="15" t="s">
        <v>144</v>
      </c>
      <c r="I1765" s="152"/>
    </row>
    <row r="1766" spans="2:9" x14ac:dyDescent="0.15">
      <c r="B1766" s="127">
        <v>42826</v>
      </c>
      <c r="C1766" s="2">
        <v>0.60902777777777783</v>
      </c>
      <c r="D1766" s="2">
        <v>0.67708333333333337</v>
      </c>
      <c r="E1766" s="124">
        <f t="shared" si="14"/>
        <v>6.8055555555555536E-2</v>
      </c>
      <c r="F1766" s="15" t="s">
        <v>143</v>
      </c>
      <c r="G1766" s="15"/>
      <c r="H1766" s="15" t="s">
        <v>144</v>
      </c>
      <c r="I1766" s="152"/>
    </row>
    <row r="1767" spans="2:9" x14ac:dyDescent="0.15">
      <c r="B1767" s="127">
        <v>42826</v>
      </c>
      <c r="C1767" s="2">
        <v>0.6777777777777777</v>
      </c>
      <c r="D1767" s="2">
        <v>0.68055555555555547</v>
      </c>
      <c r="E1767" s="124">
        <f t="shared" si="14"/>
        <v>2.7777777777777679E-3</v>
      </c>
      <c r="F1767" s="15" t="s">
        <v>143</v>
      </c>
      <c r="G1767" s="15"/>
      <c r="H1767" s="15" t="s">
        <v>144</v>
      </c>
      <c r="I1767" s="152"/>
    </row>
    <row r="1768" spans="2:9" x14ac:dyDescent="0.15">
      <c r="B1768" s="127">
        <v>42826</v>
      </c>
      <c r="C1768" s="2">
        <v>0.6791666666666667</v>
      </c>
      <c r="D1768" s="2">
        <v>0.77916666666666667</v>
      </c>
      <c r="E1768" s="124">
        <f t="shared" si="14"/>
        <v>9.9999999999999978E-2</v>
      </c>
      <c r="F1768" s="15" t="s">
        <v>144</v>
      </c>
      <c r="G1768" s="15" t="s">
        <v>141</v>
      </c>
      <c r="H1768" s="15"/>
      <c r="I1768" s="152"/>
    </row>
    <row r="1769" spans="2:9" x14ac:dyDescent="0.15">
      <c r="B1769" s="127">
        <v>42826</v>
      </c>
      <c r="C1769" s="2">
        <v>0.68055555555555547</v>
      </c>
      <c r="D1769" s="2"/>
      <c r="E1769" s="124"/>
      <c r="F1769" s="15" t="s">
        <v>143</v>
      </c>
      <c r="G1769" s="15" t="s">
        <v>142</v>
      </c>
      <c r="H1769" s="15"/>
      <c r="I1769" s="152"/>
    </row>
    <row r="1770" spans="2:9" x14ac:dyDescent="0.15">
      <c r="B1770" s="127">
        <v>42826</v>
      </c>
      <c r="C1770" s="2">
        <v>0.68125000000000002</v>
      </c>
      <c r="D1770" s="2">
        <v>0.70833333333333337</v>
      </c>
      <c r="E1770" s="124">
        <f t="shared" si="14"/>
        <v>2.7083333333333348E-2</v>
      </c>
      <c r="F1770" s="15" t="s">
        <v>144</v>
      </c>
      <c r="G1770" s="15"/>
      <c r="H1770" s="15" t="s">
        <v>144</v>
      </c>
      <c r="I1770" s="152"/>
    </row>
    <row r="1771" spans="2:9" x14ac:dyDescent="0.15">
      <c r="B1771" s="127">
        <v>42826</v>
      </c>
      <c r="C1771" s="2">
        <v>0.7090277777777777</v>
      </c>
      <c r="D1771" s="2">
        <v>0.74097222222222225</v>
      </c>
      <c r="E1771" s="124">
        <f t="shared" si="14"/>
        <v>3.1944444444444553E-2</v>
      </c>
      <c r="F1771" s="15" t="s">
        <v>144</v>
      </c>
      <c r="G1771" s="15"/>
      <c r="H1771" s="15" t="s">
        <v>144</v>
      </c>
      <c r="I1771" s="152"/>
    </row>
    <row r="1772" spans="2:9" x14ac:dyDescent="0.15">
      <c r="B1772" s="127">
        <v>42826</v>
      </c>
      <c r="C1772" s="2">
        <v>0.7416666666666667</v>
      </c>
      <c r="D1772" s="2">
        <v>0.77569444444444446</v>
      </c>
      <c r="E1772" s="124">
        <f t="shared" si="14"/>
        <v>3.4027777777777768E-2</v>
      </c>
      <c r="F1772" s="15" t="s">
        <v>144</v>
      </c>
      <c r="G1772" s="15"/>
      <c r="H1772" s="15" t="s">
        <v>144</v>
      </c>
      <c r="I1772" s="152"/>
    </row>
    <row r="1773" spans="2:9" x14ac:dyDescent="0.15">
      <c r="B1773" s="127">
        <v>42826</v>
      </c>
      <c r="C1773" s="2">
        <v>0.77569444444444446</v>
      </c>
      <c r="D1773" s="2">
        <v>0.77916666666666667</v>
      </c>
      <c r="E1773" s="124">
        <f t="shared" si="14"/>
        <v>3.4722222222222099E-3</v>
      </c>
      <c r="F1773" s="15" t="s">
        <v>144</v>
      </c>
      <c r="G1773" s="15"/>
      <c r="H1773" s="15" t="s">
        <v>144</v>
      </c>
      <c r="I1773" s="152"/>
    </row>
    <row r="1774" spans="2:9" x14ac:dyDescent="0.15">
      <c r="B1774" s="127">
        <v>42826</v>
      </c>
      <c r="C1774" s="2">
        <v>0.77916666666666667</v>
      </c>
      <c r="D1774" s="2"/>
      <c r="E1774" s="124"/>
      <c r="F1774" s="15"/>
      <c r="G1774" s="15"/>
      <c r="H1774" s="114" t="s">
        <v>119</v>
      </c>
      <c r="I1774" s="152"/>
    </row>
    <row r="1775" spans="2:9" x14ac:dyDescent="0.15">
      <c r="B1775" s="123">
        <v>42827</v>
      </c>
      <c r="C1775" s="2">
        <v>0.21805555555555556</v>
      </c>
      <c r="D1775" s="2">
        <v>0.78125</v>
      </c>
      <c r="E1775" s="124">
        <f t="shared" si="14"/>
        <v>0.56319444444444444</v>
      </c>
      <c r="F1775" s="15"/>
      <c r="G1775" s="15"/>
      <c r="H1775" s="114" t="s">
        <v>123</v>
      </c>
      <c r="I1775" s="152"/>
    </row>
    <row r="1776" spans="2:9" x14ac:dyDescent="0.15">
      <c r="B1776" s="127">
        <v>42827</v>
      </c>
      <c r="C1776" s="2">
        <v>0.21805555555555556</v>
      </c>
      <c r="D1776" s="2"/>
      <c r="E1776" s="124"/>
      <c r="F1776" s="15" t="s">
        <v>144</v>
      </c>
      <c r="G1776" s="15" t="s">
        <v>141</v>
      </c>
      <c r="H1776" s="15"/>
      <c r="I1776" s="152"/>
    </row>
    <row r="1777" spans="2:9" x14ac:dyDescent="0.15">
      <c r="B1777" s="127">
        <v>42827</v>
      </c>
      <c r="C1777" s="2">
        <v>0.21805555555555556</v>
      </c>
      <c r="D1777" s="2">
        <v>0.21875</v>
      </c>
      <c r="E1777" s="124">
        <f t="shared" si="14"/>
        <v>6.9444444444444198E-4</v>
      </c>
      <c r="F1777" s="15" t="s">
        <v>144</v>
      </c>
      <c r="G1777" s="15"/>
      <c r="H1777" s="15" t="s">
        <v>144</v>
      </c>
      <c r="I1777" s="152"/>
    </row>
    <row r="1778" spans="2:9" x14ac:dyDescent="0.15">
      <c r="B1778" s="127">
        <v>42827</v>
      </c>
      <c r="C1778" s="2">
        <v>0.21944444444444444</v>
      </c>
      <c r="D1778" s="2">
        <v>0.25277777777777777</v>
      </c>
      <c r="E1778" s="124">
        <f t="shared" si="14"/>
        <v>3.3333333333333326E-2</v>
      </c>
      <c r="F1778" s="15" t="s">
        <v>144</v>
      </c>
      <c r="G1778" s="15"/>
      <c r="H1778" s="15" t="s">
        <v>144</v>
      </c>
      <c r="I1778" s="152"/>
    </row>
    <row r="1779" spans="2:9" x14ac:dyDescent="0.15">
      <c r="B1779" s="127">
        <v>42827</v>
      </c>
      <c r="C1779" s="2">
        <v>0.25347222222222221</v>
      </c>
      <c r="D1779" s="2">
        <v>0.2986111111111111</v>
      </c>
      <c r="E1779" s="124">
        <f t="shared" si="14"/>
        <v>4.5138888888888895E-2</v>
      </c>
      <c r="F1779" s="15" t="s">
        <v>144</v>
      </c>
      <c r="G1779" s="15"/>
      <c r="H1779" s="15" t="s">
        <v>144</v>
      </c>
      <c r="I1779" s="152"/>
    </row>
    <row r="1780" spans="2:9" x14ac:dyDescent="0.15">
      <c r="B1780" s="127">
        <v>42827</v>
      </c>
      <c r="C1780" s="2">
        <v>0.25486111111111109</v>
      </c>
      <c r="D1780" s="2"/>
      <c r="E1780" s="124"/>
      <c r="F1780" s="15" t="s">
        <v>143</v>
      </c>
      <c r="G1780" s="15" t="s">
        <v>141</v>
      </c>
      <c r="H1780" s="15" t="s">
        <v>165</v>
      </c>
      <c r="I1780" s="152"/>
    </row>
    <row r="1781" spans="2:9" x14ac:dyDescent="0.15">
      <c r="B1781" s="127">
        <v>42827</v>
      </c>
      <c r="C1781" s="2">
        <v>0.25555555555555559</v>
      </c>
      <c r="D1781" s="2"/>
      <c r="E1781" s="124"/>
      <c r="F1781" s="15" t="s">
        <v>143</v>
      </c>
      <c r="G1781" s="15" t="s">
        <v>142</v>
      </c>
      <c r="H1781" s="15"/>
      <c r="I1781" s="152"/>
    </row>
    <row r="1782" spans="2:9" x14ac:dyDescent="0.15">
      <c r="B1782" s="127">
        <v>42827</v>
      </c>
      <c r="C1782" s="2">
        <v>0.29930555555555555</v>
      </c>
      <c r="D1782" s="2">
        <v>0.36805555555555558</v>
      </c>
      <c r="E1782" s="124">
        <f t="shared" si="14"/>
        <v>6.8750000000000033E-2</v>
      </c>
      <c r="F1782" s="15" t="s">
        <v>144</v>
      </c>
      <c r="G1782" s="15"/>
      <c r="H1782" s="15" t="s">
        <v>144</v>
      </c>
      <c r="I1782" s="152"/>
    </row>
    <row r="1783" spans="2:9" x14ac:dyDescent="0.15">
      <c r="B1783" s="127">
        <v>42827</v>
      </c>
      <c r="C1783" s="2">
        <v>0.36874999999999997</v>
      </c>
      <c r="D1783" s="2">
        <v>0.41111111111111115</v>
      </c>
      <c r="E1783" s="124">
        <f t="shared" si="14"/>
        <v>4.2361111111111183E-2</v>
      </c>
      <c r="F1783" s="15" t="s">
        <v>144</v>
      </c>
      <c r="G1783" s="15"/>
      <c r="H1783" s="15" t="s">
        <v>144</v>
      </c>
      <c r="I1783" s="152"/>
    </row>
    <row r="1784" spans="2:9" x14ac:dyDescent="0.15">
      <c r="B1784" s="127">
        <v>42827</v>
      </c>
      <c r="C1784" s="2">
        <v>0.41111111111111115</v>
      </c>
      <c r="D1784" s="2"/>
      <c r="E1784" s="124"/>
      <c r="F1784" s="15" t="s">
        <v>140</v>
      </c>
      <c r="G1784" s="15" t="s">
        <v>141</v>
      </c>
      <c r="H1784" s="15"/>
      <c r="I1784" s="152"/>
    </row>
    <row r="1785" spans="2:9" x14ac:dyDescent="0.15">
      <c r="B1785" s="127">
        <v>42827</v>
      </c>
      <c r="C1785" s="2">
        <v>0.41111111111111115</v>
      </c>
      <c r="D1785" s="2"/>
      <c r="E1785" s="124"/>
      <c r="F1785" s="15" t="s">
        <v>140</v>
      </c>
      <c r="G1785" s="15" t="s">
        <v>142</v>
      </c>
      <c r="H1785" s="15"/>
      <c r="I1785" s="152"/>
    </row>
    <row r="1786" spans="2:9" x14ac:dyDescent="0.15">
      <c r="B1786" s="127">
        <v>42827</v>
      </c>
      <c r="C1786" s="2">
        <v>0.41111111111111115</v>
      </c>
      <c r="D1786" s="2">
        <v>0.42430555555555555</v>
      </c>
      <c r="E1786" s="124">
        <f t="shared" si="14"/>
        <v>1.3194444444444398E-2</v>
      </c>
      <c r="F1786" s="15" t="s">
        <v>144</v>
      </c>
      <c r="G1786" s="15"/>
      <c r="H1786" s="15" t="s">
        <v>144</v>
      </c>
      <c r="I1786" s="152"/>
    </row>
    <row r="1787" spans="2:9" x14ac:dyDescent="0.15">
      <c r="B1787" s="127">
        <v>42827</v>
      </c>
      <c r="C1787" s="2">
        <v>0.4236111111111111</v>
      </c>
      <c r="D1787" s="2"/>
      <c r="E1787" s="124"/>
      <c r="F1787" s="15" t="s">
        <v>143</v>
      </c>
      <c r="G1787" s="15" t="s">
        <v>141</v>
      </c>
      <c r="H1787" s="15"/>
      <c r="I1787" s="152"/>
    </row>
    <row r="1788" spans="2:9" x14ac:dyDescent="0.15">
      <c r="B1788" s="127">
        <v>42827</v>
      </c>
      <c r="C1788" s="2">
        <v>0.42499999999999999</v>
      </c>
      <c r="D1788" s="2"/>
      <c r="E1788" s="124"/>
      <c r="F1788" s="15" t="s">
        <v>144</v>
      </c>
      <c r="G1788" s="15" t="s">
        <v>142</v>
      </c>
      <c r="H1788" s="15"/>
      <c r="I1788" s="152"/>
    </row>
    <row r="1789" spans="2:9" x14ac:dyDescent="0.15">
      <c r="B1789" s="127">
        <v>42827</v>
      </c>
      <c r="C1789" s="2">
        <v>0.42499999999999999</v>
      </c>
      <c r="D1789" s="2">
        <v>0.47500000000000003</v>
      </c>
      <c r="E1789" s="124">
        <f t="shared" si="14"/>
        <v>5.0000000000000044E-2</v>
      </c>
      <c r="F1789" s="15" t="s">
        <v>143</v>
      </c>
      <c r="G1789" s="15"/>
      <c r="H1789" s="15" t="s">
        <v>144</v>
      </c>
      <c r="I1789" s="152"/>
    </row>
    <row r="1790" spans="2:9" x14ac:dyDescent="0.15">
      <c r="B1790" s="127">
        <v>42827</v>
      </c>
      <c r="C1790" s="2">
        <v>0.47569444444444442</v>
      </c>
      <c r="D1790" s="2">
        <v>0.51597222222222217</v>
      </c>
      <c r="E1790" s="124">
        <f t="shared" si="14"/>
        <v>4.0277777777777746E-2</v>
      </c>
      <c r="F1790" s="15" t="s">
        <v>143</v>
      </c>
      <c r="G1790" s="15"/>
      <c r="H1790" s="15" t="s">
        <v>144</v>
      </c>
      <c r="I1790" s="152"/>
    </row>
    <row r="1791" spans="2:9" x14ac:dyDescent="0.15">
      <c r="B1791" s="127">
        <v>42827</v>
      </c>
      <c r="C1791" s="2">
        <v>0.51736111111111105</v>
      </c>
      <c r="D1791" s="2">
        <v>0.52430555555555558</v>
      </c>
      <c r="E1791" s="124">
        <f t="shared" si="14"/>
        <v>6.9444444444445308E-3</v>
      </c>
      <c r="F1791" s="15" t="s">
        <v>143</v>
      </c>
      <c r="G1791" s="15"/>
      <c r="H1791" s="15" t="s">
        <v>144</v>
      </c>
      <c r="I1791" s="152"/>
    </row>
    <row r="1792" spans="2:9" x14ac:dyDescent="0.15">
      <c r="B1792" s="127">
        <v>42827</v>
      </c>
      <c r="C1792" s="2">
        <v>0.52500000000000002</v>
      </c>
      <c r="D1792" s="2">
        <v>0.55902777777777779</v>
      </c>
      <c r="E1792" s="124">
        <f t="shared" si="14"/>
        <v>3.4027777777777768E-2</v>
      </c>
      <c r="F1792" s="15" t="s">
        <v>143</v>
      </c>
      <c r="G1792" s="15"/>
      <c r="H1792" s="15" t="s">
        <v>144</v>
      </c>
      <c r="I1792" s="152"/>
    </row>
    <row r="1793" spans="2:9" x14ac:dyDescent="0.15">
      <c r="B1793" s="127">
        <v>42827</v>
      </c>
      <c r="C1793" s="2">
        <v>0.56041666666666667</v>
      </c>
      <c r="D1793" s="2">
        <v>0.69027777777777777</v>
      </c>
      <c r="E1793" s="124">
        <f t="shared" si="14"/>
        <v>0.12986111111111109</v>
      </c>
      <c r="F1793" s="15" t="s">
        <v>143</v>
      </c>
      <c r="G1793" s="15"/>
      <c r="H1793" s="15" t="s">
        <v>144</v>
      </c>
      <c r="I1793" s="152"/>
    </row>
    <row r="1794" spans="2:9" x14ac:dyDescent="0.15">
      <c r="B1794" s="127">
        <v>42827</v>
      </c>
      <c r="C1794" s="2">
        <v>0.68958333333333333</v>
      </c>
      <c r="D1794" s="2"/>
      <c r="E1794" s="124"/>
      <c r="F1794" s="15" t="s">
        <v>144</v>
      </c>
      <c r="G1794" s="15" t="s">
        <v>141</v>
      </c>
      <c r="H1794" s="15"/>
      <c r="I1794" s="152"/>
    </row>
    <row r="1795" spans="2:9" x14ac:dyDescent="0.15">
      <c r="B1795" s="127">
        <v>42827</v>
      </c>
      <c r="C1795" s="2">
        <v>0.69027777777777777</v>
      </c>
      <c r="D1795" s="2"/>
      <c r="E1795" s="124"/>
      <c r="F1795" s="15" t="s">
        <v>143</v>
      </c>
      <c r="G1795" s="15" t="s">
        <v>142</v>
      </c>
      <c r="H1795" s="15"/>
      <c r="I1795" s="152"/>
    </row>
    <row r="1796" spans="2:9" x14ac:dyDescent="0.15">
      <c r="B1796" s="127">
        <v>42827</v>
      </c>
      <c r="C1796" s="2">
        <v>0.69027777777777777</v>
      </c>
      <c r="D1796" s="2">
        <v>0.72569444444444453</v>
      </c>
      <c r="E1796" s="124">
        <f t="shared" si="14"/>
        <v>3.5416666666666763E-2</v>
      </c>
      <c r="F1796" s="15" t="s">
        <v>144</v>
      </c>
      <c r="G1796" s="15"/>
      <c r="H1796" s="15" t="s">
        <v>144</v>
      </c>
      <c r="I1796" s="152"/>
    </row>
    <row r="1797" spans="2:9" x14ac:dyDescent="0.15">
      <c r="B1797" s="127">
        <v>42827</v>
      </c>
      <c r="C1797" s="2">
        <v>0.7270833333333333</v>
      </c>
      <c r="D1797" s="2">
        <v>0.73541666666666661</v>
      </c>
      <c r="E1797" s="124">
        <f t="shared" si="14"/>
        <v>8.3333333333333037E-3</v>
      </c>
      <c r="F1797" s="15" t="s">
        <v>144</v>
      </c>
      <c r="G1797" s="15"/>
      <c r="H1797" s="15" t="s">
        <v>144</v>
      </c>
      <c r="I1797" s="152"/>
    </row>
    <row r="1798" spans="2:9" x14ac:dyDescent="0.15">
      <c r="B1798" s="127">
        <v>42827</v>
      </c>
      <c r="C1798" s="2">
        <v>0.73125000000000007</v>
      </c>
      <c r="D1798" s="2">
        <v>0.78125</v>
      </c>
      <c r="E1798" s="124">
        <f t="shared" si="14"/>
        <v>4.9999999999999933E-2</v>
      </c>
      <c r="F1798" s="15" t="s">
        <v>143</v>
      </c>
      <c r="G1798" s="15" t="s">
        <v>141</v>
      </c>
      <c r="H1798" s="15" t="s">
        <v>165</v>
      </c>
      <c r="I1798" s="152"/>
    </row>
    <row r="1799" spans="2:9" x14ac:dyDescent="0.15">
      <c r="B1799" s="127">
        <v>42827</v>
      </c>
      <c r="C1799" s="2">
        <v>0.73541666666666661</v>
      </c>
      <c r="D1799" s="2"/>
      <c r="E1799" s="124"/>
      <c r="F1799" s="15" t="s">
        <v>144</v>
      </c>
      <c r="G1799" s="15" t="s">
        <v>142</v>
      </c>
      <c r="H1799" s="15"/>
      <c r="I1799" s="152"/>
    </row>
    <row r="1800" spans="2:9" x14ac:dyDescent="0.15">
      <c r="B1800" s="127">
        <v>42827</v>
      </c>
      <c r="C1800" s="2">
        <v>0.73541666666666661</v>
      </c>
      <c r="D1800" s="2">
        <v>0.75763888888888886</v>
      </c>
      <c r="E1800" s="124">
        <f t="shared" si="14"/>
        <v>2.2222222222222254E-2</v>
      </c>
      <c r="F1800" s="15" t="s">
        <v>143</v>
      </c>
      <c r="G1800" s="15"/>
      <c r="H1800" s="15" t="s">
        <v>144</v>
      </c>
      <c r="I1800" s="152"/>
    </row>
    <row r="1801" spans="2:9" x14ac:dyDescent="0.15">
      <c r="B1801" s="127">
        <v>42827</v>
      </c>
      <c r="C1801" s="2">
        <v>0.7583333333333333</v>
      </c>
      <c r="D1801" s="2">
        <v>0.78125</v>
      </c>
      <c r="E1801" s="124">
        <f t="shared" si="14"/>
        <v>2.2916666666666696E-2</v>
      </c>
      <c r="F1801" s="15" t="s">
        <v>143</v>
      </c>
      <c r="G1801" s="15"/>
      <c r="H1801" s="15" t="s">
        <v>144</v>
      </c>
      <c r="I1801" s="152"/>
    </row>
    <row r="1802" spans="2:9" x14ac:dyDescent="0.15">
      <c r="B1802" s="127">
        <v>42827</v>
      </c>
      <c r="C1802" s="2">
        <v>0.77083333333333337</v>
      </c>
      <c r="D1802" s="2">
        <v>0.78125</v>
      </c>
      <c r="E1802" s="124">
        <f t="shared" si="14"/>
        <v>1.041666666666663E-2</v>
      </c>
      <c r="F1802" s="15" t="s">
        <v>144</v>
      </c>
      <c r="G1802" s="15" t="s">
        <v>141</v>
      </c>
      <c r="H1802" s="15" t="s">
        <v>165</v>
      </c>
      <c r="I1802" s="152"/>
    </row>
    <row r="1803" spans="2:9" x14ac:dyDescent="0.15">
      <c r="B1803" s="127">
        <v>42827</v>
      </c>
      <c r="C1803" s="2">
        <v>0.78125</v>
      </c>
      <c r="D1803" s="2"/>
      <c r="E1803" s="124"/>
      <c r="F1803" s="15"/>
      <c r="G1803" s="15"/>
      <c r="H1803" s="114" t="s">
        <v>119</v>
      </c>
      <c r="I1803" s="152"/>
    </row>
    <row r="1804" spans="2:9" x14ac:dyDescent="0.15">
      <c r="B1804" s="123">
        <v>42828</v>
      </c>
      <c r="C1804" s="2">
        <v>0.21875</v>
      </c>
      <c r="D1804" s="2">
        <v>0.77916666666666667</v>
      </c>
      <c r="E1804" s="124">
        <f t="shared" si="14"/>
        <v>0.56041666666666667</v>
      </c>
      <c r="F1804" s="15"/>
      <c r="G1804" s="15"/>
      <c r="H1804" s="114" t="s">
        <v>123</v>
      </c>
      <c r="I1804" s="152"/>
    </row>
    <row r="1805" spans="2:9" x14ac:dyDescent="0.15">
      <c r="B1805" s="127">
        <v>42828</v>
      </c>
      <c r="C1805" s="2">
        <v>0.21875</v>
      </c>
      <c r="D1805" s="2"/>
      <c r="E1805" s="124"/>
      <c r="F1805" s="15" t="s">
        <v>143</v>
      </c>
      <c r="G1805" s="15" t="s">
        <v>141</v>
      </c>
      <c r="H1805" s="15"/>
      <c r="I1805" s="152"/>
    </row>
    <row r="1806" spans="2:9" x14ac:dyDescent="0.15">
      <c r="B1806" s="127">
        <v>42828</v>
      </c>
      <c r="C1806" s="2">
        <v>0.21875</v>
      </c>
      <c r="D1806" s="2">
        <v>0.30069444444444443</v>
      </c>
      <c r="E1806" s="124">
        <f t="shared" si="14"/>
        <v>8.1944444444444431E-2</v>
      </c>
      <c r="F1806" s="15" t="s">
        <v>143</v>
      </c>
      <c r="G1806" s="15"/>
      <c r="H1806" s="15" t="s">
        <v>144</v>
      </c>
      <c r="I1806" s="152"/>
    </row>
    <row r="1807" spans="2:9" x14ac:dyDescent="0.15">
      <c r="B1807" s="127">
        <v>42828</v>
      </c>
      <c r="C1807" s="2">
        <v>0.30208333333333331</v>
      </c>
      <c r="D1807" s="2">
        <v>0.34861111111111115</v>
      </c>
      <c r="E1807" s="124">
        <f t="shared" si="14"/>
        <v>4.6527777777777835E-2</v>
      </c>
      <c r="F1807" s="15" t="s">
        <v>143</v>
      </c>
      <c r="G1807" s="15"/>
      <c r="H1807" s="15" t="s">
        <v>144</v>
      </c>
      <c r="I1807" s="152"/>
    </row>
    <row r="1808" spans="2:9" x14ac:dyDescent="0.15">
      <c r="B1808" s="127">
        <v>42828</v>
      </c>
      <c r="C1808" s="2">
        <v>0.34930555555555554</v>
      </c>
      <c r="D1808" s="2">
        <v>0.37291666666666662</v>
      </c>
      <c r="E1808" s="124">
        <f t="shared" si="14"/>
        <v>2.3611111111111083E-2</v>
      </c>
      <c r="F1808" s="15" t="s">
        <v>143</v>
      </c>
      <c r="G1808" s="15"/>
      <c r="H1808" s="15" t="s">
        <v>144</v>
      </c>
      <c r="I1808" s="152"/>
    </row>
    <row r="1809" spans="2:9" x14ac:dyDescent="0.15">
      <c r="B1809" s="127">
        <v>42828</v>
      </c>
      <c r="C1809" s="2">
        <v>0.37152777777777773</v>
      </c>
      <c r="D1809" s="2"/>
      <c r="E1809" s="124"/>
      <c r="F1809" s="15" t="s">
        <v>144</v>
      </c>
      <c r="G1809" s="15" t="s">
        <v>141</v>
      </c>
      <c r="H1809" s="15"/>
      <c r="I1809" s="152"/>
    </row>
    <row r="1810" spans="2:9" x14ac:dyDescent="0.15">
      <c r="B1810" s="127">
        <v>42828</v>
      </c>
      <c r="C1810" s="2">
        <v>0.37291666666666662</v>
      </c>
      <c r="D1810" s="2"/>
      <c r="E1810" s="124"/>
      <c r="F1810" s="15" t="s">
        <v>143</v>
      </c>
      <c r="G1810" s="15" t="s">
        <v>142</v>
      </c>
      <c r="H1810" s="15"/>
      <c r="I1810" s="152"/>
    </row>
    <row r="1811" spans="2:9" x14ac:dyDescent="0.15">
      <c r="B1811" s="127">
        <v>42828</v>
      </c>
      <c r="C1811" s="2">
        <v>0.37361111111111112</v>
      </c>
      <c r="D1811" s="2">
        <v>0.42777777777777781</v>
      </c>
      <c r="E1811" s="124">
        <f t="shared" si="14"/>
        <v>5.4166666666666696E-2</v>
      </c>
      <c r="F1811" s="15" t="s">
        <v>144</v>
      </c>
      <c r="G1811" s="15"/>
      <c r="H1811" s="15" t="s">
        <v>144</v>
      </c>
      <c r="I1811" s="152"/>
    </row>
    <row r="1812" spans="2:9" x14ac:dyDescent="0.15">
      <c r="B1812" s="127">
        <v>42828</v>
      </c>
      <c r="C1812" s="2">
        <v>0.4284722222222222</v>
      </c>
      <c r="D1812" s="2">
        <v>0.45208333333333334</v>
      </c>
      <c r="E1812" s="124">
        <f t="shared" si="14"/>
        <v>2.3611111111111138E-2</v>
      </c>
      <c r="F1812" s="15" t="s">
        <v>144</v>
      </c>
      <c r="G1812" s="15"/>
      <c r="H1812" s="15" t="s">
        <v>144</v>
      </c>
      <c r="I1812" s="152"/>
    </row>
    <row r="1813" spans="2:9" x14ac:dyDescent="0.15">
      <c r="B1813" s="127">
        <v>42828</v>
      </c>
      <c r="C1813" s="2">
        <v>0.4513888888888889</v>
      </c>
      <c r="D1813" s="2"/>
      <c r="E1813" s="124"/>
      <c r="F1813" s="15" t="s">
        <v>143</v>
      </c>
      <c r="G1813" s="15" t="s">
        <v>141</v>
      </c>
      <c r="H1813" s="15"/>
      <c r="I1813" s="152"/>
    </row>
    <row r="1814" spans="2:9" x14ac:dyDescent="0.15">
      <c r="B1814" s="127">
        <v>42828</v>
      </c>
      <c r="C1814" s="2">
        <v>0.45347222222222222</v>
      </c>
      <c r="D1814" s="2"/>
      <c r="E1814" s="124"/>
      <c r="F1814" s="15" t="s">
        <v>143</v>
      </c>
      <c r="G1814" s="15" t="s">
        <v>142</v>
      </c>
      <c r="H1814" s="15"/>
      <c r="I1814" s="152"/>
    </row>
    <row r="1815" spans="2:9" x14ac:dyDescent="0.15">
      <c r="B1815" s="127">
        <v>42828</v>
      </c>
      <c r="C1815" s="2">
        <v>0.45347222222222222</v>
      </c>
      <c r="D1815" s="2">
        <v>0.49305555555555558</v>
      </c>
      <c r="E1815" s="124">
        <f t="shared" si="14"/>
        <v>3.9583333333333359E-2</v>
      </c>
      <c r="F1815" s="15" t="s">
        <v>144</v>
      </c>
      <c r="G1815" s="15"/>
      <c r="H1815" s="15" t="s">
        <v>144</v>
      </c>
      <c r="I1815" s="152"/>
    </row>
    <row r="1816" spans="2:9" x14ac:dyDescent="0.15">
      <c r="B1816" s="127">
        <v>42828</v>
      </c>
      <c r="C1816" s="2">
        <v>0.45763888888888887</v>
      </c>
      <c r="D1816" s="2"/>
      <c r="E1816" s="124"/>
      <c r="F1816" s="15" t="s">
        <v>143</v>
      </c>
      <c r="G1816" s="15" t="s">
        <v>141</v>
      </c>
      <c r="H1816" s="15"/>
      <c r="I1816" s="152"/>
    </row>
    <row r="1817" spans="2:9" x14ac:dyDescent="0.15">
      <c r="B1817" s="127">
        <v>42828</v>
      </c>
      <c r="C1817" s="2">
        <v>0.46249999999999997</v>
      </c>
      <c r="D1817" s="2"/>
      <c r="E1817" s="124"/>
      <c r="F1817" s="15" t="s">
        <v>143</v>
      </c>
      <c r="G1817" s="15" t="s">
        <v>142</v>
      </c>
      <c r="H1817" s="15"/>
      <c r="I1817" s="152"/>
    </row>
    <row r="1818" spans="2:9" x14ac:dyDescent="0.15">
      <c r="B1818" s="127">
        <v>42828</v>
      </c>
      <c r="C1818" s="2">
        <v>0.46666666666666662</v>
      </c>
      <c r="D1818" s="2"/>
      <c r="E1818" s="124"/>
      <c r="F1818" s="15" t="s">
        <v>143</v>
      </c>
      <c r="G1818" s="15" t="s">
        <v>141</v>
      </c>
      <c r="H1818" s="15"/>
      <c r="I1818" s="152"/>
    </row>
    <row r="1819" spans="2:9" x14ac:dyDescent="0.15">
      <c r="B1819" s="127">
        <v>42828</v>
      </c>
      <c r="C1819" s="2">
        <v>0.46736111111111112</v>
      </c>
      <c r="D1819" s="2"/>
      <c r="E1819" s="124"/>
      <c r="F1819" s="15" t="s">
        <v>143</v>
      </c>
      <c r="G1819" s="15" t="s">
        <v>142</v>
      </c>
      <c r="H1819" s="15"/>
      <c r="I1819" s="152"/>
    </row>
    <row r="1820" spans="2:9" x14ac:dyDescent="0.15">
      <c r="B1820" s="127">
        <v>42828</v>
      </c>
      <c r="C1820" s="2">
        <v>0.4680555555555555</v>
      </c>
      <c r="D1820" s="2"/>
      <c r="E1820" s="124"/>
      <c r="F1820" s="15" t="s">
        <v>143</v>
      </c>
      <c r="G1820" s="15" t="s">
        <v>141</v>
      </c>
      <c r="H1820" s="15"/>
      <c r="I1820" s="152"/>
    </row>
    <row r="1821" spans="2:9" x14ac:dyDescent="0.15">
      <c r="B1821" s="127">
        <v>42828</v>
      </c>
      <c r="C1821" s="2">
        <v>0.47152777777777777</v>
      </c>
      <c r="D1821" s="2"/>
      <c r="E1821" s="124"/>
      <c r="F1821" s="15" t="s">
        <v>143</v>
      </c>
      <c r="G1821" s="15" t="s">
        <v>142</v>
      </c>
      <c r="H1821" s="15"/>
      <c r="I1821" s="152"/>
    </row>
    <row r="1822" spans="2:9" x14ac:dyDescent="0.15">
      <c r="B1822" s="127">
        <v>42828</v>
      </c>
      <c r="C1822" s="2">
        <v>0.48680555555555555</v>
      </c>
      <c r="D1822" s="2"/>
      <c r="E1822" s="124"/>
      <c r="F1822" s="15" t="s">
        <v>143</v>
      </c>
      <c r="G1822" s="15" t="s">
        <v>141</v>
      </c>
      <c r="H1822" s="15"/>
      <c r="I1822" s="152"/>
    </row>
    <row r="1823" spans="2:9" x14ac:dyDescent="0.15">
      <c r="B1823" s="127">
        <v>42828</v>
      </c>
      <c r="C1823" s="2">
        <v>0.48819444444444443</v>
      </c>
      <c r="D1823" s="2"/>
      <c r="E1823" s="124"/>
      <c r="F1823" s="15" t="s">
        <v>143</v>
      </c>
      <c r="G1823" s="15" t="s">
        <v>142</v>
      </c>
      <c r="H1823" s="15"/>
      <c r="I1823" s="152"/>
    </row>
    <row r="1824" spans="2:9" x14ac:dyDescent="0.15">
      <c r="B1824" s="127">
        <v>42828</v>
      </c>
      <c r="C1824" s="2">
        <v>0.49374999999999997</v>
      </c>
      <c r="D1824" s="2">
        <v>0.5</v>
      </c>
      <c r="E1824" s="124">
        <f t="shared" si="14"/>
        <v>6.2500000000000333E-3</v>
      </c>
      <c r="F1824" s="15" t="s">
        <v>144</v>
      </c>
      <c r="G1824" s="15"/>
      <c r="H1824" s="15" t="s">
        <v>144</v>
      </c>
      <c r="I1824" s="152"/>
    </row>
    <row r="1825" spans="2:9" x14ac:dyDescent="0.15">
      <c r="B1825" s="127">
        <v>42828</v>
      </c>
      <c r="C1825" s="2">
        <v>0.49513888888888885</v>
      </c>
      <c r="D1825" s="2"/>
      <c r="E1825" s="124"/>
      <c r="F1825" s="15" t="s">
        <v>143</v>
      </c>
      <c r="G1825" s="15" t="s">
        <v>141</v>
      </c>
      <c r="H1825" s="15"/>
      <c r="I1825" s="152"/>
    </row>
    <row r="1826" spans="2:9" x14ac:dyDescent="0.15">
      <c r="B1826" s="127">
        <v>42828</v>
      </c>
      <c r="C1826" s="2">
        <v>0.49652777777777773</v>
      </c>
      <c r="D1826" s="2"/>
      <c r="E1826" s="124"/>
      <c r="F1826" s="15" t="s">
        <v>143</v>
      </c>
      <c r="G1826" s="15" t="s">
        <v>142</v>
      </c>
      <c r="H1826" s="15"/>
      <c r="I1826" s="152"/>
    </row>
    <row r="1827" spans="2:9" x14ac:dyDescent="0.15">
      <c r="B1827" s="127">
        <v>42828</v>
      </c>
      <c r="C1827" s="2">
        <v>0.4993055555555555</v>
      </c>
      <c r="D1827" s="2"/>
      <c r="E1827" s="124"/>
      <c r="F1827" s="15" t="s">
        <v>143</v>
      </c>
      <c r="G1827" s="15" t="s">
        <v>141</v>
      </c>
      <c r="H1827" s="15"/>
      <c r="I1827" s="152"/>
    </row>
    <row r="1828" spans="2:9" x14ac:dyDescent="0.15">
      <c r="B1828" s="127">
        <v>42828</v>
      </c>
      <c r="C1828" s="2">
        <v>0.5</v>
      </c>
      <c r="D1828" s="2">
        <v>0.54166666666666663</v>
      </c>
      <c r="E1828" s="124">
        <f t="shared" ref="E1828:E1891" si="15">D1828-C1828</f>
        <v>4.166666666666663E-2</v>
      </c>
      <c r="F1828" s="15" t="s">
        <v>144</v>
      </c>
      <c r="G1828" s="15"/>
      <c r="H1828" s="15" t="s">
        <v>144</v>
      </c>
      <c r="I1828" s="152"/>
    </row>
    <row r="1829" spans="2:9" x14ac:dyDescent="0.15">
      <c r="B1829" s="127">
        <v>42828</v>
      </c>
      <c r="C1829" s="2">
        <v>0.50138888888888888</v>
      </c>
      <c r="D1829" s="2"/>
      <c r="E1829" s="124"/>
      <c r="F1829" s="15" t="s">
        <v>143</v>
      </c>
      <c r="G1829" s="15" t="s">
        <v>142</v>
      </c>
      <c r="H1829" s="15"/>
      <c r="I1829" s="152"/>
    </row>
    <row r="1830" spans="2:9" x14ac:dyDescent="0.15">
      <c r="B1830" s="127">
        <v>42828</v>
      </c>
      <c r="C1830" s="2">
        <v>0.54236111111111118</v>
      </c>
      <c r="D1830" s="2">
        <v>0.55694444444444446</v>
      </c>
      <c r="E1830" s="124">
        <f t="shared" si="15"/>
        <v>1.4583333333333282E-2</v>
      </c>
      <c r="F1830" s="15" t="s">
        <v>144</v>
      </c>
      <c r="G1830" s="15"/>
      <c r="H1830" s="15" t="s">
        <v>144</v>
      </c>
      <c r="I1830" s="152"/>
    </row>
    <row r="1831" spans="2:9" x14ac:dyDescent="0.15">
      <c r="B1831" s="127">
        <v>42828</v>
      </c>
      <c r="C1831" s="2">
        <v>0.55486111111111114</v>
      </c>
      <c r="D1831" s="2"/>
      <c r="E1831" s="124"/>
      <c r="F1831" s="15" t="s">
        <v>143</v>
      </c>
      <c r="G1831" s="15" t="s">
        <v>141</v>
      </c>
      <c r="H1831" s="15"/>
      <c r="I1831" s="152"/>
    </row>
    <row r="1832" spans="2:9" x14ac:dyDescent="0.15">
      <c r="B1832" s="127">
        <v>42828</v>
      </c>
      <c r="C1832" s="2">
        <v>0.55694444444444446</v>
      </c>
      <c r="D1832" s="2"/>
      <c r="E1832" s="124"/>
      <c r="F1832" s="15" t="s">
        <v>144</v>
      </c>
      <c r="G1832" s="15" t="s">
        <v>142</v>
      </c>
      <c r="H1832" s="15"/>
      <c r="I1832" s="152"/>
    </row>
    <row r="1833" spans="2:9" x14ac:dyDescent="0.15">
      <c r="B1833" s="127">
        <v>42828</v>
      </c>
      <c r="C1833" s="2">
        <v>0.55763888888888891</v>
      </c>
      <c r="D1833" s="2">
        <v>0.57847222222222217</v>
      </c>
      <c r="E1833" s="124">
        <f t="shared" si="15"/>
        <v>2.0833333333333259E-2</v>
      </c>
      <c r="F1833" s="15" t="s">
        <v>143</v>
      </c>
      <c r="G1833" s="15"/>
      <c r="H1833" s="15" t="s">
        <v>144</v>
      </c>
      <c r="I1833" s="152"/>
    </row>
    <row r="1834" spans="2:9" x14ac:dyDescent="0.15">
      <c r="B1834" s="127">
        <v>42828</v>
      </c>
      <c r="C1834" s="2">
        <v>0.57916666666666672</v>
      </c>
      <c r="D1834" s="2">
        <v>0.61805555555555558</v>
      </c>
      <c r="E1834" s="124">
        <f t="shared" si="15"/>
        <v>3.8888888888888862E-2</v>
      </c>
      <c r="F1834" s="15" t="s">
        <v>143</v>
      </c>
      <c r="G1834" s="15"/>
      <c r="H1834" s="15" t="s">
        <v>144</v>
      </c>
      <c r="I1834" s="152"/>
    </row>
    <row r="1835" spans="2:9" x14ac:dyDescent="0.15">
      <c r="B1835" s="127">
        <v>42828</v>
      </c>
      <c r="C1835" s="2">
        <v>0.61944444444444446</v>
      </c>
      <c r="D1835" s="2">
        <v>0.64722222222222225</v>
      </c>
      <c r="E1835" s="124">
        <f t="shared" si="15"/>
        <v>2.777777777777779E-2</v>
      </c>
      <c r="F1835" s="15" t="s">
        <v>143</v>
      </c>
      <c r="G1835" s="15"/>
      <c r="H1835" s="15" t="s">
        <v>144</v>
      </c>
      <c r="I1835" s="152"/>
    </row>
    <row r="1836" spans="2:9" x14ac:dyDescent="0.15">
      <c r="B1836" s="127">
        <v>42828</v>
      </c>
      <c r="C1836" s="2">
        <v>0.6479166666666667</v>
      </c>
      <c r="D1836" s="2">
        <v>0.68541666666666667</v>
      </c>
      <c r="E1836" s="124">
        <f t="shared" si="15"/>
        <v>3.7499999999999978E-2</v>
      </c>
      <c r="F1836" s="15" t="s">
        <v>143</v>
      </c>
      <c r="G1836" s="15"/>
      <c r="H1836" s="15" t="s">
        <v>144</v>
      </c>
      <c r="I1836" s="152"/>
    </row>
    <row r="1837" spans="2:9" x14ac:dyDescent="0.15">
      <c r="B1837" s="127">
        <v>42828</v>
      </c>
      <c r="C1837" s="2">
        <v>0.68541666666666667</v>
      </c>
      <c r="D1837" s="2">
        <v>0.77916666666666667</v>
      </c>
      <c r="E1837" s="124">
        <f t="shared" si="15"/>
        <v>9.375E-2</v>
      </c>
      <c r="F1837" s="15" t="s">
        <v>144</v>
      </c>
      <c r="G1837" s="15" t="s">
        <v>141</v>
      </c>
      <c r="H1837" s="15"/>
      <c r="I1837" s="152"/>
    </row>
    <row r="1838" spans="2:9" x14ac:dyDescent="0.15">
      <c r="B1838" s="127">
        <v>42828</v>
      </c>
      <c r="C1838" s="2">
        <v>0.68541666666666667</v>
      </c>
      <c r="D1838" s="2"/>
      <c r="E1838" s="124"/>
      <c r="F1838" s="15" t="s">
        <v>143</v>
      </c>
      <c r="G1838" s="15" t="s">
        <v>142</v>
      </c>
      <c r="H1838" s="15"/>
      <c r="I1838" s="152"/>
    </row>
    <row r="1839" spans="2:9" x14ac:dyDescent="0.15">
      <c r="B1839" s="127">
        <v>42828</v>
      </c>
      <c r="C1839" s="2">
        <v>0.68611111111111101</v>
      </c>
      <c r="D1839" s="2">
        <v>0.71944444444444444</v>
      </c>
      <c r="E1839" s="124">
        <f t="shared" si="15"/>
        <v>3.3333333333333437E-2</v>
      </c>
      <c r="F1839" s="15" t="s">
        <v>144</v>
      </c>
      <c r="G1839" s="15"/>
      <c r="H1839" s="15" t="s">
        <v>144</v>
      </c>
      <c r="I1839" s="152"/>
    </row>
    <row r="1840" spans="2:9" x14ac:dyDescent="0.15">
      <c r="B1840" s="127">
        <v>42828</v>
      </c>
      <c r="C1840" s="2">
        <v>0.72013888888888899</v>
      </c>
      <c r="D1840" s="2">
        <v>0.72291666666666676</v>
      </c>
      <c r="E1840" s="124">
        <f t="shared" si="15"/>
        <v>2.7777777777777679E-3</v>
      </c>
      <c r="F1840" s="15" t="s">
        <v>144</v>
      </c>
      <c r="G1840" s="15"/>
      <c r="H1840" s="15" t="s">
        <v>144</v>
      </c>
      <c r="I1840" s="152"/>
    </row>
    <row r="1841" spans="2:9" x14ac:dyDescent="0.15">
      <c r="B1841" s="127">
        <v>42828</v>
      </c>
      <c r="C1841" s="2">
        <v>0.72291666666666676</v>
      </c>
      <c r="D1841" s="2">
        <v>0.75347222222222221</v>
      </c>
      <c r="E1841" s="124">
        <f t="shared" si="15"/>
        <v>3.0555555555555447E-2</v>
      </c>
      <c r="F1841" s="15" t="s">
        <v>144</v>
      </c>
      <c r="G1841" s="15"/>
      <c r="H1841" s="15" t="s">
        <v>144</v>
      </c>
      <c r="I1841" s="152"/>
    </row>
    <row r="1842" spans="2:9" x14ac:dyDescent="0.15">
      <c r="B1842" s="127">
        <v>42828</v>
      </c>
      <c r="C1842" s="2">
        <v>0.75347222222222221</v>
      </c>
      <c r="D1842" s="2">
        <v>0.77916666666666667</v>
      </c>
      <c r="E1842" s="124">
        <f t="shared" si="15"/>
        <v>2.5694444444444464E-2</v>
      </c>
      <c r="F1842" s="15" t="s">
        <v>144</v>
      </c>
      <c r="G1842" s="15"/>
      <c r="H1842" s="15" t="s">
        <v>144</v>
      </c>
      <c r="I1842" s="152"/>
    </row>
    <row r="1843" spans="2:9" x14ac:dyDescent="0.15">
      <c r="B1843" s="127">
        <v>42828</v>
      </c>
      <c r="C1843" s="2">
        <v>0.77916666666666667</v>
      </c>
      <c r="D1843" s="2"/>
      <c r="E1843" s="124"/>
      <c r="F1843" s="15"/>
      <c r="G1843" s="15"/>
      <c r="H1843" s="114" t="s">
        <v>119</v>
      </c>
      <c r="I1843" s="152"/>
    </row>
    <row r="1844" spans="2:9" x14ac:dyDescent="0.15">
      <c r="B1844" s="123">
        <v>42829</v>
      </c>
      <c r="C1844" s="2">
        <v>0.21736111111111112</v>
      </c>
      <c r="D1844" s="2">
        <v>0.78125</v>
      </c>
      <c r="E1844" s="124">
        <f t="shared" si="15"/>
        <v>0.56388888888888888</v>
      </c>
      <c r="F1844" s="15"/>
      <c r="G1844" s="15"/>
      <c r="H1844" s="114" t="s">
        <v>123</v>
      </c>
      <c r="I1844" s="152"/>
    </row>
    <row r="1845" spans="2:9" x14ac:dyDescent="0.15">
      <c r="B1845" s="127">
        <v>42829</v>
      </c>
      <c r="C1845" s="2">
        <v>0.21736111111111112</v>
      </c>
      <c r="D1845" s="2"/>
      <c r="E1845" s="124"/>
      <c r="F1845" s="15" t="s">
        <v>144</v>
      </c>
      <c r="G1845" s="15" t="s">
        <v>141</v>
      </c>
      <c r="H1845" s="15"/>
      <c r="I1845" s="152"/>
    </row>
    <row r="1846" spans="2:9" x14ac:dyDescent="0.15">
      <c r="B1846" s="127">
        <v>42829</v>
      </c>
      <c r="C1846" s="2">
        <v>0.21736111111111112</v>
      </c>
      <c r="D1846" s="2"/>
      <c r="E1846" s="124"/>
      <c r="F1846" s="15" t="s">
        <v>143</v>
      </c>
      <c r="G1846" s="15" t="s">
        <v>141</v>
      </c>
      <c r="H1846" s="15"/>
      <c r="I1846" s="152"/>
    </row>
    <row r="1847" spans="2:9" x14ac:dyDescent="0.15">
      <c r="B1847" s="127">
        <v>42829</v>
      </c>
      <c r="C1847" s="2">
        <v>0.21736111111111112</v>
      </c>
      <c r="D1847" s="2">
        <v>0.22430555555555556</v>
      </c>
      <c r="E1847" s="124">
        <f t="shared" si="15"/>
        <v>6.9444444444444475E-3</v>
      </c>
      <c r="F1847" s="15" t="s">
        <v>144</v>
      </c>
      <c r="G1847" s="15"/>
      <c r="H1847" s="15" t="s">
        <v>144</v>
      </c>
      <c r="I1847" s="152"/>
    </row>
    <row r="1848" spans="2:9" x14ac:dyDescent="0.15">
      <c r="B1848" s="127">
        <v>42829</v>
      </c>
      <c r="C1848" s="2">
        <v>0.22152777777777777</v>
      </c>
      <c r="D1848" s="2"/>
      <c r="E1848" s="124"/>
      <c r="F1848" s="15" t="s">
        <v>143</v>
      </c>
      <c r="G1848" s="15" t="s">
        <v>142</v>
      </c>
      <c r="H1848" s="15"/>
      <c r="I1848" s="152"/>
    </row>
    <row r="1849" spans="2:9" x14ac:dyDescent="0.15">
      <c r="B1849" s="127">
        <v>42829</v>
      </c>
      <c r="C1849" s="2">
        <v>0.22361111111111109</v>
      </c>
      <c r="D1849" s="2"/>
      <c r="E1849" s="124"/>
      <c r="F1849" s="15" t="s">
        <v>143</v>
      </c>
      <c r="G1849" s="15" t="s">
        <v>141</v>
      </c>
      <c r="H1849" s="15"/>
      <c r="I1849" s="152"/>
    </row>
    <row r="1850" spans="2:9" x14ac:dyDescent="0.15">
      <c r="B1850" s="127">
        <v>42829</v>
      </c>
      <c r="C1850" s="2">
        <v>0.22430555555555556</v>
      </c>
      <c r="D1850" s="2"/>
      <c r="E1850" s="124"/>
      <c r="F1850" s="15" t="s">
        <v>144</v>
      </c>
      <c r="G1850" s="15" t="s">
        <v>142</v>
      </c>
      <c r="H1850" s="15"/>
      <c r="I1850" s="152"/>
    </row>
    <row r="1851" spans="2:9" x14ac:dyDescent="0.15">
      <c r="B1851" s="127">
        <v>42829</v>
      </c>
      <c r="C1851" s="2">
        <v>0.22500000000000001</v>
      </c>
      <c r="D1851" s="2">
        <v>0.26041666666666669</v>
      </c>
      <c r="E1851" s="124">
        <f t="shared" si="15"/>
        <v>3.541666666666668E-2</v>
      </c>
      <c r="F1851" s="15" t="s">
        <v>143</v>
      </c>
      <c r="G1851" s="15"/>
      <c r="H1851" s="15" t="s">
        <v>144</v>
      </c>
      <c r="I1851" s="152"/>
    </row>
    <row r="1852" spans="2:9" x14ac:dyDescent="0.15">
      <c r="B1852" s="127">
        <v>42829</v>
      </c>
      <c r="C1852" s="2">
        <v>0.26111111111111113</v>
      </c>
      <c r="D1852" s="2">
        <v>0.30763888888888891</v>
      </c>
      <c r="E1852" s="124">
        <f t="shared" si="15"/>
        <v>4.6527777777777779E-2</v>
      </c>
      <c r="F1852" s="15" t="s">
        <v>143</v>
      </c>
      <c r="G1852" s="15"/>
      <c r="H1852" s="15" t="s">
        <v>144</v>
      </c>
      <c r="I1852" s="152"/>
    </row>
    <row r="1853" spans="2:9" x14ac:dyDescent="0.15">
      <c r="B1853" s="127">
        <v>42829</v>
      </c>
      <c r="C1853" s="2">
        <v>0.30833333333333335</v>
      </c>
      <c r="D1853" s="2">
        <v>0.35902777777777778</v>
      </c>
      <c r="E1853" s="124">
        <f t="shared" si="15"/>
        <v>5.0694444444444431E-2</v>
      </c>
      <c r="F1853" s="15" t="s">
        <v>143</v>
      </c>
      <c r="G1853" s="15"/>
      <c r="H1853" s="15" t="s">
        <v>144</v>
      </c>
      <c r="I1853" s="152"/>
    </row>
    <row r="1854" spans="2:9" x14ac:dyDescent="0.15">
      <c r="B1854" s="127">
        <v>42829</v>
      </c>
      <c r="C1854" s="2">
        <v>0.35833333333333334</v>
      </c>
      <c r="D1854" s="2"/>
      <c r="E1854" s="124"/>
      <c r="F1854" s="15" t="s">
        <v>144</v>
      </c>
      <c r="G1854" s="15" t="s">
        <v>141</v>
      </c>
      <c r="H1854" s="15"/>
      <c r="I1854" s="152"/>
    </row>
    <row r="1855" spans="2:9" x14ac:dyDescent="0.15">
      <c r="B1855" s="127">
        <v>42829</v>
      </c>
      <c r="C1855" s="2">
        <v>0.35972222222222222</v>
      </c>
      <c r="D1855" s="2"/>
      <c r="E1855" s="124"/>
      <c r="F1855" s="15" t="s">
        <v>143</v>
      </c>
      <c r="G1855" s="15" t="s">
        <v>142</v>
      </c>
      <c r="H1855" s="15"/>
      <c r="I1855" s="152"/>
    </row>
    <row r="1856" spans="2:9" x14ac:dyDescent="0.15">
      <c r="B1856" s="127">
        <v>42829</v>
      </c>
      <c r="C1856" s="2">
        <v>0.35972222222222222</v>
      </c>
      <c r="D1856" s="2">
        <v>0.3756944444444445</v>
      </c>
      <c r="E1856" s="124">
        <f t="shared" si="15"/>
        <v>1.5972222222222276E-2</v>
      </c>
      <c r="F1856" s="15" t="s">
        <v>144</v>
      </c>
      <c r="G1856" s="15"/>
      <c r="H1856" s="15" t="s">
        <v>144</v>
      </c>
      <c r="I1856" s="152"/>
    </row>
    <row r="1857" spans="2:9" x14ac:dyDescent="0.15">
      <c r="B1857" s="127">
        <v>42829</v>
      </c>
      <c r="C1857" s="2">
        <v>0.36180555555555555</v>
      </c>
      <c r="D1857" s="2"/>
      <c r="E1857" s="124"/>
      <c r="F1857" s="15" t="s">
        <v>143</v>
      </c>
      <c r="G1857" s="15" t="s">
        <v>141</v>
      </c>
      <c r="H1857" s="15" t="s">
        <v>165</v>
      </c>
      <c r="I1857" s="152"/>
    </row>
    <row r="1858" spans="2:9" x14ac:dyDescent="0.15">
      <c r="B1858" s="127">
        <v>42829</v>
      </c>
      <c r="C1858" s="2">
        <v>0.36249999999999999</v>
      </c>
      <c r="D1858" s="2"/>
      <c r="E1858" s="124"/>
      <c r="F1858" s="15" t="s">
        <v>143</v>
      </c>
      <c r="G1858" s="15" t="s">
        <v>142</v>
      </c>
      <c r="H1858" s="15"/>
      <c r="I1858" s="152"/>
    </row>
    <row r="1859" spans="2:9" x14ac:dyDescent="0.15">
      <c r="B1859" s="127">
        <v>42829</v>
      </c>
      <c r="C1859" s="2">
        <v>0.37638888888888888</v>
      </c>
      <c r="D1859" s="2">
        <v>0.39652777777777781</v>
      </c>
      <c r="E1859" s="124">
        <f t="shared" si="15"/>
        <v>2.0138888888888928E-2</v>
      </c>
      <c r="F1859" s="15" t="s">
        <v>144</v>
      </c>
      <c r="G1859" s="15"/>
      <c r="H1859" s="15" t="s">
        <v>144</v>
      </c>
      <c r="I1859" s="152"/>
    </row>
    <row r="1860" spans="2:9" x14ac:dyDescent="0.15">
      <c r="B1860" s="127">
        <v>42829</v>
      </c>
      <c r="C1860" s="2">
        <v>0.3972222222222222</v>
      </c>
      <c r="D1860" s="2">
        <v>0.42569444444444443</v>
      </c>
      <c r="E1860" s="124">
        <f t="shared" si="15"/>
        <v>2.8472222222222232E-2</v>
      </c>
      <c r="F1860" s="15" t="s">
        <v>144</v>
      </c>
      <c r="G1860" s="15"/>
      <c r="H1860" s="15" t="s">
        <v>144</v>
      </c>
      <c r="I1860" s="152"/>
    </row>
    <row r="1861" spans="2:9" x14ac:dyDescent="0.15">
      <c r="B1861" s="127">
        <v>42829</v>
      </c>
      <c r="C1861" s="2">
        <v>0.42083333333333334</v>
      </c>
      <c r="D1861" s="2"/>
      <c r="E1861" s="124"/>
      <c r="F1861" s="15" t="s">
        <v>143</v>
      </c>
      <c r="G1861" s="15" t="s">
        <v>141</v>
      </c>
      <c r="H1861" s="15"/>
      <c r="I1861" s="152"/>
    </row>
    <row r="1862" spans="2:9" x14ac:dyDescent="0.15">
      <c r="B1862" s="127">
        <v>42829</v>
      </c>
      <c r="C1862" s="2">
        <v>0.42083333333333334</v>
      </c>
      <c r="D1862" s="2"/>
      <c r="E1862" s="124"/>
      <c r="F1862" s="15" t="s">
        <v>143</v>
      </c>
      <c r="G1862" s="15" t="s">
        <v>142</v>
      </c>
      <c r="H1862" s="15"/>
      <c r="I1862" s="152"/>
    </row>
    <row r="1863" spans="2:9" x14ac:dyDescent="0.15">
      <c r="B1863" s="127">
        <v>42829</v>
      </c>
      <c r="C1863" s="2">
        <v>0.42222222222222222</v>
      </c>
      <c r="D1863" s="2"/>
      <c r="E1863" s="124"/>
      <c r="F1863" s="15" t="s">
        <v>143</v>
      </c>
      <c r="G1863" s="15" t="s">
        <v>141</v>
      </c>
      <c r="H1863" s="15"/>
      <c r="I1863" s="152"/>
    </row>
    <row r="1864" spans="2:9" x14ac:dyDescent="0.15">
      <c r="B1864" s="127">
        <v>42829</v>
      </c>
      <c r="C1864" s="2">
        <v>0.42291666666666666</v>
      </c>
      <c r="D1864" s="2"/>
      <c r="E1864" s="124"/>
      <c r="F1864" s="15" t="s">
        <v>143</v>
      </c>
      <c r="G1864" s="15" t="s">
        <v>142</v>
      </c>
      <c r="H1864" s="15"/>
      <c r="I1864" s="152"/>
    </row>
    <row r="1865" spans="2:9" x14ac:dyDescent="0.15">
      <c r="B1865" s="127">
        <v>42829</v>
      </c>
      <c r="C1865" s="2">
        <v>0.42499999999999999</v>
      </c>
      <c r="D1865" s="2"/>
      <c r="E1865" s="124"/>
      <c r="F1865" s="15" t="s">
        <v>143</v>
      </c>
      <c r="G1865" s="15" t="s">
        <v>141</v>
      </c>
      <c r="H1865" s="15"/>
      <c r="I1865" s="152"/>
    </row>
    <row r="1866" spans="2:9" x14ac:dyDescent="0.15">
      <c r="B1866" s="127">
        <v>42829</v>
      </c>
      <c r="C1866" s="2">
        <v>0.4291666666666667</v>
      </c>
      <c r="D1866" s="2"/>
      <c r="E1866" s="124"/>
      <c r="F1866" s="15" t="s">
        <v>143</v>
      </c>
      <c r="G1866" s="15" t="s">
        <v>142</v>
      </c>
      <c r="H1866" s="15"/>
      <c r="I1866" s="152"/>
    </row>
    <row r="1867" spans="2:9" x14ac:dyDescent="0.15">
      <c r="B1867" s="127">
        <v>42829</v>
      </c>
      <c r="C1867" s="2">
        <v>0.4291666666666667</v>
      </c>
      <c r="D1867" s="2">
        <v>0.44722222222222219</v>
      </c>
      <c r="E1867" s="124">
        <f t="shared" si="15"/>
        <v>1.8055555555555491E-2</v>
      </c>
      <c r="F1867" s="15" t="s">
        <v>144</v>
      </c>
      <c r="G1867" s="15"/>
      <c r="H1867" s="15" t="s">
        <v>144</v>
      </c>
      <c r="I1867" s="152"/>
    </row>
    <row r="1868" spans="2:9" x14ac:dyDescent="0.15">
      <c r="B1868" s="127">
        <v>42829</v>
      </c>
      <c r="C1868" s="2">
        <v>0.43263888888888885</v>
      </c>
      <c r="D1868" s="2"/>
      <c r="E1868" s="124"/>
      <c r="F1868" s="15" t="s">
        <v>143</v>
      </c>
      <c r="G1868" s="15" t="s">
        <v>141</v>
      </c>
      <c r="H1868" s="15"/>
      <c r="I1868" s="152"/>
    </row>
    <row r="1869" spans="2:9" x14ac:dyDescent="0.15">
      <c r="B1869" s="127">
        <v>42829</v>
      </c>
      <c r="C1869" s="2">
        <v>0.43263888888888885</v>
      </c>
      <c r="D1869" s="2"/>
      <c r="E1869" s="124"/>
      <c r="F1869" s="15" t="s">
        <v>143</v>
      </c>
      <c r="G1869" s="15" t="s">
        <v>142</v>
      </c>
      <c r="H1869" s="15"/>
      <c r="I1869" s="152"/>
    </row>
    <row r="1870" spans="2:9" x14ac:dyDescent="0.15">
      <c r="B1870" s="127">
        <v>42829</v>
      </c>
      <c r="C1870" s="2">
        <v>0.44791666666666669</v>
      </c>
      <c r="D1870" s="2">
        <v>0.50486111111111109</v>
      </c>
      <c r="E1870" s="124">
        <f t="shared" si="15"/>
        <v>5.6944444444444409E-2</v>
      </c>
      <c r="F1870" s="15" t="s">
        <v>144</v>
      </c>
      <c r="G1870" s="15"/>
      <c r="H1870" s="15" t="s">
        <v>144</v>
      </c>
      <c r="I1870" s="152"/>
    </row>
    <row r="1871" spans="2:9" x14ac:dyDescent="0.15">
      <c r="B1871" s="127">
        <v>42829</v>
      </c>
      <c r="C1871" s="2">
        <v>0.50416666666666665</v>
      </c>
      <c r="D1871" s="2"/>
      <c r="E1871" s="124"/>
      <c r="F1871" s="15" t="s">
        <v>143</v>
      </c>
      <c r="G1871" s="15" t="s">
        <v>141</v>
      </c>
      <c r="H1871" s="15"/>
      <c r="I1871" s="152"/>
    </row>
    <row r="1872" spans="2:9" x14ac:dyDescent="0.15">
      <c r="B1872" s="127">
        <v>42829</v>
      </c>
      <c r="C1872" s="2">
        <v>0.50624999999999998</v>
      </c>
      <c r="D1872" s="2">
        <v>0.53819444444444442</v>
      </c>
      <c r="E1872" s="124">
        <f t="shared" si="15"/>
        <v>3.1944444444444442E-2</v>
      </c>
      <c r="F1872" s="15" t="s">
        <v>143</v>
      </c>
      <c r="G1872" s="15"/>
      <c r="H1872" s="15" t="s">
        <v>144</v>
      </c>
      <c r="I1872" s="152"/>
    </row>
    <row r="1873" spans="2:9" x14ac:dyDescent="0.15">
      <c r="B1873" s="127">
        <v>42829</v>
      </c>
      <c r="C1873" s="2">
        <v>0.5083333333333333</v>
      </c>
      <c r="D1873" s="2"/>
      <c r="E1873" s="124"/>
      <c r="F1873" s="15" t="s">
        <v>144</v>
      </c>
      <c r="G1873" s="15" t="s">
        <v>142</v>
      </c>
      <c r="H1873" s="15"/>
      <c r="I1873" s="152"/>
    </row>
    <row r="1874" spans="2:9" x14ac:dyDescent="0.15">
      <c r="B1874" s="127">
        <v>42829</v>
      </c>
      <c r="C1874" s="2">
        <v>0.53888888888888886</v>
      </c>
      <c r="D1874" s="2">
        <v>0.57638888888888895</v>
      </c>
      <c r="E1874" s="124">
        <f t="shared" si="15"/>
        <v>3.7500000000000089E-2</v>
      </c>
      <c r="F1874" s="15" t="s">
        <v>143</v>
      </c>
      <c r="G1874" s="15"/>
      <c r="H1874" s="15" t="s">
        <v>144</v>
      </c>
      <c r="I1874" s="152"/>
    </row>
    <row r="1875" spans="2:9" x14ac:dyDescent="0.15">
      <c r="B1875" s="127">
        <v>42829</v>
      </c>
      <c r="C1875" s="2">
        <v>0.57708333333333328</v>
      </c>
      <c r="D1875" s="2">
        <v>0.6069444444444444</v>
      </c>
      <c r="E1875" s="124">
        <f t="shared" si="15"/>
        <v>2.9861111111111116E-2</v>
      </c>
      <c r="F1875" s="15" t="s">
        <v>143</v>
      </c>
      <c r="G1875" s="15"/>
      <c r="H1875" s="15" t="s">
        <v>144</v>
      </c>
      <c r="I1875" s="152"/>
    </row>
    <row r="1876" spans="2:9" x14ac:dyDescent="0.15">
      <c r="B1876" s="127">
        <v>42829</v>
      </c>
      <c r="C1876" s="2">
        <v>0.60763888888888895</v>
      </c>
      <c r="D1876" s="2">
        <v>0.67708333333333337</v>
      </c>
      <c r="E1876" s="124">
        <f t="shared" si="15"/>
        <v>6.944444444444442E-2</v>
      </c>
      <c r="F1876" s="15" t="s">
        <v>143</v>
      </c>
      <c r="G1876" s="15"/>
      <c r="H1876" s="15" t="s">
        <v>144</v>
      </c>
      <c r="I1876" s="152"/>
    </row>
    <row r="1877" spans="2:9" x14ac:dyDescent="0.15">
      <c r="B1877" s="127">
        <v>42829</v>
      </c>
      <c r="C1877" s="2">
        <v>0.67638888888888893</v>
      </c>
      <c r="D1877" s="2">
        <v>0.78125</v>
      </c>
      <c r="E1877" s="124">
        <f t="shared" si="15"/>
        <v>0.10486111111111107</v>
      </c>
      <c r="F1877" s="15" t="s">
        <v>144</v>
      </c>
      <c r="G1877" s="15" t="s">
        <v>141</v>
      </c>
      <c r="H1877" s="15"/>
      <c r="I1877" s="152"/>
    </row>
    <row r="1878" spans="2:9" x14ac:dyDescent="0.15">
      <c r="B1878" s="127">
        <v>42829</v>
      </c>
      <c r="C1878" s="2">
        <v>0.67708333333333337</v>
      </c>
      <c r="D1878" s="2"/>
      <c r="E1878" s="124"/>
      <c r="F1878" s="15" t="s">
        <v>143</v>
      </c>
      <c r="G1878" s="15" t="s">
        <v>142</v>
      </c>
      <c r="H1878" s="15"/>
      <c r="I1878" s="152"/>
    </row>
    <row r="1879" spans="2:9" x14ac:dyDescent="0.15">
      <c r="B1879" s="127">
        <v>42829</v>
      </c>
      <c r="C1879" s="2">
        <v>0.6777777777777777</v>
      </c>
      <c r="D1879" s="2">
        <v>0.67847222222222225</v>
      </c>
      <c r="E1879" s="124">
        <f t="shared" si="15"/>
        <v>6.94444444444553E-4</v>
      </c>
      <c r="F1879" s="15" t="s">
        <v>144</v>
      </c>
      <c r="G1879" s="15"/>
      <c r="H1879" s="15" t="s">
        <v>144</v>
      </c>
      <c r="I1879" s="152"/>
    </row>
    <row r="1880" spans="2:9" x14ac:dyDescent="0.15">
      <c r="B1880" s="127">
        <v>42829</v>
      </c>
      <c r="C1880" s="2">
        <v>0.6791666666666667</v>
      </c>
      <c r="D1880" s="2">
        <v>0.68888888888888899</v>
      </c>
      <c r="E1880" s="124">
        <f t="shared" si="15"/>
        <v>9.7222222222222987E-3</v>
      </c>
      <c r="F1880" s="15" t="s">
        <v>144</v>
      </c>
      <c r="G1880" s="15"/>
      <c r="H1880" s="15" t="s">
        <v>144</v>
      </c>
      <c r="I1880" s="152"/>
    </row>
    <row r="1881" spans="2:9" x14ac:dyDescent="0.15">
      <c r="B1881" s="127">
        <v>42829</v>
      </c>
      <c r="C1881" s="2">
        <v>0.69236111111111109</v>
      </c>
      <c r="D1881" s="2">
        <v>0.7270833333333333</v>
      </c>
      <c r="E1881" s="124">
        <f t="shared" si="15"/>
        <v>3.472222222222221E-2</v>
      </c>
      <c r="F1881" s="15" t="s">
        <v>144</v>
      </c>
      <c r="G1881" s="15"/>
      <c r="H1881" s="15" t="s">
        <v>144</v>
      </c>
      <c r="I1881" s="152"/>
    </row>
    <row r="1882" spans="2:9" x14ac:dyDescent="0.15">
      <c r="B1882" s="127">
        <v>42829</v>
      </c>
      <c r="C1882" s="2">
        <v>0.72777777777777775</v>
      </c>
      <c r="D1882" s="2">
        <v>0.75624999999999998</v>
      </c>
      <c r="E1882" s="124">
        <f t="shared" si="15"/>
        <v>2.8472222222222232E-2</v>
      </c>
      <c r="F1882" s="15" t="s">
        <v>144</v>
      </c>
      <c r="G1882" s="15"/>
      <c r="H1882" s="15" t="s">
        <v>144</v>
      </c>
      <c r="I1882" s="152"/>
    </row>
    <row r="1883" spans="2:9" x14ac:dyDescent="0.15">
      <c r="B1883" s="127">
        <v>42829</v>
      </c>
      <c r="C1883" s="2">
        <v>0.75763888888888886</v>
      </c>
      <c r="D1883" s="2">
        <v>0.77847222222222223</v>
      </c>
      <c r="E1883" s="124">
        <f t="shared" si="15"/>
        <v>2.083333333333337E-2</v>
      </c>
      <c r="F1883" s="15" t="s">
        <v>144</v>
      </c>
      <c r="G1883" s="15"/>
      <c r="H1883" s="15" t="s">
        <v>144</v>
      </c>
      <c r="I1883" s="152"/>
    </row>
    <row r="1884" spans="2:9" x14ac:dyDescent="0.15">
      <c r="B1884" s="127">
        <v>42829</v>
      </c>
      <c r="C1884" s="2">
        <v>0.77916666666666667</v>
      </c>
      <c r="D1884" s="2">
        <v>0.78125</v>
      </c>
      <c r="E1884" s="124">
        <f t="shared" si="15"/>
        <v>2.0833333333333259E-3</v>
      </c>
      <c r="F1884" s="15" t="s">
        <v>144</v>
      </c>
      <c r="G1884" s="15"/>
      <c r="H1884" s="15" t="s">
        <v>144</v>
      </c>
      <c r="I1884" s="152"/>
    </row>
    <row r="1885" spans="2:9" x14ac:dyDescent="0.15">
      <c r="B1885" s="127">
        <v>42829</v>
      </c>
      <c r="C1885" s="2">
        <v>0.78125</v>
      </c>
      <c r="D1885" s="2"/>
      <c r="E1885" s="124"/>
      <c r="F1885" s="15"/>
      <c r="G1885" s="15"/>
      <c r="H1885" s="114" t="s">
        <v>119</v>
      </c>
      <c r="I1885" s="152"/>
    </row>
    <row r="1886" spans="2:9" x14ac:dyDescent="0.15">
      <c r="B1886" s="127">
        <v>42830</v>
      </c>
      <c r="C1886" s="2">
        <v>0.21805555555555556</v>
      </c>
      <c r="D1886" s="2">
        <v>0.78263888888888899</v>
      </c>
      <c r="E1886" s="124">
        <f t="shared" si="15"/>
        <v>0.56458333333333344</v>
      </c>
      <c r="F1886" s="15"/>
      <c r="G1886" s="15"/>
      <c r="H1886" s="114" t="s">
        <v>123</v>
      </c>
      <c r="I1886" s="152"/>
    </row>
    <row r="1887" spans="2:9" x14ac:dyDescent="0.15">
      <c r="B1887" s="127">
        <v>42830</v>
      </c>
      <c r="C1887" s="2">
        <v>0.21805555555555556</v>
      </c>
      <c r="D1887" s="2"/>
      <c r="E1887" s="124"/>
      <c r="F1887" s="15" t="s">
        <v>144</v>
      </c>
      <c r="G1887" s="15" t="s">
        <v>141</v>
      </c>
      <c r="H1887" s="15"/>
      <c r="I1887" s="152"/>
    </row>
    <row r="1888" spans="2:9" x14ac:dyDescent="0.15">
      <c r="B1888" s="127">
        <v>42830</v>
      </c>
      <c r="C1888" s="2">
        <v>0.21805555555555556</v>
      </c>
      <c r="D1888" s="2">
        <v>0.3034722222222222</v>
      </c>
      <c r="E1888" s="124">
        <f t="shared" si="15"/>
        <v>8.5416666666666641E-2</v>
      </c>
      <c r="F1888" s="15" t="s">
        <v>144</v>
      </c>
      <c r="G1888" s="15"/>
      <c r="H1888" s="15" t="s">
        <v>144</v>
      </c>
      <c r="I1888" s="152"/>
    </row>
    <row r="1889" spans="2:9" x14ac:dyDescent="0.15">
      <c r="B1889" s="127">
        <v>42830</v>
      </c>
      <c r="C1889" s="2">
        <v>0.22777777777777777</v>
      </c>
      <c r="D1889" s="2"/>
      <c r="E1889" s="124"/>
      <c r="F1889" s="15" t="s">
        <v>143</v>
      </c>
      <c r="G1889" s="15" t="s">
        <v>141</v>
      </c>
      <c r="H1889" s="15"/>
      <c r="I1889" s="152"/>
    </row>
    <row r="1890" spans="2:9" x14ac:dyDescent="0.15">
      <c r="B1890" s="127">
        <v>42830</v>
      </c>
      <c r="C1890" s="2">
        <v>0.22916666666666666</v>
      </c>
      <c r="D1890" s="2"/>
      <c r="E1890" s="124"/>
      <c r="F1890" s="15" t="s">
        <v>143</v>
      </c>
      <c r="G1890" s="15" t="s">
        <v>142</v>
      </c>
      <c r="H1890" s="15"/>
      <c r="I1890" s="152"/>
    </row>
    <row r="1891" spans="2:9" x14ac:dyDescent="0.15">
      <c r="B1891" s="127">
        <v>42830</v>
      </c>
      <c r="C1891" s="2">
        <v>0.30416666666666664</v>
      </c>
      <c r="D1891" s="2">
        <v>0.34861111111111115</v>
      </c>
      <c r="E1891" s="124">
        <f t="shared" si="15"/>
        <v>4.4444444444444509E-2</v>
      </c>
      <c r="F1891" s="15" t="s">
        <v>144</v>
      </c>
      <c r="G1891" s="15"/>
      <c r="H1891" s="15" t="s">
        <v>144</v>
      </c>
      <c r="I1891" s="152"/>
    </row>
    <row r="1892" spans="2:9" x14ac:dyDescent="0.15">
      <c r="B1892" s="127">
        <v>42830</v>
      </c>
      <c r="C1892" s="2">
        <v>0.34930555555555554</v>
      </c>
      <c r="D1892" s="2">
        <v>0.36319444444444443</v>
      </c>
      <c r="E1892" s="124">
        <f t="shared" ref="E1892:E1955" si="16">D1892-C1892</f>
        <v>1.3888888888888895E-2</v>
      </c>
      <c r="F1892" s="15" t="s">
        <v>144</v>
      </c>
      <c r="G1892" s="15"/>
      <c r="H1892" s="15" t="s">
        <v>144</v>
      </c>
      <c r="I1892" s="152"/>
    </row>
    <row r="1893" spans="2:9" x14ac:dyDescent="0.15">
      <c r="B1893" s="127">
        <v>42830</v>
      </c>
      <c r="C1893" s="2">
        <v>0.35416666666666669</v>
      </c>
      <c r="D1893" s="2"/>
      <c r="E1893" s="124"/>
      <c r="F1893" s="15" t="s">
        <v>143</v>
      </c>
      <c r="G1893" s="15" t="s">
        <v>141</v>
      </c>
      <c r="H1893" s="15"/>
      <c r="I1893" s="152"/>
    </row>
    <row r="1894" spans="2:9" x14ac:dyDescent="0.15">
      <c r="B1894" s="127">
        <v>42830</v>
      </c>
      <c r="C1894" s="2">
        <v>0.36319444444444443</v>
      </c>
      <c r="D1894" s="2"/>
      <c r="E1894" s="124"/>
      <c r="F1894" s="15" t="s">
        <v>144</v>
      </c>
      <c r="G1894" s="15" t="s">
        <v>142</v>
      </c>
      <c r="H1894" s="15"/>
      <c r="I1894" s="152"/>
    </row>
    <row r="1895" spans="2:9" x14ac:dyDescent="0.15">
      <c r="B1895" s="127">
        <v>42830</v>
      </c>
      <c r="C1895" s="2">
        <v>0.36319444444444443</v>
      </c>
      <c r="D1895" s="2">
        <v>0.3979166666666667</v>
      </c>
      <c r="E1895" s="124">
        <f t="shared" si="16"/>
        <v>3.4722222222222265E-2</v>
      </c>
      <c r="F1895" s="15" t="s">
        <v>143</v>
      </c>
      <c r="G1895" s="15"/>
      <c r="H1895" s="15" t="s">
        <v>144</v>
      </c>
      <c r="I1895" s="152"/>
    </row>
    <row r="1896" spans="2:9" x14ac:dyDescent="0.15">
      <c r="B1896" s="127">
        <v>42830</v>
      </c>
      <c r="C1896" s="2">
        <v>0.3659722222222222</v>
      </c>
      <c r="D1896" s="2"/>
      <c r="E1896" s="124"/>
      <c r="F1896" s="15" t="s">
        <v>144</v>
      </c>
      <c r="G1896" s="15" t="s">
        <v>141</v>
      </c>
      <c r="H1896" s="15" t="s">
        <v>165</v>
      </c>
      <c r="I1896" s="152"/>
    </row>
    <row r="1897" spans="2:9" x14ac:dyDescent="0.15">
      <c r="B1897" s="127">
        <v>42830</v>
      </c>
      <c r="C1897" s="2">
        <v>0.36874999999999997</v>
      </c>
      <c r="D1897" s="2"/>
      <c r="E1897" s="124"/>
      <c r="F1897" s="15" t="s">
        <v>144</v>
      </c>
      <c r="G1897" s="15" t="s">
        <v>142</v>
      </c>
      <c r="H1897" s="15"/>
      <c r="I1897" s="152"/>
    </row>
    <row r="1898" spans="2:9" x14ac:dyDescent="0.15">
      <c r="B1898" s="127">
        <v>42830</v>
      </c>
      <c r="C1898" s="2">
        <v>0.3979166666666667</v>
      </c>
      <c r="D1898" s="2"/>
      <c r="E1898" s="124"/>
      <c r="F1898" s="15" t="s">
        <v>144</v>
      </c>
      <c r="G1898" s="15" t="s">
        <v>141</v>
      </c>
      <c r="H1898" s="15"/>
      <c r="I1898" s="152"/>
    </row>
    <row r="1899" spans="2:9" x14ac:dyDescent="0.15">
      <c r="B1899" s="127">
        <v>42830</v>
      </c>
      <c r="C1899" s="2">
        <v>0.39930555555555558</v>
      </c>
      <c r="D1899" s="2">
        <v>0.4236111111111111</v>
      </c>
      <c r="E1899" s="124">
        <f t="shared" si="16"/>
        <v>2.4305555555555525E-2</v>
      </c>
      <c r="F1899" s="15" t="s">
        <v>143</v>
      </c>
      <c r="G1899" s="15"/>
      <c r="H1899" s="15" t="s">
        <v>144</v>
      </c>
      <c r="I1899" s="152"/>
    </row>
    <row r="1900" spans="2:9" x14ac:dyDescent="0.15">
      <c r="B1900" s="127">
        <v>42830</v>
      </c>
      <c r="C1900" s="2">
        <v>0.41319444444444442</v>
      </c>
      <c r="D1900" s="2"/>
      <c r="E1900" s="124"/>
      <c r="F1900" s="15" t="s">
        <v>144</v>
      </c>
      <c r="G1900" s="15" t="s">
        <v>142</v>
      </c>
      <c r="H1900" s="15"/>
      <c r="I1900" s="152"/>
    </row>
    <row r="1901" spans="2:9" x14ac:dyDescent="0.15">
      <c r="B1901" s="127">
        <v>42830</v>
      </c>
      <c r="C1901" s="2">
        <v>0.42499999999999999</v>
      </c>
      <c r="D1901" s="2">
        <v>0.45277777777777778</v>
      </c>
      <c r="E1901" s="124">
        <f t="shared" si="16"/>
        <v>2.777777777777779E-2</v>
      </c>
      <c r="F1901" s="15" t="s">
        <v>143</v>
      </c>
      <c r="G1901" s="15"/>
      <c r="H1901" s="15" t="s">
        <v>144</v>
      </c>
      <c r="I1901" s="152"/>
    </row>
    <row r="1902" spans="2:9" x14ac:dyDescent="0.15">
      <c r="B1902" s="127">
        <v>42830</v>
      </c>
      <c r="C1902" s="2">
        <v>0.45416666666666666</v>
      </c>
      <c r="D1902" s="2">
        <v>0.48819444444444443</v>
      </c>
      <c r="E1902" s="124">
        <f t="shared" si="16"/>
        <v>3.4027777777777768E-2</v>
      </c>
      <c r="F1902" s="15" t="s">
        <v>143</v>
      </c>
      <c r="G1902" s="15"/>
      <c r="H1902" s="15" t="s">
        <v>144</v>
      </c>
      <c r="I1902" s="152"/>
    </row>
    <row r="1903" spans="2:9" x14ac:dyDescent="0.15">
      <c r="B1903" s="127">
        <v>42830</v>
      </c>
      <c r="C1903" s="2">
        <v>0.48888888888888887</v>
      </c>
      <c r="D1903" s="2">
        <v>0.52708333333333335</v>
      </c>
      <c r="E1903" s="124">
        <f t="shared" si="16"/>
        <v>3.8194444444444475E-2</v>
      </c>
      <c r="F1903" s="15" t="s">
        <v>143</v>
      </c>
      <c r="G1903" s="15"/>
      <c r="H1903" s="15" t="s">
        <v>144</v>
      </c>
      <c r="I1903" s="152"/>
    </row>
    <row r="1904" spans="2:9" x14ac:dyDescent="0.15">
      <c r="B1904" s="127">
        <v>42830</v>
      </c>
      <c r="C1904" s="2">
        <v>0.52777777777777779</v>
      </c>
      <c r="D1904" s="2">
        <v>0.5625</v>
      </c>
      <c r="E1904" s="124">
        <f t="shared" si="16"/>
        <v>3.472222222222221E-2</v>
      </c>
      <c r="F1904" s="15" t="s">
        <v>143</v>
      </c>
      <c r="G1904" s="15"/>
      <c r="H1904" s="15" t="s">
        <v>144</v>
      </c>
      <c r="I1904" s="152"/>
    </row>
    <row r="1905" spans="2:9" x14ac:dyDescent="0.15">
      <c r="B1905" s="127">
        <v>42830</v>
      </c>
      <c r="C1905" s="2">
        <v>0.56388888888888888</v>
      </c>
      <c r="D1905" s="2">
        <v>0.56805555555555554</v>
      </c>
      <c r="E1905" s="124">
        <f t="shared" si="16"/>
        <v>4.1666666666666519E-3</v>
      </c>
      <c r="F1905" s="15" t="s">
        <v>143</v>
      </c>
      <c r="G1905" s="15"/>
      <c r="H1905" s="15" t="s">
        <v>144</v>
      </c>
      <c r="I1905" s="152"/>
    </row>
    <row r="1906" spans="2:9" x14ac:dyDescent="0.15">
      <c r="B1906" s="127">
        <v>42830</v>
      </c>
      <c r="C1906" s="2">
        <v>0.56805555555555554</v>
      </c>
      <c r="D1906" s="2"/>
      <c r="E1906" s="124"/>
      <c r="F1906" s="15" t="s">
        <v>144</v>
      </c>
      <c r="G1906" s="15" t="s">
        <v>141</v>
      </c>
      <c r="H1906" s="15"/>
      <c r="I1906" s="152"/>
    </row>
    <row r="1907" spans="2:9" x14ac:dyDescent="0.15">
      <c r="B1907" s="127">
        <v>42830</v>
      </c>
      <c r="C1907" s="2">
        <v>0.56874999999999998</v>
      </c>
      <c r="D1907" s="2"/>
      <c r="E1907" s="124"/>
      <c r="F1907" s="15" t="s">
        <v>143</v>
      </c>
      <c r="G1907" s="15" t="s">
        <v>142</v>
      </c>
      <c r="H1907" s="15"/>
      <c r="I1907" s="152"/>
    </row>
    <row r="1908" spans="2:9" x14ac:dyDescent="0.15">
      <c r="B1908" s="127">
        <v>42830</v>
      </c>
      <c r="C1908" s="2">
        <v>0.56874999999999998</v>
      </c>
      <c r="D1908" s="2">
        <v>0.58819444444444446</v>
      </c>
      <c r="E1908" s="124">
        <f t="shared" si="16"/>
        <v>1.9444444444444486E-2</v>
      </c>
      <c r="F1908" s="15" t="s">
        <v>144</v>
      </c>
      <c r="G1908" s="15"/>
      <c r="H1908" s="15" t="s">
        <v>144</v>
      </c>
      <c r="I1908" s="152"/>
    </row>
    <row r="1909" spans="2:9" x14ac:dyDescent="0.15">
      <c r="B1909" s="127">
        <v>42830</v>
      </c>
      <c r="C1909" s="2">
        <v>0.57222222222222219</v>
      </c>
      <c r="D1909" s="2"/>
      <c r="E1909" s="124"/>
      <c r="F1909" s="15" t="s">
        <v>143</v>
      </c>
      <c r="G1909" s="15" t="s">
        <v>141</v>
      </c>
      <c r="H1909" s="15" t="s">
        <v>165</v>
      </c>
      <c r="I1909" s="152"/>
    </row>
    <row r="1910" spans="2:9" x14ac:dyDescent="0.15">
      <c r="B1910" s="127">
        <v>42830</v>
      </c>
      <c r="C1910" s="2">
        <v>0.57291666666666663</v>
      </c>
      <c r="D1910" s="2"/>
      <c r="E1910" s="124"/>
      <c r="F1910" s="15" t="s">
        <v>143</v>
      </c>
      <c r="G1910" s="15" t="s">
        <v>142</v>
      </c>
      <c r="H1910" s="15"/>
      <c r="I1910" s="152"/>
    </row>
    <row r="1911" spans="2:9" x14ac:dyDescent="0.15">
      <c r="B1911" s="127">
        <v>42830</v>
      </c>
      <c r="C1911" s="2">
        <v>0.58888888888888891</v>
      </c>
      <c r="D1911" s="2">
        <v>0.6166666666666667</v>
      </c>
      <c r="E1911" s="124">
        <f t="shared" si="16"/>
        <v>2.777777777777779E-2</v>
      </c>
      <c r="F1911" s="15" t="s">
        <v>144</v>
      </c>
      <c r="G1911" s="15"/>
      <c r="H1911" s="15" t="s">
        <v>144</v>
      </c>
      <c r="I1911" s="152"/>
    </row>
    <row r="1912" spans="2:9" x14ac:dyDescent="0.15">
      <c r="B1912" s="127">
        <v>42830</v>
      </c>
      <c r="C1912" s="2">
        <v>0.61736111111111114</v>
      </c>
      <c r="D1912" s="2">
        <v>0.66111111111111109</v>
      </c>
      <c r="E1912" s="124">
        <f t="shared" si="16"/>
        <v>4.3749999999999956E-2</v>
      </c>
      <c r="F1912" s="15" t="s">
        <v>144</v>
      </c>
      <c r="G1912" s="15"/>
      <c r="H1912" s="15" t="s">
        <v>144</v>
      </c>
      <c r="I1912" s="152"/>
    </row>
    <row r="1913" spans="2:9" x14ac:dyDescent="0.15">
      <c r="B1913" s="127">
        <v>42830</v>
      </c>
      <c r="C1913" s="2">
        <v>0.66041666666666665</v>
      </c>
      <c r="D1913" s="2">
        <v>0.78263888888888899</v>
      </c>
      <c r="E1913" s="124"/>
      <c r="F1913" s="15" t="s">
        <v>143</v>
      </c>
      <c r="G1913" s="15" t="s">
        <v>141</v>
      </c>
      <c r="H1913" s="15"/>
      <c r="I1913" s="152"/>
    </row>
    <row r="1914" spans="2:9" x14ac:dyDescent="0.15">
      <c r="B1914" s="127">
        <v>42830</v>
      </c>
      <c r="C1914" s="2">
        <v>0.66111111111111109</v>
      </c>
      <c r="D1914" s="2"/>
      <c r="E1914" s="124"/>
      <c r="F1914" s="15" t="s">
        <v>144</v>
      </c>
      <c r="G1914" s="15" t="s">
        <v>142</v>
      </c>
      <c r="H1914" s="15"/>
      <c r="I1914" s="152"/>
    </row>
    <row r="1915" spans="2:9" x14ac:dyDescent="0.15">
      <c r="B1915" s="127">
        <v>42830</v>
      </c>
      <c r="C1915" s="2">
        <v>0.66180555555555554</v>
      </c>
      <c r="D1915" s="2">
        <v>0.68333333333333324</v>
      </c>
      <c r="E1915" s="124">
        <f t="shared" si="16"/>
        <v>2.1527777777777701E-2</v>
      </c>
      <c r="F1915" s="15" t="s">
        <v>143</v>
      </c>
      <c r="G1915" s="15"/>
      <c r="H1915" s="15" t="s">
        <v>144</v>
      </c>
      <c r="I1915" s="152"/>
    </row>
    <row r="1916" spans="2:9" x14ac:dyDescent="0.15">
      <c r="B1916" s="127">
        <v>42830</v>
      </c>
      <c r="C1916" s="2">
        <v>0.68402777777777779</v>
      </c>
      <c r="D1916" s="2">
        <v>0.71805555555555556</v>
      </c>
      <c r="E1916" s="124">
        <f t="shared" si="16"/>
        <v>3.4027777777777768E-2</v>
      </c>
      <c r="F1916" s="15" t="s">
        <v>143</v>
      </c>
      <c r="G1916" s="15"/>
      <c r="H1916" s="15" t="s">
        <v>144</v>
      </c>
      <c r="I1916" s="152"/>
    </row>
    <row r="1917" spans="2:9" x14ac:dyDescent="0.15">
      <c r="B1917" s="127">
        <v>42830</v>
      </c>
      <c r="C1917" s="2">
        <v>0.71944444444444444</v>
      </c>
      <c r="D1917" s="2">
        <v>0.74236111111111114</v>
      </c>
      <c r="E1917" s="124">
        <f t="shared" si="16"/>
        <v>2.2916666666666696E-2</v>
      </c>
      <c r="F1917" s="15" t="s">
        <v>143</v>
      </c>
      <c r="G1917" s="15"/>
      <c r="H1917" s="15" t="s">
        <v>144</v>
      </c>
      <c r="I1917" s="152"/>
    </row>
    <row r="1918" spans="2:9" x14ac:dyDescent="0.15">
      <c r="B1918" s="127">
        <v>42830</v>
      </c>
      <c r="C1918" s="2">
        <v>0.74305555555555547</v>
      </c>
      <c r="D1918" s="2">
        <v>0.7729166666666667</v>
      </c>
      <c r="E1918" s="124">
        <f t="shared" si="16"/>
        <v>2.9861111111111227E-2</v>
      </c>
      <c r="F1918" s="15" t="s">
        <v>143</v>
      </c>
      <c r="G1918" s="15"/>
      <c r="H1918" s="15" t="s">
        <v>144</v>
      </c>
      <c r="I1918" s="152"/>
    </row>
    <row r="1919" spans="2:9" x14ac:dyDescent="0.15">
      <c r="B1919" s="127">
        <v>42830</v>
      </c>
      <c r="C1919" s="2">
        <v>0.77361111111111114</v>
      </c>
      <c r="D1919" s="2">
        <v>0.78263888888888899</v>
      </c>
      <c r="E1919" s="124">
        <f t="shared" si="16"/>
        <v>9.0277777777778567E-3</v>
      </c>
      <c r="F1919" s="15" t="s">
        <v>143</v>
      </c>
      <c r="G1919" s="15"/>
      <c r="H1919" s="15" t="s">
        <v>144</v>
      </c>
      <c r="I1919" s="152"/>
    </row>
    <row r="1920" spans="2:9" x14ac:dyDescent="0.15">
      <c r="B1920" s="127">
        <v>42830</v>
      </c>
      <c r="C1920" s="2">
        <v>0.78125</v>
      </c>
      <c r="D1920" s="2">
        <v>0.78263888888888899</v>
      </c>
      <c r="E1920" s="124">
        <f t="shared" si="16"/>
        <v>1.388888888888995E-3</v>
      </c>
      <c r="F1920" s="15" t="s">
        <v>144</v>
      </c>
      <c r="G1920" s="15" t="s">
        <v>141</v>
      </c>
      <c r="H1920" s="15"/>
      <c r="I1920" s="152"/>
    </row>
    <row r="1921" spans="2:9" x14ac:dyDescent="0.15">
      <c r="B1921" s="127">
        <v>42830</v>
      </c>
      <c r="C1921" s="2">
        <v>0.78263888888888899</v>
      </c>
      <c r="D1921" s="2"/>
      <c r="E1921" s="124"/>
      <c r="F1921" s="15"/>
      <c r="G1921" s="15"/>
      <c r="H1921" s="114" t="s">
        <v>119</v>
      </c>
      <c r="I1921" s="152"/>
    </row>
    <row r="1922" spans="2:9" x14ac:dyDescent="0.15">
      <c r="B1922" s="123">
        <v>42831</v>
      </c>
      <c r="C1922" s="2">
        <v>0.21875</v>
      </c>
      <c r="D1922" s="2">
        <v>0.77777777777777779</v>
      </c>
      <c r="E1922" s="124">
        <f t="shared" si="16"/>
        <v>0.55902777777777779</v>
      </c>
      <c r="F1922" s="15"/>
      <c r="G1922" s="15"/>
      <c r="H1922" s="114" t="s">
        <v>123</v>
      </c>
      <c r="I1922" s="152"/>
    </row>
    <row r="1923" spans="2:9" x14ac:dyDescent="0.15">
      <c r="B1923" s="127">
        <v>42831</v>
      </c>
      <c r="C1923" s="2">
        <v>0.21875</v>
      </c>
      <c r="D1923" s="2"/>
      <c r="E1923" s="124"/>
      <c r="F1923" s="15" t="s">
        <v>144</v>
      </c>
      <c r="G1923" s="15" t="s">
        <v>141</v>
      </c>
      <c r="H1923" s="15"/>
      <c r="I1923" s="152"/>
    </row>
    <row r="1924" spans="2:9" x14ac:dyDescent="0.15">
      <c r="B1924" s="127">
        <v>42831</v>
      </c>
      <c r="C1924" s="2">
        <v>0.21875</v>
      </c>
      <c r="D1924" s="2">
        <v>0.24722222222222223</v>
      </c>
      <c r="E1924" s="124">
        <f t="shared" si="16"/>
        <v>2.8472222222222232E-2</v>
      </c>
      <c r="F1924" s="15" t="s">
        <v>144</v>
      </c>
      <c r="G1924" s="15"/>
      <c r="H1924" s="15" t="s">
        <v>144</v>
      </c>
      <c r="I1924" s="152"/>
    </row>
    <row r="1925" spans="2:9" x14ac:dyDescent="0.15">
      <c r="B1925" s="127">
        <v>42831</v>
      </c>
      <c r="C1925" s="2">
        <v>0.24722222222222223</v>
      </c>
      <c r="D1925" s="2"/>
      <c r="E1925" s="124"/>
      <c r="F1925" s="15" t="s">
        <v>143</v>
      </c>
      <c r="G1925" s="15" t="s">
        <v>141</v>
      </c>
      <c r="H1925" s="15" t="s">
        <v>165</v>
      </c>
      <c r="I1925" s="152"/>
    </row>
    <row r="1926" spans="2:9" x14ac:dyDescent="0.15">
      <c r="B1926" s="127">
        <v>42831</v>
      </c>
      <c r="C1926" s="2">
        <v>0.24722222222222223</v>
      </c>
      <c r="D1926" s="2"/>
      <c r="E1926" s="124"/>
      <c r="F1926" s="15" t="s">
        <v>144</v>
      </c>
      <c r="G1926" s="15" t="s">
        <v>142</v>
      </c>
      <c r="H1926" s="15"/>
      <c r="I1926" s="152"/>
    </row>
    <row r="1927" spans="2:9" x14ac:dyDescent="0.15">
      <c r="B1927" s="127">
        <v>42831</v>
      </c>
      <c r="C1927" s="2">
        <v>0.24861111111111112</v>
      </c>
      <c r="D1927" s="2">
        <v>0.28194444444444444</v>
      </c>
      <c r="E1927" s="124">
        <f t="shared" si="16"/>
        <v>3.3333333333333326E-2</v>
      </c>
      <c r="F1927" s="15" t="s">
        <v>143</v>
      </c>
      <c r="G1927" s="15"/>
      <c r="H1927" s="15" t="s">
        <v>144</v>
      </c>
      <c r="I1927" s="152"/>
    </row>
    <row r="1928" spans="2:9" x14ac:dyDescent="0.15">
      <c r="B1928" s="127">
        <v>42831</v>
      </c>
      <c r="C1928" s="2">
        <v>0.28333333333333333</v>
      </c>
      <c r="D1928" s="2">
        <v>0.31944444444444448</v>
      </c>
      <c r="E1928" s="124">
        <f t="shared" si="16"/>
        <v>3.6111111111111149E-2</v>
      </c>
      <c r="F1928" s="15" t="s">
        <v>143</v>
      </c>
      <c r="G1928" s="15"/>
      <c r="H1928" s="15" t="s">
        <v>144</v>
      </c>
      <c r="I1928" s="152"/>
    </row>
    <row r="1929" spans="2:9" x14ac:dyDescent="0.15">
      <c r="B1929" s="127">
        <v>42831</v>
      </c>
      <c r="C1929" s="2">
        <v>0.32013888888888892</v>
      </c>
      <c r="D1929" s="2">
        <v>0.33819444444444446</v>
      </c>
      <c r="E1929" s="124">
        <f t="shared" si="16"/>
        <v>1.8055555555555547E-2</v>
      </c>
      <c r="F1929" s="15" t="s">
        <v>143</v>
      </c>
      <c r="G1929" s="15"/>
      <c r="H1929" s="15" t="s">
        <v>144</v>
      </c>
      <c r="I1929" s="152"/>
    </row>
    <row r="1930" spans="2:9" x14ac:dyDescent="0.15">
      <c r="B1930" s="127">
        <v>42831</v>
      </c>
      <c r="C1930" s="2">
        <v>0.33958333333333335</v>
      </c>
      <c r="D1930" s="2">
        <v>0.3756944444444445</v>
      </c>
      <c r="E1930" s="124">
        <f t="shared" si="16"/>
        <v>3.6111111111111149E-2</v>
      </c>
      <c r="F1930" s="15" t="s">
        <v>143</v>
      </c>
      <c r="G1930" s="15"/>
      <c r="H1930" s="15" t="s">
        <v>144</v>
      </c>
      <c r="I1930" s="152"/>
    </row>
    <row r="1931" spans="2:9" x14ac:dyDescent="0.15">
      <c r="B1931" s="127">
        <v>42831</v>
      </c>
      <c r="C1931" s="2">
        <v>0.37638888888888888</v>
      </c>
      <c r="D1931" s="2">
        <v>0.44027777777777777</v>
      </c>
      <c r="E1931" s="124">
        <f t="shared" si="16"/>
        <v>6.3888888888888884E-2</v>
      </c>
      <c r="F1931" s="15" t="s">
        <v>143</v>
      </c>
      <c r="G1931" s="15"/>
      <c r="H1931" s="15" t="s">
        <v>144</v>
      </c>
      <c r="I1931" s="152"/>
    </row>
    <row r="1932" spans="2:9" x14ac:dyDescent="0.15">
      <c r="B1932" s="127">
        <v>42831</v>
      </c>
      <c r="C1932" s="2">
        <v>0.44027777777777777</v>
      </c>
      <c r="D1932" s="2"/>
      <c r="E1932" s="124"/>
      <c r="F1932" s="15" t="s">
        <v>144</v>
      </c>
      <c r="G1932" s="15" t="s">
        <v>141</v>
      </c>
      <c r="H1932" s="15"/>
      <c r="I1932" s="152"/>
    </row>
    <row r="1933" spans="2:9" x14ac:dyDescent="0.15">
      <c r="B1933" s="127">
        <v>42831</v>
      </c>
      <c r="C1933" s="2">
        <v>0.44097222222222227</v>
      </c>
      <c r="D1933" s="2"/>
      <c r="E1933" s="124"/>
      <c r="F1933" s="15" t="s">
        <v>143</v>
      </c>
      <c r="G1933" s="15" t="s">
        <v>142</v>
      </c>
      <c r="H1933" s="15"/>
      <c r="I1933" s="152"/>
    </row>
    <row r="1934" spans="2:9" x14ac:dyDescent="0.15">
      <c r="B1934" s="127">
        <v>42831</v>
      </c>
      <c r="C1934" s="2">
        <v>0.44097222222222227</v>
      </c>
      <c r="D1934" s="2">
        <v>0.50694444444444442</v>
      </c>
      <c r="E1934" s="124">
        <f t="shared" si="16"/>
        <v>6.5972222222222154E-2</v>
      </c>
      <c r="F1934" s="15" t="s">
        <v>144</v>
      </c>
      <c r="G1934" s="15"/>
      <c r="H1934" s="15" t="s">
        <v>144</v>
      </c>
      <c r="I1934" s="152"/>
    </row>
    <row r="1935" spans="2:9" x14ac:dyDescent="0.15">
      <c r="B1935" s="127">
        <v>42831</v>
      </c>
      <c r="C1935" s="2">
        <v>0.44513888888888892</v>
      </c>
      <c r="D1935" s="2"/>
      <c r="E1935" s="124"/>
      <c r="F1935" s="15" t="s">
        <v>143</v>
      </c>
      <c r="G1935" s="15" t="s">
        <v>141</v>
      </c>
      <c r="H1935" s="15" t="s">
        <v>165</v>
      </c>
      <c r="I1935" s="152"/>
    </row>
    <row r="1936" spans="2:9" x14ac:dyDescent="0.15">
      <c r="B1936" s="127">
        <v>42831</v>
      </c>
      <c r="C1936" s="2">
        <v>0.4458333333333333</v>
      </c>
      <c r="D1936" s="2"/>
      <c r="E1936" s="124"/>
      <c r="F1936" s="15" t="s">
        <v>143</v>
      </c>
      <c r="G1936" s="15" t="s">
        <v>142</v>
      </c>
      <c r="H1936" s="15"/>
      <c r="I1936" s="152"/>
    </row>
    <row r="1937" spans="2:9" x14ac:dyDescent="0.15">
      <c r="B1937" s="127">
        <v>42831</v>
      </c>
      <c r="C1937" s="2">
        <v>0.49791666666666662</v>
      </c>
      <c r="D1937" s="2"/>
      <c r="E1937" s="124"/>
      <c r="F1937" s="15" t="s">
        <v>143</v>
      </c>
      <c r="G1937" s="15" t="s">
        <v>141</v>
      </c>
      <c r="H1937" s="15"/>
      <c r="I1937" s="152"/>
    </row>
    <row r="1938" spans="2:9" x14ac:dyDescent="0.15">
      <c r="B1938" s="127">
        <v>42831</v>
      </c>
      <c r="C1938" s="2">
        <v>0.50208333333333333</v>
      </c>
      <c r="D1938" s="2"/>
      <c r="E1938" s="124"/>
      <c r="F1938" s="15" t="s">
        <v>143</v>
      </c>
      <c r="G1938" s="15" t="s">
        <v>142</v>
      </c>
      <c r="H1938" s="15"/>
      <c r="I1938" s="152"/>
    </row>
    <row r="1939" spans="2:9" x14ac:dyDescent="0.15">
      <c r="B1939" s="127">
        <v>42831</v>
      </c>
      <c r="C1939" s="2">
        <v>0.50763888888888886</v>
      </c>
      <c r="D1939" s="2">
        <v>0.52152777777777781</v>
      </c>
      <c r="E1939" s="124">
        <f t="shared" si="16"/>
        <v>1.3888888888888951E-2</v>
      </c>
      <c r="F1939" s="15" t="s">
        <v>144</v>
      </c>
      <c r="G1939" s="15"/>
      <c r="H1939" s="15" t="s">
        <v>144</v>
      </c>
      <c r="I1939" s="152"/>
    </row>
    <row r="1940" spans="2:9" x14ac:dyDescent="0.15">
      <c r="B1940" s="127">
        <v>42831</v>
      </c>
      <c r="C1940" s="2">
        <v>0.51944444444444449</v>
      </c>
      <c r="D1940" s="2"/>
      <c r="E1940" s="124"/>
      <c r="F1940" s="15" t="s">
        <v>143</v>
      </c>
      <c r="G1940" s="15" t="s">
        <v>141</v>
      </c>
      <c r="H1940" s="15" t="s">
        <v>163</v>
      </c>
      <c r="I1940" s="152"/>
    </row>
    <row r="1941" spans="2:9" x14ac:dyDescent="0.15">
      <c r="B1941" s="127">
        <v>42831</v>
      </c>
      <c r="C1941" s="2">
        <v>0.52152777777777781</v>
      </c>
      <c r="D1941" s="2"/>
      <c r="E1941" s="124"/>
      <c r="F1941" s="15" t="s">
        <v>144</v>
      </c>
      <c r="G1941" s="15" t="s">
        <v>142</v>
      </c>
      <c r="H1941" s="15"/>
      <c r="I1941" s="152"/>
    </row>
    <row r="1942" spans="2:9" x14ac:dyDescent="0.15">
      <c r="B1942" s="127">
        <v>42831</v>
      </c>
      <c r="C1942" s="2">
        <v>0.52222222222222225</v>
      </c>
      <c r="D1942" s="2">
        <v>0.58680555555555558</v>
      </c>
      <c r="E1942" s="124">
        <f t="shared" si="16"/>
        <v>6.4583333333333326E-2</v>
      </c>
      <c r="F1942" s="15" t="s">
        <v>143</v>
      </c>
      <c r="G1942" s="15"/>
      <c r="H1942" s="15" t="s">
        <v>144</v>
      </c>
      <c r="I1942" s="152"/>
    </row>
    <row r="1943" spans="2:9" x14ac:dyDescent="0.15">
      <c r="B1943" s="127">
        <v>42831</v>
      </c>
      <c r="C1943" s="2">
        <v>0.58750000000000002</v>
      </c>
      <c r="D1943" s="2">
        <v>0.65902777777777777</v>
      </c>
      <c r="E1943" s="124">
        <f t="shared" si="16"/>
        <v>7.1527777777777746E-2</v>
      </c>
      <c r="F1943" s="15" t="s">
        <v>143</v>
      </c>
      <c r="G1943" s="15"/>
      <c r="H1943" s="15" t="s">
        <v>144</v>
      </c>
      <c r="I1943" s="152"/>
    </row>
    <row r="1944" spans="2:9" x14ac:dyDescent="0.15">
      <c r="B1944" s="127">
        <v>42831</v>
      </c>
      <c r="C1944" s="2">
        <v>0.65902777777777777</v>
      </c>
      <c r="D1944" s="2">
        <v>0.69444444444444453</v>
      </c>
      <c r="E1944" s="124">
        <f t="shared" si="16"/>
        <v>3.5416666666666763E-2</v>
      </c>
      <c r="F1944" s="15" t="s">
        <v>143</v>
      </c>
      <c r="G1944" s="15"/>
      <c r="H1944" s="15" t="s">
        <v>144</v>
      </c>
      <c r="I1944" s="152"/>
    </row>
    <row r="1945" spans="2:9" x14ac:dyDescent="0.15">
      <c r="B1945" s="127">
        <v>42831</v>
      </c>
      <c r="C1945" s="2">
        <v>0.69444444444444453</v>
      </c>
      <c r="D1945" s="2">
        <v>0.77777777777777779</v>
      </c>
      <c r="E1945" s="124">
        <f t="shared" si="16"/>
        <v>8.3333333333333259E-2</v>
      </c>
      <c r="F1945" s="15" t="s">
        <v>144</v>
      </c>
      <c r="G1945" s="15" t="s">
        <v>141</v>
      </c>
      <c r="H1945" s="15"/>
      <c r="I1945" s="152"/>
    </row>
    <row r="1946" spans="2:9" x14ac:dyDescent="0.15">
      <c r="B1946" s="127">
        <v>42831</v>
      </c>
      <c r="C1946" s="2">
        <v>0.69444444444444453</v>
      </c>
      <c r="D1946" s="2"/>
      <c r="E1946" s="124"/>
      <c r="F1946" s="15" t="s">
        <v>143</v>
      </c>
      <c r="G1946" s="15" t="s">
        <v>142</v>
      </c>
      <c r="H1946" s="15"/>
      <c r="I1946" s="152"/>
    </row>
    <row r="1947" spans="2:9" x14ac:dyDescent="0.15">
      <c r="B1947" s="127">
        <v>42831</v>
      </c>
      <c r="C1947" s="2">
        <v>0.69513888888888886</v>
      </c>
      <c r="D1947" s="2">
        <v>0.74097222222222225</v>
      </c>
      <c r="E1947" s="124">
        <f t="shared" si="16"/>
        <v>4.5833333333333393E-2</v>
      </c>
      <c r="F1947" s="15" t="s">
        <v>144</v>
      </c>
      <c r="G1947" s="15"/>
      <c r="H1947" s="15" t="s">
        <v>144</v>
      </c>
      <c r="I1947" s="152"/>
    </row>
    <row r="1948" spans="2:9" x14ac:dyDescent="0.15">
      <c r="B1948" s="127">
        <v>42831</v>
      </c>
      <c r="C1948" s="2">
        <v>0.74305555555555547</v>
      </c>
      <c r="D1948" s="2">
        <v>0.76944444444444438</v>
      </c>
      <c r="E1948" s="124">
        <f t="shared" si="16"/>
        <v>2.6388888888888906E-2</v>
      </c>
      <c r="F1948" s="15" t="s">
        <v>144</v>
      </c>
      <c r="G1948" s="15"/>
      <c r="H1948" s="15" t="s">
        <v>144</v>
      </c>
      <c r="I1948" s="152"/>
    </row>
    <row r="1949" spans="2:9" x14ac:dyDescent="0.15">
      <c r="B1949" s="127">
        <v>42831</v>
      </c>
      <c r="C1949" s="2">
        <v>0.77013888888888893</v>
      </c>
      <c r="D1949" s="2">
        <v>0.77777777777777779</v>
      </c>
      <c r="E1949" s="124">
        <f t="shared" si="16"/>
        <v>7.6388888888888618E-3</v>
      </c>
      <c r="F1949" s="15" t="s">
        <v>144</v>
      </c>
      <c r="G1949" s="15"/>
      <c r="H1949" s="15" t="s">
        <v>144</v>
      </c>
      <c r="I1949" s="152"/>
    </row>
    <row r="1950" spans="2:9" x14ac:dyDescent="0.15">
      <c r="B1950" s="127">
        <v>42831</v>
      </c>
      <c r="C1950" s="2">
        <v>0.77777777777777779</v>
      </c>
      <c r="D1950" s="2"/>
      <c r="E1950" s="124"/>
      <c r="F1950" s="15"/>
      <c r="G1950" s="15"/>
      <c r="H1950" s="15" t="s">
        <v>119</v>
      </c>
      <c r="I1950" s="152"/>
    </row>
    <row r="1951" spans="2:9" x14ac:dyDescent="0.15">
      <c r="B1951" s="123">
        <v>42832</v>
      </c>
      <c r="C1951" s="2">
        <v>0.21875</v>
      </c>
      <c r="D1951" s="2">
        <v>0.78125</v>
      </c>
      <c r="E1951" s="124">
        <f t="shared" si="16"/>
        <v>0.5625</v>
      </c>
      <c r="F1951" s="15"/>
      <c r="G1951" s="15"/>
      <c r="H1951" s="114" t="s">
        <v>123</v>
      </c>
      <c r="I1951" s="152"/>
    </row>
    <row r="1952" spans="2:9" x14ac:dyDescent="0.15">
      <c r="B1952" s="127">
        <v>42832</v>
      </c>
      <c r="C1952" s="2">
        <v>0.21875</v>
      </c>
      <c r="D1952" s="2"/>
      <c r="E1952" s="124"/>
      <c r="F1952" s="15" t="s">
        <v>143</v>
      </c>
      <c r="G1952" s="15" t="s">
        <v>141</v>
      </c>
      <c r="H1952" s="15"/>
      <c r="I1952" s="152"/>
    </row>
    <row r="1953" spans="2:9" x14ac:dyDescent="0.15">
      <c r="B1953" s="127">
        <v>42832</v>
      </c>
      <c r="C1953" s="2">
        <v>0.21875</v>
      </c>
      <c r="D1953" s="2">
        <v>0.25277777777777777</v>
      </c>
      <c r="E1953" s="124">
        <f t="shared" si="16"/>
        <v>3.4027777777777768E-2</v>
      </c>
      <c r="F1953" s="15" t="s">
        <v>143</v>
      </c>
      <c r="G1953" s="15"/>
      <c r="H1953" s="15" t="s">
        <v>144</v>
      </c>
      <c r="I1953" s="152"/>
    </row>
    <row r="1954" spans="2:9" x14ac:dyDescent="0.15">
      <c r="B1954" s="127">
        <v>42832</v>
      </c>
      <c r="C1954" s="2">
        <v>0.25416666666666665</v>
      </c>
      <c r="D1954" s="2">
        <v>0.28402777777777777</v>
      </c>
      <c r="E1954" s="124">
        <f t="shared" si="16"/>
        <v>2.9861111111111116E-2</v>
      </c>
      <c r="F1954" s="15" t="s">
        <v>143</v>
      </c>
      <c r="G1954" s="15"/>
      <c r="H1954" s="15" t="s">
        <v>144</v>
      </c>
      <c r="I1954" s="152"/>
    </row>
    <row r="1955" spans="2:9" x14ac:dyDescent="0.15">
      <c r="B1955" s="127">
        <v>42832</v>
      </c>
      <c r="C1955" s="2">
        <v>0.28472222222222221</v>
      </c>
      <c r="D1955" s="2">
        <v>0.28680555555555554</v>
      </c>
      <c r="E1955" s="124">
        <f t="shared" si="16"/>
        <v>2.0833333333333259E-3</v>
      </c>
      <c r="F1955" s="15" t="s">
        <v>143</v>
      </c>
      <c r="G1955" s="15"/>
      <c r="H1955" s="15" t="s">
        <v>144</v>
      </c>
      <c r="I1955" s="152"/>
    </row>
    <row r="1956" spans="2:9" x14ac:dyDescent="0.15">
      <c r="B1956" s="127">
        <v>42832</v>
      </c>
      <c r="C1956" s="2">
        <v>0.28750000000000003</v>
      </c>
      <c r="D1956" s="2">
        <v>0.30555555555555552</v>
      </c>
      <c r="E1956" s="124">
        <f t="shared" ref="E1956:E2019" si="17">D1956-C1956</f>
        <v>1.8055555555555491E-2</v>
      </c>
      <c r="F1956" s="15" t="s">
        <v>143</v>
      </c>
      <c r="G1956" s="15"/>
      <c r="H1956" s="15" t="s">
        <v>144</v>
      </c>
      <c r="I1956" s="152"/>
    </row>
    <row r="1957" spans="2:9" x14ac:dyDescent="0.15">
      <c r="B1957" s="127">
        <v>42832</v>
      </c>
      <c r="C1957" s="2">
        <v>0.30486111111111108</v>
      </c>
      <c r="D1957" s="2"/>
      <c r="E1957" s="124"/>
      <c r="F1957" s="15" t="s">
        <v>144</v>
      </c>
      <c r="G1957" s="15" t="s">
        <v>141</v>
      </c>
      <c r="H1957" s="15"/>
      <c r="I1957" s="152"/>
    </row>
    <row r="1958" spans="2:9" x14ac:dyDescent="0.15">
      <c r="B1958" s="127">
        <v>42832</v>
      </c>
      <c r="C1958" s="2">
        <v>0.30555555555555552</v>
      </c>
      <c r="D1958" s="2"/>
      <c r="E1958" s="124"/>
      <c r="F1958" s="15" t="s">
        <v>143</v>
      </c>
      <c r="G1958" s="15" t="s">
        <v>142</v>
      </c>
      <c r="H1958" s="15"/>
      <c r="I1958" s="152"/>
    </row>
    <row r="1959" spans="2:9" x14ac:dyDescent="0.15">
      <c r="B1959" s="127">
        <v>42832</v>
      </c>
      <c r="C1959" s="2">
        <v>0.30624999999999997</v>
      </c>
      <c r="D1959" s="2"/>
      <c r="E1959" s="124"/>
      <c r="F1959" s="15" t="s">
        <v>143</v>
      </c>
      <c r="G1959" s="15" t="s">
        <v>141</v>
      </c>
      <c r="H1959" s="15"/>
      <c r="I1959" s="152"/>
    </row>
    <row r="1960" spans="2:9" x14ac:dyDescent="0.15">
      <c r="B1960" s="127">
        <v>42832</v>
      </c>
      <c r="C1960" s="2">
        <v>0.30624999999999997</v>
      </c>
      <c r="D1960" s="2"/>
      <c r="E1960" s="124"/>
      <c r="F1960" s="15" t="s">
        <v>143</v>
      </c>
      <c r="G1960" s="15" t="s">
        <v>142</v>
      </c>
      <c r="H1960" s="15"/>
      <c r="I1960" s="152"/>
    </row>
    <row r="1961" spans="2:9" x14ac:dyDescent="0.15">
      <c r="B1961" s="127">
        <v>42832</v>
      </c>
      <c r="C1961" s="2">
        <v>0.30694444444444441</v>
      </c>
      <c r="D1961" s="2">
        <v>0.31666666666666665</v>
      </c>
      <c r="E1961" s="124">
        <f t="shared" si="17"/>
        <v>9.7222222222222432E-3</v>
      </c>
      <c r="F1961" s="15" t="s">
        <v>144</v>
      </c>
      <c r="G1961" s="15"/>
      <c r="H1961" s="15" t="s">
        <v>144</v>
      </c>
      <c r="I1961" s="152"/>
    </row>
    <row r="1962" spans="2:9" x14ac:dyDescent="0.15">
      <c r="B1962" s="127">
        <v>42832</v>
      </c>
      <c r="C1962" s="2">
        <v>0.31666666666666665</v>
      </c>
      <c r="D1962" s="2"/>
      <c r="E1962" s="124"/>
      <c r="F1962" s="15" t="s">
        <v>143</v>
      </c>
      <c r="G1962" s="15" t="s">
        <v>141</v>
      </c>
      <c r="H1962" s="15" t="s">
        <v>163</v>
      </c>
      <c r="I1962" s="152"/>
    </row>
    <row r="1963" spans="2:9" x14ac:dyDescent="0.15">
      <c r="B1963" s="127">
        <v>42832</v>
      </c>
      <c r="C1963" s="2">
        <v>0.31666666666666665</v>
      </c>
      <c r="D1963" s="2"/>
      <c r="E1963" s="124"/>
      <c r="F1963" s="15" t="s">
        <v>143</v>
      </c>
      <c r="G1963" s="15" t="s">
        <v>142</v>
      </c>
      <c r="H1963" s="15"/>
      <c r="I1963" s="152"/>
    </row>
    <row r="1964" spans="2:9" x14ac:dyDescent="0.15">
      <c r="B1964" s="127">
        <v>42832</v>
      </c>
      <c r="C1964" s="2">
        <v>0.31875000000000003</v>
      </c>
      <c r="D1964" s="2"/>
      <c r="E1964" s="124"/>
      <c r="F1964" s="15" t="s">
        <v>143</v>
      </c>
      <c r="G1964" s="15" t="s">
        <v>141</v>
      </c>
      <c r="H1964" s="15" t="s">
        <v>163</v>
      </c>
      <c r="I1964" s="152"/>
    </row>
    <row r="1965" spans="2:9" x14ac:dyDescent="0.15">
      <c r="B1965" s="127">
        <v>42832</v>
      </c>
      <c r="C1965" s="2">
        <v>0.31875000000000003</v>
      </c>
      <c r="D1965" s="2"/>
      <c r="E1965" s="124"/>
      <c r="F1965" s="15" t="s">
        <v>143</v>
      </c>
      <c r="G1965" s="15" t="s">
        <v>142</v>
      </c>
      <c r="H1965" s="15"/>
      <c r="I1965" s="152"/>
    </row>
    <row r="1966" spans="2:9" x14ac:dyDescent="0.15">
      <c r="B1966" s="127">
        <v>42832</v>
      </c>
      <c r="C1966" s="2">
        <v>0.31875000000000003</v>
      </c>
      <c r="D1966" s="2">
        <v>0.32013888888888892</v>
      </c>
      <c r="E1966" s="124">
        <f t="shared" si="17"/>
        <v>1.388888888888884E-3</v>
      </c>
      <c r="F1966" s="15" t="s">
        <v>144</v>
      </c>
      <c r="G1966" s="15"/>
      <c r="H1966" s="15" t="s">
        <v>144</v>
      </c>
      <c r="I1966" s="152"/>
    </row>
    <row r="1967" spans="2:9" x14ac:dyDescent="0.15">
      <c r="B1967" s="127">
        <v>42832</v>
      </c>
      <c r="C1967" s="2">
        <v>0.32013888888888892</v>
      </c>
      <c r="D1967" s="2">
        <v>0.34513888888888888</v>
      </c>
      <c r="E1967" s="124">
        <f t="shared" si="17"/>
        <v>2.4999999999999967E-2</v>
      </c>
      <c r="F1967" s="15" t="s">
        <v>144</v>
      </c>
      <c r="G1967" s="15"/>
      <c r="H1967" s="15" t="s">
        <v>144</v>
      </c>
      <c r="I1967" s="152"/>
    </row>
    <row r="1968" spans="2:9" x14ac:dyDescent="0.15">
      <c r="B1968" s="127">
        <v>42832</v>
      </c>
      <c r="C1968" s="2">
        <v>0.34652777777777777</v>
      </c>
      <c r="D1968" s="2">
        <v>0.35833333333333334</v>
      </c>
      <c r="E1968" s="124">
        <f t="shared" si="17"/>
        <v>1.1805555555555569E-2</v>
      </c>
      <c r="F1968" s="15" t="s">
        <v>144</v>
      </c>
      <c r="G1968" s="15"/>
      <c r="H1968" s="15" t="s">
        <v>144</v>
      </c>
      <c r="I1968" s="152"/>
    </row>
    <row r="1969" spans="2:9" x14ac:dyDescent="0.15">
      <c r="B1969" s="127">
        <v>42832</v>
      </c>
      <c r="C1969" s="2">
        <v>0.35902777777777778</v>
      </c>
      <c r="D1969" s="2">
        <v>0.38263888888888892</v>
      </c>
      <c r="E1969" s="124">
        <f t="shared" si="17"/>
        <v>2.3611111111111138E-2</v>
      </c>
      <c r="F1969" s="15" t="s">
        <v>144</v>
      </c>
      <c r="G1969" s="15"/>
      <c r="H1969" s="15" t="s">
        <v>144</v>
      </c>
      <c r="I1969" s="152"/>
    </row>
    <row r="1970" spans="2:9" x14ac:dyDescent="0.15">
      <c r="B1970" s="127">
        <v>42832</v>
      </c>
      <c r="C1970" s="2">
        <v>0.3833333333333333</v>
      </c>
      <c r="D1970" s="2">
        <v>0.40902777777777777</v>
      </c>
      <c r="E1970" s="124">
        <f t="shared" si="17"/>
        <v>2.5694444444444464E-2</v>
      </c>
      <c r="F1970" s="15" t="s">
        <v>144</v>
      </c>
      <c r="G1970" s="15"/>
      <c r="H1970" s="15" t="s">
        <v>144</v>
      </c>
      <c r="I1970" s="152"/>
    </row>
    <row r="1971" spans="2:9" x14ac:dyDescent="0.15">
      <c r="B1971" s="127">
        <v>42832</v>
      </c>
      <c r="C1971" s="2">
        <v>0.40972222222222227</v>
      </c>
      <c r="D1971" s="2">
        <v>0.42638888888888887</v>
      </c>
      <c r="E1971" s="124">
        <f t="shared" si="17"/>
        <v>1.6666666666666607E-2</v>
      </c>
      <c r="F1971" s="15" t="s">
        <v>144</v>
      </c>
      <c r="G1971" s="15"/>
      <c r="H1971" s="15" t="s">
        <v>144</v>
      </c>
      <c r="I1971" s="152"/>
    </row>
    <row r="1972" spans="2:9" x14ac:dyDescent="0.15">
      <c r="B1972" s="127">
        <v>42832</v>
      </c>
      <c r="C1972" s="2">
        <v>0.42152777777777778</v>
      </c>
      <c r="D1972" s="2"/>
      <c r="E1972" s="124"/>
      <c r="F1972" s="15" t="s">
        <v>143</v>
      </c>
      <c r="G1972" s="15" t="s">
        <v>141</v>
      </c>
      <c r="H1972" s="15"/>
      <c r="I1972" s="152"/>
    </row>
    <row r="1973" spans="2:9" x14ac:dyDescent="0.15">
      <c r="B1973" s="127">
        <v>42832</v>
      </c>
      <c r="C1973" s="2">
        <v>0.42708333333333331</v>
      </c>
      <c r="D1973" s="2">
        <v>0.48125000000000001</v>
      </c>
      <c r="E1973" s="124">
        <f t="shared" si="17"/>
        <v>5.4166666666666696E-2</v>
      </c>
      <c r="F1973" s="15" t="s">
        <v>143</v>
      </c>
      <c r="G1973" s="15"/>
      <c r="H1973" s="15" t="s">
        <v>144</v>
      </c>
      <c r="I1973" s="152"/>
    </row>
    <row r="1974" spans="2:9" x14ac:dyDescent="0.15">
      <c r="B1974" s="127">
        <v>42832</v>
      </c>
      <c r="C1974" s="2">
        <v>0.44444444444444442</v>
      </c>
      <c r="D1974" s="2"/>
      <c r="E1974" s="124"/>
      <c r="F1974" s="15" t="s">
        <v>144</v>
      </c>
      <c r="G1974" s="15" t="s">
        <v>142</v>
      </c>
      <c r="H1974" s="15"/>
      <c r="I1974" s="152"/>
    </row>
    <row r="1975" spans="2:9" x14ac:dyDescent="0.15">
      <c r="B1975" s="127">
        <v>42832</v>
      </c>
      <c r="C1975" s="2">
        <v>0.4826388888888889</v>
      </c>
      <c r="D1975" s="2">
        <v>0.51458333333333328</v>
      </c>
      <c r="E1975" s="124">
        <f t="shared" si="17"/>
        <v>3.1944444444444386E-2</v>
      </c>
      <c r="F1975" s="15" t="s">
        <v>143</v>
      </c>
      <c r="G1975" s="15"/>
      <c r="H1975" s="15" t="s">
        <v>144</v>
      </c>
      <c r="I1975" s="152"/>
    </row>
    <row r="1976" spans="2:9" x14ac:dyDescent="0.15">
      <c r="B1976" s="127">
        <v>42832</v>
      </c>
      <c r="C1976" s="2">
        <v>0.51527777777777783</v>
      </c>
      <c r="D1976" s="2">
        <v>0.54375000000000007</v>
      </c>
      <c r="E1976" s="124">
        <f t="shared" si="17"/>
        <v>2.8472222222222232E-2</v>
      </c>
      <c r="F1976" s="15" t="s">
        <v>143</v>
      </c>
      <c r="G1976" s="15"/>
      <c r="H1976" s="15" t="s">
        <v>144</v>
      </c>
      <c r="I1976" s="152"/>
    </row>
    <row r="1977" spans="2:9" x14ac:dyDescent="0.15">
      <c r="B1977" s="127">
        <v>42832</v>
      </c>
      <c r="C1977" s="2">
        <v>0.54513888888888895</v>
      </c>
      <c r="D1977" s="2">
        <v>0.55833333333333335</v>
      </c>
      <c r="E1977" s="124">
        <f t="shared" si="17"/>
        <v>1.3194444444444398E-2</v>
      </c>
      <c r="F1977" s="15" t="s">
        <v>143</v>
      </c>
      <c r="G1977" s="15"/>
      <c r="H1977" s="15" t="s">
        <v>144</v>
      </c>
      <c r="I1977" s="152"/>
    </row>
    <row r="1978" spans="2:9" x14ac:dyDescent="0.15">
      <c r="B1978" s="127">
        <v>42832</v>
      </c>
      <c r="C1978" s="2">
        <v>0.55763888888888891</v>
      </c>
      <c r="D1978" s="2"/>
      <c r="E1978" s="124"/>
      <c r="F1978" s="15" t="s">
        <v>144</v>
      </c>
      <c r="G1978" s="15" t="s">
        <v>141</v>
      </c>
      <c r="H1978" s="15"/>
      <c r="I1978" s="152"/>
    </row>
    <row r="1979" spans="2:9" x14ac:dyDescent="0.15">
      <c r="B1979" s="127">
        <v>42832</v>
      </c>
      <c r="C1979" s="2">
        <v>0.56041666666666667</v>
      </c>
      <c r="D1979" s="2"/>
      <c r="E1979" s="124"/>
      <c r="F1979" s="15" t="s">
        <v>143</v>
      </c>
      <c r="G1979" s="15" t="s">
        <v>142</v>
      </c>
      <c r="H1979" s="15"/>
      <c r="I1979" s="152"/>
    </row>
    <row r="1980" spans="2:9" x14ac:dyDescent="0.15">
      <c r="B1980" s="127">
        <v>42832</v>
      </c>
      <c r="C1980" s="2">
        <v>0.56041666666666667</v>
      </c>
      <c r="D1980" s="2">
        <v>0.56458333333333333</v>
      </c>
      <c r="E1980" s="124">
        <f t="shared" si="17"/>
        <v>4.1666666666666519E-3</v>
      </c>
      <c r="F1980" s="15" t="s">
        <v>144</v>
      </c>
      <c r="G1980" s="15"/>
      <c r="H1980" s="15" t="s">
        <v>144</v>
      </c>
      <c r="I1980" s="152"/>
    </row>
    <row r="1981" spans="2:9" x14ac:dyDescent="0.15">
      <c r="B1981" s="127">
        <v>42832</v>
      </c>
      <c r="C1981" s="2">
        <v>0.56319444444444444</v>
      </c>
      <c r="D1981" s="2"/>
      <c r="E1981" s="124"/>
      <c r="F1981" s="15" t="s">
        <v>143</v>
      </c>
      <c r="G1981" s="15" t="s">
        <v>141</v>
      </c>
      <c r="H1981" s="15" t="s">
        <v>163</v>
      </c>
      <c r="I1981" s="152"/>
    </row>
    <row r="1982" spans="2:9" x14ac:dyDescent="0.15">
      <c r="B1982" s="127">
        <v>42832</v>
      </c>
      <c r="C1982" s="2">
        <v>0.56458333333333333</v>
      </c>
      <c r="D1982" s="2">
        <v>0.59444444444444444</v>
      </c>
      <c r="E1982" s="124">
        <f t="shared" si="17"/>
        <v>2.9861111111111116E-2</v>
      </c>
      <c r="F1982" s="15" t="s">
        <v>144</v>
      </c>
      <c r="G1982" s="15"/>
      <c r="H1982" s="15" t="s">
        <v>144</v>
      </c>
      <c r="I1982" s="152"/>
    </row>
    <row r="1983" spans="2:9" x14ac:dyDescent="0.15">
      <c r="B1983" s="127">
        <v>42832</v>
      </c>
      <c r="C1983" s="2">
        <v>0.56458333333333333</v>
      </c>
      <c r="D1983" s="2"/>
      <c r="E1983" s="124"/>
      <c r="F1983" s="15" t="s">
        <v>143</v>
      </c>
      <c r="G1983" s="15" t="s">
        <v>142</v>
      </c>
      <c r="H1983" s="15"/>
      <c r="I1983" s="152"/>
    </row>
    <row r="1984" spans="2:9" x14ac:dyDescent="0.15">
      <c r="B1984" s="127">
        <v>42832</v>
      </c>
      <c r="C1984" s="2">
        <v>0.56597222222222221</v>
      </c>
      <c r="D1984" s="2"/>
      <c r="E1984" s="124"/>
      <c r="F1984" s="15" t="s">
        <v>143</v>
      </c>
      <c r="G1984" s="15" t="s">
        <v>141</v>
      </c>
      <c r="H1984" s="15"/>
      <c r="I1984" s="152"/>
    </row>
    <row r="1985" spans="2:9" x14ac:dyDescent="0.15">
      <c r="B1985" s="127">
        <v>42832</v>
      </c>
      <c r="C1985" s="2">
        <v>0.56666666666666665</v>
      </c>
      <c r="D1985" s="2"/>
      <c r="E1985" s="124"/>
      <c r="F1985" s="15" t="s">
        <v>143</v>
      </c>
      <c r="G1985" s="15" t="s">
        <v>142</v>
      </c>
      <c r="H1985" s="15"/>
      <c r="I1985" s="152"/>
    </row>
    <row r="1986" spans="2:9" x14ac:dyDescent="0.15">
      <c r="B1986" s="127">
        <v>42832</v>
      </c>
      <c r="C1986" s="2">
        <v>0.56874999999999998</v>
      </c>
      <c r="D1986" s="2"/>
      <c r="E1986" s="124"/>
      <c r="F1986" s="15" t="s">
        <v>143</v>
      </c>
      <c r="G1986" s="15" t="s">
        <v>141</v>
      </c>
      <c r="H1986" s="15" t="s">
        <v>165</v>
      </c>
      <c r="I1986" s="152"/>
    </row>
    <row r="1987" spans="2:9" x14ac:dyDescent="0.15">
      <c r="B1987" s="127">
        <v>42832</v>
      </c>
      <c r="C1987" s="2">
        <v>0.57361111111111118</v>
      </c>
      <c r="D1987" s="2"/>
      <c r="E1987" s="124"/>
      <c r="F1987" s="15" t="s">
        <v>143</v>
      </c>
      <c r="G1987" s="15" t="s">
        <v>142</v>
      </c>
      <c r="H1987" s="15"/>
      <c r="I1987" s="152"/>
    </row>
    <row r="1988" spans="2:9" x14ac:dyDescent="0.15">
      <c r="B1988" s="127">
        <v>42832</v>
      </c>
      <c r="C1988" s="2">
        <v>0.59513888888888888</v>
      </c>
      <c r="D1988" s="2">
        <v>0.64374999999999993</v>
      </c>
      <c r="E1988" s="124">
        <f t="shared" si="17"/>
        <v>4.8611111111111049E-2</v>
      </c>
      <c r="F1988" s="15" t="s">
        <v>144</v>
      </c>
      <c r="G1988" s="15"/>
      <c r="H1988" s="15" t="s">
        <v>144</v>
      </c>
      <c r="I1988" s="152"/>
    </row>
    <row r="1989" spans="2:9" x14ac:dyDescent="0.15">
      <c r="B1989" s="127">
        <v>42832</v>
      </c>
      <c r="C1989" s="2">
        <v>0.64236111111111105</v>
      </c>
      <c r="D1989" s="2"/>
      <c r="E1989" s="124"/>
      <c r="F1989" s="15" t="s">
        <v>143</v>
      </c>
      <c r="G1989" s="15" t="s">
        <v>141</v>
      </c>
      <c r="H1989" s="15" t="s">
        <v>165</v>
      </c>
      <c r="I1989" s="152"/>
    </row>
    <row r="1990" spans="2:9" x14ac:dyDescent="0.15">
      <c r="B1990" s="127">
        <v>42832</v>
      </c>
      <c r="C1990" s="2">
        <v>0.64444444444444449</v>
      </c>
      <c r="D1990" s="2"/>
      <c r="E1990" s="124"/>
      <c r="F1990" s="15" t="s">
        <v>144</v>
      </c>
      <c r="G1990" s="15" t="s">
        <v>142</v>
      </c>
      <c r="H1990" s="15"/>
      <c r="I1990" s="152"/>
    </row>
    <row r="1991" spans="2:9" x14ac:dyDescent="0.15">
      <c r="B1991" s="127">
        <v>42832</v>
      </c>
      <c r="C1991" s="2">
        <v>0.64444444444444449</v>
      </c>
      <c r="D1991" s="2">
        <v>0.6958333333333333</v>
      </c>
      <c r="E1991" s="124">
        <f t="shared" si="17"/>
        <v>5.1388888888888817E-2</v>
      </c>
      <c r="F1991" s="15" t="s">
        <v>143</v>
      </c>
      <c r="G1991" s="15"/>
      <c r="H1991" s="15" t="s">
        <v>144</v>
      </c>
      <c r="I1991" s="152"/>
    </row>
    <row r="1992" spans="2:9" x14ac:dyDescent="0.15">
      <c r="B1992" s="127">
        <v>42832</v>
      </c>
      <c r="C1992" s="2">
        <v>0.6972222222222223</v>
      </c>
      <c r="D1992" s="2">
        <v>0.72986111111111107</v>
      </c>
      <c r="E1992" s="124">
        <f t="shared" si="17"/>
        <v>3.2638888888888773E-2</v>
      </c>
      <c r="F1992" s="15" t="s">
        <v>143</v>
      </c>
      <c r="G1992" s="15"/>
      <c r="H1992" s="15" t="s">
        <v>144</v>
      </c>
      <c r="I1992" s="152"/>
    </row>
    <row r="1993" spans="2:9" x14ac:dyDescent="0.15">
      <c r="B1993" s="127">
        <v>42832</v>
      </c>
      <c r="C1993" s="2">
        <v>0.73055555555555562</v>
      </c>
      <c r="D1993" s="2">
        <v>0.75208333333333333</v>
      </c>
      <c r="E1993" s="124">
        <f t="shared" si="17"/>
        <v>2.1527777777777701E-2</v>
      </c>
      <c r="F1993" s="15" t="s">
        <v>143</v>
      </c>
      <c r="G1993" s="15"/>
      <c r="H1993" s="15" t="s">
        <v>144</v>
      </c>
      <c r="I1993" s="152"/>
    </row>
    <row r="1994" spans="2:9" x14ac:dyDescent="0.15">
      <c r="B1994" s="127">
        <v>42832</v>
      </c>
      <c r="C1994" s="2">
        <v>0.75208333333333333</v>
      </c>
      <c r="D1994" s="2">
        <v>0.78125</v>
      </c>
      <c r="E1994" s="124">
        <f t="shared" si="17"/>
        <v>2.9166666666666674E-2</v>
      </c>
      <c r="F1994" s="15" t="s">
        <v>144</v>
      </c>
      <c r="G1994" s="15" t="s">
        <v>141</v>
      </c>
      <c r="H1994" s="15"/>
      <c r="I1994" s="152"/>
    </row>
    <row r="1995" spans="2:9" x14ac:dyDescent="0.15">
      <c r="B1995" s="127">
        <v>42832</v>
      </c>
      <c r="C1995" s="2">
        <v>0.75208333333333333</v>
      </c>
      <c r="D1995" s="2"/>
      <c r="E1995" s="124"/>
      <c r="F1995" s="15" t="s">
        <v>143</v>
      </c>
      <c r="G1995" s="15" t="s">
        <v>142</v>
      </c>
      <c r="H1995" s="15"/>
      <c r="I1995" s="152"/>
    </row>
    <row r="1996" spans="2:9" x14ac:dyDescent="0.15">
      <c r="B1996" s="127">
        <v>42832</v>
      </c>
      <c r="C1996" s="2">
        <v>0.75277777777777777</v>
      </c>
      <c r="D1996" s="2">
        <v>0.77777777777777779</v>
      </c>
      <c r="E1996" s="124">
        <f t="shared" si="17"/>
        <v>2.5000000000000022E-2</v>
      </c>
      <c r="F1996" s="15" t="s">
        <v>144</v>
      </c>
      <c r="G1996" s="15"/>
      <c r="H1996" s="15" t="s">
        <v>144</v>
      </c>
      <c r="I1996" s="152"/>
    </row>
    <row r="1997" spans="2:9" x14ac:dyDescent="0.15">
      <c r="B1997" s="127">
        <v>42832</v>
      </c>
      <c r="C1997" s="2">
        <v>0.77847222222222223</v>
      </c>
      <c r="D1997" s="2">
        <v>0.78125</v>
      </c>
      <c r="E1997" s="124">
        <f t="shared" si="17"/>
        <v>2.7777777777777679E-3</v>
      </c>
      <c r="F1997" s="15" t="s">
        <v>144</v>
      </c>
      <c r="G1997" s="15"/>
      <c r="H1997" s="15" t="s">
        <v>144</v>
      </c>
      <c r="I1997" s="152"/>
    </row>
    <row r="1998" spans="2:9" x14ac:dyDescent="0.15">
      <c r="B1998" s="127">
        <v>42832</v>
      </c>
      <c r="C1998" s="2">
        <v>0.78125</v>
      </c>
      <c r="D1998" s="2"/>
      <c r="E1998" s="124"/>
      <c r="F1998" s="15"/>
      <c r="G1998" s="15"/>
      <c r="H1998" s="114" t="s">
        <v>119</v>
      </c>
      <c r="I1998" s="152"/>
    </row>
    <row r="1999" spans="2:9" x14ac:dyDescent="0.15">
      <c r="B1999" s="123">
        <v>42833</v>
      </c>
      <c r="C1999" s="2">
        <v>0.21875</v>
      </c>
      <c r="D1999" s="2">
        <v>0.78125</v>
      </c>
      <c r="E1999" s="124">
        <f t="shared" si="17"/>
        <v>0.5625</v>
      </c>
      <c r="F1999" s="15"/>
      <c r="G1999" s="15"/>
      <c r="H1999" s="114" t="s">
        <v>123</v>
      </c>
      <c r="I1999" s="152"/>
    </row>
    <row r="2000" spans="2:9" x14ac:dyDescent="0.15">
      <c r="B2000" s="127">
        <v>42833</v>
      </c>
      <c r="C2000" s="2">
        <v>0.21875</v>
      </c>
      <c r="D2000" s="2"/>
      <c r="E2000" s="124"/>
      <c r="F2000" s="15" t="s">
        <v>144</v>
      </c>
      <c r="G2000" s="15" t="s">
        <v>141</v>
      </c>
      <c r="H2000" s="15"/>
      <c r="I2000" s="152"/>
    </row>
    <row r="2001" spans="2:9" x14ac:dyDescent="0.15">
      <c r="B2001" s="127">
        <v>42833</v>
      </c>
      <c r="C2001" s="2">
        <v>0.21875</v>
      </c>
      <c r="D2001" s="2">
        <v>0.22430555555555556</v>
      </c>
      <c r="E2001" s="124">
        <f t="shared" si="17"/>
        <v>5.5555555555555636E-3</v>
      </c>
      <c r="F2001" s="15" t="s">
        <v>144</v>
      </c>
      <c r="G2001" s="15"/>
      <c r="H2001" s="15" t="s">
        <v>144</v>
      </c>
      <c r="I2001" s="152"/>
    </row>
    <row r="2002" spans="2:9" x14ac:dyDescent="0.15">
      <c r="B2002" s="127">
        <v>42833</v>
      </c>
      <c r="C2002" s="2">
        <v>0.22500000000000001</v>
      </c>
      <c r="D2002" s="2">
        <v>0.33402777777777781</v>
      </c>
      <c r="E2002" s="124">
        <f t="shared" si="17"/>
        <v>0.10902777777777781</v>
      </c>
      <c r="F2002" s="15" t="s">
        <v>144</v>
      </c>
      <c r="G2002" s="15"/>
      <c r="H2002" s="15" t="s">
        <v>144</v>
      </c>
      <c r="I2002" s="152"/>
    </row>
    <row r="2003" spans="2:9" x14ac:dyDescent="0.15">
      <c r="B2003" s="127">
        <v>42833</v>
      </c>
      <c r="C2003" s="2">
        <v>0.3354166666666667</v>
      </c>
      <c r="D2003" s="2">
        <v>0.35486111111111113</v>
      </c>
      <c r="E2003" s="124">
        <f t="shared" si="17"/>
        <v>1.9444444444444431E-2</v>
      </c>
      <c r="F2003" s="15" t="s">
        <v>144</v>
      </c>
      <c r="G2003" s="15"/>
      <c r="H2003" s="15" t="s">
        <v>144</v>
      </c>
      <c r="I2003" s="152"/>
    </row>
    <row r="2004" spans="2:9" x14ac:dyDescent="0.15">
      <c r="B2004" s="127">
        <v>42833</v>
      </c>
      <c r="C2004" s="2">
        <v>0.35486111111111113</v>
      </c>
      <c r="D2004" s="2">
        <v>0.3756944444444445</v>
      </c>
      <c r="E2004" s="124">
        <f t="shared" si="17"/>
        <v>2.083333333333337E-2</v>
      </c>
      <c r="F2004" s="15" t="s">
        <v>144</v>
      </c>
      <c r="G2004" s="15"/>
      <c r="H2004" s="15" t="s">
        <v>144</v>
      </c>
      <c r="I2004" s="152" t="s">
        <v>182</v>
      </c>
    </row>
    <row r="2005" spans="2:9" x14ac:dyDescent="0.15">
      <c r="B2005" s="127">
        <v>42833</v>
      </c>
      <c r="C2005" s="2">
        <v>0.37638888888888888</v>
      </c>
      <c r="D2005" s="2">
        <v>0.38680555555555557</v>
      </c>
      <c r="E2005" s="124">
        <f t="shared" si="17"/>
        <v>1.0416666666666685E-2</v>
      </c>
      <c r="F2005" s="15" t="s">
        <v>144</v>
      </c>
      <c r="G2005" s="15"/>
      <c r="H2005" s="15" t="s">
        <v>144</v>
      </c>
      <c r="I2005" s="152" t="s">
        <v>182</v>
      </c>
    </row>
    <row r="2006" spans="2:9" x14ac:dyDescent="0.15">
      <c r="B2006" s="127">
        <v>42833</v>
      </c>
      <c r="C2006" s="2">
        <v>0.38680555555555557</v>
      </c>
      <c r="D2006" s="2"/>
      <c r="E2006" s="124"/>
      <c r="F2006" s="15" t="s">
        <v>143</v>
      </c>
      <c r="G2006" s="15" t="s">
        <v>141</v>
      </c>
      <c r="H2006" s="15"/>
      <c r="I2006" s="152"/>
    </row>
    <row r="2007" spans="2:9" x14ac:dyDescent="0.15">
      <c r="B2007" s="127">
        <v>42833</v>
      </c>
      <c r="C2007" s="2">
        <v>0.38680555555555557</v>
      </c>
      <c r="D2007" s="2"/>
      <c r="E2007" s="124"/>
      <c r="F2007" s="15" t="s">
        <v>144</v>
      </c>
      <c r="G2007" s="15" t="s">
        <v>142</v>
      </c>
      <c r="H2007" s="15"/>
      <c r="I2007" s="152"/>
    </row>
    <row r="2008" spans="2:9" x14ac:dyDescent="0.15">
      <c r="B2008" s="127">
        <v>42833</v>
      </c>
      <c r="C2008" s="2">
        <v>0.3888888888888889</v>
      </c>
      <c r="D2008" s="2">
        <v>0.40416666666666662</v>
      </c>
      <c r="E2008" s="124">
        <f t="shared" si="17"/>
        <v>1.5277777777777724E-2</v>
      </c>
      <c r="F2008" s="15" t="s">
        <v>143</v>
      </c>
      <c r="G2008" s="15"/>
      <c r="H2008" s="15" t="s">
        <v>144</v>
      </c>
      <c r="I2008" s="152"/>
    </row>
    <row r="2009" spans="2:9" x14ac:dyDescent="0.15">
      <c r="B2009" s="127">
        <v>42833</v>
      </c>
      <c r="C2009" s="2">
        <v>0.39027777777777778</v>
      </c>
      <c r="D2009" s="2"/>
      <c r="E2009" s="124"/>
      <c r="F2009" s="15" t="s">
        <v>144</v>
      </c>
      <c r="G2009" s="15" t="s">
        <v>141</v>
      </c>
      <c r="H2009" s="15"/>
      <c r="I2009" s="152"/>
    </row>
    <row r="2010" spans="2:9" x14ac:dyDescent="0.15">
      <c r="B2010" s="127">
        <v>42833</v>
      </c>
      <c r="C2010" s="2">
        <v>0.39166666666666666</v>
      </c>
      <c r="D2010" s="2"/>
      <c r="E2010" s="124"/>
      <c r="F2010" s="15" t="s">
        <v>144</v>
      </c>
      <c r="G2010" s="15" t="s">
        <v>142</v>
      </c>
      <c r="H2010" s="15"/>
      <c r="I2010" s="152"/>
    </row>
    <row r="2011" spans="2:9" x14ac:dyDescent="0.15">
      <c r="B2011" s="127">
        <v>42833</v>
      </c>
      <c r="C2011" s="2">
        <v>0.39305555555555555</v>
      </c>
      <c r="D2011" s="2"/>
      <c r="E2011" s="124"/>
      <c r="F2011" s="15" t="s">
        <v>144</v>
      </c>
      <c r="G2011" s="15" t="s">
        <v>141</v>
      </c>
      <c r="H2011" s="15"/>
      <c r="I2011" s="152"/>
    </row>
    <row r="2012" spans="2:9" x14ac:dyDescent="0.15">
      <c r="B2012" s="127">
        <v>42833</v>
      </c>
      <c r="C2012" s="2">
        <v>0.39861111111111108</v>
      </c>
      <c r="D2012" s="2"/>
      <c r="E2012" s="124"/>
      <c r="F2012" s="15" t="s">
        <v>144</v>
      </c>
      <c r="G2012" s="15" t="s">
        <v>142</v>
      </c>
      <c r="H2012" s="15"/>
      <c r="I2012" s="152"/>
    </row>
    <row r="2013" spans="2:9" x14ac:dyDescent="0.15">
      <c r="B2013" s="127">
        <v>42833</v>
      </c>
      <c r="C2013" s="2">
        <v>0.4055555555555555</v>
      </c>
      <c r="D2013" s="2">
        <v>0.4458333333333333</v>
      </c>
      <c r="E2013" s="124">
        <f t="shared" si="17"/>
        <v>4.0277777777777801E-2</v>
      </c>
      <c r="F2013" s="15" t="s">
        <v>143</v>
      </c>
      <c r="G2013" s="15"/>
      <c r="H2013" s="15" t="s">
        <v>144</v>
      </c>
      <c r="I2013" s="152"/>
    </row>
    <row r="2014" spans="2:9" x14ac:dyDescent="0.15">
      <c r="B2014" s="127">
        <v>42833</v>
      </c>
      <c r="C2014" s="2">
        <v>0.44722222222222219</v>
      </c>
      <c r="D2014" s="2">
        <v>0.49236111111111108</v>
      </c>
      <c r="E2014" s="124">
        <f t="shared" si="17"/>
        <v>4.5138888888888895E-2</v>
      </c>
      <c r="F2014" s="15" t="s">
        <v>143</v>
      </c>
      <c r="G2014" s="15"/>
      <c r="H2014" s="15" t="s">
        <v>144</v>
      </c>
      <c r="I2014" s="152"/>
    </row>
    <row r="2015" spans="2:9" x14ac:dyDescent="0.15">
      <c r="B2015" s="127">
        <v>42833</v>
      </c>
      <c r="C2015" s="2">
        <v>0.49374999999999997</v>
      </c>
      <c r="D2015" s="2">
        <v>0.53402777777777777</v>
      </c>
      <c r="E2015" s="124">
        <f t="shared" si="17"/>
        <v>4.0277777777777801E-2</v>
      </c>
      <c r="F2015" s="15" t="s">
        <v>143</v>
      </c>
      <c r="G2015" s="15"/>
      <c r="H2015" s="15" t="s">
        <v>144</v>
      </c>
      <c r="I2015" s="152"/>
    </row>
    <row r="2016" spans="2:9" x14ac:dyDescent="0.15">
      <c r="B2016" s="127">
        <v>42833</v>
      </c>
      <c r="C2016" s="2">
        <v>0.53611111111111109</v>
      </c>
      <c r="D2016" s="2">
        <v>0.56111111111111112</v>
      </c>
      <c r="E2016" s="124">
        <f t="shared" si="17"/>
        <v>2.5000000000000022E-2</v>
      </c>
      <c r="F2016" s="15" t="s">
        <v>143</v>
      </c>
      <c r="G2016" s="15"/>
      <c r="H2016" s="15" t="s">
        <v>144</v>
      </c>
      <c r="I2016" s="152"/>
    </row>
    <row r="2017" spans="2:9" x14ac:dyDescent="0.15">
      <c r="B2017" s="127">
        <v>42833</v>
      </c>
      <c r="C2017" s="2">
        <v>0.56180555555555556</v>
      </c>
      <c r="D2017" s="2">
        <v>0.61249999999999993</v>
      </c>
      <c r="E2017" s="124">
        <f t="shared" si="17"/>
        <v>5.0694444444444375E-2</v>
      </c>
      <c r="F2017" s="15" t="s">
        <v>143</v>
      </c>
      <c r="G2017" s="15"/>
      <c r="H2017" s="15" t="s">
        <v>144</v>
      </c>
      <c r="I2017" s="152"/>
    </row>
    <row r="2018" spans="2:9" x14ac:dyDescent="0.15">
      <c r="B2018" s="127">
        <v>42833</v>
      </c>
      <c r="C2018" s="2">
        <v>0.61388888888888882</v>
      </c>
      <c r="D2018" s="2">
        <v>0.66249999999999998</v>
      </c>
      <c r="E2018" s="124">
        <f t="shared" si="17"/>
        <v>4.861111111111116E-2</v>
      </c>
      <c r="F2018" s="15" t="s">
        <v>143</v>
      </c>
      <c r="G2018" s="15"/>
      <c r="H2018" s="15" t="s">
        <v>144</v>
      </c>
      <c r="I2018" s="152"/>
    </row>
    <row r="2019" spans="2:9" x14ac:dyDescent="0.15">
      <c r="B2019" s="127">
        <v>42833</v>
      </c>
      <c r="C2019" s="2">
        <v>0.66249999999999998</v>
      </c>
      <c r="D2019" s="2">
        <v>0.78125</v>
      </c>
      <c r="E2019" s="124">
        <f t="shared" si="17"/>
        <v>0.11875000000000002</v>
      </c>
      <c r="F2019" s="15" t="s">
        <v>144</v>
      </c>
      <c r="G2019" s="15" t="s">
        <v>141</v>
      </c>
      <c r="H2019" s="15"/>
      <c r="I2019" s="152"/>
    </row>
    <row r="2020" spans="2:9" x14ac:dyDescent="0.15">
      <c r="B2020" s="127">
        <v>42833</v>
      </c>
      <c r="C2020" s="2">
        <v>0.66249999999999998</v>
      </c>
      <c r="D2020" s="2"/>
      <c r="E2020" s="124"/>
      <c r="F2020" s="15" t="s">
        <v>143</v>
      </c>
      <c r="G2020" s="15" t="s">
        <v>142</v>
      </c>
      <c r="H2020" s="15"/>
      <c r="I2020" s="152"/>
    </row>
    <row r="2021" spans="2:9" x14ac:dyDescent="0.15">
      <c r="B2021" s="127">
        <v>42833</v>
      </c>
      <c r="C2021" s="2">
        <v>0.66388888888888886</v>
      </c>
      <c r="D2021" s="2">
        <v>0.69027777777777777</v>
      </c>
      <c r="E2021" s="124">
        <f t="shared" ref="E2021:E2028" si="18">D2021-C2021</f>
        <v>2.6388888888888906E-2</v>
      </c>
      <c r="F2021" s="15" t="s">
        <v>144</v>
      </c>
      <c r="G2021" s="15"/>
      <c r="H2021" s="15" t="s">
        <v>144</v>
      </c>
      <c r="I2021" s="152"/>
    </row>
    <row r="2022" spans="2:9" x14ac:dyDescent="0.15">
      <c r="B2022" s="127">
        <v>42833</v>
      </c>
      <c r="C2022" s="2">
        <v>0.69166666666666676</v>
      </c>
      <c r="D2022" s="2">
        <v>0.70486111111111116</v>
      </c>
      <c r="E2022" s="124">
        <f t="shared" si="18"/>
        <v>1.3194444444444398E-2</v>
      </c>
      <c r="F2022" s="15" t="s">
        <v>144</v>
      </c>
      <c r="G2022" s="15"/>
      <c r="H2022" s="15" t="s">
        <v>144</v>
      </c>
      <c r="I2022" s="152"/>
    </row>
    <row r="2023" spans="2:9" x14ac:dyDescent="0.15">
      <c r="B2023" s="127">
        <v>42833</v>
      </c>
      <c r="C2023" s="2">
        <v>0.7055555555555556</v>
      </c>
      <c r="D2023" s="2">
        <v>0.72499999999999998</v>
      </c>
      <c r="E2023" s="124">
        <f t="shared" si="18"/>
        <v>1.9444444444444375E-2</v>
      </c>
      <c r="F2023" s="15" t="s">
        <v>144</v>
      </c>
      <c r="G2023" s="15"/>
      <c r="H2023" s="15" t="s">
        <v>144</v>
      </c>
      <c r="I2023" s="152"/>
    </row>
    <row r="2024" spans="2:9" x14ac:dyDescent="0.15">
      <c r="B2024" s="127">
        <v>42833</v>
      </c>
      <c r="C2024" s="2">
        <v>0.72569444444444453</v>
      </c>
      <c r="D2024" s="2">
        <v>0.73611111111111116</v>
      </c>
      <c r="E2024" s="124">
        <f t="shared" si="18"/>
        <v>1.041666666666663E-2</v>
      </c>
      <c r="F2024" s="15" t="s">
        <v>144</v>
      </c>
      <c r="G2024" s="15"/>
      <c r="H2024" s="15" t="s">
        <v>144</v>
      </c>
      <c r="I2024" s="152"/>
    </row>
    <row r="2025" spans="2:9" x14ac:dyDescent="0.15">
      <c r="B2025" s="127">
        <v>42833</v>
      </c>
      <c r="C2025" s="2">
        <v>0.73819444444444438</v>
      </c>
      <c r="D2025" s="2">
        <v>0.75694444444444453</v>
      </c>
      <c r="E2025" s="124">
        <f t="shared" si="18"/>
        <v>1.8750000000000155E-2</v>
      </c>
      <c r="F2025" s="15" t="s">
        <v>144</v>
      </c>
      <c r="G2025" s="15"/>
      <c r="H2025" s="15" t="s">
        <v>144</v>
      </c>
      <c r="I2025" s="152"/>
    </row>
    <row r="2026" spans="2:9" x14ac:dyDescent="0.15">
      <c r="B2026" s="127">
        <v>42833</v>
      </c>
      <c r="C2026" s="2">
        <v>0.75763888888888886</v>
      </c>
      <c r="D2026" s="2">
        <v>0.77500000000000002</v>
      </c>
      <c r="E2026" s="124">
        <f t="shared" si="18"/>
        <v>1.736111111111116E-2</v>
      </c>
      <c r="F2026" s="15" t="s">
        <v>144</v>
      </c>
      <c r="G2026" s="15"/>
      <c r="H2026" s="15" t="s">
        <v>144</v>
      </c>
      <c r="I2026" s="152"/>
    </row>
    <row r="2027" spans="2:9" x14ac:dyDescent="0.15">
      <c r="B2027" s="127">
        <v>42833</v>
      </c>
      <c r="C2027" s="2">
        <v>0.76597222222222217</v>
      </c>
      <c r="D2027" s="2">
        <v>0.78125</v>
      </c>
      <c r="E2027" s="124">
        <f t="shared" si="18"/>
        <v>1.5277777777777835E-2</v>
      </c>
      <c r="F2027" s="15" t="s">
        <v>143</v>
      </c>
      <c r="G2027" s="15" t="s">
        <v>141</v>
      </c>
      <c r="H2027" s="15"/>
      <c r="I2027" s="152"/>
    </row>
    <row r="2028" spans="2:9" x14ac:dyDescent="0.15">
      <c r="B2028" s="127">
        <v>42833</v>
      </c>
      <c r="C2028" s="2">
        <v>0.77569444444444446</v>
      </c>
      <c r="D2028" s="2">
        <v>0.78125</v>
      </c>
      <c r="E2028" s="124">
        <f t="shared" si="18"/>
        <v>5.5555555555555358E-3</v>
      </c>
      <c r="F2028" s="15" t="s">
        <v>144</v>
      </c>
      <c r="G2028" s="15"/>
      <c r="H2028" s="15" t="s">
        <v>144</v>
      </c>
      <c r="I2028" s="152"/>
    </row>
    <row r="2029" spans="2:9" x14ac:dyDescent="0.15">
      <c r="B2029" s="127">
        <v>42833</v>
      </c>
      <c r="C2029" s="2">
        <v>0.78125</v>
      </c>
      <c r="D2029" s="2"/>
      <c r="E2029" s="124"/>
      <c r="F2029" s="15"/>
      <c r="G2029" s="15"/>
      <c r="H2029" s="114" t="s">
        <v>119</v>
      </c>
      <c r="I2029" s="152"/>
    </row>
    <row r="2030" spans="2:9" x14ac:dyDescent="0.15">
      <c r="B2030" s="123">
        <v>42834</v>
      </c>
      <c r="C2030" s="2">
        <v>0.21944444444444444</v>
      </c>
      <c r="D2030" s="2">
        <v>0.78402777777777777</v>
      </c>
      <c r="E2030" s="124">
        <f>D2030-C2030</f>
        <v>0.56458333333333333</v>
      </c>
      <c r="F2030" s="15"/>
      <c r="G2030" s="15"/>
      <c r="H2030" s="114" t="s">
        <v>123</v>
      </c>
      <c r="I2030" s="152"/>
    </row>
    <row r="2031" spans="2:9" x14ac:dyDescent="0.15">
      <c r="B2031" s="127">
        <v>42834</v>
      </c>
      <c r="C2031" s="2">
        <v>0.21944444444444444</v>
      </c>
      <c r="D2031" s="2"/>
      <c r="E2031" s="124"/>
      <c r="F2031" s="15" t="s">
        <v>144</v>
      </c>
      <c r="G2031" s="15" t="s">
        <v>141</v>
      </c>
      <c r="H2031" s="15"/>
      <c r="I2031" s="152"/>
    </row>
    <row r="2032" spans="2:9" x14ac:dyDescent="0.15">
      <c r="B2032" s="127">
        <v>42834</v>
      </c>
      <c r="C2032" s="2">
        <v>0.21944444444444444</v>
      </c>
      <c r="D2032" s="2">
        <v>0.23819444444444446</v>
      </c>
      <c r="E2032" s="124">
        <f>D2032-C2032</f>
        <v>1.8750000000000017E-2</v>
      </c>
      <c r="F2032" s="15" t="s">
        <v>144</v>
      </c>
      <c r="G2032" s="15"/>
      <c r="H2032" s="15" t="s">
        <v>144</v>
      </c>
      <c r="I2032" s="152"/>
    </row>
    <row r="2033" spans="2:9" x14ac:dyDescent="0.15">
      <c r="B2033" s="127">
        <v>42834</v>
      </c>
      <c r="C2033" s="2">
        <v>0.23819444444444446</v>
      </c>
      <c r="D2033" s="2"/>
      <c r="E2033" s="124"/>
      <c r="F2033" s="15" t="s">
        <v>143</v>
      </c>
      <c r="G2033" s="15" t="s">
        <v>141</v>
      </c>
      <c r="H2033" s="15"/>
      <c r="I2033" s="152"/>
    </row>
    <row r="2034" spans="2:9" x14ac:dyDescent="0.15">
      <c r="B2034" s="127">
        <v>42834</v>
      </c>
      <c r="C2034" s="2">
        <v>0.23819444444444446</v>
      </c>
      <c r="D2034" s="2"/>
      <c r="E2034" s="124"/>
      <c r="F2034" s="15" t="s">
        <v>144</v>
      </c>
      <c r="G2034" s="15" t="s">
        <v>142</v>
      </c>
      <c r="H2034" s="15"/>
      <c r="I2034" s="152"/>
    </row>
    <row r="2035" spans="2:9" x14ac:dyDescent="0.15">
      <c r="B2035" s="127">
        <v>42834</v>
      </c>
      <c r="C2035" s="2">
        <v>0.2388888888888889</v>
      </c>
      <c r="D2035" s="2">
        <v>0.34861111111111115</v>
      </c>
      <c r="E2035" s="124">
        <f>D2035-C2035</f>
        <v>0.10972222222222225</v>
      </c>
      <c r="F2035" s="15" t="s">
        <v>143</v>
      </c>
      <c r="G2035" s="15"/>
      <c r="H2035" s="15" t="s">
        <v>144</v>
      </c>
      <c r="I2035" s="152"/>
    </row>
    <row r="2036" spans="2:9" x14ac:dyDescent="0.15">
      <c r="B2036" s="127">
        <v>42834</v>
      </c>
      <c r="C2036" s="2">
        <v>0.34930555555555554</v>
      </c>
      <c r="D2036" s="2">
        <v>0.36458333333333331</v>
      </c>
      <c r="E2036" s="124">
        <f>D2036-C2036</f>
        <v>1.5277777777777779E-2</v>
      </c>
      <c r="F2036" s="15" t="s">
        <v>143</v>
      </c>
      <c r="G2036" s="15"/>
      <c r="H2036" s="15" t="s">
        <v>144</v>
      </c>
      <c r="I2036" s="152"/>
    </row>
    <row r="2037" spans="2:9" x14ac:dyDescent="0.15">
      <c r="B2037" s="127">
        <v>42834</v>
      </c>
      <c r="C2037" s="2">
        <v>0.36388888888888887</v>
      </c>
      <c r="D2037" s="2"/>
      <c r="E2037" s="124"/>
      <c r="F2037" s="15" t="s">
        <v>144</v>
      </c>
      <c r="G2037" s="15" t="s">
        <v>141</v>
      </c>
      <c r="H2037" s="15"/>
      <c r="I2037" s="152"/>
    </row>
    <row r="2038" spans="2:9" x14ac:dyDescent="0.15">
      <c r="B2038" s="127">
        <v>42834</v>
      </c>
      <c r="C2038" s="2">
        <v>0.36458333333333331</v>
      </c>
      <c r="D2038" s="2"/>
      <c r="E2038" s="124"/>
      <c r="F2038" s="15" t="s">
        <v>143</v>
      </c>
      <c r="G2038" s="15" t="s">
        <v>142</v>
      </c>
      <c r="H2038" s="15"/>
      <c r="I2038" s="152"/>
    </row>
    <row r="2039" spans="2:9" x14ac:dyDescent="0.15">
      <c r="B2039" s="127">
        <v>42834</v>
      </c>
      <c r="C2039" s="2">
        <v>0.36527777777777781</v>
      </c>
      <c r="D2039" s="2">
        <v>0.44444444444444442</v>
      </c>
      <c r="E2039" s="124">
        <f>D2039-C2039</f>
        <v>7.9166666666666607E-2</v>
      </c>
      <c r="F2039" s="15" t="s">
        <v>144</v>
      </c>
      <c r="G2039" s="15"/>
      <c r="H2039" s="15" t="s">
        <v>144</v>
      </c>
      <c r="I2039" s="152"/>
    </row>
    <row r="2040" spans="2:9" x14ac:dyDescent="0.15">
      <c r="B2040" s="127">
        <v>42834</v>
      </c>
      <c r="C2040" s="2">
        <v>0.44444444444444442</v>
      </c>
      <c r="D2040" s="2">
        <v>0.49652777777777773</v>
      </c>
      <c r="E2040" s="124">
        <f>D2040-C2040</f>
        <v>5.2083333333333315E-2</v>
      </c>
      <c r="F2040" s="15" t="s">
        <v>144</v>
      </c>
      <c r="G2040" s="15"/>
      <c r="H2040" s="15" t="s">
        <v>144</v>
      </c>
      <c r="I2040" s="152"/>
    </row>
    <row r="2041" spans="2:9" x14ac:dyDescent="0.15">
      <c r="B2041" s="127">
        <v>42834</v>
      </c>
      <c r="C2041" s="2">
        <v>0.49652777777777773</v>
      </c>
      <c r="D2041" s="2"/>
      <c r="E2041" s="124"/>
      <c r="F2041" s="15" t="s">
        <v>143</v>
      </c>
      <c r="G2041" s="15" t="s">
        <v>141</v>
      </c>
      <c r="H2041" s="15"/>
      <c r="I2041" s="152"/>
    </row>
    <row r="2042" spans="2:9" x14ac:dyDescent="0.15">
      <c r="B2042" s="127">
        <v>42834</v>
      </c>
      <c r="C2042" s="2">
        <v>0.49791666666666662</v>
      </c>
      <c r="D2042" s="2">
        <v>0.52500000000000002</v>
      </c>
      <c r="E2042" s="124">
        <f>D2042-C2042</f>
        <v>2.7083333333333404E-2</v>
      </c>
      <c r="F2042" s="15" t="s">
        <v>143</v>
      </c>
      <c r="G2042" s="15"/>
      <c r="H2042" s="15" t="s">
        <v>144</v>
      </c>
      <c r="I2042" s="152"/>
    </row>
    <row r="2043" spans="2:9" x14ac:dyDescent="0.15">
      <c r="B2043" s="127">
        <v>42834</v>
      </c>
      <c r="C2043" s="2">
        <v>0.49861111111111112</v>
      </c>
      <c r="D2043" s="2"/>
      <c r="E2043" s="124"/>
      <c r="F2043" s="15" t="s">
        <v>144</v>
      </c>
      <c r="G2043" s="15" t="s">
        <v>142</v>
      </c>
      <c r="H2043" s="15"/>
      <c r="I2043" s="152"/>
    </row>
    <row r="2044" spans="2:9" x14ac:dyDescent="0.15">
      <c r="B2044" s="127">
        <v>42834</v>
      </c>
      <c r="C2044" s="2">
        <v>0.52569444444444446</v>
      </c>
      <c r="D2044" s="2">
        <v>0.57361111111111118</v>
      </c>
      <c r="E2044" s="124">
        <f t="shared" ref="E2044:E2049" si="19">D2044-C2044</f>
        <v>4.7916666666666718E-2</v>
      </c>
      <c r="F2044" s="15" t="s">
        <v>143</v>
      </c>
      <c r="G2044" s="15"/>
      <c r="H2044" s="15" t="s">
        <v>144</v>
      </c>
      <c r="I2044" s="152"/>
    </row>
    <row r="2045" spans="2:9" x14ac:dyDescent="0.15">
      <c r="B2045" s="127">
        <v>42834</v>
      </c>
      <c r="C2045" s="2">
        <v>0.57430555555555551</v>
      </c>
      <c r="D2045" s="2">
        <v>0.63263888888888886</v>
      </c>
      <c r="E2045" s="124">
        <f t="shared" si="19"/>
        <v>5.8333333333333348E-2</v>
      </c>
      <c r="F2045" s="15" t="s">
        <v>143</v>
      </c>
      <c r="G2045" s="15"/>
      <c r="H2045" s="15" t="s">
        <v>144</v>
      </c>
      <c r="I2045" s="152"/>
    </row>
    <row r="2046" spans="2:9" x14ac:dyDescent="0.15">
      <c r="B2046" s="127">
        <v>42834</v>
      </c>
      <c r="C2046" s="2">
        <v>0.6333333333333333</v>
      </c>
      <c r="D2046" s="2">
        <v>0.65347222222222223</v>
      </c>
      <c r="E2046" s="124">
        <f t="shared" si="19"/>
        <v>2.0138888888888928E-2</v>
      </c>
      <c r="F2046" s="15" t="s">
        <v>143</v>
      </c>
      <c r="G2046" s="15"/>
      <c r="H2046" s="15" t="s">
        <v>144</v>
      </c>
      <c r="I2046" s="152"/>
    </row>
    <row r="2047" spans="2:9" x14ac:dyDescent="0.15">
      <c r="B2047" s="127">
        <v>42834</v>
      </c>
      <c r="C2047" s="2">
        <v>0.65416666666666667</v>
      </c>
      <c r="D2047" s="2">
        <v>0.68402777777777779</v>
      </c>
      <c r="E2047" s="124">
        <f t="shared" si="19"/>
        <v>2.9861111111111116E-2</v>
      </c>
      <c r="F2047" s="15" t="s">
        <v>143</v>
      </c>
      <c r="G2047" s="15"/>
      <c r="H2047" s="15" t="s">
        <v>144</v>
      </c>
      <c r="I2047" s="152"/>
    </row>
    <row r="2048" spans="2:9" x14ac:dyDescent="0.15">
      <c r="B2048" s="127">
        <v>42834</v>
      </c>
      <c r="C2048" s="2">
        <v>0.68472222222222223</v>
      </c>
      <c r="D2048" s="2">
        <v>0.72291666666666676</v>
      </c>
      <c r="E2048" s="124">
        <f t="shared" si="19"/>
        <v>3.8194444444444531E-2</v>
      </c>
      <c r="F2048" s="15" t="s">
        <v>143</v>
      </c>
      <c r="G2048" s="15"/>
      <c r="H2048" s="15" t="s">
        <v>144</v>
      </c>
      <c r="I2048" s="152"/>
    </row>
    <row r="2049" spans="2:9" x14ac:dyDescent="0.15">
      <c r="B2049" s="127">
        <v>42834</v>
      </c>
      <c r="C2049" s="2">
        <v>0.72152777777777777</v>
      </c>
      <c r="D2049" s="2">
        <v>0.78402777777777777</v>
      </c>
      <c r="E2049" s="124">
        <f t="shared" si="19"/>
        <v>6.25E-2</v>
      </c>
      <c r="F2049" s="15" t="s">
        <v>144</v>
      </c>
      <c r="G2049" s="15" t="s">
        <v>141</v>
      </c>
      <c r="H2049" s="15"/>
      <c r="I2049" s="152"/>
    </row>
    <row r="2050" spans="2:9" x14ac:dyDescent="0.15">
      <c r="B2050" s="127">
        <v>42834</v>
      </c>
      <c r="C2050" s="2">
        <v>0.72291666666666676</v>
      </c>
      <c r="D2050" s="2"/>
      <c r="E2050" s="124"/>
      <c r="F2050" s="15" t="s">
        <v>143</v>
      </c>
      <c r="G2050" s="15" t="s">
        <v>142</v>
      </c>
      <c r="H2050" s="15"/>
      <c r="I2050" s="152"/>
    </row>
    <row r="2051" spans="2:9" x14ac:dyDescent="0.15">
      <c r="B2051" s="127">
        <v>42834</v>
      </c>
      <c r="C2051" s="2">
        <v>0.72291666666666676</v>
      </c>
      <c r="D2051" s="2">
        <v>0.74305555555555547</v>
      </c>
      <c r="E2051" s="124">
        <f>D2051-C2051</f>
        <v>2.0138888888888706E-2</v>
      </c>
      <c r="F2051" s="15" t="s">
        <v>144</v>
      </c>
      <c r="G2051" s="15"/>
      <c r="H2051" s="15" t="s">
        <v>144</v>
      </c>
      <c r="I2051" s="152"/>
    </row>
    <row r="2052" spans="2:9" x14ac:dyDescent="0.15">
      <c r="B2052" s="127">
        <v>42834</v>
      </c>
      <c r="C2052" s="2">
        <v>0.72569444444444453</v>
      </c>
      <c r="D2052" s="2"/>
      <c r="E2052" s="124"/>
      <c r="F2052" s="15" t="s">
        <v>143</v>
      </c>
      <c r="G2052" s="15" t="s">
        <v>141</v>
      </c>
      <c r="H2052" s="15" t="s">
        <v>165</v>
      </c>
      <c r="I2052" s="152"/>
    </row>
    <row r="2053" spans="2:9" x14ac:dyDescent="0.15">
      <c r="B2053" s="127">
        <v>42834</v>
      </c>
      <c r="C2053" s="2">
        <v>0.72638888888888886</v>
      </c>
      <c r="D2053" s="2"/>
      <c r="E2053" s="124"/>
      <c r="F2053" s="15" t="s">
        <v>143</v>
      </c>
      <c r="G2053" s="15" t="s">
        <v>142</v>
      </c>
      <c r="H2053" s="15"/>
      <c r="I2053" s="152"/>
    </row>
    <row r="2054" spans="2:9" x14ac:dyDescent="0.15">
      <c r="B2054" s="127">
        <v>42834</v>
      </c>
      <c r="C2054" s="2">
        <v>0.72777777777777775</v>
      </c>
      <c r="D2054" s="2"/>
      <c r="E2054" s="124"/>
      <c r="F2054" s="15" t="s">
        <v>143</v>
      </c>
      <c r="G2054" s="15" t="s">
        <v>141</v>
      </c>
      <c r="H2054" s="15" t="s">
        <v>163</v>
      </c>
      <c r="I2054" s="152"/>
    </row>
    <row r="2055" spans="2:9" x14ac:dyDescent="0.15">
      <c r="B2055" s="127">
        <v>42834</v>
      </c>
      <c r="C2055" s="2">
        <v>0.72916666666666663</v>
      </c>
      <c r="D2055" s="2"/>
      <c r="E2055" s="124"/>
      <c r="F2055" s="15" t="s">
        <v>143</v>
      </c>
      <c r="G2055" s="15" t="s">
        <v>142</v>
      </c>
      <c r="H2055" s="15"/>
      <c r="I2055" s="152"/>
    </row>
    <row r="2056" spans="2:9" x14ac:dyDescent="0.15">
      <c r="B2056" s="127">
        <v>42834</v>
      </c>
      <c r="C2056" s="2">
        <v>0.73263888888888884</v>
      </c>
      <c r="D2056" s="2"/>
      <c r="E2056" s="124"/>
      <c r="F2056" s="15" t="s">
        <v>143</v>
      </c>
      <c r="G2056" s="15" t="s">
        <v>141</v>
      </c>
      <c r="H2056" s="15" t="s">
        <v>165</v>
      </c>
      <c r="I2056" s="152"/>
    </row>
    <row r="2057" spans="2:9" x14ac:dyDescent="0.15">
      <c r="B2057" s="127">
        <v>42834</v>
      </c>
      <c r="C2057" s="2">
        <v>0.73333333333333339</v>
      </c>
      <c r="D2057" s="2"/>
      <c r="E2057" s="124"/>
      <c r="F2057" s="15" t="s">
        <v>143</v>
      </c>
      <c r="G2057" s="15" t="s">
        <v>142</v>
      </c>
      <c r="H2057" s="15"/>
      <c r="I2057" s="152"/>
    </row>
    <row r="2058" spans="2:9" x14ac:dyDescent="0.15">
      <c r="B2058" s="127">
        <v>42834</v>
      </c>
      <c r="C2058" s="2">
        <v>0.74305555555555547</v>
      </c>
      <c r="D2058" s="2"/>
      <c r="E2058" s="124"/>
      <c r="F2058" s="15" t="s">
        <v>143</v>
      </c>
      <c r="G2058" s="15" t="s">
        <v>141</v>
      </c>
      <c r="H2058" s="15" t="s">
        <v>163</v>
      </c>
      <c r="I2058" s="152"/>
    </row>
    <row r="2059" spans="2:9" x14ac:dyDescent="0.15">
      <c r="B2059" s="127">
        <v>42834</v>
      </c>
      <c r="C2059" s="2">
        <v>0.74375000000000002</v>
      </c>
      <c r="D2059" s="2"/>
      <c r="E2059" s="124"/>
      <c r="F2059" s="15" t="s">
        <v>143</v>
      </c>
      <c r="G2059" s="15" t="s">
        <v>142</v>
      </c>
      <c r="H2059" s="15"/>
      <c r="I2059" s="152"/>
    </row>
    <row r="2060" spans="2:9" x14ac:dyDescent="0.15">
      <c r="B2060" s="127">
        <v>42834</v>
      </c>
      <c r="C2060" s="2">
        <v>0.74444444444444446</v>
      </c>
      <c r="D2060" s="2">
        <v>0.78402777777777777</v>
      </c>
      <c r="E2060" s="124">
        <f>D2060-C2060</f>
        <v>3.9583333333333304E-2</v>
      </c>
      <c r="F2060" s="15" t="s">
        <v>144</v>
      </c>
      <c r="G2060" s="15"/>
      <c r="H2060" s="15" t="s">
        <v>144</v>
      </c>
      <c r="I2060" s="152"/>
    </row>
    <row r="2061" spans="2:9" x14ac:dyDescent="0.15">
      <c r="B2061" s="127">
        <v>42834</v>
      </c>
      <c r="C2061" s="2">
        <v>0.74583333333333324</v>
      </c>
      <c r="D2061" s="2"/>
      <c r="E2061" s="124"/>
      <c r="F2061" s="15" t="s">
        <v>143</v>
      </c>
      <c r="G2061" s="15" t="s">
        <v>141</v>
      </c>
      <c r="H2061" s="15" t="s">
        <v>165</v>
      </c>
      <c r="I2061" s="152"/>
    </row>
    <row r="2062" spans="2:9" x14ac:dyDescent="0.15">
      <c r="B2062" s="127">
        <v>42834</v>
      </c>
      <c r="C2062" s="2">
        <v>0.74930555555555556</v>
      </c>
      <c r="D2062" s="2"/>
      <c r="E2062" s="124"/>
      <c r="F2062" s="15" t="s">
        <v>143</v>
      </c>
      <c r="G2062" s="15" t="s">
        <v>142</v>
      </c>
      <c r="H2062" s="15"/>
      <c r="I2062" s="152"/>
    </row>
    <row r="2063" spans="2:9" x14ac:dyDescent="0.15">
      <c r="B2063" s="127">
        <v>42834</v>
      </c>
      <c r="C2063" s="2">
        <v>0.78402777777777777</v>
      </c>
      <c r="D2063" s="2"/>
      <c r="E2063" s="124"/>
      <c r="F2063" s="15"/>
      <c r="G2063" s="15"/>
      <c r="H2063" s="114" t="s">
        <v>119</v>
      </c>
      <c r="I2063" s="152"/>
    </row>
    <row r="2064" spans="2:9" x14ac:dyDescent="0.15">
      <c r="B2064" s="123">
        <v>42835</v>
      </c>
      <c r="C2064" s="2">
        <v>0.21249999999999999</v>
      </c>
      <c r="D2064" s="2">
        <v>0.78472222222222221</v>
      </c>
      <c r="E2064" s="124">
        <f>D2064-C2064</f>
        <v>0.57222222222222219</v>
      </c>
      <c r="F2064" s="15"/>
      <c r="G2064" s="15"/>
      <c r="H2064" s="114" t="s">
        <v>123</v>
      </c>
      <c r="I2064" s="152"/>
    </row>
    <row r="2065" spans="2:9" x14ac:dyDescent="0.15">
      <c r="B2065" s="127">
        <v>42835</v>
      </c>
      <c r="C2065" s="2">
        <v>0.21249999999999999</v>
      </c>
      <c r="D2065" s="2"/>
      <c r="E2065" s="124"/>
      <c r="F2065" s="15" t="s">
        <v>144</v>
      </c>
      <c r="G2065" s="15" t="s">
        <v>141</v>
      </c>
      <c r="H2065" s="15"/>
      <c r="I2065" s="152"/>
    </row>
    <row r="2066" spans="2:9" x14ac:dyDescent="0.15">
      <c r="B2066" s="127">
        <v>42835</v>
      </c>
      <c r="C2066" s="2">
        <v>0.21249999999999999</v>
      </c>
      <c r="D2066" s="2"/>
      <c r="E2066" s="124"/>
      <c r="F2066" s="15" t="s">
        <v>143</v>
      </c>
      <c r="G2066" s="15" t="s">
        <v>141</v>
      </c>
      <c r="H2066" s="15"/>
      <c r="I2066" s="152"/>
    </row>
    <row r="2067" spans="2:9" x14ac:dyDescent="0.15">
      <c r="B2067" s="127">
        <v>42835</v>
      </c>
      <c r="C2067" s="2">
        <v>0.21249999999999999</v>
      </c>
      <c r="D2067" s="2">
        <v>0.25277777777777777</v>
      </c>
      <c r="E2067" s="124">
        <f>D2067-C2067</f>
        <v>4.0277777777777773E-2</v>
      </c>
      <c r="F2067" s="15" t="s">
        <v>144</v>
      </c>
      <c r="G2067" s="15"/>
      <c r="H2067" s="15" t="s">
        <v>144</v>
      </c>
      <c r="I2067" s="152"/>
    </row>
    <row r="2068" spans="2:9" x14ac:dyDescent="0.15">
      <c r="B2068" s="127">
        <v>42835</v>
      </c>
      <c r="C2068" s="2">
        <v>0.21458333333333335</v>
      </c>
      <c r="D2068" s="2"/>
      <c r="E2068" s="124"/>
      <c r="F2068" s="15" t="s">
        <v>143</v>
      </c>
      <c r="G2068" s="15" t="s">
        <v>142</v>
      </c>
      <c r="H2068" s="15"/>
      <c r="I2068" s="152"/>
    </row>
    <row r="2069" spans="2:9" x14ac:dyDescent="0.15">
      <c r="B2069" s="127">
        <v>42835</v>
      </c>
      <c r="C2069" s="2">
        <v>0.22083333333333333</v>
      </c>
      <c r="D2069" s="2"/>
      <c r="E2069" s="124"/>
      <c r="F2069" s="15" t="s">
        <v>143</v>
      </c>
      <c r="G2069" s="15" t="s">
        <v>141</v>
      </c>
      <c r="H2069" s="15" t="s">
        <v>165</v>
      </c>
      <c r="I2069" s="152"/>
    </row>
    <row r="2070" spans="2:9" x14ac:dyDescent="0.15">
      <c r="B2070" s="127">
        <v>42835</v>
      </c>
      <c r="C2070" s="2">
        <v>0.22361111111111109</v>
      </c>
      <c r="D2070" s="2"/>
      <c r="E2070" s="124"/>
      <c r="F2070" s="15" t="s">
        <v>143</v>
      </c>
      <c r="G2070" s="15" t="s">
        <v>142</v>
      </c>
      <c r="H2070" s="15"/>
      <c r="I2070" s="152"/>
    </row>
    <row r="2071" spans="2:9" x14ac:dyDescent="0.15">
      <c r="B2071" s="127">
        <v>42835</v>
      </c>
      <c r="C2071" s="2">
        <v>0.25277777777777777</v>
      </c>
      <c r="D2071" s="2"/>
      <c r="E2071" s="124"/>
      <c r="F2071" s="15" t="s">
        <v>143</v>
      </c>
      <c r="G2071" s="15" t="s">
        <v>141</v>
      </c>
      <c r="H2071" s="15" t="s">
        <v>165</v>
      </c>
      <c r="I2071" s="152"/>
    </row>
    <row r="2072" spans="2:9" x14ac:dyDescent="0.15">
      <c r="B2072" s="127">
        <v>42835</v>
      </c>
      <c r="C2072" s="2">
        <v>0.25277777777777777</v>
      </c>
      <c r="D2072" s="2"/>
      <c r="E2072" s="124"/>
      <c r="F2072" s="15" t="s">
        <v>144</v>
      </c>
      <c r="G2072" s="15" t="s">
        <v>142</v>
      </c>
      <c r="H2072" s="15"/>
      <c r="I2072" s="152"/>
    </row>
    <row r="2073" spans="2:9" x14ac:dyDescent="0.15">
      <c r="B2073" s="127">
        <v>42835</v>
      </c>
      <c r="C2073" s="2">
        <v>0.25347222222222221</v>
      </c>
      <c r="D2073" s="2">
        <v>0.26250000000000001</v>
      </c>
      <c r="E2073" s="124">
        <f>D2073-C2073</f>
        <v>9.0277777777778012E-3</v>
      </c>
      <c r="F2073" s="15" t="s">
        <v>143</v>
      </c>
      <c r="G2073" s="15"/>
      <c r="H2073" s="15" t="s">
        <v>144</v>
      </c>
      <c r="I2073" s="152"/>
    </row>
    <row r="2074" spans="2:9" x14ac:dyDescent="0.15">
      <c r="B2074" s="127">
        <v>42835</v>
      </c>
      <c r="C2074" s="2">
        <v>0.26250000000000001</v>
      </c>
      <c r="D2074" s="2"/>
      <c r="E2074" s="124"/>
      <c r="F2074" s="15" t="s">
        <v>144</v>
      </c>
      <c r="G2074" s="15" t="s">
        <v>141</v>
      </c>
      <c r="H2074" s="15"/>
      <c r="I2074" s="152"/>
    </row>
    <row r="2075" spans="2:9" x14ac:dyDescent="0.15">
      <c r="B2075" s="127">
        <v>42835</v>
      </c>
      <c r="C2075" s="2">
        <v>0.26319444444444445</v>
      </c>
      <c r="D2075" s="2"/>
      <c r="E2075" s="124"/>
      <c r="F2075" s="15" t="s">
        <v>143</v>
      </c>
      <c r="G2075" s="15" t="s">
        <v>142</v>
      </c>
      <c r="H2075" s="15"/>
      <c r="I2075" s="152"/>
    </row>
    <row r="2076" spans="2:9" x14ac:dyDescent="0.15">
      <c r="B2076" s="127">
        <v>42835</v>
      </c>
      <c r="C2076" s="2">
        <v>0.2638888888888889</v>
      </c>
      <c r="D2076" s="2">
        <v>0.31319444444444444</v>
      </c>
      <c r="E2076" s="124">
        <f>D2076-C2076</f>
        <v>4.9305555555555547E-2</v>
      </c>
      <c r="F2076" s="15" t="s">
        <v>144</v>
      </c>
      <c r="G2076" s="15"/>
      <c r="H2076" s="15" t="s">
        <v>144</v>
      </c>
      <c r="I2076" s="152"/>
    </row>
    <row r="2077" spans="2:9" x14ac:dyDescent="0.15">
      <c r="B2077" s="127">
        <v>42835</v>
      </c>
      <c r="C2077" s="2">
        <v>0.31388888888888888</v>
      </c>
      <c r="D2077" s="2">
        <v>0.35416666666666669</v>
      </c>
      <c r="E2077" s="124">
        <f>D2077-C2077</f>
        <v>4.0277777777777801E-2</v>
      </c>
      <c r="F2077" s="15" t="s">
        <v>144</v>
      </c>
      <c r="G2077" s="15"/>
      <c r="H2077" s="15" t="s">
        <v>144</v>
      </c>
      <c r="I2077" s="152"/>
    </row>
    <row r="2078" spans="2:9" x14ac:dyDescent="0.15">
      <c r="B2078" s="127">
        <v>42835</v>
      </c>
      <c r="C2078" s="2">
        <v>0.32361111111111113</v>
      </c>
      <c r="D2078" s="2"/>
      <c r="E2078" s="124"/>
      <c r="F2078" s="15" t="s">
        <v>143</v>
      </c>
      <c r="G2078" s="15" t="s">
        <v>141</v>
      </c>
      <c r="H2078" s="15"/>
      <c r="I2078" s="163" t="s">
        <v>183</v>
      </c>
    </row>
    <row r="2079" spans="2:9" x14ac:dyDescent="0.15">
      <c r="B2079" s="127">
        <v>42835</v>
      </c>
      <c r="C2079" s="2">
        <v>0.32777777777777778</v>
      </c>
      <c r="D2079" s="2"/>
      <c r="E2079" s="124"/>
      <c r="F2079" s="15" t="s">
        <v>143</v>
      </c>
      <c r="G2079" s="15" t="s">
        <v>142</v>
      </c>
      <c r="H2079" s="15"/>
      <c r="I2079" s="152"/>
    </row>
    <row r="2080" spans="2:9" x14ac:dyDescent="0.15">
      <c r="B2080" s="127">
        <v>42835</v>
      </c>
      <c r="C2080" s="2">
        <v>0.35416666666666669</v>
      </c>
      <c r="D2080" s="2"/>
      <c r="E2080" s="124"/>
      <c r="F2080" s="15" t="s">
        <v>143</v>
      </c>
      <c r="G2080" s="15" t="s">
        <v>141</v>
      </c>
      <c r="H2080" s="15" t="s">
        <v>163</v>
      </c>
      <c r="I2080" s="152"/>
    </row>
    <row r="2081" spans="2:9" x14ac:dyDescent="0.15">
      <c r="B2081" s="127">
        <v>42835</v>
      </c>
      <c r="C2081" s="2">
        <v>0.35486111111111113</v>
      </c>
      <c r="D2081" s="2"/>
      <c r="E2081" s="124"/>
      <c r="F2081" s="15" t="s">
        <v>144</v>
      </c>
      <c r="G2081" s="15" t="s">
        <v>142</v>
      </c>
      <c r="H2081" s="15"/>
      <c r="I2081" s="152"/>
    </row>
    <row r="2082" spans="2:9" x14ac:dyDescent="0.15">
      <c r="B2082" s="127">
        <v>42835</v>
      </c>
      <c r="C2082" s="2">
        <v>0.35555555555555557</v>
      </c>
      <c r="D2082" s="2">
        <v>0.37222222222222223</v>
      </c>
      <c r="E2082" s="124">
        <f>D2082-C2082</f>
        <v>1.6666666666666663E-2</v>
      </c>
      <c r="F2082" s="15" t="s">
        <v>143</v>
      </c>
      <c r="G2082" s="15"/>
      <c r="H2082" s="15" t="s">
        <v>144</v>
      </c>
      <c r="I2082" s="152"/>
    </row>
    <row r="2083" spans="2:9" x14ac:dyDescent="0.15">
      <c r="B2083" s="127">
        <v>42835</v>
      </c>
      <c r="C2083" s="2">
        <v>0.37291666666666662</v>
      </c>
      <c r="D2083" s="2">
        <v>0.39027777777777778</v>
      </c>
      <c r="E2083" s="124">
        <f>D2083-C2083</f>
        <v>1.736111111111116E-2</v>
      </c>
      <c r="F2083" s="15" t="s">
        <v>143</v>
      </c>
      <c r="G2083" s="15"/>
      <c r="H2083" s="15" t="s">
        <v>144</v>
      </c>
      <c r="I2083" s="152"/>
    </row>
    <row r="2084" spans="2:9" x14ac:dyDescent="0.15">
      <c r="B2084" s="127">
        <v>42835</v>
      </c>
      <c r="C2084" s="2">
        <v>0.37708333333333338</v>
      </c>
      <c r="D2084" s="2"/>
      <c r="E2084" s="124"/>
      <c r="F2084" s="15" t="s">
        <v>144</v>
      </c>
      <c r="G2084" s="15" t="s">
        <v>141</v>
      </c>
      <c r="H2084" s="15"/>
      <c r="I2084" s="152"/>
    </row>
    <row r="2085" spans="2:9" x14ac:dyDescent="0.15">
      <c r="B2085" s="127">
        <v>42835</v>
      </c>
      <c r="C2085" s="2">
        <v>0.37916666666666665</v>
      </c>
      <c r="D2085" s="2"/>
      <c r="E2085" s="124"/>
      <c r="F2085" s="15" t="s">
        <v>144</v>
      </c>
      <c r="G2085" s="15" t="s">
        <v>142</v>
      </c>
      <c r="H2085" s="15"/>
      <c r="I2085" s="152"/>
    </row>
    <row r="2086" spans="2:9" x14ac:dyDescent="0.15">
      <c r="B2086" s="127">
        <v>42835</v>
      </c>
      <c r="C2086" s="2">
        <v>0.3840277777777778</v>
      </c>
      <c r="D2086" s="2"/>
      <c r="E2086" s="124"/>
      <c r="F2086" s="15" t="s">
        <v>144</v>
      </c>
      <c r="G2086" s="15" t="s">
        <v>141</v>
      </c>
      <c r="H2086" s="15"/>
      <c r="I2086" s="152"/>
    </row>
    <row r="2087" spans="2:9" x14ac:dyDescent="0.15">
      <c r="B2087" s="127">
        <v>42835</v>
      </c>
      <c r="C2087" s="2">
        <v>0.38611111111111113</v>
      </c>
      <c r="D2087" s="2"/>
      <c r="E2087" s="124"/>
      <c r="F2087" s="15" t="s">
        <v>144</v>
      </c>
      <c r="G2087" s="15" t="s">
        <v>142</v>
      </c>
      <c r="H2087" s="15"/>
      <c r="I2087" s="152"/>
    </row>
    <row r="2088" spans="2:9" x14ac:dyDescent="0.15">
      <c r="B2088" s="127">
        <v>42835</v>
      </c>
      <c r="C2088" s="2">
        <v>0.38750000000000001</v>
      </c>
      <c r="D2088" s="2"/>
      <c r="E2088" s="124"/>
      <c r="F2088" s="15" t="s">
        <v>144</v>
      </c>
      <c r="G2088" s="15" t="s">
        <v>141</v>
      </c>
      <c r="H2088" s="15"/>
      <c r="I2088" s="152"/>
    </row>
    <row r="2089" spans="2:9" x14ac:dyDescent="0.15">
      <c r="B2089" s="127">
        <v>42835</v>
      </c>
      <c r="C2089" s="2">
        <v>0.39027777777777778</v>
      </c>
      <c r="D2089" s="2"/>
      <c r="E2089" s="124"/>
      <c r="F2089" s="15" t="s">
        <v>143</v>
      </c>
      <c r="G2089" s="15" t="s">
        <v>142</v>
      </c>
      <c r="H2089" s="15"/>
      <c r="I2089" s="152"/>
    </row>
    <row r="2090" spans="2:9" x14ac:dyDescent="0.15">
      <c r="B2090" s="127">
        <v>42835</v>
      </c>
      <c r="C2090" s="2">
        <v>0.39097222222222222</v>
      </c>
      <c r="D2090" s="2">
        <v>0.41736111111111113</v>
      </c>
      <c r="E2090" s="124">
        <f>D2090-C2090</f>
        <v>2.6388888888888906E-2</v>
      </c>
      <c r="F2090" s="15" t="s">
        <v>144</v>
      </c>
      <c r="G2090" s="15"/>
      <c r="H2090" s="15" t="s">
        <v>144</v>
      </c>
      <c r="I2090" s="152"/>
    </row>
    <row r="2091" spans="2:9" x14ac:dyDescent="0.15">
      <c r="B2091" s="127">
        <v>42835</v>
      </c>
      <c r="C2091" s="2">
        <v>0.41666666666666669</v>
      </c>
      <c r="D2091" s="2"/>
      <c r="E2091" s="124"/>
      <c r="F2091" s="15" t="s">
        <v>143</v>
      </c>
      <c r="G2091" s="15" t="s">
        <v>141</v>
      </c>
      <c r="H2091" s="15"/>
      <c r="I2091" s="152"/>
    </row>
    <row r="2092" spans="2:9" x14ac:dyDescent="0.15">
      <c r="B2092" s="127">
        <v>42835</v>
      </c>
      <c r="C2092" s="2">
        <v>0.41736111111111113</v>
      </c>
      <c r="D2092" s="2">
        <v>0.44166666666666665</v>
      </c>
      <c r="E2092" s="124">
        <f>D2092-C2092</f>
        <v>2.4305555555555525E-2</v>
      </c>
      <c r="F2092" s="15" t="s">
        <v>144</v>
      </c>
      <c r="G2092" s="15"/>
      <c r="H2092" s="15" t="s">
        <v>144</v>
      </c>
      <c r="I2092" s="152"/>
    </row>
    <row r="2093" spans="2:9" x14ac:dyDescent="0.15">
      <c r="B2093" s="127">
        <v>42835</v>
      </c>
      <c r="C2093" s="2">
        <v>0.42083333333333334</v>
      </c>
      <c r="D2093" s="2"/>
      <c r="E2093" s="124"/>
      <c r="F2093" s="15" t="s">
        <v>143</v>
      </c>
      <c r="G2093" s="15" t="s">
        <v>142</v>
      </c>
      <c r="H2093" s="15"/>
      <c r="I2093" s="152"/>
    </row>
    <row r="2094" spans="2:9" x14ac:dyDescent="0.15">
      <c r="B2094" s="127">
        <v>42835</v>
      </c>
      <c r="C2094" s="2">
        <v>0.43611111111111112</v>
      </c>
      <c r="D2094" s="2"/>
      <c r="E2094" s="124"/>
      <c r="F2094" s="15" t="s">
        <v>143</v>
      </c>
      <c r="G2094" s="15" t="s">
        <v>141</v>
      </c>
      <c r="H2094" s="15"/>
      <c r="I2094" s="152"/>
    </row>
    <row r="2095" spans="2:9" x14ac:dyDescent="0.15">
      <c r="B2095" s="127">
        <v>42835</v>
      </c>
      <c r="C2095" s="2">
        <v>0.44305555555555554</v>
      </c>
      <c r="D2095" s="2"/>
      <c r="E2095" s="124"/>
      <c r="F2095" s="15" t="s">
        <v>144</v>
      </c>
      <c r="G2095" s="15" t="s">
        <v>142</v>
      </c>
      <c r="H2095" s="15"/>
      <c r="I2095" s="152"/>
    </row>
    <row r="2096" spans="2:9" x14ac:dyDescent="0.15">
      <c r="B2096" s="127">
        <v>42835</v>
      </c>
      <c r="C2096" s="2">
        <v>0.44375000000000003</v>
      </c>
      <c r="D2096" s="2">
        <v>0.51666666666666672</v>
      </c>
      <c r="E2096" s="124">
        <f>D2096-C2096</f>
        <v>7.2916666666666685E-2</v>
      </c>
      <c r="F2096" s="15" t="s">
        <v>143</v>
      </c>
      <c r="G2096" s="15"/>
      <c r="H2096" s="15" t="s">
        <v>144</v>
      </c>
      <c r="I2096" s="152" t="s">
        <v>184</v>
      </c>
    </row>
    <row r="2097" spans="2:9" x14ac:dyDescent="0.15">
      <c r="B2097" s="127">
        <v>42835</v>
      </c>
      <c r="C2097" s="2">
        <v>0.51736111111111105</v>
      </c>
      <c r="D2097" s="2">
        <v>0.54305555555555551</v>
      </c>
      <c r="E2097" s="124">
        <f>D2097-C2097</f>
        <v>2.5694444444444464E-2</v>
      </c>
      <c r="F2097" s="15" t="s">
        <v>143</v>
      </c>
      <c r="G2097" s="15"/>
      <c r="H2097" s="15" t="s">
        <v>144</v>
      </c>
      <c r="I2097" s="152"/>
    </row>
    <row r="2098" spans="2:9" x14ac:dyDescent="0.15">
      <c r="B2098" s="127">
        <v>42835</v>
      </c>
      <c r="C2098" s="2">
        <v>0.54375000000000007</v>
      </c>
      <c r="D2098" s="2">
        <v>0.60416666666666663</v>
      </c>
      <c r="E2098" s="124">
        <f>D2098-C2098</f>
        <v>6.0416666666666563E-2</v>
      </c>
      <c r="F2098" s="15" t="s">
        <v>143</v>
      </c>
      <c r="G2098" s="15"/>
      <c r="H2098" s="15" t="s">
        <v>144</v>
      </c>
      <c r="I2098" s="152"/>
    </row>
    <row r="2099" spans="2:9" x14ac:dyDescent="0.15">
      <c r="B2099" s="127">
        <v>42835</v>
      </c>
      <c r="C2099" s="2">
        <v>0.60555555555555551</v>
      </c>
      <c r="D2099" s="2">
        <v>0.67222222222222217</v>
      </c>
      <c r="E2099" s="124">
        <f>D2099-C2099</f>
        <v>6.6666666666666652E-2</v>
      </c>
      <c r="F2099" s="15" t="s">
        <v>143</v>
      </c>
      <c r="G2099" s="15"/>
      <c r="H2099" s="15" t="s">
        <v>144</v>
      </c>
      <c r="I2099" s="152" t="s">
        <v>185</v>
      </c>
    </row>
    <row r="2100" spans="2:9" x14ac:dyDescent="0.15">
      <c r="B2100" s="127">
        <v>42835</v>
      </c>
      <c r="C2100" s="2">
        <v>0.67222222222222217</v>
      </c>
      <c r="D2100" s="2">
        <v>0.78472222222222221</v>
      </c>
      <c r="E2100" s="124">
        <f>D2100-C2100</f>
        <v>0.11250000000000004</v>
      </c>
      <c r="F2100" s="15" t="s">
        <v>144</v>
      </c>
      <c r="G2100" s="15" t="s">
        <v>141</v>
      </c>
      <c r="H2100" s="15"/>
      <c r="I2100" s="152" t="s">
        <v>186</v>
      </c>
    </row>
    <row r="2101" spans="2:9" x14ac:dyDescent="0.15">
      <c r="B2101" s="127">
        <v>42835</v>
      </c>
      <c r="C2101" s="2">
        <v>0.67222222222222217</v>
      </c>
      <c r="D2101" s="2"/>
      <c r="E2101" s="124"/>
      <c r="F2101" s="15" t="s">
        <v>143</v>
      </c>
      <c r="G2101" s="15" t="s">
        <v>142</v>
      </c>
      <c r="H2101" s="15"/>
      <c r="I2101" s="152"/>
    </row>
    <row r="2102" spans="2:9" x14ac:dyDescent="0.15">
      <c r="B2102" s="127">
        <v>42835</v>
      </c>
      <c r="C2102" s="2">
        <v>0.67222222222222205</v>
      </c>
      <c r="D2102" s="2"/>
      <c r="E2102" s="124"/>
      <c r="F2102" s="15" t="s">
        <v>143</v>
      </c>
      <c r="G2102" s="15" t="s">
        <v>141</v>
      </c>
      <c r="H2102" s="15"/>
      <c r="I2102" s="152"/>
    </row>
    <row r="2103" spans="2:9" x14ac:dyDescent="0.15">
      <c r="B2103" s="127">
        <v>42835</v>
      </c>
      <c r="C2103" s="2">
        <v>0.67222222222222205</v>
      </c>
      <c r="D2103" s="2"/>
      <c r="E2103" s="124"/>
      <c r="F2103" s="15" t="s">
        <v>143</v>
      </c>
      <c r="G2103" s="15" t="s">
        <v>142</v>
      </c>
      <c r="H2103" s="15"/>
      <c r="I2103" s="152"/>
    </row>
    <row r="2104" spans="2:9" x14ac:dyDescent="0.15">
      <c r="B2104" s="127">
        <v>42835</v>
      </c>
      <c r="C2104" s="2">
        <v>0.67291666666666661</v>
      </c>
      <c r="D2104" s="2">
        <v>0.67361111111111116</v>
      </c>
      <c r="E2104" s="124">
        <f>D2104-C2104</f>
        <v>6.94444444444553E-4</v>
      </c>
      <c r="F2104" s="15" t="s">
        <v>144</v>
      </c>
      <c r="G2104" s="15"/>
      <c r="H2104" s="15" t="s">
        <v>144</v>
      </c>
      <c r="I2104" s="152"/>
    </row>
    <row r="2105" spans="2:9" x14ac:dyDescent="0.15">
      <c r="B2105" s="127">
        <v>42835</v>
      </c>
      <c r="C2105" s="2">
        <v>0.67291666666666661</v>
      </c>
      <c r="D2105" s="2"/>
      <c r="E2105" s="124"/>
      <c r="F2105" s="15" t="s">
        <v>143</v>
      </c>
      <c r="G2105" s="15" t="s">
        <v>141</v>
      </c>
      <c r="H2105" s="15"/>
      <c r="I2105" s="152"/>
    </row>
    <row r="2106" spans="2:9" x14ac:dyDescent="0.15">
      <c r="B2106" s="127">
        <v>42835</v>
      </c>
      <c r="C2106" s="2">
        <v>0.67291666666666661</v>
      </c>
      <c r="D2106" s="2"/>
      <c r="E2106" s="124"/>
      <c r="F2106" s="15" t="s">
        <v>143</v>
      </c>
      <c r="G2106" s="15" t="s">
        <v>142</v>
      </c>
      <c r="H2106" s="15"/>
    </row>
    <row r="2107" spans="2:9" x14ac:dyDescent="0.15">
      <c r="B2107" s="127">
        <v>42835</v>
      </c>
      <c r="C2107" s="2">
        <v>0.67291666666666661</v>
      </c>
      <c r="D2107" s="2"/>
      <c r="E2107" s="124"/>
      <c r="F2107" s="15" t="s">
        <v>143</v>
      </c>
      <c r="G2107" s="15" t="s">
        <v>141</v>
      </c>
      <c r="H2107" s="15"/>
      <c r="I2107" s="152" t="s">
        <v>187</v>
      </c>
    </row>
    <row r="2108" spans="2:9" x14ac:dyDescent="0.15">
      <c r="B2108" s="127">
        <v>42835</v>
      </c>
      <c r="C2108" s="2">
        <v>0.6743055555555556</v>
      </c>
      <c r="D2108" s="2"/>
      <c r="E2108" s="124"/>
      <c r="F2108" s="15" t="s">
        <v>143</v>
      </c>
      <c r="G2108" s="15" t="s">
        <v>142</v>
      </c>
      <c r="H2108" s="15"/>
      <c r="I2108" s="152"/>
    </row>
    <row r="2109" spans="2:9" x14ac:dyDescent="0.15">
      <c r="B2109" s="127">
        <v>42835</v>
      </c>
      <c r="C2109" s="2">
        <v>0.67499999999999993</v>
      </c>
      <c r="D2109" s="2">
        <v>0.68472222222222223</v>
      </c>
      <c r="E2109" s="124">
        <f>D2109-C2109</f>
        <v>9.7222222222222987E-3</v>
      </c>
      <c r="F2109" s="15" t="s">
        <v>144</v>
      </c>
      <c r="G2109" s="15"/>
      <c r="H2109" s="15" t="s">
        <v>144</v>
      </c>
      <c r="I2109" s="152"/>
    </row>
    <row r="2110" spans="2:9" x14ac:dyDescent="0.15">
      <c r="B2110" s="127">
        <v>42835</v>
      </c>
      <c r="C2110" s="2">
        <v>0.67499999999999993</v>
      </c>
      <c r="D2110" s="2"/>
      <c r="E2110" s="124"/>
      <c r="F2110" s="15" t="s">
        <v>143</v>
      </c>
      <c r="G2110" s="15" t="s">
        <v>141</v>
      </c>
      <c r="H2110" s="15"/>
      <c r="I2110" s="152"/>
    </row>
    <row r="2111" spans="2:9" x14ac:dyDescent="0.15">
      <c r="B2111" s="127">
        <v>42835</v>
      </c>
      <c r="C2111" s="2">
        <v>0.67708333333333337</v>
      </c>
      <c r="D2111" s="2"/>
      <c r="E2111" s="124"/>
      <c r="F2111" s="15" t="s">
        <v>143</v>
      </c>
      <c r="G2111" s="15" t="s">
        <v>142</v>
      </c>
      <c r="H2111" s="15"/>
      <c r="I2111" s="152"/>
    </row>
    <row r="2112" spans="2:9" x14ac:dyDescent="0.15">
      <c r="B2112" s="127">
        <v>42835</v>
      </c>
      <c r="C2112" s="2">
        <v>0.68541666666666667</v>
      </c>
      <c r="D2112" s="2">
        <v>0.69305555555555554</v>
      </c>
      <c r="E2112" s="124">
        <f>D2112-C2112</f>
        <v>7.6388888888888618E-3</v>
      </c>
      <c r="F2112" s="15" t="s">
        <v>144</v>
      </c>
      <c r="G2112" s="15"/>
      <c r="H2112" s="15" t="s">
        <v>144</v>
      </c>
      <c r="I2112" s="152"/>
    </row>
    <row r="2113" spans="2:9" x14ac:dyDescent="0.15">
      <c r="B2113" s="127">
        <v>42835</v>
      </c>
      <c r="C2113" s="2">
        <v>0.69444444444444453</v>
      </c>
      <c r="D2113" s="2">
        <v>0.71458333333333324</v>
      </c>
      <c r="E2113" s="124">
        <f>D2113-C2113</f>
        <v>2.0138888888888706E-2</v>
      </c>
      <c r="F2113" s="15" t="s">
        <v>144</v>
      </c>
      <c r="G2113" s="15"/>
      <c r="H2113" s="15" t="s">
        <v>144</v>
      </c>
      <c r="I2113" s="152"/>
    </row>
    <row r="2114" spans="2:9" x14ac:dyDescent="0.15">
      <c r="B2114" s="127">
        <v>42835</v>
      </c>
      <c r="C2114" s="2">
        <v>0.71527777777777779</v>
      </c>
      <c r="D2114" s="2">
        <v>0.7402777777777777</v>
      </c>
      <c r="E2114" s="124">
        <f>D2114-C2114</f>
        <v>2.4999999999999911E-2</v>
      </c>
      <c r="F2114" s="15" t="s">
        <v>144</v>
      </c>
      <c r="G2114" s="15"/>
      <c r="H2114" s="15" t="s">
        <v>144</v>
      </c>
      <c r="I2114" s="152"/>
    </row>
    <row r="2115" spans="2:9" x14ac:dyDescent="0.15">
      <c r="B2115" s="127">
        <v>42835</v>
      </c>
      <c r="C2115" s="2">
        <v>0.74097222222222225</v>
      </c>
      <c r="D2115" s="2">
        <v>0.7680555555555556</v>
      </c>
      <c r="E2115" s="124">
        <f>D2115-C2115</f>
        <v>2.7083333333333348E-2</v>
      </c>
      <c r="F2115" s="15" t="s">
        <v>144</v>
      </c>
      <c r="G2115" s="15"/>
      <c r="H2115" s="15" t="s">
        <v>144</v>
      </c>
      <c r="I2115" s="152"/>
    </row>
    <row r="2116" spans="2:9" x14ac:dyDescent="0.15">
      <c r="B2116" s="127">
        <v>42835</v>
      </c>
      <c r="C2116" s="2">
        <v>0.76874999999999993</v>
      </c>
      <c r="D2116" s="2">
        <v>0.78472222222222221</v>
      </c>
      <c r="E2116" s="124">
        <f>D2116-C2116</f>
        <v>1.5972222222222276E-2</v>
      </c>
      <c r="F2116" s="15" t="s">
        <v>144</v>
      </c>
      <c r="G2116" s="15"/>
      <c r="H2116" s="15" t="s">
        <v>144</v>
      </c>
      <c r="I2116" s="152"/>
    </row>
    <row r="2117" spans="2:9" x14ac:dyDescent="0.15">
      <c r="B2117" s="127">
        <v>42835</v>
      </c>
      <c r="C2117" s="2">
        <v>0.78472222222222221</v>
      </c>
      <c r="D2117" s="2"/>
      <c r="E2117" s="124"/>
      <c r="F2117" s="15"/>
      <c r="G2117" s="15"/>
      <c r="H2117" s="114" t="s">
        <v>119</v>
      </c>
      <c r="I2117" s="152"/>
    </row>
    <row r="2118" spans="2:9" x14ac:dyDescent="0.15">
      <c r="B2118" s="123">
        <v>42836</v>
      </c>
      <c r="C2118" s="2">
        <v>0.21944444444444444</v>
      </c>
      <c r="D2118" s="2">
        <v>0.77916666666666667</v>
      </c>
      <c r="E2118" s="124">
        <f>D2118-C2118</f>
        <v>0.55972222222222223</v>
      </c>
      <c r="F2118" s="15"/>
      <c r="G2118" s="15"/>
      <c r="H2118" s="114" t="s">
        <v>123</v>
      </c>
      <c r="I2118" s="152" t="s">
        <v>188</v>
      </c>
    </row>
    <row r="2119" spans="2:9" x14ac:dyDescent="0.15">
      <c r="B2119" s="127">
        <v>42836</v>
      </c>
      <c r="C2119" s="2">
        <v>0.21944444444444444</v>
      </c>
      <c r="D2119" s="2"/>
      <c r="E2119" s="124"/>
      <c r="F2119" s="15" t="s">
        <v>143</v>
      </c>
      <c r="G2119" s="15" t="s">
        <v>141</v>
      </c>
      <c r="H2119" s="15"/>
      <c r="I2119" s="152"/>
    </row>
    <row r="2120" spans="2:9" x14ac:dyDescent="0.15">
      <c r="B2120" s="127">
        <v>42836</v>
      </c>
      <c r="C2120" s="2">
        <v>0.21944444444444444</v>
      </c>
      <c r="D2120" s="2">
        <v>0.2722222222222222</v>
      </c>
      <c r="E2120" s="124">
        <f>D2120-C2120</f>
        <v>5.2777777777777757E-2</v>
      </c>
      <c r="F2120" s="15" t="s">
        <v>143</v>
      </c>
      <c r="G2120" s="15"/>
      <c r="H2120" s="15" t="s">
        <v>144</v>
      </c>
      <c r="I2120" s="152"/>
    </row>
    <row r="2121" spans="2:9" x14ac:dyDescent="0.15">
      <c r="B2121" s="127">
        <v>42836</v>
      </c>
      <c r="C2121" s="2">
        <v>0.2722222222222222</v>
      </c>
      <c r="D2121" s="2">
        <v>0.33124999999999999</v>
      </c>
      <c r="E2121" s="124">
        <f>D2121-C2121</f>
        <v>5.902777777777779E-2</v>
      </c>
      <c r="F2121" s="15" t="s">
        <v>143</v>
      </c>
      <c r="G2121" s="15"/>
      <c r="H2121" s="15" t="s">
        <v>144</v>
      </c>
      <c r="I2121" s="152"/>
    </row>
    <row r="2122" spans="2:9" x14ac:dyDescent="0.15">
      <c r="B2122" s="127">
        <v>42836</v>
      </c>
      <c r="C2122" s="2">
        <v>0.30694444444444441</v>
      </c>
      <c r="D2122" s="2"/>
      <c r="E2122" s="124"/>
      <c r="F2122" s="15" t="s">
        <v>144</v>
      </c>
      <c r="G2122" s="15" t="s">
        <v>141</v>
      </c>
      <c r="H2122" s="15"/>
      <c r="I2122" s="152"/>
    </row>
    <row r="2123" spans="2:9" x14ac:dyDescent="0.15">
      <c r="B2123" s="127">
        <v>42836</v>
      </c>
      <c r="C2123" s="2">
        <v>0.30833333333333335</v>
      </c>
      <c r="D2123" s="2"/>
      <c r="E2123" s="124"/>
      <c r="F2123" s="15" t="s">
        <v>144</v>
      </c>
      <c r="G2123" s="15" t="s">
        <v>142</v>
      </c>
      <c r="H2123" s="15"/>
      <c r="I2123" s="152"/>
    </row>
    <row r="2124" spans="2:9" x14ac:dyDescent="0.15">
      <c r="B2124" s="127">
        <v>42836</v>
      </c>
      <c r="C2124" s="2">
        <v>0.31597222222222221</v>
      </c>
      <c r="D2124" s="2"/>
      <c r="E2124" s="124"/>
      <c r="F2124" s="15" t="s">
        <v>144</v>
      </c>
      <c r="G2124" s="15" t="s">
        <v>141</v>
      </c>
      <c r="H2124" s="15" t="s">
        <v>165</v>
      </c>
      <c r="I2124" s="152"/>
    </row>
    <row r="2125" spans="2:9" x14ac:dyDescent="0.15">
      <c r="B2125" s="127">
        <v>42836</v>
      </c>
      <c r="C2125" s="2">
        <v>0.33124999999999999</v>
      </c>
      <c r="D2125" s="2"/>
      <c r="E2125" s="124"/>
      <c r="F2125" s="15" t="s">
        <v>143</v>
      </c>
      <c r="G2125" s="15" t="s">
        <v>142</v>
      </c>
      <c r="H2125" s="15"/>
      <c r="I2125" s="152"/>
    </row>
    <row r="2126" spans="2:9" x14ac:dyDescent="0.15">
      <c r="B2126" s="127">
        <v>42836</v>
      </c>
      <c r="C2126" s="2">
        <v>0.33124999999999999</v>
      </c>
      <c r="D2126" s="2">
        <v>0.39166666666666666</v>
      </c>
      <c r="E2126" s="124">
        <f>D2126-C2126</f>
        <v>6.0416666666666674E-2</v>
      </c>
      <c r="F2126" s="15" t="s">
        <v>144</v>
      </c>
      <c r="G2126" s="15"/>
      <c r="H2126" s="15" t="s">
        <v>144</v>
      </c>
      <c r="I2126" s="152"/>
    </row>
    <row r="2127" spans="2:9" x14ac:dyDescent="0.15">
      <c r="B2127" s="127">
        <v>42836</v>
      </c>
      <c r="C2127" s="2">
        <v>0.35972222222222222</v>
      </c>
      <c r="D2127" s="2"/>
      <c r="E2127" s="124"/>
      <c r="F2127" s="15" t="s">
        <v>143</v>
      </c>
      <c r="G2127" s="15" t="s">
        <v>141</v>
      </c>
      <c r="H2127" s="15" t="s">
        <v>165</v>
      </c>
      <c r="I2127" s="152"/>
    </row>
    <row r="2128" spans="2:9" x14ac:dyDescent="0.15">
      <c r="B2128" s="127">
        <v>42836</v>
      </c>
      <c r="C2128" s="2">
        <v>0.36527777777777781</v>
      </c>
      <c r="D2128" s="2"/>
      <c r="E2128" s="124"/>
      <c r="F2128" s="15" t="s">
        <v>143</v>
      </c>
      <c r="G2128" s="15" t="s">
        <v>142</v>
      </c>
      <c r="H2128" s="15"/>
      <c r="I2128" s="152"/>
    </row>
    <row r="2129" spans="2:9" x14ac:dyDescent="0.15">
      <c r="B2129" s="127">
        <v>42836</v>
      </c>
      <c r="C2129" s="2">
        <v>0.3923611111111111</v>
      </c>
      <c r="D2129" s="2">
        <v>0.43055555555555558</v>
      </c>
      <c r="E2129" s="124">
        <f>D2129-C2129</f>
        <v>3.8194444444444475E-2</v>
      </c>
      <c r="F2129" s="15" t="s">
        <v>144</v>
      </c>
      <c r="G2129" s="15"/>
      <c r="H2129" s="15" t="s">
        <v>144</v>
      </c>
      <c r="I2129" s="152"/>
    </row>
    <row r="2130" spans="2:9" x14ac:dyDescent="0.15">
      <c r="B2130" s="127">
        <v>42836</v>
      </c>
      <c r="C2130" s="2">
        <v>0.41736111111111113</v>
      </c>
      <c r="D2130" s="2"/>
      <c r="E2130" s="124"/>
      <c r="F2130" s="15" t="s">
        <v>143</v>
      </c>
      <c r="G2130" s="15" t="s">
        <v>141</v>
      </c>
      <c r="H2130" s="15" t="s">
        <v>165</v>
      </c>
      <c r="I2130" s="152"/>
    </row>
    <row r="2131" spans="2:9" x14ac:dyDescent="0.15">
      <c r="B2131" s="127">
        <v>42836</v>
      </c>
      <c r="C2131" s="2">
        <v>0.41875000000000001</v>
      </c>
      <c r="D2131" s="2"/>
      <c r="E2131" s="124"/>
      <c r="F2131" s="15" t="s">
        <v>143</v>
      </c>
      <c r="G2131" s="15" t="s">
        <v>142</v>
      </c>
      <c r="H2131" s="15"/>
      <c r="I2131" s="152"/>
    </row>
    <row r="2132" spans="2:9" x14ac:dyDescent="0.15">
      <c r="B2132" s="127">
        <v>42836</v>
      </c>
      <c r="C2132" s="2">
        <v>0.43055555555555558</v>
      </c>
      <c r="D2132" s="2"/>
      <c r="E2132" s="124"/>
      <c r="F2132" s="15" t="s">
        <v>143</v>
      </c>
      <c r="G2132" s="15" t="s">
        <v>141</v>
      </c>
      <c r="H2132" s="15"/>
      <c r="I2132" s="152" t="s">
        <v>189</v>
      </c>
    </row>
    <row r="2133" spans="2:9" x14ac:dyDescent="0.15">
      <c r="B2133" s="127">
        <v>42836</v>
      </c>
      <c r="C2133" s="2">
        <v>0.43055555555555558</v>
      </c>
      <c r="D2133" s="2"/>
      <c r="E2133" s="124"/>
      <c r="F2133" s="15" t="s">
        <v>143</v>
      </c>
      <c r="G2133" s="15" t="s">
        <v>142</v>
      </c>
      <c r="H2133" s="15"/>
      <c r="I2133" s="152"/>
    </row>
    <row r="2134" spans="2:9" x14ac:dyDescent="0.15">
      <c r="B2134" s="127">
        <v>42836</v>
      </c>
      <c r="C2134" s="2">
        <v>0.43124999999999997</v>
      </c>
      <c r="D2134" s="2">
        <v>0.43958333333333338</v>
      </c>
      <c r="E2134" s="124">
        <f>D2134-C2134</f>
        <v>8.3333333333334147E-3</v>
      </c>
      <c r="F2134" s="15" t="s">
        <v>144</v>
      </c>
      <c r="G2134" s="15"/>
      <c r="H2134" s="15" t="s">
        <v>144</v>
      </c>
      <c r="I2134" s="152"/>
    </row>
    <row r="2135" spans="2:9" x14ac:dyDescent="0.15">
      <c r="B2135" s="127">
        <v>42836</v>
      </c>
      <c r="C2135" s="2">
        <v>0.43333333333333335</v>
      </c>
      <c r="D2135" s="2"/>
      <c r="E2135" s="124"/>
      <c r="F2135" s="15" t="s">
        <v>143</v>
      </c>
      <c r="G2135" s="15" t="s">
        <v>141</v>
      </c>
      <c r="H2135" s="15"/>
      <c r="I2135" s="152" t="s">
        <v>190</v>
      </c>
    </row>
    <row r="2136" spans="2:9" x14ac:dyDescent="0.15">
      <c r="B2136" s="127">
        <v>42836</v>
      </c>
      <c r="C2136" s="2">
        <v>0.44097222222222227</v>
      </c>
      <c r="D2136" s="2">
        <v>0.49722222222222223</v>
      </c>
      <c r="E2136" s="124">
        <f>D2136-C2136</f>
        <v>5.6249999999999967E-2</v>
      </c>
      <c r="F2136" s="15" t="s">
        <v>143</v>
      </c>
      <c r="G2136" s="15"/>
      <c r="H2136" s="15" t="s">
        <v>144</v>
      </c>
      <c r="I2136" s="152"/>
    </row>
    <row r="2137" spans="2:9" x14ac:dyDescent="0.15">
      <c r="B2137" s="127">
        <v>42836</v>
      </c>
      <c r="C2137" s="2">
        <v>0.44791666666666669</v>
      </c>
      <c r="D2137" s="2"/>
      <c r="E2137" s="124"/>
      <c r="F2137" s="15" t="s">
        <v>144</v>
      </c>
      <c r="G2137" s="15" t="s">
        <v>142</v>
      </c>
      <c r="H2137" s="15"/>
      <c r="I2137" s="152"/>
    </row>
    <row r="2138" spans="2:9" x14ac:dyDescent="0.15">
      <c r="B2138" s="127">
        <v>42836</v>
      </c>
      <c r="C2138" s="2">
        <v>0.44861111111111113</v>
      </c>
      <c r="D2138" s="2"/>
      <c r="E2138" s="124"/>
      <c r="F2138" s="15" t="s">
        <v>144</v>
      </c>
      <c r="G2138" s="15" t="s">
        <v>141</v>
      </c>
      <c r="H2138" s="15" t="s">
        <v>165</v>
      </c>
      <c r="I2138" s="152"/>
    </row>
    <row r="2139" spans="2:9" x14ac:dyDescent="0.15">
      <c r="B2139" s="127">
        <v>42836</v>
      </c>
      <c r="C2139" s="2">
        <v>0.47361111111111115</v>
      </c>
      <c r="D2139" s="2"/>
      <c r="E2139" s="124"/>
      <c r="F2139" s="15" t="s">
        <v>144</v>
      </c>
      <c r="G2139" s="15" t="s">
        <v>142</v>
      </c>
      <c r="H2139" s="15"/>
      <c r="I2139" s="152"/>
    </row>
    <row r="2140" spans="2:9" x14ac:dyDescent="0.15">
      <c r="B2140" s="127">
        <v>42836</v>
      </c>
      <c r="C2140" s="2">
        <v>0.49791666666666662</v>
      </c>
      <c r="D2140" s="2">
        <v>0.52222222222222225</v>
      </c>
      <c r="E2140" s="124">
        <f>D2140-C2140</f>
        <v>2.4305555555555636E-2</v>
      </c>
      <c r="F2140" s="15" t="s">
        <v>143</v>
      </c>
      <c r="G2140" s="15"/>
      <c r="H2140" s="15" t="s">
        <v>144</v>
      </c>
      <c r="I2140" s="152"/>
    </row>
    <row r="2141" spans="2:9" x14ac:dyDescent="0.15">
      <c r="B2141" s="127">
        <v>42836</v>
      </c>
      <c r="C2141" s="2">
        <v>0.52152777777777781</v>
      </c>
      <c r="D2141" s="2">
        <v>0.77916666666666667</v>
      </c>
      <c r="E2141" s="124">
        <f>D2141-C2141</f>
        <v>0.25763888888888886</v>
      </c>
      <c r="F2141" s="15" t="s">
        <v>144</v>
      </c>
      <c r="G2141" s="15" t="s">
        <v>141</v>
      </c>
      <c r="H2141" s="15"/>
      <c r="I2141" s="152"/>
    </row>
    <row r="2142" spans="2:9" x14ac:dyDescent="0.15">
      <c r="B2142" s="127">
        <v>42836</v>
      </c>
      <c r="C2142" s="2">
        <v>0.52222222222222225</v>
      </c>
      <c r="D2142" s="2"/>
      <c r="E2142" s="124"/>
      <c r="F2142" s="15" t="s">
        <v>143</v>
      </c>
      <c r="G2142" s="15" t="s">
        <v>142</v>
      </c>
      <c r="H2142" s="15"/>
      <c r="I2142" s="152"/>
    </row>
    <row r="2143" spans="2:9" x14ac:dyDescent="0.15">
      <c r="B2143" s="127">
        <v>42836</v>
      </c>
      <c r="C2143" s="2">
        <v>0.52222222222222225</v>
      </c>
      <c r="D2143" s="2">
        <v>0.60763888888888895</v>
      </c>
      <c r="E2143" s="124">
        <f>D2143-C2143</f>
        <v>8.5416666666666696E-2</v>
      </c>
      <c r="F2143" s="15" t="s">
        <v>144</v>
      </c>
      <c r="G2143" s="15"/>
      <c r="H2143" s="15" t="s">
        <v>144</v>
      </c>
      <c r="I2143" s="152"/>
    </row>
    <row r="2144" spans="2:9" x14ac:dyDescent="0.15">
      <c r="B2144" s="127">
        <v>42836</v>
      </c>
      <c r="C2144" s="2">
        <v>0.53194444444444444</v>
      </c>
      <c r="D2144" s="2"/>
      <c r="E2144" s="124"/>
      <c r="F2144" s="15" t="s">
        <v>143</v>
      </c>
      <c r="G2144" s="15" t="s">
        <v>141</v>
      </c>
      <c r="H2144" s="15"/>
      <c r="I2144" s="152"/>
    </row>
    <row r="2145" spans="2:9" x14ac:dyDescent="0.15">
      <c r="B2145" s="127">
        <v>42836</v>
      </c>
      <c r="C2145" s="2">
        <v>0.53194444444444444</v>
      </c>
      <c r="D2145" s="2"/>
      <c r="E2145" s="124"/>
      <c r="F2145" s="15" t="s">
        <v>143</v>
      </c>
      <c r="G2145" s="15" t="s">
        <v>142</v>
      </c>
      <c r="H2145" s="15"/>
      <c r="I2145" s="152"/>
    </row>
    <row r="2146" spans="2:9" x14ac:dyDescent="0.15">
      <c r="B2146" s="127">
        <v>42836</v>
      </c>
      <c r="C2146" s="2">
        <v>0.60763888888888895</v>
      </c>
      <c r="D2146" s="2">
        <v>0.67569444444444438</v>
      </c>
      <c r="E2146" s="124">
        <f t="shared" ref="E2146:E2151" si="20">D2146-C2146</f>
        <v>6.8055555555555425E-2</v>
      </c>
      <c r="F2146" s="15" t="s">
        <v>144</v>
      </c>
      <c r="G2146" s="15"/>
      <c r="H2146" s="15" t="s">
        <v>144</v>
      </c>
      <c r="I2146" s="152"/>
    </row>
    <row r="2147" spans="2:9" x14ac:dyDescent="0.15">
      <c r="B2147" s="127">
        <v>42836</v>
      </c>
      <c r="C2147" s="2">
        <v>0.67569444444444438</v>
      </c>
      <c r="D2147" s="2">
        <v>0.71944444444444444</v>
      </c>
      <c r="E2147" s="124">
        <f t="shared" si="20"/>
        <v>4.3750000000000067E-2</v>
      </c>
      <c r="F2147" s="15" t="s">
        <v>144</v>
      </c>
      <c r="G2147" s="15"/>
      <c r="H2147" s="15" t="s">
        <v>144</v>
      </c>
      <c r="I2147" s="152"/>
    </row>
    <row r="2148" spans="2:9" x14ac:dyDescent="0.15">
      <c r="B2148" s="127">
        <v>42836</v>
      </c>
      <c r="C2148" s="2">
        <v>0.71944444444444444</v>
      </c>
      <c r="D2148" s="2">
        <v>0.75277777777777777</v>
      </c>
      <c r="E2148" s="124">
        <f t="shared" si="20"/>
        <v>3.3333333333333326E-2</v>
      </c>
      <c r="F2148" s="15" t="s">
        <v>144</v>
      </c>
      <c r="G2148" s="15"/>
      <c r="H2148" s="15" t="s">
        <v>144</v>
      </c>
      <c r="I2148" s="152"/>
    </row>
    <row r="2149" spans="2:9" x14ac:dyDescent="0.15">
      <c r="B2149" s="127">
        <v>42836</v>
      </c>
      <c r="C2149" s="2">
        <v>0.75347222222222221</v>
      </c>
      <c r="D2149" s="2">
        <v>0.76736111111111116</v>
      </c>
      <c r="E2149" s="124">
        <f t="shared" si="20"/>
        <v>1.3888888888888951E-2</v>
      </c>
      <c r="F2149" s="15" t="s">
        <v>144</v>
      </c>
      <c r="G2149" s="15"/>
      <c r="H2149" s="15" t="s">
        <v>144</v>
      </c>
      <c r="I2149" s="152"/>
    </row>
    <row r="2150" spans="2:9" x14ac:dyDescent="0.15">
      <c r="B2150" s="127">
        <v>42836</v>
      </c>
      <c r="C2150" s="2">
        <v>0.76736111111111116</v>
      </c>
      <c r="D2150" s="2">
        <v>0.77500000000000002</v>
      </c>
      <c r="E2150" s="124">
        <f t="shared" si="20"/>
        <v>7.6388888888888618E-3</v>
      </c>
      <c r="F2150" s="15" t="s">
        <v>144</v>
      </c>
      <c r="G2150" s="15"/>
      <c r="H2150" s="15" t="s">
        <v>144</v>
      </c>
      <c r="I2150" s="152"/>
    </row>
    <row r="2151" spans="2:9" x14ac:dyDescent="0.15">
      <c r="B2151" s="127">
        <v>42836</v>
      </c>
      <c r="C2151" s="2">
        <v>0.77569444444444446</v>
      </c>
      <c r="D2151" s="2">
        <v>0.77916666666666667</v>
      </c>
      <c r="E2151" s="124">
        <f t="shared" si="20"/>
        <v>3.4722222222222099E-3</v>
      </c>
      <c r="F2151" s="15" t="s">
        <v>144</v>
      </c>
      <c r="G2151" s="15"/>
      <c r="H2151" s="15" t="s">
        <v>144</v>
      </c>
      <c r="I2151" s="152"/>
    </row>
    <row r="2152" spans="2:9" x14ac:dyDescent="0.15">
      <c r="B2152" s="127">
        <v>42836</v>
      </c>
      <c r="C2152" s="2">
        <v>0.77916666666666667</v>
      </c>
      <c r="D2152" s="2"/>
      <c r="E2152" s="124"/>
      <c r="F2152" s="15"/>
      <c r="G2152" s="15"/>
      <c r="H2152" s="114" t="s">
        <v>119</v>
      </c>
      <c r="I2152" s="152"/>
    </row>
    <row r="2153" spans="2:9" x14ac:dyDescent="0.15">
      <c r="B2153" s="123">
        <v>42837</v>
      </c>
      <c r="C2153" s="2">
        <v>0.21944444444444444</v>
      </c>
      <c r="D2153" s="2">
        <v>0.78472222222222221</v>
      </c>
      <c r="E2153" s="124">
        <f>D2153-C2153</f>
        <v>0.56527777777777777</v>
      </c>
      <c r="F2153" s="15"/>
      <c r="G2153" s="15"/>
      <c r="H2153" s="114" t="s">
        <v>123</v>
      </c>
      <c r="I2153" s="152" t="s">
        <v>191</v>
      </c>
    </row>
    <row r="2154" spans="2:9" x14ac:dyDescent="0.15">
      <c r="B2154" s="127">
        <v>42837</v>
      </c>
      <c r="C2154" s="2">
        <v>0.21944444444444444</v>
      </c>
      <c r="D2154" s="2"/>
      <c r="E2154" s="124"/>
      <c r="F2154" s="15" t="s">
        <v>144</v>
      </c>
      <c r="G2154" s="15" t="s">
        <v>141</v>
      </c>
      <c r="H2154" s="15"/>
      <c r="I2154" s="152"/>
    </row>
    <row r="2155" spans="2:9" x14ac:dyDescent="0.15">
      <c r="B2155" s="127">
        <v>42837</v>
      </c>
      <c r="C2155" s="2">
        <v>0.21944444444444444</v>
      </c>
      <c r="D2155" s="2">
        <v>0.3034722222222222</v>
      </c>
      <c r="E2155" s="124">
        <f t="shared" ref="E2155:E2210" si="21">D2155-C2155</f>
        <v>8.4027777777777757E-2</v>
      </c>
      <c r="F2155" s="15" t="s">
        <v>144</v>
      </c>
      <c r="G2155" s="15"/>
      <c r="H2155" s="15" t="s">
        <v>144</v>
      </c>
      <c r="I2155" s="152"/>
    </row>
    <row r="2156" spans="2:9" x14ac:dyDescent="0.15">
      <c r="B2156" s="127">
        <v>42837</v>
      </c>
      <c r="C2156" s="2">
        <v>0.3034722222222222</v>
      </c>
      <c r="D2156" s="2">
        <v>0.38958333333333334</v>
      </c>
      <c r="E2156" s="124">
        <f t="shared" si="21"/>
        <v>8.6111111111111138E-2</v>
      </c>
      <c r="F2156" s="15" t="s">
        <v>144</v>
      </c>
      <c r="G2156" s="15"/>
      <c r="H2156" s="15" t="s">
        <v>144</v>
      </c>
      <c r="I2156" s="152"/>
    </row>
    <row r="2157" spans="2:9" x14ac:dyDescent="0.15">
      <c r="B2157" s="127">
        <v>42837</v>
      </c>
      <c r="C2157" s="2">
        <v>0.33888888888888885</v>
      </c>
      <c r="D2157" s="2"/>
      <c r="E2157" s="124"/>
      <c r="F2157" s="15" t="s">
        <v>143</v>
      </c>
      <c r="G2157" s="15" t="s">
        <v>141</v>
      </c>
      <c r="H2157" s="15"/>
      <c r="I2157" s="152"/>
    </row>
    <row r="2158" spans="2:9" x14ac:dyDescent="0.15">
      <c r="B2158" s="127">
        <v>42837</v>
      </c>
      <c r="C2158" s="2">
        <v>0.33958333333333335</v>
      </c>
      <c r="D2158" s="2"/>
      <c r="E2158" s="124"/>
      <c r="F2158" s="15" t="s">
        <v>143</v>
      </c>
      <c r="G2158" s="15" t="s">
        <v>142</v>
      </c>
      <c r="H2158" s="15"/>
      <c r="I2158" s="152"/>
    </row>
    <row r="2159" spans="2:9" x14ac:dyDescent="0.15">
      <c r="B2159" s="127">
        <v>42837</v>
      </c>
      <c r="C2159" s="2">
        <v>0.39027777777777778</v>
      </c>
      <c r="D2159" s="2">
        <v>0.4458333333333333</v>
      </c>
      <c r="E2159" s="124">
        <f t="shared" si="21"/>
        <v>5.5555555555555525E-2</v>
      </c>
      <c r="F2159" s="15" t="s">
        <v>144</v>
      </c>
      <c r="G2159" s="15"/>
      <c r="H2159" s="15" t="s">
        <v>144</v>
      </c>
      <c r="I2159" s="152"/>
    </row>
    <row r="2160" spans="2:9" x14ac:dyDescent="0.15">
      <c r="B2160" s="127">
        <v>42837</v>
      </c>
      <c r="C2160" s="2">
        <v>0.4458333333333333</v>
      </c>
      <c r="D2160" s="2"/>
      <c r="E2160" s="124"/>
      <c r="F2160" s="15" t="s">
        <v>143</v>
      </c>
      <c r="G2160" s="15" t="s">
        <v>141</v>
      </c>
      <c r="H2160" s="15"/>
      <c r="I2160" s="152"/>
    </row>
    <row r="2161" spans="2:9" x14ac:dyDescent="0.15">
      <c r="B2161" s="127">
        <v>42837</v>
      </c>
      <c r="C2161" s="2">
        <v>0.4465277777777778</v>
      </c>
      <c r="D2161" s="2"/>
      <c r="E2161" s="124"/>
      <c r="F2161" s="15" t="s">
        <v>144</v>
      </c>
      <c r="G2161" s="15" t="s">
        <v>142</v>
      </c>
      <c r="H2161" s="15"/>
      <c r="I2161" s="152"/>
    </row>
    <row r="2162" spans="2:9" x14ac:dyDescent="0.15">
      <c r="B2162" s="127">
        <v>42837</v>
      </c>
      <c r="C2162" s="2">
        <v>0.4465277777777778</v>
      </c>
      <c r="D2162" s="2">
        <v>0.49791666666666662</v>
      </c>
      <c r="E2162" s="124">
        <f t="shared" si="21"/>
        <v>5.1388888888888817E-2</v>
      </c>
      <c r="F2162" s="15" t="s">
        <v>143</v>
      </c>
      <c r="G2162" s="15"/>
      <c r="H2162" s="15" t="s">
        <v>144</v>
      </c>
      <c r="I2162" s="152"/>
    </row>
    <row r="2163" spans="2:9" x14ac:dyDescent="0.15">
      <c r="B2163" s="127">
        <v>42837</v>
      </c>
      <c r="C2163" s="2">
        <v>0.49791666666666662</v>
      </c>
      <c r="D2163" s="2">
        <v>0.59444444444444444</v>
      </c>
      <c r="E2163" s="124">
        <f t="shared" si="21"/>
        <v>9.6527777777777823E-2</v>
      </c>
      <c r="F2163" s="15" t="s">
        <v>143</v>
      </c>
      <c r="G2163" s="15"/>
      <c r="H2163" s="15" t="s">
        <v>144</v>
      </c>
      <c r="I2163" s="152"/>
    </row>
    <row r="2164" spans="2:9" x14ac:dyDescent="0.15">
      <c r="B2164" s="127">
        <v>42837</v>
      </c>
      <c r="C2164" s="2">
        <v>0.59375</v>
      </c>
      <c r="D2164" s="2">
        <v>0.78472222222222221</v>
      </c>
      <c r="E2164" s="124">
        <f t="shared" si="21"/>
        <v>0.19097222222222221</v>
      </c>
      <c r="F2164" s="15" t="s">
        <v>144</v>
      </c>
      <c r="G2164" s="15" t="s">
        <v>141</v>
      </c>
      <c r="H2164" s="15"/>
      <c r="I2164" s="152"/>
    </row>
    <row r="2165" spans="2:9" x14ac:dyDescent="0.15">
      <c r="B2165" s="127">
        <v>42837</v>
      </c>
      <c r="C2165" s="2">
        <v>0.59444444444444444</v>
      </c>
      <c r="D2165" s="2"/>
      <c r="E2165" s="124"/>
      <c r="F2165" s="15" t="s">
        <v>143</v>
      </c>
      <c r="G2165" s="15" t="s">
        <v>142</v>
      </c>
      <c r="H2165" s="15"/>
      <c r="I2165" s="152"/>
    </row>
    <row r="2166" spans="2:9" x14ac:dyDescent="0.15">
      <c r="B2166" s="127">
        <v>42837</v>
      </c>
      <c r="C2166" s="2">
        <v>0.59513888888888888</v>
      </c>
      <c r="D2166" s="2">
        <v>0.62013888888888891</v>
      </c>
      <c r="E2166" s="124">
        <f t="shared" si="21"/>
        <v>2.5000000000000022E-2</v>
      </c>
      <c r="F2166" s="15" t="s">
        <v>144</v>
      </c>
      <c r="G2166" s="15"/>
      <c r="H2166" s="15" t="s">
        <v>144</v>
      </c>
      <c r="I2166" s="152"/>
    </row>
    <row r="2167" spans="2:9" x14ac:dyDescent="0.15">
      <c r="B2167" s="127">
        <v>42837</v>
      </c>
      <c r="C2167" s="2">
        <v>0.62083333333333335</v>
      </c>
      <c r="D2167" s="2">
        <v>0.64722222222222225</v>
      </c>
      <c r="E2167" s="124">
        <f t="shared" si="21"/>
        <v>2.6388888888888906E-2</v>
      </c>
      <c r="F2167" s="15" t="s">
        <v>144</v>
      </c>
      <c r="G2167" s="15"/>
      <c r="H2167" s="15" t="s">
        <v>144</v>
      </c>
      <c r="I2167" s="152"/>
    </row>
    <row r="2168" spans="2:9" x14ac:dyDescent="0.15">
      <c r="B2168" s="127">
        <v>42837</v>
      </c>
      <c r="C2168" s="2">
        <v>0.64722222222222225</v>
      </c>
      <c r="D2168" s="2">
        <v>0.70138888888888884</v>
      </c>
      <c r="E2168" s="124">
        <f t="shared" si="21"/>
        <v>5.4166666666666585E-2</v>
      </c>
      <c r="F2168" s="15" t="s">
        <v>144</v>
      </c>
      <c r="G2168" s="15"/>
      <c r="H2168" s="15" t="s">
        <v>144</v>
      </c>
      <c r="I2168" s="152"/>
    </row>
    <row r="2169" spans="2:9" x14ac:dyDescent="0.15">
      <c r="B2169" s="127">
        <v>42837</v>
      </c>
      <c r="C2169" s="2">
        <v>0.70138888888888884</v>
      </c>
      <c r="D2169" s="2">
        <v>0.73958333333333337</v>
      </c>
      <c r="E2169" s="124">
        <f t="shared" si="21"/>
        <v>3.8194444444444531E-2</v>
      </c>
      <c r="F2169" s="15" t="s">
        <v>144</v>
      </c>
      <c r="G2169" s="15"/>
      <c r="H2169" s="15" t="s">
        <v>144</v>
      </c>
      <c r="I2169" s="152"/>
    </row>
    <row r="2170" spans="2:9" x14ac:dyDescent="0.15">
      <c r="B2170" s="127">
        <v>42837</v>
      </c>
      <c r="C2170" s="2">
        <v>0.73958333333333337</v>
      </c>
      <c r="D2170" s="2">
        <v>0.78472222222222221</v>
      </c>
      <c r="E2170" s="124">
        <f t="shared" si="21"/>
        <v>4.513888888888884E-2</v>
      </c>
      <c r="F2170" s="15" t="s">
        <v>144</v>
      </c>
      <c r="G2170" s="15"/>
      <c r="H2170" s="15" t="s">
        <v>144</v>
      </c>
      <c r="I2170" s="152"/>
    </row>
    <row r="2171" spans="2:9" x14ac:dyDescent="0.15">
      <c r="B2171" s="127">
        <v>42837</v>
      </c>
      <c r="C2171" s="2">
        <v>0.78472222222222221</v>
      </c>
      <c r="D2171" s="2"/>
      <c r="E2171" s="124"/>
      <c r="F2171" s="15"/>
      <c r="G2171" s="15"/>
      <c r="H2171" s="114" t="s">
        <v>119</v>
      </c>
      <c r="I2171" s="152"/>
    </row>
    <row r="2172" spans="2:9" x14ac:dyDescent="0.15">
      <c r="B2172" s="123">
        <v>42838</v>
      </c>
      <c r="C2172" s="2">
        <v>0.20972222222222223</v>
      </c>
      <c r="D2172" s="2">
        <v>0.78680555555555554</v>
      </c>
      <c r="E2172" s="124">
        <f t="shared" si="21"/>
        <v>0.57708333333333328</v>
      </c>
      <c r="F2172" s="15"/>
      <c r="G2172" s="15"/>
      <c r="H2172" s="114" t="s">
        <v>123</v>
      </c>
      <c r="I2172" s="152"/>
    </row>
    <row r="2173" spans="2:9" x14ac:dyDescent="0.15">
      <c r="B2173" s="127">
        <v>42838</v>
      </c>
      <c r="C2173" s="2">
        <v>0.20972222222222223</v>
      </c>
      <c r="D2173" s="2"/>
      <c r="E2173" s="124"/>
      <c r="F2173" s="15" t="s">
        <v>144</v>
      </c>
      <c r="G2173" s="15" t="s">
        <v>141</v>
      </c>
      <c r="H2173" s="15"/>
      <c r="I2173" s="152"/>
    </row>
    <row r="2174" spans="2:9" x14ac:dyDescent="0.15">
      <c r="B2174" s="127">
        <v>42838</v>
      </c>
      <c r="C2174" s="2">
        <v>0.20972222222222223</v>
      </c>
      <c r="D2174" s="2">
        <v>0.25</v>
      </c>
      <c r="E2174" s="124">
        <f t="shared" si="21"/>
        <v>4.0277777777777773E-2</v>
      </c>
      <c r="F2174" s="15" t="s">
        <v>144</v>
      </c>
      <c r="G2174" s="15"/>
      <c r="H2174" s="15" t="s">
        <v>144</v>
      </c>
      <c r="I2174" s="152"/>
    </row>
    <row r="2175" spans="2:9" x14ac:dyDescent="0.15">
      <c r="B2175" s="127">
        <v>42838</v>
      </c>
      <c r="C2175" s="2">
        <v>0.25</v>
      </c>
      <c r="D2175" s="2">
        <v>0.32291666666666669</v>
      </c>
      <c r="E2175" s="124">
        <f t="shared" si="21"/>
        <v>7.2916666666666685E-2</v>
      </c>
      <c r="F2175" s="15" t="s">
        <v>144</v>
      </c>
      <c r="G2175" s="15"/>
      <c r="H2175" s="15" t="s">
        <v>144</v>
      </c>
      <c r="I2175" s="152"/>
    </row>
    <row r="2176" spans="2:9" x14ac:dyDescent="0.15">
      <c r="B2176" s="127">
        <v>42838</v>
      </c>
      <c r="C2176" s="2">
        <v>0.32361111111111113</v>
      </c>
      <c r="D2176" s="2">
        <v>0.35972222222222222</v>
      </c>
      <c r="E2176" s="124">
        <f t="shared" si="21"/>
        <v>3.6111111111111094E-2</v>
      </c>
      <c r="F2176" s="15" t="s">
        <v>144</v>
      </c>
      <c r="G2176" s="15"/>
      <c r="H2176" s="15" t="s">
        <v>144</v>
      </c>
      <c r="I2176" s="152"/>
    </row>
    <row r="2177" spans="2:9" x14ac:dyDescent="0.15">
      <c r="B2177" s="127">
        <v>42838</v>
      </c>
      <c r="C2177" s="2">
        <v>0.35902777777777778</v>
      </c>
      <c r="D2177" s="2"/>
      <c r="E2177" s="124"/>
      <c r="F2177" s="15" t="s">
        <v>143</v>
      </c>
      <c r="G2177" s="15" t="s">
        <v>141</v>
      </c>
      <c r="H2177" s="15"/>
      <c r="I2177" s="152"/>
    </row>
    <row r="2178" spans="2:9" x14ac:dyDescent="0.15">
      <c r="B2178" s="127">
        <v>42838</v>
      </c>
      <c r="C2178" s="2">
        <v>0.35972222222222222</v>
      </c>
      <c r="D2178" s="2"/>
      <c r="E2178" s="124"/>
      <c r="F2178" s="15" t="s">
        <v>144</v>
      </c>
      <c r="G2178" s="15" t="s">
        <v>142</v>
      </c>
      <c r="H2178" s="15"/>
      <c r="I2178" s="152"/>
    </row>
    <row r="2179" spans="2:9" x14ac:dyDescent="0.15">
      <c r="B2179" s="127">
        <v>42838</v>
      </c>
      <c r="C2179" s="2">
        <v>0.36041666666666666</v>
      </c>
      <c r="D2179" s="2">
        <v>0.39930555555555558</v>
      </c>
      <c r="E2179" s="124">
        <f t="shared" si="21"/>
        <v>3.8888888888888917E-2</v>
      </c>
      <c r="F2179" s="15" t="s">
        <v>143</v>
      </c>
      <c r="G2179" s="15"/>
      <c r="H2179" s="15" t="s">
        <v>144</v>
      </c>
      <c r="I2179" s="152"/>
    </row>
    <row r="2180" spans="2:9" x14ac:dyDescent="0.15">
      <c r="B2180" s="127">
        <v>42838</v>
      </c>
      <c r="C2180" s="2">
        <v>0.3611111111111111</v>
      </c>
      <c r="D2180" s="2"/>
      <c r="E2180" s="124"/>
      <c r="F2180" s="15" t="s">
        <v>144</v>
      </c>
      <c r="G2180" s="15" t="s">
        <v>141</v>
      </c>
      <c r="H2180" s="15" t="s">
        <v>165</v>
      </c>
      <c r="I2180" s="152"/>
    </row>
    <row r="2181" spans="2:9" x14ac:dyDescent="0.15">
      <c r="B2181" s="127">
        <v>42838</v>
      </c>
      <c r="C2181" s="2">
        <v>0.36249999999999999</v>
      </c>
      <c r="D2181" s="2"/>
      <c r="E2181" s="124"/>
      <c r="F2181" s="15" t="s">
        <v>144</v>
      </c>
      <c r="G2181" s="15" t="s">
        <v>142</v>
      </c>
      <c r="H2181" s="15"/>
      <c r="I2181" s="152"/>
    </row>
    <row r="2182" spans="2:9" x14ac:dyDescent="0.15">
      <c r="B2182" s="127">
        <v>42838</v>
      </c>
      <c r="C2182" s="2">
        <v>0.39930555555555558</v>
      </c>
      <c r="D2182" s="2"/>
      <c r="E2182" s="124"/>
      <c r="F2182" s="15" t="s">
        <v>144</v>
      </c>
      <c r="G2182" s="15" t="s">
        <v>141</v>
      </c>
      <c r="H2182" s="15"/>
      <c r="I2182" s="152" t="s">
        <v>186</v>
      </c>
    </row>
    <row r="2183" spans="2:9" x14ac:dyDescent="0.15">
      <c r="B2183" s="127">
        <v>42838</v>
      </c>
      <c r="C2183" s="2">
        <v>0.40347222222222223</v>
      </c>
      <c r="D2183" s="2">
        <v>0.44166666666666665</v>
      </c>
      <c r="E2183" s="124">
        <f t="shared" si="21"/>
        <v>3.819444444444442E-2</v>
      </c>
      <c r="F2183" s="15" t="s">
        <v>143</v>
      </c>
      <c r="G2183" s="15"/>
      <c r="H2183" s="15" t="s">
        <v>144</v>
      </c>
      <c r="I2183" s="152"/>
    </row>
    <row r="2184" spans="2:9" x14ac:dyDescent="0.15">
      <c r="B2184" s="127">
        <v>42838</v>
      </c>
      <c r="C2184" s="2">
        <v>0.40763888888888888</v>
      </c>
      <c r="D2184" s="2"/>
      <c r="E2184" s="124"/>
      <c r="F2184" s="15" t="s">
        <v>144</v>
      </c>
      <c r="G2184" s="15" t="s">
        <v>142</v>
      </c>
      <c r="H2184" s="15"/>
      <c r="I2184" s="152"/>
    </row>
    <row r="2185" spans="2:9" x14ac:dyDescent="0.15">
      <c r="B2185" s="127">
        <v>42838</v>
      </c>
      <c r="C2185" s="2">
        <v>0.43333333333333335</v>
      </c>
      <c r="D2185" s="2"/>
      <c r="E2185" s="124"/>
      <c r="F2185" s="15" t="s">
        <v>144</v>
      </c>
      <c r="G2185" s="15" t="s">
        <v>141</v>
      </c>
      <c r="H2185" s="15" t="s">
        <v>165</v>
      </c>
      <c r="I2185" s="152"/>
    </row>
    <row r="2186" spans="2:9" x14ac:dyDescent="0.15">
      <c r="B2186" s="127">
        <v>42838</v>
      </c>
      <c r="C2186" s="2">
        <v>0.44166666666666665</v>
      </c>
      <c r="D2186" s="2">
        <v>0.4861111111111111</v>
      </c>
      <c r="E2186" s="124">
        <f t="shared" si="21"/>
        <v>4.4444444444444453E-2</v>
      </c>
      <c r="F2186" s="15" t="s">
        <v>144</v>
      </c>
      <c r="G2186" s="15"/>
      <c r="H2186" s="15" t="s">
        <v>144</v>
      </c>
      <c r="I2186" s="152"/>
    </row>
    <row r="2187" spans="2:9" x14ac:dyDescent="0.15">
      <c r="B2187" s="127">
        <v>42838</v>
      </c>
      <c r="C2187" s="2">
        <v>0.44166666666666665</v>
      </c>
      <c r="D2187" s="2"/>
      <c r="E2187" s="124"/>
      <c r="F2187" s="15" t="s">
        <v>143</v>
      </c>
      <c r="G2187" s="15" t="s">
        <v>142</v>
      </c>
      <c r="H2187" s="15"/>
      <c r="I2187" s="152"/>
    </row>
    <row r="2188" spans="2:9" x14ac:dyDescent="0.15">
      <c r="B2188" s="127">
        <v>42838</v>
      </c>
      <c r="C2188" s="2">
        <v>0.44861111111111113</v>
      </c>
      <c r="D2188" s="2"/>
      <c r="E2188" s="124"/>
      <c r="F2188" s="15" t="s">
        <v>143</v>
      </c>
      <c r="G2188" s="15" t="s">
        <v>141</v>
      </c>
      <c r="H2188" s="15"/>
      <c r="I2188" s="152"/>
    </row>
    <row r="2189" spans="2:9" x14ac:dyDescent="0.15">
      <c r="B2189" s="127">
        <v>42838</v>
      </c>
      <c r="C2189" s="2">
        <v>0.45069444444444445</v>
      </c>
      <c r="D2189" s="2"/>
      <c r="E2189" s="124"/>
      <c r="F2189" s="15" t="s">
        <v>143</v>
      </c>
      <c r="G2189" s="15" t="s">
        <v>142</v>
      </c>
      <c r="H2189" s="15"/>
      <c r="I2189" s="152"/>
    </row>
    <row r="2190" spans="2:9" x14ac:dyDescent="0.15">
      <c r="B2190" s="127">
        <v>42838</v>
      </c>
      <c r="C2190" s="2">
        <v>0.44444444444444442</v>
      </c>
      <c r="D2190" s="2">
        <v>0.51388888888888895</v>
      </c>
      <c r="E2190" s="124">
        <f t="shared" si="21"/>
        <v>6.9444444444444531E-2</v>
      </c>
      <c r="F2190" s="15" t="s">
        <v>144</v>
      </c>
      <c r="G2190" s="15"/>
      <c r="H2190" s="15" t="s">
        <v>144</v>
      </c>
      <c r="I2190" s="152"/>
    </row>
    <row r="2191" spans="2:9" x14ac:dyDescent="0.15">
      <c r="B2191" s="127">
        <v>42838</v>
      </c>
      <c r="C2191" s="2">
        <v>0.49374999999999997</v>
      </c>
      <c r="D2191" s="2"/>
      <c r="E2191" s="124"/>
      <c r="F2191" s="15" t="s">
        <v>143</v>
      </c>
      <c r="G2191" s="15" t="s">
        <v>141</v>
      </c>
      <c r="H2191" s="15" t="s">
        <v>165</v>
      </c>
      <c r="I2191" s="152"/>
    </row>
    <row r="2192" spans="2:9" x14ac:dyDescent="0.15">
      <c r="B2192" s="127">
        <v>42838</v>
      </c>
      <c r="C2192" s="2">
        <v>0.49583333333333335</v>
      </c>
      <c r="D2192" s="2"/>
      <c r="E2192" s="124"/>
      <c r="F2192" s="15" t="s">
        <v>143</v>
      </c>
      <c r="G2192" s="15" t="s">
        <v>142</v>
      </c>
      <c r="H2192" s="15"/>
      <c r="I2192" s="152"/>
    </row>
    <row r="2193" spans="2:9" x14ac:dyDescent="0.15">
      <c r="B2193" s="127">
        <v>42838</v>
      </c>
      <c r="C2193" s="2">
        <v>0.4993055555555555</v>
      </c>
      <c r="D2193" s="2"/>
      <c r="E2193" s="124"/>
      <c r="F2193" s="15" t="s">
        <v>143</v>
      </c>
      <c r="G2193" s="15" t="s">
        <v>141</v>
      </c>
      <c r="H2193" s="15" t="s">
        <v>165</v>
      </c>
      <c r="I2193" s="152"/>
    </row>
    <row r="2194" spans="2:9" x14ac:dyDescent="0.15">
      <c r="B2194" s="127">
        <v>42838</v>
      </c>
      <c r="C2194" s="2">
        <v>0.50208333333333333</v>
      </c>
      <c r="D2194" s="2"/>
      <c r="E2194" s="124"/>
      <c r="F2194" s="15" t="s">
        <v>143</v>
      </c>
      <c r="G2194" s="15" t="s">
        <v>142</v>
      </c>
      <c r="H2194" s="15"/>
      <c r="I2194" s="152"/>
    </row>
    <row r="2195" spans="2:9" x14ac:dyDescent="0.15">
      <c r="B2195" s="127">
        <v>42838</v>
      </c>
      <c r="C2195" s="2">
        <v>0.51458333333333328</v>
      </c>
      <c r="D2195" s="2">
        <v>0.57152777777777775</v>
      </c>
      <c r="E2195" s="124">
        <f t="shared" si="21"/>
        <v>5.6944444444444464E-2</v>
      </c>
      <c r="F2195" s="15" t="s">
        <v>144</v>
      </c>
      <c r="G2195" s="15"/>
      <c r="H2195" s="15" t="s">
        <v>144</v>
      </c>
      <c r="I2195" s="152"/>
    </row>
    <row r="2196" spans="2:9" x14ac:dyDescent="0.15">
      <c r="B2196" s="127">
        <v>42838</v>
      </c>
      <c r="C2196" s="2">
        <v>0.57222222222222219</v>
      </c>
      <c r="D2196" s="2">
        <v>0.59305555555555556</v>
      </c>
      <c r="E2196" s="124">
        <f t="shared" si="21"/>
        <v>2.083333333333337E-2</v>
      </c>
      <c r="F2196" s="15" t="s">
        <v>144</v>
      </c>
      <c r="G2196" s="15"/>
      <c r="H2196" s="15" t="s">
        <v>144</v>
      </c>
      <c r="I2196" s="152"/>
    </row>
    <row r="2197" spans="2:9" x14ac:dyDescent="0.15">
      <c r="B2197" s="127">
        <v>42838</v>
      </c>
      <c r="C2197" s="2">
        <v>0.5854166666666667</v>
      </c>
      <c r="D2197" s="2"/>
      <c r="E2197" s="124"/>
      <c r="F2197" s="15" t="s">
        <v>143</v>
      </c>
      <c r="G2197" s="15" t="s">
        <v>141</v>
      </c>
      <c r="H2197" s="15"/>
      <c r="I2197" s="152"/>
    </row>
    <row r="2198" spans="2:9" x14ac:dyDescent="0.15">
      <c r="B2198" s="127">
        <v>42838</v>
      </c>
      <c r="C2198" s="2">
        <v>0.58611111111111114</v>
      </c>
      <c r="D2198" s="2"/>
      <c r="E2198" s="124"/>
      <c r="F2198" s="15" t="s">
        <v>143</v>
      </c>
      <c r="G2198" s="15" t="s">
        <v>142</v>
      </c>
      <c r="H2198" s="15"/>
      <c r="I2198" s="152"/>
    </row>
    <row r="2199" spans="2:9" x14ac:dyDescent="0.15">
      <c r="B2199" s="127">
        <v>42838</v>
      </c>
      <c r="C2199" s="2">
        <v>0.59375</v>
      </c>
      <c r="D2199" s="2">
        <v>0.61111111111111105</v>
      </c>
      <c r="E2199" s="124">
        <f t="shared" si="21"/>
        <v>1.7361111111111049E-2</v>
      </c>
      <c r="F2199" s="15" t="s">
        <v>144</v>
      </c>
      <c r="G2199" s="15"/>
      <c r="H2199" s="15" t="s">
        <v>144</v>
      </c>
      <c r="I2199" s="152"/>
    </row>
    <row r="2200" spans="2:9" x14ac:dyDescent="0.15">
      <c r="B2200" s="127">
        <v>42838</v>
      </c>
      <c r="C2200" s="2">
        <v>0.61041666666666672</v>
      </c>
      <c r="D2200" s="2"/>
      <c r="E2200" s="124"/>
      <c r="F2200" s="15" t="s">
        <v>143</v>
      </c>
      <c r="G2200" s="15" t="s">
        <v>141</v>
      </c>
      <c r="H2200" s="15"/>
      <c r="I2200" s="152"/>
    </row>
    <row r="2201" spans="2:9" x14ac:dyDescent="0.15">
      <c r="B2201" s="127">
        <v>42838</v>
      </c>
      <c r="C2201" s="2">
        <v>0.61111111111111105</v>
      </c>
      <c r="D2201" s="2"/>
      <c r="E2201" s="124"/>
      <c r="F2201" s="15" t="s">
        <v>144</v>
      </c>
      <c r="G2201" s="15" t="s">
        <v>142</v>
      </c>
      <c r="H2201" s="15"/>
      <c r="I2201" s="152"/>
    </row>
    <row r="2202" spans="2:9" x14ac:dyDescent="0.15">
      <c r="B2202" s="127">
        <v>42838</v>
      </c>
      <c r="C2202" s="2">
        <v>0.61111111111111105</v>
      </c>
      <c r="D2202" s="2">
        <v>0.65138888888888891</v>
      </c>
      <c r="E2202" s="124">
        <f t="shared" si="21"/>
        <v>4.0277777777777857E-2</v>
      </c>
      <c r="F2202" s="15" t="s">
        <v>143</v>
      </c>
      <c r="G2202" s="15"/>
      <c r="H2202" s="15" t="s">
        <v>144</v>
      </c>
      <c r="I2202" s="152"/>
    </row>
    <row r="2203" spans="2:9" x14ac:dyDescent="0.15">
      <c r="B2203" s="127">
        <v>42838</v>
      </c>
      <c r="C2203" s="2">
        <v>0.65902777777777777</v>
      </c>
      <c r="D2203" s="2">
        <v>0.7104166666666667</v>
      </c>
      <c r="E2203" s="124">
        <f t="shared" si="21"/>
        <v>5.1388888888888928E-2</v>
      </c>
      <c r="F2203" s="15" t="s">
        <v>143</v>
      </c>
      <c r="G2203" s="15"/>
      <c r="H2203" s="15" t="s">
        <v>144</v>
      </c>
      <c r="I2203" s="152"/>
    </row>
    <row r="2204" spans="2:9" x14ac:dyDescent="0.15">
      <c r="B2204" s="127">
        <v>42838</v>
      </c>
      <c r="C2204" s="2">
        <v>0.71111111111111114</v>
      </c>
      <c r="D2204" s="2">
        <v>0.75277777777777777</v>
      </c>
      <c r="E2204" s="124">
        <f t="shared" si="21"/>
        <v>4.166666666666663E-2</v>
      </c>
      <c r="F2204" s="15" t="s">
        <v>143</v>
      </c>
      <c r="G2204" s="15"/>
      <c r="H2204" s="15" t="s">
        <v>144</v>
      </c>
      <c r="I2204" s="152"/>
    </row>
    <row r="2205" spans="2:9" x14ac:dyDescent="0.15">
      <c r="B2205" s="127">
        <v>42838</v>
      </c>
      <c r="C2205" s="2">
        <v>0.75347222222222221</v>
      </c>
      <c r="D2205" s="2">
        <v>0.78680555555555554</v>
      </c>
      <c r="E2205" s="124">
        <f t="shared" si="21"/>
        <v>3.3333333333333326E-2</v>
      </c>
      <c r="F2205" s="15" t="s">
        <v>144</v>
      </c>
      <c r="G2205" s="15" t="s">
        <v>141</v>
      </c>
      <c r="H2205" s="15"/>
      <c r="I2205" s="152"/>
    </row>
    <row r="2206" spans="2:9" x14ac:dyDescent="0.15">
      <c r="B2206" s="127">
        <v>42838</v>
      </c>
      <c r="C2206" s="2">
        <v>0.75347222222222221</v>
      </c>
      <c r="D2206" s="2"/>
      <c r="E2206" s="124"/>
      <c r="F2206" s="15" t="s">
        <v>143</v>
      </c>
      <c r="G2206" s="15" t="s">
        <v>142</v>
      </c>
      <c r="H2206" s="15"/>
      <c r="I2206" s="152"/>
    </row>
    <row r="2207" spans="2:9" x14ac:dyDescent="0.15">
      <c r="B2207" s="127">
        <v>42838</v>
      </c>
      <c r="C2207" s="2">
        <v>0.75416666666666676</v>
      </c>
      <c r="D2207" s="2">
        <v>0.77430555555555547</v>
      </c>
      <c r="E2207" s="124">
        <f t="shared" si="21"/>
        <v>2.0138888888888706E-2</v>
      </c>
      <c r="F2207" s="15" t="s">
        <v>144</v>
      </c>
      <c r="G2207" s="15"/>
      <c r="H2207" s="15" t="s">
        <v>144</v>
      </c>
      <c r="I2207" s="152"/>
    </row>
    <row r="2208" spans="2:9" x14ac:dyDescent="0.15">
      <c r="B2208" s="127">
        <v>42838</v>
      </c>
      <c r="C2208" s="2">
        <v>0.77500000000000002</v>
      </c>
      <c r="D2208" s="2">
        <v>0.78680555555555554</v>
      </c>
      <c r="E2208" s="124">
        <f t="shared" si="21"/>
        <v>1.1805555555555514E-2</v>
      </c>
      <c r="F2208" s="15" t="s">
        <v>144</v>
      </c>
      <c r="G2208" s="15"/>
      <c r="H2208" s="15" t="s">
        <v>144</v>
      </c>
      <c r="I2208" s="152"/>
    </row>
    <row r="2209" spans="2:9" x14ac:dyDescent="0.15">
      <c r="B2209" s="127">
        <v>42838</v>
      </c>
      <c r="C2209" s="2">
        <v>0.78680555555555554</v>
      </c>
      <c r="D2209" s="2"/>
      <c r="E2209" s="124"/>
      <c r="F2209" s="15"/>
      <c r="G2209" s="15"/>
      <c r="H2209" s="114" t="s">
        <v>119</v>
      </c>
      <c r="I2209" s="152"/>
    </row>
    <row r="2210" spans="2:9" x14ac:dyDescent="0.15">
      <c r="B2210" s="123">
        <v>42839</v>
      </c>
      <c r="C2210" s="2">
        <v>0.20833333333333334</v>
      </c>
      <c r="D2210" s="2">
        <v>0.78472222222222221</v>
      </c>
      <c r="E2210" s="124">
        <f t="shared" si="21"/>
        <v>0.57638888888888884</v>
      </c>
      <c r="F2210" s="15"/>
      <c r="G2210" s="15"/>
      <c r="H2210" s="114" t="s">
        <v>123</v>
      </c>
      <c r="I2210" s="152"/>
    </row>
    <row r="2211" spans="2:9" x14ac:dyDescent="0.15">
      <c r="B2211" s="127">
        <v>42839</v>
      </c>
      <c r="C2211" s="2">
        <v>0.20833333333333334</v>
      </c>
      <c r="D2211" s="2"/>
      <c r="E2211" s="124"/>
      <c r="F2211" s="15" t="s">
        <v>144</v>
      </c>
      <c r="G2211" s="15" t="s">
        <v>141</v>
      </c>
      <c r="H2211" s="15"/>
      <c r="I2211" s="152"/>
    </row>
    <row r="2212" spans="2:9" x14ac:dyDescent="0.15">
      <c r="B2212" s="127">
        <v>42839</v>
      </c>
      <c r="C2212" s="2">
        <v>0.20833333333333334</v>
      </c>
      <c r="D2212" s="2">
        <v>0.29375000000000001</v>
      </c>
      <c r="E2212" s="124">
        <f t="shared" ref="E2212:E2275" si="22">D2212-C2212</f>
        <v>8.5416666666666669E-2</v>
      </c>
      <c r="F2212" s="15" t="s">
        <v>144</v>
      </c>
      <c r="G2212" s="15"/>
      <c r="H2212" s="15" t="s">
        <v>144</v>
      </c>
      <c r="I2212" s="152"/>
    </row>
    <row r="2213" spans="2:9" x14ac:dyDescent="0.15">
      <c r="B2213" s="127">
        <v>42839</v>
      </c>
      <c r="C2213" s="2">
        <v>0.25416666666666665</v>
      </c>
      <c r="D2213" s="2"/>
      <c r="E2213" s="124"/>
      <c r="F2213" s="15" t="s">
        <v>143</v>
      </c>
      <c r="G2213" s="15" t="s">
        <v>141</v>
      </c>
      <c r="H2213" s="15"/>
      <c r="I2213" s="152"/>
    </row>
    <row r="2214" spans="2:9" x14ac:dyDescent="0.15">
      <c r="B2214" s="127">
        <v>42839</v>
      </c>
      <c r="C2214" s="2">
        <v>0.25486111111111109</v>
      </c>
      <c r="D2214" s="2"/>
      <c r="E2214" s="124"/>
      <c r="F2214" s="15" t="s">
        <v>143</v>
      </c>
      <c r="G2214" s="15" t="s">
        <v>142</v>
      </c>
      <c r="H2214" s="15"/>
      <c r="I2214" s="152"/>
    </row>
    <row r="2215" spans="2:9" x14ac:dyDescent="0.15">
      <c r="B2215" s="127">
        <v>42839</v>
      </c>
      <c r="C2215" s="2">
        <v>0.29444444444444445</v>
      </c>
      <c r="D2215" s="2">
        <v>0.34583333333333338</v>
      </c>
      <c r="E2215" s="124">
        <f t="shared" si="22"/>
        <v>5.1388888888888928E-2</v>
      </c>
      <c r="F2215" s="15" t="s">
        <v>144</v>
      </c>
      <c r="G2215" s="15"/>
      <c r="H2215" s="15" t="s">
        <v>144</v>
      </c>
      <c r="I2215" s="152"/>
    </row>
    <row r="2216" spans="2:9" x14ac:dyDescent="0.15">
      <c r="B2216" s="127">
        <v>42839</v>
      </c>
      <c r="C2216" s="2">
        <v>0.34583333333333338</v>
      </c>
      <c r="D2216" s="2"/>
      <c r="E2216" s="124"/>
      <c r="F2216" s="15" t="s">
        <v>143</v>
      </c>
      <c r="G2216" s="15" t="s">
        <v>141</v>
      </c>
      <c r="H2216" s="15"/>
      <c r="I2216" s="152"/>
    </row>
    <row r="2217" spans="2:9" x14ac:dyDescent="0.15">
      <c r="B2217" s="127">
        <v>42839</v>
      </c>
      <c r="C2217" s="2">
        <v>0.34583333333333338</v>
      </c>
      <c r="D2217" s="2"/>
      <c r="E2217" s="124"/>
      <c r="F2217" s="15" t="s">
        <v>144</v>
      </c>
      <c r="G2217" s="15" t="s">
        <v>142</v>
      </c>
      <c r="H2217" s="15"/>
      <c r="I2217" s="152"/>
    </row>
    <row r="2218" spans="2:9" x14ac:dyDescent="0.15">
      <c r="B2218" s="127">
        <v>42839</v>
      </c>
      <c r="C2218" s="2">
        <v>0.34652777777777777</v>
      </c>
      <c r="D2218" s="2">
        <v>0.38958333333333334</v>
      </c>
      <c r="E2218" s="124">
        <f t="shared" si="22"/>
        <v>4.3055555555555569E-2</v>
      </c>
      <c r="F2218" s="15" t="s">
        <v>143</v>
      </c>
      <c r="G2218" s="15"/>
      <c r="H2218" s="15" t="s">
        <v>144</v>
      </c>
      <c r="I2218" s="152"/>
    </row>
    <row r="2219" spans="2:9" x14ac:dyDescent="0.15">
      <c r="B2219" s="127">
        <v>42839</v>
      </c>
      <c r="C2219" s="2">
        <v>0.38263888888888892</v>
      </c>
      <c r="D2219" s="2"/>
      <c r="E2219" s="124"/>
      <c r="F2219" s="15" t="s">
        <v>144</v>
      </c>
      <c r="G2219" s="15" t="s">
        <v>141</v>
      </c>
      <c r="H2219" s="15"/>
      <c r="I2219" s="152"/>
    </row>
    <row r="2220" spans="2:9" x14ac:dyDescent="0.15">
      <c r="B2220" s="127">
        <v>42839</v>
      </c>
      <c r="C2220" s="2">
        <v>0.38958333333333334</v>
      </c>
      <c r="D2220" s="2"/>
      <c r="E2220" s="124"/>
      <c r="F2220" s="15" t="s">
        <v>143</v>
      </c>
      <c r="G2220" s="15" t="s">
        <v>142</v>
      </c>
      <c r="H2220" s="15"/>
      <c r="I2220" s="152"/>
    </row>
    <row r="2221" spans="2:9" x14ac:dyDescent="0.15">
      <c r="B2221" s="127">
        <v>42839</v>
      </c>
      <c r="C2221" s="2">
        <v>0.38958333333333334</v>
      </c>
      <c r="D2221" s="2">
        <v>0.46458333333333335</v>
      </c>
      <c r="E2221" s="124">
        <f t="shared" si="22"/>
        <v>7.5000000000000011E-2</v>
      </c>
      <c r="F2221" s="15" t="s">
        <v>144</v>
      </c>
      <c r="G2221" s="15"/>
      <c r="H2221" s="15" t="s">
        <v>144</v>
      </c>
      <c r="I2221" s="152"/>
    </row>
    <row r="2222" spans="2:9" x14ac:dyDescent="0.15">
      <c r="B2222" s="127">
        <v>42839</v>
      </c>
      <c r="C2222" s="2">
        <v>0.46666666666666662</v>
      </c>
      <c r="D2222" s="2">
        <v>0.47916666666666669</v>
      </c>
      <c r="E2222" s="124">
        <f t="shared" si="22"/>
        <v>1.2500000000000067E-2</v>
      </c>
      <c r="F2222" s="15" t="s">
        <v>144</v>
      </c>
      <c r="G2222" s="15"/>
      <c r="H2222" s="15" t="s">
        <v>144</v>
      </c>
      <c r="I2222" s="152"/>
    </row>
    <row r="2223" spans="2:9" x14ac:dyDescent="0.15">
      <c r="B2223" s="127">
        <v>42839</v>
      </c>
      <c r="C2223" s="2">
        <v>0.47569444444444442</v>
      </c>
      <c r="D2223" s="2"/>
      <c r="E2223" s="124"/>
      <c r="F2223" s="15" t="s">
        <v>143</v>
      </c>
      <c r="G2223" s="15" t="s">
        <v>141</v>
      </c>
      <c r="H2223" s="15"/>
      <c r="I2223" s="152"/>
    </row>
    <row r="2224" spans="2:9" x14ac:dyDescent="0.15">
      <c r="B2224" s="127">
        <v>42839</v>
      </c>
      <c r="C2224" s="2">
        <v>0.4777777777777778</v>
      </c>
      <c r="D2224" s="2"/>
      <c r="E2224" s="124"/>
      <c r="F2224" s="15" t="s">
        <v>143</v>
      </c>
      <c r="G2224" s="15" t="s">
        <v>142</v>
      </c>
      <c r="H2224" s="15"/>
      <c r="I2224" s="152"/>
    </row>
    <row r="2225" spans="2:9" x14ac:dyDescent="0.15">
      <c r="B2225" s="127">
        <v>42839</v>
      </c>
      <c r="C2225" s="2">
        <v>0.48055555555555557</v>
      </c>
      <c r="D2225" s="2">
        <v>0.50555555555555554</v>
      </c>
      <c r="E2225" s="124">
        <f t="shared" si="22"/>
        <v>2.4999999999999967E-2</v>
      </c>
      <c r="F2225" s="15" t="s">
        <v>144</v>
      </c>
      <c r="G2225" s="15"/>
      <c r="H2225" s="15" t="s">
        <v>144</v>
      </c>
      <c r="I2225" s="152"/>
    </row>
    <row r="2226" spans="2:9" x14ac:dyDescent="0.15">
      <c r="B2226" s="127">
        <v>42839</v>
      </c>
      <c r="C2226" s="2">
        <v>0.50416666666666665</v>
      </c>
      <c r="D2226" s="2"/>
      <c r="E2226" s="124"/>
      <c r="F2226" s="15" t="s">
        <v>143</v>
      </c>
      <c r="G2226" s="15" t="s">
        <v>141</v>
      </c>
      <c r="H2226" s="15"/>
      <c r="I2226" s="152"/>
    </row>
    <row r="2227" spans="2:9" x14ac:dyDescent="0.15">
      <c r="B2227" s="127">
        <v>42839</v>
      </c>
      <c r="C2227" s="2">
        <v>0.50624999999999998</v>
      </c>
      <c r="D2227" s="2">
        <v>0.53194444444444444</v>
      </c>
      <c r="E2227" s="124">
        <f t="shared" si="22"/>
        <v>2.5694444444444464E-2</v>
      </c>
      <c r="F2227" s="15" t="s">
        <v>143</v>
      </c>
      <c r="G2227" s="15"/>
      <c r="H2227" s="15" t="s">
        <v>144</v>
      </c>
      <c r="I2227" s="152"/>
    </row>
    <row r="2228" spans="2:9" x14ac:dyDescent="0.15">
      <c r="B2228" s="127">
        <v>42839</v>
      </c>
      <c r="C2228" s="2">
        <v>0.50694444444444442</v>
      </c>
      <c r="D2228" s="2"/>
      <c r="E2228" s="124"/>
      <c r="F2228" s="15" t="s">
        <v>144</v>
      </c>
      <c r="G2228" s="15" t="s">
        <v>142</v>
      </c>
      <c r="H2228" s="15"/>
      <c r="I2228" s="152"/>
    </row>
    <row r="2229" spans="2:9" x14ac:dyDescent="0.15">
      <c r="B2229" s="127">
        <v>42839</v>
      </c>
      <c r="C2229" s="2">
        <v>0.53333333333333333</v>
      </c>
      <c r="D2229" s="2">
        <v>0.57013888888888886</v>
      </c>
      <c r="E2229" s="124">
        <f t="shared" si="22"/>
        <v>3.6805555555555536E-2</v>
      </c>
      <c r="F2229" s="15" t="s">
        <v>143</v>
      </c>
      <c r="G2229" s="15"/>
      <c r="H2229" s="15" t="s">
        <v>144</v>
      </c>
      <c r="I2229" s="152"/>
    </row>
    <row r="2230" spans="2:9" x14ac:dyDescent="0.15">
      <c r="B2230" s="127">
        <v>42839</v>
      </c>
      <c r="C2230" s="2">
        <v>0.57152777777777775</v>
      </c>
      <c r="D2230" s="2">
        <v>0.62361111111111112</v>
      </c>
      <c r="E2230" s="124">
        <f t="shared" si="22"/>
        <v>5.208333333333337E-2</v>
      </c>
      <c r="F2230" s="15" t="s">
        <v>143</v>
      </c>
      <c r="G2230" s="15"/>
      <c r="H2230" s="15" t="s">
        <v>144</v>
      </c>
      <c r="I2230" s="152"/>
    </row>
    <row r="2231" spans="2:9" x14ac:dyDescent="0.15">
      <c r="B2231" s="127">
        <v>42839</v>
      </c>
      <c r="C2231" s="2">
        <v>0.625</v>
      </c>
      <c r="D2231" s="2">
        <v>0.66597222222222219</v>
      </c>
      <c r="E2231" s="124">
        <f t="shared" si="22"/>
        <v>4.0972222222222188E-2</v>
      </c>
      <c r="F2231" s="15" t="s">
        <v>143</v>
      </c>
      <c r="G2231" s="15"/>
      <c r="H2231" s="15" t="s">
        <v>144</v>
      </c>
      <c r="I2231" s="152"/>
    </row>
    <row r="2232" spans="2:9" x14ac:dyDescent="0.15">
      <c r="B2232" s="127">
        <v>42839</v>
      </c>
      <c r="C2232" s="2">
        <v>0.66597222222222219</v>
      </c>
      <c r="D2232" s="2">
        <v>0.78472222222222221</v>
      </c>
      <c r="E2232" s="124">
        <f t="shared" si="22"/>
        <v>0.11875000000000002</v>
      </c>
      <c r="F2232" s="15" t="s">
        <v>144</v>
      </c>
      <c r="G2232" s="15" t="s">
        <v>141</v>
      </c>
      <c r="H2232" s="15"/>
      <c r="I2232" s="152"/>
    </row>
    <row r="2233" spans="2:9" x14ac:dyDescent="0.15">
      <c r="B2233" s="127">
        <v>42839</v>
      </c>
      <c r="C2233" s="2">
        <v>0.66597222222222219</v>
      </c>
      <c r="D2233" s="2"/>
      <c r="E2233" s="124"/>
      <c r="F2233" s="15" t="s">
        <v>143</v>
      </c>
      <c r="G2233" s="15" t="s">
        <v>142</v>
      </c>
      <c r="H2233" s="15"/>
      <c r="I2233" s="152"/>
    </row>
    <row r="2234" spans="2:9" x14ac:dyDescent="0.15">
      <c r="B2234" s="127">
        <v>42839</v>
      </c>
      <c r="C2234" s="2">
        <v>0.66666666666666663</v>
      </c>
      <c r="D2234" s="2">
        <v>0.69166666666666676</v>
      </c>
      <c r="E2234" s="124">
        <f t="shared" si="22"/>
        <v>2.5000000000000133E-2</v>
      </c>
      <c r="F2234" s="15" t="s">
        <v>144</v>
      </c>
      <c r="G2234" s="15"/>
      <c r="H2234" s="15" t="s">
        <v>144</v>
      </c>
      <c r="I2234" s="152"/>
    </row>
    <row r="2235" spans="2:9" x14ac:dyDescent="0.15">
      <c r="B2235" s="127">
        <v>42839</v>
      </c>
      <c r="C2235" s="2">
        <v>0.69236111111111109</v>
      </c>
      <c r="D2235" s="2">
        <v>0.70972222222222225</v>
      </c>
      <c r="E2235" s="124">
        <f t="shared" si="22"/>
        <v>1.736111111111116E-2</v>
      </c>
      <c r="F2235" s="15" t="s">
        <v>144</v>
      </c>
      <c r="G2235" s="15"/>
      <c r="H2235" s="15" t="s">
        <v>144</v>
      </c>
      <c r="I2235" s="152"/>
    </row>
    <row r="2236" spans="2:9" x14ac:dyDescent="0.15">
      <c r="B2236" s="127">
        <v>42839</v>
      </c>
      <c r="C2236" s="2">
        <v>0.71180555555555547</v>
      </c>
      <c r="D2236" s="2">
        <v>0.72499999999999998</v>
      </c>
      <c r="E2236" s="124">
        <f t="shared" si="22"/>
        <v>1.3194444444444509E-2</v>
      </c>
      <c r="F2236" s="15" t="s">
        <v>144</v>
      </c>
      <c r="G2236" s="15"/>
      <c r="H2236" s="15" t="s">
        <v>144</v>
      </c>
      <c r="I2236" s="152"/>
    </row>
    <row r="2237" spans="2:9" x14ac:dyDescent="0.15">
      <c r="B2237" s="127">
        <v>42839</v>
      </c>
      <c r="C2237" s="2">
        <v>0.72569444444444453</v>
      </c>
      <c r="D2237" s="2">
        <v>0.73472222222222217</v>
      </c>
      <c r="E2237" s="124">
        <f t="shared" si="22"/>
        <v>9.0277777777776347E-3</v>
      </c>
      <c r="F2237" s="15" t="s">
        <v>144</v>
      </c>
      <c r="G2237" s="15"/>
      <c r="H2237" s="15" t="s">
        <v>144</v>
      </c>
      <c r="I2237" s="152"/>
    </row>
    <row r="2238" spans="2:9" x14ac:dyDescent="0.15">
      <c r="B2238" s="127">
        <v>42839</v>
      </c>
      <c r="C2238" s="2">
        <v>0.7368055555555556</v>
      </c>
      <c r="D2238" s="2">
        <v>0.74097222222222225</v>
      </c>
      <c r="E2238" s="124">
        <f t="shared" si="22"/>
        <v>4.1666666666666519E-3</v>
      </c>
      <c r="F2238" s="15" t="s">
        <v>144</v>
      </c>
      <c r="G2238" s="15"/>
      <c r="H2238" s="15" t="s">
        <v>144</v>
      </c>
      <c r="I2238" s="152"/>
    </row>
    <row r="2239" spans="2:9" x14ac:dyDescent="0.15">
      <c r="B2239" s="127">
        <v>42839</v>
      </c>
      <c r="C2239" s="2">
        <v>0.7416666666666667</v>
      </c>
      <c r="D2239" s="2">
        <v>0.75624999999999998</v>
      </c>
      <c r="E2239" s="124">
        <f t="shared" si="22"/>
        <v>1.4583333333333282E-2</v>
      </c>
      <c r="F2239" s="15" t="s">
        <v>144</v>
      </c>
      <c r="G2239" s="15"/>
      <c r="H2239" s="15" t="s">
        <v>144</v>
      </c>
      <c r="I2239" s="152"/>
    </row>
    <row r="2240" spans="2:9" x14ac:dyDescent="0.15">
      <c r="B2240" s="127">
        <v>42839</v>
      </c>
      <c r="C2240" s="2">
        <v>0.75694444444444453</v>
      </c>
      <c r="D2240" s="2">
        <v>0.77083333333333337</v>
      </c>
      <c r="E2240" s="124">
        <f t="shared" si="22"/>
        <v>1.388888888888884E-2</v>
      </c>
      <c r="F2240" s="15" t="s">
        <v>144</v>
      </c>
      <c r="G2240" s="15"/>
      <c r="H2240" s="15" t="s">
        <v>144</v>
      </c>
      <c r="I2240" s="152"/>
    </row>
    <row r="2241" spans="2:9" x14ac:dyDescent="0.15">
      <c r="B2241" s="127">
        <v>42839</v>
      </c>
      <c r="C2241" s="2">
        <v>0.77083333333333337</v>
      </c>
      <c r="D2241" s="2">
        <v>0.78472222222222221</v>
      </c>
      <c r="E2241" s="124">
        <f t="shared" si="22"/>
        <v>1.388888888888884E-2</v>
      </c>
      <c r="F2241" s="15" t="s">
        <v>144</v>
      </c>
      <c r="G2241" s="15"/>
      <c r="H2241" s="15" t="s">
        <v>144</v>
      </c>
      <c r="I2241" s="152"/>
    </row>
    <row r="2242" spans="2:9" x14ac:dyDescent="0.15">
      <c r="B2242" s="127">
        <v>42839</v>
      </c>
      <c r="C2242" s="2">
        <v>0.77986111111111101</v>
      </c>
      <c r="D2242" s="2">
        <v>0.78472222222222221</v>
      </c>
      <c r="E2242" s="124">
        <f t="shared" si="22"/>
        <v>4.8611111111112049E-3</v>
      </c>
      <c r="F2242" s="15" t="s">
        <v>143</v>
      </c>
      <c r="G2242" s="15" t="s">
        <v>141</v>
      </c>
      <c r="H2242" s="15"/>
      <c r="I2242" s="152"/>
    </row>
    <row r="2243" spans="2:9" x14ac:dyDescent="0.15">
      <c r="B2243" s="127">
        <v>42839</v>
      </c>
      <c r="C2243" s="2">
        <v>0.78472222222222221</v>
      </c>
      <c r="D2243" s="2"/>
      <c r="E2243" s="124"/>
      <c r="F2243" s="15"/>
      <c r="G2243" s="15"/>
      <c r="H2243" s="114" t="s">
        <v>119</v>
      </c>
      <c r="I2243" s="152"/>
    </row>
    <row r="2244" spans="2:9" x14ac:dyDescent="0.15">
      <c r="B2244" s="123">
        <v>42840</v>
      </c>
      <c r="C2244" s="2">
        <v>0.20833333333333334</v>
      </c>
      <c r="D2244" s="2">
        <v>0.78611111111111109</v>
      </c>
      <c r="E2244" s="124">
        <f t="shared" si="22"/>
        <v>0.57777777777777772</v>
      </c>
      <c r="F2244" s="15"/>
      <c r="G2244" s="15"/>
      <c r="H2244" s="114" t="s">
        <v>123</v>
      </c>
      <c r="I2244" s="152"/>
    </row>
    <row r="2245" spans="2:9" x14ac:dyDescent="0.15">
      <c r="B2245" s="127">
        <v>42840</v>
      </c>
      <c r="C2245" s="2">
        <v>0.20833333333333334</v>
      </c>
      <c r="D2245" s="2"/>
      <c r="E2245" s="124"/>
      <c r="F2245" s="15" t="s">
        <v>143</v>
      </c>
      <c r="G2245" s="15" t="s">
        <v>141</v>
      </c>
      <c r="H2245" s="15"/>
      <c r="I2245" s="152"/>
    </row>
    <row r="2246" spans="2:9" x14ac:dyDescent="0.15">
      <c r="B2246" s="127">
        <v>42840</v>
      </c>
      <c r="C2246" s="2">
        <v>0.20833333333333334</v>
      </c>
      <c r="D2246" s="2">
        <v>0.25972222222222224</v>
      </c>
      <c r="E2246" s="124">
        <f t="shared" si="22"/>
        <v>5.1388888888888901E-2</v>
      </c>
      <c r="F2246" s="15" t="s">
        <v>143</v>
      </c>
      <c r="G2246" s="15"/>
      <c r="H2246" s="15" t="s">
        <v>144</v>
      </c>
      <c r="I2246" s="152"/>
    </row>
    <row r="2247" spans="2:9" x14ac:dyDescent="0.15">
      <c r="B2247" s="127">
        <v>42840</v>
      </c>
      <c r="C2247" s="2">
        <v>0.2590277777777778</v>
      </c>
      <c r="D2247" s="2"/>
      <c r="E2247" s="124"/>
      <c r="F2247" s="15" t="s">
        <v>144</v>
      </c>
      <c r="G2247" s="15" t="s">
        <v>141</v>
      </c>
      <c r="H2247" s="15" t="s">
        <v>163</v>
      </c>
      <c r="I2247" s="152"/>
    </row>
    <row r="2248" spans="2:9" x14ac:dyDescent="0.15">
      <c r="B2248" s="127">
        <v>42840</v>
      </c>
      <c r="C2248" s="2">
        <v>0.25972222222222224</v>
      </c>
      <c r="D2248" s="2"/>
      <c r="E2248" s="124"/>
      <c r="F2248" s="15" t="s">
        <v>143</v>
      </c>
      <c r="G2248" s="15" t="s">
        <v>142</v>
      </c>
      <c r="H2248" s="15"/>
      <c r="I2248" s="152"/>
    </row>
    <row r="2249" spans="2:9" x14ac:dyDescent="0.15">
      <c r="B2249" s="127">
        <v>42840</v>
      </c>
      <c r="C2249" s="2">
        <v>0.25972222222222224</v>
      </c>
      <c r="D2249" s="2">
        <v>0.28472222222222221</v>
      </c>
      <c r="E2249" s="124">
        <f t="shared" si="22"/>
        <v>2.4999999999999967E-2</v>
      </c>
      <c r="F2249" s="15" t="s">
        <v>144</v>
      </c>
      <c r="G2249" s="15"/>
      <c r="H2249" s="15" t="s">
        <v>144</v>
      </c>
      <c r="I2249" s="152"/>
    </row>
    <row r="2250" spans="2:9" x14ac:dyDescent="0.15">
      <c r="B2250" s="127">
        <v>42840</v>
      </c>
      <c r="C2250" s="2">
        <v>0.26041666666666669</v>
      </c>
      <c r="D2250" s="2"/>
      <c r="E2250" s="124"/>
      <c r="F2250" s="15" t="s">
        <v>143</v>
      </c>
      <c r="G2250" s="15" t="s">
        <v>141</v>
      </c>
      <c r="H2250" s="15" t="s">
        <v>165</v>
      </c>
      <c r="I2250" s="152"/>
    </row>
    <row r="2251" spans="2:9" x14ac:dyDescent="0.15">
      <c r="B2251" s="127">
        <v>42840</v>
      </c>
      <c r="C2251" s="2">
        <v>0.26180555555555557</v>
      </c>
      <c r="D2251" s="2"/>
      <c r="E2251" s="124"/>
      <c r="F2251" s="15" t="s">
        <v>143</v>
      </c>
      <c r="G2251" s="15" t="s">
        <v>142</v>
      </c>
      <c r="H2251" s="15"/>
      <c r="I2251" s="152"/>
    </row>
    <row r="2252" spans="2:9" x14ac:dyDescent="0.15">
      <c r="B2252" s="127">
        <v>42840</v>
      </c>
      <c r="C2252" s="2">
        <v>0.28472222222222221</v>
      </c>
      <c r="D2252" s="2"/>
      <c r="E2252" s="124"/>
      <c r="F2252" s="15" t="s">
        <v>143</v>
      </c>
      <c r="G2252" s="15" t="s">
        <v>141</v>
      </c>
      <c r="H2252" s="15"/>
      <c r="I2252" s="152"/>
    </row>
    <row r="2253" spans="2:9" x14ac:dyDescent="0.15">
      <c r="B2253" s="127">
        <v>42840</v>
      </c>
      <c r="C2253" s="2">
        <v>0.28611111111111115</v>
      </c>
      <c r="D2253" s="2"/>
      <c r="E2253" s="124"/>
      <c r="F2253" s="15" t="s">
        <v>143</v>
      </c>
      <c r="G2253" s="15" t="s">
        <v>142</v>
      </c>
      <c r="H2253" s="15"/>
      <c r="I2253" s="152"/>
    </row>
    <row r="2254" spans="2:9" x14ac:dyDescent="0.15">
      <c r="B2254" s="127">
        <v>42840</v>
      </c>
      <c r="C2254" s="2">
        <v>0.28611111111111115</v>
      </c>
      <c r="D2254" s="2">
        <v>0.31111111111111112</v>
      </c>
      <c r="E2254" s="124">
        <f t="shared" si="22"/>
        <v>2.4999999999999967E-2</v>
      </c>
      <c r="F2254" s="15" t="s">
        <v>144</v>
      </c>
      <c r="G2254" s="15"/>
      <c r="H2254" s="15" t="s">
        <v>144</v>
      </c>
      <c r="I2254" s="152"/>
    </row>
    <row r="2255" spans="2:9" x14ac:dyDescent="0.15">
      <c r="B2255" s="127">
        <v>42840</v>
      </c>
      <c r="C2255" s="2">
        <v>0.29791666666666666</v>
      </c>
      <c r="D2255" s="2"/>
      <c r="E2255" s="124"/>
      <c r="F2255" s="15" t="s">
        <v>143</v>
      </c>
      <c r="G2255" s="15" t="s">
        <v>141</v>
      </c>
      <c r="H2255" s="15" t="s">
        <v>163</v>
      </c>
      <c r="I2255" s="152"/>
    </row>
    <row r="2256" spans="2:9" x14ac:dyDescent="0.15">
      <c r="B2256" s="127">
        <v>42840</v>
      </c>
      <c r="C2256" s="2">
        <v>0.31111111111111112</v>
      </c>
      <c r="D2256" s="2">
        <v>0.3444444444444445</v>
      </c>
      <c r="E2256" s="124">
        <f t="shared" si="22"/>
        <v>3.3333333333333381E-2</v>
      </c>
      <c r="F2256" s="15" t="s">
        <v>143</v>
      </c>
      <c r="G2256" s="15"/>
      <c r="H2256" s="15" t="s">
        <v>144</v>
      </c>
      <c r="I2256" s="152"/>
    </row>
    <row r="2257" spans="2:9" x14ac:dyDescent="0.15">
      <c r="B2257" s="127">
        <v>42840</v>
      </c>
      <c r="C2257" s="2">
        <v>0.32569444444444445</v>
      </c>
      <c r="D2257" s="2"/>
      <c r="E2257" s="124"/>
      <c r="F2257" s="15" t="s">
        <v>144</v>
      </c>
      <c r="G2257" s="15" t="s">
        <v>142</v>
      </c>
      <c r="H2257" s="15"/>
      <c r="I2257" s="152"/>
    </row>
    <row r="2258" spans="2:9" x14ac:dyDescent="0.15">
      <c r="B2258" s="127">
        <v>42840</v>
      </c>
      <c r="C2258" s="2">
        <v>0.34513888888888888</v>
      </c>
      <c r="D2258" s="2">
        <v>0.39027777777777778</v>
      </c>
      <c r="E2258" s="124">
        <f t="shared" si="22"/>
        <v>4.5138888888888895E-2</v>
      </c>
      <c r="F2258" s="15" t="s">
        <v>143</v>
      </c>
      <c r="G2258" s="15"/>
      <c r="H2258" s="15" t="s">
        <v>144</v>
      </c>
      <c r="I2258" s="152"/>
    </row>
    <row r="2259" spans="2:9" x14ac:dyDescent="0.15">
      <c r="B2259" s="127">
        <v>42840</v>
      </c>
      <c r="C2259" s="2">
        <v>0.39166666666666666</v>
      </c>
      <c r="D2259" s="2">
        <v>0.42708333333333331</v>
      </c>
      <c r="E2259" s="124">
        <f t="shared" si="22"/>
        <v>3.5416666666666652E-2</v>
      </c>
      <c r="F2259" s="15" t="s">
        <v>143</v>
      </c>
      <c r="G2259" s="15"/>
      <c r="H2259" s="15" t="s">
        <v>144</v>
      </c>
      <c r="I2259" s="152"/>
    </row>
    <row r="2260" spans="2:9" x14ac:dyDescent="0.15">
      <c r="B2260" s="127">
        <v>42840</v>
      </c>
      <c r="C2260" s="2">
        <v>0.42777777777777781</v>
      </c>
      <c r="D2260" s="2">
        <v>0.46111111111111108</v>
      </c>
      <c r="E2260" s="124">
        <f t="shared" si="22"/>
        <v>3.333333333333327E-2</v>
      </c>
      <c r="F2260" s="15" t="s">
        <v>143</v>
      </c>
      <c r="G2260" s="15"/>
      <c r="H2260" s="15" t="s">
        <v>144</v>
      </c>
      <c r="I2260" s="152"/>
    </row>
    <row r="2261" spans="2:9" x14ac:dyDescent="0.15">
      <c r="B2261" s="127">
        <v>42840</v>
      </c>
      <c r="C2261" s="2">
        <v>0.44097222222222227</v>
      </c>
      <c r="D2261" s="2"/>
      <c r="E2261" s="124"/>
      <c r="F2261" s="15" t="s">
        <v>144</v>
      </c>
      <c r="G2261" s="15" t="s">
        <v>141</v>
      </c>
      <c r="H2261" s="15"/>
      <c r="I2261" s="152"/>
    </row>
    <row r="2262" spans="2:9" x14ac:dyDescent="0.15">
      <c r="B2262" s="127">
        <v>42840</v>
      </c>
      <c r="C2262" s="2">
        <v>0.46111111111111108</v>
      </c>
      <c r="D2262" s="2"/>
      <c r="E2262" s="124"/>
      <c r="F2262" s="15" t="s">
        <v>143</v>
      </c>
      <c r="G2262" s="15" t="s">
        <v>142</v>
      </c>
      <c r="H2262" s="15"/>
      <c r="I2262" s="152"/>
    </row>
    <row r="2263" spans="2:9" x14ac:dyDescent="0.15">
      <c r="B2263" s="127">
        <v>42840</v>
      </c>
      <c r="C2263" s="2">
        <v>0.46111111111111108</v>
      </c>
      <c r="D2263" s="2">
        <v>0.4909722222222222</v>
      </c>
      <c r="E2263" s="124">
        <f t="shared" si="22"/>
        <v>2.9861111111111116E-2</v>
      </c>
      <c r="F2263" s="15" t="s">
        <v>144</v>
      </c>
      <c r="G2263" s="15"/>
      <c r="H2263" s="15" t="s">
        <v>144</v>
      </c>
      <c r="I2263" s="152"/>
    </row>
    <row r="2264" spans="2:9" x14ac:dyDescent="0.15">
      <c r="B2264" s="127">
        <v>42840</v>
      </c>
      <c r="C2264" s="2">
        <v>0.4916666666666667</v>
      </c>
      <c r="D2264" s="2">
        <v>0.50624999999999998</v>
      </c>
      <c r="E2264" s="124">
        <f t="shared" si="22"/>
        <v>1.4583333333333282E-2</v>
      </c>
      <c r="F2264" s="15" t="s">
        <v>144</v>
      </c>
      <c r="G2264" s="15"/>
      <c r="H2264" s="15" t="s">
        <v>144</v>
      </c>
      <c r="I2264" s="152"/>
    </row>
    <row r="2265" spans="2:9" x14ac:dyDescent="0.15">
      <c r="B2265" s="127">
        <v>42840</v>
      </c>
      <c r="C2265" s="2">
        <v>0.50347222222222221</v>
      </c>
      <c r="D2265" s="2"/>
      <c r="E2265" s="124"/>
      <c r="F2265" s="15" t="s">
        <v>143</v>
      </c>
      <c r="G2265" s="15" t="s">
        <v>141</v>
      </c>
      <c r="H2265" s="15"/>
      <c r="I2265" s="152" t="s">
        <v>186</v>
      </c>
    </row>
    <row r="2266" spans="2:9" x14ac:dyDescent="0.15">
      <c r="B2266" s="127">
        <v>42840</v>
      </c>
      <c r="C2266" s="2">
        <v>0.50763888888888886</v>
      </c>
      <c r="D2266" s="2">
        <v>0.54513888888888895</v>
      </c>
      <c r="E2266" s="124">
        <f t="shared" si="22"/>
        <v>3.7500000000000089E-2</v>
      </c>
      <c r="F2266" s="15" t="s">
        <v>144</v>
      </c>
      <c r="G2266" s="15"/>
      <c r="H2266" s="15" t="s">
        <v>144</v>
      </c>
      <c r="I2266" s="152"/>
    </row>
    <row r="2267" spans="2:9" x14ac:dyDescent="0.15">
      <c r="B2267" s="127">
        <v>42840</v>
      </c>
      <c r="C2267" s="2">
        <v>0.51180555555555551</v>
      </c>
      <c r="D2267" s="2"/>
      <c r="E2267" s="124"/>
      <c r="F2267" s="15" t="s">
        <v>143</v>
      </c>
      <c r="G2267" s="15" t="s">
        <v>142</v>
      </c>
      <c r="H2267" s="15"/>
      <c r="I2267" s="152"/>
    </row>
    <row r="2268" spans="2:9" x14ac:dyDescent="0.15">
      <c r="B2268" s="127">
        <v>42840</v>
      </c>
      <c r="C2268" s="2">
        <v>0.53333333333333333</v>
      </c>
      <c r="D2268" s="2"/>
      <c r="E2268" s="124"/>
      <c r="F2268" s="15" t="s">
        <v>143</v>
      </c>
      <c r="G2268" s="15" t="s">
        <v>141</v>
      </c>
      <c r="H2268" s="15"/>
      <c r="I2268" s="152" t="s">
        <v>189</v>
      </c>
    </row>
    <row r="2269" spans="2:9" x14ac:dyDescent="0.15">
      <c r="B2269" s="127">
        <v>42840</v>
      </c>
      <c r="C2269" s="2">
        <v>0.54513888888888895</v>
      </c>
      <c r="D2269" s="2"/>
      <c r="E2269" s="124"/>
      <c r="F2269" s="15" t="s">
        <v>144</v>
      </c>
      <c r="G2269" s="15" t="s">
        <v>142</v>
      </c>
      <c r="H2269" s="15"/>
      <c r="I2269" s="152"/>
    </row>
    <row r="2270" spans="2:9" x14ac:dyDescent="0.15">
      <c r="B2270" s="127">
        <v>42840</v>
      </c>
      <c r="C2270" s="2">
        <v>0.54652777777777783</v>
      </c>
      <c r="D2270" s="2">
        <v>0.57500000000000007</v>
      </c>
      <c r="E2270" s="124">
        <f t="shared" si="22"/>
        <v>2.8472222222222232E-2</v>
      </c>
      <c r="F2270" s="15" t="s">
        <v>143</v>
      </c>
      <c r="G2270" s="15"/>
      <c r="H2270" s="15" t="s">
        <v>144</v>
      </c>
      <c r="I2270" s="152"/>
    </row>
    <row r="2271" spans="2:9" x14ac:dyDescent="0.15">
      <c r="B2271" s="127">
        <v>42840</v>
      </c>
      <c r="C2271" s="2">
        <v>0.55277777777777781</v>
      </c>
      <c r="D2271" s="2"/>
      <c r="E2271" s="124"/>
      <c r="F2271" s="15" t="s">
        <v>144</v>
      </c>
      <c r="G2271" s="15" t="s">
        <v>141</v>
      </c>
      <c r="H2271" s="15" t="s">
        <v>165</v>
      </c>
      <c r="I2271" s="152"/>
    </row>
    <row r="2272" spans="2:9" x14ac:dyDescent="0.15">
      <c r="B2272" s="127">
        <v>42840</v>
      </c>
      <c r="C2272" s="2">
        <v>0.55347222222222225</v>
      </c>
      <c r="D2272" s="2"/>
      <c r="E2272" s="124"/>
      <c r="F2272" s="15" t="s">
        <v>144</v>
      </c>
      <c r="G2272" s="15" t="s">
        <v>142</v>
      </c>
      <c r="H2272" s="15"/>
      <c r="I2272" s="152"/>
    </row>
    <row r="2273" spans="2:9" x14ac:dyDescent="0.15">
      <c r="B2273" s="127">
        <v>42840</v>
      </c>
      <c r="C2273" s="2">
        <v>0.5756944444444444</v>
      </c>
      <c r="D2273" s="2">
        <v>0.59861111111111109</v>
      </c>
      <c r="E2273" s="124">
        <f t="shared" si="22"/>
        <v>2.2916666666666696E-2</v>
      </c>
      <c r="F2273" s="15" t="s">
        <v>143</v>
      </c>
      <c r="G2273" s="15"/>
      <c r="H2273" s="15" t="s">
        <v>144</v>
      </c>
      <c r="I2273" s="152"/>
    </row>
    <row r="2274" spans="2:9" x14ac:dyDescent="0.15">
      <c r="B2274" s="127">
        <v>42840</v>
      </c>
      <c r="C2274" s="2">
        <v>0.60069444444444442</v>
      </c>
      <c r="D2274" s="2">
        <v>0.65694444444444444</v>
      </c>
      <c r="E2274" s="124">
        <f t="shared" si="22"/>
        <v>5.6250000000000022E-2</v>
      </c>
      <c r="F2274" s="15" t="s">
        <v>143</v>
      </c>
      <c r="G2274" s="15"/>
      <c r="H2274" s="15" t="s">
        <v>144</v>
      </c>
      <c r="I2274" s="152"/>
    </row>
    <row r="2275" spans="2:9" x14ac:dyDescent="0.15">
      <c r="B2275" s="127">
        <v>42840</v>
      </c>
      <c r="C2275" s="2">
        <v>0.65833333333333333</v>
      </c>
      <c r="D2275" s="2">
        <v>0.69374999999999998</v>
      </c>
      <c r="E2275" s="124">
        <f t="shared" si="22"/>
        <v>3.5416666666666652E-2</v>
      </c>
      <c r="F2275" s="15" t="s">
        <v>143</v>
      </c>
      <c r="G2275" s="15"/>
      <c r="H2275" s="15" t="s">
        <v>144</v>
      </c>
      <c r="I2275" s="152"/>
    </row>
    <row r="2276" spans="2:9" x14ac:dyDescent="0.15">
      <c r="B2276" s="127">
        <v>42840</v>
      </c>
      <c r="C2276" s="2">
        <v>0.69513888888888886</v>
      </c>
      <c r="D2276" s="2">
        <v>0.71597222222222223</v>
      </c>
      <c r="E2276" s="124">
        <f t="shared" ref="E2276:E2339" si="23">D2276-C2276</f>
        <v>2.083333333333337E-2</v>
      </c>
      <c r="F2276" s="15" t="s">
        <v>143</v>
      </c>
      <c r="G2276" s="15"/>
      <c r="H2276" s="15" t="s">
        <v>144</v>
      </c>
      <c r="I2276" s="152"/>
    </row>
    <row r="2277" spans="2:9" x14ac:dyDescent="0.15">
      <c r="B2277" s="127">
        <v>42840</v>
      </c>
      <c r="C2277" s="2">
        <v>0.71527777777777779</v>
      </c>
      <c r="D2277" s="2">
        <v>0.78611111111111109</v>
      </c>
      <c r="E2277" s="124">
        <f t="shared" si="23"/>
        <v>7.0833333333333304E-2</v>
      </c>
      <c r="F2277" s="15" t="s">
        <v>144</v>
      </c>
      <c r="G2277" s="15" t="s">
        <v>141</v>
      </c>
      <c r="H2277" s="15"/>
      <c r="I2277" s="152"/>
    </row>
    <row r="2278" spans="2:9" x14ac:dyDescent="0.15">
      <c r="B2278" s="127">
        <v>42840</v>
      </c>
      <c r="C2278" s="2">
        <v>0.71597222222222223</v>
      </c>
      <c r="D2278" s="2"/>
      <c r="E2278" s="124"/>
      <c r="F2278" s="15" t="s">
        <v>143</v>
      </c>
      <c r="G2278" s="15" t="s">
        <v>142</v>
      </c>
      <c r="H2278" s="15"/>
      <c r="I2278" s="152"/>
    </row>
    <row r="2279" spans="2:9" x14ac:dyDescent="0.15">
      <c r="B2279" s="127">
        <v>42840</v>
      </c>
      <c r="C2279" s="2">
        <v>0.71736111111111101</v>
      </c>
      <c r="D2279" s="2">
        <v>0.71805555555555556</v>
      </c>
      <c r="E2279" s="124">
        <f t="shared" si="23"/>
        <v>6.94444444444553E-4</v>
      </c>
      <c r="F2279" s="15" t="s">
        <v>144</v>
      </c>
      <c r="G2279" s="15"/>
      <c r="H2279" s="15" t="s">
        <v>144</v>
      </c>
      <c r="I2279" s="152"/>
    </row>
    <row r="2280" spans="2:9" x14ac:dyDescent="0.15">
      <c r="B2280" s="127">
        <v>42840</v>
      </c>
      <c r="C2280" s="2">
        <v>0.71805555555555556</v>
      </c>
      <c r="D2280" s="2">
        <v>0.74513888888888891</v>
      </c>
      <c r="E2280" s="124">
        <f t="shared" si="23"/>
        <v>2.7083333333333348E-2</v>
      </c>
      <c r="F2280" s="15" t="s">
        <v>144</v>
      </c>
      <c r="G2280" s="15"/>
      <c r="H2280" s="15" t="s">
        <v>144</v>
      </c>
      <c r="I2280" s="152"/>
    </row>
    <row r="2281" spans="2:9" x14ac:dyDescent="0.15">
      <c r="B2281" s="127">
        <v>42840</v>
      </c>
      <c r="C2281" s="2">
        <v>0.74583333333333324</v>
      </c>
      <c r="D2281" s="2">
        <v>0.7631944444444444</v>
      </c>
      <c r="E2281" s="124">
        <f t="shared" si="23"/>
        <v>1.736111111111116E-2</v>
      </c>
      <c r="F2281" s="15" t="s">
        <v>144</v>
      </c>
      <c r="G2281" s="15"/>
      <c r="H2281" s="15" t="s">
        <v>144</v>
      </c>
      <c r="I2281" s="152"/>
    </row>
    <row r="2282" spans="2:9" x14ac:dyDescent="0.15">
      <c r="B2282" s="127">
        <v>42840</v>
      </c>
      <c r="C2282" s="2">
        <v>0.76388888888888884</v>
      </c>
      <c r="D2282" s="2">
        <v>0.76736111111111116</v>
      </c>
      <c r="E2282" s="124">
        <f t="shared" si="23"/>
        <v>3.4722222222223209E-3</v>
      </c>
      <c r="F2282" s="15" t="s">
        <v>144</v>
      </c>
      <c r="G2282" s="15"/>
      <c r="H2282" s="15" t="s">
        <v>144</v>
      </c>
      <c r="I2282" s="152"/>
    </row>
    <row r="2283" spans="2:9" x14ac:dyDescent="0.15">
      <c r="B2283" s="127">
        <v>42840</v>
      </c>
      <c r="C2283" s="2">
        <v>0.7680555555555556</v>
      </c>
      <c r="D2283" s="2">
        <v>0.77777777777777779</v>
      </c>
      <c r="E2283" s="124">
        <f t="shared" si="23"/>
        <v>9.7222222222221877E-3</v>
      </c>
      <c r="F2283" s="15" t="s">
        <v>144</v>
      </c>
      <c r="G2283" s="15"/>
      <c r="H2283" s="15" t="s">
        <v>144</v>
      </c>
      <c r="I2283" s="152"/>
    </row>
    <row r="2284" spans="2:9" x14ac:dyDescent="0.15">
      <c r="B2284" s="127">
        <v>42840</v>
      </c>
      <c r="C2284" s="2">
        <v>0.77847222222222223</v>
      </c>
      <c r="D2284" s="2">
        <v>0.78611111111111109</v>
      </c>
      <c r="E2284" s="124">
        <f t="shared" si="23"/>
        <v>7.6388888888888618E-3</v>
      </c>
      <c r="F2284" s="15"/>
      <c r="G2284" s="15"/>
      <c r="H2284" s="15"/>
      <c r="I2284" s="152"/>
    </row>
    <row r="2285" spans="2:9" x14ac:dyDescent="0.15">
      <c r="B2285" s="127">
        <v>42840</v>
      </c>
      <c r="C2285" s="2">
        <v>0.78611111111111109</v>
      </c>
      <c r="D2285" s="2"/>
      <c r="E2285" s="124"/>
      <c r="F2285" s="15"/>
      <c r="G2285" s="15"/>
      <c r="H2285" s="114" t="s">
        <v>119</v>
      </c>
      <c r="I2285" s="152"/>
    </row>
    <row r="2286" spans="2:9" x14ac:dyDescent="0.15">
      <c r="B2286" s="123">
        <v>42841</v>
      </c>
      <c r="C2286" s="2">
        <v>0.20902777777777778</v>
      </c>
      <c r="D2286" s="2">
        <v>0.78680555555555554</v>
      </c>
      <c r="E2286" s="124">
        <f t="shared" si="23"/>
        <v>0.57777777777777772</v>
      </c>
      <c r="F2286" s="15"/>
      <c r="G2286" s="15"/>
      <c r="H2286" s="114" t="s">
        <v>123</v>
      </c>
      <c r="I2286" s="152"/>
    </row>
    <row r="2287" spans="2:9" x14ac:dyDescent="0.15">
      <c r="B2287" s="127">
        <v>42841</v>
      </c>
      <c r="C2287" s="2">
        <v>0.20902777777777778</v>
      </c>
      <c r="D2287" s="2"/>
      <c r="E2287" s="124"/>
      <c r="F2287" s="15" t="s">
        <v>143</v>
      </c>
      <c r="G2287" s="15" t="s">
        <v>141</v>
      </c>
      <c r="H2287" s="15"/>
      <c r="I2287" s="152"/>
    </row>
    <row r="2288" spans="2:9" x14ac:dyDescent="0.15">
      <c r="B2288" s="127">
        <v>42841</v>
      </c>
      <c r="C2288" s="2">
        <v>0.20902777777777778</v>
      </c>
      <c r="D2288" s="2"/>
      <c r="E2288" s="124"/>
      <c r="F2288" s="15" t="s">
        <v>144</v>
      </c>
      <c r="G2288" s="15" t="s">
        <v>141</v>
      </c>
      <c r="H2288" s="15"/>
      <c r="I2288" s="152"/>
    </row>
    <row r="2289" spans="2:9" x14ac:dyDescent="0.15">
      <c r="B2289" s="127">
        <v>42841</v>
      </c>
      <c r="C2289" s="2">
        <v>0.20902777777777778</v>
      </c>
      <c r="D2289" s="2">
        <v>0.24305555555555555</v>
      </c>
      <c r="E2289" s="124">
        <f t="shared" si="23"/>
        <v>3.4027777777777768E-2</v>
      </c>
      <c r="F2289" s="15" t="s">
        <v>144</v>
      </c>
      <c r="G2289" s="15"/>
      <c r="H2289" s="15" t="s">
        <v>144</v>
      </c>
      <c r="I2289" s="152"/>
    </row>
    <row r="2290" spans="2:9" x14ac:dyDescent="0.15">
      <c r="B2290" s="127">
        <v>42841</v>
      </c>
      <c r="C2290" s="2">
        <v>0.21805555555555556</v>
      </c>
      <c r="D2290" s="2"/>
      <c r="E2290" s="124"/>
      <c r="F2290" s="15" t="s">
        <v>143</v>
      </c>
      <c r="G2290" s="15" t="s">
        <v>142</v>
      </c>
      <c r="H2290" s="15"/>
      <c r="I2290" s="152"/>
    </row>
    <row r="2291" spans="2:9" x14ac:dyDescent="0.15">
      <c r="B2291" s="127">
        <v>42841</v>
      </c>
      <c r="C2291" s="2">
        <v>0.22916666666666666</v>
      </c>
      <c r="D2291" s="2"/>
      <c r="E2291" s="124"/>
      <c r="F2291" s="15" t="s">
        <v>143</v>
      </c>
      <c r="G2291" s="15" t="s">
        <v>141</v>
      </c>
      <c r="H2291" s="15"/>
      <c r="I2291" s="152"/>
    </row>
    <row r="2292" spans="2:9" x14ac:dyDescent="0.15">
      <c r="B2292" s="127">
        <v>42841</v>
      </c>
      <c r="C2292" s="2">
        <v>0.2298611111111111</v>
      </c>
      <c r="D2292" s="2"/>
      <c r="E2292" s="124"/>
      <c r="F2292" s="15" t="s">
        <v>143</v>
      </c>
      <c r="G2292" s="15" t="s">
        <v>142</v>
      </c>
      <c r="H2292" s="15"/>
      <c r="I2292" s="152"/>
    </row>
    <row r="2293" spans="2:9" x14ac:dyDescent="0.15">
      <c r="B2293" s="127">
        <v>42841</v>
      </c>
      <c r="C2293" s="2">
        <v>0.24027777777777778</v>
      </c>
      <c r="D2293" s="2"/>
      <c r="E2293" s="124"/>
      <c r="F2293" s="15" t="s">
        <v>143</v>
      </c>
      <c r="G2293" s="15" t="s">
        <v>141</v>
      </c>
      <c r="H2293" s="15" t="s">
        <v>165</v>
      </c>
      <c r="I2293" s="152"/>
    </row>
    <row r="2294" spans="2:9" x14ac:dyDescent="0.15">
      <c r="B2294" s="127">
        <v>42841</v>
      </c>
      <c r="C2294" s="2">
        <v>0.24305555555555555</v>
      </c>
      <c r="D2294" s="2"/>
      <c r="E2294" s="124"/>
      <c r="F2294" s="15" t="s">
        <v>144</v>
      </c>
      <c r="G2294" s="15" t="s">
        <v>142</v>
      </c>
      <c r="H2294" s="15"/>
      <c r="I2294" s="152"/>
    </row>
    <row r="2295" spans="2:9" x14ac:dyDescent="0.15">
      <c r="B2295" s="127">
        <v>42841</v>
      </c>
      <c r="C2295" s="2">
        <v>0.24374999999999999</v>
      </c>
      <c r="D2295" s="2">
        <v>0.33680555555555558</v>
      </c>
      <c r="E2295" s="124">
        <f t="shared" si="23"/>
        <v>9.3055555555555586E-2</v>
      </c>
      <c r="F2295" s="15" t="s">
        <v>143</v>
      </c>
      <c r="G2295" s="15"/>
      <c r="H2295" s="15" t="s">
        <v>144</v>
      </c>
      <c r="I2295" s="152"/>
    </row>
    <row r="2296" spans="2:9" x14ac:dyDescent="0.15">
      <c r="B2296" s="127">
        <v>42841</v>
      </c>
      <c r="C2296" s="2">
        <v>0.32916666666666666</v>
      </c>
      <c r="D2296" s="2"/>
      <c r="E2296" s="124"/>
      <c r="F2296" s="15" t="s">
        <v>144</v>
      </c>
      <c r="G2296" s="15" t="s">
        <v>141</v>
      </c>
      <c r="H2296" s="15"/>
      <c r="I2296" s="152"/>
    </row>
    <row r="2297" spans="2:9" x14ac:dyDescent="0.15">
      <c r="B2297" s="127">
        <v>42841</v>
      </c>
      <c r="C2297" s="2">
        <v>0.3298611111111111</v>
      </c>
      <c r="D2297" s="2"/>
      <c r="E2297" s="124"/>
      <c r="F2297" s="15" t="s">
        <v>144</v>
      </c>
      <c r="G2297" s="15" t="s">
        <v>142</v>
      </c>
      <c r="H2297" s="15"/>
      <c r="I2297" s="152"/>
    </row>
    <row r="2298" spans="2:9" x14ac:dyDescent="0.15">
      <c r="B2298" s="127">
        <v>42841</v>
      </c>
      <c r="C2298" s="2">
        <v>0.33055555555555555</v>
      </c>
      <c r="D2298" s="2"/>
      <c r="E2298" s="124"/>
      <c r="F2298" s="15" t="s">
        <v>144</v>
      </c>
      <c r="G2298" s="15" t="s">
        <v>141</v>
      </c>
      <c r="H2298" s="15"/>
      <c r="I2298" s="152"/>
    </row>
    <row r="2299" spans="2:9" x14ac:dyDescent="0.15">
      <c r="B2299" s="127">
        <v>42841</v>
      </c>
      <c r="C2299" s="2">
        <v>0.33194444444444443</v>
      </c>
      <c r="D2299" s="2"/>
      <c r="E2299" s="124"/>
      <c r="F2299" s="15" t="s">
        <v>144</v>
      </c>
      <c r="G2299" s="15" t="s">
        <v>142</v>
      </c>
      <c r="H2299" s="15"/>
      <c r="I2299" s="152"/>
    </row>
    <row r="2300" spans="2:9" x14ac:dyDescent="0.15">
      <c r="B2300" s="127">
        <v>42841</v>
      </c>
      <c r="C2300" s="2">
        <v>0.33402777777777781</v>
      </c>
      <c r="D2300" s="2"/>
      <c r="E2300" s="124"/>
      <c r="F2300" s="15" t="s">
        <v>144</v>
      </c>
      <c r="G2300" s="15" t="s">
        <v>141</v>
      </c>
      <c r="H2300" s="15"/>
      <c r="I2300" s="152"/>
    </row>
    <row r="2301" spans="2:9" x14ac:dyDescent="0.15">
      <c r="B2301" s="127">
        <v>42841</v>
      </c>
      <c r="C2301" s="2">
        <v>0.3347222222222222</v>
      </c>
      <c r="D2301" s="2"/>
      <c r="E2301" s="124"/>
      <c r="F2301" s="15" t="s">
        <v>144</v>
      </c>
      <c r="G2301" s="15" t="s">
        <v>142</v>
      </c>
      <c r="H2301" s="15"/>
      <c r="I2301" s="152"/>
    </row>
    <row r="2302" spans="2:9" x14ac:dyDescent="0.15">
      <c r="B2302" s="127">
        <v>42841</v>
      </c>
      <c r="C2302" s="2">
        <v>0.33611111111111108</v>
      </c>
      <c r="D2302" s="2"/>
      <c r="E2302" s="124"/>
      <c r="F2302" s="15" t="s">
        <v>144</v>
      </c>
      <c r="G2302" s="15" t="s">
        <v>141</v>
      </c>
      <c r="H2302" s="15" t="s">
        <v>165</v>
      </c>
      <c r="I2302" s="152"/>
    </row>
    <row r="2303" spans="2:9" x14ac:dyDescent="0.15">
      <c r="B2303" s="127">
        <v>42841</v>
      </c>
      <c r="C2303" s="2">
        <v>0.33680555555555558</v>
      </c>
      <c r="D2303" s="2"/>
      <c r="E2303" s="124"/>
      <c r="F2303" s="15" t="s">
        <v>143</v>
      </c>
      <c r="G2303" s="15" t="s">
        <v>142</v>
      </c>
      <c r="H2303" s="15"/>
      <c r="I2303" s="152"/>
    </row>
    <row r="2304" spans="2:9" x14ac:dyDescent="0.15">
      <c r="B2304" s="127">
        <v>42841</v>
      </c>
      <c r="C2304" s="2">
        <v>0.33680555555555558</v>
      </c>
      <c r="D2304" s="2">
        <v>0.3888888888888889</v>
      </c>
      <c r="E2304" s="124">
        <f t="shared" si="23"/>
        <v>5.2083333333333315E-2</v>
      </c>
      <c r="F2304" s="15" t="s">
        <v>144</v>
      </c>
      <c r="G2304" s="15"/>
      <c r="H2304" s="15" t="s">
        <v>144</v>
      </c>
      <c r="I2304" s="152"/>
    </row>
    <row r="2305" spans="2:9" x14ac:dyDescent="0.15">
      <c r="B2305" s="127">
        <v>42841</v>
      </c>
      <c r="C2305" s="2">
        <v>0.38958333333333334</v>
      </c>
      <c r="D2305" s="2">
        <v>0.41666666666666669</v>
      </c>
      <c r="E2305" s="124">
        <f t="shared" si="23"/>
        <v>2.7083333333333348E-2</v>
      </c>
      <c r="F2305" s="15" t="s">
        <v>144</v>
      </c>
      <c r="G2305" s="15"/>
      <c r="H2305" s="15" t="s">
        <v>144</v>
      </c>
      <c r="I2305" s="152"/>
    </row>
    <row r="2306" spans="2:9" x14ac:dyDescent="0.15">
      <c r="B2306" s="127">
        <v>42841</v>
      </c>
      <c r="C2306" s="2">
        <v>0.39513888888888887</v>
      </c>
      <c r="D2306" s="2"/>
      <c r="E2306" s="124"/>
      <c r="F2306" s="15" t="s">
        <v>143</v>
      </c>
      <c r="G2306" s="15" t="s">
        <v>141</v>
      </c>
      <c r="H2306" s="15"/>
      <c r="I2306" s="152"/>
    </row>
    <row r="2307" spans="2:9" x14ac:dyDescent="0.15">
      <c r="B2307" s="127">
        <v>42841</v>
      </c>
      <c r="C2307" s="2">
        <v>0.41666666666666669</v>
      </c>
      <c r="D2307" s="2"/>
      <c r="E2307" s="124"/>
      <c r="F2307" s="15" t="s">
        <v>144</v>
      </c>
      <c r="G2307" s="15" t="s">
        <v>142</v>
      </c>
      <c r="H2307" s="15"/>
      <c r="I2307" s="152"/>
    </row>
    <row r="2308" spans="2:9" x14ac:dyDescent="0.15">
      <c r="B2308" s="127">
        <v>42841</v>
      </c>
      <c r="C2308" s="2">
        <v>0.41736111111111113</v>
      </c>
      <c r="D2308" s="2">
        <v>0.41875000000000001</v>
      </c>
      <c r="E2308" s="124">
        <f t="shared" si="23"/>
        <v>1.388888888888884E-3</v>
      </c>
      <c r="F2308" s="15" t="s">
        <v>143</v>
      </c>
      <c r="G2308" s="15"/>
      <c r="H2308" s="15" t="s">
        <v>144</v>
      </c>
      <c r="I2308" s="152"/>
    </row>
    <row r="2309" spans="2:9" x14ac:dyDescent="0.15">
      <c r="B2309" s="127">
        <v>42841</v>
      </c>
      <c r="C2309" s="2">
        <v>0.41944444444444445</v>
      </c>
      <c r="D2309" s="2">
        <v>0.45902777777777781</v>
      </c>
      <c r="E2309" s="124">
        <f t="shared" si="23"/>
        <v>3.9583333333333359E-2</v>
      </c>
      <c r="F2309" s="15" t="s">
        <v>143</v>
      </c>
      <c r="G2309" s="15"/>
      <c r="H2309" s="15" t="s">
        <v>144</v>
      </c>
      <c r="I2309" s="152"/>
    </row>
    <row r="2310" spans="2:9" x14ac:dyDescent="0.15">
      <c r="B2310" s="127">
        <v>42841</v>
      </c>
      <c r="C2310" s="2">
        <v>0.46249999999999997</v>
      </c>
      <c r="D2310" s="2">
        <v>0.46319444444444446</v>
      </c>
      <c r="E2310" s="124">
        <f t="shared" si="23"/>
        <v>6.9444444444449749E-4</v>
      </c>
      <c r="F2310" s="15" t="s">
        <v>143</v>
      </c>
      <c r="G2310" s="15"/>
      <c r="H2310" s="15" t="s">
        <v>144</v>
      </c>
      <c r="I2310" s="152"/>
    </row>
    <row r="2311" spans="2:9" x14ac:dyDescent="0.15">
      <c r="B2311" s="127">
        <v>42841</v>
      </c>
      <c r="C2311" s="2">
        <v>0.46458333333333335</v>
      </c>
      <c r="D2311" s="2">
        <v>0.46597222222222223</v>
      </c>
      <c r="E2311" s="124">
        <f t="shared" si="23"/>
        <v>1.388888888888884E-3</v>
      </c>
      <c r="F2311" s="15" t="s">
        <v>143</v>
      </c>
      <c r="G2311" s="15"/>
      <c r="H2311" s="15" t="s">
        <v>144</v>
      </c>
      <c r="I2311" s="152"/>
    </row>
    <row r="2312" spans="2:9" x14ac:dyDescent="0.15">
      <c r="B2312" s="127">
        <v>42841</v>
      </c>
      <c r="C2312" s="2">
        <v>0.46666666666666662</v>
      </c>
      <c r="D2312" s="2">
        <v>0.51458333333333328</v>
      </c>
      <c r="E2312" s="124">
        <f t="shared" si="23"/>
        <v>4.7916666666666663E-2</v>
      </c>
      <c r="F2312" s="15" t="s">
        <v>143</v>
      </c>
      <c r="G2312" s="15"/>
      <c r="H2312" s="15" t="s">
        <v>144</v>
      </c>
      <c r="I2312" s="152"/>
    </row>
    <row r="2313" spans="2:9" x14ac:dyDescent="0.15">
      <c r="B2313" s="127">
        <v>42841</v>
      </c>
      <c r="C2313" s="2">
        <v>0.51458333333333328</v>
      </c>
      <c r="D2313" s="2"/>
      <c r="E2313" s="124"/>
      <c r="F2313" s="15" t="s">
        <v>144</v>
      </c>
      <c r="G2313" s="15" t="s">
        <v>141</v>
      </c>
      <c r="H2313" s="15"/>
      <c r="I2313" s="152"/>
    </row>
    <row r="2314" spans="2:9" x14ac:dyDescent="0.15">
      <c r="B2314" s="127">
        <v>42841</v>
      </c>
      <c r="C2314" s="2">
        <v>0.51527777777777783</v>
      </c>
      <c r="D2314" s="2"/>
      <c r="E2314" s="124"/>
      <c r="F2314" s="15" t="s">
        <v>143</v>
      </c>
      <c r="G2314" s="15" t="s">
        <v>142</v>
      </c>
      <c r="H2314" s="15"/>
      <c r="I2314" s="152"/>
    </row>
    <row r="2315" spans="2:9" x14ac:dyDescent="0.15">
      <c r="B2315" s="127">
        <v>42841</v>
      </c>
      <c r="C2315" s="2">
        <v>0.51597222222222217</v>
      </c>
      <c r="D2315" s="2">
        <v>0.5708333333333333</v>
      </c>
      <c r="E2315" s="124">
        <f t="shared" si="23"/>
        <v>5.4861111111111138E-2</v>
      </c>
      <c r="F2315" s="15" t="s">
        <v>144</v>
      </c>
      <c r="G2315" s="15"/>
      <c r="H2315" s="15" t="s">
        <v>144</v>
      </c>
      <c r="I2315" s="152"/>
    </row>
    <row r="2316" spans="2:9" x14ac:dyDescent="0.15">
      <c r="B2316" s="127">
        <v>42841</v>
      </c>
      <c r="C2316" s="2">
        <v>0.57152777777777775</v>
      </c>
      <c r="D2316" s="2">
        <v>0.59027777777777779</v>
      </c>
      <c r="E2316" s="124">
        <f t="shared" si="23"/>
        <v>1.8750000000000044E-2</v>
      </c>
      <c r="F2316" s="15" t="s">
        <v>144</v>
      </c>
      <c r="G2316" s="15"/>
      <c r="H2316" s="15" t="s">
        <v>144</v>
      </c>
      <c r="I2316" s="152"/>
    </row>
    <row r="2317" spans="2:9" x14ac:dyDescent="0.15">
      <c r="B2317" s="127">
        <v>42841</v>
      </c>
      <c r="C2317" s="2">
        <v>0.57152777777777775</v>
      </c>
      <c r="D2317" s="2"/>
      <c r="E2317" s="124"/>
      <c r="F2317" s="15" t="s">
        <v>143</v>
      </c>
      <c r="G2317" s="15" t="s">
        <v>141</v>
      </c>
      <c r="H2317" s="15"/>
      <c r="I2317" s="152"/>
    </row>
    <row r="2318" spans="2:9" x14ac:dyDescent="0.15">
      <c r="B2318" s="127">
        <v>42841</v>
      </c>
      <c r="C2318" s="2">
        <v>0.59027777777777779</v>
      </c>
      <c r="D2318" s="2"/>
      <c r="E2318" s="124"/>
      <c r="F2318" s="15" t="s">
        <v>144</v>
      </c>
      <c r="G2318" s="15" t="s">
        <v>142</v>
      </c>
      <c r="H2318" s="15"/>
      <c r="I2318" s="152"/>
    </row>
    <row r="2319" spans="2:9" x14ac:dyDescent="0.15">
      <c r="B2319" s="127">
        <v>42841</v>
      </c>
      <c r="C2319" s="2">
        <v>0.59097222222222223</v>
      </c>
      <c r="D2319" s="2">
        <v>0.62916666666666665</v>
      </c>
      <c r="E2319" s="124">
        <f t="shared" si="23"/>
        <v>3.819444444444442E-2</v>
      </c>
      <c r="F2319" s="15" t="s">
        <v>143</v>
      </c>
      <c r="G2319" s="15"/>
      <c r="H2319" s="15" t="s">
        <v>144</v>
      </c>
      <c r="I2319" s="152"/>
    </row>
    <row r="2320" spans="2:9" x14ac:dyDescent="0.15">
      <c r="B2320" s="127">
        <v>42841</v>
      </c>
      <c r="C2320" s="2">
        <v>0.62916666666666665</v>
      </c>
      <c r="D2320" s="2">
        <v>0.67986111111111114</v>
      </c>
      <c r="E2320" s="124">
        <f t="shared" si="23"/>
        <v>5.0694444444444486E-2</v>
      </c>
      <c r="F2320" s="15" t="s">
        <v>143</v>
      </c>
      <c r="G2320" s="15"/>
      <c r="H2320" s="15" t="s">
        <v>144</v>
      </c>
      <c r="I2320" s="152"/>
    </row>
    <row r="2321" spans="2:9" x14ac:dyDescent="0.15">
      <c r="B2321" s="127">
        <v>42841</v>
      </c>
      <c r="C2321" s="2">
        <v>0.6645833333333333</v>
      </c>
      <c r="D2321" s="2"/>
      <c r="E2321" s="124"/>
      <c r="F2321" s="15" t="s">
        <v>144</v>
      </c>
      <c r="G2321" s="15" t="s">
        <v>141</v>
      </c>
      <c r="H2321" s="15"/>
      <c r="I2321" s="152"/>
    </row>
    <row r="2322" spans="2:9" x14ac:dyDescent="0.15">
      <c r="B2322" s="127">
        <v>42841</v>
      </c>
      <c r="C2322" s="2">
        <v>0.6694444444444444</v>
      </c>
      <c r="D2322" s="2"/>
      <c r="E2322" s="124"/>
      <c r="F2322" s="15" t="s">
        <v>144</v>
      </c>
      <c r="G2322" s="15" t="s">
        <v>142</v>
      </c>
      <c r="H2322" s="15"/>
      <c r="I2322" s="152"/>
    </row>
    <row r="2323" spans="2:9" x14ac:dyDescent="0.15">
      <c r="B2323" s="127">
        <v>42841</v>
      </c>
      <c r="C2323" s="2">
        <v>0.68055555555555547</v>
      </c>
      <c r="D2323" s="2">
        <v>0.71597222222222223</v>
      </c>
      <c r="E2323" s="124">
        <f t="shared" si="23"/>
        <v>3.5416666666666763E-2</v>
      </c>
      <c r="F2323" s="15" t="s">
        <v>143</v>
      </c>
      <c r="G2323" s="15"/>
      <c r="H2323" s="15" t="s">
        <v>144</v>
      </c>
      <c r="I2323" s="152"/>
    </row>
    <row r="2324" spans="2:9" x14ac:dyDescent="0.15">
      <c r="B2324" s="127">
        <v>42841</v>
      </c>
      <c r="C2324" s="2">
        <v>0.71666666666666667</v>
      </c>
      <c r="D2324" s="2">
        <v>0.72013888888888899</v>
      </c>
      <c r="E2324" s="124">
        <f t="shared" si="23"/>
        <v>3.4722222222223209E-3</v>
      </c>
      <c r="F2324" s="15" t="s">
        <v>143</v>
      </c>
      <c r="G2324" s="15"/>
      <c r="H2324" s="15" t="s">
        <v>144</v>
      </c>
      <c r="I2324" s="152"/>
    </row>
    <row r="2325" spans="2:9" x14ac:dyDescent="0.15">
      <c r="B2325" s="127">
        <v>42841</v>
      </c>
      <c r="C2325" s="2">
        <v>0.72083333333333333</v>
      </c>
      <c r="D2325" s="2">
        <v>0.72569444444444453</v>
      </c>
      <c r="E2325" s="124">
        <f t="shared" si="23"/>
        <v>4.8611111111112049E-3</v>
      </c>
      <c r="F2325" s="15" t="s">
        <v>143</v>
      </c>
      <c r="G2325" s="15"/>
      <c r="H2325" s="15" t="s">
        <v>144</v>
      </c>
      <c r="I2325" s="152"/>
    </row>
    <row r="2326" spans="2:9" x14ac:dyDescent="0.15">
      <c r="B2326" s="127">
        <v>42841</v>
      </c>
      <c r="C2326" s="2">
        <v>0.72638888888888886</v>
      </c>
      <c r="D2326" s="2">
        <v>0.72777777777777775</v>
      </c>
      <c r="E2326" s="124">
        <f t="shared" si="23"/>
        <v>1.388888888888884E-3</v>
      </c>
      <c r="F2326" s="15" t="s">
        <v>143</v>
      </c>
      <c r="G2326" s="15"/>
      <c r="H2326" s="15" t="s">
        <v>144</v>
      </c>
      <c r="I2326" s="152"/>
    </row>
    <row r="2327" spans="2:9" x14ac:dyDescent="0.15">
      <c r="B2327" s="127">
        <v>42841</v>
      </c>
      <c r="C2327" s="2">
        <v>0.7284722222222223</v>
      </c>
      <c r="D2327" s="2">
        <v>0.74722222222222223</v>
      </c>
      <c r="E2327" s="124">
        <f t="shared" si="23"/>
        <v>1.8749999999999933E-2</v>
      </c>
      <c r="F2327" s="15" t="s">
        <v>143</v>
      </c>
      <c r="G2327" s="15"/>
      <c r="H2327" s="15" t="s">
        <v>144</v>
      </c>
      <c r="I2327" s="152"/>
    </row>
    <row r="2328" spans="2:9" x14ac:dyDescent="0.15">
      <c r="B2328" s="127">
        <v>42841</v>
      </c>
      <c r="C2328" s="2">
        <v>0.74791666666666667</v>
      </c>
      <c r="D2328" s="2">
        <v>0.77013888888888893</v>
      </c>
      <c r="E2328" s="124">
        <f t="shared" si="23"/>
        <v>2.2222222222222254E-2</v>
      </c>
      <c r="F2328" s="15" t="s">
        <v>143</v>
      </c>
      <c r="G2328" s="15"/>
      <c r="H2328" s="15" t="s">
        <v>144</v>
      </c>
      <c r="I2328" s="152"/>
    </row>
    <row r="2329" spans="2:9" x14ac:dyDescent="0.15">
      <c r="B2329" s="127">
        <v>42841</v>
      </c>
      <c r="C2329" s="2">
        <v>0.77013888888888893</v>
      </c>
      <c r="D2329" s="2">
        <v>0.78680555555555554</v>
      </c>
      <c r="E2329" s="124">
        <f t="shared" si="23"/>
        <v>1.6666666666666607E-2</v>
      </c>
      <c r="F2329" s="15" t="s">
        <v>144</v>
      </c>
      <c r="G2329" s="15" t="s">
        <v>141</v>
      </c>
      <c r="H2329" s="15"/>
      <c r="I2329" s="152"/>
    </row>
    <row r="2330" spans="2:9" x14ac:dyDescent="0.15">
      <c r="B2330" s="127">
        <v>42841</v>
      </c>
      <c r="C2330" s="2">
        <v>0.77013888888888893</v>
      </c>
      <c r="D2330" s="190"/>
      <c r="E2330" s="191"/>
      <c r="F2330" s="15" t="s">
        <v>143</v>
      </c>
      <c r="G2330" s="15" t="s">
        <v>142</v>
      </c>
      <c r="H2330" s="15"/>
      <c r="I2330" s="152"/>
    </row>
    <row r="2331" spans="2:9" x14ac:dyDescent="0.15">
      <c r="B2331" s="127">
        <v>42841</v>
      </c>
      <c r="C2331" s="2">
        <v>0.77083333333333337</v>
      </c>
      <c r="D2331" s="2">
        <v>0.77708333333333324</v>
      </c>
      <c r="E2331" s="124">
        <f t="shared" si="23"/>
        <v>6.2499999999998668E-3</v>
      </c>
      <c r="F2331" s="15" t="s">
        <v>144</v>
      </c>
      <c r="G2331" s="15"/>
      <c r="H2331" s="15" t="s">
        <v>144</v>
      </c>
      <c r="I2331" s="152"/>
    </row>
    <row r="2332" spans="2:9" x14ac:dyDescent="0.15">
      <c r="B2332" s="127">
        <v>42841</v>
      </c>
      <c r="C2332" s="2">
        <v>0.77777777777777779</v>
      </c>
      <c r="D2332" s="2">
        <v>0.78472222222222221</v>
      </c>
      <c r="E2332" s="124">
        <f t="shared" si="23"/>
        <v>6.9444444444444198E-3</v>
      </c>
      <c r="F2332" s="15" t="s">
        <v>144</v>
      </c>
      <c r="G2332" s="15"/>
      <c r="H2332" s="15" t="s">
        <v>144</v>
      </c>
      <c r="I2332" s="152"/>
    </row>
    <row r="2333" spans="2:9" x14ac:dyDescent="0.15">
      <c r="B2333" s="127">
        <v>42841</v>
      </c>
      <c r="C2333" s="2">
        <v>0.78472222222222221</v>
      </c>
      <c r="D2333" s="2">
        <v>0.78680555555555554</v>
      </c>
      <c r="E2333" s="124">
        <f t="shared" si="23"/>
        <v>2.0833333333333259E-3</v>
      </c>
      <c r="F2333" s="15" t="s">
        <v>144</v>
      </c>
      <c r="G2333" s="15"/>
      <c r="H2333" s="15" t="s">
        <v>144</v>
      </c>
      <c r="I2333" s="152"/>
    </row>
    <row r="2334" spans="2:9" x14ac:dyDescent="0.15">
      <c r="B2334" s="127">
        <v>42841</v>
      </c>
      <c r="C2334" s="2">
        <v>0.78680555555555554</v>
      </c>
      <c r="D2334" s="2"/>
      <c r="E2334" s="124"/>
      <c r="F2334" s="15"/>
      <c r="G2334" s="15"/>
      <c r="H2334" s="114" t="s">
        <v>119</v>
      </c>
      <c r="I2334" s="152"/>
    </row>
    <row r="2335" spans="2:9" x14ac:dyDescent="0.15">
      <c r="B2335" s="123">
        <v>42842</v>
      </c>
      <c r="C2335" s="2">
        <v>0.20833333333333334</v>
      </c>
      <c r="D2335" s="2">
        <v>0.77847222222222223</v>
      </c>
      <c r="E2335" s="124">
        <f t="shared" si="23"/>
        <v>0.57013888888888886</v>
      </c>
      <c r="F2335" s="15"/>
      <c r="G2335" s="15"/>
      <c r="H2335" s="114" t="s">
        <v>123</v>
      </c>
      <c r="I2335" s="152"/>
    </row>
    <row r="2336" spans="2:9" x14ac:dyDescent="0.15">
      <c r="B2336" s="127">
        <v>42842</v>
      </c>
      <c r="C2336" s="2">
        <v>0.20833333333333334</v>
      </c>
      <c r="D2336" s="2"/>
      <c r="E2336" s="124"/>
      <c r="F2336" s="15" t="s">
        <v>143</v>
      </c>
      <c r="G2336" s="15" t="s">
        <v>141</v>
      </c>
      <c r="H2336" s="15"/>
      <c r="I2336" s="152"/>
    </row>
    <row r="2337" spans="2:9" x14ac:dyDescent="0.15">
      <c r="B2337" s="127">
        <v>42842</v>
      </c>
      <c r="C2337" s="2">
        <v>0.20833333333333334</v>
      </c>
      <c r="D2337" s="2">
        <v>0.22777777777777777</v>
      </c>
      <c r="E2337" s="124">
        <f t="shared" si="23"/>
        <v>1.9444444444444431E-2</v>
      </c>
      <c r="F2337" s="15" t="s">
        <v>143</v>
      </c>
      <c r="G2337" s="15"/>
      <c r="H2337" s="15" t="s">
        <v>144</v>
      </c>
      <c r="I2337" s="152"/>
    </row>
    <row r="2338" spans="2:9" x14ac:dyDescent="0.15">
      <c r="B2338" s="127">
        <v>42842</v>
      </c>
      <c r="C2338" s="2">
        <v>0.22777777777777777</v>
      </c>
      <c r="D2338" s="2">
        <v>0.2298611111111111</v>
      </c>
      <c r="E2338" s="124">
        <f t="shared" si="23"/>
        <v>2.0833333333333259E-3</v>
      </c>
      <c r="F2338" s="15" t="s">
        <v>143</v>
      </c>
      <c r="G2338" s="15"/>
      <c r="H2338" s="15" t="s">
        <v>144</v>
      </c>
      <c r="I2338" s="152"/>
    </row>
    <row r="2339" spans="2:9" x14ac:dyDescent="0.15">
      <c r="B2339" s="127">
        <v>42842</v>
      </c>
      <c r="C2339" s="2">
        <v>0.2298611111111111</v>
      </c>
      <c r="D2339" s="2">
        <v>0.23055555555555554</v>
      </c>
      <c r="E2339" s="124">
        <f t="shared" si="23"/>
        <v>6.9444444444444198E-4</v>
      </c>
      <c r="F2339" s="15" t="s">
        <v>143</v>
      </c>
      <c r="G2339" s="15"/>
      <c r="H2339" s="15" t="s">
        <v>144</v>
      </c>
      <c r="I2339" s="152"/>
    </row>
    <row r="2340" spans="2:9" x14ac:dyDescent="0.15">
      <c r="B2340" s="127">
        <v>42842</v>
      </c>
      <c r="C2340" s="2">
        <v>0.23055555555555554</v>
      </c>
      <c r="D2340" s="2">
        <v>0.2951388888888889</v>
      </c>
      <c r="E2340" s="124">
        <f>D2340-C2340</f>
        <v>6.4583333333333354E-2</v>
      </c>
      <c r="F2340" s="15" t="s">
        <v>143</v>
      </c>
      <c r="G2340" s="15"/>
      <c r="H2340" s="15" t="s">
        <v>144</v>
      </c>
      <c r="I2340" s="152"/>
    </row>
    <row r="2341" spans="2:9" x14ac:dyDescent="0.15">
      <c r="B2341" s="127">
        <v>42842</v>
      </c>
      <c r="C2341" s="2">
        <v>0.29236111111111113</v>
      </c>
      <c r="D2341" s="2"/>
      <c r="E2341" s="124"/>
      <c r="F2341" s="15" t="s">
        <v>144</v>
      </c>
      <c r="G2341" s="15" t="s">
        <v>141</v>
      </c>
      <c r="H2341" s="15"/>
      <c r="I2341" s="152"/>
    </row>
    <row r="2342" spans="2:9" x14ac:dyDescent="0.15">
      <c r="B2342" s="127">
        <v>42842</v>
      </c>
      <c r="C2342" s="2">
        <v>0.2951388888888889</v>
      </c>
      <c r="D2342" s="2"/>
      <c r="E2342" s="124"/>
      <c r="F2342" s="15" t="s">
        <v>143</v>
      </c>
      <c r="G2342" s="15" t="s">
        <v>142</v>
      </c>
      <c r="H2342" s="15"/>
      <c r="I2342" s="152"/>
    </row>
    <row r="2343" spans="2:9" x14ac:dyDescent="0.15">
      <c r="B2343" s="127">
        <v>42842</v>
      </c>
      <c r="C2343" s="2">
        <v>0.29583333333333334</v>
      </c>
      <c r="D2343" s="2">
        <v>0.2986111111111111</v>
      </c>
      <c r="E2343" s="124">
        <f>D2343-C2343</f>
        <v>2.7777777777777679E-3</v>
      </c>
      <c r="F2343" s="15" t="s">
        <v>144</v>
      </c>
      <c r="G2343" s="15"/>
      <c r="H2343" s="15" t="s">
        <v>144</v>
      </c>
      <c r="I2343" s="152"/>
    </row>
    <row r="2344" spans="2:9" x14ac:dyDescent="0.15">
      <c r="B2344" s="127">
        <v>42842</v>
      </c>
      <c r="C2344" s="2">
        <v>0.2986111111111111</v>
      </c>
      <c r="D2344" s="2"/>
      <c r="E2344" s="124"/>
      <c r="F2344" s="15" t="s">
        <v>143</v>
      </c>
      <c r="G2344" s="15" t="s">
        <v>141</v>
      </c>
      <c r="H2344" s="15"/>
      <c r="I2344" s="152"/>
    </row>
    <row r="2345" spans="2:9" x14ac:dyDescent="0.15">
      <c r="B2345" s="127">
        <v>42842</v>
      </c>
      <c r="C2345" s="2">
        <v>0.2986111111111111</v>
      </c>
      <c r="D2345" s="2"/>
      <c r="E2345" s="124"/>
      <c r="F2345" s="15" t="s">
        <v>143</v>
      </c>
      <c r="G2345" s="15" t="s">
        <v>142</v>
      </c>
      <c r="H2345" s="15"/>
      <c r="I2345" s="152"/>
    </row>
    <row r="2346" spans="2:9" x14ac:dyDescent="0.15">
      <c r="B2346" s="127">
        <v>42842</v>
      </c>
      <c r="C2346" s="2">
        <v>0.29930555555555555</v>
      </c>
      <c r="D2346" s="2">
        <v>0.37986111111111115</v>
      </c>
      <c r="E2346" s="124">
        <f>D2346-C2346</f>
        <v>8.0555555555555602E-2</v>
      </c>
      <c r="F2346" s="15" t="s">
        <v>144</v>
      </c>
      <c r="G2346" s="15"/>
      <c r="H2346" s="15" t="s">
        <v>144</v>
      </c>
      <c r="I2346" s="152"/>
    </row>
    <row r="2347" spans="2:9" x14ac:dyDescent="0.15">
      <c r="B2347" s="127">
        <v>42842</v>
      </c>
      <c r="C2347" s="2">
        <v>0.3</v>
      </c>
      <c r="D2347" s="2"/>
      <c r="E2347" s="124"/>
      <c r="F2347" s="15" t="s">
        <v>143</v>
      </c>
      <c r="G2347" s="15" t="s">
        <v>141</v>
      </c>
      <c r="H2347" s="15" t="s">
        <v>163</v>
      </c>
      <c r="I2347" s="152"/>
    </row>
    <row r="2348" spans="2:9" x14ac:dyDescent="0.15">
      <c r="B2348" s="127">
        <v>42842</v>
      </c>
      <c r="C2348" s="2">
        <v>0.30138888888888887</v>
      </c>
      <c r="D2348" s="2"/>
      <c r="E2348" s="124"/>
      <c r="F2348" s="15" t="s">
        <v>143</v>
      </c>
      <c r="G2348" s="15" t="s">
        <v>142</v>
      </c>
      <c r="H2348" s="15"/>
      <c r="I2348" s="152"/>
    </row>
    <row r="2349" spans="2:9" x14ac:dyDescent="0.15">
      <c r="B2349" s="127">
        <v>42842</v>
      </c>
      <c r="C2349" s="2">
        <v>0.36527777777777781</v>
      </c>
      <c r="D2349" s="2"/>
      <c r="E2349" s="124"/>
      <c r="F2349" s="15" t="s">
        <v>143</v>
      </c>
      <c r="G2349" s="15" t="s">
        <v>141</v>
      </c>
      <c r="H2349" s="15" t="s">
        <v>165</v>
      </c>
      <c r="I2349" s="152"/>
    </row>
    <row r="2350" spans="2:9" x14ac:dyDescent="0.15">
      <c r="B2350" s="127">
        <v>42842</v>
      </c>
      <c r="C2350" s="2">
        <v>0.36944444444444446</v>
      </c>
      <c r="D2350" s="2"/>
      <c r="E2350" s="124"/>
      <c r="F2350" s="15" t="s">
        <v>143</v>
      </c>
      <c r="G2350" s="15" t="s">
        <v>142</v>
      </c>
      <c r="H2350" s="15"/>
      <c r="I2350" s="152"/>
    </row>
    <row r="2351" spans="2:9" x14ac:dyDescent="0.15">
      <c r="B2351" s="127">
        <v>42842</v>
      </c>
      <c r="C2351" s="2">
        <v>0.38055555555555554</v>
      </c>
      <c r="D2351" s="2"/>
      <c r="E2351" s="124"/>
      <c r="F2351" s="15" t="s">
        <v>144</v>
      </c>
      <c r="G2351" s="15"/>
      <c r="H2351" s="15" t="s">
        <v>192</v>
      </c>
      <c r="I2351" s="152" t="s">
        <v>193</v>
      </c>
    </row>
    <row r="2352" spans="2:9" x14ac:dyDescent="0.15">
      <c r="B2352" s="127">
        <v>42842</v>
      </c>
      <c r="C2352" s="2">
        <v>0.3840277777777778</v>
      </c>
      <c r="D2352" s="2">
        <v>0.42291666666666666</v>
      </c>
      <c r="E2352" s="124">
        <f>D2352-C2352</f>
        <v>3.8888888888888862E-2</v>
      </c>
      <c r="F2352" s="15" t="s">
        <v>144</v>
      </c>
      <c r="G2352" s="15"/>
      <c r="H2352" s="15" t="s">
        <v>144</v>
      </c>
      <c r="I2352" s="152"/>
    </row>
    <row r="2353" spans="2:9" x14ac:dyDescent="0.15">
      <c r="B2353" s="127">
        <v>42842</v>
      </c>
      <c r="C2353" s="2">
        <v>0.40208333333333335</v>
      </c>
      <c r="D2353" s="2"/>
      <c r="E2353" s="124"/>
      <c r="F2353" s="15" t="s">
        <v>143</v>
      </c>
      <c r="G2353" s="15" t="s">
        <v>141</v>
      </c>
      <c r="H2353" s="15"/>
      <c r="I2353" s="152"/>
    </row>
    <row r="2354" spans="2:9" x14ac:dyDescent="0.15">
      <c r="B2354" s="127">
        <v>42842</v>
      </c>
      <c r="C2354" s="2">
        <v>0.42430555555555555</v>
      </c>
      <c r="D2354" s="2">
        <v>0.43194444444444446</v>
      </c>
      <c r="E2354" s="124">
        <f>D2354-C2354</f>
        <v>7.6388888888889173E-3</v>
      </c>
      <c r="F2354" s="15" t="s">
        <v>143</v>
      </c>
      <c r="G2354" s="15"/>
      <c r="H2354" s="15" t="s">
        <v>144</v>
      </c>
      <c r="I2354" s="152"/>
    </row>
    <row r="2355" spans="2:9" x14ac:dyDescent="0.15">
      <c r="B2355" s="127">
        <v>42842</v>
      </c>
      <c r="C2355" s="2">
        <v>0.43194444444444446</v>
      </c>
      <c r="D2355" s="2"/>
      <c r="E2355" s="124"/>
      <c r="F2355" s="15" t="s">
        <v>144</v>
      </c>
      <c r="G2355" s="15" t="s">
        <v>142</v>
      </c>
      <c r="H2355" s="15"/>
      <c r="I2355" s="152"/>
    </row>
    <row r="2356" spans="2:9" x14ac:dyDescent="0.15">
      <c r="B2356" s="127">
        <v>42842</v>
      </c>
      <c r="C2356" s="2">
        <v>0.43194444444444446</v>
      </c>
      <c r="D2356" s="2">
        <v>0.4604166666666667</v>
      </c>
      <c r="E2356" s="124">
        <f>D2356-C2356</f>
        <v>2.8472222222222232E-2</v>
      </c>
      <c r="F2356" s="15" t="s">
        <v>143</v>
      </c>
      <c r="G2356" s="15"/>
      <c r="H2356" s="15" t="s">
        <v>144</v>
      </c>
      <c r="I2356" s="152"/>
    </row>
    <row r="2357" spans="2:9" x14ac:dyDescent="0.15">
      <c r="B2357" s="127">
        <v>42842</v>
      </c>
      <c r="C2357" s="2">
        <v>0.43541666666666662</v>
      </c>
      <c r="D2357" s="2"/>
      <c r="E2357" s="124"/>
      <c r="F2357" s="15" t="s">
        <v>144</v>
      </c>
      <c r="G2357" s="15" t="s">
        <v>141</v>
      </c>
      <c r="H2357" s="15" t="s">
        <v>165</v>
      </c>
      <c r="I2357" s="152"/>
    </row>
    <row r="2358" spans="2:9" x14ac:dyDescent="0.15">
      <c r="B2358" s="127">
        <v>42842</v>
      </c>
      <c r="C2358" s="2">
        <v>0.4597222222222222</v>
      </c>
      <c r="D2358" s="2"/>
      <c r="E2358" s="124"/>
      <c r="F2358" s="15" t="s">
        <v>144</v>
      </c>
      <c r="G2358" s="15" t="s">
        <v>142</v>
      </c>
      <c r="H2358" s="15"/>
      <c r="I2358" s="152"/>
    </row>
    <row r="2359" spans="2:9" x14ac:dyDescent="0.15">
      <c r="B2359" s="127">
        <v>42842</v>
      </c>
      <c r="C2359" s="2">
        <v>0.46111111111111108</v>
      </c>
      <c r="D2359" s="2">
        <v>0.46249999999999997</v>
      </c>
      <c r="E2359" s="124">
        <f>D2359-C2359</f>
        <v>1.388888888888884E-3</v>
      </c>
      <c r="F2359" s="15" t="s">
        <v>143</v>
      </c>
      <c r="G2359" s="15"/>
      <c r="H2359" s="15" t="s">
        <v>144</v>
      </c>
      <c r="I2359" s="152"/>
    </row>
    <row r="2360" spans="2:9" x14ac:dyDescent="0.15">
      <c r="B2360" s="127">
        <v>42842</v>
      </c>
      <c r="C2360" s="2">
        <v>0.46319444444444446</v>
      </c>
      <c r="D2360" s="2">
        <v>0.49027777777777781</v>
      </c>
      <c r="E2360" s="124">
        <f>D2360-C2360</f>
        <v>2.7083333333333348E-2</v>
      </c>
      <c r="F2360" s="15" t="s">
        <v>143</v>
      </c>
      <c r="G2360" s="15"/>
      <c r="H2360" s="15" t="s">
        <v>144</v>
      </c>
      <c r="I2360" s="152"/>
    </row>
    <row r="2361" spans="2:9" x14ac:dyDescent="0.15">
      <c r="B2361" s="127">
        <v>42842</v>
      </c>
      <c r="C2361" s="2">
        <v>0.46458333333333335</v>
      </c>
      <c r="D2361" s="2"/>
      <c r="E2361" s="124"/>
      <c r="F2361" s="15" t="s">
        <v>144</v>
      </c>
      <c r="G2361" s="15" t="s">
        <v>141</v>
      </c>
      <c r="H2361" s="15" t="s">
        <v>165</v>
      </c>
      <c r="I2361" s="152"/>
    </row>
    <row r="2362" spans="2:9" x14ac:dyDescent="0.15">
      <c r="B2362" s="127">
        <v>42842</v>
      </c>
      <c r="C2362" s="2">
        <v>0.49027777777777781</v>
      </c>
      <c r="D2362" s="2"/>
      <c r="E2362" s="124"/>
      <c r="F2362" s="15" t="s">
        <v>143</v>
      </c>
      <c r="G2362" s="15" t="s">
        <v>142</v>
      </c>
      <c r="H2362" s="15"/>
      <c r="I2362" s="152"/>
    </row>
    <row r="2363" spans="2:9" x14ac:dyDescent="0.15">
      <c r="B2363" s="127">
        <v>42842</v>
      </c>
      <c r="C2363" s="2">
        <v>0.49027777777777781</v>
      </c>
      <c r="D2363" s="2"/>
      <c r="E2363" s="124"/>
      <c r="F2363" s="15" t="s">
        <v>144</v>
      </c>
      <c r="G2363" s="15"/>
      <c r="H2363" s="15" t="s">
        <v>192</v>
      </c>
      <c r="I2363" s="152"/>
    </row>
    <row r="2364" spans="2:9" x14ac:dyDescent="0.15">
      <c r="B2364" s="127">
        <v>42842</v>
      </c>
      <c r="C2364" s="2">
        <v>0.49305555555555558</v>
      </c>
      <c r="D2364" s="2">
        <v>0.49444444444444446</v>
      </c>
      <c r="E2364" s="124">
        <f>D2364-C2364</f>
        <v>1.388888888888884E-3</v>
      </c>
      <c r="F2364" s="15" t="s">
        <v>144</v>
      </c>
      <c r="G2364" s="15"/>
      <c r="H2364" s="15" t="s">
        <v>144</v>
      </c>
      <c r="I2364" s="152"/>
    </row>
    <row r="2365" spans="2:9" x14ac:dyDescent="0.15">
      <c r="B2365" s="127">
        <v>42842</v>
      </c>
      <c r="C2365" s="2">
        <v>0.49513888888888885</v>
      </c>
      <c r="D2365" s="2">
        <v>0.5444444444444444</v>
      </c>
      <c r="E2365" s="124">
        <f>D2365-C2365</f>
        <v>4.9305555555555547E-2</v>
      </c>
      <c r="F2365" s="15" t="s">
        <v>144</v>
      </c>
      <c r="G2365" s="15"/>
      <c r="H2365" s="15" t="s">
        <v>144</v>
      </c>
      <c r="I2365" s="152"/>
    </row>
    <row r="2366" spans="2:9" x14ac:dyDescent="0.15">
      <c r="B2366" s="127">
        <v>42842</v>
      </c>
      <c r="C2366" s="2">
        <v>0.5444444444444444</v>
      </c>
      <c r="D2366" s="2"/>
      <c r="E2366" s="124"/>
      <c r="F2366" s="15" t="s">
        <v>144</v>
      </c>
      <c r="G2366" s="15"/>
      <c r="H2366" s="15" t="s">
        <v>192</v>
      </c>
      <c r="I2366" s="152"/>
    </row>
    <row r="2367" spans="2:9" x14ac:dyDescent="0.15">
      <c r="B2367" s="127">
        <v>42842</v>
      </c>
      <c r="C2367" s="2">
        <v>0.54791666666666672</v>
      </c>
      <c r="D2367" s="2">
        <v>0.64097222222222217</v>
      </c>
      <c r="E2367" s="124">
        <f>D2367-C2367</f>
        <v>9.3055555555555447E-2</v>
      </c>
      <c r="F2367" s="15" t="s">
        <v>144</v>
      </c>
      <c r="G2367" s="15"/>
      <c r="H2367" s="15" t="s">
        <v>144</v>
      </c>
      <c r="I2367" s="152"/>
    </row>
    <row r="2368" spans="2:9" x14ac:dyDescent="0.15">
      <c r="B2368" s="127">
        <v>42842</v>
      </c>
      <c r="C2368" s="2">
        <v>0.58472222222222225</v>
      </c>
      <c r="D2368" s="2"/>
      <c r="E2368" s="124"/>
      <c r="F2368" s="15" t="s">
        <v>143</v>
      </c>
      <c r="G2368" s="15" t="s">
        <v>141</v>
      </c>
      <c r="H2368" s="15" t="s">
        <v>165</v>
      </c>
      <c r="I2368" s="152"/>
    </row>
    <row r="2369" spans="2:9" x14ac:dyDescent="0.15">
      <c r="B2369" s="127">
        <v>42842</v>
      </c>
      <c r="C2369" s="2">
        <v>0.5854166666666667</v>
      </c>
      <c r="D2369" s="2"/>
      <c r="E2369" s="124"/>
      <c r="F2369" s="15" t="s">
        <v>143</v>
      </c>
      <c r="G2369" s="15" t="s">
        <v>142</v>
      </c>
      <c r="H2369" s="15"/>
      <c r="I2369" s="152"/>
    </row>
    <row r="2370" spans="2:9" x14ac:dyDescent="0.15">
      <c r="B2370" s="127">
        <v>42842</v>
      </c>
      <c r="C2370" s="2">
        <v>0.64166666666666672</v>
      </c>
      <c r="D2370" s="2"/>
      <c r="E2370" s="124"/>
      <c r="F2370" s="15" t="s">
        <v>144</v>
      </c>
      <c r="G2370" s="15"/>
      <c r="H2370" s="15" t="s">
        <v>192</v>
      </c>
      <c r="I2370" s="152"/>
    </row>
    <row r="2371" spans="2:9" x14ac:dyDescent="0.15">
      <c r="B2371" s="127">
        <v>42842</v>
      </c>
      <c r="C2371" s="2">
        <v>0.6430555555555556</v>
      </c>
      <c r="D2371" s="2">
        <v>0.66736111111111107</v>
      </c>
      <c r="E2371" s="124">
        <f>D2371-C2371</f>
        <v>2.4305555555555469E-2</v>
      </c>
      <c r="F2371" s="15" t="s">
        <v>144</v>
      </c>
      <c r="G2371" s="15"/>
      <c r="H2371" s="15" t="s">
        <v>144</v>
      </c>
      <c r="I2371" s="152"/>
    </row>
    <row r="2372" spans="2:9" x14ac:dyDescent="0.15">
      <c r="B2372" s="127">
        <v>42842</v>
      </c>
      <c r="C2372" s="2">
        <v>0.66666666666666663</v>
      </c>
      <c r="D2372" s="2">
        <v>0.77847222222222223</v>
      </c>
      <c r="E2372" s="124">
        <f>D2372-C2372</f>
        <v>0.1118055555555556</v>
      </c>
      <c r="F2372" s="15" t="s">
        <v>143</v>
      </c>
      <c r="G2372" s="15" t="s">
        <v>141</v>
      </c>
      <c r="H2372" s="15"/>
      <c r="I2372" s="152"/>
    </row>
    <row r="2373" spans="2:9" x14ac:dyDescent="0.15">
      <c r="B2373" s="127">
        <v>42842</v>
      </c>
      <c r="C2373" s="2">
        <v>0.66736111111111107</v>
      </c>
      <c r="D2373" s="2"/>
      <c r="E2373" s="124"/>
      <c r="F2373" s="15" t="s">
        <v>144</v>
      </c>
      <c r="G2373" s="15" t="s">
        <v>142</v>
      </c>
      <c r="H2373" s="15"/>
      <c r="I2373" s="152"/>
    </row>
    <row r="2374" spans="2:9" x14ac:dyDescent="0.15">
      <c r="B2374" s="127">
        <v>42842</v>
      </c>
      <c r="C2374" s="2">
        <v>0.66875000000000007</v>
      </c>
      <c r="D2374" s="2">
        <v>0.6694444444444444</v>
      </c>
      <c r="E2374" s="124">
        <f>D2374-C2374</f>
        <v>6.9444444444433095E-4</v>
      </c>
      <c r="F2374" s="15" t="s">
        <v>143</v>
      </c>
      <c r="G2374" s="15"/>
      <c r="H2374" s="15" t="s">
        <v>144</v>
      </c>
      <c r="I2374" s="152"/>
    </row>
    <row r="2375" spans="2:9" x14ac:dyDescent="0.15">
      <c r="B2375" s="127">
        <v>42842</v>
      </c>
      <c r="C2375" s="2">
        <v>0.6694444444444444</v>
      </c>
      <c r="D2375" s="2">
        <v>0.67847222222222225</v>
      </c>
      <c r="E2375" s="124">
        <f>D2375-C2375</f>
        <v>9.0277777777778567E-3</v>
      </c>
      <c r="F2375" s="15" t="s">
        <v>143</v>
      </c>
      <c r="G2375" s="15"/>
      <c r="H2375" s="15" t="s">
        <v>144</v>
      </c>
      <c r="I2375" s="152"/>
    </row>
    <row r="2376" spans="2:9" x14ac:dyDescent="0.15">
      <c r="B2376" s="127">
        <v>42842</v>
      </c>
      <c r="C2376" s="2">
        <v>0.6791666666666667</v>
      </c>
      <c r="D2376" s="2">
        <v>0.75277777777777777</v>
      </c>
      <c r="E2376" s="124">
        <f>D2376-C2376</f>
        <v>7.3611111111111072E-2</v>
      </c>
      <c r="F2376" s="15" t="s">
        <v>143</v>
      </c>
      <c r="G2376" s="15"/>
      <c r="H2376" s="15" t="s">
        <v>144</v>
      </c>
      <c r="I2376" s="152"/>
    </row>
    <row r="2377" spans="2:9" x14ac:dyDescent="0.15">
      <c r="B2377" s="127">
        <v>42842</v>
      </c>
      <c r="C2377" s="2">
        <v>0.75347222222222221</v>
      </c>
      <c r="D2377" s="2">
        <v>0.77847222222222223</v>
      </c>
      <c r="E2377" s="124">
        <f>D2377-C2377</f>
        <v>2.5000000000000022E-2</v>
      </c>
      <c r="F2377" s="15" t="s">
        <v>143</v>
      </c>
      <c r="G2377" s="15"/>
      <c r="H2377" s="15" t="s">
        <v>144</v>
      </c>
      <c r="I2377" s="152"/>
    </row>
    <row r="2378" spans="2:9" x14ac:dyDescent="0.15">
      <c r="B2378" s="127">
        <v>42842</v>
      </c>
      <c r="C2378" s="2">
        <v>0.77847222222222223</v>
      </c>
      <c r="D2378" s="2"/>
      <c r="E2378" s="124"/>
      <c r="F2378" s="15"/>
      <c r="G2378" s="15"/>
      <c r="H2378" s="114" t="s">
        <v>119</v>
      </c>
      <c r="I2378" s="152"/>
    </row>
    <row r="2379" spans="2:9" x14ac:dyDescent="0.15">
      <c r="B2379" s="123">
        <v>42843</v>
      </c>
      <c r="C2379" s="2">
        <v>0.20833333333333334</v>
      </c>
      <c r="D2379" s="2">
        <v>0.79027777777777775</v>
      </c>
      <c r="E2379" s="124">
        <f>D2379-C2379</f>
        <v>0.58194444444444438</v>
      </c>
      <c r="F2379" s="15"/>
      <c r="G2379" s="15"/>
      <c r="H2379" s="114" t="s">
        <v>123</v>
      </c>
      <c r="I2379" s="152"/>
    </row>
    <row r="2380" spans="2:9" x14ac:dyDescent="0.15">
      <c r="B2380" s="127">
        <v>42843</v>
      </c>
      <c r="C2380" s="2">
        <v>0.20833333333333334</v>
      </c>
      <c r="D2380" s="2"/>
      <c r="E2380" s="124"/>
      <c r="F2380" s="15" t="s">
        <v>144</v>
      </c>
      <c r="G2380" s="15" t="s">
        <v>141</v>
      </c>
      <c r="H2380" s="15"/>
      <c r="I2380" s="152"/>
    </row>
    <row r="2381" spans="2:9" x14ac:dyDescent="0.15">
      <c r="B2381" s="127">
        <v>42843</v>
      </c>
      <c r="C2381" s="2">
        <v>0.20833333333333334</v>
      </c>
      <c r="D2381" s="2">
        <v>0.26944444444444443</v>
      </c>
      <c r="E2381" s="124">
        <f>D2381-C2381</f>
        <v>6.1111111111111088E-2</v>
      </c>
      <c r="F2381" s="15" t="s">
        <v>144</v>
      </c>
      <c r="G2381" s="15"/>
      <c r="H2381" s="15" t="s">
        <v>144</v>
      </c>
      <c r="I2381" s="152"/>
    </row>
    <row r="2382" spans="2:9" x14ac:dyDescent="0.15">
      <c r="B2382" s="127">
        <v>42843</v>
      </c>
      <c r="C2382" s="2">
        <v>0.27013888888888887</v>
      </c>
      <c r="D2382" s="2">
        <v>0.28958333333333336</v>
      </c>
      <c r="E2382" s="124">
        <f>D2382-C2382</f>
        <v>1.9444444444444486E-2</v>
      </c>
      <c r="F2382" s="15" t="s">
        <v>144</v>
      </c>
      <c r="G2382" s="15"/>
      <c r="H2382" s="15" t="s">
        <v>144</v>
      </c>
      <c r="I2382" s="152"/>
    </row>
    <row r="2383" spans="2:9" x14ac:dyDescent="0.15">
      <c r="B2383" s="127">
        <v>42843</v>
      </c>
      <c r="C2383" s="2">
        <v>0.28958333333333336</v>
      </c>
      <c r="D2383" s="2"/>
      <c r="E2383" s="124"/>
      <c r="F2383" s="15" t="s">
        <v>143</v>
      </c>
      <c r="G2383" s="15" t="s">
        <v>141</v>
      </c>
      <c r="H2383" s="15"/>
      <c r="I2383" s="152"/>
    </row>
    <row r="2384" spans="2:9" x14ac:dyDescent="0.15">
      <c r="B2384" s="127">
        <v>42843</v>
      </c>
      <c r="C2384" s="2">
        <v>0.28958333333333336</v>
      </c>
      <c r="D2384" s="2"/>
      <c r="E2384" s="124"/>
      <c r="F2384" s="15" t="s">
        <v>144</v>
      </c>
      <c r="G2384" s="15" t="s">
        <v>142</v>
      </c>
      <c r="H2384" s="15"/>
      <c r="I2384" s="152"/>
    </row>
    <row r="2385" spans="2:9" x14ac:dyDescent="0.15">
      <c r="B2385" s="127">
        <v>42843</v>
      </c>
      <c r="C2385" s="2">
        <v>0.2902777777777778</v>
      </c>
      <c r="D2385" s="2"/>
      <c r="E2385" s="124"/>
      <c r="F2385" s="15" t="s">
        <v>143</v>
      </c>
      <c r="G2385" s="15"/>
      <c r="H2385" s="15" t="s">
        <v>192</v>
      </c>
      <c r="I2385" s="152"/>
    </row>
    <row r="2386" spans="2:9" x14ac:dyDescent="0.15">
      <c r="B2386" s="127">
        <v>42843</v>
      </c>
      <c r="C2386" s="2">
        <v>0.29375000000000001</v>
      </c>
      <c r="D2386" s="2">
        <v>0.29722222222222222</v>
      </c>
      <c r="E2386" s="124">
        <f>D2386-C2386</f>
        <v>3.4722222222222099E-3</v>
      </c>
      <c r="F2386" s="15" t="s">
        <v>143</v>
      </c>
      <c r="G2386" s="15"/>
      <c r="H2386" s="15" t="s">
        <v>144</v>
      </c>
      <c r="I2386" s="152"/>
    </row>
    <row r="2387" spans="2:9" x14ac:dyDescent="0.15">
      <c r="B2387" s="127">
        <v>42843</v>
      </c>
      <c r="C2387" s="2">
        <v>0.29930555555555555</v>
      </c>
      <c r="D2387" s="2">
        <v>0.35555555555555557</v>
      </c>
      <c r="E2387" s="124">
        <f>D2387-C2387</f>
        <v>5.6250000000000022E-2</v>
      </c>
      <c r="F2387" s="15" t="s">
        <v>143</v>
      </c>
      <c r="G2387" s="15"/>
      <c r="H2387" s="15" t="s">
        <v>144</v>
      </c>
      <c r="I2387" s="152"/>
    </row>
    <row r="2388" spans="2:9" x14ac:dyDescent="0.15">
      <c r="B2388" s="127">
        <v>42843</v>
      </c>
      <c r="C2388" s="2">
        <v>0.35416666666666669</v>
      </c>
      <c r="D2388" s="2"/>
      <c r="E2388" s="124"/>
      <c r="F2388" s="15" t="s">
        <v>144</v>
      </c>
      <c r="G2388" s="15" t="s">
        <v>141</v>
      </c>
      <c r="H2388" s="15"/>
      <c r="I2388" s="152"/>
    </row>
    <row r="2389" spans="2:9" x14ac:dyDescent="0.15">
      <c r="B2389" s="127">
        <v>42843</v>
      </c>
      <c r="C2389" s="2">
        <v>0.35555555555555557</v>
      </c>
      <c r="D2389" s="2"/>
      <c r="E2389" s="124"/>
      <c r="F2389" s="15" t="s">
        <v>143</v>
      </c>
      <c r="G2389" s="15" t="s">
        <v>142</v>
      </c>
      <c r="H2389" s="15"/>
      <c r="I2389" s="152"/>
    </row>
    <row r="2390" spans="2:9" x14ac:dyDescent="0.15">
      <c r="B2390" s="127">
        <v>42843</v>
      </c>
      <c r="C2390" s="2">
        <v>0.35694444444444445</v>
      </c>
      <c r="D2390" s="2">
        <v>0.35833333333333334</v>
      </c>
      <c r="E2390" s="124">
        <f>D2390-C2390</f>
        <v>1.388888888888884E-3</v>
      </c>
      <c r="F2390" s="15" t="s">
        <v>144</v>
      </c>
      <c r="G2390" s="15"/>
      <c r="H2390" s="15" t="s">
        <v>144</v>
      </c>
      <c r="I2390" s="152"/>
    </row>
    <row r="2391" spans="2:9" x14ac:dyDescent="0.15">
      <c r="B2391" s="127">
        <v>42843</v>
      </c>
      <c r="C2391" s="2">
        <v>0.35833333333333334</v>
      </c>
      <c r="D2391" s="2"/>
      <c r="E2391" s="124"/>
      <c r="F2391" s="15" t="s">
        <v>143</v>
      </c>
      <c r="G2391" s="15" t="s">
        <v>141</v>
      </c>
      <c r="H2391" s="15" t="s">
        <v>163</v>
      </c>
      <c r="I2391" s="152"/>
    </row>
    <row r="2392" spans="2:9" x14ac:dyDescent="0.15">
      <c r="B2392" s="127">
        <v>42843</v>
      </c>
      <c r="C2392" s="2">
        <v>0.35833333333333334</v>
      </c>
      <c r="D2392" s="2"/>
      <c r="E2392" s="124"/>
      <c r="F2392" s="15" t="s">
        <v>143</v>
      </c>
      <c r="G2392" s="15" t="s">
        <v>142</v>
      </c>
      <c r="H2392" s="15"/>
      <c r="I2392" s="152"/>
    </row>
    <row r="2393" spans="2:9" x14ac:dyDescent="0.15">
      <c r="B2393" s="127">
        <v>42843</v>
      </c>
      <c r="C2393" s="2">
        <v>0.35902777777777778</v>
      </c>
      <c r="D2393" s="2">
        <v>0.36041666666666666</v>
      </c>
      <c r="E2393" s="124">
        <f>D2393-C2393</f>
        <v>1.388888888888884E-3</v>
      </c>
      <c r="F2393" s="15" t="s">
        <v>144</v>
      </c>
      <c r="G2393" s="15"/>
      <c r="H2393" s="15" t="s">
        <v>144</v>
      </c>
      <c r="I2393" s="152"/>
    </row>
    <row r="2394" spans="2:9" x14ac:dyDescent="0.15">
      <c r="B2394" s="127">
        <v>42843</v>
      </c>
      <c r="C2394" s="2">
        <v>0.36041666666666666</v>
      </c>
      <c r="D2394" s="2"/>
      <c r="E2394" s="124"/>
      <c r="F2394" s="15" t="s">
        <v>143</v>
      </c>
      <c r="G2394" s="15" t="s">
        <v>141</v>
      </c>
      <c r="H2394" s="15" t="s">
        <v>163</v>
      </c>
      <c r="I2394" s="152"/>
    </row>
    <row r="2395" spans="2:9" x14ac:dyDescent="0.15">
      <c r="B2395" s="127">
        <v>42843</v>
      </c>
      <c r="C2395" s="2">
        <v>0.3611111111111111</v>
      </c>
      <c r="D2395" s="2"/>
      <c r="E2395" s="124"/>
      <c r="F2395" s="15" t="s">
        <v>143</v>
      </c>
      <c r="G2395" s="15" t="s">
        <v>142</v>
      </c>
      <c r="H2395" s="15"/>
      <c r="I2395" s="152"/>
    </row>
    <row r="2396" spans="2:9" x14ac:dyDescent="0.15">
      <c r="B2396" s="127">
        <v>42843</v>
      </c>
      <c r="C2396" s="2">
        <v>0.3611111111111111</v>
      </c>
      <c r="D2396" s="2">
        <v>0.39166666666666666</v>
      </c>
      <c r="E2396" s="124">
        <f>D2396-C2396</f>
        <v>3.0555555555555558E-2</v>
      </c>
      <c r="F2396" s="15" t="s">
        <v>144</v>
      </c>
      <c r="G2396" s="15"/>
      <c r="H2396" s="15" t="s">
        <v>144</v>
      </c>
      <c r="I2396" s="152"/>
    </row>
    <row r="2397" spans="2:9" x14ac:dyDescent="0.15">
      <c r="B2397" s="127">
        <v>42843</v>
      </c>
      <c r="C2397" s="2">
        <v>0.36874999999999997</v>
      </c>
      <c r="D2397" s="2"/>
      <c r="E2397" s="124"/>
      <c r="F2397" s="15" t="s">
        <v>143</v>
      </c>
      <c r="G2397" s="15" t="s">
        <v>141</v>
      </c>
      <c r="H2397" s="15" t="s">
        <v>165</v>
      </c>
      <c r="I2397" s="152"/>
    </row>
    <row r="2398" spans="2:9" x14ac:dyDescent="0.15">
      <c r="B2398" s="127">
        <v>42843</v>
      </c>
      <c r="C2398" s="2">
        <v>0.37361111111111112</v>
      </c>
      <c r="D2398" s="2"/>
      <c r="E2398" s="124"/>
      <c r="F2398" s="15" t="s">
        <v>143</v>
      </c>
      <c r="G2398" s="15" t="s">
        <v>142</v>
      </c>
      <c r="H2398" s="15"/>
      <c r="I2398" s="152"/>
    </row>
    <row r="2399" spans="2:9" x14ac:dyDescent="0.15">
      <c r="B2399" s="127">
        <v>42843</v>
      </c>
      <c r="C2399" s="2">
        <v>0.3923611111111111</v>
      </c>
      <c r="D2399" s="2">
        <v>0.4368055555555555</v>
      </c>
      <c r="E2399" s="124">
        <f>D2399-C2399</f>
        <v>4.4444444444444398E-2</v>
      </c>
      <c r="F2399" s="15" t="s">
        <v>144</v>
      </c>
      <c r="G2399" s="15"/>
      <c r="H2399" s="15" t="s">
        <v>144</v>
      </c>
      <c r="I2399" s="152"/>
    </row>
    <row r="2400" spans="2:9" x14ac:dyDescent="0.15">
      <c r="B2400" s="127">
        <v>42843</v>
      </c>
      <c r="C2400" s="2">
        <v>0.4368055555555555</v>
      </c>
      <c r="D2400" s="2"/>
      <c r="E2400" s="124"/>
      <c r="F2400" s="15" t="s">
        <v>144</v>
      </c>
      <c r="G2400" s="15"/>
      <c r="H2400" s="15" t="s">
        <v>192</v>
      </c>
      <c r="I2400" s="152" t="s">
        <v>194</v>
      </c>
    </row>
    <row r="2401" spans="2:9" x14ac:dyDescent="0.15">
      <c r="B2401" s="127">
        <v>42843</v>
      </c>
      <c r="C2401" s="2">
        <v>0.44097222222222227</v>
      </c>
      <c r="D2401" s="2">
        <v>0.45624999999999999</v>
      </c>
      <c r="E2401" s="124">
        <f>D2401-C2401</f>
        <v>1.5277777777777724E-2</v>
      </c>
      <c r="F2401" s="15" t="s">
        <v>144</v>
      </c>
      <c r="G2401" s="15"/>
      <c r="H2401" s="15" t="s">
        <v>144</v>
      </c>
      <c r="I2401" s="152"/>
    </row>
    <row r="2402" spans="2:9" x14ac:dyDescent="0.15">
      <c r="B2402" s="127">
        <v>42843</v>
      </c>
      <c r="C2402" s="2">
        <v>0.45624999999999999</v>
      </c>
      <c r="D2402" s="2"/>
      <c r="E2402" s="124"/>
      <c r="F2402" s="15" t="s">
        <v>143</v>
      </c>
      <c r="G2402" s="15" t="s">
        <v>141</v>
      </c>
      <c r="H2402" s="15"/>
      <c r="I2402" s="152" t="s">
        <v>189</v>
      </c>
    </row>
    <row r="2403" spans="2:9" x14ac:dyDescent="0.15">
      <c r="B2403" s="127">
        <v>42843</v>
      </c>
      <c r="C2403" s="2">
        <v>0.4597222222222222</v>
      </c>
      <c r="D2403" s="2">
        <v>0.50486111111111109</v>
      </c>
      <c r="E2403" s="124">
        <f>D2403-C2403</f>
        <v>4.5138888888888895E-2</v>
      </c>
      <c r="F2403" s="15" t="s">
        <v>143</v>
      </c>
      <c r="G2403" s="15"/>
      <c r="H2403" s="15" t="s">
        <v>144</v>
      </c>
      <c r="I2403" s="152"/>
    </row>
    <row r="2404" spans="2:9" x14ac:dyDescent="0.15">
      <c r="B2404" s="127">
        <v>42843</v>
      </c>
      <c r="C2404" s="2">
        <v>0.4916666666666667</v>
      </c>
      <c r="D2404" s="2"/>
      <c r="E2404" s="124"/>
      <c r="F2404" s="15" t="s">
        <v>144</v>
      </c>
      <c r="G2404" s="15" t="s">
        <v>142</v>
      </c>
      <c r="H2404" s="15"/>
      <c r="I2404" s="152"/>
    </row>
    <row r="2405" spans="2:9" x14ac:dyDescent="0.15">
      <c r="B2405" s="127">
        <v>42843</v>
      </c>
      <c r="C2405" s="2">
        <v>0.49374999999999997</v>
      </c>
      <c r="D2405" s="2"/>
      <c r="E2405" s="124"/>
      <c r="F2405" s="15" t="s">
        <v>144</v>
      </c>
      <c r="G2405" s="15" t="s">
        <v>141</v>
      </c>
      <c r="H2405" s="15" t="s">
        <v>165</v>
      </c>
      <c r="I2405" s="152"/>
    </row>
    <row r="2406" spans="2:9" x14ac:dyDescent="0.15">
      <c r="B2406" s="127">
        <v>42843</v>
      </c>
      <c r="C2406" s="2">
        <v>0.49583333333333335</v>
      </c>
      <c r="D2406" s="2"/>
      <c r="E2406" s="124"/>
      <c r="F2406" s="15" t="s">
        <v>144</v>
      </c>
      <c r="G2406" s="15" t="s">
        <v>142</v>
      </c>
      <c r="H2406" s="15"/>
      <c r="I2406" s="152"/>
    </row>
    <row r="2407" spans="2:9" x14ac:dyDescent="0.15">
      <c r="B2407" s="127">
        <v>42843</v>
      </c>
      <c r="C2407" s="2">
        <v>0.5</v>
      </c>
      <c r="D2407" s="2"/>
      <c r="E2407" s="124"/>
      <c r="F2407" s="15" t="s">
        <v>144</v>
      </c>
      <c r="G2407" s="15" t="s">
        <v>141</v>
      </c>
      <c r="H2407" s="15" t="s">
        <v>165</v>
      </c>
      <c r="I2407" s="152"/>
    </row>
    <row r="2408" spans="2:9" x14ac:dyDescent="0.15">
      <c r="B2408" s="127">
        <v>42843</v>
      </c>
      <c r="C2408" s="2">
        <v>0.50486111111111109</v>
      </c>
      <c r="D2408" s="2"/>
      <c r="E2408" s="124"/>
      <c r="F2408" s="15" t="s">
        <v>143</v>
      </c>
      <c r="G2408" s="15" t="s">
        <v>142</v>
      </c>
      <c r="H2408" s="15"/>
      <c r="I2408" s="152"/>
    </row>
    <row r="2409" spans="2:9" x14ac:dyDescent="0.15">
      <c r="B2409" s="127">
        <v>42843</v>
      </c>
      <c r="C2409" s="2">
        <v>0.50555555555555554</v>
      </c>
      <c r="D2409" s="2"/>
      <c r="E2409" s="124"/>
      <c r="F2409" s="15" t="s">
        <v>144</v>
      </c>
      <c r="G2409" s="15"/>
      <c r="H2409" s="15" t="s">
        <v>192</v>
      </c>
      <c r="I2409" s="152" t="s">
        <v>194</v>
      </c>
    </row>
    <row r="2410" spans="2:9" x14ac:dyDescent="0.15">
      <c r="B2410" s="127">
        <v>42843</v>
      </c>
      <c r="C2410" s="2">
        <v>0.50902777777777775</v>
      </c>
      <c r="D2410" s="2">
        <v>0.51458333333333328</v>
      </c>
      <c r="E2410" s="124">
        <f t="shared" ref="E2410:E2472" si="24">D2410-C2410</f>
        <v>5.5555555555555358E-3</v>
      </c>
      <c r="F2410" s="15" t="s">
        <v>144</v>
      </c>
      <c r="G2410" s="15"/>
      <c r="H2410" s="15" t="s">
        <v>144</v>
      </c>
      <c r="I2410" s="152"/>
    </row>
    <row r="2411" spans="2:9" x14ac:dyDescent="0.15">
      <c r="B2411" s="127">
        <v>42843</v>
      </c>
      <c r="C2411" s="2">
        <v>0.51458333333333328</v>
      </c>
      <c r="D2411" s="2">
        <v>0.5493055555555556</v>
      </c>
      <c r="E2411" s="124">
        <f t="shared" si="24"/>
        <v>3.4722222222222321E-2</v>
      </c>
      <c r="F2411" s="15" t="s">
        <v>144</v>
      </c>
      <c r="G2411" s="15"/>
      <c r="H2411" s="15" t="s">
        <v>144</v>
      </c>
      <c r="I2411" s="152"/>
    </row>
    <row r="2412" spans="2:9" x14ac:dyDescent="0.15">
      <c r="B2412" s="127">
        <v>42843</v>
      </c>
      <c r="C2412" s="2">
        <v>0.55208333333333337</v>
      </c>
      <c r="D2412" s="2"/>
      <c r="E2412" s="124"/>
      <c r="F2412" s="15" t="s">
        <v>144</v>
      </c>
      <c r="G2412" s="15"/>
      <c r="H2412" s="15" t="s">
        <v>192</v>
      </c>
      <c r="I2412" s="152"/>
    </row>
    <row r="2413" spans="2:9" x14ac:dyDescent="0.15">
      <c r="B2413" s="127">
        <v>42843</v>
      </c>
      <c r="C2413" s="2">
        <v>0.55694444444444446</v>
      </c>
      <c r="D2413" s="2">
        <v>0.58611111111111114</v>
      </c>
      <c r="E2413" s="124">
        <f t="shared" si="24"/>
        <v>2.9166666666666674E-2</v>
      </c>
      <c r="F2413" s="15" t="s">
        <v>144</v>
      </c>
      <c r="G2413" s="15"/>
      <c r="H2413" s="15" t="s">
        <v>144</v>
      </c>
      <c r="I2413" s="152"/>
    </row>
    <row r="2414" spans="2:9" x14ac:dyDescent="0.15">
      <c r="B2414" s="127">
        <v>42843</v>
      </c>
      <c r="C2414" s="2">
        <v>0.58680555555555558</v>
      </c>
      <c r="D2414" s="2"/>
      <c r="E2414" s="124"/>
      <c r="F2414" s="15" t="s">
        <v>144</v>
      </c>
      <c r="G2414" s="15"/>
      <c r="H2414" s="15" t="s">
        <v>192</v>
      </c>
      <c r="I2414" s="152" t="s">
        <v>195</v>
      </c>
    </row>
    <row r="2415" spans="2:9" x14ac:dyDescent="0.15">
      <c r="B2415" s="127">
        <v>42843</v>
      </c>
      <c r="C2415" s="2">
        <v>0.59305555555555556</v>
      </c>
      <c r="D2415" s="2">
        <v>0.61944444444444446</v>
      </c>
      <c r="E2415" s="124">
        <f t="shared" si="24"/>
        <v>2.6388888888888906E-2</v>
      </c>
      <c r="F2415" s="15" t="s">
        <v>144</v>
      </c>
      <c r="G2415" s="15"/>
      <c r="H2415" s="15" t="s">
        <v>144</v>
      </c>
      <c r="I2415" s="152"/>
    </row>
    <row r="2416" spans="2:9" x14ac:dyDescent="0.15">
      <c r="B2416" s="127">
        <v>42843</v>
      </c>
      <c r="C2416" s="2">
        <v>0.62013888888888891</v>
      </c>
      <c r="D2416" s="2">
        <v>0.64374999999999993</v>
      </c>
      <c r="E2416" s="124">
        <f t="shared" si="24"/>
        <v>2.3611111111111027E-2</v>
      </c>
      <c r="F2416" s="15" t="s">
        <v>144</v>
      </c>
      <c r="G2416" s="15"/>
      <c r="H2416" s="15" t="s">
        <v>144</v>
      </c>
      <c r="I2416" s="152"/>
    </row>
    <row r="2417" spans="2:9" x14ac:dyDescent="0.15">
      <c r="B2417" s="127">
        <v>42843</v>
      </c>
      <c r="C2417" s="2">
        <v>0.62986111111111109</v>
      </c>
      <c r="D2417" s="2"/>
      <c r="E2417" s="124"/>
      <c r="F2417" s="15" t="s">
        <v>143</v>
      </c>
      <c r="G2417" s="15" t="s">
        <v>141</v>
      </c>
      <c r="H2417" s="15"/>
      <c r="I2417" s="152"/>
    </row>
    <row r="2418" spans="2:9" x14ac:dyDescent="0.15">
      <c r="B2418" s="127">
        <v>42843</v>
      </c>
      <c r="C2418" s="2">
        <v>0.64513888888888882</v>
      </c>
      <c r="D2418" s="2"/>
      <c r="E2418" s="124"/>
      <c r="F2418" s="15" t="s">
        <v>144</v>
      </c>
      <c r="G2418" s="15" t="s">
        <v>142</v>
      </c>
      <c r="H2418" s="15"/>
      <c r="I2418" s="152"/>
    </row>
    <row r="2419" spans="2:9" x14ac:dyDescent="0.15">
      <c r="B2419" s="127">
        <v>42843</v>
      </c>
      <c r="C2419" s="2">
        <v>0.64583333333333337</v>
      </c>
      <c r="D2419" s="2">
        <v>0.67638888888888893</v>
      </c>
      <c r="E2419" s="124">
        <f t="shared" si="24"/>
        <v>3.0555555555555558E-2</v>
      </c>
      <c r="F2419" s="15" t="s">
        <v>143</v>
      </c>
      <c r="G2419" s="15"/>
      <c r="H2419" s="15" t="s">
        <v>144</v>
      </c>
      <c r="I2419" s="152"/>
    </row>
    <row r="2420" spans="2:9" x14ac:dyDescent="0.15">
      <c r="B2420" s="127">
        <v>42843</v>
      </c>
      <c r="C2420" s="2">
        <v>0.6777777777777777</v>
      </c>
      <c r="D2420" s="2">
        <v>0.70277777777777783</v>
      </c>
      <c r="E2420" s="124">
        <f t="shared" si="24"/>
        <v>2.5000000000000133E-2</v>
      </c>
      <c r="F2420" s="15" t="s">
        <v>143</v>
      </c>
      <c r="G2420" s="15"/>
      <c r="H2420" s="15" t="s">
        <v>144</v>
      </c>
      <c r="I2420" s="152"/>
    </row>
    <row r="2421" spans="2:9" x14ac:dyDescent="0.15">
      <c r="B2421" s="127">
        <v>42843</v>
      </c>
      <c r="C2421" s="2">
        <v>0.70347222222222217</v>
      </c>
      <c r="D2421" s="2">
        <v>0.71597222222222223</v>
      </c>
      <c r="E2421" s="124">
        <f t="shared" si="24"/>
        <v>1.2500000000000067E-2</v>
      </c>
      <c r="F2421" s="15" t="s">
        <v>143</v>
      </c>
      <c r="G2421" s="15"/>
      <c r="H2421" s="15" t="s">
        <v>144</v>
      </c>
      <c r="I2421" s="152"/>
    </row>
    <row r="2422" spans="2:9" x14ac:dyDescent="0.15">
      <c r="B2422" s="127">
        <v>42843</v>
      </c>
      <c r="C2422" s="2">
        <v>0.71597222222222223</v>
      </c>
      <c r="D2422" s="2"/>
      <c r="E2422" s="124"/>
      <c r="F2422" s="15" t="s">
        <v>143</v>
      </c>
      <c r="G2422" s="15"/>
      <c r="H2422" s="15" t="s">
        <v>192</v>
      </c>
      <c r="I2422" s="152"/>
    </row>
    <row r="2423" spans="2:9" x14ac:dyDescent="0.15">
      <c r="B2423" s="127">
        <v>42843</v>
      </c>
      <c r="C2423" s="2">
        <v>0.72013888888888899</v>
      </c>
      <c r="D2423" s="2">
        <v>0.75277777777777777</v>
      </c>
      <c r="E2423" s="124">
        <f t="shared" si="24"/>
        <v>3.2638888888888773E-2</v>
      </c>
      <c r="F2423" s="15" t="s">
        <v>143</v>
      </c>
      <c r="G2423" s="15"/>
      <c r="H2423" s="15" t="s">
        <v>144</v>
      </c>
      <c r="I2423" s="152"/>
    </row>
    <row r="2424" spans="2:9" x14ac:dyDescent="0.15">
      <c r="B2424" s="127">
        <v>42843</v>
      </c>
      <c r="C2424" s="2">
        <v>0.75208333333333333</v>
      </c>
      <c r="D2424" s="2">
        <v>0.79027777777777775</v>
      </c>
      <c r="E2424" s="124">
        <f t="shared" si="24"/>
        <v>3.819444444444442E-2</v>
      </c>
      <c r="F2424" s="15" t="s">
        <v>144</v>
      </c>
      <c r="G2424" s="15" t="s">
        <v>141</v>
      </c>
      <c r="H2424" s="15"/>
      <c r="I2424" s="152"/>
    </row>
    <row r="2425" spans="2:9" x14ac:dyDescent="0.15">
      <c r="B2425" s="127">
        <v>42843</v>
      </c>
      <c r="C2425" s="2">
        <v>0.75277777777777777</v>
      </c>
      <c r="D2425" s="2"/>
      <c r="E2425" s="124"/>
      <c r="F2425" s="15" t="s">
        <v>143</v>
      </c>
      <c r="G2425" s="15" t="s">
        <v>142</v>
      </c>
      <c r="H2425" s="15"/>
      <c r="I2425" s="152"/>
    </row>
    <row r="2426" spans="2:9" x14ac:dyDescent="0.15">
      <c r="B2426" s="127">
        <v>42843</v>
      </c>
      <c r="C2426" s="2">
        <v>0.75277777777777777</v>
      </c>
      <c r="D2426" s="2"/>
      <c r="E2426" s="124"/>
      <c r="F2426" s="15" t="s">
        <v>144</v>
      </c>
      <c r="G2426" s="15"/>
      <c r="H2426" s="15" t="s">
        <v>192</v>
      </c>
      <c r="I2426" s="152"/>
    </row>
    <row r="2427" spans="2:9" x14ac:dyDescent="0.15">
      <c r="B2427" s="127">
        <v>42843</v>
      </c>
      <c r="C2427" s="2">
        <v>0.75624999999999998</v>
      </c>
      <c r="D2427" s="2">
        <v>0.76527777777777783</v>
      </c>
      <c r="E2427" s="124">
        <f t="shared" si="24"/>
        <v>9.0277777777778567E-3</v>
      </c>
      <c r="F2427" s="15" t="s">
        <v>144</v>
      </c>
      <c r="G2427" s="15"/>
      <c r="H2427" s="15" t="s">
        <v>144</v>
      </c>
      <c r="I2427" s="152"/>
    </row>
    <row r="2428" spans="2:9" x14ac:dyDescent="0.15">
      <c r="B2428" s="127">
        <v>42843</v>
      </c>
      <c r="C2428" s="2">
        <v>0.76597222222222217</v>
      </c>
      <c r="D2428" s="2">
        <v>0.76736111111111116</v>
      </c>
      <c r="E2428" s="124">
        <f t="shared" si="24"/>
        <v>1.388888888888995E-3</v>
      </c>
      <c r="F2428" s="15" t="s">
        <v>144</v>
      </c>
      <c r="G2428" s="15"/>
      <c r="H2428" s="15" t="s">
        <v>144</v>
      </c>
      <c r="I2428" s="152"/>
    </row>
    <row r="2429" spans="2:9" x14ac:dyDescent="0.15">
      <c r="B2429" s="127">
        <v>42843</v>
      </c>
      <c r="C2429" s="2">
        <v>0.7680555555555556</v>
      </c>
      <c r="D2429" s="2">
        <v>0.77222222222222225</v>
      </c>
      <c r="E2429" s="124">
        <f t="shared" si="24"/>
        <v>4.1666666666666519E-3</v>
      </c>
      <c r="F2429" s="15" t="s">
        <v>144</v>
      </c>
      <c r="G2429" s="15"/>
      <c r="H2429" s="15" t="s">
        <v>144</v>
      </c>
      <c r="I2429" s="152"/>
    </row>
    <row r="2430" spans="2:9" x14ac:dyDescent="0.15">
      <c r="B2430" s="127">
        <v>42843</v>
      </c>
      <c r="C2430" s="2">
        <v>0.7729166666666667</v>
      </c>
      <c r="D2430" s="2">
        <v>0.78749999999999998</v>
      </c>
      <c r="E2430" s="124">
        <f t="shared" si="24"/>
        <v>1.4583333333333282E-2</v>
      </c>
      <c r="F2430" s="15" t="s">
        <v>144</v>
      </c>
      <c r="G2430" s="15"/>
      <c r="H2430" s="15" t="s">
        <v>144</v>
      </c>
      <c r="I2430" s="152"/>
    </row>
    <row r="2431" spans="2:9" x14ac:dyDescent="0.15">
      <c r="B2431" s="127">
        <v>42843</v>
      </c>
      <c r="C2431" s="2">
        <v>0.78819444444444453</v>
      </c>
      <c r="D2431" s="2">
        <v>0.79027777777777775</v>
      </c>
      <c r="E2431" s="124">
        <f t="shared" si="24"/>
        <v>2.0833333333332149E-3</v>
      </c>
      <c r="F2431" s="15" t="s">
        <v>144</v>
      </c>
      <c r="G2431" s="15"/>
      <c r="H2431" s="15" t="s">
        <v>144</v>
      </c>
      <c r="I2431" s="152"/>
    </row>
    <row r="2432" spans="2:9" x14ac:dyDescent="0.15">
      <c r="B2432" s="127">
        <v>42843</v>
      </c>
      <c r="C2432" s="2">
        <v>0.79027777777777775</v>
      </c>
      <c r="D2432" s="2"/>
      <c r="E2432" s="124"/>
      <c r="F2432" s="15"/>
      <c r="G2432" s="15"/>
      <c r="H2432" s="114" t="s">
        <v>119</v>
      </c>
      <c r="I2432" s="152"/>
    </row>
    <row r="2433" spans="2:9" x14ac:dyDescent="0.15">
      <c r="B2433" s="127">
        <v>42844</v>
      </c>
      <c r="C2433" s="2">
        <v>0.20486111111111113</v>
      </c>
      <c r="D2433" s="2">
        <v>0.78819444444444453</v>
      </c>
      <c r="E2433" s="124">
        <f t="shared" si="24"/>
        <v>0.58333333333333337</v>
      </c>
      <c r="F2433" s="15"/>
      <c r="G2433" s="15"/>
      <c r="H2433" s="114" t="s">
        <v>123</v>
      </c>
      <c r="I2433" s="152"/>
    </row>
    <row r="2434" spans="2:9" x14ac:dyDescent="0.15">
      <c r="B2434" s="127">
        <v>42844</v>
      </c>
      <c r="C2434" s="2">
        <v>0.20486111111111113</v>
      </c>
      <c r="D2434" s="2"/>
      <c r="E2434" s="124"/>
      <c r="F2434" s="15" t="s">
        <v>144</v>
      </c>
      <c r="G2434" s="15" t="s">
        <v>141</v>
      </c>
      <c r="H2434" s="15"/>
      <c r="I2434" s="152"/>
    </row>
    <row r="2435" spans="2:9" x14ac:dyDescent="0.15">
      <c r="B2435" s="127">
        <v>42844</v>
      </c>
      <c r="C2435" s="2">
        <v>0.20486111111111113</v>
      </c>
      <c r="D2435" s="2">
        <v>0.21875</v>
      </c>
      <c r="E2435" s="124">
        <f t="shared" si="24"/>
        <v>1.3888888888888867E-2</v>
      </c>
      <c r="F2435" s="15" t="s">
        <v>144</v>
      </c>
      <c r="G2435" s="15"/>
      <c r="H2435" s="15" t="s">
        <v>144</v>
      </c>
      <c r="I2435" s="152"/>
    </row>
    <row r="2436" spans="2:9" x14ac:dyDescent="0.15">
      <c r="B2436" s="127">
        <v>42844</v>
      </c>
      <c r="C2436" s="2">
        <v>0.21944444444444444</v>
      </c>
      <c r="D2436" s="2">
        <v>0.25486111111111109</v>
      </c>
      <c r="E2436" s="124">
        <f t="shared" si="24"/>
        <v>3.5416666666666652E-2</v>
      </c>
      <c r="F2436" s="15" t="s">
        <v>144</v>
      </c>
      <c r="G2436" s="15"/>
      <c r="H2436" s="15" t="s">
        <v>144</v>
      </c>
      <c r="I2436" s="152"/>
    </row>
    <row r="2437" spans="2:9" x14ac:dyDescent="0.15">
      <c r="B2437" s="127">
        <v>42844</v>
      </c>
      <c r="C2437" s="2">
        <v>0.2590277777777778</v>
      </c>
      <c r="D2437" s="2">
        <v>0.26111111111111113</v>
      </c>
      <c r="E2437" s="124">
        <f t="shared" si="24"/>
        <v>2.0833333333333259E-3</v>
      </c>
      <c r="F2437" s="15" t="s">
        <v>144</v>
      </c>
      <c r="G2437" s="15"/>
      <c r="H2437" s="15" t="s">
        <v>144</v>
      </c>
      <c r="I2437" s="152"/>
    </row>
    <row r="2438" spans="2:9" x14ac:dyDescent="0.15">
      <c r="B2438" s="127">
        <v>42844</v>
      </c>
      <c r="C2438" s="2">
        <v>0.26111111111111113</v>
      </c>
      <c r="D2438" s="2"/>
      <c r="E2438" s="124"/>
      <c r="F2438" s="15" t="s">
        <v>143</v>
      </c>
      <c r="G2438" s="15" t="s">
        <v>141</v>
      </c>
      <c r="H2438" s="15"/>
      <c r="I2438" s="152"/>
    </row>
    <row r="2439" spans="2:9" x14ac:dyDescent="0.15">
      <c r="B2439" s="127">
        <v>42844</v>
      </c>
      <c r="C2439" s="2">
        <v>0.26180555555555557</v>
      </c>
      <c r="D2439" s="2"/>
      <c r="E2439" s="124"/>
      <c r="F2439" s="15" t="s">
        <v>144</v>
      </c>
      <c r="G2439" s="15" t="s">
        <v>142</v>
      </c>
      <c r="H2439" s="15"/>
      <c r="I2439" s="152"/>
    </row>
    <row r="2440" spans="2:9" x14ac:dyDescent="0.15">
      <c r="B2440" s="127">
        <v>42844</v>
      </c>
      <c r="C2440" s="2">
        <v>0.26250000000000001</v>
      </c>
      <c r="D2440" s="2">
        <v>0.2722222222222222</v>
      </c>
      <c r="E2440" s="124">
        <f t="shared" si="24"/>
        <v>9.7222222222221877E-3</v>
      </c>
      <c r="F2440" s="15" t="s">
        <v>143</v>
      </c>
      <c r="G2440" s="15"/>
      <c r="H2440" s="15" t="s">
        <v>144</v>
      </c>
      <c r="I2440" s="152"/>
    </row>
    <row r="2441" spans="2:9" x14ac:dyDescent="0.15">
      <c r="B2441" s="127">
        <v>42844</v>
      </c>
      <c r="C2441" s="2">
        <v>0.27291666666666664</v>
      </c>
      <c r="D2441" s="2">
        <v>0.31875000000000003</v>
      </c>
      <c r="E2441" s="124">
        <f t="shared" si="24"/>
        <v>4.5833333333333393E-2</v>
      </c>
      <c r="F2441" s="15" t="s">
        <v>143</v>
      </c>
      <c r="G2441" s="15"/>
      <c r="H2441" s="15" t="s">
        <v>144</v>
      </c>
      <c r="I2441" s="152" t="s">
        <v>196</v>
      </c>
    </row>
    <row r="2442" spans="2:9" x14ac:dyDescent="0.15">
      <c r="B2442" s="127">
        <v>42844</v>
      </c>
      <c r="C2442" s="2">
        <v>0.31388888888888888</v>
      </c>
      <c r="D2442" s="2"/>
      <c r="E2442" s="124"/>
      <c r="F2442" s="15" t="s">
        <v>144</v>
      </c>
      <c r="G2442" s="15" t="s">
        <v>141</v>
      </c>
      <c r="H2442" s="15"/>
      <c r="I2442" s="152"/>
    </row>
    <row r="2443" spans="2:9" x14ac:dyDescent="0.15">
      <c r="B2443" s="127">
        <v>42844</v>
      </c>
      <c r="C2443" s="2">
        <v>0.31875000000000003</v>
      </c>
      <c r="D2443" s="2"/>
      <c r="E2443" s="124"/>
      <c r="F2443" s="15" t="s">
        <v>143</v>
      </c>
      <c r="G2443" s="15" t="s">
        <v>142</v>
      </c>
      <c r="H2443" s="15"/>
      <c r="I2443" s="152"/>
    </row>
    <row r="2444" spans="2:9" x14ac:dyDescent="0.15">
      <c r="B2444" s="127">
        <v>42844</v>
      </c>
      <c r="C2444" s="2">
        <v>0.31944444444444448</v>
      </c>
      <c r="D2444" s="2"/>
      <c r="E2444" s="124"/>
      <c r="F2444" s="15" t="s">
        <v>144</v>
      </c>
      <c r="G2444" s="15"/>
      <c r="H2444" s="15" t="s">
        <v>192</v>
      </c>
      <c r="I2444" s="152"/>
    </row>
    <row r="2445" spans="2:9" x14ac:dyDescent="0.15">
      <c r="B2445" s="127">
        <v>42844</v>
      </c>
      <c r="C2445" s="2">
        <v>0.3215277777777778</v>
      </c>
      <c r="D2445" s="2"/>
      <c r="E2445" s="124"/>
      <c r="F2445" s="15" t="s">
        <v>143</v>
      </c>
      <c r="G2445" s="15" t="s">
        <v>141</v>
      </c>
      <c r="H2445" s="15"/>
      <c r="I2445" s="163" t="s">
        <v>197</v>
      </c>
    </row>
    <row r="2446" spans="2:9" x14ac:dyDescent="0.15">
      <c r="B2446" s="127">
        <v>42844</v>
      </c>
      <c r="C2446" s="2">
        <v>0.32361111111111113</v>
      </c>
      <c r="D2446" s="2"/>
      <c r="E2446" s="124"/>
      <c r="F2446" s="15" t="s">
        <v>144</v>
      </c>
      <c r="G2446" s="15" t="s">
        <v>142</v>
      </c>
      <c r="H2446" s="15"/>
      <c r="I2446" s="152"/>
    </row>
    <row r="2447" spans="2:9" x14ac:dyDescent="0.15">
      <c r="B2447" s="127">
        <v>42844</v>
      </c>
      <c r="C2447" s="2">
        <v>0.32361111111111113</v>
      </c>
      <c r="D2447" s="2"/>
      <c r="E2447" s="124"/>
      <c r="F2447" s="15" t="s">
        <v>144</v>
      </c>
      <c r="G2447" s="15" t="s">
        <v>141</v>
      </c>
      <c r="H2447" s="15"/>
      <c r="I2447" s="152"/>
    </row>
    <row r="2448" spans="2:9" x14ac:dyDescent="0.15">
      <c r="B2448" s="127">
        <v>42844</v>
      </c>
      <c r="C2448" s="2">
        <v>0.32430555555555557</v>
      </c>
      <c r="D2448" s="2">
        <v>0.3840277777777778</v>
      </c>
      <c r="E2448" s="124">
        <f t="shared" si="24"/>
        <v>5.9722222222222232E-2</v>
      </c>
      <c r="F2448" s="15" t="s">
        <v>143</v>
      </c>
      <c r="G2448" s="15"/>
      <c r="H2448" s="15" t="s">
        <v>144</v>
      </c>
      <c r="I2448" s="152"/>
    </row>
    <row r="2449" spans="2:9" x14ac:dyDescent="0.15">
      <c r="B2449" s="127">
        <v>42844</v>
      </c>
      <c r="C2449" s="2">
        <v>0.32430555555555557</v>
      </c>
      <c r="D2449" s="2"/>
      <c r="E2449" s="124"/>
      <c r="F2449" s="15" t="s">
        <v>144</v>
      </c>
      <c r="G2449" s="15" t="s">
        <v>142</v>
      </c>
      <c r="H2449" s="15"/>
      <c r="I2449" s="152"/>
    </row>
    <row r="2450" spans="2:9" x14ac:dyDescent="0.15">
      <c r="B2450" s="127">
        <v>42844</v>
      </c>
      <c r="C2450" s="2">
        <v>0.3263888888888889</v>
      </c>
      <c r="D2450" s="2"/>
      <c r="E2450" s="124"/>
      <c r="F2450" s="15" t="s">
        <v>144</v>
      </c>
      <c r="G2450" s="15" t="s">
        <v>141</v>
      </c>
      <c r="H2450" s="15"/>
      <c r="I2450" s="152"/>
    </row>
    <row r="2451" spans="2:9" x14ac:dyDescent="0.15">
      <c r="B2451" s="127">
        <v>42844</v>
      </c>
      <c r="C2451" s="2">
        <v>0.32708333333333334</v>
      </c>
      <c r="D2451" s="2"/>
      <c r="E2451" s="124"/>
      <c r="F2451" s="15" t="s">
        <v>144</v>
      </c>
      <c r="G2451" s="15" t="s">
        <v>142</v>
      </c>
      <c r="H2451" s="15"/>
      <c r="I2451" s="152"/>
    </row>
    <row r="2452" spans="2:9" x14ac:dyDescent="0.15">
      <c r="B2452" s="127">
        <v>42844</v>
      </c>
      <c r="C2452" s="2">
        <v>0.33402777777777781</v>
      </c>
      <c r="D2452" s="2"/>
      <c r="E2452" s="124"/>
      <c r="F2452" s="15" t="s">
        <v>144</v>
      </c>
      <c r="G2452" s="15" t="s">
        <v>141</v>
      </c>
      <c r="H2452" s="15"/>
      <c r="I2452" s="152"/>
    </row>
    <row r="2453" spans="2:9" x14ac:dyDescent="0.15">
      <c r="B2453" s="127">
        <v>42844</v>
      </c>
      <c r="C2453" s="2">
        <v>0.34930555555555554</v>
      </c>
      <c r="D2453" s="2"/>
      <c r="E2453" s="124"/>
      <c r="F2453" s="15" t="s">
        <v>144</v>
      </c>
      <c r="G2453" s="15" t="s">
        <v>142</v>
      </c>
      <c r="H2453" s="15"/>
      <c r="I2453" s="152"/>
    </row>
    <row r="2454" spans="2:9" x14ac:dyDescent="0.15">
      <c r="B2454" s="127">
        <v>42844</v>
      </c>
      <c r="C2454" s="2">
        <v>0.3743055555555555</v>
      </c>
      <c r="D2454" s="2"/>
      <c r="E2454" s="124"/>
      <c r="F2454" s="15" t="s">
        <v>144</v>
      </c>
      <c r="G2454" s="15" t="s">
        <v>141</v>
      </c>
      <c r="H2454" s="15"/>
      <c r="I2454" s="152"/>
    </row>
    <row r="2455" spans="2:9" x14ac:dyDescent="0.15">
      <c r="B2455" s="127">
        <v>42844</v>
      </c>
      <c r="C2455" s="2">
        <v>0.3840277777777778</v>
      </c>
      <c r="D2455" s="2"/>
      <c r="E2455" s="124"/>
      <c r="F2455" s="15" t="s">
        <v>144</v>
      </c>
      <c r="G2455" s="15"/>
      <c r="H2455" s="15" t="s">
        <v>192</v>
      </c>
      <c r="I2455" s="152"/>
    </row>
    <row r="2456" spans="2:9" x14ac:dyDescent="0.15">
      <c r="B2456" s="127">
        <v>42844</v>
      </c>
      <c r="C2456" s="2">
        <v>0.38472222222222219</v>
      </c>
      <c r="D2456" s="2"/>
      <c r="E2456" s="124"/>
      <c r="F2456" s="15" t="s">
        <v>143</v>
      </c>
      <c r="G2456" s="15" t="s">
        <v>142</v>
      </c>
      <c r="H2456" s="15"/>
      <c r="I2456" s="152"/>
    </row>
    <row r="2457" spans="2:9" x14ac:dyDescent="0.15">
      <c r="B2457" s="127">
        <v>42844</v>
      </c>
      <c r="C2457" s="2">
        <v>0.38541666666666669</v>
      </c>
      <c r="D2457" s="2"/>
      <c r="E2457" s="124"/>
      <c r="F2457" s="15" t="s">
        <v>144</v>
      </c>
      <c r="G2457" s="15"/>
      <c r="H2457" s="15" t="s">
        <v>192</v>
      </c>
      <c r="I2457" s="152"/>
    </row>
    <row r="2458" spans="2:9" x14ac:dyDescent="0.15">
      <c r="B2458" s="127">
        <v>42844</v>
      </c>
      <c r="C2458" s="2">
        <v>0.38819444444444445</v>
      </c>
      <c r="D2458" s="2">
        <v>0.39027777777777778</v>
      </c>
      <c r="E2458" s="124">
        <f t="shared" si="24"/>
        <v>2.0833333333333259E-3</v>
      </c>
      <c r="F2458" s="15" t="s">
        <v>144</v>
      </c>
      <c r="G2458" s="15"/>
      <c r="H2458" s="15" t="s">
        <v>144</v>
      </c>
      <c r="I2458" s="152"/>
    </row>
    <row r="2459" spans="2:9" x14ac:dyDescent="0.15">
      <c r="B2459" s="127">
        <v>42844</v>
      </c>
      <c r="C2459" s="2">
        <v>0.39027777777777778</v>
      </c>
      <c r="D2459" s="2">
        <v>0.42638888888888887</v>
      </c>
      <c r="E2459" s="124">
        <f t="shared" si="24"/>
        <v>3.6111111111111094E-2</v>
      </c>
      <c r="F2459" s="15" t="s">
        <v>144</v>
      </c>
      <c r="G2459" s="15"/>
      <c r="H2459" s="15" t="s">
        <v>144</v>
      </c>
      <c r="I2459" s="152"/>
    </row>
    <row r="2460" spans="2:9" x14ac:dyDescent="0.15">
      <c r="B2460" s="127">
        <v>42844</v>
      </c>
      <c r="C2460" s="2">
        <v>0.42708333333333331</v>
      </c>
      <c r="D2460" s="2"/>
      <c r="E2460" s="124"/>
      <c r="F2460" s="15" t="s">
        <v>144</v>
      </c>
      <c r="G2460" s="15"/>
      <c r="H2460" s="15" t="s">
        <v>192</v>
      </c>
      <c r="I2460" s="152"/>
    </row>
    <row r="2461" spans="2:9" x14ac:dyDescent="0.15">
      <c r="B2461" s="127">
        <v>42844</v>
      </c>
      <c r="C2461" s="2">
        <v>0.43055555555555558</v>
      </c>
      <c r="D2461" s="2">
        <v>0.45347222222222222</v>
      </c>
      <c r="E2461" s="124">
        <f t="shared" si="24"/>
        <v>2.2916666666666641E-2</v>
      </c>
      <c r="F2461" s="15" t="s">
        <v>144</v>
      </c>
      <c r="G2461" s="15"/>
      <c r="H2461" s="15" t="s">
        <v>144</v>
      </c>
      <c r="I2461" s="152"/>
    </row>
    <row r="2462" spans="2:9" x14ac:dyDescent="0.15">
      <c r="B2462" s="127">
        <v>42844</v>
      </c>
      <c r="C2462" s="2">
        <v>0.45416666666666666</v>
      </c>
      <c r="D2462" s="2"/>
      <c r="E2462" s="124"/>
      <c r="F2462" s="15" t="s">
        <v>144</v>
      </c>
      <c r="G2462" s="15"/>
      <c r="H2462" s="15" t="s">
        <v>192</v>
      </c>
      <c r="I2462" s="152"/>
    </row>
    <row r="2463" spans="2:9" x14ac:dyDescent="0.15">
      <c r="B2463" s="127">
        <v>42844</v>
      </c>
      <c r="C2463" s="2">
        <v>0.45694444444444443</v>
      </c>
      <c r="D2463" s="2">
        <v>0.48541666666666666</v>
      </c>
      <c r="E2463" s="124">
        <f t="shared" si="24"/>
        <v>2.8472222222222232E-2</v>
      </c>
      <c r="F2463" s="15" t="s">
        <v>144</v>
      </c>
      <c r="G2463" s="15"/>
      <c r="H2463" s="15" t="s">
        <v>144</v>
      </c>
      <c r="I2463" s="152"/>
    </row>
    <row r="2464" spans="2:9" x14ac:dyDescent="0.15">
      <c r="B2464" s="127">
        <v>42844</v>
      </c>
      <c r="C2464" s="2">
        <v>0.48055555555555557</v>
      </c>
      <c r="D2464" s="2"/>
      <c r="E2464" s="124"/>
      <c r="F2464" s="15" t="s">
        <v>143</v>
      </c>
      <c r="G2464" s="15" t="s">
        <v>141</v>
      </c>
      <c r="H2464" s="15"/>
      <c r="I2464" s="152"/>
    </row>
    <row r="2465" spans="2:9" x14ac:dyDescent="0.15">
      <c r="B2465" s="127">
        <v>42844</v>
      </c>
      <c r="C2465" s="2">
        <v>0.48402777777777778</v>
      </c>
      <c r="D2465" s="2"/>
      <c r="E2465" s="124"/>
      <c r="F2465" s="15" t="s">
        <v>143</v>
      </c>
      <c r="G2465" s="15" t="s">
        <v>142</v>
      </c>
      <c r="H2465" s="15"/>
      <c r="I2465" s="152"/>
    </row>
    <row r="2466" spans="2:9" x14ac:dyDescent="0.15">
      <c r="B2466" s="127">
        <v>42844</v>
      </c>
      <c r="C2466" s="2">
        <v>0.4861111111111111</v>
      </c>
      <c r="D2466" s="2"/>
      <c r="E2466" s="124"/>
      <c r="F2466" s="15" t="s">
        <v>144</v>
      </c>
      <c r="G2466" s="15"/>
      <c r="H2466" s="15" t="s">
        <v>192</v>
      </c>
      <c r="I2466" s="152"/>
    </row>
    <row r="2467" spans="2:9" x14ac:dyDescent="0.15">
      <c r="B2467" s="127">
        <v>42844</v>
      </c>
      <c r="C2467" s="2">
        <v>0.48819444444444443</v>
      </c>
      <c r="D2467" s="2">
        <v>0.52083333333333337</v>
      </c>
      <c r="E2467" s="124">
        <f t="shared" si="24"/>
        <v>3.2638888888888939E-2</v>
      </c>
      <c r="F2467" s="15" t="s">
        <v>144</v>
      </c>
      <c r="G2467" s="15"/>
      <c r="H2467" s="15" t="s">
        <v>144</v>
      </c>
      <c r="I2467" s="152"/>
    </row>
    <row r="2468" spans="2:9" x14ac:dyDescent="0.15">
      <c r="B2468" s="127">
        <v>42844</v>
      </c>
      <c r="C2468" s="2">
        <v>0.52361111111111114</v>
      </c>
      <c r="D2468" s="2">
        <v>0.53125</v>
      </c>
      <c r="E2468" s="124">
        <f t="shared" si="24"/>
        <v>7.6388888888888618E-3</v>
      </c>
      <c r="F2468" s="15" t="s">
        <v>144</v>
      </c>
      <c r="G2468" s="15"/>
      <c r="H2468" s="15" t="s">
        <v>144</v>
      </c>
      <c r="I2468" s="152"/>
    </row>
    <row r="2469" spans="2:9" x14ac:dyDescent="0.15">
      <c r="B2469" s="127">
        <v>42844</v>
      </c>
      <c r="C2469" s="2">
        <v>0.53125</v>
      </c>
      <c r="D2469" s="2">
        <v>0.53263888888888888</v>
      </c>
      <c r="E2469" s="124">
        <f t="shared" si="24"/>
        <v>1.388888888888884E-3</v>
      </c>
      <c r="F2469" s="15" t="s">
        <v>144</v>
      </c>
      <c r="G2469" s="15"/>
      <c r="H2469" s="15" t="s">
        <v>144</v>
      </c>
      <c r="I2469" s="152"/>
    </row>
    <row r="2470" spans="2:9" x14ac:dyDescent="0.15">
      <c r="B2470" s="127">
        <v>42844</v>
      </c>
      <c r="C2470" s="2">
        <v>0.53263888888888888</v>
      </c>
      <c r="D2470" s="2">
        <v>0.53333333333333333</v>
      </c>
      <c r="E2470" s="124">
        <f t="shared" si="24"/>
        <v>6.9444444444444198E-4</v>
      </c>
      <c r="F2470" s="15" t="s">
        <v>144</v>
      </c>
      <c r="G2470" s="15"/>
      <c r="H2470" s="15" t="s">
        <v>144</v>
      </c>
      <c r="I2470" s="152"/>
    </row>
    <row r="2471" spans="2:9" x14ac:dyDescent="0.15">
      <c r="B2471" s="127">
        <v>42844</v>
      </c>
      <c r="C2471" s="2">
        <v>0.53333333333333333</v>
      </c>
      <c r="D2471" s="2">
        <v>0.57986111111111105</v>
      </c>
      <c r="E2471" s="124">
        <f t="shared" si="24"/>
        <v>4.6527777777777724E-2</v>
      </c>
      <c r="F2471" s="15" t="s">
        <v>144</v>
      </c>
      <c r="G2471" s="15"/>
      <c r="H2471" s="15" t="s">
        <v>144</v>
      </c>
      <c r="I2471" s="152"/>
    </row>
    <row r="2472" spans="2:9" x14ac:dyDescent="0.15">
      <c r="B2472" s="127">
        <v>42844</v>
      </c>
      <c r="C2472" s="2">
        <v>0.58124999999999993</v>
      </c>
      <c r="D2472" s="2">
        <v>0.59583333333333333</v>
      </c>
      <c r="E2472" s="124">
        <f t="shared" si="24"/>
        <v>1.4583333333333393E-2</v>
      </c>
      <c r="F2472" s="15" t="s">
        <v>144</v>
      </c>
      <c r="G2472" s="15"/>
      <c r="H2472" s="15" t="s">
        <v>144</v>
      </c>
      <c r="I2472" s="152"/>
    </row>
    <row r="2473" spans="2:9" x14ac:dyDescent="0.15">
      <c r="B2473" s="127">
        <v>42844</v>
      </c>
      <c r="C2473" s="2">
        <v>0.59583333333333333</v>
      </c>
      <c r="D2473" s="2"/>
      <c r="E2473" s="124"/>
      <c r="F2473" s="15" t="s">
        <v>143</v>
      </c>
      <c r="G2473" s="15" t="s">
        <v>141</v>
      </c>
      <c r="H2473" s="15"/>
      <c r="I2473" s="152"/>
    </row>
    <row r="2474" spans="2:9" x14ac:dyDescent="0.15">
      <c r="B2474" s="127">
        <v>42844</v>
      </c>
      <c r="C2474" s="2">
        <v>0.59583333333333333</v>
      </c>
      <c r="D2474" s="2"/>
      <c r="E2474" s="124"/>
      <c r="F2474" s="15" t="s">
        <v>144</v>
      </c>
      <c r="G2474" s="15" t="s">
        <v>142</v>
      </c>
      <c r="H2474" s="15"/>
      <c r="I2474" s="152"/>
    </row>
    <row r="2475" spans="2:9" x14ac:dyDescent="0.15">
      <c r="B2475" s="127">
        <v>42844</v>
      </c>
      <c r="C2475" s="2">
        <v>0.59861111111111109</v>
      </c>
      <c r="D2475" s="2">
        <v>0.60555555555555551</v>
      </c>
      <c r="E2475" s="124">
        <f t="shared" ref="E2475:E2537" si="25">D2475-C2475</f>
        <v>6.9444444444444198E-3</v>
      </c>
      <c r="F2475" s="15" t="s">
        <v>143</v>
      </c>
      <c r="G2475" s="15"/>
      <c r="H2475" s="15" t="s">
        <v>144</v>
      </c>
      <c r="I2475" s="152"/>
    </row>
    <row r="2476" spans="2:9" x14ac:dyDescent="0.15">
      <c r="B2476" s="127">
        <v>42844</v>
      </c>
      <c r="C2476" s="2">
        <v>0.60625000000000007</v>
      </c>
      <c r="D2476" s="2">
        <v>0.62222222222222223</v>
      </c>
      <c r="E2476" s="124">
        <f t="shared" si="25"/>
        <v>1.5972222222222165E-2</v>
      </c>
      <c r="F2476" s="15" t="s">
        <v>143</v>
      </c>
      <c r="G2476" s="15"/>
      <c r="H2476" s="15" t="s">
        <v>144</v>
      </c>
      <c r="I2476" s="152"/>
    </row>
    <row r="2477" spans="2:9" x14ac:dyDescent="0.15">
      <c r="B2477" s="127">
        <v>42844</v>
      </c>
      <c r="C2477" s="2">
        <v>0.62222222222222223</v>
      </c>
      <c r="D2477" s="2">
        <v>0.65625</v>
      </c>
      <c r="E2477" s="124">
        <f t="shared" si="25"/>
        <v>3.4027777777777768E-2</v>
      </c>
      <c r="F2477" s="15" t="s">
        <v>143</v>
      </c>
      <c r="G2477" s="15"/>
      <c r="H2477" s="15" t="s">
        <v>144</v>
      </c>
      <c r="I2477" s="152"/>
    </row>
    <row r="2478" spans="2:9" x14ac:dyDescent="0.15">
      <c r="B2478" s="127">
        <v>42844</v>
      </c>
      <c r="C2478" s="2">
        <v>0.65625</v>
      </c>
      <c r="D2478" s="2"/>
      <c r="E2478" s="124"/>
      <c r="F2478" s="15" t="s">
        <v>143</v>
      </c>
      <c r="G2478" s="15"/>
      <c r="H2478" s="15" t="s">
        <v>192</v>
      </c>
      <c r="I2478" s="152"/>
    </row>
    <row r="2479" spans="2:9" x14ac:dyDescent="0.15">
      <c r="B2479" s="127">
        <v>42844</v>
      </c>
      <c r="C2479" s="2">
        <v>0.65972222222222221</v>
      </c>
      <c r="D2479" s="2">
        <v>0.7006944444444444</v>
      </c>
      <c r="E2479" s="124">
        <f t="shared" si="25"/>
        <v>4.0972222222222188E-2</v>
      </c>
      <c r="F2479" s="15" t="s">
        <v>143</v>
      </c>
      <c r="G2479" s="15"/>
      <c r="H2479" s="15" t="s">
        <v>144</v>
      </c>
      <c r="I2479" s="152"/>
    </row>
    <row r="2480" spans="2:9" x14ac:dyDescent="0.15">
      <c r="B2480" s="127">
        <v>42844</v>
      </c>
      <c r="C2480" s="2">
        <v>0.70138888888888884</v>
      </c>
      <c r="D2480" s="2">
        <v>0.70277777777777783</v>
      </c>
      <c r="E2480" s="124">
        <f t="shared" si="25"/>
        <v>1.388888888888995E-3</v>
      </c>
      <c r="F2480" s="15" t="s">
        <v>143</v>
      </c>
      <c r="G2480" s="15"/>
      <c r="H2480" s="15" t="s">
        <v>144</v>
      </c>
      <c r="I2480" s="152"/>
    </row>
    <row r="2481" spans="2:9" x14ac:dyDescent="0.15">
      <c r="B2481" s="127">
        <v>42844</v>
      </c>
      <c r="C2481" s="2">
        <v>0.70347222222222217</v>
      </c>
      <c r="D2481" s="2">
        <v>0.74375000000000002</v>
      </c>
      <c r="E2481" s="124">
        <f t="shared" si="25"/>
        <v>4.0277777777777857E-2</v>
      </c>
      <c r="F2481" s="15" t="s">
        <v>143</v>
      </c>
      <c r="G2481" s="15"/>
      <c r="H2481" s="15" t="s">
        <v>144</v>
      </c>
      <c r="I2481" s="152"/>
    </row>
    <row r="2482" spans="2:9" x14ac:dyDescent="0.15">
      <c r="B2482" s="127">
        <v>42844</v>
      </c>
      <c r="C2482" s="2">
        <v>0.74375000000000002</v>
      </c>
      <c r="D2482" s="2">
        <v>0.77847222222222223</v>
      </c>
      <c r="E2482" s="124">
        <f t="shared" si="25"/>
        <v>3.472222222222221E-2</v>
      </c>
      <c r="F2482" s="15" t="s">
        <v>143</v>
      </c>
      <c r="G2482" s="15"/>
      <c r="H2482" s="15" t="s">
        <v>144</v>
      </c>
      <c r="I2482" s="152"/>
    </row>
    <row r="2483" spans="2:9" x14ac:dyDescent="0.15">
      <c r="B2483" s="127">
        <v>42844</v>
      </c>
      <c r="C2483" s="2">
        <v>0.77847222222222223</v>
      </c>
      <c r="D2483" s="2">
        <v>0.78819444444444453</v>
      </c>
      <c r="E2483" s="124">
        <f t="shared" si="25"/>
        <v>9.7222222222222987E-3</v>
      </c>
      <c r="F2483" s="15" t="s">
        <v>144</v>
      </c>
      <c r="G2483" s="15" t="s">
        <v>141</v>
      </c>
      <c r="H2483" s="15"/>
      <c r="I2483" s="152"/>
    </row>
    <row r="2484" spans="2:9" x14ac:dyDescent="0.15">
      <c r="B2484" s="127">
        <v>42844</v>
      </c>
      <c r="C2484" s="2">
        <v>0.77847222222222223</v>
      </c>
      <c r="D2484" s="2"/>
      <c r="E2484" s="124"/>
      <c r="F2484" s="15" t="s">
        <v>143</v>
      </c>
      <c r="G2484" s="15" t="s">
        <v>142</v>
      </c>
      <c r="H2484" s="15"/>
      <c r="I2484" s="152"/>
    </row>
    <row r="2485" spans="2:9" x14ac:dyDescent="0.15">
      <c r="B2485" s="127">
        <v>42844</v>
      </c>
      <c r="C2485" s="2">
        <v>0.77847222222222223</v>
      </c>
      <c r="D2485" s="2"/>
      <c r="E2485" s="124"/>
      <c r="F2485" s="15" t="s">
        <v>144</v>
      </c>
      <c r="G2485" s="15"/>
      <c r="H2485" s="15" t="s">
        <v>192</v>
      </c>
      <c r="I2485" s="152"/>
    </row>
    <row r="2486" spans="2:9" x14ac:dyDescent="0.15">
      <c r="B2486" s="127">
        <v>42844</v>
      </c>
      <c r="C2486" s="2">
        <v>0.78402777777777777</v>
      </c>
      <c r="D2486" s="2">
        <v>0.78819444444444453</v>
      </c>
      <c r="E2486" s="124">
        <f t="shared" si="25"/>
        <v>4.1666666666667629E-3</v>
      </c>
      <c r="F2486" s="15" t="s">
        <v>144</v>
      </c>
      <c r="G2486" s="15"/>
      <c r="H2486" s="15" t="s">
        <v>144</v>
      </c>
      <c r="I2486" s="152"/>
    </row>
    <row r="2487" spans="2:9" x14ac:dyDescent="0.15">
      <c r="B2487" s="127">
        <v>42844</v>
      </c>
      <c r="C2487" s="2">
        <v>0.78680555555555554</v>
      </c>
      <c r="D2487" s="2"/>
      <c r="E2487" s="124"/>
      <c r="F2487" s="15" t="s">
        <v>143</v>
      </c>
      <c r="G2487" s="15" t="s">
        <v>141</v>
      </c>
      <c r="H2487" s="15"/>
      <c r="I2487" s="152"/>
    </row>
    <row r="2488" spans="2:9" x14ac:dyDescent="0.15">
      <c r="B2488" s="127">
        <v>42844</v>
      </c>
      <c r="C2488" s="2">
        <v>0.78680555555555554</v>
      </c>
      <c r="D2488" s="2"/>
      <c r="E2488" s="124"/>
      <c r="F2488" s="15" t="s">
        <v>143</v>
      </c>
      <c r="G2488" s="15" t="s">
        <v>142</v>
      </c>
      <c r="H2488" s="15"/>
      <c r="I2488" s="152"/>
    </row>
    <row r="2489" spans="2:9" x14ac:dyDescent="0.15">
      <c r="B2489" s="127">
        <v>42844</v>
      </c>
      <c r="C2489" s="2">
        <v>0.78819444444444453</v>
      </c>
      <c r="D2489" s="2"/>
      <c r="E2489" s="124"/>
      <c r="F2489" s="15"/>
      <c r="G2489" s="15"/>
      <c r="H2489" s="114" t="s">
        <v>119</v>
      </c>
      <c r="I2489" s="152"/>
    </row>
    <row r="2490" spans="2:9" x14ac:dyDescent="0.15">
      <c r="B2490" s="123">
        <v>42845</v>
      </c>
      <c r="C2490" s="2">
        <v>0.20347222222222219</v>
      </c>
      <c r="D2490" s="2">
        <v>0.78680555555555554</v>
      </c>
      <c r="E2490" s="124">
        <f t="shared" si="25"/>
        <v>0.58333333333333337</v>
      </c>
      <c r="F2490" s="15"/>
      <c r="G2490" s="15"/>
      <c r="H2490" s="114" t="s">
        <v>123</v>
      </c>
      <c r="I2490" s="152"/>
    </row>
    <row r="2491" spans="2:9" x14ac:dyDescent="0.15">
      <c r="B2491" s="127">
        <v>42845</v>
      </c>
      <c r="C2491" s="2">
        <v>0.20347222222222219</v>
      </c>
      <c r="D2491" s="2"/>
      <c r="E2491" s="124"/>
      <c r="F2491" s="15" t="s">
        <v>144</v>
      </c>
      <c r="G2491" s="15" t="s">
        <v>141</v>
      </c>
      <c r="H2491" s="15"/>
      <c r="I2491" s="152"/>
    </row>
    <row r="2492" spans="2:9" x14ac:dyDescent="0.15">
      <c r="B2492" s="127">
        <v>42845</v>
      </c>
      <c r="C2492" s="2">
        <v>0.20347222222222219</v>
      </c>
      <c r="D2492" s="2">
        <v>0.22083333333333333</v>
      </c>
      <c r="E2492" s="124">
        <f t="shared" si="25"/>
        <v>1.7361111111111133E-2</v>
      </c>
      <c r="F2492" s="15" t="s">
        <v>144</v>
      </c>
      <c r="G2492" s="15"/>
      <c r="H2492" s="15" t="s">
        <v>144</v>
      </c>
      <c r="I2492" s="152"/>
    </row>
    <row r="2493" spans="2:9" x14ac:dyDescent="0.15">
      <c r="B2493" s="127">
        <v>42845</v>
      </c>
      <c r="C2493" s="2">
        <v>0.22152777777777777</v>
      </c>
      <c r="D2493" s="2"/>
      <c r="E2493" s="124"/>
      <c r="F2493" s="15" t="s">
        <v>144</v>
      </c>
      <c r="G2493" s="15"/>
      <c r="H2493" s="15" t="s">
        <v>192</v>
      </c>
      <c r="I2493" s="152"/>
    </row>
    <row r="2494" spans="2:9" x14ac:dyDescent="0.15">
      <c r="B2494" s="127">
        <v>42845</v>
      </c>
      <c r="C2494" s="2">
        <v>0.22430555555555556</v>
      </c>
      <c r="D2494" s="2">
        <v>0.27986111111111112</v>
      </c>
      <c r="E2494" s="124">
        <f t="shared" si="25"/>
        <v>5.5555555555555552E-2</v>
      </c>
      <c r="F2494" s="15" t="s">
        <v>144</v>
      </c>
      <c r="G2494" s="15"/>
      <c r="H2494" s="15" t="s">
        <v>144</v>
      </c>
      <c r="I2494" s="152"/>
    </row>
    <row r="2495" spans="2:9" x14ac:dyDescent="0.15">
      <c r="B2495" s="127">
        <v>42845</v>
      </c>
      <c r="C2495" s="2">
        <v>0.27986111111111112</v>
      </c>
      <c r="D2495" s="2"/>
      <c r="E2495" s="124"/>
      <c r="F2495" s="15" t="s">
        <v>143</v>
      </c>
      <c r="G2495" s="15" t="s">
        <v>141</v>
      </c>
      <c r="H2495" s="15" t="s">
        <v>165</v>
      </c>
      <c r="I2495" s="152"/>
    </row>
    <row r="2496" spans="2:9" x14ac:dyDescent="0.15">
      <c r="B2496" s="127">
        <v>42845</v>
      </c>
      <c r="C2496" s="2">
        <v>0.27986111111111112</v>
      </c>
      <c r="D2496" s="2"/>
      <c r="E2496" s="124"/>
      <c r="F2496" s="15" t="s">
        <v>144</v>
      </c>
      <c r="G2496" s="15" t="s">
        <v>142</v>
      </c>
      <c r="H2496" s="15"/>
      <c r="I2496" s="152"/>
    </row>
    <row r="2497" spans="2:9" x14ac:dyDescent="0.15">
      <c r="B2497" s="127">
        <v>42845</v>
      </c>
      <c r="C2497" s="2">
        <v>0.28055555555555556</v>
      </c>
      <c r="D2497" s="2"/>
      <c r="E2497" s="124"/>
      <c r="F2497" s="15" t="s">
        <v>143</v>
      </c>
      <c r="G2497" s="15"/>
      <c r="H2497" s="15" t="s">
        <v>192</v>
      </c>
      <c r="I2497" s="152"/>
    </row>
    <row r="2498" spans="2:9" x14ac:dyDescent="0.15">
      <c r="B2498" s="127">
        <v>42845</v>
      </c>
      <c r="C2498" s="2">
        <v>0.28263888888888888</v>
      </c>
      <c r="D2498" s="2">
        <v>0.36180555555555555</v>
      </c>
      <c r="E2498" s="124">
        <f t="shared" si="25"/>
        <v>7.9166666666666663E-2</v>
      </c>
      <c r="F2498" s="15" t="s">
        <v>143</v>
      </c>
      <c r="G2498" s="15"/>
      <c r="H2498" s="15" t="s">
        <v>144</v>
      </c>
      <c r="I2498" s="152"/>
    </row>
    <row r="2499" spans="2:9" x14ac:dyDescent="0.15">
      <c r="B2499" s="127">
        <v>42845</v>
      </c>
      <c r="C2499" s="2">
        <v>0.35069444444444442</v>
      </c>
      <c r="D2499" s="2"/>
      <c r="E2499" s="124"/>
      <c r="F2499" s="15" t="s">
        <v>144</v>
      </c>
      <c r="G2499" s="15" t="s">
        <v>141</v>
      </c>
      <c r="H2499" s="15"/>
      <c r="I2499" s="152"/>
    </row>
    <row r="2500" spans="2:9" x14ac:dyDescent="0.15">
      <c r="B2500" s="127">
        <v>42845</v>
      </c>
      <c r="C2500" s="2">
        <v>0.35138888888888892</v>
      </c>
      <c r="D2500" s="2"/>
      <c r="E2500" s="124"/>
      <c r="F2500" s="15" t="s">
        <v>144</v>
      </c>
      <c r="G2500" s="15" t="s">
        <v>142</v>
      </c>
      <c r="H2500" s="15"/>
      <c r="I2500" s="152"/>
    </row>
    <row r="2501" spans="2:9" x14ac:dyDescent="0.15">
      <c r="B2501" s="127">
        <v>42845</v>
      </c>
      <c r="C2501" s="2">
        <v>0.35416666666666669</v>
      </c>
      <c r="D2501" s="2"/>
      <c r="E2501" s="124"/>
      <c r="F2501" s="15" t="s">
        <v>144</v>
      </c>
      <c r="G2501" s="15" t="s">
        <v>141</v>
      </c>
      <c r="H2501" s="15"/>
      <c r="I2501" s="152"/>
    </row>
    <row r="2502" spans="2:9" x14ac:dyDescent="0.15">
      <c r="B2502" s="127">
        <v>42845</v>
      </c>
      <c r="C2502" s="2">
        <v>0.35486111111111113</v>
      </c>
      <c r="D2502" s="2"/>
      <c r="E2502" s="124"/>
      <c r="F2502" s="15" t="s">
        <v>144</v>
      </c>
      <c r="G2502" s="15" t="s">
        <v>142</v>
      </c>
      <c r="H2502" s="15"/>
      <c r="I2502" s="152"/>
    </row>
    <row r="2503" spans="2:9" x14ac:dyDescent="0.15">
      <c r="B2503" s="127">
        <v>42845</v>
      </c>
      <c r="C2503" s="2">
        <v>0.35555555555555557</v>
      </c>
      <c r="D2503" s="2"/>
      <c r="E2503" s="124"/>
      <c r="F2503" s="15" t="s">
        <v>144</v>
      </c>
      <c r="G2503" s="15" t="s">
        <v>141</v>
      </c>
      <c r="H2503" s="15"/>
      <c r="I2503" s="152"/>
    </row>
    <row r="2504" spans="2:9" x14ac:dyDescent="0.15">
      <c r="B2504" s="127">
        <v>42845</v>
      </c>
      <c r="C2504" s="2">
        <v>0.35555555555555557</v>
      </c>
      <c r="D2504" s="2"/>
      <c r="E2504" s="124"/>
      <c r="F2504" s="15" t="s">
        <v>144</v>
      </c>
      <c r="G2504" s="15" t="s">
        <v>142</v>
      </c>
      <c r="H2504" s="15"/>
      <c r="I2504" s="152"/>
    </row>
    <row r="2505" spans="2:9" x14ac:dyDescent="0.15">
      <c r="B2505" s="127">
        <v>42845</v>
      </c>
      <c r="C2505" s="2">
        <v>0.35902777777777778</v>
      </c>
      <c r="D2505" s="2"/>
      <c r="E2505" s="124"/>
      <c r="F2505" s="15" t="s">
        <v>144</v>
      </c>
      <c r="G2505" s="15" t="s">
        <v>141</v>
      </c>
      <c r="H2505" s="15"/>
      <c r="I2505" s="152"/>
    </row>
    <row r="2506" spans="2:9" x14ac:dyDescent="0.15">
      <c r="B2506" s="127">
        <v>42845</v>
      </c>
      <c r="C2506" s="2">
        <v>0.36180555555555555</v>
      </c>
      <c r="D2506" s="2"/>
      <c r="E2506" s="124"/>
      <c r="F2506" s="15" t="s">
        <v>143</v>
      </c>
      <c r="G2506" s="15" t="s">
        <v>142</v>
      </c>
      <c r="H2506" s="15"/>
      <c r="I2506" s="152"/>
    </row>
    <row r="2507" spans="2:9" x14ac:dyDescent="0.15">
      <c r="B2507" s="127">
        <v>42845</v>
      </c>
      <c r="C2507" s="2">
        <v>0.36180555555555555</v>
      </c>
      <c r="D2507" s="2"/>
      <c r="E2507" s="124"/>
      <c r="F2507" s="15" t="s">
        <v>144</v>
      </c>
      <c r="G2507" s="15"/>
      <c r="H2507" s="15" t="s">
        <v>192</v>
      </c>
      <c r="I2507" s="152"/>
    </row>
    <row r="2508" spans="2:9" x14ac:dyDescent="0.15">
      <c r="B2508" s="127">
        <v>42845</v>
      </c>
      <c r="C2508" s="2">
        <v>0.3659722222222222</v>
      </c>
      <c r="D2508" s="2">
        <v>0.41041666666666665</v>
      </c>
      <c r="E2508" s="124">
        <f t="shared" si="25"/>
        <v>4.4444444444444453E-2</v>
      </c>
      <c r="F2508" s="15" t="s">
        <v>144</v>
      </c>
      <c r="G2508" s="15"/>
      <c r="H2508" s="15" t="s">
        <v>144</v>
      </c>
      <c r="I2508" s="152"/>
    </row>
    <row r="2509" spans="2:9" x14ac:dyDescent="0.15">
      <c r="B2509" s="127">
        <v>42845</v>
      </c>
      <c r="C2509" s="2">
        <v>0.41180555555555554</v>
      </c>
      <c r="D2509" s="2">
        <v>0.45833333333333331</v>
      </c>
      <c r="E2509" s="124">
        <f t="shared" si="25"/>
        <v>4.6527777777777779E-2</v>
      </c>
      <c r="F2509" s="15" t="s">
        <v>144</v>
      </c>
      <c r="G2509" s="15"/>
      <c r="H2509" s="15" t="s">
        <v>144</v>
      </c>
      <c r="I2509" s="152" t="s">
        <v>198</v>
      </c>
    </row>
    <row r="2510" spans="2:9" x14ac:dyDescent="0.15">
      <c r="B2510" s="127">
        <v>42845</v>
      </c>
      <c r="C2510" s="2">
        <v>0.4597222222222222</v>
      </c>
      <c r="D2510" s="2"/>
      <c r="E2510" s="124"/>
      <c r="F2510" s="15" t="s">
        <v>143</v>
      </c>
      <c r="G2510" s="15" t="s">
        <v>141</v>
      </c>
      <c r="H2510" s="15"/>
      <c r="I2510" s="152" t="s">
        <v>186</v>
      </c>
    </row>
    <row r="2511" spans="2:9" x14ac:dyDescent="0.15">
      <c r="B2511" s="127">
        <v>42845</v>
      </c>
      <c r="C2511" s="2">
        <v>0.4604166666666667</v>
      </c>
      <c r="D2511" s="2"/>
      <c r="E2511" s="124"/>
      <c r="F2511" s="15" t="s">
        <v>144</v>
      </c>
      <c r="G2511" s="15" t="s">
        <v>142</v>
      </c>
      <c r="H2511" s="15"/>
      <c r="I2511" s="152"/>
    </row>
    <row r="2512" spans="2:9" x14ac:dyDescent="0.15">
      <c r="B2512" s="127">
        <v>42845</v>
      </c>
      <c r="C2512" s="2">
        <v>0.46388888888888885</v>
      </c>
      <c r="D2512" s="2">
        <v>0.5180555555555556</v>
      </c>
      <c r="E2512" s="124">
        <f t="shared" si="25"/>
        <v>5.4166666666666752E-2</v>
      </c>
      <c r="F2512" s="15" t="s">
        <v>143</v>
      </c>
      <c r="G2512" s="15"/>
      <c r="H2512" s="15" t="s">
        <v>144</v>
      </c>
      <c r="I2512" s="152"/>
    </row>
    <row r="2513" spans="2:9" x14ac:dyDescent="0.15">
      <c r="B2513" s="127">
        <v>42845</v>
      </c>
      <c r="C2513" s="2">
        <v>0.51874999999999993</v>
      </c>
      <c r="D2513" s="2">
        <v>0.53541666666666665</v>
      </c>
      <c r="E2513" s="124">
        <f t="shared" si="25"/>
        <v>1.6666666666666718E-2</v>
      </c>
      <c r="F2513" s="15" t="s">
        <v>143</v>
      </c>
      <c r="G2513" s="15"/>
      <c r="H2513" s="15" t="s">
        <v>144</v>
      </c>
      <c r="I2513" s="152"/>
    </row>
    <row r="2514" spans="2:9" x14ac:dyDescent="0.15">
      <c r="B2514" s="127">
        <v>42845</v>
      </c>
      <c r="C2514" s="2">
        <v>0.53611111111111109</v>
      </c>
      <c r="D2514" s="2">
        <v>0.56180555555555556</v>
      </c>
      <c r="E2514" s="124">
        <f t="shared" si="25"/>
        <v>2.5694444444444464E-2</v>
      </c>
      <c r="F2514" s="15" t="s">
        <v>143</v>
      </c>
      <c r="G2514" s="15"/>
      <c r="H2514" s="15" t="s">
        <v>144</v>
      </c>
      <c r="I2514" s="152"/>
    </row>
    <row r="2515" spans="2:9" x14ac:dyDescent="0.15">
      <c r="B2515" s="127">
        <v>42845</v>
      </c>
      <c r="C2515" s="2">
        <v>0.56180555555555556</v>
      </c>
      <c r="D2515" s="2"/>
      <c r="E2515" s="124"/>
      <c r="F2515" s="15" t="s">
        <v>144</v>
      </c>
      <c r="G2515" s="15" t="s">
        <v>141</v>
      </c>
      <c r="H2515" s="15"/>
      <c r="I2515" s="152"/>
    </row>
    <row r="2516" spans="2:9" x14ac:dyDescent="0.15">
      <c r="B2516" s="127">
        <v>42845</v>
      </c>
      <c r="C2516" s="2">
        <v>0.5625</v>
      </c>
      <c r="D2516" s="2"/>
      <c r="E2516" s="124"/>
      <c r="F2516" s="15" t="s">
        <v>143</v>
      </c>
      <c r="G2516" s="15" t="s">
        <v>142</v>
      </c>
      <c r="H2516" s="15"/>
      <c r="I2516" s="152"/>
    </row>
    <row r="2517" spans="2:9" x14ac:dyDescent="0.15">
      <c r="B2517" s="127">
        <v>42845</v>
      </c>
      <c r="C2517" s="2">
        <v>0.5625</v>
      </c>
      <c r="D2517" s="2"/>
      <c r="E2517" s="124"/>
      <c r="F2517" s="15" t="s">
        <v>144</v>
      </c>
      <c r="G2517" s="15"/>
      <c r="H2517" s="15" t="s">
        <v>192</v>
      </c>
      <c r="I2517" s="152"/>
    </row>
    <row r="2518" spans="2:9" x14ac:dyDescent="0.15">
      <c r="B2518" s="127">
        <v>42845</v>
      </c>
      <c r="C2518" s="2">
        <v>0.56666666666666665</v>
      </c>
      <c r="D2518" s="2">
        <v>0.57430555555555551</v>
      </c>
      <c r="E2518" s="124">
        <f t="shared" si="25"/>
        <v>7.6388888888888618E-3</v>
      </c>
      <c r="F2518" s="15" t="s">
        <v>144</v>
      </c>
      <c r="G2518" s="15"/>
      <c r="H2518" s="15" t="s">
        <v>144</v>
      </c>
      <c r="I2518" s="152"/>
    </row>
    <row r="2519" spans="2:9" x14ac:dyDescent="0.15">
      <c r="B2519" s="127">
        <v>42845</v>
      </c>
      <c r="C2519" s="2">
        <v>0.57500000000000007</v>
      </c>
      <c r="D2519" s="2">
        <v>0.60625000000000007</v>
      </c>
      <c r="E2519" s="124">
        <f t="shared" si="25"/>
        <v>3.125E-2</v>
      </c>
      <c r="F2519" s="15" t="s">
        <v>144</v>
      </c>
      <c r="G2519" s="15"/>
      <c r="H2519" s="15" t="s">
        <v>144</v>
      </c>
      <c r="I2519" s="152"/>
    </row>
    <row r="2520" spans="2:9" x14ac:dyDescent="0.15">
      <c r="B2520" s="127">
        <v>42845</v>
      </c>
      <c r="C2520" s="2">
        <v>0.61041666666666672</v>
      </c>
      <c r="D2520" s="2">
        <v>0.63263888888888886</v>
      </c>
      <c r="E2520" s="124">
        <f t="shared" si="25"/>
        <v>2.2222222222222143E-2</v>
      </c>
      <c r="F2520" s="15" t="s">
        <v>144</v>
      </c>
      <c r="G2520" s="15"/>
      <c r="H2520" s="15" t="s">
        <v>144</v>
      </c>
      <c r="I2520" s="152"/>
    </row>
    <row r="2521" spans="2:9" x14ac:dyDescent="0.15">
      <c r="B2521" s="127">
        <v>42845</v>
      </c>
      <c r="C2521" s="2">
        <v>0.63402777777777775</v>
      </c>
      <c r="D2521" s="2"/>
      <c r="E2521" s="124"/>
      <c r="F2521" s="15" t="s">
        <v>144</v>
      </c>
      <c r="G2521" s="15"/>
      <c r="H2521" s="15" t="s">
        <v>192</v>
      </c>
      <c r="I2521" s="152"/>
    </row>
    <row r="2522" spans="2:9" x14ac:dyDescent="0.15">
      <c r="B2522" s="127">
        <v>42845</v>
      </c>
      <c r="C2522" s="2">
        <v>0.63750000000000007</v>
      </c>
      <c r="D2522" s="2">
        <v>0.65416666666666667</v>
      </c>
      <c r="E2522" s="124">
        <f t="shared" si="25"/>
        <v>1.6666666666666607E-2</v>
      </c>
      <c r="F2522" s="15" t="s">
        <v>144</v>
      </c>
      <c r="G2522" s="15"/>
      <c r="H2522" s="15" t="s">
        <v>144</v>
      </c>
      <c r="I2522" s="152"/>
    </row>
    <row r="2523" spans="2:9" x14ac:dyDescent="0.15">
      <c r="B2523" s="127">
        <v>42845</v>
      </c>
      <c r="C2523" s="2">
        <v>0.65555555555555556</v>
      </c>
      <c r="D2523" s="2">
        <v>0.66666666666666663</v>
      </c>
      <c r="E2523" s="124">
        <f t="shared" si="25"/>
        <v>1.1111111111111072E-2</v>
      </c>
      <c r="F2523" s="15" t="s">
        <v>144</v>
      </c>
      <c r="G2523" s="15"/>
      <c r="H2523" s="15" t="s">
        <v>144</v>
      </c>
      <c r="I2523" s="152"/>
    </row>
    <row r="2524" spans="2:9" x14ac:dyDescent="0.15">
      <c r="B2524" s="127">
        <v>42845</v>
      </c>
      <c r="C2524" s="2">
        <v>0.67013888888888884</v>
      </c>
      <c r="D2524" s="2">
        <v>0.6972222222222223</v>
      </c>
      <c r="E2524" s="124">
        <f t="shared" si="25"/>
        <v>2.7083333333333459E-2</v>
      </c>
      <c r="F2524" s="15" t="s">
        <v>144</v>
      </c>
      <c r="G2524" s="15"/>
      <c r="H2524" s="15" t="s">
        <v>144</v>
      </c>
      <c r="I2524" s="152"/>
    </row>
    <row r="2525" spans="2:9" x14ac:dyDescent="0.15">
      <c r="B2525" s="127">
        <v>42845</v>
      </c>
      <c r="C2525" s="2">
        <v>0.6972222222222223</v>
      </c>
      <c r="D2525" s="2">
        <v>0.70000000000000007</v>
      </c>
      <c r="E2525" s="124">
        <f t="shared" si="25"/>
        <v>2.7777777777777679E-3</v>
      </c>
      <c r="F2525" s="15" t="s">
        <v>144</v>
      </c>
      <c r="G2525" s="15"/>
      <c r="H2525" s="15" t="s">
        <v>144</v>
      </c>
      <c r="I2525" s="152"/>
    </row>
    <row r="2526" spans="2:9" x14ac:dyDescent="0.15">
      <c r="B2526" s="127">
        <v>42845</v>
      </c>
      <c r="C2526" s="2">
        <v>0.70208333333333339</v>
      </c>
      <c r="D2526" s="2">
        <v>0.71944444444444444</v>
      </c>
      <c r="E2526" s="124">
        <f t="shared" si="25"/>
        <v>1.7361111111111049E-2</v>
      </c>
      <c r="F2526" s="15" t="s">
        <v>144</v>
      </c>
      <c r="G2526" s="15"/>
      <c r="H2526" s="15" t="s">
        <v>144</v>
      </c>
      <c r="I2526" s="152"/>
    </row>
    <row r="2527" spans="2:9" x14ac:dyDescent="0.15">
      <c r="B2527" s="127">
        <v>42845</v>
      </c>
      <c r="C2527" s="2">
        <v>0.72083333333333333</v>
      </c>
      <c r="D2527" s="2">
        <v>0.72083333333333333</v>
      </c>
      <c r="E2527" s="124">
        <f t="shared" si="25"/>
        <v>0</v>
      </c>
      <c r="F2527" s="15" t="s">
        <v>144</v>
      </c>
      <c r="G2527" s="15"/>
      <c r="H2527" s="15" t="s">
        <v>144</v>
      </c>
      <c r="I2527" s="152"/>
    </row>
    <row r="2528" spans="2:9" x14ac:dyDescent="0.15">
      <c r="B2528" s="127">
        <v>42845</v>
      </c>
      <c r="C2528" s="2">
        <v>0.72083333333333333</v>
      </c>
      <c r="D2528" s="2">
        <v>0.78680555555555554</v>
      </c>
      <c r="E2528" s="124">
        <f t="shared" si="25"/>
        <v>6.597222222222221E-2</v>
      </c>
      <c r="F2528" s="15" t="s">
        <v>143</v>
      </c>
      <c r="G2528" s="15" t="s">
        <v>141</v>
      </c>
      <c r="H2528" s="15"/>
      <c r="I2528" s="152"/>
    </row>
    <row r="2529" spans="2:9" x14ac:dyDescent="0.15">
      <c r="B2529" s="127">
        <v>42845</v>
      </c>
      <c r="C2529" s="2">
        <v>0.72083333333333333</v>
      </c>
      <c r="D2529" s="2"/>
      <c r="E2529" s="124"/>
      <c r="F2529" s="15" t="s">
        <v>144</v>
      </c>
      <c r="G2529" s="15" t="s">
        <v>142</v>
      </c>
      <c r="H2529" s="15"/>
      <c r="I2529" s="152"/>
    </row>
    <row r="2530" spans="2:9" x14ac:dyDescent="0.15">
      <c r="B2530" s="127">
        <v>42845</v>
      </c>
      <c r="C2530" s="2">
        <v>0.72569444444444453</v>
      </c>
      <c r="D2530" s="2">
        <v>0.7319444444444444</v>
      </c>
      <c r="E2530" s="124">
        <f t="shared" si="25"/>
        <v>6.2499999999998668E-3</v>
      </c>
      <c r="F2530" s="15" t="s">
        <v>143</v>
      </c>
      <c r="G2530" s="15"/>
      <c r="H2530" s="15" t="s">
        <v>144</v>
      </c>
      <c r="I2530" s="152"/>
    </row>
    <row r="2531" spans="2:9" x14ac:dyDescent="0.15">
      <c r="B2531" s="127">
        <v>42845</v>
      </c>
      <c r="C2531" s="2">
        <v>0.7319444444444444</v>
      </c>
      <c r="D2531" s="2">
        <v>0.7402777777777777</v>
      </c>
      <c r="E2531" s="124">
        <f t="shared" si="25"/>
        <v>8.3333333333333037E-3</v>
      </c>
      <c r="F2531" s="15" t="s">
        <v>143</v>
      </c>
      <c r="G2531" s="15"/>
      <c r="H2531" s="15" t="s">
        <v>144</v>
      </c>
      <c r="I2531" s="152"/>
    </row>
    <row r="2532" spans="2:9" x14ac:dyDescent="0.15">
      <c r="B2532" s="127">
        <v>42845</v>
      </c>
      <c r="C2532" s="2">
        <v>0.74097222222222225</v>
      </c>
      <c r="D2532" s="2">
        <v>0.76041666666666663</v>
      </c>
      <c r="E2532" s="124">
        <f t="shared" si="25"/>
        <v>1.9444444444444375E-2</v>
      </c>
      <c r="F2532" s="15" t="s">
        <v>143</v>
      </c>
      <c r="G2532" s="15"/>
      <c r="H2532" s="15" t="s">
        <v>144</v>
      </c>
      <c r="I2532" s="152"/>
    </row>
    <row r="2533" spans="2:9" x14ac:dyDescent="0.15">
      <c r="B2533" s="127">
        <v>42845</v>
      </c>
      <c r="C2533" s="2">
        <v>0.76180555555555562</v>
      </c>
      <c r="D2533" s="2">
        <v>0.78680555555555554</v>
      </c>
      <c r="E2533" s="124">
        <f t="shared" si="25"/>
        <v>2.4999999999999911E-2</v>
      </c>
      <c r="F2533" s="15" t="s">
        <v>143</v>
      </c>
      <c r="G2533" s="15"/>
      <c r="H2533" s="15" t="s">
        <v>144</v>
      </c>
      <c r="I2533" s="152"/>
    </row>
    <row r="2534" spans="2:9" x14ac:dyDescent="0.15">
      <c r="B2534" s="127">
        <v>42845</v>
      </c>
      <c r="C2534" s="2">
        <v>0.78680555555555554</v>
      </c>
      <c r="D2534" s="2"/>
      <c r="E2534" s="124"/>
      <c r="F2534" s="15"/>
      <c r="G2534" s="15"/>
      <c r="H2534" s="114" t="s">
        <v>119</v>
      </c>
      <c r="I2534" s="152"/>
    </row>
    <row r="2535" spans="2:9" x14ac:dyDescent="0.15">
      <c r="B2535" s="123">
        <v>42846</v>
      </c>
      <c r="C2535" s="2">
        <v>0.20694444444444446</v>
      </c>
      <c r="D2535" s="2">
        <v>0.78888888888888886</v>
      </c>
      <c r="E2535" s="124">
        <f t="shared" si="25"/>
        <v>0.58194444444444438</v>
      </c>
      <c r="F2535" s="15"/>
      <c r="G2535" s="15"/>
      <c r="H2535" s="114" t="s">
        <v>123</v>
      </c>
      <c r="I2535" s="152"/>
    </row>
    <row r="2536" spans="2:9" x14ac:dyDescent="0.15">
      <c r="B2536" s="127">
        <v>42846</v>
      </c>
      <c r="C2536" s="2">
        <v>0.20694444444444446</v>
      </c>
      <c r="D2536" s="2"/>
      <c r="E2536" s="124"/>
      <c r="F2536" s="15" t="s">
        <v>143</v>
      </c>
      <c r="G2536" s="15" t="s">
        <v>141</v>
      </c>
      <c r="H2536" s="15"/>
      <c r="I2536" s="152"/>
    </row>
    <row r="2537" spans="2:9" x14ac:dyDescent="0.15">
      <c r="B2537" s="127">
        <v>42846</v>
      </c>
      <c r="C2537" s="2">
        <v>0.20694444444444446</v>
      </c>
      <c r="D2537" s="2">
        <v>0.22222222222222221</v>
      </c>
      <c r="E2537" s="124">
        <f t="shared" si="25"/>
        <v>1.5277777777777751E-2</v>
      </c>
      <c r="F2537" s="15" t="s">
        <v>143</v>
      </c>
      <c r="G2537" s="15"/>
      <c r="H2537" s="15" t="s">
        <v>144</v>
      </c>
      <c r="I2537" s="152"/>
    </row>
    <row r="2538" spans="2:9" x14ac:dyDescent="0.15">
      <c r="B2538" s="127">
        <v>42846</v>
      </c>
      <c r="C2538" s="2">
        <v>0.22222222222222221</v>
      </c>
      <c r="D2538" s="2"/>
      <c r="E2538" s="124"/>
      <c r="F2538" s="15" t="s">
        <v>143</v>
      </c>
      <c r="G2538" s="15"/>
      <c r="H2538" s="15" t="s">
        <v>192</v>
      </c>
      <c r="I2538" s="152" t="s">
        <v>199</v>
      </c>
    </row>
    <row r="2539" spans="2:9" x14ac:dyDescent="0.15">
      <c r="B2539" s="127">
        <v>42846</v>
      </c>
      <c r="C2539" s="2">
        <v>0.22569444444444445</v>
      </c>
      <c r="D2539" s="2">
        <v>0.25625000000000003</v>
      </c>
      <c r="E2539" s="124">
        <f t="shared" ref="E2539:E2592" si="26">D2539-C2539</f>
        <v>3.0555555555555586E-2</v>
      </c>
      <c r="F2539" s="15" t="s">
        <v>143</v>
      </c>
      <c r="G2539" s="15"/>
      <c r="H2539" s="15" t="s">
        <v>144</v>
      </c>
      <c r="I2539" s="152"/>
    </row>
    <row r="2540" spans="2:9" x14ac:dyDescent="0.15">
      <c r="B2540" s="127">
        <v>42846</v>
      </c>
      <c r="C2540" s="2">
        <v>0.25625000000000003</v>
      </c>
      <c r="D2540" s="2"/>
      <c r="E2540" s="124"/>
      <c r="F2540" s="15" t="s">
        <v>144</v>
      </c>
      <c r="G2540" s="15" t="s">
        <v>141</v>
      </c>
      <c r="H2540" s="15"/>
      <c r="I2540" s="152"/>
    </row>
    <row r="2541" spans="2:9" x14ac:dyDescent="0.15">
      <c r="B2541" s="127">
        <v>42846</v>
      </c>
      <c r="C2541" s="2">
        <v>0.25625000000000003</v>
      </c>
      <c r="D2541" s="2"/>
      <c r="E2541" s="124"/>
      <c r="F2541" s="15" t="s">
        <v>143</v>
      </c>
      <c r="G2541" s="15" t="s">
        <v>142</v>
      </c>
      <c r="H2541" s="15"/>
      <c r="I2541" s="152"/>
    </row>
    <row r="2542" spans="2:9" x14ac:dyDescent="0.15">
      <c r="B2542" s="127">
        <v>42846</v>
      </c>
      <c r="C2542" s="2">
        <v>0.25694444444444448</v>
      </c>
      <c r="D2542" s="2"/>
      <c r="E2542" s="124"/>
      <c r="F2542" s="15" t="s">
        <v>144</v>
      </c>
      <c r="G2542" s="15"/>
      <c r="H2542" s="15" t="s">
        <v>192</v>
      </c>
      <c r="I2542" s="152"/>
    </row>
    <row r="2543" spans="2:9" x14ac:dyDescent="0.15">
      <c r="B2543" s="127">
        <v>42846</v>
      </c>
      <c r="C2543" s="2">
        <v>0.26041666666666669</v>
      </c>
      <c r="D2543" s="2">
        <v>0.2673611111111111</v>
      </c>
      <c r="E2543" s="124">
        <f t="shared" si="26"/>
        <v>6.9444444444444198E-3</v>
      </c>
      <c r="F2543" s="15" t="s">
        <v>144</v>
      </c>
      <c r="G2543" s="15"/>
      <c r="H2543" s="15" t="s">
        <v>144</v>
      </c>
      <c r="I2543" s="152"/>
    </row>
    <row r="2544" spans="2:9" x14ac:dyDescent="0.15">
      <c r="B2544" s="127">
        <v>42846</v>
      </c>
      <c r="C2544" s="2">
        <v>0.26805555555555555</v>
      </c>
      <c r="D2544" s="2">
        <v>0.32777777777777778</v>
      </c>
      <c r="E2544" s="124">
        <f t="shared" si="26"/>
        <v>5.9722222222222232E-2</v>
      </c>
      <c r="F2544" s="15" t="s">
        <v>144</v>
      </c>
      <c r="G2544" s="15"/>
      <c r="H2544" s="15" t="s">
        <v>144</v>
      </c>
      <c r="I2544" s="152"/>
    </row>
    <row r="2545" spans="2:9" x14ac:dyDescent="0.15">
      <c r="B2545" s="127">
        <v>42846</v>
      </c>
      <c r="C2545" s="2">
        <v>0.32777777777777778</v>
      </c>
      <c r="D2545" s="2"/>
      <c r="E2545" s="124"/>
      <c r="F2545" s="15" t="s">
        <v>144</v>
      </c>
      <c r="G2545" s="15"/>
      <c r="H2545" s="15" t="s">
        <v>192</v>
      </c>
      <c r="I2545" s="152"/>
    </row>
    <row r="2546" spans="2:9" x14ac:dyDescent="0.15">
      <c r="B2546" s="127">
        <v>42846</v>
      </c>
      <c r="C2546" s="2">
        <v>0.3298611111111111</v>
      </c>
      <c r="D2546" s="2">
        <v>0.33055555555555555</v>
      </c>
      <c r="E2546" s="124">
        <f t="shared" si="26"/>
        <v>6.9444444444444198E-4</v>
      </c>
      <c r="F2546" s="15" t="s">
        <v>144</v>
      </c>
      <c r="G2546" s="15"/>
      <c r="H2546" s="15" t="s">
        <v>144</v>
      </c>
      <c r="I2546" s="152"/>
    </row>
    <row r="2547" spans="2:9" x14ac:dyDescent="0.15">
      <c r="B2547" s="127">
        <v>42846</v>
      </c>
      <c r="C2547" s="2">
        <v>0.33124999999999999</v>
      </c>
      <c r="D2547" s="2">
        <v>0.38750000000000001</v>
      </c>
      <c r="E2547" s="124">
        <f t="shared" si="26"/>
        <v>5.6250000000000022E-2</v>
      </c>
      <c r="F2547" s="15" t="s">
        <v>144</v>
      </c>
      <c r="G2547" s="15"/>
      <c r="H2547" s="15" t="s">
        <v>144</v>
      </c>
      <c r="I2547" s="152"/>
    </row>
    <row r="2548" spans="2:9" x14ac:dyDescent="0.15">
      <c r="B2548" s="127">
        <v>42846</v>
      </c>
      <c r="C2548" s="2">
        <v>0.38611111111111113</v>
      </c>
      <c r="D2548" s="2"/>
      <c r="E2548" s="124"/>
      <c r="F2548" s="15" t="s">
        <v>143</v>
      </c>
      <c r="G2548" s="15" t="s">
        <v>141</v>
      </c>
      <c r="H2548" s="15"/>
      <c r="I2548" s="152"/>
    </row>
    <row r="2549" spans="2:9" x14ac:dyDescent="0.15">
      <c r="B2549" s="127">
        <v>42846</v>
      </c>
      <c r="C2549" s="2">
        <v>0.38750000000000001</v>
      </c>
      <c r="D2549" s="2"/>
      <c r="E2549" s="124"/>
      <c r="F2549" s="15" t="s">
        <v>144</v>
      </c>
      <c r="G2549" s="15" t="s">
        <v>142</v>
      </c>
      <c r="H2549" s="15"/>
      <c r="I2549" s="152"/>
    </row>
    <row r="2550" spans="2:9" x14ac:dyDescent="0.15">
      <c r="B2550" s="127">
        <v>42846</v>
      </c>
      <c r="C2550" s="2">
        <v>0.38819444444444445</v>
      </c>
      <c r="D2550" s="2">
        <v>0.41597222222222219</v>
      </c>
      <c r="E2550" s="124">
        <f t="shared" si="26"/>
        <v>2.7777777777777735E-2</v>
      </c>
      <c r="F2550" s="15" t="s">
        <v>143</v>
      </c>
      <c r="G2550" s="15"/>
      <c r="H2550" s="15" t="s">
        <v>144</v>
      </c>
      <c r="I2550" s="152"/>
    </row>
    <row r="2551" spans="2:9" x14ac:dyDescent="0.15">
      <c r="B2551" s="127">
        <v>42846</v>
      </c>
      <c r="C2551" s="2">
        <v>0.41666666666666669</v>
      </c>
      <c r="D2551" s="2">
        <v>0.41736111111111113</v>
      </c>
      <c r="E2551" s="124">
        <f t="shared" si="26"/>
        <v>6.9444444444444198E-4</v>
      </c>
      <c r="F2551" s="15" t="s">
        <v>143</v>
      </c>
      <c r="G2551" s="15"/>
      <c r="H2551" s="15" t="s">
        <v>144</v>
      </c>
      <c r="I2551" s="152"/>
    </row>
    <row r="2552" spans="2:9" x14ac:dyDescent="0.15">
      <c r="B2552" s="127">
        <v>42846</v>
      </c>
      <c r="C2552" s="2">
        <v>0.4201388888888889</v>
      </c>
      <c r="D2552" s="2">
        <v>0.4548611111111111</v>
      </c>
      <c r="E2552" s="124">
        <f t="shared" si="26"/>
        <v>3.472222222222221E-2</v>
      </c>
      <c r="F2552" s="15" t="s">
        <v>143</v>
      </c>
      <c r="G2552" s="15"/>
      <c r="H2552" s="15" t="s">
        <v>144</v>
      </c>
      <c r="I2552" s="152"/>
    </row>
    <row r="2553" spans="2:9" x14ac:dyDescent="0.15">
      <c r="B2553" s="127">
        <v>42846</v>
      </c>
      <c r="C2553" s="2">
        <v>0.45555555555555555</v>
      </c>
      <c r="D2553" s="2"/>
      <c r="E2553" s="124"/>
      <c r="F2553" s="15" t="s">
        <v>143</v>
      </c>
      <c r="G2553" s="15"/>
      <c r="H2553" s="15" t="s">
        <v>192</v>
      </c>
      <c r="I2553" s="152"/>
    </row>
    <row r="2554" spans="2:9" x14ac:dyDescent="0.15">
      <c r="B2554" s="127">
        <v>42846</v>
      </c>
      <c r="C2554" s="2">
        <v>0.45833333333333331</v>
      </c>
      <c r="D2554" s="2">
        <v>0.48888888888888887</v>
      </c>
      <c r="E2554" s="124">
        <f t="shared" si="26"/>
        <v>3.0555555555555558E-2</v>
      </c>
      <c r="F2554" s="15" t="s">
        <v>143</v>
      </c>
      <c r="G2554" s="15"/>
      <c r="H2554" s="15" t="s">
        <v>144</v>
      </c>
      <c r="I2554" s="152"/>
    </row>
    <row r="2555" spans="2:9" x14ac:dyDescent="0.15">
      <c r="B2555" s="127">
        <v>42846</v>
      </c>
      <c r="C2555" s="2">
        <v>0.48749999999999999</v>
      </c>
      <c r="D2555" s="2"/>
      <c r="E2555" s="124"/>
      <c r="F2555" s="15" t="s">
        <v>144</v>
      </c>
      <c r="G2555" s="15" t="s">
        <v>141</v>
      </c>
      <c r="H2555" s="15"/>
      <c r="I2555" s="152"/>
    </row>
    <row r="2556" spans="2:9" x14ac:dyDescent="0.15">
      <c r="B2556" s="127">
        <v>42846</v>
      </c>
      <c r="C2556" s="2">
        <v>0.48888888888888887</v>
      </c>
      <c r="D2556" s="2"/>
      <c r="E2556" s="124"/>
      <c r="F2556" s="15" t="s">
        <v>143</v>
      </c>
      <c r="G2556" s="15" t="s">
        <v>142</v>
      </c>
      <c r="H2556" s="15"/>
      <c r="I2556" s="152"/>
    </row>
    <row r="2557" spans="2:9" x14ac:dyDescent="0.15">
      <c r="B2557" s="127">
        <v>42846</v>
      </c>
      <c r="C2557" s="2">
        <v>0.48958333333333331</v>
      </c>
      <c r="D2557" s="2"/>
      <c r="E2557" s="124"/>
      <c r="F2557" s="15" t="s">
        <v>144</v>
      </c>
      <c r="G2557" s="15"/>
      <c r="H2557" s="15" t="s">
        <v>192</v>
      </c>
      <c r="I2557" s="152"/>
    </row>
    <row r="2558" spans="2:9" x14ac:dyDescent="0.15">
      <c r="B2558" s="127">
        <v>42846</v>
      </c>
      <c r="C2558" s="2">
        <v>0.49374999999999997</v>
      </c>
      <c r="D2558" s="2">
        <v>0.53055555555555556</v>
      </c>
      <c r="E2558" s="124">
        <f t="shared" si="26"/>
        <v>3.6805555555555591E-2</v>
      </c>
      <c r="F2558" s="15" t="s">
        <v>144</v>
      </c>
      <c r="G2558" s="15"/>
      <c r="H2558" s="15" t="s">
        <v>144</v>
      </c>
      <c r="I2558" s="152"/>
    </row>
    <row r="2559" spans="2:9" x14ac:dyDescent="0.15">
      <c r="B2559" s="127">
        <v>42846</v>
      </c>
      <c r="C2559" s="2">
        <v>0.53125</v>
      </c>
      <c r="D2559" s="2"/>
      <c r="E2559" s="124"/>
      <c r="F2559" s="15" t="s">
        <v>144</v>
      </c>
      <c r="G2559" s="15"/>
      <c r="H2559" s="15" t="s">
        <v>192</v>
      </c>
      <c r="I2559" s="152"/>
    </row>
    <row r="2560" spans="2:9" x14ac:dyDescent="0.15">
      <c r="B2560" s="127">
        <v>42846</v>
      </c>
      <c r="C2560" s="2">
        <v>0.53472222222222221</v>
      </c>
      <c r="D2560" s="2">
        <v>0.56041666666666667</v>
      </c>
      <c r="E2560" s="124">
        <f t="shared" si="26"/>
        <v>2.5694444444444464E-2</v>
      </c>
      <c r="F2560" s="15" t="s">
        <v>144</v>
      </c>
      <c r="G2560" s="15"/>
      <c r="H2560" s="15" t="s">
        <v>144</v>
      </c>
      <c r="I2560" s="163" t="s">
        <v>200</v>
      </c>
    </row>
    <row r="2561" spans="2:9" x14ac:dyDescent="0.15">
      <c r="B2561" s="127">
        <v>42846</v>
      </c>
      <c r="C2561" s="2">
        <v>0.5625</v>
      </c>
      <c r="D2561" s="2">
        <v>0.59236111111111112</v>
      </c>
      <c r="E2561" s="124">
        <f t="shared" si="26"/>
        <v>2.9861111111111116E-2</v>
      </c>
      <c r="F2561" s="15" t="s">
        <v>144</v>
      </c>
      <c r="G2561" s="15"/>
      <c r="H2561" s="15" t="s">
        <v>144</v>
      </c>
      <c r="I2561" s="152" t="s">
        <v>201</v>
      </c>
    </row>
    <row r="2562" spans="2:9" x14ac:dyDescent="0.15">
      <c r="B2562" s="127">
        <v>42846</v>
      </c>
      <c r="C2562" s="2">
        <v>0.59375</v>
      </c>
      <c r="D2562" s="2">
        <v>0.62291666666666667</v>
      </c>
      <c r="E2562" s="124">
        <f t="shared" si="26"/>
        <v>2.9166666666666674E-2</v>
      </c>
      <c r="F2562" s="15" t="s">
        <v>144</v>
      </c>
      <c r="G2562" s="15"/>
      <c r="H2562" s="15" t="s">
        <v>144</v>
      </c>
      <c r="I2562" s="152"/>
    </row>
    <row r="2563" spans="2:9" x14ac:dyDescent="0.15">
      <c r="B2563" s="127">
        <v>42846</v>
      </c>
      <c r="C2563" s="2">
        <v>0.625</v>
      </c>
      <c r="D2563" s="2">
        <v>0.65069444444444446</v>
      </c>
      <c r="E2563" s="124">
        <f t="shared" si="26"/>
        <v>2.5694444444444464E-2</v>
      </c>
      <c r="F2563" s="15" t="s">
        <v>144</v>
      </c>
      <c r="G2563" s="15"/>
      <c r="H2563" s="15" t="s">
        <v>144</v>
      </c>
      <c r="I2563" s="152"/>
    </row>
    <row r="2564" spans="2:9" x14ac:dyDescent="0.15">
      <c r="B2564" s="127">
        <v>42846</v>
      </c>
      <c r="C2564" s="2">
        <v>0.65069444444444446</v>
      </c>
      <c r="D2564" s="2"/>
      <c r="E2564" s="124"/>
      <c r="F2564" s="15" t="s">
        <v>143</v>
      </c>
      <c r="G2564" s="15" t="s">
        <v>141</v>
      </c>
      <c r="H2564" s="15"/>
      <c r="I2564" s="152"/>
    </row>
    <row r="2565" spans="2:9" x14ac:dyDescent="0.15">
      <c r="B2565" s="127">
        <v>42846</v>
      </c>
      <c r="C2565" s="2">
        <v>0.65069444444444446</v>
      </c>
      <c r="D2565" s="2"/>
      <c r="E2565" s="124"/>
      <c r="F2565" s="15" t="s">
        <v>144</v>
      </c>
      <c r="G2565" s="15" t="s">
        <v>142</v>
      </c>
      <c r="H2565" s="15"/>
      <c r="I2565" s="152"/>
    </row>
    <row r="2566" spans="2:9" x14ac:dyDescent="0.15">
      <c r="B2566" s="127">
        <v>42846</v>
      </c>
      <c r="C2566" s="2">
        <v>0.77638888888888891</v>
      </c>
      <c r="D2566" s="2"/>
      <c r="E2566" s="124"/>
      <c r="F2566" s="15" t="s">
        <v>143</v>
      </c>
      <c r="G2566" s="15"/>
      <c r="H2566" s="15" t="s">
        <v>192</v>
      </c>
      <c r="I2566" s="152"/>
    </row>
    <row r="2567" spans="2:9" x14ac:dyDescent="0.15">
      <c r="B2567" s="127">
        <v>42846</v>
      </c>
      <c r="C2567" s="2">
        <v>0.65486111111111112</v>
      </c>
      <c r="D2567" s="2">
        <v>0.7090277777777777</v>
      </c>
      <c r="E2567" s="124">
        <f t="shared" si="26"/>
        <v>5.4166666666666585E-2</v>
      </c>
      <c r="F2567" s="15" t="s">
        <v>143</v>
      </c>
      <c r="G2567" s="15"/>
      <c r="H2567" s="15" t="s">
        <v>144</v>
      </c>
      <c r="I2567" s="152"/>
    </row>
    <row r="2568" spans="2:9" x14ac:dyDescent="0.15">
      <c r="B2568" s="127">
        <v>42846</v>
      </c>
      <c r="C2568" s="2">
        <v>0.7104166666666667</v>
      </c>
      <c r="D2568" s="2">
        <v>0.71111111111111114</v>
      </c>
      <c r="E2568" s="124">
        <f t="shared" si="26"/>
        <v>6.9444444444444198E-4</v>
      </c>
      <c r="F2568" s="15" t="s">
        <v>143</v>
      </c>
      <c r="G2568" s="15"/>
      <c r="H2568" s="15" t="s">
        <v>144</v>
      </c>
      <c r="I2568" s="152"/>
    </row>
    <row r="2569" spans="2:9" x14ac:dyDescent="0.15">
      <c r="B2569" s="127">
        <v>42846</v>
      </c>
      <c r="C2569" s="2">
        <v>0.71111111111111114</v>
      </c>
      <c r="D2569" s="2">
        <v>0.74097222222222225</v>
      </c>
      <c r="E2569" s="124">
        <f t="shared" si="26"/>
        <v>2.9861111111111116E-2</v>
      </c>
      <c r="F2569" s="15" t="s">
        <v>143</v>
      </c>
      <c r="G2569" s="15"/>
      <c r="H2569" s="15" t="s">
        <v>144</v>
      </c>
      <c r="I2569" s="152"/>
    </row>
    <row r="2570" spans="2:9" x14ac:dyDescent="0.15">
      <c r="B2570" s="127">
        <v>42846</v>
      </c>
      <c r="C2570" s="2">
        <v>0.7416666666666667</v>
      </c>
      <c r="D2570" s="2">
        <v>0.7416666666666667</v>
      </c>
      <c r="E2570" s="124">
        <f t="shared" si="26"/>
        <v>0</v>
      </c>
      <c r="F2570" s="15" t="s">
        <v>143</v>
      </c>
      <c r="G2570" s="15"/>
      <c r="H2570" s="15" t="s">
        <v>144</v>
      </c>
      <c r="I2570" s="152"/>
    </row>
    <row r="2571" spans="2:9" x14ac:dyDescent="0.15">
      <c r="B2571" s="127">
        <v>42846</v>
      </c>
      <c r="C2571" s="2">
        <v>0.74305555555555547</v>
      </c>
      <c r="D2571" s="2">
        <v>0.76388888888888884</v>
      </c>
      <c r="E2571" s="124">
        <f t="shared" si="26"/>
        <v>2.083333333333337E-2</v>
      </c>
      <c r="F2571" s="15" t="s">
        <v>143</v>
      </c>
      <c r="G2571" s="15"/>
      <c r="H2571" s="15" t="s">
        <v>144</v>
      </c>
      <c r="I2571" s="152"/>
    </row>
    <row r="2572" spans="2:9" x14ac:dyDescent="0.15">
      <c r="B2572" s="127">
        <v>42846</v>
      </c>
      <c r="C2572" s="2">
        <v>0.76388888888888884</v>
      </c>
      <c r="D2572" s="2">
        <v>0.78888888888888886</v>
      </c>
      <c r="E2572" s="124">
        <f t="shared" si="26"/>
        <v>2.5000000000000022E-2</v>
      </c>
      <c r="F2572" s="15" t="s">
        <v>144</v>
      </c>
      <c r="G2572" s="15" t="s">
        <v>141</v>
      </c>
      <c r="H2572" s="15" t="s">
        <v>165</v>
      </c>
      <c r="I2572" s="152"/>
    </row>
    <row r="2573" spans="2:9" x14ac:dyDescent="0.15">
      <c r="B2573" s="127">
        <v>42846</v>
      </c>
      <c r="C2573" s="2">
        <v>0.76388888888888884</v>
      </c>
      <c r="D2573" s="2"/>
      <c r="E2573" s="124"/>
      <c r="F2573" s="15" t="s">
        <v>143</v>
      </c>
      <c r="G2573" s="15" t="s">
        <v>142</v>
      </c>
      <c r="H2573" s="15"/>
      <c r="I2573" s="152"/>
    </row>
    <row r="2574" spans="2:9" x14ac:dyDescent="0.15">
      <c r="B2574" s="127">
        <v>42846</v>
      </c>
      <c r="C2574" s="2">
        <v>0.76458333333333339</v>
      </c>
      <c r="D2574" s="2"/>
      <c r="E2574" s="124"/>
      <c r="F2574" s="15" t="s">
        <v>144</v>
      </c>
      <c r="G2574" s="15"/>
      <c r="H2574" s="15" t="s">
        <v>192</v>
      </c>
      <c r="I2574" s="152"/>
    </row>
    <row r="2575" spans="2:9" x14ac:dyDescent="0.15">
      <c r="B2575" s="127">
        <v>42846</v>
      </c>
      <c r="C2575" s="2">
        <v>0.76874999999999993</v>
      </c>
      <c r="D2575" s="2">
        <v>0.77430555555555547</v>
      </c>
      <c r="E2575" s="124">
        <f t="shared" si="26"/>
        <v>5.5555555555555358E-3</v>
      </c>
      <c r="F2575" s="15" t="s">
        <v>144</v>
      </c>
      <c r="G2575" s="15"/>
      <c r="H2575" s="15" t="s">
        <v>144</v>
      </c>
      <c r="I2575" s="152"/>
    </row>
    <row r="2576" spans="2:9" x14ac:dyDescent="0.15">
      <c r="B2576" s="127">
        <v>42846</v>
      </c>
      <c r="C2576" s="2">
        <v>0.77569444444444446</v>
      </c>
      <c r="D2576" s="2">
        <v>0.78888888888888886</v>
      </c>
      <c r="E2576" s="124">
        <f t="shared" si="26"/>
        <v>1.3194444444444398E-2</v>
      </c>
      <c r="F2576" s="15" t="s">
        <v>144</v>
      </c>
      <c r="G2576" s="15"/>
      <c r="H2576" s="15" t="s">
        <v>144</v>
      </c>
      <c r="I2576" s="152"/>
    </row>
    <row r="2577" spans="2:9" x14ac:dyDescent="0.15">
      <c r="B2577" s="127">
        <v>42846</v>
      </c>
      <c r="C2577" s="2">
        <v>0.78888888888888886</v>
      </c>
      <c r="D2577" s="2"/>
      <c r="E2577" s="124"/>
      <c r="F2577" s="15"/>
      <c r="G2577" s="15"/>
      <c r="H2577" s="114" t="s">
        <v>119</v>
      </c>
      <c r="I2577" s="152"/>
    </row>
    <row r="2578" spans="2:9" x14ac:dyDescent="0.15">
      <c r="B2578" s="123">
        <v>42847</v>
      </c>
      <c r="C2578" s="2">
        <v>0.20416666666666669</v>
      </c>
      <c r="D2578" s="2">
        <v>0.79305555555555562</v>
      </c>
      <c r="E2578" s="124">
        <f t="shared" si="26"/>
        <v>0.58888888888888891</v>
      </c>
      <c r="F2578" s="15"/>
      <c r="G2578" s="15"/>
      <c r="H2578" s="114" t="s">
        <v>123</v>
      </c>
      <c r="I2578" s="152"/>
    </row>
    <row r="2579" spans="2:9" x14ac:dyDescent="0.15">
      <c r="B2579" s="127">
        <v>42847</v>
      </c>
      <c r="C2579" s="2">
        <v>0.20416666666666669</v>
      </c>
      <c r="D2579" s="2"/>
      <c r="E2579" s="124"/>
      <c r="F2579" s="15" t="s">
        <v>143</v>
      </c>
      <c r="G2579" s="15" t="s">
        <v>141</v>
      </c>
      <c r="H2579" s="15"/>
      <c r="I2579" s="152"/>
    </row>
    <row r="2580" spans="2:9" x14ac:dyDescent="0.15">
      <c r="B2580" s="127">
        <v>42847</v>
      </c>
      <c r="C2580" s="2">
        <v>0.20416666666666669</v>
      </c>
      <c r="D2580" s="2">
        <v>0.20555555555555557</v>
      </c>
      <c r="E2580" s="124">
        <f t="shared" si="26"/>
        <v>1.388888888888884E-3</v>
      </c>
      <c r="F2580" s="15" t="s">
        <v>143</v>
      </c>
      <c r="G2580" s="15"/>
      <c r="H2580" s="15" t="s">
        <v>144</v>
      </c>
      <c r="I2580" s="152"/>
    </row>
    <row r="2581" spans="2:9" x14ac:dyDescent="0.15">
      <c r="B2581" s="127">
        <v>42847</v>
      </c>
      <c r="C2581" s="2">
        <v>0.20555555555555557</v>
      </c>
      <c r="D2581" s="2">
        <v>0.25972222222222224</v>
      </c>
      <c r="E2581" s="124">
        <f t="shared" si="26"/>
        <v>5.4166666666666669E-2</v>
      </c>
      <c r="F2581" s="15" t="s">
        <v>143</v>
      </c>
      <c r="G2581" s="15"/>
      <c r="H2581" s="15" t="s">
        <v>144</v>
      </c>
      <c r="I2581" s="152"/>
    </row>
    <row r="2582" spans="2:9" x14ac:dyDescent="0.15">
      <c r="B2582" s="127">
        <v>42847</v>
      </c>
      <c r="C2582" s="2">
        <v>0.25833333333333336</v>
      </c>
      <c r="D2582" s="2"/>
      <c r="E2582" s="124"/>
      <c r="F2582" s="15" t="s">
        <v>144</v>
      </c>
      <c r="G2582" s="15" t="s">
        <v>141</v>
      </c>
      <c r="H2582" s="15"/>
      <c r="I2582" s="152"/>
    </row>
    <row r="2583" spans="2:9" x14ac:dyDescent="0.15">
      <c r="B2583" s="127">
        <v>42847</v>
      </c>
      <c r="C2583" s="2">
        <v>0.25972222222222224</v>
      </c>
      <c r="D2583" s="2"/>
      <c r="E2583" s="124"/>
      <c r="F2583" s="15" t="s">
        <v>143</v>
      </c>
      <c r="G2583" s="15" t="s">
        <v>142</v>
      </c>
      <c r="H2583" s="15"/>
      <c r="I2583" s="152"/>
    </row>
    <row r="2584" spans="2:9" x14ac:dyDescent="0.15">
      <c r="B2584" s="127">
        <v>42847</v>
      </c>
      <c r="C2584" s="2">
        <v>0.25972222222222224</v>
      </c>
      <c r="D2584" s="2"/>
      <c r="E2584" s="124"/>
      <c r="F2584" s="15" t="s">
        <v>144</v>
      </c>
      <c r="G2584" s="15"/>
      <c r="H2584" s="15" t="s">
        <v>192</v>
      </c>
      <c r="I2584" s="152"/>
    </row>
    <row r="2585" spans="2:9" x14ac:dyDescent="0.15">
      <c r="B2585" s="127">
        <v>42847</v>
      </c>
      <c r="C2585" s="2">
        <v>0.26319444444444445</v>
      </c>
      <c r="D2585" s="2">
        <v>0.29930555555555555</v>
      </c>
      <c r="E2585" s="124">
        <f t="shared" si="26"/>
        <v>3.6111111111111094E-2</v>
      </c>
      <c r="F2585" s="15" t="s">
        <v>144</v>
      </c>
      <c r="G2585" s="15"/>
      <c r="H2585" s="15" t="s">
        <v>144</v>
      </c>
      <c r="I2585" s="152"/>
    </row>
    <row r="2586" spans="2:9" x14ac:dyDescent="0.15">
      <c r="B2586" s="127">
        <v>42847</v>
      </c>
      <c r="C2586" s="2">
        <v>0.3</v>
      </c>
      <c r="D2586" s="2">
        <v>0.32500000000000001</v>
      </c>
      <c r="E2586" s="124">
        <f t="shared" si="26"/>
        <v>2.5000000000000022E-2</v>
      </c>
      <c r="F2586" s="15" t="s">
        <v>144</v>
      </c>
      <c r="G2586" s="15"/>
      <c r="H2586" s="15" t="s">
        <v>144</v>
      </c>
      <c r="I2586" s="152"/>
    </row>
    <row r="2587" spans="2:9" x14ac:dyDescent="0.15">
      <c r="B2587" s="127">
        <v>42847</v>
      </c>
      <c r="C2587" s="2">
        <v>0.32500000000000001</v>
      </c>
      <c r="D2587" s="2">
        <v>0.36458333333333331</v>
      </c>
      <c r="E2587" s="124">
        <f t="shared" si="26"/>
        <v>3.9583333333333304E-2</v>
      </c>
      <c r="F2587" s="15" t="s">
        <v>144</v>
      </c>
      <c r="G2587" s="15"/>
      <c r="H2587" s="15" t="s">
        <v>144</v>
      </c>
      <c r="I2587" s="152"/>
    </row>
    <row r="2588" spans="2:9" x14ac:dyDescent="0.15">
      <c r="B2588" s="127">
        <v>42847</v>
      </c>
      <c r="C2588" s="2">
        <v>0.36458333333333331</v>
      </c>
      <c r="D2588" s="2"/>
      <c r="E2588" s="124"/>
      <c r="F2588" s="15" t="s">
        <v>143</v>
      </c>
      <c r="G2588" s="15" t="s">
        <v>141</v>
      </c>
      <c r="H2588" s="15"/>
      <c r="I2588" s="152"/>
    </row>
    <row r="2589" spans="2:9" x14ac:dyDescent="0.15">
      <c r="B2589" s="127">
        <v>42847</v>
      </c>
      <c r="C2589" s="17">
        <v>0.36527777777777781</v>
      </c>
      <c r="D2589" s="2"/>
      <c r="E2589" s="124"/>
      <c r="F2589" s="15" t="s">
        <v>144</v>
      </c>
      <c r="G2589" s="15" t="s">
        <v>142</v>
      </c>
      <c r="H2589" s="15"/>
      <c r="I2589" s="152"/>
    </row>
    <row r="2590" spans="2:9" x14ac:dyDescent="0.15">
      <c r="B2590" s="127">
        <v>42847</v>
      </c>
      <c r="C2590" s="2">
        <v>0.3666666666666667</v>
      </c>
      <c r="D2590" s="2"/>
      <c r="E2590" s="124"/>
      <c r="F2590" s="15" t="s">
        <v>143</v>
      </c>
      <c r="G2590" s="15"/>
      <c r="H2590" s="15" t="s">
        <v>192</v>
      </c>
      <c r="I2590" s="152"/>
    </row>
    <row r="2591" spans="2:9" x14ac:dyDescent="0.15">
      <c r="B2591" s="127">
        <v>42847</v>
      </c>
      <c r="C2591" s="2">
        <v>0.36944444444444446</v>
      </c>
      <c r="D2591" s="2">
        <v>0.37916666666666665</v>
      </c>
      <c r="E2591" s="124">
        <f t="shared" si="26"/>
        <v>9.7222222222221877E-3</v>
      </c>
      <c r="F2591" s="15" t="s">
        <v>143</v>
      </c>
      <c r="G2591" s="15"/>
      <c r="H2591" s="15" t="s">
        <v>144</v>
      </c>
      <c r="I2591" s="152"/>
    </row>
    <row r="2592" spans="2:9" x14ac:dyDescent="0.15">
      <c r="B2592" s="127">
        <v>42847</v>
      </c>
      <c r="C2592" s="2">
        <v>0.37986111111111115</v>
      </c>
      <c r="D2592" s="2">
        <v>0.41388888888888892</v>
      </c>
      <c r="E2592" s="124">
        <f t="shared" si="26"/>
        <v>3.4027777777777768E-2</v>
      </c>
      <c r="F2592" s="15" t="s">
        <v>143</v>
      </c>
      <c r="G2592" s="15"/>
      <c r="H2592" s="15" t="s">
        <v>144</v>
      </c>
      <c r="I2592" s="152"/>
    </row>
    <row r="2593" spans="2:9" x14ac:dyDescent="0.15">
      <c r="B2593" s="127">
        <v>42847</v>
      </c>
      <c r="C2593" s="2">
        <v>0.3833333333333333</v>
      </c>
      <c r="D2593" s="2"/>
      <c r="E2593" s="124"/>
      <c r="F2593" s="15" t="s">
        <v>144</v>
      </c>
      <c r="G2593" s="15" t="s">
        <v>141</v>
      </c>
      <c r="H2593" s="15" t="s">
        <v>163</v>
      </c>
      <c r="I2593" s="152"/>
    </row>
    <row r="2594" spans="2:9" x14ac:dyDescent="0.15">
      <c r="B2594" s="127">
        <v>42847</v>
      </c>
      <c r="C2594" s="2">
        <v>0.38958333333333334</v>
      </c>
      <c r="D2594" s="2"/>
      <c r="E2594" s="124"/>
      <c r="F2594" s="15" t="s">
        <v>144</v>
      </c>
      <c r="G2594" s="15" t="s">
        <v>142</v>
      </c>
      <c r="H2594" s="15"/>
      <c r="I2594" s="152"/>
    </row>
    <row r="2595" spans="2:9" x14ac:dyDescent="0.15">
      <c r="B2595" s="127">
        <v>42847</v>
      </c>
      <c r="C2595" s="2">
        <v>0.39513888888888887</v>
      </c>
      <c r="D2595" s="2"/>
      <c r="E2595" s="124"/>
      <c r="F2595" s="15" t="s">
        <v>144</v>
      </c>
      <c r="G2595" s="15" t="s">
        <v>141</v>
      </c>
      <c r="H2595" s="15"/>
      <c r="I2595" s="152"/>
    </row>
    <row r="2596" spans="2:9" x14ac:dyDescent="0.15">
      <c r="B2596" s="127">
        <v>42847</v>
      </c>
      <c r="C2596" s="2">
        <v>0.39999999999999997</v>
      </c>
      <c r="D2596" s="2"/>
      <c r="E2596" s="124"/>
      <c r="F2596" s="15" t="s">
        <v>144</v>
      </c>
      <c r="G2596" s="15" t="s">
        <v>142</v>
      </c>
      <c r="H2596" s="15"/>
      <c r="I2596" s="152"/>
    </row>
    <row r="2597" spans="2:9" x14ac:dyDescent="0.15">
      <c r="B2597" s="127">
        <v>42847</v>
      </c>
      <c r="C2597" s="2">
        <v>0.4145833333333333</v>
      </c>
      <c r="D2597" s="2">
        <v>0.43888888888888888</v>
      </c>
      <c r="E2597" s="124">
        <f>D2597-C2597</f>
        <v>2.430555555555558E-2</v>
      </c>
      <c r="F2597" s="15" t="s">
        <v>143</v>
      </c>
      <c r="G2597" s="15"/>
      <c r="H2597" s="15" t="s">
        <v>144</v>
      </c>
      <c r="I2597" s="152"/>
    </row>
    <row r="2598" spans="2:9" x14ac:dyDescent="0.15">
      <c r="B2598" s="127">
        <v>42847</v>
      </c>
      <c r="C2598" s="2">
        <v>0.44027777777777777</v>
      </c>
      <c r="D2598" s="2"/>
      <c r="E2598" s="124"/>
      <c r="F2598" s="15" t="s">
        <v>143</v>
      </c>
      <c r="G2598" s="15"/>
      <c r="H2598" s="15" t="s">
        <v>192</v>
      </c>
      <c r="I2598" s="152"/>
    </row>
    <row r="2599" spans="2:9" x14ac:dyDescent="0.15">
      <c r="B2599" s="127">
        <v>42847</v>
      </c>
      <c r="C2599" s="2">
        <v>0.44097222222222227</v>
      </c>
      <c r="D2599" s="2"/>
      <c r="E2599" s="124"/>
      <c r="F2599" s="15" t="s">
        <v>144</v>
      </c>
      <c r="G2599" s="15" t="s">
        <v>141</v>
      </c>
      <c r="H2599" s="15" t="s">
        <v>163</v>
      </c>
      <c r="I2599" s="152"/>
    </row>
    <row r="2600" spans="2:9" x14ac:dyDescent="0.15">
      <c r="B2600" s="127">
        <v>42847</v>
      </c>
      <c r="C2600" s="2">
        <v>0.44166666666666665</v>
      </c>
      <c r="D2600" s="2"/>
      <c r="E2600" s="124"/>
      <c r="F2600" s="15" t="s">
        <v>143</v>
      </c>
      <c r="G2600" s="15" t="s">
        <v>142</v>
      </c>
      <c r="H2600" s="15"/>
      <c r="I2600" s="152"/>
    </row>
    <row r="2601" spans="2:9" x14ac:dyDescent="0.15">
      <c r="B2601" s="127">
        <v>42847</v>
      </c>
      <c r="C2601" s="2">
        <v>0.44166666666666665</v>
      </c>
      <c r="D2601" s="2"/>
      <c r="E2601" s="124"/>
      <c r="F2601" s="15" t="s">
        <v>144</v>
      </c>
      <c r="G2601" s="15"/>
      <c r="H2601" s="15" t="s">
        <v>192</v>
      </c>
      <c r="I2601" s="152"/>
    </row>
    <row r="2602" spans="2:9" x14ac:dyDescent="0.15">
      <c r="B2602" s="127">
        <v>42847</v>
      </c>
      <c r="C2602" s="2">
        <v>0.44375000000000003</v>
      </c>
      <c r="D2602" s="2"/>
      <c r="E2602" s="124"/>
      <c r="F2602" s="15" t="s">
        <v>143</v>
      </c>
      <c r="G2602" s="15" t="s">
        <v>141</v>
      </c>
      <c r="H2602" s="15" t="s">
        <v>165</v>
      </c>
      <c r="I2602" s="152"/>
    </row>
    <row r="2603" spans="2:9" x14ac:dyDescent="0.15">
      <c r="B2603" s="127">
        <v>42847</v>
      </c>
      <c r="C2603" s="2">
        <v>0.44444444444444442</v>
      </c>
      <c r="D2603" s="2"/>
      <c r="E2603" s="124"/>
      <c r="F2603" s="15" t="s">
        <v>143</v>
      </c>
      <c r="G2603" s="15" t="s">
        <v>142</v>
      </c>
      <c r="H2603" s="15"/>
      <c r="I2603" s="152"/>
    </row>
    <row r="2604" spans="2:9" x14ac:dyDescent="0.15">
      <c r="B2604" s="127">
        <v>42847</v>
      </c>
      <c r="C2604" s="2">
        <v>0.44513888888888892</v>
      </c>
      <c r="D2604" s="2">
        <v>0.47638888888888892</v>
      </c>
      <c r="E2604" s="124">
        <f>D2604-C2604</f>
        <v>3.125E-2</v>
      </c>
      <c r="F2604" s="15" t="s">
        <v>144</v>
      </c>
      <c r="G2604" s="15"/>
      <c r="H2604" s="15" t="s">
        <v>144</v>
      </c>
      <c r="I2604" s="152"/>
    </row>
    <row r="2605" spans="2:9" x14ac:dyDescent="0.15">
      <c r="B2605" s="127">
        <v>42847</v>
      </c>
      <c r="C2605" s="2">
        <v>0.4465277777777778</v>
      </c>
      <c r="D2605" s="2"/>
      <c r="E2605" s="124"/>
      <c r="F2605" s="15" t="s">
        <v>143</v>
      </c>
      <c r="G2605" s="15" t="s">
        <v>141</v>
      </c>
      <c r="H2605" s="15"/>
      <c r="I2605" s="152"/>
    </row>
    <row r="2606" spans="2:9" x14ac:dyDescent="0.15">
      <c r="B2606" s="127">
        <v>42847</v>
      </c>
      <c r="C2606" s="2">
        <v>0.4465277777777778</v>
      </c>
      <c r="D2606" s="2"/>
      <c r="E2606" s="124"/>
      <c r="F2606" s="15" t="s">
        <v>143</v>
      </c>
      <c r="G2606" s="15" t="s">
        <v>142</v>
      </c>
      <c r="H2606" s="15"/>
      <c r="I2606" s="152"/>
    </row>
    <row r="2607" spans="2:9" x14ac:dyDescent="0.15">
      <c r="B2607" s="127">
        <v>42847</v>
      </c>
      <c r="C2607" s="2">
        <v>0.4777777777777778</v>
      </c>
      <c r="D2607" s="2">
        <v>0.49236111111111108</v>
      </c>
      <c r="E2607" s="124">
        <f>D2607-C2607</f>
        <v>1.4583333333333282E-2</v>
      </c>
      <c r="F2607" s="15" t="s">
        <v>144</v>
      </c>
      <c r="G2607" s="15"/>
      <c r="H2607" s="15" t="s">
        <v>144</v>
      </c>
      <c r="I2607" s="152" t="s">
        <v>202</v>
      </c>
    </row>
    <row r="2608" spans="2:9" x14ac:dyDescent="0.15">
      <c r="B2608" s="127">
        <v>42847</v>
      </c>
      <c r="C2608" s="2">
        <v>0.49722222222222223</v>
      </c>
      <c r="D2608" s="2">
        <v>0.53472222222222221</v>
      </c>
      <c r="E2608" s="124">
        <f>D2608-C2608</f>
        <v>3.7499999999999978E-2</v>
      </c>
      <c r="F2608" s="15" t="s">
        <v>144</v>
      </c>
      <c r="G2608" s="15"/>
      <c r="H2608" s="15" t="s">
        <v>144</v>
      </c>
      <c r="I2608" s="152"/>
    </row>
    <row r="2609" spans="2:9" x14ac:dyDescent="0.15">
      <c r="B2609" s="127">
        <v>42847</v>
      </c>
      <c r="C2609" s="2">
        <v>0.53472222222222221</v>
      </c>
      <c r="D2609" s="2"/>
      <c r="E2609" s="124"/>
      <c r="F2609" s="15" t="s">
        <v>144</v>
      </c>
      <c r="G2609" s="15"/>
      <c r="H2609" s="15" t="s">
        <v>192</v>
      </c>
      <c r="I2609" s="152"/>
    </row>
    <row r="2610" spans="2:9" x14ac:dyDescent="0.15">
      <c r="B2610" s="127">
        <v>42847</v>
      </c>
      <c r="C2610" s="2">
        <v>0.53819444444444442</v>
      </c>
      <c r="D2610" s="2">
        <v>0.57013888888888886</v>
      </c>
      <c r="E2610" s="124">
        <f>D2610-C2610</f>
        <v>3.1944444444444442E-2</v>
      </c>
      <c r="F2610" s="15" t="s">
        <v>144</v>
      </c>
      <c r="G2610" s="15"/>
      <c r="H2610" s="15" t="s">
        <v>144</v>
      </c>
      <c r="I2610" s="152" t="s">
        <v>203</v>
      </c>
    </row>
    <row r="2611" spans="2:9" x14ac:dyDescent="0.15">
      <c r="B2611" s="127">
        <v>42847</v>
      </c>
      <c r="C2611" s="2">
        <v>0.57291666666666663</v>
      </c>
      <c r="D2611" s="2">
        <v>0.58819444444444446</v>
      </c>
      <c r="E2611" s="124">
        <f>D2611-C2611</f>
        <v>1.5277777777777835E-2</v>
      </c>
      <c r="F2611" s="15" t="s">
        <v>144</v>
      </c>
      <c r="G2611" s="15"/>
      <c r="H2611" s="15" t="s">
        <v>144</v>
      </c>
      <c r="I2611" s="152"/>
    </row>
    <row r="2612" spans="2:9" x14ac:dyDescent="0.15">
      <c r="B2612" s="127">
        <v>42847</v>
      </c>
      <c r="C2612" s="2">
        <v>0.58819444444444446</v>
      </c>
      <c r="D2612" s="2"/>
      <c r="E2612" s="124"/>
      <c r="F2612" s="15" t="s">
        <v>143</v>
      </c>
      <c r="G2612" s="15" t="s">
        <v>141</v>
      </c>
      <c r="H2612" s="15"/>
      <c r="I2612" s="152"/>
    </row>
    <row r="2613" spans="2:9" x14ac:dyDescent="0.15">
      <c r="B2613" s="127">
        <v>42847</v>
      </c>
      <c r="C2613" s="2">
        <v>0.58888888888888891</v>
      </c>
      <c r="D2613" s="2"/>
      <c r="E2613" s="124"/>
      <c r="F2613" s="15" t="s">
        <v>144</v>
      </c>
      <c r="G2613" s="15" t="s">
        <v>142</v>
      </c>
      <c r="H2613" s="15"/>
      <c r="I2613" s="152"/>
    </row>
    <row r="2614" spans="2:9" x14ac:dyDescent="0.15">
      <c r="B2614" s="127">
        <v>42847</v>
      </c>
      <c r="C2614" s="2">
        <v>0.58958333333333335</v>
      </c>
      <c r="D2614" s="2"/>
      <c r="E2614" s="124"/>
      <c r="F2614" s="15" t="s">
        <v>143</v>
      </c>
      <c r="G2614" s="15"/>
      <c r="H2614" s="15" t="s">
        <v>192</v>
      </c>
      <c r="I2614" s="152"/>
    </row>
    <row r="2615" spans="2:9" x14ac:dyDescent="0.15">
      <c r="B2615" s="127">
        <v>42847</v>
      </c>
      <c r="C2615" s="2">
        <v>0.59305555555555556</v>
      </c>
      <c r="D2615" s="2">
        <v>0.60416666666666663</v>
      </c>
      <c r="E2615" s="124">
        <f>D2615-C2615</f>
        <v>1.1111111111111072E-2</v>
      </c>
      <c r="F2615" s="15" t="s">
        <v>143</v>
      </c>
      <c r="G2615" s="15"/>
      <c r="H2615" s="15" t="s">
        <v>144</v>
      </c>
      <c r="I2615" s="152"/>
    </row>
    <row r="2616" spans="2:9" x14ac:dyDescent="0.15">
      <c r="B2616" s="127">
        <v>42847</v>
      </c>
      <c r="C2616" s="2">
        <v>0.60486111111111118</v>
      </c>
      <c r="D2616" s="2">
        <v>0.65694444444444444</v>
      </c>
      <c r="E2616" s="124">
        <f>D2616-C2616</f>
        <v>5.2083333333333259E-2</v>
      </c>
      <c r="F2616" s="15" t="s">
        <v>143</v>
      </c>
      <c r="G2616" s="15"/>
      <c r="H2616" s="15" t="s">
        <v>144</v>
      </c>
      <c r="I2616" s="152"/>
    </row>
    <row r="2617" spans="2:9" x14ac:dyDescent="0.15">
      <c r="B2617" s="127">
        <v>42847</v>
      </c>
      <c r="C2617" s="2">
        <v>0.65902777777777777</v>
      </c>
      <c r="D2617" s="2">
        <v>0.66111111111111109</v>
      </c>
      <c r="E2617" s="124">
        <f>D2617-C2617</f>
        <v>2.0833333333333259E-3</v>
      </c>
      <c r="F2617" s="15" t="s">
        <v>143</v>
      </c>
      <c r="G2617" s="15"/>
      <c r="H2617" s="15" t="s">
        <v>144</v>
      </c>
      <c r="I2617" s="152"/>
    </row>
    <row r="2618" spans="2:9" x14ac:dyDescent="0.15">
      <c r="B2618" s="127">
        <v>42847</v>
      </c>
      <c r="C2618" s="2">
        <v>0.66180555555555554</v>
      </c>
      <c r="D2618" s="2">
        <v>0.68888888888888899</v>
      </c>
      <c r="E2618" s="124">
        <f>D2618-C2618</f>
        <v>2.7083333333333459E-2</v>
      </c>
      <c r="F2618" s="15" t="s">
        <v>143</v>
      </c>
      <c r="G2618" s="15"/>
      <c r="H2618" s="15" t="s">
        <v>144</v>
      </c>
      <c r="I2618" s="152"/>
    </row>
    <row r="2619" spans="2:9" x14ac:dyDescent="0.15">
      <c r="B2619" s="127">
        <v>42847</v>
      </c>
      <c r="C2619" s="2">
        <v>0.68819444444444444</v>
      </c>
      <c r="D2619" s="2">
        <v>0.79305555555555562</v>
      </c>
      <c r="E2619" s="124">
        <f>D2619-C2619</f>
        <v>0.10486111111111118</v>
      </c>
      <c r="F2619" s="15" t="s">
        <v>144</v>
      </c>
      <c r="G2619" s="15" t="s">
        <v>141</v>
      </c>
      <c r="H2619" s="15"/>
      <c r="I2619" s="152"/>
    </row>
    <row r="2620" spans="2:9" x14ac:dyDescent="0.15">
      <c r="B2620" s="127">
        <v>42847</v>
      </c>
      <c r="C2620" s="2">
        <v>0.68888888888888899</v>
      </c>
      <c r="D2620" s="2"/>
      <c r="E2620" s="124"/>
      <c r="F2620" s="15" t="s">
        <v>143</v>
      </c>
      <c r="G2620" s="15" t="s">
        <v>142</v>
      </c>
      <c r="H2620" s="15"/>
      <c r="I2620" s="152"/>
    </row>
    <row r="2621" spans="2:9" x14ac:dyDescent="0.15">
      <c r="B2621" s="127">
        <v>42847</v>
      </c>
      <c r="C2621" s="2">
        <v>0.68958333333333333</v>
      </c>
      <c r="D2621" s="2"/>
      <c r="E2621" s="124"/>
      <c r="F2621" s="15" t="s">
        <v>144</v>
      </c>
      <c r="G2621" s="15"/>
      <c r="H2621" s="15" t="s">
        <v>192</v>
      </c>
      <c r="I2621" s="152"/>
    </row>
    <row r="2622" spans="2:9" x14ac:dyDescent="0.15">
      <c r="B2622" s="127">
        <v>42847</v>
      </c>
      <c r="C2622" s="2">
        <v>0.69236111111111109</v>
      </c>
      <c r="D2622" s="2">
        <v>0.69305555555555554</v>
      </c>
      <c r="E2622" s="124">
        <f>D2622-C2622</f>
        <v>6.9444444444444198E-4</v>
      </c>
      <c r="F2622" s="15" t="s">
        <v>144</v>
      </c>
      <c r="G2622" s="15"/>
      <c r="H2622" s="15" t="s">
        <v>144</v>
      </c>
      <c r="I2622" s="152"/>
    </row>
    <row r="2623" spans="2:9" x14ac:dyDescent="0.15">
      <c r="B2623" s="127">
        <v>42847</v>
      </c>
      <c r="C2623" s="2">
        <v>0.69305555555555554</v>
      </c>
      <c r="D2623" s="2"/>
      <c r="E2623" s="124"/>
      <c r="F2623" s="15" t="s">
        <v>143</v>
      </c>
      <c r="G2623" s="15" t="s">
        <v>141</v>
      </c>
      <c r="H2623" s="15" t="s">
        <v>165</v>
      </c>
      <c r="I2623" s="152"/>
    </row>
    <row r="2624" spans="2:9" x14ac:dyDescent="0.15">
      <c r="B2624" s="127">
        <v>42847</v>
      </c>
      <c r="C2624" s="2">
        <v>0.69305555555555554</v>
      </c>
      <c r="D2624" s="2"/>
      <c r="E2624" s="124"/>
      <c r="F2624" s="15" t="s">
        <v>143</v>
      </c>
      <c r="G2624" s="15" t="s">
        <v>142</v>
      </c>
      <c r="H2624" s="15"/>
      <c r="I2624" s="152"/>
    </row>
    <row r="2625" spans="2:9" x14ac:dyDescent="0.15">
      <c r="B2625" s="127">
        <v>42847</v>
      </c>
      <c r="C2625" s="2">
        <v>0.69374999999999998</v>
      </c>
      <c r="D2625" s="2">
        <v>0.72013888888888899</v>
      </c>
      <c r="E2625" s="124">
        <f>D2625-C2625</f>
        <v>2.6388888888889017E-2</v>
      </c>
      <c r="F2625" s="15" t="s">
        <v>144</v>
      </c>
      <c r="G2625" s="15"/>
      <c r="H2625" s="15" t="s">
        <v>144</v>
      </c>
      <c r="I2625" s="152"/>
    </row>
    <row r="2626" spans="2:9" x14ac:dyDescent="0.15">
      <c r="B2626" s="127">
        <v>42847</v>
      </c>
      <c r="C2626" s="2">
        <v>0.72083333333333333</v>
      </c>
      <c r="D2626" s="2">
        <v>0.79305555555555562</v>
      </c>
      <c r="E2626" s="124">
        <f>D2626-C2626</f>
        <v>7.2222222222222299E-2</v>
      </c>
      <c r="F2626" s="15" t="s">
        <v>144</v>
      </c>
      <c r="G2626" s="15"/>
      <c r="H2626" s="15" t="s">
        <v>144</v>
      </c>
      <c r="I2626" s="152"/>
    </row>
    <row r="2627" spans="2:9" x14ac:dyDescent="0.15">
      <c r="B2627" s="127">
        <v>42847</v>
      </c>
      <c r="C2627" s="2">
        <v>0.73888888888888893</v>
      </c>
      <c r="D2627" s="2"/>
      <c r="E2627" s="124"/>
      <c r="F2627" s="15" t="s">
        <v>143</v>
      </c>
      <c r="G2627" s="15" t="s">
        <v>141</v>
      </c>
      <c r="H2627" s="15"/>
      <c r="I2627" s="152" t="s">
        <v>204</v>
      </c>
    </row>
    <row r="2628" spans="2:9" x14ac:dyDescent="0.15">
      <c r="B2628" s="127">
        <v>42847</v>
      </c>
      <c r="C2628" s="2">
        <v>0.74097222222222225</v>
      </c>
      <c r="D2628" s="2"/>
      <c r="E2628" s="124"/>
      <c r="F2628" s="15" t="s">
        <v>143</v>
      </c>
      <c r="G2628" s="15" t="s">
        <v>142</v>
      </c>
      <c r="H2628" s="15"/>
      <c r="I2628" s="152"/>
    </row>
    <row r="2629" spans="2:9" x14ac:dyDescent="0.15">
      <c r="B2629" s="127">
        <v>42847</v>
      </c>
      <c r="C2629" s="2">
        <v>0.74583333333333324</v>
      </c>
      <c r="D2629" s="2"/>
      <c r="E2629" s="124"/>
      <c r="F2629" s="15" t="s">
        <v>143</v>
      </c>
      <c r="G2629" s="15" t="s">
        <v>141</v>
      </c>
      <c r="H2629" s="15"/>
      <c r="I2629" s="152" t="s">
        <v>205</v>
      </c>
    </row>
    <row r="2630" spans="2:9" x14ac:dyDescent="0.15">
      <c r="B2630" s="127">
        <v>42847</v>
      </c>
      <c r="C2630" s="2">
        <v>0.74652777777777779</v>
      </c>
      <c r="D2630" s="2"/>
      <c r="E2630" s="124"/>
      <c r="F2630" s="15" t="s">
        <v>143</v>
      </c>
      <c r="G2630" s="15" t="s">
        <v>142</v>
      </c>
      <c r="H2630" s="15"/>
      <c r="I2630" s="152"/>
    </row>
    <row r="2631" spans="2:9" x14ac:dyDescent="0.15">
      <c r="B2631" s="127">
        <v>42847</v>
      </c>
      <c r="C2631" s="2">
        <v>0.79305555555555562</v>
      </c>
      <c r="D2631" s="2"/>
      <c r="E2631" s="124"/>
      <c r="F2631" s="15"/>
      <c r="G2631" s="15"/>
      <c r="H2631" s="114" t="s">
        <v>119</v>
      </c>
      <c r="I2631" s="152"/>
    </row>
    <row r="2632" spans="2:9" x14ac:dyDescent="0.15">
      <c r="B2632" s="123">
        <v>42848</v>
      </c>
      <c r="C2632" s="2">
        <v>0.19930555555555554</v>
      </c>
      <c r="D2632" s="2">
        <v>0.79305555555555562</v>
      </c>
      <c r="E2632" s="124">
        <f>D2632-C2632</f>
        <v>0.59375000000000011</v>
      </c>
      <c r="F2632" s="15"/>
      <c r="G2632" s="15"/>
      <c r="H2632" s="114" t="s">
        <v>123</v>
      </c>
      <c r="I2632" s="152"/>
    </row>
    <row r="2633" spans="2:9" x14ac:dyDescent="0.15">
      <c r="B2633" s="127">
        <v>42848</v>
      </c>
      <c r="C2633" s="2">
        <v>0.19930555555555554</v>
      </c>
      <c r="D2633" s="2"/>
      <c r="E2633" s="124"/>
      <c r="F2633" s="15" t="s">
        <v>143</v>
      </c>
      <c r="G2633" s="15" t="s">
        <v>141</v>
      </c>
      <c r="H2633" s="15"/>
      <c r="I2633" s="152"/>
    </row>
    <row r="2634" spans="2:9" x14ac:dyDescent="0.15">
      <c r="B2634" s="127">
        <v>42848</v>
      </c>
      <c r="C2634" s="2">
        <v>0.19930555555555554</v>
      </c>
      <c r="D2634" s="2">
        <v>0.24930555555555556</v>
      </c>
      <c r="E2634" s="124">
        <f>D2634-C2634</f>
        <v>5.0000000000000017E-2</v>
      </c>
      <c r="F2634" s="15" t="s">
        <v>143</v>
      </c>
      <c r="G2634" s="15"/>
      <c r="H2634" s="15" t="s">
        <v>144</v>
      </c>
      <c r="I2634" s="152"/>
    </row>
    <row r="2635" spans="2:9" x14ac:dyDescent="0.15">
      <c r="B2635" s="127">
        <v>42848</v>
      </c>
      <c r="C2635" s="2">
        <v>0.24861111111111112</v>
      </c>
      <c r="D2635" s="2"/>
      <c r="E2635" s="124"/>
      <c r="F2635" s="15" t="s">
        <v>144</v>
      </c>
      <c r="G2635" s="15" t="s">
        <v>141</v>
      </c>
      <c r="H2635" s="15"/>
      <c r="I2635" s="152"/>
    </row>
    <row r="2636" spans="2:9" x14ac:dyDescent="0.15">
      <c r="B2636" s="127">
        <v>42848</v>
      </c>
      <c r="C2636" s="2">
        <v>0.24930555555555556</v>
      </c>
      <c r="D2636" s="2"/>
      <c r="E2636" s="124"/>
      <c r="F2636" s="15" t="s">
        <v>143</v>
      </c>
      <c r="G2636" s="15" t="s">
        <v>142</v>
      </c>
      <c r="H2636" s="15"/>
      <c r="I2636" s="152"/>
    </row>
    <row r="2637" spans="2:9" x14ac:dyDescent="0.15">
      <c r="B2637" s="127">
        <v>42848</v>
      </c>
      <c r="C2637" s="2">
        <v>0.24930555555555556</v>
      </c>
      <c r="D2637" s="2"/>
      <c r="E2637" s="124"/>
      <c r="F2637" s="15" t="s">
        <v>144</v>
      </c>
      <c r="G2637" s="15"/>
      <c r="H2637" s="15" t="s">
        <v>192</v>
      </c>
      <c r="I2637" s="152"/>
    </row>
    <row r="2638" spans="2:9" x14ac:dyDescent="0.15">
      <c r="B2638" s="127">
        <v>42848</v>
      </c>
      <c r="C2638" s="2">
        <v>0.25208333333333333</v>
      </c>
      <c r="D2638" s="2">
        <v>0.25694444444444448</v>
      </c>
      <c r="E2638" s="124">
        <f>D2638-C2638</f>
        <v>4.8611111111111494E-3</v>
      </c>
      <c r="F2638" s="15" t="s">
        <v>144</v>
      </c>
      <c r="G2638" s="15"/>
      <c r="H2638" s="15" t="s">
        <v>144</v>
      </c>
      <c r="I2638" s="152"/>
    </row>
    <row r="2639" spans="2:9" x14ac:dyDescent="0.15">
      <c r="B2639" s="127">
        <v>42848</v>
      </c>
      <c r="C2639" s="2">
        <v>0.25763888888888892</v>
      </c>
      <c r="D2639" s="2">
        <v>0.25833333333333336</v>
      </c>
      <c r="E2639" s="124">
        <f>D2639-C2639</f>
        <v>6.9444444444444198E-4</v>
      </c>
      <c r="F2639" s="15" t="s">
        <v>144</v>
      </c>
      <c r="G2639" s="15"/>
      <c r="H2639" s="15" t="s">
        <v>144</v>
      </c>
      <c r="I2639" s="152"/>
    </row>
    <row r="2640" spans="2:9" x14ac:dyDescent="0.15">
      <c r="B2640" s="127">
        <v>42848</v>
      </c>
      <c r="C2640" s="2">
        <v>0.2590277777777778</v>
      </c>
      <c r="D2640" s="2">
        <v>0.2986111111111111</v>
      </c>
      <c r="E2640" s="124">
        <f>D2640-C2640</f>
        <v>3.9583333333333304E-2</v>
      </c>
      <c r="F2640" s="15" t="s">
        <v>144</v>
      </c>
      <c r="G2640" s="15"/>
      <c r="H2640" s="15" t="s">
        <v>144</v>
      </c>
      <c r="I2640" s="152"/>
    </row>
    <row r="2641" spans="2:9" x14ac:dyDescent="0.15">
      <c r="B2641" s="127">
        <v>42848</v>
      </c>
      <c r="C2641" s="2">
        <v>0.2986111111111111</v>
      </c>
      <c r="D2641" s="2"/>
      <c r="E2641" s="124"/>
      <c r="F2641" s="15" t="s">
        <v>144</v>
      </c>
      <c r="G2641" s="15"/>
      <c r="H2641" s="15" t="s">
        <v>192</v>
      </c>
      <c r="I2641" s="152"/>
    </row>
    <row r="2642" spans="2:9" x14ac:dyDescent="0.15">
      <c r="B2642" s="127">
        <v>42848</v>
      </c>
      <c r="C2642" s="2">
        <v>0.3</v>
      </c>
      <c r="D2642" s="2">
        <v>0.31666666666666665</v>
      </c>
      <c r="E2642" s="124">
        <f>D2642-C2642</f>
        <v>1.6666666666666663E-2</v>
      </c>
      <c r="F2642" s="15" t="s">
        <v>144</v>
      </c>
      <c r="G2642" s="15"/>
      <c r="H2642" s="15" t="s">
        <v>144</v>
      </c>
      <c r="I2642" s="152"/>
    </row>
    <row r="2643" spans="2:9" x14ac:dyDescent="0.15">
      <c r="B2643" s="127">
        <v>42848</v>
      </c>
      <c r="C2643" s="2">
        <v>0.31458333333333333</v>
      </c>
      <c r="D2643" s="2"/>
      <c r="E2643" s="124"/>
      <c r="F2643" s="15" t="s">
        <v>143</v>
      </c>
      <c r="G2643" s="15" t="s">
        <v>141</v>
      </c>
      <c r="H2643" s="15" t="s">
        <v>165</v>
      </c>
      <c r="I2643" s="152"/>
    </row>
    <row r="2644" spans="2:9" x14ac:dyDescent="0.15">
      <c r="B2644" s="127">
        <v>42848</v>
      </c>
      <c r="C2644" s="2">
        <v>0.31666666666666665</v>
      </c>
      <c r="D2644" s="2"/>
      <c r="E2644" s="124"/>
      <c r="F2644" s="15" t="s">
        <v>144</v>
      </c>
      <c r="G2644" s="15" t="s">
        <v>142</v>
      </c>
      <c r="H2644" s="15"/>
      <c r="I2644" s="152"/>
    </row>
    <row r="2645" spans="2:9" x14ac:dyDescent="0.15">
      <c r="B2645" s="127">
        <v>42848</v>
      </c>
      <c r="C2645" s="2">
        <v>0.32013888888888892</v>
      </c>
      <c r="D2645" s="2">
        <v>0.34722222222222227</v>
      </c>
      <c r="E2645" s="124">
        <f>D2645-C2645</f>
        <v>2.7083333333333348E-2</v>
      </c>
      <c r="F2645" s="15" t="s">
        <v>143</v>
      </c>
      <c r="G2645" s="15"/>
      <c r="H2645" s="15" t="s">
        <v>144</v>
      </c>
      <c r="I2645" s="152"/>
    </row>
    <row r="2646" spans="2:9" x14ac:dyDescent="0.15">
      <c r="B2646" s="127">
        <v>42848</v>
      </c>
      <c r="C2646" s="2">
        <v>0.35138888888888892</v>
      </c>
      <c r="D2646" s="2">
        <v>0.4055555555555555</v>
      </c>
      <c r="E2646" s="124">
        <f>D2646-C2646</f>
        <v>5.4166666666666585E-2</v>
      </c>
      <c r="F2646" s="15" t="s">
        <v>143</v>
      </c>
      <c r="G2646" s="15"/>
      <c r="H2646" s="15" t="s">
        <v>144</v>
      </c>
      <c r="I2646" s="152"/>
    </row>
    <row r="2647" spans="2:9" x14ac:dyDescent="0.15">
      <c r="B2647" s="127">
        <v>42848</v>
      </c>
      <c r="C2647" s="2">
        <v>0.40625</v>
      </c>
      <c r="D2647" s="2"/>
      <c r="E2647" s="124"/>
      <c r="F2647" s="15" t="s">
        <v>143</v>
      </c>
      <c r="G2647" s="15"/>
      <c r="H2647" s="15" t="s">
        <v>192</v>
      </c>
      <c r="I2647" s="152"/>
    </row>
    <row r="2648" spans="2:9" x14ac:dyDescent="0.15">
      <c r="B2648" s="127">
        <v>42848</v>
      </c>
      <c r="C2648" s="2">
        <v>0.40972222222222227</v>
      </c>
      <c r="D2648" s="2">
        <v>0.43611111111111112</v>
      </c>
      <c r="E2648" s="124">
        <f>D2648-C2648</f>
        <v>2.6388888888888851E-2</v>
      </c>
      <c r="F2648" s="15" t="s">
        <v>143</v>
      </c>
      <c r="G2648" s="15"/>
      <c r="H2648" s="15" t="s">
        <v>144</v>
      </c>
      <c r="I2648" s="152"/>
    </row>
    <row r="2649" spans="2:9" x14ac:dyDescent="0.15">
      <c r="B2649" s="127">
        <v>42848</v>
      </c>
      <c r="C2649" s="2">
        <v>0.42569444444444443</v>
      </c>
      <c r="D2649" s="2"/>
      <c r="E2649" s="124"/>
      <c r="F2649" s="15" t="s">
        <v>144</v>
      </c>
      <c r="G2649" s="15" t="s">
        <v>141</v>
      </c>
      <c r="H2649" s="15"/>
      <c r="I2649" s="152"/>
    </row>
    <row r="2650" spans="2:9" x14ac:dyDescent="0.15">
      <c r="B2650" s="127">
        <v>42848</v>
      </c>
      <c r="C2650" s="2">
        <v>0.42777777777777781</v>
      </c>
      <c r="D2650" s="2"/>
      <c r="E2650" s="124"/>
      <c r="F2650" s="15" t="s">
        <v>144</v>
      </c>
      <c r="G2650" s="15" t="s">
        <v>142</v>
      </c>
      <c r="H2650" s="15"/>
      <c r="I2650" s="152"/>
    </row>
    <row r="2651" spans="2:9" x14ac:dyDescent="0.15">
      <c r="B2651" s="127">
        <v>42848</v>
      </c>
      <c r="C2651" s="2">
        <v>0.44513888888888892</v>
      </c>
      <c r="D2651" s="2">
        <v>0.45833333333333331</v>
      </c>
      <c r="E2651" s="124">
        <f>D2651-C2651</f>
        <v>1.3194444444444398E-2</v>
      </c>
      <c r="F2651" s="15" t="s">
        <v>143</v>
      </c>
      <c r="G2651" s="15"/>
      <c r="H2651" s="15" t="s">
        <v>144</v>
      </c>
      <c r="I2651" s="152"/>
    </row>
    <row r="2652" spans="2:9" x14ac:dyDescent="0.15">
      <c r="B2652" s="127">
        <v>42848</v>
      </c>
      <c r="C2652" s="2">
        <v>0.45555555555555555</v>
      </c>
      <c r="D2652" s="2"/>
      <c r="E2652" s="124"/>
      <c r="F2652" s="15" t="s">
        <v>144</v>
      </c>
      <c r="G2652" s="15" t="s">
        <v>141</v>
      </c>
      <c r="H2652" s="15"/>
      <c r="I2652" s="152"/>
    </row>
    <row r="2653" spans="2:9" x14ac:dyDescent="0.15">
      <c r="B2653" s="127">
        <v>42848</v>
      </c>
      <c r="C2653" s="2">
        <v>0.45833333333333331</v>
      </c>
      <c r="D2653" s="2"/>
      <c r="E2653" s="124"/>
      <c r="F2653" s="15" t="s">
        <v>143</v>
      </c>
      <c r="G2653" s="15" t="s">
        <v>142</v>
      </c>
      <c r="H2653" s="15"/>
      <c r="I2653" s="152"/>
    </row>
    <row r="2654" spans="2:9" x14ac:dyDescent="0.15">
      <c r="B2654" s="127">
        <v>42848</v>
      </c>
      <c r="C2654" s="2">
        <v>0.46111111111111108</v>
      </c>
      <c r="D2654" s="2">
        <v>0.46319444444444446</v>
      </c>
      <c r="E2654" s="124">
        <f>D2654-C2654</f>
        <v>2.0833333333333814E-3</v>
      </c>
      <c r="F2654" s="15" t="s">
        <v>144</v>
      </c>
      <c r="G2654" s="15"/>
      <c r="H2654" s="15" t="s">
        <v>144</v>
      </c>
      <c r="I2654" s="152"/>
    </row>
    <row r="2655" spans="2:9" x14ac:dyDescent="0.15">
      <c r="B2655" s="127">
        <v>42848</v>
      </c>
      <c r="C2655" s="2">
        <v>0.46180555555555558</v>
      </c>
      <c r="D2655" s="2"/>
      <c r="E2655" s="124"/>
      <c r="F2655" s="15" t="s">
        <v>143</v>
      </c>
      <c r="G2655" s="15" t="s">
        <v>141</v>
      </c>
      <c r="H2655" s="15" t="s">
        <v>163</v>
      </c>
      <c r="I2655" s="152"/>
    </row>
    <row r="2656" spans="2:9" x14ac:dyDescent="0.15">
      <c r="B2656" s="127">
        <v>42848</v>
      </c>
      <c r="C2656" s="2">
        <v>0.46319444444444446</v>
      </c>
      <c r="D2656" s="2"/>
      <c r="E2656" s="124"/>
      <c r="F2656" s="15" t="s">
        <v>143</v>
      </c>
      <c r="G2656" s="15" t="s">
        <v>142</v>
      </c>
      <c r="H2656" s="15"/>
      <c r="I2656" s="152"/>
    </row>
    <row r="2657" spans="2:9" x14ac:dyDescent="0.15">
      <c r="B2657" s="127">
        <v>42848</v>
      </c>
      <c r="C2657" s="2">
        <v>0.46388888888888885</v>
      </c>
      <c r="D2657" s="2">
        <v>0.46666666666666662</v>
      </c>
      <c r="E2657" s="124">
        <f>D2657-C2657</f>
        <v>2.7777777777777679E-3</v>
      </c>
      <c r="F2657" s="15" t="s">
        <v>144</v>
      </c>
      <c r="G2657" s="15"/>
      <c r="H2657" s="15" t="s">
        <v>144</v>
      </c>
      <c r="I2657" s="152"/>
    </row>
    <row r="2658" spans="2:9" x14ac:dyDescent="0.15">
      <c r="B2658" s="127">
        <v>42848</v>
      </c>
      <c r="C2658" s="2">
        <v>0.46666666666666662</v>
      </c>
      <c r="D2658" s="2">
        <v>0.47152777777777777</v>
      </c>
      <c r="E2658" s="124">
        <f>D2658-C2658</f>
        <v>4.8611111111111494E-3</v>
      </c>
      <c r="F2658" s="15" t="s">
        <v>144</v>
      </c>
      <c r="G2658" s="15"/>
      <c r="H2658" s="15" t="s">
        <v>144</v>
      </c>
      <c r="I2658" s="152"/>
    </row>
    <row r="2659" spans="2:9" x14ac:dyDescent="0.15">
      <c r="B2659" s="127">
        <v>42848</v>
      </c>
      <c r="C2659" s="2">
        <v>0.47152777777777777</v>
      </c>
      <c r="D2659" s="2">
        <v>0.5180555555555556</v>
      </c>
      <c r="E2659" s="124">
        <f>D2659-C2659</f>
        <v>4.6527777777777835E-2</v>
      </c>
      <c r="F2659" s="15" t="s">
        <v>144</v>
      </c>
      <c r="G2659" s="15"/>
      <c r="H2659" s="15" t="s">
        <v>144</v>
      </c>
      <c r="I2659" s="152"/>
    </row>
    <row r="2660" spans="2:9" x14ac:dyDescent="0.15">
      <c r="B2660" s="127">
        <v>42848</v>
      </c>
      <c r="C2660" s="2">
        <v>0.47291666666666665</v>
      </c>
      <c r="D2660" s="2"/>
      <c r="E2660" s="124"/>
      <c r="F2660" s="15" t="s">
        <v>143</v>
      </c>
      <c r="G2660" s="15" t="s">
        <v>141</v>
      </c>
      <c r="H2660" s="15" t="s">
        <v>163</v>
      </c>
      <c r="I2660" s="152"/>
    </row>
    <row r="2661" spans="2:9" x14ac:dyDescent="0.15">
      <c r="B2661" s="127">
        <v>42848</v>
      </c>
      <c r="C2661" s="2">
        <v>0.47361111111111115</v>
      </c>
      <c r="D2661" s="2"/>
      <c r="E2661" s="124"/>
      <c r="F2661" s="15" t="s">
        <v>143</v>
      </c>
      <c r="G2661" s="15" t="s">
        <v>142</v>
      </c>
      <c r="H2661" s="15"/>
      <c r="I2661" s="152"/>
    </row>
    <row r="2662" spans="2:9" x14ac:dyDescent="0.15">
      <c r="B2662" s="127">
        <v>42848</v>
      </c>
      <c r="C2662" s="2">
        <v>0.4770833333333333</v>
      </c>
      <c r="D2662" s="2"/>
      <c r="E2662" s="124"/>
      <c r="F2662" s="15" t="s">
        <v>143</v>
      </c>
      <c r="G2662" s="15" t="s">
        <v>141</v>
      </c>
      <c r="H2662" s="15"/>
      <c r="I2662" s="152"/>
    </row>
    <row r="2663" spans="2:9" x14ac:dyDescent="0.15">
      <c r="B2663" s="127">
        <v>42848</v>
      </c>
      <c r="C2663" s="2">
        <v>0.47916666666666669</v>
      </c>
      <c r="D2663" s="2"/>
      <c r="E2663" s="124"/>
      <c r="F2663" s="15" t="s">
        <v>143</v>
      </c>
      <c r="G2663" s="15" t="s">
        <v>142</v>
      </c>
      <c r="H2663" s="15"/>
      <c r="I2663" s="152"/>
    </row>
    <row r="2664" spans="2:9" x14ac:dyDescent="0.15">
      <c r="B2664" s="127">
        <v>42848</v>
      </c>
      <c r="C2664" s="2">
        <v>0.51111111111111118</v>
      </c>
      <c r="D2664" s="2"/>
      <c r="E2664" s="124"/>
      <c r="F2664" s="15" t="s">
        <v>143</v>
      </c>
      <c r="G2664" s="15" t="s">
        <v>141</v>
      </c>
      <c r="H2664" s="15"/>
      <c r="I2664" s="152"/>
    </row>
    <row r="2665" spans="2:9" x14ac:dyDescent="0.15">
      <c r="B2665" s="127">
        <v>42848</v>
      </c>
      <c r="C2665" s="2">
        <v>0.51180555555555551</v>
      </c>
      <c r="D2665" s="2"/>
      <c r="E2665" s="124"/>
      <c r="F2665" s="15" t="s">
        <v>143</v>
      </c>
      <c r="G2665" s="15" t="s">
        <v>142</v>
      </c>
      <c r="H2665" s="15"/>
      <c r="I2665" s="152"/>
    </row>
    <row r="2666" spans="2:9" x14ac:dyDescent="0.15">
      <c r="B2666" s="127">
        <v>42848</v>
      </c>
      <c r="C2666" s="2">
        <v>0.51666666666666672</v>
      </c>
      <c r="D2666" s="2"/>
      <c r="E2666" s="124"/>
      <c r="F2666" s="15" t="s">
        <v>143</v>
      </c>
      <c r="G2666" s="15" t="s">
        <v>141</v>
      </c>
      <c r="H2666" s="15" t="s">
        <v>165</v>
      </c>
      <c r="I2666" s="152"/>
    </row>
    <row r="2667" spans="2:9" x14ac:dyDescent="0.15">
      <c r="B2667" s="127">
        <v>42848</v>
      </c>
      <c r="C2667" s="2">
        <v>0.51736111111111105</v>
      </c>
      <c r="D2667" s="2"/>
      <c r="E2667" s="124"/>
      <c r="F2667" s="15" t="s">
        <v>143</v>
      </c>
      <c r="G2667" s="15" t="s">
        <v>142</v>
      </c>
      <c r="H2667" s="15"/>
      <c r="I2667" s="152"/>
    </row>
    <row r="2668" spans="2:9" x14ac:dyDescent="0.15">
      <c r="B2668" s="127">
        <v>42848</v>
      </c>
      <c r="C2668" s="2">
        <v>0.52013888888888882</v>
      </c>
      <c r="D2668" s="2">
        <v>0.54513888888888895</v>
      </c>
      <c r="E2668" s="124">
        <f>D2668-C2668</f>
        <v>2.5000000000000133E-2</v>
      </c>
      <c r="F2668" s="15" t="s">
        <v>144</v>
      </c>
      <c r="G2668" s="15"/>
      <c r="H2668" s="15" t="s">
        <v>144</v>
      </c>
      <c r="I2668" s="152"/>
    </row>
    <row r="2669" spans="2:9" x14ac:dyDescent="0.15">
      <c r="B2669" s="127">
        <v>42848</v>
      </c>
      <c r="C2669" s="2">
        <v>0.54722222222222217</v>
      </c>
      <c r="D2669" s="2"/>
      <c r="E2669" s="124"/>
      <c r="F2669" s="15" t="s">
        <v>144</v>
      </c>
      <c r="G2669" s="15"/>
      <c r="H2669" s="15" t="s">
        <v>192</v>
      </c>
      <c r="I2669" s="152"/>
    </row>
    <row r="2670" spans="2:9" x14ac:dyDescent="0.15">
      <c r="B2670" s="127">
        <v>42848</v>
      </c>
      <c r="C2670" s="2">
        <v>0.54861111111111105</v>
      </c>
      <c r="D2670" s="2">
        <v>0.55555555555555558</v>
      </c>
      <c r="E2670" s="124">
        <f>D2670-C2670</f>
        <v>6.9444444444445308E-3</v>
      </c>
      <c r="F2670" s="15" t="s">
        <v>144</v>
      </c>
      <c r="G2670" s="15"/>
      <c r="H2670" s="15" t="s">
        <v>206</v>
      </c>
      <c r="I2670" s="152"/>
    </row>
    <row r="2671" spans="2:9" x14ac:dyDescent="0.15">
      <c r="B2671" s="127">
        <v>42848</v>
      </c>
      <c r="C2671" s="2">
        <v>0.55763888888888891</v>
      </c>
      <c r="D2671" s="2"/>
      <c r="E2671" s="124"/>
      <c r="F2671" s="15" t="s">
        <v>143</v>
      </c>
      <c r="G2671" s="15" t="s">
        <v>141</v>
      </c>
      <c r="H2671" s="15"/>
      <c r="I2671" s="152"/>
    </row>
    <row r="2672" spans="2:9" x14ac:dyDescent="0.15">
      <c r="B2672" s="127">
        <v>42848</v>
      </c>
      <c r="C2672" s="2">
        <v>0.55763888888888891</v>
      </c>
      <c r="D2672" s="2"/>
      <c r="E2672" s="124"/>
      <c r="F2672" s="15" t="s">
        <v>144</v>
      </c>
      <c r="G2672" s="15" t="s">
        <v>142</v>
      </c>
      <c r="H2672" s="15"/>
      <c r="I2672" s="152"/>
    </row>
    <row r="2673" spans="2:9" x14ac:dyDescent="0.15">
      <c r="B2673" s="127">
        <v>42848</v>
      </c>
      <c r="C2673" s="2">
        <v>0.55833333333333335</v>
      </c>
      <c r="D2673" s="2">
        <v>0.60833333333333328</v>
      </c>
      <c r="E2673" s="124">
        <f>D2673-C2673</f>
        <v>4.9999999999999933E-2</v>
      </c>
      <c r="F2673" s="15" t="s">
        <v>143</v>
      </c>
      <c r="G2673" s="15"/>
      <c r="H2673" s="15" t="s">
        <v>144</v>
      </c>
      <c r="I2673" s="152"/>
    </row>
    <row r="2674" spans="2:9" x14ac:dyDescent="0.15">
      <c r="B2674" s="127">
        <v>42848</v>
      </c>
      <c r="C2674" s="2">
        <v>0.61597222222222225</v>
      </c>
      <c r="D2674" s="2">
        <v>0.65486111111111112</v>
      </c>
      <c r="E2674" s="124">
        <f>D2674-C2674</f>
        <v>3.8888888888888862E-2</v>
      </c>
      <c r="F2674" s="15" t="s">
        <v>143</v>
      </c>
      <c r="G2674" s="15"/>
      <c r="H2674" s="15" t="s">
        <v>144</v>
      </c>
      <c r="I2674" s="152"/>
    </row>
    <row r="2675" spans="2:9" x14ac:dyDescent="0.15">
      <c r="B2675" s="127">
        <v>42848</v>
      </c>
      <c r="C2675" s="2">
        <v>0.65416666666666667</v>
      </c>
      <c r="D2675" s="2"/>
      <c r="E2675" s="124"/>
      <c r="F2675" s="15" t="s">
        <v>144</v>
      </c>
      <c r="G2675" s="15" t="s">
        <v>141</v>
      </c>
      <c r="H2675" s="15"/>
      <c r="I2675" s="152"/>
    </row>
    <row r="2676" spans="2:9" x14ac:dyDescent="0.15">
      <c r="B2676" s="127">
        <v>42848</v>
      </c>
      <c r="C2676" s="2">
        <v>0.65486111111111112</v>
      </c>
      <c r="D2676" s="2"/>
      <c r="E2676" s="124"/>
      <c r="F2676" s="15" t="s">
        <v>143</v>
      </c>
      <c r="G2676" s="15" t="s">
        <v>142</v>
      </c>
      <c r="H2676" s="15"/>
      <c r="I2676" s="152"/>
    </row>
    <row r="2677" spans="2:9" x14ac:dyDescent="0.15">
      <c r="B2677" s="127">
        <v>42848</v>
      </c>
      <c r="C2677" s="2">
        <v>0.65555555555555556</v>
      </c>
      <c r="D2677" s="2"/>
      <c r="E2677" s="124"/>
      <c r="F2677" s="15" t="s">
        <v>144</v>
      </c>
      <c r="G2677" s="15"/>
      <c r="H2677" s="15" t="s">
        <v>192</v>
      </c>
      <c r="I2677" s="152"/>
    </row>
    <row r="2678" spans="2:9" x14ac:dyDescent="0.15">
      <c r="B2678" s="127">
        <v>42848</v>
      </c>
      <c r="C2678" s="2">
        <v>0.65833333333333333</v>
      </c>
      <c r="D2678" s="2">
        <v>0.71111111111111114</v>
      </c>
      <c r="E2678" s="124">
        <f>D2678-C2678</f>
        <v>5.2777777777777812E-2</v>
      </c>
      <c r="F2678" s="15" t="s">
        <v>144</v>
      </c>
      <c r="G2678" s="15"/>
      <c r="H2678" s="15" t="s">
        <v>144</v>
      </c>
      <c r="I2678" s="152"/>
    </row>
    <row r="2679" spans="2:9" x14ac:dyDescent="0.15">
      <c r="B2679" s="127">
        <v>42848</v>
      </c>
      <c r="C2679" s="2">
        <v>0.71180555555555547</v>
      </c>
      <c r="D2679" s="2">
        <v>0.76388888888888884</v>
      </c>
      <c r="E2679" s="124">
        <f>D2679-C2679</f>
        <v>5.208333333333337E-2</v>
      </c>
      <c r="F2679" s="15" t="s">
        <v>144</v>
      </c>
      <c r="G2679" s="15"/>
      <c r="H2679" s="15" t="s">
        <v>144</v>
      </c>
      <c r="I2679" s="152"/>
    </row>
    <row r="2680" spans="2:9" x14ac:dyDescent="0.15">
      <c r="B2680" s="127">
        <v>42848</v>
      </c>
      <c r="C2680" s="2">
        <v>0.76388888888888884</v>
      </c>
      <c r="D2680" s="2"/>
      <c r="E2680" s="124"/>
      <c r="F2680" s="15" t="s">
        <v>144</v>
      </c>
      <c r="G2680" s="15"/>
      <c r="H2680" s="15" t="s">
        <v>192</v>
      </c>
      <c r="I2680" s="152"/>
    </row>
    <row r="2681" spans="2:9" x14ac:dyDescent="0.15">
      <c r="B2681" s="127">
        <v>42848</v>
      </c>
      <c r="C2681" s="2">
        <v>0.76944444444444438</v>
      </c>
      <c r="D2681" s="2">
        <v>0.7895833333333333</v>
      </c>
      <c r="E2681" s="124">
        <f>D2681-C2681</f>
        <v>2.0138888888888928E-2</v>
      </c>
      <c r="F2681" s="15" t="s">
        <v>144</v>
      </c>
      <c r="G2681" s="15"/>
      <c r="H2681" s="15" t="s">
        <v>144</v>
      </c>
      <c r="I2681" s="152"/>
    </row>
    <row r="2682" spans="2:9" x14ac:dyDescent="0.15">
      <c r="B2682" s="127">
        <v>42848</v>
      </c>
      <c r="C2682" s="2">
        <v>0.7895833333333333</v>
      </c>
      <c r="D2682" s="2">
        <v>0.79305555555555562</v>
      </c>
      <c r="E2682" s="124">
        <f>D2682-C2682</f>
        <v>3.4722222222223209E-3</v>
      </c>
      <c r="F2682" s="15" t="s">
        <v>143</v>
      </c>
      <c r="G2682" s="15" t="s">
        <v>141</v>
      </c>
      <c r="H2682" s="15"/>
      <c r="I2682" s="152"/>
    </row>
    <row r="2683" spans="2:9" x14ac:dyDescent="0.15">
      <c r="B2683" s="127">
        <v>42848</v>
      </c>
      <c r="C2683" s="2">
        <v>0.7895833333333333</v>
      </c>
      <c r="D2683" s="2"/>
      <c r="E2683" s="124"/>
      <c r="F2683" s="15" t="s">
        <v>144</v>
      </c>
      <c r="G2683" s="15" t="s">
        <v>142</v>
      </c>
      <c r="H2683" s="15"/>
      <c r="I2683" s="152"/>
    </row>
    <row r="2684" spans="2:9" x14ac:dyDescent="0.15">
      <c r="B2684" s="127">
        <v>42848</v>
      </c>
      <c r="C2684" s="2">
        <v>0.79027777777777775</v>
      </c>
      <c r="D2684" s="2"/>
      <c r="E2684" s="124"/>
      <c r="F2684" s="15" t="s">
        <v>143</v>
      </c>
      <c r="G2684" s="15"/>
      <c r="H2684" s="15" t="s">
        <v>192</v>
      </c>
      <c r="I2684" s="152" t="s">
        <v>207</v>
      </c>
    </row>
    <row r="2685" spans="2:9" x14ac:dyDescent="0.15">
      <c r="B2685" s="127">
        <v>42848</v>
      </c>
      <c r="C2685" s="2">
        <v>0.79236111111111107</v>
      </c>
      <c r="D2685" s="2">
        <v>0.79305555555555562</v>
      </c>
      <c r="E2685" s="124">
        <f>D2685-C2685</f>
        <v>6.94444444444553E-4</v>
      </c>
      <c r="F2685" s="15" t="s">
        <v>144</v>
      </c>
      <c r="G2685" s="15"/>
      <c r="H2685" s="15" t="s">
        <v>144</v>
      </c>
      <c r="I2685" s="152"/>
    </row>
    <row r="2686" spans="2:9" x14ac:dyDescent="0.15">
      <c r="B2686" s="127">
        <v>42848</v>
      </c>
      <c r="C2686" s="2">
        <v>0.79305555555555562</v>
      </c>
      <c r="D2686" s="2"/>
      <c r="E2686" s="124"/>
      <c r="F2686" s="15"/>
      <c r="G2686" s="15"/>
      <c r="H2686" s="114" t="s">
        <v>119</v>
      </c>
      <c r="I2686" s="152"/>
    </row>
    <row r="2687" spans="2:9" x14ac:dyDescent="0.15">
      <c r="B2687" s="123">
        <v>42849</v>
      </c>
      <c r="C2687" s="2">
        <v>0.19791666666666666</v>
      </c>
      <c r="D2687" s="2">
        <v>0.79375000000000007</v>
      </c>
      <c r="E2687" s="124">
        <f>D2687-C2687</f>
        <v>0.59583333333333344</v>
      </c>
      <c r="F2687" s="15"/>
      <c r="G2687" s="15"/>
      <c r="H2687" s="114" t="s">
        <v>123</v>
      </c>
      <c r="I2687" s="152"/>
    </row>
    <row r="2688" spans="2:9" x14ac:dyDescent="0.15">
      <c r="B2688" s="127">
        <v>42849</v>
      </c>
      <c r="C2688" s="2">
        <v>0.19791666666666666</v>
      </c>
      <c r="D2688" s="2"/>
      <c r="E2688" s="124"/>
      <c r="F2688" s="15" t="s">
        <v>143</v>
      </c>
      <c r="G2688" s="15" t="s">
        <v>141</v>
      </c>
      <c r="H2688" s="15"/>
      <c r="I2688" s="152"/>
    </row>
    <row r="2689" spans="2:9" x14ac:dyDescent="0.15">
      <c r="B2689" s="127">
        <v>42849</v>
      </c>
      <c r="C2689" s="2">
        <v>0.19791666666666666</v>
      </c>
      <c r="D2689" s="2">
        <v>0.24930555555555556</v>
      </c>
      <c r="E2689" s="124">
        <f>D2689-C2689</f>
        <v>5.1388888888888901E-2</v>
      </c>
      <c r="F2689" s="15" t="s">
        <v>143</v>
      </c>
      <c r="G2689" s="15"/>
      <c r="H2689" s="15" t="s">
        <v>144</v>
      </c>
      <c r="I2689" s="152"/>
    </row>
    <row r="2690" spans="2:9" x14ac:dyDescent="0.15">
      <c r="B2690" s="127">
        <v>42849</v>
      </c>
      <c r="C2690" s="2">
        <v>0.24791666666666667</v>
      </c>
      <c r="D2690" s="2"/>
      <c r="E2690" s="124"/>
      <c r="F2690" s="15" t="s">
        <v>144</v>
      </c>
      <c r="G2690" s="15" t="s">
        <v>141</v>
      </c>
      <c r="H2690" s="15"/>
      <c r="I2690" s="152"/>
    </row>
    <row r="2691" spans="2:9" x14ac:dyDescent="0.15">
      <c r="B2691" s="127">
        <v>42849</v>
      </c>
      <c r="C2691" s="2">
        <v>0.24930555555555556</v>
      </c>
      <c r="D2691" s="2"/>
      <c r="E2691" s="124"/>
      <c r="F2691" s="15" t="s">
        <v>143</v>
      </c>
      <c r="G2691" s="15" t="s">
        <v>142</v>
      </c>
      <c r="H2691" s="15"/>
      <c r="I2691" s="152"/>
    </row>
    <row r="2692" spans="2:9" x14ac:dyDescent="0.15">
      <c r="B2692" s="127">
        <v>42849</v>
      </c>
      <c r="C2692" s="2">
        <v>0.25</v>
      </c>
      <c r="D2692" s="2"/>
      <c r="E2692" s="124"/>
      <c r="F2692" s="15" t="s">
        <v>144</v>
      </c>
      <c r="G2692" s="15"/>
      <c r="H2692" s="15" t="s">
        <v>192</v>
      </c>
      <c r="I2692" s="152"/>
    </row>
    <row r="2693" spans="2:9" x14ac:dyDescent="0.15">
      <c r="B2693" s="127">
        <v>42849</v>
      </c>
      <c r="C2693" s="2">
        <v>0.25208333333333333</v>
      </c>
      <c r="D2693" s="2">
        <v>0.3263888888888889</v>
      </c>
      <c r="E2693" s="124">
        <f>D2693-C2693</f>
        <v>7.4305555555555569E-2</v>
      </c>
      <c r="F2693" s="15" t="s">
        <v>144</v>
      </c>
      <c r="G2693" s="15"/>
      <c r="H2693" s="15" t="s">
        <v>144</v>
      </c>
      <c r="I2693" s="152"/>
    </row>
    <row r="2694" spans="2:9" x14ac:dyDescent="0.15">
      <c r="B2694" s="127">
        <v>42849</v>
      </c>
      <c r="C2694" s="2">
        <v>0.32708333333333334</v>
      </c>
      <c r="D2694" s="2">
        <v>0.375</v>
      </c>
      <c r="E2694" s="124">
        <f>D2694-C2694</f>
        <v>4.7916666666666663E-2</v>
      </c>
      <c r="F2694" s="15" t="s">
        <v>144</v>
      </c>
      <c r="G2694" s="15"/>
      <c r="H2694" s="15" t="s">
        <v>144</v>
      </c>
      <c r="I2694" s="152"/>
    </row>
    <row r="2695" spans="2:9" x14ac:dyDescent="0.15">
      <c r="B2695" s="127">
        <v>42849</v>
      </c>
      <c r="C2695" s="2">
        <v>0.36527777777777781</v>
      </c>
      <c r="D2695" s="2"/>
      <c r="E2695" s="124"/>
      <c r="F2695" s="15" t="s">
        <v>143</v>
      </c>
      <c r="G2695" s="15" t="s">
        <v>141</v>
      </c>
      <c r="H2695" s="15"/>
      <c r="I2695" s="152"/>
    </row>
    <row r="2696" spans="2:9" x14ac:dyDescent="0.15">
      <c r="B2696" s="127">
        <v>42849</v>
      </c>
      <c r="C2696" s="2">
        <v>0.3659722222222222</v>
      </c>
      <c r="D2696" s="2"/>
      <c r="E2696" s="124"/>
      <c r="F2696" s="15" t="s">
        <v>143</v>
      </c>
      <c r="G2696" s="15" t="s">
        <v>142</v>
      </c>
      <c r="H2696" s="15"/>
      <c r="I2696" s="152"/>
    </row>
    <row r="2697" spans="2:9" x14ac:dyDescent="0.15">
      <c r="B2697" s="127">
        <v>42849</v>
      </c>
      <c r="C2697" s="2">
        <v>0.37291666666666662</v>
      </c>
      <c r="D2697" s="2"/>
      <c r="E2697" s="124"/>
      <c r="F2697" s="15" t="s">
        <v>143</v>
      </c>
      <c r="G2697" s="15" t="s">
        <v>141</v>
      </c>
      <c r="H2697" s="15"/>
      <c r="I2697" s="152"/>
    </row>
    <row r="2698" spans="2:9" x14ac:dyDescent="0.15">
      <c r="B2698" s="127">
        <v>42849</v>
      </c>
      <c r="C2698" s="2">
        <v>0.37916666666666665</v>
      </c>
      <c r="D2698" s="2"/>
      <c r="E2698" s="124"/>
      <c r="F2698" s="15" t="s">
        <v>144</v>
      </c>
      <c r="G2698" s="15" t="s">
        <v>142</v>
      </c>
      <c r="H2698" s="15"/>
      <c r="I2698" s="152"/>
    </row>
    <row r="2699" spans="2:9" x14ac:dyDescent="0.15">
      <c r="B2699" s="127">
        <v>42849</v>
      </c>
      <c r="C2699" s="2">
        <v>0.38055555555555554</v>
      </c>
      <c r="D2699" s="2">
        <v>0.41250000000000003</v>
      </c>
      <c r="E2699" s="124">
        <f>D2699-C2699</f>
        <v>3.1944444444444497E-2</v>
      </c>
      <c r="F2699" s="15" t="s">
        <v>143</v>
      </c>
      <c r="G2699" s="15"/>
      <c r="H2699" s="15" t="s">
        <v>144</v>
      </c>
      <c r="I2699" s="152"/>
    </row>
    <row r="2700" spans="2:9" x14ac:dyDescent="0.15">
      <c r="B2700" s="127">
        <v>42849</v>
      </c>
      <c r="C2700" s="2">
        <v>0.41319444444444442</v>
      </c>
      <c r="D2700" s="2">
        <v>0.4375</v>
      </c>
      <c r="E2700" s="124">
        <f>D2700-C2700</f>
        <v>2.430555555555558E-2</v>
      </c>
      <c r="F2700" s="15" t="s">
        <v>143</v>
      </c>
      <c r="G2700" s="15"/>
      <c r="H2700" s="15" t="s">
        <v>144</v>
      </c>
      <c r="I2700" s="152"/>
    </row>
    <row r="2701" spans="2:9" x14ac:dyDescent="0.15">
      <c r="B2701" s="127">
        <v>42849</v>
      </c>
      <c r="C2701" s="2">
        <v>0.4381944444444445</v>
      </c>
      <c r="D2701" s="2"/>
      <c r="E2701" s="124"/>
      <c r="F2701" s="15" t="s">
        <v>144</v>
      </c>
      <c r="G2701" s="15" t="s">
        <v>141</v>
      </c>
      <c r="H2701" s="15"/>
      <c r="I2701" s="152"/>
    </row>
    <row r="2702" spans="2:9" x14ac:dyDescent="0.15">
      <c r="B2702" s="127">
        <v>42849</v>
      </c>
      <c r="C2702" s="2">
        <v>0.43888888888888888</v>
      </c>
      <c r="D2702" s="2"/>
      <c r="E2702" s="124"/>
      <c r="F2702" s="15" t="s">
        <v>143</v>
      </c>
      <c r="G2702" s="15" t="s">
        <v>142</v>
      </c>
      <c r="H2702" s="15"/>
      <c r="I2702" s="152"/>
    </row>
    <row r="2703" spans="2:9" x14ac:dyDescent="0.15">
      <c r="B2703" s="127">
        <v>42849</v>
      </c>
      <c r="C2703" s="2">
        <v>0.43888888888888888</v>
      </c>
      <c r="D2703" s="2"/>
      <c r="E2703" s="124"/>
      <c r="F2703" s="15" t="s">
        <v>144</v>
      </c>
      <c r="G2703" s="15"/>
      <c r="H2703" s="15" t="s">
        <v>192</v>
      </c>
      <c r="I2703" s="152"/>
    </row>
    <row r="2704" spans="2:9" x14ac:dyDescent="0.15">
      <c r="B2704" s="127">
        <v>42849</v>
      </c>
      <c r="C2704" s="2">
        <v>0.51736111111111105</v>
      </c>
      <c r="D2704" s="2">
        <v>0.53333333333333333</v>
      </c>
      <c r="E2704" s="124">
        <f>D2704-C2704</f>
        <v>1.5972222222222276E-2</v>
      </c>
      <c r="F2704" s="15" t="s">
        <v>144</v>
      </c>
      <c r="G2704" s="15"/>
      <c r="H2704" s="15" t="s">
        <v>144</v>
      </c>
      <c r="I2704" s="152" t="s">
        <v>208</v>
      </c>
    </row>
    <row r="2705" spans="2:9" x14ac:dyDescent="0.15">
      <c r="B2705" s="127">
        <v>42849</v>
      </c>
      <c r="C2705" s="2">
        <v>0.55277777777777781</v>
      </c>
      <c r="D2705" s="2"/>
      <c r="E2705" s="124"/>
      <c r="F2705" s="15" t="s">
        <v>143</v>
      </c>
      <c r="G2705" s="15" t="s">
        <v>141</v>
      </c>
      <c r="H2705" s="15"/>
      <c r="I2705" s="152"/>
    </row>
    <row r="2706" spans="2:9" x14ac:dyDescent="0.15">
      <c r="B2706" s="127">
        <v>42849</v>
      </c>
      <c r="C2706" s="2">
        <v>0.55347222222222225</v>
      </c>
      <c r="D2706" s="2"/>
      <c r="E2706" s="124"/>
      <c r="F2706" s="15" t="s">
        <v>144</v>
      </c>
      <c r="G2706" s="15" t="s">
        <v>142</v>
      </c>
      <c r="H2706" s="15"/>
      <c r="I2706" s="152"/>
    </row>
    <row r="2707" spans="2:9" x14ac:dyDescent="0.15">
      <c r="B2707" s="127">
        <v>42849</v>
      </c>
      <c r="C2707" s="2">
        <v>0.60069444444444442</v>
      </c>
      <c r="D2707" s="2"/>
      <c r="E2707" s="124"/>
      <c r="F2707" s="15" t="s">
        <v>143</v>
      </c>
      <c r="G2707" s="15"/>
      <c r="H2707" s="15" t="s">
        <v>192</v>
      </c>
      <c r="I2707" s="152"/>
    </row>
    <row r="2708" spans="2:9" x14ac:dyDescent="0.15">
      <c r="B2708" s="127">
        <v>42849</v>
      </c>
      <c r="C2708" s="2">
        <v>0.64097222222222217</v>
      </c>
      <c r="D2708" s="2"/>
      <c r="E2708" s="124"/>
      <c r="F2708" s="15" t="s">
        <v>143</v>
      </c>
      <c r="G2708" s="15"/>
      <c r="H2708" s="15" t="s">
        <v>192</v>
      </c>
      <c r="I2708" s="152"/>
    </row>
    <row r="2709" spans="2:9" x14ac:dyDescent="0.15">
      <c r="B2709" s="127">
        <v>42849</v>
      </c>
      <c r="C2709" s="2">
        <v>0.67638888888888893</v>
      </c>
      <c r="D2709" s="2">
        <v>0.79375000000000007</v>
      </c>
      <c r="E2709" s="124">
        <f>D2709-C2709</f>
        <v>0.11736111111111114</v>
      </c>
      <c r="F2709" s="15" t="s">
        <v>144</v>
      </c>
      <c r="G2709" s="15" t="s">
        <v>141</v>
      </c>
      <c r="H2709" s="15"/>
      <c r="I2709" s="152"/>
    </row>
    <row r="2710" spans="2:9" x14ac:dyDescent="0.15">
      <c r="B2710" s="127">
        <v>42849</v>
      </c>
      <c r="C2710" s="2">
        <v>0.67638888888888893</v>
      </c>
      <c r="D2710" s="2"/>
      <c r="E2710" s="124"/>
      <c r="F2710" s="15" t="s">
        <v>143</v>
      </c>
      <c r="G2710" s="15" t="s">
        <v>142</v>
      </c>
      <c r="H2710" s="15"/>
      <c r="I2710" s="152"/>
    </row>
    <row r="2711" spans="2:9" x14ac:dyDescent="0.15">
      <c r="B2711" s="127">
        <v>42849</v>
      </c>
      <c r="C2711" s="2">
        <v>0.67708333333333337</v>
      </c>
      <c r="D2711" s="2"/>
      <c r="E2711" s="124"/>
      <c r="F2711" s="15" t="s">
        <v>144</v>
      </c>
      <c r="G2711" s="15"/>
      <c r="H2711" s="15" t="s">
        <v>192</v>
      </c>
      <c r="I2711" s="152"/>
    </row>
    <row r="2712" spans="2:9" x14ac:dyDescent="0.15">
      <c r="B2712" s="127">
        <v>42849</v>
      </c>
      <c r="C2712" s="2">
        <v>0.68194444444444446</v>
      </c>
      <c r="D2712" s="2">
        <v>0.7104166666666667</v>
      </c>
      <c r="E2712" s="124">
        <f>D2712-C2712</f>
        <v>2.8472222222222232E-2</v>
      </c>
      <c r="F2712" s="15" t="s">
        <v>144</v>
      </c>
      <c r="G2712" s="15"/>
      <c r="H2712" s="15" t="s">
        <v>144</v>
      </c>
      <c r="I2712" s="152"/>
    </row>
    <row r="2713" spans="2:9" x14ac:dyDescent="0.15">
      <c r="B2713" s="127">
        <v>42849</v>
      </c>
      <c r="C2713" s="2">
        <v>0.71180555555555547</v>
      </c>
      <c r="D2713" s="2"/>
      <c r="E2713" s="124"/>
      <c r="F2713" s="15" t="s">
        <v>144</v>
      </c>
      <c r="G2713" s="15"/>
      <c r="H2713" s="15" t="s">
        <v>192</v>
      </c>
      <c r="I2713" s="152"/>
    </row>
    <row r="2714" spans="2:9" x14ac:dyDescent="0.15">
      <c r="B2714" s="127">
        <v>42849</v>
      </c>
      <c r="C2714" s="2">
        <v>0.7270833333333333</v>
      </c>
      <c r="D2714" s="2">
        <v>0.72777777777777775</v>
      </c>
      <c r="E2714" s="124">
        <f>D2714-C2714</f>
        <v>6.9444444444444198E-4</v>
      </c>
      <c r="F2714" s="15" t="s">
        <v>144</v>
      </c>
      <c r="G2714" s="15"/>
      <c r="H2714" s="15" t="s">
        <v>144</v>
      </c>
      <c r="I2714" s="152"/>
    </row>
    <row r="2715" spans="2:9" x14ac:dyDescent="0.15">
      <c r="B2715" s="127">
        <v>42849</v>
      </c>
      <c r="C2715" s="2">
        <v>0.72916666666666663</v>
      </c>
      <c r="D2715" s="2">
        <v>0.78333333333333333</v>
      </c>
      <c r="E2715" s="124">
        <f>D2715-C2715</f>
        <v>5.4166666666666696E-2</v>
      </c>
      <c r="F2715" s="15" t="s">
        <v>144</v>
      </c>
      <c r="G2715" s="15"/>
      <c r="H2715" s="15" t="s">
        <v>144</v>
      </c>
      <c r="I2715" s="152"/>
    </row>
    <row r="2716" spans="2:9" x14ac:dyDescent="0.15">
      <c r="B2716" s="127">
        <v>42849</v>
      </c>
      <c r="C2716" s="2">
        <v>0.79375000000000007</v>
      </c>
      <c r="D2716" s="2"/>
      <c r="E2716" s="124"/>
      <c r="F2716" s="15"/>
      <c r="G2716" s="15"/>
      <c r="H2716" s="114" t="s">
        <v>119</v>
      </c>
      <c r="I2716" s="152"/>
    </row>
    <row r="2717" spans="2:9" x14ac:dyDescent="0.15">
      <c r="B2717" s="123">
        <v>42850</v>
      </c>
      <c r="C2717" s="2">
        <v>0.20069444444444443</v>
      </c>
      <c r="D2717" s="2">
        <v>0.79027777777777775</v>
      </c>
      <c r="E2717" s="124">
        <f>D2717-C2717</f>
        <v>0.58958333333333335</v>
      </c>
      <c r="F2717" s="15"/>
      <c r="G2717" s="15"/>
      <c r="H2717" s="114" t="s">
        <v>123</v>
      </c>
      <c r="I2717" s="152"/>
    </row>
    <row r="2718" spans="2:9" x14ac:dyDescent="0.15">
      <c r="B2718" s="127">
        <v>42850</v>
      </c>
      <c r="C2718" s="2">
        <v>0.20069444444444443</v>
      </c>
      <c r="D2718" s="2"/>
      <c r="E2718" s="124"/>
      <c r="F2718" s="15" t="s">
        <v>144</v>
      </c>
      <c r="G2718" s="15" t="s">
        <v>141</v>
      </c>
      <c r="H2718" s="15"/>
      <c r="I2718" s="152"/>
    </row>
    <row r="2719" spans="2:9" x14ac:dyDescent="0.15">
      <c r="B2719" s="127">
        <v>42850</v>
      </c>
      <c r="C2719" s="2">
        <v>0.20069444444444443</v>
      </c>
      <c r="D2719" s="2">
        <v>0.30624999999999997</v>
      </c>
      <c r="E2719" s="124">
        <f>D2719-C2719</f>
        <v>0.10555555555555554</v>
      </c>
      <c r="F2719" s="15" t="s">
        <v>144</v>
      </c>
      <c r="G2719" s="15"/>
      <c r="H2719" s="15" t="s">
        <v>144</v>
      </c>
      <c r="I2719" s="152"/>
    </row>
    <row r="2720" spans="2:9" x14ac:dyDescent="0.15">
      <c r="B2720" s="127">
        <v>42850</v>
      </c>
      <c r="C2720" s="2">
        <v>0.30902777777777779</v>
      </c>
      <c r="D2720" s="2">
        <v>0.31597222222222221</v>
      </c>
      <c r="E2720" s="124">
        <f>D2720-C2720</f>
        <v>6.9444444444444198E-3</v>
      </c>
      <c r="F2720" s="15" t="s">
        <v>144</v>
      </c>
      <c r="G2720" s="15"/>
      <c r="H2720" s="15" t="s">
        <v>144</v>
      </c>
      <c r="I2720" s="152"/>
    </row>
    <row r="2721" spans="2:9" x14ac:dyDescent="0.15">
      <c r="B2721" s="127">
        <v>42850</v>
      </c>
      <c r="C2721" s="2">
        <v>0.31527777777777777</v>
      </c>
      <c r="D2721" s="2"/>
      <c r="E2721" s="124"/>
      <c r="F2721" s="15" t="s">
        <v>143</v>
      </c>
      <c r="G2721" s="15" t="s">
        <v>141</v>
      </c>
      <c r="H2721" s="15"/>
      <c r="I2721" s="152"/>
    </row>
    <row r="2722" spans="2:9" x14ac:dyDescent="0.15">
      <c r="B2722" s="127">
        <v>42850</v>
      </c>
      <c r="C2722" s="2">
        <v>0.31666666666666665</v>
      </c>
      <c r="D2722" s="2"/>
      <c r="E2722" s="124"/>
      <c r="F2722" s="15" t="s">
        <v>144</v>
      </c>
      <c r="G2722" s="15" t="s">
        <v>142</v>
      </c>
      <c r="H2722" s="15"/>
      <c r="I2722" s="152"/>
    </row>
    <row r="2723" spans="2:9" x14ac:dyDescent="0.15">
      <c r="B2723" s="127">
        <v>42850</v>
      </c>
      <c r="C2723" s="2">
        <v>0.31944444444444448</v>
      </c>
      <c r="D2723" s="2"/>
      <c r="E2723" s="124"/>
      <c r="F2723" s="15" t="s">
        <v>144</v>
      </c>
      <c r="G2723" s="15" t="s">
        <v>141</v>
      </c>
      <c r="H2723" s="15"/>
      <c r="I2723" s="152"/>
    </row>
    <row r="2724" spans="2:9" x14ac:dyDescent="0.15">
      <c r="B2724" s="127">
        <v>42850</v>
      </c>
      <c r="C2724" s="2">
        <v>0.32013888888888892</v>
      </c>
      <c r="D2724" s="2"/>
      <c r="E2724" s="124"/>
      <c r="F2724" s="15" t="s">
        <v>144</v>
      </c>
      <c r="G2724" s="15" t="s">
        <v>142</v>
      </c>
      <c r="H2724" s="15"/>
      <c r="I2724" s="152"/>
    </row>
    <row r="2725" spans="2:9" x14ac:dyDescent="0.15">
      <c r="B2725" s="127">
        <v>42850</v>
      </c>
      <c r="C2725" s="2">
        <v>0.3215277777777778</v>
      </c>
      <c r="D2725" s="2">
        <v>0.32291666666666669</v>
      </c>
      <c r="E2725" s="124">
        <f t="shared" ref="E2725:E2786" si="27">D2725-C2725</f>
        <v>1.388888888888884E-3</v>
      </c>
      <c r="F2725" s="15" t="s">
        <v>143</v>
      </c>
      <c r="G2725" s="15"/>
      <c r="H2725" s="15" t="s">
        <v>144</v>
      </c>
      <c r="I2725" s="152"/>
    </row>
    <row r="2726" spans="2:9" x14ac:dyDescent="0.15">
      <c r="B2726" s="127">
        <v>42850</v>
      </c>
      <c r="C2726" s="2">
        <v>0.32291666666666669</v>
      </c>
      <c r="D2726" s="2">
        <v>0.37638888888888888</v>
      </c>
      <c r="E2726" s="124">
        <f t="shared" si="27"/>
        <v>5.3472222222222199E-2</v>
      </c>
      <c r="F2726" s="15" t="s">
        <v>143</v>
      </c>
      <c r="G2726" s="15"/>
      <c r="H2726" s="15" t="s">
        <v>144</v>
      </c>
      <c r="I2726" s="152"/>
    </row>
    <row r="2727" spans="2:9" x14ac:dyDescent="0.15">
      <c r="B2727" s="127">
        <v>42850</v>
      </c>
      <c r="C2727" s="2">
        <v>0.3840277777777778</v>
      </c>
      <c r="D2727" s="2">
        <v>0.39374999999999999</v>
      </c>
      <c r="E2727" s="124">
        <f t="shared" si="27"/>
        <v>9.7222222222221877E-3</v>
      </c>
      <c r="F2727" s="15" t="s">
        <v>143</v>
      </c>
      <c r="G2727" s="15"/>
      <c r="H2727" s="15" t="s">
        <v>144</v>
      </c>
      <c r="I2727" s="152"/>
    </row>
    <row r="2728" spans="2:9" x14ac:dyDescent="0.15">
      <c r="B2728" s="127">
        <v>42850</v>
      </c>
      <c r="C2728" s="2">
        <v>0.38611111111111113</v>
      </c>
      <c r="D2728" s="2"/>
      <c r="E2728" s="124"/>
      <c r="F2728" s="15" t="s">
        <v>144</v>
      </c>
      <c r="G2728" s="15" t="s">
        <v>141</v>
      </c>
      <c r="H2728" s="15"/>
      <c r="I2728" s="152"/>
    </row>
    <row r="2729" spans="2:9" x14ac:dyDescent="0.15">
      <c r="B2729" s="127">
        <v>42850</v>
      </c>
      <c r="C2729" s="2">
        <v>0.39374999999999999</v>
      </c>
      <c r="D2729" s="2"/>
      <c r="E2729" s="124"/>
      <c r="F2729" s="15" t="s">
        <v>143</v>
      </c>
      <c r="G2729" s="15" t="s">
        <v>142</v>
      </c>
      <c r="H2729" s="15"/>
      <c r="I2729" s="152"/>
    </row>
    <row r="2730" spans="2:9" x14ac:dyDescent="0.15">
      <c r="B2730" s="127">
        <v>42850</v>
      </c>
      <c r="C2730" s="2">
        <v>0.39444444444444443</v>
      </c>
      <c r="D2730" s="2"/>
      <c r="E2730" s="124"/>
      <c r="F2730" s="15" t="s">
        <v>144</v>
      </c>
      <c r="G2730" s="15"/>
      <c r="H2730" s="15" t="s">
        <v>192</v>
      </c>
      <c r="I2730" s="152"/>
    </row>
    <row r="2731" spans="2:9" x14ac:dyDescent="0.15">
      <c r="B2731" s="127">
        <v>42850</v>
      </c>
      <c r="C2731" s="2">
        <v>0.43888888888888888</v>
      </c>
      <c r="D2731" s="2"/>
      <c r="E2731" s="124"/>
      <c r="F2731" s="15" t="s">
        <v>143</v>
      </c>
      <c r="G2731" s="15" t="s">
        <v>141</v>
      </c>
      <c r="H2731" s="15"/>
      <c r="I2731" s="152"/>
    </row>
    <row r="2732" spans="2:9" x14ac:dyDescent="0.15">
      <c r="B2732" s="127">
        <v>42850</v>
      </c>
      <c r="C2732" s="2">
        <v>0.44027777777777777</v>
      </c>
      <c r="D2732" s="2"/>
      <c r="E2732" s="124"/>
      <c r="F2732" s="15" t="s">
        <v>144</v>
      </c>
      <c r="G2732" s="15" t="s">
        <v>142</v>
      </c>
      <c r="H2732" s="15"/>
      <c r="I2732" s="152"/>
    </row>
    <row r="2733" spans="2:9" x14ac:dyDescent="0.15">
      <c r="B2733" s="127">
        <v>42850</v>
      </c>
      <c r="C2733" s="2">
        <v>0.45555555555555555</v>
      </c>
      <c r="D2733" s="2">
        <v>0.49652777777777773</v>
      </c>
      <c r="E2733" s="124">
        <f t="shared" si="27"/>
        <v>4.0972222222222188E-2</v>
      </c>
      <c r="F2733" s="15" t="s">
        <v>143</v>
      </c>
      <c r="G2733" s="15"/>
      <c r="H2733" s="15" t="s">
        <v>144</v>
      </c>
      <c r="I2733" s="152"/>
    </row>
    <row r="2734" spans="2:9" x14ac:dyDescent="0.15">
      <c r="B2734" s="127">
        <v>42850</v>
      </c>
      <c r="C2734" s="2">
        <v>0.53055555555555556</v>
      </c>
      <c r="D2734" s="2"/>
      <c r="E2734" s="124"/>
      <c r="F2734" s="15" t="s">
        <v>143</v>
      </c>
      <c r="G2734" s="15"/>
      <c r="H2734" s="15" t="s">
        <v>192</v>
      </c>
      <c r="I2734" s="152"/>
    </row>
    <row r="2735" spans="2:9" x14ac:dyDescent="0.15">
      <c r="B2735" s="127">
        <v>42850</v>
      </c>
      <c r="C2735" s="2">
        <v>0.55694444444444446</v>
      </c>
      <c r="D2735" s="2"/>
      <c r="E2735" s="124"/>
      <c r="F2735" s="15" t="s">
        <v>144</v>
      </c>
      <c r="G2735" s="15" t="s">
        <v>141</v>
      </c>
      <c r="H2735" s="15"/>
      <c r="I2735" s="152"/>
    </row>
    <row r="2736" spans="2:9" x14ac:dyDescent="0.15">
      <c r="B2736" s="127">
        <v>42850</v>
      </c>
      <c r="C2736" s="2">
        <v>0.55694444444444446</v>
      </c>
      <c r="D2736" s="2"/>
      <c r="E2736" s="124"/>
      <c r="F2736" s="15" t="s">
        <v>143</v>
      </c>
      <c r="G2736" s="15" t="s">
        <v>142</v>
      </c>
      <c r="H2736" s="15"/>
      <c r="I2736" s="152"/>
    </row>
    <row r="2737" spans="2:9" x14ac:dyDescent="0.15">
      <c r="B2737" s="127">
        <v>42850</v>
      </c>
      <c r="C2737" s="2">
        <v>0.55694444444444446</v>
      </c>
      <c r="D2737" s="2"/>
      <c r="E2737" s="124"/>
      <c r="F2737" s="15" t="s">
        <v>144</v>
      </c>
      <c r="G2737" s="15"/>
      <c r="H2737" s="15" t="s">
        <v>192</v>
      </c>
      <c r="I2737" s="152"/>
    </row>
    <row r="2738" spans="2:9" x14ac:dyDescent="0.15">
      <c r="B2738" s="127">
        <v>42850</v>
      </c>
      <c r="C2738" s="2">
        <v>0.64652777777777781</v>
      </c>
      <c r="D2738" s="2">
        <v>0.79027777777777775</v>
      </c>
      <c r="E2738" s="124">
        <f t="shared" si="27"/>
        <v>0.14374999999999993</v>
      </c>
      <c r="F2738" s="15" t="s">
        <v>143</v>
      </c>
      <c r="G2738" s="15" t="s">
        <v>141</v>
      </c>
      <c r="H2738" s="15"/>
      <c r="I2738" s="152"/>
    </row>
    <row r="2739" spans="2:9" x14ac:dyDescent="0.15">
      <c r="B2739" s="127">
        <v>42850</v>
      </c>
      <c r="C2739" s="2">
        <v>0.64652777777777781</v>
      </c>
      <c r="D2739" s="2"/>
      <c r="E2739" s="124"/>
      <c r="F2739" s="15" t="s">
        <v>144</v>
      </c>
      <c r="G2739" s="15" t="s">
        <v>142</v>
      </c>
      <c r="H2739" s="15"/>
      <c r="I2739" s="152"/>
    </row>
    <row r="2740" spans="2:9" x14ac:dyDescent="0.15">
      <c r="B2740" s="127">
        <v>42850</v>
      </c>
      <c r="C2740" s="2">
        <v>0.6875</v>
      </c>
      <c r="D2740" s="2">
        <v>0.69305555555555554</v>
      </c>
      <c r="E2740" s="124">
        <f t="shared" si="27"/>
        <v>5.5555555555555358E-3</v>
      </c>
      <c r="F2740" s="15" t="s">
        <v>143</v>
      </c>
      <c r="G2740" s="15"/>
      <c r="H2740" s="15" t="s">
        <v>144</v>
      </c>
      <c r="I2740" s="152"/>
    </row>
    <row r="2741" spans="2:9" x14ac:dyDescent="0.15">
      <c r="B2741" s="127">
        <v>42850</v>
      </c>
      <c r="C2741" s="2">
        <v>0.69513888888888886</v>
      </c>
      <c r="D2741" s="2"/>
      <c r="E2741" s="124"/>
      <c r="F2741" s="15" t="s">
        <v>143</v>
      </c>
      <c r="G2741" s="15"/>
      <c r="H2741" s="15" t="s">
        <v>192</v>
      </c>
      <c r="I2741" s="152"/>
    </row>
    <row r="2742" spans="2:9" x14ac:dyDescent="0.15">
      <c r="B2742" s="127">
        <v>42850</v>
      </c>
      <c r="C2742" s="2">
        <v>0.6972222222222223</v>
      </c>
      <c r="D2742" s="2">
        <v>0.71319444444444446</v>
      </c>
      <c r="E2742" s="124">
        <f t="shared" si="27"/>
        <v>1.5972222222222165E-2</v>
      </c>
      <c r="F2742" s="15" t="s">
        <v>143</v>
      </c>
      <c r="G2742" s="15"/>
      <c r="H2742" s="15" t="s">
        <v>144</v>
      </c>
      <c r="I2742" s="152"/>
    </row>
    <row r="2743" spans="2:9" x14ac:dyDescent="0.15">
      <c r="B2743" s="127">
        <v>42850</v>
      </c>
      <c r="C2743" s="2">
        <v>0.71319444444444446</v>
      </c>
      <c r="D2743" s="2">
        <v>0.7319444444444444</v>
      </c>
      <c r="E2743" s="124">
        <f t="shared" si="27"/>
        <v>1.8749999999999933E-2</v>
      </c>
      <c r="F2743" s="15" t="s">
        <v>143</v>
      </c>
      <c r="G2743" s="15"/>
      <c r="H2743" s="15" t="s">
        <v>144</v>
      </c>
      <c r="I2743" s="152"/>
    </row>
    <row r="2744" spans="2:9" x14ac:dyDescent="0.15">
      <c r="B2744" s="127">
        <v>42850</v>
      </c>
      <c r="C2744" s="2">
        <v>0.7402777777777777</v>
      </c>
      <c r="D2744" s="2">
        <v>0.7402777777777777</v>
      </c>
      <c r="E2744" s="124">
        <f t="shared" si="27"/>
        <v>0</v>
      </c>
      <c r="F2744" s="15" t="s">
        <v>143</v>
      </c>
      <c r="G2744" s="15"/>
      <c r="H2744" s="15" t="s">
        <v>144</v>
      </c>
      <c r="I2744" s="152"/>
    </row>
    <row r="2745" spans="2:9" x14ac:dyDescent="0.15">
      <c r="B2745" s="127">
        <v>42850</v>
      </c>
      <c r="C2745" s="2">
        <v>0.74097222222222225</v>
      </c>
      <c r="D2745" s="2">
        <v>0.75624999999999998</v>
      </c>
      <c r="E2745" s="124">
        <f t="shared" si="27"/>
        <v>1.5277777777777724E-2</v>
      </c>
      <c r="F2745" s="15" t="s">
        <v>143</v>
      </c>
      <c r="G2745" s="15"/>
      <c r="H2745" s="15" t="s">
        <v>144</v>
      </c>
      <c r="I2745" s="152"/>
    </row>
    <row r="2746" spans="2:9" x14ac:dyDescent="0.15">
      <c r="B2746" s="127">
        <v>42850</v>
      </c>
      <c r="C2746" s="2">
        <v>0.75902777777777775</v>
      </c>
      <c r="D2746" s="2"/>
      <c r="E2746" s="124"/>
      <c r="F2746" s="15" t="s">
        <v>143</v>
      </c>
      <c r="G2746" s="15"/>
      <c r="H2746" s="15" t="s">
        <v>192</v>
      </c>
      <c r="I2746" s="152"/>
    </row>
    <row r="2747" spans="2:9" x14ac:dyDescent="0.15">
      <c r="B2747" s="127">
        <v>42850</v>
      </c>
      <c r="C2747" s="2">
        <v>0.76180555555555562</v>
      </c>
      <c r="D2747" s="2">
        <v>0.79027777777777775</v>
      </c>
      <c r="E2747" s="124">
        <f t="shared" si="27"/>
        <v>2.8472222222222121E-2</v>
      </c>
      <c r="F2747" s="15" t="s">
        <v>143</v>
      </c>
      <c r="G2747" s="15"/>
      <c r="H2747" s="15" t="s">
        <v>144</v>
      </c>
      <c r="I2747" s="152"/>
    </row>
    <row r="2748" spans="2:9" x14ac:dyDescent="0.15">
      <c r="B2748" s="127">
        <v>42850</v>
      </c>
      <c r="C2748" s="2">
        <v>0.79027777777777775</v>
      </c>
      <c r="D2748" s="2"/>
      <c r="E2748" s="124"/>
      <c r="F2748" s="15"/>
      <c r="G2748" s="15"/>
      <c r="H2748" s="114" t="s">
        <v>119</v>
      </c>
      <c r="I2748" s="152"/>
    </row>
    <row r="2749" spans="2:9" x14ac:dyDescent="0.15">
      <c r="B2749" s="123">
        <v>42851</v>
      </c>
      <c r="C2749" s="2">
        <v>0.20347222222222219</v>
      </c>
      <c r="D2749" s="2">
        <v>0.78749999999999998</v>
      </c>
      <c r="E2749" s="124">
        <f t="shared" si="27"/>
        <v>0.58402777777777781</v>
      </c>
      <c r="F2749" s="15"/>
      <c r="G2749" s="15"/>
      <c r="H2749" s="114" t="s">
        <v>123</v>
      </c>
      <c r="I2749" s="152"/>
    </row>
    <row r="2750" spans="2:9" x14ac:dyDescent="0.15">
      <c r="B2750" s="127">
        <v>42851</v>
      </c>
      <c r="C2750" s="2">
        <v>0.20347222222222219</v>
      </c>
      <c r="D2750" s="2"/>
      <c r="E2750" s="124"/>
      <c r="F2750" s="15" t="s">
        <v>143</v>
      </c>
      <c r="G2750" s="15" t="s">
        <v>141</v>
      </c>
      <c r="H2750" s="15"/>
      <c r="I2750" s="152"/>
    </row>
    <row r="2751" spans="2:9" x14ac:dyDescent="0.15">
      <c r="B2751" s="127">
        <v>42851</v>
      </c>
      <c r="C2751" s="2">
        <v>0.20347222222222219</v>
      </c>
      <c r="D2751" s="2">
        <v>0.23124999999999998</v>
      </c>
      <c r="E2751" s="124">
        <f t="shared" si="27"/>
        <v>2.777777777777779E-2</v>
      </c>
      <c r="F2751" s="15" t="s">
        <v>143</v>
      </c>
      <c r="G2751" s="15"/>
      <c r="H2751" s="15" t="s">
        <v>144</v>
      </c>
      <c r="I2751" s="152"/>
    </row>
    <row r="2752" spans="2:9" x14ac:dyDescent="0.15">
      <c r="B2752" s="127">
        <v>42851</v>
      </c>
      <c r="C2752" s="2">
        <v>0.23472222222222219</v>
      </c>
      <c r="D2752" s="2">
        <v>0.24166666666666667</v>
      </c>
      <c r="E2752" s="124">
        <f t="shared" si="27"/>
        <v>6.9444444444444753E-3</v>
      </c>
      <c r="F2752" s="15" t="s">
        <v>143</v>
      </c>
      <c r="G2752" s="15"/>
      <c r="H2752" s="15" t="s">
        <v>144</v>
      </c>
      <c r="I2752" s="152"/>
    </row>
    <row r="2753" spans="2:9" x14ac:dyDescent="0.15">
      <c r="B2753" s="127">
        <v>42851</v>
      </c>
      <c r="C2753" s="2">
        <v>0.24166666666666667</v>
      </c>
      <c r="D2753" s="2"/>
      <c r="E2753" s="124"/>
      <c r="F2753" s="15" t="s">
        <v>144</v>
      </c>
      <c r="G2753" s="15" t="s">
        <v>141</v>
      </c>
      <c r="H2753" s="15"/>
      <c r="I2753" s="152"/>
    </row>
    <row r="2754" spans="2:9" x14ac:dyDescent="0.15">
      <c r="B2754" s="127">
        <v>42851</v>
      </c>
      <c r="C2754" s="2">
        <v>0.24166666666666667</v>
      </c>
      <c r="D2754" s="2"/>
      <c r="E2754" s="124"/>
      <c r="F2754" s="15" t="s">
        <v>143</v>
      </c>
      <c r="G2754" s="15" t="s">
        <v>142</v>
      </c>
      <c r="H2754" s="15"/>
      <c r="I2754" s="152"/>
    </row>
    <row r="2755" spans="2:9" x14ac:dyDescent="0.15">
      <c r="B2755" s="127">
        <v>42851</v>
      </c>
      <c r="C2755" s="2">
        <v>0.24166666666666667</v>
      </c>
      <c r="D2755" s="2"/>
      <c r="E2755" s="124"/>
      <c r="F2755" s="15" t="s">
        <v>144</v>
      </c>
      <c r="G2755" s="15"/>
      <c r="H2755" s="15" t="s">
        <v>192</v>
      </c>
      <c r="I2755" s="152"/>
    </row>
    <row r="2756" spans="2:9" x14ac:dyDescent="0.15">
      <c r="B2756" s="127">
        <v>42851</v>
      </c>
      <c r="C2756" s="2">
        <v>0.24583333333333335</v>
      </c>
      <c r="D2756" s="2">
        <v>0.26874999999999999</v>
      </c>
      <c r="E2756" s="124">
        <f t="shared" si="27"/>
        <v>2.2916666666666641E-2</v>
      </c>
      <c r="F2756" s="15" t="s">
        <v>144</v>
      </c>
      <c r="G2756" s="15"/>
      <c r="H2756" s="15" t="s">
        <v>144</v>
      </c>
      <c r="I2756" s="152"/>
    </row>
    <row r="2757" spans="2:9" x14ac:dyDescent="0.15">
      <c r="B2757" s="127">
        <v>42851</v>
      </c>
      <c r="C2757" s="2">
        <v>0.27083333333333331</v>
      </c>
      <c r="D2757" s="2">
        <v>0.27986111111111112</v>
      </c>
      <c r="E2757" s="124">
        <f t="shared" si="27"/>
        <v>9.0277777777778012E-3</v>
      </c>
      <c r="F2757" s="15" t="s">
        <v>144</v>
      </c>
      <c r="G2757" s="15"/>
      <c r="H2757" s="15" t="s">
        <v>144</v>
      </c>
      <c r="I2757" s="152"/>
    </row>
    <row r="2758" spans="2:9" x14ac:dyDescent="0.15">
      <c r="B2758" s="127">
        <v>42851</v>
      </c>
      <c r="C2758" s="2">
        <v>0.28472222222222221</v>
      </c>
      <c r="D2758" s="2">
        <v>0.3430555555555555</v>
      </c>
      <c r="E2758" s="124">
        <f t="shared" si="27"/>
        <v>5.8333333333333293E-2</v>
      </c>
      <c r="F2758" s="15" t="s">
        <v>144</v>
      </c>
      <c r="G2758" s="15"/>
      <c r="H2758" s="15" t="s">
        <v>144</v>
      </c>
      <c r="I2758" s="152"/>
    </row>
    <row r="2759" spans="2:9" x14ac:dyDescent="0.15">
      <c r="B2759" s="127">
        <v>42851</v>
      </c>
      <c r="C2759" s="2">
        <v>0.3444444444444445</v>
      </c>
      <c r="D2759" s="2">
        <v>0.3840277777777778</v>
      </c>
      <c r="E2759" s="124">
        <f t="shared" si="27"/>
        <v>3.9583333333333304E-2</v>
      </c>
      <c r="F2759" s="15" t="s">
        <v>144</v>
      </c>
      <c r="G2759" s="15"/>
      <c r="H2759" s="15" t="s">
        <v>144</v>
      </c>
      <c r="I2759" s="152"/>
    </row>
    <row r="2760" spans="2:9" x14ac:dyDescent="0.15">
      <c r="B2760" s="127">
        <v>42851</v>
      </c>
      <c r="C2760" s="2">
        <v>0.38472222222222219</v>
      </c>
      <c r="D2760" s="2">
        <v>0.39097222222222222</v>
      </c>
      <c r="E2760" s="124">
        <f t="shared" si="27"/>
        <v>6.2500000000000333E-3</v>
      </c>
      <c r="F2760" s="15" t="s">
        <v>144</v>
      </c>
      <c r="G2760" s="15"/>
      <c r="H2760" s="15" t="s">
        <v>144</v>
      </c>
      <c r="I2760" s="152"/>
    </row>
    <row r="2761" spans="2:9" x14ac:dyDescent="0.15">
      <c r="B2761" s="127">
        <v>42851</v>
      </c>
      <c r="C2761" s="2">
        <v>0.38680555555555557</v>
      </c>
      <c r="D2761" s="2"/>
      <c r="E2761" s="124"/>
      <c r="F2761" s="15" t="s">
        <v>143</v>
      </c>
      <c r="G2761" s="15" t="s">
        <v>141</v>
      </c>
      <c r="H2761" s="15" t="s">
        <v>165</v>
      </c>
      <c r="I2761" s="152"/>
    </row>
    <row r="2762" spans="2:9" x14ac:dyDescent="0.15">
      <c r="B2762" s="127">
        <v>42851</v>
      </c>
      <c r="C2762" s="2">
        <v>0.3888888888888889</v>
      </c>
      <c r="D2762" s="2"/>
      <c r="E2762" s="124"/>
      <c r="F2762" s="15" t="s">
        <v>143</v>
      </c>
      <c r="G2762" s="15" t="s">
        <v>142</v>
      </c>
      <c r="H2762" s="15"/>
      <c r="I2762" s="152"/>
    </row>
    <row r="2763" spans="2:9" x14ac:dyDescent="0.15">
      <c r="B2763" s="127">
        <v>42851</v>
      </c>
      <c r="C2763" s="2">
        <v>0.39097222222222222</v>
      </c>
      <c r="D2763" s="2"/>
      <c r="E2763" s="124"/>
      <c r="F2763" s="15" t="s">
        <v>143</v>
      </c>
      <c r="G2763" s="15" t="s">
        <v>141</v>
      </c>
      <c r="H2763" s="15" t="s">
        <v>163</v>
      </c>
      <c r="I2763" s="152"/>
    </row>
    <row r="2764" spans="2:9" x14ac:dyDescent="0.15">
      <c r="B2764" s="127">
        <v>42851</v>
      </c>
      <c r="C2764" s="2">
        <v>0.39166666666666666</v>
      </c>
      <c r="D2764" s="2"/>
      <c r="E2764" s="124"/>
      <c r="F2764" s="15" t="s">
        <v>144</v>
      </c>
      <c r="G2764" s="15" t="s">
        <v>142</v>
      </c>
      <c r="H2764" s="15"/>
      <c r="I2764" s="152"/>
    </row>
    <row r="2765" spans="2:9" x14ac:dyDescent="0.15">
      <c r="B2765" s="127">
        <v>42851</v>
      </c>
      <c r="C2765" s="2">
        <v>0.39444444444444443</v>
      </c>
      <c r="D2765" s="2">
        <v>0.4236111111111111</v>
      </c>
      <c r="E2765" s="124">
        <f t="shared" si="27"/>
        <v>2.9166666666666674E-2</v>
      </c>
      <c r="F2765" s="15" t="s">
        <v>143</v>
      </c>
      <c r="G2765" s="15"/>
      <c r="H2765" s="15" t="s">
        <v>144</v>
      </c>
      <c r="I2765" s="152"/>
    </row>
    <row r="2766" spans="2:9" x14ac:dyDescent="0.15">
      <c r="B2766" s="127">
        <v>42851</v>
      </c>
      <c r="C2766" s="2">
        <v>0.44444444444444442</v>
      </c>
      <c r="D2766" s="2"/>
      <c r="E2766" s="124"/>
      <c r="F2766" s="15" t="s">
        <v>143</v>
      </c>
      <c r="G2766" s="15"/>
      <c r="H2766" s="15" t="s">
        <v>192</v>
      </c>
      <c r="I2766" s="152"/>
    </row>
    <row r="2767" spans="2:9" x14ac:dyDescent="0.15">
      <c r="B2767" s="127">
        <v>42851</v>
      </c>
      <c r="C2767" s="2">
        <v>0.45416666666666666</v>
      </c>
      <c r="D2767" s="2">
        <v>0.47013888888888888</v>
      </c>
      <c r="E2767" s="124">
        <f t="shared" si="27"/>
        <v>1.5972222222222221E-2</v>
      </c>
      <c r="F2767" s="15" t="s">
        <v>143</v>
      </c>
      <c r="G2767" s="15"/>
      <c r="H2767" s="15" t="s">
        <v>144</v>
      </c>
      <c r="I2767" s="152"/>
    </row>
    <row r="2768" spans="2:9" x14ac:dyDescent="0.15">
      <c r="B2768" s="127">
        <v>42851</v>
      </c>
      <c r="C2768" s="2">
        <v>0.46875</v>
      </c>
      <c r="D2768" s="2"/>
      <c r="E2768" s="124"/>
      <c r="F2768" s="15" t="s">
        <v>144</v>
      </c>
      <c r="G2768" s="15" t="s">
        <v>141</v>
      </c>
      <c r="H2768" s="15"/>
      <c r="I2768" s="152"/>
    </row>
    <row r="2769" spans="2:9" x14ac:dyDescent="0.15">
      <c r="B2769" s="127">
        <v>42851</v>
      </c>
      <c r="C2769" s="2">
        <v>0.47013888888888888</v>
      </c>
      <c r="D2769" s="2"/>
      <c r="E2769" s="124"/>
      <c r="F2769" s="15" t="s">
        <v>143</v>
      </c>
      <c r="G2769" s="15" t="s">
        <v>142</v>
      </c>
      <c r="H2769" s="15"/>
      <c r="I2769" s="152"/>
    </row>
    <row r="2770" spans="2:9" x14ac:dyDescent="0.15">
      <c r="B2770" s="127">
        <v>42851</v>
      </c>
      <c r="C2770" s="2">
        <v>0.47152777777777777</v>
      </c>
      <c r="D2770" s="2">
        <v>0.49652777777777773</v>
      </c>
      <c r="E2770" s="124">
        <f t="shared" si="27"/>
        <v>2.4999999999999967E-2</v>
      </c>
      <c r="F2770" s="15" t="s">
        <v>144</v>
      </c>
      <c r="G2770" s="15"/>
      <c r="H2770" s="15" t="s">
        <v>144</v>
      </c>
      <c r="I2770" s="152"/>
    </row>
    <row r="2771" spans="2:9" x14ac:dyDescent="0.15">
      <c r="B2771" s="127">
        <v>42851</v>
      </c>
      <c r="C2771" s="2">
        <v>0.4993055555555555</v>
      </c>
      <c r="D2771" s="2">
        <v>0.5395833333333333</v>
      </c>
      <c r="E2771" s="124">
        <f t="shared" si="27"/>
        <v>4.0277777777777801E-2</v>
      </c>
      <c r="F2771" s="15" t="s">
        <v>144</v>
      </c>
      <c r="G2771" s="15"/>
      <c r="H2771" s="15" t="s">
        <v>144</v>
      </c>
      <c r="I2771" s="152"/>
    </row>
    <row r="2772" spans="2:9" x14ac:dyDescent="0.15">
      <c r="B2772" s="127">
        <v>42851</v>
      </c>
      <c r="C2772" s="2">
        <v>0.55833333333333335</v>
      </c>
      <c r="D2772" s="2">
        <v>0.57361111111111118</v>
      </c>
      <c r="E2772" s="124">
        <f t="shared" si="27"/>
        <v>1.5277777777777835E-2</v>
      </c>
      <c r="F2772" s="15" t="s">
        <v>144</v>
      </c>
      <c r="G2772" s="15"/>
      <c r="H2772" s="15" t="s">
        <v>144</v>
      </c>
      <c r="I2772" s="152"/>
    </row>
    <row r="2773" spans="2:9" x14ac:dyDescent="0.15">
      <c r="B2773" s="127">
        <v>42851</v>
      </c>
      <c r="C2773" s="2">
        <v>0.57916666666666672</v>
      </c>
      <c r="D2773" s="2">
        <v>0.58263888888888882</v>
      </c>
      <c r="E2773" s="124">
        <f t="shared" si="27"/>
        <v>3.4722222222220989E-3</v>
      </c>
      <c r="F2773" s="15" t="s">
        <v>144</v>
      </c>
      <c r="G2773" s="15"/>
      <c r="H2773" s="15" t="s">
        <v>144</v>
      </c>
      <c r="I2773" s="152"/>
    </row>
    <row r="2774" spans="2:9" x14ac:dyDescent="0.15">
      <c r="B2774" s="127">
        <v>42851</v>
      </c>
      <c r="C2774" s="2">
        <v>0.58124999999999993</v>
      </c>
      <c r="D2774" s="2"/>
      <c r="E2774" s="124"/>
      <c r="F2774" s="15" t="s">
        <v>143</v>
      </c>
      <c r="G2774" s="15" t="s">
        <v>141</v>
      </c>
      <c r="H2774" s="15" t="s">
        <v>165</v>
      </c>
      <c r="I2774" s="152"/>
    </row>
    <row r="2775" spans="2:9" x14ac:dyDescent="0.15">
      <c r="B2775" s="127">
        <v>42851</v>
      </c>
      <c r="C2775" s="2">
        <v>0.58333333333333337</v>
      </c>
      <c r="D2775" s="2"/>
      <c r="E2775" s="124"/>
      <c r="F2775" s="15" t="s">
        <v>144</v>
      </c>
      <c r="G2775" s="15" t="s">
        <v>142</v>
      </c>
      <c r="H2775" s="15"/>
      <c r="I2775" s="152"/>
    </row>
    <row r="2776" spans="2:9" x14ac:dyDescent="0.15">
      <c r="B2776" s="127">
        <v>42851</v>
      </c>
      <c r="C2776" s="2">
        <v>0.5854166666666667</v>
      </c>
      <c r="D2776" s="2">
        <v>0.63055555555555554</v>
      </c>
      <c r="E2776" s="124">
        <f t="shared" si="27"/>
        <v>4.513888888888884E-2</v>
      </c>
      <c r="F2776" s="15" t="s">
        <v>143</v>
      </c>
      <c r="G2776" s="15"/>
      <c r="H2776" s="15" t="s">
        <v>144</v>
      </c>
      <c r="I2776" s="152"/>
    </row>
    <row r="2777" spans="2:9" x14ac:dyDescent="0.15">
      <c r="B2777" s="127">
        <v>42851</v>
      </c>
      <c r="C2777" s="2">
        <v>0.6430555555555556</v>
      </c>
      <c r="D2777" s="2">
        <v>0.6694444444444444</v>
      </c>
      <c r="E2777" s="124">
        <f t="shared" si="27"/>
        <v>2.6388888888888795E-2</v>
      </c>
      <c r="F2777" s="15" t="s">
        <v>143</v>
      </c>
      <c r="G2777" s="15"/>
      <c r="H2777" s="15" t="s">
        <v>144</v>
      </c>
      <c r="I2777" s="152"/>
    </row>
    <row r="2778" spans="2:9" x14ac:dyDescent="0.15">
      <c r="B2778" s="127">
        <v>42851</v>
      </c>
      <c r="C2778" s="2">
        <v>0.6694444444444444</v>
      </c>
      <c r="D2778" s="2"/>
      <c r="E2778" s="124"/>
      <c r="F2778" s="15" t="s">
        <v>144</v>
      </c>
      <c r="G2778" s="15" t="s">
        <v>141</v>
      </c>
      <c r="H2778" s="15"/>
      <c r="I2778" s="152"/>
    </row>
    <row r="2779" spans="2:9" x14ac:dyDescent="0.15">
      <c r="B2779" s="127">
        <v>42851</v>
      </c>
      <c r="C2779" s="2">
        <v>0.6694444444444444</v>
      </c>
      <c r="D2779" s="2"/>
      <c r="E2779" s="124"/>
      <c r="F2779" s="15" t="s">
        <v>143</v>
      </c>
      <c r="G2779" s="15" t="s">
        <v>142</v>
      </c>
      <c r="H2779" s="15"/>
      <c r="I2779" s="152"/>
    </row>
    <row r="2780" spans="2:9" x14ac:dyDescent="0.15">
      <c r="B2780" s="127">
        <v>42851</v>
      </c>
      <c r="C2780" s="2">
        <v>0.67013888888888884</v>
      </c>
      <c r="D2780" s="2"/>
      <c r="E2780" s="124"/>
      <c r="F2780" s="15" t="s">
        <v>144</v>
      </c>
      <c r="G2780" s="15"/>
      <c r="H2780" s="15" t="s">
        <v>192</v>
      </c>
      <c r="I2780" s="152"/>
    </row>
    <row r="2781" spans="2:9" x14ac:dyDescent="0.15">
      <c r="B2781" s="127">
        <v>42851</v>
      </c>
      <c r="C2781" s="2">
        <v>0.67708333333333337</v>
      </c>
      <c r="D2781" s="2">
        <v>0.67986111111111114</v>
      </c>
      <c r="E2781" s="124">
        <f t="shared" si="27"/>
        <v>2.7777777777777679E-3</v>
      </c>
      <c r="F2781" s="15" t="s">
        <v>144</v>
      </c>
      <c r="G2781" s="15"/>
      <c r="H2781" s="15" t="s">
        <v>144</v>
      </c>
      <c r="I2781" s="152"/>
    </row>
    <row r="2782" spans="2:9" x14ac:dyDescent="0.15">
      <c r="B2782" s="127">
        <v>42851</v>
      </c>
      <c r="C2782" s="2">
        <v>0.67986111111111114</v>
      </c>
      <c r="D2782" s="2">
        <v>0.68402777777777779</v>
      </c>
      <c r="E2782" s="124">
        <f t="shared" si="27"/>
        <v>4.1666666666666519E-3</v>
      </c>
      <c r="F2782" s="15" t="s">
        <v>144</v>
      </c>
      <c r="G2782" s="15"/>
      <c r="H2782" s="15" t="s">
        <v>144</v>
      </c>
      <c r="I2782" s="152"/>
    </row>
    <row r="2783" spans="2:9" x14ac:dyDescent="0.15">
      <c r="B2783" s="127">
        <v>42851</v>
      </c>
      <c r="C2783" s="2">
        <v>0.68611111111111101</v>
      </c>
      <c r="D2783" s="2">
        <v>0.72083333333333333</v>
      </c>
      <c r="E2783" s="124">
        <f t="shared" si="27"/>
        <v>3.4722222222222321E-2</v>
      </c>
      <c r="F2783" s="15" t="s">
        <v>144</v>
      </c>
      <c r="G2783" s="15"/>
      <c r="H2783" s="15" t="s">
        <v>144</v>
      </c>
      <c r="I2783" s="152"/>
    </row>
    <row r="2784" spans="2:9" x14ac:dyDescent="0.15">
      <c r="B2784" s="127">
        <v>42851</v>
      </c>
      <c r="C2784" s="2">
        <v>0.72777777777777775</v>
      </c>
      <c r="D2784" s="2">
        <v>0.7583333333333333</v>
      </c>
      <c r="E2784" s="124">
        <f t="shared" si="27"/>
        <v>3.0555555555555558E-2</v>
      </c>
      <c r="F2784" s="15" t="s">
        <v>144</v>
      </c>
      <c r="G2784" s="15"/>
      <c r="H2784" s="15" t="s">
        <v>144</v>
      </c>
      <c r="I2784" s="152"/>
    </row>
    <row r="2785" spans="2:9" x14ac:dyDescent="0.15">
      <c r="B2785" s="127">
        <v>42851</v>
      </c>
      <c r="C2785" s="2">
        <v>0.76874999999999993</v>
      </c>
      <c r="D2785" s="2">
        <v>0.77847222222222223</v>
      </c>
      <c r="E2785" s="124">
        <f t="shared" si="27"/>
        <v>9.7222222222222987E-3</v>
      </c>
      <c r="F2785" s="15" t="s">
        <v>144</v>
      </c>
      <c r="G2785" s="15"/>
      <c r="H2785" s="15" t="s">
        <v>144</v>
      </c>
      <c r="I2785" s="152"/>
    </row>
    <row r="2786" spans="2:9" x14ac:dyDescent="0.15">
      <c r="B2786" s="127">
        <v>42851</v>
      </c>
      <c r="C2786" s="2">
        <v>0.77847222222222223</v>
      </c>
      <c r="D2786" s="2">
        <v>0.78749999999999998</v>
      </c>
      <c r="E2786" s="124">
        <f t="shared" si="27"/>
        <v>9.0277777777777457E-3</v>
      </c>
      <c r="F2786" s="15" t="s">
        <v>143</v>
      </c>
      <c r="G2786" s="15" t="s">
        <v>141</v>
      </c>
      <c r="H2786" s="15"/>
      <c r="I2786" s="152"/>
    </row>
    <row r="2787" spans="2:9" x14ac:dyDescent="0.15">
      <c r="B2787" s="127">
        <v>42851</v>
      </c>
      <c r="C2787" s="2">
        <v>0.77847222222222223</v>
      </c>
      <c r="D2787" s="2"/>
      <c r="E2787" s="124"/>
      <c r="F2787" s="15" t="s">
        <v>144</v>
      </c>
      <c r="G2787" s="15" t="s">
        <v>142</v>
      </c>
      <c r="H2787" s="15"/>
      <c r="I2787" s="152"/>
    </row>
    <row r="2788" spans="2:9" x14ac:dyDescent="0.15">
      <c r="B2788" s="127">
        <v>42851</v>
      </c>
      <c r="C2788" s="2">
        <v>0.78125</v>
      </c>
      <c r="D2788" s="2">
        <v>0.78749999999999998</v>
      </c>
      <c r="E2788" s="124">
        <f>D2788-C2788</f>
        <v>6.2499999999999778E-3</v>
      </c>
      <c r="F2788" s="15" t="s">
        <v>143</v>
      </c>
      <c r="G2788" s="15"/>
      <c r="H2788" s="15" t="s">
        <v>144</v>
      </c>
      <c r="I2788" s="152"/>
    </row>
    <row r="2789" spans="2:9" x14ac:dyDescent="0.15">
      <c r="B2789" s="127">
        <v>42851</v>
      </c>
      <c r="C2789" s="2">
        <v>0.78749999999999998</v>
      </c>
      <c r="D2789" s="2"/>
      <c r="E2789" s="124"/>
      <c r="F2789" s="15"/>
      <c r="G2789" s="15"/>
      <c r="H2789" s="114" t="s">
        <v>119</v>
      </c>
      <c r="I2789" s="152"/>
    </row>
    <row r="2790" spans="2:9" x14ac:dyDescent="0.15">
      <c r="B2790" s="123">
        <v>42852</v>
      </c>
      <c r="C2790" s="2">
        <v>0.20486111111111113</v>
      </c>
      <c r="D2790" s="2">
        <v>0.79652777777777783</v>
      </c>
      <c r="E2790" s="124">
        <f>D2790-C2790</f>
        <v>0.59166666666666667</v>
      </c>
      <c r="F2790" s="15"/>
      <c r="G2790" s="15"/>
      <c r="H2790" s="114" t="s">
        <v>123</v>
      </c>
      <c r="I2790" s="152"/>
    </row>
    <row r="2791" spans="2:9" x14ac:dyDescent="0.15">
      <c r="B2791" s="127">
        <v>42852</v>
      </c>
      <c r="C2791" s="2">
        <v>0.20486111111111113</v>
      </c>
      <c r="D2791" s="2"/>
      <c r="E2791" s="124"/>
      <c r="F2791" s="15" t="s">
        <v>144</v>
      </c>
      <c r="G2791" s="15" t="s">
        <v>141</v>
      </c>
      <c r="H2791" s="15"/>
      <c r="I2791" s="152"/>
    </row>
    <row r="2792" spans="2:9" x14ac:dyDescent="0.15">
      <c r="B2792" s="127">
        <v>42852</v>
      </c>
      <c r="C2792" s="2">
        <v>0.20486111111111113</v>
      </c>
      <c r="D2792" s="2">
        <v>0.23819444444444446</v>
      </c>
      <c r="E2792" s="124">
        <f>D2792-C2792</f>
        <v>3.3333333333333326E-2</v>
      </c>
      <c r="F2792" s="15" t="s">
        <v>144</v>
      </c>
      <c r="G2792" s="15"/>
      <c r="H2792" s="15" t="s">
        <v>144</v>
      </c>
      <c r="I2792" s="152"/>
    </row>
    <row r="2793" spans="2:9" x14ac:dyDescent="0.15">
      <c r="B2793" s="127">
        <v>42852</v>
      </c>
      <c r="C2793" s="2">
        <v>0.24305555555555555</v>
      </c>
      <c r="D2793" s="2">
        <v>0.27361111111111108</v>
      </c>
      <c r="E2793" s="124">
        <f>D2793-C2793</f>
        <v>3.055555555555553E-2</v>
      </c>
      <c r="F2793" s="15" t="s">
        <v>144</v>
      </c>
      <c r="G2793" s="15"/>
      <c r="H2793" s="15" t="s">
        <v>144</v>
      </c>
      <c r="I2793" s="152"/>
    </row>
    <row r="2794" spans="2:9" x14ac:dyDescent="0.15">
      <c r="B2794" s="127">
        <v>42852</v>
      </c>
      <c r="C2794" s="2">
        <v>0.27361111111111108</v>
      </c>
      <c r="D2794" s="2"/>
      <c r="E2794" s="124"/>
      <c r="F2794" s="15" t="s">
        <v>143</v>
      </c>
      <c r="G2794" s="15" t="s">
        <v>141</v>
      </c>
      <c r="H2794" s="15" t="s">
        <v>163</v>
      </c>
      <c r="I2794" s="152"/>
    </row>
    <row r="2795" spans="2:9" x14ac:dyDescent="0.15">
      <c r="B2795" s="127">
        <v>42852</v>
      </c>
      <c r="C2795" s="2">
        <v>0.27361111111111108</v>
      </c>
      <c r="D2795" s="2"/>
      <c r="E2795" s="124"/>
      <c r="F2795" s="15" t="s">
        <v>144</v>
      </c>
      <c r="G2795" s="15" t="s">
        <v>142</v>
      </c>
      <c r="H2795" s="15"/>
      <c r="I2795" s="152"/>
    </row>
    <row r="2796" spans="2:9" x14ac:dyDescent="0.15">
      <c r="B2796" s="127">
        <v>42852</v>
      </c>
      <c r="C2796" s="2">
        <v>0.27430555555555552</v>
      </c>
      <c r="D2796" s="2"/>
      <c r="E2796" s="124"/>
      <c r="F2796" s="15" t="s">
        <v>143</v>
      </c>
      <c r="G2796" s="15"/>
      <c r="H2796" s="15" t="s">
        <v>192</v>
      </c>
      <c r="I2796" s="152"/>
    </row>
    <row r="2797" spans="2:9" x14ac:dyDescent="0.15">
      <c r="B2797" s="127">
        <v>42852</v>
      </c>
      <c r="C2797" s="2">
        <v>0.27916666666666667</v>
      </c>
      <c r="D2797" s="2">
        <v>0.29652777777777778</v>
      </c>
      <c r="E2797" s="124">
        <f>D2797-C2797</f>
        <v>1.7361111111111105E-2</v>
      </c>
      <c r="F2797" s="15" t="s">
        <v>143</v>
      </c>
      <c r="G2797" s="15"/>
      <c r="H2797" s="15" t="s">
        <v>144</v>
      </c>
      <c r="I2797" s="152"/>
    </row>
    <row r="2798" spans="2:9" x14ac:dyDescent="0.15">
      <c r="B2798" s="127">
        <v>42852</v>
      </c>
      <c r="C2798" s="2">
        <v>0.30208333333333331</v>
      </c>
      <c r="D2798" s="2">
        <v>0.33124999999999999</v>
      </c>
      <c r="E2798" s="124">
        <f>D2798-C2798</f>
        <v>2.9166666666666674E-2</v>
      </c>
      <c r="F2798" s="15" t="s">
        <v>143</v>
      </c>
      <c r="G2798" s="15"/>
      <c r="H2798" s="15" t="s">
        <v>144</v>
      </c>
      <c r="I2798" s="152"/>
    </row>
    <row r="2799" spans="2:9" x14ac:dyDescent="0.15">
      <c r="B2799" s="127">
        <v>42852</v>
      </c>
      <c r="C2799" s="2">
        <v>0.33680555555555558</v>
      </c>
      <c r="D2799" s="2">
        <v>0.3520833333333333</v>
      </c>
      <c r="E2799" s="124">
        <f>D2799-C2799</f>
        <v>1.5277777777777724E-2</v>
      </c>
      <c r="F2799" s="15" t="s">
        <v>143</v>
      </c>
      <c r="G2799" s="15"/>
      <c r="H2799" s="15" t="s">
        <v>144</v>
      </c>
      <c r="I2799" s="152"/>
    </row>
    <row r="2800" spans="2:9" x14ac:dyDescent="0.15">
      <c r="B2800" s="127">
        <v>42852</v>
      </c>
      <c r="C2800" s="2">
        <v>0.34791666666666665</v>
      </c>
      <c r="D2800" s="2"/>
      <c r="E2800" s="124"/>
      <c r="F2800" s="15" t="s">
        <v>144</v>
      </c>
      <c r="G2800" s="15" t="s">
        <v>141</v>
      </c>
      <c r="H2800" s="15"/>
      <c r="I2800" s="152"/>
    </row>
    <row r="2801" spans="2:9" x14ac:dyDescent="0.15">
      <c r="B2801" s="127">
        <v>42852</v>
      </c>
      <c r="C2801" s="2">
        <v>0.3520833333333333</v>
      </c>
      <c r="D2801" s="2"/>
      <c r="E2801" s="124"/>
      <c r="F2801" s="15" t="s">
        <v>143</v>
      </c>
      <c r="G2801" s="15" t="s">
        <v>142</v>
      </c>
      <c r="H2801" s="15"/>
      <c r="I2801" s="152"/>
    </row>
    <row r="2802" spans="2:9" x14ac:dyDescent="0.15">
      <c r="B2802" s="127">
        <v>42852</v>
      </c>
      <c r="C2802" s="2">
        <v>0.3527777777777778</v>
      </c>
      <c r="D2802" s="2"/>
      <c r="E2802" s="124"/>
      <c r="F2802" s="15" t="s">
        <v>144</v>
      </c>
      <c r="G2802" s="15"/>
      <c r="H2802" s="15" t="s">
        <v>192</v>
      </c>
      <c r="I2802" s="152"/>
    </row>
    <row r="2803" spans="2:9" x14ac:dyDescent="0.15">
      <c r="B2803" s="127">
        <v>42852</v>
      </c>
      <c r="C2803" s="2">
        <v>0.35625000000000001</v>
      </c>
      <c r="D2803" s="2"/>
      <c r="E2803" s="124"/>
      <c r="F2803" s="15" t="s">
        <v>143</v>
      </c>
      <c r="G2803" s="15" t="s">
        <v>141</v>
      </c>
      <c r="H2803" s="15" t="s">
        <v>165</v>
      </c>
      <c r="I2803" s="152"/>
    </row>
    <row r="2804" spans="2:9" x14ac:dyDescent="0.15">
      <c r="B2804" s="127">
        <v>42852</v>
      </c>
      <c r="C2804" s="2">
        <v>0.3576388888888889</v>
      </c>
      <c r="D2804" s="2"/>
      <c r="E2804" s="124"/>
      <c r="F2804" s="15" t="s">
        <v>143</v>
      </c>
      <c r="G2804" s="15" t="s">
        <v>142</v>
      </c>
      <c r="H2804" s="15"/>
      <c r="I2804" s="152"/>
    </row>
    <row r="2805" spans="2:9" x14ac:dyDescent="0.15">
      <c r="B2805" s="127">
        <v>42852</v>
      </c>
      <c r="C2805" s="2">
        <v>0.35972222222222222</v>
      </c>
      <c r="D2805" s="2"/>
      <c r="E2805" s="124"/>
      <c r="F2805" s="15" t="s">
        <v>143</v>
      </c>
      <c r="G2805" s="15" t="s">
        <v>141</v>
      </c>
      <c r="H2805" s="15" t="s">
        <v>163</v>
      </c>
      <c r="I2805" s="152"/>
    </row>
    <row r="2806" spans="2:9" x14ac:dyDescent="0.15">
      <c r="B2806" s="127">
        <v>42852</v>
      </c>
      <c r="C2806" s="2">
        <v>0.36180555555555555</v>
      </c>
      <c r="D2806" s="2"/>
      <c r="E2806" s="124"/>
      <c r="F2806" s="15" t="s">
        <v>143</v>
      </c>
      <c r="G2806" s="15" t="s">
        <v>142</v>
      </c>
      <c r="H2806" s="15"/>
      <c r="I2806" s="152"/>
    </row>
    <row r="2807" spans="2:9" x14ac:dyDescent="0.15">
      <c r="B2807" s="127">
        <v>42852</v>
      </c>
      <c r="C2807" s="2">
        <v>0.36319444444444443</v>
      </c>
      <c r="D2807" s="2"/>
      <c r="E2807" s="124"/>
      <c r="F2807" s="15" t="s">
        <v>143</v>
      </c>
      <c r="G2807" s="15" t="s">
        <v>141</v>
      </c>
      <c r="H2807" s="15" t="s">
        <v>163</v>
      </c>
      <c r="I2807" s="152"/>
    </row>
    <row r="2808" spans="2:9" x14ac:dyDescent="0.15">
      <c r="B2808" s="127">
        <v>42852</v>
      </c>
      <c r="C2808" s="2">
        <v>0.36388888888888887</v>
      </c>
      <c r="D2808" s="2">
        <v>0.37152777777777773</v>
      </c>
      <c r="E2808" s="124">
        <f>D2808-C2808</f>
        <v>7.6388888888888618E-3</v>
      </c>
      <c r="F2808" s="15" t="s">
        <v>144</v>
      </c>
      <c r="G2808" s="15"/>
      <c r="H2808" s="15" t="s">
        <v>144</v>
      </c>
      <c r="I2808" s="152"/>
    </row>
    <row r="2809" spans="2:9" x14ac:dyDescent="0.15">
      <c r="B2809" s="127">
        <v>42852</v>
      </c>
      <c r="C2809" s="2">
        <v>0.36527777777777781</v>
      </c>
      <c r="D2809" s="2"/>
      <c r="E2809" s="124"/>
      <c r="F2809" s="15" t="s">
        <v>143</v>
      </c>
      <c r="G2809" s="15" t="s">
        <v>142</v>
      </c>
      <c r="H2809" s="15"/>
      <c r="I2809" s="152"/>
    </row>
    <row r="2810" spans="2:9" x14ac:dyDescent="0.15">
      <c r="B2810" s="127">
        <v>42852</v>
      </c>
      <c r="C2810" s="2">
        <v>0.37847222222222227</v>
      </c>
      <c r="D2810" s="2">
        <v>0.4236111111111111</v>
      </c>
      <c r="E2810" s="124">
        <f>D2810-C2810</f>
        <v>4.513888888888884E-2</v>
      </c>
      <c r="F2810" s="15" t="s">
        <v>144</v>
      </c>
      <c r="G2810" s="15"/>
      <c r="H2810" s="15" t="s">
        <v>144</v>
      </c>
      <c r="I2810" s="152"/>
    </row>
    <row r="2811" spans="2:9" x14ac:dyDescent="0.15">
      <c r="B2811" s="127">
        <v>42852</v>
      </c>
      <c r="C2811" s="2">
        <v>0.42499999999999999</v>
      </c>
      <c r="D2811" s="2"/>
      <c r="E2811" s="124"/>
      <c r="F2811" s="15" t="s">
        <v>144</v>
      </c>
      <c r="G2811" s="15"/>
      <c r="H2811" s="15" t="s">
        <v>192</v>
      </c>
      <c r="I2811" s="152"/>
    </row>
    <row r="2812" spans="2:9" x14ac:dyDescent="0.15">
      <c r="B2812" s="127">
        <v>42852</v>
      </c>
      <c r="C2812" s="2">
        <v>0.43124999999999997</v>
      </c>
      <c r="D2812" s="2"/>
      <c r="E2812" s="124"/>
      <c r="F2812" s="15" t="s">
        <v>143</v>
      </c>
      <c r="G2812" s="15" t="s">
        <v>141</v>
      </c>
      <c r="H2812" s="15"/>
      <c r="I2812" s="163" t="s">
        <v>209</v>
      </c>
    </row>
    <row r="2813" spans="2:9" x14ac:dyDescent="0.15">
      <c r="B2813" s="127">
        <v>42852</v>
      </c>
      <c r="C2813" s="2">
        <v>0.43333333333333335</v>
      </c>
      <c r="D2813" s="2"/>
      <c r="E2813" s="124"/>
      <c r="F2813" s="15" t="s">
        <v>144</v>
      </c>
      <c r="G2813" s="15" t="s">
        <v>142</v>
      </c>
      <c r="H2813" s="15"/>
      <c r="I2813" s="152"/>
    </row>
    <row r="2814" spans="2:9" x14ac:dyDescent="0.15">
      <c r="B2814" s="127">
        <v>42852</v>
      </c>
      <c r="C2814" s="2">
        <v>0.46527777777777773</v>
      </c>
      <c r="D2814" s="2"/>
      <c r="E2814" s="124"/>
      <c r="F2814" s="15" t="s">
        <v>144</v>
      </c>
      <c r="G2814" s="15" t="s">
        <v>141</v>
      </c>
      <c r="H2814" s="15"/>
      <c r="I2814" s="163" t="s">
        <v>210</v>
      </c>
    </row>
    <row r="2815" spans="2:9" x14ac:dyDescent="0.15">
      <c r="B2815" s="127">
        <v>42852</v>
      </c>
      <c r="C2815" s="2">
        <v>0.46666666666666662</v>
      </c>
      <c r="D2815" s="2"/>
      <c r="E2815" s="124"/>
      <c r="F2815" s="15" t="s">
        <v>143</v>
      </c>
      <c r="G2815" s="15" t="s">
        <v>142</v>
      </c>
      <c r="H2815" s="15"/>
      <c r="I2815" s="152"/>
    </row>
    <row r="2816" spans="2:9" x14ac:dyDescent="0.15">
      <c r="B2816" s="127">
        <v>42852</v>
      </c>
      <c r="C2816" s="2">
        <v>0.4694444444444445</v>
      </c>
      <c r="D2816" s="2"/>
      <c r="E2816" s="124"/>
      <c r="F2816" s="15" t="s">
        <v>143</v>
      </c>
      <c r="G2816" s="15" t="s">
        <v>141</v>
      </c>
      <c r="H2816" s="15"/>
      <c r="I2816" s="152" t="s">
        <v>211</v>
      </c>
    </row>
    <row r="2817" spans="2:9" x14ac:dyDescent="0.15">
      <c r="B2817" s="127">
        <v>42852</v>
      </c>
      <c r="C2817" s="2">
        <v>0.4777777777777778</v>
      </c>
      <c r="D2817" s="2"/>
      <c r="E2817" s="124"/>
      <c r="F2817" s="15" t="s">
        <v>143</v>
      </c>
      <c r="G2817" s="15" t="s">
        <v>142</v>
      </c>
      <c r="H2817" s="15"/>
      <c r="I2817" s="152" t="s">
        <v>212</v>
      </c>
    </row>
    <row r="2818" spans="2:9" x14ac:dyDescent="0.15">
      <c r="B2818" s="127">
        <v>42852</v>
      </c>
      <c r="C2818" s="2">
        <v>0.47847222222222219</v>
      </c>
      <c r="D2818" s="2"/>
      <c r="E2818" s="124"/>
      <c r="F2818" s="15" t="s">
        <v>144</v>
      </c>
      <c r="G2818" s="15"/>
      <c r="H2818" s="15" t="s">
        <v>192</v>
      </c>
      <c r="I2818" s="152"/>
    </row>
    <row r="2819" spans="2:9" x14ac:dyDescent="0.15">
      <c r="B2819" s="127">
        <v>42852</v>
      </c>
      <c r="C2819" s="2">
        <v>0.47847222222222219</v>
      </c>
      <c r="D2819" s="2"/>
      <c r="E2819" s="124"/>
      <c r="F2819" s="15" t="s">
        <v>143</v>
      </c>
      <c r="G2819" s="15" t="s">
        <v>141</v>
      </c>
      <c r="H2819" s="15" t="s">
        <v>165</v>
      </c>
      <c r="I2819" s="152"/>
    </row>
    <row r="2820" spans="2:9" x14ac:dyDescent="0.15">
      <c r="B2820" s="127">
        <v>42852</v>
      </c>
      <c r="C2820" s="2">
        <v>0.47986111111111113</v>
      </c>
      <c r="D2820" s="2"/>
      <c r="E2820" s="124"/>
      <c r="F2820" s="15" t="s">
        <v>144</v>
      </c>
      <c r="G2820" s="15" t="s">
        <v>142</v>
      </c>
      <c r="H2820" s="15"/>
      <c r="I2820" s="152"/>
    </row>
    <row r="2821" spans="2:9" x14ac:dyDescent="0.15">
      <c r="B2821" s="127">
        <v>42852</v>
      </c>
      <c r="C2821" s="2">
        <v>0.57222222222222219</v>
      </c>
      <c r="D2821" s="2"/>
      <c r="E2821" s="124"/>
      <c r="F2821" s="15" t="s">
        <v>144</v>
      </c>
      <c r="G2821" s="15" t="s">
        <v>141</v>
      </c>
      <c r="H2821" s="15"/>
      <c r="I2821" s="152" t="s">
        <v>213</v>
      </c>
    </row>
    <row r="2822" spans="2:9" x14ac:dyDescent="0.15">
      <c r="B2822" s="127">
        <v>42852</v>
      </c>
      <c r="C2822" s="2">
        <v>0.57222222222222219</v>
      </c>
      <c r="D2822" s="2"/>
      <c r="E2822" s="124"/>
      <c r="F2822" s="15" t="s">
        <v>143</v>
      </c>
      <c r="G2822" s="15" t="s">
        <v>142</v>
      </c>
      <c r="H2822" s="15"/>
      <c r="I2822" s="152"/>
    </row>
    <row r="2823" spans="2:9" x14ac:dyDescent="0.15">
      <c r="B2823" s="127">
        <v>42852</v>
      </c>
      <c r="C2823" s="2">
        <v>0.57361111111111118</v>
      </c>
      <c r="D2823" s="2"/>
      <c r="E2823" s="124"/>
      <c r="F2823" s="15" t="s">
        <v>144</v>
      </c>
      <c r="G2823" s="15"/>
      <c r="H2823" s="15" t="s">
        <v>192</v>
      </c>
      <c r="I2823" s="152"/>
    </row>
    <row r="2824" spans="2:9" x14ac:dyDescent="0.15">
      <c r="B2824" s="127">
        <v>42852</v>
      </c>
      <c r="C2824" s="2">
        <v>0.58472222222222225</v>
      </c>
      <c r="D2824" s="2">
        <v>0.58472222222222225</v>
      </c>
      <c r="E2824" s="124">
        <f>D2824-C2824</f>
        <v>0</v>
      </c>
      <c r="F2824" s="15" t="s">
        <v>144</v>
      </c>
      <c r="G2824" s="15"/>
      <c r="H2824" s="15" t="s">
        <v>144</v>
      </c>
      <c r="I2824" s="152"/>
    </row>
    <row r="2825" spans="2:9" x14ac:dyDescent="0.15">
      <c r="B2825" s="127">
        <v>42852</v>
      </c>
      <c r="C2825" s="2">
        <v>0.58472222222222225</v>
      </c>
      <c r="D2825" s="2"/>
      <c r="E2825" s="124"/>
      <c r="F2825" s="15" t="s">
        <v>143</v>
      </c>
      <c r="G2825" s="15" t="s">
        <v>141</v>
      </c>
      <c r="H2825" s="15"/>
      <c r="I2825" s="152" t="s">
        <v>214</v>
      </c>
    </row>
    <row r="2826" spans="2:9" x14ac:dyDescent="0.15">
      <c r="B2826" s="127">
        <v>42852</v>
      </c>
      <c r="C2826" s="2">
        <v>0.5854166666666667</v>
      </c>
      <c r="D2826" s="2"/>
      <c r="E2826" s="124"/>
      <c r="F2826" s="15" t="s">
        <v>143</v>
      </c>
      <c r="G2826" s="15" t="s">
        <v>142</v>
      </c>
      <c r="H2826" s="15"/>
      <c r="I2826" s="152"/>
    </row>
    <row r="2827" spans="2:9" x14ac:dyDescent="0.15">
      <c r="B2827" s="127">
        <v>42852</v>
      </c>
      <c r="C2827" s="2">
        <v>0.65763888888888888</v>
      </c>
      <c r="D2827" s="2">
        <v>0.79652777777777783</v>
      </c>
      <c r="E2827" s="124">
        <f>D2827-C2827</f>
        <v>0.13888888888888895</v>
      </c>
      <c r="F2827" s="15" t="s">
        <v>143</v>
      </c>
      <c r="G2827" s="15" t="s">
        <v>141</v>
      </c>
      <c r="H2827" s="15"/>
      <c r="I2827" s="152"/>
    </row>
    <row r="2828" spans="2:9" x14ac:dyDescent="0.15">
      <c r="B2828" s="127">
        <v>42852</v>
      </c>
      <c r="C2828" s="2">
        <v>0.65763888888888888</v>
      </c>
      <c r="D2828" s="2"/>
      <c r="E2828" s="124"/>
      <c r="F2828" s="15" t="s">
        <v>144</v>
      </c>
      <c r="G2828" s="15" t="s">
        <v>142</v>
      </c>
      <c r="H2828" s="15"/>
      <c r="I2828" s="152"/>
    </row>
    <row r="2829" spans="2:9" x14ac:dyDescent="0.15">
      <c r="B2829" s="127">
        <v>42852</v>
      </c>
      <c r="C2829" s="2">
        <v>0.71388888888888891</v>
      </c>
      <c r="D2829" s="2"/>
      <c r="E2829" s="124"/>
      <c r="F2829" s="15" t="s">
        <v>143</v>
      </c>
      <c r="G2829" s="15"/>
      <c r="H2829" s="15" t="s">
        <v>192</v>
      </c>
      <c r="I2829" s="152"/>
    </row>
    <row r="2830" spans="2:9" x14ac:dyDescent="0.15">
      <c r="B2830" s="127">
        <v>42852</v>
      </c>
      <c r="C2830" s="2">
        <v>0.72013888888888899</v>
      </c>
      <c r="D2830" s="2">
        <v>0.74583333333333324</v>
      </c>
      <c r="E2830" s="124">
        <f>D2830-C2830</f>
        <v>2.5694444444444242E-2</v>
      </c>
      <c r="F2830" s="15" t="s">
        <v>143</v>
      </c>
      <c r="G2830" s="15"/>
      <c r="H2830" s="15" t="s">
        <v>144</v>
      </c>
      <c r="I2830" s="152"/>
    </row>
    <row r="2831" spans="2:9" x14ac:dyDescent="0.15">
      <c r="B2831" s="127">
        <v>42852</v>
      </c>
      <c r="C2831" s="2">
        <v>0.76250000000000007</v>
      </c>
      <c r="D2831" s="2">
        <v>0.7715277777777777</v>
      </c>
      <c r="E2831" s="124">
        <f>D2831-C2831</f>
        <v>9.0277777777776347E-3</v>
      </c>
      <c r="F2831" s="15" t="s">
        <v>143</v>
      </c>
      <c r="G2831" s="15"/>
      <c r="H2831" s="15" t="s">
        <v>144</v>
      </c>
      <c r="I2831" s="152"/>
    </row>
    <row r="2832" spans="2:9" x14ac:dyDescent="0.15">
      <c r="B2832" s="127">
        <v>42852</v>
      </c>
      <c r="C2832" s="2">
        <v>0.77916666666666667</v>
      </c>
      <c r="D2832" s="2">
        <v>0.79652777777777783</v>
      </c>
      <c r="E2832" s="124">
        <f>D2832-C2832</f>
        <v>1.736111111111116E-2</v>
      </c>
      <c r="F2832" s="15" t="s">
        <v>143</v>
      </c>
      <c r="G2832" s="15"/>
      <c r="H2832" s="15" t="s">
        <v>144</v>
      </c>
      <c r="I2832" s="152"/>
    </row>
    <row r="2833" spans="2:9" x14ac:dyDescent="0.15">
      <c r="B2833" s="127">
        <v>42852</v>
      </c>
      <c r="C2833" s="2">
        <v>0.79652777777777783</v>
      </c>
      <c r="D2833" s="2"/>
      <c r="E2833" s="124"/>
      <c r="F2833" s="15"/>
      <c r="G2833" s="15"/>
      <c r="H2833" s="114" t="s">
        <v>119</v>
      </c>
      <c r="I2833" s="152"/>
    </row>
    <row r="2834" spans="2:9" x14ac:dyDescent="0.15">
      <c r="B2834" s="123">
        <v>42853</v>
      </c>
      <c r="C2834" s="2">
        <v>0.19722222222222222</v>
      </c>
      <c r="D2834" s="2">
        <v>0.79722222222222217</v>
      </c>
      <c r="E2834" s="124">
        <f>D2834-C2834</f>
        <v>0.6</v>
      </c>
      <c r="F2834" s="15"/>
      <c r="G2834" s="15"/>
      <c r="H2834" s="114" t="s">
        <v>123</v>
      </c>
      <c r="I2834" s="152"/>
    </row>
    <row r="2835" spans="2:9" x14ac:dyDescent="0.15">
      <c r="B2835" s="127">
        <v>42853</v>
      </c>
      <c r="C2835" s="2">
        <v>0.19722222222222222</v>
      </c>
      <c r="D2835" s="2"/>
      <c r="E2835" s="124"/>
      <c r="F2835" s="15" t="s">
        <v>143</v>
      </c>
      <c r="G2835" s="15" t="s">
        <v>141</v>
      </c>
      <c r="H2835" s="15"/>
      <c r="I2835" s="152"/>
    </row>
    <row r="2836" spans="2:9" x14ac:dyDescent="0.15">
      <c r="B2836" s="127">
        <v>42853</v>
      </c>
      <c r="C2836" s="2">
        <v>0.19722222222222222</v>
      </c>
      <c r="D2836" s="2">
        <v>0.23541666666666669</v>
      </c>
      <c r="E2836" s="124">
        <f>D2836-C2836</f>
        <v>3.8194444444444475E-2</v>
      </c>
      <c r="F2836" s="15" t="s">
        <v>143</v>
      </c>
      <c r="G2836" s="15"/>
      <c r="H2836" s="15" t="s">
        <v>144</v>
      </c>
      <c r="I2836" s="152"/>
    </row>
    <row r="2837" spans="2:9" x14ac:dyDescent="0.15">
      <c r="B2837" s="127">
        <v>42853</v>
      </c>
      <c r="C2837" s="2">
        <v>0.23750000000000002</v>
      </c>
      <c r="D2837" s="2">
        <v>0.24652777777777779</v>
      </c>
      <c r="E2837" s="124">
        <f>D2837-C2837</f>
        <v>9.0277777777777735E-3</v>
      </c>
      <c r="F2837" s="15" t="s">
        <v>143</v>
      </c>
      <c r="G2837" s="15"/>
      <c r="H2837" s="15" t="s">
        <v>144</v>
      </c>
      <c r="I2837" s="152"/>
    </row>
    <row r="2838" spans="2:9" x14ac:dyDescent="0.15">
      <c r="B2838" s="127">
        <v>42853</v>
      </c>
      <c r="C2838" s="2">
        <v>0.24652777777777779</v>
      </c>
      <c r="D2838" s="2">
        <v>0.26944444444444443</v>
      </c>
      <c r="E2838" s="124">
        <f>D2838-C2838</f>
        <v>2.2916666666666641E-2</v>
      </c>
      <c r="F2838" s="15" t="s">
        <v>143</v>
      </c>
      <c r="G2838" s="15"/>
      <c r="H2838" s="15" t="s">
        <v>144</v>
      </c>
      <c r="I2838" s="152" t="s">
        <v>215</v>
      </c>
    </row>
    <row r="2839" spans="2:9" x14ac:dyDescent="0.15">
      <c r="B2839" s="127">
        <v>42853</v>
      </c>
      <c r="C2839" s="2">
        <v>0.26250000000000001</v>
      </c>
      <c r="D2839" s="2"/>
      <c r="E2839" s="124"/>
      <c r="F2839" s="15" t="s">
        <v>144</v>
      </c>
      <c r="G2839" s="15" t="s">
        <v>141</v>
      </c>
      <c r="H2839" s="15"/>
      <c r="I2839" s="152"/>
    </row>
    <row r="2840" spans="2:9" x14ac:dyDescent="0.15">
      <c r="B2840" s="127">
        <v>42853</v>
      </c>
      <c r="C2840" s="2">
        <v>0.2638888888888889</v>
      </c>
      <c r="D2840" s="2"/>
      <c r="E2840" s="124"/>
      <c r="F2840" s="15" t="s">
        <v>144</v>
      </c>
      <c r="G2840" s="15" t="s">
        <v>142</v>
      </c>
      <c r="H2840" s="15"/>
      <c r="I2840" s="152"/>
    </row>
    <row r="2841" spans="2:9" x14ac:dyDescent="0.15">
      <c r="B2841" s="127">
        <v>42853</v>
      </c>
      <c r="C2841" s="2">
        <v>0.26527777777777778</v>
      </c>
      <c r="D2841" s="2"/>
      <c r="E2841" s="124"/>
      <c r="F2841" s="15" t="s">
        <v>144</v>
      </c>
      <c r="G2841" s="15" t="s">
        <v>141</v>
      </c>
      <c r="H2841" s="15" t="s">
        <v>165</v>
      </c>
      <c r="I2841" s="152"/>
    </row>
    <row r="2842" spans="2:9" x14ac:dyDescent="0.15">
      <c r="B2842" s="127">
        <v>42853</v>
      </c>
      <c r="C2842" s="2">
        <v>0.26944444444444443</v>
      </c>
      <c r="D2842" s="2"/>
      <c r="E2842" s="124"/>
      <c r="F2842" s="15" t="s">
        <v>143</v>
      </c>
      <c r="G2842" s="15" t="s">
        <v>142</v>
      </c>
      <c r="H2842" s="15"/>
      <c r="I2842" s="152"/>
    </row>
    <row r="2843" spans="2:9" x14ac:dyDescent="0.15">
      <c r="B2843" s="127">
        <v>42853</v>
      </c>
      <c r="C2843" s="2">
        <v>0.27013888888888887</v>
      </c>
      <c r="D2843" s="2"/>
      <c r="E2843" s="124"/>
      <c r="F2843" s="15" t="s">
        <v>144</v>
      </c>
      <c r="G2843" s="15"/>
      <c r="H2843" s="15" t="s">
        <v>192</v>
      </c>
      <c r="I2843" s="152"/>
    </row>
    <row r="2844" spans="2:9" x14ac:dyDescent="0.15">
      <c r="B2844" s="127">
        <v>42853</v>
      </c>
      <c r="C2844" s="2">
        <v>0.27152777777777776</v>
      </c>
      <c r="D2844" s="2"/>
      <c r="E2844" s="124"/>
      <c r="F2844" s="15" t="s">
        <v>143</v>
      </c>
      <c r="G2844" s="15" t="s">
        <v>141</v>
      </c>
      <c r="H2844" s="15" t="s">
        <v>165</v>
      </c>
      <c r="I2844" s="152"/>
    </row>
    <row r="2845" spans="2:9" x14ac:dyDescent="0.15">
      <c r="B2845" s="127">
        <v>42853</v>
      </c>
      <c r="C2845" s="2">
        <v>0.27152777777777776</v>
      </c>
      <c r="D2845" s="2"/>
      <c r="E2845" s="124"/>
      <c r="F2845" s="15" t="s">
        <v>143</v>
      </c>
      <c r="G2845" s="15" t="s">
        <v>142</v>
      </c>
      <c r="H2845" s="15"/>
      <c r="I2845" s="152"/>
    </row>
    <row r="2846" spans="2:9" x14ac:dyDescent="0.15">
      <c r="B2846" s="127">
        <v>42853</v>
      </c>
      <c r="C2846" s="2">
        <v>0.27152777777777776</v>
      </c>
      <c r="D2846" s="2">
        <v>0.35902777777777778</v>
      </c>
      <c r="E2846" s="124">
        <f>D2846-C2846</f>
        <v>8.7500000000000022E-2</v>
      </c>
      <c r="F2846" s="15" t="s">
        <v>144</v>
      </c>
      <c r="G2846" s="15"/>
      <c r="H2846" s="15" t="s">
        <v>144</v>
      </c>
      <c r="I2846" s="152"/>
    </row>
    <row r="2847" spans="2:9" x14ac:dyDescent="0.15">
      <c r="B2847" s="127">
        <v>42853</v>
      </c>
      <c r="C2847" s="2">
        <v>0.38194444444444442</v>
      </c>
      <c r="D2847" s="2"/>
      <c r="E2847" s="124"/>
      <c r="F2847" s="15" t="s">
        <v>143</v>
      </c>
      <c r="G2847" s="15" t="s">
        <v>141</v>
      </c>
      <c r="H2847" s="15"/>
      <c r="I2847" s="152"/>
    </row>
    <row r="2848" spans="2:9" x14ac:dyDescent="0.15">
      <c r="B2848" s="127">
        <v>42853</v>
      </c>
      <c r="C2848" s="2">
        <v>0.38263888888888892</v>
      </c>
      <c r="D2848" s="2"/>
      <c r="E2848" s="124"/>
      <c r="F2848" s="15" t="s">
        <v>144</v>
      </c>
      <c r="G2848" s="15" t="s">
        <v>142</v>
      </c>
      <c r="H2848" s="15"/>
      <c r="I2848" s="152"/>
    </row>
    <row r="2849" spans="2:9" x14ac:dyDescent="0.15">
      <c r="B2849" s="127">
        <v>42853</v>
      </c>
      <c r="C2849" s="2">
        <v>0.42569444444444443</v>
      </c>
      <c r="D2849" s="2"/>
      <c r="E2849" s="124"/>
      <c r="F2849" s="15" t="s">
        <v>143</v>
      </c>
      <c r="G2849" s="15"/>
      <c r="H2849" s="15" t="s">
        <v>192</v>
      </c>
      <c r="I2849" s="152"/>
    </row>
    <row r="2850" spans="2:9" x14ac:dyDescent="0.15">
      <c r="B2850" s="127">
        <v>42853</v>
      </c>
      <c r="C2850" s="2">
        <v>0.4597222222222222</v>
      </c>
      <c r="D2850" s="2"/>
      <c r="E2850" s="124"/>
      <c r="F2850" s="15" t="s">
        <v>143</v>
      </c>
      <c r="G2850" s="15"/>
      <c r="H2850" s="15" t="s">
        <v>192</v>
      </c>
      <c r="I2850" s="152"/>
    </row>
    <row r="2851" spans="2:9" x14ac:dyDescent="0.15">
      <c r="B2851" s="127">
        <v>42853</v>
      </c>
      <c r="C2851" s="2">
        <v>0.49861111111111112</v>
      </c>
      <c r="D2851" s="2"/>
      <c r="E2851" s="124"/>
      <c r="F2851" s="15" t="s">
        <v>144</v>
      </c>
      <c r="G2851" s="15" t="s">
        <v>141</v>
      </c>
      <c r="H2851" s="15"/>
      <c r="I2851" s="152"/>
    </row>
    <row r="2852" spans="2:9" x14ac:dyDescent="0.15">
      <c r="B2852" s="127">
        <v>42853</v>
      </c>
      <c r="C2852" s="2">
        <v>0.49861111111111112</v>
      </c>
      <c r="D2852" s="2"/>
      <c r="E2852" s="124"/>
      <c r="F2852" s="15" t="s">
        <v>143</v>
      </c>
      <c r="G2852" s="15" t="s">
        <v>142</v>
      </c>
      <c r="H2852" s="15"/>
      <c r="I2852" s="152"/>
    </row>
    <row r="2853" spans="2:9" x14ac:dyDescent="0.15">
      <c r="B2853" s="127">
        <v>42853</v>
      </c>
      <c r="C2853" s="2">
        <v>0.49861111111111112</v>
      </c>
      <c r="D2853" s="2"/>
      <c r="E2853" s="124"/>
      <c r="F2853" s="15" t="s">
        <v>144</v>
      </c>
      <c r="G2853" s="15"/>
      <c r="H2853" s="15" t="s">
        <v>192</v>
      </c>
      <c r="I2853" s="152"/>
    </row>
    <row r="2854" spans="2:9" x14ac:dyDescent="0.15">
      <c r="B2854" s="127">
        <v>42853</v>
      </c>
      <c r="C2854" s="2">
        <v>0.54305555555555551</v>
      </c>
      <c r="D2854" s="2"/>
      <c r="E2854" s="124"/>
      <c r="F2854" s="15" t="s">
        <v>143</v>
      </c>
      <c r="G2854" s="15" t="s">
        <v>141</v>
      </c>
      <c r="H2854" s="165"/>
      <c r="I2854" s="152" t="s">
        <v>216</v>
      </c>
    </row>
    <row r="2855" spans="2:9" x14ac:dyDescent="0.15">
      <c r="B2855" s="127">
        <v>42853</v>
      </c>
      <c r="C2855" s="2">
        <v>0.54652777777777783</v>
      </c>
      <c r="D2855" s="2"/>
      <c r="E2855" s="124"/>
      <c r="F2855" s="15" t="s">
        <v>144</v>
      </c>
      <c r="G2855" s="15" t="s">
        <v>142</v>
      </c>
      <c r="H2855" s="15"/>
      <c r="I2855" s="152"/>
    </row>
    <row r="2856" spans="2:9" x14ac:dyDescent="0.15">
      <c r="B2856" s="127">
        <v>42853</v>
      </c>
      <c r="C2856" s="2">
        <v>0.59305555555555556</v>
      </c>
      <c r="D2856" s="2"/>
      <c r="E2856" s="124"/>
      <c r="F2856" s="15" t="s">
        <v>143</v>
      </c>
      <c r="G2856" s="15"/>
      <c r="H2856" s="15" t="s">
        <v>192</v>
      </c>
      <c r="I2856" s="152"/>
    </row>
    <row r="2857" spans="2:9" x14ac:dyDescent="0.15">
      <c r="B2857" s="127">
        <v>42853</v>
      </c>
      <c r="C2857" s="2">
        <v>0.7270833333333333</v>
      </c>
      <c r="D2857" s="2"/>
      <c r="E2857" s="124"/>
      <c r="F2857" s="15" t="s">
        <v>143</v>
      </c>
      <c r="G2857" s="15"/>
      <c r="H2857" s="15" t="s">
        <v>192</v>
      </c>
      <c r="I2857" s="152"/>
    </row>
    <row r="2858" spans="2:9" x14ac:dyDescent="0.15">
      <c r="B2858" s="127">
        <v>42853</v>
      </c>
      <c r="C2858" s="2">
        <v>0.73472222222222217</v>
      </c>
      <c r="D2858" s="2">
        <v>0.79722222222222217</v>
      </c>
      <c r="E2858" s="124">
        <f>D2858-C2858</f>
        <v>6.25E-2</v>
      </c>
      <c r="F2858" s="15" t="s">
        <v>144</v>
      </c>
      <c r="G2858" s="15" t="s">
        <v>141</v>
      </c>
      <c r="H2858" s="15"/>
      <c r="I2858" s="152"/>
    </row>
    <row r="2859" spans="2:9" x14ac:dyDescent="0.15">
      <c r="B2859" s="127">
        <v>42853</v>
      </c>
      <c r="C2859" s="2">
        <v>0.73472222222222217</v>
      </c>
      <c r="D2859" s="2"/>
      <c r="E2859" s="124"/>
      <c r="F2859" s="15" t="s">
        <v>143</v>
      </c>
      <c r="G2859" s="15" t="s">
        <v>142</v>
      </c>
      <c r="H2859" s="15"/>
      <c r="I2859" s="152"/>
    </row>
    <row r="2860" spans="2:9" x14ac:dyDescent="0.15">
      <c r="B2860" s="127">
        <v>42853</v>
      </c>
      <c r="C2860" s="2">
        <v>0.73541666666666661</v>
      </c>
      <c r="D2860" s="2"/>
      <c r="E2860" s="124"/>
      <c r="F2860" s="15" t="s">
        <v>144</v>
      </c>
      <c r="G2860" s="15"/>
      <c r="H2860" s="15" t="s">
        <v>192</v>
      </c>
      <c r="I2860" s="152"/>
    </row>
    <row r="2861" spans="2:9" x14ac:dyDescent="0.15">
      <c r="B2861" s="127">
        <v>42853</v>
      </c>
      <c r="C2861" s="2">
        <v>0.74097222222222225</v>
      </c>
      <c r="D2861" s="2">
        <v>0.75</v>
      </c>
      <c r="E2861" s="124">
        <f>D2861-C2861</f>
        <v>9.0277777777777457E-3</v>
      </c>
      <c r="F2861" s="15" t="s">
        <v>144</v>
      </c>
      <c r="G2861" s="15"/>
      <c r="H2861" s="15" t="s">
        <v>144</v>
      </c>
      <c r="I2861" s="152"/>
    </row>
    <row r="2862" spans="2:9" x14ac:dyDescent="0.15">
      <c r="B2862" s="127">
        <v>42853</v>
      </c>
      <c r="C2862" s="2">
        <v>0.75277777777777777</v>
      </c>
      <c r="D2862" s="2">
        <v>0.78333333333333333</v>
      </c>
      <c r="E2862" s="124">
        <f>D2862-C2862</f>
        <v>3.0555555555555558E-2</v>
      </c>
      <c r="F2862" s="15" t="s">
        <v>144</v>
      </c>
      <c r="G2862" s="15"/>
      <c r="H2862" s="15" t="s">
        <v>144</v>
      </c>
      <c r="I2862" s="152"/>
    </row>
    <row r="2863" spans="2:9" x14ac:dyDescent="0.15">
      <c r="B2863" s="127">
        <v>42853</v>
      </c>
      <c r="C2863" s="2">
        <v>0.79722222222222217</v>
      </c>
      <c r="D2863" s="2"/>
      <c r="E2863" s="124"/>
      <c r="F2863" s="15"/>
      <c r="G2863" s="15"/>
      <c r="H2863" s="114" t="s">
        <v>119</v>
      </c>
      <c r="I2863" s="152"/>
    </row>
    <row r="2864" spans="2:9" x14ac:dyDescent="0.15">
      <c r="B2864" s="123">
        <v>42854</v>
      </c>
      <c r="C2864" s="2">
        <v>0.19652777777777777</v>
      </c>
      <c r="D2864" s="2">
        <v>0.79861111111111116</v>
      </c>
      <c r="E2864" s="124">
        <f>D2864-C2864</f>
        <v>0.60208333333333341</v>
      </c>
      <c r="F2864" s="15"/>
      <c r="G2864" s="15"/>
      <c r="H2864" s="114" t="s">
        <v>123</v>
      </c>
      <c r="I2864" s="152"/>
    </row>
    <row r="2865" spans="2:9" x14ac:dyDescent="0.15">
      <c r="B2865" s="127">
        <v>42854</v>
      </c>
      <c r="C2865" s="2">
        <v>0.19652777777777777</v>
      </c>
      <c r="D2865" s="2"/>
      <c r="E2865" s="124"/>
      <c r="F2865" s="15" t="s">
        <v>143</v>
      </c>
      <c r="G2865" s="15" t="s">
        <v>141</v>
      </c>
      <c r="H2865" s="15"/>
      <c r="I2865" s="152"/>
    </row>
    <row r="2866" spans="2:9" x14ac:dyDescent="0.15">
      <c r="B2866" s="127">
        <v>42854</v>
      </c>
      <c r="C2866" s="2">
        <v>0.19652777777777777</v>
      </c>
      <c r="D2866" s="2">
        <v>0.20625000000000002</v>
      </c>
      <c r="E2866" s="124">
        <f>D2866-C2866</f>
        <v>9.7222222222222432E-3</v>
      </c>
      <c r="F2866" s="15" t="s">
        <v>143</v>
      </c>
      <c r="G2866" s="15"/>
      <c r="H2866" s="15" t="s">
        <v>144</v>
      </c>
      <c r="I2866" s="152"/>
    </row>
    <row r="2867" spans="2:9" x14ac:dyDescent="0.15">
      <c r="B2867" s="127">
        <v>42854</v>
      </c>
      <c r="C2867" s="2">
        <v>0.21249999999999999</v>
      </c>
      <c r="D2867" s="2">
        <v>0.2388888888888889</v>
      </c>
      <c r="E2867" s="124">
        <f>D2867-C2867</f>
        <v>2.6388888888888906E-2</v>
      </c>
      <c r="F2867" s="15" t="s">
        <v>143</v>
      </c>
      <c r="G2867" s="15"/>
      <c r="H2867" s="15" t="s">
        <v>144</v>
      </c>
      <c r="I2867" s="152"/>
    </row>
    <row r="2868" spans="2:9" x14ac:dyDescent="0.15">
      <c r="B2868" s="127">
        <v>42854</v>
      </c>
      <c r="C2868" s="2">
        <v>0.24305555555555555</v>
      </c>
      <c r="D2868" s="2"/>
      <c r="E2868" s="124"/>
      <c r="F2868" s="15" t="s">
        <v>143</v>
      </c>
      <c r="G2868" s="15"/>
      <c r="H2868" s="15" t="s">
        <v>192</v>
      </c>
      <c r="I2868" s="152"/>
    </row>
    <row r="2869" spans="2:9" x14ac:dyDescent="0.15">
      <c r="B2869" s="127">
        <v>42854</v>
      </c>
      <c r="C2869" s="2">
        <v>0.24652777777777779</v>
      </c>
      <c r="D2869" s="2">
        <v>0.26319444444444445</v>
      </c>
      <c r="E2869" s="124">
        <f>D2869-C2869</f>
        <v>1.6666666666666663E-2</v>
      </c>
      <c r="F2869" s="15" t="s">
        <v>143</v>
      </c>
      <c r="G2869" s="15"/>
      <c r="H2869" s="15" t="s">
        <v>144</v>
      </c>
      <c r="I2869" s="152"/>
    </row>
    <row r="2870" spans="2:9" x14ac:dyDescent="0.15">
      <c r="B2870" s="127">
        <v>42854</v>
      </c>
      <c r="C2870" s="2">
        <v>0.26250000000000001</v>
      </c>
      <c r="D2870" s="2"/>
      <c r="E2870" s="124"/>
      <c r="F2870" s="15" t="s">
        <v>144</v>
      </c>
      <c r="G2870" s="15" t="s">
        <v>141</v>
      </c>
      <c r="H2870" s="15"/>
      <c r="I2870" s="152"/>
    </row>
    <row r="2871" spans="2:9" x14ac:dyDescent="0.15">
      <c r="B2871" s="127">
        <v>42854</v>
      </c>
      <c r="C2871" s="2">
        <v>0.26319444444444445</v>
      </c>
      <c r="D2871" s="2"/>
      <c r="E2871" s="124"/>
      <c r="F2871" s="15" t="s">
        <v>143</v>
      </c>
      <c r="G2871" s="15" t="s">
        <v>142</v>
      </c>
      <c r="H2871" s="15"/>
      <c r="I2871" s="152"/>
    </row>
    <row r="2872" spans="2:9" x14ac:dyDescent="0.15">
      <c r="B2872" s="127">
        <v>42854</v>
      </c>
      <c r="C2872" s="2">
        <v>0.26319444444444445</v>
      </c>
      <c r="D2872" s="2"/>
      <c r="E2872" s="124"/>
      <c r="F2872" s="15" t="s">
        <v>144</v>
      </c>
      <c r="G2872" s="15"/>
      <c r="H2872" s="15" t="s">
        <v>192</v>
      </c>
      <c r="I2872" s="152"/>
    </row>
    <row r="2873" spans="2:9" x14ac:dyDescent="0.15">
      <c r="B2873" s="127">
        <v>42854</v>
      </c>
      <c r="C2873" s="2">
        <v>0.26666666666666666</v>
      </c>
      <c r="D2873" s="2">
        <v>0.28750000000000003</v>
      </c>
      <c r="E2873" s="124">
        <f>D2873-C2873</f>
        <v>2.083333333333337E-2</v>
      </c>
      <c r="F2873" s="15" t="s">
        <v>144</v>
      </c>
      <c r="G2873" s="15"/>
      <c r="H2873" s="15" t="s">
        <v>144</v>
      </c>
      <c r="I2873" s="152"/>
    </row>
    <row r="2874" spans="2:9" x14ac:dyDescent="0.15">
      <c r="B2874" s="127">
        <v>42854</v>
      </c>
      <c r="C2874" s="2">
        <v>0.3430555555555555</v>
      </c>
      <c r="D2874" s="2"/>
      <c r="E2874" s="124"/>
      <c r="F2874" s="15" t="s">
        <v>144</v>
      </c>
      <c r="G2874" s="15"/>
      <c r="H2874" s="15" t="s">
        <v>192</v>
      </c>
      <c r="I2874" s="152"/>
    </row>
    <row r="2875" spans="2:9" x14ac:dyDescent="0.15">
      <c r="B2875" s="127">
        <v>42854</v>
      </c>
      <c r="C2875" s="2">
        <v>0.3659722222222222</v>
      </c>
      <c r="D2875" s="2"/>
      <c r="E2875" s="124"/>
      <c r="F2875" s="15" t="s">
        <v>143</v>
      </c>
      <c r="G2875" s="15" t="s">
        <v>141</v>
      </c>
      <c r="H2875" s="15"/>
      <c r="I2875" s="152" t="s">
        <v>217</v>
      </c>
    </row>
    <row r="2876" spans="2:9" x14ac:dyDescent="0.15">
      <c r="B2876" s="127">
        <v>42854</v>
      </c>
      <c r="C2876" s="2">
        <v>0.36736111111111108</v>
      </c>
      <c r="D2876" s="2"/>
      <c r="E2876" s="124"/>
      <c r="F2876" s="15" t="s">
        <v>144</v>
      </c>
      <c r="G2876" s="15" t="s">
        <v>142</v>
      </c>
      <c r="H2876" s="15"/>
      <c r="I2876" s="152"/>
    </row>
    <row r="2877" spans="2:9" x14ac:dyDescent="0.15">
      <c r="B2877" s="127">
        <v>42854</v>
      </c>
      <c r="C2877" s="2">
        <v>0.36805555555555558</v>
      </c>
      <c r="D2877" s="2"/>
      <c r="E2877" s="124"/>
      <c r="F2877" s="15" t="s">
        <v>143</v>
      </c>
      <c r="G2877" s="15"/>
      <c r="H2877" s="15" t="s">
        <v>192</v>
      </c>
      <c r="I2877" s="152"/>
    </row>
    <row r="2878" spans="2:9" x14ac:dyDescent="0.15">
      <c r="B2878" s="127">
        <v>42854</v>
      </c>
      <c r="C2878" s="2">
        <v>0.48888888888888887</v>
      </c>
      <c r="D2878" s="2"/>
      <c r="E2878" s="124"/>
      <c r="F2878" s="15" t="s">
        <v>144</v>
      </c>
      <c r="G2878" s="15" t="s">
        <v>141</v>
      </c>
      <c r="H2878" s="15"/>
      <c r="I2878" s="152"/>
    </row>
    <row r="2879" spans="2:9" x14ac:dyDescent="0.15">
      <c r="B2879" s="127">
        <v>42854</v>
      </c>
      <c r="C2879" s="2">
        <v>0.48888888888888887</v>
      </c>
      <c r="D2879" s="2"/>
      <c r="E2879" s="124"/>
      <c r="F2879" s="15" t="s">
        <v>143</v>
      </c>
      <c r="G2879" s="15" t="s">
        <v>142</v>
      </c>
      <c r="H2879" s="15"/>
      <c r="I2879" s="152"/>
    </row>
    <row r="2880" spans="2:9" x14ac:dyDescent="0.15">
      <c r="B2880" s="127">
        <v>42854</v>
      </c>
      <c r="C2880" s="2">
        <v>0.48958333333333331</v>
      </c>
      <c r="D2880" s="2"/>
      <c r="E2880" s="124"/>
      <c r="F2880" s="15" t="s">
        <v>144</v>
      </c>
      <c r="G2880" s="15"/>
      <c r="H2880" s="15" t="s">
        <v>192</v>
      </c>
      <c r="I2880" s="152"/>
    </row>
    <row r="2881" spans="2:9" x14ac:dyDescent="0.15">
      <c r="B2881" s="127">
        <v>42854</v>
      </c>
      <c r="C2881" s="2">
        <v>0.59166666666666667</v>
      </c>
      <c r="D2881" s="2">
        <v>0.59166666666666667</v>
      </c>
      <c r="E2881" s="124">
        <f>D2881-C2881</f>
        <v>0</v>
      </c>
      <c r="F2881" s="15" t="s">
        <v>144</v>
      </c>
      <c r="G2881" s="15"/>
      <c r="H2881" s="15" t="s">
        <v>144</v>
      </c>
      <c r="I2881" s="152" t="s">
        <v>171</v>
      </c>
    </row>
    <row r="2882" spans="2:9" x14ac:dyDescent="0.15">
      <c r="B2882" s="127">
        <v>42854</v>
      </c>
      <c r="C2882" s="2">
        <v>0.59930555555555554</v>
      </c>
      <c r="D2882" s="2"/>
      <c r="E2882" s="124"/>
      <c r="F2882" s="15" t="s">
        <v>143</v>
      </c>
      <c r="G2882" s="15" t="s">
        <v>141</v>
      </c>
      <c r="H2882" s="15" t="s">
        <v>165</v>
      </c>
      <c r="I2882" s="152"/>
    </row>
    <row r="2883" spans="2:9" x14ac:dyDescent="0.15">
      <c r="B2883" s="127">
        <v>42854</v>
      </c>
      <c r="C2883" s="2">
        <v>0.59930555555555554</v>
      </c>
      <c r="D2883" s="2"/>
      <c r="E2883" s="124"/>
      <c r="F2883" s="15" t="s">
        <v>144</v>
      </c>
      <c r="G2883" s="15" t="s">
        <v>142</v>
      </c>
      <c r="H2883" s="15"/>
      <c r="I2883" s="152"/>
    </row>
    <row r="2884" spans="2:9" x14ac:dyDescent="0.15">
      <c r="B2884" s="127">
        <v>42854</v>
      </c>
      <c r="C2884" s="2">
        <v>0.6</v>
      </c>
      <c r="D2884" s="2"/>
      <c r="E2884" s="124"/>
      <c r="F2884" s="15" t="s">
        <v>143</v>
      </c>
      <c r="G2884" s="15"/>
      <c r="H2884" s="15" t="s">
        <v>192</v>
      </c>
      <c r="I2884" s="152" t="s">
        <v>218</v>
      </c>
    </row>
    <row r="2885" spans="2:9" x14ac:dyDescent="0.15">
      <c r="B2885" s="127">
        <v>42854</v>
      </c>
      <c r="C2885" s="2">
        <v>0.66805555555555562</v>
      </c>
      <c r="D2885" s="2"/>
      <c r="E2885" s="124"/>
      <c r="F2885" s="15" t="s">
        <v>144</v>
      </c>
      <c r="G2885" s="15" t="s">
        <v>141</v>
      </c>
      <c r="H2885" s="15"/>
      <c r="I2885" s="152"/>
    </row>
    <row r="2886" spans="2:9" x14ac:dyDescent="0.15">
      <c r="B2886" s="127">
        <v>42854</v>
      </c>
      <c r="C2886" s="2">
        <v>0.66805555555555562</v>
      </c>
      <c r="D2886" s="2"/>
      <c r="E2886" s="124"/>
      <c r="F2886" s="15" t="s">
        <v>143</v>
      </c>
      <c r="G2886" s="15" t="s">
        <v>142</v>
      </c>
      <c r="H2886" s="15"/>
      <c r="I2886" s="152"/>
    </row>
    <row r="2887" spans="2:9" x14ac:dyDescent="0.15">
      <c r="B2887" s="127">
        <v>42854</v>
      </c>
      <c r="C2887" s="2">
        <v>0.66875000000000007</v>
      </c>
      <c r="D2887" s="2"/>
      <c r="E2887" s="124"/>
      <c r="F2887" s="15" t="s">
        <v>144</v>
      </c>
      <c r="G2887" s="15"/>
      <c r="H2887" s="15" t="s">
        <v>192</v>
      </c>
      <c r="I2887" s="152"/>
    </row>
    <row r="2888" spans="2:9" x14ac:dyDescent="0.15">
      <c r="B2888" s="127">
        <v>42854</v>
      </c>
      <c r="C2888" s="2">
        <v>0.68541666666666667</v>
      </c>
      <c r="D2888" s="2"/>
      <c r="E2888" s="124"/>
      <c r="F2888" s="15" t="s">
        <v>144</v>
      </c>
      <c r="G2888" s="15"/>
      <c r="H2888" s="15" t="s">
        <v>192</v>
      </c>
      <c r="I2888" s="152" t="s">
        <v>219</v>
      </c>
    </row>
    <row r="2889" spans="2:9" x14ac:dyDescent="0.15">
      <c r="B2889" s="127">
        <v>42854</v>
      </c>
      <c r="C2889" s="2">
        <v>0.71666666666666667</v>
      </c>
      <c r="D2889" s="2"/>
      <c r="E2889" s="124"/>
      <c r="F2889" s="15" t="s">
        <v>144</v>
      </c>
      <c r="G2889" s="15"/>
      <c r="H2889" s="15" t="s">
        <v>192</v>
      </c>
      <c r="I2889" s="152" t="s">
        <v>199</v>
      </c>
    </row>
    <row r="2890" spans="2:9" x14ac:dyDescent="0.15">
      <c r="B2890" s="127">
        <v>42854</v>
      </c>
      <c r="C2890" s="2">
        <v>0.75277777777777777</v>
      </c>
      <c r="D2890" s="2"/>
      <c r="E2890" s="124"/>
      <c r="F2890" s="15" t="s">
        <v>144</v>
      </c>
      <c r="G2890" s="15"/>
      <c r="H2890" s="15" t="s">
        <v>192</v>
      </c>
      <c r="I2890" s="152"/>
    </row>
    <row r="2891" spans="2:9" x14ac:dyDescent="0.15">
      <c r="B2891" s="127">
        <v>42854</v>
      </c>
      <c r="C2891" s="2">
        <v>0.78611111111111109</v>
      </c>
      <c r="D2891" s="2"/>
      <c r="E2891" s="124"/>
      <c r="F2891" s="15" t="s">
        <v>144</v>
      </c>
      <c r="G2891" s="15"/>
      <c r="H2891" s="15" t="s">
        <v>192</v>
      </c>
      <c r="I2891" s="152"/>
    </row>
    <row r="2892" spans="2:9" x14ac:dyDescent="0.15">
      <c r="B2892" s="127">
        <v>42854</v>
      </c>
      <c r="C2892" s="2">
        <v>0.7895833333333333</v>
      </c>
      <c r="D2892" s="2">
        <v>0.79027777777777775</v>
      </c>
      <c r="E2892" s="124">
        <f>D2892-C2892</f>
        <v>6.9444444444444198E-4</v>
      </c>
      <c r="F2892" s="15" t="s">
        <v>144</v>
      </c>
      <c r="G2892" s="15"/>
      <c r="H2892" s="15" t="s">
        <v>144</v>
      </c>
      <c r="I2892" s="152"/>
    </row>
    <row r="2893" spans="2:9" x14ac:dyDescent="0.15">
      <c r="B2893" s="127">
        <v>42854</v>
      </c>
      <c r="C2893" s="2">
        <v>0.79166666666666663</v>
      </c>
      <c r="D2893" s="2">
        <v>0.79305555555555562</v>
      </c>
      <c r="E2893" s="124">
        <f>D2893-C2893</f>
        <v>1.388888888888995E-3</v>
      </c>
      <c r="F2893" s="15" t="s">
        <v>144</v>
      </c>
      <c r="G2893" s="15"/>
      <c r="H2893" s="15" t="s">
        <v>144</v>
      </c>
      <c r="I2893" s="152"/>
    </row>
    <row r="2894" spans="2:9" x14ac:dyDescent="0.15">
      <c r="B2894" s="127">
        <v>42854</v>
      </c>
      <c r="C2894" s="2">
        <v>0.79305555555555562</v>
      </c>
      <c r="D2894" s="2">
        <v>0.79861111111111116</v>
      </c>
      <c r="E2894" s="124">
        <f>D2894-C2894</f>
        <v>5.5555555555555358E-3</v>
      </c>
      <c r="F2894" s="15" t="s">
        <v>143</v>
      </c>
      <c r="G2894" s="15" t="s">
        <v>141</v>
      </c>
      <c r="H2894" s="15"/>
      <c r="I2894" s="152"/>
    </row>
    <row r="2895" spans="2:9" x14ac:dyDescent="0.15">
      <c r="B2895" s="127">
        <v>42854</v>
      </c>
      <c r="C2895" s="2">
        <v>0.79375000000000007</v>
      </c>
      <c r="D2895" s="2"/>
      <c r="E2895" s="124"/>
      <c r="F2895" s="15" t="s">
        <v>144</v>
      </c>
      <c r="G2895" s="15" t="s">
        <v>142</v>
      </c>
      <c r="H2895" s="15"/>
      <c r="I2895" s="152"/>
    </row>
    <row r="2896" spans="2:9" x14ac:dyDescent="0.15">
      <c r="B2896" s="127">
        <v>42854</v>
      </c>
      <c r="C2896" s="2">
        <v>0.7944444444444444</v>
      </c>
      <c r="D2896" s="2"/>
      <c r="E2896" s="124"/>
      <c r="F2896" s="15" t="s">
        <v>143</v>
      </c>
      <c r="G2896" s="15"/>
      <c r="H2896" s="15" t="s">
        <v>192</v>
      </c>
      <c r="I2896" s="152"/>
    </row>
    <row r="2897" spans="2:9" x14ac:dyDescent="0.15">
      <c r="B2897" s="127">
        <v>42854</v>
      </c>
      <c r="C2897" s="2">
        <v>0.79861111111111116</v>
      </c>
      <c r="D2897" s="2"/>
      <c r="E2897" s="124"/>
      <c r="F2897" s="15"/>
      <c r="G2897" s="15"/>
      <c r="H2897" s="114" t="s">
        <v>119</v>
      </c>
      <c r="I2897" s="152"/>
    </row>
    <row r="2898" spans="2:9" x14ac:dyDescent="0.15">
      <c r="B2898" s="123">
        <v>42855</v>
      </c>
      <c r="C2898" s="2">
        <v>0.19444444444444445</v>
      </c>
      <c r="D2898" s="2">
        <v>0.79861111111111116</v>
      </c>
      <c r="E2898" s="124">
        <f>D2898-C2898</f>
        <v>0.60416666666666674</v>
      </c>
      <c r="F2898" s="15"/>
      <c r="G2898" s="15"/>
      <c r="H2898" s="114" t="s">
        <v>123</v>
      </c>
      <c r="I2898" s="152"/>
    </row>
    <row r="2899" spans="2:9" x14ac:dyDescent="0.15">
      <c r="B2899" s="127">
        <v>42855</v>
      </c>
      <c r="C2899" s="2">
        <v>0.19444444444444445</v>
      </c>
      <c r="D2899" s="2"/>
      <c r="E2899" s="124"/>
      <c r="F2899" s="15" t="s">
        <v>143</v>
      </c>
      <c r="G2899" s="15" t="s">
        <v>141</v>
      </c>
      <c r="H2899" s="15"/>
      <c r="I2899" s="152"/>
    </row>
    <row r="2900" spans="2:9" x14ac:dyDescent="0.15">
      <c r="B2900" s="127">
        <v>42855</v>
      </c>
      <c r="C2900" s="2">
        <v>0.19444444444444445</v>
      </c>
      <c r="D2900" s="2">
        <v>0.24930555555555556</v>
      </c>
      <c r="E2900" s="124">
        <f>D2900-C2900</f>
        <v>5.486111111111111E-2</v>
      </c>
      <c r="F2900" s="15" t="s">
        <v>143</v>
      </c>
      <c r="G2900" s="15"/>
      <c r="H2900" s="15" t="s">
        <v>144</v>
      </c>
      <c r="I2900" s="152"/>
    </row>
    <row r="2901" spans="2:9" x14ac:dyDescent="0.15">
      <c r="B2901" s="127">
        <v>42855</v>
      </c>
      <c r="C2901" s="2">
        <v>0.24930555555555556</v>
      </c>
      <c r="D2901" s="2"/>
      <c r="E2901" s="124"/>
      <c r="F2901" s="15" t="s">
        <v>144</v>
      </c>
      <c r="G2901" s="15" t="s">
        <v>141</v>
      </c>
      <c r="H2901" s="15" t="s">
        <v>165</v>
      </c>
      <c r="I2901" s="152"/>
    </row>
    <row r="2902" spans="2:9" x14ac:dyDescent="0.15">
      <c r="B2902" s="127">
        <v>42855</v>
      </c>
      <c r="C2902" s="2">
        <v>0.24930555555555556</v>
      </c>
      <c r="D2902" s="2"/>
      <c r="E2902" s="124"/>
      <c r="F2902" s="15" t="s">
        <v>143</v>
      </c>
      <c r="G2902" s="15" t="s">
        <v>142</v>
      </c>
      <c r="H2902" s="15"/>
      <c r="I2902" s="152"/>
    </row>
    <row r="2903" spans="2:9" x14ac:dyDescent="0.15">
      <c r="B2903" s="127">
        <v>42855</v>
      </c>
      <c r="C2903" s="2">
        <v>0.24930555555555556</v>
      </c>
      <c r="D2903" s="2"/>
      <c r="E2903" s="124"/>
      <c r="F2903" s="15" t="s">
        <v>144</v>
      </c>
      <c r="G2903" s="15"/>
      <c r="H2903" s="15" t="s">
        <v>192</v>
      </c>
      <c r="I2903" s="152"/>
    </row>
    <row r="2904" spans="2:9" x14ac:dyDescent="0.15">
      <c r="B2904" s="127">
        <v>42855</v>
      </c>
      <c r="C2904" s="2">
        <v>0.25208333333333333</v>
      </c>
      <c r="D2904" s="2">
        <v>0.28819444444444448</v>
      </c>
      <c r="E2904" s="124">
        <f>D2904-C2904</f>
        <v>3.6111111111111149E-2</v>
      </c>
      <c r="F2904" s="15" t="s">
        <v>144</v>
      </c>
      <c r="G2904" s="15"/>
      <c r="H2904" s="15" t="s">
        <v>144</v>
      </c>
      <c r="I2904" s="152"/>
    </row>
    <row r="2905" spans="2:9" x14ac:dyDescent="0.15">
      <c r="B2905" s="127">
        <v>42855</v>
      </c>
      <c r="C2905" s="2">
        <v>0.2902777777777778</v>
      </c>
      <c r="D2905" s="2">
        <v>0.30763888888888891</v>
      </c>
      <c r="E2905" s="124">
        <f>D2905-C2905</f>
        <v>1.7361111111111105E-2</v>
      </c>
      <c r="F2905" s="15" t="s">
        <v>144</v>
      </c>
      <c r="G2905" s="15"/>
      <c r="H2905" s="15" t="s">
        <v>144</v>
      </c>
      <c r="I2905" s="163" t="s">
        <v>220</v>
      </c>
    </row>
    <row r="2906" spans="2:9" x14ac:dyDescent="0.15">
      <c r="B2906" s="127">
        <v>42855</v>
      </c>
      <c r="C2906" s="2">
        <v>0.34236111111111112</v>
      </c>
      <c r="D2906" s="2"/>
      <c r="E2906" s="124"/>
      <c r="F2906" s="15" t="s">
        <v>143</v>
      </c>
      <c r="G2906" s="15" t="s">
        <v>141</v>
      </c>
      <c r="H2906" s="15"/>
      <c r="I2906" s="152"/>
    </row>
    <row r="2907" spans="2:9" x14ac:dyDescent="0.15">
      <c r="B2907" s="127">
        <v>42855</v>
      </c>
      <c r="C2907" s="2">
        <v>0.34236111111111112</v>
      </c>
      <c r="D2907" s="2"/>
      <c r="E2907" s="124"/>
      <c r="F2907" s="15" t="s">
        <v>144</v>
      </c>
      <c r="G2907" s="15" t="s">
        <v>142</v>
      </c>
      <c r="H2907" s="15"/>
      <c r="I2907" s="152"/>
    </row>
    <row r="2908" spans="2:9" x14ac:dyDescent="0.15">
      <c r="B2908" s="127">
        <v>42855</v>
      </c>
      <c r="C2908" s="2">
        <v>0.34375</v>
      </c>
      <c r="D2908" s="2"/>
      <c r="E2908" s="124"/>
      <c r="F2908" s="15" t="s">
        <v>143</v>
      </c>
      <c r="G2908" s="15"/>
      <c r="H2908" s="15" t="s">
        <v>192</v>
      </c>
      <c r="I2908" s="152"/>
    </row>
    <row r="2909" spans="2:9" x14ac:dyDescent="0.15">
      <c r="B2909" s="127">
        <v>42855</v>
      </c>
      <c r="C2909" s="2">
        <v>0.37916666666666665</v>
      </c>
      <c r="D2909" s="2"/>
      <c r="E2909" s="124"/>
      <c r="F2909" s="15" t="s">
        <v>144</v>
      </c>
      <c r="G2909" s="15" t="s">
        <v>141</v>
      </c>
      <c r="H2909" s="15"/>
      <c r="I2909" s="152" t="s">
        <v>221</v>
      </c>
    </row>
    <row r="2910" spans="2:9" x14ac:dyDescent="0.15">
      <c r="B2910" s="127">
        <v>42855</v>
      </c>
      <c r="C2910" s="2">
        <v>0.37916666666666665</v>
      </c>
      <c r="D2910" s="2"/>
      <c r="E2910" s="124"/>
      <c r="F2910" s="15" t="s">
        <v>143</v>
      </c>
      <c r="G2910" s="15" t="s">
        <v>142</v>
      </c>
      <c r="H2910" s="15"/>
      <c r="I2910" s="152"/>
    </row>
    <row r="2911" spans="2:9" x14ac:dyDescent="0.15">
      <c r="B2911" s="127">
        <v>42855</v>
      </c>
      <c r="C2911" s="2">
        <v>0.39513888888888887</v>
      </c>
      <c r="D2911" s="2"/>
      <c r="E2911" s="124"/>
      <c r="F2911" s="15" t="s">
        <v>144</v>
      </c>
      <c r="G2911" s="15" t="s">
        <v>142</v>
      </c>
      <c r="H2911" s="15"/>
      <c r="I2911" s="152" t="s">
        <v>222</v>
      </c>
    </row>
    <row r="2912" spans="2:9" x14ac:dyDescent="0.15">
      <c r="B2912" s="127">
        <v>42855</v>
      </c>
      <c r="C2912" s="2">
        <v>0.39652777777777781</v>
      </c>
      <c r="D2912" s="2"/>
      <c r="E2912" s="124"/>
      <c r="F2912" s="15" t="s">
        <v>143</v>
      </c>
      <c r="G2912" s="15" t="s">
        <v>141</v>
      </c>
      <c r="H2912" s="15"/>
      <c r="I2912" s="152"/>
    </row>
    <row r="2913" spans="2:9" x14ac:dyDescent="0.15">
      <c r="B2913" s="127">
        <v>42855</v>
      </c>
      <c r="C2913" s="2">
        <v>0.47361111111111115</v>
      </c>
      <c r="D2913" s="2"/>
      <c r="E2913" s="124"/>
      <c r="F2913" s="15" t="s">
        <v>143</v>
      </c>
      <c r="G2913" s="15"/>
      <c r="H2913" s="15" t="s">
        <v>192</v>
      </c>
      <c r="I2913" s="152" t="s">
        <v>223</v>
      </c>
    </row>
    <row r="2914" spans="2:9" x14ac:dyDescent="0.15">
      <c r="B2914" s="127">
        <v>42855</v>
      </c>
      <c r="C2914" s="2">
        <v>0.51527777777777783</v>
      </c>
      <c r="D2914" s="2"/>
      <c r="E2914" s="124"/>
      <c r="F2914" s="15" t="s">
        <v>143</v>
      </c>
      <c r="G2914" s="15"/>
      <c r="H2914" s="15" t="s">
        <v>192</v>
      </c>
      <c r="I2914" s="152" t="s">
        <v>223</v>
      </c>
    </row>
    <row r="2915" spans="2:9" x14ac:dyDescent="0.15">
      <c r="B2915" s="127">
        <v>42855</v>
      </c>
      <c r="C2915" s="2">
        <v>0.52222222222222225</v>
      </c>
      <c r="D2915" s="2"/>
      <c r="E2915" s="124"/>
      <c r="F2915" s="15" t="s">
        <v>144</v>
      </c>
      <c r="G2915" s="15" t="s">
        <v>141</v>
      </c>
      <c r="H2915" s="15"/>
      <c r="I2915" s="152" t="s">
        <v>224</v>
      </c>
    </row>
    <row r="2916" spans="2:9" x14ac:dyDescent="0.15">
      <c r="B2916" s="127">
        <v>42855</v>
      </c>
      <c r="C2916" s="2">
        <v>0.5229166666666667</v>
      </c>
      <c r="D2916" s="2"/>
      <c r="E2916" s="124"/>
      <c r="F2916" s="15" t="s">
        <v>143</v>
      </c>
      <c r="G2916" s="15" t="s">
        <v>142</v>
      </c>
      <c r="H2916" s="15"/>
      <c r="I2916" s="152"/>
    </row>
    <row r="2917" spans="2:9" x14ac:dyDescent="0.15">
      <c r="B2917" s="127">
        <v>42855</v>
      </c>
      <c r="C2917" s="2">
        <v>0.56527777777777777</v>
      </c>
      <c r="D2917" s="2"/>
      <c r="E2917" s="124"/>
      <c r="F2917" s="15" t="s">
        <v>144</v>
      </c>
      <c r="G2917" s="15"/>
      <c r="H2917" s="15" t="s">
        <v>192</v>
      </c>
      <c r="I2917" s="152"/>
    </row>
    <row r="2918" spans="2:9" x14ac:dyDescent="0.15">
      <c r="B2918" s="127">
        <v>42855</v>
      </c>
      <c r="C2918" s="2">
        <v>0.52638888888888891</v>
      </c>
      <c r="D2918" s="2"/>
      <c r="E2918" s="124"/>
      <c r="F2918" s="15" t="s">
        <v>143</v>
      </c>
      <c r="G2918" s="15" t="s">
        <v>141</v>
      </c>
      <c r="H2918" s="15" t="s">
        <v>163</v>
      </c>
      <c r="I2918" s="152"/>
    </row>
    <row r="2919" spans="2:9" x14ac:dyDescent="0.15">
      <c r="B2919" s="127">
        <v>42855</v>
      </c>
      <c r="C2919" s="2">
        <v>0.52708333333333335</v>
      </c>
      <c r="D2919" s="2"/>
      <c r="E2919" s="124"/>
      <c r="F2919" s="15" t="s">
        <v>144</v>
      </c>
      <c r="G2919" s="15" t="s">
        <v>142</v>
      </c>
      <c r="H2919" s="15"/>
      <c r="I2919" s="152"/>
    </row>
    <row r="2920" spans="2:9" x14ac:dyDescent="0.15">
      <c r="B2920" s="127">
        <v>42855</v>
      </c>
      <c r="C2920" s="2">
        <v>0.56458333333333333</v>
      </c>
      <c r="D2920" s="2"/>
      <c r="E2920" s="124"/>
      <c r="F2920" s="15" t="s">
        <v>144</v>
      </c>
      <c r="G2920" s="15" t="s">
        <v>141</v>
      </c>
      <c r="H2920" s="15"/>
      <c r="I2920" s="152"/>
    </row>
    <row r="2921" spans="2:9" x14ac:dyDescent="0.15">
      <c r="B2921" s="127">
        <v>42855</v>
      </c>
      <c r="C2921" s="2">
        <v>0.56458333333333333</v>
      </c>
      <c r="D2921" s="2"/>
      <c r="E2921" s="124"/>
      <c r="F2921" s="15" t="s">
        <v>143</v>
      </c>
      <c r="G2921" s="15" t="s">
        <v>142</v>
      </c>
      <c r="H2921" s="15"/>
      <c r="I2921" s="152"/>
    </row>
    <row r="2922" spans="2:9" x14ac:dyDescent="0.15">
      <c r="B2922" s="127">
        <v>42855</v>
      </c>
      <c r="C2922" s="2">
        <v>0.56527777777777777</v>
      </c>
      <c r="D2922" s="2"/>
      <c r="E2922" s="124"/>
      <c r="F2922" s="15" t="s">
        <v>144</v>
      </c>
      <c r="G2922" s="15"/>
      <c r="H2922" s="15" t="s">
        <v>192</v>
      </c>
      <c r="I2922" s="152"/>
    </row>
    <row r="2923" spans="2:9" x14ac:dyDescent="0.15">
      <c r="B2923" s="127">
        <v>42855</v>
      </c>
      <c r="C2923" s="2">
        <v>0.57361111111111118</v>
      </c>
      <c r="D2923" s="2"/>
      <c r="E2923" s="124"/>
      <c r="F2923" s="15" t="s">
        <v>143</v>
      </c>
      <c r="G2923" s="15" t="s">
        <v>141</v>
      </c>
      <c r="H2923" s="15" t="s">
        <v>165</v>
      </c>
      <c r="I2923" s="152"/>
    </row>
    <row r="2924" spans="2:9" x14ac:dyDescent="0.15">
      <c r="B2924" s="127">
        <v>42855</v>
      </c>
      <c r="C2924" s="2">
        <v>0.57430555555555551</v>
      </c>
      <c r="D2924" s="2"/>
      <c r="E2924" s="124"/>
      <c r="F2924" s="15" t="s">
        <v>144</v>
      </c>
      <c r="G2924" s="15" t="s">
        <v>142</v>
      </c>
      <c r="H2924" s="15"/>
      <c r="I2924" s="152"/>
    </row>
    <row r="2925" spans="2:9" x14ac:dyDescent="0.15">
      <c r="B2925" s="127">
        <v>42855</v>
      </c>
      <c r="C2925" s="2">
        <v>0.66041666666666665</v>
      </c>
      <c r="D2925" s="2"/>
      <c r="E2925" s="124"/>
      <c r="F2925" s="15" t="s">
        <v>144</v>
      </c>
      <c r="G2925" s="15" t="s">
        <v>141</v>
      </c>
      <c r="H2925" s="15"/>
      <c r="I2925" s="152"/>
    </row>
    <row r="2926" spans="2:9" x14ac:dyDescent="0.15">
      <c r="B2926" s="127">
        <v>42855</v>
      </c>
      <c r="C2926" s="2">
        <v>0.66041666666666665</v>
      </c>
      <c r="D2926" s="2"/>
      <c r="E2926" s="124"/>
      <c r="F2926" s="15" t="s">
        <v>143</v>
      </c>
      <c r="G2926" s="15" t="s">
        <v>142</v>
      </c>
      <c r="H2926" s="15"/>
      <c r="I2926" s="152"/>
    </row>
    <row r="2927" spans="2:9" x14ac:dyDescent="0.15">
      <c r="B2927" s="127">
        <v>42855</v>
      </c>
      <c r="C2927" s="2">
        <v>0.6777777777777777</v>
      </c>
      <c r="D2927" s="2"/>
      <c r="E2927" s="124"/>
      <c r="F2927" s="15" t="s">
        <v>144</v>
      </c>
      <c r="G2927" s="15"/>
      <c r="H2927" s="15" t="s">
        <v>192</v>
      </c>
      <c r="I2927" s="152"/>
    </row>
    <row r="2928" spans="2:9" x14ac:dyDescent="0.15">
      <c r="B2928" s="127">
        <v>42855</v>
      </c>
      <c r="C2928" s="2">
        <v>0.7090277777777777</v>
      </c>
      <c r="D2928" s="2"/>
      <c r="E2928" s="124"/>
      <c r="F2928" s="15" t="s">
        <v>144</v>
      </c>
      <c r="G2928" s="15"/>
      <c r="H2928" s="15" t="s">
        <v>192</v>
      </c>
      <c r="I2928" s="152"/>
    </row>
    <row r="2929" spans="2:9" x14ac:dyDescent="0.15">
      <c r="B2929" s="127">
        <v>42855</v>
      </c>
      <c r="C2929" s="2">
        <v>0.78819444444444453</v>
      </c>
      <c r="D2929" s="2">
        <v>0.79861111111111116</v>
      </c>
      <c r="E2929" s="124">
        <f>D2929-C2929</f>
        <v>1.041666666666663E-2</v>
      </c>
      <c r="F2929" s="15" t="s">
        <v>143</v>
      </c>
      <c r="G2929" s="15" t="s">
        <v>141</v>
      </c>
      <c r="H2929" s="15"/>
      <c r="I2929" s="152"/>
    </row>
    <row r="2930" spans="2:9" x14ac:dyDescent="0.15">
      <c r="B2930" s="127">
        <v>42855</v>
      </c>
      <c r="C2930" s="2">
        <v>0.78819444444444453</v>
      </c>
      <c r="D2930" s="2"/>
      <c r="E2930" s="124"/>
      <c r="F2930" s="15" t="s">
        <v>144</v>
      </c>
      <c r="G2930" s="15" t="s">
        <v>142</v>
      </c>
      <c r="H2930" s="15"/>
      <c r="I2930" s="152"/>
    </row>
    <row r="2931" spans="2:9" x14ac:dyDescent="0.15">
      <c r="B2931" s="127">
        <v>42855</v>
      </c>
      <c r="C2931" s="2">
        <v>0.78888888888888886</v>
      </c>
      <c r="D2931" s="2"/>
      <c r="E2931" s="124"/>
      <c r="F2931" s="15" t="s">
        <v>143</v>
      </c>
      <c r="G2931" s="15"/>
      <c r="H2931" s="15" t="s">
        <v>192</v>
      </c>
      <c r="I2931" s="152"/>
    </row>
    <row r="2932" spans="2:9" x14ac:dyDescent="0.15">
      <c r="B2932" s="127">
        <v>42855</v>
      </c>
      <c r="C2932" s="2">
        <v>0.79861111111111116</v>
      </c>
      <c r="D2932" s="2"/>
      <c r="E2932" s="124"/>
      <c r="F2932" s="15"/>
      <c r="G2932" s="15"/>
      <c r="H2932" s="114" t="s">
        <v>119</v>
      </c>
      <c r="I2932" s="152"/>
    </row>
    <row r="2933" spans="2:9" x14ac:dyDescent="0.15">
      <c r="B2933" s="123">
        <v>42856</v>
      </c>
      <c r="C2933" s="2">
        <v>0.19652777777777777</v>
      </c>
      <c r="D2933" s="2">
        <v>0.79722222222222217</v>
      </c>
      <c r="E2933" s="124">
        <f>D2933-C2933</f>
        <v>0.60069444444444442</v>
      </c>
      <c r="F2933" s="15"/>
      <c r="G2933" s="15"/>
      <c r="H2933" s="114" t="s">
        <v>123</v>
      </c>
      <c r="I2933" s="152"/>
    </row>
    <row r="2934" spans="2:9" x14ac:dyDescent="0.15">
      <c r="B2934" s="127">
        <v>42856</v>
      </c>
      <c r="C2934" s="2">
        <v>0.19652777777777777</v>
      </c>
      <c r="D2934" s="2"/>
      <c r="E2934" s="124"/>
      <c r="F2934" s="15" t="s">
        <v>144</v>
      </c>
      <c r="G2934" s="15" t="s">
        <v>141</v>
      </c>
      <c r="H2934" s="15"/>
      <c r="I2934" s="152"/>
    </row>
    <row r="2935" spans="2:9" x14ac:dyDescent="0.15">
      <c r="B2935" s="127">
        <v>42856</v>
      </c>
      <c r="C2935" s="2">
        <v>0.21875</v>
      </c>
      <c r="D2935" s="2">
        <v>0.21875</v>
      </c>
      <c r="E2935" s="124">
        <f>D2935-C2935</f>
        <v>0</v>
      </c>
      <c r="F2935" s="15" t="s">
        <v>144</v>
      </c>
      <c r="G2935" s="15"/>
      <c r="H2935" s="15" t="s">
        <v>144</v>
      </c>
      <c r="I2935" s="152" t="s">
        <v>171</v>
      </c>
    </row>
    <row r="2936" spans="2:9" x14ac:dyDescent="0.15">
      <c r="B2936" s="127">
        <v>42856</v>
      </c>
      <c r="C2936" s="2">
        <v>0.22361111111111109</v>
      </c>
      <c r="D2936" s="2">
        <v>0.23680555555555557</v>
      </c>
      <c r="E2936" s="124">
        <f>D2936-C2936</f>
        <v>1.3194444444444481E-2</v>
      </c>
      <c r="F2936" s="15" t="s">
        <v>144</v>
      </c>
      <c r="G2936" s="15"/>
      <c r="H2936" s="15" t="s">
        <v>144</v>
      </c>
      <c r="I2936" s="152"/>
    </row>
    <row r="2937" spans="2:9" x14ac:dyDescent="0.15">
      <c r="B2937" s="127">
        <v>42856</v>
      </c>
      <c r="C2937" s="2">
        <v>0.26944444444444443</v>
      </c>
      <c r="D2937" s="2"/>
      <c r="E2937" s="124"/>
      <c r="F2937" s="15" t="s">
        <v>144</v>
      </c>
      <c r="G2937" s="15" t="s">
        <v>142</v>
      </c>
      <c r="H2937" s="15"/>
      <c r="I2937" s="152"/>
    </row>
    <row r="2938" spans="2:9" x14ac:dyDescent="0.15">
      <c r="B2938" s="127">
        <v>42856</v>
      </c>
      <c r="C2938" s="2">
        <v>0.26944444444444443</v>
      </c>
      <c r="D2938" s="2"/>
      <c r="E2938" s="124"/>
      <c r="F2938" s="15" t="s">
        <v>143</v>
      </c>
      <c r="G2938" s="15" t="s">
        <v>141</v>
      </c>
      <c r="H2938" s="15" t="s">
        <v>165</v>
      </c>
      <c r="I2938" s="152"/>
    </row>
    <row r="2939" spans="2:9" x14ac:dyDescent="0.15">
      <c r="B2939" s="127">
        <v>42856</v>
      </c>
      <c r="C2939" s="2">
        <v>0.27013888888888887</v>
      </c>
      <c r="D2939" s="2"/>
      <c r="E2939" s="124"/>
      <c r="F2939" s="15" t="s">
        <v>143</v>
      </c>
      <c r="G2939" s="15"/>
      <c r="H2939" s="15" t="s">
        <v>192</v>
      </c>
      <c r="I2939" s="152"/>
    </row>
    <row r="2940" spans="2:9" x14ac:dyDescent="0.15">
      <c r="B2940" s="127">
        <v>42856</v>
      </c>
      <c r="C2940" s="2">
        <v>0.40138888888888885</v>
      </c>
      <c r="D2940" s="2"/>
      <c r="E2940" s="124"/>
      <c r="F2940" s="15" t="s">
        <v>144</v>
      </c>
      <c r="G2940" s="15" t="s">
        <v>141</v>
      </c>
      <c r="H2940" s="15"/>
      <c r="I2940" s="152"/>
    </row>
    <row r="2941" spans="2:9" x14ac:dyDescent="0.15">
      <c r="B2941" s="127">
        <v>42856</v>
      </c>
      <c r="C2941" s="2">
        <v>0.40138888888888885</v>
      </c>
      <c r="D2941" s="2"/>
      <c r="E2941" s="124"/>
      <c r="F2941" s="15" t="s">
        <v>143</v>
      </c>
      <c r="G2941" s="15" t="s">
        <v>142</v>
      </c>
      <c r="H2941" s="15"/>
      <c r="I2941" s="152"/>
    </row>
    <row r="2942" spans="2:9" x14ac:dyDescent="0.15">
      <c r="B2942" s="127">
        <v>42856</v>
      </c>
      <c r="C2942" s="2">
        <v>0.40208333333333335</v>
      </c>
      <c r="D2942" s="2"/>
      <c r="E2942" s="124"/>
      <c r="F2942" s="15" t="s">
        <v>144</v>
      </c>
      <c r="G2942" s="15"/>
      <c r="H2942" s="15" t="s">
        <v>192</v>
      </c>
      <c r="I2942" s="152"/>
    </row>
    <row r="2943" spans="2:9" x14ac:dyDescent="0.15">
      <c r="B2943" s="127">
        <v>42856</v>
      </c>
      <c r="C2943" s="2">
        <v>0.4145833333333333</v>
      </c>
      <c r="D2943" s="2"/>
      <c r="E2943" s="124"/>
      <c r="F2943" s="15" t="s">
        <v>143</v>
      </c>
      <c r="G2943" s="15" t="s">
        <v>141</v>
      </c>
      <c r="H2943" s="15"/>
      <c r="I2943" s="152"/>
    </row>
    <row r="2944" spans="2:9" x14ac:dyDescent="0.15">
      <c r="B2944" s="127">
        <v>42856</v>
      </c>
      <c r="C2944" s="2">
        <v>0.4145833333333333</v>
      </c>
      <c r="D2944" s="2"/>
      <c r="E2944" s="124"/>
      <c r="F2944" s="15" t="s">
        <v>143</v>
      </c>
      <c r="G2944" s="15" t="s">
        <v>142</v>
      </c>
      <c r="H2944" s="15"/>
      <c r="I2944" s="152"/>
    </row>
    <row r="2945" spans="2:9" x14ac:dyDescent="0.15">
      <c r="B2945" s="127">
        <v>42856</v>
      </c>
      <c r="C2945" s="2">
        <v>0.47222222222222227</v>
      </c>
      <c r="D2945" s="2">
        <v>0.4916666666666667</v>
      </c>
      <c r="E2945" s="124">
        <f>D2945-C2945</f>
        <v>1.9444444444444431E-2</v>
      </c>
      <c r="F2945" s="15" t="s">
        <v>144</v>
      </c>
      <c r="G2945" s="15"/>
      <c r="H2945" s="15" t="s">
        <v>144</v>
      </c>
      <c r="I2945" s="152"/>
    </row>
    <row r="2946" spans="2:9" x14ac:dyDescent="0.15">
      <c r="B2946" s="127">
        <v>42856</v>
      </c>
      <c r="C2946" s="2">
        <v>0.50763888888888886</v>
      </c>
      <c r="D2946" s="2"/>
      <c r="E2946" s="124"/>
      <c r="F2946" s="15" t="s">
        <v>143</v>
      </c>
      <c r="G2946" s="15" t="s">
        <v>141</v>
      </c>
      <c r="H2946" s="15" t="s">
        <v>165</v>
      </c>
      <c r="I2946" s="152"/>
    </row>
    <row r="2947" spans="2:9" x14ac:dyDescent="0.15">
      <c r="B2947" s="127">
        <v>42856</v>
      </c>
      <c r="C2947" s="2">
        <v>0.50763888888888886</v>
      </c>
      <c r="D2947" s="2"/>
      <c r="E2947" s="124"/>
      <c r="F2947" s="15" t="s">
        <v>144</v>
      </c>
      <c r="G2947" s="15" t="s">
        <v>142</v>
      </c>
      <c r="H2947" s="15"/>
      <c r="I2947" s="152"/>
    </row>
    <row r="2948" spans="2:9" x14ac:dyDescent="0.15">
      <c r="B2948" s="127">
        <v>42856</v>
      </c>
      <c r="C2948" s="2">
        <v>0.50972222222222219</v>
      </c>
      <c r="D2948" s="2"/>
      <c r="E2948" s="124"/>
      <c r="F2948" s="15" t="s">
        <v>143</v>
      </c>
      <c r="G2948" s="15"/>
      <c r="H2948" s="15" t="s">
        <v>192</v>
      </c>
      <c r="I2948" s="152"/>
    </row>
    <row r="2949" spans="2:9" x14ac:dyDescent="0.15">
      <c r="B2949" s="127">
        <v>42856</v>
      </c>
      <c r="C2949" s="2">
        <v>0.51458333333333328</v>
      </c>
      <c r="D2949" s="2">
        <v>0.53194444444444444</v>
      </c>
      <c r="E2949" s="124">
        <f>D2949-C2949</f>
        <v>1.736111111111116E-2</v>
      </c>
      <c r="F2949" s="15" t="s">
        <v>143</v>
      </c>
      <c r="G2949" s="15"/>
      <c r="H2949" s="15" t="s">
        <v>144</v>
      </c>
      <c r="I2949" s="152"/>
    </row>
    <row r="2950" spans="2:9" x14ac:dyDescent="0.15">
      <c r="B2950" s="127">
        <v>42856</v>
      </c>
      <c r="C2950" s="2">
        <v>0.64861111111111114</v>
      </c>
      <c r="D2950" s="2"/>
      <c r="E2950" s="124"/>
      <c r="F2950" s="15" t="s">
        <v>144</v>
      </c>
      <c r="G2950" s="15" t="s">
        <v>141</v>
      </c>
      <c r="H2950" s="15"/>
      <c r="I2950" s="152"/>
    </row>
    <row r="2951" spans="2:9" x14ac:dyDescent="0.15">
      <c r="B2951" s="127">
        <v>42856</v>
      </c>
      <c r="C2951" s="2">
        <v>0.64861111111111114</v>
      </c>
      <c r="D2951" s="2"/>
      <c r="E2951" s="124"/>
      <c r="F2951" s="15" t="s">
        <v>143</v>
      </c>
      <c r="G2951" s="15" t="s">
        <v>142</v>
      </c>
      <c r="H2951" s="15"/>
      <c r="I2951" s="152"/>
    </row>
    <row r="2952" spans="2:9" x14ac:dyDescent="0.15">
      <c r="B2952" s="127">
        <v>42856</v>
      </c>
      <c r="C2952" s="2">
        <v>0.64861111111111114</v>
      </c>
      <c r="D2952" s="2"/>
      <c r="E2952" s="124"/>
      <c r="F2952" s="15" t="s">
        <v>144</v>
      </c>
      <c r="G2952" s="15"/>
      <c r="H2952" s="15" t="s">
        <v>192</v>
      </c>
      <c r="I2952" s="152"/>
    </row>
    <row r="2953" spans="2:9" x14ac:dyDescent="0.15">
      <c r="B2953" s="127">
        <v>42856</v>
      </c>
      <c r="C2953" s="2">
        <v>0.77430555555555547</v>
      </c>
      <c r="D2953" s="2">
        <v>0.79722222222222217</v>
      </c>
      <c r="E2953" s="124">
        <f>D2953-C2953</f>
        <v>2.2916666666666696E-2</v>
      </c>
      <c r="F2953" s="15" t="s">
        <v>143</v>
      </c>
      <c r="G2953" s="15" t="s">
        <v>141</v>
      </c>
      <c r="H2953" s="15" t="s">
        <v>165</v>
      </c>
      <c r="I2953" s="152"/>
    </row>
    <row r="2954" spans="2:9" x14ac:dyDescent="0.15">
      <c r="B2954" s="127">
        <v>42856</v>
      </c>
      <c r="C2954" s="2">
        <v>0.77430555555555547</v>
      </c>
      <c r="D2954" s="2"/>
      <c r="E2954" s="124"/>
      <c r="F2954" s="15" t="s">
        <v>144</v>
      </c>
      <c r="G2954" s="15" t="s">
        <v>142</v>
      </c>
      <c r="H2954" s="15"/>
      <c r="I2954" s="152"/>
    </row>
    <row r="2955" spans="2:9" x14ac:dyDescent="0.15">
      <c r="B2955" s="127">
        <v>42856</v>
      </c>
      <c r="C2955" s="2">
        <v>0.77500000000000002</v>
      </c>
      <c r="D2955" s="2"/>
      <c r="E2955" s="124"/>
      <c r="F2955" s="15" t="s">
        <v>143</v>
      </c>
      <c r="G2955" s="15"/>
      <c r="H2955" s="15" t="s">
        <v>192</v>
      </c>
      <c r="I2955" s="152"/>
    </row>
    <row r="2956" spans="2:9" x14ac:dyDescent="0.15">
      <c r="B2956" s="127">
        <v>42856</v>
      </c>
      <c r="C2956" s="2">
        <v>0.79722222222222217</v>
      </c>
      <c r="D2956" s="2"/>
      <c r="E2956" s="124"/>
      <c r="F2956" s="15"/>
      <c r="G2956" s="15"/>
      <c r="H2956" s="114" t="s">
        <v>119</v>
      </c>
      <c r="I2956" s="152"/>
    </row>
    <row r="2957" spans="2:9" x14ac:dyDescent="0.15">
      <c r="B2957" s="123">
        <v>42857</v>
      </c>
      <c r="C2957" s="2">
        <v>0.19236111111111112</v>
      </c>
      <c r="D2957" s="2">
        <v>0.79861111111111116</v>
      </c>
      <c r="E2957" s="124">
        <f>D2957-C2957</f>
        <v>0.60625000000000007</v>
      </c>
      <c r="F2957" s="15"/>
      <c r="G2957" s="15"/>
      <c r="H2957" s="114" t="s">
        <v>123</v>
      </c>
      <c r="I2957" s="152"/>
    </row>
    <row r="2958" spans="2:9" x14ac:dyDescent="0.15">
      <c r="B2958" s="127">
        <v>42857</v>
      </c>
      <c r="C2958" s="2">
        <v>0.19236111111111112</v>
      </c>
      <c r="D2958" s="2"/>
      <c r="E2958" s="124"/>
      <c r="F2958" s="15" t="s">
        <v>143</v>
      </c>
      <c r="G2958" s="15" t="s">
        <v>141</v>
      </c>
      <c r="H2958" s="15"/>
      <c r="I2958" s="152"/>
    </row>
    <row r="2959" spans="2:9" x14ac:dyDescent="0.15">
      <c r="B2959" s="127">
        <v>42857</v>
      </c>
      <c r="C2959" s="2">
        <v>0.19236111111111112</v>
      </c>
      <c r="D2959" s="2">
        <v>0.22569444444444445</v>
      </c>
      <c r="E2959" s="124">
        <f>D2959-C2959</f>
        <v>3.3333333333333326E-2</v>
      </c>
      <c r="F2959" s="15" t="s">
        <v>143</v>
      </c>
      <c r="G2959" s="15"/>
      <c r="H2959" s="15" t="s">
        <v>144</v>
      </c>
      <c r="I2959" s="152"/>
    </row>
    <row r="2960" spans="2:9" x14ac:dyDescent="0.15">
      <c r="B2960" s="127">
        <v>42857</v>
      </c>
      <c r="C2960" s="2">
        <v>0.24305555555555555</v>
      </c>
      <c r="D2960" s="2"/>
      <c r="E2960" s="124"/>
      <c r="F2960" s="15" t="s">
        <v>144</v>
      </c>
      <c r="G2960" s="15" t="s">
        <v>141</v>
      </c>
      <c r="H2960" s="15"/>
      <c r="I2960" s="152"/>
    </row>
    <row r="2961" spans="2:9" x14ac:dyDescent="0.15">
      <c r="B2961" s="127">
        <v>42857</v>
      </c>
      <c r="C2961" s="2">
        <v>0.24305555555555555</v>
      </c>
      <c r="D2961" s="2"/>
      <c r="E2961" s="124"/>
      <c r="F2961" s="15" t="s">
        <v>143</v>
      </c>
      <c r="G2961" s="15" t="s">
        <v>142</v>
      </c>
      <c r="H2961" s="15"/>
      <c r="I2961" s="152"/>
    </row>
    <row r="2962" spans="2:9" x14ac:dyDescent="0.15">
      <c r="B2962" s="127">
        <v>42857</v>
      </c>
      <c r="C2962" s="2">
        <v>0.24374999999999999</v>
      </c>
      <c r="D2962" s="2"/>
      <c r="E2962" s="124"/>
      <c r="F2962" s="15" t="s">
        <v>144</v>
      </c>
      <c r="G2962" s="15"/>
      <c r="H2962" s="15" t="s">
        <v>192</v>
      </c>
      <c r="I2962" s="152"/>
    </row>
    <row r="2963" spans="2:9" x14ac:dyDescent="0.15">
      <c r="B2963" s="127">
        <v>42857</v>
      </c>
      <c r="C2963" s="2">
        <v>0.24652777777777779</v>
      </c>
      <c r="D2963" s="2">
        <v>0.26666666666666666</v>
      </c>
      <c r="E2963" s="124">
        <f>D2963-C2963</f>
        <v>2.0138888888888873E-2</v>
      </c>
      <c r="F2963" s="15" t="s">
        <v>144</v>
      </c>
      <c r="G2963" s="15"/>
      <c r="H2963" s="15" t="s">
        <v>144</v>
      </c>
      <c r="I2963" s="152" t="s">
        <v>225</v>
      </c>
    </row>
    <row r="2964" spans="2:9" x14ac:dyDescent="0.15">
      <c r="B2964" s="127">
        <v>42857</v>
      </c>
      <c r="C2964" s="2">
        <v>0.29791666666666666</v>
      </c>
      <c r="D2964" s="2"/>
      <c r="E2964" s="124"/>
      <c r="F2964" s="15" t="s">
        <v>144</v>
      </c>
      <c r="G2964" s="15" t="s">
        <v>142</v>
      </c>
      <c r="H2964" s="15"/>
      <c r="I2964" s="152" t="s">
        <v>226</v>
      </c>
    </row>
    <row r="2965" spans="2:9" x14ac:dyDescent="0.15">
      <c r="B2965" s="127">
        <v>42857</v>
      </c>
      <c r="C2965" s="2">
        <v>0.2986111111111111</v>
      </c>
      <c r="D2965" s="2"/>
      <c r="E2965" s="124"/>
      <c r="F2965" s="15" t="s">
        <v>144</v>
      </c>
      <c r="G2965" s="15" t="s">
        <v>141</v>
      </c>
      <c r="H2965" s="15"/>
      <c r="I2965" s="163" t="s">
        <v>227</v>
      </c>
    </row>
    <row r="2966" spans="2:9" x14ac:dyDescent="0.15">
      <c r="B2966" s="127">
        <v>42857</v>
      </c>
      <c r="C2966" s="2">
        <v>0.3034722222222222</v>
      </c>
      <c r="D2966" s="2"/>
      <c r="E2966" s="124"/>
      <c r="F2966" s="15" t="s">
        <v>144</v>
      </c>
      <c r="G2966" s="15" t="s">
        <v>142</v>
      </c>
      <c r="H2966" s="15"/>
      <c r="I2966" s="152" t="s">
        <v>226</v>
      </c>
    </row>
    <row r="2967" spans="2:9" x14ac:dyDescent="0.15">
      <c r="B2967" s="127">
        <v>42857</v>
      </c>
      <c r="C2967" s="2">
        <v>0.30416666666666664</v>
      </c>
      <c r="D2967" s="2"/>
      <c r="E2967" s="124"/>
      <c r="F2967" s="15" t="s">
        <v>144</v>
      </c>
      <c r="G2967" s="15" t="s">
        <v>141</v>
      </c>
      <c r="H2967" s="15"/>
      <c r="I2967" s="152"/>
    </row>
    <row r="2968" spans="2:9" x14ac:dyDescent="0.15">
      <c r="B2968" s="127">
        <v>42857</v>
      </c>
      <c r="C2968" s="2">
        <v>0.30555555555555552</v>
      </c>
      <c r="D2968" s="2"/>
      <c r="E2968" s="124"/>
      <c r="F2968" s="15" t="s">
        <v>144</v>
      </c>
      <c r="G2968" s="15" t="s">
        <v>142</v>
      </c>
      <c r="H2968" s="15"/>
      <c r="I2968" s="152"/>
    </row>
    <row r="2969" spans="2:9" x14ac:dyDescent="0.15">
      <c r="B2969" s="127">
        <v>42857</v>
      </c>
      <c r="C2969" s="2">
        <v>0.30555555555555552</v>
      </c>
      <c r="D2969" s="2"/>
      <c r="E2969" s="124"/>
      <c r="F2969" s="15" t="s">
        <v>144</v>
      </c>
      <c r="G2969" s="15" t="s">
        <v>141</v>
      </c>
      <c r="H2969" s="15"/>
      <c r="I2969" s="152"/>
    </row>
    <row r="2970" spans="2:9" x14ac:dyDescent="0.15">
      <c r="B2970" s="127">
        <v>42857</v>
      </c>
      <c r="C2970" s="2">
        <v>0.30902777777777779</v>
      </c>
      <c r="D2970" s="2"/>
      <c r="E2970" s="124"/>
      <c r="F2970" s="15" t="s">
        <v>143</v>
      </c>
      <c r="G2970" s="15" t="s">
        <v>141</v>
      </c>
      <c r="H2970" s="15"/>
      <c r="I2970" s="152"/>
    </row>
    <row r="2971" spans="2:9" x14ac:dyDescent="0.15">
      <c r="B2971" s="127">
        <v>42857</v>
      </c>
      <c r="C2971" s="2">
        <v>0.30902777777777779</v>
      </c>
      <c r="D2971" s="2"/>
      <c r="E2971" s="124"/>
      <c r="F2971" s="15" t="s">
        <v>144</v>
      </c>
      <c r="G2971" s="15" t="s">
        <v>142</v>
      </c>
      <c r="H2971" s="15"/>
      <c r="I2971" s="152"/>
    </row>
    <row r="2972" spans="2:9" x14ac:dyDescent="0.15">
      <c r="B2972" s="127">
        <v>42857</v>
      </c>
      <c r="C2972" s="2">
        <v>0.34097222222222223</v>
      </c>
      <c r="D2972" s="2"/>
      <c r="E2972" s="124"/>
      <c r="F2972" s="15" t="s">
        <v>143</v>
      </c>
      <c r="G2972" s="15"/>
      <c r="H2972" s="15" t="s">
        <v>192</v>
      </c>
      <c r="I2972" s="152"/>
    </row>
    <row r="2973" spans="2:9" x14ac:dyDescent="0.15">
      <c r="B2973" s="127">
        <v>42857</v>
      </c>
      <c r="C2973" s="2">
        <v>0.34652777777777777</v>
      </c>
      <c r="D2973" s="2"/>
      <c r="E2973" s="124"/>
      <c r="F2973" s="15" t="s">
        <v>143</v>
      </c>
      <c r="G2973" s="15" t="s">
        <v>142</v>
      </c>
      <c r="H2973" s="15"/>
      <c r="I2973" s="152" t="s">
        <v>226</v>
      </c>
    </row>
    <row r="2974" spans="2:9" x14ac:dyDescent="0.15">
      <c r="B2974" s="127">
        <v>42857</v>
      </c>
      <c r="C2974" s="2">
        <v>0.34791666666666665</v>
      </c>
      <c r="D2974" s="2"/>
      <c r="E2974" s="124"/>
      <c r="F2974" s="15" t="s">
        <v>143</v>
      </c>
      <c r="G2974" s="15" t="s">
        <v>141</v>
      </c>
      <c r="H2974" s="15" t="s">
        <v>165</v>
      </c>
      <c r="I2974" s="152"/>
    </row>
    <row r="2975" spans="2:9" x14ac:dyDescent="0.15">
      <c r="B2975" s="127">
        <v>42857</v>
      </c>
      <c r="C2975" s="2">
        <v>0.3888888888888889</v>
      </c>
      <c r="D2975" s="2"/>
      <c r="E2975" s="124"/>
      <c r="F2975" s="15" t="s">
        <v>143</v>
      </c>
      <c r="G2975" s="15" t="s">
        <v>142</v>
      </c>
      <c r="H2975" s="15"/>
      <c r="I2975" s="152" t="s">
        <v>226</v>
      </c>
    </row>
    <row r="2976" spans="2:9" x14ac:dyDescent="0.15">
      <c r="B2976" s="127">
        <v>42857</v>
      </c>
      <c r="C2976" s="2">
        <v>0.38958333333333334</v>
      </c>
      <c r="D2976" s="2"/>
      <c r="E2976" s="124"/>
      <c r="F2976" s="15" t="s">
        <v>143</v>
      </c>
      <c r="G2976" s="15" t="s">
        <v>141</v>
      </c>
      <c r="H2976" s="15" t="s">
        <v>165</v>
      </c>
      <c r="I2976" s="152"/>
    </row>
    <row r="2977" spans="2:9" x14ac:dyDescent="0.15">
      <c r="B2977" s="127">
        <v>42857</v>
      </c>
      <c r="C2977" s="2">
        <v>0.39444444444444443</v>
      </c>
      <c r="D2977" s="2"/>
      <c r="E2977" s="124"/>
      <c r="F2977" s="15" t="s">
        <v>143</v>
      </c>
      <c r="G2977" s="15" t="s">
        <v>142</v>
      </c>
      <c r="H2977" s="15"/>
      <c r="I2977" s="152"/>
    </row>
    <row r="2978" spans="2:9" x14ac:dyDescent="0.15">
      <c r="B2978" s="127">
        <v>42857</v>
      </c>
      <c r="C2978" s="2">
        <v>0.39513888888888887</v>
      </c>
      <c r="D2978" s="2"/>
      <c r="E2978" s="124"/>
      <c r="F2978" s="15" t="s">
        <v>143</v>
      </c>
      <c r="G2978" s="15" t="s">
        <v>141</v>
      </c>
      <c r="H2978" s="15" t="s">
        <v>163</v>
      </c>
      <c r="I2978" s="152" t="s">
        <v>226</v>
      </c>
    </row>
    <row r="2979" spans="2:9" x14ac:dyDescent="0.15">
      <c r="B2979" s="127">
        <v>42857</v>
      </c>
      <c r="C2979" s="2">
        <v>0.39861111111111108</v>
      </c>
      <c r="D2979" s="2"/>
      <c r="E2979" s="124"/>
      <c r="F2979" s="15" t="s">
        <v>143</v>
      </c>
      <c r="G2979" s="15" t="s">
        <v>142</v>
      </c>
      <c r="H2979" s="15"/>
      <c r="I2979" s="152" t="s">
        <v>222</v>
      </c>
    </row>
    <row r="2980" spans="2:9" x14ac:dyDescent="0.15">
      <c r="B2980" s="127">
        <v>42857</v>
      </c>
      <c r="C2980" s="2">
        <v>0.39999999999999997</v>
      </c>
      <c r="D2980" s="2"/>
      <c r="E2980" s="124"/>
      <c r="F2980" s="15" t="s">
        <v>143</v>
      </c>
      <c r="G2980" s="15" t="s">
        <v>141</v>
      </c>
      <c r="H2980" s="15"/>
      <c r="I2980" s="152"/>
    </row>
    <row r="2981" spans="2:9" x14ac:dyDescent="0.15">
      <c r="B2981" s="127">
        <v>42857</v>
      </c>
      <c r="C2981" s="2">
        <v>0.42222222222222222</v>
      </c>
      <c r="D2981" s="2"/>
      <c r="E2981" s="124"/>
      <c r="F2981" s="15" t="s">
        <v>143</v>
      </c>
      <c r="G2981" s="15" t="s">
        <v>142</v>
      </c>
      <c r="H2981" s="15"/>
      <c r="I2981" s="152"/>
    </row>
    <row r="2982" spans="2:9" x14ac:dyDescent="0.15">
      <c r="B2982" s="127">
        <v>42857</v>
      </c>
      <c r="C2982" s="2">
        <v>0.42222222222222222</v>
      </c>
      <c r="D2982" s="2"/>
      <c r="E2982" s="124"/>
      <c r="F2982" s="15" t="s">
        <v>144</v>
      </c>
      <c r="G2982" s="15" t="s">
        <v>141</v>
      </c>
      <c r="H2982" s="15"/>
      <c r="I2982" s="152"/>
    </row>
    <row r="2983" spans="2:9" x14ac:dyDescent="0.15">
      <c r="B2983" s="127">
        <v>42857</v>
      </c>
      <c r="C2983" s="2">
        <v>0.42291666666666666</v>
      </c>
      <c r="D2983" s="2"/>
      <c r="E2983" s="124"/>
      <c r="F2983" s="15" t="s">
        <v>144</v>
      </c>
      <c r="G2983" s="15"/>
      <c r="H2983" s="15" t="s">
        <v>192</v>
      </c>
      <c r="I2983" s="152" t="s">
        <v>222</v>
      </c>
    </row>
    <row r="2984" spans="2:9" x14ac:dyDescent="0.15">
      <c r="B2984" s="127">
        <v>42857</v>
      </c>
      <c r="C2984" s="2">
        <v>0.43541666666666662</v>
      </c>
      <c r="D2984" s="2"/>
      <c r="E2984" s="124"/>
      <c r="F2984" s="15" t="s">
        <v>144</v>
      </c>
      <c r="G2984" s="15" t="s">
        <v>142</v>
      </c>
      <c r="H2984" s="15"/>
      <c r="I2984" s="152"/>
    </row>
    <row r="2985" spans="2:9" x14ac:dyDescent="0.15">
      <c r="B2985" s="127">
        <v>42857</v>
      </c>
      <c r="C2985" s="2">
        <v>0.4368055555555555</v>
      </c>
      <c r="D2985" s="2"/>
      <c r="E2985" s="124"/>
      <c r="F2985" s="15" t="s">
        <v>144</v>
      </c>
      <c r="G2985" s="15" t="s">
        <v>141</v>
      </c>
      <c r="H2985" s="15"/>
      <c r="I2985" s="152"/>
    </row>
    <row r="2986" spans="2:9" x14ac:dyDescent="0.15">
      <c r="B2986" s="127">
        <v>42857</v>
      </c>
      <c r="C2986" s="2">
        <v>0.4381944444444445</v>
      </c>
      <c r="D2986" s="2"/>
      <c r="E2986" s="124"/>
      <c r="F2986" s="15" t="s">
        <v>143</v>
      </c>
      <c r="G2986" s="15" t="s">
        <v>141</v>
      </c>
      <c r="H2986" s="15"/>
      <c r="I2986" s="152" t="s">
        <v>228</v>
      </c>
    </row>
    <row r="2987" spans="2:9" x14ac:dyDescent="0.15">
      <c r="B2987" s="127">
        <v>42857</v>
      </c>
      <c r="C2987" s="2">
        <v>0.44027777777777777</v>
      </c>
      <c r="D2987" s="2"/>
      <c r="E2987" s="124"/>
      <c r="F2987" s="15" t="s">
        <v>143</v>
      </c>
      <c r="G2987" s="15" t="s">
        <v>142</v>
      </c>
      <c r="H2987" s="15"/>
      <c r="I2987" s="152"/>
    </row>
    <row r="2988" spans="2:9" x14ac:dyDescent="0.15">
      <c r="B2988" s="127">
        <v>42857</v>
      </c>
      <c r="C2988" s="2">
        <v>0.44861111111111113</v>
      </c>
      <c r="D2988" s="2"/>
      <c r="E2988" s="124"/>
      <c r="F2988" s="15" t="s">
        <v>143</v>
      </c>
      <c r="G2988" s="15" t="s">
        <v>141</v>
      </c>
      <c r="H2988" s="15"/>
      <c r="I2988" s="152" t="s">
        <v>229</v>
      </c>
    </row>
    <row r="2989" spans="2:9" x14ac:dyDescent="0.15">
      <c r="B2989" s="127">
        <v>42857</v>
      </c>
      <c r="C2989" s="2">
        <v>0.45</v>
      </c>
      <c r="D2989" s="2"/>
      <c r="E2989" s="124"/>
      <c r="F2989" s="15" t="s">
        <v>143</v>
      </c>
      <c r="G2989" s="15" t="s">
        <v>142</v>
      </c>
      <c r="H2989" s="15"/>
      <c r="I2989" s="152"/>
    </row>
    <row r="2990" spans="2:9" x14ac:dyDescent="0.15">
      <c r="B2990" s="127">
        <v>42857</v>
      </c>
      <c r="C2990" s="2">
        <v>0.47638888888888892</v>
      </c>
      <c r="D2990" s="2"/>
      <c r="E2990" s="124"/>
      <c r="F2990" s="15" t="s">
        <v>144</v>
      </c>
      <c r="G2990" s="15"/>
      <c r="H2990" s="15" t="s">
        <v>192</v>
      </c>
      <c r="I2990" s="152"/>
    </row>
    <row r="2991" spans="2:9" x14ac:dyDescent="0.15">
      <c r="B2991" s="127">
        <v>42857</v>
      </c>
      <c r="C2991" s="2">
        <v>0.5</v>
      </c>
      <c r="D2991" s="2"/>
      <c r="E2991" s="124"/>
      <c r="F2991" s="15" t="s">
        <v>143</v>
      </c>
      <c r="G2991" s="15" t="s">
        <v>141</v>
      </c>
      <c r="H2991" s="15" t="s">
        <v>165</v>
      </c>
      <c r="I2991" s="152"/>
    </row>
    <row r="2992" spans="2:9" x14ac:dyDescent="0.15">
      <c r="B2992" s="127">
        <v>42857</v>
      </c>
      <c r="C2992" s="2">
        <v>0.50069444444444444</v>
      </c>
      <c r="D2992" s="2"/>
      <c r="E2992" s="124"/>
      <c r="F2992" s="15" t="s">
        <v>144</v>
      </c>
      <c r="G2992" s="15" t="s">
        <v>142</v>
      </c>
      <c r="H2992" s="15"/>
      <c r="I2992" s="152"/>
    </row>
    <row r="2993" spans="2:9" x14ac:dyDescent="0.15">
      <c r="B2993" s="127">
        <v>42857</v>
      </c>
      <c r="C2993" s="2">
        <v>0.50138888888888888</v>
      </c>
      <c r="D2993" s="2"/>
      <c r="E2993" s="124"/>
      <c r="F2993" s="15" t="s">
        <v>143</v>
      </c>
      <c r="G2993" s="15"/>
      <c r="H2993" s="15" t="s">
        <v>192</v>
      </c>
      <c r="I2993" s="152" t="s">
        <v>230</v>
      </c>
    </row>
    <row r="2994" spans="2:9" x14ac:dyDescent="0.15">
      <c r="B2994" s="127">
        <v>42857</v>
      </c>
      <c r="C2994" s="2">
        <v>0.52777777777777779</v>
      </c>
      <c r="D2994" s="2"/>
      <c r="E2994" s="124"/>
      <c r="F2994" s="15" t="s">
        <v>144</v>
      </c>
      <c r="G2994" s="15" t="s">
        <v>141</v>
      </c>
      <c r="H2994" s="15"/>
      <c r="I2994" s="152" t="s">
        <v>231</v>
      </c>
    </row>
    <row r="2995" spans="2:9" x14ac:dyDescent="0.15">
      <c r="B2995" s="127">
        <v>42857</v>
      </c>
      <c r="C2995" s="2">
        <v>0.52847222222222223</v>
      </c>
      <c r="D2995" s="2"/>
      <c r="E2995" s="124"/>
      <c r="F2995" s="15" t="s">
        <v>143</v>
      </c>
      <c r="G2995" s="15" t="s">
        <v>142</v>
      </c>
      <c r="H2995" s="15"/>
      <c r="I2995" s="152"/>
    </row>
    <row r="2996" spans="2:9" x14ac:dyDescent="0.15">
      <c r="B2996" s="127">
        <v>42857</v>
      </c>
      <c r="C2996" s="2">
        <v>0.66319444444444442</v>
      </c>
      <c r="D2996" s="2"/>
      <c r="E2996" s="124"/>
      <c r="F2996" s="15" t="s">
        <v>143</v>
      </c>
      <c r="G2996" s="15" t="s">
        <v>141</v>
      </c>
      <c r="H2996" s="15"/>
      <c r="I2996" s="152"/>
    </row>
    <row r="2997" spans="2:9" x14ac:dyDescent="0.15">
      <c r="B2997" s="127">
        <v>42857</v>
      </c>
      <c r="C2997" s="2">
        <v>0.66319444444444442</v>
      </c>
      <c r="D2997" s="2"/>
      <c r="E2997" s="124"/>
      <c r="F2997" s="15" t="s">
        <v>144</v>
      </c>
      <c r="G2997" s="15" t="s">
        <v>142</v>
      </c>
      <c r="H2997" s="15"/>
      <c r="I2997" s="152"/>
    </row>
    <row r="2998" spans="2:9" x14ac:dyDescent="0.15">
      <c r="B2998" s="127">
        <v>42857</v>
      </c>
      <c r="C2998" s="2">
        <v>0.66388888888888886</v>
      </c>
      <c r="D2998" s="2"/>
      <c r="E2998" s="124"/>
      <c r="F2998" s="15" t="s">
        <v>143</v>
      </c>
      <c r="G2998" s="15"/>
      <c r="H2998" s="15" t="s">
        <v>192</v>
      </c>
      <c r="I2998" s="152"/>
    </row>
    <row r="2999" spans="2:9" x14ac:dyDescent="0.15">
      <c r="B2999" s="127">
        <v>42857</v>
      </c>
      <c r="C2999" s="2">
        <v>0.77638888888888891</v>
      </c>
      <c r="D2999" s="2"/>
      <c r="E2999" s="124"/>
      <c r="F2999" s="15" t="s">
        <v>143</v>
      </c>
      <c r="G2999" s="15" t="s">
        <v>142</v>
      </c>
      <c r="H2999" s="15"/>
      <c r="I2999" s="152"/>
    </row>
    <row r="3000" spans="2:9" x14ac:dyDescent="0.15">
      <c r="B3000" s="127">
        <v>42857</v>
      </c>
      <c r="C3000" s="2">
        <v>0.77777777777777779</v>
      </c>
      <c r="D3000" s="2">
        <v>0.79861111111111116</v>
      </c>
      <c r="E3000" s="124">
        <f>D3000-C3000</f>
        <v>2.083333333333337E-2</v>
      </c>
      <c r="F3000" s="15" t="s">
        <v>143</v>
      </c>
      <c r="G3000" s="15" t="s">
        <v>141</v>
      </c>
      <c r="H3000" s="15" t="s">
        <v>163</v>
      </c>
      <c r="I3000" s="152"/>
    </row>
    <row r="3001" spans="2:9" x14ac:dyDescent="0.15">
      <c r="B3001" s="127">
        <v>42857</v>
      </c>
      <c r="C3001" s="2">
        <v>0.77777777777777779</v>
      </c>
      <c r="D3001" s="2"/>
      <c r="E3001" s="124"/>
      <c r="F3001" s="15" t="s">
        <v>143</v>
      </c>
      <c r="G3001" s="15"/>
      <c r="H3001" s="15" t="s">
        <v>192</v>
      </c>
      <c r="I3001" s="152"/>
    </row>
    <row r="3002" spans="2:9" x14ac:dyDescent="0.15">
      <c r="B3002" s="127">
        <v>42857</v>
      </c>
      <c r="C3002" s="2">
        <v>0.79861111111111116</v>
      </c>
      <c r="D3002" s="2"/>
      <c r="E3002" s="124"/>
      <c r="F3002" s="15"/>
      <c r="G3002" s="15"/>
      <c r="H3002" s="114" t="s">
        <v>119</v>
      </c>
      <c r="I3002" s="152"/>
    </row>
    <row r="3003" spans="2:9" x14ac:dyDescent="0.15">
      <c r="B3003" s="123">
        <v>42858</v>
      </c>
      <c r="C3003" s="2">
        <v>0.19444444444444445</v>
      </c>
      <c r="D3003" s="2">
        <v>0.79722222222222217</v>
      </c>
      <c r="E3003" s="124">
        <f>D3003-C3003</f>
        <v>0.60277777777777775</v>
      </c>
      <c r="F3003" s="15"/>
      <c r="G3003" s="15"/>
      <c r="H3003" s="114" t="s">
        <v>123</v>
      </c>
      <c r="I3003" s="152"/>
    </row>
    <row r="3004" spans="2:9" x14ac:dyDescent="0.15">
      <c r="B3004" s="127">
        <v>42858</v>
      </c>
      <c r="C3004" s="2">
        <v>0.19444444444444445</v>
      </c>
      <c r="D3004" s="2"/>
      <c r="E3004" s="124"/>
      <c r="F3004" s="15" t="s">
        <v>143</v>
      </c>
      <c r="G3004" s="15" t="s">
        <v>141</v>
      </c>
      <c r="H3004" s="15"/>
      <c r="I3004" s="152"/>
    </row>
    <row r="3005" spans="2:9" x14ac:dyDescent="0.15">
      <c r="B3005" s="127">
        <v>42858</v>
      </c>
      <c r="C3005" s="2">
        <v>0.19444444444444445</v>
      </c>
      <c r="D3005" s="2">
        <v>0.21527777777777779</v>
      </c>
      <c r="E3005" s="124">
        <f>D3005-C3005</f>
        <v>2.0833333333333343E-2</v>
      </c>
      <c r="F3005" s="15" t="s">
        <v>143</v>
      </c>
      <c r="G3005" s="15"/>
      <c r="H3005" s="15" t="s">
        <v>144</v>
      </c>
      <c r="I3005" s="152"/>
    </row>
    <row r="3006" spans="2:9" x14ac:dyDescent="0.15">
      <c r="B3006" s="127">
        <v>42858</v>
      </c>
      <c r="C3006" s="2">
        <v>0.24930555555555556</v>
      </c>
      <c r="D3006" s="2"/>
      <c r="E3006" s="124"/>
      <c r="F3006" s="15" t="s">
        <v>144</v>
      </c>
      <c r="G3006" s="15" t="s">
        <v>141</v>
      </c>
      <c r="H3006" s="15"/>
      <c r="I3006" s="152"/>
    </row>
    <row r="3007" spans="2:9" x14ac:dyDescent="0.15">
      <c r="B3007" s="127">
        <v>42858</v>
      </c>
      <c r="C3007" s="2">
        <v>0.24930555555555556</v>
      </c>
      <c r="D3007" s="2"/>
      <c r="E3007" s="124"/>
      <c r="F3007" s="15" t="s">
        <v>143</v>
      </c>
      <c r="G3007" s="15" t="s">
        <v>142</v>
      </c>
      <c r="H3007" s="15"/>
      <c r="I3007" s="152"/>
    </row>
    <row r="3008" spans="2:9" x14ac:dyDescent="0.15">
      <c r="B3008" s="127">
        <v>42858</v>
      </c>
      <c r="C3008" s="2">
        <v>0.25</v>
      </c>
      <c r="D3008" s="2"/>
      <c r="E3008" s="124"/>
      <c r="F3008" s="15" t="s">
        <v>144</v>
      </c>
      <c r="G3008" s="15"/>
      <c r="H3008" s="15" t="s">
        <v>192</v>
      </c>
      <c r="I3008" s="152"/>
    </row>
    <row r="3009" spans="2:9" x14ac:dyDescent="0.15">
      <c r="B3009" s="127">
        <v>42858</v>
      </c>
      <c r="C3009" s="2">
        <v>0.27847222222222223</v>
      </c>
      <c r="D3009" s="2"/>
      <c r="E3009" s="124"/>
      <c r="F3009" s="15" t="s">
        <v>144</v>
      </c>
      <c r="G3009" s="15"/>
      <c r="H3009" s="15" t="s">
        <v>192</v>
      </c>
      <c r="I3009" s="152"/>
    </row>
    <row r="3010" spans="2:9" x14ac:dyDescent="0.15">
      <c r="B3010" s="127">
        <v>42858</v>
      </c>
      <c r="C3010" s="2">
        <v>0.28194444444444444</v>
      </c>
      <c r="D3010" s="2"/>
      <c r="E3010" s="124"/>
      <c r="F3010" s="15" t="s">
        <v>144</v>
      </c>
      <c r="G3010" s="15"/>
      <c r="H3010" s="15" t="s">
        <v>192</v>
      </c>
      <c r="I3010" s="152" t="s">
        <v>199</v>
      </c>
    </row>
    <row r="3011" spans="2:9" x14ac:dyDescent="0.15">
      <c r="B3011" s="127">
        <v>42858</v>
      </c>
      <c r="C3011" s="2">
        <v>0.30138888888888887</v>
      </c>
      <c r="D3011" s="2"/>
      <c r="E3011" s="124"/>
      <c r="F3011" s="15" t="s">
        <v>144</v>
      </c>
      <c r="G3011" s="15"/>
      <c r="H3011" s="15" t="s">
        <v>192</v>
      </c>
      <c r="I3011" s="152" t="s">
        <v>223</v>
      </c>
    </row>
    <row r="3012" spans="2:9" x14ac:dyDescent="0.15">
      <c r="B3012" s="127">
        <v>42858</v>
      </c>
      <c r="C3012" s="2">
        <v>0.30694444444444441</v>
      </c>
      <c r="D3012" s="2"/>
      <c r="E3012" s="124"/>
      <c r="F3012" s="15" t="s">
        <v>143</v>
      </c>
      <c r="G3012" s="15" t="s">
        <v>141</v>
      </c>
      <c r="H3012" s="15" t="s">
        <v>165</v>
      </c>
      <c r="I3012" s="152"/>
    </row>
    <row r="3013" spans="2:9" x14ac:dyDescent="0.15">
      <c r="B3013" s="127">
        <v>42858</v>
      </c>
      <c r="C3013" s="2">
        <v>0.30694444444444441</v>
      </c>
      <c r="D3013" s="2"/>
      <c r="E3013" s="124"/>
      <c r="F3013" s="15" t="s">
        <v>144</v>
      </c>
      <c r="G3013" s="15" t="s">
        <v>142</v>
      </c>
      <c r="H3013" s="15"/>
      <c r="I3013" s="152"/>
    </row>
    <row r="3014" spans="2:9" x14ac:dyDescent="0.15">
      <c r="B3014" s="127">
        <v>42858</v>
      </c>
      <c r="C3014" s="2">
        <v>0.30972222222222223</v>
      </c>
      <c r="D3014" s="2"/>
      <c r="E3014" s="124"/>
      <c r="F3014" s="15" t="s">
        <v>143</v>
      </c>
      <c r="G3014" s="15" t="s">
        <v>142</v>
      </c>
      <c r="H3014" s="15"/>
      <c r="I3014" s="152"/>
    </row>
    <row r="3015" spans="2:9" x14ac:dyDescent="0.15">
      <c r="B3015" s="127">
        <v>42858</v>
      </c>
      <c r="C3015" s="2">
        <v>0.30972222222222223</v>
      </c>
      <c r="D3015" s="2"/>
      <c r="E3015" s="124"/>
      <c r="F3015" s="15" t="s">
        <v>144</v>
      </c>
      <c r="G3015" s="15" t="s">
        <v>141</v>
      </c>
      <c r="H3015" s="15" t="s">
        <v>165</v>
      </c>
      <c r="I3015" s="152"/>
    </row>
    <row r="3016" spans="2:9" x14ac:dyDescent="0.15">
      <c r="B3016" s="127">
        <v>42858</v>
      </c>
      <c r="C3016" s="2">
        <v>0.33263888888888887</v>
      </c>
      <c r="D3016" s="2"/>
      <c r="E3016" s="124"/>
      <c r="F3016" s="15" t="s">
        <v>144</v>
      </c>
      <c r="G3016" s="15"/>
      <c r="H3016" s="15" t="s">
        <v>192</v>
      </c>
      <c r="I3016" s="152"/>
    </row>
    <row r="3017" spans="2:9" x14ac:dyDescent="0.15">
      <c r="B3017" s="127">
        <v>42858</v>
      </c>
      <c r="C3017" s="2">
        <v>0.33819444444444446</v>
      </c>
      <c r="D3017" s="2"/>
      <c r="E3017" s="124"/>
      <c r="F3017" s="15" t="s">
        <v>144</v>
      </c>
      <c r="G3017" s="15"/>
      <c r="H3017" s="15" t="s">
        <v>192</v>
      </c>
      <c r="I3017" s="152"/>
    </row>
    <row r="3018" spans="2:9" x14ac:dyDescent="0.15">
      <c r="B3018" s="127">
        <v>42858</v>
      </c>
      <c r="C3018" s="2">
        <v>0.37986111111111115</v>
      </c>
      <c r="D3018" s="2"/>
      <c r="E3018" s="124"/>
      <c r="F3018" s="15" t="s">
        <v>144</v>
      </c>
      <c r="G3018" s="15" t="s">
        <v>142</v>
      </c>
      <c r="H3018" s="15"/>
      <c r="I3018" s="152" t="s">
        <v>232</v>
      </c>
    </row>
    <row r="3019" spans="2:9" x14ac:dyDescent="0.15">
      <c r="B3019" s="127">
        <v>42858</v>
      </c>
      <c r="C3019" s="2">
        <v>0.3840277777777778</v>
      </c>
      <c r="D3019" s="2"/>
      <c r="E3019" s="124"/>
      <c r="F3019" s="15" t="s">
        <v>143</v>
      </c>
      <c r="G3019" s="15" t="s">
        <v>141</v>
      </c>
      <c r="H3019" s="15"/>
      <c r="I3019" s="152"/>
    </row>
    <row r="3020" spans="2:9" x14ac:dyDescent="0.15">
      <c r="B3020" s="127">
        <v>42858</v>
      </c>
      <c r="C3020" s="2">
        <v>0.3840277777777778</v>
      </c>
      <c r="D3020" s="2"/>
      <c r="E3020" s="124"/>
      <c r="F3020" s="15" t="s">
        <v>143</v>
      </c>
      <c r="G3020" s="15"/>
      <c r="H3020" s="15" t="s">
        <v>192</v>
      </c>
      <c r="I3020" s="152"/>
    </row>
    <row r="3021" spans="2:9" x14ac:dyDescent="0.15">
      <c r="B3021" s="127">
        <v>42858</v>
      </c>
      <c r="C3021" s="2">
        <v>0.39930555555555558</v>
      </c>
      <c r="D3021" s="2"/>
      <c r="E3021" s="124"/>
      <c r="F3021" s="15" t="s">
        <v>143</v>
      </c>
      <c r="G3021" s="15" t="s">
        <v>142</v>
      </c>
      <c r="H3021" s="15"/>
      <c r="I3021" s="152" t="s">
        <v>226</v>
      </c>
    </row>
    <row r="3022" spans="2:9" x14ac:dyDescent="0.15">
      <c r="B3022" s="127">
        <v>42858</v>
      </c>
      <c r="C3022" s="2">
        <v>0.39999999999999997</v>
      </c>
      <c r="D3022" s="2"/>
      <c r="E3022" s="124"/>
      <c r="F3022" s="15" t="s">
        <v>143</v>
      </c>
      <c r="G3022" s="15" t="s">
        <v>141</v>
      </c>
      <c r="H3022" s="15" t="s">
        <v>165</v>
      </c>
      <c r="I3022" s="152"/>
    </row>
    <row r="3023" spans="2:9" x14ac:dyDescent="0.15">
      <c r="B3023" s="127">
        <v>42858</v>
      </c>
      <c r="C3023" s="2">
        <v>0.43958333333333338</v>
      </c>
      <c r="D3023" s="2">
        <v>0.43958333333333338</v>
      </c>
      <c r="E3023" s="124">
        <f>D3023-C3023</f>
        <v>0</v>
      </c>
      <c r="F3023" s="15" t="s">
        <v>143</v>
      </c>
      <c r="G3023" s="15"/>
      <c r="H3023" s="15" t="s">
        <v>144</v>
      </c>
      <c r="I3023" s="152"/>
    </row>
    <row r="3024" spans="2:9" x14ac:dyDescent="0.15">
      <c r="B3024" s="127">
        <v>42858</v>
      </c>
      <c r="C3024" s="2">
        <v>0.45347222222222222</v>
      </c>
      <c r="D3024" s="2"/>
      <c r="E3024" s="124"/>
      <c r="F3024" s="15" t="s">
        <v>144</v>
      </c>
      <c r="G3024" s="15" t="s">
        <v>141</v>
      </c>
      <c r="H3024" s="15"/>
      <c r="I3024" s="152"/>
    </row>
    <row r="3025" spans="2:9" x14ac:dyDescent="0.15">
      <c r="B3025" s="127">
        <v>42858</v>
      </c>
      <c r="C3025" s="2">
        <v>0.45416666666666666</v>
      </c>
      <c r="D3025" s="2"/>
      <c r="E3025" s="124"/>
      <c r="F3025" s="15" t="s">
        <v>143</v>
      </c>
      <c r="G3025" s="15" t="s">
        <v>142</v>
      </c>
      <c r="H3025" s="15"/>
      <c r="I3025" s="152"/>
    </row>
    <row r="3026" spans="2:9" x14ac:dyDescent="0.15">
      <c r="B3026" s="127">
        <v>42858</v>
      </c>
      <c r="C3026" s="2">
        <v>0.45416666666666666</v>
      </c>
      <c r="D3026" s="2"/>
      <c r="E3026" s="124"/>
      <c r="F3026" s="15" t="s">
        <v>144</v>
      </c>
      <c r="G3026" s="15"/>
      <c r="H3026" s="15" t="s">
        <v>192</v>
      </c>
      <c r="I3026" s="152"/>
    </row>
    <row r="3027" spans="2:9" x14ac:dyDescent="0.15">
      <c r="B3027" s="127">
        <v>42858</v>
      </c>
      <c r="C3027" s="2">
        <v>0.55069444444444449</v>
      </c>
      <c r="D3027" s="2"/>
      <c r="E3027" s="124"/>
      <c r="F3027" s="15" t="s">
        <v>144</v>
      </c>
      <c r="G3027" s="15" t="s">
        <v>142</v>
      </c>
      <c r="H3027" s="15"/>
      <c r="I3027" s="152" t="s">
        <v>226</v>
      </c>
    </row>
    <row r="3028" spans="2:9" x14ac:dyDescent="0.15">
      <c r="B3028" s="127">
        <v>42858</v>
      </c>
      <c r="C3028" s="2">
        <v>0.55138888888888882</v>
      </c>
      <c r="D3028" s="2"/>
      <c r="E3028" s="124"/>
      <c r="F3028" s="15" t="s">
        <v>144</v>
      </c>
      <c r="G3028" s="15" t="s">
        <v>141</v>
      </c>
      <c r="H3028" s="15"/>
      <c r="I3028" s="152"/>
    </row>
    <row r="3029" spans="2:9" x14ac:dyDescent="0.15">
      <c r="B3029" s="127">
        <v>42858</v>
      </c>
      <c r="C3029" s="2">
        <v>0.56458333333333333</v>
      </c>
      <c r="D3029" s="2"/>
      <c r="E3029" s="124"/>
      <c r="F3029" s="15" t="s">
        <v>143</v>
      </c>
      <c r="G3029" s="15" t="s">
        <v>141</v>
      </c>
      <c r="H3029" s="15"/>
      <c r="I3029" s="152"/>
    </row>
    <row r="3030" spans="2:9" x14ac:dyDescent="0.15">
      <c r="B3030" s="127">
        <v>42858</v>
      </c>
      <c r="C3030" s="2">
        <v>0.56527777777777777</v>
      </c>
      <c r="D3030" s="2"/>
      <c r="E3030" s="124"/>
      <c r="F3030" s="15" t="s">
        <v>144</v>
      </c>
      <c r="G3030" s="15" t="s">
        <v>142</v>
      </c>
      <c r="H3030" s="15"/>
      <c r="I3030" s="152"/>
    </row>
    <row r="3031" spans="2:9" x14ac:dyDescent="0.15">
      <c r="B3031" s="127">
        <v>42858</v>
      </c>
      <c r="C3031" s="2">
        <v>0.56597222222222221</v>
      </c>
      <c r="D3031" s="2"/>
      <c r="E3031" s="124"/>
      <c r="F3031" s="15" t="s">
        <v>143</v>
      </c>
      <c r="G3031" s="15"/>
      <c r="H3031" s="15" t="s">
        <v>192</v>
      </c>
      <c r="I3031" s="152"/>
    </row>
    <row r="3032" spans="2:9" x14ac:dyDescent="0.15">
      <c r="B3032" s="127">
        <v>42858</v>
      </c>
      <c r="C3032" s="2">
        <v>0.65694444444444444</v>
      </c>
      <c r="D3032" s="2"/>
      <c r="E3032" s="124"/>
      <c r="F3032" s="15" t="s">
        <v>143</v>
      </c>
      <c r="G3032" s="15" t="s">
        <v>142</v>
      </c>
      <c r="H3032" s="15"/>
      <c r="I3032" s="152"/>
    </row>
    <row r="3033" spans="2:9" x14ac:dyDescent="0.15">
      <c r="B3033" s="127">
        <v>42858</v>
      </c>
      <c r="C3033" s="2">
        <v>0.65833333333333333</v>
      </c>
      <c r="D3033" s="2"/>
      <c r="E3033" s="124"/>
      <c r="F3033" s="15" t="s">
        <v>143</v>
      </c>
      <c r="G3033" s="15" t="s">
        <v>141</v>
      </c>
      <c r="H3033" s="15" t="s">
        <v>165</v>
      </c>
      <c r="I3033" s="152" t="s">
        <v>222</v>
      </c>
    </row>
    <row r="3034" spans="2:9" x14ac:dyDescent="0.15">
      <c r="B3034" s="127">
        <v>42858</v>
      </c>
      <c r="C3034" s="2">
        <v>0.7284722222222223</v>
      </c>
      <c r="D3034" s="2"/>
      <c r="E3034" s="124"/>
      <c r="F3034" s="15" t="s">
        <v>143</v>
      </c>
      <c r="G3034" s="15" t="s">
        <v>142</v>
      </c>
      <c r="H3034" s="15"/>
      <c r="I3034" s="152"/>
    </row>
    <row r="3035" spans="2:9" x14ac:dyDescent="0.15">
      <c r="B3035" s="127">
        <v>42858</v>
      </c>
      <c r="C3035" s="2">
        <v>0.72916666666666663</v>
      </c>
      <c r="D3035" s="2"/>
      <c r="E3035" s="124"/>
      <c r="F3035" s="15" t="s">
        <v>144</v>
      </c>
      <c r="G3035" s="15" t="s">
        <v>141</v>
      </c>
      <c r="H3035" s="15"/>
      <c r="I3035" s="152" t="s">
        <v>226</v>
      </c>
    </row>
    <row r="3036" spans="2:9" x14ac:dyDescent="0.15">
      <c r="B3036" s="127">
        <v>42858</v>
      </c>
      <c r="C3036" s="2">
        <v>0.72916666666666663</v>
      </c>
      <c r="D3036" s="2"/>
      <c r="E3036" s="124"/>
      <c r="F3036" s="15" t="s">
        <v>144</v>
      </c>
      <c r="G3036" s="15"/>
      <c r="H3036" s="15" t="s">
        <v>192</v>
      </c>
      <c r="I3036" s="152"/>
    </row>
    <row r="3037" spans="2:9" x14ac:dyDescent="0.15">
      <c r="B3037" s="127">
        <v>42858</v>
      </c>
      <c r="C3037" s="2">
        <v>0.78194444444444444</v>
      </c>
      <c r="D3037" s="2"/>
      <c r="E3037" s="124"/>
      <c r="F3037" s="15" t="s">
        <v>144</v>
      </c>
      <c r="G3037" s="15" t="s">
        <v>142</v>
      </c>
      <c r="H3037" s="15"/>
      <c r="I3037" s="152" t="s">
        <v>233</v>
      </c>
    </row>
    <row r="3038" spans="2:9" x14ac:dyDescent="0.15">
      <c r="B3038" s="127">
        <v>42858</v>
      </c>
      <c r="C3038" s="2">
        <v>0.79722222222222217</v>
      </c>
      <c r="D3038" s="2"/>
      <c r="E3038" s="124"/>
      <c r="F3038" s="15"/>
      <c r="G3038" s="15"/>
      <c r="H3038" s="114" t="s">
        <v>119</v>
      </c>
      <c r="I3038" s="152"/>
    </row>
    <row r="3039" spans="2:9" x14ac:dyDescent="0.15">
      <c r="B3039" s="123">
        <v>42859</v>
      </c>
      <c r="C3039" s="2">
        <v>0.19236111111111112</v>
      </c>
      <c r="D3039" s="2">
        <v>0.79861111111111116</v>
      </c>
      <c r="E3039" s="124">
        <f>D3039-C3039</f>
        <v>0.60625000000000007</v>
      </c>
      <c r="F3039" s="15"/>
      <c r="G3039" s="15"/>
      <c r="H3039" s="114" t="s">
        <v>123</v>
      </c>
      <c r="I3039" s="152"/>
    </row>
    <row r="3040" spans="2:9" x14ac:dyDescent="0.15">
      <c r="B3040" s="127">
        <v>42859</v>
      </c>
      <c r="C3040" s="2">
        <v>0.19236111111111112</v>
      </c>
      <c r="D3040" s="2"/>
      <c r="E3040" s="124"/>
      <c r="F3040" s="15" t="s">
        <v>143</v>
      </c>
      <c r="G3040" s="15" t="s">
        <v>141</v>
      </c>
      <c r="H3040" s="15"/>
      <c r="I3040" s="152"/>
    </row>
    <row r="3041" spans="2:9" x14ac:dyDescent="0.15">
      <c r="B3041" s="127">
        <v>42859</v>
      </c>
      <c r="C3041" s="2">
        <v>0.21041666666666667</v>
      </c>
      <c r="D3041" s="2">
        <v>0.23263888888888887</v>
      </c>
      <c r="E3041" s="124">
        <f>D3041-C3041</f>
        <v>2.2222222222222199E-2</v>
      </c>
      <c r="F3041" s="15" t="s">
        <v>143</v>
      </c>
      <c r="G3041" s="15"/>
      <c r="H3041" s="15" t="s">
        <v>144</v>
      </c>
      <c r="I3041" s="152"/>
    </row>
    <row r="3042" spans="2:9" x14ac:dyDescent="0.15">
      <c r="B3042" s="127">
        <v>42859</v>
      </c>
      <c r="C3042" s="2">
        <v>0.23611111111111113</v>
      </c>
      <c r="D3042" s="2"/>
      <c r="E3042" s="124"/>
      <c r="F3042" s="15" t="s">
        <v>143</v>
      </c>
      <c r="G3042" s="15" t="s">
        <v>142</v>
      </c>
      <c r="H3042" s="15"/>
      <c r="I3042" s="152"/>
    </row>
    <row r="3043" spans="2:9" x14ac:dyDescent="0.15">
      <c r="B3043" s="127">
        <v>42859</v>
      </c>
      <c r="C3043" s="2">
        <v>0.23611111111111113</v>
      </c>
      <c r="D3043" s="2"/>
      <c r="E3043" s="124"/>
      <c r="F3043" s="15" t="s">
        <v>144</v>
      </c>
      <c r="G3043" s="15" t="s">
        <v>141</v>
      </c>
      <c r="H3043" s="15"/>
      <c r="I3043" s="152"/>
    </row>
    <row r="3044" spans="2:9" x14ac:dyDescent="0.15">
      <c r="B3044" s="127">
        <v>42859</v>
      </c>
      <c r="C3044" s="2">
        <v>0.23611111111111113</v>
      </c>
      <c r="D3044" s="2"/>
      <c r="E3044" s="124"/>
      <c r="F3044" s="15" t="s">
        <v>144</v>
      </c>
      <c r="G3044" s="15"/>
      <c r="H3044" s="15" t="s">
        <v>192</v>
      </c>
      <c r="I3044" s="152"/>
    </row>
    <row r="3045" spans="2:9" x14ac:dyDescent="0.15">
      <c r="B3045" s="127">
        <v>42859</v>
      </c>
      <c r="C3045" s="2">
        <v>0.28750000000000003</v>
      </c>
      <c r="D3045" s="2"/>
      <c r="E3045" s="124"/>
      <c r="F3045" s="15" t="s">
        <v>144</v>
      </c>
      <c r="G3045" s="15" t="s">
        <v>142</v>
      </c>
      <c r="H3045" s="15"/>
      <c r="I3045" s="152"/>
    </row>
    <row r="3046" spans="2:9" x14ac:dyDescent="0.15">
      <c r="B3046" s="127">
        <v>42859</v>
      </c>
      <c r="C3046" s="2">
        <v>0.28819444444444448</v>
      </c>
      <c r="D3046" s="2"/>
      <c r="E3046" s="124"/>
      <c r="F3046" s="15" t="s">
        <v>144</v>
      </c>
      <c r="G3046" s="15" t="s">
        <v>141</v>
      </c>
      <c r="H3046" s="15"/>
      <c r="I3046" s="152"/>
    </row>
    <row r="3047" spans="2:9" x14ac:dyDescent="0.15">
      <c r="B3047" s="127">
        <v>42859</v>
      </c>
      <c r="C3047" s="2">
        <v>0.29097222222222224</v>
      </c>
      <c r="D3047" s="2"/>
      <c r="E3047" s="124"/>
      <c r="F3047" s="15" t="s">
        <v>143</v>
      </c>
      <c r="G3047" s="15" t="s">
        <v>141</v>
      </c>
      <c r="H3047" s="15"/>
      <c r="I3047" s="152"/>
    </row>
    <row r="3048" spans="2:9" x14ac:dyDescent="0.15">
      <c r="B3048" s="127">
        <v>42859</v>
      </c>
      <c r="C3048" s="2">
        <v>0.29097222222222224</v>
      </c>
      <c r="D3048" s="2"/>
      <c r="E3048" s="124"/>
      <c r="F3048" s="15" t="s">
        <v>143</v>
      </c>
      <c r="G3048" s="15" t="s">
        <v>142</v>
      </c>
      <c r="H3048" s="15"/>
      <c r="I3048" s="152"/>
    </row>
    <row r="3049" spans="2:9" x14ac:dyDescent="0.15">
      <c r="B3049" s="127">
        <v>42859</v>
      </c>
      <c r="C3049" s="2">
        <v>0.29166666666666669</v>
      </c>
      <c r="D3049" s="2"/>
      <c r="E3049" s="124"/>
      <c r="F3049" s="15" t="s">
        <v>143</v>
      </c>
      <c r="G3049" s="15" t="s">
        <v>141</v>
      </c>
      <c r="H3049" s="15"/>
      <c r="I3049" s="152"/>
    </row>
    <row r="3050" spans="2:9" x14ac:dyDescent="0.15">
      <c r="B3050" s="127">
        <v>42859</v>
      </c>
      <c r="C3050" s="2">
        <v>0.29305555555555557</v>
      </c>
      <c r="D3050" s="2"/>
      <c r="E3050" s="124"/>
      <c r="F3050" s="15" t="s">
        <v>144</v>
      </c>
      <c r="G3050" s="15" t="s">
        <v>142</v>
      </c>
      <c r="H3050" s="15"/>
      <c r="I3050" s="152"/>
    </row>
    <row r="3051" spans="2:9" x14ac:dyDescent="0.15">
      <c r="B3051" s="127">
        <v>42859</v>
      </c>
      <c r="C3051" s="2">
        <v>0.29791666666666666</v>
      </c>
      <c r="D3051" s="2"/>
      <c r="E3051" s="124"/>
      <c r="F3051" s="15" t="s">
        <v>144</v>
      </c>
      <c r="G3051" s="15" t="s">
        <v>141</v>
      </c>
      <c r="H3051" s="15" t="s">
        <v>165</v>
      </c>
      <c r="I3051" s="152"/>
    </row>
    <row r="3052" spans="2:9" x14ac:dyDescent="0.15">
      <c r="B3052" s="127">
        <v>42859</v>
      </c>
      <c r="C3052" s="2">
        <v>0.29791666666666666</v>
      </c>
      <c r="D3052" s="2"/>
      <c r="E3052" s="124"/>
      <c r="F3052" s="15" t="s">
        <v>143</v>
      </c>
      <c r="G3052" s="15" t="s">
        <v>142</v>
      </c>
      <c r="H3052" s="15"/>
      <c r="I3052" s="152"/>
    </row>
    <row r="3053" spans="2:9" x14ac:dyDescent="0.15">
      <c r="B3053" s="127">
        <v>42859</v>
      </c>
      <c r="C3053" s="2">
        <v>0.29930555555555555</v>
      </c>
      <c r="D3053" s="2"/>
      <c r="E3053" s="124"/>
      <c r="F3053" s="15" t="s">
        <v>143</v>
      </c>
      <c r="G3053" s="15" t="s">
        <v>141</v>
      </c>
      <c r="H3053" s="15" t="s">
        <v>165</v>
      </c>
      <c r="I3053" s="152"/>
    </row>
    <row r="3054" spans="2:9" x14ac:dyDescent="0.15">
      <c r="B3054" s="127">
        <v>42859</v>
      </c>
      <c r="C3054" s="2">
        <v>0.29930555555555555</v>
      </c>
      <c r="D3054" s="2"/>
      <c r="E3054" s="124"/>
      <c r="F3054" s="15" t="s">
        <v>143</v>
      </c>
      <c r="G3054" s="15" t="s">
        <v>142</v>
      </c>
      <c r="H3054" s="15"/>
      <c r="I3054" s="152"/>
    </row>
    <row r="3055" spans="2:9" x14ac:dyDescent="0.15">
      <c r="B3055" s="127">
        <v>42859</v>
      </c>
      <c r="C3055" s="2">
        <v>0.3</v>
      </c>
      <c r="D3055" s="2"/>
      <c r="E3055" s="124"/>
      <c r="F3055" s="15" t="s">
        <v>144</v>
      </c>
      <c r="G3055" s="15"/>
      <c r="H3055" s="15" t="s">
        <v>192</v>
      </c>
      <c r="I3055" s="152"/>
    </row>
    <row r="3056" spans="2:9" x14ac:dyDescent="0.15">
      <c r="B3056" s="127">
        <v>42859</v>
      </c>
      <c r="C3056" s="2">
        <v>0.30069444444444443</v>
      </c>
      <c r="D3056" s="2"/>
      <c r="E3056" s="124"/>
      <c r="F3056" s="15" t="s">
        <v>143</v>
      </c>
      <c r="G3056" s="15" t="s">
        <v>141</v>
      </c>
      <c r="H3056" s="15" t="s">
        <v>165</v>
      </c>
      <c r="I3056" s="152"/>
    </row>
    <row r="3057" spans="2:9" x14ac:dyDescent="0.15">
      <c r="B3057" s="127">
        <v>42859</v>
      </c>
      <c r="C3057" s="2">
        <v>0.30069444444444443</v>
      </c>
      <c r="D3057" s="2"/>
      <c r="E3057" s="124"/>
      <c r="F3057" s="15" t="s">
        <v>143</v>
      </c>
      <c r="G3057" s="15" t="s">
        <v>142</v>
      </c>
      <c r="H3057" s="15"/>
      <c r="I3057" s="152"/>
    </row>
    <row r="3058" spans="2:9" x14ac:dyDescent="0.15">
      <c r="B3058" s="127">
        <v>42859</v>
      </c>
      <c r="C3058" s="2">
        <v>0.30277777777777776</v>
      </c>
      <c r="D3058" s="2"/>
      <c r="E3058" s="124"/>
      <c r="F3058" s="15" t="s">
        <v>143</v>
      </c>
      <c r="G3058" s="15" t="s">
        <v>141</v>
      </c>
      <c r="H3058" s="15" t="s">
        <v>163</v>
      </c>
      <c r="I3058" s="152"/>
    </row>
    <row r="3059" spans="2:9" x14ac:dyDescent="0.15">
      <c r="B3059" s="127">
        <v>42859</v>
      </c>
      <c r="C3059" s="2">
        <v>0.30416666666666664</v>
      </c>
      <c r="D3059" s="2"/>
      <c r="E3059" s="124"/>
      <c r="F3059" s="15" t="s">
        <v>143</v>
      </c>
      <c r="G3059" s="15" t="s">
        <v>142</v>
      </c>
      <c r="H3059" s="15"/>
      <c r="I3059" s="152"/>
    </row>
    <row r="3060" spans="2:9" x14ac:dyDescent="0.15">
      <c r="B3060" s="127">
        <v>42859</v>
      </c>
      <c r="C3060" s="2">
        <v>0.30486111111111108</v>
      </c>
      <c r="D3060" s="2"/>
      <c r="E3060" s="124"/>
      <c r="F3060" s="15" t="s">
        <v>143</v>
      </c>
      <c r="G3060" s="15" t="s">
        <v>141</v>
      </c>
      <c r="H3060" s="15" t="s">
        <v>165</v>
      </c>
      <c r="I3060" s="152"/>
    </row>
    <row r="3061" spans="2:9" x14ac:dyDescent="0.15">
      <c r="B3061" s="127">
        <v>42859</v>
      </c>
      <c r="C3061" s="2">
        <v>0.30555555555555552</v>
      </c>
      <c r="D3061" s="2"/>
      <c r="E3061" s="124"/>
      <c r="F3061" s="15" t="s">
        <v>143</v>
      </c>
      <c r="G3061" s="15" t="s">
        <v>142</v>
      </c>
      <c r="H3061" s="15"/>
      <c r="I3061" s="152"/>
    </row>
    <row r="3062" spans="2:9" x14ac:dyDescent="0.15">
      <c r="B3062" s="127">
        <v>42859</v>
      </c>
      <c r="C3062" s="2">
        <v>0.37152777777777773</v>
      </c>
      <c r="D3062" s="2"/>
      <c r="E3062" s="124"/>
      <c r="F3062" s="15" t="s">
        <v>143</v>
      </c>
      <c r="G3062" s="15" t="s">
        <v>141</v>
      </c>
      <c r="H3062" s="15"/>
      <c r="I3062" s="152"/>
    </row>
    <row r="3063" spans="2:9" x14ac:dyDescent="0.15">
      <c r="B3063" s="127">
        <v>42859</v>
      </c>
      <c r="C3063" s="2">
        <v>0.37222222222222223</v>
      </c>
      <c r="D3063" s="2"/>
      <c r="E3063" s="124"/>
      <c r="F3063" s="15" t="s">
        <v>144</v>
      </c>
      <c r="G3063" s="15" t="s">
        <v>142</v>
      </c>
      <c r="H3063" s="15"/>
      <c r="I3063" s="152"/>
    </row>
    <row r="3064" spans="2:9" x14ac:dyDescent="0.15">
      <c r="B3064" s="127">
        <v>42859</v>
      </c>
      <c r="C3064" s="2">
        <v>0.37291666666666662</v>
      </c>
      <c r="D3064" s="2"/>
      <c r="E3064" s="124"/>
      <c r="F3064" s="15" t="s">
        <v>143</v>
      </c>
      <c r="G3064" s="15"/>
      <c r="H3064" s="15" t="s">
        <v>192</v>
      </c>
      <c r="I3064" s="152"/>
    </row>
    <row r="3065" spans="2:9" x14ac:dyDescent="0.15">
      <c r="B3065" s="127">
        <v>42859</v>
      </c>
      <c r="C3065" s="2">
        <v>0.44513888888888892</v>
      </c>
      <c r="D3065" s="2"/>
      <c r="E3065" s="124"/>
      <c r="F3065" s="15" t="s">
        <v>143</v>
      </c>
      <c r="G3065" s="15"/>
      <c r="H3065" s="15" t="s">
        <v>192</v>
      </c>
      <c r="I3065" s="152" t="s">
        <v>199</v>
      </c>
    </row>
    <row r="3066" spans="2:9" x14ac:dyDescent="0.15">
      <c r="B3066" s="127">
        <v>42859</v>
      </c>
      <c r="C3066" s="2">
        <v>0.50208333333333333</v>
      </c>
      <c r="D3066" s="2"/>
      <c r="E3066" s="124"/>
      <c r="F3066" s="15" t="s">
        <v>144</v>
      </c>
      <c r="G3066" s="15" t="s">
        <v>141</v>
      </c>
      <c r="H3066" s="15"/>
      <c r="I3066" s="152"/>
    </row>
    <row r="3067" spans="2:9" x14ac:dyDescent="0.15">
      <c r="B3067" s="127">
        <v>42859</v>
      </c>
      <c r="C3067" s="2">
        <v>0.50208333333333333</v>
      </c>
      <c r="D3067" s="2"/>
      <c r="E3067" s="124"/>
      <c r="F3067" s="15" t="s">
        <v>143</v>
      </c>
      <c r="G3067" s="15" t="s">
        <v>142</v>
      </c>
      <c r="H3067" s="15"/>
      <c r="I3067" s="152"/>
    </row>
    <row r="3068" spans="2:9" x14ac:dyDescent="0.15">
      <c r="B3068" s="127">
        <v>42859</v>
      </c>
      <c r="C3068" s="2">
        <v>0.50208333333333333</v>
      </c>
      <c r="D3068" s="2"/>
      <c r="E3068" s="124"/>
      <c r="F3068" s="15" t="s">
        <v>144</v>
      </c>
      <c r="G3068" s="15"/>
      <c r="H3068" s="15" t="s">
        <v>192</v>
      </c>
      <c r="I3068" s="152"/>
    </row>
    <row r="3069" spans="2:9" x14ac:dyDescent="0.15">
      <c r="B3069" s="127">
        <v>42859</v>
      </c>
      <c r="C3069" s="2">
        <v>0.53055555555555556</v>
      </c>
      <c r="D3069" s="2">
        <v>0.53333333333333333</v>
      </c>
      <c r="E3069" s="124">
        <f>D3069-C3069</f>
        <v>2.7777777777777679E-3</v>
      </c>
      <c r="F3069" s="15" t="s">
        <v>144</v>
      </c>
      <c r="G3069" s="15"/>
      <c r="H3069" s="15" t="s">
        <v>144</v>
      </c>
      <c r="I3069" s="152" t="s">
        <v>171</v>
      </c>
    </row>
    <row r="3070" spans="2:9" x14ac:dyDescent="0.15">
      <c r="B3070" s="127">
        <v>42859</v>
      </c>
      <c r="C3070" s="2">
        <v>0.55277777777777781</v>
      </c>
      <c r="D3070" s="2">
        <v>0.55347222222222225</v>
      </c>
      <c r="E3070" s="124">
        <f>D3070-C3070</f>
        <v>6.9444444444444198E-4</v>
      </c>
      <c r="F3070" s="15" t="s">
        <v>144</v>
      </c>
      <c r="G3070" s="15"/>
      <c r="H3070" s="15" t="s">
        <v>144</v>
      </c>
      <c r="I3070" s="152" t="s">
        <v>171</v>
      </c>
    </row>
    <row r="3071" spans="2:9" x14ac:dyDescent="0.15">
      <c r="B3071" s="127">
        <v>42859</v>
      </c>
      <c r="C3071" s="2">
        <v>0.59444444444444444</v>
      </c>
      <c r="D3071" s="2"/>
      <c r="E3071" s="124"/>
      <c r="F3071" s="15" t="s">
        <v>143</v>
      </c>
      <c r="G3071" s="15" t="s">
        <v>141</v>
      </c>
      <c r="H3071" s="15"/>
      <c r="I3071" s="152"/>
    </row>
    <row r="3072" spans="2:9" x14ac:dyDescent="0.15">
      <c r="B3072" s="127">
        <v>42859</v>
      </c>
      <c r="C3072" s="2">
        <v>0.59513888888888888</v>
      </c>
      <c r="D3072" s="2"/>
      <c r="E3072" s="124"/>
      <c r="F3072" s="15" t="s">
        <v>144</v>
      </c>
      <c r="G3072" s="15" t="s">
        <v>142</v>
      </c>
      <c r="H3072" s="15"/>
      <c r="I3072" s="152"/>
    </row>
    <row r="3073" spans="2:9" x14ac:dyDescent="0.15">
      <c r="B3073" s="127">
        <v>42859</v>
      </c>
      <c r="C3073" s="2">
        <v>0.59513888888888888</v>
      </c>
      <c r="D3073" s="2"/>
      <c r="E3073" s="124"/>
      <c r="F3073" s="15" t="s">
        <v>143</v>
      </c>
      <c r="G3073" s="15"/>
      <c r="H3073" s="15" t="s">
        <v>192</v>
      </c>
      <c r="I3073" s="152"/>
    </row>
    <row r="3074" spans="2:9" x14ac:dyDescent="0.15">
      <c r="B3074" s="127">
        <v>42859</v>
      </c>
      <c r="C3074" s="2">
        <v>0.66041666666666665</v>
      </c>
      <c r="D3074" s="2"/>
      <c r="E3074" s="124"/>
      <c r="F3074" s="15" t="s">
        <v>144</v>
      </c>
      <c r="G3074" s="15" t="s">
        <v>141</v>
      </c>
      <c r="H3074" s="15"/>
      <c r="I3074" s="152"/>
    </row>
    <row r="3075" spans="2:9" x14ac:dyDescent="0.15">
      <c r="B3075" s="127">
        <v>42859</v>
      </c>
      <c r="C3075" s="2">
        <v>0.66041666666666665</v>
      </c>
      <c r="D3075" s="2"/>
      <c r="E3075" s="124"/>
      <c r="F3075" s="15" t="s">
        <v>143</v>
      </c>
      <c r="G3075" s="15" t="s">
        <v>142</v>
      </c>
      <c r="H3075" s="15"/>
      <c r="I3075" s="152"/>
    </row>
    <row r="3076" spans="2:9" x14ac:dyDescent="0.15">
      <c r="B3076" s="127">
        <v>42859</v>
      </c>
      <c r="C3076" s="2">
        <v>0.66180555555555554</v>
      </c>
      <c r="D3076" s="2"/>
      <c r="E3076" s="124"/>
      <c r="F3076" s="15" t="s">
        <v>144</v>
      </c>
      <c r="G3076" s="15"/>
      <c r="H3076" s="15" t="s">
        <v>192</v>
      </c>
      <c r="I3076" s="152"/>
    </row>
    <row r="3077" spans="2:9" x14ac:dyDescent="0.15">
      <c r="B3077" s="127">
        <v>42859</v>
      </c>
      <c r="C3077" s="2">
        <v>0.77569444444444446</v>
      </c>
      <c r="D3077" s="2">
        <v>0.79861111111111116</v>
      </c>
      <c r="E3077" s="124">
        <f>D3077-C3077</f>
        <v>2.2916666666666696E-2</v>
      </c>
      <c r="F3077" s="15" t="s">
        <v>143</v>
      </c>
      <c r="G3077" s="15" t="s">
        <v>141</v>
      </c>
      <c r="H3077" s="15"/>
      <c r="I3077" s="152"/>
    </row>
    <row r="3078" spans="2:9" x14ac:dyDescent="0.15">
      <c r="B3078" s="127">
        <v>42859</v>
      </c>
      <c r="C3078" s="2">
        <v>0.77569444444444446</v>
      </c>
      <c r="D3078" s="2"/>
      <c r="E3078" s="124"/>
      <c r="F3078" s="15" t="s">
        <v>144</v>
      </c>
      <c r="G3078" s="15" t="s">
        <v>142</v>
      </c>
      <c r="H3078" s="15"/>
      <c r="I3078" s="152"/>
    </row>
    <row r="3079" spans="2:9" x14ac:dyDescent="0.15">
      <c r="B3079" s="127">
        <v>42859</v>
      </c>
      <c r="C3079" s="2">
        <v>0.79861111111111116</v>
      </c>
      <c r="D3079" s="2"/>
      <c r="E3079" s="124"/>
      <c r="F3079" s="15"/>
      <c r="G3079" s="15"/>
      <c r="H3079" s="114" t="s">
        <v>119</v>
      </c>
      <c r="I3079" s="152"/>
    </row>
    <row r="3080" spans="2:9" x14ac:dyDescent="0.15">
      <c r="B3080" s="123">
        <v>42860</v>
      </c>
      <c r="C3080" s="2">
        <v>0.19166666666666665</v>
      </c>
      <c r="D3080" s="2">
        <v>0.79861111111111116</v>
      </c>
      <c r="E3080" s="124">
        <f>D3080-C3080</f>
        <v>0.60694444444444451</v>
      </c>
      <c r="F3080" s="15"/>
      <c r="G3080" s="15"/>
      <c r="H3080" s="114" t="s">
        <v>123</v>
      </c>
      <c r="I3080" s="152"/>
    </row>
    <row r="3081" spans="2:9" x14ac:dyDescent="0.15">
      <c r="B3081" s="127">
        <v>42860</v>
      </c>
      <c r="C3081" s="2">
        <v>0.19166666666666665</v>
      </c>
      <c r="D3081" s="2"/>
      <c r="E3081" s="124"/>
      <c r="F3081" s="15" t="s">
        <v>144</v>
      </c>
      <c r="G3081" s="15" t="s">
        <v>141</v>
      </c>
      <c r="H3081" s="15"/>
      <c r="I3081" s="152"/>
    </row>
    <row r="3082" spans="2:9" x14ac:dyDescent="0.15">
      <c r="B3082" s="127">
        <v>42860</v>
      </c>
      <c r="C3082" s="2">
        <v>0.26111111111111113</v>
      </c>
      <c r="D3082" s="2"/>
      <c r="E3082" s="124"/>
      <c r="F3082" s="15" t="s">
        <v>143</v>
      </c>
      <c r="G3082" s="15" t="s">
        <v>141</v>
      </c>
      <c r="H3082" s="15" t="s">
        <v>165</v>
      </c>
      <c r="I3082" s="152"/>
    </row>
    <row r="3083" spans="2:9" x14ac:dyDescent="0.15">
      <c r="B3083" s="127">
        <v>42860</v>
      </c>
      <c r="C3083" s="2">
        <v>0.26111111111111113</v>
      </c>
      <c r="D3083" s="2"/>
      <c r="E3083" s="124"/>
      <c r="F3083" s="15" t="s">
        <v>144</v>
      </c>
      <c r="G3083" s="15" t="s">
        <v>142</v>
      </c>
      <c r="H3083" s="15"/>
      <c r="I3083" s="152"/>
    </row>
    <row r="3084" spans="2:9" x14ac:dyDescent="0.15">
      <c r="B3084" s="127">
        <v>42860</v>
      </c>
      <c r="C3084" s="2">
        <v>0.26180555555555557</v>
      </c>
      <c r="D3084" s="2"/>
      <c r="E3084" s="124"/>
      <c r="F3084" s="15" t="s">
        <v>143</v>
      </c>
      <c r="G3084" s="15"/>
      <c r="H3084" s="15" t="s">
        <v>192</v>
      </c>
      <c r="I3084" s="152"/>
    </row>
    <row r="3085" spans="2:9" x14ac:dyDescent="0.15">
      <c r="B3085" s="127">
        <v>42860</v>
      </c>
      <c r="C3085" s="2">
        <v>0.31805555555555554</v>
      </c>
      <c r="D3085" s="2"/>
      <c r="E3085" s="124"/>
      <c r="F3085" s="15" t="s">
        <v>143</v>
      </c>
      <c r="G3085" s="15" t="s">
        <v>142</v>
      </c>
      <c r="H3085" s="15"/>
      <c r="I3085" s="152"/>
    </row>
    <row r="3086" spans="2:9" x14ac:dyDescent="0.15">
      <c r="B3086" s="127">
        <v>42860</v>
      </c>
      <c r="C3086" s="2">
        <v>0.31875000000000003</v>
      </c>
      <c r="D3086" s="2"/>
      <c r="E3086" s="124"/>
      <c r="F3086" s="15" t="s">
        <v>143</v>
      </c>
      <c r="G3086" s="15" t="s">
        <v>141</v>
      </c>
      <c r="H3086" s="15" t="s">
        <v>163</v>
      </c>
      <c r="I3086" s="152"/>
    </row>
    <row r="3087" spans="2:9" x14ac:dyDescent="0.15">
      <c r="B3087" s="127">
        <v>42860</v>
      </c>
      <c r="C3087" s="2">
        <v>0.3430555555555555</v>
      </c>
      <c r="D3087" s="2"/>
      <c r="E3087" s="124"/>
      <c r="F3087" s="15" t="s">
        <v>144</v>
      </c>
      <c r="G3087" s="15" t="s">
        <v>141</v>
      </c>
      <c r="H3087" s="15"/>
      <c r="I3087" s="152"/>
    </row>
    <row r="3088" spans="2:9" x14ac:dyDescent="0.15">
      <c r="B3088" s="127">
        <v>42860</v>
      </c>
      <c r="C3088" s="2">
        <v>0.3430555555555555</v>
      </c>
      <c r="D3088" s="2"/>
      <c r="E3088" s="124"/>
      <c r="F3088" s="15" t="s">
        <v>143</v>
      </c>
      <c r="G3088" s="15" t="s">
        <v>142</v>
      </c>
      <c r="H3088" s="15"/>
      <c r="I3088" s="152"/>
    </row>
    <row r="3089" spans="2:9" x14ac:dyDescent="0.15">
      <c r="B3089" s="127">
        <v>42860</v>
      </c>
      <c r="C3089" s="2">
        <v>0.34375</v>
      </c>
      <c r="D3089" s="2"/>
      <c r="E3089" s="124"/>
      <c r="F3089" s="15" t="s">
        <v>144</v>
      </c>
      <c r="G3089" s="15"/>
      <c r="H3089" s="15" t="s">
        <v>192</v>
      </c>
      <c r="I3089" s="152"/>
    </row>
    <row r="3090" spans="2:9" x14ac:dyDescent="0.15">
      <c r="B3090" s="127">
        <v>42860</v>
      </c>
      <c r="C3090" s="2">
        <v>0.3444444444444445</v>
      </c>
      <c r="D3090" s="2"/>
      <c r="E3090" s="124"/>
      <c r="F3090" s="15" t="s">
        <v>143</v>
      </c>
      <c r="G3090" s="15" t="s">
        <v>141</v>
      </c>
      <c r="H3090" s="15" t="s">
        <v>165</v>
      </c>
      <c r="I3090" s="152"/>
    </row>
    <row r="3091" spans="2:9" x14ac:dyDescent="0.15">
      <c r="B3091" s="127">
        <v>42860</v>
      </c>
      <c r="C3091" s="2">
        <v>0.3444444444444445</v>
      </c>
      <c r="D3091" s="2"/>
      <c r="E3091" s="124"/>
      <c r="F3091" s="15" t="s">
        <v>143</v>
      </c>
      <c r="G3091" s="15" t="s">
        <v>142</v>
      </c>
      <c r="H3091" s="15"/>
      <c r="I3091" s="152"/>
    </row>
    <row r="3092" spans="2:9" x14ac:dyDescent="0.15">
      <c r="B3092" s="127">
        <v>42860</v>
      </c>
      <c r="C3092" s="2">
        <v>0.34583333333333338</v>
      </c>
      <c r="D3092" s="2"/>
      <c r="E3092" s="124"/>
      <c r="F3092" s="15" t="s">
        <v>143</v>
      </c>
      <c r="G3092" s="15" t="s">
        <v>141</v>
      </c>
      <c r="H3092" s="15" t="s">
        <v>165</v>
      </c>
      <c r="I3092" s="152"/>
    </row>
    <row r="3093" spans="2:9" x14ac:dyDescent="0.15">
      <c r="B3093" s="127">
        <v>42860</v>
      </c>
      <c r="C3093" s="2">
        <v>0.34652777777777777</v>
      </c>
      <c r="D3093" s="2"/>
      <c r="E3093" s="124"/>
      <c r="F3093" s="15" t="s">
        <v>143</v>
      </c>
      <c r="G3093" s="15" t="s">
        <v>142</v>
      </c>
      <c r="H3093" s="15"/>
      <c r="I3093" s="152"/>
    </row>
    <row r="3094" spans="2:9" x14ac:dyDescent="0.15">
      <c r="B3094" s="127">
        <v>42860</v>
      </c>
      <c r="C3094" s="2">
        <v>0.43055555555555558</v>
      </c>
      <c r="D3094" s="2"/>
      <c r="E3094" s="124"/>
      <c r="F3094" s="15" t="s">
        <v>144</v>
      </c>
      <c r="G3094" s="15" t="s">
        <v>142</v>
      </c>
      <c r="H3094" s="15"/>
      <c r="I3094" s="152"/>
    </row>
    <row r="3095" spans="2:9" x14ac:dyDescent="0.15">
      <c r="B3095" s="127">
        <v>42860</v>
      </c>
      <c r="C3095" s="2">
        <v>0.43541666666666662</v>
      </c>
      <c r="D3095" s="2"/>
      <c r="E3095" s="124"/>
      <c r="F3095" s="15" t="s">
        <v>144</v>
      </c>
      <c r="G3095" s="15" t="s">
        <v>141</v>
      </c>
      <c r="H3095" s="15" t="s">
        <v>165</v>
      </c>
      <c r="I3095" s="152"/>
    </row>
    <row r="3096" spans="2:9" x14ac:dyDescent="0.15">
      <c r="B3096" s="127">
        <v>42860</v>
      </c>
      <c r="C3096" s="2">
        <v>0.4597222222222222</v>
      </c>
      <c r="D3096" s="2"/>
      <c r="E3096" s="124"/>
      <c r="F3096" s="15" t="s">
        <v>143</v>
      </c>
      <c r="G3096" s="15" t="s">
        <v>141</v>
      </c>
      <c r="H3096" s="15"/>
      <c r="I3096" s="152"/>
    </row>
    <row r="3097" spans="2:9" x14ac:dyDescent="0.15">
      <c r="B3097" s="127">
        <v>42860</v>
      </c>
      <c r="C3097" s="2">
        <v>0.4597222222222222</v>
      </c>
      <c r="D3097" s="2"/>
      <c r="E3097" s="124"/>
      <c r="F3097" s="15" t="s">
        <v>144</v>
      </c>
      <c r="G3097" s="15" t="s">
        <v>142</v>
      </c>
      <c r="H3097" s="15"/>
      <c r="I3097" s="152"/>
    </row>
    <row r="3098" spans="2:9" x14ac:dyDescent="0.15">
      <c r="B3098" s="127">
        <v>42860</v>
      </c>
      <c r="C3098" s="2">
        <v>0.46111111111111108</v>
      </c>
      <c r="D3098" s="2"/>
      <c r="E3098" s="124"/>
      <c r="F3098" s="15" t="s">
        <v>143</v>
      </c>
      <c r="G3098" s="15"/>
      <c r="H3098" s="15" t="s">
        <v>192</v>
      </c>
      <c r="I3098" s="152"/>
    </row>
    <row r="3099" spans="2:9" x14ac:dyDescent="0.15">
      <c r="B3099" s="127">
        <v>42860</v>
      </c>
      <c r="C3099" s="2">
        <v>0.61458333333333337</v>
      </c>
      <c r="D3099" s="2"/>
      <c r="E3099" s="124"/>
      <c r="F3099" s="15" t="s">
        <v>144</v>
      </c>
      <c r="G3099" s="15" t="s">
        <v>141</v>
      </c>
      <c r="H3099" s="15"/>
      <c r="I3099" s="152"/>
    </row>
    <row r="3100" spans="2:9" x14ac:dyDescent="0.15">
      <c r="B3100" s="127">
        <v>42860</v>
      </c>
      <c r="C3100" s="2">
        <v>0.61458333333333337</v>
      </c>
      <c r="D3100" s="2"/>
      <c r="E3100" s="124"/>
      <c r="F3100" s="15" t="s">
        <v>143</v>
      </c>
      <c r="G3100" s="15" t="s">
        <v>142</v>
      </c>
      <c r="H3100" s="15"/>
      <c r="I3100" s="152"/>
    </row>
    <row r="3101" spans="2:9" x14ac:dyDescent="0.15">
      <c r="B3101" s="127">
        <v>42860</v>
      </c>
      <c r="C3101" s="2">
        <v>0.61527777777777781</v>
      </c>
      <c r="D3101" s="2"/>
      <c r="E3101" s="124"/>
      <c r="F3101" s="15" t="s">
        <v>144</v>
      </c>
      <c r="G3101" s="15"/>
      <c r="H3101" s="15" t="s">
        <v>192</v>
      </c>
      <c r="I3101" s="152"/>
    </row>
    <row r="3102" spans="2:9" x14ac:dyDescent="0.15">
      <c r="B3102" s="127">
        <v>42860</v>
      </c>
      <c r="C3102" s="2">
        <v>0.63888888888888895</v>
      </c>
      <c r="D3102" s="2">
        <v>0.64027777777777783</v>
      </c>
      <c r="E3102" s="124">
        <f>D3102-C3102</f>
        <v>1.388888888888884E-3</v>
      </c>
      <c r="F3102" s="15" t="s">
        <v>144</v>
      </c>
      <c r="G3102" s="15"/>
      <c r="H3102" s="15" t="s">
        <v>144</v>
      </c>
      <c r="I3102" s="152" t="s">
        <v>171</v>
      </c>
    </row>
    <row r="3103" spans="2:9" x14ac:dyDescent="0.15">
      <c r="B3103" s="127">
        <v>42860</v>
      </c>
      <c r="C3103" s="2">
        <v>0.64444444444444449</v>
      </c>
      <c r="D3103" s="2">
        <v>0.64513888888888882</v>
      </c>
      <c r="E3103" s="124">
        <f>D3103-C3103</f>
        <v>6.9444444444433095E-4</v>
      </c>
      <c r="F3103" s="15" t="s">
        <v>144</v>
      </c>
      <c r="G3103" s="15"/>
      <c r="H3103" s="15" t="s">
        <v>144</v>
      </c>
      <c r="I3103" s="152" t="s">
        <v>171</v>
      </c>
    </row>
    <row r="3104" spans="2:9" x14ac:dyDescent="0.15">
      <c r="B3104" s="127">
        <v>42860</v>
      </c>
      <c r="C3104" s="2">
        <v>0.77569444444444446</v>
      </c>
      <c r="D3104" s="2"/>
      <c r="E3104" s="124"/>
      <c r="F3104" s="15" t="s">
        <v>144</v>
      </c>
      <c r="G3104" s="15" t="s">
        <v>142</v>
      </c>
      <c r="H3104" s="15"/>
      <c r="I3104" s="152"/>
    </row>
    <row r="3105" spans="2:9" x14ac:dyDescent="0.15">
      <c r="B3105" s="127">
        <v>42860</v>
      </c>
      <c r="C3105" s="2">
        <v>0.78472222222222221</v>
      </c>
      <c r="D3105" s="2">
        <v>0.79861111111111116</v>
      </c>
      <c r="E3105" s="124">
        <f>D3105-C3105</f>
        <v>1.3888888888888951E-2</v>
      </c>
      <c r="F3105" s="15" t="s">
        <v>143</v>
      </c>
      <c r="G3105" s="15" t="s">
        <v>141</v>
      </c>
      <c r="H3105" s="15"/>
      <c r="I3105" s="152"/>
    </row>
    <row r="3106" spans="2:9" x14ac:dyDescent="0.15">
      <c r="B3106" s="127">
        <v>42860</v>
      </c>
      <c r="C3106" s="2">
        <v>0.79861111111111116</v>
      </c>
      <c r="D3106" s="2"/>
      <c r="E3106" s="124"/>
      <c r="F3106" s="15"/>
      <c r="G3106" s="15"/>
      <c r="H3106" s="114" t="s">
        <v>119</v>
      </c>
      <c r="I3106" s="152"/>
    </row>
    <row r="3107" spans="2:9" x14ac:dyDescent="0.15">
      <c r="B3107" s="123">
        <v>42861</v>
      </c>
      <c r="C3107" s="2">
        <v>0.19027777777777777</v>
      </c>
      <c r="D3107" s="2">
        <v>0.80208333333333337</v>
      </c>
      <c r="E3107" s="124">
        <f>D3107-C3107</f>
        <v>0.6118055555555556</v>
      </c>
      <c r="F3107" s="15"/>
      <c r="G3107" s="15"/>
      <c r="H3107" s="114" t="s">
        <v>123</v>
      </c>
      <c r="I3107" s="152"/>
    </row>
    <row r="3108" spans="2:9" x14ac:dyDescent="0.15">
      <c r="B3108" s="127">
        <v>42861</v>
      </c>
      <c r="C3108" s="2">
        <v>0.19027777777777777</v>
      </c>
      <c r="D3108" s="2"/>
      <c r="E3108" s="124"/>
      <c r="F3108" s="15" t="s">
        <v>143</v>
      </c>
      <c r="G3108" s="15" t="s">
        <v>141</v>
      </c>
      <c r="H3108" s="15"/>
      <c r="I3108" s="152"/>
    </row>
    <row r="3109" spans="2:9" x14ac:dyDescent="0.15">
      <c r="B3109" s="127">
        <v>42861</v>
      </c>
      <c r="C3109" s="2">
        <v>0.24513888888888888</v>
      </c>
      <c r="D3109" s="2">
        <v>0.2590277777777778</v>
      </c>
      <c r="E3109" s="124">
        <f>D3109-C3109</f>
        <v>1.3888888888888923E-2</v>
      </c>
      <c r="F3109" s="15" t="s">
        <v>143</v>
      </c>
      <c r="G3109" s="15"/>
      <c r="H3109" s="15" t="s">
        <v>144</v>
      </c>
      <c r="I3109" s="152" t="s">
        <v>234</v>
      </c>
    </row>
    <row r="3110" spans="2:9" x14ac:dyDescent="0.15">
      <c r="B3110" s="127">
        <v>42861</v>
      </c>
      <c r="C3110" s="2">
        <v>0.25833333333333336</v>
      </c>
      <c r="D3110" s="2"/>
      <c r="E3110" s="124"/>
      <c r="F3110" s="15" t="s">
        <v>235</v>
      </c>
      <c r="G3110" s="15" t="s">
        <v>238</v>
      </c>
      <c r="H3110" s="15"/>
      <c r="I3110" s="152"/>
    </row>
    <row r="3111" spans="2:9" x14ac:dyDescent="0.15">
      <c r="B3111" s="127">
        <v>42861</v>
      </c>
      <c r="C3111" s="2">
        <v>0.2590277777777778</v>
      </c>
      <c r="D3111" s="2"/>
      <c r="E3111" s="124"/>
      <c r="F3111" s="15" t="s">
        <v>237</v>
      </c>
      <c r="G3111" s="15" t="s">
        <v>239</v>
      </c>
      <c r="H3111" s="15"/>
      <c r="I3111" s="152"/>
    </row>
    <row r="3112" spans="2:9" x14ac:dyDescent="0.15">
      <c r="B3112" s="127">
        <v>42861</v>
      </c>
      <c r="C3112" s="2">
        <v>0.2590277777777778</v>
      </c>
      <c r="D3112" s="2"/>
      <c r="E3112" s="124"/>
      <c r="F3112" s="15" t="s">
        <v>235</v>
      </c>
      <c r="G3112" s="15"/>
      <c r="H3112" s="15" t="s">
        <v>236</v>
      </c>
      <c r="I3112" s="152"/>
    </row>
    <row r="3113" spans="2:9" x14ac:dyDescent="0.15">
      <c r="B3113" s="127">
        <v>42861</v>
      </c>
      <c r="C3113" s="2">
        <v>0.27499999999999997</v>
      </c>
      <c r="D3113" s="2">
        <v>0.27499999999999997</v>
      </c>
      <c r="E3113" s="124">
        <f>D3113-C3113</f>
        <v>0</v>
      </c>
      <c r="F3113" s="15" t="s">
        <v>235</v>
      </c>
      <c r="G3113" s="15"/>
      <c r="H3113" s="15" t="s">
        <v>235</v>
      </c>
      <c r="I3113" s="152" t="s">
        <v>171</v>
      </c>
    </row>
    <row r="3114" spans="2:9" x14ac:dyDescent="0.15">
      <c r="B3114" s="127">
        <v>42861</v>
      </c>
      <c r="C3114" s="2">
        <v>0.2951388888888889</v>
      </c>
      <c r="D3114" s="2">
        <v>0.33680555555555558</v>
      </c>
      <c r="E3114" s="124">
        <f>D3114-C3114</f>
        <v>4.1666666666666685E-2</v>
      </c>
      <c r="F3114" s="15" t="s">
        <v>235</v>
      </c>
      <c r="G3114" s="15"/>
      <c r="H3114" s="15" t="s">
        <v>235</v>
      </c>
      <c r="I3114" s="152" t="s">
        <v>234</v>
      </c>
    </row>
    <row r="3115" spans="2:9" x14ac:dyDescent="0.15">
      <c r="B3115" s="127">
        <v>42861</v>
      </c>
      <c r="C3115" s="2">
        <v>0.37708333333333338</v>
      </c>
      <c r="D3115" s="2">
        <v>0.40486111111111112</v>
      </c>
      <c r="E3115" s="124">
        <f>D3115-C3115</f>
        <v>2.7777777777777735E-2</v>
      </c>
      <c r="F3115" s="15" t="s">
        <v>235</v>
      </c>
      <c r="G3115" s="15"/>
      <c r="H3115" s="15" t="s">
        <v>235</v>
      </c>
      <c r="I3115" s="152" t="s">
        <v>234</v>
      </c>
    </row>
    <row r="3116" spans="2:9" x14ac:dyDescent="0.15">
      <c r="B3116" s="127">
        <v>42861</v>
      </c>
      <c r="C3116" s="2">
        <v>0.40486111111111112</v>
      </c>
      <c r="D3116" s="2"/>
      <c r="E3116" s="124"/>
      <c r="F3116" s="15" t="s">
        <v>237</v>
      </c>
      <c r="G3116" s="15" t="s">
        <v>238</v>
      </c>
      <c r="H3116" s="15"/>
      <c r="I3116" s="152"/>
    </row>
    <row r="3117" spans="2:9" x14ac:dyDescent="0.15">
      <c r="B3117" s="127">
        <v>42861</v>
      </c>
      <c r="C3117" s="2">
        <v>0.4055555555555555</v>
      </c>
      <c r="D3117" s="2"/>
      <c r="E3117" s="124"/>
      <c r="F3117" s="15" t="s">
        <v>235</v>
      </c>
      <c r="G3117" s="15" t="s">
        <v>239</v>
      </c>
      <c r="H3117" s="15"/>
      <c r="I3117" s="152"/>
    </row>
    <row r="3118" spans="2:9" x14ac:dyDescent="0.15">
      <c r="B3118" s="127">
        <v>42861</v>
      </c>
      <c r="C3118" s="2">
        <v>0.40625</v>
      </c>
      <c r="D3118" s="2"/>
      <c r="E3118" s="124"/>
      <c r="F3118" s="15" t="s">
        <v>237</v>
      </c>
      <c r="G3118" s="15"/>
      <c r="H3118" s="15" t="s">
        <v>236</v>
      </c>
      <c r="I3118" s="152"/>
    </row>
    <row r="3119" spans="2:9" x14ac:dyDescent="0.15">
      <c r="B3119" s="127">
        <v>42861</v>
      </c>
      <c r="C3119" s="2">
        <v>0.4680555555555555</v>
      </c>
      <c r="D3119" s="2"/>
      <c r="E3119" s="124"/>
      <c r="F3119" s="15" t="s">
        <v>235</v>
      </c>
      <c r="G3119" s="15" t="s">
        <v>238</v>
      </c>
      <c r="H3119" s="15"/>
      <c r="I3119" s="152"/>
    </row>
    <row r="3120" spans="2:9" x14ac:dyDescent="0.15">
      <c r="B3120" s="127">
        <v>42861</v>
      </c>
      <c r="C3120" s="2">
        <v>0.4694444444444445</v>
      </c>
      <c r="D3120" s="2"/>
      <c r="E3120" s="124"/>
      <c r="F3120" s="15" t="s">
        <v>237</v>
      </c>
      <c r="G3120" s="15" t="s">
        <v>239</v>
      </c>
      <c r="H3120" s="15"/>
      <c r="I3120" s="152"/>
    </row>
    <row r="3121" spans="2:9" x14ac:dyDescent="0.15">
      <c r="B3121" s="127">
        <v>42861</v>
      </c>
      <c r="C3121" s="2">
        <v>0.47013888888888888</v>
      </c>
      <c r="D3121" s="2"/>
      <c r="E3121" s="124"/>
      <c r="F3121" s="15" t="s">
        <v>235</v>
      </c>
      <c r="G3121" s="15"/>
      <c r="H3121" s="15" t="s">
        <v>236</v>
      </c>
      <c r="I3121" s="152"/>
    </row>
    <row r="3122" spans="2:9" x14ac:dyDescent="0.15">
      <c r="B3122" s="127">
        <v>42861</v>
      </c>
      <c r="C3122" s="2">
        <v>0.52916666666666667</v>
      </c>
      <c r="D3122" s="2"/>
      <c r="E3122" s="124"/>
      <c r="F3122" s="15" t="s">
        <v>235</v>
      </c>
      <c r="G3122" s="15"/>
      <c r="H3122" s="15" t="s">
        <v>236</v>
      </c>
      <c r="I3122" s="152" t="s">
        <v>199</v>
      </c>
    </row>
    <row r="3123" spans="2:9" x14ac:dyDescent="0.15">
      <c r="B3123" s="127">
        <v>42861</v>
      </c>
      <c r="C3123" s="2">
        <v>0.55486111111111114</v>
      </c>
      <c r="D3123" s="2"/>
      <c r="E3123" s="124"/>
      <c r="F3123" s="15" t="s">
        <v>237</v>
      </c>
      <c r="G3123" s="15" t="s">
        <v>238</v>
      </c>
      <c r="H3123" s="15"/>
      <c r="I3123" s="152"/>
    </row>
    <row r="3124" spans="2:9" x14ac:dyDescent="0.15">
      <c r="B3124" s="127">
        <v>42861</v>
      </c>
      <c r="C3124" s="2">
        <v>0.55555555555555558</v>
      </c>
      <c r="D3124" s="2"/>
      <c r="E3124" s="124"/>
      <c r="F3124" s="15" t="s">
        <v>235</v>
      </c>
      <c r="G3124" s="15" t="s">
        <v>239</v>
      </c>
      <c r="H3124" s="15"/>
      <c r="I3124" s="152"/>
    </row>
    <row r="3125" spans="2:9" x14ac:dyDescent="0.15">
      <c r="B3125" s="127">
        <v>42861</v>
      </c>
      <c r="C3125" s="2">
        <v>0.63541666666666663</v>
      </c>
      <c r="D3125" s="2"/>
      <c r="E3125" s="124"/>
      <c r="F3125" s="15" t="s">
        <v>235</v>
      </c>
      <c r="G3125" s="15" t="s">
        <v>238</v>
      </c>
      <c r="H3125" s="15"/>
      <c r="I3125" s="152"/>
    </row>
    <row r="3126" spans="2:9" x14ac:dyDescent="0.15">
      <c r="B3126" s="127">
        <v>42861</v>
      </c>
      <c r="C3126" s="2">
        <v>0.63541666666666663</v>
      </c>
      <c r="D3126" s="2"/>
      <c r="E3126" s="124"/>
      <c r="F3126" s="15" t="s">
        <v>237</v>
      </c>
      <c r="G3126" s="15" t="s">
        <v>239</v>
      </c>
      <c r="H3126" s="15"/>
      <c r="I3126" s="152"/>
    </row>
    <row r="3127" spans="2:9" x14ac:dyDescent="0.15">
      <c r="B3127" s="127">
        <v>42861</v>
      </c>
      <c r="C3127" s="2">
        <v>0.63541666666666663</v>
      </c>
      <c r="D3127" s="2"/>
      <c r="E3127" s="124"/>
      <c r="F3127" s="15" t="s">
        <v>235</v>
      </c>
      <c r="G3127" s="15"/>
      <c r="H3127" s="15" t="s">
        <v>236</v>
      </c>
      <c r="I3127" s="152"/>
    </row>
    <row r="3128" spans="2:9" x14ac:dyDescent="0.15">
      <c r="B3128" s="127">
        <v>42861</v>
      </c>
      <c r="C3128" s="2">
        <v>0.63680555555555551</v>
      </c>
      <c r="D3128" s="2"/>
      <c r="E3128" s="124"/>
      <c r="F3128" s="15" t="s">
        <v>237</v>
      </c>
      <c r="G3128" s="15" t="s">
        <v>238</v>
      </c>
      <c r="H3128" s="15" t="s">
        <v>240</v>
      </c>
      <c r="I3128" s="152"/>
    </row>
    <row r="3129" spans="2:9" x14ac:dyDescent="0.15">
      <c r="B3129" s="127">
        <v>42861</v>
      </c>
      <c r="C3129" s="2">
        <v>0.63750000000000007</v>
      </c>
      <c r="D3129" s="2"/>
      <c r="E3129" s="124"/>
      <c r="F3129" s="15" t="s">
        <v>235</v>
      </c>
      <c r="G3129" s="15" t="s">
        <v>239</v>
      </c>
      <c r="H3129" s="15"/>
      <c r="I3129" s="152"/>
    </row>
    <row r="3130" spans="2:9" x14ac:dyDescent="0.15">
      <c r="B3130" s="127">
        <v>42861</v>
      </c>
      <c r="C3130" s="2">
        <v>0.65625</v>
      </c>
      <c r="D3130" s="2"/>
      <c r="E3130" s="124"/>
      <c r="F3130" s="15" t="s">
        <v>235</v>
      </c>
      <c r="G3130" s="15" t="s">
        <v>238</v>
      </c>
      <c r="H3130" s="15" t="s">
        <v>241</v>
      </c>
      <c r="I3130" s="152"/>
    </row>
    <row r="3131" spans="2:9" x14ac:dyDescent="0.15">
      <c r="B3131" s="127">
        <v>42861</v>
      </c>
      <c r="C3131" s="2">
        <v>0.65625</v>
      </c>
      <c r="D3131" s="2"/>
      <c r="E3131" s="124"/>
      <c r="F3131" s="15" t="s">
        <v>237</v>
      </c>
      <c r="G3131" s="15" t="s">
        <v>239</v>
      </c>
      <c r="H3131" s="15"/>
      <c r="I3131" s="152"/>
    </row>
    <row r="3132" spans="2:9" x14ac:dyDescent="0.15">
      <c r="B3132" s="127">
        <v>42861</v>
      </c>
      <c r="C3132" s="2">
        <v>0.65694444444444444</v>
      </c>
      <c r="D3132" s="2"/>
      <c r="E3132" s="124"/>
      <c r="F3132" s="15" t="s">
        <v>235</v>
      </c>
      <c r="G3132" s="15"/>
      <c r="H3132" s="15" t="s">
        <v>236</v>
      </c>
      <c r="I3132" s="152"/>
    </row>
    <row r="3133" spans="2:9" x14ac:dyDescent="0.15">
      <c r="B3133" s="127">
        <v>42861</v>
      </c>
      <c r="C3133" s="2">
        <v>0.74861111111111101</v>
      </c>
      <c r="D3133" s="2"/>
      <c r="E3133" s="124"/>
      <c r="F3133" s="15" t="s">
        <v>235</v>
      </c>
      <c r="G3133" s="15" t="s">
        <v>239</v>
      </c>
      <c r="H3133" s="15"/>
      <c r="I3133" s="152"/>
    </row>
    <row r="3134" spans="2:9" x14ac:dyDescent="0.15">
      <c r="B3134" s="127">
        <v>42861</v>
      </c>
      <c r="C3134" s="2">
        <v>0.74861111111111101</v>
      </c>
      <c r="D3134" s="2">
        <v>0.80208333333333337</v>
      </c>
      <c r="E3134" s="124">
        <f>D3134-C3134</f>
        <v>5.3472222222222365E-2</v>
      </c>
      <c r="F3134" s="15" t="s">
        <v>237</v>
      </c>
      <c r="G3134" s="15" t="s">
        <v>238</v>
      </c>
      <c r="H3134" s="15"/>
      <c r="I3134" s="152"/>
    </row>
    <row r="3135" spans="2:9" x14ac:dyDescent="0.15">
      <c r="B3135" s="127">
        <v>42861</v>
      </c>
      <c r="C3135" s="2">
        <v>0.74930555555555556</v>
      </c>
      <c r="D3135" s="2"/>
      <c r="E3135" s="124"/>
      <c r="F3135" s="15" t="s">
        <v>237</v>
      </c>
      <c r="G3135" s="15"/>
      <c r="H3135" s="15" t="s">
        <v>236</v>
      </c>
      <c r="I3135" s="152"/>
    </row>
    <row r="3136" spans="2:9" x14ac:dyDescent="0.15">
      <c r="B3136" s="127">
        <v>42861</v>
      </c>
      <c r="C3136" s="2">
        <v>0.80208333333333337</v>
      </c>
      <c r="D3136" s="2"/>
      <c r="E3136" s="124"/>
      <c r="F3136" s="15"/>
      <c r="G3136" s="15"/>
      <c r="H3136" s="114" t="s">
        <v>119</v>
      </c>
      <c r="I3136" s="152"/>
    </row>
    <row r="3137" spans="2:9" x14ac:dyDescent="0.15">
      <c r="B3137" s="123">
        <v>42862</v>
      </c>
      <c r="C3137" s="2">
        <v>0.19027777777777777</v>
      </c>
      <c r="D3137" s="2">
        <v>0.8027777777777777</v>
      </c>
      <c r="E3137" s="124">
        <f>D3137-C3137</f>
        <v>0.61249999999999993</v>
      </c>
      <c r="F3137" s="15"/>
      <c r="G3137" s="15"/>
      <c r="H3137" s="114" t="s">
        <v>123</v>
      </c>
      <c r="I3137" s="152"/>
    </row>
    <row r="3138" spans="2:9" x14ac:dyDescent="0.15">
      <c r="B3138" s="127">
        <v>42862</v>
      </c>
      <c r="C3138" s="2">
        <v>0.19027777777777777</v>
      </c>
      <c r="D3138" s="2"/>
      <c r="E3138" s="124"/>
      <c r="F3138" s="15" t="s">
        <v>235</v>
      </c>
      <c r="G3138" s="15" t="s">
        <v>238</v>
      </c>
      <c r="H3138" s="15"/>
      <c r="I3138" s="152"/>
    </row>
    <row r="3139" spans="2:9" x14ac:dyDescent="0.15">
      <c r="B3139" s="127">
        <v>42862</v>
      </c>
      <c r="C3139" s="2">
        <v>0.24236111111111111</v>
      </c>
      <c r="D3139" s="2"/>
      <c r="E3139" s="124"/>
      <c r="F3139" s="15" t="s">
        <v>237</v>
      </c>
      <c r="G3139" s="15" t="s">
        <v>238</v>
      </c>
      <c r="H3139" s="15"/>
      <c r="I3139" s="152"/>
    </row>
    <row r="3140" spans="2:9" x14ac:dyDescent="0.15">
      <c r="B3140" s="127">
        <v>42862</v>
      </c>
      <c r="C3140" s="2">
        <v>0.24305555555555555</v>
      </c>
      <c r="D3140" s="2"/>
      <c r="E3140" s="124"/>
      <c r="F3140" s="15" t="s">
        <v>235</v>
      </c>
      <c r="G3140" s="15" t="s">
        <v>239</v>
      </c>
      <c r="H3140" s="15"/>
      <c r="I3140" s="152"/>
    </row>
    <row r="3141" spans="2:9" x14ac:dyDescent="0.15">
      <c r="B3141" s="127">
        <v>42862</v>
      </c>
      <c r="C3141" s="2">
        <v>0.29930555555555555</v>
      </c>
      <c r="D3141" s="2"/>
      <c r="E3141" s="124"/>
      <c r="F3141" s="15" t="s">
        <v>237</v>
      </c>
      <c r="G3141" s="15"/>
      <c r="H3141" s="15" t="s">
        <v>236</v>
      </c>
      <c r="I3141" s="152"/>
    </row>
    <row r="3142" spans="2:9" x14ac:dyDescent="0.15">
      <c r="B3142" s="127">
        <v>42862</v>
      </c>
      <c r="C3142" s="2">
        <v>0.31666666666666665</v>
      </c>
      <c r="D3142" s="2"/>
      <c r="E3142" s="124"/>
      <c r="F3142" s="15" t="s">
        <v>235</v>
      </c>
      <c r="G3142" s="15" t="s">
        <v>238</v>
      </c>
      <c r="H3142" s="15"/>
      <c r="I3142" s="152"/>
    </row>
    <row r="3143" spans="2:9" x14ac:dyDescent="0.15">
      <c r="B3143" s="127">
        <v>42862</v>
      </c>
      <c r="C3143" s="2">
        <v>0.31736111111111115</v>
      </c>
      <c r="D3143" s="2"/>
      <c r="E3143" s="124"/>
      <c r="F3143" s="15" t="s">
        <v>237</v>
      </c>
      <c r="G3143" s="15" t="s">
        <v>239</v>
      </c>
      <c r="H3143" s="15"/>
      <c r="I3143" s="152"/>
    </row>
    <row r="3144" spans="2:9" x14ac:dyDescent="0.15">
      <c r="B3144" s="127">
        <v>42862</v>
      </c>
      <c r="C3144" s="2">
        <v>0.31875000000000003</v>
      </c>
      <c r="D3144" s="2"/>
      <c r="E3144" s="124"/>
      <c r="F3144" s="15" t="s">
        <v>237</v>
      </c>
      <c r="G3144" s="15" t="s">
        <v>238</v>
      </c>
      <c r="H3144" s="15" t="s">
        <v>241</v>
      </c>
      <c r="I3144" s="152"/>
    </row>
    <row r="3145" spans="2:9" x14ac:dyDescent="0.15">
      <c r="B3145" s="127">
        <v>42862</v>
      </c>
      <c r="C3145" s="2">
        <v>0.33055555555555555</v>
      </c>
      <c r="D3145" s="2"/>
      <c r="E3145" s="124"/>
      <c r="F3145" s="15" t="s">
        <v>237</v>
      </c>
      <c r="G3145" s="15" t="s">
        <v>239</v>
      </c>
      <c r="H3145" s="15"/>
      <c r="I3145" s="152"/>
    </row>
    <row r="3146" spans="2:9" x14ac:dyDescent="0.15">
      <c r="B3146" s="127">
        <v>42862</v>
      </c>
      <c r="C3146" s="2">
        <v>0.33194444444444443</v>
      </c>
      <c r="D3146" s="2"/>
      <c r="E3146" s="124"/>
      <c r="F3146" s="15" t="s">
        <v>237</v>
      </c>
      <c r="G3146" s="15" t="s">
        <v>238</v>
      </c>
      <c r="H3146" s="15" t="s">
        <v>241</v>
      </c>
      <c r="I3146" s="152"/>
    </row>
    <row r="3147" spans="2:9" x14ac:dyDescent="0.15">
      <c r="B3147" s="127">
        <v>42862</v>
      </c>
      <c r="C3147" s="2">
        <v>0.3576388888888889</v>
      </c>
      <c r="D3147" s="2">
        <v>0.39374999999999999</v>
      </c>
      <c r="E3147" s="124">
        <f>D3147-C3147</f>
        <v>3.6111111111111094E-2</v>
      </c>
      <c r="F3147" s="15" t="s">
        <v>237</v>
      </c>
      <c r="G3147" s="15"/>
      <c r="H3147" s="15" t="s">
        <v>235</v>
      </c>
      <c r="I3147" s="152"/>
    </row>
    <row r="3148" spans="2:9" x14ac:dyDescent="0.15">
      <c r="B3148" s="127">
        <v>42862</v>
      </c>
      <c r="C3148" s="2">
        <v>0.3840277777777778</v>
      </c>
      <c r="D3148" s="2"/>
      <c r="E3148" s="124"/>
      <c r="F3148" s="15" t="s">
        <v>235</v>
      </c>
      <c r="G3148" s="15" t="s">
        <v>239</v>
      </c>
      <c r="H3148" s="15"/>
      <c r="I3148" s="152"/>
    </row>
    <row r="3149" spans="2:9" x14ac:dyDescent="0.15">
      <c r="B3149" s="127">
        <v>42862</v>
      </c>
      <c r="C3149" s="2">
        <v>0.41597222222222219</v>
      </c>
      <c r="D3149" s="2"/>
      <c r="E3149" s="124"/>
      <c r="F3149" s="15" t="s">
        <v>235</v>
      </c>
      <c r="G3149" s="15" t="s">
        <v>238</v>
      </c>
      <c r="H3149" s="15"/>
      <c r="I3149" s="152"/>
    </row>
    <row r="3150" spans="2:9" x14ac:dyDescent="0.15">
      <c r="B3150" s="127">
        <v>42862</v>
      </c>
      <c r="C3150" s="2">
        <v>0.41875000000000001</v>
      </c>
      <c r="D3150" s="2"/>
      <c r="E3150" s="124"/>
      <c r="F3150" s="15" t="s">
        <v>237</v>
      </c>
      <c r="G3150" s="15" t="s">
        <v>239</v>
      </c>
      <c r="H3150" s="15"/>
      <c r="I3150" s="152"/>
    </row>
    <row r="3151" spans="2:9" x14ac:dyDescent="0.15">
      <c r="B3151" s="127">
        <v>42862</v>
      </c>
      <c r="C3151" s="2">
        <v>0.47500000000000003</v>
      </c>
      <c r="D3151" s="2"/>
      <c r="E3151" s="124"/>
      <c r="F3151" s="15" t="s">
        <v>237</v>
      </c>
      <c r="G3151" s="15" t="s">
        <v>238</v>
      </c>
      <c r="H3151" s="15"/>
      <c r="I3151" s="152"/>
    </row>
    <row r="3152" spans="2:9" x14ac:dyDescent="0.15">
      <c r="B3152" s="127">
        <v>42862</v>
      </c>
      <c r="C3152" s="2">
        <v>0.47638888888888892</v>
      </c>
      <c r="D3152" s="2"/>
      <c r="E3152" s="124"/>
      <c r="F3152" s="15" t="s">
        <v>235</v>
      </c>
      <c r="G3152" s="15" t="s">
        <v>239</v>
      </c>
      <c r="H3152" s="15"/>
      <c r="I3152" s="152"/>
    </row>
    <row r="3153" spans="2:9" x14ac:dyDescent="0.15">
      <c r="B3153" s="127">
        <v>42862</v>
      </c>
      <c r="C3153" s="2">
        <v>0.55694444444444446</v>
      </c>
      <c r="D3153" s="2"/>
      <c r="E3153" s="124"/>
      <c r="F3153" s="15" t="s">
        <v>237</v>
      </c>
      <c r="G3153" s="15"/>
      <c r="H3153" s="15" t="s">
        <v>236</v>
      </c>
      <c r="I3153" s="152"/>
    </row>
    <row r="3154" spans="2:9" x14ac:dyDescent="0.15">
      <c r="B3154" s="127">
        <v>42862</v>
      </c>
      <c r="C3154" s="2">
        <v>0.64930555555555558</v>
      </c>
      <c r="D3154" s="2"/>
      <c r="E3154" s="124"/>
      <c r="F3154" s="15" t="s">
        <v>235</v>
      </c>
      <c r="G3154" s="15" t="s">
        <v>238</v>
      </c>
      <c r="H3154" s="15"/>
      <c r="I3154" s="152"/>
    </row>
    <row r="3155" spans="2:9" x14ac:dyDescent="0.15">
      <c r="B3155" s="127">
        <v>42862</v>
      </c>
      <c r="C3155" s="2">
        <v>0.65</v>
      </c>
      <c r="D3155" s="2"/>
      <c r="E3155" s="124"/>
      <c r="F3155" s="15" t="s">
        <v>237</v>
      </c>
      <c r="G3155" s="15" t="s">
        <v>239</v>
      </c>
      <c r="H3155" s="15"/>
      <c r="I3155" s="152"/>
    </row>
    <row r="3156" spans="2:9" x14ac:dyDescent="0.15">
      <c r="B3156" s="127">
        <v>42862</v>
      </c>
      <c r="C3156" s="2">
        <v>0.65069444444444446</v>
      </c>
      <c r="D3156" s="2"/>
      <c r="E3156" s="124"/>
      <c r="F3156" s="15" t="s">
        <v>235</v>
      </c>
      <c r="G3156" s="15"/>
      <c r="H3156" s="15" t="s">
        <v>236</v>
      </c>
      <c r="I3156" s="152"/>
    </row>
    <row r="3157" spans="2:9" x14ac:dyDescent="0.15">
      <c r="B3157" s="127">
        <v>42862</v>
      </c>
      <c r="C3157" s="2">
        <v>0.65347222222222223</v>
      </c>
      <c r="D3157" s="2"/>
      <c r="E3157" s="124"/>
      <c r="F3157" s="15" t="s">
        <v>237</v>
      </c>
      <c r="G3157" s="15" t="s">
        <v>238</v>
      </c>
      <c r="H3157" s="15" t="s">
        <v>240</v>
      </c>
      <c r="I3157" s="152"/>
    </row>
    <row r="3158" spans="2:9" x14ac:dyDescent="0.15">
      <c r="B3158" s="127">
        <v>42862</v>
      </c>
      <c r="C3158" s="2">
        <v>0.65347222222222223</v>
      </c>
      <c r="D3158" s="2"/>
      <c r="E3158" s="124"/>
      <c r="F3158" s="15" t="s">
        <v>237</v>
      </c>
      <c r="G3158" s="15" t="s">
        <v>239</v>
      </c>
      <c r="H3158" s="15"/>
      <c r="I3158" s="152"/>
    </row>
    <row r="3159" spans="2:9" x14ac:dyDescent="0.15">
      <c r="B3159" s="127">
        <v>42862</v>
      </c>
      <c r="C3159" s="2">
        <v>0.65763888888888888</v>
      </c>
      <c r="D3159" s="2"/>
      <c r="E3159" s="124"/>
      <c r="F3159" s="15" t="s">
        <v>237</v>
      </c>
      <c r="G3159" s="15" t="s">
        <v>238</v>
      </c>
      <c r="H3159" s="15" t="s">
        <v>241</v>
      </c>
      <c r="I3159" s="152"/>
    </row>
    <row r="3160" spans="2:9" x14ac:dyDescent="0.15">
      <c r="B3160" s="127">
        <v>42862</v>
      </c>
      <c r="C3160" s="2">
        <v>0.65763888888888888</v>
      </c>
      <c r="D3160" s="2"/>
      <c r="E3160" s="124"/>
      <c r="F3160" s="15" t="s">
        <v>235</v>
      </c>
      <c r="G3160" s="15" t="s">
        <v>239</v>
      </c>
      <c r="H3160" s="15"/>
      <c r="I3160" s="152"/>
    </row>
    <row r="3161" spans="2:9" x14ac:dyDescent="0.15">
      <c r="B3161" s="127">
        <v>42862</v>
      </c>
      <c r="C3161" s="2">
        <v>0.76736111111111116</v>
      </c>
      <c r="D3161" s="2"/>
      <c r="E3161" s="124"/>
      <c r="F3161" s="15" t="s">
        <v>237</v>
      </c>
      <c r="G3161" s="15" t="s">
        <v>239</v>
      </c>
      <c r="H3161" s="15"/>
      <c r="I3161" s="152"/>
    </row>
    <row r="3162" spans="2:9" x14ac:dyDescent="0.15">
      <c r="B3162" s="127">
        <v>42862</v>
      </c>
      <c r="C3162" s="2">
        <v>0.79236111111111107</v>
      </c>
      <c r="D3162" s="2">
        <v>0.8027777777777777</v>
      </c>
      <c r="E3162" s="124">
        <f>D3162-C3162</f>
        <v>1.041666666666663E-2</v>
      </c>
      <c r="F3162" s="15" t="s">
        <v>237</v>
      </c>
      <c r="G3162" s="15" t="s">
        <v>238</v>
      </c>
      <c r="H3162" s="15"/>
      <c r="I3162" s="152"/>
    </row>
    <row r="3163" spans="2:9" x14ac:dyDescent="0.15">
      <c r="B3163" s="127">
        <v>42862</v>
      </c>
      <c r="C3163" s="2">
        <v>0.8027777777777777</v>
      </c>
      <c r="D3163" s="2"/>
      <c r="E3163" s="124"/>
      <c r="F3163" s="15"/>
      <c r="G3163" s="15"/>
      <c r="H3163" s="114" t="s">
        <v>119</v>
      </c>
      <c r="I3163" s="152"/>
    </row>
    <row r="3164" spans="2:9" x14ac:dyDescent="0.15">
      <c r="B3164" s="123">
        <v>42863</v>
      </c>
      <c r="C3164" s="2">
        <v>0.18611111111111112</v>
      </c>
      <c r="D3164" s="2">
        <v>0.80069444444444438</v>
      </c>
      <c r="E3164" s="124">
        <f>D3164-C3164</f>
        <v>0.61458333333333326</v>
      </c>
      <c r="F3164" s="15"/>
      <c r="G3164" s="15"/>
      <c r="H3164" s="114" t="s">
        <v>123</v>
      </c>
      <c r="I3164" s="152"/>
    </row>
    <row r="3165" spans="2:9" x14ac:dyDescent="0.15">
      <c r="B3165" s="127">
        <v>42863</v>
      </c>
      <c r="C3165" s="2">
        <v>0.18611111111111112</v>
      </c>
      <c r="D3165" s="2"/>
      <c r="E3165" s="124"/>
      <c r="F3165" s="15" t="s">
        <v>237</v>
      </c>
      <c r="G3165" s="15" t="s">
        <v>238</v>
      </c>
      <c r="H3165" s="15"/>
      <c r="I3165" s="152"/>
    </row>
    <row r="3166" spans="2:9" x14ac:dyDescent="0.15">
      <c r="B3166" s="127">
        <v>42863</v>
      </c>
      <c r="C3166" s="2">
        <v>0.22569444444444445</v>
      </c>
      <c r="D3166" s="2"/>
      <c r="E3166" s="124"/>
      <c r="F3166" s="15" t="s">
        <v>237</v>
      </c>
      <c r="G3166" s="15" t="s">
        <v>239</v>
      </c>
      <c r="H3166" s="15"/>
      <c r="I3166" s="152"/>
    </row>
    <row r="3167" spans="2:9" x14ac:dyDescent="0.15">
      <c r="B3167" s="127">
        <v>42863</v>
      </c>
      <c r="C3167" s="2">
        <v>0.22638888888888889</v>
      </c>
      <c r="D3167" s="2"/>
      <c r="E3167" s="124"/>
      <c r="F3167" s="15" t="s">
        <v>237</v>
      </c>
      <c r="G3167" s="15" t="s">
        <v>238</v>
      </c>
      <c r="H3167" s="15" t="s">
        <v>240</v>
      </c>
      <c r="I3167" s="152"/>
    </row>
    <row r="3168" spans="2:9" x14ac:dyDescent="0.15">
      <c r="B3168" s="127">
        <v>42863</v>
      </c>
      <c r="C3168" s="2">
        <v>0.23402777777777781</v>
      </c>
      <c r="D3168" s="2"/>
      <c r="E3168" s="124"/>
      <c r="F3168" s="15" t="s">
        <v>235</v>
      </c>
      <c r="G3168" s="15" t="s">
        <v>238</v>
      </c>
      <c r="H3168" s="15"/>
      <c r="I3168" s="152"/>
    </row>
    <row r="3169" spans="2:9" x14ac:dyDescent="0.15">
      <c r="B3169" s="127">
        <v>42863</v>
      </c>
      <c r="C3169" s="2">
        <v>0.23402777777777781</v>
      </c>
      <c r="D3169" s="2"/>
      <c r="E3169" s="124"/>
      <c r="F3169" s="15" t="s">
        <v>237</v>
      </c>
      <c r="G3169" s="15" t="s">
        <v>239</v>
      </c>
      <c r="H3169" s="15"/>
      <c r="I3169" s="152"/>
    </row>
    <row r="3170" spans="2:9" x14ac:dyDescent="0.15">
      <c r="B3170" s="127">
        <v>42863</v>
      </c>
      <c r="C3170" s="2">
        <v>0.23472222222222219</v>
      </c>
      <c r="D3170" s="2"/>
      <c r="E3170" s="124"/>
      <c r="F3170" s="15" t="s">
        <v>235</v>
      </c>
      <c r="G3170" s="15"/>
      <c r="H3170" s="15" t="s">
        <v>236</v>
      </c>
      <c r="I3170" s="152"/>
    </row>
    <row r="3171" spans="2:9" x14ac:dyDescent="0.15">
      <c r="B3171" s="127">
        <v>42863</v>
      </c>
      <c r="C3171" s="2">
        <v>0.23819444444444446</v>
      </c>
      <c r="D3171" s="2"/>
      <c r="E3171" s="124"/>
      <c r="F3171" s="15" t="s">
        <v>237</v>
      </c>
      <c r="G3171" s="15" t="s">
        <v>238</v>
      </c>
      <c r="H3171" s="15" t="s">
        <v>241</v>
      </c>
      <c r="I3171" s="152"/>
    </row>
    <row r="3172" spans="2:9" x14ac:dyDescent="0.15">
      <c r="B3172" s="127">
        <v>42863</v>
      </c>
      <c r="C3172" s="2">
        <v>0.23819444444444446</v>
      </c>
      <c r="D3172" s="2"/>
      <c r="E3172" s="124"/>
      <c r="F3172" s="15" t="s">
        <v>237</v>
      </c>
      <c r="G3172" s="15" t="s">
        <v>239</v>
      </c>
      <c r="H3172" s="15"/>
      <c r="I3172" s="152"/>
    </row>
    <row r="3173" spans="2:9" x14ac:dyDescent="0.15">
      <c r="B3173" s="127">
        <v>42863</v>
      </c>
      <c r="C3173" s="2">
        <v>0.24027777777777778</v>
      </c>
      <c r="D3173" s="2"/>
      <c r="E3173" s="124"/>
      <c r="F3173" s="15" t="s">
        <v>237</v>
      </c>
      <c r="G3173" s="15" t="s">
        <v>238</v>
      </c>
      <c r="H3173" s="15" t="s">
        <v>241</v>
      </c>
      <c r="I3173" s="152"/>
    </row>
    <row r="3174" spans="2:9" x14ac:dyDescent="0.15">
      <c r="B3174" s="127">
        <v>42863</v>
      </c>
      <c r="C3174" s="2">
        <v>0.24097222222222223</v>
      </c>
      <c r="D3174" s="2"/>
      <c r="E3174" s="124"/>
      <c r="F3174" s="15" t="s">
        <v>237</v>
      </c>
      <c r="G3174" s="15" t="s">
        <v>239</v>
      </c>
      <c r="H3174" s="15"/>
      <c r="I3174" s="152"/>
    </row>
    <row r="3175" spans="2:9" x14ac:dyDescent="0.15">
      <c r="B3175" s="127">
        <v>42863</v>
      </c>
      <c r="C3175" s="2">
        <v>0.28541666666666665</v>
      </c>
      <c r="D3175" s="2"/>
      <c r="E3175" s="124"/>
      <c r="F3175" s="15" t="s">
        <v>237</v>
      </c>
      <c r="G3175" s="15" t="s">
        <v>238</v>
      </c>
      <c r="H3175" s="15" t="s">
        <v>241</v>
      </c>
      <c r="I3175" s="152"/>
    </row>
    <row r="3176" spans="2:9" x14ac:dyDescent="0.15">
      <c r="B3176" s="127">
        <v>42863</v>
      </c>
      <c r="C3176" s="2">
        <v>0.28958333333333336</v>
      </c>
      <c r="D3176" s="2"/>
      <c r="E3176" s="124"/>
      <c r="F3176" s="15" t="s">
        <v>235</v>
      </c>
      <c r="G3176" s="15" t="s">
        <v>239</v>
      </c>
      <c r="H3176" s="15"/>
      <c r="I3176" s="152"/>
    </row>
    <row r="3177" spans="2:9" x14ac:dyDescent="0.15">
      <c r="B3177" s="127">
        <v>42863</v>
      </c>
      <c r="C3177" s="2">
        <v>0.2986111111111111</v>
      </c>
      <c r="D3177" s="2"/>
      <c r="E3177" s="124"/>
      <c r="F3177" s="15" t="s">
        <v>237</v>
      </c>
      <c r="G3177" s="15"/>
      <c r="H3177" s="15" t="s">
        <v>236</v>
      </c>
      <c r="I3177" s="152"/>
    </row>
    <row r="3178" spans="2:9" x14ac:dyDescent="0.15">
      <c r="B3178" s="127">
        <v>42863</v>
      </c>
      <c r="C3178" s="2">
        <v>0.3</v>
      </c>
      <c r="D3178" s="2"/>
      <c r="E3178" s="124"/>
      <c r="F3178" s="15" t="s">
        <v>235</v>
      </c>
      <c r="G3178" s="15" t="s">
        <v>238</v>
      </c>
      <c r="H3178" s="15" t="s">
        <v>241</v>
      </c>
      <c r="I3178" s="152"/>
    </row>
    <row r="3179" spans="2:9" x14ac:dyDescent="0.15">
      <c r="B3179" s="127">
        <v>42863</v>
      </c>
      <c r="C3179" s="2">
        <v>0.30069444444444443</v>
      </c>
      <c r="D3179" s="2"/>
      <c r="E3179" s="124"/>
      <c r="F3179" s="15" t="s">
        <v>237</v>
      </c>
      <c r="G3179" s="15" t="s">
        <v>239</v>
      </c>
      <c r="H3179" s="15"/>
      <c r="I3179" s="152"/>
    </row>
    <row r="3180" spans="2:9" x14ac:dyDescent="0.15">
      <c r="B3180" s="127">
        <v>42863</v>
      </c>
      <c r="C3180" s="2">
        <v>0.30624999999999997</v>
      </c>
      <c r="D3180" s="2"/>
      <c r="E3180" s="124"/>
      <c r="F3180" s="15" t="s">
        <v>237</v>
      </c>
      <c r="G3180" s="15" t="s">
        <v>238</v>
      </c>
      <c r="H3180" s="15" t="s">
        <v>241</v>
      </c>
      <c r="I3180" s="152"/>
    </row>
    <row r="3181" spans="2:9" x14ac:dyDescent="0.15">
      <c r="B3181" s="127">
        <v>42863</v>
      </c>
      <c r="C3181" s="2">
        <v>0.30972222222222223</v>
      </c>
      <c r="D3181" s="2"/>
      <c r="E3181" s="124"/>
      <c r="F3181" s="15" t="s">
        <v>235</v>
      </c>
      <c r="G3181" s="15" t="s">
        <v>239</v>
      </c>
      <c r="H3181" s="15"/>
      <c r="I3181" s="152"/>
    </row>
    <row r="3182" spans="2:9" x14ac:dyDescent="0.15">
      <c r="B3182" s="127">
        <v>42863</v>
      </c>
      <c r="C3182" s="2">
        <v>0.35972222222222222</v>
      </c>
      <c r="D3182" s="2"/>
      <c r="E3182" s="124"/>
      <c r="F3182" s="15" t="s">
        <v>235</v>
      </c>
      <c r="G3182" s="15" t="s">
        <v>238</v>
      </c>
      <c r="H3182" s="15"/>
      <c r="I3182" s="152"/>
    </row>
    <row r="3183" spans="2:9" x14ac:dyDescent="0.15">
      <c r="B3183" s="127">
        <v>42863</v>
      </c>
      <c r="C3183" s="2">
        <v>0.35972222222222222</v>
      </c>
      <c r="D3183" s="2"/>
      <c r="E3183" s="124"/>
      <c r="F3183" s="15" t="s">
        <v>237</v>
      </c>
      <c r="G3183" s="15" t="s">
        <v>239</v>
      </c>
      <c r="H3183" s="15"/>
      <c r="I3183" s="152"/>
    </row>
    <row r="3184" spans="2:9" x14ac:dyDescent="0.15">
      <c r="B3184" s="127">
        <v>42863</v>
      </c>
      <c r="C3184" s="2">
        <v>0.35972222222222222</v>
      </c>
      <c r="D3184" s="2"/>
      <c r="E3184" s="124"/>
      <c r="F3184" s="15" t="s">
        <v>235</v>
      </c>
      <c r="G3184" s="15"/>
      <c r="H3184" s="15" t="s">
        <v>236</v>
      </c>
      <c r="I3184" s="152"/>
    </row>
    <row r="3185" spans="2:9" x14ac:dyDescent="0.15">
      <c r="B3185" s="127">
        <v>42863</v>
      </c>
      <c r="C3185" s="2">
        <v>0.42083333333333334</v>
      </c>
      <c r="D3185" s="2"/>
      <c r="E3185" s="124"/>
      <c r="F3185" s="15" t="s">
        <v>237</v>
      </c>
      <c r="G3185" s="15" t="s">
        <v>238</v>
      </c>
      <c r="H3185" s="15"/>
      <c r="I3185" s="152"/>
    </row>
    <row r="3186" spans="2:9" x14ac:dyDescent="0.15">
      <c r="B3186" s="127">
        <v>42863</v>
      </c>
      <c r="C3186" s="2">
        <v>0.43402777777777773</v>
      </c>
      <c r="D3186" s="2"/>
      <c r="E3186" s="124"/>
      <c r="F3186" s="15" t="s">
        <v>235</v>
      </c>
      <c r="G3186" s="15" t="s">
        <v>239</v>
      </c>
      <c r="H3186" s="15"/>
      <c r="I3186" s="152"/>
    </row>
    <row r="3187" spans="2:9" x14ac:dyDescent="0.15">
      <c r="B3187" s="127">
        <v>42863</v>
      </c>
      <c r="C3187" s="2">
        <v>0.43402777777777773</v>
      </c>
      <c r="D3187" s="2"/>
      <c r="E3187" s="124"/>
      <c r="F3187" s="15" t="s">
        <v>237</v>
      </c>
      <c r="G3187" s="15"/>
      <c r="H3187" s="15" t="s">
        <v>236</v>
      </c>
      <c r="I3187" s="152"/>
    </row>
    <row r="3188" spans="2:9" x14ac:dyDescent="0.15">
      <c r="B3188" s="127">
        <v>42863</v>
      </c>
      <c r="C3188" s="2">
        <v>0.59861111111111109</v>
      </c>
      <c r="D3188" s="2"/>
      <c r="E3188" s="124"/>
      <c r="F3188" s="15" t="s">
        <v>235</v>
      </c>
      <c r="G3188" s="15" t="s">
        <v>238</v>
      </c>
      <c r="H3188" s="15"/>
      <c r="I3188" s="152"/>
    </row>
    <row r="3189" spans="2:9" x14ac:dyDescent="0.15">
      <c r="B3189" s="127">
        <v>42863</v>
      </c>
      <c r="C3189" s="2">
        <v>0.59861111111111109</v>
      </c>
      <c r="D3189" s="2"/>
      <c r="E3189" s="124"/>
      <c r="F3189" s="15" t="s">
        <v>237</v>
      </c>
      <c r="G3189" s="15" t="s">
        <v>239</v>
      </c>
      <c r="H3189" s="15"/>
      <c r="I3189" s="152"/>
    </row>
    <row r="3190" spans="2:9" x14ac:dyDescent="0.15">
      <c r="B3190" s="127">
        <v>42863</v>
      </c>
      <c r="C3190" s="2">
        <v>0.59861111111111109</v>
      </c>
      <c r="D3190" s="2"/>
      <c r="E3190" s="124"/>
      <c r="F3190" s="15" t="s">
        <v>235</v>
      </c>
      <c r="G3190" s="15"/>
      <c r="H3190" s="15" t="s">
        <v>236</v>
      </c>
      <c r="I3190" s="152"/>
    </row>
    <row r="3191" spans="2:9" x14ac:dyDescent="0.15">
      <c r="B3191" s="127">
        <v>42863</v>
      </c>
      <c r="C3191" s="2">
        <v>0.65555555555555556</v>
      </c>
      <c r="D3191" s="2"/>
      <c r="E3191" s="124"/>
      <c r="F3191" s="15" t="s">
        <v>237</v>
      </c>
      <c r="G3191" s="15" t="s">
        <v>238</v>
      </c>
      <c r="H3191" s="15"/>
      <c r="I3191" s="152"/>
    </row>
    <row r="3192" spans="2:9" x14ac:dyDescent="0.15">
      <c r="B3192" s="127">
        <v>42863</v>
      </c>
      <c r="C3192" s="2">
        <v>0.65625</v>
      </c>
      <c r="D3192" s="2"/>
      <c r="E3192" s="124"/>
      <c r="F3192" s="15" t="s">
        <v>235</v>
      </c>
      <c r="G3192" s="15" t="s">
        <v>239</v>
      </c>
      <c r="H3192" s="15"/>
      <c r="I3192" s="152"/>
    </row>
    <row r="3193" spans="2:9" x14ac:dyDescent="0.15">
      <c r="B3193" s="127">
        <v>42863</v>
      </c>
      <c r="C3193" s="2">
        <v>0.68194444444444446</v>
      </c>
      <c r="D3193" s="2"/>
      <c r="E3193" s="124"/>
      <c r="F3193" s="15" t="s">
        <v>237</v>
      </c>
      <c r="G3193" s="15"/>
      <c r="H3193" s="15" t="s">
        <v>236</v>
      </c>
      <c r="I3193" s="152"/>
    </row>
    <row r="3194" spans="2:9" x14ac:dyDescent="0.15">
      <c r="B3194" s="127">
        <v>42863</v>
      </c>
      <c r="C3194" s="2">
        <v>0.76041666666666663</v>
      </c>
      <c r="D3194" s="2">
        <v>0.80069444444444438</v>
      </c>
      <c r="E3194" s="124">
        <f>D3194-C3194</f>
        <v>4.0277777777777746E-2</v>
      </c>
      <c r="F3194" s="15" t="s">
        <v>235</v>
      </c>
      <c r="G3194" s="15" t="s">
        <v>238</v>
      </c>
      <c r="H3194" s="15"/>
      <c r="I3194" s="152"/>
    </row>
    <row r="3195" spans="2:9" x14ac:dyDescent="0.15">
      <c r="B3195" s="127">
        <v>42863</v>
      </c>
      <c r="C3195" s="2">
        <v>0.76111111111111107</v>
      </c>
      <c r="D3195" s="2"/>
      <c r="E3195" s="124"/>
      <c r="F3195" s="15" t="s">
        <v>237</v>
      </c>
      <c r="G3195" s="15" t="s">
        <v>239</v>
      </c>
      <c r="H3195" s="15"/>
      <c r="I3195" s="152"/>
    </row>
    <row r="3196" spans="2:9" x14ac:dyDescent="0.15">
      <c r="B3196" s="127">
        <v>42863</v>
      </c>
      <c r="C3196" s="2">
        <v>0.76111111111111107</v>
      </c>
      <c r="D3196" s="2"/>
      <c r="E3196" s="124"/>
      <c r="F3196" s="15" t="s">
        <v>235</v>
      </c>
      <c r="G3196" s="15"/>
      <c r="H3196" s="15" t="s">
        <v>236</v>
      </c>
      <c r="I3196" s="152"/>
    </row>
    <row r="3197" spans="2:9" x14ac:dyDescent="0.15">
      <c r="B3197" s="127">
        <v>42863</v>
      </c>
      <c r="C3197" s="2">
        <v>0.80069444444444438</v>
      </c>
      <c r="D3197" s="2"/>
      <c r="E3197" s="124"/>
      <c r="F3197" s="15"/>
      <c r="G3197" s="15"/>
      <c r="H3197" s="114" t="s">
        <v>119</v>
      </c>
      <c r="I3197" s="152"/>
    </row>
    <row r="3198" spans="2:9" x14ac:dyDescent="0.15">
      <c r="B3198" s="123">
        <v>42864</v>
      </c>
      <c r="C3198" s="2">
        <v>0.18819444444444444</v>
      </c>
      <c r="D3198" s="2">
        <v>0.79513888888888884</v>
      </c>
      <c r="E3198" s="124">
        <f>D3198-C3198</f>
        <v>0.6069444444444444</v>
      </c>
      <c r="F3198" s="15"/>
      <c r="G3198" s="15"/>
      <c r="H3198" s="114" t="s">
        <v>123</v>
      </c>
      <c r="I3198" s="152"/>
    </row>
    <row r="3199" spans="2:9" x14ac:dyDescent="0.15">
      <c r="B3199" s="127">
        <v>42864</v>
      </c>
      <c r="C3199" s="2">
        <v>0.18819444444444444</v>
      </c>
      <c r="D3199" s="2"/>
      <c r="E3199" s="124"/>
      <c r="F3199" s="15" t="s">
        <v>235</v>
      </c>
      <c r="G3199" s="15" t="s">
        <v>238</v>
      </c>
      <c r="H3199" s="15"/>
      <c r="I3199" s="152"/>
    </row>
    <row r="3200" spans="2:9" x14ac:dyDescent="0.15">
      <c r="B3200" s="127">
        <v>42864</v>
      </c>
      <c r="C3200" s="2">
        <v>0.18819444444444444</v>
      </c>
      <c r="D3200" s="2"/>
      <c r="E3200" s="124"/>
      <c r="F3200" s="15" t="s">
        <v>237</v>
      </c>
      <c r="G3200" s="15" t="s">
        <v>238</v>
      </c>
      <c r="H3200" s="15"/>
      <c r="I3200" s="152"/>
    </row>
    <row r="3201" spans="2:9" x14ac:dyDescent="0.15">
      <c r="B3201" s="127">
        <v>42864</v>
      </c>
      <c r="C3201" s="2">
        <v>0.19236111111111112</v>
      </c>
      <c r="D3201" s="2"/>
      <c r="E3201" s="124"/>
      <c r="F3201" s="15" t="s">
        <v>237</v>
      </c>
      <c r="G3201" s="15" t="s">
        <v>239</v>
      </c>
      <c r="H3201" s="15"/>
      <c r="I3201" s="152"/>
    </row>
    <row r="3202" spans="2:9" x14ac:dyDescent="0.15">
      <c r="B3202" s="127">
        <v>42864</v>
      </c>
      <c r="C3202" s="2">
        <v>0.26041666666666669</v>
      </c>
      <c r="D3202" s="2"/>
      <c r="E3202" s="124"/>
      <c r="F3202" s="15" t="s">
        <v>237</v>
      </c>
      <c r="G3202" s="15" t="s">
        <v>238</v>
      </c>
      <c r="H3202" s="15"/>
      <c r="I3202" s="152"/>
    </row>
    <row r="3203" spans="2:9" x14ac:dyDescent="0.15">
      <c r="B3203" s="127">
        <v>42864</v>
      </c>
      <c r="C3203" s="2">
        <v>0.26111111111111113</v>
      </c>
      <c r="D3203" s="2"/>
      <c r="E3203" s="124"/>
      <c r="F3203" s="15" t="s">
        <v>235</v>
      </c>
      <c r="G3203" s="15" t="s">
        <v>239</v>
      </c>
      <c r="H3203" s="15"/>
      <c r="I3203" s="152"/>
    </row>
    <row r="3204" spans="2:9" x14ac:dyDescent="0.15">
      <c r="B3204" s="127">
        <v>42864</v>
      </c>
      <c r="C3204" s="2">
        <v>0.27499999999999997</v>
      </c>
      <c r="D3204" s="2"/>
      <c r="E3204" s="124"/>
      <c r="F3204" s="15" t="s">
        <v>237</v>
      </c>
      <c r="G3204" s="15" t="s">
        <v>239</v>
      </c>
      <c r="H3204" s="15"/>
      <c r="I3204" s="152"/>
    </row>
    <row r="3205" spans="2:9" x14ac:dyDescent="0.15">
      <c r="B3205" s="127">
        <v>42864</v>
      </c>
      <c r="C3205" s="2">
        <v>0.27499999999999997</v>
      </c>
      <c r="D3205" s="2"/>
      <c r="E3205" s="124"/>
      <c r="F3205" s="15" t="s">
        <v>237</v>
      </c>
      <c r="G3205" s="15" t="s">
        <v>238</v>
      </c>
      <c r="H3205" s="15"/>
      <c r="I3205" s="152"/>
    </row>
    <row r="3206" spans="2:9" x14ac:dyDescent="0.15">
      <c r="B3206" s="127">
        <v>42864</v>
      </c>
      <c r="C3206" s="2">
        <v>0.27777777777777779</v>
      </c>
      <c r="D3206" s="2"/>
      <c r="E3206" s="124"/>
      <c r="F3206" s="15" t="s">
        <v>237</v>
      </c>
      <c r="G3206" s="15" t="s">
        <v>239</v>
      </c>
      <c r="H3206" s="15"/>
      <c r="I3206" s="152"/>
    </row>
    <row r="3207" spans="2:9" x14ac:dyDescent="0.15">
      <c r="B3207" s="127">
        <v>42864</v>
      </c>
      <c r="C3207" s="2">
        <v>0.27847222222222223</v>
      </c>
      <c r="D3207" s="2"/>
      <c r="E3207" s="124"/>
      <c r="F3207" s="15" t="s">
        <v>237</v>
      </c>
      <c r="G3207" s="15" t="s">
        <v>238</v>
      </c>
      <c r="H3207" s="15" t="s">
        <v>241</v>
      </c>
      <c r="I3207" s="152"/>
    </row>
    <row r="3208" spans="2:9" x14ac:dyDescent="0.15">
      <c r="B3208" s="127">
        <v>42864</v>
      </c>
      <c r="C3208" s="2">
        <v>0.28194444444444444</v>
      </c>
      <c r="D3208" s="2"/>
      <c r="E3208" s="124"/>
      <c r="F3208" s="15" t="s">
        <v>237</v>
      </c>
      <c r="G3208" s="15" t="s">
        <v>239</v>
      </c>
      <c r="H3208" s="15"/>
      <c r="I3208" s="152"/>
    </row>
    <row r="3209" spans="2:9" x14ac:dyDescent="0.15">
      <c r="B3209" s="127">
        <v>42864</v>
      </c>
      <c r="C3209" s="2">
        <v>0.28263888888888888</v>
      </c>
      <c r="D3209" s="2"/>
      <c r="E3209" s="124"/>
      <c r="F3209" s="15" t="s">
        <v>237</v>
      </c>
      <c r="G3209" s="15" t="s">
        <v>238</v>
      </c>
      <c r="H3209" s="15" t="s">
        <v>241</v>
      </c>
      <c r="I3209" s="152"/>
    </row>
    <row r="3210" spans="2:9" x14ac:dyDescent="0.15">
      <c r="B3210" s="127">
        <v>42864</v>
      </c>
      <c r="C3210" s="2">
        <v>0.31388888888888888</v>
      </c>
      <c r="D3210" s="2"/>
      <c r="E3210" s="124"/>
      <c r="F3210" s="15" t="s">
        <v>235</v>
      </c>
      <c r="G3210" s="15" t="s">
        <v>238</v>
      </c>
      <c r="H3210" s="15" t="s">
        <v>240</v>
      </c>
      <c r="I3210" s="152"/>
    </row>
    <row r="3211" spans="2:9" x14ac:dyDescent="0.15">
      <c r="B3211" s="127">
        <v>42864</v>
      </c>
      <c r="C3211" s="2">
        <v>0.31388888888888888</v>
      </c>
      <c r="D3211" s="2"/>
      <c r="E3211" s="124"/>
      <c r="F3211" s="15" t="s">
        <v>237</v>
      </c>
      <c r="G3211" s="15" t="s">
        <v>239</v>
      </c>
      <c r="H3211" s="15"/>
      <c r="I3211" s="152"/>
    </row>
    <row r="3212" spans="2:9" x14ac:dyDescent="0.15">
      <c r="B3212" s="127">
        <v>42864</v>
      </c>
      <c r="C3212" s="2">
        <v>0.31388888888888888</v>
      </c>
      <c r="D3212" s="2"/>
      <c r="E3212" s="124"/>
      <c r="F3212" s="15" t="s">
        <v>235</v>
      </c>
      <c r="G3212" s="15"/>
      <c r="H3212" s="15" t="s">
        <v>236</v>
      </c>
      <c r="I3212" s="152"/>
    </row>
    <row r="3213" spans="2:9" x14ac:dyDescent="0.15">
      <c r="B3213" s="127">
        <v>42864</v>
      </c>
      <c r="C3213" s="2">
        <v>0.31527777777777777</v>
      </c>
      <c r="D3213" s="2"/>
      <c r="E3213" s="124"/>
      <c r="F3213" s="15" t="s">
        <v>237</v>
      </c>
      <c r="G3213" s="15" t="s">
        <v>238</v>
      </c>
      <c r="H3213" s="15" t="s">
        <v>241</v>
      </c>
      <c r="I3213" s="152"/>
    </row>
    <row r="3214" spans="2:9" x14ac:dyDescent="0.15">
      <c r="B3214" s="127">
        <v>42864</v>
      </c>
      <c r="C3214" s="2">
        <v>0.31597222222222221</v>
      </c>
      <c r="D3214" s="2"/>
      <c r="E3214" s="124"/>
      <c r="F3214" s="15" t="s">
        <v>235</v>
      </c>
      <c r="G3214" s="15" t="s">
        <v>239</v>
      </c>
      <c r="H3214" s="15"/>
      <c r="I3214" s="152"/>
    </row>
    <row r="3215" spans="2:9" x14ac:dyDescent="0.15">
      <c r="B3215" s="127">
        <v>42864</v>
      </c>
      <c r="C3215" s="2">
        <v>0.39652777777777781</v>
      </c>
      <c r="D3215" s="2"/>
      <c r="E3215" s="124"/>
      <c r="F3215" s="15" t="s">
        <v>237</v>
      </c>
      <c r="G3215" s="15" t="s">
        <v>239</v>
      </c>
      <c r="H3215" s="15"/>
      <c r="I3215" s="152"/>
    </row>
    <row r="3216" spans="2:9" x14ac:dyDescent="0.15">
      <c r="B3216" s="127">
        <v>42864</v>
      </c>
      <c r="C3216" s="2">
        <v>0.3979166666666667</v>
      </c>
      <c r="D3216" s="2"/>
      <c r="E3216" s="124"/>
      <c r="F3216" s="15" t="s">
        <v>237</v>
      </c>
      <c r="G3216" s="15" t="s">
        <v>238</v>
      </c>
      <c r="H3216" s="15" t="s">
        <v>241</v>
      </c>
      <c r="I3216" s="152"/>
    </row>
    <row r="3217" spans="2:9" x14ac:dyDescent="0.15">
      <c r="B3217" s="127">
        <v>42864</v>
      </c>
      <c r="C3217" s="2">
        <v>0.39930555555555558</v>
      </c>
      <c r="D3217" s="2"/>
      <c r="E3217" s="124"/>
      <c r="F3217" s="15" t="s">
        <v>237</v>
      </c>
      <c r="G3217" s="15"/>
      <c r="H3217" s="15" t="s">
        <v>236</v>
      </c>
      <c r="I3217" s="152"/>
    </row>
    <row r="3218" spans="2:9" x14ac:dyDescent="0.15">
      <c r="B3218" s="127">
        <v>42864</v>
      </c>
      <c r="C3218" s="2">
        <v>0.40277777777777773</v>
      </c>
      <c r="D3218" s="2"/>
      <c r="E3218" s="124"/>
      <c r="F3218" s="15" t="s">
        <v>237</v>
      </c>
      <c r="G3218" s="15" t="s">
        <v>239</v>
      </c>
      <c r="H3218" s="15"/>
      <c r="I3218" s="152"/>
    </row>
    <row r="3219" spans="2:9" x14ac:dyDescent="0.15">
      <c r="B3219" s="127">
        <v>42864</v>
      </c>
      <c r="C3219" s="2">
        <v>0.40625</v>
      </c>
      <c r="D3219" s="2"/>
      <c r="E3219" s="124"/>
      <c r="F3219" s="15" t="s">
        <v>237</v>
      </c>
      <c r="G3219" s="15" t="s">
        <v>238</v>
      </c>
      <c r="H3219" s="15"/>
      <c r="I3219" s="152"/>
    </row>
    <row r="3220" spans="2:9" x14ac:dyDescent="0.15">
      <c r="B3220" s="127">
        <v>42864</v>
      </c>
      <c r="C3220" s="2">
        <v>0.4368055555555555</v>
      </c>
      <c r="D3220" s="2"/>
      <c r="E3220" s="124"/>
      <c r="F3220" s="15" t="s">
        <v>235</v>
      </c>
      <c r="G3220" s="15" t="s">
        <v>238</v>
      </c>
      <c r="H3220" s="15"/>
      <c r="I3220" s="152"/>
    </row>
    <row r="3221" spans="2:9" x14ac:dyDescent="0.15">
      <c r="B3221" s="127">
        <v>42864</v>
      </c>
      <c r="C3221" s="2">
        <v>0.4368055555555555</v>
      </c>
      <c r="D3221" s="2"/>
      <c r="E3221" s="124"/>
      <c r="F3221" s="15" t="s">
        <v>237</v>
      </c>
      <c r="G3221" s="15" t="s">
        <v>239</v>
      </c>
      <c r="H3221" s="15"/>
      <c r="I3221" s="152"/>
    </row>
    <row r="3222" spans="2:9" x14ac:dyDescent="0.15">
      <c r="B3222" s="127">
        <v>42864</v>
      </c>
      <c r="C3222" s="2">
        <v>0.4368055555555555</v>
      </c>
      <c r="D3222" s="2"/>
      <c r="E3222" s="124"/>
      <c r="F3222" s="15" t="s">
        <v>235</v>
      </c>
      <c r="G3222" s="15"/>
      <c r="H3222" s="15" t="s">
        <v>236</v>
      </c>
      <c r="I3222" s="152"/>
    </row>
    <row r="3223" spans="2:9" x14ac:dyDescent="0.15">
      <c r="B3223" s="127">
        <v>42864</v>
      </c>
      <c r="C3223" s="2">
        <v>0.4381944444444445</v>
      </c>
      <c r="D3223" s="2"/>
      <c r="E3223" s="124"/>
      <c r="F3223" s="15" t="s">
        <v>237</v>
      </c>
      <c r="G3223" s="15" t="s">
        <v>238</v>
      </c>
      <c r="H3223" s="15" t="s">
        <v>241</v>
      </c>
      <c r="I3223" s="152"/>
    </row>
    <row r="3224" spans="2:9" x14ac:dyDescent="0.15">
      <c r="B3224" s="127">
        <v>42864</v>
      </c>
      <c r="C3224" s="2">
        <v>0.43888888888888888</v>
      </c>
      <c r="D3224" s="2"/>
      <c r="E3224" s="124"/>
      <c r="F3224" s="15" t="s">
        <v>237</v>
      </c>
      <c r="G3224" s="15" t="s">
        <v>239</v>
      </c>
      <c r="H3224" s="15"/>
      <c r="I3224" s="152"/>
    </row>
    <row r="3225" spans="2:9" x14ac:dyDescent="0.15">
      <c r="B3225" s="127">
        <v>42864</v>
      </c>
      <c r="C3225" s="2">
        <v>0.46319444444444446</v>
      </c>
      <c r="D3225" s="2"/>
      <c r="E3225" s="124"/>
      <c r="F3225" s="15" t="s">
        <v>237</v>
      </c>
      <c r="G3225" s="15" t="s">
        <v>238</v>
      </c>
      <c r="H3225" s="15" t="s">
        <v>240</v>
      </c>
      <c r="I3225" s="152"/>
    </row>
    <row r="3226" spans="2:9" x14ac:dyDescent="0.15">
      <c r="B3226" s="127">
        <v>42864</v>
      </c>
      <c r="C3226" s="2">
        <v>0.46319444444444446</v>
      </c>
      <c r="D3226" s="2"/>
      <c r="E3226" s="124"/>
      <c r="F3226" s="15" t="s">
        <v>235</v>
      </c>
      <c r="G3226" s="15" t="s">
        <v>239</v>
      </c>
      <c r="H3226" s="15"/>
      <c r="I3226" s="152"/>
    </row>
    <row r="3227" spans="2:9" x14ac:dyDescent="0.15">
      <c r="B3227" s="127">
        <v>42864</v>
      </c>
      <c r="C3227" s="2">
        <v>0.46458333333333335</v>
      </c>
      <c r="D3227" s="2"/>
      <c r="E3227" s="124"/>
      <c r="F3227" s="15" t="s">
        <v>237</v>
      </c>
      <c r="G3227" s="15"/>
      <c r="H3227" s="15" t="s">
        <v>236</v>
      </c>
      <c r="I3227" s="152"/>
    </row>
    <row r="3228" spans="2:9" x14ac:dyDescent="0.15">
      <c r="B3228" s="127">
        <v>42864</v>
      </c>
      <c r="C3228" s="2">
        <v>0.56736111111111109</v>
      </c>
      <c r="D3228" s="2"/>
      <c r="E3228" s="124"/>
      <c r="F3228" s="15" t="s">
        <v>237</v>
      </c>
      <c r="G3228" s="15" t="s">
        <v>239</v>
      </c>
      <c r="H3228" s="15"/>
      <c r="I3228" s="152"/>
    </row>
    <row r="3229" spans="2:9" x14ac:dyDescent="0.15">
      <c r="B3229" s="127">
        <v>42864</v>
      </c>
      <c r="C3229" s="2">
        <v>0.57013888888888886</v>
      </c>
      <c r="D3229" s="2"/>
      <c r="E3229" s="124"/>
      <c r="F3229" s="15" t="s">
        <v>237</v>
      </c>
      <c r="G3229" s="15" t="s">
        <v>238</v>
      </c>
      <c r="H3229" s="15" t="s">
        <v>241</v>
      </c>
      <c r="I3229" s="152"/>
    </row>
    <row r="3230" spans="2:9" x14ac:dyDescent="0.15">
      <c r="B3230" s="127">
        <v>42864</v>
      </c>
      <c r="C3230" s="2">
        <v>0.5708333333333333</v>
      </c>
      <c r="D3230" s="2"/>
      <c r="E3230" s="124"/>
      <c r="F3230" s="15" t="s">
        <v>237</v>
      </c>
      <c r="G3230" s="15"/>
      <c r="H3230" s="15" t="s">
        <v>236</v>
      </c>
      <c r="I3230" s="152"/>
    </row>
    <row r="3231" spans="2:9" x14ac:dyDescent="0.15">
      <c r="B3231" s="127">
        <v>42864</v>
      </c>
      <c r="C3231" s="2">
        <v>0.59583333333333333</v>
      </c>
      <c r="D3231" s="2"/>
      <c r="E3231" s="124"/>
      <c r="F3231" s="15" t="s">
        <v>237</v>
      </c>
      <c r="G3231" s="15" t="s">
        <v>239</v>
      </c>
      <c r="H3231" s="15"/>
      <c r="I3231" s="152"/>
    </row>
    <row r="3232" spans="2:9" x14ac:dyDescent="0.15">
      <c r="B3232" s="127">
        <v>42864</v>
      </c>
      <c r="C3232" s="2">
        <v>0.59722222222222221</v>
      </c>
      <c r="D3232" s="2"/>
      <c r="E3232" s="124"/>
      <c r="F3232" s="15" t="s">
        <v>235</v>
      </c>
      <c r="G3232" s="15" t="s">
        <v>238</v>
      </c>
      <c r="H3232" s="15"/>
      <c r="I3232" s="152"/>
    </row>
    <row r="3233" spans="2:9" x14ac:dyDescent="0.15">
      <c r="B3233" s="127">
        <v>42864</v>
      </c>
      <c r="C3233" s="2">
        <v>0.6</v>
      </c>
      <c r="D3233" s="2"/>
      <c r="E3233" s="124"/>
      <c r="F3233" s="15" t="s">
        <v>235</v>
      </c>
      <c r="G3233" s="15"/>
      <c r="H3233" s="15" t="s">
        <v>236</v>
      </c>
      <c r="I3233" s="152"/>
    </row>
    <row r="3234" spans="2:9" x14ac:dyDescent="0.15">
      <c r="B3234" s="127">
        <v>42864</v>
      </c>
      <c r="C3234" s="2">
        <v>0.70972222222222225</v>
      </c>
      <c r="D3234" s="2">
        <v>0.79513888888888884</v>
      </c>
      <c r="E3234" s="124">
        <f>D3234-C3234</f>
        <v>8.5416666666666585E-2</v>
      </c>
      <c r="F3234" s="15" t="s">
        <v>237</v>
      </c>
      <c r="G3234" s="15" t="s">
        <v>238</v>
      </c>
      <c r="H3234" s="15"/>
      <c r="I3234" s="152"/>
    </row>
    <row r="3235" spans="2:9" x14ac:dyDescent="0.15">
      <c r="B3235" s="127">
        <v>42864</v>
      </c>
      <c r="C3235" s="2">
        <v>0.70972222222222225</v>
      </c>
      <c r="D3235" s="2"/>
      <c r="E3235" s="124"/>
      <c r="F3235" s="15" t="s">
        <v>235</v>
      </c>
      <c r="G3235" s="15" t="s">
        <v>239</v>
      </c>
      <c r="H3235" s="15"/>
      <c r="I3235" s="152"/>
    </row>
    <row r="3236" spans="2:9" x14ac:dyDescent="0.15">
      <c r="B3236" s="127">
        <v>42864</v>
      </c>
      <c r="C3236" s="2">
        <v>0.7104166666666667</v>
      </c>
      <c r="D3236" s="2"/>
      <c r="E3236" s="124"/>
      <c r="F3236" s="15" t="s">
        <v>237</v>
      </c>
      <c r="G3236" s="15"/>
      <c r="H3236" s="15" t="s">
        <v>236</v>
      </c>
      <c r="I3236" s="152"/>
    </row>
    <row r="3237" spans="2:9" x14ac:dyDescent="0.15">
      <c r="B3237" s="127">
        <v>42864</v>
      </c>
      <c r="C3237" s="2">
        <v>0.79513888888888884</v>
      </c>
      <c r="D3237" s="2"/>
      <c r="E3237" s="124"/>
      <c r="F3237" s="15"/>
      <c r="G3237" s="15"/>
      <c r="H3237" s="114" t="s">
        <v>119</v>
      </c>
      <c r="I3237" s="152"/>
    </row>
    <row r="3238" spans="2:9" x14ac:dyDescent="0.15">
      <c r="B3238" s="123">
        <v>42865</v>
      </c>
      <c r="C3238" s="2">
        <v>0.1875</v>
      </c>
      <c r="D3238" s="2">
        <v>0.80138888888888893</v>
      </c>
      <c r="E3238" s="124">
        <f>D3238-C3238</f>
        <v>0.61388888888888893</v>
      </c>
      <c r="F3238" s="15"/>
      <c r="G3238" s="15"/>
      <c r="H3238" s="114" t="s">
        <v>123</v>
      </c>
      <c r="I3238" s="152"/>
    </row>
    <row r="3239" spans="2:9" x14ac:dyDescent="0.15">
      <c r="B3239" s="127">
        <v>42865</v>
      </c>
      <c r="C3239" s="2">
        <v>0.1875</v>
      </c>
      <c r="D3239" s="2"/>
      <c r="E3239" s="124"/>
      <c r="F3239" s="15" t="s">
        <v>237</v>
      </c>
      <c r="G3239" s="15" t="s">
        <v>238</v>
      </c>
      <c r="H3239" s="15"/>
      <c r="I3239" s="152"/>
    </row>
    <row r="3240" spans="2:9" x14ac:dyDescent="0.15">
      <c r="B3240" s="127">
        <v>42865</v>
      </c>
      <c r="C3240" s="2">
        <v>0.20555555555555557</v>
      </c>
      <c r="D3240" s="2"/>
      <c r="E3240" s="124"/>
      <c r="F3240" s="15" t="s">
        <v>237</v>
      </c>
      <c r="G3240" s="15" t="s">
        <v>239</v>
      </c>
      <c r="H3240" s="15"/>
      <c r="I3240" s="152"/>
    </row>
    <row r="3241" spans="2:9" x14ac:dyDescent="0.15">
      <c r="B3241" s="127">
        <v>42865</v>
      </c>
      <c r="C3241" s="2">
        <v>0.20555555555555557</v>
      </c>
      <c r="D3241" s="2"/>
      <c r="E3241" s="124"/>
      <c r="F3241" s="15" t="s">
        <v>237</v>
      </c>
      <c r="G3241" s="15" t="s">
        <v>238</v>
      </c>
      <c r="H3241" s="15"/>
      <c r="I3241" s="152"/>
    </row>
    <row r="3242" spans="2:9" x14ac:dyDescent="0.15">
      <c r="B3242" s="127">
        <v>42865</v>
      </c>
      <c r="C3242" s="2">
        <v>0.24305555555555555</v>
      </c>
      <c r="D3242" s="2"/>
      <c r="E3242" s="124"/>
      <c r="F3242" s="15" t="s">
        <v>235</v>
      </c>
      <c r="G3242" s="15" t="s">
        <v>238</v>
      </c>
      <c r="H3242" s="15"/>
      <c r="I3242" s="152"/>
    </row>
    <row r="3243" spans="2:9" x14ac:dyDescent="0.15">
      <c r="B3243" s="127">
        <v>42865</v>
      </c>
      <c r="C3243" s="2">
        <v>0.24305555555555555</v>
      </c>
      <c r="D3243" s="2"/>
      <c r="E3243" s="124"/>
      <c r="F3243" s="15" t="s">
        <v>237</v>
      </c>
      <c r="G3243" s="15" t="s">
        <v>239</v>
      </c>
      <c r="H3243" s="15"/>
      <c r="I3243" s="152"/>
    </row>
    <row r="3244" spans="2:9" x14ac:dyDescent="0.15">
      <c r="B3244" s="127">
        <v>42865</v>
      </c>
      <c r="C3244" s="2">
        <v>0.24374999999999999</v>
      </c>
      <c r="D3244" s="2"/>
      <c r="E3244" s="124"/>
      <c r="F3244" s="15" t="s">
        <v>235</v>
      </c>
      <c r="G3244" s="15"/>
      <c r="H3244" s="15" t="s">
        <v>236</v>
      </c>
      <c r="I3244" s="152"/>
    </row>
    <row r="3245" spans="2:9" x14ac:dyDescent="0.15">
      <c r="B3245" s="127">
        <v>42865</v>
      </c>
      <c r="C3245" s="2">
        <v>0.29930555555555555</v>
      </c>
      <c r="D3245" s="2"/>
      <c r="E3245" s="124"/>
      <c r="F3245" s="15" t="s">
        <v>237</v>
      </c>
      <c r="G3245" s="15" t="s">
        <v>238</v>
      </c>
      <c r="H3245" s="15" t="s">
        <v>241</v>
      </c>
      <c r="I3245" s="152"/>
    </row>
    <row r="3246" spans="2:9" x14ac:dyDescent="0.15">
      <c r="B3246" s="127">
        <v>42865</v>
      </c>
      <c r="C3246" s="2">
        <v>0.29930555555555555</v>
      </c>
      <c r="D3246" s="2"/>
      <c r="E3246" s="124"/>
      <c r="F3246" s="15" t="s">
        <v>235</v>
      </c>
      <c r="G3246" s="15" t="s">
        <v>239</v>
      </c>
      <c r="H3246" s="15"/>
      <c r="I3246" s="152"/>
    </row>
    <row r="3247" spans="2:9" x14ac:dyDescent="0.15">
      <c r="B3247" s="127">
        <v>42865</v>
      </c>
      <c r="C3247" s="2">
        <v>0.30069444444444443</v>
      </c>
      <c r="D3247" s="2"/>
      <c r="E3247" s="124"/>
      <c r="F3247" s="15" t="s">
        <v>237</v>
      </c>
      <c r="G3247" s="15"/>
      <c r="H3247" s="15" t="s">
        <v>236</v>
      </c>
      <c r="I3247" s="152"/>
    </row>
    <row r="3248" spans="2:9" x14ac:dyDescent="0.15">
      <c r="B3248" s="127">
        <v>42865</v>
      </c>
      <c r="C3248" s="2">
        <v>0.37361111111111112</v>
      </c>
      <c r="D3248" s="2"/>
      <c r="E3248" s="124"/>
      <c r="F3248" s="15" t="s">
        <v>235</v>
      </c>
      <c r="G3248" s="15" t="s">
        <v>238</v>
      </c>
      <c r="H3248" s="15"/>
      <c r="I3248" s="152"/>
    </row>
    <row r="3249" spans="2:9" x14ac:dyDescent="0.15">
      <c r="B3249" s="127">
        <v>42865</v>
      </c>
      <c r="C3249" s="2">
        <v>0.37361111111111112</v>
      </c>
      <c r="D3249" s="2"/>
      <c r="E3249" s="124"/>
      <c r="F3249" s="15" t="s">
        <v>237</v>
      </c>
      <c r="G3249" s="15" t="s">
        <v>239</v>
      </c>
      <c r="H3249" s="15"/>
      <c r="I3249" s="152"/>
    </row>
    <row r="3250" spans="2:9" x14ac:dyDescent="0.15">
      <c r="B3250" s="127">
        <v>42865</v>
      </c>
      <c r="C3250" s="2">
        <v>0.3756944444444445</v>
      </c>
      <c r="D3250" s="2"/>
      <c r="E3250" s="124"/>
      <c r="F3250" s="15" t="s">
        <v>235</v>
      </c>
      <c r="G3250" s="15"/>
      <c r="H3250" s="15" t="s">
        <v>236</v>
      </c>
      <c r="I3250" s="152"/>
    </row>
    <row r="3251" spans="2:9" x14ac:dyDescent="0.15">
      <c r="B3251" s="127">
        <v>42865</v>
      </c>
      <c r="C3251" s="2">
        <v>0.40902777777777777</v>
      </c>
      <c r="D3251" s="2">
        <v>0.41319444444444442</v>
      </c>
      <c r="E3251" s="124">
        <f>D3251-C3251</f>
        <v>4.1666666666666519E-3</v>
      </c>
      <c r="F3251" s="15" t="s">
        <v>235</v>
      </c>
      <c r="G3251" s="15"/>
      <c r="H3251" s="15" t="s">
        <v>235</v>
      </c>
      <c r="I3251" s="152" t="s">
        <v>171</v>
      </c>
    </row>
    <row r="3252" spans="2:9" x14ac:dyDescent="0.15">
      <c r="B3252" s="127">
        <v>42865</v>
      </c>
      <c r="C3252" s="2">
        <v>0.41875000000000001</v>
      </c>
      <c r="D3252" s="2">
        <v>0.42638888888888887</v>
      </c>
      <c r="E3252" s="124">
        <f>D3252-C3252</f>
        <v>7.6388888888888618E-3</v>
      </c>
      <c r="F3252" s="15" t="s">
        <v>235</v>
      </c>
      <c r="G3252" s="15"/>
      <c r="H3252" s="15" t="s">
        <v>235</v>
      </c>
      <c r="I3252" s="152" t="s">
        <v>171</v>
      </c>
    </row>
    <row r="3253" spans="2:9" x14ac:dyDescent="0.15">
      <c r="B3253" s="127">
        <v>42865</v>
      </c>
      <c r="C3253" s="2">
        <v>0.46319444444444446</v>
      </c>
      <c r="D3253" s="2"/>
      <c r="E3253" s="124"/>
      <c r="F3253" s="15" t="s">
        <v>237</v>
      </c>
      <c r="G3253" s="15" t="s">
        <v>238</v>
      </c>
      <c r="H3253" s="15"/>
      <c r="I3253" s="152"/>
    </row>
    <row r="3254" spans="2:9" x14ac:dyDescent="0.15">
      <c r="B3254" s="127">
        <v>42865</v>
      </c>
      <c r="C3254" s="2">
        <v>0.47083333333333338</v>
      </c>
      <c r="D3254" s="2"/>
      <c r="E3254" s="124"/>
      <c r="F3254" s="15" t="s">
        <v>237</v>
      </c>
      <c r="G3254" s="15" t="s">
        <v>239</v>
      </c>
      <c r="H3254" s="15"/>
      <c r="I3254" s="152"/>
    </row>
    <row r="3255" spans="2:9" x14ac:dyDescent="0.15">
      <c r="B3255" s="127">
        <v>42865</v>
      </c>
      <c r="C3255" s="2">
        <v>0.47291666666666665</v>
      </c>
      <c r="D3255" s="2"/>
      <c r="E3255" s="124"/>
      <c r="F3255" s="15" t="s">
        <v>237</v>
      </c>
      <c r="G3255" s="15" t="s">
        <v>238</v>
      </c>
      <c r="H3255" s="15" t="s">
        <v>241</v>
      </c>
      <c r="I3255" s="152"/>
    </row>
    <row r="3256" spans="2:9" x14ac:dyDescent="0.15">
      <c r="B3256" s="127">
        <v>42865</v>
      </c>
      <c r="C3256" s="2">
        <v>0.47430555555555554</v>
      </c>
      <c r="D3256" s="2"/>
      <c r="E3256" s="124"/>
      <c r="F3256" s="15" t="s">
        <v>237</v>
      </c>
      <c r="G3256" s="15" t="s">
        <v>239</v>
      </c>
      <c r="H3256" s="15"/>
      <c r="I3256" s="152"/>
    </row>
    <row r="3257" spans="2:9" x14ac:dyDescent="0.15">
      <c r="B3257" s="127">
        <v>42865</v>
      </c>
      <c r="C3257" s="2">
        <v>0.47638888888888892</v>
      </c>
      <c r="D3257" s="2"/>
      <c r="E3257" s="124"/>
      <c r="F3257" s="15" t="s">
        <v>237</v>
      </c>
      <c r="G3257" s="15" t="s">
        <v>238</v>
      </c>
      <c r="H3257" s="15" t="s">
        <v>241</v>
      </c>
      <c r="I3257" s="152"/>
    </row>
    <row r="3258" spans="2:9" x14ac:dyDescent="0.15">
      <c r="B3258" s="127">
        <v>42865</v>
      </c>
      <c r="C3258" s="2">
        <v>0.47916666666666669</v>
      </c>
      <c r="D3258" s="2"/>
      <c r="E3258" s="124"/>
      <c r="F3258" s="15" t="s">
        <v>237</v>
      </c>
      <c r="G3258" s="15" t="s">
        <v>239</v>
      </c>
      <c r="H3258" s="15"/>
      <c r="I3258" s="152"/>
    </row>
    <row r="3259" spans="2:9" x14ac:dyDescent="0.15">
      <c r="B3259" s="127">
        <v>42865</v>
      </c>
      <c r="C3259" s="2">
        <v>0.48125000000000001</v>
      </c>
      <c r="D3259" s="2"/>
      <c r="E3259" s="124"/>
      <c r="F3259" s="15" t="s">
        <v>237</v>
      </c>
      <c r="G3259" s="15" t="s">
        <v>238</v>
      </c>
      <c r="H3259" s="15" t="s">
        <v>240</v>
      </c>
      <c r="I3259" s="152"/>
    </row>
    <row r="3260" spans="2:9" x14ac:dyDescent="0.15">
      <c r="B3260" s="127">
        <v>42865</v>
      </c>
      <c r="C3260" s="2">
        <v>0.4826388888888889</v>
      </c>
      <c r="D3260" s="2"/>
      <c r="E3260" s="124"/>
      <c r="F3260" s="15" t="s">
        <v>237</v>
      </c>
      <c r="G3260" s="15" t="s">
        <v>239</v>
      </c>
      <c r="H3260" s="15"/>
      <c r="I3260" s="152"/>
    </row>
    <row r="3261" spans="2:9" x14ac:dyDescent="0.15">
      <c r="B3261" s="127">
        <v>42865</v>
      </c>
      <c r="C3261" s="2">
        <v>0.4861111111111111</v>
      </c>
      <c r="D3261" s="2"/>
      <c r="E3261" s="124"/>
      <c r="F3261" s="15" t="s">
        <v>237</v>
      </c>
      <c r="G3261" s="15" t="s">
        <v>238</v>
      </c>
      <c r="H3261" s="15" t="s">
        <v>241</v>
      </c>
      <c r="I3261" s="152"/>
    </row>
    <row r="3262" spans="2:9" x14ac:dyDescent="0.15">
      <c r="B3262" s="127">
        <v>42865</v>
      </c>
      <c r="C3262" s="2">
        <v>0.50486111111111109</v>
      </c>
      <c r="D3262" s="2"/>
      <c r="E3262" s="124"/>
      <c r="F3262" s="15" t="s">
        <v>237</v>
      </c>
      <c r="G3262" s="15" t="s">
        <v>239</v>
      </c>
      <c r="H3262" s="15"/>
      <c r="I3262" s="152"/>
    </row>
    <row r="3263" spans="2:9" x14ac:dyDescent="0.15">
      <c r="B3263" s="127">
        <v>42865</v>
      </c>
      <c r="C3263" s="2">
        <v>0.52222222222222225</v>
      </c>
      <c r="D3263" s="2"/>
      <c r="E3263" s="124"/>
      <c r="F3263" s="15" t="s">
        <v>235</v>
      </c>
      <c r="G3263" s="15" t="s">
        <v>239</v>
      </c>
      <c r="H3263" s="15"/>
      <c r="I3263" s="152"/>
    </row>
    <row r="3264" spans="2:9" x14ac:dyDescent="0.15">
      <c r="B3264" s="127">
        <v>42865</v>
      </c>
      <c r="C3264" s="2">
        <v>0.52361111111111114</v>
      </c>
      <c r="D3264" s="2"/>
      <c r="E3264" s="124"/>
      <c r="F3264" s="15" t="s">
        <v>237</v>
      </c>
      <c r="G3264" s="15" t="s">
        <v>238</v>
      </c>
      <c r="H3264" s="15" t="s">
        <v>241</v>
      </c>
      <c r="I3264" s="152"/>
    </row>
    <row r="3265" spans="2:9" x14ac:dyDescent="0.15">
      <c r="B3265" s="127">
        <v>42865</v>
      </c>
      <c r="C3265" s="2">
        <v>0.52361111111111114</v>
      </c>
      <c r="D3265" s="2"/>
      <c r="E3265" s="124"/>
      <c r="F3265" s="15" t="s">
        <v>237</v>
      </c>
      <c r="G3265" s="15"/>
      <c r="H3265" s="15" t="s">
        <v>236</v>
      </c>
      <c r="I3265" s="152"/>
    </row>
    <row r="3266" spans="2:9" x14ac:dyDescent="0.15">
      <c r="B3266" s="127">
        <v>42865</v>
      </c>
      <c r="C3266" s="2">
        <v>0.52430555555555558</v>
      </c>
      <c r="D3266" s="2"/>
      <c r="E3266" s="124"/>
      <c r="F3266" s="15" t="s">
        <v>235</v>
      </c>
      <c r="G3266" s="15" t="s">
        <v>238</v>
      </c>
      <c r="H3266" s="15" t="s">
        <v>241</v>
      </c>
      <c r="I3266" s="152"/>
    </row>
    <row r="3267" spans="2:9" x14ac:dyDescent="0.15">
      <c r="B3267" s="127">
        <v>42865</v>
      </c>
      <c r="C3267" s="2">
        <v>0.52500000000000002</v>
      </c>
      <c r="D3267" s="2"/>
      <c r="E3267" s="124"/>
      <c r="F3267" s="15" t="s">
        <v>235</v>
      </c>
      <c r="G3267" s="15" t="s">
        <v>239</v>
      </c>
      <c r="H3267" s="15"/>
      <c r="I3267" s="152"/>
    </row>
    <row r="3268" spans="2:9" x14ac:dyDescent="0.15">
      <c r="B3268" s="127">
        <v>42865</v>
      </c>
      <c r="C3268" s="2">
        <v>0.53194444444444444</v>
      </c>
      <c r="D3268" s="2"/>
      <c r="E3268" s="124"/>
      <c r="F3268" s="15" t="s">
        <v>235</v>
      </c>
      <c r="G3268" s="15" t="s">
        <v>238</v>
      </c>
      <c r="H3268" s="15" t="s">
        <v>241</v>
      </c>
      <c r="I3268" s="152"/>
    </row>
    <row r="3269" spans="2:9" x14ac:dyDescent="0.15">
      <c r="B3269" s="127">
        <v>42865</v>
      </c>
      <c r="C3269" s="2">
        <v>0.53402777777777777</v>
      </c>
      <c r="D3269" s="2"/>
      <c r="E3269" s="124"/>
      <c r="F3269" s="15" t="s">
        <v>237</v>
      </c>
      <c r="G3269" s="15" t="s">
        <v>239</v>
      </c>
      <c r="H3269" s="15"/>
      <c r="I3269" s="152"/>
    </row>
    <row r="3270" spans="2:9" x14ac:dyDescent="0.15">
      <c r="B3270" s="127">
        <v>42865</v>
      </c>
      <c r="C3270" s="2">
        <v>0.53680555555555554</v>
      </c>
      <c r="D3270" s="2"/>
      <c r="E3270" s="124"/>
      <c r="F3270" s="15" t="s">
        <v>237</v>
      </c>
      <c r="G3270" s="15" t="s">
        <v>238</v>
      </c>
      <c r="H3270" s="15" t="s">
        <v>241</v>
      </c>
      <c r="I3270" s="152"/>
    </row>
    <row r="3271" spans="2:9" x14ac:dyDescent="0.15">
      <c r="B3271" s="127">
        <v>42865</v>
      </c>
      <c r="C3271" s="2">
        <v>0.53749999999999998</v>
      </c>
      <c r="D3271" s="2"/>
      <c r="E3271" s="124"/>
      <c r="F3271" s="15" t="s">
        <v>237</v>
      </c>
      <c r="G3271" s="15" t="s">
        <v>239</v>
      </c>
      <c r="H3271" s="15"/>
      <c r="I3271" s="152"/>
    </row>
    <row r="3272" spans="2:9" x14ac:dyDescent="0.15">
      <c r="B3272" s="127">
        <v>42865</v>
      </c>
      <c r="C3272" s="2">
        <v>0.58194444444444449</v>
      </c>
      <c r="D3272" s="2"/>
      <c r="E3272" s="124"/>
      <c r="F3272" s="15" t="s">
        <v>235</v>
      </c>
      <c r="G3272" s="15"/>
      <c r="H3272" s="15" t="s">
        <v>236</v>
      </c>
      <c r="I3272" s="152"/>
    </row>
    <row r="3273" spans="2:9" x14ac:dyDescent="0.15">
      <c r="B3273" s="127">
        <v>42865</v>
      </c>
      <c r="C3273" s="2">
        <v>0.65</v>
      </c>
      <c r="D3273" s="2">
        <v>0.80138888888888893</v>
      </c>
      <c r="E3273" s="124">
        <f>D3273-C3273</f>
        <v>0.15138888888888891</v>
      </c>
      <c r="F3273" s="15" t="s">
        <v>237</v>
      </c>
      <c r="G3273" s="15" t="s">
        <v>238</v>
      </c>
      <c r="H3273" s="15"/>
      <c r="I3273" s="152"/>
    </row>
    <row r="3274" spans="2:9" x14ac:dyDescent="0.15">
      <c r="B3274" s="127">
        <v>42865</v>
      </c>
      <c r="C3274" s="2">
        <v>0.65</v>
      </c>
      <c r="D3274" s="2"/>
      <c r="E3274" s="124"/>
      <c r="F3274" s="15" t="s">
        <v>235</v>
      </c>
      <c r="G3274" s="15" t="s">
        <v>239</v>
      </c>
      <c r="H3274" s="15"/>
      <c r="I3274" s="152"/>
    </row>
    <row r="3275" spans="2:9" x14ac:dyDescent="0.15">
      <c r="B3275" s="127">
        <v>42865</v>
      </c>
      <c r="C3275" s="2">
        <v>0.80138888888888893</v>
      </c>
      <c r="D3275" s="2"/>
      <c r="E3275" s="124"/>
      <c r="F3275" s="15"/>
      <c r="G3275" s="15"/>
      <c r="H3275" s="114" t="s">
        <v>119</v>
      </c>
      <c r="I3275" s="152"/>
    </row>
    <row r="3276" spans="2:9" x14ac:dyDescent="0.15">
      <c r="B3276" s="123">
        <v>42866</v>
      </c>
      <c r="C3276" s="2">
        <v>0.18611111111111112</v>
      </c>
      <c r="D3276" s="2">
        <v>0.8027777777777777</v>
      </c>
      <c r="E3276" s="124">
        <f>D3276-C3276</f>
        <v>0.61666666666666659</v>
      </c>
      <c r="F3276" s="15"/>
      <c r="G3276" s="15"/>
      <c r="H3276" s="114" t="s">
        <v>123</v>
      </c>
      <c r="I3276" s="152"/>
    </row>
    <row r="3277" spans="2:9" x14ac:dyDescent="0.15">
      <c r="B3277" s="127">
        <v>42866</v>
      </c>
      <c r="C3277" s="2">
        <v>0.18611111111111112</v>
      </c>
      <c r="D3277" s="2"/>
      <c r="E3277" s="124"/>
      <c r="F3277" s="15" t="s">
        <v>237</v>
      </c>
      <c r="G3277" s="15" t="s">
        <v>238</v>
      </c>
      <c r="H3277" s="15"/>
      <c r="I3277" s="152"/>
    </row>
    <row r="3278" spans="2:9" x14ac:dyDescent="0.15">
      <c r="B3278" s="127">
        <v>42866</v>
      </c>
      <c r="C3278" s="2">
        <v>0.21597222222222223</v>
      </c>
      <c r="D3278" s="2"/>
      <c r="E3278" s="124"/>
      <c r="F3278" s="15" t="s">
        <v>235</v>
      </c>
      <c r="G3278" s="15" t="s">
        <v>238</v>
      </c>
      <c r="H3278" s="15"/>
      <c r="I3278" s="152"/>
    </row>
    <row r="3279" spans="2:9" x14ac:dyDescent="0.15">
      <c r="B3279" s="127">
        <v>42866</v>
      </c>
      <c r="C3279" s="2">
        <v>0.21597222222222223</v>
      </c>
      <c r="D3279" s="2"/>
      <c r="E3279" s="124"/>
      <c r="F3279" s="15" t="s">
        <v>237</v>
      </c>
      <c r="G3279" s="15" t="s">
        <v>239</v>
      </c>
      <c r="H3279" s="15"/>
      <c r="I3279" s="152"/>
    </row>
    <row r="3280" spans="2:9" x14ac:dyDescent="0.15">
      <c r="B3280" s="127">
        <v>42866</v>
      </c>
      <c r="C3280" s="2">
        <v>0.21666666666666667</v>
      </c>
      <c r="D3280" s="2"/>
      <c r="E3280" s="124"/>
      <c r="F3280" s="15" t="s">
        <v>235</v>
      </c>
      <c r="G3280" s="15"/>
      <c r="H3280" s="15" t="s">
        <v>236</v>
      </c>
      <c r="I3280" s="152"/>
    </row>
    <row r="3281" spans="2:9" x14ac:dyDescent="0.15">
      <c r="B3281" s="127">
        <v>42866</v>
      </c>
      <c r="C3281" s="2">
        <v>0.29722222222222222</v>
      </c>
      <c r="D3281" s="2"/>
      <c r="E3281" s="124"/>
      <c r="F3281" s="15" t="s">
        <v>237</v>
      </c>
      <c r="G3281" s="15" t="s">
        <v>238</v>
      </c>
      <c r="H3281" s="15"/>
      <c r="I3281" s="152"/>
    </row>
    <row r="3282" spans="2:9" x14ac:dyDescent="0.15">
      <c r="B3282" s="127">
        <v>42866</v>
      </c>
      <c r="C3282" s="2">
        <v>0.29791666666666666</v>
      </c>
      <c r="D3282" s="2"/>
      <c r="E3282" s="124"/>
      <c r="F3282" s="15" t="s">
        <v>235</v>
      </c>
      <c r="G3282" s="15" t="s">
        <v>239</v>
      </c>
      <c r="H3282" s="15"/>
      <c r="I3282" s="152"/>
    </row>
    <row r="3283" spans="2:9" x14ac:dyDescent="0.15">
      <c r="B3283" s="127">
        <v>42866</v>
      </c>
      <c r="C3283" s="2">
        <v>0.3</v>
      </c>
      <c r="D3283" s="2"/>
      <c r="E3283" s="124"/>
      <c r="F3283" s="15" t="s">
        <v>235</v>
      </c>
      <c r="G3283" s="15" t="s">
        <v>238</v>
      </c>
      <c r="H3283" s="15" t="s">
        <v>241</v>
      </c>
      <c r="I3283" s="152"/>
    </row>
    <row r="3284" spans="2:9" x14ac:dyDescent="0.15">
      <c r="B3284" s="127">
        <v>42866</v>
      </c>
      <c r="C3284" s="2">
        <v>0.30069444444444443</v>
      </c>
      <c r="D3284" s="2"/>
      <c r="E3284" s="124"/>
      <c r="F3284" s="15" t="s">
        <v>237</v>
      </c>
      <c r="G3284" s="15" t="s">
        <v>239</v>
      </c>
      <c r="H3284" s="15"/>
      <c r="I3284" s="152"/>
    </row>
    <row r="3285" spans="2:9" x14ac:dyDescent="0.15">
      <c r="B3285" s="127">
        <v>42866</v>
      </c>
      <c r="C3285" s="2">
        <v>0.30555555555555552</v>
      </c>
      <c r="D3285" s="2"/>
      <c r="E3285" s="124"/>
      <c r="F3285" s="15" t="s">
        <v>237</v>
      </c>
      <c r="G3285" s="15" t="s">
        <v>238</v>
      </c>
      <c r="H3285" s="15"/>
      <c r="I3285" s="152"/>
    </row>
    <row r="3286" spans="2:9" x14ac:dyDescent="0.15">
      <c r="B3286" s="127">
        <v>42866</v>
      </c>
      <c r="C3286" s="2">
        <v>0.30555555555555552</v>
      </c>
      <c r="D3286" s="2"/>
      <c r="E3286" s="124"/>
      <c r="F3286" s="15" t="s">
        <v>235</v>
      </c>
      <c r="G3286" s="15" t="s">
        <v>239</v>
      </c>
      <c r="H3286" s="15"/>
      <c r="I3286" s="152"/>
    </row>
    <row r="3287" spans="2:9" x14ac:dyDescent="0.15">
      <c r="B3287" s="127">
        <v>42866</v>
      </c>
      <c r="C3287" s="2">
        <v>0.30694444444444441</v>
      </c>
      <c r="D3287" s="2"/>
      <c r="E3287" s="124"/>
      <c r="F3287" s="15" t="s">
        <v>237</v>
      </c>
      <c r="G3287" s="15"/>
      <c r="H3287" s="15" t="s">
        <v>236</v>
      </c>
      <c r="I3287" s="152"/>
    </row>
    <row r="3288" spans="2:9" x14ac:dyDescent="0.15">
      <c r="B3288" s="127">
        <v>42866</v>
      </c>
      <c r="C3288" s="2">
        <v>0.3125</v>
      </c>
      <c r="D3288" s="2"/>
      <c r="E3288" s="124"/>
      <c r="F3288" s="15" t="s">
        <v>235</v>
      </c>
      <c r="G3288" s="15" t="s">
        <v>238</v>
      </c>
      <c r="H3288" s="15" t="s">
        <v>240</v>
      </c>
      <c r="I3288" s="152"/>
    </row>
    <row r="3289" spans="2:9" x14ac:dyDescent="0.15">
      <c r="B3289" s="127">
        <v>42866</v>
      </c>
      <c r="C3289" s="2">
        <v>0.31319444444444444</v>
      </c>
      <c r="D3289" s="2"/>
      <c r="E3289" s="124"/>
      <c r="F3289" s="15" t="s">
        <v>235</v>
      </c>
      <c r="G3289" s="15" t="s">
        <v>239</v>
      </c>
      <c r="H3289" s="15"/>
      <c r="I3289" s="152"/>
    </row>
    <row r="3290" spans="2:9" x14ac:dyDescent="0.15">
      <c r="B3290" s="127">
        <v>42866</v>
      </c>
      <c r="C3290" s="2">
        <v>0.38611111111111113</v>
      </c>
      <c r="D3290" s="2"/>
      <c r="E3290" s="124"/>
      <c r="F3290" s="15" t="s">
        <v>235</v>
      </c>
      <c r="G3290" s="15" t="s">
        <v>238</v>
      </c>
      <c r="H3290" s="15"/>
      <c r="I3290" s="152"/>
    </row>
    <row r="3291" spans="2:9" x14ac:dyDescent="0.15">
      <c r="B3291" s="127">
        <v>42866</v>
      </c>
      <c r="C3291" s="2">
        <v>0.38611111111111113</v>
      </c>
      <c r="D3291" s="2"/>
      <c r="E3291" s="124"/>
      <c r="F3291" s="15" t="s">
        <v>237</v>
      </c>
      <c r="G3291" s="15" t="s">
        <v>239</v>
      </c>
      <c r="H3291" s="15"/>
      <c r="I3291" s="152"/>
    </row>
    <row r="3292" spans="2:9" x14ac:dyDescent="0.15">
      <c r="B3292" s="127">
        <v>42866</v>
      </c>
      <c r="C3292" s="2">
        <v>0.43472222222222223</v>
      </c>
      <c r="D3292" s="2"/>
      <c r="E3292" s="124"/>
      <c r="F3292" s="15" t="s">
        <v>235</v>
      </c>
      <c r="G3292" s="15" t="s">
        <v>239</v>
      </c>
      <c r="H3292" s="15"/>
      <c r="I3292" s="152"/>
    </row>
    <row r="3293" spans="2:9" x14ac:dyDescent="0.15">
      <c r="B3293" s="127">
        <v>42866</v>
      </c>
      <c r="C3293" s="2">
        <v>0.44027777777777777</v>
      </c>
      <c r="D3293" s="2"/>
      <c r="E3293" s="124"/>
      <c r="F3293" s="15" t="s">
        <v>235</v>
      </c>
      <c r="G3293" s="15" t="s">
        <v>238</v>
      </c>
      <c r="H3293" s="15" t="s">
        <v>240</v>
      </c>
      <c r="I3293" s="152"/>
    </row>
    <row r="3294" spans="2:9" x14ac:dyDescent="0.15">
      <c r="B3294" s="127">
        <v>42866</v>
      </c>
      <c r="C3294" s="2">
        <v>0.45902777777777781</v>
      </c>
      <c r="D3294" s="2"/>
      <c r="E3294" s="124"/>
      <c r="F3294" s="15" t="s">
        <v>235</v>
      </c>
      <c r="G3294" s="15" t="s">
        <v>239</v>
      </c>
      <c r="H3294" s="15"/>
      <c r="I3294" s="152"/>
    </row>
    <row r="3295" spans="2:9" x14ac:dyDescent="0.15">
      <c r="B3295" s="127">
        <v>42866</v>
      </c>
      <c r="C3295" s="2">
        <v>0.4604166666666667</v>
      </c>
      <c r="D3295" s="2"/>
      <c r="E3295" s="124"/>
      <c r="F3295" s="15" t="s">
        <v>235</v>
      </c>
      <c r="G3295" s="15" t="s">
        <v>238</v>
      </c>
      <c r="H3295" s="15"/>
      <c r="I3295" s="152"/>
    </row>
    <row r="3296" spans="2:9" x14ac:dyDescent="0.15">
      <c r="B3296" s="127">
        <v>42866</v>
      </c>
      <c r="C3296" s="2">
        <v>0.50208333333333333</v>
      </c>
      <c r="D3296" s="2"/>
      <c r="E3296" s="124"/>
      <c r="F3296" s="15" t="s">
        <v>237</v>
      </c>
      <c r="G3296" s="15" t="s">
        <v>238</v>
      </c>
      <c r="H3296" s="15"/>
      <c r="I3296" s="152"/>
    </row>
    <row r="3297" spans="2:9" x14ac:dyDescent="0.15">
      <c r="B3297" s="127">
        <v>42866</v>
      </c>
      <c r="C3297" s="2">
        <v>0.50277777777777777</v>
      </c>
      <c r="D3297" s="2"/>
      <c r="E3297" s="124"/>
      <c r="F3297" s="15" t="s">
        <v>237</v>
      </c>
      <c r="G3297" s="15" t="s">
        <v>239</v>
      </c>
      <c r="H3297" s="15"/>
      <c r="I3297" s="152"/>
    </row>
    <row r="3298" spans="2:9" x14ac:dyDescent="0.15">
      <c r="B3298" s="127">
        <v>42866</v>
      </c>
      <c r="C3298" s="2">
        <v>0.50555555555555554</v>
      </c>
      <c r="D3298" s="2"/>
      <c r="E3298" s="124"/>
      <c r="F3298" s="15" t="s">
        <v>235</v>
      </c>
      <c r="G3298" s="15"/>
      <c r="H3298" s="15" t="s">
        <v>236</v>
      </c>
      <c r="I3298" s="152"/>
    </row>
    <row r="3299" spans="2:9" x14ac:dyDescent="0.15">
      <c r="B3299" s="127">
        <v>42866</v>
      </c>
      <c r="C3299" s="2">
        <v>0.50902777777777775</v>
      </c>
      <c r="D3299" s="2"/>
      <c r="E3299" s="124"/>
      <c r="F3299" s="15" t="s">
        <v>235</v>
      </c>
      <c r="G3299" s="15" t="s">
        <v>239</v>
      </c>
      <c r="H3299" s="15"/>
      <c r="I3299" s="152"/>
    </row>
    <row r="3300" spans="2:9" x14ac:dyDescent="0.15">
      <c r="B3300" s="127">
        <v>42866</v>
      </c>
      <c r="C3300" s="2">
        <v>0.50902777777777775</v>
      </c>
      <c r="D3300" s="2"/>
      <c r="E3300" s="124"/>
      <c r="F3300" s="15" t="s">
        <v>237</v>
      </c>
      <c r="G3300" s="15" t="s">
        <v>238</v>
      </c>
      <c r="H3300" s="15"/>
      <c r="I3300" s="152"/>
    </row>
    <row r="3301" spans="2:9" x14ac:dyDescent="0.15">
      <c r="B3301" s="127">
        <v>42866</v>
      </c>
      <c r="C3301" s="2">
        <v>0.50972222222222219</v>
      </c>
      <c r="D3301" s="2"/>
      <c r="E3301" s="124"/>
      <c r="F3301" s="15" t="s">
        <v>237</v>
      </c>
      <c r="G3301" s="15"/>
      <c r="H3301" s="15" t="s">
        <v>236</v>
      </c>
      <c r="I3301" s="152"/>
    </row>
    <row r="3302" spans="2:9" x14ac:dyDescent="0.15">
      <c r="B3302" s="127">
        <v>42866</v>
      </c>
      <c r="C3302" s="2">
        <v>0.54861111111111105</v>
      </c>
      <c r="D3302" s="2"/>
      <c r="E3302" s="124"/>
      <c r="F3302" s="15" t="s">
        <v>235</v>
      </c>
      <c r="G3302" s="15" t="s">
        <v>238</v>
      </c>
      <c r="H3302" s="15"/>
      <c r="I3302" s="152"/>
    </row>
    <row r="3303" spans="2:9" x14ac:dyDescent="0.15">
      <c r="B3303" s="127">
        <v>42866</v>
      </c>
      <c r="C3303" s="2">
        <v>0.55069444444444449</v>
      </c>
      <c r="D3303" s="2"/>
      <c r="E3303" s="124"/>
      <c r="F3303" s="15" t="s">
        <v>235</v>
      </c>
      <c r="G3303" s="15" t="s">
        <v>239</v>
      </c>
      <c r="H3303" s="15"/>
      <c r="I3303" s="152"/>
    </row>
    <row r="3304" spans="2:9" x14ac:dyDescent="0.15">
      <c r="B3304" s="127">
        <v>42866</v>
      </c>
      <c r="C3304" s="2">
        <v>0.55902777777777779</v>
      </c>
      <c r="D3304" s="2"/>
      <c r="E3304" s="124"/>
      <c r="F3304" s="15" t="s">
        <v>235</v>
      </c>
      <c r="G3304" s="15" t="s">
        <v>238</v>
      </c>
      <c r="H3304" s="15" t="s">
        <v>241</v>
      </c>
      <c r="I3304" s="152"/>
    </row>
    <row r="3305" spans="2:9" x14ac:dyDescent="0.15">
      <c r="B3305" s="127">
        <v>42866</v>
      </c>
      <c r="C3305" s="2">
        <v>0.55902777777777779</v>
      </c>
      <c r="D3305" s="2"/>
      <c r="E3305" s="124"/>
      <c r="F3305" s="15" t="s">
        <v>237</v>
      </c>
      <c r="G3305" s="15" t="s">
        <v>239</v>
      </c>
      <c r="H3305" s="15"/>
      <c r="I3305" s="152"/>
    </row>
    <row r="3306" spans="2:9" x14ac:dyDescent="0.15">
      <c r="B3306" s="127">
        <v>42866</v>
      </c>
      <c r="C3306" s="2">
        <v>0.55902777777777779</v>
      </c>
      <c r="D3306" s="2"/>
      <c r="E3306" s="124"/>
      <c r="F3306" s="15" t="s">
        <v>235</v>
      </c>
      <c r="G3306" s="15"/>
      <c r="H3306" s="15" t="s">
        <v>236</v>
      </c>
      <c r="I3306" s="152"/>
    </row>
    <row r="3307" spans="2:9" x14ac:dyDescent="0.15">
      <c r="B3307" s="127">
        <v>42866</v>
      </c>
      <c r="C3307" s="2">
        <v>0.56041666666666667</v>
      </c>
      <c r="D3307" s="2"/>
      <c r="E3307" s="124"/>
      <c r="F3307" s="15" t="s">
        <v>237</v>
      </c>
      <c r="G3307" s="15" t="s">
        <v>238</v>
      </c>
      <c r="H3307" s="15" t="s">
        <v>241</v>
      </c>
      <c r="I3307" s="152"/>
    </row>
    <row r="3308" spans="2:9" x14ac:dyDescent="0.15">
      <c r="B3308" s="127">
        <v>42866</v>
      </c>
      <c r="C3308" s="2">
        <v>0.56041666666666667</v>
      </c>
      <c r="D3308" s="2"/>
      <c r="E3308" s="124"/>
      <c r="F3308" s="15" t="s">
        <v>237</v>
      </c>
      <c r="G3308" s="15" t="s">
        <v>239</v>
      </c>
      <c r="H3308" s="15"/>
      <c r="I3308" s="152"/>
    </row>
    <row r="3309" spans="2:9" x14ac:dyDescent="0.15">
      <c r="B3309" s="127">
        <v>42866</v>
      </c>
      <c r="C3309" s="2">
        <v>0.57152777777777775</v>
      </c>
      <c r="D3309" s="2"/>
      <c r="E3309" s="124"/>
      <c r="F3309" s="15" t="s">
        <v>235</v>
      </c>
      <c r="G3309" s="15" t="s">
        <v>239</v>
      </c>
      <c r="H3309" s="15"/>
      <c r="I3309" s="152"/>
    </row>
    <row r="3310" spans="2:9" x14ac:dyDescent="0.15">
      <c r="B3310" s="127">
        <v>42866</v>
      </c>
      <c r="C3310" s="2">
        <v>0.57847222222222217</v>
      </c>
      <c r="D3310" s="2"/>
      <c r="E3310" s="124"/>
      <c r="F3310" s="15" t="s">
        <v>235</v>
      </c>
      <c r="G3310" s="15" t="s">
        <v>238</v>
      </c>
      <c r="H3310" s="15" t="s">
        <v>240</v>
      </c>
      <c r="I3310" s="152"/>
    </row>
    <row r="3311" spans="2:9" x14ac:dyDescent="0.15">
      <c r="B3311" s="127">
        <v>42866</v>
      </c>
      <c r="C3311" s="2">
        <v>0.57916666666666672</v>
      </c>
      <c r="D3311" s="2"/>
      <c r="E3311" s="124"/>
      <c r="F3311" s="15" t="s">
        <v>235</v>
      </c>
      <c r="G3311" s="15"/>
      <c r="H3311" s="15" t="s">
        <v>236</v>
      </c>
      <c r="I3311" s="152"/>
    </row>
    <row r="3312" spans="2:9" x14ac:dyDescent="0.15">
      <c r="B3312" s="127">
        <v>42866</v>
      </c>
      <c r="C3312" s="2">
        <v>0.59027777777777779</v>
      </c>
      <c r="D3312" s="2"/>
      <c r="E3312" s="124"/>
      <c r="F3312" s="15" t="s">
        <v>235</v>
      </c>
      <c r="G3312" s="15" t="s">
        <v>239</v>
      </c>
      <c r="H3312" s="15"/>
      <c r="I3312" s="152"/>
    </row>
    <row r="3313" spans="2:9" x14ac:dyDescent="0.15">
      <c r="B3313" s="127">
        <v>42866</v>
      </c>
      <c r="C3313" s="2">
        <v>0.59166666666666667</v>
      </c>
      <c r="D3313" s="2"/>
      <c r="E3313" s="124"/>
      <c r="F3313" s="15" t="s">
        <v>237</v>
      </c>
      <c r="G3313" s="15" t="s">
        <v>238</v>
      </c>
      <c r="H3313" s="15"/>
      <c r="I3313" s="152"/>
    </row>
    <row r="3314" spans="2:9" x14ac:dyDescent="0.15">
      <c r="B3314" s="127">
        <v>42866</v>
      </c>
      <c r="C3314" s="2">
        <v>0.72361111111111109</v>
      </c>
      <c r="D3314" s="2"/>
      <c r="E3314" s="124"/>
      <c r="F3314" s="15" t="s">
        <v>237</v>
      </c>
      <c r="G3314" s="15" t="s">
        <v>239</v>
      </c>
      <c r="H3314" s="15"/>
      <c r="I3314" s="152"/>
    </row>
    <row r="3315" spans="2:9" x14ac:dyDescent="0.15">
      <c r="B3315" s="127">
        <v>42866</v>
      </c>
      <c r="C3315" s="2">
        <v>0.72430555555555554</v>
      </c>
      <c r="D3315" s="2">
        <v>0.8027777777777777</v>
      </c>
      <c r="E3315" s="124">
        <f>D3315-C3315</f>
        <v>7.8472222222222165E-2</v>
      </c>
      <c r="F3315" s="15" t="s">
        <v>235</v>
      </c>
      <c r="G3315" s="15" t="s">
        <v>238</v>
      </c>
      <c r="H3315" s="15"/>
      <c r="I3315" s="152"/>
    </row>
    <row r="3316" spans="2:9" x14ac:dyDescent="0.15">
      <c r="B3316" s="127">
        <v>42866</v>
      </c>
      <c r="C3316" s="2">
        <v>0.72430555555555554</v>
      </c>
      <c r="D3316" s="2"/>
      <c r="E3316" s="124"/>
      <c r="F3316" s="15" t="s">
        <v>235</v>
      </c>
      <c r="G3316" s="15"/>
      <c r="H3316" s="15" t="s">
        <v>236</v>
      </c>
      <c r="I3316" s="152"/>
    </row>
    <row r="3317" spans="2:9" x14ac:dyDescent="0.15">
      <c r="B3317" s="127">
        <v>42866</v>
      </c>
      <c r="C3317" s="2">
        <v>0.79791666666666661</v>
      </c>
      <c r="D3317" s="2"/>
      <c r="E3317" s="124"/>
      <c r="F3317" s="15" t="s">
        <v>235</v>
      </c>
      <c r="G3317" s="15" t="s">
        <v>239</v>
      </c>
      <c r="H3317" s="15"/>
      <c r="I3317" s="152"/>
    </row>
    <row r="3318" spans="2:9" x14ac:dyDescent="0.15">
      <c r="B3318" s="127">
        <v>42866</v>
      </c>
      <c r="C3318" s="2">
        <v>0.8027777777777777</v>
      </c>
      <c r="D3318" s="2"/>
      <c r="E3318" s="124"/>
      <c r="F3318" s="15"/>
      <c r="G3318" s="15"/>
      <c r="H3318" s="114" t="s">
        <v>119</v>
      </c>
      <c r="I3318" s="152"/>
    </row>
    <row r="3319" spans="2:9" x14ac:dyDescent="0.15">
      <c r="B3319" s="123">
        <v>42867</v>
      </c>
      <c r="C3319" s="2">
        <v>0.18680555555555556</v>
      </c>
      <c r="D3319" s="2">
        <v>0.79861111111111116</v>
      </c>
      <c r="E3319" s="124">
        <f>D3319-C3319</f>
        <v>0.6118055555555556</v>
      </c>
      <c r="F3319" s="15"/>
      <c r="G3319" s="15"/>
      <c r="H3319" s="114" t="s">
        <v>123</v>
      </c>
      <c r="I3319" s="152"/>
    </row>
    <row r="3320" spans="2:9" x14ac:dyDescent="0.15">
      <c r="B3320" s="127">
        <v>42867</v>
      </c>
      <c r="C3320" s="2">
        <v>0.18680555555555556</v>
      </c>
      <c r="D3320" s="2"/>
      <c r="E3320" s="124"/>
      <c r="F3320" s="15" t="s">
        <v>237</v>
      </c>
      <c r="G3320" s="15" t="s">
        <v>238</v>
      </c>
      <c r="H3320" s="15"/>
      <c r="I3320" s="152"/>
    </row>
    <row r="3321" spans="2:9" x14ac:dyDescent="0.15">
      <c r="B3321" s="127">
        <v>42867</v>
      </c>
      <c r="C3321" s="2">
        <v>0.21875</v>
      </c>
      <c r="D3321" s="2"/>
      <c r="E3321" s="124"/>
      <c r="F3321" s="15" t="s">
        <v>235</v>
      </c>
      <c r="G3321" s="15" t="s">
        <v>238</v>
      </c>
      <c r="H3321" s="15"/>
      <c r="I3321" s="152"/>
    </row>
    <row r="3322" spans="2:9" x14ac:dyDescent="0.15">
      <c r="B3322" s="127">
        <v>42867</v>
      </c>
      <c r="C3322" s="2">
        <v>0.21875</v>
      </c>
      <c r="D3322" s="2"/>
      <c r="E3322" s="124"/>
      <c r="F3322" s="15" t="s">
        <v>237</v>
      </c>
      <c r="G3322" s="15" t="s">
        <v>239</v>
      </c>
      <c r="H3322" s="15"/>
      <c r="I3322" s="152"/>
    </row>
    <row r="3323" spans="2:9" x14ac:dyDescent="0.15">
      <c r="B3323" s="127">
        <v>42867</v>
      </c>
      <c r="C3323" s="2">
        <v>0.21944444444444444</v>
      </c>
      <c r="D3323" s="2"/>
      <c r="E3323" s="124"/>
      <c r="F3323" s="15" t="s">
        <v>235</v>
      </c>
      <c r="G3323" s="15"/>
      <c r="H3323" s="15" t="s">
        <v>236</v>
      </c>
      <c r="I3323" s="152"/>
    </row>
    <row r="3324" spans="2:9" x14ac:dyDescent="0.15">
      <c r="B3324" s="127">
        <v>42867</v>
      </c>
      <c r="C3324" s="2">
        <v>0.3034722222222222</v>
      </c>
      <c r="D3324" s="2"/>
      <c r="E3324" s="124"/>
      <c r="F3324" s="15" t="s">
        <v>237</v>
      </c>
      <c r="G3324" s="15" t="s">
        <v>238</v>
      </c>
      <c r="H3324" s="15"/>
      <c r="I3324" s="152"/>
    </row>
    <row r="3325" spans="2:9" x14ac:dyDescent="0.15">
      <c r="B3325" s="127">
        <v>42867</v>
      </c>
      <c r="C3325" s="2">
        <v>0.3034722222222222</v>
      </c>
      <c r="D3325" s="2"/>
      <c r="E3325" s="124"/>
      <c r="F3325" s="15" t="s">
        <v>237</v>
      </c>
      <c r="G3325" s="15" t="s">
        <v>239</v>
      </c>
      <c r="H3325" s="15"/>
      <c r="I3325" s="152"/>
    </row>
    <row r="3326" spans="2:9" x14ac:dyDescent="0.15">
      <c r="B3326" s="127">
        <v>42867</v>
      </c>
      <c r="C3326" s="2">
        <v>0.30624999999999997</v>
      </c>
      <c r="D3326" s="2"/>
      <c r="E3326" s="124"/>
      <c r="F3326" s="15" t="s">
        <v>237</v>
      </c>
      <c r="G3326" s="15" t="s">
        <v>238</v>
      </c>
      <c r="H3326" s="15"/>
      <c r="I3326" s="152"/>
    </row>
    <row r="3327" spans="2:9" x14ac:dyDescent="0.15">
      <c r="B3327" s="127">
        <v>42867</v>
      </c>
      <c r="C3327" s="2">
        <v>0.30624999999999997</v>
      </c>
      <c r="D3327" s="2"/>
      <c r="E3327" s="124"/>
      <c r="F3327" s="15" t="s">
        <v>235</v>
      </c>
      <c r="G3327" s="15" t="s">
        <v>239</v>
      </c>
      <c r="H3327" s="15"/>
      <c r="I3327" s="152"/>
    </row>
    <row r="3328" spans="2:9" x14ac:dyDescent="0.15">
      <c r="B3328" s="127">
        <v>42867</v>
      </c>
      <c r="C3328" s="2">
        <v>0.30624999999999997</v>
      </c>
      <c r="D3328" s="2"/>
      <c r="E3328" s="124"/>
      <c r="F3328" s="15" t="s">
        <v>237</v>
      </c>
      <c r="G3328" s="15"/>
      <c r="H3328" s="15" t="s">
        <v>236</v>
      </c>
      <c r="I3328" s="152"/>
    </row>
    <row r="3329" spans="2:9" x14ac:dyDescent="0.15">
      <c r="B3329" s="127">
        <v>42867</v>
      </c>
      <c r="C3329" s="2">
        <v>0.30763888888888891</v>
      </c>
      <c r="D3329" s="2"/>
      <c r="E3329" s="124"/>
      <c r="F3329" s="15" t="s">
        <v>235</v>
      </c>
      <c r="G3329" s="15" t="s">
        <v>238</v>
      </c>
      <c r="H3329" s="15" t="s">
        <v>240</v>
      </c>
      <c r="I3329" s="152"/>
    </row>
    <row r="3330" spans="2:9" x14ac:dyDescent="0.15">
      <c r="B3330" s="127">
        <v>42867</v>
      </c>
      <c r="C3330" s="2">
        <v>0.30833333333333335</v>
      </c>
      <c r="D3330" s="2"/>
      <c r="E3330" s="124"/>
      <c r="F3330" s="15" t="s">
        <v>237</v>
      </c>
      <c r="G3330" s="15" t="s">
        <v>239</v>
      </c>
      <c r="H3330" s="15"/>
      <c r="I3330" s="152"/>
    </row>
    <row r="3331" spans="2:9" x14ac:dyDescent="0.15">
      <c r="B3331" s="127">
        <v>42867</v>
      </c>
      <c r="C3331" s="2">
        <v>0.31319444444444444</v>
      </c>
      <c r="D3331" s="2"/>
      <c r="E3331" s="124"/>
      <c r="F3331" s="15" t="s">
        <v>237</v>
      </c>
      <c r="G3331" s="15" t="s">
        <v>238</v>
      </c>
      <c r="H3331" s="15" t="s">
        <v>240</v>
      </c>
      <c r="I3331" s="152"/>
    </row>
    <row r="3332" spans="2:9" x14ac:dyDescent="0.15">
      <c r="B3332" s="127">
        <v>42867</v>
      </c>
      <c r="C3332" s="2">
        <v>0.31319444444444444</v>
      </c>
      <c r="D3332" s="2"/>
      <c r="E3332" s="124"/>
      <c r="F3332" s="15" t="s">
        <v>235</v>
      </c>
      <c r="G3332" s="15" t="s">
        <v>239</v>
      </c>
      <c r="H3332" s="15"/>
      <c r="I3332" s="152"/>
    </row>
    <row r="3333" spans="2:9" x14ac:dyDescent="0.15">
      <c r="B3333" s="127">
        <v>42867</v>
      </c>
      <c r="C3333" s="2">
        <v>0.31458333333333333</v>
      </c>
      <c r="D3333" s="2"/>
      <c r="E3333" s="124"/>
      <c r="F3333" s="15" t="s">
        <v>237</v>
      </c>
      <c r="G3333" s="15"/>
      <c r="H3333" s="15" t="s">
        <v>236</v>
      </c>
      <c r="I3333" s="152"/>
    </row>
    <row r="3334" spans="2:9" x14ac:dyDescent="0.15">
      <c r="B3334" s="127">
        <v>42867</v>
      </c>
      <c r="C3334" s="2">
        <v>0.39444444444444443</v>
      </c>
      <c r="D3334" s="2"/>
      <c r="E3334" s="124"/>
      <c r="F3334" s="15" t="s">
        <v>237</v>
      </c>
      <c r="G3334" s="15" t="s">
        <v>239</v>
      </c>
      <c r="H3334" s="15"/>
      <c r="I3334" s="152"/>
    </row>
    <row r="3335" spans="2:9" x14ac:dyDescent="0.15">
      <c r="B3335" s="127">
        <v>42867</v>
      </c>
      <c r="C3335" s="2">
        <v>0.39444444444444443</v>
      </c>
      <c r="D3335" s="2"/>
      <c r="E3335" s="124"/>
      <c r="F3335" s="15" t="s">
        <v>235</v>
      </c>
      <c r="G3335" s="15" t="s">
        <v>238</v>
      </c>
      <c r="H3335" s="15"/>
      <c r="I3335" s="152"/>
    </row>
    <row r="3336" spans="2:9" x14ac:dyDescent="0.15">
      <c r="B3336" s="127">
        <v>42867</v>
      </c>
      <c r="C3336" s="2">
        <v>0.39513888888888887</v>
      </c>
      <c r="D3336" s="2"/>
      <c r="E3336" s="124"/>
      <c r="F3336" s="15" t="s">
        <v>235</v>
      </c>
      <c r="G3336" s="15"/>
      <c r="H3336" s="15" t="s">
        <v>236</v>
      </c>
      <c r="I3336" s="152"/>
    </row>
    <row r="3337" spans="2:9" x14ac:dyDescent="0.15">
      <c r="B3337" s="127">
        <v>42867</v>
      </c>
      <c r="C3337" s="2">
        <v>0.4694444444444445</v>
      </c>
      <c r="D3337" s="2"/>
      <c r="E3337" s="124"/>
      <c r="F3337" s="15" t="s">
        <v>237</v>
      </c>
      <c r="G3337" s="15" t="s">
        <v>238</v>
      </c>
      <c r="H3337" s="15"/>
      <c r="I3337" s="152"/>
    </row>
    <row r="3338" spans="2:9" x14ac:dyDescent="0.15">
      <c r="B3338" s="127">
        <v>42867</v>
      </c>
      <c r="C3338" s="2">
        <v>0.4694444444444445</v>
      </c>
      <c r="D3338" s="2"/>
      <c r="E3338" s="124"/>
      <c r="F3338" s="15" t="s">
        <v>235</v>
      </c>
      <c r="G3338" s="15" t="s">
        <v>239</v>
      </c>
      <c r="H3338" s="15"/>
      <c r="I3338" s="152"/>
    </row>
    <row r="3339" spans="2:9" x14ac:dyDescent="0.15">
      <c r="B3339" s="127">
        <v>42867</v>
      </c>
      <c r="C3339" s="2">
        <v>0.47013888888888888</v>
      </c>
      <c r="D3339" s="2"/>
      <c r="E3339" s="124"/>
      <c r="F3339" s="15" t="s">
        <v>237</v>
      </c>
      <c r="G3339" s="15"/>
      <c r="H3339" s="15" t="s">
        <v>236</v>
      </c>
      <c r="I3339" s="152"/>
    </row>
    <row r="3340" spans="2:9" x14ac:dyDescent="0.15">
      <c r="B3340" s="127">
        <v>42867</v>
      </c>
      <c r="C3340" s="2">
        <v>0.47361111111111115</v>
      </c>
      <c r="D3340" s="2"/>
      <c r="E3340" s="124"/>
      <c r="F3340" s="15" t="s">
        <v>237</v>
      </c>
      <c r="G3340" s="15" t="s">
        <v>239</v>
      </c>
      <c r="H3340" s="15"/>
      <c r="I3340" s="152"/>
    </row>
    <row r="3341" spans="2:9" x14ac:dyDescent="0.15">
      <c r="B3341" s="127">
        <v>42867</v>
      </c>
      <c r="C3341" s="2">
        <v>0.47569444444444442</v>
      </c>
      <c r="D3341" s="2"/>
      <c r="E3341" s="124"/>
      <c r="F3341" s="15" t="s">
        <v>237</v>
      </c>
      <c r="G3341" s="15" t="s">
        <v>238</v>
      </c>
      <c r="H3341" s="15"/>
      <c r="I3341" s="152"/>
    </row>
    <row r="3342" spans="2:9" x14ac:dyDescent="0.15">
      <c r="B3342" s="127">
        <v>42867</v>
      </c>
      <c r="C3342" s="2">
        <v>0.4770833333333333</v>
      </c>
      <c r="D3342" s="2"/>
      <c r="E3342" s="124"/>
      <c r="F3342" s="15" t="s">
        <v>237</v>
      </c>
      <c r="G3342" s="15"/>
      <c r="H3342" s="15" t="s">
        <v>236</v>
      </c>
      <c r="I3342" s="152"/>
    </row>
    <row r="3343" spans="2:9" x14ac:dyDescent="0.15">
      <c r="B3343" s="127">
        <v>42867</v>
      </c>
      <c r="C3343" s="2">
        <v>0.47986111111111113</v>
      </c>
      <c r="D3343" s="2"/>
      <c r="E3343" s="124"/>
      <c r="F3343" s="15" t="s">
        <v>235</v>
      </c>
      <c r="G3343" s="15" t="s">
        <v>238</v>
      </c>
      <c r="H3343" s="15" t="s">
        <v>240</v>
      </c>
      <c r="I3343" s="152"/>
    </row>
    <row r="3344" spans="2:9" x14ac:dyDescent="0.15">
      <c r="B3344" s="127">
        <v>42867</v>
      </c>
      <c r="C3344" s="2">
        <v>0.47986111111111113</v>
      </c>
      <c r="D3344" s="2"/>
      <c r="E3344" s="124"/>
      <c r="F3344" s="15" t="s">
        <v>237</v>
      </c>
      <c r="G3344" s="15" t="s">
        <v>239</v>
      </c>
      <c r="H3344" s="15"/>
      <c r="I3344" s="152"/>
    </row>
    <row r="3345" spans="2:9" x14ac:dyDescent="0.15">
      <c r="B3345" s="127">
        <v>42867</v>
      </c>
      <c r="C3345" s="2">
        <v>0.4826388888888889</v>
      </c>
      <c r="D3345" s="2"/>
      <c r="E3345" s="124"/>
      <c r="F3345" s="15" t="s">
        <v>237</v>
      </c>
      <c r="G3345" s="15" t="s">
        <v>238</v>
      </c>
      <c r="H3345" s="15" t="s">
        <v>240</v>
      </c>
      <c r="I3345" s="152"/>
    </row>
    <row r="3346" spans="2:9" x14ac:dyDescent="0.15">
      <c r="B3346" s="127">
        <v>42867</v>
      </c>
      <c r="C3346" s="2">
        <v>0.4826388888888889</v>
      </c>
      <c r="D3346" s="2"/>
      <c r="E3346" s="124"/>
      <c r="F3346" s="15" t="s">
        <v>235</v>
      </c>
      <c r="G3346" s="15" t="s">
        <v>239</v>
      </c>
      <c r="H3346" s="15"/>
      <c r="I3346" s="152"/>
    </row>
    <row r="3347" spans="2:9" x14ac:dyDescent="0.15">
      <c r="B3347" s="127">
        <v>42867</v>
      </c>
      <c r="C3347" s="2">
        <v>0.51111111111111118</v>
      </c>
      <c r="D3347" s="2"/>
      <c r="E3347" s="124"/>
      <c r="F3347" s="15" t="s">
        <v>235</v>
      </c>
      <c r="G3347" s="15" t="s">
        <v>238</v>
      </c>
      <c r="H3347" s="15"/>
      <c r="I3347" s="152"/>
    </row>
    <row r="3348" spans="2:9" x14ac:dyDescent="0.15">
      <c r="B3348" s="127">
        <v>42867</v>
      </c>
      <c r="C3348" s="2">
        <v>0.51111111111111118</v>
      </c>
      <c r="D3348" s="2"/>
      <c r="E3348" s="124"/>
      <c r="F3348" s="15" t="s">
        <v>237</v>
      </c>
      <c r="G3348" s="15" t="s">
        <v>239</v>
      </c>
      <c r="H3348" s="15"/>
      <c r="I3348" s="152"/>
    </row>
    <row r="3349" spans="2:9" x14ac:dyDescent="0.15">
      <c r="B3349" s="127">
        <v>42867</v>
      </c>
      <c r="C3349" s="2">
        <v>0.51111111111111118</v>
      </c>
      <c r="D3349" s="2"/>
      <c r="E3349" s="124"/>
      <c r="F3349" s="15" t="s">
        <v>235</v>
      </c>
      <c r="G3349" s="15"/>
      <c r="H3349" s="15" t="s">
        <v>236</v>
      </c>
      <c r="I3349" s="152"/>
    </row>
    <row r="3350" spans="2:9" x14ac:dyDescent="0.15">
      <c r="B3350" s="127">
        <v>42867</v>
      </c>
      <c r="C3350" s="2">
        <v>0.54097222222222219</v>
      </c>
      <c r="D3350" s="2"/>
      <c r="E3350" s="124"/>
      <c r="F3350" s="15" t="s">
        <v>235</v>
      </c>
      <c r="G3350" s="15" t="s">
        <v>239</v>
      </c>
      <c r="H3350" s="15"/>
      <c r="I3350" s="152"/>
    </row>
    <row r="3351" spans="2:9" x14ac:dyDescent="0.15">
      <c r="B3351" s="127">
        <v>42867</v>
      </c>
      <c r="C3351" s="2">
        <v>0.54097222222222219</v>
      </c>
      <c r="D3351" s="2"/>
      <c r="E3351" s="124"/>
      <c r="F3351" s="15" t="s">
        <v>237</v>
      </c>
      <c r="G3351" s="15" t="s">
        <v>238</v>
      </c>
      <c r="H3351" s="15" t="s">
        <v>241</v>
      </c>
      <c r="I3351" s="152"/>
    </row>
    <row r="3352" spans="2:9" x14ac:dyDescent="0.15">
      <c r="B3352" s="127">
        <v>42867</v>
      </c>
      <c r="C3352" s="2">
        <v>0.54166666666666663</v>
      </c>
      <c r="D3352" s="2"/>
      <c r="E3352" s="124"/>
      <c r="F3352" s="15" t="s">
        <v>237</v>
      </c>
      <c r="G3352" s="15"/>
      <c r="H3352" s="15" t="s">
        <v>236</v>
      </c>
      <c r="I3352" s="152"/>
    </row>
    <row r="3353" spans="2:9" x14ac:dyDescent="0.15">
      <c r="B3353" s="127">
        <v>42867</v>
      </c>
      <c r="C3353" s="2">
        <v>0.64861111111111114</v>
      </c>
      <c r="D3353" s="2"/>
      <c r="E3353" s="124"/>
      <c r="F3353" s="15" t="s">
        <v>237</v>
      </c>
      <c r="G3353" s="15" t="s">
        <v>239</v>
      </c>
      <c r="H3353" s="15"/>
      <c r="I3353" s="152"/>
    </row>
    <row r="3354" spans="2:9" x14ac:dyDescent="0.15">
      <c r="B3354" s="127">
        <v>42867</v>
      </c>
      <c r="C3354" s="2">
        <v>0.64930555555555558</v>
      </c>
      <c r="D3354" s="2"/>
      <c r="E3354" s="124"/>
      <c r="F3354" s="15" t="s">
        <v>237</v>
      </c>
      <c r="G3354" s="15" t="s">
        <v>238</v>
      </c>
      <c r="H3354" s="15" t="s">
        <v>241</v>
      </c>
      <c r="I3354" s="152"/>
    </row>
    <row r="3355" spans="2:9" x14ac:dyDescent="0.15">
      <c r="B3355" s="127">
        <v>42867</v>
      </c>
      <c r="C3355" s="2">
        <v>0.65625</v>
      </c>
      <c r="D3355" s="2"/>
      <c r="E3355" s="124"/>
      <c r="F3355" s="15" t="s">
        <v>237</v>
      </c>
      <c r="G3355" s="15" t="s">
        <v>239</v>
      </c>
      <c r="H3355" s="15"/>
      <c r="I3355" s="152"/>
    </row>
    <row r="3356" spans="2:9" x14ac:dyDescent="0.15">
      <c r="B3356" s="127">
        <v>42867</v>
      </c>
      <c r="C3356" s="2">
        <v>0.65694444444444444</v>
      </c>
      <c r="D3356" s="2"/>
      <c r="E3356" s="124"/>
      <c r="F3356" s="15" t="s">
        <v>237</v>
      </c>
      <c r="G3356" s="15" t="s">
        <v>238</v>
      </c>
      <c r="H3356" s="15" t="s">
        <v>240</v>
      </c>
      <c r="I3356" s="152"/>
    </row>
    <row r="3357" spans="2:9" x14ac:dyDescent="0.15">
      <c r="B3357" s="127">
        <v>42867</v>
      </c>
      <c r="C3357" s="2">
        <v>0.6777777777777777</v>
      </c>
      <c r="D3357" s="2"/>
      <c r="E3357" s="124"/>
      <c r="F3357" s="15" t="s">
        <v>237</v>
      </c>
      <c r="G3357" s="15" t="s">
        <v>239</v>
      </c>
      <c r="H3357" s="15"/>
      <c r="I3357" s="152"/>
    </row>
    <row r="3358" spans="2:9" x14ac:dyDescent="0.15">
      <c r="B3358" s="127">
        <v>42867</v>
      </c>
      <c r="C3358" s="2">
        <v>0.69513888888888886</v>
      </c>
      <c r="D3358" s="2"/>
      <c r="E3358" s="124"/>
      <c r="F3358" s="15" t="s">
        <v>235</v>
      </c>
      <c r="G3358" s="15" t="s">
        <v>238</v>
      </c>
      <c r="H3358" s="15"/>
      <c r="I3358" s="152"/>
    </row>
    <row r="3359" spans="2:9" x14ac:dyDescent="0.15">
      <c r="B3359" s="127">
        <v>42867</v>
      </c>
      <c r="C3359" s="2">
        <v>0.69513888888888886</v>
      </c>
      <c r="D3359" s="2"/>
      <c r="E3359" s="124"/>
      <c r="F3359" s="15" t="s">
        <v>235</v>
      </c>
      <c r="G3359" s="15"/>
      <c r="H3359" s="15" t="s">
        <v>236</v>
      </c>
      <c r="I3359" s="152"/>
    </row>
    <row r="3360" spans="2:9" x14ac:dyDescent="0.15">
      <c r="B3360" s="127">
        <v>42867</v>
      </c>
      <c r="C3360" s="2">
        <v>0.7090277777777777</v>
      </c>
      <c r="D3360" s="2"/>
      <c r="E3360" s="124"/>
      <c r="F3360" s="15" t="s">
        <v>235</v>
      </c>
      <c r="G3360" s="15" t="s">
        <v>239</v>
      </c>
      <c r="H3360" s="15"/>
      <c r="I3360" s="152"/>
    </row>
    <row r="3361" spans="2:9" x14ac:dyDescent="0.15">
      <c r="B3361" s="127">
        <v>42867</v>
      </c>
      <c r="C3361" s="2">
        <v>0.71736111111111101</v>
      </c>
      <c r="D3361" s="2"/>
      <c r="E3361" s="124"/>
      <c r="F3361" s="15" t="s">
        <v>237</v>
      </c>
      <c r="G3361" s="15" t="s">
        <v>238</v>
      </c>
      <c r="H3361" s="15"/>
      <c r="I3361" s="152"/>
    </row>
    <row r="3362" spans="2:9" x14ac:dyDescent="0.15">
      <c r="B3362" s="127">
        <v>42867</v>
      </c>
      <c r="C3362" s="2">
        <v>0.72152777777777777</v>
      </c>
      <c r="D3362" s="2"/>
      <c r="E3362" s="124"/>
      <c r="F3362" s="15" t="s">
        <v>237</v>
      </c>
      <c r="G3362" s="15" t="s">
        <v>239</v>
      </c>
      <c r="H3362" s="15"/>
      <c r="I3362" s="152"/>
    </row>
    <row r="3363" spans="2:9" x14ac:dyDescent="0.15">
      <c r="B3363" s="127">
        <v>42867</v>
      </c>
      <c r="C3363" s="2">
        <v>0.73402777777777783</v>
      </c>
      <c r="D3363" s="2"/>
      <c r="E3363" s="124"/>
      <c r="F3363" s="15" t="s">
        <v>235</v>
      </c>
      <c r="G3363" s="15" t="s">
        <v>238</v>
      </c>
      <c r="H3363" s="15"/>
      <c r="I3363" s="152"/>
    </row>
    <row r="3364" spans="2:9" x14ac:dyDescent="0.15">
      <c r="B3364" s="127">
        <v>42867</v>
      </c>
      <c r="C3364" s="2">
        <v>0.73402777777777783</v>
      </c>
      <c r="D3364" s="2"/>
      <c r="E3364" s="124"/>
      <c r="F3364" s="15" t="s">
        <v>235</v>
      </c>
      <c r="G3364" s="15"/>
      <c r="H3364" s="15" t="s">
        <v>236</v>
      </c>
      <c r="I3364" s="152"/>
    </row>
    <row r="3365" spans="2:9" x14ac:dyDescent="0.15">
      <c r="B3365" s="127">
        <v>42867</v>
      </c>
      <c r="C3365" s="2">
        <v>0.7680555555555556</v>
      </c>
      <c r="D3365" s="2"/>
      <c r="E3365" s="124"/>
      <c r="F3365" s="15" t="s">
        <v>235</v>
      </c>
      <c r="G3365" s="15" t="s">
        <v>239</v>
      </c>
      <c r="H3365" s="15"/>
      <c r="I3365" s="152"/>
    </row>
    <row r="3366" spans="2:9" x14ac:dyDescent="0.15">
      <c r="B3366" s="127">
        <v>42867</v>
      </c>
      <c r="C3366" s="2">
        <v>0.77083333333333337</v>
      </c>
      <c r="D3366" s="2">
        <v>0.79861111111111116</v>
      </c>
      <c r="E3366" s="124">
        <f>D3366-C3366</f>
        <v>2.777777777777779E-2</v>
      </c>
      <c r="F3366" s="15" t="s">
        <v>237</v>
      </c>
      <c r="G3366" s="15" t="s">
        <v>238</v>
      </c>
      <c r="H3366" s="15" t="s">
        <v>241</v>
      </c>
      <c r="I3366" s="152"/>
    </row>
    <row r="3367" spans="2:9" x14ac:dyDescent="0.15">
      <c r="B3367" s="127">
        <v>42867</v>
      </c>
      <c r="C3367" s="2">
        <v>0.7715277777777777</v>
      </c>
      <c r="D3367" s="2"/>
      <c r="E3367" s="124"/>
      <c r="F3367" s="15" t="s">
        <v>237</v>
      </c>
      <c r="G3367" s="15"/>
      <c r="H3367" s="15" t="s">
        <v>236</v>
      </c>
      <c r="I3367" s="152"/>
    </row>
    <row r="3368" spans="2:9" x14ac:dyDescent="0.15">
      <c r="B3368" s="127">
        <v>42867</v>
      </c>
      <c r="C3368" s="2">
        <v>0.79861111111111116</v>
      </c>
      <c r="D3368" s="2"/>
      <c r="E3368" s="124"/>
      <c r="F3368" s="15"/>
      <c r="G3368" s="15"/>
      <c r="H3368" s="114" t="s">
        <v>119</v>
      </c>
      <c r="I3368" s="152"/>
    </row>
    <row r="3369" spans="2:9" x14ac:dyDescent="0.15">
      <c r="B3369" s="123">
        <v>42868</v>
      </c>
      <c r="C3369" s="2">
        <v>0.19027777777777777</v>
      </c>
      <c r="D3369" s="2">
        <v>0.80555555555555547</v>
      </c>
      <c r="E3369" s="124">
        <f>D3369-C3369</f>
        <v>0.6152777777777777</v>
      </c>
      <c r="F3369" s="15"/>
      <c r="G3369" s="15"/>
      <c r="H3369" s="114" t="s">
        <v>123</v>
      </c>
      <c r="I3369" s="152"/>
    </row>
    <row r="3370" spans="2:9" x14ac:dyDescent="0.15">
      <c r="B3370" s="127">
        <v>42868</v>
      </c>
      <c r="C3370" s="2">
        <v>0.19027777777777777</v>
      </c>
      <c r="D3370" s="2"/>
      <c r="E3370" s="124"/>
      <c r="F3370" s="15" t="s">
        <v>235</v>
      </c>
      <c r="G3370" s="15" t="s">
        <v>238</v>
      </c>
      <c r="H3370" s="15"/>
      <c r="I3370" s="152"/>
    </row>
    <row r="3371" spans="2:9" x14ac:dyDescent="0.15">
      <c r="B3371" s="127">
        <v>42868</v>
      </c>
      <c r="C3371" s="2">
        <v>0.21597222222222223</v>
      </c>
      <c r="D3371" s="2"/>
      <c r="E3371" s="124"/>
      <c r="F3371" s="15" t="s">
        <v>235</v>
      </c>
      <c r="G3371" s="15" t="s">
        <v>239</v>
      </c>
      <c r="H3371" s="15"/>
      <c r="I3371" s="152"/>
    </row>
    <row r="3372" spans="2:9" x14ac:dyDescent="0.15">
      <c r="B3372" s="127">
        <v>42868</v>
      </c>
      <c r="C3372" s="2">
        <v>0.21666666666666667</v>
      </c>
      <c r="D3372" s="2"/>
      <c r="E3372" s="124"/>
      <c r="F3372" s="15" t="s">
        <v>235</v>
      </c>
      <c r="G3372" s="15" t="s">
        <v>238</v>
      </c>
      <c r="H3372" s="15"/>
      <c r="I3372" s="152"/>
    </row>
    <row r="3373" spans="2:9" x14ac:dyDescent="0.15">
      <c r="B3373" s="127">
        <v>42868</v>
      </c>
      <c r="C3373" s="2">
        <v>0.26250000000000001</v>
      </c>
      <c r="D3373" s="2"/>
      <c r="E3373" s="124"/>
      <c r="F3373" s="15" t="s">
        <v>237</v>
      </c>
      <c r="G3373" s="15" t="s">
        <v>238</v>
      </c>
      <c r="H3373" s="15"/>
      <c r="I3373" s="152"/>
    </row>
    <row r="3374" spans="2:9" x14ac:dyDescent="0.15">
      <c r="B3374" s="127">
        <v>42868</v>
      </c>
      <c r="C3374" s="2">
        <v>0.26250000000000001</v>
      </c>
      <c r="D3374" s="2"/>
      <c r="E3374" s="124"/>
      <c r="F3374" s="15" t="s">
        <v>235</v>
      </c>
      <c r="G3374" s="15" t="s">
        <v>239</v>
      </c>
      <c r="H3374" s="15"/>
      <c r="I3374" s="152"/>
    </row>
    <row r="3375" spans="2:9" x14ac:dyDescent="0.15">
      <c r="B3375" s="127">
        <v>42868</v>
      </c>
      <c r="C3375" s="2">
        <v>0.26319444444444445</v>
      </c>
      <c r="D3375" s="2"/>
      <c r="E3375" s="124"/>
      <c r="F3375" s="15" t="s">
        <v>237</v>
      </c>
      <c r="G3375" s="15"/>
      <c r="H3375" s="15" t="s">
        <v>236</v>
      </c>
      <c r="I3375" s="152"/>
    </row>
    <row r="3376" spans="2:9" x14ac:dyDescent="0.15">
      <c r="B3376" s="127">
        <v>42868</v>
      </c>
      <c r="C3376" s="2">
        <v>0.27013888888888887</v>
      </c>
      <c r="D3376" s="2"/>
      <c r="E3376" s="124"/>
      <c r="F3376" s="15" t="s">
        <v>237</v>
      </c>
      <c r="G3376" s="15" t="s">
        <v>239</v>
      </c>
      <c r="H3376" s="15"/>
      <c r="I3376" s="152"/>
    </row>
    <row r="3377" spans="2:9" x14ac:dyDescent="0.15">
      <c r="B3377" s="127">
        <v>42868</v>
      </c>
      <c r="C3377" s="2">
        <v>0.27152777777777776</v>
      </c>
      <c r="D3377" s="2"/>
      <c r="E3377" s="124"/>
      <c r="F3377" s="15" t="s">
        <v>237</v>
      </c>
      <c r="G3377" s="15" t="s">
        <v>238</v>
      </c>
      <c r="H3377" s="15" t="s">
        <v>240</v>
      </c>
      <c r="I3377" s="152"/>
    </row>
    <row r="3378" spans="2:9" x14ac:dyDescent="0.15">
      <c r="B3378" s="127">
        <v>42868</v>
      </c>
      <c r="C3378" s="2">
        <v>0.31875000000000003</v>
      </c>
      <c r="D3378" s="2"/>
      <c r="E3378" s="124"/>
      <c r="F3378" s="15" t="s">
        <v>237</v>
      </c>
      <c r="G3378" s="15" t="s">
        <v>239</v>
      </c>
      <c r="H3378" s="15"/>
      <c r="I3378" s="152"/>
    </row>
    <row r="3379" spans="2:9" x14ac:dyDescent="0.15">
      <c r="B3379" s="127">
        <v>42868</v>
      </c>
      <c r="C3379" s="2">
        <v>0.32013888888888892</v>
      </c>
      <c r="D3379" s="2"/>
      <c r="E3379" s="124"/>
      <c r="F3379" s="15" t="s">
        <v>237</v>
      </c>
      <c r="G3379" s="15" t="s">
        <v>238</v>
      </c>
      <c r="H3379" s="15"/>
      <c r="I3379" s="152"/>
    </row>
    <row r="3380" spans="2:9" x14ac:dyDescent="0.15">
      <c r="B3380" s="127">
        <v>42868</v>
      </c>
      <c r="C3380" s="2">
        <v>0.32916666666666666</v>
      </c>
      <c r="D3380" s="2"/>
      <c r="E3380" s="124"/>
      <c r="F3380" s="15" t="s">
        <v>237</v>
      </c>
      <c r="G3380" s="15" t="s">
        <v>239</v>
      </c>
      <c r="H3380" s="15"/>
      <c r="I3380" s="152"/>
    </row>
    <row r="3381" spans="2:9" x14ac:dyDescent="0.15">
      <c r="B3381" s="127">
        <v>42868</v>
      </c>
      <c r="C3381" s="2">
        <v>0.33124999999999999</v>
      </c>
      <c r="D3381" s="2"/>
      <c r="E3381" s="124"/>
      <c r="F3381" s="15" t="s">
        <v>237</v>
      </c>
      <c r="G3381" s="15" t="s">
        <v>238</v>
      </c>
      <c r="H3381" s="15" t="s">
        <v>240</v>
      </c>
      <c r="I3381" s="152"/>
    </row>
    <row r="3382" spans="2:9" x14ac:dyDescent="0.15">
      <c r="B3382" s="127">
        <v>42868</v>
      </c>
      <c r="C3382" s="2">
        <v>0.35694444444444445</v>
      </c>
      <c r="D3382" s="2"/>
      <c r="E3382" s="124"/>
      <c r="F3382" s="15" t="s">
        <v>237</v>
      </c>
      <c r="G3382" s="15" t="s">
        <v>239</v>
      </c>
      <c r="H3382" s="15"/>
      <c r="I3382" s="152"/>
    </row>
    <row r="3383" spans="2:9" x14ac:dyDescent="0.15">
      <c r="B3383" s="127">
        <v>42868</v>
      </c>
      <c r="C3383" s="2">
        <v>0.35694444444444445</v>
      </c>
      <c r="D3383" s="2"/>
      <c r="E3383" s="124"/>
      <c r="F3383" s="15" t="s">
        <v>235</v>
      </c>
      <c r="G3383" s="15" t="s">
        <v>238</v>
      </c>
      <c r="H3383" s="15"/>
      <c r="I3383" s="152"/>
    </row>
    <row r="3384" spans="2:9" x14ac:dyDescent="0.15">
      <c r="B3384" s="127">
        <v>42868</v>
      </c>
      <c r="C3384" s="2">
        <v>0.3576388888888889</v>
      </c>
      <c r="D3384" s="2"/>
      <c r="E3384" s="124"/>
      <c r="F3384" s="15" t="s">
        <v>235</v>
      </c>
      <c r="G3384" s="15"/>
      <c r="H3384" s="15" t="s">
        <v>236</v>
      </c>
      <c r="I3384" s="152"/>
    </row>
    <row r="3385" spans="2:9" x14ac:dyDescent="0.15">
      <c r="B3385" s="127">
        <v>42868</v>
      </c>
      <c r="C3385" s="2">
        <v>0.48402777777777778</v>
      </c>
      <c r="D3385" s="2"/>
      <c r="E3385" s="124"/>
      <c r="F3385" s="15" t="s">
        <v>237</v>
      </c>
      <c r="G3385" s="15" t="s">
        <v>238</v>
      </c>
      <c r="H3385" s="15"/>
      <c r="I3385" s="152"/>
    </row>
    <row r="3386" spans="2:9" x14ac:dyDescent="0.15">
      <c r="B3386" s="127">
        <v>42868</v>
      </c>
      <c r="C3386" s="2">
        <v>0.48402777777777778</v>
      </c>
      <c r="D3386" s="2"/>
      <c r="E3386" s="124"/>
      <c r="F3386" s="15" t="s">
        <v>235</v>
      </c>
      <c r="G3386" s="15" t="s">
        <v>239</v>
      </c>
      <c r="H3386" s="15"/>
      <c r="I3386" s="152"/>
    </row>
    <row r="3387" spans="2:9" x14ac:dyDescent="0.15">
      <c r="B3387" s="127">
        <v>42868</v>
      </c>
      <c r="C3387" s="2">
        <v>0.48472222222222222</v>
      </c>
      <c r="D3387" s="2"/>
      <c r="E3387" s="124"/>
      <c r="F3387" s="15" t="s">
        <v>237</v>
      </c>
      <c r="G3387" s="15"/>
      <c r="H3387" s="15" t="s">
        <v>236</v>
      </c>
      <c r="I3387" s="152"/>
    </row>
    <row r="3388" spans="2:9" x14ac:dyDescent="0.15">
      <c r="B3388" s="127">
        <v>42868</v>
      </c>
      <c r="C3388" s="2">
        <v>0.48749999999999999</v>
      </c>
      <c r="D3388" s="2"/>
      <c r="E3388" s="124"/>
      <c r="F3388" s="15" t="s">
        <v>237</v>
      </c>
      <c r="G3388" s="15" t="s">
        <v>239</v>
      </c>
      <c r="H3388" s="15"/>
      <c r="I3388" s="152"/>
    </row>
    <row r="3389" spans="2:9" x14ac:dyDescent="0.15">
      <c r="B3389" s="127">
        <v>42868</v>
      </c>
      <c r="C3389" s="2">
        <v>0.49236111111111108</v>
      </c>
      <c r="D3389" s="2"/>
      <c r="E3389" s="124"/>
      <c r="F3389" s="15" t="s">
        <v>235</v>
      </c>
      <c r="G3389" s="15" t="s">
        <v>238</v>
      </c>
      <c r="H3389" s="15" t="s">
        <v>241</v>
      </c>
      <c r="I3389" s="152"/>
    </row>
    <row r="3390" spans="2:9" x14ac:dyDescent="0.15">
      <c r="B3390" s="127">
        <v>42868</v>
      </c>
      <c r="C3390" s="2">
        <v>0.49583333333333335</v>
      </c>
      <c r="D3390" s="2"/>
      <c r="E3390" s="124"/>
      <c r="F3390" s="15" t="s">
        <v>237</v>
      </c>
      <c r="G3390" s="15" t="s">
        <v>238</v>
      </c>
      <c r="H3390" s="15" t="s">
        <v>241</v>
      </c>
      <c r="I3390" s="152"/>
    </row>
    <row r="3391" spans="2:9" x14ac:dyDescent="0.15">
      <c r="B3391" s="127">
        <v>42868</v>
      </c>
      <c r="C3391" s="2">
        <v>0.49583333333333335</v>
      </c>
      <c r="D3391" s="2"/>
      <c r="E3391" s="124"/>
      <c r="F3391" s="15" t="s">
        <v>235</v>
      </c>
      <c r="G3391" s="15" t="s">
        <v>239</v>
      </c>
      <c r="H3391" s="15"/>
      <c r="I3391" s="152"/>
    </row>
    <row r="3392" spans="2:9" x14ac:dyDescent="0.15">
      <c r="B3392" s="127">
        <v>42868</v>
      </c>
      <c r="C3392" s="2">
        <v>0.51666666666666672</v>
      </c>
      <c r="D3392" s="2"/>
      <c r="E3392" s="124"/>
      <c r="F3392" s="15" t="s">
        <v>237</v>
      </c>
      <c r="G3392" s="15" t="s">
        <v>239</v>
      </c>
      <c r="H3392" s="15"/>
      <c r="I3392" s="152"/>
    </row>
    <row r="3393" spans="2:9" x14ac:dyDescent="0.15">
      <c r="B3393" s="127">
        <v>42868</v>
      </c>
      <c r="C3393" s="2">
        <v>0.53125</v>
      </c>
      <c r="D3393" s="2"/>
      <c r="E3393" s="124"/>
      <c r="F3393" s="15" t="s">
        <v>237</v>
      </c>
      <c r="G3393" s="15" t="s">
        <v>238</v>
      </c>
      <c r="H3393" s="15" t="s">
        <v>241</v>
      </c>
      <c r="I3393" s="152"/>
    </row>
    <row r="3394" spans="2:9" x14ac:dyDescent="0.15">
      <c r="B3394" s="127">
        <v>42868</v>
      </c>
      <c r="C3394" s="2">
        <v>0.54236111111111118</v>
      </c>
      <c r="D3394" s="2"/>
      <c r="E3394" s="124"/>
      <c r="F3394" s="15" t="s">
        <v>235</v>
      </c>
      <c r="G3394" s="15" t="s">
        <v>238</v>
      </c>
      <c r="H3394" s="15" t="s">
        <v>241</v>
      </c>
      <c r="I3394" s="152"/>
    </row>
    <row r="3395" spans="2:9" x14ac:dyDescent="0.15">
      <c r="B3395" s="127">
        <v>42868</v>
      </c>
      <c r="C3395" s="2">
        <v>0.54305555555555551</v>
      </c>
      <c r="D3395" s="2"/>
      <c r="E3395" s="124"/>
      <c r="F3395" s="15" t="s">
        <v>237</v>
      </c>
      <c r="G3395" s="15" t="s">
        <v>239</v>
      </c>
      <c r="H3395" s="15"/>
      <c r="I3395" s="152"/>
    </row>
    <row r="3396" spans="2:9" x14ac:dyDescent="0.15">
      <c r="B3396" s="127">
        <v>42868</v>
      </c>
      <c r="C3396" s="2">
        <v>0.54305555555555551</v>
      </c>
      <c r="D3396" s="2"/>
      <c r="E3396" s="124"/>
      <c r="F3396" s="15" t="s">
        <v>235</v>
      </c>
      <c r="G3396" s="15"/>
      <c r="H3396" s="15" t="s">
        <v>236</v>
      </c>
      <c r="I3396" s="152"/>
    </row>
    <row r="3397" spans="2:9" x14ac:dyDescent="0.15">
      <c r="B3397" s="127">
        <v>42868</v>
      </c>
      <c r="C3397" s="2">
        <v>0.69236111111111109</v>
      </c>
      <c r="D3397" s="2"/>
      <c r="E3397" s="124"/>
      <c r="F3397" s="15" t="s">
        <v>237</v>
      </c>
      <c r="G3397" s="15" t="s">
        <v>238</v>
      </c>
      <c r="H3397" s="15"/>
      <c r="I3397" s="152"/>
    </row>
    <row r="3398" spans="2:9" x14ac:dyDescent="0.15">
      <c r="B3398" s="127">
        <v>42868</v>
      </c>
      <c r="C3398" s="2">
        <v>0.69236111111111109</v>
      </c>
      <c r="D3398" s="2"/>
      <c r="E3398" s="124"/>
      <c r="F3398" s="15" t="s">
        <v>235</v>
      </c>
      <c r="G3398" s="15" t="s">
        <v>239</v>
      </c>
      <c r="H3398" s="15"/>
      <c r="I3398" s="152"/>
    </row>
    <row r="3399" spans="2:9" x14ac:dyDescent="0.15">
      <c r="B3399" s="127">
        <v>42868</v>
      </c>
      <c r="C3399" s="2">
        <v>0.69305555555555554</v>
      </c>
      <c r="D3399" s="2"/>
      <c r="E3399" s="124"/>
      <c r="F3399" s="15" t="s">
        <v>237</v>
      </c>
      <c r="G3399" s="15"/>
      <c r="H3399" s="15" t="s">
        <v>236</v>
      </c>
      <c r="I3399" s="152"/>
    </row>
    <row r="3400" spans="2:9" x14ac:dyDescent="0.15">
      <c r="B3400" s="127">
        <v>42868</v>
      </c>
      <c r="C3400" s="2">
        <v>0.77777777777777779</v>
      </c>
      <c r="D3400" s="2"/>
      <c r="E3400" s="124"/>
      <c r="F3400" s="15" t="s">
        <v>237</v>
      </c>
      <c r="G3400" s="15" t="s">
        <v>239</v>
      </c>
      <c r="H3400" s="15"/>
      <c r="I3400" s="152"/>
    </row>
    <row r="3401" spans="2:9" x14ac:dyDescent="0.15">
      <c r="B3401" s="127">
        <v>42868</v>
      </c>
      <c r="C3401" s="2">
        <v>0.77777777777777779</v>
      </c>
      <c r="D3401" s="2"/>
      <c r="E3401" s="124"/>
      <c r="F3401" s="15" t="s">
        <v>235</v>
      </c>
      <c r="G3401" s="15" t="s">
        <v>238</v>
      </c>
      <c r="H3401" s="15"/>
      <c r="I3401" s="152"/>
    </row>
    <row r="3402" spans="2:9" x14ac:dyDescent="0.15">
      <c r="B3402" s="127">
        <v>42868</v>
      </c>
      <c r="C3402" s="2">
        <v>0.77777777777777779</v>
      </c>
      <c r="D3402" s="2"/>
      <c r="E3402" s="124"/>
      <c r="F3402" s="15" t="s">
        <v>235</v>
      </c>
      <c r="G3402" s="15"/>
      <c r="H3402" s="15" t="s">
        <v>236</v>
      </c>
      <c r="I3402" s="152"/>
    </row>
    <row r="3403" spans="2:9" x14ac:dyDescent="0.15">
      <c r="B3403" s="127">
        <v>42868</v>
      </c>
      <c r="C3403" s="2">
        <v>0.79791666666666661</v>
      </c>
      <c r="D3403" s="2"/>
      <c r="E3403" s="124"/>
      <c r="F3403" s="15" t="s">
        <v>235</v>
      </c>
      <c r="G3403" s="15" t="s">
        <v>239</v>
      </c>
      <c r="H3403" s="15"/>
      <c r="I3403" s="152"/>
    </row>
    <row r="3404" spans="2:9" x14ac:dyDescent="0.15">
      <c r="B3404" s="127">
        <v>42868</v>
      </c>
      <c r="C3404" s="2">
        <v>0.80555555555555547</v>
      </c>
      <c r="D3404" s="2"/>
      <c r="E3404" s="124"/>
      <c r="F3404" s="15"/>
      <c r="G3404" s="15"/>
      <c r="H3404" s="114" t="s">
        <v>119</v>
      </c>
      <c r="I3404" s="152"/>
    </row>
    <row r="3405" spans="2:9" x14ac:dyDescent="0.15">
      <c r="B3405" s="123">
        <v>42869</v>
      </c>
      <c r="C3405" s="2">
        <v>0.18611111111111112</v>
      </c>
      <c r="D3405" s="2">
        <v>0.80347222222222225</v>
      </c>
      <c r="E3405" s="124">
        <f>D3405-C3405</f>
        <v>0.61736111111111114</v>
      </c>
      <c r="F3405" s="15"/>
      <c r="G3405" s="15"/>
      <c r="H3405" s="114" t="s">
        <v>123</v>
      </c>
      <c r="I3405" s="152"/>
    </row>
    <row r="3406" spans="2:9" x14ac:dyDescent="0.15">
      <c r="B3406" s="127">
        <v>42869</v>
      </c>
      <c r="C3406" s="2">
        <v>0.18611111111111112</v>
      </c>
      <c r="D3406" s="2"/>
      <c r="E3406" s="124"/>
      <c r="F3406" s="15" t="s">
        <v>237</v>
      </c>
      <c r="G3406" s="15" t="s">
        <v>238</v>
      </c>
      <c r="H3406" s="15"/>
      <c r="I3406" s="152"/>
    </row>
    <row r="3407" spans="2:9" x14ac:dyDescent="0.15">
      <c r="B3407" s="127">
        <v>42869</v>
      </c>
      <c r="C3407" s="2">
        <v>0.21597222222222223</v>
      </c>
      <c r="D3407" s="2"/>
      <c r="E3407" s="124"/>
      <c r="F3407" s="15" t="s">
        <v>235</v>
      </c>
      <c r="G3407" s="15" t="s">
        <v>238</v>
      </c>
      <c r="H3407" s="15"/>
      <c r="I3407" s="152"/>
    </row>
    <row r="3408" spans="2:9" x14ac:dyDescent="0.15">
      <c r="B3408" s="127">
        <v>42869</v>
      </c>
      <c r="C3408" s="2">
        <v>0.21597222222222223</v>
      </c>
      <c r="D3408" s="2"/>
      <c r="E3408" s="124"/>
      <c r="F3408" s="15" t="s">
        <v>237</v>
      </c>
      <c r="G3408" s="15" t="s">
        <v>239</v>
      </c>
      <c r="H3408" s="15"/>
      <c r="I3408" s="152"/>
    </row>
    <row r="3409" spans="2:9" x14ac:dyDescent="0.15">
      <c r="B3409" s="127">
        <v>42869</v>
      </c>
      <c r="C3409" s="2">
        <v>0.21666666666666667</v>
      </c>
      <c r="D3409" s="2"/>
      <c r="E3409" s="124"/>
      <c r="F3409" s="15" t="s">
        <v>235</v>
      </c>
      <c r="G3409" s="15"/>
      <c r="H3409" s="15" t="s">
        <v>236</v>
      </c>
      <c r="I3409" s="152"/>
    </row>
    <row r="3410" spans="2:9" x14ac:dyDescent="0.15">
      <c r="B3410" s="127">
        <v>42869</v>
      </c>
      <c r="C3410" s="2">
        <v>0.3</v>
      </c>
      <c r="D3410" s="2"/>
      <c r="E3410" s="124"/>
      <c r="F3410" s="15" t="s">
        <v>235</v>
      </c>
      <c r="G3410" s="15" t="s">
        <v>239</v>
      </c>
      <c r="H3410" s="15"/>
      <c r="I3410" s="152"/>
    </row>
    <row r="3411" spans="2:9" x14ac:dyDescent="0.15">
      <c r="B3411" s="127">
        <v>42869</v>
      </c>
      <c r="C3411" s="2">
        <v>0.3</v>
      </c>
      <c r="D3411" s="2"/>
      <c r="E3411" s="124"/>
      <c r="F3411" s="15" t="s">
        <v>237</v>
      </c>
      <c r="G3411" s="15" t="s">
        <v>238</v>
      </c>
      <c r="H3411" s="15"/>
      <c r="I3411" s="152"/>
    </row>
    <row r="3412" spans="2:9" x14ac:dyDescent="0.15">
      <c r="B3412" s="127">
        <v>42869</v>
      </c>
      <c r="C3412" s="2">
        <v>0.30069444444444443</v>
      </c>
      <c r="D3412" s="2"/>
      <c r="E3412" s="124"/>
      <c r="F3412" s="15" t="s">
        <v>237</v>
      </c>
      <c r="G3412" s="15"/>
      <c r="H3412" s="15" t="s">
        <v>236</v>
      </c>
      <c r="I3412" s="152"/>
    </row>
    <row r="3413" spans="2:9" x14ac:dyDescent="0.15">
      <c r="B3413" s="127">
        <v>42869</v>
      </c>
      <c r="C3413" s="2">
        <v>0.32222222222222224</v>
      </c>
      <c r="D3413" s="2"/>
      <c r="E3413" s="124"/>
      <c r="F3413" s="15" t="s">
        <v>237</v>
      </c>
      <c r="G3413" s="15" t="s">
        <v>239</v>
      </c>
      <c r="H3413" s="15"/>
      <c r="I3413" s="152"/>
    </row>
    <row r="3414" spans="2:9" x14ac:dyDescent="0.15">
      <c r="B3414" s="127">
        <v>42869</v>
      </c>
      <c r="C3414" s="2">
        <v>0.32500000000000001</v>
      </c>
      <c r="D3414" s="2"/>
      <c r="E3414" s="124"/>
      <c r="F3414" s="15" t="s">
        <v>237</v>
      </c>
      <c r="G3414" s="15" t="s">
        <v>238</v>
      </c>
      <c r="H3414" s="15" t="s">
        <v>240</v>
      </c>
      <c r="I3414" s="152"/>
    </row>
    <row r="3415" spans="2:9" x14ac:dyDescent="0.15">
      <c r="B3415" s="127">
        <v>42869</v>
      </c>
      <c r="C3415" s="2">
        <v>0.3263888888888889</v>
      </c>
      <c r="D3415" s="2"/>
      <c r="E3415" s="124"/>
      <c r="F3415" s="15" t="s">
        <v>237</v>
      </c>
      <c r="G3415" s="15" t="s">
        <v>239</v>
      </c>
      <c r="H3415" s="15"/>
      <c r="I3415" s="152"/>
    </row>
    <row r="3416" spans="2:9" x14ac:dyDescent="0.15">
      <c r="B3416" s="127">
        <v>42869</v>
      </c>
      <c r="C3416" s="2">
        <v>0.32708333333333334</v>
      </c>
      <c r="D3416" s="2"/>
      <c r="E3416" s="124"/>
      <c r="F3416" s="15" t="s">
        <v>237</v>
      </c>
      <c r="G3416" s="15" t="s">
        <v>238</v>
      </c>
      <c r="H3416" s="15" t="s">
        <v>241</v>
      </c>
      <c r="I3416" s="152"/>
    </row>
    <row r="3417" spans="2:9" x14ac:dyDescent="0.15">
      <c r="B3417" s="127">
        <v>42869</v>
      </c>
      <c r="C3417" s="2">
        <v>0.34375</v>
      </c>
      <c r="D3417" s="2"/>
      <c r="E3417" s="124"/>
      <c r="F3417" s="15" t="s">
        <v>235</v>
      </c>
      <c r="G3417" s="15" t="s">
        <v>238</v>
      </c>
      <c r="H3417" s="15"/>
      <c r="I3417" s="152"/>
    </row>
    <row r="3418" spans="2:9" x14ac:dyDescent="0.15">
      <c r="B3418" s="127">
        <v>42869</v>
      </c>
      <c r="C3418" s="2">
        <v>0.3444444444444445</v>
      </c>
      <c r="D3418" s="2"/>
      <c r="E3418" s="124"/>
      <c r="F3418" s="15" t="s">
        <v>235</v>
      </c>
      <c r="G3418" s="15" t="s">
        <v>239</v>
      </c>
      <c r="H3418" s="15"/>
      <c r="I3418" s="152"/>
    </row>
    <row r="3419" spans="2:9" x14ac:dyDescent="0.15">
      <c r="B3419" s="127">
        <v>42869</v>
      </c>
      <c r="C3419" s="2">
        <v>0.34930555555555554</v>
      </c>
      <c r="D3419" s="2"/>
      <c r="E3419" s="124"/>
      <c r="F3419" s="15" t="s">
        <v>235</v>
      </c>
      <c r="G3419" s="15" t="s">
        <v>238</v>
      </c>
      <c r="H3419" s="15"/>
      <c r="I3419" s="152"/>
    </row>
    <row r="3420" spans="2:9" x14ac:dyDescent="0.15">
      <c r="B3420" s="127">
        <v>42869</v>
      </c>
      <c r="C3420" s="2">
        <v>0.34930555555555554</v>
      </c>
      <c r="D3420" s="2"/>
      <c r="E3420" s="124"/>
      <c r="F3420" s="15" t="s">
        <v>237</v>
      </c>
      <c r="G3420" s="15" t="s">
        <v>239</v>
      </c>
      <c r="H3420" s="15"/>
      <c r="I3420" s="152"/>
    </row>
    <row r="3421" spans="2:9" x14ac:dyDescent="0.15">
      <c r="B3421" s="127">
        <v>42869</v>
      </c>
      <c r="C3421" s="2">
        <v>0.35000000000000003</v>
      </c>
      <c r="D3421" s="2"/>
      <c r="E3421" s="124"/>
      <c r="F3421" s="15" t="s">
        <v>235</v>
      </c>
      <c r="G3421" s="15"/>
      <c r="H3421" s="15" t="s">
        <v>236</v>
      </c>
      <c r="I3421" s="152"/>
    </row>
    <row r="3422" spans="2:9" x14ac:dyDescent="0.15">
      <c r="B3422" s="127">
        <v>42869</v>
      </c>
      <c r="C3422" s="2">
        <v>0.35138888888888892</v>
      </c>
      <c r="D3422" s="2"/>
      <c r="E3422" s="124"/>
      <c r="F3422" s="15" t="s">
        <v>237</v>
      </c>
      <c r="G3422" s="15" t="s">
        <v>238</v>
      </c>
      <c r="H3422" s="15" t="s">
        <v>241</v>
      </c>
      <c r="I3422" s="152"/>
    </row>
    <row r="3423" spans="2:9" x14ac:dyDescent="0.15">
      <c r="B3423" s="127">
        <v>42869</v>
      </c>
      <c r="C3423" s="2">
        <v>0.35138888888888892</v>
      </c>
      <c r="D3423" s="2"/>
      <c r="E3423" s="124"/>
      <c r="F3423" s="15" t="s">
        <v>235</v>
      </c>
      <c r="G3423" s="15" t="s">
        <v>239</v>
      </c>
      <c r="H3423" s="15"/>
      <c r="I3423" s="152"/>
    </row>
    <row r="3424" spans="2:9" x14ac:dyDescent="0.15">
      <c r="B3424" s="127">
        <v>42869</v>
      </c>
      <c r="C3424" s="2">
        <v>0.38611111111111113</v>
      </c>
      <c r="D3424" s="2"/>
      <c r="E3424" s="124"/>
      <c r="F3424" s="15" t="s">
        <v>237</v>
      </c>
      <c r="G3424" s="15" t="s">
        <v>239</v>
      </c>
      <c r="H3424" s="15"/>
      <c r="I3424" s="152"/>
    </row>
    <row r="3425" spans="2:9" x14ac:dyDescent="0.15">
      <c r="B3425" s="127">
        <v>42869</v>
      </c>
      <c r="C3425" s="2">
        <v>0.39027777777777778</v>
      </c>
      <c r="D3425" s="2"/>
      <c r="E3425" s="124"/>
      <c r="F3425" s="15" t="s">
        <v>237</v>
      </c>
      <c r="G3425" s="15" t="s">
        <v>238</v>
      </c>
      <c r="H3425" s="15" t="s">
        <v>241</v>
      </c>
      <c r="I3425" s="152"/>
    </row>
    <row r="3426" spans="2:9" x14ac:dyDescent="0.15">
      <c r="B3426" s="127">
        <v>42869</v>
      </c>
      <c r="C3426" s="2">
        <v>0.40486111111111112</v>
      </c>
      <c r="D3426" s="2"/>
      <c r="E3426" s="124"/>
      <c r="F3426" s="15" t="s">
        <v>237</v>
      </c>
      <c r="G3426" s="15" t="s">
        <v>239</v>
      </c>
      <c r="H3426" s="15"/>
      <c r="I3426" s="152"/>
    </row>
    <row r="3427" spans="2:9" x14ac:dyDescent="0.15">
      <c r="B3427" s="127">
        <v>42869</v>
      </c>
      <c r="C3427" s="2">
        <v>0.4069444444444445</v>
      </c>
      <c r="D3427" s="2"/>
      <c r="E3427" s="124"/>
      <c r="F3427" s="15" t="s">
        <v>237</v>
      </c>
      <c r="G3427" s="15" t="s">
        <v>238</v>
      </c>
      <c r="H3427" s="15"/>
      <c r="I3427" s="152"/>
    </row>
    <row r="3428" spans="2:9" x14ac:dyDescent="0.15">
      <c r="B3428" s="127">
        <v>42869</v>
      </c>
      <c r="C3428" s="2">
        <v>0.4145833333333333</v>
      </c>
      <c r="D3428" s="2"/>
      <c r="E3428" s="124"/>
      <c r="F3428" s="15" t="s">
        <v>235</v>
      </c>
      <c r="G3428" s="15" t="s">
        <v>238</v>
      </c>
      <c r="H3428" s="15"/>
      <c r="I3428" s="152"/>
    </row>
    <row r="3429" spans="2:9" x14ac:dyDescent="0.15">
      <c r="B3429" s="127">
        <v>42869</v>
      </c>
      <c r="C3429" s="2">
        <v>0.4145833333333333</v>
      </c>
      <c r="D3429" s="2"/>
      <c r="E3429" s="124"/>
      <c r="F3429" s="15" t="s">
        <v>237</v>
      </c>
      <c r="G3429" s="15" t="s">
        <v>239</v>
      </c>
      <c r="H3429" s="15"/>
      <c r="I3429" s="152"/>
    </row>
    <row r="3430" spans="2:9" x14ac:dyDescent="0.15">
      <c r="B3430" s="127">
        <v>42869</v>
      </c>
      <c r="C3430" s="2">
        <v>0.4152777777777778</v>
      </c>
      <c r="D3430" s="2"/>
      <c r="E3430" s="124"/>
      <c r="F3430" s="15" t="s">
        <v>235</v>
      </c>
      <c r="G3430" s="15"/>
      <c r="H3430" s="15" t="s">
        <v>236</v>
      </c>
      <c r="I3430" s="152"/>
    </row>
    <row r="3431" spans="2:9" x14ac:dyDescent="0.15">
      <c r="B3431" s="127">
        <v>42869</v>
      </c>
      <c r="C3431" s="2">
        <v>0.47083333333333338</v>
      </c>
      <c r="D3431" s="2">
        <v>0.4770833333333333</v>
      </c>
      <c r="E3431" s="124">
        <f>D3431-C3431</f>
        <v>6.2499999999999223E-3</v>
      </c>
      <c r="F3431" s="15" t="s">
        <v>235</v>
      </c>
      <c r="G3431" s="15"/>
      <c r="H3431" s="15" t="s">
        <v>235</v>
      </c>
      <c r="I3431" s="152" t="s">
        <v>171</v>
      </c>
    </row>
    <row r="3432" spans="2:9" x14ac:dyDescent="0.15">
      <c r="B3432" s="127">
        <v>42869</v>
      </c>
      <c r="C3432" s="2">
        <v>0.48888888888888887</v>
      </c>
      <c r="D3432" s="2"/>
      <c r="E3432" s="124"/>
      <c r="F3432" s="15" t="s">
        <v>235</v>
      </c>
      <c r="G3432" s="15" t="s">
        <v>239</v>
      </c>
      <c r="H3432" s="15"/>
      <c r="I3432" s="152"/>
    </row>
    <row r="3433" spans="2:9" x14ac:dyDescent="0.15">
      <c r="B3433" s="127">
        <v>42869</v>
      </c>
      <c r="C3433" s="2">
        <v>0.51458333333333328</v>
      </c>
      <c r="D3433" s="2"/>
      <c r="E3433" s="124"/>
      <c r="F3433" s="15" t="s">
        <v>237</v>
      </c>
      <c r="G3433" s="15" t="s">
        <v>238</v>
      </c>
      <c r="H3433" s="15"/>
      <c r="I3433" s="152"/>
    </row>
    <row r="3434" spans="2:9" x14ac:dyDescent="0.15">
      <c r="B3434" s="127">
        <v>42869</v>
      </c>
      <c r="C3434" s="2">
        <v>0.52083333333333337</v>
      </c>
      <c r="D3434" s="2"/>
      <c r="E3434" s="124"/>
      <c r="F3434" s="15" t="s">
        <v>237</v>
      </c>
      <c r="G3434" s="15"/>
      <c r="H3434" s="15" t="s">
        <v>236</v>
      </c>
      <c r="I3434" s="152"/>
    </row>
    <row r="3435" spans="2:9" x14ac:dyDescent="0.15">
      <c r="B3435" s="127">
        <v>42869</v>
      </c>
      <c r="C3435" s="2">
        <v>0.56041666666666667</v>
      </c>
      <c r="D3435" s="2"/>
      <c r="E3435" s="124"/>
      <c r="F3435" s="15" t="s">
        <v>237</v>
      </c>
      <c r="G3435" s="15"/>
      <c r="H3435" s="15" t="s">
        <v>236</v>
      </c>
      <c r="I3435" s="152"/>
    </row>
    <row r="3436" spans="2:9" x14ac:dyDescent="0.15">
      <c r="B3436" s="127">
        <v>42869</v>
      </c>
      <c r="C3436" s="2">
        <v>0.63124999999999998</v>
      </c>
      <c r="D3436" s="2"/>
      <c r="E3436" s="124"/>
      <c r="F3436" s="15" t="s">
        <v>237</v>
      </c>
      <c r="G3436" s="15" t="s">
        <v>239</v>
      </c>
      <c r="H3436" s="15"/>
      <c r="I3436" s="152"/>
    </row>
    <row r="3437" spans="2:9" x14ac:dyDescent="0.15">
      <c r="B3437" s="127">
        <v>42869</v>
      </c>
      <c r="C3437" s="2">
        <v>0.63402777777777775</v>
      </c>
      <c r="D3437" s="2"/>
      <c r="E3437" s="124"/>
      <c r="F3437" s="15" t="s">
        <v>237</v>
      </c>
      <c r="G3437" s="15" t="s">
        <v>238</v>
      </c>
      <c r="H3437" s="15" t="s">
        <v>240</v>
      </c>
      <c r="I3437" s="152"/>
    </row>
    <row r="3438" spans="2:9" x14ac:dyDescent="0.15">
      <c r="B3438" s="127">
        <v>42869</v>
      </c>
      <c r="C3438" s="2">
        <v>0.63541666666666663</v>
      </c>
      <c r="D3438" s="2"/>
      <c r="E3438" s="124"/>
      <c r="F3438" s="15" t="s">
        <v>235</v>
      </c>
      <c r="G3438" s="15" t="s">
        <v>238</v>
      </c>
      <c r="H3438" s="15"/>
      <c r="I3438" s="152"/>
    </row>
    <row r="3439" spans="2:9" x14ac:dyDescent="0.15">
      <c r="B3439" s="127">
        <v>42869</v>
      </c>
      <c r="C3439" s="2">
        <v>0.63541666666666663</v>
      </c>
      <c r="D3439" s="2"/>
      <c r="E3439" s="124"/>
      <c r="F3439" s="15" t="s">
        <v>237</v>
      </c>
      <c r="G3439" s="15" t="s">
        <v>239</v>
      </c>
      <c r="H3439" s="15"/>
      <c r="I3439" s="152"/>
    </row>
    <row r="3440" spans="2:9" x14ac:dyDescent="0.15">
      <c r="B3440" s="127">
        <v>42869</v>
      </c>
      <c r="C3440" s="2">
        <v>0.63611111111111118</v>
      </c>
      <c r="D3440" s="2"/>
      <c r="E3440" s="124"/>
      <c r="F3440" s="15" t="s">
        <v>235</v>
      </c>
      <c r="G3440" s="15"/>
      <c r="H3440" s="15" t="s">
        <v>236</v>
      </c>
      <c r="I3440" s="152"/>
    </row>
    <row r="3441" spans="2:9" x14ac:dyDescent="0.15">
      <c r="B3441" s="127">
        <v>42869</v>
      </c>
      <c r="C3441" s="2">
        <v>0.77916666666666667</v>
      </c>
      <c r="D3441" s="2"/>
      <c r="E3441" s="124"/>
      <c r="F3441" s="15" t="s">
        <v>235</v>
      </c>
      <c r="G3441" s="15" t="s">
        <v>239</v>
      </c>
      <c r="H3441" s="15"/>
      <c r="I3441" s="152"/>
    </row>
    <row r="3442" spans="2:9" x14ac:dyDescent="0.15">
      <c r="B3442" s="127">
        <v>42869</v>
      </c>
      <c r="C3442" s="2">
        <v>0.78472222222222221</v>
      </c>
      <c r="D3442" s="2">
        <v>0.80347222222222225</v>
      </c>
      <c r="E3442" s="124">
        <f>D3442-C3442</f>
        <v>1.8750000000000044E-2</v>
      </c>
      <c r="F3442" s="15" t="s">
        <v>237</v>
      </c>
      <c r="G3442" s="15" t="s">
        <v>238</v>
      </c>
      <c r="H3442" s="15"/>
      <c r="I3442" s="152"/>
    </row>
    <row r="3443" spans="2:9" x14ac:dyDescent="0.15">
      <c r="B3443" s="127">
        <v>42869</v>
      </c>
      <c r="C3443" s="2">
        <v>0.7909722222222223</v>
      </c>
      <c r="D3443" s="2"/>
      <c r="E3443" s="124"/>
      <c r="F3443" s="15" t="s">
        <v>237</v>
      </c>
      <c r="G3443" s="15"/>
      <c r="H3443" s="15" t="s">
        <v>236</v>
      </c>
      <c r="I3443" s="152"/>
    </row>
    <row r="3444" spans="2:9" x14ac:dyDescent="0.15">
      <c r="B3444" s="127">
        <v>42869</v>
      </c>
      <c r="C3444" s="2">
        <v>0.80347222222222225</v>
      </c>
      <c r="D3444" s="2"/>
      <c r="E3444" s="124"/>
      <c r="F3444" s="15"/>
      <c r="G3444" s="15"/>
      <c r="H3444" s="114" t="s">
        <v>119</v>
      </c>
      <c r="I3444" s="152"/>
    </row>
    <row r="3445" spans="2:9" x14ac:dyDescent="0.15">
      <c r="B3445" s="123">
        <v>42870</v>
      </c>
      <c r="C3445" s="2">
        <v>0.18472222222222223</v>
      </c>
      <c r="D3445" s="2">
        <v>0.80694444444444446</v>
      </c>
      <c r="E3445" s="124">
        <f>D3445-C3445</f>
        <v>0.62222222222222223</v>
      </c>
      <c r="F3445" s="15"/>
      <c r="G3445" s="15"/>
      <c r="H3445" s="114" t="s">
        <v>123</v>
      </c>
      <c r="I3445" s="152"/>
    </row>
    <row r="3446" spans="2:9" x14ac:dyDescent="0.15">
      <c r="B3446" s="127">
        <v>42870</v>
      </c>
      <c r="C3446" s="2">
        <v>0.18472222222222223</v>
      </c>
      <c r="D3446" s="2"/>
      <c r="E3446" s="124"/>
      <c r="F3446" s="15" t="s">
        <v>237</v>
      </c>
      <c r="G3446" s="15" t="s">
        <v>238</v>
      </c>
      <c r="H3446" s="15"/>
      <c r="I3446" s="152"/>
    </row>
    <row r="3447" spans="2:9" x14ac:dyDescent="0.15">
      <c r="B3447" s="127">
        <v>42870</v>
      </c>
      <c r="C3447" s="2">
        <v>0.22430555555555556</v>
      </c>
      <c r="D3447" s="2"/>
      <c r="E3447" s="124"/>
      <c r="F3447" s="15" t="s">
        <v>237</v>
      </c>
      <c r="G3447" s="15" t="s">
        <v>239</v>
      </c>
      <c r="H3447" s="15"/>
      <c r="I3447" s="152"/>
    </row>
    <row r="3448" spans="2:9" x14ac:dyDescent="0.15">
      <c r="B3448" s="127">
        <v>42870</v>
      </c>
      <c r="C3448" s="2">
        <v>0.23680555555555557</v>
      </c>
      <c r="D3448" s="2"/>
      <c r="E3448" s="124"/>
      <c r="F3448" s="15" t="s">
        <v>237</v>
      </c>
      <c r="G3448" s="15" t="s">
        <v>238</v>
      </c>
      <c r="H3448" s="15" t="s">
        <v>241</v>
      </c>
      <c r="I3448" s="152"/>
    </row>
    <row r="3449" spans="2:9" x14ac:dyDescent="0.15">
      <c r="B3449" s="127">
        <v>42870</v>
      </c>
      <c r="C3449" s="2">
        <v>0.24652777777777779</v>
      </c>
      <c r="D3449" s="2"/>
      <c r="E3449" s="124"/>
      <c r="F3449" s="15" t="s">
        <v>235</v>
      </c>
      <c r="G3449" s="15" t="s">
        <v>238</v>
      </c>
      <c r="H3449" s="15"/>
      <c r="I3449" s="152"/>
    </row>
    <row r="3450" spans="2:9" x14ac:dyDescent="0.15">
      <c r="B3450" s="127">
        <v>42870</v>
      </c>
      <c r="C3450" s="2">
        <v>0.24652777777777779</v>
      </c>
      <c r="D3450" s="2"/>
      <c r="E3450" s="124"/>
      <c r="F3450" s="15" t="s">
        <v>237</v>
      </c>
      <c r="G3450" s="15" t="s">
        <v>239</v>
      </c>
      <c r="H3450" s="15"/>
      <c r="I3450" s="152"/>
    </row>
    <row r="3451" spans="2:9" x14ac:dyDescent="0.15">
      <c r="B3451" s="127">
        <v>42870</v>
      </c>
      <c r="C3451" s="2">
        <v>0.24652777777777779</v>
      </c>
      <c r="D3451" s="2"/>
      <c r="E3451" s="124"/>
      <c r="F3451" s="15" t="s">
        <v>235</v>
      </c>
      <c r="G3451" s="15"/>
      <c r="H3451" s="15" t="s">
        <v>236</v>
      </c>
      <c r="I3451" s="152"/>
    </row>
    <row r="3452" spans="2:9" x14ac:dyDescent="0.15">
      <c r="B3452" s="127">
        <v>42870</v>
      </c>
      <c r="C3452" s="2">
        <v>0.31319444444444444</v>
      </c>
      <c r="D3452" s="2"/>
      <c r="E3452" s="124"/>
      <c r="F3452" s="15" t="s">
        <v>237</v>
      </c>
      <c r="G3452" s="15" t="s">
        <v>238</v>
      </c>
      <c r="H3452" s="15"/>
      <c r="I3452" s="152"/>
    </row>
    <row r="3453" spans="2:9" x14ac:dyDescent="0.15">
      <c r="B3453" s="127">
        <v>42870</v>
      </c>
      <c r="C3453" s="2">
        <v>0.31527777777777777</v>
      </c>
      <c r="D3453" s="2"/>
      <c r="E3453" s="124"/>
      <c r="F3453" s="15" t="s">
        <v>237</v>
      </c>
      <c r="G3453" s="15" t="s">
        <v>239</v>
      </c>
      <c r="H3453" s="15"/>
      <c r="I3453" s="152"/>
    </row>
    <row r="3454" spans="2:9" x14ac:dyDescent="0.15">
      <c r="B3454" s="127">
        <v>42870</v>
      </c>
      <c r="C3454" s="2">
        <v>0.31875000000000003</v>
      </c>
      <c r="D3454" s="2"/>
      <c r="E3454" s="124"/>
      <c r="F3454" s="15" t="s">
        <v>237</v>
      </c>
      <c r="G3454" s="15" t="s">
        <v>238</v>
      </c>
      <c r="H3454" s="15" t="s">
        <v>240</v>
      </c>
      <c r="I3454" s="152"/>
    </row>
    <row r="3455" spans="2:9" x14ac:dyDescent="0.15">
      <c r="B3455" s="127">
        <v>42870</v>
      </c>
      <c r="C3455" s="2">
        <v>0.31944444444444448</v>
      </c>
      <c r="D3455" s="2"/>
      <c r="E3455" s="124"/>
      <c r="F3455" s="15" t="s">
        <v>235</v>
      </c>
      <c r="G3455" s="15" t="s">
        <v>239</v>
      </c>
      <c r="H3455" s="15"/>
      <c r="I3455" s="152"/>
    </row>
    <row r="3456" spans="2:9" x14ac:dyDescent="0.15">
      <c r="B3456" s="127">
        <v>42870</v>
      </c>
      <c r="C3456" s="2">
        <v>0.32013888888888892</v>
      </c>
      <c r="D3456" s="2"/>
      <c r="E3456" s="124"/>
      <c r="F3456" s="15" t="s">
        <v>237</v>
      </c>
      <c r="G3456" s="15"/>
      <c r="H3456" s="15" t="s">
        <v>236</v>
      </c>
      <c r="I3456" s="152"/>
    </row>
    <row r="3457" spans="2:9" x14ac:dyDescent="0.15">
      <c r="B3457" s="127">
        <v>42870</v>
      </c>
      <c r="C3457" s="2">
        <v>0.41180555555555554</v>
      </c>
      <c r="D3457" s="2"/>
      <c r="E3457" s="124"/>
      <c r="F3457" s="15" t="s">
        <v>237</v>
      </c>
      <c r="G3457" s="15" t="s">
        <v>239</v>
      </c>
      <c r="H3457" s="15"/>
      <c r="I3457" s="152"/>
    </row>
    <row r="3458" spans="2:9" x14ac:dyDescent="0.15">
      <c r="B3458" s="127">
        <v>42870</v>
      </c>
      <c r="C3458" s="2">
        <v>0.41388888888888892</v>
      </c>
      <c r="D3458" s="2"/>
      <c r="E3458" s="124"/>
      <c r="F3458" s="15" t="s">
        <v>237</v>
      </c>
      <c r="G3458" s="15" t="s">
        <v>238</v>
      </c>
      <c r="H3458" s="15" t="s">
        <v>241</v>
      </c>
      <c r="I3458" s="152"/>
    </row>
    <row r="3459" spans="2:9" x14ac:dyDescent="0.15">
      <c r="B3459" s="127">
        <v>42870</v>
      </c>
      <c r="C3459" s="2">
        <v>0.42777777777777781</v>
      </c>
      <c r="D3459" s="2"/>
      <c r="E3459" s="124"/>
      <c r="F3459" s="15" t="s">
        <v>235</v>
      </c>
      <c r="G3459" s="15" t="s">
        <v>238</v>
      </c>
      <c r="H3459" s="15"/>
      <c r="I3459" s="152"/>
    </row>
    <row r="3460" spans="2:9" x14ac:dyDescent="0.15">
      <c r="B3460" s="127">
        <v>42870</v>
      </c>
      <c r="C3460" s="2">
        <v>0.42777777777777781</v>
      </c>
      <c r="D3460" s="2"/>
      <c r="E3460" s="124"/>
      <c r="F3460" s="15" t="s">
        <v>237</v>
      </c>
      <c r="G3460" s="15" t="s">
        <v>239</v>
      </c>
      <c r="H3460" s="15"/>
      <c r="I3460" s="152"/>
    </row>
    <row r="3461" spans="2:9" x14ac:dyDescent="0.15">
      <c r="B3461" s="127">
        <v>42870</v>
      </c>
      <c r="C3461" s="2">
        <v>0.4284722222222222</v>
      </c>
      <c r="D3461" s="2"/>
      <c r="E3461" s="124"/>
      <c r="F3461" s="15" t="s">
        <v>235</v>
      </c>
      <c r="G3461" s="15"/>
      <c r="H3461" s="15" t="s">
        <v>236</v>
      </c>
      <c r="I3461" s="152"/>
    </row>
    <row r="3462" spans="2:9" x14ac:dyDescent="0.15">
      <c r="B3462" s="127">
        <v>42870</v>
      </c>
      <c r="C3462" s="2">
        <v>0.55277777777777781</v>
      </c>
      <c r="D3462" s="2"/>
      <c r="E3462" s="124"/>
      <c r="F3462" s="15" t="s">
        <v>237</v>
      </c>
      <c r="G3462" s="15" t="s">
        <v>238</v>
      </c>
      <c r="H3462" s="15"/>
      <c r="I3462" s="152"/>
    </row>
    <row r="3463" spans="2:9" x14ac:dyDescent="0.15">
      <c r="B3463" s="127">
        <v>42870</v>
      </c>
      <c r="C3463" s="2">
        <v>0.55277777777777781</v>
      </c>
      <c r="D3463" s="2"/>
      <c r="E3463" s="124"/>
      <c r="F3463" s="15" t="s">
        <v>235</v>
      </c>
      <c r="G3463" s="15" t="s">
        <v>239</v>
      </c>
      <c r="H3463" s="15"/>
      <c r="I3463" s="152"/>
    </row>
    <row r="3464" spans="2:9" x14ac:dyDescent="0.15">
      <c r="B3464" s="127">
        <v>42870</v>
      </c>
      <c r="C3464" s="2">
        <v>0.5541666666666667</v>
      </c>
      <c r="D3464" s="2"/>
      <c r="E3464" s="124"/>
      <c r="F3464" s="15" t="s">
        <v>237</v>
      </c>
      <c r="G3464" s="15"/>
      <c r="H3464" s="15" t="s">
        <v>236</v>
      </c>
      <c r="I3464" s="152"/>
    </row>
    <row r="3465" spans="2:9" x14ac:dyDescent="0.15">
      <c r="B3465" s="127">
        <v>42870</v>
      </c>
      <c r="C3465" s="2">
        <v>0.62777777777777777</v>
      </c>
      <c r="D3465" s="2"/>
      <c r="E3465" s="124"/>
      <c r="F3465" s="15" t="s">
        <v>237</v>
      </c>
      <c r="G3465" s="15" t="s">
        <v>239</v>
      </c>
      <c r="H3465" s="15"/>
      <c r="I3465" s="152"/>
    </row>
    <row r="3466" spans="2:9" x14ac:dyDescent="0.15">
      <c r="B3466" s="127">
        <v>42870</v>
      </c>
      <c r="C3466" s="2">
        <v>0.62916666666666665</v>
      </c>
      <c r="D3466" s="2"/>
      <c r="E3466" s="124"/>
      <c r="F3466" s="15" t="s">
        <v>237</v>
      </c>
      <c r="G3466" s="15" t="s">
        <v>238</v>
      </c>
      <c r="H3466" s="15" t="s">
        <v>240</v>
      </c>
      <c r="I3466" s="152"/>
    </row>
    <row r="3467" spans="2:9" x14ac:dyDescent="0.15">
      <c r="B3467" s="127">
        <v>42870</v>
      </c>
      <c r="C3467" s="2">
        <v>0.63402777777777775</v>
      </c>
      <c r="D3467" s="2"/>
      <c r="E3467" s="124"/>
      <c r="F3467" s="15" t="s">
        <v>237</v>
      </c>
      <c r="G3467" s="15"/>
      <c r="H3467" s="15" t="s">
        <v>236</v>
      </c>
      <c r="I3467" s="152"/>
    </row>
    <row r="3468" spans="2:9" x14ac:dyDescent="0.15">
      <c r="B3468" s="127">
        <v>42870</v>
      </c>
      <c r="C3468" s="2">
        <v>0.66388888888888886</v>
      </c>
      <c r="D3468" s="2"/>
      <c r="E3468" s="124"/>
      <c r="F3468" s="15" t="s">
        <v>235</v>
      </c>
      <c r="G3468" s="15" t="s">
        <v>238</v>
      </c>
      <c r="H3468" s="15"/>
      <c r="I3468" s="152"/>
    </row>
    <row r="3469" spans="2:9" x14ac:dyDescent="0.15">
      <c r="B3469" s="127">
        <v>42870</v>
      </c>
      <c r="C3469" s="2">
        <v>0.66388888888888886</v>
      </c>
      <c r="D3469" s="2"/>
      <c r="E3469" s="124"/>
      <c r="F3469" s="15" t="s">
        <v>237</v>
      </c>
      <c r="G3469" s="15" t="s">
        <v>239</v>
      </c>
      <c r="H3469" s="15"/>
      <c r="I3469" s="152"/>
    </row>
    <row r="3470" spans="2:9" x14ac:dyDescent="0.15">
      <c r="B3470" s="127">
        <v>42870</v>
      </c>
      <c r="C3470" s="2">
        <v>0.66388888888888886</v>
      </c>
      <c r="D3470" s="2"/>
      <c r="E3470" s="124"/>
      <c r="F3470" s="15" t="s">
        <v>235</v>
      </c>
      <c r="G3470" s="15"/>
      <c r="H3470" s="15" t="s">
        <v>236</v>
      </c>
      <c r="I3470" s="152"/>
    </row>
    <row r="3471" spans="2:9" x14ac:dyDescent="0.15">
      <c r="B3471" s="127">
        <v>42870</v>
      </c>
      <c r="C3471" s="2">
        <v>0.69513888888888886</v>
      </c>
      <c r="D3471" s="2">
        <v>0.72777777777777775</v>
      </c>
      <c r="E3471" s="124">
        <f>D3471-C3471</f>
        <v>3.2638888888888884E-2</v>
      </c>
      <c r="F3471" s="15" t="s">
        <v>235</v>
      </c>
      <c r="G3471" s="15"/>
      <c r="H3471" s="15" t="s">
        <v>235</v>
      </c>
      <c r="I3471" s="152" t="s">
        <v>171</v>
      </c>
    </row>
    <row r="3472" spans="2:9" x14ac:dyDescent="0.15">
      <c r="B3472" s="127">
        <v>42870</v>
      </c>
      <c r="C3472" s="2">
        <v>0.77708333333333324</v>
      </c>
      <c r="D3472" s="2">
        <v>0.80694444444444446</v>
      </c>
      <c r="E3472" s="124">
        <f>D3472-C3472</f>
        <v>2.9861111111111227E-2</v>
      </c>
      <c r="F3472" s="15" t="s">
        <v>237</v>
      </c>
      <c r="G3472" s="15" t="s">
        <v>238</v>
      </c>
      <c r="H3472" s="15"/>
      <c r="I3472" s="152"/>
    </row>
    <row r="3473" spans="2:9" x14ac:dyDescent="0.15">
      <c r="B3473" s="127">
        <v>42870</v>
      </c>
      <c r="C3473" s="2">
        <v>0.77708333333333324</v>
      </c>
      <c r="D3473" s="2"/>
      <c r="E3473" s="124"/>
      <c r="F3473" s="15" t="s">
        <v>235</v>
      </c>
      <c r="G3473" s="15" t="s">
        <v>239</v>
      </c>
      <c r="H3473" s="15"/>
      <c r="I3473" s="152"/>
    </row>
    <row r="3474" spans="2:9" x14ac:dyDescent="0.15">
      <c r="B3474" s="127">
        <v>42870</v>
      </c>
      <c r="C3474" s="2">
        <v>0.78055555555555556</v>
      </c>
      <c r="D3474" s="2"/>
      <c r="E3474" s="124"/>
      <c r="F3474" s="15" t="s">
        <v>237</v>
      </c>
      <c r="G3474" s="15"/>
      <c r="H3474" s="15" t="s">
        <v>236</v>
      </c>
      <c r="I3474" s="152"/>
    </row>
    <row r="3475" spans="2:9" x14ac:dyDescent="0.15">
      <c r="B3475" s="127">
        <v>42870</v>
      </c>
      <c r="C3475" s="2">
        <v>0.80694444444444446</v>
      </c>
      <c r="D3475" s="2"/>
      <c r="E3475" s="124"/>
      <c r="F3475" s="15"/>
      <c r="G3475" s="15"/>
      <c r="H3475" s="114" t="s">
        <v>119</v>
      </c>
      <c r="I3475" s="152"/>
    </row>
    <row r="3476" spans="2:9" x14ac:dyDescent="0.15">
      <c r="B3476" s="123">
        <v>42871</v>
      </c>
      <c r="C3476" s="2">
        <v>0.18194444444444444</v>
      </c>
      <c r="D3476" s="2">
        <v>0.80763888888888891</v>
      </c>
      <c r="E3476" s="124">
        <f>D3476-C3476</f>
        <v>0.62569444444444444</v>
      </c>
      <c r="F3476" s="15"/>
      <c r="G3476" s="15"/>
      <c r="H3476" s="114" t="s">
        <v>123</v>
      </c>
      <c r="I3476" s="152"/>
    </row>
    <row r="3477" spans="2:9" x14ac:dyDescent="0.15">
      <c r="B3477" s="127">
        <v>42871</v>
      </c>
      <c r="C3477" s="2">
        <v>0.18194444444444444</v>
      </c>
      <c r="D3477" s="2"/>
      <c r="E3477" s="124"/>
      <c r="F3477" s="15" t="s">
        <v>237</v>
      </c>
      <c r="G3477" s="15" t="s">
        <v>238</v>
      </c>
      <c r="H3477" s="15"/>
      <c r="I3477" s="152"/>
    </row>
    <row r="3478" spans="2:9" x14ac:dyDescent="0.15">
      <c r="B3478" s="127">
        <v>42871</v>
      </c>
      <c r="C3478" s="2">
        <v>0.21180555555555555</v>
      </c>
      <c r="D3478" s="2"/>
      <c r="E3478" s="124"/>
      <c r="F3478" s="15" t="s">
        <v>237</v>
      </c>
      <c r="G3478" s="15" t="s">
        <v>239</v>
      </c>
      <c r="H3478" s="15"/>
      <c r="I3478" s="152"/>
    </row>
    <row r="3479" spans="2:9" x14ac:dyDescent="0.15">
      <c r="B3479" s="127">
        <v>42871</v>
      </c>
      <c r="C3479" s="2">
        <v>0.21388888888888891</v>
      </c>
      <c r="D3479" s="2"/>
      <c r="E3479" s="124"/>
      <c r="F3479" s="15" t="s">
        <v>237</v>
      </c>
      <c r="G3479" s="15" t="s">
        <v>238</v>
      </c>
      <c r="H3479" s="15" t="s">
        <v>241</v>
      </c>
      <c r="I3479" s="152"/>
    </row>
    <row r="3480" spans="2:9" x14ac:dyDescent="0.15">
      <c r="B3480" s="127">
        <v>42871</v>
      </c>
      <c r="C3480" s="2">
        <v>0.21527777777777779</v>
      </c>
      <c r="D3480" s="2"/>
      <c r="E3480" s="124"/>
      <c r="F3480" s="15" t="s">
        <v>237</v>
      </c>
      <c r="G3480" s="15" t="s">
        <v>239</v>
      </c>
      <c r="H3480" s="15"/>
      <c r="I3480" s="152"/>
    </row>
    <row r="3481" spans="2:9" x14ac:dyDescent="0.15">
      <c r="B3481" s="127">
        <v>42871</v>
      </c>
      <c r="C3481" s="2">
        <v>0.21666666666666667</v>
      </c>
      <c r="D3481" s="2"/>
      <c r="E3481" s="124"/>
      <c r="F3481" s="15" t="s">
        <v>237</v>
      </c>
      <c r="G3481" s="15" t="s">
        <v>238</v>
      </c>
      <c r="H3481" s="15" t="s">
        <v>241</v>
      </c>
      <c r="I3481" s="152"/>
    </row>
    <row r="3482" spans="2:9" x14ac:dyDescent="0.15">
      <c r="B3482" s="127">
        <v>42871</v>
      </c>
      <c r="C3482" s="2">
        <v>0.22013888888888888</v>
      </c>
      <c r="D3482" s="2"/>
      <c r="E3482" s="124"/>
      <c r="F3482" s="15" t="s">
        <v>237</v>
      </c>
      <c r="G3482" s="15" t="s">
        <v>239</v>
      </c>
      <c r="H3482" s="15"/>
      <c r="I3482" s="152"/>
    </row>
    <row r="3483" spans="2:9" x14ac:dyDescent="0.15">
      <c r="B3483" s="127">
        <v>42871</v>
      </c>
      <c r="C3483" s="2">
        <v>0.22152777777777777</v>
      </c>
      <c r="D3483" s="2"/>
      <c r="E3483" s="124"/>
      <c r="F3483" s="15" t="s">
        <v>235</v>
      </c>
      <c r="G3483" s="15" t="s">
        <v>238</v>
      </c>
      <c r="H3483" s="15"/>
      <c r="I3483" s="152"/>
    </row>
    <row r="3484" spans="2:9" x14ac:dyDescent="0.15">
      <c r="B3484" s="127">
        <v>42871</v>
      </c>
      <c r="C3484" s="2">
        <v>0.22222222222222221</v>
      </c>
      <c r="D3484" s="2"/>
      <c r="E3484" s="124"/>
      <c r="F3484" s="15" t="s">
        <v>235</v>
      </c>
      <c r="G3484" s="15"/>
      <c r="H3484" s="15" t="s">
        <v>236</v>
      </c>
      <c r="I3484" s="152"/>
    </row>
    <row r="3485" spans="2:9" x14ac:dyDescent="0.15">
      <c r="B3485" s="127">
        <v>42871</v>
      </c>
      <c r="C3485" s="2">
        <v>0.22361111111111109</v>
      </c>
      <c r="D3485" s="2"/>
      <c r="E3485" s="124"/>
      <c r="F3485" s="15" t="s">
        <v>235</v>
      </c>
      <c r="G3485" s="15" t="s">
        <v>239</v>
      </c>
      <c r="H3485" s="15"/>
      <c r="I3485" s="152"/>
    </row>
    <row r="3486" spans="2:9" x14ac:dyDescent="0.15">
      <c r="B3486" s="127">
        <v>42871</v>
      </c>
      <c r="C3486" s="2">
        <v>0.2298611111111111</v>
      </c>
      <c r="D3486" s="2"/>
      <c r="E3486" s="124"/>
      <c r="F3486" s="15" t="s">
        <v>237</v>
      </c>
      <c r="G3486" s="15" t="s">
        <v>238</v>
      </c>
      <c r="H3486" s="15" t="s">
        <v>240</v>
      </c>
      <c r="I3486" s="152"/>
    </row>
    <row r="3487" spans="2:9" x14ac:dyDescent="0.15">
      <c r="B3487" s="127">
        <v>42871</v>
      </c>
      <c r="C3487" s="2">
        <v>0.23263888888888887</v>
      </c>
      <c r="D3487" s="2"/>
      <c r="E3487" s="124"/>
      <c r="F3487" s="15" t="s">
        <v>237</v>
      </c>
      <c r="G3487" s="15" t="s">
        <v>239</v>
      </c>
      <c r="H3487" s="15"/>
      <c r="I3487" s="152"/>
    </row>
    <row r="3488" spans="2:9" x14ac:dyDescent="0.15">
      <c r="B3488" s="127">
        <v>42871</v>
      </c>
      <c r="C3488" s="2">
        <v>0.23402777777777781</v>
      </c>
      <c r="D3488" s="2"/>
      <c r="E3488" s="124"/>
      <c r="F3488" s="15" t="s">
        <v>237</v>
      </c>
      <c r="G3488" s="15" t="s">
        <v>238</v>
      </c>
      <c r="H3488" s="15" t="s">
        <v>241</v>
      </c>
      <c r="I3488" s="152"/>
    </row>
    <row r="3489" spans="2:9" x14ac:dyDescent="0.15">
      <c r="B3489" s="127">
        <v>42871</v>
      </c>
      <c r="C3489" s="2">
        <v>0.23541666666666669</v>
      </c>
      <c r="D3489" s="2"/>
      <c r="E3489" s="124"/>
      <c r="F3489" s="15" t="s">
        <v>237</v>
      </c>
      <c r="G3489" s="15" t="s">
        <v>239</v>
      </c>
      <c r="H3489" s="15"/>
      <c r="I3489" s="152"/>
    </row>
    <row r="3490" spans="2:9" x14ac:dyDescent="0.15">
      <c r="B3490" s="127">
        <v>42871</v>
      </c>
      <c r="C3490" s="2">
        <v>0.28263888888888888</v>
      </c>
      <c r="D3490" s="2"/>
      <c r="E3490" s="124"/>
      <c r="F3490" s="15" t="s">
        <v>235</v>
      </c>
      <c r="G3490" s="15" t="s">
        <v>238</v>
      </c>
      <c r="H3490" s="15"/>
      <c r="I3490" s="152"/>
    </row>
    <row r="3491" spans="2:9" x14ac:dyDescent="0.15">
      <c r="B3491" s="127">
        <v>42871</v>
      </c>
      <c r="C3491" s="2">
        <v>0.28263888888888888</v>
      </c>
      <c r="D3491" s="2"/>
      <c r="E3491" s="124"/>
      <c r="F3491" s="15" t="s">
        <v>235</v>
      </c>
      <c r="G3491" s="15"/>
      <c r="H3491" s="15" t="s">
        <v>236</v>
      </c>
      <c r="I3491" s="152"/>
    </row>
    <row r="3492" spans="2:9" x14ac:dyDescent="0.15">
      <c r="B3492" s="127">
        <v>42871</v>
      </c>
      <c r="C3492" s="2">
        <v>0.28680555555555554</v>
      </c>
      <c r="D3492" s="2"/>
      <c r="E3492" s="124"/>
      <c r="F3492" s="15" t="s">
        <v>235</v>
      </c>
      <c r="G3492" s="15" t="s">
        <v>239</v>
      </c>
      <c r="H3492" s="15"/>
      <c r="I3492" s="152"/>
    </row>
    <row r="3493" spans="2:9" x14ac:dyDescent="0.15">
      <c r="B3493" s="127">
        <v>42871</v>
      </c>
      <c r="C3493" s="2">
        <v>0.28750000000000003</v>
      </c>
      <c r="D3493" s="2"/>
      <c r="E3493" s="124"/>
      <c r="F3493" s="15" t="s">
        <v>235</v>
      </c>
      <c r="G3493" s="15" t="s">
        <v>238</v>
      </c>
      <c r="H3493" s="15" t="s">
        <v>240</v>
      </c>
      <c r="I3493" s="152"/>
    </row>
    <row r="3494" spans="2:9" x14ac:dyDescent="0.15">
      <c r="B3494" s="127">
        <v>42871</v>
      </c>
      <c r="C3494" s="2">
        <v>0.29930555555555555</v>
      </c>
      <c r="D3494" s="2"/>
      <c r="E3494" s="124"/>
      <c r="F3494" s="15" t="s">
        <v>237</v>
      </c>
      <c r="G3494" s="15" t="s">
        <v>238</v>
      </c>
      <c r="H3494" s="15"/>
      <c r="I3494" s="152"/>
    </row>
    <row r="3495" spans="2:9" x14ac:dyDescent="0.15">
      <c r="B3495" s="127">
        <v>42871</v>
      </c>
      <c r="C3495" s="2">
        <v>0.3</v>
      </c>
      <c r="D3495" s="2"/>
      <c r="E3495" s="124"/>
      <c r="F3495" s="15" t="s">
        <v>235</v>
      </c>
      <c r="G3495" s="15" t="s">
        <v>239</v>
      </c>
      <c r="H3495" s="15"/>
      <c r="I3495" s="152"/>
    </row>
    <row r="3496" spans="2:9" x14ac:dyDescent="0.15">
      <c r="B3496" s="127">
        <v>42871</v>
      </c>
      <c r="C3496" s="2">
        <v>0.30069444444444443</v>
      </c>
      <c r="D3496" s="2"/>
      <c r="E3496" s="124"/>
      <c r="F3496" s="15" t="s">
        <v>237</v>
      </c>
      <c r="G3496" s="15"/>
      <c r="H3496" s="15" t="s">
        <v>236</v>
      </c>
      <c r="I3496" s="152"/>
    </row>
    <row r="3497" spans="2:9" x14ac:dyDescent="0.15">
      <c r="B3497" s="127">
        <v>42871</v>
      </c>
      <c r="C3497" s="2">
        <v>0.33888888888888885</v>
      </c>
      <c r="D3497" s="2"/>
      <c r="E3497" s="124"/>
      <c r="F3497" s="15" t="s">
        <v>237</v>
      </c>
      <c r="G3497" s="15" t="s">
        <v>239</v>
      </c>
      <c r="H3497" s="15"/>
      <c r="I3497" s="152"/>
    </row>
    <row r="3498" spans="2:9" x14ac:dyDescent="0.15">
      <c r="B3498" s="127">
        <v>42871</v>
      </c>
      <c r="C3498" s="2">
        <v>0.3430555555555555</v>
      </c>
      <c r="D3498" s="2"/>
      <c r="E3498" s="124"/>
      <c r="F3498" s="15" t="s">
        <v>237</v>
      </c>
      <c r="G3498" s="15" t="s">
        <v>238</v>
      </c>
      <c r="H3498" s="15" t="s">
        <v>241</v>
      </c>
      <c r="I3498" s="152"/>
    </row>
    <row r="3499" spans="2:9" x14ac:dyDescent="0.15">
      <c r="B3499" s="127">
        <v>42871</v>
      </c>
      <c r="C3499" s="2">
        <v>0.37152777777777773</v>
      </c>
      <c r="D3499" s="2"/>
      <c r="E3499" s="124"/>
      <c r="F3499" s="15" t="s">
        <v>237</v>
      </c>
      <c r="G3499" s="15" t="s">
        <v>239</v>
      </c>
      <c r="H3499" s="15"/>
      <c r="I3499" s="152"/>
    </row>
    <row r="3500" spans="2:9" x14ac:dyDescent="0.15">
      <c r="B3500" s="127">
        <v>42871</v>
      </c>
      <c r="C3500" s="2">
        <v>0.38194444444444442</v>
      </c>
      <c r="D3500" s="2"/>
      <c r="E3500" s="124"/>
      <c r="F3500" s="15" t="s">
        <v>235</v>
      </c>
      <c r="G3500" s="15" t="s">
        <v>238</v>
      </c>
      <c r="H3500" s="15"/>
      <c r="I3500" s="152"/>
    </row>
    <row r="3501" spans="2:9" x14ac:dyDescent="0.15">
      <c r="B3501" s="127">
        <v>42871</v>
      </c>
      <c r="C3501" s="2">
        <v>0.38194444444444442</v>
      </c>
      <c r="D3501" s="2"/>
      <c r="E3501" s="124"/>
      <c r="F3501" s="15" t="s">
        <v>235</v>
      </c>
      <c r="G3501" s="15"/>
      <c r="H3501" s="15" t="s">
        <v>236</v>
      </c>
      <c r="I3501" s="152"/>
    </row>
    <row r="3502" spans="2:9" x14ac:dyDescent="0.15">
      <c r="B3502" s="127">
        <v>42871</v>
      </c>
      <c r="C3502" s="2">
        <v>0.3972222222222222</v>
      </c>
      <c r="D3502" s="2"/>
      <c r="E3502" s="124"/>
      <c r="F3502" s="15" t="s">
        <v>237</v>
      </c>
      <c r="G3502" s="15" t="s">
        <v>238</v>
      </c>
      <c r="H3502" s="15"/>
      <c r="I3502" s="152"/>
    </row>
    <row r="3503" spans="2:9" x14ac:dyDescent="0.15">
      <c r="B3503" s="127">
        <v>42871</v>
      </c>
      <c r="C3503" s="2">
        <v>0.3979166666666667</v>
      </c>
      <c r="D3503" s="2"/>
      <c r="E3503" s="124"/>
      <c r="F3503" s="15" t="s">
        <v>235</v>
      </c>
      <c r="G3503" s="15" t="s">
        <v>239</v>
      </c>
      <c r="H3503" s="15"/>
      <c r="I3503" s="152"/>
    </row>
    <row r="3504" spans="2:9" x14ac:dyDescent="0.15">
      <c r="B3504" s="127">
        <v>42871</v>
      </c>
      <c r="C3504" s="2">
        <v>0.43611111111111112</v>
      </c>
      <c r="D3504" s="2"/>
      <c r="E3504" s="124"/>
      <c r="F3504" s="15" t="s">
        <v>237</v>
      </c>
      <c r="G3504" s="15" t="s">
        <v>239</v>
      </c>
      <c r="H3504" s="15"/>
      <c r="I3504" s="152"/>
    </row>
    <row r="3505" spans="2:9" x14ac:dyDescent="0.15">
      <c r="B3505" s="127">
        <v>42871</v>
      </c>
      <c r="C3505" s="2">
        <v>0.4375</v>
      </c>
      <c r="D3505" s="2"/>
      <c r="E3505" s="124"/>
      <c r="F3505" s="15" t="s">
        <v>237</v>
      </c>
      <c r="G3505" s="15" t="s">
        <v>238</v>
      </c>
      <c r="H3505" s="15"/>
      <c r="I3505" s="152"/>
    </row>
    <row r="3506" spans="2:9" x14ac:dyDescent="0.15">
      <c r="B3506" s="127">
        <v>42871</v>
      </c>
      <c r="C3506" s="2">
        <v>0.4381944444444445</v>
      </c>
      <c r="D3506" s="2"/>
      <c r="E3506" s="124"/>
      <c r="F3506" s="15" t="s">
        <v>237</v>
      </c>
      <c r="G3506" s="15"/>
      <c r="H3506" s="15" t="s">
        <v>236</v>
      </c>
      <c r="I3506" s="152"/>
    </row>
    <row r="3507" spans="2:9" x14ac:dyDescent="0.15">
      <c r="B3507" s="127">
        <v>42871</v>
      </c>
      <c r="C3507" s="2">
        <v>0.50347222222222221</v>
      </c>
      <c r="D3507" s="2"/>
      <c r="E3507" s="124"/>
      <c r="F3507" s="15" t="s">
        <v>235</v>
      </c>
      <c r="G3507" s="15" t="s">
        <v>238</v>
      </c>
      <c r="H3507" s="15"/>
      <c r="I3507" s="152"/>
    </row>
    <row r="3508" spans="2:9" x14ac:dyDescent="0.15">
      <c r="B3508" s="127">
        <v>42871</v>
      </c>
      <c r="C3508" s="2">
        <v>0.50347222222222221</v>
      </c>
      <c r="D3508" s="2"/>
      <c r="E3508" s="124"/>
      <c r="F3508" s="15" t="s">
        <v>237</v>
      </c>
      <c r="G3508" s="15" t="s">
        <v>239</v>
      </c>
      <c r="H3508" s="15"/>
      <c r="I3508" s="152"/>
    </row>
    <row r="3509" spans="2:9" x14ac:dyDescent="0.15">
      <c r="B3509" s="127">
        <v>42871</v>
      </c>
      <c r="C3509" s="2">
        <v>0.50347222222222221</v>
      </c>
      <c r="D3509" s="2"/>
      <c r="E3509" s="124"/>
      <c r="F3509" s="15" t="s">
        <v>235</v>
      </c>
      <c r="G3509" s="15"/>
      <c r="H3509" s="15" t="s">
        <v>236</v>
      </c>
      <c r="I3509" s="152"/>
    </row>
    <row r="3510" spans="2:9" x14ac:dyDescent="0.15">
      <c r="B3510" s="127">
        <v>42871</v>
      </c>
      <c r="C3510" s="2">
        <v>0.56597222222222221</v>
      </c>
      <c r="D3510" s="2"/>
      <c r="E3510" s="124"/>
      <c r="F3510" s="15" t="s">
        <v>237</v>
      </c>
      <c r="G3510" s="15" t="s">
        <v>238</v>
      </c>
      <c r="H3510" s="15"/>
      <c r="I3510" s="152"/>
    </row>
    <row r="3511" spans="2:9" x14ac:dyDescent="0.15">
      <c r="B3511" s="127">
        <v>42871</v>
      </c>
      <c r="C3511" s="2">
        <v>0.56597222222222221</v>
      </c>
      <c r="D3511" s="2"/>
      <c r="E3511" s="124"/>
      <c r="F3511" s="15" t="s">
        <v>235</v>
      </c>
      <c r="G3511" s="15" t="s">
        <v>239</v>
      </c>
      <c r="H3511" s="15"/>
      <c r="I3511" s="152"/>
    </row>
    <row r="3512" spans="2:9" x14ac:dyDescent="0.15">
      <c r="B3512" s="127">
        <v>42871</v>
      </c>
      <c r="C3512" s="2">
        <v>0.56666666666666665</v>
      </c>
      <c r="D3512" s="2"/>
      <c r="E3512" s="124"/>
      <c r="F3512" s="15" t="s">
        <v>237</v>
      </c>
      <c r="G3512" s="15"/>
      <c r="H3512" s="15" t="s">
        <v>236</v>
      </c>
      <c r="I3512" s="152"/>
    </row>
    <row r="3513" spans="2:9" x14ac:dyDescent="0.15">
      <c r="B3513" s="127">
        <v>42871</v>
      </c>
      <c r="C3513" s="2">
        <v>0.67083333333333339</v>
      </c>
      <c r="D3513" s="2"/>
      <c r="E3513" s="124"/>
      <c r="F3513" s="15" t="s">
        <v>237</v>
      </c>
      <c r="G3513" s="15" t="s">
        <v>239</v>
      </c>
      <c r="H3513" s="15"/>
      <c r="I3513" s="152"/>
    </row>
    <row r="3514" spans="2:9" x14ac:dyDescent="0.15">
      <c r="B3514" s="127">
        <v>42871</v>
      </c>
      <c r="C3514" s="2">
        <v>0.67152777777777783</v>
      </c>
      <c r="D3514" s="2"/>
      <c r="E3514" s="124"/>
      <c r="F3514" s="15" t="s">
        <v>235</v>
      </c>
      <c r="G3514" s="15" t="s">
        <v>238</v>
      </c>
      <c r="H3514" s="15"/>
      <c r="I3514" s="152"/>
    </row>
    <row r="3515" spans="2:9" x14ac:dyDescent="0.15">
      <c r="B3515" s="127">
        <v>42871</v>
      </c>
      <c r="C3515" s="2">
        <v>0.67152777777777783</v>
      </c>
      <c r="D3515" s="2"/>
      <c r="E3515" s="124"/>
      <c r="F3515" s="15" t="s">
        <v>235</v>
      </c>
      <c r="G3515" s="15"/>
      <c r="H3515" s="15" t="s">
        <v>236</v>
      </c>
      <c r="I3515" s="152"/>
    </row>
    <row r="3516" spans="2:9" x14ac:dyDescent="0.15">
      <c r="B3516" s="127">
        <v>42871</v>
      </c>
      <c r="C3516" s="2">
        <v>0.72361111111111109</v>
      </c>
      <c r="D3516" s="2"/>
      <c r="E3516" s="124"/>
      <c r="F3516" s="15" t="s">
        <v>237</v>
      </c>
      <c r="G3516" s="15" t="s">
        <v>238</v>
      </c>
      <c r="H3516" s="15" t="s">
        <v>240</v>
      </c>
      <c r="I3516" s="152"/>
    </row>
    <row r="3517" spans="2:9" x14ac:dyDescent="0.15">
      <c r="B3517" s="127">
        <v>42871</v>
      </c>
      <c r="C3517" s="2">
        <v>0.72430555555555554</v>
      </c>
      <c r="D3517" s="2"/>
      <c r="E3517" s="124"/>
      <c r="F3517" s="15" t="s">
        <v>235</v>
      </c>
      <c r="G3517" s="15" t="s">
        <v>239</v>
      </c>
      <c r="H3517" s="15"/>
      <c r="I3517" s="152"/>
    </row>
    <row r="3518" spans="2:9" x14ac:dyDescent="0.15">
      <c r="B3518" s="127">
        <v>42871</v>
      </c>
      <c r="C3518" s="2">
        <v>0.78888888888888886</v>
      </c>
      <c r="D3518" s="2"/>
      <c r="E3518" s="124"/>
      <c r="F3518" s="15" t="s">
        <v>237</v>
      </c>
      <c r="G3518" s="15" t="s">
        <v>239</v>
      </c>
      <c r="H3518" s="15"/>
      <c r="I3518" s="152"/>
    </row>
    <row r="3519" spans="2:9" x14ac:dyDescent="0.15">
      <c r="B3519" s="127">
        <v>42871</v>
      </c>
      <c r="C3519" s="2">
        <v>0.7895833333333333</v>
      </c>
      <c r="D3519" s="2">
        <v>0.80763888888888891</v>
      </c>
      <c r="E3519" s="124">
        <f>D3519-C3519</f>
        <v>1.8055555555555602E-2</v>
      </c>
      <c r="F3519" s="15" t="s">
        <v>237</v>
      </c>
      <c r="G3519" s="15" t="s">
        <v>238</v>
      </c>
      <c r="H3519" s="15"/>
      <c r="I3519" s="152"/>
    </row>
    <row r="3520" spans="2:9" x14ac:dyDescent="0.15">
      <c r="B3520" s="127">
        <v>42871</v>
      </c>
      <c r="C3520" s="2">
        <v>0.80763888888888891</v>
      </c>
      <c r="D3520" s="2"/>
      <c r="E3520" s="124"/>
      <c r="F3520" s="15"/>
      <c r="G3520" s="15"/>
      <c r="H3520" s="114" t="s">
        <v>119</v>
      </c>
      <c r="I3520" s="152"/>
    </row>
    <row r="3521" spans="2:9" x14ac:dyDescent="0.15">
      <c r="B3521" s="123">
        <v>42872</v>
      </c>
      <c r="C3521" s="2">
        <v>0.18055555555555555</v>
      </c>
      <c r="D3521" s="2">
        <v>0.80486111111111114</v>
      </c>
      <c r="E3521" s="124">
        <f>D3521-C3521</f>
        <v>0.62430555555555556</v>
      </c>
      <c r="F3521" s="15"/>
      <c r="G3521" s="15"/>
      <c r="H3521" s="114" t="s">
        <v>123</v>
      </c>
      <c r="I3521" s="152"/>
    </row>
    <row r="3522" spans="2:9" x14ac:dyDescent="0.15">
      <c r="B3522" s="127">
        <v>42872</v>
      </c>
      <c r="C3522" s="2">
        <v>0.18055555555555555</v>
      </c>
      <c r="D3522" s="2"/>
      <c r="E3522" s="124"/>
      <c r="F3522" s="15" t="s">
        <v>235</v>
      </c>
      <c r="G3522" s="15" t="s">
        <v>238</v>
      </c>
      <c r="H3522" s="15"/>
      <c r="I3522" s="152"/>
    </row>
    <row r="3523" spans="2:9" x14ac:dyDescent="0.15">
      <c r="B3523" s="127">
        <v>42872</v>
      </c>
      <c r="C3523" s="2">
        <v>0.26597222222222222</v>
      </c>
      <c r="D3523" s="2"/>
      <c r="E3523" s="124"/>
      <c r="F3523" s="15" t="s">
        <v>235</v>
      </c>
      <c r="G3523" s="15" t="s">
        <v>239</v>
      </c>
      <c r="H3523" s="15"/>
      <c r="I3523" s="152"/>
    </row>
    <row r="3524" spans="2:9" x14ac:dyDescent="0.15">
      <c r="B3524" s="127">
        <v>42872</v>
      </c>
      <c r="C3524" s="2">
        <v>0.28888888888888892</v>
      </c>
      <c r="D3524" s="2"/>
      <c r="E3524" s="124"/>
      <c r="F3524" s="15" t="s">
        <v>237</v>
      </c>
      <c r="G3524" s="15" t="s">
        <v>238</v>
      </c>
      <c r="H3524" s="15"/>
      <c r="I3524" s="152"/>
    </row>
    <row r="3525" spans="2:9" x14ac:dyDescent="0.15">
      <c r="B3525" s="127">
        <v>42872</v>
      </c>
      <c r="C3525" s="2">
        <v>0.28888888888888892</v>
      </c>
      <c r="D3525" s="2"/>
      <c r="E3525" s="124"/>
      <c r="F3525" s="15" t="s">
        <v>237</v>
      </c>
      <c r="G3525" s="15"/>
      <c r="H3525" s="15" t="s">
        <v>236</v>
      </c>
      <c r="I3525" s="152"/>
    </row>
    <row r="3526" spans="2:9" x14ac:dyDescent="0.15">
      <c r="B3526" s="127">
        <v>42872</v>
      </c>
      <c r="C3526" s="2">
        <v>0.36458333333333331</v>
      </c>
      <c r="D3526" s="2"/>
      <c r="E3526" s="124"/>
      <c r="F3526" s="15" t="s">
        <v>237</v>
      </c>
      <c r="G3526" s="15" t="s">
        <v>239</v>
      </c>
      <c r="H3526" s="15"/>
      <c r="I3526" s="152"/>
    </row>
    <row r="3527" spans="2:9" x14ac:dyDescent="0.15">
      <c r="B3527" s="127">
        <v>42872</v>
      </c>
      <c r="C3527" s="2">
        <v>0.3666666666666667</v>
      </c>
      <c r="D3527" s="2"/>
      <c r="E3527" s="124"/>
      <c r="F3527" s="15" t="s">
        <v>237</v>
      </c>
      <c r="G3527" s="15" t="s">
        <v>238</v>
      </c>
      <c r="H3527" s="15"/>
      <c r="I3527" s="152"/>
    </row>
    <row r="3528" spans="2:9" x14ac:dyDescent="0.15">
      <c r="B3528" s="127">
        <v>42872</v>
      </c>
      <c r="C3528" s="2">
        <v>0.37777777777777777</v>
      </c>
      <c r="D3528" s="2"/>
      <c r="E3528" s="124"/>
      <c r="F3528" s="15" t="s">
        <v>237</v>
      </c>
      <c r="G3528" s="15" t="s">
        <v>239</v>
      </c>
      <c r="H3528" s="15"/>
      <c r="I3528" s="152"/>
    </row>
    <row r="3529" spans="2:9" x14ac:dyDescent="0.15">
      <c r="B3529" s="127">
        <v>42872</v>
      </c>
      <c r="C3529" s="2">
        <v>0.37986111111111115</v>
      </c>
      <c r="D3529" s="2"/>
      <c r="E3529" s="124"/>
      <c r="F3529" s="15" t="s">
        <v>237</v>
      </c>
      <c r="G3529" s="15" t="s">
        <v>238</v>
      </c>
      <c r="H3529" s="15" t="s">
        <v>240</v>
      </c>
      <c r="I3529" s="152"/>
    </row>
    <row r="3530" spans="2:9" x14ac:dyDescent="0.15">
      <c r="B3530" s="127">
        <v>42872</v>
      </c>
      <c r="C3530" s="2">
        <v>0.39652777777777781</v>
      </c>
      <c r="D3530" s="2"/>
      <c r="E3530" s="124"/>
      <c r="F3530" s="15" t="s">
        <v>237</v>
      </c>
      <c r="G3530" s="15" t="s">
        <v>239</v>
      </c>
      <c r="H3530" s="15"/>
      <c r="I3530" s="152"/>
    </row>
    <row r="3531" spans="2:9" x14ac:dyDescent="0.15">
      <c r="B3531" s="127">
        <v>42872</v>
      </c>
      <c r="C3531" s="2">
        <v>0.39861111111111108</v>
      </c>
      <c r="D3531" s="2"/>
      <c r="E3531" s="124"/>
      <c r="F3531" s="15" t="s">
        <v>237</v>
      </c>
      <c r="G3531" s="15" t="s">
        <v>238</v>
      </c>
      <c r="H3531" s="15" t="s">
        <v>240</v>
      </c>
      <c r="I3531" s="152"/>
    </row>
    <row r="3532" spans="2:9" x14ac:dyDescent="0.15">
      <c r="B3532" s="127">
        <v>42872</v>
      </c>
      <c r="C3532" s="2">
        <v>0.40069444444444446</v>
      </c>
      <c r="D3532" s="2"/>
      <c r="E3532" s="124"/>
      <c r="F3532" s="15" t="s">
        <v>237</v>
      </c>
      <c r="G3532" s="15" t="s">
        <v>239</v>
      </c>
      <c r="H3532" s="15"/>
      <c r="I3532" s="152"/>
    </row>
    <row r="3533" spans="2:9" x14ac:dyDescent="0.15">
      <c r="B3533" s="127">
        <v>42872</v>
      </c>
      <c r="C3533" s="2">
        <v>0.41805555555555557</v>
      </c>
      <c r="D3533" s="2"/>
      <c r="E3533" s="124"/>
      <c r="F3533" s="15" t="s">
        <v>237</v>
      </c>
      <c r="G3533" s="15" t="s">
        <v>238</v>
      </c>
      <c r="H3533" s="15" t="s">
        <v>241</v>
      </c>
      <c r="I3533" s="152"/>
    </row>
    <row r="3534" spans="2:9" x14ac:dyDescent="0.15">
      <c r="B3534" s="127">
        <v>42872</v>
      </c>
      <c r="C3534" s="2">
        <v>0.4291666666666667</v>
      </c>
      <c r="D3534" s="2"/>
      <c r="E3534" s="124"/>
      <c r="F3534" s="15" t="s">
        <v>237</v>
      </c>
      <c r="G3534" s="15" t="s">
        <v>239</v>
      </c>
      <c r="H3534" s="15"/>
      <c r="I3534" s="152"/>
    </row>
    <row r="3535" spans="2:9" x14ac:dyDescent="0.15">
      <c r="B3535" s="127">
        <v>42872</v>
      </c>
      <c r="C3535" s="2">
        <v>0.43472222222222223</v>
      </c>
      <c r="D3535" s="2"/>
      <c r="E3535" s="124"/>
      <c r="F3535" s="15" t="s">
        <v>237</v>
      </c>
      <c r="G3535" s="15" t="s">
        <v>238</v>
      </c>
      <c r="H3535" s="15" t="s">
        <v>240</v>
      </c>
      <c r="I3535" s="152"/>
    </row>
    <row r="3536" spans="2:9" x14ac:dyDescent="0.15">
      <c r="B3536" s="127">
        <v>42872</v>
      </c>
      <c r="C3536" s="2">
        <v>0.44097222222222227</v>
      </c>
      <c r="D3536" s="2"/>
      <c r="E3536" s="124"/>
      <c r="F3536" s="15" t="s">
        <v>237</v>
      </c>
      <c r="G3536" s="15" t="s">
        <v>239</v>
      </c>
      <c r="H3536" s="15"/>
      <c r="I3536" s="152"/>
    </row>
    <row r="3537" spans="2:9" x14ac:dyDescent="0.15">
      <c r="B3537" s="127">
        <v>42872</v>
      </c>
      <c r="C3537" s="2">
        <v>0.44722222222222219</v>
      </c>
      <c r="D3537" s="2"/>
      <c r="E3537" s="124"/>
      <c r="F3537" s="15" t="s">
        <v>237</v>
      </c>
      <c r="G3537" s="15" t="s">
        <v>238</v>
      </c>
      <c r="H3537" s="15" t="s">
        <v>241</v>
      </c>
      <c r="I3537" s="152"/>
    </row>
    <row r="3538" spans="2:9" x14ac:dyDescent="0.15">
      <c r="B3538" s="127">
        <v>42872</v>
      </c>
      <c r="C3538" s="2">
        <v>0.45555555555555555</v>
      </c>
      <c r="D3538" s="2"/>
      <c r="E3538" s="124"/>
      <c r="F3538" s="15" t="s">
        <v>237</v>
      </c>
      <c r="G3538" s="15" t="s">
        <v>239</v>
      </c>
      <c r="H3538" s="15"/>
      <c r="I3538" s="152"/>
    </row>
    <row r="3539" spans="2:9" x14ac:dyDescent="0.15">
      <c r="B3539" s="127">
        <v>42872</v>
      </c>
      <c r="C3539" s="2">
        <v>0.4604166666666667</v>
      </c>
      <c r="D3539" s="2"/>
      <c r="E3539" s="124"/>
      <c r="F3539" s="15" t="s">
        <v>237</v>
      </c>
      <c r="G3539" s="15" t="s">
        <v>238</v>
      </c>
      <c r="H3539" s="15" t="s">
        <v>240</v>
      </c>
      <c r="I3539" s="152"/>
    </row>
    <row r="3540" spans="2:9" x14ac:dyDescent="0.15">
      <c r="B3540" s="127">
        <v>42872</v>
      </c>
      <c r="C3540" s="2">
        <v>0.46597222222222223</v>
      </c>
      <c r="D3540" s="2"/>
      <c r="E3540" s="124"/>
      <c r="F3540" s="15" t="s">
        <v>237</v>
      </c>
      <c r="G3540" s="15" t="s">
        <v>239</v>
      </c>
      <c r="H3540" s="15"/>
      <c r="I3540" s="152"/>
    </row>
    <row r="3541" spans="2:9" x14ac:dyDescent="0.15">
      <c r="B3541" s="127">
        <v>42872</v>
      </c>
      <c r="C3541" s="2">
        <v>0.46597222222222223</v>
      </c>
      <c r="D3541" s="2"/>
      <c r="E3541" s="124"/>
      <c r="F3541" s="15" t="s">
        <v>235</v>
      </c>
      <c r="G3541" s="15" t="s">
        <v>238</v>
      </c>
      <c r="H3541" s="15"/>
      <c r="I3541" s="152"/>
    </row>
    <row r="3542" spans="2:9" x14ac:dyDescent="0.15">
      <c r="B3542" s="127">
        <v>42872</v>
      </c>
      <c r="C3542" s="2">
        <v>0.46666666666666662</v>
      </c>
      <c r="D3542" s="2"/>
      <c r="E3542" s="124"/>
      <c r="F3542" s="15" t="s">
        <v>235</v>
      </c>
      <c r="G3542" s="15"/>
      <c r="H3542" s="15" t="s">
        <v>236</v>
      </c>
      <c r="I3542" s="152"/>
    </row>
    <row r="3543" spans="2:9" x14ac:dyDescent="0.15">
      <c r="B3543" s="127">
        <v>42872</v>
      </c>
      <c r="C3543" s="2">
        <v>0.55347222222222225</v>
      </c>
      <c r="D3543" s="2"/>
      <c r="E3543" s="124"/>
      <c r="F3543" s="15" t="s">
        <v>235</v>
      </c>
      <c r="G3543" s="15" t="s">
        <v>239</v>
      </c>
      <c r="H3543" s="15"/>
      <c r="I3543" s="152"/>
    </row>
    <row r="3544" spans="2:9" x14ac:dyDescent="0.15">
      <c r="B3544" s="127">
        <v>42872</v>
      </c>
      <c r="C3544" s="2">
        <v>0.5541666666666667</v>
      </c>
      <c r="D3544" s="2"/>
      <c r="E3544" s="124"/>
      <c r="F3544" s="15" t="s">
        <v>235</v>
      </c>
      <c r="G3544" s="15" t="s">
        <v>238</v>
      </c>
      <c r="H3544" s="15"/>
      <c r="I3544" s="152"/>
    </row>
    <row r="3545" spans="2:9" x14ac:dyDescent="0.15">
      <c r="B3545" s="127">
        <v>42872</v>
      </c>
      <c r="C3545" s="2">
        <v>0.55694444444444446</v>
      </c>
      <c r="D3545" s="2"/>
      <c r="E3545" s="124"/>
      <c r="F3545" s="15" t="s">
        <v>237</v>
      </c>
      <c r="G3545" s="15" t="s">
        <v>238</v>
      </c>
      <c r="H3545" s="15"/>
      <c r="I3545" s="152"/>
    </row>
    <row r="3546" spans="2:9" x14ac:dyDescent="0.15">
      <c r="B3546" s="127">
        <v>42872</v>
      </c>
      <c r="C3546" s="2">
        <v>0.55694444444444446</v>
      </c>
      <c r="D3546" s="2"/>
      <c r="E3546" s="124"/>
      <c r="F3546" s="15" t="s">
        <v>235</v>
      </c>
      <c r="G3546" s="15" t="s">
        <v>239</v>
      </c>
      <c r="H3546" s="15"/>
      <c r="I3546" s="152"/>
    </row>
    <row r="3547" spans="2:9" x14ac:dyDescent="0.15">
      <c r="B3547" s="127">
        <v>42872</v>
      </c>
      <c r="C3547" s="2">
        <v>0.56041666666666667</v>
      </c>
      <c r="D3547" s="2"/>
      <c r="E3547" s="124"/>
      <c r="F3547" s="15" t="s">
        <v>237</v>
      </c>
      <c r="G3547" s="15"/>
      <c r="H3547" s="15" t="s">
        <v>236</v>
      </c>
      <c r="I3547" s="152"/>
    </row>
    <row r="3548" spans="2:9" x14ac:dyDescent="0.15">
      <c r="B3548" s="127">
        <v>42872</v>
      </c>
      <c r="C3548" s="2">
        <v>0.67708333333333337</v>
      </c>
      <c r="D3548" s="2"/>
      <c r="E3548" s="124"/>
      <c r="F3548" s="15" t="s">
        <v>237</v>
      </c>
      <c r="G3548" s="15" t="s">
        <v>239</v>
      </c>
      <c r="H3548" s="15"/>
      <c r="I3548" s="152"/>
    </row>
    <row r="3549" spans="2:9" x14ac:dyDescent="0.15">
      <c r="B3549" s="127">
        <v>42872</v>
      </c>
      <c r="C3549" s="2">
        <v>0.69374999999999998</v>
      </c>
      <c r="D3549" s="2"/>
      <c r="E3549" s="124"/>
      <c r="F3549" s="15" t="s">
        <v>237</v>
      </c>
      <c r="G3549" s="15" t="s">
        <v>238</v>
      </c>
      <c r="H3549" s="15"/>
      <c r="I3549" s="152"/>
    </row>
    <row r="3550" spans="2:9" x14ac:dyDescent="0.15">
      <c r="B3550" s="127">
        <v>42872</v>
      </c>
      <c r="C3550" s="2">
        <v>0.69444444444444453</v>
      </c>
      <c r="D3550" s="2"/>
      <c r="E3550" s="124"/>
      <c r="F3550" s="15" t="s">
        <v>237</v>
      </c>
      <c r="G3550" s="15"/>
      <c r="H3550" s="15" t="s">
        <v>236</v>
      </c>
      <c r="I3550" s="152"/>
    </row>
    <row r="3551" spans="2:9" x14ac:dyDescent="0.15">
      <c r="B3551" s="127">
        <v>42872</v>
      </c>
      <c r="C3551" s="2">
        <v>0.71250000000000002</v>
      </c>
      <c r="D3551" s="2"/>
      <c r="E3551" s="124"/>
      <c r="F3551" s="15" t="s">
        <v>237</v>
      </c>
      <c r="G3551" s="15" t="s">
        <v>239</v>
      </c>
      <c r="H3551" s="15"/>
      <c r="I3551" s="152"/>
    </row>
    <row r="3552" spans="2:9" x14ac:dyDescent="0.15">
      <c r="B3552" s="127">
        <v>42872</v>
      </c>
      <c r="C3552" s="2">
        <v>0.72361111111111109</v>
      </c>
      <c r="D3552" s="2"/>
      <c r="E3552" s="124"/>
      <c r="F3552" s="15" t="s">
        <v>237</v>
      </c>
      <c r="G3552" s="15" t="s">
        <v>238</v>
      </c>
      <c r="H3552" s="15" t="s">
        <v>241</v>
      </c>
      <c r="I3552" s="152"/>
    </row>
    <row r="3553" spans="2:9" x14ac:dyDescent="0.15">
      <c r="B3553" s="127">
        <v>42872</v>
      </c>
      <c r="C3553" s="2">
        <v>0.7284722222222223</v>
      </c>
      <c r="D3553" s="2"/>
      <c r="E3553" s="124"/>
      <c r="F3553" s="15" t="s">
        <v>237</v>
      </c>
      <c r="G3553" s="15" t="s">
        <v>239</v>
      </c>
      <c r="H3553" s="15"/>
      <c r="I3553" s="152"/>
    </row>
    <row r="3554" spans="2:9" x14ac:dyDescent="0.15">
      <c r="B3554" s="127">
        <v>42872</v>
      </c>
      <c r="C3554" s="2">
        <v>0.7284722222222223</v>
      </c>
      <c r="D3554" s="2"/>
      <c r="E3554" s="124"/>
      <c r="F3554" s="15" t="s">
        <v>235</v>
      </c>
      <c r="G3554" s="15" t="s">
        <v>238</v>
      </c>
      <c r="H3554" s="15"/>
      <c r="I3554" s="152"/>
    </row>
    <row r="3555" spans="2:9" x14ac:dyDescent="0.15">
      <c r="B3555" s="127">
        <v>42872</v>
      </c>
      <c r="C3555" s="2">
        <v>0.72916666666666663</v>
      </c>
      <c r="D3555" s="2"/>
      <c r="E3555" s="124"/>
      <c r="F3555" s="15" t="s">
        <v>235</v>
      </c>
      <c r="G3555" s="15"/>
      <c r="H3555" s="15" t="s">
        <v>236</v>
      </c>
      <c r="I3555" s="152"/>
    </row>
    <row r="3556" spans="2:9" x14ac:dyDescent="0.15">
      <c r="B3556" s="127">
        <v>42872</v>
      </c>
      <c r="C3556" s="2">
        <v>0.75902777777777775</v>
      </c>
      <c r="D3556" s="2"/>
      <c r="E3556" s="124"/>
      <c r="F3556" s="15" t="s">
        <v>235</v>
      </c>
      <c r="G3556" s="15" t="s">
        <v>239</v>
      </c>
      <c r="H3556" s="15"/>
      <c r="I3556" s="152"/>
    </row>
    <row r="3557" spans="2:9" x14ac:dyDescent="0.15">
      <c r="B3557" s="127">
        <v>42872</v>
      </c>
      <c r="C3557" s="2">
        <v>0.76041666666666663</v>
      </c>
      <c r="D3557" s="2"/>
      <c r="E3557" s="124"/>
      <c r="F3557" s="15" t="s">
        <v>237</v>
      </c>
      <c r="G3557" s="15" t="s">
        <v>238</v>
      </c>
      <c r="H3557" s="15" t="s">
        <v>241</v>
      </c>
      <c r="I3557" s="152"/>
    </row>
    <row r="3558" spans="2:9" x14ac:dyDescent="0.15">
      <c r="B3558" s="127">
        <v>42872</v>
      </c>
      <c r="C3558" s="2">
        <v>0.76041666666666663</v>
      </c>
      <c r="D3558" s="2"/>
      <c r="E3558" s="124"/>
      <c r="F3558" s="15" t="s">
        <v>237</v>
      </c>
      <c r="G3558" s="15"/>
      <c r="H3558" s="15" t="s">
        <v>236</v>
      </c>
      <c r="I3558" s="152"/>
    </row>
    <row r="3559" spans="2:9" x14ac:dyDescent="0.15">
      <c r="B3559" s="127">
        <v>42872</v>
      </c>
      <c r="C3559" s="2">
        <v>0.76111111111111107</v>
      </c>
      <c r="D3559" s="2"/>
      <c r="E3559" s="124"/>
      <c r="F3559" s="15" t="s">
        <v>237</v>
      </c>
      <c r="G3559" s="15" t="s">
        <v>239</v>
      </c>
      <c r="H3559" s="15"/>
      <c r="I3559" s="152"/>
    </row>
    <row r="3560" spans="2:9" x14ac:dyDescent="0.15">
      <c r="B3560" s="127">
        <v>42872</v>
      </c>
      <c r="C3560" s="2">
        <v>0.7895833333333333</v>
      </c>
      <c r="D3560" s="2">
        <v>0.80486111111111114</v>
      </c>
      <c r="E3560" s="124">
        <f>D3560-C3560</f>
        <v>1.5277777777777835E-2</v>
      </c>
      <c r="F3560" s="15" t="s">
        <v>237</v>
      </c>
      <c r="G3560" s="15" t="s">
        <v>238</v>
      </c>
      <c r="H3560" s="15" t="s">
        <v>240</v>
      </c>
      <c r="I3560" s="152"/>
    </row>
    <row r="3561" spans="2:9" x14ac:dyDescent="0.15">
      <c r="B3561" s="127">
        <v>42872</v>
      </c>
      <c r="C3561" s="2">
        <v>0.80486111111111114</v>
      </c>
      <c r="D3561" s="2"/>
      <c r="E3561" s="124"/>
      <c r="F3561" s="15"/>
      <c r="G3561" s="15"/>
      <c r="H3561" s="114" t="s">
        <v>119</v>
      </c>
      <c r="I3561" s="152"/>
    </row>
    <row r="3562" spans="2:9" x14ac:dyDescent="0.15">
      <c r="B3562" s="123">
        <v>42873</v>
      </c>
      <c r="C3562" s="2">
        <v>0.18333333333333335</v>
      </c>
      <c r="D3562" s="2">
        <v>0.81111111111111101</v>
      </c>
      <c r="E3562" s="124">
        <f>D3562-C3562</f>
        <v>0.62777777777777766</v>
      </c>
      <c r="F3562" s="15"/>
      <c r="G3562" s="15"/>
      <c r="H3562" s="114" t="s">
        <v>123</v>
      </c>
      <c r="I3562" s="152"/>
    </row>
    <row r="3563" spans="2:9" x14ac:dyDescent="0.15">
      <c r="B3563" s="127">
        <v>42873</v>
      </c>
      <c r="C3563" s="2">
        <v>0.18333333333333335</v>
      </c>
      <c r="D3563" s="2"/>
      <c r="E3563" s="124"/>
      <c r="F3563" s="15" t="s">
        <v>237</v>
      </c>
      <c r="G3563" s="15" t="s">
        <v>238</v>
      </c>
      <c r="H3563" s="15"/>
      <c r="I3563" s="152"/>
    </row>
    <row r="3564" spans="2:9" x14ac:dyDescent="0.15">
      <c r="B3564" s="127">
        <v>42873</v>
      </c>
      <c r="C3564" s="2">
        <v>0.22291666666666665</v>
      </c>
      <c r="D3564" s="2"/>
      <c r="E3564" s="124"/>
      <c r="F3564" s="15" t="s">
        <v>237</v>
      </c>
      <c r="G3564" s="15" t="s">
        <v>239</v>
      </c>
      <c r="H3564" s="15"/>
      <c r="I3564" s="152"/>
    </row>
    <row r="3565" spans="2:9" x14ac:dyDescent="0.15">
      <c r="B3565" s="127">
        <v>42873</v>
      </c>
      <c r="C3565" s="2">
        <v>0.22847222222222222</v>
      </c>
      <c r="D3565" s="2"/>
      <c r="E3565" s="124"/>
      <c r="F3565" s="15" t="s">
        <v>237</v>
      </c>
      <c r="G3565" s="15" t="s">
        <v>238</v>
      </c>
      <c r="H3565" s="15" t="s">
        <v>241</v>
      </c>
      <c r="I3565" s="152"/>
    </row>
    <row r="3566" spans="2:9" x14ac:dyDescent="0.15">
      <c r="B3566" s="127">
        <v>42873</v>
      </c>
      <c r="C3566" s="2">
        <v>0.2298611111111111</v>
      </c>
      <c r="D3566" s="2"/>
      <c r="E3566" s="124"/>
      <c r="F3566" s="15" t="s">
        <v>237</v>
      </c>
      <c r="G3566" s="15" t="s">
        <v>239</v>
      </c>
      <c r="H3566" s="15"/>
      <c r="I3566" s="152"/>
    </row>
    <row r="3567" spans="2:9" x14ac:dyDescent="0.15">
      <c r="B3567" s="127">
        <v>42873</v>
      </c>
      <c r="C3567" s="2">
        <v>0.23680555555555557</v>
      </c>
      <c r="D3567" s="2"/>
      <c r="E3567" s="124"/>
      <c r="F3567" s="15" t="s">
        <v>237</v>
      </c>
      <c r="G3567" s="15" t="s">
        <v>238</v>
      </c>
      <c r="H3567" s="15"/>
      <c r="I3567" s="152"/>
    </row>
    <row r="3568" spans="2:9" x14ac:dyDescent="0.15">
      <c r="B3568" s="127">
        <v>42873</v>
      </c>
      <c r="C3568" s="2">
        <v>0.24930555555555556</v>
      </c>
      <c r="D3568" s="2"/>
      <c r="E3568" s="124"/>
      <c r="F3568" s="15" t="s">
        <v>237</v>
      </c>
      <c r="G3568" s="15" t="s">
        <v>239</v>
      </c>
      <c r="H3568" s="15"/>
      <c r="I3568" s="152"/>
    </row>
    <row r="3569" spans="2:9" x14ac:dyDescent="0.15">
      <c r="B3569" s="127">
        <v>42873</v>
      </c>
      <c r="C3569" s="2">
        <v>0.25347222222222221</v>
      </c>
      <c r="D3569" s="2"/>
      <c r="E3569" s="124"/>
      <c r="F3569" s="15" t="s">
        <v>237</v>
      </c>
      <c r="G3569" s="15" t="s">
        <v>238</v>
      </c>
      <c r="H3569" s="15" t="s">
        <v>241</v>
      </c>
      <c r="I3569" s="152"/>
    </row>
    <row r="3570" spans="2:9" x14ac:dyDescent="0.15">
      <c r="B3570" s="127">
        <v>42873</v>
      </c>
      <c r="C3570" s="2">
        <v>0.25625000000000003</v>
      </c>
      <c r="D3570" s="2"/>
      <c r="E3570" s="124"/>
      <c r="F3570" s="15" t="s">
        <v>237</v>
      </c>
      <c r="G3570" s="15" t="s">
        <v>239</v>
      </c>
      <c r="H3570" s="15"/>
      <c r="I3570" s="152"/>
    </row>
    <row r="3571" spans="2:9" x14ac:dyDescent="0.15">
      <c r="B3571" s="127">
        <v>42873</v>
      </c>
      <c r="C3571" s="2">
        <v>0.26805555555555555</v>
      </c>
      <c r="D3571" s="2"/>
      <c r="E3571" s="124"/>
      <c r="F3571" s="15" t="s">
        <v>235</v>
      </c>
      <c r="G3571" s="15" t="s">
        <v>238</v>
      </c>
      <c r="H3571" s="15"/>
      <c r="I3571" s="152"/>
    </row>
    <row r="3572" spans="2:9" x14ac:dyDescent="0.15">
      <c r="B3572" s="127">
        <v>42873</v>
      </c>
      <c r="C3572" s="2">
        <v>0.26874999999999999</v>
      </c>
      <c r="D3572" s="2"/>
      <c r="E3572" s="124"/>
      <c r="F3572" s="15" t="s">
        <v>235</v>
      </c>
      <c r="G3572" s="15"/>
      <c r="H3572" s="15" t="s">
        <v>236</v>
      </c>
      <c r="I3572" s="152"/>
    </row>
    <row r="3573" spans="2:9" x14ac:dyDescent="0.15">
      <c r="B3573" s="127">
        <v>42873</v>
      </c>
      <c r="C3573" s="2">
        <v>0.27291666666666664</v>
      </c>
      <c r="D3573" s="2"/>
      <c r="E3573" s="124"/>
      <c r="F3573" s="15" t="s">
        <v>235</v>
      </c>
      <c r="G3573" s="15" t="s">
        <v>239</v>
      </c>
      <c r="H3573" s="15"/>
      <c r="I3573" s="152"/>
    </row>
    <row r="3574" spans="2:9" x14ac:dyDescent="0.15">
      <c r="B3574" s="127">
        <v>42873</v>
      </c>
      <c r="C3574" s="2">
        <v>0.27361111111111108</v>
      </c>
      <c r="D3574" s="2"/>
      <c r="E3574" s="124"/>
      <c r="F3574" s="15" t="s">
        <v>237</v>
      </c>
      <c r="G3574" s="15" t="s">
        <v>238</v>
      </c>
      <c r="H3574" s="15" t="s">
        <v>240</v>
      </c>
      <c r="I3574" s="152"/>
    </row>
    <row r="3575" spans="2:9" x14ac:dyDescent="0.15">
      <c r="B3575" s="127">
        <v>42873</v>
      </c>
      <c r="C3575" s="2">
        <v>0.27361111111111108</v>
      </c>
      <c r="D3575" s="2"/>
      <c r="E3575" s="124"/>
      <c r="F3575" s="15" t="s">
        <v>235</v>
      </c>
      <c r="G3575" s="15" t="s">
        <v>238</v>
      </c>
      <c r="H3575" s="15" t="s">
        <v>241</v>
      </c>
      <c r="I3575" s="152"/>
    </row>
    <row r="3576" spans="2:9" x14ac:dyDescent="0.15">
      <c r="B3576" s="127">
        <v>42873</v>
      </c>
      <c r="C3576" s="2">
        <v>0.27499999999999997</v>
      </c>
      <c r="D3576" s="2"/>
      <c r="E3576" s="124"/>
      <c r="F3576" s="15" t="s">
        <v>237</v>
      </c>
      <c r="G3576" s="15" t="s">
        <v>239</v>
      </c>
      <c r="H3576" s="15"/>
      <c r="I3576" s="152"/>
    </row>
    <row r="3577" spans="2:9" x14ac:dyDescent="0.15">
      <c r="B3577" s="127">
        <v>42873</v>
      </c>
      <c r="C3577" s="2">
        <v>0.33749999999999997</v>
      </c>
      <c r="D3577" s="2"/>
      <c r="E3577" s="124"/>
      <c r="F3577" s="15" t="s">
        <v>237</v>
      </c>
      <c r="G3577" s="15" t="s">
        <v>238</v>
      </c>
      <c r="H3577" s="15"/>
      <c r="I3577" s="152"/>
    </row>
    <row r="3578" spans="2:9" x14ac:dyDescent="0.15">
      <c r="B3578" s="127">
        <v>42873</v>
      </c>
      <c r="C3578" s="2">
        <v>0.33749999999999997</v>
      </c>
      <c r="D3578" s="2"/>
      <c r="E3578" s="124"/>
      <c r="F3578" s="15" t="s">
        <v>235</v>
      </c>
      <c r="G3578" s="15" t="s">
        <v>239</v>
      </c>
      <c r="H3578" s="15"/>
      <c r="I3578" s="152"/>
    </row>
    <row r="3579" spans="2:9" x14ac:dyDescent="0.15">
      <c r="B3579" s="127">
        <v>42873</v>
      </c>
      <c r="C3579" s="2">
        <v>0.33819444444444446</v>
      </c>
      <c r="D3579" s="2"/>
      <c r="E3579" s="124"/>
      <c r="F3579" s="15" t="s">
        <v>237</v>
      </c>
      <c r="G3579" s="15"/>
      <c r="H3579" s="15" t="s">
        <v>236</v>
      </c>
      <c r="I3579" s="152"/>
    </row>
    <row r="3580" spans="2:9" x14ac:dyDescent="0.15">
      <c r="B3580" s="127">
        <v>42873</v>
      </c>
      <c r="C3580" s="2">
        <v>0.46180555555555558</v>
      </c>
      <c r="D3580" s="2"/>
      <c r="E3580" s="124"/>
      <c r="F3580" s="15" t="s">
        <v>237</v>
      </c>
      <c r="G3580" s="15" t="s">
        <v>239</v>
      </c>
      <c r="H3580" s="15"/>
      <c r="I3580" s="152"/>
    </row>
    <row r="3581" spans="2:9" x14ac:dyDescent="0.15">
      <c r="B3581" s="127">
        <v>42873</v>
      </c>
      <c r="C3581" s="2">
        <v>0.46736111111111112</v>
      </c>
      <c r="D3581" s="2"/>
      <c r="E3581" s="124"/>
      <c r="F3581" s="15" t="s">
        <v>237</v>
      </c>
      <c r="G3581" s="15" t="s">
        <v>238</v>
      </c>
      <c r="H3581" s="15"/>
      <c r="I3581" s="152"/>
    </row>
    <row r="3582" spans="2:9" x14ac:dyDescent="0.15">
      <c r="B3582" s="127">
        <v>42873</v>
      </c>
      <c r="C3582" s="2">
        <v>0.48541666666666666</v>
      </c>
      <c r="D3582" s="2"/>
      <c r="E3582" s="124"/>
      <c r="F3582" s="15" t="s">
        <v>237</v>
      </c>
      <c r="G3582" s="15" t="s">
        <v>239</v>
      </c>
      <c r="H3582" s="15"/>
      <c r="I3582" s="152"/>
    </row>
    <row r="3583" spans="2:9" x14ac:dyDescent="0.15">
      <c r="B3583" s="127">
        <v>42873</v>
      </c>
      <c r="C3583" s="2">
        <v>0.48680555555555555</v>
      </c>
      <c r="D3583" s="2"/>
      <c r="E3583" s="124"/>
      <c r="F3583" s="15" t="s">
        <v>237</v>
      </c>
      <c r="G3583" s="15" t="s">
        <v>238</v>
      </c>
      <c r="H3583" s="15"/>
      <c r="I3583" s="152"/>
    </row>
    <row r="3584" spans="2:9" x14ac:dyDescent="0.15">
      <c r="B3584" s="127">
        <v>42873</v>
      </c>
      <c r="C3584" s="2">
        <v>0.48749999999999999</v>
      </c>
      <c r="D3584" s="2"/>
      <c r="E3584" s="124"/>
      <c r="F3584" s="15" t="s">
        <v>237</v>
      </c>
      <c r="G3584" s="15" t="s">
        <v>239</v>
      </c>
      <c r="H3584" s="15"/>
      <c r="I3584" s="152"/>
    </row>
    <row r="3585" spans="2:9" x14ac:dyDescent="0.15">
      <c r="B3585" s="127">
        <v>42873</v>
      </c>
      <c r="C3585" s="2">
        <v>0.48819444444444443</v>
      </c>
      <c r="D3585" s="2"/>
      <c r="E3585" s="124"/>
      <c r="F3585" s="15" t="s">
        <v>235</v>
      </c>
      <c r="G3585" s="15" t="s">
        <v>238</v>
      </c>
      <c r="H3585" s="15"/>
      <c r="I3585" s="152"/>
    </row>
    <row r="3586" spans="2:9" x14ac:dyDescent="0.15">
      <c r="B3586" s="127">
        <v>42873</v>
      </c>
      <c r="C3586" s="2">
        <v>0.48819444444444443</v>
      </c>
      <c r="D3586" s="2"/>
      <c r="E3586" s="124"/>
      <c r="F3586" s="15" t="s">
        <v>235</v>
      </c>
      <c r="G3586" s="15"/>
      <c r="H3586" s="15" t="s">
        <v>236</v>
      </c>
      <c r="I3586" s="152"/>
    </row>
    <row r="3587" spans="2:9" x14ac:dyDescent="0.15">
      <c r="B3587" s="127">
        <v>42873</v>
      </c>
      <c r="C3587" s="2">
        <v>0.61041666666666672</v>
      </c>
      <c r="D3587" s="2"/>
      <c r="E3587" s="124"/>
      <c r="F3587" s="15" t="s">
        <v>235</v>
      </c>
      <c r="G3587" s="15" t="s">
        <v>239</v>
      </c>
      <c r="H3587" s="15"/>
      <c r="I3587" s="152"/>
    </row>
    <row r="3588" spans="2:9" x14ac:dyDescent="0.15">
      <c r="B3588" s="127">
        <v>42873</v>
      </c>
      <c r="C3588" s="2">
        <v>0.61388888888888882</v>
      </c>
      <c r="D3588" s="2"/>
      <c r="E3588" s="124"/>
      <c r="F3588" s="15" t="s">
        <v>235</v>
      </c>
      <c r="G3588" s="15" t="s">
        <v>238</v>
      </c>
      <c r="H3588" s="15"/>
      <c r="I3588" s="152"/>
    </row>
    <row r="3589" spans="2:9" x14ac:dyDescent="0.15">
      <c r="B3589" s="127">
        <v>42873</v>
      </c>
      <c r="C3589" s="2">
        <v>0.61527777777777781</v>
      </c>
      <c r="D3589" s="2"/>
      <c r="E3589" s="124"/>
      <c r="F3589" s="15" t="s">
        <v>235</v>
      </c>
      <c r="G3589" s="15" t="s">
        <v>239</v>
      </c>
      <c r="H3589" s="15"/>
      <c r="I3589" s="152"/>
    </row>
    <row r="3590" spans="2:9" x14ac:dyDescent="0.15">
      <c r="B3590" s="127">
        <v>42873</v>
      </c>
      <c r="C3590" s="2">
        <v>0.65208333333333335</v>
      </c>
      <c r="D3590" s="2"/>
      <c r="E3590" s="124"/>
      <c r="F3590" s="15" t="s">
        <v>237</v>
      </c>
      <c r="G3590" s="15" t="s">
        <v>238</v>
      </c>
      <c r="H3590" s="15"/>
      <c r="I3590" s="152"/>
    </row>
    <row r="3591" spans="2:9" x14ac:dyDescent="0.15">
      <c r="B3591" s="127">
        <v>42873</v>
      </c>
      <c r="C3591" s="2">
        <v>0.65277777777777779</v>
      </c>
      <c r="D3591" s="2"/>
      <c r="E3591" s="124"/>
      <c r="F3591" s="15" t="s">
        <v>237</v>
      </c>
      <c r="G3591" s="15"/>
      <c r="H3591" s="15" t="s">
        <v>236</v>
      </c>
      <c r="I3591" s="152"/>
    </row>
    <row r="3592" spans="2:9" x14ac:dyDescent="0.15">
      <c r="B3592" s="127">
        <v>42873</v>
      </c>
      <c r="C3592" s="2">
        <v>0.67847222222222225</v>
      </c>
      <c r="D3592" s="2"/>
      <c r="E3592" s="124"/>
      <c r="F3592" s="15" t="s">
        <v>237</v>
      </c>
      <c r="G3592" s="15"/>
      <c r="H3592" s="15" t="s">
        <v>236</v>
      </c>
      <c r="I3592" s="152"/>
    </row>
    <row r="3593" spans="2:9" x14ac:dyDescent="0.15">
      <c r="B3593" s="127">
        <v>42873</v>
      </c>
      <c r="C3593" s="2">
        <v>0.74513888888888891</v>
      </c>
      <c r="D3593" s="2"/>
      <c r="E3593" s="124"/>
      <c r="F3593" s="15" t="s">
        <v>237</v>
      </c>
      <c r="G3593" s="15" t="s">
        <v>239</v>
      </c>
      <c r="H3593" s="15"/>
      <c r="I3593" s="152"/>
    </row>
    <row r="3594" spans="2:9" x14ac:dyDescent="0.15">
      <c r="B3594" s="127">
        <v>42873</v>
      </c>
      <c r="C3594" s="2">
        <v>0.74861111111111101</v>
      </c>
      <c r="D3594" s="2"/>
      <c r="E3594" s="124"/>
      <c r="F3594" s="15" t="s">
        <v>237</v>
      </c>
      <c r="G3594" s="15" t="s">
        <v>238</v>
      </c>
      <c r="H3594" s="15"/>
      <c r="I3594" s="152"/>
    </row>
    <row r="3595" spans="2:9" x14ac:dyDescent="0.15">
      <c r="B3595" s="127">
        <v>42873</v>
      </c>
      <c r="C3595" s="2">
        <v>0.74861111111111101</v>
      </c>
      <c r="D3595" s="2"/>
      <c r="E3595" s="124"/>
      <c r="F3595" s="15" t="s">
        <v>237</v>
      </c>
      <c r="G3595" s="15"/>
      <c r="H3595" s="15" t="s">
        <v>236</v>
      </c>
      <c r="I3595" s="152"/>
    </row>
    <row r="3596" spans="2:9" x14ac:dyDescent="0.15">
      <c r="B3596" s="127">
        <v>42873</v>
      </c>
      <c r="C3596" s="2">
        <v>0.77916666666666667</v>
      </c>
      <c r="D3596" s="2"/>
      <c r="E3596" s="124"/>
      <c r="F3596" s="15" t="s">
        <v>237</v>
      </c>
      <c r="G3596" s="15" t="s">
        <v>239</v>
      </c>
      <c r="H3596" s="15"/>
      <c r="I3596" s="152"/>
    </row>
    <row r="3597" spans="2:9" x14ac:dyDescent="0.15">
      <c r="B3597" s="127">
        <v>42873</v>
      </c>
      <c r="C3597" s="2">
        <v>0.80069444444444438</v>
      </c>
      <c r="D3597" s="2"/>
      <c r="E3597" s="124"/>
      <c r="F3597" s="15" t="s">
        <v>237</v>
      </c>
      <c r="G3597" s="15" t="s">
        <v>238</v>
      </c>
      <c r="H3597" s="15" t="s">
        <v>241</v>
      </c>
      <c r="I3597" s="152"/>
    </row>
    <row r="3598" spans="2:9" x14ac:dyDescent="0.15">
      <c r="B3598" s="127">
        <v>42873</v>
      </c>
      <c r="C3598" s="2">
        <v>0.80625000000000002</v>
      </c>
      <c r="D3598" s="2">
        <v>0.81111111111111101</v>
      </c>
      <c r="E3598" s="124">
        <f>D3598-C3598</f>
        <v>4.8611111111109828E-3</v>
      </c>
      <c r="F3598" s="15" t="s">
        <v>235</v>
      </c>
      <c r="G3598" s="15" t="s">
        <v>238</v>
      </c>
      <c r="H3598" s="15"/>
      <c r="I3598" s="152"/>
    </row>
    <row r="3599" spans="2:9" x14ac:dyDescent="0.15">
      <c r="B3599" s="127">
        <v>42873</v>
      </c>
      <c r="C3599" s="2">
        <v>0.80625000000000002</v>
      </c>
      <c r="D3599" s="2"/>
      <c r="E3599" s="124"/>
      <c r="F3599" s="15" t="s">
        <v>237</v>
      </c>
      <c r="G3599" s="15" t="s">
        <v>239</v>
      </c>
      <c r="H3599" s="15"/>
      <c r="I3599" s="152"/>
    </row>
    <row r="3600" spans="2:9" x14ac:dyDescent="0.15">
      <c r="B3600" s="127">
        <v>42873</v>
      </c>
      <c r="C3600" s="2">
        <v>0.80694444444444446</v>
      </c>
      <c r="D3600" s="2"/>
      <c r="E3600" s="124"/>
      <c r="F3600" s="15" t="s">
        <v>235</v>
      </c>
      <c r="G3600" s="15"/>
      <c r="H3600" s="15" t="s">
        <v>236</v>
      </c>
      <c r="I3600" s="152"/>
    </row>
    <row r="3601" spans="2:9" x14ac:dyDescent="0.15">
      <c r="B3601" s="127">
        <v>42873</v>
      </c>
      <c r="C3601" s="2">
        <v>0.81111111111111101</v>
      </c>
      <c r="D3601" s="2"/>
      <c r="E3601" s="124"/>
      <c r="F3601" s="15"/>
      <c r="G3601" s="15"/>
      <c r="H3601" s="114" t="s">
        <v>119</v>
      </c>
      <c r="I3601" s="152"/>
    </row>
    <row r="3602" spans="2:9" x14ac:dyDescent="0.15">
      <c r="B3602" s="123">
        <v>42874</v>
      </c>
      <c r="C3602" s="2">
        <v>0.18055555555555555</v>
      </c>
      <c r="D3602" s="2">
        <v>0.80902777777777779</v>
      </c>
      <c r="E3602" s="124">
        <f>D3602-C3602</f>
        <v>0.62847222222222221</v>
      </c>
      <c r="F3602" s="15"/>
      <c r="G3602" s="15"/>
      <c r="H3602" s="114" t="s">
        <v>123</v>
      </c>
      <c r="I3602" s="152"/>
    </row>
    <row r="3603" spans="2:9" x14ac:dyDescent="0.15">
      <c r="B3603" s="127">
        <v>42874</v>
      </c>
      <c r="C3603" s="2">
        <v>0.18055555555555555</v>
      </c>
      <c r="D3603" s="2"/>
      <c r="E3603" s="124"/>
      <c r="F3603" s="15" t="s">
        <v>235</v>
      </c>
      <c r="G3603" s="15" t="s">
        <v>238</v>
      </c>
      <c r="H3603" s="15"/>
      <c r="I3603" s="152"/>
    </row>
    <row r="3604" spans="2:9" x14ac:dyDescent="0.15">
      <c r="B3604" s="127">
        <v>42874</v>
      </c>
      <c r="C3604" s="2">
        <v>0.21458333333333335</v>
      </c>
      <c r="D3604" s="2"/>
      <c r="E3604" s="124"/>
      <c r="F3604" s="15" t="s">
        <v>235</v>
      </c>
      <c r="G3604" s="15" t="s">
        <v>239</v>
      </c>
      <c r="H3604" s="15"/>
      <c r="I3604" s="152"/>
    </row>
    <row r="3605" spans="2:9" x14ac:dyDescent="0.15">
      <c r="B3605" s="127">
        <v>42874</v>
      </c>
      <c r="C3605" s="2">
        <v>0.24166666666666667</v>
      </c>
      <c r="D3605" s="2"/>
      <c r="E3605" s="124"/>
      <c r="F3605" s="15" t="s">
        <v>237</v>
      </c>
      <c r="G3605" s="15" t="s">
        <v>238</v>
      </c>
      <c r="H3605" s="15"/>
      <c r="I3605" s="152"/>
    </row>
    <row r="3606" spans="2:9" x14ac:dyDescent="0.15">
      <c r="B3606" s="127">
        <v>42874</v>
      </c>
      <c r="C3606" s="2">
        <v>0.24166666666666667</v>
      </c>
      <c r="D3606" s="2"/>
      <c r="E3606" s="124"/>
      <c r="F3606" s="15" t="s">
        <v>237</v>
      </c>
      <c r="G3606" s="15"/>
      <c r="H3606" s="15" t="s">
        <v>236</v>
      </c>
      <c r="I3606" s="152"/>
    </row>
    <row r="3607" spans="2:9" x14ac:dyDescent="0.15">
      <c r="B3607" s="127">
        <v>42874</v>
      </c>
      <c r="C3607" s="2">
        <v>0.24930555555555556</v>
      </c>
      <c r="D3607" s="2"/>
      <c r="E3607" s="124"/>
      <c r="F3607" s="15" t="s">
        <v>237</v>
      </c>
      <c r="G3607" s="15" t="s">
        <v>239</v>
      </c>
      <c r="H3607" s="15"/>
      <c r="I3607" s="152"/>
    </row>
    <row r="3608" spans="2:9" x14ac:dyDescent="0.15">
      <c r="B3608" s="127">
        <v>42874</v>
      </c>
      <c r="C3608" s="2">
        <v>0.25416666666666665</v>
      </c>
      <c r="D3608" s="2"/>
      <c r="E3608" s="124"/>
      <c r="F3608" s="15" t="s">
        <v>237</v>
      </c>
      <c r="G3608" s="15" t="s">
        <v>238</v>
      </c>
      <c r="H3608" s="15" t="s">
        <v>241</v>
      </c>
      <c r="I3608" s="152"/>
    </row>
    <row r="3609" spans="2:9" x14ac:dyDescent="0.15">
      <c r="B3609" s="127">
        <v>42874</v>
      </c>
      <c r="C3609" s="2">
        <v>0.29722222222222222</v>
      </c>
      <c r="D3609" s="2"/>
      <c r="E3609" s="124"/>
      <c r="F3609" s="15" t="s">
        <v>237</v>
      </c>
      <c r="G3609" s="15" t="s">
        <v>239</v>
      </c>
      <c r="H3609" s="15"/>
      <c r="I3609" s="152"/>
    </row>
    <row r="3610" spans="2:9" x14ac:dyDescent="0.15">
      <c r="B3610" s="127">
        <v>42874</v>
      </c>
      <c r="C3610" s="2">
        <v>0.30069444444444443</v>
      </c>
      <c r="D3610" s="2"/>
      <c r="E3610" s="124"/>
      <c r="F3610" s="15" t="s">
        <v>235</v>
      </c>
      <c r="G3610" s="15" t="s">
        <v>238</v>
      </c>
      <c r="H3610" s="15" t="s">
        <v>241</v>
      </c>
      <c r="I3610" s="152"/>
    </row>
    <row r="3611" spans="2:9" x14ac:dyDescent="0.15">
      <c r="B3611" s="127">
        <v>42874</v>
      </c>
      <c r="C3611" s="2">
        <v>0.30069444444444443</v>
      </c>
      <c r="D3611" s="2"/>
      <c r="E3611" s="124"/>
      <c r="F3611" s="15" t="s">
        <v>235</v>
      </c>
      <c r="G3611" s="15"/>
      <c r="H3611" s="15" t="s">
        <v>236</v>
      </c>
      <c r="I3611" s="152"/>
    </row>
    <row r="3612" spans="2:9" x14ac:dyDescent="0.15">
      <c r="B3612" s="127">
        <v>42874</v>
      </c>
      <c r="C3612" s="2">
        <v>0.33402777777777781</v>
      </c>
      <c r="D3612" s="2">
        <v>0.3354166666666667</v>
      </c>
      <c r="E3612" s="124">
        <f>D3612-C3612</f>
        <v>1.388888888888884E-3</v>
      </c>
      <c r="F3612" s="15" t="s">
        <v>235</v>
      </c>
      <c r="G3612" s="15"/>
      <c r="H3612" s="15" t="s">
        <v>235</v>
      </c>
      <c r="I3612" s="152" t="s">
        <v>171</v>
      </c>
    </row>
    <row r="3613" spans="2:9" x14ac:dyDescent="0.15">
      <c r="B3613" s="127">
        <v>42874</v>
      </c>
      <c r="C3613" s="2">
        <v>0.38125000000000003</v>
      </c>
      <c r="D3613" s="2"/>
      <c r="E3613" s="124"/>
      <c r="F3613" s="15" t="s">
        <v>237</v>
      </c>
      <c r="G3613" s="15" t="s">
        <v>238</v>
      </c>
      <c r="H3613" s="15"/>
      <c r="I3613" s="152"/>
    </row>
    <row r="3614" spans="2:9" x14ac:dyDescent="0.15">
      <c r="B3614" s="127">
        <v>42874</v>
      </c>
      <c r="C3614" s="2">
        <v>0.38125000000000003</v>
      </c>
      <c r="D3614" s="2"/>
      <c r="E3614" s="124"/>
      <c r="F3614" s="15" t="s">
        <v>235</v>
      </c>
      <c r="G3614" s="15" t="s">
        <v>239</v>
      </c>
      <c r="H3614" s="15"/>
      <c r="I3614" s="152"/>
    </row>
    <row r="3615" spans="2:9" x14ac:dyDescent="0.15">
      <c r="B3615" s="127">
        <v>42874</v>
      </c>
      <c r="C3615" s="2">
        <v>0.38263888888888892</v>
      </c>
      <c r="D3615" s="2"/>
      <c r="E3615" s="124"/>
      <c r="F3615" s="15" t="s">
        <v>237</v>
      </c>
      <c r="G3615" s="15"/>
      <c r="H3615" s="15" t="s">
        <v>236</v>
      </c>
      <c r="I3615" s="152"/>
    </row>
    <row r="3616" spans="2:9" x14ac:dyDescent="0.15">
      <c r="B3616" s="127">
        <v>42874</v>
      </c>
      <c r="C3616" s="2">
        <v>0.50902777777777775</v>
      </c>
      <c r="D3616" s="2"/>
      <c r="E3616" s="124"/>
      <c r="F3616" s="15" t="s">
        <v>237</v>
      </c>
      <c r="G3616" s="15" t="s">
        <v>239</v>
      </c>
      <c r="H3616" s="15"/>
      <c r="I3616" s="152"/>
    </row>
    <row r="3617" spans="2:9" x14ac:dyDescent="0.15">
      <c r="B3617" s="127">
        <v>42874</v>
      </c>
      <c r="C3617" s="2">
        <v>0.52013888888888882</v>
      </c>
      <c r="D3617" s="2"/>
      <c r="E3617" s="124"/>
      <c r="F3617" s="15" t="s">
        <v>237</v>
      </c>
      <c r="G3617" s="15" t="s">
        <v>238</v>
      </c>
      <c r="H3617" s="15"/>
      <c r="I3617" s="152"/>
    </row>
    <row r="3618" spans="2:9" x14ac:dyDescent="0.15">
      <c r="B3618" s="127">
        <v>42874</v>
      </c>
      <c r="C3618" s="2">
        <v>0.52152777777777781</v>
      </c>
      <c r="D3618" s="2"/>
      <c r="E3618" s="124"/>
      <c r="F3618" s="15" t="s">
        <v>237</v>
      </c>
      <c r="G3618" s="15"/>
      <c r="H3618" s="15" t="s">
        <v>236</v>
      </c>
      <c r="I3618" s="152"/>
    </row>
    <row r="3619" spans="2:9" x14ac:dyDescent="0.15">
      <c r="B3619" s="127">
        <v>42874</v>
      </c>
      <c r="C3619" s="2">
        <v>0.53402777777777777</v>
      </c>
      <c r="D3619" s="2"/>
      <c r="E3619" s="124"/>
      <c r="F3619" s="15" t="s">
        <v>237</v>
      </c>
      <c r="G3619" s="15" t="s">
        <v>239</v>
      </c>
      <c r="H3619" s="15"/>
      <c r="I3619" s="152"/>
    </row>
    <row r="3620" spans="2:9" x14ac:dyDescent="0.15">
      <c r="B3620" s="127">
        <v>42874</v>
      </c>
      <c r="C3620" s="2">
        <v>0.53402777777777777</v>
      </c>
      <c r="D3620" s="2"/>
      <c r="E3620" s="124"/>
      <c r="F3620" s="15" t="s">
        <v>235</v>
      </c>
      <c r="G3620" s="15" t="s">
        <v>238</v>
      </c>
      <c r="H3620" s="15"/>
      <c r="I3620" s="152"/>
    </row>
    <row r="3621" spans="2:9" x14ac:dyDescent="0.15">
      <c r="B3621" s="127">
        <v>42874</v>
      </c>
      <c r="C3621" s="2">
        <v>0.53472222222222221</v>
      </c>
      <c r="D3621" s="2"/>
      <c r="E3621" s="124"/>
      <c r="F3621" s="15" t="s">
        <v>235</v>
      </c>
      <c r="G3621" s="15"/>
      <c r="H3621" s="15" t="s">
        <v>236</v>
      </c>
      <c r="I3621" s="152"/>
    </row>
    <row r="3622" spans="2:9" x14ac:dyDescent="0.15">
      <c r="B3622" s="127">
        <v>42874</v>
      </c>
      <c r="C3622" s="2">
        <v>0.61875000000000002</v>
      </c>
      <c r="D3622" s="2"/>
      <c r="E3622" s="124"/>
      <c r="F3622" s="15" t="s">
        <v>235</v>
      </c>
      <c r="G3622" s="15" t="s">
        <v>239</v>
      </c>
      <c r="H3622" s="15"/>
      <c r="I3622" s="152"/>
    </row>
    <row r="3623" spans="2:9" x14ac:dyDescent="0.15">
      <c r="B3623" s="127">
        <v>42874</v>
      </c>
      <c r="C3623" s="2">
        <v>0.62361111111111112</v>
      </c>
      <c r="D3623" s="2"/>
      <c r="E3623" s="124"/>
      <c r="F3623" s="15" t="s">
        <v>237</v>
      </c>
      <c r="G3623" s="15" t="s">
        <v>238</v>
      </c>
      <c r="H3623" s="15"/>
      <c r="I3623" s="152"/>
    </row>
    <row r="3624" spans="2:9" x14ac:dyDescent="0.15">
      <c r="B3624" s="127">
        <v>42874</v>
      </c>
      <c r="C3624" s="2">
        <v>0.62569444444444444</v>
      </c>
      <c r="D3624" s="2"/>
      <c r="E3624" s="124"/>
      <c r="F3624" s="15" t="s">
        <v>237</v>
      </c>
      <c r="G3624" s="15"/>
      <c r="H3624" s="15" t="s">
        <v>236</v>
      </c>
      <c r="I3624" s="152"/>
    </row>
    <row r="3625" spans="2:9" x14ac:dyDescent="0.15">
      <c r="B3625" s="127">
        <v>42874</v>
      </c>
      <c r="C3625" s="2">
        <v>0.67013888888888884</v>
      </c>
      <c r="D3625" s="2"/>
      <c r="E3625" s="124"/>
      <c r="F3625" s="15" t="s">
        <v>237</v>
      </c>
      <c r="G3625" s="15" t="s">
        <v>239</v>
      </c>
      <c r="H3625" s="15"/>
      <c r="I3625" s="152"/>
    </row>
    <row r="3626" spans="2:9" x14ac:dyDescent="0.15">
      <c r="B3626" s="127">
        <v>42874</v>
      </c>
      <c r="C3626" s="2">
        <v>0.7284722222222223</v>
      </c>
      <c r="D3626" s="2"/>
      <c r="E3626" s="124"/>
      <c r="F3626" s="15" t="s">
        <v>235</v>
      </c>
      <c r="G3626" s="15" t="s">
        <v>238</v>
      </c>
      <c r="H3626" s="15"/>
      <c r="I3626" s="152"/>
    </row>
    <row r="3627" spans="2:9" x14ac:dyDescent="0.15">
      <c r="B3627" s="127">
        <v>42874</v>
      </c>
      <c r="C3627" s="2">
        <v>0.72916666666666663</v>
      </c>
      <c r="D3627" s="2"/>
      <c r="E3627" s="124"/>
      <c r="F3627" s="15" t="s">
        <v>235</v>
      </c>
      <c r="G3627" s="15"/>
      <c r="H3627" s="15" t="s">
        <v>236</v>
      </c>
      <c r="I3627" s="152"/>
    </row>
    <row r="3628" spans="2:9" x14ac:dyDescent="0.15">
      <c r="B3628" s="127">
        <v>42874</v>
      </c>
      <c r="C3628" s="2">
        <v>0.73541666666666661</v>
      </c>
      <c r="D3628" s="2"/>
      <c r="E3628" s="124"/>
      <c r="F3628" s="15" t="s">
        <v>235</v>
      </c>
      <c r="G3628" s="15" t="s">
        <v>239</v>
      </c>
      <c r="H3628" s="15"/>
      <c r="I3628" s="152"/>
    </row>
    <row r="3629" spans="2:9" x14ac:dyDescent="0.15">
      <c r="B3629" s="127">
        <v>42874</v>
      </c>
      <c r="C3629" s="2">
        <v>0.79999999999999993</v>
      </c>
      <c r="D3629" s="2">
        <v>0.80902777777777779</v>
      </c>
      <c r="E3629" s="124">
        <f>D3629-C3629</f>
        <v>9.0277777777778567E-3</v>
      </c>
      <c r="F3629" s="15" t="s">
        <v>235</v>
      </c>
      <c r="G3629" s="15" t="s">
        <v>238</v>
      </c>
      <c r="H3629" s="15"/>
      <c r="I3629" s="152"/>
    </row>
    <row r="3630" spans="2:9" x14ac:dyDescent="0.15">
      <c r="B3630" s="127">
        <v>42874</v>
      </c>
      <c r="C3630" s="2">
        <v>0.80069444444444438</v>
      </c>
      <c r="D3630" s="2"/>
      <c r="E3630" s="124"/>
      <c r="F3630" s="15" t="s">
        <v>235</v>
      </c>
      <c r="G3630" s="15"/>
      <c r="H3630" s="15" t="s">
        <v>236</v>
      </c>
      <c r="I3630" s="152"/>
    </row>
    <row r="3631" spans="2:9" x14ac:dyDescent="0.15">
      <c r="B3631" s="127">
        <v>42874</v>
      </c>
      <c r="C3631" s="2">
        <v>0.80902777777777779</v>
      </c>
      <c r="D3631" s="2"/>
      <c r="E3631" s="124"/>
      <c r="F3631" s="15"/>
      <c r="G3631" s="15"/>
      <c r="H3631" s="114" t="s">
        <v>119</v>
      </c>
      <c r="I3631" s="152"/>
    </row>
    <row r="3632" spans="2:9" x14ac:dyDescent="0.15">
      <c r="B3632" s="123">
        <v>42875</v>
      </c>
      <c r="C3632" s="2">
        <v>0.18055555555555555</v>
      </c>
      <c r="D3632" s="2">
        <v>0.81041666666666667</v>
      </c>
      <c r="E3632" s="124">
        <f>D3632-C3632</f>
        <v>0.62986111111111109</v>
      </c>
      <c r="F3632" s="15"/>
      <c r="G3632" s="15"/>
      <c r="H3632" s="114" t="s">
        <v>123</v>
      </c>
      <c r="I3632" s="152"/>
    </row>
    <row r="3633" spans="2:9" x14ac:dyDescent="0.15">
      <c r="B3633" s="127">
        <v>42875</v>
      </c>
      <c r="C3633" s="2">
        <v>0.18055555555555555</v>
      </c>
      <c r="D3633" s="2"/>
      <c r="E3633" s="124"/>
      <c r="F3633" s="15" t="s">
        <v>235</v>
      </c>
      <c r="G3633" s="15" t="s">
        <v>238</v>
      </c>
      <c r="H3633" s="15"/>
      <c r="I3633" s="152"/>
    </row>
    <row r="3634" spans="2:9" x14ac:dyDescent="0.15">
      <c r="B3634" s="127">
        <v>42875</v>
      </c>
      <c r="C3634" s="2">
        <v>0.20902777777777778</v>
      </c>
      <c r="D3634" s="2"/>
      <c r="E3634" s="124"/>
      <c r="F3634" s="15" t="s">
        <v>235</v>
      </c>
      <c r="G3634" s="15" t="s">
        <v>239</v>
      </c>
      <c r="H3634" s="15"/>
      <c r="I3634" s="152"/>
    </row>
    <row r="3635" spans="2:9" x14ac:dyDescent="0.15">
      <c r="B3635" s="127">
        <v>42875</v>
      </c>
      <c r="C3635" s="2">
        <v>0.24374999999999999</v>
      </c>
      <c r="D3635" s="2"/>
      <c r="E3635" s="124"/>
      <c r="F3635" s="15" t="s">
        <v>235</v>
      </c>
      <c r="G3635" s="15" t="s">
        <v>238</v>
      </c>
      <c r="H3635" s="15" t="s">
        <v>240</v>
      </c>
      <c r="I3635" s="152"/>
    </row>
    <row r="3636" spans="2:9" x14ac:dyDescent="0.15">
      <c r="B3636" s="127">
        <v>42875</v>
      </c>
      <c r="C3636" s="2">
        <v>0.24513888888888888</v>
      </c>
      <c r="D3636" s="2"/>
      <c r="E3636" s="124"/>
      <c r="F3636" s="15" t="s">
        <v>235</v>
      </c>
      <c r="G3636" s="15"/>
      <c r="H3636" s="15" t="s">
        <v>236</v>
      </c>
      <c r="I3636" s="152"/>
    </row>
    <row r="3637" spans="2:9" x14ac:dyDescent="0.15">
      <c r="B3637" s="127">
        <v>42875</v>
      </c>
      <c r="C3637" s="2">
        <v>0.24722222222222223</v>
      </c>
      <c r="D3637" s="2"/>
      <c r="E3637" s="124"/>
      <c r="F3637" s="15" t="s">
        <v>235</v>
      </c>
      <c r="G3637" s="15" t="s">
        <v>239</v>
      </c>
      <c r="H3637" s="15"/>
      <c r="I3637" s="152"/>
    </row>
    <row r="3638" spans="2:9" x14ac:dyDescent="0.15">
      <c r="B3638" s="127">
        <v>42875</v>
      </c>
      <c r="C3638" s="2">
        <v>0.25</v>
      </c>
      <c r="D3638" s="2"/>
      <c r="E3638" s="124"/>
      <c r="F3638" s="15" t="s">
        <v>235</v>
      </c>
      <c r="G3638" s="15" t="s">
        <v>238</v>
      </c>
      <c r="H3638" s="15" t="s">
        <v>241</v>
      </c>
      <c r="I3638" s="152"/>
    </row>
    <row r="3639" spans="2:9" x14ac:dyDescent="0.15">
      <c r="B3639" s="127">
        <v>42875</v>
      </c>
      <c r="C3639" s="2">
        <v>0.25069444444444444</v>
      </c>
      <c r="D3639" s="2"/>
      <c r="E3639" s="124"/>
      <c r="F3639" s="15" t="s">
        <v>235</v>
      </c>
      <c r="G3639" s="15" t="s">
        <v>239</v>
      </c>
      <c r="H3639" s="15"/>
      <c r="I3639" s="152"/>
    </row>
    <row r="3640" spans="2:9" x14ac:dyDescent="0.15">
      <c r="B3640" s="127">
        <v>42875</v>
      </c>
      <c r="C3640" s="2">
        <v>0.28194444444444444</v>
      </c>
      <c r="D3640" s="2"/>
      <c r="E3640" s="124"/>
      <c r="F3640" s="15" t="s">
        <v>237</v>
      </c>
      <c r="G3640" s="15" t="s">
        <v>238</v>
      </c>
      <c r="H3640" s="15"/>
      <c r="I3640" s="152"/>
    </row>
    <row r="3641" spans="2:9" x14ac:dyDescent="0.15">
      <c r="B3641" s="127">
        <v>42875</v>
      </c>
      <c r="C3641" s="2">
        <v>0.28194444444444444</v>
      </c>
      <c r="D3641" s="2"/>
      <c r="E3641" s="124"/>
      <c r="F3641" s="15" t="s">
        <v>237</v>
      </c>
      <c r="G3641" s="15"/>
      <c r="H3641" s="15" t="s">
        <v>236</v>
      </c>
      <c r="I3641" s="152"/>
    </row>
    <row r="3642" spans="2:9" x14ac:dyDescent="0.15">
      <c r="B3642" s="127">
        <v>42875</v>
      </c>
      <c r="C3642" s="2">
        <v>0.28333333333333333</v>
      </c>
      <c r="D3642" s="2"/>
      <c r="E3642" s="124"/>
      <c r="F3642" s="15" t="s">
        <v>235</v>
      </c>
      <c r="G3642" s="15" t="s">
        <v>238</v>
      </c>
      <c r="H3642" s="15"/>
      <c r="I3642" s="152"/>
    </row>
    <row r="3643" spans="2:9" x14ac:dyDescent="0.15">
      <c r="B3643" s="127">
        <v>42875</v>
      </c>
      <c r="C3643" s="2">
        <v>0.28333333333333333</v>
      </c>
      <c r="D3643" s="2"/>
      <c r="E3643" s="124"/>
      <c r="F3643" s="15" t="s">
        <v>237</v>
      </c>
      <c r="G3643" s="15" t="s">
        <v>239</v>
      </c>
      <c r="H3643" s="15"/>
      <c r="I3643" s="152"/>
    </row>
    <row r="3644" spans="2:9" x14ac:dyDescent="0.15">
      <c r="B3644" s="127">
        <v>42875</v>
      </c>
      <c r="C3644" s="2">
        <v>0.28750000000000003</v>
      </c>
      <c r="D3644" s="2"/>
      <c r="E3644" s="124"/>
      <c r="F3644" s="15" t="s">
        <v>237</v>
      </c>
      <c r="G3644" s="15" t="s">
        <v>238</v>
      </c>
      <c r="H3644" s="15" t="s">
        <v>241</v>
      </c>
      <c r="I3644" s="152"/>
    </row>
    <row r="3645" spans="2:9" x14ac:dyDescent="0.15">
      <c r="B3645" s="127">
        <v>42875</v>
      </c>
      <c r="C3645" s="2">
        <v>0.28819444444444448</v>
      </c>
      <c r="D3645" s="2"/>
      <c r="E3645" s="124"/>
      <c r="F3645" s="15" t="s">
        <v>235</v>
      </c>
      <c r="G3645" s="15" t="s">
        <v>239</v>
      </c>
      <c r="H3645" s="15"/>
      <c r="I3645" s="152"/>
    </row>
    <row r="3646" spans="2:9" x14ac:dyDescent="0.15">
      <c r="B3646" s="127">
        <v>42875</v>
      </c>
      <c r="C3646" s="2">
        <v>0.37291666666666662</v>
      </c>
      <c r="D3646" s="2"/>
      <c r="E3646" s="124"/>
      <c r="F3646" s="15" t="s">
        <v>237</v>
      </c>
      <c r="G3646" s="15" t="s">
        <v>239</v>
      </c>
      <c r="H3646" s="15"/>
      <c r="I3646" s="152"/>
    </row>
    <row r="3647" spans="2:9" x14ac:dyDescent="0.15">
      <c r="B3647" s="127">
        <v>42875</v>
      </c>
      <c r="C3647" s="2">
        <v>0.37708333333333338</v>
      </c>
      <c r="D3647" s="2"/>
      <c r="E3647" s="124"/>
      <c r="F3647" s="15" t="s">
        <v>237</v>
      </c>
      <c r="G3647" s="15" t="s">
        <v>238</v>
      </c>
      <c r="H3647" s="15" t="s">
        <v>241</v>
      </c>
      <c r="I3647" s="152"/>
    </row>
    <row r="3648" spans="2:9" x14ac:dyDescent="0.15">
      <c r="B3648" s="127">
        <v>42875</v>
      </c>
      <c r="C3648" s="2">
        <v>0.39513888888888887</v>
      </c>
      <c r="D3648" s="2"/>
      <c r="E3648" s="124"/>
      <c r="F3648" s="15" t="s">
        <v>237</v>
      </c>
      <c r="G3648" s="15" t="s">
        <v>239</v>
      </c>
      <c r="H3648" s="15"/>
      <c r="I3648" s="152"/>
    </row>
    <row r="3649" spans="2:9" x14ac:dyDescent="0.15">
      <c r="B3649" s="127">
        <v>42875</v>
      </c>
      <c r="C3649" s="2">
        <v>0.4152777777777778</v>
      </c>
      <c r="D3649" s="2"/>
      <c r="E3649" s="124"/>
      <c r="F3649" s="15" t="s">
        <v>237</v>
      </c>
      <c r="G3649" s="15" t="s">
        <v>238</v>
      </c>
      <c r="H3649" s="15"/>
      <c r="I3649" s="152"/>
    </row>
    <row r="3650" spans="2:9" x14ac:dyDescent="0.15">
      <c r="B3650" s="127">
        <v>42875</v>
      </c>
      <c r="C3650" s="2">
        <v>0.43402777777777773</v>
      </c>
      <c r="D3650" s="2"/>
      <c r="E3650" s="124"/>
      <c r="F3650" s="15" t="s">
        <v>235</v>
      </c>
      <c r="G3650" s="15" t="s">
        <v>238</v>
      </c>
      <c r="H3650" s="15"/>
      <c r="I3650" s="152"/>
    </row>
    <row r="3651" spans="2:9" x14ac:dyDescent="0.15">
      <c r="B3651" s="127">
        <v>42875</v>
      </c>
      <c r="C3651" s="2">
        <v>0.43402777777777773</v>
      </c>
      <c r="D3651" s="2"/>
      <c r="E3651" s="124"/>
      <c r="F3651" s="15" t="s">
        <v>237</v>
      </c>
      <c r="G3651" s="15" t="s">
        <v>239</v>
      </c>
      <c r="H3651" s="15"/>
      <c r="I3651" s="152"/>
    </row>
    <row r="3652" spans="2:9" x14ac:dyDescent="0.15">
      <c r="B3652" s="127">
        <v>42875</v>
      </c>
      <c r="C3652" s="2">
        <v>0.43472222222222223</v>
      </c>
      <c r="D3652" s="2"/>
      <c r="E3652" s="124"/>
      <c r="F3652" s="15" t="s">
        <v>235</v>
      </c>
      <c r="G3652" s="15"/>
      <c r="H3652" s="15" t="s">
        <v>236</v>
      </c>
      <c r="I3652" s="152"/>
    </row>
    <row r="3653" spans="2:9" x14ac:dyDescent="0.15">
      <c r="B3653" s="127">
        <v>42875</v>
      </c>
      <c r="C3653" s="2">
        <v>0.50486111111111109</v>
      </c>
      <c r="D3653" s="2"/>
      <c r="E3653" s="124"/>
      <c r="F3653" s="15" t="s">
        <v>235</v>
      </c>
      <c r="G3653" s="15" t="s">
        <v>239</v>
      </c>
      <c r="H3653" s="15"/>
      <c r="I3653" s="152"/>
    </row>
    <row r="3654" spans="2:9" x14ac:dyDescent="0.15">
      <c r="B3654" s="127">
        <v>42875</v>
      </c>
      <c r="C3654" s="2">
        <v>0.52708333333333335</v>
      </c>
      <c r="D3654" s="2"/>
      <c r="E3654" s="124"/>
      <c r="F3654" s="15" t="s">
        <v>237</v>
      </c>
      <c r="G3654" s="15" t="s">
        <v>238</v>
      </c>
      <c r="H3654" s="15"/>
      <c r="I3654" s="152"/>
    </row>
    <row r="3655" spans="2:9" x14ac:dyDescent="0.15">
      <c r="B3655" s="127">
        <v>42875</v>
      </c>
      <c r="C3655" s="2">
        <v>0.52708333333333335</v>
      </c>
      <c r="D3655" s="2"/>
      <c r="E3655" s="124"/>
      <c r="F3655" s="15" t="s">
        <v>237</v>
      </c>
      <c r="G3655" s="15"/>
      <c r="H3655" s="15" t="s">
        <v>236</v>
      </c>
      <c r="I3655" s="152"/>
    </row>
    <row r="3656" spans="2:9" x14ac:dyDescent="0.15">
      <c r="B3656" s="127">
        <v>42875</v>
      </c>
      <c r="C3656" s="2">
        <v>0.53055555555555556</v>
      </c>
      <c r="D3656" s="2"/>
      <c r="E3656" s="124"/>
      <c r="F3656" s="15" t="s">
        <v>237</v>
      </c>
      <c r="G3656" s="15" t="s">
        <v>239</v>
      </c>
      <c r="H3656" s="15"/>
      <c r="I3656" s="152"/>
    </row>
    <row r="3657" spans="2:9" x14ac:dyDescent="0.15">
      <c r="B3657" s="127">
        <v>42875</v>
      </c>
      <c r="C3657" s="2">
        <v>0.53194444444444444</v>
      </c>
      <c r="D3657" s="2"/>
      <c r="E3657" s="124"/>
      <c r="F3657" s="15" t="s">
        <v>237</v>
      </c>
      <c r="G3657" s="15" t="s">
        <v>238</v>
      </c>
      <c r="H3657" s="15"/>
      <c r="I3657" s="152"/>
    </row>
    <row r="3658" spans="2:9" x14ac:dyDescent="0.15">
      <c r="B3658" s="127">
        <v>42875</v>
      </c>
      <c r="C3658" s="2">
        <v>0.53263888888888888</v>
      </c>
      <c r="D3658" s="2"/>
      <c r="E3658" s="124"/>
      <c r="F3658" s="15" t="s">
        <v>237</v>
      </c>
      <c r="G3658" s="15"/>
      <c r="H3658" s="15" t="s">
        <v>236</v>
      </c>
      <c r="I3658" s="152" t="s">
        <v>242</v>
      </c>
    </row>
    <row r="3659" spans="2:9" x14ac:dyDescent="0.15">
      <c r="B3659" s="127">
        <v>42875</v>
      </c>
      <c r="C3659" s="2">
        <v>0.58958333333333335</v>
      </c>
      <c r="D3659" s="2"/>
      <c r="E3659" s="124"/>
      <c r="F3659" s="15" t="s">
        <v>237</v>
      </c>
      <c r="G3659" s="15" t="s">
        <v>239</v>
      </c>
      <c r="H3659" s="15"/>
      <c r="I3659" s="152"/>
    </row>
    <row r="3660" spans="2:9" x14ac:dyDescent="0.15">
      <c r="B3660" s="127">
        <v>42875</v>
      </c>
      <c r="C3660" s="2">
        <v>0.64513888888888882</v>
      </c>
      <c r="D3660" s="2"/>
      <c r="E3660" s="124"/>
      <c r="F3660" s="15" t="s">
        <v>235</v>
      </c>
      <c r="G3660" s="15" t="s">
        <v>238</v>
      </c>
      <c r="H3660" s="15"/>
      <c r="I3660" s="152"/>
    </row>
    <row r="3661" spans="2:9" x14ac:dyDescent="0.15">
      <c r="B3661" s="127">
        <v>42875</v>
      </c>
      <c r="C3661" s="2">
        <v>0.64513888888888882</v>
      </c>
      <c r="D3661" s="2"/>
      <c r="E3661" s="124"/>
      <c r="F3661" s="15" t="s">
        <v>235</v>
      </c>
      <c r="G3661" s="15"/>
      <c r="H3661" s="15" t="s">
        <v>236</v>
      </c>
      <c r="I3661" s="152"/>
    </row>
    <row r="3662" spans="2:9" x14ac:dyDescent="0.15">
      <c r="B3662" s="127">
        <v>42875</v>
      </c>
      <c r="C3662" s="2">
        <v>0.65138888888888891</v>
      </c>
      <c r="D3662" s="2"/>
      <c r="E3662" s="124"/>
      <c r="F3662" s="15" t="s">
        <v>235</v>
      </c>
      <c r="G3662" s="15" t="s">
        <v>239</v>
      </c>
      <c r="H3662" s="15"/>
      <c r="I3662" s="152"/>
    </row>
    <row r="3663" spans="2:9" x14ac:dyDescent="0.15">
      <c r="B3663" s="127">
        <v>42875</v>
      </c>
      <c r="C3663" s="2">
        <v>0.65625</v>
      </c>
      <c r="D3663" s="2"/>
      <c r="E3663" s="124"/>
      <c r="F3663" s="15" t="s">
        <v>237</v>
      </c>
      <c r="G3663" s="15" t="s">
        <v>238</v>
      </c>
      <c r="H3663" s="15"/>
      <c r="I3663" s="152"/>
    </row>
    <row r="3664" spans="2:9" x14ac:dyDescent="0.15">
      <c r="B3664" s="127">
        <v>42875</v>
      </c>
      <c r="C3664" s="2">
        <v>0.66041666666666665</v>
      </c>
      <c r="D3664" s="2"/>
      <c r="E3664" s="124"/>
      <c r="F3664" s="15" t="s">
        <v>237</v>
      </c>
      <c r="G3664" s="15"/>
      <c r="H3664" s="15" t="s">
        <v>236</v>
      </c>
      <c r="I3664" s="152"/>
    </row>
    <row r="3665" spans="2:9" x14ac:dyDescent="0.15">
      <c r="B3665" s="127">
        <v>42875</v>
      </c>
      <c r="C3665" s="2">
        <v>0.77569444444444446</v>
      </c>
      <c r="D3665" s="2"/>
      <c r="E3665" s="124"/>
      <c r="F3665" s="15" t="s">
        <v>237</v>
      </c>
      <c r="G3665" s="15" t="s">
        <v>239</v>
      </c>
      <c r="H3665" s="15"/>
      <c r="I3665" s="152"/>
    </row>
    <row r="3666" spans="2:9" x14ac:dyDescent="0.15">
      <c r="B3666" s="127">
        <v>42875</v>
      </c>
      <c r="C3666" s="2">
        <v>0.7993055555555556</v>
      </c>
      <c r="D3666" s="2"/>
      <c r="E3666" s="124"/>
      <c r="F3666" s="15" t="s">
        <v>237</v>
      </c>
      <c r="G3666" s="15" t="s">
        <v>238</v>
      </c>
      <c r="H3666" s="15" t="s">
        <v>241</v>
      </c>
      <c r="I3666" s="152"/>
    </row>
    <row r="3667" spans="2:9" x14ac:dyDescent="0.15">
      <c r="B3667" s="127">
        <v>42875</v>
      </c>
      <c r="C3667" s="2">
        <v>0.79999999999999993</v>
      </c>
      <c r="D3667" s="2"/>
      <c r="E3667" s="124"/>
      <c r="F3667" s="15" t="s">
        <v>237</v>
      </c>
      <c r="G3667" s="15"/>
      <c r="H3667" s="15" t="s">
        <v>236</v>
      </c>
      <c r="I3667" s="152"/>
    </row>
    <row r="3668" spans="2:9" x14ac:dyDescent="0.15">
      <c r="B3668" s="127">
        <v>42875</v>
      </c>
      <c r="C3668" s="2">
        <v>0.80763888888888891</v>
      </c>
      <c r="D3668" s="2">
        <v>0.81041666666666667</v>
      </c>
      <c r="E3668" s="124">
        <f>D3668-C3668</f>
        <v>2.7777777777777679E-3</v>
      </c>
      <c r="F3668" s="15" t="s">
        <v>235</v>
      </c>
      <c r="G3668" s="15" t="s">
        <v>238</v>
      </c>
      <c r="H3668" s="15"/>
      <c r="I3668" s="152"/>
    </row>
    <row r="3669" spans="2:9" x14ac:dyDescent="0.15">
      <c r="B3669" s="127">
        <v>42875</v>
      </c>
      <c r="C3669" s="2">
        <v>0.80763888888888891</v>
      </c>
      <c r="D3669" s="2"/>
      <c r="E3669" s="124"/>
      <c r="F3669" s="15" t="s">
        <v>237</v>
      </c>
      <c r="G3669" s="15" t="s">
        <v>239</v>
      </c>
      <c r="H3669" s="15"/>
      <c r="I3669" s="152"/>
    </row>
    <row r="3670" spans="2:9" x14ac:dyDescent="0.15">
      <c r="B3670" s="127">
        <v>42875</v>
      </c>
      <c r="C3670" s="2">
        <v>0.80833333333333324</v>
      </c>
      <c r="D3670" s="2"/>
      <c r="E3670" s="124"/>
      <c r="F3670" s="15" t="s">
        <v>235</v>
      </c>
      <c r="G3670" s="15"/>
      <c r="H3670" s="15" t="s">
        <v>236</v>
      </c>
      <c r="I3670" s="152"/>
    </row>
    <row r="3671" spans="2:9" x14ac:dyDescent="0.15">
      <c r="B3671" s="127">
        <v>42875</v>
      </c>
      <c r="C3671" s="2">
        <v>0.81041666666666667</v>
      </c>
      <c r="D3671" s="2"/>
      <c r="E3671" s="124"/>
      <c r="F3671" s="15"/>
      <c r="G3671" s="15"/>
      <c r="H3671" s="114" t="s">
        <v>119</v>
      </c>
      <c r="I3671" s="152"/>
    </row>
    <row r="3672" spans="2:9" x14ac:dyDescent="0.15">
      <c r="B3672" s="123">
        <v>42876</v>
      </c>
      <c r="C3672" s="2">
        <v>0.17847222222222223</v>
      </c>
      <c r="D3672" s="2">
        <v>0.80902777777777779</v>
      </c>
      <c r="E3672" s="124">
        <f>D3672-C3672</f>
        <v>0.63055555555555554</v>
      </c>
      <c r="F3672" s="15"/>
      <c r="G3672" s="15"/>
      <c r="H3672" s="114" t="s">
        <v>123</v>
      </c>
      <c r="I3672" s="152"/>
    </row>
    <row r="3673" spans="2:9" x14ac:dyDescent="0.15">
      <c r="B3673" s="127">
        <v>42876</v>
      </c>
      <c r="C3673" s="2">
        <v>0.17847222222222223</v>
      </c>
      <c r="D3673" s="2"/>
      <c r="E3673" s="124"/>
      <c r="F3673" s="15" t="s">
        <v>237</v>
      </c>
      <c r="G3673" s="15" t="s">
        <v>238</v>
      </c>
      <c r="H3673" s="15"/>
      <c r="I3673" s="152"/>
    </row>
    <row r="3674" spans="2:9" x14ac:dyDescent="0.15">
      <c r="B3674" s="127">
        <v>42876</v>
      </c>
      <c r="C3674" s="2">
        <v>0.22361111111111109</v>
      </c>
      <c r="D3674" s="2"/>
      <c r="E3674" s="124"/>
      <c r="F3674" s="15" t="s">
        <v>237</v>
      </c>
      <c r="G3674" s="15" t="s">
        <v>239</v>
      </c>
      <c r="H3674" s="15"/>
      <c r="I3674" s="152"/>
    </row>
    <row r="3675" spans="2:9" x14ac:dyDescent="0.15">
      <c r="B3675" s="127">
        <v>42876</v>
      </c>
      <c r="C3675" s="2">
        <v>0.23124999999999998</v>
      </c>
      <c r="D3675" s="2"/>
      <c r="E3675" s="124"/>
      <c r="F3675" s="15" t="s">
        <v>237</v>
      </c>
      <c r="G3675" s="15" t="s">
        <v>238</v>
      </c>
      <c r="H3675" s="15" t="s">
        <v>241</v>
      </c>
      <c r="I3675" s="152"/>
    </row>
    <row r="3676" spans="2:9" x14ac:dyDescent="0.15">
      <c r="B3676" s="127">
        <v>42876</v>
      </c>
      <c r="C3676" s="2">
        <v>0.23194444444444443</v>
      </c>
      <c r="D3676" s="2"/>
      <c r="E3676" s="124"/>
      <c r="F3676" s="15" t="s">
        <v>237</v>
      </c>
      <c r="G3676" s="15" t="s">
        <v>239</v>
      </c>
      <c r="H3676" s="15"/>
      <c r="I3676" s="152"/>
    </row>
    <row r="3677" spans="2:9" x14ac:dyDescent="0.15">
      <c r="B3677" s="127">
        <v>42876</v>
      </c>
      <c r="C3677" s="2">
        <v>0.25</v>
      </c>
      <c r="D3677" s="2"/>
      <c r="E3677" s="124"/>
      <c r="F3677" s="15" t="s">
        <v>237</v>
      </c>
      <c r="G3677" s="15" t="s">
        <v>238</v>
      </c>
      <c r="H3677" s="15" t="s">
        <v>241</v>
      </c>
      <c r="I3677" s="152"/>
    </row>
    <row r="3678" spans="2:9" x14ac:dyDescent="0.15">
      <c r="B3678" s="127">
        <v>42876</v>
      </c>
      <c r="C3678" s="2">
        <v>0.26250000000000001</v>
      </c>
      <c r="D3678" s="2"/>
      <c r="E3678" s="124"/>
      <c r="F3678" s="15" t="s">
        <v>237</v>
      </c>
      <c r="G3678" s="15" t="s">
        <v>239</v>
      </c>
      <c r="H3678" s="15"/>
      <c r="I3678" s="152"/>
    </row>
    <row r="3679" spans="2:9" x14ac:dyDescent="0.15">
      <c r="B3679" s="127">
        <v>42876</v>
      </c>
      <c r="C3679" s="2">
        <v>0.32500000000000001</v>
      </c>
      <c r="D3679" s="2"/>
      <c r="E3679" s="124"/>
      <c r="F3679" s="15" t="s">
        <v>237</v>
      </c>
      <c r="G3679" s="15" t="s">
        <v>238</v>
      </c>
      <c r="H3679" s="15"/>
      <c r="I3679" s="152"/>
    </row>
    <row r="3680" spans="2:9" x14ac:dyDescent="0.15">
      <c r="B3680" s="127">
        <v>42876</v>
      </c>
      <c r="C3680" s="2">
        <v>0.32569444444444445</v>
      </c>
      <c r="D3680" s="2"/>
      <c r="E3680" s="124"/>
      <c r="F3680" s="15" t="s">
        <v>237</v>
      </c>
      <c r="G3680" s="15"/>
      <c r="H3680" s="15" t="s">
        <v>236</v>
      </c>
      <c r="I3680" s="152"/>
    </row>
    <row r="3681" spans="2:9" x14ac:dyDescent="0.15">
      <c r="B3681" s="127">
        <v>42876</v>
      </c>
      <c r="C3681" s="2">
        <v>0.33680555555555558</v>
      </c>
      <c r="D3681" s="2"/>
      <c r="E3681" s="124"/>
      <c r="F3681" s="15" t="s">
        <v>237</v>
      </c>
      <c r="G3681" s="15" t="s">
        <v>239</v>
      </c>
      <c r="H3681" s="15"/>
      <c r="I3681" s="152"/>
    </row>
    <row r="3682" spans="2:9" x14ac:dyDescent="0.15">
      <c r="B3682" s="127">
        <v>42876</v>
      </c>
      <c r="C3682" s="2">
        <v>0.33958333333333335</v>
      </c>
      <c r="D3682" s="2"/>
      <c r="E3682" s="124"/>
      <c r="F3682" s="15" t="s">
        <v>237</v>
      </c>
      <c r="G3682" s="15" t="s">
        <v>238</v>
      </c>
      <c r="H3682" s="15" t="s">
        <v>241</v>
      </c>
      <c r="I3682" s="152"/>
    </row>
    <row r="3683" spans="2:9" x14ac:dyDescent="0.15">
      <c r="B3683" s="127">
        <v>42876</v>
      </c>
      <c r="C3683" s="2">
        <v>0.34097222222222223</v>
      </c>
      <c r="D3683" s="2"/>
      <c r="E3683" s="124"/>
      <c r="F3683" s="15" t="s">
        <v>237</v>
      </c>
      <c r="G3683" s="15" t="s">
        <v>239</v>
      </c>
      <c r="H3683" s="15"/>
      <c r="I3683" s="152"/>
    </row>
    <row r="3684" spans="2:9" x14ac:dyDescent="0.15">
      <c r="B3684" s="127">
        <v>42876</v>
      </c>
      <c r="C3684" s="2">
        <v>0.34097222222222223</v>
      </c>
      <c r="D3684" s="2"/>
      <c r="E3684" s="124"/>
      <c r="F3684" s="15" t="s">
        <v>235</v>
      </c>
      <c r="G3684" s="15" t="s">
        <v>238</v>
      </c>
      <c r="H3684" s="15"/>
      <c r="I3684" s="152"/>
    </row>
    <row r="3685" spans="2:9" x14ac:dyDescent="0.15">
      <c r="B3685" s="127">
        <v>42876</v>
      </c>
      <c r="C3685" s="2">
        <v>0.34097222222222223</v>
      </c>
      <c r="D3685" s="2"/>
      <c r="E3685" s="124"/>
      <c r="F3685" s="15" t="s">
        <v>235</v>
      </c>
      <c r="G3685" s="15"/>
      <c r="H3685" s="15" t="s">
        <v>236</v>
      </c>
      <c r="I3685" s="152"/>
    </row>
    <row r="3686" spans="2:9" x14ac:dyDescent="0.15">
      <c r="B3686" s="127">
        <v>42876</v>
      </c>
      <c r="C3686" s="2">
        <v>0.34513888888888888</v>
      </c>
      <c r="D3686" s="2"/>
      <c r="E3686" s="124"/>
      <c r="F3686" s="15" t="s">
        <v>237</v>
      </c>
      <c r="G3686" s="15" t="s">
        <v>238</v>
      </c>
      <c r="H3686" s="15" t="s">
        <v>240</v>
      </c>
      <c r="I3686" s="152"/>
    </row>
    <row r="3687" spans="2:9" x14ac:dyDescent="0.15">
      <c r="B3687" s="127">
        <v>42876</v>
      </c>
      <c r="C3687" s="2">
        <v>0.34583333333333338</v>
      </c>
      <c r="D3687" s="2"/>
      <c r="E3687" s="124"/>
      <c r="F3687" s="15" t="s">
        <v>237</v>
      </c>
      <c r="G3687" s="15" t="s">
        <v>239</v>
      </c>
      <c r="H3687" s="15"/>
      <c r="I3687" s="152"/>
    </row>
    <row r="3688" spans="2:9" x14ac:dyDescent="0.15">
      <c r="B3688" s="127">
        <v>42876</v>
      </c>
      <c r="C3688" s="2">
        <v>0.3527777777777778</v>
      </c>
      <c r="D3688" s="2"/>
      <c r="E3688" s="124"/>
      <c r="F3688" s="15" t="s">
        <v>237</v>
      </c>
      <c r="G3688" s="15" t="s">
        <v>238</v>
      </c>
      <c r="H3688" s="15" t="s">
        <v>241</v>
      </c>
      <c r="I3688" s="152"/>
    </row>
    <row r="3689" spans="2:9" x14ac:dyDescent="0.15">
      <c r="B3689" s="127">
        <v>42876</v>
      </c>
      <c r="C3689" s="2">
        <v>0.3527777777777778</v>
      </c>
      <c r="D3689" s="2"/>
      <c r="E3689" s="124"/>
      <c r="F3689" s="15" t="s">
        <v>237</v>
      </c>
      <c r="G3689" s="15" t="s">
        <v>239</v>
      </c>
      <c r="H3689" s="15"/>
      <c r="I3689" s="152"/>
    </row>
    <row r="3690" spans="2:9" x14ac:dyDescent="0.15">
      <c r="B3690" s="127">
        <v>42876</v>
      </c>
      <c r="C3690" s="2">
        <v>0.4291666666666667</v>
      </c>
      <c r="D3690" s="2"/>
      <c r="E3690" s="124"/>
      <c r="F3690" s="15" t="s">
        <v>235</v>
      </c>
      <c r="G3690" s="15" t="s">
        <v>239</v>
      </c>
      <c r="H3690" s="15"/>
      <c r="I3690" s="152"/>
    </row>
    <row r="3691" spans="2:9" x14ac:dyDescent="0.15">
      <c r="B3691" s="127">
        <v>42876</v>
      </c>
      <c r="C3691" s="2">
        <v>0.43055555555555558</v>
      </c>
      <c r="D3691" s="2"/>
      <c r="E3691" s="124"/>
      <c r="F3691" s="15" t="s">
        <v>237</v>
      </c>
      <c r="G3691" s="15" t="s">
        <v>238</v>
      </c>
      <c r="H3691" s="15"/>
      <c r="I3691" s="152"/>
    </row>
    <row r="3692" spans="2:9" x14ac:dyDescent="0.15">
      <c r="B3692" s="127">
        <v>42876</v>
      </c>
      <c r="C3692" s="2">
        <v>0.43124999999999997</v>
      </c>
      <c r="D3692" s="2"/>
      <c r="E3692" s="124"/>
      <c r="F3692" s="15" t="s">
        <v>237</v>
      </c>
      <c r="G3692" s="15"/>
      <c r="H3692" s="15" t="s">
        <v>236</v>
      </c>
      <c r="I3692" s="152"/>
    </row>
    <row r="3693" spans="2:9" x14ac:dyDescent="0.15">
      <c r="B3693" s="127">
        <v>42876</v>
      </c>
      <c r="C3693" s="2">
        <v>0.4513888888888889</v>
      </c>
      <c r="D3693" s="2"/>
      <c r="E3693" s="124"/>
      <c r="F3693" s="15" t="s">
        <v>237</v>
      </c>
      <c r="G3693" s="15" t="s">
        <v>239</v>
      </c>
      <c r="H3693" s="15"/>
      <c r="I3693" s="152"/>
    </row>
    <row r="3694" spans="2:9" x14ac:dyDescent="0.15">
      <c r="B3694" s="127">
        <v>42876</v>
      </c>
      <c r="C3694" s="2">
        <v>0.45277777777777778</v>
      </c>
      <c r="D3694" s="2"/>
      <c r="E3694" s="124"/>
      <c r="F3694" s="15" t="s">
        <v>237</v>
      </c>
      <c r="G3694" s="15" t="s">
        <v>238</v>
      </c>
      <c r="H3694" s="15"/>
      <c r="I3694" s="152"/>
    </row>
    <row r="3695" spans="2:9" x14ac:dyDescent="0.15">
      <c r="B3695" s="127">
        <v>42876</v>
      </c>
      <c r="C3695" s="2">
        <v>0.45347222222222222</v>
      </c>
      <c r="D3695" s="2"/>
      <c r="E3695" s="124"/>
      <c r="F3695" s="15" t="s">
        <v>237</v>
      </c>
      <c r="G3695" s="15"/>
      <c r="H3695" s="15" t="s">
        <v>236</v>
      </c>
      <c r="I3695" s="152" t="s">
        <v>243</v>
      </c>
    </row>
    <row r="3696" spans="2:9" x14ac:dyDescent="0.15">
      <c r="B3696" s="127">
        <v>42876</v>
      </c>
      <c r="C3696" s="2">
        <v>0.56874999999999998</v>
      </c>
      <c r="D3696" s="2"/>
      <c r="E3696" s="124"/>
      <c r="F3696" s="15" t="s">
        <v>237</v>
      </c>
      <c r="G3696" s="15" t="s">
        <v>239</v>
      </c>
      <c r="H3696" s="15"/>
      <c r="I3696" s="152"/>
    </row>
    <row r="3697" spans="2:9" x14ac:dyDescent="0.15">
      <c r="B3697" s="127">
        <v>42876</v>
      </c>
      <c r="C3697" s="2">
        <v>0.60486111111111118</v>
      </c>
      <c r="D3697" s="2"/>
      <c r="E3697" s="124"/>
      <c r="F3697" s="15" t="s">
        <v>235</v>
      </c>
      <c r="G3697" s="15" t="s">
        <v>238</v>
      </c>
      <c r="H3697" s="15"/>
      <c r="I3697" s="152"/>
    </row>
    <row r="3698" spans="2:9" x14ac:dyDescent="0.15">
      <c r="B3698" s="127">
        <v>42876</v>
      </c>
      <c r="C3698" s="2">
        <v>0.60555555555555551</v>
      </c>
      <c r="D3698" s="2"/>
      <c r="E3698" s="124"/>
      <c r="F3698" s="15" t="s">
        <v>235</v>
      </c>
      <c r="G3698" s="15"/>
      <c r="H3698" s="15" t="s">
        <v>236</v>
      </c>
      <c r="I3698" s="152"/>
    </row>
    <row r="3699" spans="2:9" x14ac:dyDescent="0.15">
      <c r="B3699" s="127">
        <v>42876</v>
      </c>
      <c r="C3699" s="2">
        <v>0.67638888888888893</v>
      </c>
      <c r="D3699" s="2"/>
      <c r="E3699" s="124"/>
      <c r="F3699" s="15" t="s">
        <v>235</v>
      </c>
      <c r="G3699" s="15" t="s">
        <v>239</v>
      </c>
      <c r="H3699" s="15"/>
      <c r="I3699" s="152"/>
    </row>
    <row r="3700" spans="2:9" x14ac:dyDescent="0.15">
      <c r="B3700" s="127">
        <v>42876</v>
      </c>
      <c r="C3700" s="2">
        <v>0.7284722222222223</v>
      </c>
      <c r="D3700" s="2"/>
      <c r="E3700" s="124"/>
      <c r="F3700" s="15" t="s">
        <v>237</v>
      </c>
      <c r="G3700" s="15" t="s">
        <v>238</v>
      </c>
      <c r="H3700" s="15"/>
      <c r="I3700" s="152"/>
    </row>
    <row r="3701" spans="2:9" x14ac:dyDescent="0.15">
      <c r="B3701" s="127">
        <v>42876</v>
      </c>
      <c r="C3701" s="2">
        <v>0.72916666666666663</v>
      </c>
      <c r="D3701" s="2"/>
      <c r="E3701" s="124"/>
      <c r="F3701" s="15" t="s">
        <v>237</v>
      </c>
      <c r="G3701" s="15"/>
      <c r="H3701" s="15" t="s">
        <v>236</v>
      </c>
      <c r="I3701" s="152"/>
    </row>
    <row r="3702" spans="2:9" x14ac:dyDescent="0.15">
      <c r="B3702" s="127">
        <v>42876</v>
      </c>
      <c r="C3702" s="2">
        <v>0.74097222222222225</v>
      </c>
      <c r="D3702" s="2"/>
      <c r="E3702" s="124"/>
      <c r="F3702" s="15" t="s">
        <v>237</v>
      </c>
      <c r="G3702" s="15" t="s">
        <v>239</v>
      </c>
      <c r="H3702" s="15"/>
      <c r="I3702" s="152"/>
    </row>
    <row r="3703" spans="2:9" x14ac:dyDescent="0.15">
      <c r="B3703" s="127">
        <v>42876</v>
      </c>
      <c r="C3703" s="2">
        <v>0.80902777777777779</v>
      </c>
      <c r="D3703" s="2"/>
      <c r="E3703" s="124"/>
      <c r="F3703" s="15"/>
      <c r="G3703" s="15"/>
      <c r="H3703" s="114" t="s">
        <v>119</v>
      </c>
      <c r="I3703" s="152"/>
    </row>
    <row r="3704" spans="2:9" x14ac:dyDescent="0.15">
      <c r="B3704" s="123">
        <v>42877</v>
      </c>
      <c r="C3704" s="2">
        <v>0.18194444444444444</v>
      </c>
      <c r="D3704" s="2">
        <v>0.80902777777777779</v>
      </c>
      <c r="E3704" s="124">
        <f>D3704-C3704</f>
        <v>0.62708333333333333</v>
      </c>
      <c r="F3704" s="15"/>
      <c r="G3704" s="15"/>
      <c r="H3704" s="114" t="s">
        <v>123</v>
      </c>
      <c r="I3704" s="152"/>
    </row>
    <row r="3705" spans="2:9" x14ac:dyDescent="0.15">
      <c r="B3705" s="127">
        <v>42877</v>
      </c>
      <c r="C3705" s="2">
        <v>0.18194444444444444</v>
      </c>
      <c r="D3705" s="2"/>
      <c r="E3705" s="124"/>
      <c r="F3705" s="15" t="s">
        <v>235</v>
      </c>
      <c r="G3705" s="15" t="s">
        <v>238</v>
      </c>
      <c r="H3705" s="15"/>
      <c r="I3705" s="152"/>
    </row>
    <row r="3706" spans="2:9" x14ac:dyDescent="0.15">
      <c r="B3706" s="127">
        <v>42877</v>
      </c>
      <c r="C3706" s="2">
        <v>0.19791666666666666</v>
      </c>
      <c r="D3706" s="2"/>
      <c r="E3706" s="124"/>
      <c r="F3706" s="15" t="s">
        <v>235</v>
      </c>
      <c r="G3706" s="15" t="s">
        <v>239</v>
      </c>
      <c r="H3706" s="15"/>
      <c r="I3706" s="152"/>
    </row>
    <row r="3707" spans="2:9" x14ac:dyDescent="0.15">
      <c r="B3707" s="127">
        <v>42877</v>
      </c>
      <c r="C3707" s="2">
        <v>0.20833333333333334</v>
      </c>
      <c r="D3707" s="2"/>
      <c r="E3707" s="124"/>
      <c r="F3707" s="15" t="s">
        <v>235</v>
      </c>
      <c r="G3707" s="15" t="s">
        <v>238</v>
      </c>
      <c r="H3707" s="15" t="s">
        <v>241</v>
      </c>
      <c r="I3707" s="152"/>
    </row>
    <row r="3708" spans="2:9" x14ac:dyDescent="0.15">
      <c r="B3708" s="127">
        <v>42877</v>
      </c>
      <c r="C3708" s="2">
        <v>0.21875</v>
      </c>
      <c r="D3708" s="2"/>
      <c r="E3708" s="124"/>
      <c r="F3708" s="15" t="s">
        <v>235</v>
      </c>
      <c r="G3708" s="15" t="s">
        <v>239</v>
      </c>
      <c r="H3708" s="15"/>
      <c r="I3708" s="152"/>
    </row>
    <row r="3709" spans="2:9" x14ac:dyDescent="0.15">
      <c r="B3709" s="127">
        <v>42877</v>
      </c>
      <c r="C3709" s="2">
        <v>0.28680555555555554</v>
      </c>
      <c r="D3709" s="2"/>
      <c r="E3709" s="124"/>
      <c r="F3709" s="15" t="s">
        <v>237</v>
      </c>
      <c r="G3709" s="15" t="s">
        <v>238</v>
      </c>
      <c r="H3709" s="15"/>
      <c r="I3709" s="152"/>
    </row>
    <row r="3710" spans="2:9" x14ac:dyDescent="0.15">
      <c r="B3710" s="127">
        <v>42877</v>
      </c>
      <c r="C3710" s="2">
        <v>0.28750000000000003</v>
      </c>
      <c r="D3710" s="2"/>
      <c r="E3710" s="124"/>
      <c r="F3710" s="15" t="s">
        <v>237</v>
      </c>
      <c r="G3710" s="15"/>
      <c r="H3710" s="15" t="s">
        <v>236</v>
      </c>
      <c r="I3710" s="152"/>
    </row>
    <row r="3711" spans="2:9" x14ac:dyDescent="0.15">
      <c r="B3711" s="127">
        <v>42877</v>
      </c>
      <c r="C3711" s="2">
        <v>0.30763888888888891</v>
      </c>
      <c r="D3711" s="2"/>
      <c r="E3711" s="124"/>
      <c r="F3711" s="15" t="s">
        <v>237</v>
      </c>
      <c r="G3711" s="15" t="s">
        <v>239</v>
      </c>
      <c r="H3711" s="15"/>
      <c r="I3711" s="152"/>
    </row>
    <row r="3712" spans="2:9" x14ac:dyDescent="0.15">
      <c r="B3712" s="127">
        <v>42877</v>
      </c>
      <c r="C3712" s="2">
        <v>0.31180555555555556</v>
      </c>
      <c r="D3712" s="2"/>
      <c r="E3712" s="124"/>
      <c r="F3712" s="15" t="s">
        <v>237</v>
      </c>
      <c r="G3712" s="15" t="s">
        <v>238</v>
      </c>
      <c r="H3712" s="15" t="s">
        <v>241</v>
      </c>
      <c r="I3712" s="152"/>
    </row>
    <row r="3713" spans="2:9" x14ac:dyDescent="0.15">
      <c r="B3713" s="127">
        <v>42877</v>
      </c>
      <c r="C3713" s="2">
        <v>0.33819444444444446</v>
      </c>
      <c r="D3713" s="2"/>
      <c r="E3713" s="124"/>
      <c r="F3713" s="15" t="s">
        <v>237</v>
      </c>
      <c r="G3713" s="15" t="s">
        <v>239</v>
      </c>
      <c r="H3713" s="15"/>
      <c r="I3713" s="152"/>
    </row>
    <row r="3714" spans="2:9" x14ac:dyDescent="0.15">
      <c r="B3714" s="127">
        <v>42877</v>
      </c>
      <c r="C3714" s="2">
        <v>0.37013888888888885</v>
      </c>
      <c r="D3714" s="2"/>
      <c r="E3714" s="124"/>
      <c r="F3714" s="15" t="s">
        <v>235</v>
      </c>
      <c r="G3714" s="15" t="s">
        <v>238</v>
      </c>
      <c r="H3714" s="15"/>
      <c r="I3714" s="152"/>
    </row>
    <row r="3715" spans="2:9" x14ac:dyDescent="0.15">
      <c r="B3715" s="127">
        <v>42877</v>
      </c>
      <c r="C3715" s="2">
        <v>0.37013888888888885</v>
      </c>
      <c r="D3715" s="2"/>
      <c r="E3715" s="124"/>
      <c r="F3715" s="15" t="s">
        <v>235</v>
      </c>
      <c r="G3715" s="15"/>
      <c r="H3715" s="15" t="s">
        <v>236</v>
      </c>
      <c r="I3715" s="152"/>
    </row>
    <row r="3716" spans="2:9" x14ac:dyDescent="0.15">
      <c r="B3716" s="127">
        <v>42877</v>
      </c>
      <c r="C3716" s="2">
        <v>0.42152777777777778</v>
      </c>
      <c r="D3716" s="2"/>
      <c r="E3716" s="124"/>
      <c r="F3716" s="15" t="s">
        <v>235</v>
      </c>
      <c r="G3716" s="15" t="s">
        <v>239</v>
      </c>
      <c r="H3716" s="15"/>
      <c r="I3716" s="152"/>
    </row>
    <row r="3717" spans="2:9" x14ac:dyDescent="0.15">
      <c r="B3717" s="127">
        <v>42877</v>
      </c>
      <c r="C3717" s="2">
        <v>0.42152777777777778</v>
      </c>
      <c r="D3717" s="2"/>
      <c r="E3717" s="124"/>
      <c r="F3717" s="15" t="s">
        <v>237</v>
      </c>
      <c r="G3717" s="15" t="s">
        <v>238</v>
      </c>
      <c r="H3717" s="15"/>
      <c r="I3717" s="152"/>
    </row>
    <row r="3718" spans="2:9" x14ac:dyDescent="0.15">
      <c r="B3718" s="127">
        <v>42877</v>
      </c>
      <c r="C3718" s="2">
        <v>0.42222222222222222</v>
      </c>
      <c r="D3718" s="2"/>
      <c r="E3718" s="124"/>
      <c r="F3718" s="15" t="s">
        <v>237</v>
      </c>
      <c r="G3718" s="15"/>
      <c r="H3718" s="15" t="s">
        <v>236</v>
      </c>
      <c r="I3718" s="152"/>
    </row>
    <row r="3719" spans="2:9" x14ac:dyDescent="0.15">
      <c r="B3719" s="127">
        <v>42877</v>
      </c>
      <c r="C3719" s="2">
        <v>0.43888888888888888</v>
      </c>
      <c r="D3719" s="2"/>
      <c r="E3719" s="124"/>
      <c r="F3719" s="15" t="s">
        <v>237</v>
      </c>
      <c r="G3719" s="15"/>
      <c r="H3719" s="15" t="s">
        <v>236</v>
      </c>
      <c r="I3719" s="152"/>
    </row>
    <row r="3720" spans="2:9" x14ac:dyDescent="0.15">
      <c r="B3720" s="127">
        <v>42877</v>
      </c>
      <c r="C3720" s="2">
        <v>0.48749999999999999</v>
      </c>
      <c r="D3720" s="2"/>
      <c r="E3720" s="124"/>
      <c r="F3720" s="15" t="s">
        <v>237</v>
      </c>
      <c r="G3720" s="15" t="s">
        <v>239</v>
      </c>
      <c r="H3720" s="15"/>
      <c r="I3720" s="152"/>
    </row>
    <row r="3721" spans="2:9" x14ac:dyDescent="0.15">
      <c r="B3721" s="127">
        <v>42877</v>
      </c>
      <c r="C3721" s="2">
        <v>0.49791666666666662</v>
      </c>
      <c r="D3721" s="2"/>
      <c r="E3721" s="124"/>
      <c r="F3721" s="15" t="s">
        <v>237</v>
      </c>
      <c r="G3721" s="15" t="s">
        <v>238</v>
      </c>
      <c r="H3721" s="15" t="s">
        <v>240</v>
      </c>
      <c r="I3721" s="152"/>
    </row>
    <row r="3722" spans="2:9" x14ac:dyDescent="0.15">
      <c r="B3722" s="127">
        <v>42877</v>
      </c>
      <c r="C3722" s="2">
        <v>0.5</v>
      </c>
      <c r="D3722" s="2"/>
      <c r="E3722" s="124"/>
      <c r="F3722" s="15" t="s">
        <v>237</v>
      </c>
      <c r="G3722" s="15" t="s">
        <v>239</v>
      </c>
      <c r="H3722" s="15"/>
      <c r="I3722" s="152"/>
    </row>
    <row r="3723" spans="2:9" x14ac:dyDescent="0.15">
      <c r="B3723" s="127">
        <v>42877</v>
      </c>
      <c r="C3723" s="2">
        <v>0.52777777777777779</v>
      </c>
      <c r="D3723" s="2"/>
      <c r="E3723" s="124"/>
      <c r="F3723" s="15" t="s">
        <v>237</v>
      </c>
      <c r="G3723" s="15" t="s">
        <v>238</v>
      </c>
      <c r="H3723" s="15" t="s">
        <v>241</v>
      </c>
      <c r="I3723" s="152"/>
    </row>
    <row r="3724" spans="2:9" x14ac:dyDescent="0.15">
      <c r="B3724" s="127">
        <v>42877</v>
      </c>
      <c r="C3724" s="2">
        <v>0.52916666666666667</v>
      </c>
      <c r="D3724" s="2"/>
      <c r="E3724" s="124"/>
      <c r="F3724" s="15" t="s">
        <v>237</v>
      </c>
      <c r="G3724" s="15"/>
      <c r="H3724" s="15" t="s">
        <v>236</v>
      </c>
      <c r="I3724" s="152"/>
    </row>
    <row r="3725" spans="2:9" x14ac:dyDescent="0.15">
      <c r="B3725" s="127">
        <v>42877</v>
      </c>
      <c r="C3725" s="2">
        <v>0.54375000000000007</v>
      </c>
      <c r="D3725" s="2"/>
      <c r="E3725" s="124"/>
      <c r="F3725" s="15" t="s">
        <v>237</v>
      </c>
      <c r="G3725" s="15" t="s">
        <v>239</v>
      </c>
      <c r="H3725" s="15"/>
      <c r="I3725" s="152"/>
    </row>
    <row r="3726" spans="2:9" x14ac:dyDescent="0.15">
      <c r="B3726" s="127">
        <v>42877</v>
      </c>
      <c r="C3726" s="2">
        <v>0.5444444444444444</v>
      </c>
      <c r="D3726" s="2"/>
      <c r="E3726" s="124"/>
      <c r="F3726" s="15" t="s">
        <v>237</v>
      </c>
      <c r="G3726" s="15" t="s">
        <v>238</v>
      </c>
      <c r="H3726" s="15"/>
      <c r="I3726" s="152"/>
    </row>
    <row r="3727" spans="2:9" x14ac:dyDescent="0.15">
      <c r="B3727" s="127">
        <v>42877</v>
      </c>
      <c r="C3727" s="2">
        <v>0.54583333333333328</v>
      </c>
      <c r="D3727" s="2"/>
      <c r="E3727" s="124"/>
      <c r="F3727" s="15" t="s">
        <v>237</v>
      </c>
      <c r="G3727" s="15" t="s">
        <v>239</v>
      </c>
      <c r="H3727" s="15"/>
      <c r="I3727" s="152"/>
    </row>
    <row r="3728" spans="2:9" x14ac:dyDescent="0.15">
      <c r="B3728" s="127">
        <v>42877</v>
      </c>
      <c r="C3728" s="2">
        <v>0.56041666666666667</v>
      </c>
      <c r="D3728" s="2"/>
      <c r="E3728" s="124"/>
      <c r="F3728" s="15" t="s">
        <v>235</v>
      </c>
      <c r="G3728" s="15" t="s">
        <v>238</v>
      </c>
      <c r="H3728" s="15"/>
      <c r="I3728" s="152"/>
    </row>
    <row r="3729" spans="2:9" x14ac:dyDescent="0.15">
      <c r="B3729" s="127">
        <v>42877</v>
      </c>
      <c r="C3729" s="2">
        <v>0.56041666666666667</v>
      </c>
      <c r="D3729" s="2"/>
      <c r="E3729" s="124"/>
      <c r="F3729" s="15" t="s">
        <v>235</v>
      </c>
      <c r="G3729" s="15"/>
      <c r="H3729" s="15" t="s">
        <v>236</v>
      </c>
      <c r="I3729" s="152"/>
    </row>
    <row r="3730" spans="2:9" x14ac:dyDescent="0.15">
      <c r="B3730" s="127">
        <v>42877</v>
      </c>
      <c r="C3730" s="2">
        <v>0.57916666666666672</v>
      </c>
      <c r="D3730" s="2"/>
      <c r="E3730" s="124"/>
      <c r="F3730" s="15" t="s">
        <v>235</v>
      </c>
      <c r="G3730" s="15" t="s">
        <v>239</v>
      </c>
      <c r="H3730" s="15"/>
      <c r="I3730" s="152"/>
    </row>
    <row r="3731" spans="2:9" x14ac:dyDescent="0.15">
      <c r="B3731" s="127">
        <v>42877</v>
      </c>
      <c r="C3731" s="2">
        <v>0.65625</v>
      </c>
      <c r="D3731" s="2"/>
      <c r="E3731" s="124"/>
      <c r="F3731" s="15" t="s">
        <v>237</v>
      </c>
      <c r="G3731" s="15" t="s">
        <v>238</v>
      </c>
      <c r="H3731" s="15"/>
      <c r="I3731" s="152"/>
    </row>
    <row r="3732" spans="2:9" x14ac:dyDescent="0.15">
      <c r="B3732" s="127">
        <v>42877</v>
      </c>
      <c r="C3732" s="2">
        <v>0.6645833333333333</v>
      </c>
      <c r="D3732" s="2"/>
      <c r="E3732" s="124"/>
      <c r="F3732" s="15" t="s">
        <v>237</v>
      </c>
      <c r="G3732" s="15"/>
      <c r="H3732" s="15" t="s">
        <v>236</v>
      </c>
      <c r="I3732" s="152"/>
    </row>
    <row r="3733" spans="2:9" x14ac:dyDescent="0.15">
      <c r="B3733" s="127">
        <v>42877</v>
      </c>
      <c r="C3733" s="2">
        <v>0.71666666666666667</v>
      </c>
      <c r="D3733" s="2"/>
      <c r="E3733" s="124"/>
      <c r="F3733" s="15" t="s">
        <v>237</v>
      </c>
      <c r="G3733" s="15"/>
      <c r="H3733" s="15" t="s">
        <v>236</v>
      </c>
      <c r="I3733" s="152" t="s">
        <v>199</v>
      </c>
    </row>
    <row r="3734" spans="2:9" x14ac:dyDescent="0.15">
      <c r="B3734" s="127">
        <v>42877</v>
      </c>
      <c r="C3734" s="2">
        <v>0.78263888888888899</v>
      </c>
      <c r="D3734" s="2"/>
      <c r="E3734" s="124"/>
      <c r="F3734" s="15" t="s">
        <v>237</v>
      </c>
      <c r="G3734" s="15" t="s">
        <v>239</v>
      </c>
      <c r="H3734" s="15"/>
      <c r="I3734" s="152"/>
    </row>
    <row r="3735" spans="2:9" x14ac:dyDescent="0.15">
      <c r="B3735" s="127">
        <v>42877</v>
      </c>
      <c r="C3735" s="2">
        <v>0.78263888888888899</v>
      </c>
      <c r="D3735" s="2"/>
      <c r="E3735" s="124"/>
      <c r="F3735" s="15" t="s">
        <v>235</v>
      </c>
      <c r="G3735" s="15" t="s">
        <v>238</v>
      </c>
      <c r="H3735" s="15"/>
      <c r="I3735" s="152"/>
    </row>
    <row r="3736" spans="2:9" x14ac:dyDescent="0.15">
      <c r="B3736" s="127">
        <v>42877</v>
      </c>
      <c r="C3736" s="2">
        <v>0.78263888888888899</v>
      </c>
      <c r="D3736" s="2"/>
      <c r="E3736" s="124"/>
      <c r="F3736" s="15" t="s">
        <v>235</v>
      </c>
      <c r="G3736" s="15"/>
      <c r="H3736" s="15" t="s">
        <v>236</v>
      </c>
      <c r="I3736" s="152"/>
    </row>
    <row r="3737" spans="2:9" x14ac:dyDescent="0.15">
      <c r="B3737" s="127">
        <v>42877</v>
      </c>
      <c r="C3737" s="2">
        <v>0.78472222222222221</v>
      </c>
      <c r="D3737" s="2"/>
      <c r="E3737" s="124"/>
      <c r="F3737" s="15" t="s">
        <v>235</v>
      </c>
      <c r="G3737" s="15" t="s">
        <v>239</v>
      </c>
      <c r="H3737" s="15"/>
      <c r="I3737" s="152"/>
    </row>
    <row r="3738" spans="2:9" x14ac:dyDescent="0.15">
      <c r="B3738" s="127">
        <v>42877</v>
      </c>
      <c r="C3738" s="2">
        <v>0.7993055555555556</v>
      </c>
      <c r="D3738" s="2">
        <v>0.80902777777777779</v>
      </c>
      <c r="E3738" s="124">
        <f>D3738-C3738</f>
        <v>9.7222222222221877E-3</v>
      </c>
      <c r="F3738" s="15" t="s">
        <v>237</v>
      </c>
      <c r="G3738" s="15" t="s">
        <v>238</v>
      </c>
      <c r="H3738" s="15"/>
      <c r="I3738" s="152"/>
    </row>
    <row r="3739" spans="2:9" x14ac:dyDescent="0.15">
      <c r="B3739" s="127">
        <v>42877</v>
      </c>
      <c r="C3739" s="2">
        <v>0.80902777777777779</v>
      </c>
      <c r="D3739" s="2"/>
      <c r="E3739" s="124"/>
      <c r="F3739" s="15"/>
      <c r="G3739" s="15"/>
      <c r="H3739" s="114" t="s">
        <v>119</v>
      </c>
      <c r="I3739" s="152"/>
    </row>
    <row r="3740" spans="2:9" x14ac:dyDescent="0.15">
      <c r="B3740" s="123">
        <v>42878</v>
      </c>
      <c r="C3740" s="2">
        <v>0.17986111111111111</v>
      </c>
      <c r="D3740" s="2">
        <v>0.80972222222222223</v>
      </c>
      <c r="E3740" s="124">
        <f>D3740-C3740</f>
        <v>0.62986111111111109</v>
      </c>
      <c r="F3740" s="15"/>
      <c r="G3740" s="15"/>
      <c r="H3740" s="114" t="s">
        <v>123</v>
      </c>
      <c r="I3740" s="152"/>
    </row>
    <row r="3741" spans="2:9" x14ac:dyDescent="0.15">
      <c r="B3741" s="127">
        <v>42878</v>
      </c>
      <c r="C3741" s="2">
        <v>0.17986111111111111</v>
      </c>
      <c r="D3741" s="2"/>
      <c r="E3741" s="124"/>
      <c r="F3741" s="15" t="s">
        <v>237</v>
      </c>
      <c r="G3741" s="15" t="s">
        <v>238</v>
      </c>
      <c r="H3741" s="15"/>
      <c r="I3741" s="152"/>
    </row>
    <row r="3742" spans="2:9" x14ac:dyDescent="0.15">
      <c r="B3742" s="127">
        <v>42878</v>
      </c>
      <c r="C3742" s="2">
        <v>0.19513888888888889</v>
      </c>
      <c r="D3742" s="2"/>
      <c r="E3742" s="124"/>
      <c r="F3742" s="15" t="s">
        <v>237</v>
      </c>
      <c r="G3742" s="15" t="s">
        <v>239</v>
      </c>
      <c r="H3742" s="15"/>
      <c r="I3742" s="152"/>
    </row>
    <row r="3743" spans="2:9" x14ac:dyDescent="0.15">
      <c r="B3743" s="127">
        <v>42878</v>
      </c>
      <c r="C3743" s="2">
        <v>0.21805555555555556</v>
      </c>
      <c r="D3743" s="2"/>
      <c r="E3743" s="124"/>
      <c r="F3743" s="15" t="s">
        <v>237</v>
      </c>
      <c r="G3743" s="15" t="s">
        <v>238</v>
      </c>
      <c r="H3743" s="15"/>
      <c r="I3743" s="152"/>
    </row>
    <row r="3744" spans="2:9" x14ac:dyDescent="0.15">
      <c r="B3744" s="127">
        <v>42878</v>
      </c>
      <c r="C3744" s="2">
        <v>0.22013888888888888</v>
      </c>
      <c r="D3744" s="2"/>
      <c r="E3744" s="124"/>
      <c r="F3744" s="15" t="s">
        <v>237</v>
      </c>
      <c r="G3744" s="15" t="s">
        <v>239</v>
      </c>
      <c r="H3744" s="15"/>
      <c r="I3744" s="152"/>
    </row>
    <row r="3745" spans="2:9" x14ac:dyDescent="0.15">
      <c r="B3745" s="127">
        <v>42878</v>
      </c>
      <c r="C3745" s="2">
        <v>0.22291666666666665</v>
      </c>
      <c r="D3745" s="2"/>
      <c r="E3745" s="124"/>
      <c r="F3745" s="15" t="s">
        <v>237</v>
      </c>
      <c r="G3745" s="15" t="s">
        <v>238</v>
      </c>
      <c r="H3745" s="15" t="s">
        <v>241</v>
      </c>
      <c r="I3745" s="152"/>
    </row>
    <row r="3746" spans="2:9" x14ac:dyDescent="0.15">
      <c r="B3746" s="127">
        <v>42878</v>
      </c>
      <c r="C3746" s="2">
        <v>0.24374999999999999</v>
      </c>
      <c r="D3746" s="2"/>
      <c r="E3746" s="124"/>
      <c r="F3746" s="15" t="s">
        <v>237</v>
      </c>
      <c r="G3746" s="15" t="s">
        <v>239</v>
      </c>
      <c r="H3746" s="15"/>
      <c r="I3746" s="152"/>
    </row>
    <row r="3747" spans="2:9" x14ac:dyDescent="0.15">
      <c r="B3747" s="127">
        <v>42878</v>
      </c>
      <c r="C3747" s="2">
        <v>0.25</v>
      </c>
      <c r="D3747" s="2"/>
      <c r="E3747" s="124"/>
      <c r="F3747" s="15" t="s">
        <v>237</v>
      </c>
      <c r="G3747" s="15" t="s">
        <v>238</v>
      </c>
      <c r="H3747" s="15" t="s">
        <v>241</v>
      </c>
      <c r="I3747" s="152"/>
    </row>
    <row r="3748" spans="2:9" x14ac:dyDescent="0.15">
      <c r="B3748" s="127">
        <v>42878</v>
      </c>
      <c r="C3748" s="2">
        <v>0.25277777777777777</v>
      </c>
      <c r="D3748" s="2"/>
      <c r="E3748" s="124"/>
      <c r="F3748" s="15" t="s">
        <v>237</v>
      </c>
      <c r="G3748" s="15" t="s">
        <v>239</v>
      </c>
      <c r="H3748" s="15"/>
      <c r="I3748" s="152"/>
    </row>
    <row r="3749" spans="2:9" x14ac:dyDescent="0.15">
      <c r="B3749" s="127">
        <v>42878</v>
      </c>
      <c r="C3749" s="2">
        <v>0.25277777777777777</v>
      </c>
      <c r="D3749" s="2"/>
      <c r="E3749" s="124"/>
      <c r="F3749" s="15" t="s">
        <v>235</v>
      </c>
      <c r="G3749" s="15" t="s">
        <v>238</v>
      </c>
      <c r="H3749" s="15"/>
      <c r="I3749" s="152"/>
    </row>
    <row r="3750" spans="2:9" x14ac:dyDescent="0.15">
      <c r="B3750" s="127">
        <v>42878</v>
      </c>
      <c r="C3750" s="2">
        <v>0.25347222222222221</v>
      </c>
      <c r="D3750" s="2"/>
      <c r="E3750" s="124"/>
      <c r="F3750" s="15" t="s">
        <v>235</v>
      </c>
      <c r="G3750" s="15"/>
      <c r="H3750" s="15" t="s">
        <v>236</v>
      </c>
      <c r="I3750" s="152"/>
    </row>
    <row r="3751" spans="2:9" x14ac:dyDescent="0.15">
      <c r="B3751" s="127">
        <v>42878</v>
      </c>
      <c r="C3751" s="2">
        <v>0.31944444444444448</v>
      </c>
      <c r="D3751" s="2"/>
      <c r="E3751" s="124"/>
      <c r="F3751" s="15" t="s">
        <v>235</v>
      </c>
      <c r="G3751" s="15" t="s">
        <v>239</v>
      </c>
      <c r="H3751" s="15"/>
      <c r="I3751" s="152"/>
    </row>
    <row r="3752" spans="2:9" x14ac:dyDescent="0.15">
      <c r="B3752" s="127">
        <v>42878</v>
      </c>
      <c r="C3752" s="2">
        <v>0.32083333333333336</v>
      </c>
      <c r="D3752" s="2"/>
      <c r="E3752" s="124"/>
      <c r="F3752" s="15" t="s">
        <v>235</v>
      </c>
      <c r="G3752" s="15" t="s">
        <v>238</v>
      </c>
      <c r="H3752" s="15" t="s">
        <v>241</v>
      </c>
      <c r="I3752" s="152"/>
    </row>
    <row r="3753" spans="2:9" x14ac:dyDescent="0.15">
      <c r="B3753" s="127">
        <v>42878</v>
      </c>
      <c r="C3753" s="2">
        <v>0.32222222222222224</v>
      </c>
      <c r="D3753" s="2"/>
      <c r="E3753" s="124"/>
      <c r="F3753" s="15" t="s">
        <v>235</v>
      </c>
      <c r="G3753" s="15" t="s">
        <v>239</v>
      </c>
      <c r="H3753" s="15"/>
      <c r="I3753" s="152"/>
    </row>
    <row r="3754" spans="2:9" x14ac:dyDescent="0.15">
      <c r="B3754" s="127">
        <v>42878</v>
      </c>
      <c r="C3754" s="2">
        <v>0.34583333333333338</v>
      </c>
      <c r="D3754" s="2"/>
      <c r="E3754" s="124"/>
      <c r="F3754" s="15" t="s">
        <v>237</v>
      </c>
      <c r="G3754" s="15" t="s">
        <v>238</v>
      </c>
      <c r="H3754" s="15"/>
      <c r="I3754" s="152"/>
    </row>
    <row r="3755" spans="2:9" x14ac:dyDescent="0.15">
      <c r="B3755" s="127">
        <v>42878</v>
      </c>
      <c r="C3755" s="2">
        <v>0.34652777777777777</v>
      </c>
      <c r="D3755" s="2"/>
      <c r="E3755" s="124"/>
      <c r="F3755" s="15" t="s">
        <v>237</v>
      </c>
      <c r="G3755" s="15"/>
      <c r="H3755" s="15" t="s">
        <v>236</v>
      </c>
      <c r="I3755" s="152"/>
    </row>
    <row r="3756" spans="2:9" x14ac:dyDescent="0.15">
      <c r="B3756" s="127">
        <v>42878</v>
      </c>
      <c r="C3756" s="2">
        <v>0.45416666666666666</v>
      </c>
      <c r="D3756" s="2"/>
      <c r="E3756" s="124"/>
      <c r="F3756" s="15" t="s">
        <v>235</v>
      </c>
      <c r="G3756" s="15" t="s">
        <v>238</v>
      </c>
      <c r="H3756" s="15"/>
      <c r="I3756" s="152"/>
    </row>
    <row r="3757" spans="2:9" x14ac:dyDescent="0.15">
      <c r="B3757" s="127">
        <v>42878</v>
      </c>
      <c r="C3757" s="2">
        <v>0.4548611111111111</v>
      </c>
      <c r="D3757" s="2"/>
      <c r="E3757" s="124"/>
      <c r="F3757" s="15" t="s">
        <v>237</v>
      </c>
      <c r="G3757" s="15" t="s">
        <v>239</v>
      </c>
      <c r="H3757" s="15"/>
      <c r="I3757" s="152"/>
    </row>
    <row r="3758" spans="2:9" x14ac:dyDescent="0.15">
      <c r="B3758" s="127">
        <v>42878</v>
      </c>
      <c r="C3758" s="2">
        <v>0.45555555555555555</v>
      </c>
      <c r="D3758" s="2"/>
      <c r="E3758" s="124"/>
      <c r="F3758" s="15" t="s">
        <v>235</v>
      </c>
      <c r="G3758" s="15"/>
      <c r="H3758" s="15" t="s">
        <v>236</v>
      </c>
      <c r="I3758" s="152"/>
    </row>
    <row r="3759" spans="2:9" x14ac:dyDescent="0.15">
      <c r="B3759" s="127">
        <v>42878</v>
      </c>
      <c r="C3759" s="2">
        <v>0.51041666666666663</v>
      </c>
      <c r="D3759" s="2"/>
      <c r="E3759" s="124"/>
      <c r="F3759" s="15" t="s">
        <v>235</v>
      </c>
      <c r="G3759" s="15" t="s">
        <v>239</v>
      </c>
      <c r="H3759" s="15"/>
      <c r="I3759" s="152"/>
    </row>
    <row r="3760" spans="2:9" x14ac:dyDescent="0.15">
      <c r="B3760" s="127">
        <v>42878</v>
      </c>
      <c r="C3760" s="2">
        <v>0.5180555555555556</v>
      </c>
      <c r="D3760" s="2"/>
      <c r="E3760" s="124"/>
      <c r="F3760" s="15" t="s">
        <v>235</v>
      </c>
      <c r="G3760" s="15" t="s">
        <v>238</v>
      </c>
      <c r="H3760" s="15"/>
      <c r="I3760" s="152"/>
    </row>
    <row r="3761" spans="2:9" x14ac:dyDescent="0.15">
      <c r="B3761" s="127">
        <v>42878</v>
      </c>
      <c r="C3761" s="2">
        <v>0.53125</v>
      </c>
      <c r="D3761" s="2"/>
      <c r="E3761" s="124"/>
      <c r="F3761" s="15" t="s">
        <v>235</v>
      </c>
      <c r="G3761" s="15" t="s">
        <v>239</v>
      </c>
      <c r="H3761" s="15"/>
      <c r="I3761" s="152"/>
    </row>
    <row r="3762" spans="2:9" x14ac:dyDescent="0.15">
      <c r="B3762" s="127">
        <v>42878</v>
      </c>
      <c r="C3762" s="2">
        <v>0.5395833333333333</v>
      </c>
      <c r="D3762" s="2"/>
      <c r="E3762" s="124"/>
      <c r="F3762" s="15" t="s">
        <v>237</v>
      </c>
      <c r="G3762" s="15" t="s">
        <v>238</v>
      </c>
      <c r="H3762" s="15"/>
      <c r="I3762" s="152"/>
    </row>
    <row r="3763" spans="2:9" x14ac:dyDescent="0.15">
      <c r="B3763" s="127">
        <v>42878</v>
      </c>
      <c r="C3763" s="2">
        <v>0.54027777777777775</v>
      </c>
      <c r="D3763" s="2"/>
      <c r="E3763" s="124"/>
      <c r="F3763" s="15" t="s">
        <v>237</v>
      </c>
      <c r="G3763" s="15"/>
      <c r="H3763" s="15" t="s">
        <v>236</v>
      </c>
      <c r="I3763" s="152"/>
    </row>
    <row r="3764" spans="2:9" x14ac:dyDescent="0.15">
      <c r="B3764" s="127">
        <v>42878</v>
      </c>
      <c r="C3764" s="2">
        <v>0.62152777777777779</v>
      </c>
      <c r="D3764" s="2"/>
      <c r="E3764" s="124"/>
      <c r="F3764" s="15" t="s">
        <v>237</v>
      </c>
      <c r="G3764" s="15" t="s">
        <v>239</v>
      </c>
      <c r="H3764" s="15"/>
      <c r="I3764" s="152"/>
    </row>
    <row r="3765" spans="2:9" x14ac:dyDescent="0.15">
      <c r="B3765" s="127">
        <v>42878</v>
      </c>
      <c r="C3765" s="2">
        <v>0.62569444444444444</v>
      </c>
      <c r="D3765" s="2"/>
      <c r="E3765" s="124"/>
      <c r="F3765" s="15" t="s">
        <v>237</v>
      </c>
      <c r="G3765" s="15" t="s">
        <v>238</v>
      </c>
      <c r="H3765" s="15" t="s">
        <v>241</v>
      </c>
      <c r="I3765" s="152"/>
    </row>
    <row r="3766" spans="2:9" x14ac:dyDescent="0.15">
      <c r="B3766" s="127">
        <v>42878</v>
      </c>
      <c r="C3766" s="2">
        <v>0.64722222222222225</v>
      </c>
      <c r="D3766" s="2"/>
      <c r="E3766" s="124"/>
      <c r="F3766" s="15" t="s">
        <v>237</v>
      </c>
      <c r="G3766" s="15" t="s">
        <v>239</v>
      </c>
      <c r="H3766" s="15"/>
      <c r="I3766" s="152"/>
    </row>
    <row r="3767" spans="2:9" x14ac:dyDescent="0.15">
      <c r="B3767" s="127">
        <v>42878</v>
      </c>
      <c r="C3767" s="2">
        <v>0.65486111111111112</v>
      </c>
      <c r="D3767" s="2"/>
      <c r="E3767" s="124"/>
      <c r="F3767" s="15" t="s">
        <v>237</v>
      </c>
      <c r="G3767" s="15" t="s">
        <v>238</v>
      </c>
      <c r="H3767" s="15" t="s">
        <v>241</v>
      </c>
      <c r="I3767" s="152"/>
    </row>
    <row r="3768" spans="2:9" x14ac:dyDescent="0.15">
      <c r="B3768" s="127">
        <v>42878</v>
      </c>
      <c r="C3768" s="2">
        <v>0.65555555555555556</v>
      </c>
      <c r="D3768" s="2"/>
      <c r="E3768" s="124"/>
      <c r="F3768" s="15" t="s">
        <v>237</v>
      </c>
      <c r="G3768" s="15" t="s">
        <v>239</v>
      </c>
      <c r="H3768" s="15"/>
      <c r="I3768" s="152"/>
    </row>
    <row r="3769" spans="2:9" x14ac:dyDescent="0.15">
      <c r="B3769" s="127">
        <v>42878</v>
      </c>
      <c r="C3769" s="2">
        <v>0.67361111111111116</v>
      </c>
      <c r="D3769" s="2"/>
      <c r="E3769" s="124"/>
      <c r="F3769" s="15" t="s">
        <v>237</v>
      </c>
      <c r="G3769" s="15" t="s">
        <v>238</v>
      </c>
      <c r="H3769" s="15" t="s">
        <v>240</v>
      </c>
      <c r="I3769" s="152"/>
    </row>
    <row r="3770" spans="2:9" x14ac:dyDescent="0.15">
      <c r="B3770" s="127">
        <v>42878</v>
      </c>
      <c r="C3770" s="2">
        <v>0.67361111111111116</v>
      </c>
      <c r="D3770" s="2"/>
      <c r="E3770" s="124"/>
      <c r="F3770" s="15" t="s">
        <v>237</v>
      </c>
      <c r="G3770" s="15" t="s">
        <v>239</v>
      </c>
      <c r="H3770" s="15"/>
      <c r="I3770" s="152"/>
    </row>
    <row r="3771" spans="2:9" x14ac:dyDescent="0.15">
      <c r="B3771" s="127">
        <v>42878</v>
      </c>
      <c r="C3771" s="2">
        <v>0.70833333333333337</v>
      </c>
      <c r="D3771" s="2"/>
      <c r="E3771" s="124"/>
      <c r="F3771" s="15" t="s">
        <v>235</v>
      </c>
      <c r="G3771" s="15" t="s">
        <v>238</v>
      </c>
      <c r="H3771" s="15"/>
      <c r="I3771" s="152"/>
    </row>
    <row r="3772" spans="2:9" x14ac:dyDescent="0.15">
      <c r="B3772" s="127">
        <v>42878</v>
      </c>
      <c r="C3772" s="2">
        <v>0.70833333333333337</v>
      </c>
      <c r="D3772" s="2"/>
      <c r="E3772" s="124"/>
      <c r="F3772" s="15" t="s">
        <v>235</v>
      </c>
      <c r="G3772" s="15"/>
      <c r="H3772" s="15" t="s">
        <v>236</v>
      </c>
      <c r="I3772" s="152"/>
    </row>
    <row r="3773" spans="2:9" x14ac:dyDescent="0.15">
      <c r="B3773" s="127">
        <v>42878</v>
      </c>
      <c r="C3773" s="2">
        <v>0.71111111111111114</v>
      </c>
      <c r="D3773" s="2"/>
      <c r="E3773" s="124"/>
      <c r="F3773" s="15" t="s">
        <v>235</v>
      </c>
      <c r="G3773" s="15" t="s">
        <v>239</v>
      </c>
      <c r="H3773" s="15"/>
      <c r="I3773" s="152"/>
    </row>
    <row r="3774" spans="2:9" x14ac:dyDescent="0.15">
      <c r="B3774" s="127">
        <v>42878</v>
      </c>
      <c r="C3774" s="2">
        <v>0.77986111111111101</v>
      </c>
      <c r="D3774" s="2"/>
      <c r="E3774" s="124"/>
      <c r="F3774" s="15" t="s">
        <v>237</v>
      </c>
      <c r="G3774" s="15" t="s">
        <v>238</v>
      </c>
      <c r="H3774" s="15" t="s">
        <v>240</v>
      </c>
      <c r="I3774" s="152"/>
    </row>
    <row r="3775" spans="2:9" x14ac:dyDescent="0.15">
      <c r="B3775" s="127">
        <v>42878</v>
      </c>
      <c r="C3775" s="2">
        <v>0.78055555555555556</v>
      </c>
      <c r="D3775" s="2"/>
      <c r="E3775" s="124"/>
      <c r="F3775" s="15" t="s">
        <v>237</v>
      </c>
      <c r="G3775" s="15"/>
      <c r="H3775" s="15" t="s">
        <v>236</v>
      </c>
      <c r="I3775" s="152"/>
    </row>
    <row r="3776" spans="2:9" x14ac:dyDescent="0.15">
      <c r="B3776" s="127">
        <v>42878</v>
      </c>
      <c r="C3776" s="2">
        <v>0.7895833333333333</v>
      </c>
      <c r="D3776" s="2"/>
      <c r="E3776" s="124"/>
      <c r="F3776" s="15" t="s">
        <v>235</v>
      </c>
      <c r="G3776" s="15" t="s">
        <v>238</v>
      </c>
      <c r="H3776" s="15"/>
      <c r="I3776" s="152"/>
    </row>
    <row r="3777" spans="2:9" x14ac:dyDescent="0.15">
      <c r="B3777" s="127">
        <v>42878</v>
      </c>
      <c r="C3777" s="2">
        <v>0.7895833333333333</v>
      </c>
      <c r="D3777" s="2"/>
      <c r="E3777" s="124"/>
      <c r="F3777" s="15" t="s">
        <v>237</v>
      </c>
      <c r="G3777" s="15" t="s">
        <v>239</v>
      </c>
      <c r="H3777" s="15"/>
      <c r="I3777" s="152"/>
    </row>
    <row r="3778" spans="2:9" x14ac:dyDescent="0.15">
      <c r="B3778" s="127">
        <v>42878</v>
      </c>
      <c r="C3778" s="2">
        <v>0.79027777777777775</v>
      </c>
      <c r="D3778" s="2"/>
      <c r="E3778" s="124"/>
      <c r="F3778" s="15" t="s">
        <v>235</v>
      </c>
      <c r="G3778" s="15"/>
      <c r="H3778" s="15" t="s">
        <v>236</v>
      </c>
      <c r="I3778" s="152"/>
    </row>
    <row r="3779" spans="2:9" x14ac:dyDescent="0.15">
      <c r="B3779" s="127">
        <v>42878</v>
      </c>
      <c r="C3779" s="2">
        <v>0.7909722222222223</v>
      </c>
      <c r="D3779" s="2"/>
      <c r="E3779" s="124"/>
      <c r="F3779" s="15" t="s">
        <v>235</v>
      </c>
      <c r="G3779" s="15" t="s">
        <v>239</v>
      </c>
      <c r="H3779" s="15"/>
      <c r="I3779" s="152"/>
    </row>
    <row r="3780" spans="2:9" x14ac:dyDescent="0.15">
      <c r="B3780" s="127">
        <v>42878</v>
      </c>
      <c r="C3780" s="2">
        <v>0.80972222222222223</v>
      </c>
      <c r="D3780" s="2"/>
      <c r="E3780" s="124"/>
      <c r="F3780" s="15"/>
      <c r="G3780" s="15"/>
      <c r="H3780" s="114" t="s">
        <v>119</v>
      </c>
      <c r="I3780" s="152"/>
    </row>
    <row r="3781" spans="2:9" x14ac:dyDescent="0.15">
      <c r="B3781" s="123">
        <v>42879</v>
      </c>
      <c r="C3781" s="2">
        <v>0.18333333333333335</v>
      </c>
      <c r="D3781" s="2">
        <v>0.80763888888888891</v>
      </c>
      <c r="E3781" s="124">
        <f>D3781-C3781</f>
        <v>0.62430555555555556</v>
      </c>
      <c r="F3781" s="15"/>
      <c r="G3781" s="15"/>
      <c r="H3781" s="114" t="s">
        <v>123</v>
      </c>
      <c r="I3781" s="152"/>
    </row>
    <row r="3782" spans="2:9" x14ac:dyDescent="0.15">
      <c r="B3782" s="127">
        <v>42879</v>
      </c>
      <c r="C3782" s="2">
        <v>0.18333333333333335</v>
      </c>
      <c r="D3782" s="2"/>
      <c r="E3782" s="124"/>
      <c r="F3782" s="15" t="s">
        <v>235</v>
      </c>
      <c r="G3782" s="15" t="s">
        <v>238</v>
      </c>
      <c r="H3782" s="15"/>
      <c r="I3782" s="152"/>
    </row>
    <row r="3783" spans="2:9" x14ac:dyDescent="0.15">
      <c r="B3783" s="127">
        <v>42879</v>
      </c>
      <c r="C3783" s="2">
        <v>0.21249999999999999</v>
      </c>
      <c r="D3783" s="2"/>
      <c r="E3783" s="124"/>
      <c r="F3783" s="15" t="s">
        <v>235</v>
      </c>
      <c r="G3783" s="15" t="s">
        <v>239</v>
      </c>
      <c r="H3783" s="15"/>
      <c r="I3783" s="152"/>
    </row>
    <row r="3784" spans="2:9" x14ac:dyDescent="0.15">
      <c r="B3784" s="127">
        <v>42879</v>
      </c>
      <c r="C3784" s="2">
        <v>0.26597222222222222</v>
      </c>
      <c r="D3784" s="2"/>
      <c r="E3784" s="124"/>
      <c r="F3784" s="15" t="s">
        <v>237</v>
      </c>
      <c r="G3784" s="15" t="s">
        <v>238</v>
      </c>
      <c r="H3784" s="15"/>
      <c r="I3784" s="152"/>
    </row>
    <row r="3785" spans="2:9" x14ac:dyDescent="0.15">
      <c r="B3785" s="127">
        <v>42879</v>
      </c>
      <c r="C3785" s="2">
        <v>0.26597222222222222</v>
      </c>
      <c r="D3785" s="2"/>
      <c r="E3785" s="124"/>
      <c r="F3785" s="15" t="s">
        <v>237</v>
      </c>
      <c r="G3785" s="15"/>
      <c r="H3785" s="15" t="s">
        <v>236</v>
      </c>
      <c r="I3785" s="152"/>
    </row>
    <row r="3786" spans="2:9" x14ac:dyDescent="0.15">
      <c r="B3786" s="127">
        <v>42879</v>
      </c>
      <c r="C3786" s="2">
        <v>0.2673611111111111</v>
      </c>
      <c r="D3786" s="2"/>
      <c r="E3786" s="124"/>
      <c r="F3786" s="15" t="s">
        <v>237</v>
      </c>
      <c r="G3786" s="15" t="s">
        <v>239</v>
      </c>
      <c r="H3786" s="15"/>
      <c r="I3786" s="152"/>
    </row>
    <row r="3787" spans="2:9" x14ac:dyDescent="0.15">
      <c r="B3787" s="127">
        <v>42879</v>
      </c>
      <c r="C3787" s="2">
        <v>0.2986111111111111</v>
      </c>
      <c r="D3787" s="2"/>
      <c r="E3787" s="124"/>
      <c r="F3787" s="15" t="s">
        <v>235</v>
      </c>
      <c r="G3787" s="15" t="s">
        <v>238</v>
      </c>
      <c r="H3787" s="15"/>
      <c r="I3787" s="152"/>
    </row>
    <row r="3788" spans="2:9" x14ac:dyDescent="0.15">
      <c r="B3788" s="127">
        <v>42879</v>
      </c>
      <c r="C3788" s="2">
        <v>0.2986111111111111</v>
      </c>
      <c r="D3788" s="2"/>
      <c r="E3788" s="124"/>
      <c r="F3788" s="15" t="s">
        <v>235</v>
      </c>
      <c r="G3788" s="15"/>
      <c r="H3788" s="15" t="s">
        <v>236</v>
      </c>
      <c r="I3788" s="152"/>
    </row>
    <row r="3789" spans="2:9" x14ac:dyDescent="0.15">
      <c r="B3789" s="127">
        <v>42879</v>
      </c>
      <c r="C3789" s="2">
        <v>0.3298611111111111</v>
      </c>
      <c r="D3789" s="2"/>
      <c r="E3789" s="124"/>
      <c r="F3789" s="15" t="s">
        <v>235</v>
      </c>
      <c r="G3789" s="15" t="s">
        <v>239</v>
      </c>
      <c r="H3789" s="15"/>
      <c r="I3789" s="152"/>
    </row>
    <row r="3790" spans="2:9" x14ac:dyDescent="0.15">
      <c r="B3790" s="127">
        <v>42879</v>
      </c>
      <c r="C3790" s="2">
        <v>0.33055555555555555</v>
      </c>
      <c r="D3790" s="2"/>
      <c r="E3790" s="124"/>
      <c r="F3790" s="15" t="s">
        <v>235</v>
      </c>
      <c r="G3790" s="15" t="s">
        <v>238</v>
      </c>
      <c r="H3790" s="15"/>
      <c r="I3790" s="152"/>
    </row>
    <row r="3791" spans="2:9" x14ac:dyDescent="0.15">
      <c r="B3791" s="127">
        <v>42879</v>
      </c>
      <c r="C3791" s="2">
        <v>0.34930555555555554</v>
      </c>
      <c r="D3791" s="2"/>
      <c r="E3791" s="124"/>
      <c r="F3791" s="15" t="s">
        <v>235</v>
      </c>
      <c r="G3791" s="15" t="s">
        <v>239</v>
      </c>
      <c r="H3791" s="15"/>
      <c r="I3791" s="152"/>
    </row>
    <row r="3792" spans="2:9" x14ac:dyDescent="0.15">
      <c r="B3792" s="127">
        <v>42879</v>
      </c>
      <c r="C3792" s="2">
        <v>0.39513888888888887</v>
      </c>
      <c r="D3792" s="2"/>
      <c r="E3792" s="124"/>
      <c r="F3792" s="15" t="s">
        <v>235</v>
      </c>
      <c r="G3792" s="15" t="s">
        <v>238</v>
      </c>
      <c r="H3792" s="15" t="s">
        <v>241</v>
      </c>
      <c r="I3792" s="152"/>
    </row>
    <row r="3793" spans="2:9" x14ac:dyDescent="0.15">
      <c r="B3793" s="127">
        <v>42879</v>
      </c>
      <c r="C3793" s="2">
        <v>0.39513888888888887</v>
      </c>
      <c r="D3793" s="2"/>
      <c r="E3793" s="124"/>
      <c r="F3793" s="15" t="s">
        <v>235</v>
      </c>
      <c r="G3793" s="15"/>
      <c r="H3793" s="15" t="s">
        <v>236</v>
      </c>
      <c r="I3793" s="152" t="s">
        <v>244</v>
      </c>
    </row>
    <row r="3794" spans="2:9" x14ac:dyDescent="0.15">
      <c r="B3794" s="127">
        <v>42879</v>
      </c>
      <c r="C3794" s="2">
        <v>0.39930555555555558</v>
      </c>
      <c r="D3794" s="2"/>
      <c r="E3794" s="124"/>
      <c r="F3794" s="15" t="s">
        <v>235</v>
      </c>
      <c r="G3794" s="15" t="s">
        <v>239</v>
      </c>
      <c r="H3794" s="15"/>
      <c r="I3794" s="152"/>
    </row>
    <row r="3795" spans="2:9" x14ac:dyDescent="0.15">
      <c r="B3795" s="127">
        <v>42879</v>
      </c>
      <c r="C3795" s="2">
        <v>0.41666666666666669</v>
      </c>
      <c r="D3795" s="2"/>
      <c r="E3795" s="124"/>
      <c r="F3795" s="15" t="s">
        <v>237</v>
      </c>
      <c r="G3795" s="15" t="s">
        <v>238</v>
      </c>
      <c r="H3795" s="15"/>
      <c r="I3795" s="152"/>
    </row>
    <row r="3796" spans="2:9" x14ac:dyDescent="0.15">
      <c r="B3796" s="127">
        <v>42879</v>
      </c>
      <c r="C3796" s="2">
        <v>0.41944444444444445</v>
      </c>
      <c r="D3796" s="2"/>
      <c r="E3796" s="124"/>
      <c r="F3796" s="15" t="s">
        <v>237</v>
      </c>
      <c r="G3796" s="15"/>
      <c r="H3796" s="15" t="s">
        <v>236</v>
      </c>
      <c r="I3796" s="152"/>
    </row>
    <row r="3797" spans="2:9" x14ac:dyDescent="0.15">
      <c r="B3797" s="127">
        <v>42879</v>
      </c>
      <c r="C3797" s="2">
        <v>0.42083333333333334</v>
      </c>
      <c r="D3797" s="2"/>
      <c r="E3797" s="124"/>
      <c r="F3797" s="15" t="s">
        <v>237</v>
      </c>
      <c r="G3797" s="15" t="s">
        <v>239</v>
      </c>
      <c r="H3797" s="15"/>
      <c r="I3797" s="152"/>
    </row>
    <row r="3798" spans="2:9" x14ac:dyDescent="0.15">
      <c r="B3798" s="127">
        <v>42879</v>
      </c>
      <c r="C3798" s="2">
        <v>0.42569444444444443</v>
      </c>
      <c r="D3798" s="2"/>
      <c r="E3798" s="124"/>
      <c r="F3798" s="15" t="s">
        <v>237</v>
      </c>
      <c r="G3798" s="15" t="s">
        <v>238</v>
      </c>
      <c r="H3798" s="15"/>
      <c r="I3798" s="152"/>
    </row>
    <row r="3799" spans="2:9" x14ac:dyDescent="0.15">
      <c r="B3799" s="127">
        <v>42879</v>
      </c>
      <c r="C3799" s="2">
        <v>0.47361111111111115</v>
      </c>
      <c r="D3799" s="2"/>
      <c r="E3799" s="124"/>
      <c r="F3799" s="15" t="s">
        <v>237</v>
      </c>
      <c r="G3799" s="15" t="s">
        <v>239</v>
      </c>
      <c r="H3799" s="15"/>
      <c r="I3799" s="152"/>
    </row>
    <row r="3800" spans="2:9" x14ac:dyDescent="0.15">
      <c r="B3800" s="127">
        <v>42879</v>
      </c>
      <c r="C3800" s="2">
        <v>0.4777777777777778</v>
      </c>
      <c r="D3800" s="2"/>
      <c r="E3800" s="124"/>
      <c r="F3800" s="15" t="s">
        <v>237</v>
      </c>
      <c r="G3800" s="15" t="s">
        <v>238</v>
      </c>
      <c r="H3800" s="15"/>
      <c r="I3800" s="152"/>
    </row>
    <row r="3801" spans="2:9" x14ac:dyDescent="0.15">
      <c r="B3801" s="127">
        <v>42879</v>
      </c>
      <c r="C3801" s="2">
        <v>0.50347222222222221</v>
      </c>
      <c r="D3801" s="2"/>
      <c r="E3801" s="124"/>
      <c r="F3801" s="15" t="s">
        <v>237</v>
      </c>
      <c r="G3801" s="15" t="s">
        <v>239</v>
      </c>
      <c r="H3801" s="15"/>
      <c r="I3801" s="152"/>
    </row>
    <row r="3802" spans="2:9" x14ac:dyDescent="0.15">
      <c r="B3802" s="127">
        <v>42879</v>
      </c>
      <c r="C3802" s="2">
        <v>0.5083333333333333</v>
      </c>
      <c r="D3802" s="2"/>
      <c r="E3802" s="124"/>
      <c r="F3802" s="15" t="s">
        <v>237</v>
      </c>
      <c r="G3802" s="15" t="s">
        <v>238</v>
      </c>
      <c r="H3802" s="15" t="s">
        <v>241</v>
      </c>
      <c r="I3802" s="152"/>
    </row>
    <row r="3803" spans="2:9" x14ac:dyDescent="0.15">
      <c r="B3803" s="127">
        <v>42879</v>
      </c>
      <c r="C3803" s="2">
        <v>0.51736111111111105</v>
      </c>
      <c r="D3803" s="2"/>
      <c r="E3803" s="124"/>
      <c r="F3803" s="15" t="s">
        <v>235</v>
      </c>
      <c r="G3803" s="15" t="s">
        <v>238</v>
      </c>
      <c r="H3803" s="15"/>
      <c r="I3803" s="152"/>
    </row>
    <row r="3804" spans="2:9" x14ac:dyDescent="0.15">
      <c r="B3804" s="127">
        <v>42879</v>
      </c>
      <c r="C3804" s="2">
        <v>0.51736111111111105</v>
      </c>
      <c r="D3804" s="2"/>
      <c r="E3804" s="124"/>
      <c r="F3804" s="15" t="s">
        <v>237</v>
      </c>
      <c r="G3804" s="15" t="s">
        <v>239</v>
      </c>
      <c r="H3804" s="15"/>
      <c r="I3804" s="152"/>
    </row>
    <row r="3805" spans="2:9" x14ac:dyDescent="0.15">
      <c r="B3805" s="127">
        <v>42879</v>
      </c>
      <c r="C3805" s="2">
        <v>0.51736111111111105</v>
      </c>
      <c r="D3805" s="2"/>
      <c r="E3805" s="124"/>
      <c r="F3805" s="15" t="s">
        <v>235</v>
      </c>
      <c r="G3805" s="15"/>
      <c r="H3805" s="15" t="s">
        <v>236</v>
      </c>
      <c r="I3805" s="152"/>
    </row>
    <row r="3806" spans="2:9" x14ac:dyDescent="0.15">
      <c r="B3806" s="127">
        <v>42879</v>
      </c>
      <c r="C3806" s="2">
        <v>0.58333333333333337</v>
      </c>
      <c r="D3806" s="2"/>
      <c r="E3806" s="124"/>
      <c r="F3806" s="15" t="s">
        <v>235</v>
      </c>
      <c r="G3806" s="15" t="s">
        <v>239</v>
      </c>
      <c r="H3806" s="15"/>
      <c r="I3806" s="152"/>
    </row>
    <row r="3807" spans="2:9" x14ac:dyDescent="0.15">
      <c r="B3807" s="127">
        <v>42879</v>
      </c>
      <c r="C3807" s="2">
        <v>0.72152777777777777</v>
      </c>
      <c r="D3807" s="2"/>
      <c r="E3807" s="124"/>
      <c r="F3807" s="15" t="s">
        <v>235</v>
      </c>
      <c r="G3807" s="15" t="s">
        <v>238</v>
      </c>
      <c r="H3807" s="15"/>
      <c r="I3807" s="152"/>
    </row>
    <row r="3808" spans="2:9" x14ac:dyDescent="0.15">
      <c r="B3808" s="127">
        <v>42879</v>
      </c>
      <c r="C3808" s="2">
        <v>0.72152777777777777</v>
      </c>
      <c r="D3808" s="2"/>
      <c r="E3808" s="124"/>
      <c r="F3808" s="15" t="s">
        <v>235</v>
      </c>
      <c r="G3808" s="15"/>
      <c r="H3808" s="15" t="s">
        <v>236</v>
      </c>
      <c r="I3808" s="152"/>
    </row>
    <row r="3809" spans="2:9" x14ac:dyDescent="0.15">
      <c r="B3809" s="127">
        <v>42879</v>
      </c>
      <c r="C3809" s="2">
        <v>0.72361111111111109</v>
      </c>
      <c r="D3809" s="2"/>
      <c r="E3809" s="124"/>
      <c r="F3809" s="15" t="s">
        <v>235</v>
      </c>
      <c r="G3809" s="15" t="s">
        <v>239</v>
      </c>
      <c r="H3809" s="15"/>
      <c r="I3809" s="152"/>
    </row>
    <row r="3810" spans="2:9" x14ac:dyDescent="0.15">
      <c r="B3810" s="127">
        <v>42879</v>
      </c>
      <c r="C3810" s="2">
        <v>0.73958333333333337</v>
      </c>
      <c r="D3810" s="2"/>
      <c r="E3810" s="124"/>
      <c r="F3810" s="15" t="s">
        <v>237</v>
      </c>
      <c r="G3810" s="15" t="s">
        <v>238</v>
      </c>
      <c r="H3810" s="15"/>
      <c r="I3810" s="152"/>
    </row>
    <row r="3811" spans="2:9" x14ac:dyDescent="0.15">
      <c r="B3811" s="127">
        <v>42879</v>
      </c>
      <c r="C3811" s="2">
        <v>0.73958333333333337</v>
      </c>
      <c r="D3811" s="2"/>
      <c r="E3811" s="124"/>
      <c r="F3811" s="15" t="s">
        <v>237</v>
      </c>
      <c r="G3811" s="15"/>
      <c r="H3811" s="15" t="s">
        <v>236</v>
      </c>
      <c r="I3811" s="152"/>
    </row>
    <row r="3812" spans="2:9" x14ac:dyDescent="0.15">
      <c r="B3812" s="127">
        <v>42879</v>
      </c>
      <c r="C3812" s="2">
        <v>0.7715277777777777</v>
      </c>
      <c r="D3812" s="2"/>
      <c r="E3812" s="124"/>
      <c r="F3812" s="15" t="s">
        <v>237</v>
      </c>
      <c r="G3812" s="15" t="s">
        <v>239</v>
      </c>
      <c r="H3812" s="15"/>
      <c r="I3812" s="152"/>
    </row>
    <row r="3813" spans="2:9" x14ac:dyDescent="0.15">
      <c r="B3813" s="127">
        <v>42879</v>
      </c>
      <c r="C3813" s="2">
        <v>0.80208333333333337</v>
      </c>
      <c r="D3813" s="2"/>
      <c r="E3813" s="124"/>
      <c r="F3813" s="15" t="s">
        <v>235</v>
      </c>
      <c r="G3813" s="15" t="s">
        <v>238</v>
      </c>
      <c r="H3813" s="15"/>
      <c r="I3813" s="152"/>
    </row>
    <row r="3814" spans="2:9" x14ac:dyDescent="0.15">
      <c r="B3814" s="127">
        <v>42879</v>
      </c>
      <c r="C3814" s="2">
        <v>0.8027777777777777</v>
      </c>
      <c r="D3814" s="2"/>
      <c r="E3814" s="124"/>
      <c r="F3814" s="15" t="s">
        <v>235</v>
      </c>
      <c r="G3814" s="15"/>
      <c r="H3814" s="15" t="s">
        <v>236</v>
      </c>
      <c r="I3814" s="152"/>
    </row>
    <row r="3815" spans="2:9" x14ac:dyDescent="0.15">
      <c r="B3815" s="127">
        <v>42879</v>
      </c>
      <c r="C3815" s="2">
        <v>0.80347222222222225</v>
      </c>
      <c r="D3815" s="2"/>
      <c r="E3815" s="124"/>
      <c r="F3815" s="15" t="s">
        <v>235</v>
      </c>
      <c r="G3815" s="15" t="s">
        <v>239</v>
      </c>
      <c r="H3815" s="15"/>
      <c r="I3815" s="152"/>
    </row>
    <row r="3816" spans="2:9" x14ac:dyDescent="0.15">
      <c r="B3816" s="127">
        <v>42879</v>
      </c>
      <c r="C3816" s="2">
        <v>0.80763888888888891</v>
      </c>
      <c r="D3816" s="2"/>
      <c r="E3816" s="124"/>
      <c r="F3816" s="15"/>
      <c r="G3816" s="15"/>
      <c r="H3816" s="114" t="s">
        <v>119</v>
      </c>
      <c r="I3816" s="152"/>
    </row>
    <row r="3817" spans="2:9" x14ac:dyDescent="0.15">
      <c r="B3817" s="123">
        <v>42880</v>
      </c>
      <c r="C3817" s="2">
        <v>0.18402777777777779</v>
      </c>
      <c r="D3817" s="2">
        <v>0.80555555555555547</v>
      </c>
      <c r="E3817" s="124">
        <f>D3817-C3817</f>
        <v>0.62152777777777768</v>
      </c>
      <c r="F3817" s="15"/>
      <c r="G3817" s="15"/>
      <c r="H3817" s="114" t="s">
        <v>123</v>
      </c>
      <c r="I3817" s="152"/>
    </row>
    <row r="3818" spans="2:9" x14ac:dyDescent="0.15">
      <c r="B3818" s="127">
        <v>42880</v>
      </c>
      <c r="C3818" s="2">
        <v>0.18402777777777779</v>
      </c>
      <c r="D3818" s="2"/>
      <c r="E3818" s="124"/>
      <c r="F3818" s="15" t="s">
        <v>237</v>
      </c>
      <c r="G3818" s="15" t="s">
        <v>238</v>
      </c>
      <c r="H3818" s="15"/>
      <c r="I3818" s="152"/>
    </row>
    <row r="3819" spans="2:9" x14ac:dyDescent="0.15">
      <c r="B3819" s="127">
        <v>42880</v>
      </c>
      <c r="C3819" s="2">
        <v>0.19236111111111112</v>
      </c>
      <c r="D3819" s="2"/>
      <c r="E3819" s="124"/>
      <c r="F3819" s="15" t="s">
        <v>237</v>
      </c>
      <c r="G3819" s="15" t="s">
        <v>239</v>
      </c>
      <c r="H3819" s="15"/>
      <c r="I3819" s="152"/>
    </row>
    <row r="3820" spans="2:9" x14ac:dyDescent="0.15">
      <c r="B3820" s="127">
        <v>42880</v>
      </c>
      <c r="C3820" s="2">
        <v>0.24027777777777778</v>
      </c>
      <c r="D3820" s="2"/>
      <c r="E3820" s="124"/>
      <c r="F3820" s="15" t="s">
        <v>235</v>
      </c>
      <c r="G3820" s="15" t="s">
        <v>238</v>
      </c>
      <c r="H3820" s="15"/>
      <c r="I3820" s="152"/>
    </row>
    <row r="3821" spans="2:9" x14ac:dyDescent="0.15">
      <c r="B3821" s="127">
        <v>42880</v>
      </c>
      <c r="C3821" s="2">
        <v>0.24027777777777778</v>
      </c>
      <c r="D3821" s="2"/>
      <c r="E3821" s="124"/>
      <c r="F3821" s="15" t="s">
        <v>235</v>
      </c>
      <c r="G3821" s="15"/>
      <c r="H3821" s="15" t="s">
        <v>236</v>
      </c>
      <c r="I3821" s="152"/>
    </row>
    <row r="3822" spans="2:9" x14ac:dyDescent="0.15">
      <c r="B3822" s="127">
        <v>42880</v>
      </c>
      <c r="C3822" s="2">
        <v>0.24444444444444446</v>
      </c>
      <c r="D3822" s="2"/>
      <c r="E3822" s="124"/>
      <c r="F3822" s="15" t="s">
        <v>235</v>
      </c>
      <c r="G3822" s="15" t="s">
        <v>239</v>
      </c>
      <c r="H3822" s="15"/>
      <c r="I3822" s="152"/>
    </row>
    <row r="3823" spans="2:9" x14ac:dyDescent="0.15">
      <c r="B3823" s="127">
        <v>42880</v>
      </c>
      <c r="C3823" s="2">
        <v>0.31875000000000003</v>
      </c>
      <c r="D3823" s="2"/>
      <c r="E3823" s="124"/>
      <c r="F3823" s="15" t="s">
        <v>237</v>
      </c>
      <c r="G3823" s="15" t="s">
        <v>238</v>
      </c>
      <c r="H3823" s="15"/>
      <c r="I3823" s="152"/>
    </row>
    <row r="3824" spans="2:9" x14ac:dyDescent="0.15">
      <c r="B3824" s="127">
        <v>42880</v>
      </c>
      <c r="C3824" s="2">
        <v>0.31944444444444448</v>
      </c>
      <c r="D3824" s="2"/>
      <c r="E3824" s="124"/>
      <c r="F3824" s="15" t="s">
        <v>237</v>
      </c>
      <c r="G3824" s="15"/>
      <c r="H3824" s="15" t="s">
        <v>236</v>
      </c>
      <c r="I3824" s="152"/>
    </row>
    <row r="3825" spans="2:9" x14ac:dyDescent="0.15">
      <c r="B3825" s="127">
        <v>42880</v>
      </c>
      <c r="C3825" s="2">
        <v>0.32500000000000001</v>
      </c>
      <c r="D3825" s="2"/>
      <c r="E3825" s="124"/>
      <c r="F3825" s="15" t="s">
        <v>237</v>
      </c>
      <c r="G3825" s="15" t="s">
        <v>239</v>
      </c>
      <c r="H3825" s="15"/>
      <c r="I3825" s="152"/>
    </row>
    <row r="3826" spans="2:9" x14ac:dyDescent="0.15">
      <c r="B3826" s="127">
        <v>42880</v>
      </c>
      <c r="C3826" s="2">
        <v>0.34097222222222223</v>
      </c>
      <c r="D3826" s="2"/>
      <c r="E3826" s="124"/>
      <c r="F3826" s="15" t="s">
        <v>237</v>
      </c>
      <c r="G3826" s="15" t="s">
        <v>238</v>
      </c>
      <c r="H3826" s="15"/>
      <c r="I3826" s="152"/>
    </row>
    <row r="3827" spans="2:9" x14ac:dyDescent="0.15">
      <c r="B3827" s="127">
        <v>42880</v>
      </c>
      <c r="C3827" s="2">
        <v>0.34722222222222227</v>
      </c>
      <c r="D3827" s="2"/>
      <c r="E3827" s="124"/>
      <c r="F3827" s="15" t="s">
        <v>237</v>
      </c>
      <c r="G3827" s="15" t="s">
        <v>239</v>
      </c>
      <c r="H3827" s="15"/>
      <c r="I3827" s="152"/>
    </row>
    <row r="3828" spans="2:9" x14ac:dyDescent="0.15">
      <c r="B3828" s="127">
        <v>42880</v>
      </c>
      <c r="C3828" s="2">
        <v>0.35833333333333334</v>
      </c>
      <c r="D3828" s="2"/>
      <c r="E3828" s="124"/>
      <c r="F3828" s="15" t="s">
        <v>237</v>
      </c>
      <c r="G3828" s="15" t="s">
        <v>238</v>
      </c>
      <c r="H3828" s="15"/>
      <c r="I3828" s="152"/>
    </row>
    <row r="3829" spans="2:9" x14ac:dyDescent="0.15">
      <c r="B3829" s="127">
        <v>42880</v>
      </c>
      <c r="C3829" s="2">
        <v>0.3923611111111111</v>
      </c>
      <c r="D3829" s="2"/>
      <c r="E3829" s="124"/>
      <c r="F3829" s="15" t="s">
        <v>237</v>
      </c>
      <c r="G3829" s="15" t="s">
        <v>239</v>
      </c>
      <c r="H3829" s="15"/>
      <c r="I3829" s="152"/>
    </row>
    <row r="3830" spans="2:9" x14ac:dyDescent="0.15">
      <c r="B3830" s="127">
        <v>42880</v>
      </c>
      <c r="C3830" s="2">
        <v>0.39305555555555555</v>
      </c>
      <c r="D3830" s="2"/>
      <c r="E3830" s="124"/>
      <c r="F3830" s="15" t="s">
        <v>237</v>
      </c>
      <c r="G3830" s="15" t="s">
        <v>238</v>
      </c>
      <c r="H3830" s="15"/>
      <c r="I3830" s="152"/>
    </row>
    <row r="3831" spans="2:9" x14ac:dyDescent="0.15">
      <c r="B3831" s="127">
        <v>42880</v>
      </c>
      <c r="C3831" s="2">
        <v>0.39374999999999999</v>
      </c>
      <c r="D3831" s="2"/>
      <c r="E3831" s="124"/>
      <c r="F3831" s="15" t="s">
        <v>235</v>
      </c>
      <c r="G3831" s="15" t="s">
        <v>238</v>
      </c>
      <c r="H3831" s="15"/>
      <c r="I3831" s="152"/>
    </row>
    <row r="3832" spans="2:9" x14ac:dyDescent="0.15">
      <c r="B3832" s="127">
        <v>42880</v>
      </c>
      <c r="C3832" s="2">
        <v>0.39374999999999999</v>
      </c>
      <c r="D3832" s="2"/>
      <c r="E3832" s="124"/>
      <c r="F3832" s="15" t="s">
        <v>237</v>
      </c>
      <c r="G3832" s="15" t="s">
        <v>239</v>
      </c>
      <c r="H3832" s="15"/>
      <c r="I3832" s="152"/>
    </row>
    <row r="3833" spans="2:9" x14ac:dyDescent="0.15">
      <c r="B3833" s="127">
        <v>42880</v>
      </c>
      <c r="C3833" s="2">
        <v>0.39374999999999999</v>
      </c>
      <c r="D3833" s="2"/>
      <c r="E3833" s="124"/>
      <c r="F3833" s="15" t="s">
        <v>235</v>
      </c>
      <c r="G3833" s="15"/>
      <c r="H3833" s="15" t="s">
        <v>236</v>
      </c>
      <c r="I3833" s="152"/>
    </row>
    <row r="3834" spans="2:9" x14ac:dyDescent="0.15">
      <c r="B3834" s="127">
        <v>42880</v>
      </c>
      <c r="C3834" s="2">
        <v>0.39583333333333331</v>
      </c>
      <c r="D3834" s="2"/>
      <c r="E3834" s="124"/>
      <c r="F3834" s="15" t="s">
        <v>235</v>
      </c>
      <c r="G3834" s="15" t="s">
        <v>239</v>
      </c>
      <c r="H3834" s="15"/>
      <c r="I3834" s="152"/>
    </row>
    <row r="3835" spans="2:9" x14ac:dyDescent="0.15">
      <c r="B3835" s="127">
        <v>42880</v>
      </c>
      <c r="C3835" s="2">
        <v>0.39930555555555558</v>
      </c>
      <c r="D3835" s="2"/>
      <c r="E3835" s="124"/>
      <c r="F3835" s="15" t="s">
        <v>237</v>
      </c>
      <c r="G3835" s="15" t="s">
        <v>238</v>
      </c>
      <c r="H3835" s="15"/>
      <c r="I3835" s="152"/>
    </row>
    <row r="3836" spans="2:9" x14ac:dyDescent="0.15">
      <c r="B3836" s="127">
        <v>42880</v>
      </c>
      <c r="C3836" s="2">
        <v>0.43611111111111112</v>
      </c>
      <c r="D3836" s="2"/>
      <c r="E3836" s="124"/>
      <c r="F3836" s="15" t="s">
        <v>237</v>
      </c>
      <c r="G3836" s="15"/>
      <c r="H3836" s="15" t="s">
        <v>236</v>
      </c>
      <c r="I3836" s="152"/>
    </row>
    <row r="3837" spans="2:9" x14ac:dyDescent="0.15">
      <c r="B3837" s="127">
        <v>42880</v>
      </c>
      <c r="C3837" s="2">
        <v>0.48958333333333331</v>
      </c>
      <c r="D3837" s="2"/>
      <c r="E3837" s="124"/>
      <c r="F3837" s="15" t="s">
        <v>237</v>
      </c>
      <c r="G3837" s="15" t="s">
        <v>239</v>
      </c>
      <c r="H3837" s="15"/>
      <c r="I3837" s="152"/>
    </row>
    <row r="3838" spans="2:9" x14ac:dyDescent="0.15">
      <c r="B3838" s="127">
        <v>42880</v>
      </c>
      <c r="C3838" s="2">
        <v>0.49444444444444446</v>
      </c>
      <c r="D3838" s="2"/>
      <c r="E3838" s="124"/>
      <c r="F3838" s="15" t="s">
        <v>237</v>
      </c>
      <c r="G3838" s="15" t="s">
        <v>238</v>
      </c>
      <c r="H3838" s="15" t="s">
        <v>241</v>
      </c>
      <c r="I3838" s="152"/>
    </row>
    <row r="3839" spans="2:9" x14ac:dyDescent="0.15">
      <c r="B3839" s="127">
        <v>42880</v>
      </c>
      <c r="C3839" s="2">
        <v>0.49652777777777773</v>
      </c>
      <c r="D3839" s="2"/>
      <c r="E3839" s="124"/>
      <c r="F3839" s="15" t="s">
        <v>237</v>
      </c>
      <c r="G3839" s="15" t="s">
        <v>239</v>
      </c>
      <c r="H3839" s="15"/>
      <c r="I3839" s="152"/>
    </row>
    <row r="3840" spans="2:9" x14ac:dyDescent="0.15">
      <c r="B3840" s="127">
        <v>42880</v>
      </c>
      <c r="C3840" s="2">
        <v>0.50416666666666665</v>
      </c>
      <c r="D3840" s="2"/>
      <c r="E3840" s="124"/>
      <c r="F3840" s="15" t="s">
        <v>237</v>
      </c>
      <c r="G3840" s="15" t="s">
        <v>238</v>
      </c>
      <c r="H3840" s="15"/>
      <c r="I3840" s="152"/>
    </row>
    <row r="3841" spans="2:9" x14ac:dyDescent="0.15">
      <c r="B3841" s="127">
        <v>42880</v>
      </c>
      <c r="C3841" s="2">
        <v>0.5180555555555556</v>
      </c>
      <c r="D3841" s="2"/>
      <c r="E3841" s="124"/>
      <c r="F3841" s="15" t="s">
        <v>235</v>
      </c>
      <c r="G3841" s="15" t="s">
        <v>238</v>
      </c>
      <c r="H3841" s="15"/>
      <c r="I3841" s="152"/>
    </row>
    <row r="3842" spans="2:9" x14ac:dyDescent="0.15">
      <c r="B3842" s="127">
        <v>42880</v>
      </c>
      <c r="C3842" s="2">
        <v>0.51874999999999993</v>
      </c>
      <c r="D3842" s="2"/>
      <c r="E3842" s="124"/>
      <c r="F3842" s="15" t="s">
        <v>237</v>
      </c>
      <c r="G3842" s="15" t="s">
        <v>239</v>
      </c>
      <c r="H3842" s="15"/>
      <c r="I3842" s="152"/>
    </row>
    <row r="3843" spans="2:9" x14ac:dyDescent="0.15">
      <c r="B3843" s="127">
        <v>42880</v>
      </c>
      <c r="C3843" s="2">
        <v>0.51874999999999993</v>
      </c>
      <c r="D3843" s="2"/>
      <c r="E3843" s="124"/>
      <c r="F3843" s="15" t="s">
        <v>235</v>
      </c>
      <c r="G3843" s="15"/>
      <c r="H3843" s="15" t="s">
        <v>236</v>
      </c>
      <c r="I3843" s="152"/>
    </row>
    <row r="3844" spans="2:9" x14ac:dyDescent="0.15">
      <c r="B3844" s="127">
        <v>42880</v>
      </c>
      <c r="C3844" s="2">
        <v>0.54999999999999993</v>
      </c>
      <c r="D3844" s="2"/>
      <c r="E3844" s="124"/>
      <c r="F3844" s="15" t="s">
        <v>237</v>
      </c>
      <c r="G3844" s="15" t="s">
        <v>238</v>
      </c>
      <c r="H3844" s="15"/>
      <c r="I3844" s="152"/>
    </row>
    <row r="3845" spans="2:9" x14ac:dyDescent="0.15">
      <c r="B3845" s="127">
        <v>42880</v>
      </c>
      <c r="C3845" s="2">
        <v>0.55138888888888882</v>
      </c>
      <c r="D3845" s="2"/>
      <c r="E3845" s="124"/>
      <c r="F3845" s="15" t="s">
        <v>235</v>
      </c>
      <c r="G3845" s="15" t="s">
        <v>239</v>
      </c>
      <c r="H3845" s="15"/>
      <c r="I3845" s="152"/>
    </row>
    <row r="3846" spans="2:9" x14ac:dyDescent="0.15">
      <c r="B3846" s="127">
        <v>42880</v>
      </c>
      <c r="C3846" s="2">
        <v>0.71250000000000002</v>
      </c>
      <c r="D3846" s="2"/>
      <c r="E3846" s="124"/>
      <c r="F3846" s="15" t="s">
        <v>235</v>
      </c>
      <c r="G3846" s="15" t="s">
        <v>238</v>
      </c>
      <c r="H3846" s="15"/>
      <c r="I3846" s="152"/>
    </row>
    <row r="3847" spans="2:9" x14ac:dyDescent="0.15">
      <c r="B3847" s="127">
        <v>42880</v>
      </c>
      <c r="C3847" s="2">
        <v>0.71250000000000002</v>
      </c>
      <c r="D3847" s="2"/>
      <c r="E3847" s="124"/>
      <c r="F3847" s="15" t="s">
        <v>237</v>
      </c>
      <c r="G3847" s="15" t="s">
        <v>239</v>
      </c>
      <c r="H3847" s="15"/>
      <c r="I3847" s="152"/>
    </row>
    <row r="3848" spans="2:9" x14ac:dyDescent="0.15">
      <c r="B3848" s="127">
        <v>42880</v>
      </c>
      <c r="C3848" s="2">
        <v>0.71250000000000002</v>
      </c>
      <c r="D3848" s="2"/>
      <c r="E3848" s="124"/>
      <c r="F3848" s="15" t="s">
        <v>235</v>
      </c>
      <c r="G3848" s="15"/>
      <c r="H3848" s="15" t="s">
        <v>236</v>
      </c>
      <c r="I3848" s="152"/>
    </row>
    <row r="3849" spans="2:9" x14ac:dyDescent="0.15">
      <c r="B3849" s="127">
        <v>42880</v>
      </c>
      <c r="C3849" s="2">
        <v>0.71944444444444444</v>
      </c>
      <c r="D3849" s="2"/>
      <c r="E3849" s="124"/>
      <c r="F3849" s="15" t="s">
        <v>235</v>
      </c>
      <c r="G3849" s="15" t="s">
        <v>239</v>
      </c>
      <c r="H3849" s="15"/>
      <c r="I3849" s="152"/>
    </row>
    <row r="3850" spans="2:9" x14ac:dyDescent="0.15">
      <c r="B3850" s="127">
        <v>42880</v>
      </c>
      <c r="C3850" s="2">
        <v>0.80555555555555547</v>
      </c>
      <c r="D3850" s="2"/>
      <c r="E3850" s="124"/>
      <c r="F3850" s="15"/>
      <c r="G3850" s="15"/>
      <c r="H3850" s="114" t="s">
        <v>119</v>
      </c>
      <c r="I3850" s="152"/>
    </row>
    <row r="3851" spans="2:9" x14ac:dyDescent="0.15">
      <c r="B3851" s="123">
        <v>42881</v>
      </c>
      <c r="C3851" s="2">
        <v>0.17708333333333334</v>
      </c>
      <c r="D3851" s="2">
        <v>0.80694444444444446</v>
      </c>
      <c r="E3851" s="124">
        <f>D3851-C3851</f>
        <v>0.62986111111111109</v>
      </c>
      <c r="F3851" s="15"/>
      <c r="G3851" s="15"/>
      <c r="H3851" s="114" t="s">
        <v>123</v>
      </c>
      <c r="I3851" s="152"/>
    </row>
    <row r="3852" spans="2:9" x14ac:dyDescent="0.15">
      <c r="B3852" s="127">
        <v>42881</v>
      </c>
      <c r="C3852" s="2">
        <v>0.17708333333333334</v>
      </c>
      <c r="D3852" s="2"/>
      <c r="E3852" s="124"/>
      <c r="F3852" s="15" t="s">
        <v>237</v>
      </c>
      <c r="G3852" s="15" t="s">
        <v>238</v>
      </c>
      <c r="H3852" s="15"/>
      <c r="I3852" s="152"/>
    </row>
    <row r="3853" spans="2:9" x14ac:dyDescent="0.15">
      <c r="B3853" s="127">
        <v>42881</v>
      </c>
      <c r="C3853" s="2">
        <v>0.26805555555555555</v>
      </c>
      <c r="D3853" s="2"/>
      <c r="E3853" s="124"/>
      <c r="F3853" s="15" t="s">
        <v>237</v>
      </c>
      <c r="G3853" s="15"/>
      <c r="H3853" s="15" t="s">
        <v>236</v>
      </c>
      <c r="I3853" s="152"/>
    </row>
    <row r="3854" spans="2:9" x14ac:dyDescent="0.15">
      <c r="B3854" s="127">
        <v>42881</v>
      </c>
      <c r="C3854" s="2">
        <v>0.27291666666666664</v>
      </c>
      <c r="D3854" s="2"/>
      <c r="E3854" s="124"/>
      <c r="F3854" s="15" t="s">
        <v>237</v>
      </c>
      <c r="G3854" s="15" t="s">
        <v>239</v>
      </c>
      <c r="H3854" s="15"/>
      <c r="I3854" s="152"/>
    </row>
    <row r="3855" spans="2:9" x14ac:dyDescent="0.15">
      <c r="B3855" s="127">
        <v>42881</v>
      </c>
      <c r="C3855" s="2">
        <v>0.27291666666666664</v>
      </c>
      <c r="D3855" s="2"/>
      <c r="E3855" s="124"/>
      <c r="F3855" s="15" t="s">
        <v>235</v>
      </c>
      <c r="G3855" s="15" t="s">
        <v>238</v>
      </c>
      <c r="H3855" s="15"/>
      <c r="I3855" s="152"/>
    </row>
    <row r="3856" spans="2:9" x14ac:dyDescent="0.15">
      <c r="B3856" s="127">
        <v>42881</v>
      </c>
      <c r="C3856" s="2">
        <v>0.27291666666666664</v>
      </c>
      <c r="D3856" s="2"/>
      <c r="E3856" s="124"/>
      <c r="F3856" s="15" t="s">
        <v>235</v>
      </c>
      <c r="G3856" s="15"/>
      <c r="H3856" s="15" t="s">
        <v>236</v>
      </c>
      <c r="I3856" s="152"/>
    </row>
    <row r="3857" spans="2:9" x14ac:dyDescent="0.15">
      <c r="B3857" s="127">
        <v>42881</v>
      </c>
      <c r="C3857" s="2">
        <v>0.32916666666666666</v>
      </c>
      <c r="D3857" s="2"/>
      <c r="E3857" s="124"/>
      <c r="F3857" s="15" t="s">
        <v>237</v>
      </c>
      <c r="G3857" s="15" t="s">
        <v>238</v>
      </c>
      <c r="H3857" s="15"/>
      <c r="I3857" s="152"/>
    </row>
    <row r="3858" spans="2:9" x14ac:dyDescent="0.15">
      <c r="B3858" s="127">
        <v>42881</v>
      </c>
      <c r="C3858" s="2">
        <v>0.32916666666666666</v>
      </c>
      <c r="D3858" s="2"/>
      <c r="E3858" s="124"/>
      <c r="F3858" s="15" t="s">
        <v>235</v>
      </c>
      <c r="G3858" s="15" t="s">
        <v>239</v>
      </c>
      <c r="H3858" s="15"/>
      <c r="I3858" s="152"/>
    </row>
    <row r="3859" spans="2:9" x14ac:dyDescent="0.15">
      <c r="B3859" s="127">
        <v>42881</v>
      </c>
      <c r="C3859" s="2">
        <v>0.3298611111111111</v>
      </c>
      <c r="D3859" s="2"/>
      <c r="E3859" s="124"/>
      <c r="F3859" s="15" t="s">
        <v>237</v>
      </c>
      <c r="G3859" s="15"/>
      <c r="H3859" s="15" t="s">
        <v>236</v>
      </c>
      <c r="I3859" s="152"/>
    </row>
    <row r="3860" spans="2:9" x14ac:dyDescent="0.15">
      <c r="B3860" s="127">
        <v>42881</v>
      </c>
      <c r="C3860" s="2">
        <v>0.37777777777777777</v>
      </c>
      <c r="D3860" s="2"/>
      <c r="E3860" s="124"/>
      <c r="F3860" s="15" t="s">
        <v>237</v>
      </c>
      <c r="G3860" s="15" t="s">
        <v>239</v>
      </c>
      <c r="H3860" s="15"/>
      <c r="I3860" s="152"/>
    </row>
    <row r="3861" spans="2:9" x14ac:dyDescent="0.15">
      <c r="B3861" s="127">
        <v>42881</v>
      </c>
      <c r="C3861" s="2">
        <v>0.37986111111111115</v>
      </c>
      <c r="D3861" s="2"/>
      <c r="E3861" s="124"/>
      <c r="F3861" s="15" t="s">
        <v>237</v>
      </c>
      <c r="G3861" s="15" t="s">
        <v>238</v>
      </c>
      <c r="H3861" s="15" t="s">
        <v>240</v>
      </c>
      <c r="I3861" s="152"/>
    </row>
    <row r="3862" spans="2:9" x14ac:dyDescent="0.15">
      <c r="B3862" s="127">
        <v>42881</v>
      </c>
      <c r="C3862" s="2">
        <v>0.40972222222222227</v>
      </c>
      <c r="D3862" s="2"/>
      <c r="E3862" s="124"/>
      <c r="F3862" s="15" t="s">
        <v>235</v>
      </c>
      <c r="G3862" s="15" t="s">
        <v>238</v>
      </c>
      <c r="H3862" s="15"/>
      <c r="I3862" s="152"/>
    </row>
    <row r="3863" spans="2:9" x14ac:dyDescent="0.15">
      <c r="B3863" s="127">
        <v>42881</v>
      </c>
      <c r="C3863" s="2">
        <v>0.40972222222222227</v>
      </c>
      <c r="D3863" s="2"/>
      <c r="E3863" s="124"/>
      <c r="F3863" s="15" t="s">
        <v>237</v>
      </c>
      <c r="G3863" s="15" t="s">
        <v>239</v>
      </c>
      <c r="H3863" s="15"/>
      <c r="I3863" s="152"/>
    </row>
    <row r="3864" spans="2:9" x14ac:dyDescent="0.15">
      <c r="B3864" s="127">
        <v>42881</v>
      </c>
      <c r="C3864" s="2">
        <v>0.40972222222222227</v>
      </c>
      <c r="D3864" s="2"/>
      <c r="E3864" s="124"/>
      <c r="F3864" s="15" t="s">
        <v>235</v>
      </c>
      <c r="G3864" s="15"/>
      <c r="H3864" s="15" t="s">
        <v>236</v>
      </c>
      <c r="I3864" s="152"/>
    </row>
    <row r="3865" spans="2:9" x14ac:dyDescent="0.15">
      <c r="B3865" s="127">
        <v>42881</v>
      </c>
      <c r="C3865" s="2">
        <v>0.47361111111111115</v>
      </c>
      <c r="D3865" s="2"/>
      <c r="E3865" s="124"/>
      <c r="F3865" s="15" t="s">
        <v>235</v>
      </c>
      <c r="G3865" s="15" t="s">
        <v>239</v>
      </c>
      <c r="H3865" s="15"/>
      <c r="I3865" s="152"/>
    </row>
    <row r="3866" spans="2:9" x14ac:dyDescent="0.15">
      <c r="B3866" s="127">
        <v>42881</v>
      </c>
      <c r="C3866" s="2">
        <v>0.47500000000000003</v>
      </c>
      <c r="D3866" s="2"/>
      <c r="E3866" s="124"/>
      <c r="F3866" s="15" t="s">
        <v>235</v>
      </c>
      <c r="G3866" s="15" t="s">
        <v>238</v>
      </c>
      <c r="H3866" s="15" t="s">
        <v>241</v>
      </c>
      <c r="I3866" s="152"/>
    </row>
    <row r="3867" spans="2:9" x14ac:dyDescent="0.15">
      <c r="B3867" s="127">
        <v>42881</v>
      </c>
      <c r="C3867" s="2">
        <v>0.47569444444444442</v>
      </c>
      <c r="D3867" s="2"/>
      <c r="E3867" s="124"/>
      <c r="F3867" s="15" t="s">
        <v>235</v>
      </c>
      <c r="G3867" s="15" t="s">
        <v>239</v>
      </c>
      <c r="H3867" s="15"/>
      <c r="I3867" s="152"/>
    </row>
    <row r="3868" spans="2:9" x14ac:dyDescent="0.15">
      <c r="B3868" s="127">
        <v>42881</v>
      </c>
      <c r="C3868" s="2">
        <v>0.50416666666666665</v>
      </c>
      <c r="D3868" s="2"/>
      <c r="E3868" s="124"/>
      <c r="F3868" s="15" t="s">
        <v>237</v>
      </c>
      <c r="G3868" s="15" t="s">
        <v>238</v>
      </c>
      <c r="H3868" s="15"/>
      <c r="I3868" s="152"/>
    </row>
    <row r="3869" spans="2:9" x14ac:dyDescent="0.15">
      <c r="B3869" s="127">
        <v>42881</v>
      </c>
      <c r="C3869" s="2">
        <v>0.50486111111111109</v>
      </c>
      <c r="D3869" s="2"/>
      <c r="E3869" s="124"/>
      <c r="F3869" s="15" t="s">
        <v>237</v>
      </c>
      <c r="G3869" s="15"/>
      <c r="H3869" s="15" t="s">
        <v>236</v>
      </c>
      <c r="I3869" s="152"/>
    </row>
    <row r="3870" spans="2:9" x14ac:dyDescent="0.15">
      <c r="B3870" s="127">
        <v>42881</v>
      </c>
      <c r="C3870" s="2">
        <v>0.5395833333333333</v>
      </c>
      <c r="D3870" s="2"/>
      <c r="E3870" s="124"/>
      <c r="F3870" s="15" t="s">
        <v>237</v>
      </c>
      <c r="G3870" s="15" t="s">
        <v>239</v>
      </c>
      <c r="H3870" s="15"/>
      <c r="I3870" s="152"/>
    </row>
    <row r="3871" spans="2:9" x14ac:dyDescent="0.15">
      <c r="B3871" s="127">
        <v>42881</v>
      </c>
      <c r="C3871" s="2">
        <v>0.54305555555555551</v>
      </c>
      <c r="D3871" s="2"/>
      <c r="E3871" s="124"/>
      <c r="F3871" s="15" t="s">
        <v>237</v>
      </c>
      <c r="G3871" s="15" t="s">
        <v>238</v>
      </c>
      <c r="H3871" s="15" t="s">
        <v>241</v>
      </c>
      <c r="I3871" s="152"/>
    </row>
    <row r="3872" spans="2:9" x14ac:dyDescent="0.15">
      <c r="B3872" s="127">
        <v>42881</v>
      </c>
      <c r="C3872" s="2">
        <v>0.57500000000000007</v>
      </c>
      <c r="D3872" s="2"/>
      <c r="E3872" s="124"/>
      <c r="F3872" s="15" t="s">
        <v>237</v>
      </c>
      <c r="G3872" s="15" t="s">
        <v>239</v>
      </c>
      <c r="H3872" s="15"/>
      <c r="I3872" s="152"/>
    </row>
    <row r="3873" spans="2:9" x14ac:dyDescent="0.15">
      <c r="B3873" s="127">
        <v>42881</v>
      </c>
      <c r="C3873" s="2">
        <v>0.59722222222222221</v>
      </c>
      <c r="D3873" s="2"/>
      <c r="E3873" s="124"/>
      <c r="F3873" s="15" t="s">
        <v>235</v>
      </c>
      <c r="G3873" s="15" t="s">
        <v>238</v>
      </c>
      <c r="H3873" s="15"/>
      <c r="I3873" s="152"/>
    </row>
    <row r="3874" spans="2:9" x14ac:dyDescent="0.15">
      <c r="B3874" s="127">
        <v>42881</v>
      </c>
      <c r="C3874" s="2">
        <v>0.59722222222222221</v>
      </c>
      <c r="D3874" s="2"/>
      <c r="E3874" s="124"/>
      <c r="F3874" s="15" t="s">
        <v>235</v>
      </c>
      <c r="G3874" s="15"/>
      <c r="H3874" s="15" t="s">
        <v>236</v>
      </c>
      <c r="I3874" s="152"/>
    </row>
    <row r="3875" spans="2:9" x14ac:dyDescent="0.15">
      <c r="B3875" s="127">
        <v>42881</v>
      </c>
      <c r="C3875" s="2">
        <v>0.65069444444444446</v>
      </c>
      <c r="D3875" s="2"/>
      <c r="E3875" s="124"/>
      <c r="F3875" s="15" t="s">
        <v>235</v>
      </c>
      <c r="G3875" s="15" t="s">
        <v>239</v>
      </c>
      <c r="H3875" s="15"/>
      <c r="I3875" s="152"/>
    </row>
    <row r="3876" spans="2:9" x14ac:dyDescent="0.15">
      <c r="B3876" s="127">
        <v>42881</v>
      </c>
      <c r="C3876" s="2">
        <v>0.65486111111111112</v>
      </c>
      <c r="D3876" s="2"/>
      <c r="E3876" s="124"/>
      <c r="F3876" s="15" t="s">
        <v>237</v>
      </c>
      <c r="G3876" s="15" t="s">
        <v>238</v>
      </c>
      <c r="H3876" s="15"/>
      <c r="I3876" s="152"/>
    </row>
    <row r="3877" spans="2:9" x14ac:dyDescent="0.15">
      <c r="B3877" s="127">
        <v>42881</v>
      </c>
      <c r="C3877" s="2">
        <v>0.66666666666666663</v>
      </c>
      <c r="D3877" s="2"/>
      <c r="E3877" s="124"/>
      <c r="F3877" s="15" t="s">
        <v>237</v>
      </c>
      <c r="G3877" s="15"/>
      <c r="H3877" s="15" t="s">
        <v>236</v>
      </c>
      <c r="I3877" s="152"/>
    </row>
    <row r="3878" spans="2:9" x14ac:dyDescent="0.15">
      <c r="B3878" s="127">
        <v>42881</v>
      </c>
      <c r="C3878" s="2">
        <v>0.70416666666666661</v>
      </c>
      <c r="D3878" s="2"/>
      <c r="E3878" s="124"/>
      <c r="F3878" s="15" t="s">
        <v>237</v>
      </c>
      <c r="G3878" s="15"/>
      <c r="H3878" s="15" t="s">
        <v>236</v>
      </c>
      <c r="I3878" s="152"/>
    </row>
    <row r="3879" spans="2:9" x14ac:dyDescent="0.15">
      <c r="B3879" s="127">
        <v>42881</v>
      </c>
      <c r="C3879" s="2">
        <v>0.75624999999999998</v>
      </c>
      <c r="D3879" s="2"/>
      <c r="E3879" s="124"/>
      <c r="F3879" s="15" t="s">
        <v>237</v>
      </c>
      <c r="G3879" s="15" t="s">
        <v>239</v>
      </c>
      <c r="H3879" s="15"/>
      <c r="I3879" s="152"/>
    </row>
    <row r="3880" spans="2:9" x14ac:dyDescent="0.15">
      <c r="B3880" s="127">
        <v>42881</v>
      </c>
      <c r="C3880" s="2">
        <v>0.75624999999999998</v>
      </c>
      <c r="D3880" s="2"/>
      <c r="E3880" s="124"/>
      <c r="F3880" s="15" t="s">
        <v>235</v>
      </c>
      <c r="G3880" s="15" t="s">
        <v>238</v>
      </c>
      <c r="H3880" s="15"/>
      <c r="I3880" s="152"/>
    </row>
    <row r="3881" spans="2:9" x14ac:dyDescent="0.15">
      <c r="B3881" s="127">
        <v>42881</v>
      </c>
      <c r="C3881" s="2">
        <v>0.75624999999999998</v>
      </c>
      <c r="D3881" s="2"/>
      <c r="E3881" s="124"/>
      <c r="F3881" s="15" t="s">
        <v>235</v>
      </c>
      <c r="G3881" s="15"/>
      <c r="H3881" s="15" t="s">
        <v>236</v>
      </c>
      <c r="I3881" s="152"/>
    </row>
    <row r="3882" spans="2:9" x14ac:dyDescent="0.15">
      <c r="B3882" s="127">
        <v>42881</v>
      </c>
      <c r="C3882" s="2">
        <v>0.7631944444444444</v>
      </c>
      <c r="D3882" s="2"/>
      <c r="E3882" s="124"/>
      <c r="F3882" s="15" t="s">
        <v>235</v>
      </c>
      <c r="G3882" s="15" t="s">
        <v>239</v>
      </c>
      <c r="H3882" s="15"/>
      <c r="I3882" s="152"/>
    </row>
    <row r="3883" spans="2:9" x14ac:dyDescent="0.15">
      <c r="B3883" s="127">
        <v>42881</v>
      </c>
      <c r="C3883" s="2">
        <v>0.76736111111111116</v>
      </c>
      <c r="D3883" s="2">
        <v>0.80694444444444446</v>
      </c>
      <c r="E3883" s="124">
        <f>D3883-C3883</f>
        <v>3.9583333333333304E-2</v>
      </c>
      <c r="F3883" s="15" t="s">
        <v>237</v>
      </c>
      <c r="G3883" s="15" t="s">
        <v>238</v>
      </c>
      <c r="H3883" s="15" t="s">
        <v>240</v>
      </c>
      <c r="I3883" s="152"/>
    </row>
    <row r="3884" spans="2:9" x14ac:dyDescent="0.15">
      <c r="B3884" s="127">
        <v>42881</v>
      </c>
      <c r="C3884" s="2">
        <v>0.80694444444444446</v>
      </c>
      <c r="D3884" s="2"/>
      <c r="E3884" s="124"/>
      <c r="F3884" s="15"/>
      <c r="G3884" s="15"/>
      <c r="H3884" s="114" t="s">
        <v>119</v>
      </c>
      <c r="I3884" s="152"/>
    </row>
    <row r="3885" spans="2:9" x14ac:dyDescent="0.15">
      <c r="B3885" s="123">
        <v>42882</v>
      </c>
      <c r="C3885" s="2">
        <v>0.17916666666666667</v>
      </c>
      <c r="D3885" s="2">
        <v>0.8125</v>
      </c>
      <c r="E3885" s="124">
        <f>D3885-C3885</f>
        <v>0.6333333333333333</v>
      </c>
      <c r="F3885" s="15"/>
      <c r="G3885" s="15"/>
      <c r="H3885" s="114" t="s">
        <v>123</v>
      </c>
      <c r="I3885" s="152"/>
    </row>
    <row r="3886" spans="2:9" x14ac:dyDescent="0.15">
      <c r="B3886" s="127">
        <v>42882</v>
      </c>
      <c r="C3886" s="2">
        <v>0.17916666666666667</v>
      </c>
      <c r="D3886" s="2"/>
      <c r="E3886" s="124"/>
      <c r="F3886" s="15" t="s">
        <v>237</v>
      </c>
      <c r="G3886" s="15" t="s">
        <v>238</v>
      </c>
      <c r="H3886" s="15"/>
      <c r="I3886" s="152"/>
    </row>
    <row r="3887" spans="2:9" x14ac:dyDescent="0.15">
      <c r="B3887" s="127">
        <v>42882</v>
      </c>
      <c r="C3887" s="2">
        <v>0.17916666666666667</v>
      </c>
      <c r="D3887" s="2"/>
      <c r="E3887" s="124"/>
      <c r="F3887" s="15" t="s">
        <v>235</v>
      </c>
      <c r="G3887" s="15" t="s">
        <v>238</v>
      </c>
      <c r="H3887" s="15"/>
      <c r="I3887" s="152"/>
    </row>
    <row r="3888" spans="2:9" x14ac:dyDescent="0.15">
      <c r="B3888" s="127">
        <v>42882</v>
      </c>
      <c r="C3888" s="2">
        <v>0.18124999999999999</v>
      </c>
      <c r="D3888" s="2"/>
      <c r="E3888" s="124"/>
      <c r="F3888" s="15" t="s">
        <v>235</v>
      </c>
      <c r="G3888" s="15" t="s">
        <v>239</v>
      </c>
      <c r="H3888" s="15"/>
      <c r="I3888" s="152"/>
    </row>
    <row r="3889" spans="2:9" x14ac:dyDescent="0.15">
      <c r="B3889" s="127">
        <v>42882</v>
      </c>
      <c r="C3889" s="2">
        <v>0.20625000000000002</v>
      </c>
      <c r="D3889" s="2"/>
      <c r="E3889" s="124"/>
      <c r="F3889" s="15" t="s">
        <v>237</v>
      </c>
      <c r="G3889" s="15" t="s">
        <v>239</v>
      </c>
      <c r="H3889" s="15"/>
      <c r="I3889" s="152"/>
    </row>
    <row r="3890" spans="2:9" x14ac:dyDescent="0.15">
      <c r="B3890" s="127">
        <v>42882</v>
      </c>
      <c r="C3890" s="2">
        <v>0.20972222222222223</v>
      </c>
      <c r="D3890" s="2"/>
      <c r="E3890" s="124"/>
      <c r="F3890" s="15" t="s">
        <v>237</v>
      </c>
      <c r="G3890" s="15" t="s">
        <v>238</v>
      </c>
      <c r="H3890" s="15" t="s">
        <v>240</v>
      </c>
      <c r="I3890" s="152"/>
    </row>
    <row r="3891" spans="2:9" x14ac:dyDescent="0.15">
      <c r="B3891" s="127">
        <v>42882</v>
      </c>
      <c r="C3891" s="2">
        <v>0.21527777777777779</v>
      </c>
      <c r="D3891" s="2"/>
      <c r="E3891" s="124"/>
      <c r="F3891" s="15" t="s">
        <v>237</v>
      </c>
      <c r="G3891" s="15" t="s">
        <v>239</v>
      </c>
      <c r="H3891" s="15"/>
      <c r="I3891" s="152"/>
    </row>
    <row r="3892" spans="2:9" x14ac:dyDescent="0.15">
      <c r="B3892" s="127">
        <v>42882</v>
      </c>
      <c r="C3892" s="2">
        <v>0.21805555555555556</v>
      </c>
      <c r="D3892" s="2"/>
      <c r="E3892" s="124"/>
      <c r="F3892" s="15" t="s">
        <v>237</v>
      </c>
      <c r="G3892" s="15" t="s">
        <v>238</v>
      </c>
      <c r="H3892" s="15" t="s">
        <v>241</v>
      </c>
      <c r="I3892" s="152"/>
    </row>
    <row r="3893" spans="2:9" x14ac:dyDescent="0.15">
      <c r="B3893" s="127">
        <v>42882</v>
      </c>
      <c r="C3893" s="2">
        <v>0.22361111111111109</v>
      </c>
      <c r="D3893" s="2"/>
      <c r="E3893" s="124"/>
      <c r="F3893" s="15" t="s">
        <v>237</v>
      </c>
      <c r="G3893" s="15" t="s">
        <v>239</v>
      </c>
      <c r="H3893" s="15"/>
      <c r="I3893" s="152"/>
    </row>
    <row r="3894" spans="2:9" x14ac:dyDescent="0.15">
      <c r="B3894" s="127">
        <v>42882</v>
      </c>
      <c r="C3894" s="2">
        <v>0.23402777777777781</v>
      </c>
      <c r="D3894" s="2"/>
      <c r="E3894" s="124"/>
      <c r="F3894" s="15" t="s">
        <v>237</v>
      </c>
      <c r="G3894" s="15" t="s">
        <v>238</v>
      </c>
      <c r="H3894" s="15" t="s">
        <v>241</v>
      </c>
      <c r="I3894" s="152"/>
    </row>
    <row r="3895" spans="2:9" x14ac:dyDescent="0.15">
      <c r="B3895" s="127">
        <v>42882</v>
      </c>
      <c r="C3895" s="2">
        <v>0.26041666666666669</v>
      </c>
      <c r="D3895" s="2"/>
      <c r="E3895" s="124"/>
      <c r="F3895" s="15" t="s">
        <v>237</v>
      </c>
      <c r="G3895" s="15" t="s">
        <v>239</v>
      </c>
      <c r="H3895" s="15"/>
      <c r="I3895" s="152"/>
    </row>
    <row r="3896" spans="2:9" x14ac:dyDescent="0.15">
      <c r="B3896" s="127">
        <v>42882</v>
      </c>
      <c r="C3896" s="2">
        <v>0.26180555555555557</v>
      </c>
      <c r="D3896" s="2"/>
      <c r="E3896" s="124"/>
      <c r="F3896" s="15" t="s">
        <v>237</v>
      </c>
      <c r="G3896" s="15" t="s">
        <v>238</v>
      </c>
      <c r="H3896" s="15" t="s">
        <v>240</v>
      </c>
      <c r="I3896" s="152"/>
    </row>
    <row r="3897" spans="2:9" x14ac:dyDescent="0.15">
      <c r="B3897" s="127">
        <v>42882</v>
      </c>
      <c r="C3897" s="2">
        <v>0.2638888888888889</v>
      </c>
      <c r="D3897" s="2"/>
      <c r="E3897" s="124"/>
      <c r="F3897" s="15" t="s">
        <v>237</v>
      </c>
      <c r="G3897" s="15" t="s">
        <v>239</v>
      </c>
      <c r="H3897" s="15"/>
      <c r="I3897" s="152"/>
    </row>
    <row r="3898" spans="2:9" x14ac:dyDescent="0.15">
      <c r="B3898" s="127">
        <v>42882</v>
      </c>
      <c r="C3898" s="2">
        <v>0.29375000000000001</v>
      </c>
      <c r="D3898" s="2"/>
      <c r="E3898" s="124"/>
      <c r="F3898" s="15" t="s">
        <v>235</v>
      </c>
      <c r="G3898" s="15" t="s">
        <v>238</v>
      </c>
      <c r="H3898" s="15" t="s">
        <v>240</v>
      </c>
      <c r="I3898" s="166"/>
    </row>
    <row r="3899" spans="2:9" x14ac:dyDescent="0.15">
      <c r="B3899" s="127">
        <v>42882</v>
      </c>
      <c r="C3899" s="2">
        <v>0.29444444444444445</v>
      </c>
      <c r="D3899" s="2"/>
      <c r="E3899" s="124"/>
      <c r="F3899" s="15" t="s">
        <v>235</v>
      </c>
      <c r="G3899" s="15"/>
      <c r="H3899" s="167" t="s">
        <v>236</v>
      </c>
      <c r="I3899" s="168"/>
    </row>
    <row r="3900" spans="2:9" x14ac:dyDescent="0.15">
      <c r="B3900" s="127">
        <v>42882</v>
      </c>
      <c r="C3900" s="2">
        <v>0.29722222222222222</v>
      </c>
      <c r="D3900" s="2"/>
      <c r="E3900" s="124"/>
      <c r="F3900" s="15" t="s">
        <v>235</v>
      </c>
      <c r="G3900" s="15" t="s">
        <v>239</v>
      </c>
      <c r="H3900" s="169"/>
      <c r="I3900" s="168"/>
    </row>
    <row r="3901" spans="2:9" x14ac:dyDescent="0.15">
      <c r="B3901" s="127">
        <v>42882</v>
      </c>
      <c r="C3901" s="2">
        <v>0.29930555555555555</v>
      </c>
      <c r="D3901" s="2"/>
      <c r="E3901" s="124"/>
      <c r="F3901" s="15" t="s">
        <v>235</v>
      </c>
      <c r="G3901" s="15" t="s">
        <v>238</v>
      </c>
      <c r="H3901" s="169" t="s">
        <v>241</v>
      </c>
      <c r="I3901" s="168"/>
    </row>
    <row r="3902" spans="2:9" x14ac:dyDescent="0.15">
      <c r="B3902" s="127">
        <v>42882</v>
      </c>
      <c r="C3902" s="2">
        <v>0.31041666666666667</v>
      </c>
      <c r="D3902" s="2"/>
      <c r="E3902" s="124"/>
      <c r="F3902" s="15" t="s">
        <v>237</v>
      </c>
      <c r="G3902" s="15" t="s">
        <v>238</v>
      </c>
      <c r="H3902" s="169"/>
      <c r="I3902" s="168"/>
    </row>
    <row r="3903" spans="2:9" x14ac:dyDescent="0.15">
      <c r="B3903" s="127">
        <v>42882</v>
      </c>
      <c r="C3903" s="2">
        <v>0.31041666666666667</v>
      </c>
      <c r="D3903" s="2"/>
      <c r="E3903" s="124"/>
      <c r="F3903" s="15" t="s">
        <v>235</v>
      </c>
      <c r="G3903" s="15" t="s">
        <v>239</v>
      </c>
      <c r="H3903" s="169"/>
      <c r="I3903" s="168"/>
    </row>
    <row r="3904" spans="2:9" x14ac:dyDescent="0.15">
      <c r="B3904" s="127">
        <v>42882</v>
      </c>
      <c r="C3904" s="2">
        <v>0.31111111111111112</v>
      </c>
      <c r="D3904" s="2"/>
      <c r="E3904" s="124"/>
      <c r="F3904" s="15" t="s">
        <v>237</v>
      </c>
      <c r="G3904" s="15"/>
      <c r="H3904" s="169" t="s">
        <v>236</v>
      </c>
      <c r="I3904" s="168"/>
    </row>
    <row r="3905" spans="2:9" x14ac:dyDescent="0.15">
      <c r="B3905" s="127">
        <v>42882</v>
      </c>
      <c r="C3905" s="2">
        <v>0.3527777777777778</v>
      </c>
      <c r="D3905" s="2"/>
      <c r="E3905" s="124"/>
      <c r="F3905" s="15" t="s">
        <v>237</v>
      </c>
      <c r="G3905" s="15" t="s">
        <v>239</v>
      </c>
      <c r="H3905" s="169"/>
      <c r="I3905" s="168"/>
    </row>
    <row r="3906" spans="2:9" x14ac:dyDescent="0.15">
      <c r="B3906" s="127">
        <v>42882</v>
      </c>
      <c r="C3906" s="2">
        <v>0.3576388888888889</v>
      </c>
      <c r="D3906" s="2"/>
      <c r="E3906" s="124"/>
      <c r="F3906" s="15" t="s">
        <v>237</v>
      </c>
      <c r="G3906" s="15" t="s">
        <v>238</v>
      </c>
      <c r="H3906" s="169" t="s">
        <v>241</v>
      </c>
      <c r="I3906" s="168"/>
    </row>
    <row r="3907" spans="2:9" x14ac:dyDescent="0.15">
      <c r="B3907" s="127">
        <v>42882</v>
      </c>
      <c r="C3907" s="2">
        <v>0.37986111111111115</v>
      </c>
      <c r="D3907" s="2"/>
      <c r="E3907" s="124"/>
      <c r="F3907" s="15" t="s">
        <v>237</v>
      </c>
      <c r="G3907" s="15" t="s">
        <v>239</v>
      </c>
      <c r="H3907" s="169"/>
      <c r="I3907" s="168"/>
    </row>
    <row r="3908" spans="2:9" x14ac:dyDescent="0.15">
      <c r="B3908" s="127">
        <v>42882</v>
      </c>
      <c r="C3908" s="2">
        <v>0.38055555555555554</v>
      </c>
      <c r="D3908" s="2"/>
      <c r="E3908" s="124"/>
      <c r="F3908" s="15" t="s">
        <v>235</v>
      </c>
      <c r="G3908" s="15" t="s">
        <v>238</v>
      </c>
      <c r="H3908" s="169"/>
      <c r="I3908" s="168"/>
    </row>
    <row r="3909" spans="2:9" x14ac:dyDescent="0.15">
      <c r="B3909" s="127">
        <v>42882</v>
      </c>
      <c r="C3909" s="2">
        <v>0.38055555555555554</v>
      </c>
      <c r="D3909" s="2"/>
      <c r="E3909" s="124"/>
      <c r="F3909" s="15" t="s">
        <v>235</v>
      </c>
      <c r="G3909" s="15"/>
      <c r="H3909" s="169" t="s">
        <v>236</v>
      </c>
      <c r="I3909" s="168"/>
    </row>
    <row r="3910" spans="2:9" x14ac:dyDescent="0.15">
      <c r="B3910" s="127">
        <v>42882</v>
      </c>
      <c r="C3910" s="2">
        <v>0.3888888888888889</v>
      </c>
      <c r="D3910" s="2"/>
      <c r="E3910" s="124"/>
      <c r="F3910" s="15" t="s">
        <v>235</v>
      </c>
      <c r="G3910" s="15" t="s">
        <v>239</v>
      </c>
      <c r="H3910" s="169"/>
      <c r="I3910" s="168"/>
    </row>
    <row r="3911" spans="2:9" x14ac:dyDescent="0.15">
      <c r="B3911" s="127">
        <v>42882</v>
      </c>
      <c r="C3911" s="2">
        <v>0.39166666666666666</v>
      </c>
      <c r="D3911" s="2"/>
      <c r="E3911" s="124"/>
      <c r="F3911" s="15" t="s">
        <v>235</v>
      </c>
      <c r="G3911" s="15" t="s">
        <v>238</v>
      </c>
      <c r="H3911" s="169" t="s">
        <v>241</v>
      </c>
      <c r="I3911" s="168"/>
    </row>
    <row r="3912" spans="2:9" x14ac:dyDescent="0.15">
      <c r="B3912" s="127">
        <v>42882</v>
      </c>
      <c r="C3912" s="2">
        <v>0.39166666666666666</v>
      </c>
      <c r="D3912" s="2"/>
      <c r="E3912" s="124"/>
      <c r="F3912" s="15" t="s">
        <v>235</v>
      </c>
      <c r="G3912" s="15"/>
      <c r="H3912" s="169" t="s">
        <v>236</v>
      </c>
      <c r="I3912" s="168" t="s">
        <v>244</v>
      </c>
    </row>
    <row r="3913" spans="2:9" x14ac:dyDescent="0.15">
      <c r="B3913" s="127">
        <v>42882</v>
      </c>
      <c r="C3913" s="2">
        <v>0.4375</v>
      </c>
      <c r="D3913" s="2"/>
      <c r="E3913" s="124"/>
      <c r="F3913" s="15" t="s">
        <v>237</v>
      </c>
      <c r="G3913" s="15" t="s">
        <v>238</v>
      </c>
      <c r="H3913" s="169"/>
      <c r="I3913" s="168"/>
    </row>
    <row r="3914" spans="2:9" x14ac:dyDescent="0.15">
      <c r="B3914" s="127">
        <v>42882</v>
      </c>
      <c r="C3914" s="2">
        <v>0.4375</v>
      </c>
      <c r="D3914" s="2"/>
      <c r="E3914" s="124"/>
      <c r="F3914" s="15" t="s">
        <v>235</v>
      </c>
      <c r="G3914" s="15" t="s">
        <v>239</v>
      </c>
      <c r="H3914" s="169"/>
      <c r="I3914" s="168"/>
    </row>
    <row r="3915" spans="2:9" x14ac:dyDescent="0.15">
      <c r="B3915" s="127">
        <v>42882</v>
      </c>
      <c r="C3915" s="2">
        <v>0.4381944444444445</v>
      </c>
      <c r="D3915" s="2"/>
      <c r="E3915" s="124"/>
      <c r="F3915" s="15" t="s">
        <v>237</v>
      </c>
      <c r="G3915" s="15"/>
      <c r="H3915" s="169" t="s">
        <v>236</v>
      </c>
      <c r="I3915" s="168"/>
    </row>
    <row r="3916" spans="2:9" x14ac:dyDescent="0.15">
      <c r="B3916" s="127">
        <v>42882</v>
      </c>
      <c r="C3916" s="2">
        <v>0.47986111111111113</v>
      </c>
      <c r="D3916" s="2"/>
      <c r="E3916" s="124"/>
      <c r="F3916" s="15" t="s">
        <v>237</v>
      </c>
      <c r="G3916" s="15" t="s">
        <v>239</v>
      </c>
      <c r="H3916" s="169"/>
      <c r="I3916" s="168"/>
    </row>
    <row r="3917" spans="2:9" x14ac:dyDescent="0.15">
      <c r="B3917" s="127">
        <v>42882</v>
      </c>
      <c r="C3917" s="2">
        <v>0.5625</v>
      </c>
      <c r="D3917" s="2"/>
      <c r="E3917" s="124"/>
      <c r="F3917" s="15" t="s">
        <v>235</v>
      </c>
      <c r="G3917" s="15" t="s">
        <v>238</v>
      </c>
      <c r="H3917" s="169"/>
      <c r="I3917" s="168"/>
    </row>
    <row r="3918" spans="2:9" x14ac:dyDescent="0.15">
      <c r="B3918" s="127">
        <v>42882</v>
      </c>
      <c r="C3918" s="2">
        <v>0.5625</v>
      </c>
      <c r="D3918" s="2"/>
      <c r="E3918" s="124"/>
      <c r="F3918" s="15" t="s">
        <v>235</v>
      </c>
      <c r="G3918" s="15"/>
      <c r="H3918" s="169" t="s">
        <v>236</v>
      </c>
      <c r="I3918" s="168"/>
    </row>
    <row r="3919" spans="2:9" x14ac:dyDescent="0.15">
      <c r="B3919" s="127">
        <v>42882</v>
      </c>
      <c r="C3919" s="2">
        <v>0.61944444444444446</v>
      </c>
      <c r="D3919" s="2"/>
      <c r="E3919" s="124"/>
      <c r="F3919" s="15" t="s">
        <v>235</v>
      </c>
      <c r="G3919" s="15" t="s">
        <v>239</v>
      </c>
      <c r="H3919" s="169"/>
      <c r="I3919" s="168"/>
    </row>
    <row r="3920" spans="2:9" x14ac:dyDescent="0.15">
      <c r="B3920" s="127">
        <v>42882</v>
      </c>
      <c r="C3920" s="2">
        <v>0.6645833333333333</v>
      </c>
      <c r="D3920" s="2"/>
      <c r="E3920" s="124"/>
      <c r="F3920" s="15" t="s">
        <v>237</v>
      </c>
      <c r="G3920" s="15" t="s">
        <v>238</v>
      </c>
      <c r="H3920" s="169"/>
      <c r="I3920" s="168"/>
    </row>
    <row r="3921" spans="2:9" x14ac:dyDescent="0.15">
      <c r="B3921" s="127">
        <v>42882</v>
      </c>
      <c r="C3921" s="2">
        <v>0.66527777777777775</v>
      </c>
      <c r="D3921" s="2"/>
      <c r="E3921" s="124"/>
      <c r="F3921" s="15" t="s">
        <v>237</v>
      </c>
      <c r="G3921" s="15"/>
      <c r="H3921" s="169" t="s">
        <v>236</v>
      </c>
      <c r="I3921" s="168"/>
    </row>
    <row r="3922" spans="2:9" x14ac:dyDescent="0.15">
      <c r="B3922" s="127">
        <v>42882</v>
      </c>
      <c r="C3922" s="2">
        <v>0.69861111111111107</v>
      </c>
      <c r="D3922" s="2"/>
      <c r="E3922" s="124"/>
      <c r="F3922" s="15" t="s">
        <v>237</v>
      </c>
      <c r="G3922" s="15" t="s">
        <v>239</v>
      </c>
      <c r="H3922" s="169"/>
      <c r="I3922" s="168"/>
    </row>
    <row r="3923" spans="2:9" x14ac:dyDescent="0.15">
      <c r="B3923" s="127">
        <v>42882</v>
      </c>
      <c r="C3923" s="2">
        <v>0.69861111111111107</v>
      </c>
      <c r="D3923" s="2"/>
      <c r="E3923" s="124"/>
      <c r="F3923" s="15" t="s">
        <v>235</v>
      </c>
      <c r="G3923" s="15" t="s">
        <v>238</v>
      </c>
      <c r="H3923" s="169"/>
      <c r="I3923" s="168"/>
    </row>
    <row r="3924" spans="2:9" x14ac:dyDescent="0.15">
      <c r="B3924" s="127">
        <v>42882</v>
      </c>
      <c r="C3924" s="2">
        <v>0.69861111111111107</v>
      </c>
      <c r="D3924" s="2"/>
      <c r="E3924" s="124"/>
      <c r="F3924" s="15" t="s">
        <v>235</v>
      </c>
      <c r="G3924" s="15"/>
      <c r="H3924" s="169" t="s">
        <v>236</v>
      </c>
      <c r="I3924" s="168"/>
    </row>
    <row r="3925" spans="2:9" x14ac:dyDescent="0.15">
      <c r="B3925" s="127">
        <v>42882</v>
      </c>
      <c r="C3925" s="2">
        <v>0.73472222222222217</v>
      </c>
      <c r="D3925" s="2"/>
      <c r="E3925" s="124"/>
      <c r="F3925" s="15" t="s">
        <v>235</v>
      </c>
      <c r="G3925" s="15" t="s">
        <v>239</v>
      </c>
      <c r="H3925" s="169"/>
      <c r="I3925" s="168"/>
    </row>
    <row r="3926" spans="2:9" x14ac:dyDescent="0.15">
      <c r="B3926" s="127">
        <v>42882</v>
      </c>
      <c r="C3926" s="2">
        <v>0.78402777777777777</v>
      </c>
      <c r="D3926" s="2"/>
      <c r="E3926" s="124"/>
      <c r="F3926" s="15" t="s">
        <v>237</v>
      </c>
      <c r="G3926" s="15" t="s">
        <v>238</v>
      </c>
      <c r="H3926" s="169" t="s">
        <v>241</v>
      </c>
      <c r="I3926" s="168"/>
    </row>
    <row r="3927" spans="2:9" x14ac:dyDescent="0.15">
      <c r="B3927" s="127">
        <v>42882</v>
      </c>
      <c r="C3927" s="2">
        <v>0.78472222222222221</v>
      </c>
      <c r="D3927" s="2"/>
      <c r="E3927" s="124"/>
      <c r="F3927" s="15" t="s">
        <v>237</v>
      </c>
      <c r="G3927" s="15"/>
      <c r="H3927" s="169" t="s">
        <v>236</v>
      </c>
      <c r="I3927" s="168"/>
    </row>
    <row r="3928" spans="2:9" x14ac:dyDescent="0.15">
      <c r="B3928" s="127">
        <v>42882</v>
      </c>
      <c r="C3928" s="2">
        <v>0.78680555555555554</v>
      </c>
      <c r="D3928" s="2"/>
      <c r="E3928" s="124"/>
      <c r="F3928" s="15" t="s">
        <v>237</v>
      </c>
      <c r="G3928" s="15" t="s">
        <v>239</v>
      </c>
      <c r="H3928" s="169"/>
      <c r="I3928" s="168"/>
    </row>
    <row r="3929" spans="2:9" x14ac:dyDescent="0.15">
      <c r="B3929" s="127">
        <v>42882</v>
      </c>
      <c r="C3929" s="2">
        <v>0.8125</v>
      </c>
      <c r="D3929" s="2"/>
      <c r="E3929" s="124"/>
      <c r="F3929" s="15"/>
      <c r="G3929" s="15"/>
      <c r="H3929" s="170" t="s">
        <v>119</v>
      </c>
      <c r="I3929" s="168"/>
    </row>
    <row r="3930" spans="2:9" x14ac:dyDescent="0.15">
      <c r="B3930" s="123">
        <v>42883</v>
      </c>
      <c r="C3930" s="2">
        <v>0.18055555555555555</v>
      </c>
      <c r="D3930" s="2">
        <v>0.81458333333333333</v>
      </c>
      <c r="E3930" s="124">
        <f>D3930-C3930</f>
        <v>0.63402777777777775</v>
      </c>
      <c r="F3930" s="15"/>
      <c r="G3930" s="15"/>
      <c r="H3930" s="170" t="s">
        <v>123</v>
      </c>
      <c r="I3930" s="168"/>
    </row>
    <row r="3931" spans="2:9" x14ac:dyDescent="0.15">
      <c r="B3931" s="127">
        <v>42883</v>
      </c>
      <c r="C3931" s="2">
        <v>0.18055555555555555</v>
      </c>
      <c r="D3931" s="2"/>
      <c r="E3931" s="124"/>
      <c r="F3931" s="15" t="s">
        <v>235</v>
      </c>
      <c r="G3931" s="15" t="s">
        <v>238</v>
      </c>
      <c r="H3931" s="169"/>
      <c r="I3931" s="168"/>
    </row>
    <row r="3932" spans="2:9" x14ac:dyDescent="0.15">
      <c r="B3932" s="127">
        <v>42883</v>
      </c>
      <c r="C3932" s="2">
        <v>0.19236111111111112</v>
      </c>
      <c r="D3932" s="2"/>
      <c r="E3932" s="124"/>
      <c r="F3932" s="15" t="s">
        <v>235</v>
      </c>
      <c r="G3932" s="15" t="s">
        <v>239</v>
      </c>
      <c r="H3932" s="169"/>
      <c r="I3932" s="168"/>
    </row>
    <row r="3933" spans="2:9" x14ac:dyDescent="0.15">
      <c r="B3933" s="127">
        <v>42883</v>
      </c>
      <c r="C3933" s="2">
        <v>0.27152777777777776</v>
      </c>
      <c r="D3933" s="2"/>
      <c r="E3933" s="124"/>
      <c r="F3933" s="15" t="s">
        <v>235</v>
      </c>
      <c r="G3933" s="15" t="s">
        <v>238</v>
      </c>
      <c r="H3933" s="169"/>
      <c r="I3933" s="168"/>
    </row>
    <row r="3934" spans="2:9" x14ac:dyDescent="0.15">
      <c r="B3934" s="127">
        <v>42883</v>
      </c>
      <c r="C3934" s="2">
        <v>0.27152777777777776</v>
      </c>
      <c r="D3934" s="2"/>
      <c r="E3934" s="124"/>
      <c r="F3934" s="15" t="s">
        <v>235</v>
      </c>
      <c r="G3934" s="15"/>
      <c r="H3934" s="169" t="s">
        <v>236</v>
      </c>
      <c r="I3934" s="168"/>
    </row>
    <row r="3935" spans="2:9" x14ac:dyDescent="0.15">
      <c r="B3935" s="127">
        <v>42883</v>
      </c>
      <c r="C3935" s="2">
        <v>0.27291666666666664</v>
      </c>
      <c r="D3935" s="2"/>
      <c r="E3935" s="124"/>
      <c r="F3935" s="15" t="s">
        <v>237</v>
      </c>
      <c r="G3935" s="15" t="s">
        <v>238</v>
      </c>
      <c r="H3935" s="169"/>
      <c r="I3935" s="168"/>
    </row>
    <row r="3936" spans="2:9" x14ac:dyDescent="0.15">
      <c r="B3936" s="127">
        <v>42883</v>
      </c>
      <c r="C3936" s="2">
        <v>0.27291666666666664</v>
      </c>
      <c r="D3936" s="2"/>
      <c r="E3936" s="124"/>
      <c r="F3936" s="15" t="s">
        <v>235</v>
      </c>
      <c r="G3936" s="15" t="s">
        <v>239</v>
      </c>
      <c r="H3936" s="169"/>
      <c r="I3936" s="168"/>
    </row>
    <row r="3937" spans="2:9" x14ac:dyDescent="0.15">
      <c r="B3937" s="127">
        <v>42883</v>
      </c>
      <c r="C3937" s="2">
        <v>0.27499999999999997</v>
      </c>
      <c r="D3937" s="2"/>
      <c r="E3937" s="124"/>
      <c r="F3937" s="15" t="s">
        <v>235</v>
      </c>
      <c r="G3937" s="15" t="s">
        <v>238</v>
      </c>
      <c r="H3937" s="169" t="s">
        <v>241</v>
      </c>
      <c r="I3937" s="168"/>
    </row>
    <row r="3938" spans="2:9" x14ac:dyDescent="0.15">
      <c r="B3938" s="127">
        <v>42883</v>
      </c>
      <c r="C3938" s="2">
        <v>0.27569444444444446</v>
      </c>
      <c r="D3938" s="2"/>
      <c r="E3938" s="124"/>
      <c r="F3938" s="15" t="s">
        <v>237</v>
      </c>
      <c r="G3938" s="15" t="s">
        <v>239</v>
      </c>
      <c r="H3938" s="169"/>
      <c r="I3938" s="168"/>
    </row>
    <row r="3939" spans="2:9" x14ac:dyDescent="0.15">
      <c r="B3939" s="127">
        <v>42883</v>
      </c>
      <c r="C3939" s="2">
        <v>0.27847222222222223</v>
      </c>
      <c r="D3939" s="2"/>
      <c r="E3939" s="124"/>
      <c r="F3939" s="15" t="s">
        <v>237</v>
      </c>
      <c r="G3939" s="15" t="s">
        <v>238</v>
      </c>
      <c r="H3939" s="169" t="s">
        <v>240</v>
      </c>
      <c r="I3939" s="168"/>
    </row>
    <row r="3940" spans="2:9" x14ac:dyDescent="0.15">
      <c r="B3940" s="127">
        <v>42883</v>
      </c>
      <c r="C3940" s="2">
        <v>0.28333333333333333</v>
      </c>
      <c r="D3940" s="2"/>
      <c r="E3940" s="124"/>
      <c r="F3940" s="15" t="s">
        <v>237</v>
      </c>
      <c r="G3940" s="15" t="s">
        <v>239</v>
      </c>
      <c r="H3940" s="169"/>
      <c r="I3940" s="168"/>
    </row>
    <row r="3941" spans="2:9" x14ac:dyDescent="0.15">
      <c r="B3941" s="127">
        <v>42883</v>
      </c>
      <c r="C3941" s="2">
        <v>0.28402777777777777</v>
      </c>
      <c r="D3941" s="2"/>
      <c r="E3941" s="124"/>
      <c r="F3941" s="15" t="s">
        <v>237</v>
      </c>
      <c r="G3941" s="15" t="s">
        <v>238</v>
      </c>
      <c r="H3941" s="169" t="s">
        <v>240</v>
      </c>
      <c r="I3941" s="168"/>
    </row>
    <row r="3942" spans="2:9" x14ac:dyDescent="0.15">
      <c r="B3942" s="127">
        <v>42883</v>
      </c>
      <c r="C3942" s="2">
        <v>0.28611111111111115</v>
      </c>
      <c r="D3942" s="2"/>
      <c r="E3942" s="124"/>
      <c r="F3942" s="15" t="s">
        <v>235</v>
      </c>
      <c r="G3942" s="15" t="s">
        <v>239</v>
      </c>
      <c r="H3942" s="169"/>
      <c r="I3942" s="168"/>
    </row>
    <row r="3943" spans="2:9" x14ac:dyDescent="0.15">
      <c r="B3943" s="127">
        <v>42883</v>
      </c>
      <c r="C3943" s="2">
        <v>0.28680555555555554</v>
      </c>
      <c r="D3943" s="2"/>
      <c r="E3943" s="124"/>
      <c r="F3943" s="15" t="s">
        <v>237</v>
      </c>
      <c r="G3943" s="15"/>
      <c r="H3943" s="169" t="s">
        <v>236</v>
      </c>
      <c r="I3943" s="168"/>
    </row>
    <row r="3944" spans="2:9" x14ac:dyDescent="0.15">
      <c r="B3944" s="127">
        <v>42883</v>
      </c>
      <c r="C3944" s="2">
        <v>0.28750000000000003</v>
      </c>
      <c r="D3944" s="2"/>
      <c r="E3944" s="124"/>
      <c r="F3944" s="15" t="s">
        <v>235</v>
      </c>
      <c r="G3944" s="15" t="s">
        <v>238</v>
      </c>
      <c r="H3944" s="169" t="s">
        <v>240</v>
      </c>
      <c r="I3944" s="168"/>
    </row>
    <row r="3945" spans="2:9" x14ac:dyDescent="0.15">
      <c r="B3945" s="127">
        <v>42883</v>
      </c>
      <c r="C3945" s="2">
        <v>0.28750000000000003</v>
      </c>
      <c r="D3945" s="2"/>
      <c r="E3945" s="124"/>
      <c r="F3945" s="15" t="s">
        <v>237</v>
      </c>
      <c r="G3945" s="15" t="s">
        <v>239</v>
      </c>
      <c r="H3945" s="169"/>
      <c r="I3945" s="168"/>
    </row>
    <row r="3946" spans="2:9" x14ac:dyDescent="0.15">
      <c r="B3946" s="127">
        <v>42883</v>
      </c>
      <c r="C3946" s="2">
        <v>0.28750000000000003</v>
      </c>
      <c r="D3946" s="2"/>
      <c r="E3946" s="124"/>
      <c r="F3946" s="15" t="s">
        <v>235</v>
      </c>
      <c r="G3946" s="15"/>
      <c r="H3946" s="169" t="s">
        <v>236</v>
      </c>
      <c r="I3946" s="168"/>
    </row>
    <row r="3947" spans="2:9" x14ac:dyDescent="0.15">
      <c r="B3947" s="127">
        <v>42883</v>
      </c>
      <c r="C3947" s="2">
        <v>0.29652777777777778</v>
      </c>
      <c r="D3947" s="2"/>
      <c r="E3947" s="124"/>
      <c r="F3947" s="15" t="s">
        <v>235</v>
      </c>
      <c r="G3947" s="15" t="s">
        <v>239</v>
      </c>
      <c r="H3947" s="169"/>
      <c r="I3947" s="168"/>
    </row>
    <row r="3948" spans="2:9" x14ac:dyDescent="0.15">
      <c r="B3948" s="127">
        <v>42883</v>
      </c>
      <c r="C3948" s="2">
        <v>0.2986111111111111</v>
      </c>
      <c r="D3948" s="2"/>
      <c r="E3948" s="124"/>
      <c r="F3948" s="15" t="s">
        <v>237</v>
      </c>
      <c r="G3948" s="15" t="s">
        <v>238</v>
      </c>
      <c r="H3948" s="169"/>
      <c r="I3948" s="168"/>
    </row>
    <row r="3949" spans="2:9" x14ac:dyDescent="0.15">
      <c r="B3949" s="127">
        <v>42883</v>
      </c>
      <c r="C3949" s="2">
        <v>0.31875000000000003</v>
      </c>
      <c r="D3949" s="2"/>
      <c r="E3949" s="124"/>
      <c r="F3949" s="15" t="s">
        <v>237</v>
      </c>
      <c r="G3949" s="15" t="s">
        <v>239</v>
      </c>
      <c r="H3949" s="169"/>
      <c r="I3949" s="168"/>
    </row>
    <row r="3950" spans="2:9" x14ac:dyDescent="0.15">
      <c r="B3950" s="127">
        <v>42883</v>
      </c>
      <c r="C3950" s="2">
        <v>0.32013888888888892</v>
      </c>
      <c r="D3950" s="2"/>
      <c r="E3950" s="124"/>
      <c r="F3950" s="15" t="s">
        <v>237</v>
      </c>
      <c r="G3950" s="15" t="s">
        <v>238</v>
      </c>
      <c r="H3950" s="169"/>
      <c r="I3950" s="168"/>
    </row>
    <row r="3951" spans="2:9" x14ac:dyDescent="0.15">
      <c r="B3951" s="127">
        <v>42883</v>
      </c>
      <c r="C3951" s="2">
        <v>0.32013888888888892</v>
      </c>
      <c r="D3951" s="2"/>
      <c r="E3951" s="124"/>
      <c r="F3951" s="15" t="s">
        <v>237</v>
      </c>
      <c r="G3951" s="15" t="s">
        <v>239</v>
      </c>
      <c r="H3951" s="169"/>
      <c r="I3951" s="168"/>
    </row>
    <row r="3952" spans="2:9" x14ac:dyDescent="0.15">
      <c r="B3952" s="127">
        <v>42883</v>
      </c>
      <c r="C3952" s="2">
        <v>0.3215277777777778</v>
      </c>
      <c r="D3952" s="2"/>
      <c r="E3952" s="124"/>
      <c r="F3952" s="15" t="s">
        <v>237</v>
      </c>
      <c r="G3952" s="15" t="s">
        <v>238</v>
      </c>
      <c r="H3952" s="169"/>
      <c r="I3952" s="168"/>
    </row>
    <row r="3953" spans="2:9" x14ac:dyDescent="0.15">
      <c r="B3953" s="127">
        <v>42883</v>
      </c>
      <c r="C3953" s="2">
        <v>0.4145833333333333</v>
      </c>
      <c r="D3953" s="2"/>
      <c r="E3953" s="124"/>
      <c r="F3953" s="15" t="s">
        <v>237</v>
      </c>
      <c r="G3953" s="15" t="s">
        <v>239</v>
      </c>
      <c r="H3953" s="169"/>
      <c r="I3953" s="168"/>
    </row>
    <row r="3954" spans="2:9" x14ac:dyDescent="0.15">
      <c r="B3954" s="127">
        <v>42883</v>
      </c>
      <c r="C3954" s="2">
        <v>0.41736111111111113</v>
      </c>
      <c r="D3954" s="2"/>
      <c r="E3954" s="124"/>
      <c r="F3954" s="15" t="s">
        <v>237</v>
      </c>
      <c r="G3954" s="15" t="s">
        <v>238</v>
      </c>
      <c r="H3954" s="169"/>
      <c r="I3954" s="168"/>
    </row>
    <row r="3955" spans="2:9" x14ac:dyDescent="0.15">
      <c r="B3955" s="127">
        <v>42883</v>
      </c>
      <c r="C3955" s="2">
        <v>0.45</v>
      </c>
      <c r="D3955" s="2"/>
      <c r="E3955" s="124"/>
      <c r="F3955" s="15" t="s">
        <v>235</v>
      </c>
      <c r="G3955" s="15" t="s">
        <v>238</v>
      </c>
      <c r="H3955" s="169"/>
      <c r="I3955" s="168"/>
    </row>
    <row r="3956" spans="2:9" x14ac:dyDescent="0.15">
      <c r="B3956" s="127">
        <v>42883</v>
      </c>
      <c r="C3956" s="2">
        <v>0.45</v>
      </c>
      <c r="D3956" s="2"/>
      <c r="E3956" s="124"/>
      <c r="F3956" s="15" t="s">
        <v>237</v>
      </c>
      <c r="G3956" s="15" t="s">
        <v>239</v>
      </c>
      <c r="H3956" s="169"/>
      <c r="I3956" s="168"/>
    </row>
    <row r="3957" spans="2:9" x14ac:dyDescent="0.15">
      <c r="B3957" s="127">
        <v>42883</v>
      </c>
      <c r="C3957" s="2">
        <v>0.45069444444444445</v>
      </c>
      <c r="D3957" s="2"/>
      <c r="E3957" s="124"/>
      <c r="F3957" s="15" t="s">
        <v>235</v>
      </c>
      <c r="G3957" s="15"/>
      <c r="H3957" s="169" t="s">
        <v>236</v>
      </c>
      <c r="I3957" s="168"/>
    </row>
    <row r="3958" spans="2:9" x14ac:dyDescent="0.15">
      <c r="B3958" s="127">
        <v>42883</v>
      </c>
      <c r="C3958" s="2">
        <v>0.50624999999999998</v>
      </c>
      <c r="D3958" s="2"/>
      <c r="E3958" s="124"/>
      <c r="F3958" s="15" t="s">
        <v>235</v>
      </c>
      <c r="G3958" s="15" t="s">
        <v>239</v>
      </c>
      <c r="H3958" s="169"/>
      <c r="I3958" s="168"/>
    </row>
    <row r="3959" spans="2:9" x14ac:dyDescent="0.15">
      <c r="B3959" s="127">
        <v>42883</v>
      </c>
      <c r="C3959" s="2">
        <v>0.51597222222222217</v>
      </c>
      <c r="D3959" s="2"/>
      <c r="E3959" s="124"/>
      <c r="F3959" s="15" t="s">
        <v>235</v>
      </c>
      <c r="G3959" s="15" t="s">
        <v>238</v>
      </c>
      <c r="H3959" s="169"/>
      <c r="I3959" s="168"/>
    </row>
    <row r="3960" spans="2:9" x14ac:dyDescent="0.15">
      <c r="B3960" s="127">
        <v>42883</v>
      </c>
      <c r="C3960" s="2">
        <v>0.5180555555555556</v>
      </c>
      <c r="D3960" s="2"/>
      <c r="E3960" s="124"/>
      <c r="F3960" s="15" t="s">
        <v>235</v>
      </c>
      <c r="G3960" s="15" t="s">
        <v>239</v>
      </c>
      <c r="H3960" s="169"/>
      <c r="I3960" s="168"/>
    </row>
    <row r="3961" spans="2:9" x14ac:dyDescent="0.15">
      <c r="B3961" s="127">
        <v>42883</v>
      </c>
      <c r="C3961" s="2">
        <v>0.56458333333333333</v>
      </c>
      <c r="D3961" s="2"/>
      <c r="E3961" s="124"/>
      <c r="F3961" s="15" t="s">
        <v>237</v>
      </c>
      <c r="G3961" s="15" t="s">
        <v>238</v>
      </c>
      <c r="H3961" s="169"/>
      <c r="I3961" s="168"/>
    </row>
    <row r="3962" spans="2:9" x14ac:dyDescent="0.15">
      <c r="B3962" s="127">
        <v>42883</v>
      </c>
      <c r="C3962" s="2">
        <v>0.56527777777777777</v>
      </c>
      <c r="D3962" s="2"/>
      <c r="E3962" s="124"/>
      <c r="F3962" s="15" t="s">
        <v>237</v>
      </c>
      <c r="G3962" s="15"/>
      <c r="H3962" s="169" t="s">
        <v>236</v>
      </c>
      <c r="I3962" s="168"/>
    </row>
    <row r="3963" spans="2:9" x14ac:dyDescent="0.15">
      <c r="B3963" s="127">
        <v>42883</v>
      </c>
      <c r="C3963" s="2">
        <v>0.57013888888888886</v>
      </c>
      <c r="D3963" s="2"/>
      <c r="E3963" s="124"/>
      <c r="F3963" s="15" t="s">
        <v>237</v>
      </c>
      <c r="G3963" s="15" t="s">
        <v>239</v>
      </c>
      <c r="H3963" s="169"/>
      <c r="I3963" s="168"/>
    </row>
    <row r="3964" spans="2:9" x14ac:dyDescent="0.15">
      <c r="B3964" s="127">
        <v>42883</v>
      </c>
      <c r="C3964" s="2">
        <v>0.60555555555555551</v>
      </c>
      <c r="D3964" s="2"/>
      <c r="E3964" s="124"/>
      <c r="F3964" s="15" t="s">
        <v>235</v>
      </c>
      <c r="G3964" s="15" t="s">
        <v>238</v>
      </c>
      <c r="H3964" s="169"/>
      <c r="I3964" s="168"/>
    </row>
    <row r="3965" spans="2:9" x14ac:dyDescent="0.15">
      <c r="B3965" s="127">
        <v>42883</v>
      </c>
      <c r="C3965" s="2">
        <v>0.60555555555555551</v>
      </c>
      <c r="D3965" s="2"/>
      <c r="E3965" s="124"/>
      <c r="F3965" s="15" t="s">
        <v>235</v>
      </c>
      <c r="G3965" s="15"/>
      <c r="H3965" s="169" t="s">
        <v>236</v>
      </c>
      <c r="I3965" s="168"/>
    </row>
    <row r="3966" spans="2:9" x14ac:dyDescent="0.15">
      <c r="B3966" s="127">
        <v>42883</v>
      </c>
      <c r="C3966" s="2">
        <v>0.62708333333333333</v>
      </c>
      <c r="D3966" s="2"/>
      <c r="E3966" s="124"/>
      <c r="F3966" s="15" t="s">
        <v>235</v>
      </c>
      <c r="G3966" s="15" t="s">
        <v>239</v>
      </c>
      <c r="H3966" s="169"/>
      <c r="I3966" s="168"/>
    </row>
    <row r="3967" spans="2:9" x14ac:dyDescent="0.15">
      <c r="B3967" s="127">
        <v>42883</v>
      </c>
      <c r="C3967" s="2">
        <v>0.65833333333333333</v>
      </c>
      <c r="D3967" s="2"/>
      <c r="E3967" s="124"/>
      <c r="F3967" s="15" t="s">
        <v>237</v>
      </c>
      <c r="G3967" s="15" t="s">
        <v>238</v>
      </c>
      <c r="H3967" s="169"/>
      <c r="I3967" s="168"/>
    </row>
    <row r="3968" spans="2:9" x14ac:dyDescent="0.15">
      <c r="B3968" s="127">
        <v>42883</v>
      </c>
      <c r="C3968" s="2">
        <v>0.65902777777777777</v>
      </c>
      <c r="D3968" s="2"/>
      <c r="E3968" s="124"/>
      <c r="F3968" s="15" t="s">
        <v>237</v>
      </c>
      <c r="G3968" s="15"/>
      <c r="H3968" s="169" t="s">
        <v>236</v>
      </c>
      <c r="I3968" s="168"/>
    </row>
    <row r="3969" spans="2:9" x14ac:dyDescent="0.15">
      <c r="B3969" s="127">
        <v>42883</v>
      </c>
      <c r="C3969" s="2">
        <v>0.70833333333333337</v>
      </c>
      <c r="D3969" s="2"/>
      <c r="E3969" s="124"/>
      <c r="F3969" s="15" t="s">
        <v>237</v>
      </c>
      <c r="G3969" s="15"/>
      <c r="H3969" s="169" t="s">
        <v>236</v>
      </c>
      <c r="I3969" s="168"/>
    </row>
    <row r="3970" spans="2:9" x14ac:dyDescent="0.15">
      <c r="B3970" s="127">
        <v>42883</v>
      </c>
      <c r="C3970" s="2">
        <v>0.75277777777777777</v>
      </c>
      <c r="D3970" s="2"/>
      <c r="E3970" s="124"/>
      <c r="F3970" s="15" t="s">
        <v>237</v>
      </c>
      <c r="G3970" s="15" t="s">
        <v>239</v>
      </c>
      <c r="H3970" s="169"/>
      <c r="I3970" s="168"/>
    </row>
    <row r="3971" spans="2:9" x14ac:dyDescent="0.15">
      <c r="B3971" s="127">
        <v>42883</v>
      </c>
      <c r="C3971" s="2">
        <v>0.75277777777777777</v>
      </c>
      <c r="D3971" s="2"/>
      <c r="E3971" s="124"/>
      <c r="F3971" s="15" t="s">
        <v>235</v>
      </c>
      <c r="G3971" s="15" t="s">
        <v>238</v>
      </c>
      <c r="H3971" s="169"/>
      <c r="I3971" s="168"/>
    </row>
    <row r="3972" spans="2:9" x14ac:dyDescent="0.15">
      <c r="B3972" s="127">
        <v>42883</v>
      </c>
      <c r="C3972" s="2">
        <v>0.75347222222222221</v>
      </c>
      <c r="D3972" s="2"/>
      <c r="E3972" s="124"/>
      <c r="F3972" s="15" t="s">
        <v>235</v>
      </c>
      <c r="G3972" s="15"/>
      <c r="H3972" s="169" t="s">
        <v>236</v>
      </c>
      <c r="I3972" s="168"/>
    </row>
    <row r="3973" spans="2:9" x14ac:dyDescent="0.15">
      <c r="B3973" s="127">
        <v>42883</v>
      </c>
      <c r="C3973" s="2">
        <v>0.75624999999999998</v>
      </c>
      <c r="D3973" s="2"/>
      <c r="E3973" s="124"/>
      <c r="F3973" s="15" t="s">
        <v>235</v>
      </c>
      <c r="G3973" s="15" t="s">
        <v>239</v>
      </c>
      <c r="H3973" s="169"/>
      <c r="I3973" s="168"/>
    </row>
    <row r="3974" spans="2:9" x14ac:dyDescent="0.15">
      <c r="B3974" s="127">
        <v>42883</v>
      </c>
      <c r="C3974" s="2">
        <v>0.81111111111111101</v>
      </c>
      <c r="D3974" s="2">
        <v>0.81458333333333333</v>
      </c>
      <c r="E3974" s="124">
        <f>D3974-C3974</f>
        <v>3.4722222222223209E-3</v>
      </c>
      <c r="F3974" s="15" t="s">
        <v>235</v>
      </c>
      <c r="G3974" s="15" t="s">
        <v>238</v>
      </c>
      <c r="H3974" s="169"/>
      <c r="I3974" s="168"/>
    </row>
    <row r="3975" spans="2:9" x14ac:dyDescent="0.15">
      <c r="B3975" s="127">
        <v>42883</v>
      </c>
      <c r="C3975" s="2">
        <v>0.81458333333333333</v>
      </c>
      <c r="D3975" s="2"/>
      <c r="E3975" s="124"/>
      <c r="F3975" s="15"/>
      <c r="G3975" s="15"/>
      <c r="H3975" s="170" t="s">
        <v>119</v>
      </c>
      <c r="I3975" s="168"/>
    </row>
    <row r="3976" spans="2:9" x14ac:dyDescent="0.15">
      <c r="B3976" s="123">
        <v>42884</v>
      </c>
      <c r="C3976" s="2">
        <v>0.17777777777777778</v>
      </c>
      <c r="D3976" s="2">
        <v>0.8125</v>
      </c>
      <c r="E3976" s="124">
        <f>D3976-C3976</f>
        <v>0.63472222222222219</v>
      </c>
      <c r="F3976" s="15"/>
      <c r="G3976" s="15"/>
      <c r="H3976" s="170" t="s">
        <v>123</v>
      </c>
      <c r="I3976" s="168"/>
    </row>
    <row r="3977" spans="2:9" x14ac:dyDescent="0.15">
      <c r="B3977" s="127">
        <v>42884</v>
      </c>
      <c r="C3977" s="2">
        <v>0.17777777777777778</v>
      </c>
      <c r="D3977" s="2"/>
      <c r="E3977" s="124"/>
      <c r="F3977" s="15" t="s">
        <v>237</v>
      </c>
      <c r="G3977" s="15" t="s">
        <v>238</v>
      </c>
      <c r="H3977" s="169"/>
      <c r="I3977" s="168"/>
    </row>
    <row r="3978" spans="2:9" x14ac:dyDescent="0.15">
      <c r="B3978" s="127">
        <v>42884</v>
      </c>
      <c r="C3978" s="2">
        <v>0.22083333333333333</v>
      </c>
      <c r="D3978" s="2"/>
      <c r="E3978" s="124"/>
      <c r="F3978" s="15" t="s">
        <v>237</v>
      </c>
      <c r="G3978" s="15" t="s">
        <v>239</v>
      </c>
      <c r="H3978" s="169"/>
      <c r="I3978" s="168"/>
    </row>
    <row r="3979" spans="2:9" x14ac:dyDescent="0.15">
      <c r="B3979" s="127">
        <v>42884</v>
      </c>
      <c r="C3979" s="2">
        <v>0.23750000000000002</v>
      </c>
      <c r="D3979" s="2"/>
      <c r="E3979" s="124"/>
      <c r="F3979" s="15" t="s">
        <v>235</v>
      </c>
      <c r="G3979" s="15" t="s">
        <v>238</v>
      </c>
      <c r="H3979" s="169"/>
      <c r="I3979" s="168"/>
    </row>
    <row r="3980" spans="2:9" x14ac:dyDescent="0.15">
      <c r="B3980" s="127">
        <v>42884</v>
      </c>
      <c r="C3980" s="2">
        <v>0.23750000000000002</v>
      </c>
      <c r="D3980" s="2"/>
      <c r="E3980" s="124"/>
      <c r="F3980" s="15" t="s">
        <v>235</v>
      </c>
      <c r="G3980" s="15"/>
      <c r="H3980" s="169" t="s">
        <v>236</v>
      </c>
      <c r="I3980" s="168"/>
    </row>
    <row r="3981" spans="2:9" x14ac:dyDescent="0.15">
      <c r="B3981" s="127">
        <v>42884</v>
      </c>
      <c r="C3981" s="2">
        <v>0.25</v>
      </c>
      <c r="D3981" s="2"/>
      <c r="E3981" s="124"/>
      <c r="F3981" s="15" t="s">
        <v>235</v>
      </c>
      <c r="G3981" s="15" t="s">
        <v>239</v>
      </c>
      <c r="H3981" s="169"/>
      <c r="I3981" s="168"/>
    </row>
    <row r="3982" spans="2:9" x14ac:dyDescent="0.15">
      <c r="B3982" s="127">
        <v>42884</v>
      </c>
      <c r="C3982" s="2">
        <v>0.26874999999999999</v>
      </c>
      <c r="D3982" s="2"/>
      <c r="E3982" s="124"/>
      <c r="F3982" s="15" t="s">
        <v>235</v>
      </c>
      <c r="G3982" s="15" t="s">
        <v>238</v>
      </c>
      <c r="H3982" s="169" t="s">
        <v>241</v>
      </c>
      <c r="I3982" s="168"/>
    </row>
    <row r="3983" spans="2:9" x14ac:dyDescent="0.15">
      <c r="B3983" s="127">
        <v>42884</v>
      </c>
      <c r="C3983" s="2">
        <v>0.26944444444444443</v>
      </c>
      <c r="D3983" s="2"/>
      <c r="E3983" s="124"/>
      <c r="F3983" s="15" t="s">
        <v>235</v>
      </c>
      <c r="G3983" s="15"/>
      <c r="H3983" s="169" t="s">
        <v>236</v>
      </c>
      <c r="I3983" s="168"/>
    </row>
    <row r="3984" spans="2:9" x14ac:dyDescent="0.15">
      <c r="B3984" s="127">
        <v>42884</v>
      </c>
      <c r="C3984" s="2">
        <v>0.2722222222222222</v>
      </c>
      <c r="D3984" s="2"/>
      <c r="E3984" s="124"/>
      <c r="F3984" s="15" t="s">
        <v>235</v>
      </c>
      <c r="G3984" s="15" t="s">
        <v>239</v>
      </c>
      <c r="H3984" s="169"/>
      <c r="I3984" s="168"/>
    </row>
    <row r="3985" spans="2:9" x14ac:dyDescent="0.15">
      <c r="B3985" s="127">
        <v>42884</v>
      </c>
      <c r="C3985" s="2">
        <v>0.27569444444444446</v>
      </c>
      <c r="D3985" s="2"/>
      <c r="E3985" s="124"/>
      <c r="F3985" s="15" t="s">
        <v>235</v>
      </c>
      <c r="G3985" s="15" t="s">
        <v>238</v>
      </c>
      <c r="H3985" s="169" t="s">
        <v>241</v>
      </c>
      <c r="I3985" s="168"/>
    </row>
    <row r="3986" spans="2:9" x14ac:dyDescent="0.15">
      <c r="B3986" s="127">
        <v>42884</v>
      </c>
      <c r="C3986" s="2">
        <v>0.27638888888888885</v>
      </c>
      <c r="D3986" s="2"/>
      <c r="E3986" s="124"/>
      <c r="F3986" s="15" t="s">
        <v>235</v>
      </c>
      <c r="G3986" s="15"/>
      <c r="H3986" s="169" t="s">
        <v>236</v>
      </c>
      <c r="I3986" s="168" t="s">
        <v>199</v>
      </c>
    </row>
    <row r="3987" spans="2:9" x14ac:dyDescent="0.15">
      <c r="B3987" s="127">
        <v>42884</v>
      </c>
      <c r="C3987" s="2">
        <v>0.29166666666666669</v>
      </c>
      <c r="D3987" s="2"/>
      <c r="E3987" s="124"/>
      <c r="F3987" s="15" t="s">
        <v>235</v>
      </c>
      <c r="G3987" s="15" t="s">
        <v>239</v>
      </c>
      <c r="H3987" s="169"/>
      <c r="I3987" s="168"/>
    </row>
    <row r="3988" spans="2:9" x14ac:dyDescent="0.15">
      <c r="B3988" s="127">
        <v>42884</v>
      </c>
      <c r="C3988" s="2">
        <v>0.30486111111111108</v>
      </c>
      <c r="D3988" s="2"/>
      <c r="E3988" s="124"/>
      <c r="F3988" s="15" t="s">
        <v>237</v>
      </c>
      <c r="G3988" s="15" t="s">
        <v>238</v>
      </c>
      <c r="H3988" s="169"/>
      <c r="I3988" s="168"/>
    </row>
    <row r="3989" spans="2:9" x14ac:dyDescent="0.15">
      <c r="B3989" s="127">
        <v>42884</v>
      </c>
      <c r="C3989" s="2">
        <v>0.30555555555555552</v>
      </c>
      <c r="D3989" s="2"/>
      <c r="E3989" s="124"/>
      <c r="F3989" s="15" t="s">
        <v>237</v>
      </c>
      <c r="G3989" s="15"/>
      <c r="H3989" s="169" t="s">
        <v>236</v>
      </c>
      <c r="I3989" s="168"/>
    </row>
    <row r="3990" spans="2:9" x14ac:dyDescent="0.15">
      <c r="B3990" s="127">
        <v>42884</v>
      </c>
      <c r="C3990" s="2">
        <v>0.31944444444444448</v>
      </c>
      <c r="D3990" s="2"/>
      <c r="E3990" s="124"/>
      <c r="F3990" s="15" t="s">
        <v>235</v>
      </c>
      <c r="G3990" s="15" t="s">
        <v>238</v>
      </c>
      <c r="H3990" s="169"/>
      <c r="I3990" s="168"/>
    </row>
    <row r="3991" spans="2:9" x14ac:dyDescent="0.15">
      <c r="B3991" s="127">
        <v>42884</v>
      </c>
      <c r="C3991" s="2">
        <v>0.31944444444444448</v>
      </c>
      <c r="D3991" s="2"/>
      <c r="E3991" s="124"/>
      <c r="F3991" s="15" t="s">
        <v>237</v>
      </c>
      <c r="G3991" s="15" t="s">
        <v>239</v>
      </c>
      <c r="H3991" s="169"/>
      <c r="I3991" s="168"/>
    </row>
    <row r="3992" spans="2:9" x14ac:dyDescent="0.15">
      <c r="B3992" s="127">
        <v>42884</v>
      </c>
      <c r="C3992" s="2">
        <v>0.32013888888888892</v>
      </c>
      <c r="D3992" s="2"/>
      <c r="E3992" s="124"/>
      <c r="F3992" s="15" t="s">
        <v>235</v>
      </c>
      <c r="G3992" s="15"/>
      <c r="H3992" s="169" t="s">
        <v>236</v>
      </c>
      <c r="I3992" s="168"/>
    </row>
    <row r="3993" spans="2:9" x14ac:dyDescent="0.15">
      <c r="B3993" s="127">
        <v>42884</v>
      </c>
      <c r="C3993" s="2">
        <v>0.33749999999999997</v>
      </c>
      <c r="D3993" s="2"/>
      <c r="E3993" s="124"/>
      <c r="F3993" s="15" t="s">
        <v>235</v>
      </c>
      <c r="G3993" s="15" t="s">
        <v>239</v>
      </c>
      <c r="H3993" s="169"/>
      <c r="I3993" s="168"/>
    </row>
    <row r="3994" spans="2:9" x14ac:dyDescent="0.15">
      <c r="B3994" s="127">
        <v>42884</v>
      </c>
      <c r="C3994" s="2">
        <v>0.37777777777777777</v>
      </c>
      <c r="D3994" s="2"/>
      <c r="E3994" s="124"/>
      <c r="F3994" s="15" t="s">
        <v>235</v>
      </c>
      <c r="G3994" s="15" t="s">
        <v>238</v>
      </c>
      <c r="H3994" s="169"/>
      <c r="I3994" s="168"/>
    </row>
    <row r="3995" spans="2:9" x14ac:dyDescent="0.15">
      <c r="B3995" s="127">
        <v>42884</v>
      </c>
      <c r="C3995" s="2">
        <v>0.37847222222222227</v>
      </c>
      <c r="D3995" s="2"/>
      <c r="E3995" s="124"/>
      <c r="F3995" s="15" t="s">
        <v>235</v>
      </c>
      <c r="G3995" s="15"/>
      <c r="H3995" s="169" t="s">
        <v>236</v>
      </c>
      <c r="I3995" s="168"/>
    </row>
    <row r="3996" spans="2:9" x14ac:dyDescent="0.15">
      <c r="B3996" s="127">
        <v>42884</v>
      </c>
      <c r="C3996" s="2">
        <v>0.3923611111111111</v>
      </c>
      <c r="D3996" s="2"/>
      <c r="E3996" s="124"/>
      <c r="F3996" s="15" t="s">
        <v>237</v>
      </c>
      <c r="G3996" s="15" t="s">
        <v>238</v>
      </c>
      <c r="H3996" s="169"/>
      <c r="I3996" s="168"/>
    </row>
    <row r="3997" spans="2:9" x14ac:dyDescent="0.15">
      <c r="B3997" s="127">
        <v>42884</v>
      </c>
      <c r="C3997" s="2">
        <v>0.39305555555555555</v>
      </c>
      <c r="D3997" s="2"/>
      <c r="E3997" s="124"/>
      <c r="F3997" s="15" t="s">
        <v>235</v>
      </c>
      <c r="G3997" s="15" t="s">
        <v>239</v>
      </c>
      <c r="H3997" s="169"/>
      <c r="I3997" s="168"/>
    </row>
    <row r="3998" spans="2:9" x14ac:dyDescent="0.15">
      <c r="B3998" s="127">
        <v>42884</v>
      </c>
      <c r="C3998" s="2">
        <v>0.39374999999999999</v>
      </c>
      <c r="D3998" s="2"/>
      <c r="E3998" s="124"/>
      <c r="F3998" s="15" t="s">
        <v>237</v>
      </c>
      <c r="G3998" s="15"/>
      <c r="H3998" s="169" t="s">
        <v>236</v>
      </c>
      <c r="I3998" s="168"/>
    </row>
    <row r="3999" spans="2:9" x14ac:dyDescent="0.15">
      <c r="B3999" s="127">
        <v>42884</v>
      </c>
      <c r="C3999" s="2">
        <v>0.39652777777777781</v>
      </c>
      <c r="D3999" s="2"/>
      <c r="E3999" s="124"/>
      <c r="F3999" s="15" t="s">
        <v>237</v>
      </c>
      <c r="G3999" s="15" t="s">
        <v>239</v>
      </c>
      <c r="H3999" s="169"/>
      <c r="I3999" s="168"/>
    </row>
    <row r="4000" spans="2:9" x14ac:dyDescent="0.15">
      <c r="B4000" s="127">
        <v>42884</v>
      </c>
      <c r="C4000" s="2">
        <v>0.3979166666666667</v>
      </c>
      <c r="D4000" s="2"/>
      <c r="E4000" s="124"/>
      <c r="F4000" s="15" t="s">
        <v>237</v>
      </c>
      <c r="G4000" s="15" t="s">
        <v>238</v>
      </c>
      <c r="H4000" s="169"/>
      <c r="I4000" s="168"/>
    </row>
    <row r="4001" spans="2:9" x14ac:dyDescent="0.15">
      <c r="B4001" s="127">
        <v>42884</v>
      </c>
      <c r="C4001" s="2">
        <v>0.43055555555555558</v>
      </c>
      <c r="D4001" s="2"/>
      <c r="E4001" s="124"/>
      <c r="F4001" s="15" t="s">
        <v>237</v>
      </c>
      <c r="G4001" s="15" t="s">
        <v>239</v>
      </c>
      <c r="H4001" s="169"/>
      <c r="I4001" s="168"/>
    </row>
    <row r="4002" spans="2:9" x14ac:dyDescent="0.15">
      <c r="B4002" s="127">
        <v>42884</v>
      </c>
      <c r="C4002" s="2">
        <v>0.45902777777777781</v>
      </c>
      <c r="D4002" s="2"/>
      <c r="E4002" s="124"/>
      <c r="F4002" s="15" t="s">
        <v>237</v>
      </c>
      <c r="G4002" s="15" t="s">
        <v>238</v>
      </c>
      <c r="H4002" s="169" t="s">
        <v>241</v>
      </c>
      <c r="I4002" s="168"/>
    </row>
    <row r="4003" spans="2:9" x14ac:dyDescent="0.15">
      <c r="B4003" s="127">
        <v>42884</v>
      </c>
      <c r="C4003" s="2">
        <v>0.49652777777777773</v>
      </c>
      <c r="D4003" s="2"/>
      <c r="E4003" s="124"/>
      <c r="F4003" s="15" t="s">
        <v>237</v>
      </c>
      <c r="G4003" s="15" t="s">
        <v>239</v>
      </c>
      <c r="H4003" s="169"/>
      <c r="I4003" s="168"/>
    </row>
    <row r="4004" spans="2:9" x14ac:dyDescent="0.15">
      <c r="B4004" s="127">
        <v>42884</v>
      </c>
      <c r="C4004" s="2">
        <v>0.51458333333333328</v>
      </c>
      <c r="D4004" s="2"/>
      <c r="E4004" s="124"/>
      <c r="F4004" s="15" t="s">
        <v>237</v>
      </c>
      <c r="G4004" s="15" t="s">
        <v>238</v>
      </c>
      <c r="H4004" s="169" t="s">
        <v>240</v>
      </c>
      <c r="I4004" s="168"/>
    </row>
    <row r="4005" spans="2:9" x14ac:dyDescent="0.15">
      <c r="B4005" s="127">
        <v>42884</v>
      </c>
      <c r="C4005" s="2">
        <v>0.53749999999999998</v>
      </c>
      <c r="D4005" s="2"/>
      <c r="E4005" s="124"/>
      <c r="F4005" s="15" t="s">
        <v>237</v>
      </c>
      <c r="G4005" s="15" t="s">
        <v>239</v>
      </c>
      <c r="H4005" s="169"/>
      <c r="I4005" s="168"/>
    </row>
    <row r="4006" spans="2:9" x14ac:dyDescent="0.15">
      <c r="B4006" s="127">
        <v>42884</v>
      </c>
      <c r="C4006" s="2">
        <v>0.5493055555555556</v>
      </c>
      <c r="D4006" s="2"/>
      <c r="E4006" s="124"/>
      <c r="F4006" s="15" t="s">
        <v>235</v>
      </c>
      <c r="G4006" s="15" t="s">
        <v>238</v>
      </c>
      <c r="H4006" s="169"/>
      <c r="I4006" s="168"/>
    </row>
    <row r="4007" spans="2:9" x14ac:dyDescent="0.15">
      <c r="B4007" s="127">
        <v>42884</v>
      </c>
      <c r="C4007" s="2">
        <v>0.54999999999999993</v>
      </c>
      <c r="D4007" s="2"/>
      <c r="E4007" s="124"/>
      <c r="F4007" s="15" t="s">
        <v>235</v>
      </c>
      <c r="G4007" s="15"/>
      <c r="H4007" s="169" t="s">
        <v>236</v>
      </c>
      <c r="I4007" s="168"/>
    </row>
    <row r="4008" spans="2:9" x14ac:dyDescent="0.15">
      <c r="B4008" s="127">
        <v>42884</v>
      </c>
      <c r="C4008" s="2">
        <v>0.55277777777777781</v>
      </c>
      <c r="D4008" s="2"/>
      <c r="E4008" s="124"/>
      <c r="F4008" s="15" t="s">
        <v>235</v>
      </c>
      <c r="G4008" s="15" t="s">
        <v>239</v>
      </c>
      <c r="H4008" s="169"/>
      <c r="I4008" s="168"/>
    </row>
    <row r="4009" spans="2:9" x14ac:dyDescent="0.15">
      <c r="B4009" s="127">
        <v>42884</v>
      </c>
      <c r="C4009" s="2">
        <v>0.72430555555555554</v>
      </c>
      <c r="D4009" s="2"/>
      <c r="E4009" s="124"/>
      <c r="F4009" s="15" t="s">
        <v>235</v>
      </c>
      <c r="G4009" s="15" t="s">
        <v>238</v>
      </c>
      <c r="H4009" s="169"/>
      <c r="I4009" s="168"/>
    </row>
    <row r="4010" spans="2:9" x14ac:dyDescent="0.15">
      <c r="B4010" s="127">
        <v>42884</v>
      </c>
      <c r="C4010" s="2">
        <v>0.72430555555555554</v>
      </c>
      <c r="D4010" s="2"/>
      <c r="E4010" s="124"/>
      <c r="F4010" s="15" t="s">
        <v>235</v>
      </c>
      <c r="G4010" s="15"/>
      <c r="H4010" s="169" t="s">
        <v>236</v>
      </c>
      <c r="I4010" s="168"/>
    </row>
    <row r="4011" spans="2:9" x14ac:dyDescent="0.15">
      <c r="B4011" s="127">
        <v>42884</v>
      </c>
      <c r="C4011" s="2">
        <v>0.7284722222222223</v>
      </c>
      <c r="D4011" s="2"/>
      <c r="E4011" s="124"/>
      <c r="F4011" s="15" t="s">
        <v>235</v>
      </c>
      <c r="G4011" s="15" t="s">
        <v>239</v>
      </c>
      <c r="H4011" s="169"/>
      <c r="I4011" s="168"/>
    </row>
    <row r="4012" spans="2:9" x14ac:dyDescent="0.15">
      <c r="B4012" s="127">
        <v>42884</v>
      </c>
      <c r="C4012" s="2">
        <v>0.7583333333333333</v>
      </c>
      <c r="D4012" s="2"/>
      <c r="E4012" s="124"/>
      <c r="F4012" s="15" t="s">
        <v>237</v>
      </c>
      <c r="G4012" s="15" t="s">
        <v>238</v>
      </c>
      <c r="H4012" s="169"/>
      <c r="I4012" s="168"/>
    </row>
    <row r="4013" spans="2:9" x14ac:dyDescent="0.15">
      <c r="B4013" s="127">
        <v>42884</v>
      </c>
      <c r="C4013" s="2">
        <v>0.75902777777777775</v>
      </c>
      <c r="D4013" s="2"/>
      <c r="E4013" s="124"/>
      <c r="F4013" s="15" t="s">
        <v>237</v>
      </c>
      <c r="G4013" s="15"/>
      <c r="H4013" s="169" t="s">
        <v>236</v>
      </c>
      <c r="I4013" s="168"/>
    </row>
    <row r="4014" spans="2:9" x14ac:dyDescent="0.15">
      <c r="B4014" s="127">
        <v>42884</v>
      </c>
      <c r="C4014" s="2">
        <v>0.78125</v>
      </c>
      <c r="D4014" s="2"/>
      <c r="E4014" s="124"/>
      <c r="F4014" s="15" t="s">
        <v>237</v>
      </c>
      <c r="G4014" s="15" t="s">
        <v>239</v>
      </c>
      <c r="H4014" s="169"/>
      <c r="I4014" s="168"/>
    </row>
    <row r="4015" spans="2:9" x14ac:dyDescent="0.15">
      <c r="B4015" s="127">
        <v>42884</v>
      </c>
      <c r="C4015" s="2">
        <v>0.8125</v>
      </c>
      <c r="D4015" s="2"/>
      <c r="E4015" s="124"/>
      <c r="F4015" s="15"/>
      <c r="G4015" s="15"/>
      <c r="H4015" s="170" t="s">
        <v>119</v>
      </c>
      <c r="I4015" s="168"/>
    </row>
    <row r="4016" spans="2:9" x14ac:dyDescent="0.15">
      <c r="B4016" s="123">
        <v>42885</v>
      </c>
      <c r="C4016" s="2">
        <v>0.1763888888888889</v>
      </c>
      <c r="D4016" s="2">
        <v>0.8125</v>
      </c>
      <c r="E4016" s="124">
        <f>D4016-C4016</f>
        <v>0.63611111111111107</v>
      </c>
      <c r="F4016" s="15"/>
      <c r="G4016" s="15"/>
      <c r="H4016" s="170" t="s">
        <v>123</v>
      </c>
      <c r="I4016" s="168"/>
    </row>
    <row r="4017" spans="2:9" x14ac:dyDescent="0.15">
      <c r="B4017" s="127">
        <v>42885</v>
      </c>
      <c r="C4017" s="2">
        <v>0.1763888888888889</v>
      </c>
      <c r="D4017" s="2"/>
      <c r="E4017" s="124"/>
      <c r="F4017" s="15" t="s">
        <v>237</v>
      </c>
      <c r="G4017" s="15" t="s">
        <v>238</v>
      </c>
      <c r="H4017" s="169"/>
      <c r="I4017" s="168"/>
    </row>
    <row r="4018" spans="2:9" x14ac:dyDescent="0.15">
      <c r="B4018" s="127">
        <v>42885</v>
      </c>
      <c r="C4018" s="2">
        <v>0.19305555555555554</v>
      </c>
      <c r="D4018" s="2"/>
      <c r="E4018" s="124"/>
      <c r="F4018" s="15" t="s">
        <v>237</v>
      </c>
      <c r="G4018" s="15" t="s">
        <v>239</v>
      </c>
      <c r="H4018" s="169"/>
      <c r="I4018" s="168"/>
    </row>
    <row r="4019" spans="2:9" x14ac:dyDescent="0.15">
      <c r="B4019" s="127">
        <v>42885</v>
      </c>
      <c r="C4019" s="2">
        <v>0.23958333333333334</v>
      </c>
      <c r="D4019" s="2"/>
      <c r="E4019" s="124"/>
      <c r="F4019" s="15" t="s">
        <v>235</v>
      </c>
      <c r="G4019" s="15" t="s">
        <v>238</v>
      </c>
      <c r="H4019" s="169"/>
      <c r="I4019" s="168"/>
    </row>
    <row r="4020" spans="2:9" x14ac:dyDescent="0.15">
      <c r="B4020" s="127">
        <v>42885</v>
      </c>
      <c r="C4020" s="2">
        <v>0.23958333333333334</v>
      </c>
      <c r="D4020" s="2"/>
      <c r="E4020" s="124"/>
      <c r="F4020" s="15" t="s">
        <v>235</v>
      </c>
      <c r="G4020" s="15"/>
      <c r="H4020" s="169" t="s">
        <v>236</v>
      </c>
      <c r="I4020" s="168"/>
    </row>
    <row r="4021" spans="2:9" x14ac:dyDescent="0.15">
      <c r="B4021" s="127">
        <v>42885</v>
      </c>
      <c r="C4021" s="2">
        <v>0.24444444444444446</v>
      </c>
      <c r="D4021" s="2"/>
      <c r="E4021" s="124"/>
      <c r="F4021" s="15" t="s">
        <v>235</v>
      </c>
      <c r="G4021" s="15" t="s">
        <v>239</v>
      </c>
      <c r="H4021" s="169"/>
      <c r="I4021" s="168"/>
    </row>
    <row r="4022" spans="2:9" x14ac:dyDescent="0.15">
      <c r="B4022" s="127">
        <v>42885</v>
      </c>
      <c r="C4022" s="2">
        <v>0.24652777777777779</v>
      </c>
      <c r="D4022" s="2"/>
      <c r="E4022" s="124"/>
      <c r="F4022" s="15" t="s">
        <v>235</v>
      </c>
      <c r="G4022" s="15" t="s">
        <v>238</v>
      </c>
      <c r="H4022" s="169" t="s">
        <v>241</v>
      </c>
      <c r="I4022" s="168"/>
    </row>
    <row r="4023" spans="2:9" x14ac:dyDescent="0.15">
      <c r="B4023" s="127">
        <v>42885</v>
      </c>
      <c r="C4023" s="2">
        <v>0.24722222222222223</v>
      </c>
      <c r="D4023" s="2"/>
      <c r="E4023" s="124"/>
      <c r="F4023" s="15" t="s">
        <v>235</v>
      </c>
      <c r="G4023" s="15"/>
      <c r="H4023" s="169" t="s">
        <v>236</v>
      </c>
      <c r="I4023" s="168"/>
    </row>
    <row r="4024" spans="2:9" x14ac:dyDescent="0.15">
      <c r="B4024" s="127">
        <v>42885</v>
      </c>
      <c r="C4024" s="2">
        <v>0.26041666666666669</v>
      </c>
      <c r="D4024" s="2"/>
      <c r="E4024" s="124"/>
      <c r="F4024" s="15" t="s">
        <v>235</v>
      </c>
      <c r="G4024" s="15" t="s">
        <v>239</v>
      </c>
      <c r="H4024" s="169"/>
      <c r="I4024" s="168"/>
    </row>
    <row r="4025" spans="2:9" x14ac:dyDescent="0.15">
      <c r="B4025" s="127">
        <v>42885</v>
      </c>
      <c r="C4025" s="2">
        <v>0.26458333333333334</v>
      </c>
      <c r="D4025" s="2"/>
      <c r="E4025" s="124"/>
      <c r="F4025" s="15" t="s">
        <v>235</v>
      </c>
      <c r="G4025" s="15" t="s">
        <v>238</v>
      </c>
      <c r="H4025" s="169" t="s">
        <v>241</v>
      </c>
      <c r="I4025" s="168"/>
    </row>
    <row r="4026" spans="2:9" x14ac:dyDescent="0.15">
      <c r="B4026" s="127">
        <v>42885</v>
      </c>
      <c r="C4026" s="2">
        <v>0.26805555555555555</v>
      </c>
      <c r="D4026" s="2"/>
      <c r="E4026" s="124"/>
      <c r="F4026" s="15" t="s">
        <v>235</v>
      </c>
      <c r="G4026" s="15"/>
      <c r="H4026" s="169" t="s">
        <v>236</v>
      </c>
      <c r="I4026" s="168" t="s">
        <v>199</v>
      </c>
    </row>
    <row r="4027" spans="2:9" x14ac:dyDescent="0.15">
      <c r="B4027" s="127">
        <v>42885</v>
      </c>
      <c r="C4027" s="2">
        <v>0.26944444444444443</v>
      </c>
      <c r="D4027" s="2"/>
      <c r="E4027" s="124"/>
      <c r="F4027" s="15" t="s">
        <v>235</v>
      </c>
      <c r="G4027" s="15" t="s">
        <v>239</v>
      </c>
      <c r="H4027" s="169"/>
      <c r="I4027" s="168"/>
    </row>
    <row r="4028" spans="2:9" x14ac:dyDescent="0.15">
      <c r="B4028" s="127">
        <v>42885</v>
      </c>
      <c r="C4028" s="2">
        <v>0.27499999999999997</v>
      </c>
      <c r="D4028" s="2"/>
      <c r="E4028" s="124"/>
      <c r="F4028" s="15" t="s">
        <v>237</v>
      </c>
      <c r="G4028" s="15" t="s">
        <v>238</v>
      </c>
      <c r="H4028" s="169"/>
      <c r="I4028" s="168"/>
    </row>
    <row r="4029" spans="2:9" x14ac:dyDescent="0.15">
      <c r="B4029" s="127">
        <v>42885</v>
      </c>
      <c r="C4029" s="2">
        <v>0.27569444444444446</v>
      </c>
      <c r="D4029" s="2"/>
      <c r="E4029" s="124"/>
      <c r="F4029" s="15" t="s">
        <v>237</v>
      </c>
      <c r="G4029" s="15"/>
      <c r="H4029" s="169" t="s">
        <v>236</v>
      </c>
      <c r="I4029" s="168"/>
    </row>
    <row r="4030" spans="2:9" x14ac:dyDescent="0.15">
      <c r="B4030" s="127">
        <v>42885</v>
      </c>
      <c r="C4030" s="2">
        <v>0.27847222222222223</v>
      </c>
      <c r="D4030" s="2"/>
      <c r="E4030" s="124"/>
      <c r="F4030" s="15" t="s">
        <v>237</v>
      </c>
      <c r="G4030" s="15" t="s">
        <v>239</v>
      </c>
      <c r="H4030" s="169"/>
      <c r="I4030" s="168"/>
    </row>
    <row r="4031" spans="2:9" x14ac:dyDescent="0.15">
      <c r="B4031" s="127">
        <v>42885</v>
      </c>
      <c r="C4031" s="2">
        <v>0.27986111111111112</v>
      </c>
      <c r="D4031" s="2"/>
      <c r="E4031" s="124"/>
      <c r="F4031" s="15" t="s">
        <v>237</v>
      </c>
      <c r="G4031" s="15" t="s">
        <v>238</v>
      </c>
      <c r="H4031" s="169" t="s">
        <v>241</v>
      </c>
      <c r="I4031" s="168"/>
    </row>
    <row r="4032" spans="2:9" x14ac:dyDescent="0.15">
      <c r="B4032" s="127">
        <v>42885</v>
      </c>
      <c r="C4032" s="2">
        <v>0.27986111111111112</v>
      </c>
      <c r="D4032" s="2"/>
      <c r="E4032" s="124"/>
      <c r="F4032" s="15" t="s">
        <v>237</v>
      </c>
      <c r="G4032" s="15" t="s">
        <v>239</v>
      </c>
      <c r="H4032" s="169"/>
      <c r="I4032" s="168"/>
    </row>
    <row r="4033" spans="2:9" x14ac:dyDescent="0.15">
      <c r="B4033" s="127">
        <v>42885</v>
      </c>
      <c r="C4033" s="2">
        <v>0.28680555555555554</v>
      </c>
      <c r="D4033" s="2"/>
      <c r="E4033" s="124"/>
      <c r="F4033" s="15" t="s">
        <v>237</v>
      </c>
      <c r="G4033" s="15" t="s">
        <v>238</v>
      </c>
      <c r="H4033" s="169" t="s">
        <v>241</v>
      </c>
      <c r="I4033" s="168"/>
    </row>
    <row r="4034" spans="2:9" x14ac:dyDescent="0.15">
      <c r="B4034" s="127">
        <v>42885</v>
      </c>
      <c r="C4034" s="2">
        <v>0.3354166666666667</v>
      </c>
      <c r="D4034" s="2"/>
      <c r="E4034" s="124"/>
      <c r="F4034" s="15" t="s">
        <v>237</v>
      </c>
      <c r="G4034" s="15" t="s">
        <v>239</v>
      </c>
      <c r="H4034" s="169"/>
      <c r="I4034" s="168"/>
    </row>
    <row r="4035" spans="2:9" x14ac:dyDescent="0.15">
      <c r="B4035" s="127">
        <v>42885</v>
      </c>
      <c r="C4035" s="2">
        <v>0.34166666666666662</v>
      </c>
      <c r="D4035" s="2"/>
      <c r="E4035" s="124"/>
      <c r="F4035" s="15" t="s">
        <v>237</v>
      </c>
      <c r="G4035" s="15" t="s">
        <v>238</v>
      </c>
      <c r="H4035" s="169" t="s">
        <v>240</v>
      </c>
      <c r="I4035" s="168"/>
    </row>
    <row r="4036" spans="2:9" x14ac:dyDescent="0.15">
      <c r="B4036" s="127">
        <v>42885</v>
      </c>
      <c r="C4036" s="2">
        <v>0.36458333333333331</v>
      </c>
      <c r="D4036" s="2"/>
      <c r="E4036" s="124"/>
      <c r="F4036" s="15" t="s">
        <v>235</v>
      </c>
      <c r="G4036" s="15" t="s">
        <v>238</v>
      </c>
      <c r="H4036" s="169"/>
      <c r="I4036" s="168"/>
    </row>
    <row r="4037" spans="2:9" x14ac:dyDescent="0.15">
      <c r="B4037" s="127">
        <v>42885</v>
      </c>
      <c r="C4037" s="2">
        <v>0.36458333333333331</v>
      </c>
      <c r="D4037" s="2"/>
      <c r="E4037" s="124"/>
      <c r="F4037" s="15" t="s">
        <v>237</v>
      </c>
      <c r="G4037" s="15" t="s">
        <v>239</v>
      </c>
      <c r="H4037" s="169"/>
      <c r="I4037" s="168"/>
    </row>
    <row r="4038" spans="2:9" x14ac:dyDescent="0.15">
      <c r="B4038" s="127">
        <v>42885</v>
      </c>
      <c r="C4038" s="2">
        <v>0.36458333333333331</v>
      </c>
      <c r="D4038" s="2"/>
      <c r="E4038" s="124"/>
      <c r="F4038" s="15" t="s">
        <v>235</v>
      </c>
      <c r="G4038" s="15"/>
      <c r="H4038" s="169" t="s">
        <v>236</v>
      </c>
      <c r="I4038" s="168"/>
    </row>
    <row r="4039" spans="2:9" x14ac:dyDescent="0.15">
      <c r="B4039" s="127">
        <v>42885</v>
      </c>
      <c r="C4039" s="2">
        <v>0.3972222222222222</v>
      </c>
      <c r="D4039" s="2"/>
      <c r="E4039" s="124"/>
      <c r="F4039" s="15" t="s">
        <v>235</v>
      </c>
      <c r="G4039" s="15" t="s">
        <v>239</v>
      </c>
      <c r="H4039" s="169"/>
      <c r="I4039" s="168" t="s">
        <v>245</v>
      </c>
    </row>
    <row r="4040" spans="2:9" x14ac:dyDescent="0.15">
      <c r="B4040" s="127">
        <v>42885</v>
      </c>
      <c r="C4040" s="2">
        <v>0.40486111111111112</v>
      </c>
      <c r="D4040" s="2"/>
      <c r="E4040" s="124"/>
      <c r="F4040" s="15" t="s">
        <v>235</v>
      </c>
      <c r="G4040" s="15" t="s">
        <v>238</v>
      </c>
      <c r="H4040" s="169"/>
      <c r="I4040" s="168"/>
    </row>
    <row r="4041" spans="2:9" x14ac:dyDescent="0.15">
      <c r="B4041" s="127">
        <v>42885</v>
      </c>
      <c r="C4041" s="2">
        <v>0.42430555555555555</v>
      </c>
      <c r="D4041" s="2"/>
      <c r="E4041" s="124"/>
      <c r="F4041" s="15" t="s">
        <v>235</v>
      </c>
      <c r="G4041" s="15" t="s">
        <v>239</v>
      </c>
      <c r="H4041" s="169"/>
      <c r="I4041" s="168" t="s">
        <v>246</v>
      </c>
    </row>
    <row r="4042" spans="2:9" x14ac:dyDescent="0.15">
      <c r="B4042" s="127">
        <v>42885</v>
      </c>
      <c r="C4042" s="2">
        <v>0.43402777777777773</v>
      </c>
      <c r="D4042" s="2"/>
      <c r="E4042" s="124"/>
      <c r="F4042" s="15" t="s">
        <v>235</v>
      </c>
      <c r="G4042" s="15" t="s">
        <v>238</v>
      </c>
      <c r="H4042" s="169"/>
      <c r="I4042" s="168" t="s">
        <v>247</v>
      </c>
    </row>
    <row r="4043" spans="2:9" x14ac:dyDescent="0.15">
      <c r="B4043" s="127">
        <v>42885</v>
      </c>
      <c r="C4043" s="2">
        <v>0.44930555555555557</v>
      </c>
      <c r="D4043" s="2"/>
      <c r="E4043" s="124"/>
      <c r="F4043" s="15" t="s">
        <v>237</v>
      </c>
      <c r="G4043" s="15" t="s">
        <v>238</v>
      </c>
      <c r="H4043" s="169"/>
      <c r="I4043" s="168"/>
    </row>
    <row r="4044" spans="2:9" x14ac:dyDescent="0.15">
      <c r="B4044" s="127">
        <v>42885</v>
      </c>
      <c r="C4044" s="2">
        <v>0.45069444444444445</v>
      </c>
      <c r="D4044" s="2"/>
      <c r="E4044" s="124"/>
      <c r="F4044" s="15" t="s">
        <v>235</v>
      </c>
      <c r="G4044" s="15" t="s">
        <v>239</v>
      </c>
      <c r="H4044" s="169"/>
      <c r="I4044" s="168"/>
    </row>
    <row r="4045" spans="2:9" x14ac:dyDescent="0.15">
      <c r="B4045" s="127">
        <v>42885</v>
      </c>
      <c r="C4045" s="2">
        <v>0.54791666666666672</v>
      </c>
      <c r="D4045" s="2"/>
      <c r="E4045" s="124"/>
      <c r="F4045" s="15" t="s">
        <v>237</v>
      </c>
      <c r="G4045" s="15" t="s">
        <v>239</v>
      </c>
      <c r="H4045" s="169"/>
      <c r="I4045" s="168"/>
    </row>
    <row r="4046" spans="2:9" x14ac:dyDescent="0.15">
      <c r="B4046" s="127">
        <v>42885</v>
      </c>
      <c r="C4046" s="2">
        <v>0.59305555555555556</v>
      </c>
      <c r="D4046" s="2"/>
      <c r="E4046" s="124"/>
      <c r="F4046" s="15" t="s">
        <v>235</v>
      </c>
      <c r="G4046" s="15" t="s">
        <v>238</v>
      </c>
      <c r="H4046" s="169"/>
      <c r="I4046" s="168"/>
    </row>
    <row r="4047" spans="2:9" x14ac:dyDescent="0.15">
      <c r="B4047" s="127">
        <v>42885</v>
      </c>
      <c r="C4047" s="2">
        <v>0.59305555555555556</v>
      </c>
      <c r="D4047" s="2"/>
      <c r="E4047" s="124"/>
      <c r="F4047" s="15" t="s">
        <v>235</v>
      </c>
      <c r="G4047" s="15"/>
      <c r="H4047" s="169" t="s">
        <v>236</v>
      </c>
      <c r="I4047" s="168"/>
    </row>
    <row r="4048" spans="2:9" x14ac:dyDescent="0.15">
      <c r="B4048" s="127">
        <v>42885</v>
      </c>
      <c r="C4048" s="2">
        <v>0.65902777777777777</v>
      </c>
      <c r="D4048" s="2"/>
      <c r="E4048" s="124"/>
      <c r="F4048" s="15" t="s">
        <v>235</v>
      </c>
      <c r="G4048" s="15" t="s">
        <v>239</v>
      </c>
      <c r="H4048" s="169"/>
      <c r="I4048" s="168"/>
    </row>
    <row r="4049" spans="2:9" x14ac:dyDescent="0.15">
      <c r="B4049" s="127">
        <v>42885</v>
      </c>
      <c r="C4049" s="2">
        <v>0.68819444444444444</v>
      </c>
      <c r="D4049" s="2"/>
      <c r="E4049" s="124"/>
      <c r="F4049" s="15" t="s">
        <v>237</v>
      </c>
      <c r="G4049" s="15" t="s">
        <v>238</v>
      </c>
      <c r="H4049" s="169"/>
      <c r="I4049" s="168"/>
    </row>
    <row r="4050" spans="2:9" x14ac:dyDescent="0.15">
      <c r="B4050" s="127">
        <v>42885</v>
      </c>
      <c r="C4050" s="2">
        <v>0.68819444444444444</v>
      </c>
      <c r="D4050" s="2"/>
      <c r="E4050" s="124"/>
      <c r="F4050" s="15" t="s">
        <v>237</v>
      </c>
      <c r="G4050" s="15"/>
      <c r="H4050" s="169" t="s">
        <v>236</v>
      </c>
      <c r="I4050" s="168"/>
    </row>
    <row r="4051" spans="2:9" x14ac:dyDescent="0.15">
      <c r="B4051" s="127">
        <v>42885</v>
      </c>
      <c r="C4051" s="2">
        <v>0.68888888888888899</v>
      </c>
      <c r="D4051" s="2"/>
      <c r="E4051" s="124"/>
      <c r="F4051" s="15" t="s">
        <v>237</v>
      </c>
      <c r="G4051" s="15" t="s">
        <v>239</v>
      </c>
      <c r="H4051" s="169"/>
      <c r="I4051" s="168"/>
    </row>
    <row r="4052" spans="2:9" x14ac:dyDescent="0.15">
      <c r="B4052" s="127">
        <v>42885</v>
      </c>
      <c r="C4052" s="2">
        <v>0.78611111111111109</v>
      </c>
      <c r="D4052" s="2"/>
      <c r="E4052" s="124"/>
      <c r="F4052" s="15" t="s">
        <v>235</v>
      </c>
      <c r="G4052" s="15" t="s">
        <v>238</v>
      </c>
      <c r="H4052" s="169"/>
      <c r="I4052" s="168"/>
    </row>
    <row r="4053" spans="2:9" x14ac:dyDescent="0.15">
      <c r="B4053" s="127">
        <v>42885</v>
      </c>
      <c r="C4053" s="2">
        <v>0.78611111111111109</v>
      </c>
      <c r="D4053" s="2"/>
      <c r="E4053" s="124"/>
      <c r="F4053" s="15" t="s">
        <v>235</v>
      </c>
      <c r="G4053" s="15"/>
      <c r="H4053" s="169" t="s">
        <v>236</v>
      </c>
      <c r="I4053" s="168"/>
    </row>
    <row r="4054" spans="2:9" x14ac:dyDescent="0.15">
      <c r="B4054" s="127">
        <v>42885</v>
      </c>
      <c r="C4054" s="2">
        <v>0.78680555555555554</v>
      </c>
      <c r="D4054" s="2"/>
      <c r="E4054" s="124"/>
      <c r="F4054" s="15" t="s">
        <v>235</v>
      </c>
      <c r="G4054" s="15" t="s">
        <v>239</v>
      </c>
      <c r="H4054" s="169"/>
      <c r="I4054" s="168"/>
    </row>
    <row r="4055" spans="2:9" x14ac:dyDescent="0.15">
      <c r="B4055" s="127">
        <v>42885</v>
      </c>
      <c r="C4055" s="2">
        <v>0.8125</v>
      </c>
      <c r="D4055" s="2"/>
      <c r="E4055" s="124"/>
      <c r="F4055" s="15"/>
      <c r="G4055" s="15"/>
      <c r="H4055" s="170" t="s">
        <v>119</v>
      </c>
      <c r="I4055" s="168"/>
    </row>
    <row r="4056" spans="2:9" x14ac:dyDescent="0.15">
      <c r="B4056" s="123">
        <v>42886</v>
      </c>
      <c r="C4056" s="2">
        <v>0.17847222222222223</v>
      </c>
      <c r="D4056" s="2">
        <v>0.80972222222222223</v>
      </c>
      <c r="E4056" s="124">
        <f>D4056-C4056</f>
        <v>0.63124999999999998</v>
      </c>
      <c r="F4056" s="15"/>
      <c r="G4056" s="15"/>
      <c r="H4056" s="170" t="s">
        <v>123</v>
      </c>
      <c r="I4056" s="168"/>
    </row>
    <row r="4057" spans="2:9" x14ac:dyDescent="0.15">
      <c r="B4057" s="127">
        <v>42886</v>
      </c>
      <c r="C4057" s="2">
        <v>0.17847222222222223</v>
      </c>
      <c r="D4057" s="2"/>
      <c r="E4057" s="124"/>
      <c r="F4057" s="15" t="s">
        <v>237</v>
      </c>
      <c r="G4057" s="15" t="s">
        <v>238</v>
      </c>
      <c r="H4057" s="169"/>
      <c r="I4057" s="168"/>
    </row>
    <row r="4058" spans="2:9" x14ac:dyDescent="0.15">
      <c r="B4058" s="127">
        <v>42886</v>
      </c>
      <c r="C4058" s="2">
        <v>0.19305555555555554</v>
      </c>
      <c r="D4058" s="2"/>
      <c r="E4058" s="124"/>
      <c r="F4058" s="15" t="s">
        <v>237</v>
      </c>
      <c r="G4058" s="15" t="s">
        <v>239</v>
      </c>
      <c r="H4058" s="169"/>
      <c r="I4058" s="168"/>
    </row>
    <row r="4059" spans="2:9" x14ac:dyDescent="0.15">
      <c r="B4059" s="127">
        <v>42886</v>
      </c>
      <c r="C4059" s="2">
        <v>0.21319444444444444</v>
      </c>
      <c r="D4059" s="2"/>
      <c r="E4059" s="124"/>
      <c r="F4059" s="15" t="s">
        <v>235</v>
      </c>
      <c r="G4059" s="15" t="s">
        <v>238</v>
      </c>
      <c r="H4059" s="169"/>
      <c r="I4059" s="168"/>
    </row>
    <row r="4060" spans="2:9" x14ac:dyDescent="0.15">
      <c r="B4060" s="127">
        <v>42886</v>
      </c>
      <c r="C4060" s="2">
        <v>0.21319444444444444</v>
      </c>
      <c r="D4060" s="2"/>
      <c r="E4060" s="124"/>
      <c r="F4060" s="15" t="s">
        <v>235</v>
      </c>
      <c r="G4060" s="15"/>
      <c r="H4060" s="169" t="s">
        <v>236</v>
      </c>
      <c r="I4060" s="168"/>
    </row>
    <row r="4061" spans="2:9" x14ac:dyDescent="0.15">
      <c r="B4061" s="127">
        <v>42886</v>
      </c>
      <c r="C4061" s="2">
        <v>0.21736111111111112</v>
      </c>
      <c r="D4061" s="2"/>
      <c r="E4061" s="124"/>
      <c r="F4061" s="15" t="s">
        <v>235</v>
      </c>
      <c r="G4061" s="15" t="s">
        <v>239</v>
      </c>
      <c r="H4061" s="169"/>
      <c r="I4061" s="168"/>
    </row>
    <row r="4062" spans="2:9" x14ac:dyDescent="0.15">
      <c r="B4062" s="127">
        <v>42886</v>
      </c>
      <c r="C4062" s="2">
        <v>0.26527777777777778</v>
      </c>
      <c r="D4062" s="2"/>
      <c r="E4062" s="124"/>
      <c r="F4062" s="15" t="s">
        <v>237</v>
      </c>
      <c r="G4062" s="15" t="s">
        <v>238</v>
      </c>
      <c r="H4062" s="169"/>
      <c r="I4062" s="168"/>
    </row>
    <row r="4063" spans="2:9" x14ac:dyDescent="0.15">
      <c r="B4063" s="127">
        <v>42886</v>
      </c>
      <c r="C4063" s="2">
        <v>0.26597222222222222</v>
      </c>
      <c r="D4063" s="2"/>
      <c r="E4063" s="124"/>
      <c r="F4063" s="15" t="s">
        <v>237</v>
      </c>
      <c r="G4063" s="15"/>
      <c r="H4063" s="169" t="s">
        <v>236</v>
      </c>
      <c r="I4063" s="168"/>
    </row>
    <row r="4064" spans="2:9" x14ac:dyDescent="0.15">
      <c r="B4064" s="127">
        <v>42886</v>
      </c>
      <c r="C4064" s="2">
        <v>0.27152777777777776</v>
      </c>
      <c r="D4064" s="2"/>
      <c r="E4064" s="124"/>
      <c r="F4064" s="15" t="s">
        <v>237</v>
      </c>
      <c r="G4064" s="15" t="s">
        <v>239</v>
      </c>
      <c r="H4064" s="169"/>
      <c r="I4064" s="168"/>
    </row>
    <row r="4065" spans="2:9" x14ac:dyDescent="0.15">
      <c r="B4065" s="127">
        <v>42886</v>
      </c>
      <c r="C4065" s="2">
        <v>0.27569444444444446</v>
      </c>
      <c r="D4065" s="2"/>
      <c r="E4065" s="124"/>
      <c r="F4065" s="15" t="s">
        <v>237</v>
      </c>
      <c r="G4065" s="15" t="s">
        <v>238</v>
      </c>
      <c r="H4065" s="169" t="s">
        <v>240</v>
      </c>
      <c r="I4065" s="168"/>
    </row>
    <row r="4066" spans="2:9" x14ac:dyDescent="0.15">
      <c r="B4066" s="127">
        <v>42886</v>
      </c>
      <c r="C4066" s="2">
        <v>0.28611111111111115</v>
      </c>
      <c r="D4066" s="2"/>
      <c r="E4066" s="124"/>
      <c r="F4066" s="15" t="s">
        <v>237</v>
      </c>
      <c r="G4066" s="15" t="s">
        <v>239</v>
      </c>
      <c r="H4066" s="169"/>
      <c r="I4066" s="168"/>
    </row>
    <row r="4067" spans="2:9" x14ac:dyDescent="0.15">
      <c r="B4067" s="127">
        <v>42886</v>
      </c>
      <c r="C4067" s="2">
        <v>0.29236111111111113</v>
      </c>
      <c r="D4067" s="2"/>
      <c r="E4067" s="124"/>
      <c r="F4067" s="15" t="s">
        <v>235</v>
      </c>
      <c r="G4067" s="15" t="s">
        <v>238</v>
      </c>
      <c r="H4067" s="169"/>
      <c r="I4067" s="168"/>
    </row>
    <row r="4068" spans="2:9" x14ac:dyDescent="0.15">
      <c r="B4068" s="127">
        <v>42886</v>
      </c>
      <c r="C4068" s="2">
        <v>0.29236111111111113</v>
      </c>
      <c r="D4068" s="2"/>
      <c r="E4068" s="124"/>
      <c r="F4068" s="15" t="s">
        <v>235</v>
      </c>
      <c r="G4068" s="15"/>
      <c r="H4068" s="169" t="s">
        <v>236</v>
      </c>
      <c r="I4068" s="168"/>
    </row>
    <row r="4069" spans="2:9" x14ac:dyDescent="0.15">
      <c r="B4069" s="127">
        <v>42886</v>
      </c>
      <c r="C4069" s="2">
        <v>0.29375000000000001</v>
      </c>
      <c r="D4069" s="2"/>
      <c r="E4069" s="124"/>
      <c r="F4069" s="15" t="s">
        <v>235</v>
      </c>
      <c r="G4069" s="15" t="s">
        <v>239</v>
      </c>
      <c r="H4069" s="169"/>
      <c r="I4069" s="168"/>
    </row>
    <row r="4070" spans="2:9" x14ac:dyDescent="0.15">
      <c r="B4070" s="127">
        <v>42886</v>
      </c>
      <c r="C4070" s="2">
        <v>0.29375000000000001</v>
      </c>
      <c r="D4070" s="2"/>
      <c r="E4070" s="124"/>
      <c r="F4070" s="15" t="s">
        <v>237</v>
      </c>
      <c r="G4070" s="15" t="s">
        <v>238</v>
      </c>
      <c r="H4070" s="169" t="s">
        <v>241</v>
      </c>
      <c r="I4070" s="168"/>
    </row>
    <row r="4071" spans="2:9" x14ac:dyDescent="0.15">
      <c r="B4071" s="127">
        <v>42886</v>
      </c>
      <c r="C4071" s="2">
        <v>0.30624999999999997</v>
      </c>
      <c r="D4071" s="2"/>
      <c r="E4071" s="124"/>
      <c r="F4071" s="15" t="s">
        <v>237</v>
      </c>
      <c r="G4071" s="15" t="s">
        <v>239</v>
      </c>
      <c r="H4071" s="169"/>
      <c r="I4071" s="168"/>
    </row>
    <row r="4072" spans="2:9" x14ac:dyDescent="0.15">
      <c r="B4072" s="127">
        <v>42886</v>
      </c>
      <c r="C4072" s="2">
        <v>0.31527777777777777</v>
      </c>
      <c r="D4072" s="2"/>
      <c r="E4072" s="124"/>
      <c r="F4072" s="15" t="s">
        <v>235</v>
      </c>
      <c r="G4072" s="15" t="s">
        <v>238</v>
      </c>
      <c r="H4072" s="169" t="s">
        <v>241</v>
      </c>
      <c r="I4072" s="168"/>
    </row>
    <row r="4073" spans="2:9" x14ac:dyDescent="0.15">
      <c r="B4073" s="127">
        <v>42886</v>
      </c>
      <c r="C4073" s="2">
        <v>0.31527777777777777</v>
      </c>
      <c r="D4073" s="2"/>
      <c r="E4073" s="124"/>
      <c r="F4073" s="15" t="s">
        <v>235</v>
      </c>
      <c r="G4073" s="15"/>
      <c r="H4073" s="169" t="s">
        <v>236</v>
      </c>
      <c r="I4073" s="168"/>
    </row>
    <row r="4074" spans="2:9" x14ac:dyDescent="0.15">
      <c r="B4074" s="127">
        <v>42886</v>
      </c>
      <c r="C4074" s="2">
        <v>0.35069444444444442</v>
      </c>
      <c r="D4074" s="2"/>
      <c r="E4074" s="124"/>
      <c r="F4074" s="15" t="s">
        <v>235</v>
      </c>
      <c r="G4074" s="15" t="s">
        <v>239</v>
      </c>
      <c r="H4074" s="169"/>
      <c r="I4074" s="168"/>
    </row>
    <row r="4075" spans="2:9" x14ac:dyDescent="0.15">
      <c r="B4075" s="127">
        <v>42886</v>
      </c>
      <c r="C4075" s="2">
        <v>0.38194444444444442</v>
      </c>
      <c r="D4075" s="2"/>
      <c r="E4075" s="124"/>
      <c r="F4075" s="15" t="s">
        <v>237</v>
      </c>
      <c r="G4075" s="15" t="s">
        <v>238</v>
      </c>
      <c r="H4075" s="169" t="s">
        <v>241</v>
      </c>
      <c r="I4075" s="168"/>
    </row>
    <row r="4076" spans="2:9" x14ac:dyDescent="0.15">
      <c r="B4076" s="127">
        <v>42886</v>
      </c>
      <c r="C4076" s="2">
        <v>0.38263888888888892</v>
      </c>
      <c r="D4076" s="2"/>
      <c r="E4076" s="124"/>
      <c r="F4076" s="15" t="s">
        <v>237</v>
      </c>
      <c r="G4076" s="15"/>
      <c r="H4076" s="169" t="s">
        <v>236</v>
      </c>
      <c r="I4076" s="168"/>
    </row>
    <row r="4077" spans="2:9" x14ac:dyDescent="0.15">
      <c r="B4077" s="127">
        <v>42886</v>
      </c>
      <c r="C4077" s="2">
        <v>0.3840277777777778</v>
      </c>
      <c r="D4077" s="2"/>
      <c r="E4077" s="124"/>
      <c r="F4077" s="15" t="s">
        <v>237</v>
      </c>
      <c r="G4077" s="15" t="s">
        <v>239</v>
      </c>
      <c r="H4077" s="169"/>
      <c r="I4077" s="168"/>
    </row>
    <row r="4078" spans="2:9" x14ac:dyDescent="0.15">
      <c r="B4078" s="127">
        <v>42886</v>
      </c>
      <c r="C4078" s="2">
        <v>0.4548611111111111</v>
      </c>
      <c r="D4078" s="2"/>
      <c r="E4078" s="124"/>
      <c r="F4078" s="15" t="s">
        <v>235</v>
      </c>
      <c r="G4078" s="15" t="s">
        <v>238</v>
      </c>
      <c r="H4078" s="169"/>
      <c r="I4078" s="168"/>
    </row>
    <row r="4079" spans="2:9" x14ac:dyDescent="0.15">
      <c r="B4079" s="127">
        <v>42886</v>
      </c>
      <c r="C4079" s="2">
        <v>0.4548611111111111</v>
      </c>
      <c r="D4079" s="2"/>
      <c r="E4079" s="124"/>
      <c r="F4079" s="15" t="s">
        <v>235</v>
      </c>
      <c r="G4079" s="15"/>
      <c r="H4079" s="169" t="s">
        <v>236</v>
      </c>
      <c r="I4079" s="168"/>
    </row>
    <row r="4080" spans="2:9" x14ac:dyDescent="0.15">
      <c r="B4080" s="127">
        <v>42886</v>
      </c>
      <c r="C4080" s="2">
        <v>0.49374999999999997</v>
      </c>
      <c r="D4080" s="2"/>
      <c r="E4080" s="124"/>
      <c r="F4080" s="15" t="s">
        <v>237</v>
      </c>
      <c r="G4080" s="15" t="s">
        <v>238</v>
      </c>
      <c r="H4080" s="169"/>
      <c r="I4080" s="168"/>
    </row>
    <row r="4081" spans="2:9" x14ac:dyDescent="0.15">
      <c r="B4081" s="127">
        <v>42886</v>
      </c>
      <c r="C4081" s="2">
        <v>0.49374999999999997</v>
      </c>
      <c r="D4081" s="2"/>
      <c r="E4081" s="124"/>
      <c r="F4081" s="15" t="s">
        <v>235</v>
      </c>
      <c r="G4081" s="15" t="s">
        <v>239</v>
      </c>
      <c r="H4081" s="169"/>
      <c r="I4081" s="168"/>
    </row>
    <row r="4082" spans="2:9" x14ac:dyDescent="0.15">
      <c r="B4082" s="127">
        <v>42886</v>
      </c>
      <c r="C4082" s="2">
        <v>0.49444444444444446</v>
      </c>
      <c r="D4082" s="2"/>
      <c r="E4082" s="124"/>
      <c r="F4082" s="15" t="s">
        <v>237</v>
      </c>
      <c r="G4082" s="15"/>
      <c r="H4082" s="169" t="s">
        <v>236</v>
      </c>
      <c r="I4082" s="168"/>
    </row>
    <row r="4083" spans="2:9" x14ac:dyDescent="0.15">
      <c r="B4083" s="127">
        <v>42886</v>
      </c>
      <c r="C4083" s="2">
        <v>0.54513888888888895</v>
      </c>
      <c r="D4083" s="2"/>
      <c r="E4083" s="124"/>
      <c r="F4083" s="15" t="s">
        <v>237</v>
      </c>
      <c r="G4083" s="15" t="s">
        <v>239</v>
      </c>
      <c r="H4083" s="169"/>
      <c r="I4083" s="168"/>
    </row>
    <row r="4084" spans="2:9" x14ac:dyDescent="0.15">
      <c r="B4084" s="127">
        <v>42886</v>
      </c>
      <c r="C4084" s="2">
        <v>0.54999999999999993</v>
      </c>
      <c r="D4084" s="2"/>
      <c r="E4084" s="124"/>
      <c r="F4084" s="15" t="s">
        <v>237</v>
      </c>
      <c r="G4084" s="15" t="s">
        <v>238</v>
      </c>
      <c r="H4084" s="169"/>
      <c r="I4084" s="168"/>
    </row>
    <row r="4085" spans="2:9" x14ac:dyDescent="0.15">
      <c r="B4085" s="127">
        <v>42886</v>
      </c>
      <c r="C4085" s="2">
        <v>0.55069444444444449</v>
      </c>
      <c r="D4085" s="2"/>
      <c r="E4085" s="124"/>
      <c r="F4085" s="15" t="s">
        <v>237</v>
      </c>
      <c r="G4085" s="15"/>
      <c r="H4085" s="169" t="s">
        <v>236</v>
      </c>
      <c r="I4085" s="168" t="s">
        <v>243</v>
      </c>
    </row>
    <row r="4086" spans="2:9" x14ac:dyDescent="0.15">
      <c r="B4086" s="127">
        <v>42886</v>
      </c>
      <c r="C4086" s="2">
        <v>0.6</v>
      </c>
      <c r="D4086" s="2"/>
      <c r="E4086" s="124"/>
      <c r="F4086" s="15" t="s">
        <v>237</v>
      </c>
      <c r="G4086" s="15" t="s">
        <v>239</v>
      </c>
      <c r="H4086" s="169"/>
      <c r="I4086" s="168"/>
    </row>
    <row r="4087" spans="2:9" x14ac:dyDescent="0.15">
      <c r="B4087" s="127">
        <v>42886</v>
      </c>
      <c r="C4087" s="2">
        <v>0.6</v>
      </c>
      <c r="D4087" s="2"/>
      <c r="E4087" s="124"/>
      <c r="F4087" s="15" t="s">
        <v>235</v>
      </c>
      <c r="G4087" s="15" t="s">
        <v>238</v>
      </c>
      <c r="H4087" s="169"/>
      <c r="I4087" s="168"/>
    </row>
    <row r="4088" spans="2:9" x14ac:dyDescent="0.15">
      <c r="B4088" s="127">
        <v>42886</v>
      </c>
      <c r="C4088" s="2">
        <v>0.6</v>
      </c>
      <c r="D4088" s="2"/>
      <c r="E4088" s="124"/>
      <c r="F4088" s="15" t="s">
        <v>235</v>
      </c>
      <c r="G4088" s="15"/>
      <c r="H4088" s="169" t="s">
        <v>236</v>
      </c>
      <c r="I4088" s="168"/>
    </row>
    <row r="4089" spans="2:9" x14ac:dyDescent="0.15">
      <c r="B4089" s="127">
        <v>42886</v>
      </c>
      <c r="C4089" s="2">
        <v>0.63263888888888886</v>
      </c>
      <c r="D4089" s="2"/>
      <c r="E4089" s="124"/>
      <c r="F4089" s="15" t="s">
        <v>235</v>
      </c>
      <c r="G4089" s="15" t="s">
        <v>239</v>
      </c>
      <c r="H4089" s="169"/>
      <c r="I4089" s="168"/>
    </row>
    <row r="4090" spans="2:9" x14ac:dyDescent="0.15">
      <c r="B4090" s="127">
        <v>42886</v>
      </c>
      <c r="C4090" s="2">
        <v>0.74513888888888891</v>
      </c>
      <c r="D4090" s="2"/>
      <c r="E4090" s="124"/>
      <c r="F4090" s="15" t="s">
        <v>235</v>
      </c>
      <c r="G4090" s="15" t="s">
        <v>238</v>
      </c>
      <c r="H4090" s="169"/>
      <c r="I4090" s="168"/>
    </row>
    <row r="4091" spans="2:9" x14ac:dyDescent="0.15">
      <c r="B4091" s="127">
        <v>42886</v>
      </c>
      <c r="C4091" s="2">
        <v>0.74583333333333324</v>
      </c>
      <c r="D4091" s="2"/>
      <c r="E4091" s="124"/>
      <c r="F4091" s="15" t="s">
        <v>235</v>
      </c>
      <c r="G4091" s="15"/>
      <c r="H4091" s="169" t="s">
        <v>236</v>
      </c>
      <c r="I4091" s="168"/>
    </row>
    <row r="4092" spans="2:9" x14ac:dyDescent="0.15">
      <c r="B4092" s="127">
        <v>42886</v>
      </c>
      <c r="C4092" s="2">
        <v>0.74722222222222223</v>
      </c>
      <c r="D4092" s="2"/>
      <c r="E4092" s="124"/>
      <c r="F4092" s="15" t="s">
        <v>235</v>
      </c>
      <c r="G4092" s="15" t="s">
        <v>239</v>
      </c>
      <c r="H4092" s="169"/>
      <c r="I4092" s="168"/>
    </row>
    <row r="4093" spans="2:9" x14ac:dyDescent="0.15">
      <c r="B4093" s="127">
        <v>42886</v>
      </c>
      <c r="C4093" s="2">
        <v>0.7680555555555556</v>
      </c>
      <c r="D4093" s="2"/>
      <c r="E4093" s="124"/>
      <c r="F4093" s="15" t="s">
        <v>237</v>
      </c>
      <c r="G4093" s="15" t="s">
        <v>238</v>
      </c>
      <c r="H4093" s="169"/>
      <c r="I4093" s="168"/>
    </row>
    <row r="4094" spans="2:9" x14ac:dyDescent="0.15">
      <c r="B4094" s="127">
        <v>42886</v>
      </c>
      <c r="C4094" s="2">
        <v>0.76874999999999993</v>
      </c>
      <c r="D4094" s="2"/>
      <c r="E4094" s="124"/>
      <c r="F4094" s="15" t="s">
        <v>237</v>
      </c>
      <c r="G4094" s="15" t="s">
        <v>239</v>
      </c>
      <c r="H4094" s="169"/>
      <c r="I4094" s="168"/>
    </row>
    <row r="4095" spans="2:9" x14ac:dyDescent="0.15">
      <c r="B4095" s="127">
        <v>42886</v>
      </c>
      <c r="C4095" s="2">
        <v>0.78541666666666676</v>
      </c>
      <c r="D4095" s="2"/>
      <c r="E4095" s="124"/>
      <c r="F4095" s="15" t="s">
        <v>237</v>
      </c>
      <c r="G4095" s="15" t="s">
        <v>238</v>
      </c>
      <c r="H4095" s="169"/>
      <c r="I4095" s="168"/>
    </row>
    <row r="4096" spans="2:9" x14ac:dyDescent="0.15">
      <c r="B4096" s="127">
        <v>42886</v>
      </c>
      <c r="C4096" s="2">
        <v>0.78680555555555554</v>
      </c>
      <c r="D4096" s="2"/>
      <c r="E4096" s="124"/>
      <c r="F4096" s="15" t="s">
        <v>237</v>
      </c>
      <c r="G4096" s="15" t="s">
        <v>239</v>
      </c>
      <c r="H4096" s="169"/>
      <c r="I4096" s="168"/>
    </row>
    <row r="4097" spans="2:9" x14ac:dyDescent="0.15">
      <c r="B4097" s="127">
        <v>42886</v>
      </c>
      <c r="C4097" s="2">
        <v>0.78819444444444453</v>
      </c>
      <c r="D4097" s="2"/>
      <c r="E4097" s="124"/>
      <c r="F4097" s="15" t="s">
        <v>237</v>
      </c>
      <c r="G4097" s="15" t="s">
        <v>238</v>
      </c>
      <c r="H4097" s="169"/>
      <c r="I4097" s="168"/>
    </row>
    <row r="4098" spans="2:9" x14ac:dyDescent="0.15">
      <c r="B4098" s="127">
        <v>42886</v>
      </c>
      <c r="C4098" s="2">
        <v>0.79027777777777775</v>
      </c>
      <c r="D4098" s="2"/>
      <c r="E4098" s="124"/>
      <c r="F4098" s="15" t="s">
        <v>237</v>
      </c>
      <c r="G4098" s="15" t="s">
        <v>239</v>
      </c>
      <c r="H4098" s="169"/>
      <c r="I4098" s="168"/>
    </row>
    <row r="4099" spans="2:9" x14ac:dyDescent="0.15">
      <c r="B4099" s="127">
        <v>42886</v>
      </c>
      <c r="C4099" s="2">
        <v>0.80208333333333337</v>
      </c>
      <c r="D4099" s="2"/>
      <c r="E4099" s="124"/>
      <c r="F4099" s="15" t="s">
        <v>235</v>
      </c>
      <c r="G4099" s="15" t="s">
        <v>238</v>
      </c>
      <c r="H4099" s="169"/>
      <c r="I4099" s="168"/>
    </row>
    <row r="4100" spans="2:9" x14ac:dyDescent="0.15">
      <c r="B4100" s="127">
        <v>42886</v>
      </c>
      <c r="C4100" s="2">
        <v>0.80208333333333337</v>
      </c>
      <c r="D4100" s="2"/>
      <c r="E4100" s="124"/>
      <c r="F4100" s="15" t="s">
        <v>235</v>
      </c>
      <c r="G4100" s="15"/>
      <c r="H4100" s="169" t="s">
        <v>236</v>
      </c>
      <c r="I4100" s="168"/>
    </row>
    <row r="4101" spans="2:9" x14ac:dyDescent="0.15">
      <c r="B4101" s="127">
        <v>42886</v>
      </c>
      <c r="C4101" s="2">
        <v>0.8027777777777777</v>
      </c>
      <c r="D4101" s="2"/>
      <c r="E4101" s="124"/>
      <c r="F4101" s="15" t="s">
        <v>235</v>
      </c>
      <c r="G4101" s="15" t="s">
        <v>239</v>
      </c>
      <c r="H4101" s="169"/>
      <c r="I4101" s="168"/>
    </row>
    <row r="4102" spans="2:9" x14ac:dyDescent="0.15">
      <c r="B4102" s="127">
        <v>42886</v>
      </c>
      <c r="C4102" s="2">
        <v>0.80972222222222223</v>
      </c>
      <c r="D4102" s="2"/>
      <c r="E4102" s="124"/>
      <c r="F4102" s="15"/>
      <c r="G4102" s="15"/>
      <c r="H4102" s="170" t="s">
        <v>119</v>
      </c>
      <c r="I4102" s="168"/>
    </row>
    <row r="4103" spans="2:9" x14ac:dyDescent="0.15">
      <c r="B4103" s="123">
        <v>42887</v>
      </c>
      <c r="C4103" s="2">
        <v>0.18055555555555555</v>
      </c>
      <c r="D4103" s="2">
        <v>0.81041666666666667</v>
      </c>
      <c r="E4103" s="124">
        <f>D4103-C4103</f>
        <v>0.62986111111111109</v>
      </c>
      <c r="F4103" s="15"/>
      <c r="G4103" s="15"/>
      <c r="H4103" s="170" t="s">
        <v>123</v>
      </c>
      <c r="I4103" s="168"/>
    </row>
    <row r="4104" spans="2:9" x14ac:dyDescent="0.15">
      <c r="B4104" s="127">
        <v>42887</v>
      </c>
      <c r="C4104" s="2">
        <v>0.23958333333333334</v>
      </c>
      <c r="D4104" s="2"/>
      <c r="E4104" s="124"/>
      <c r="F4104" s="15" t="s">
        <v>235</v>
      </c>
      <c r="G4104" s="15" t="s">
        <v>238</v>
      </c>
      <c r="H4104" s="169"/>
      <c r="I4104" s="168"/>
    </row>
    <row r="4105" spans="2:9" x14ac:dyDescent="0.15">
      <c r="B4105" s="127">
        <v>42887</v>
      </c>
      <c r="C4105" s="2">
        <v>0.23958333333333334</v>
      </c>
      <c r="D4105" s="2"/>
      <c r="E4105" s="124"/>
      <c r="F4105" s="15" t="s">
        <v>235</v>
      </c>
      <c r="G4105" s="15"/>
      <c r="H4105" s="169" t="s">
        <v>236</v>
      </c>
      <c r="I4105" s="168"/>
    </row>
    <row r="4106" spans="2:9" x14ac:dyDescent="0.15">
      <c r="B4106" s="127">
        <v>42887</v>
      </c>
      <c r="C4106" s="2">
        <v>0.24444444444444446</v>
      </c>
      <c r="D4106" s="2"/>
      <c r="E4106" s="124"/>
      <c r="F4106" s="15" t="s">
        <v>235</v>
      </c>
      <c r="G4106" s="15" t="s">
        <v>239</v>
      </c>
      <c r="H4106" s="169"/>
      <c r="I4106" s="168"/>
    </row>
    <row r="4107" spans="2:9" x14ac:dyDescent="0.15">
      <c r="B4107" s="127">
        <v>42887</v>
      </c>
      <c r="C4107" s="2">
        <v>0.27361111111111108</v>
      </c>
      <c r="D4107" s="2"/>
      <c r="E4107" s="124"/>
      <c r="F4107" s="15" t="s">
        <v>237</v>
      </c>
      <c r="G4107" s="15" t="s">
        <v>238</v>
      </c>
      <c r="H4107" s="169"/>
      <c r="I4107" s="168"/>
    </row>
    <row r="4108" spans="2:9" x14ac:dyDescent="0.15">
      <c r="B4108" s="127">
        <v>42887</v>
      </c>
      <c r="C4108" s="2">
        <v>0.27430555555555552</v>
      </c>
      <c r="D4108" s="2"/>
      <c r="E4108" s="124"/>
      <c r="F4108" s="15" t="s">
        <v>237</v>
      </c>
      <c r="G4108" s="15"/>
      <c r="H4108" s="169" t="s">
        <v>236</v>
      </c>
      <c r="I4108" s="168"/>
    </row>
    <row r="4109" spans="2:9" x14ac:dyDescent="0.15">
      <c r="B4109" s="127">
        <v>42887</v>
      </c>
      <c r="C4109" s="2">
        <v>0.27430555555555552</v>
      </c>
      <c r="D4109" s="2"/>
      <c r="E4109" s="124"/>
      <c r="F4109" s="15" t="s">
        <v>237</v>
      </c>
      <c r="G4109" s="15" t="s">
        <v>239</v>
      </c>
      <c r="H4109" s="169"/>
      <c r="I4109" s="168"/>
    </row>
    <row r="4110" spans="2:9" x14ac:dyDescent="0.15">
      <c r="B4110" s="127">
        <v>42887</v>
      </c>
      <c r="C4110" s="2">
        <v>0.27916666666666667</v>
      </c>
      <c r="D4110" s="2"/>
      <c r="E4110" s="124"/>
      <c r="F4110" s="15" t="s">
        <v>237</v>
      </c>
      <c r="G4110" s="15" t="s">
        <v>238</v>
      </c>
      <c r="H4110" s="169" t="s">
        <v>241</v>
      </c>
      <c r="I4110" s="168"/>
    </row>
    <row r="4111" spans="2:9" x14ac:dyDescent="0.15">
      <c r="B4111" s="127">
        <v>42887</v>
      </c>
      <c r="C4111" s="2">
        <v>0.28055555555555556</v>
      </c>
      <c r="D4111" s="2"/>
      <c r="E4111" s="124"/>
      <c r="F4111" s="15" t="s">
        <v>237</v>
      </c>
      <c r="G4111" s="15" t="s">
        <v>239</v>
      </c>
      <c r="H4111" s="169"/>
      <c r="I4111" s="168"/>
    </row>
    <row r="4112" spans="2:9" x14ac:dyDescent="0.15">
      <c r="B4112" s="127">
        <v>42887</v>
      </c>
      <c r="C4112" s="2">
        <v>0.28680555555555554</v>
      </c>
      <c r="D4112" s="2"/>
      <c r="E4112" s="124"/>
      <c r="F4112" s="15" t="s">
        <v>237</v>
      </c>
      <c r="G4112" s="15" t="s">
        <v>238</v>
      </c>
      <c r="H4112" s="169" t="s">
        <v>240</v>
      </c>
      <c r="I4112" s="168"/>
    </row>
    <row r="4113" spans="2:9" x14ac:dyDescent="0.15">
      <c r="B4113" s="127">
        <v>42887</v>
      </c>
      <c r="C4113" s="2">
        <v>0.30416666666666664</v>
      </c>
      <c r="D4113" s="2"/>
      <c r="E4113" s="124"/>
      <c r="F4113" s="15" t="s">
        <v>237</v>
      </c>
      <c r="G4113" s="15" t="s">
        <v>239</v>
      </c>
      <c r="H4113" s="169"/>
      <c r="I4113" s="168"/>
    </row>
    <row r="4114" spans="2:9" x14ac:dyDescent="0.15">
      <c r="B4114" s="127">
        <v>42887</v>
      </c>
      <c r="C4114" s="2">
        <v>0.30416666666666664</v>
      </c>
      <c r="D4114" s="2"/>
      <c r="E4114" s="124"/>
      <c r="F4114" s="15" t="s">
        <v>235</v>
      </c>
      <c r="G4114" s="15" t="s">
        <v>238</v>
      </c>
      <c r="H4114" s="169"/>
      <c r="I4114" s="168"/>
    </row>
    <row r="4115" spans="2:9" x14ac:dyDescent="0.15">
      <c r="B4115" s="127">
        <v>42887</v>
      </c>
      <c r="C4115" s="2">
        <v>0.30486111111111108</v>
      </c>
      <c r="D4115" s="2"/>
      <c r="E4115" s="124"/>
      <c r="F4115" s="15" t="s">
        <v>235</v>
      </c>
      <c r="G4115" s="15"/>
      <c r="H4115" s="169" t="s">
        <v>236</v>
      </c>
      <c r="I4115" s="168"/>
    </row>
    <row r="4116" spans="2:9" x14ac:dyDescent="0.15">
      <c r="B4116" s="127">
        <v>42887</v>
      </c>
      <c r="C4116" s="2">
        <v>0.36180555555555555</v>
      </c>
      <c r="D4116" s="2"/>
      <c r="E4116" s="124"/>
      <c r="F4116" s="15" t="s">
        <v>235</v>
      </c>
      <c r="G4116" s="15" t="s">
        <v>239</v>
      </c>
      <c r="H4116" s="169"/>
      <c r="I4116" s="168"/>
    </row>
    <row r="4117" spans="2:9" x14ac:dyDescent="0.15">
      <c r="B4117" s="127">
        <v>42887</v>
      </c>
      <c r="C4117" s="2">
        <v>0.4152777777777778</v>
      </c>
      <c r="D4117" s="2"/>
      <c r="E4117" s="124"/>
      <c r="F4117" s="15" t="s">
        <v>237</v>
      </c>
      <c r="G4117" s="15" t="s">
        <v>238</v>
      </c>
      <c r="H4117" s="169"/>
      <c r="I4117" s="168"/>
    </row>
    <row r="4118" spans="2:9" x14ac:dyDescent="0.15">
      <c r="B4118" s="127">
        <v>42887</v>
      </c>
      <c r="C4118" s="2">
        <v>0.4152777777777778</v>
      </c>
      <c r="D4118" s="2"/>
      <c r="E4118" s="124"/>
      <c r="F4118" s="15" t="s">
        <v>237</v>
      </c>
      <c r="G4118" s="15"/>
      <c r="H4118" s="169" t="s">
        <v>236</v>
      </c>
      <c r="I4118" s="168"/>
    </row>
    <row r="4119" spans="2:9" x14ac:dyDescent="0.15">
      <c r="B4119" s="127">
        <v>42887</v>
      </c>
      <c r="C4119" s="2">
        <v>0.41597222222222219</v>
      </c>
      <c r="D4119" s="2"/>
      <c r="E4119" s="124"/>
      <c r="F4119" s="15" t="s">
        <v>237</v>
      </c>
      <c r="G4119" s="15" t="s">
        <v>239</v>
      </c>
      <c r="H4119" s="169"/>
      <c r="I4119" s="168"/>
    </row>
    <row r="4120" spans="2:9" x14ac:dyDescent="0.15">
      <c r="B4120" s="127">
        <v>42887</v>
      </c>
      <c r="C4120" s="2">
        <v>0.43472222222222223</v>
      </c>
      <c r="D4120" s="2"/>
      <c r="E4120" s="124"/>
      <c r="F4120" s="15" t="s">
        <v>235</v>
      </c>
      <c r="G4120" s="15" t="s">
        <v>238</v>
      </c>
      <c r="H4120" s="169"/>
      <c r="I4120" s="168"/>
    </row>
    <row r="4121" spans="2:9" x14ac:dyDescent="0.15">
      <c r="B4121" s="127">
        <v>42887</v>
      </c>
      <c r="C4121" s="2">
        <v>0.45555555555555555</v>
      </c>
      <c r="D4121" s="2"/>
      <c r="E4121" s="124"/>
      <c r="F4121" s="15" t="s">
        <v>237</v>
      </c>
      <c r="G4121" s="15" t="s">
        <v>238</v>
      </c>
      <c r="H4121" s="169"/>
      <c r="I4121" s="168"/>
    </row>
    <row r="4122" spans="2:9" x14ac:dyDescent="0.15">
      <c r="B4122" s="127">
        <v>42887</v>
      </c>
      <c r="C4122" s="2">
        <v>0.45555555555555555</v>
      </c>
      <c r="D4122" s="2"/>
      <c r="E4122" s="124"/>
      <c r="F4122" s="15" t="s">
        <v>237</v>
      </c>
      <c r="G4122" s="15" t="s">
        <v>239</v>
      </c>
      <c r="H4122" s="169"/>
      <c r="I4122" s="168"/>
    </row>
    <row r="4123" spans="2:9" x14ac:dyDescent="0.15">
      <c r="B4123" s="127">
        <v>42887</v>
      </c>
      <c r="C4123" s="2">
        <v>0.45624999999999999</v>
      </c>
      <c r="D4123" s="2"/>
      <c r="E4123" s="124"/>
      <c r="F4123" s="15" t="s">
        <v>235</v>
      </c>
      <c r="G4123" s="15"/>
      <c r="H4123" s="169" t="s">
        <v>236</v>
      </c>
      <c r="I4123" s="168"/>
    </row>
    <row r="4124" spans="2:9" x14ac:dyDescent="0.15">
      <c r="B4124" s="127">
        <v>42887</v>
      </c>
      <c r="C4124" s="2">
        <v>0.47916666666666669</v>
      </c>
      <c r="D4124" s="2"/>
      <c r="E4124" s="124"/>
      <c r="F4124" s="15" t="s">
        <v>235</v>
      </c>
      <c r="G4124" s="15" t="s">
        <v>239</v>
      </c>
      <c r="H4124" s="169"/>
      <c r="I4124" s="168"/>
    </row>
    <row r="4125" spans="2:9" x14ac:dyDescent="0.15">
      <c r="B4125" s="127">
        <v>42887</v>
      </c>
      <c r="C4125" s="2">
        <v>0.5395833333333333</v>
      </c>
      <c r="D4125" s="2"/>
      <c r="E4125" s="124"/>
      <c r="F4125" s="15" t="s">
        <v>237</v>
      </c>
      <c r="G4125" s="15" t="s">
        <v>238</v>
      </c>
      <c r="H4125" s="169" t="s">
        <v>241</v>
      </c>
      <c r="I4125" s="168"/>
    </row>
    <row r="4126" spans="2:9" x14ac:dyDescent="0.15">
      <c r="B4126" s="127">
        <v>42887</v>
      </c>
      <c r="C4126" s="2">
        <v>0.54027777777777775</v>
      </c>
      <c r="D4126" s="2"/>
      <c r="E4126" s="124"/>
      <c r="F4126" s="15" t="s">
        <v>237</v>
      </c>
      <c r="G4126" s="15" t="s">
        <v>239</v>
      </c>
      <c r="H4126" s="169"/>
      <c r="I4126" s="168"/>
    </row>
    <row r="4127" spans="2:9" x14ac:dyDescent="0.15">
      <c r="B4127" s="127">
        <v>42887</v>
      </c>
      <c r="C4127" s="2">
        <v>0.55208333333333337</v>
      </c>
      <c r="D4127" s="2"/>
      <c r="E4127" s="124"/>
      <c r="F4127" s="15" t="s">
        <v>237</v>
      </c>
      <c r="G4127" s="15" t="s">
        <v>238</v>
      </c>
      <c r="H4127" s="169"/>
      <c r="I4127" s="168"/>
    </row>
    <row r="4128" spans="2:9" x14ac:dyDescent="0.15">
      <c r="B4128" s="127">
        <v>42887</v>
      </c>
      <c r="C4128" s="2">
        <v>0.5541666666666667</v>
      </c>
      <c r="D4128" s="2"/>
      <c r="E4128" s="124"/>
      <c r="F4128" s="15" t="s">
        <v>237</v>
      </c>
      <c r="G4128" s="15" t="s">
        <v>239</v>
      </c>
      <c r="H4128" s="169"/>
      <c r="I4128" s="168"/>
    </row>
    <row r="4129" spans="2:9" x14ac:dyDescent="0.15">
      <c r="B4129" s="127">
        <v>42887</v>
      </c>
      <c r="C4129" s="2">
        <v>0.56388888888888888</v>
      </c>
      <c r="D4129" s="2"/>
      <c r="E4129" s="124"/>
      <c r="F4129" s="15" t="s">
        <v>235</v>
      </c>
      <c r="G4129" s="15" t="s">
        <v>238</v>
      </c>
      <c r="H4129" s="169"/>
      <c r="I4129" s="168"/>
    </row>
    <row r="4130" spans="2:9" x14ac:dyDescent="0.15">
      <c r="B4130" s="127">
        <v>42887</v>
      </c>
      <c r="C4130" s="2">
        <v>0.56458333333333333</v>
      </c>
      <c r="D4130" s="2"/>
      <c r="E4130" s="124"/>
      <c r="F4130" s="15" t="s">
        <v>235</v>
      </c>
      <c r="G4130" s="15"/>
      <c r="H4130" s="169" t="s">
        <v>236</v>
      </c>
      <c r="I4130" s="168"/>
    </row>
    <row r="4131" spans="2:9" x14ac:dyDescent="0.15">
      <c r="B4131" s="127">
        <v>42887</v>
      </c>
      <c r="C4131" s="2">
        <v>0.57638888888888895</v>
      </c>
      <c r="D4131" s="2"/>
      <c r="E4131" s="124"/>
      <c r="F4131" s="15" t="s">
        <v>235</v>
      </c>
      <c r="G4131" s="15" t="s">
        <v>239</v>
      </c>
      <c r="H4131" s="169"/>
      <c r="I4131" s="168"/>
    </row>
    <row r="4132" spans="2:9" x14ac:dyDescent="0.15">
      <c r="B4132" s="127">
        <v>42887</v>
      </c>
      <c r="C4132" s="2">
        <v>0.69305555555555554</v>
      </c>
      <c r="D4132" s="2"/>
      <c r="E4132" s="124"/>
      <c r="F4132" s="15" t="s">
        <v>235</v>
      </c>
      <c r="G4132" s="15" t="s">
        <v>238</v>
      </c>
      <c r="H4132" s="169"/>
      <c r="I4132" s="168"/>
    </row>
    <row r="4133" spans="2:9" x14ac:dyDescent="0.15">
      <c r="B4133" s="127">
        <v>42887</v>
      </c>
      <c r="C4133" s="2">
        <v>0.69305555555555554</v>
      </c>
      <c r="D4133" s="2"/>
      <c r="E4133" s="124"/>
      <c r="F4133" s="15" t="s">
        <v>235</v>
      </c>
      <c r="G4133" s="15"/>
      <c r="H4133" s="169" t="s">
        <v>236</v>
      </c>
      <c r="I4133" s="168"/>
    </row>
    <row r="4134" spans="2:9" x14ac:dyDescent="0.15">
      <c r="B4134" s="127">
        <v>42887</v>
      </c>
      <c r="C4134" s="2">
        <v>0.69444444444444453</v>
      </c>
      <c r="D4134" s="2"/>
      <c r="E4134" s="124"/>
      <c r="F4134" s="15" t="s">
        <v>235</v>
      </c>
      <c r="G4134" s="15" t="s">
        <v>239</v>
      </c>
      <c r="H4134" s="169"/>
      <c r="I4134" s="168"/>
    </row>
    <row r="4135" spans="2:9" x14ac:dyDescent="0.15">
      <c r="B4135" s="127">
        <v>42887</v>
      </c>
      <c r="C4135" s="2">
        <v>0.69652777777777775</v>
      </c>
      <c r="D4135" s="2"/>
      <c r="E4135" s="124"/>
      <c r="F4135" s="15" t="s">
        <v>235</v>
      </c>
      <c r="G4135" s="15" t="s">
        <v>238</v>
      </c>
      <c r="H4135" s="169"/>
      <c r="I4135" s="168"/>
    </row>
    <row r="4136" spans="2:9" x14ac:dyDescent="0.15">
      <c r="B4136" s="127">
        <v>42887</v>
      </c>
      <c r="C4136" s="2">
        <v>0.69861111111111107</v>
      </c>
      <c r="D4136" s="2"/>
      <c r="E4136" s="124"/>
      <c r="F4136" s="15" t="s">
        <v>235</v>
      </c>
      <c r="G4136" s="15" t="s">
        <v>239</v>
      </c>
      <c r="H4136" s="169"/>
      <c r="I4136" s="168"/>
    </row>
    <row r="4137" spans="2:9" x14ac:dyDescent="0.15">
      <c r="B4137" s="127">
        <v>42887</v>
      </c>
      <c r="C4137" s="2">
        <v>0.70486111111111116</v>
      </c>
      <c r="D4137" s="2"/>
      <c r="E4137" s="124"/>
      <c r="F4137" s="15" t="s">
        <v>237</v>
      </c>
      <c r="G4137" s="15" t="s">
        <v>238</v>
      </c>
      <c r="H4137" s="169"/>
      <c r="I4137" s="168"/>
    </row>
    <row r="4138" spans="2:9" x14ac:dyDescent="0.15">
      <c r="B4138" s="127">
        <v>42887</v>
      </c>
      <c r="C4138" s="2">
        <v>0.7055555555555556</v>
      </c>
      <c r="D4138" s="2"/>
      <c r="E4138" s="124"/>
      <c r="F4138" s="15" t="s">
        <v>237</v>
      </c>
      <c r="G4138" s="15"/>
      <c r="H4138" s="169" t="s">
        <v>236</v>
      </c>
      <c r="I4138" s="168"/>
    </row>
    <row r="4139" spans="2:9" x14ac:dyDescent="0.15">
      <c r="B4139" s="127">
        <v>42887</v>
      </c>
      <c r="C4139" s="2">
        <v>0.70624999999999993</v>
      </c>
      <c r="D4139" s="2"/>
      <c r="E4139" s="124"/>
      <c r="F4139" s="15" t="s">
        <v>237</v>
      </c>
      <c r="G4139" s="15" t="s">
        <v>239</v>
      </c>
      <c r="H4139" s="169"/>
      <c r="I4139" s="168"/>
    </row>
    <row r="4140" spans="2:9" x14ac:dyDescent="0.15">
      <c r="B4140" s="127">
        <v>42887</v>
      </c>
      <c r="C4140" s="2">
        <v>0.74097222222222225</v>
      </c>
      <c r="D4140" s="2"/>
      <c r="E4140" s="124"/>
      <c r="F4140" s="15" t="s">
        <v>237</v>
      </c>
      <c r="G4140" s="15" t="s">
        <v>238</v>
      </c>
      <c r="H4140" s="169"/>
      <c r="I4140" s="168"/>
    </row>
    <row r="4141" spans="2:9" x14ac:dyDescent="0.15">
      <c r="B4141" s="127">
        <v>42887</v>
      </c>
      <c r="C4141" s="2">
        <v>0.74444444444444446</v>
      </c>
      <c r="D4141" s="2"/>
      <c r="E4141" s="124"/>
      <c r="F4141" s="15" t="s">
        <v>237</v>
      </c>
      <c r="G4141" s="15" t="s">
        <v>239</v>
      </c>
      <c r="H4141" s="169"/>
      <c r="I4141" s="168"/>
    </row>
    <row r="4142" spans="2:9" x14ac:dyDescent="0.15">
      <c r="B4142" s="127">
        <v>42887</v>
      </c>
      <c r="C4142" s="2">
        <v>0.81041666666666667</v>
      </c>
      <c r="D4142" s="2"/>
      <c r="E4142" s="124"/>
      <c r="F4142" s="15"/>
      <c r="G4142" s="15"/>
      <c r="H4142" s="170" t="s">
        <v>119</v>
      </c>
      <c r="I4142" s="168"/>
    </row>
    <row r="4143" spans="2:9" x14ac:dyDescent="0.15">
      <c r="B4143" s="123">
        <v>42888</v>
      </c>
      <c r="C4143" s="2">
        <v>0.20486111111111113</v>
      </c>
      <c r="D4143" s="2">
        <v>0.81041666666666667</v>
      </c>
      <c r="E4143" s="124">
        <f>D4143-C4143</f>
        <v>0.60555555555555551</v>
      </c>
      <c r="F4143" s="15"/>
      <c r="G4143" s="15"/>
      <c r="H4143" s="170" t="s">
        <v>123</v>
      </c>
      <c r="I4143" s="168"/>
    </row>
    <row r="4144" spans="2:9" x14ac:dyDescent="0.15">
      <c r="B4144" s="127">
        <v>42888</v>
      </c>
      <c r="C4144" s="2">
        <v>0.25347222222222221</v>
      </c>
      <c r="D4144" s="2"/>
      <c r="E4144" s="124"/>
      <c r="F4144" s="15" t="s">
        <v>237</v>
      </c>
      <c r="G4144" s="15" t="s">
        <v>238</v>
      </c>
      <c r="H4144" s="169" t="s">
        <v>240</v>
      </c>
      <c r="I4144" s="168"/>
    </row>
    <row r="4145" spans="2:9" x14ac:dyDescent="0.15">
      <c r="B4145" s="127">
        <v>42888</v>
      </c>
      <c r="C4145" s="2">
        <v>0.25486111111111109</v>
      </c>
      <c r="D4145" s="2"/>
      <c r="E4145" s="124"/>
      <c r="F4145" s="15" t="s">
        <v>237</v>
      </c>
      <c r="G4145" s="15" t="s">
        <v>239</v>
      </c>
      <c r="H4145" s="169"/>
      <c r="I4145" s="168"/>
    </row>
    <row r="4146" spans="2:9" x14ac:dyDescent="0.15">
      <c r="B4146" s="127">
        <v>42888</v>
      </c>
      <c r="C4146" s="2">
        <v>0.26111111111111113</v>
      </c>
      <c r="D4146" s="2"/>
      <c r="E4146" s="124"/>
      <c r="F4146" s="15" t="s">
        <v>235</v>
      </c>
      <c r="G4146" s="15" t="s">
        <v>238</v>
      </c>
      <c r="H4146" s="169"/>
      <c r="I4146" s="168"/>
    </row>
    <row r="4147" spans="2:9" x14ac:dyDescent="0.15">
      <c r="B4147" s="127">
        <v>42888</v>
      </c>
      <c r="C4147" s="2">
        <v>0.26111111111111113</v>
      </c>
      <c r="D4147" s="2"/>
      <c r="E4147" s="124"/>
      <c r="F4147" s="15" t="s">
        <v>235</v>
      </c>
      <c r="G4147" s="15"/>
      <c r="H4147" s="169" t="s">
        <v>236</v>
      </c>
      <c r="I4147" s="168"/>
    </row>
    <row r="4148" spans="2:9" x14ac:dyDescent="0.15">
      <c r="B4148" s="127">
        <v>42888</v>
      </c>
      <c r="C4148" s="2">
        <v>0.2638888888888889</v>
      </c>
      <c r="D4148" s="2"/>
      <c r="E4148" s="124"/>
      <c r="F4148" s="15" t="s">
        <v>235</v>
      </c>
      <c r="G4148" s="15" t="s">
        <v>239</v>
      </c>
      <c r="H4148" s="169"/>
      <c r="I4148" s="168"/>
    </row>
    <row r="4149" spans="2:9" x14ac:dyDescent="0.15">
      <c r="B4149" s="127">
        <v>42888</v>
      </c>
      <c r="C4149" s="2">
        <v>0.33611111111111108</v>
      </c>
      <c r="D4149" s="2"/>
      <c r="E4149" s="124"/>
      <c r="F4149" s="15" t="s">
        <v>237</v>
      </c>
      <c r="G4149" s="15" t="s">
        <v>238</v>
      </c>
      <c r="H4149" s="169"/>
      <c r="I4149" s="168"/>
    </row>
    <row r="4150" spans="2:9" x14ac:dyDescent="0.15">
      <c r="B4150" s="127">
        <v>42888</v>
      </c>
      <c r="C4150" s="2">
        <v>0.33611111111111108</v>
      </c>
      <c r="D4150" s="2"/>
      <c r="E4150" s="124"/>
      <c r="F4150" s="15" t="s">
        <v>237</v>
      </c>
      <c r="G4150" s="15"/>
      <c r="H4150" s="169" t="s">
        <v>236</v>
      </c>
      <c r="I4150" s="168"/>
    </row>
    <row r="4151" spans="2:9" x14ac:dyDescent="0.15">
      <c r="B4151" s="127">
        <v>42888</v>
      </c>
      <c r="C4151" s="2">
        <v>0.35138888888888892</v>
      </c>
      <c r="D4151" s="2"/>
      <c r="E4151" s="124"/>
      <c r="F4151" s="15" t="s">
        <v>237</v>
      </c>
      <c r="G4151" s="15" t="s">
        <v>239</v>
      </c>
      <c r="H4151" s="169"/>
      <c r="I4151" s="168"/>
    </row>
    <row r="4152" spans="2:9" x14ac:dyDescent="0.15">
      <c r="B4152" s="127">
        <v>42888</v>
      </c>
      <c r="C4152" s="2">
        <v>0.35138888888888892</v>
      </c>
      <c r="D4152" s="2"/>
      <c r="E4152" s="124"/>
      <c r="F4152" s="15" t="s">
        <v>235</v>
      </c>
      <c r="G4152" s="15" t="s">
        <v>238</v>
      </c>
      <c r="H4152" s="169"/>
      <c r="I4152" s="168"/>
    </row>
    <row r="4153" spans="2:9" x14ac:dyDescent="0.15">
      <c r="B4153" s="127">
        <v>42888</v>
      </c>
      <c r="C4153" s="2">
        <v>0.35138888888888892</v>
      </c>
      <c r="D4153" s="2"/>
      <c r="E4153" s="124"/>
      <c r="F4153" s="15" t="s">
        <v>235</v>
      </c>
      <c r="G4153" s="15"/>
      <c r="H4153" s="169" t="s">
        <v>236</v>
      </c>
      <c r="I4153" s="168"/>
    </row>
    <row r="4154" spans="2:9" x14ac:dyDescent="0.15">
      <c r="B4154" s="127">
        <v>42888</v>
      </c>
      <c r="C4154" s="2">
        <v>0.3527777777777778</v>
      </c>
      <c r="D4154" s="2"/>
      <c r="E4154" s="124"/>
      <c r="F4154" s="15" t="s">
        <v>235</v>
      </c>
      <c r="G4154" s="15" t="s">
        <v>239</v>
      </c>
      <c r="H4154" s="169"/>
      <c r="I4154" s="168"/>
    </row>
    <row r="4155" spans="2:9" x14ac:dyDescent="0.15">
      <c r="B4155" s="127">
        <v>42888</v>
      </c>
      <c r="C4155" s="2">
        <v>0.4284722222222222</v>
      </c>
      <c r="D4155" s="2"/>
      <c r="E4155" s="124"/>
      <c r="F4155" s="15" t="s">
        <v>235</v>
      </c>
      <c r="G4155" s="15" t="s">
        <v>238</v>
      </c>
      <c r="H4155" s="169"/>
      <c r="I4155" s="168"/>
    </row>
    <row r="4156" spans="2:9" x14ac:dyDescent="0.15">
      <c r="B4156" s="127">
        <v>42888</v>
      </c>
      <c r="C4156" s="2">
        <v>0.43263888888888885</v>
      </c>
      <c r="D4156" s="2"/>
      <c r="E4156" s="124"/>
      <c r="F4156" s="15" t="s">
        <v>235</v>
      </c>
      <c r="G4156" s="15"/>
      <c r="H4156" s="169" t="s">
        <v>236</v>
      </c>
      <c r="I4156" s="168"/>
    </row>
    <row r="4157" spans="2:9" x14ac:dyDescent="0.15">
      <c r="B4157" s="127">
        <v>42888</v>
      </c>
      <c r="C4157" s="2">
        <v>0.49305555555555558</v>
      </c>
      <c r="D4157" s="2"/>
      <c r="E4157" s="124"/>
      <c r="F4157" s="15" t="s">
        <v>235</v>
      </c>
      <c r="G4157" s="15" t="s">
        <v>239</v>
      </c>
      <c r="H4157" s="169"/>
      <c r="I4157" s="168"/>
    </row>
    <row r="4158" spans="2:9" x14ac:dyDescent="0.15">
      <c r="B4158" s="127">
        <v>42888</v>
      </c>
      <c r="C4158" s="2">
        <v>0.4993055555555555</v>
      </c>
      <c r="D4158" s="2"/>
      <c r="E4158" s="124"/>
      <c r="F4158" s="15" t="s">
        <v>237</v>
      </c>
      <c r="G4158" s="15" t="s">
        <v>238</v>
      </c>
      <c r="H4158" s="169"/>
      <c r="I4158" s="168"/>
    </row>
    <row r="4159" spans="2:9" x14ac:dyDescent="0.15">
      <c r="B4159" s="127">
        <v>42888</v>
      </c>
      <c r="C4159" s="2">
        <v>0.60277777777777775</v>
      </c>
      <c r="D4159" s="2"/>
      <c r="E4159" s="124"/>
      <c r="F4159" s="15" t="s">
        <v>237</v>
      </c>
      <c r="G4159" s="15" t="s">
        <v>239</v>
      </c>
      <c r="H4159" s="169"/>
      <c r="I4159" s="168"/>
    </row>
    <row r="4160" spans="2:9" x14ac:dyDescent="0.15">
      <c r="B4160" s="127">
        <v>42888</v>
      </c>
      <c r="C4160" s="2">
        <v>0.60277777777777775</v>
      </c>
      <c r="D4160" s="2"/>
      <c r="E4160" s="124"/>
      <c r="F4160" s="15" t="s">
        <v>235</v>
      </c>
      <c r="G4160" s="15" t="s">
        <v>238</v>
      </c>
      <c r="H4160" s="169"/>
      <c r="I4160" s="168"/>
    </row>
    <row r="4161" spans="2:9" x14ac:dyDescent="0.15">
      <c r="B4161" s="127">
        <v>42888</v>
      </c>
      <c r="C4161" s="2">
        <v>0.60277777777777775</v>
      </c>
      <c r="D4161" s="2"/>
      <c r="E4161" s="124"/>
      <c r="F4161" s="15" t="s">
        <v>235</v>
      </c>
      <c r="G4161" s="15"/>
      <c r="H4161" s="169" t="s">
        <v>236</v>
      </c>
      <c r="I4161" s="168"/>
    </row>
    <row r="4162" spans="2:9" x14ac:dyDescent="0.15">
      <c r="B4162" s="127">
        <v>42888</v>
      </c>
      <c r="C4162" s="2">
        <v>0.67152777777777783</v>
      </c>
      <c r="D4162" s="2"/>
      <c r="E4162" s="124"/>
      <c r="F4162" s="15" t="s">
        <v>237</v>
      </c>
      <c r="G4162" s="15" t="s">
        <v>238</v>
      </c>
      <c r="H4162" s="169"/>
      <c r="I4162" s="168"/>
    </row>
    <row r="4163" spans="2:9" x14ac:dyDescent="0.15">
      <c r="B4163" s="127">
        <v>42888</v>
      </c>
      <c r="C4163" s="2">
        <v>0.67152777777777783</v>
      </c>
      <c r="D4163" s="2"/>
      <c r="E4163" s="124"/>
      <c r="F4163" s="15" t="s">
        <v>235</v>
      </c>
      <c r="G4163" s="15" t="s">
        <v>239</v>
      </c>
      <c r="H4163" s="169"/>
      <c r="I4163" s="168"/>
    </row>
    <row r="4164" spans="2:9" x14ac:dyDescent="0.15">
      <c r="B4164" s="127">
        <v>42888</v>
      </c>
      <c r="C4164" s="2">
        <v>0.68333333333333324</v>
      </c>
      <c r="D4164" s="2"/>
      <c r="E4164" s="124"/>
      <c r="F4164" s="15" t="s">
        <v>237</v>
      </c>
      <c r="G4164" s="15"/>
      <c r="H4164" s="169" t="s">
        <v>236</v>
      </c>
      <c r="I4164" s="168"/>
    </row>
    <row r="4165" spans="2:9" x14ac:dyDescent="0.15">
      <c r="B4165" s="127">
        <v>42888</v>
      </c>
      <c r="C4165" s="2">
        <v>0.6958333333333333</v>
      </c>
      <c r="D4165" s="2">
        <v>0.72638888888888886</v>
      </c>
      <c r="E4165" s="124">
        <f>D4165-C4165</f>
        <v>3.0555555555555558E-2</v>
      </c>
      <c r="F4165" s="15" t="s">
        <v>237</v>
      </c>
      <c r="G4165" s="15"/>
      <c r="H4165" s="169" t="s">
        <v>235</v>
      </c>
      <c r="I4165" s="168"/>
    </row>
    <row r="4166" spans="2:9" x14ac:dyDescent="0.15">
      <c r="B4166" s="127">
        <v>42888</v>
      </c>
      <c r="C4166" s="2">
        <v>0.74236111111111114</v>
      </c>
      <c r="D4166" s="2"/>
      <c r="E4166" s="124"/>
      <c r="F4166" s="15" t="s">
        <v>237</v>
      </c>
      <c r="G4166" s="15" t="s">
        <v>239</v>
      </c>
      <c r="H4166" s="169"/>
      <c r="I4166" s="168"/>
    </row>
    <row r="4167" spans="2:9" x14ac:dyDescent="0.15">
      <c r="B4167" s="127">
        <v>42888</v>
      </c>
      <c r="C4167" s="2">
        <v>0.74236111111111114</v>
      </c>
      <c r="D4167" s="2"/>
      <c r="E4167" s="124"/>
      <c r="F4167" s="15" t="s">
        <v>235</v>
      </c>
      <c r="G4167" s="15" t="s">
        <v>238</v>
      </c>
      <c r="H4167" s="169"/>
      <c r="I4167" s="168"/>
    </row>
    <row r="4168" spans="2:9" x14ac:dyDescent="0.15">
      <c r="B4168" s="127">
        <v>42888</v>
      </c>
      <c r="C4168" s="2">
        <v>0.74236111111111114</v>
      </c>
      <c r="D4168" s="2"/>
      <c r="E4168" s="124"/>
      <c r="F4168" s="15" t="s">
        <v>235</v>
      </c>
      <c r="G4168" s="15"/>
      <c r="H4168" s="169" t="s">
        <v>236</v>
      </c>
      <c r="I4168" s="168"/>
    </row>
    <row r="4169" spans="2:9" x14ac:dyDescent="0.15">
      <c r="B4169" s="127">
        <v>42888</v>
      </c>
      <c r="C4169" s="2">
        <v>0.74444444444444446</v>
      </c>
      <c r="D4169" s="2"/>
      <c r="E4169" s="124"/>
      <c r="F4169" s="15" t="s">
        <v>235</v>
      </c>
      <c r="G4169" s="15" t="s">
        <v>239</v>
      </c>
      <c r="H4169" s="169"/>
      <c r="I4169" s="168"/>
    </row>
    <row r="4170" spans="2:9" x14ac:dyDescent="0.15">
      <c r="B4170" s="127">
        <v>42888</v>
      </c>
      <c r="C4170" s="2">
        <v>0.74652777777777779</v>
      </c>
      <c r="D4170" s="2"/>
      <c r="E4170" s="124"/>
      <c r="F4170" s="15" t="s">
        <v>235</v>
      </c>
      <c r="G4170" s="15" t="s">
        <v>238</v>
      </c>
      <c r="H4170" s="169" t="s">
        <v>240</v>
      </c>
      <c r="I4170" s="168"/>
    </row>
    <row r="4171" spans="2:9" x14ac:dyDescent="0.15">
      <c r="B4171" s="127">
        <v>42888</v>
      </c>
      <c r="C4171" s="2">
        <v>0.75</v>
      </c>
      <c r="D4171" s="2"/>
      <c r="E4171" s="124"/>
      <c r="F4171" s="15" t="s">
        <v>235</v>
      </c>
      <c r="G4171" s="15" t="s">
        <v>239</v>
      </c>
      <c r="H4171" s="169"/>
      <c r="I4171" s="168"/>
    </row>
    <row r="4172" spans="2:9" x14ac:dyDescent="0.15">
      <c r="B4172" s="127">
        <v>42888</v>
      </c>
      <c r="C4172" s="2">
        <v>0.81041666666666667</v>
      </c>
      <c r="D4172" s="2"/>
      <c r="E4172" s="124"/>
      <c r="F4172" s="15"/>
      <c r="G4172" s="15"/>
      <c r="H4172" s="170" t="s">
        <v>119</v>
      </c>
      <c r="I4172" s="168"/>
    </row>
    <row r="4173" spans="2:9" x14ac:dyDescent="0.15">
      <c r="B4173" s="123">
        <v>42889</v>
      </c>
      <c r="C4173" s="2">
        <v>0.18124999999999999</v>
      </c>
      <c r="D4173" s="2">
        <v>0.81597222222222221</v>
      </c>
      <c r="E4173" s="124">
        <f>D4173-C4173</f>
        <v>0.63472222222222219</v>
      </c>
      <c r="F4173" s="15"/>
      <c r="G4173" s="15"/>
      <c r="H4173" s="170" t="s">
        <v>123</v>
      </c>
      <c r="I4173" s="168"/>
    </row>
    <row r="4174" spans="2:9" x14ac:dyDescent="0.15">
      <c r="B4174" s="127">
        <v>42889</v>
      </c>
      <c r="C4174" s="2">
        <v>0.18124999999999999</v>
      </c>
      <c r="D4174" s="2"/>
      <c r="E4174" s="124"/>
      <c r="F4174" s="15" t="s">
        <v>235</v>
      </c>
      <c r="G4174" s="15" t="s">
        <v>238</v>
      </c>
      <c r="H4174" s="169"/>
      <c r="I4174" s="168"/>
    </row>
    <row r="4175" spans="2:9" x14ac:dyDescent="0.15">
      <c r="B4175" s="127">
        <v>42889</v>
      </c>
      <c r="C4175" s="2">
        <v>0.18402777777777779</v>
      </c>
      <c r="D4175" s="2"/>
      <c r="E4175" s="124"/>
      <c r="F4175" s="15" t="s">
        <v>235</v>
      </c>
      <c r="G4175" s="15" t="s">
        <v>239</v>
      </c>
      <c r="H4175" s="169"/>
      <c r="I4175" s="168"/>
    </row>
    <row r="4176" spans="2:9" x14ac:dyDescent="0.15">
      <c r="B4176" s="127">
        <v>42889</v>
      </c>
      <c r="C4176" s="2">
        <v>0.18958333333333333</v>
      </c>
      <c r="D4176" s="2"/>
      <c r="E4176" s="124"/>
      <c r="F4176" s="15" t="s">
        <v>237</v>
      </c>
      <c r="G4176" s="15" t="s">
        <v>238</v>
      </c>
      <c r="H4176" s="169" t="s">
        <v>240</v>
      </c>
      <c r="I4176" s="168"/>
    </row>
    <row r="4177" spans="2:9" x14ac:dyDescent="0.15">
      <c r="B4177" s="127">
        <v>42889</v>
      </c>
      <c r="C4177" s="2">
        <v>0.19236111111111112</v>
      </c>
      <c r="D4177" s="2"/>
      <c r="E4177" s="124"/>
      <c r="F4177" s="15" t="s">
        <v>237</v>
      </c>
      <c r="G4177" s="15" t="s">
        <v>239</v>
      </c>
      <c r="H4177" s="169"/>
      <c r="I4177" s="168"/>
    </row>
    <row r="4178" spans="2:9" x14ac:dyDescent="0.15">
      <c r="B4178" s="127">
        <v>42889</v>
      </c>
      <c r="C4178" s="2">
        <v>0.19444444444444445</v>
      </c>
      <c r="D4178" s="2"/>
      <c r="E4178" s="124"/>
      <c r="F4178" s="15" t="s">
        <v>237</v>
      </c>
      <c r="G4178" s="15" t="s">
        <v>238</v>
      </c>
      <c r="H4178" s="169" t="s">
        <v>241</v>
      </c>
      <c r="I4178" s="168"/>
    </row>
    <row r="4179" spans="2:9" x14ac:dyDescent="0.15">
      <c r="B4179" s="127">
        <v>42889</v>
      </c>
      <c r="C4179" s="2">
        <v>0.20208333333333331</v>
      </c>
      <c r="D4179" s="2"/>
      <c r="E4179" s="124"/>
      <c r="F4179" s="15" t="s">
        <v>237</v>
      </c>
      <c r="G4179" s="15" t="s">
        <v>239</v>
      </c>
      <c r="H4179" s="169"/>
      <c r="I4179" s="168"/>
    </row>
    <row r="4180" spans="2:9" x14ac:dyDescent="0.15">
      <c r="B4180" s="127">
        <v>42889</v>
      </c>
      <c r="C4180" s="2">
        <v>0.23541666666666669</v>
      </c>
      <c r="D4180" s="2"/>
      <c r="E4180" s="124"/>
      <c r="F4180" s="15" t="s">
        <v>235</v>
      </c>
      <c r="G4180" s="15" t="s">
        <v>238</v>
      </c>
      <c r="H4180" s="169"/>
      <c r="I4180" s="168"/>
    </row>
    <row r="4181" spans="2:9" x14ac:dyDescent="0.15">
      <c r="B4181" s="127">
        <v>42889</v>
      </c>
      <c r="C4181" s="2">
        <v>0.23541666666666669</v>
      </c>
      <c r="D4181" s="2"/>
      <c r="E4181" s="124"/>
      <c r="F4181" s="15" t="s">
        <v>235</v>
      </c>
      <c r="G4181" s="15"/>
      <c r="H4181" s="169" t="s">
        <v>236</v>
      </c>
      <c r="I4181" s="168"/>
    </row>
    <row r="4182" spans="2:9" x14ac:dyDescent="0.15">
      <c r="B4182" s="127">
        <v>42889</v>
      </c>
      <c r="C4182" s="2">
        <v>0.23958333333333334</v>
      </c>
      <c r="D4182" s="2"/>
      <c r="E4182" s="124"/>
      <c r="F4182" s="15" t="s">
        <v>235</v>
      </c>
      <c r="G4182" s="15" t="s">
        <v>239</v>
      </c>
      <c r="H4182" s="169"/>
      <c r="I4182" s="168"/>
    </row>
    <row r="4183" spans="2:9" x14ac:dyDescent="0.15">
      <c r="B4183" s="127">
        <v>42889</v>
      </c>
      <c r="C4183" s="2">
        <v>0.24097222222222223</v>
      </c>
      <c r="D4183" s="2"/>
      <c r="E4183" s="124"/>
      <c r="F4183" s="15" t="s">
        <v>235</v>
      </c>
      <c r="G4183" s="15" t="s">
        <v>238</v>
      </c>
      <c r="H4183" s="169" t="s">
        <v>241</v>
      </c>
      <c r="I4183" s="168"/>
    </row>
    <row r="4184" spans="2:9" x14ac:dyDescent="0.15">
      <c r="B4184" s="127">
        <v>42889</v>
      </c>
      <c r="C4184" s="2">
        <v>0.26458333333333334</v>
      </c>
      <c r="D4184" s="2"/>
      <c r="E4184" s="124"/>
      <c r="F4184" s="15" t="s">
        <v>235</v>
      </c>
      <c r="G4184" s="15" t="s">
        <v>239</v>
      </c>
      <c r="H4184" s="169"/>
      <c r="I4184" s="168"/>
    </row>
    <row r="4185" spans="2:9" x14ac:dyDescent="0.15">
      <c r="B4185" s="127">
        <v>42889</v>
      </c>
      <c r="C4185" s="2">
        <v>0.29305555555555557</v>
      </c>
      <c r="D4185" s="2"/>
      <c r="E4185" s="124"/>
      <c r="F4185" s="15" t="s">
        <v>237</v>
      </c>
      <c r="G4185" s="15" t="s">
        <v>238</v>
      </c>
      <c r="H4185" s="169"/>
      <c r="I4185" s="168"/>
    </row>
    <row r="4186" spans="2:9" x14ac:dyDescent="0.15">
      <c r="B4186" s="127">
        <v>42889</v>
      </c>
      <c r="C4186" s="2">
        <v>0.29305555555555557</v>
      </c>
      <c r="D4186" s="2"/>
      <c r="E4186" s="124"/>
      <c r="F4186" s="15" t="s">
        <v>237</v>
      </c>
      <c r="G4186" s="15"/>
      <c r="H4186" s="169" t="s">
        <v>236</v>
      </c>
      <c r="I4186" s="168"/>
    </row>
    <row r="4187" spans="2:9" x14ac:dyDescent="0.15">
      <c r="B4187" s="127">
        <v>42889</v>
      </c>
      <c r="C4187" s="2">
        <v>0.2951388888888889</v>
      </c>
      <c r="D4187" s="2"/>
      <c r="E4187" s="124"/>
      <c r="F4187" s="15" t="s">
        <v>237</v>
      </c>
      <c r="G4187" s="15" t="s">
        <v>239</v>
      </c>
      <c r="H4187" s="169"/>
      <c r="I4187" s="168"/>
    </row>
    <row r="4188" spans="2:9" x14ac:dyDescent="0.15">
      <c r="B4188" s="127">
        <v>42889</v>
      </c>
      <c r="C4188" s="2">
        <v>0.30208333333333331</v>
      </c>
      <c r="D4188" s="2"/>
      <c r="E4188" s="124"/>
      <c r="F4188" s="15" t="s">
        <v>237</v>
      </c>
      <c r="G4188" s="15" t="s">
        <v>238</v>
      </c>
      <c r="H4188" s="169" t="s">
        <v>240</v>
      </c>
      <c r="I4188" s="168"/>
    </row>
    <row r="4189" spans="2:9" x14ac:dyDescent="0.15">
      <c r="B4189" s="127">
        <v>42889</v>
      </c>
      <c r="C4189" s="2">
        <v>0.30277777777777776</v>
      </c>
      <c r="D4189" s="2"/>
      <c r="E4189" s="124"/>
      <c r="F4189" s="15" t="s">
        <v>237</v>
      </c>
      <c r="G4189" s="15" t="s">
        <v>239</v>
      </c>
      <c r="H4189" s="169"/>
      <c r="I4189" s="168"/>
    </row>
    <row r="4190" spans="2:9" x14ac:dyDescent="0.15">
      <c r="B4190" s="127">
        <v>42889</v>
      </c>
      <c r="C4190" s="2">
        <v>0.30486111111111108</v>
      </c>
      <c r="D4190" s="2"/>
      <c r="E4190" s="124"/>
      <c r="F4190" s="15" t="s">
        <v>237</v>
      </c>
      <c r="G4190" s="15" t="s">
        <v>238</v>
      </c>
      <c r="H4190" s="169" t="s">
        <v>241</v>
      </c>
      <c r="I4190" s="168"/>
    </row>
    <row r="4191" spans="2:9" x14ac:dyDescent="0.15">
      <c r="B4191" s="127">
        <v>42889</v>
      </c>
      <c r="C4191" s="2">
        <v>0.32430555555555557</v>
      </c>
      <c r="D4191" s="2"/>
      <c r="E4191" s="124"/>
      <c r="F4191" s="15" t="s">
        <v>237</v>
      </c>
      <c r="G4191" s="15" t="s">
        <v>239</v>
      </c>
      <c r="H4191" s="169"/>
      <c r="I4191" s="168"/>
    </row>
    <row r="4192" spans="2:9" x14ac:dyDescent="0.15">
      <c r="B4192" s="127">
        <v>42889</v>
      </c>
      <c r="C4192" s="2">
        <v>0.32500000000000001</v>
      </c>
      <c r="D4192" s="2"/>
      <c r="E4192" s="124"/>
      <c r="F4192" s="15" t="s">
        <v>235</v>
      </c>
      <c r="G4192" s="15" t="s">
        <v>238</v>
      </c>
      <c r="H4192" s="169"/>
      <c r="I4192" s="168"/>
    </row>
    <row r="4193" spans="2:9" x14ac:dyDescent="0.15">
      <c r="B4193" s="127">
        <v>42889</v>
      </c>
      <c r="C4193" s="2">
        <v>0.32500000000000001</v>
      </c>
      <c r="D4193" s="2"/>
      <c r="E4193" s="124"/>
      <c r="F4193" s="15" t="s">
        <v>235</v>
      </c>
      <c r="G4193" s="15"/>
      <c r="H4193" s="169" t="s">
        <v>236</v>
      </c>
      <c r="I4193" s="168"/>
    </row>
    <row r="4194" spans="2:9" x14ac:dyDescent="0.15">
      <c r="B4194" s="127">
        <v>42889</v>
      </c>
      <c r="C4194" s="2">
        <v>0.36041666666666666</v>
      </c>
      <c r="D4194" s="2"/>
      <c r="E4194" s="124"/>
      <c r="F4194" s="15" t="s">
        <v>235</v>
      </c>
      <c r="G4194" s="15" t="s">
        <v>239</v>
      </c>
      <c r="H4194" s="169"/>
      <c r="I4194" s="168"/>
    </row>
    <row r="4195" spans="2:9" x14ac:dyDescent="0.15">
      <c r="B4195" s="127">
        <v>42889</v>
      </c>
      <c r="C4195" s="2">
        <v>0.44027777777777777</v>
      </c>
      <c r="D4195" s="2"/>
      <c r="E4195" s="124"/>
      <c r="F4195" s="15" t="s">
        <v>235</v>
      </c>
      <c r="G4195" s="15" t="s">
        <v>238</v>
      </c>
      <c r="H4195" s="169"/>
      <c r="I4195" s="168"/>
    </row>
    <row r="4196" spans="2:9" x14ac:dyDescent="0.15">
      <c r="B4196" s="127">
        <v>42889</v>
      </c>
      <c r="C4196" s="2">
        <v>0.44027777777777777</v>
      </c>
      <c r="D4196" s="2"/>
      <c r="E4196" s="124"/>
      <c r="F4196" s="15" t="s">
        <v>235</v>
      </c>
      <c r="G4196" s="15"/>
      <c r="H4196" s="169" t="s">
        <v>236</v>
      </c>
      <c r="I4196" s="168"/>
    </row>
    <row r="4197" spans="2:9" x14ac:dyDescent="0.15">
      <c r="B4197" s="127">
        <v>42889</v>
      </c>
      <c r="C4197" s="2">
        <v>0.45833333333333331</v>
      </c>
      <c r="D4197" s="2"/>
      <c r="E4197" s="124"/>
      <c r="F4197" s="15" t="s">
        <v>237</v>
      </c>
      <c r="G4197" s="15" t="s">
        <v>238</v>
      </c>
      <c r="H4197" s="169"/>
      <c r="I4197" s="168"/>
    </row>
    <row r="4198" spans="2:9" x14ac:dyDescent="0.15">
      <c r="B4198" s="127">
        <v>42889</v>
      </c>
      <c r="C4198" s="2">
        <v>0.45902777777777781</v>
      </c>
      <c r="D4198" s="2"/>
      <c r="E4198" s="124"/>
      <c r="F4198" s="15" t="s">
        <v>235</v>
      </c>
      <c r="G4198" s="15" t="s">
        <v>239</v>
      </c>
      <c r="H4198" s="169"/>
      <c r="I4198" s="168"/>
    </row>
    <row r="4199" spans="2:9" x14ac:dyDescent="0.15">
      <c r="B4199" s="127">
        <v>42889</v>
      </c>
      <c r="C4199" s="2">
        <v>0.4604166666666667</v>
      </c>
      <c r="D4199" s="2"/>
      <c r="E4199" s="124"/>
      <c r="F4199" s="15" t="s">
        <v>237</v>
      </c>
      <c r="G4199" s="15" t="s">
        <v>239</v>
      </c>
      <c r="H4199" s="169"/>
      <c r="I4199" s="168"/>
    </row>
    <row r="4200" spans="2:9" x14ac:dyDescent="0.15">
      <c r="B4200" s="127">
        <v>42889</v>
      </c>
      <c r="C4200" s="2">
        <v>0.4604166666666667</v>
      </c>
      <c r="D4200" s="2"/>
      <c r="E4200" s="124"/>
      <c r="F4200" s="15" t="s">
        <v>237</v>
      </c>
      <c r="G4200" s="15" t="s">
        <v>238</v>
      </c>
      <c r="H4200" s="169"/>
      <c r="I4200" s="168"/>
    </row>
    <row r="4201" spans="2:9" x14ac:dyDescent="0.15">
      <c r="B4201" s="127">
        <v>42889</v>
      </c>
      <c r="C4201" s="2">
        <v>0.46249999999999997</v>
      </c>
      <c r="D4201" s="2"/>
      <c r="E4201" s="124"/>
      <c r="F4201" s="15" t="s">
        <v>237</v>
      </c>
      <c r="G4201" s="15" t="s">
        <v>239</v>
      </c>
      <c r="H4201" s="169"/>
      <c r="I4201" s="168"/>
    </row>
    <row r="4202" spans="2:9" x14ac:dyDescent="0.15">
      <c r="B4202" s="127">
        <v>42889</v>
      </c>
      <c r="C4202" s="2">
        <v>0.46458333333333335</v>
      </c>
      <c r="D4202" s="2"/>
      <c r="E4202" s="124"/>
      <c r="F4202" s="15" t="s">
        <v>237</v>
      </c>
      <c r="G4202" s="15" t="s">
        <v>238</v>
      </c>
      <c r="H4202" s="169"/>
      <c r="I4202" s="168"/>
    </row>
    <row r="4203" spans="2:9" x14ac:dyDescent="0.15">
      <c r="B4203" s="127">
        <v>42889</v>
      </c>
      <c r="C4203" s="2">
        <v>0.58333333333333337</v>
      </c>
      <c r="D4203" s="2"/>
      <c r="E4203" s="124"/>
      <c r="F4203" s="15" t="s">
        <v>237</v>
      </c>
      <c r="G4203" s="15" t="s">
        <v>239</v>
      </c>
      <c r="H4203" s="169"/>
      <c r="I4203" s="168"/>
    </row>
    <row r="4204" spans="2:9" x14ac:dyDescent="0.15">
      <c r="B4204" s="127">
        <v>42889</v>
      </c>
      <c r="C4204" s="2">
        <v>0.58333333333333337</v>
      </c>
      <c r="D4204" s="2"/>
      <c r="E4204" s="124"/>
      <c r="F4204" s="15" t="s">
        <v>235</v>
      </c>
      <c r="G4204" s="15" t="s">
        <v>238</v>
      </c>
      <c r="H4204" s="169"/>
      <c r="I4204" s="168"/>
    </row>
    <row r="4205" spans="2:9" x14ac:dyDescent="0.15">
      <c r="B4205" s="127">
        <v>42889</v>
      </c>
      <c r="C4205" s="2">
        <v>0.58333333333333337</v>
      </c>
      <c r="D4205" s="2"/>
      <c r="E4205" s="124"/>
      <c r="F4205" s="15" t="s">
        <v>235</v>
      </c>
      <c r="G4205" s="15"/>
      <c r="H4205" s="169" t="s">
        <v>236</v>
      </c>
      <c r="I4205" s="168"/>
    </row>
    <row r="4206" spans="2:9" x14ac:dyDescent="0.15">
      <c r="B4206" s="127">
        <v>42889</v>
      </c>
      <c r="C4206" s="2">
        <v>0.59722222222222221</v>
      </c>
      <c r="D4206" s="2"/>
      <c r="E4206" s="124"/>
      <c r="F4206" s="15" t="s">
        <v>235</v>
      </c>
      <c r="G4206" s="15" t="s">
        <v>239</v>
      </c>
      <c r="H4206" s="169"/>
      <c r="I4206" s="168"/>
    </row>
    <row r="4207" spans="2:9" x14ac:dyDescent="0.15">
      <c r="B4207" s="127">
        <v>42889</v>
      </c>
      <c r="C4207" s="2">
        <v>0.66597222222222219</v>
      </c>
      <c r="D4207" s="2"/>
      <c r="E4207" s="124"/>
      <c r="F4207" s="15" t="s">
        <v>237</v>
      </c>
      <c r="G4207" s="15" t="s">
        <v>238</v>
      </c>
      <c r="H4207" s="169"/>
      <c r="I4207" s="168"/>
    </row>
    <row r="4208" spans="2:9" x14ac:dyDescent="0.15">
      <c r="B4208" s="127">
        <v>42889</v>
      </c>
      <c r="C4208" s="2">
        <v>0.66597222222222219</v>
      </c>
      <c r="D4208" s="2"/>
      <c r="E4208" s="124"/>
      <c r="F4208" s="15" t="s">
        <v>237</v>
      </c>
      <c r="G4208" s="15"/>
      <c r="H4208" s="169" t="s">
        <v>236</v>
      </c>
      <c r="I4208" s="168"/>
    </row>
    <row r="4209" spans="2:9" x14ac:dyDescent="0.15">
      <c r="B4209" s="127">
        <v>42889</v>
      </c>
      <c r="C4209" s="2">
        <v>0.66736111111111107</v>
      </c>
      <c r="D4209" s="2"/>
      <c r="E4209" s="124"/>
      <c r="F4209" s="15" t="s">
        <v>235</v>
      </c>
      <c r="G4209" s="15" t="s">
        <v>238</v>
      </c>
      <c r="H4209" s="169"/>
      <c r="I4209" s="168"/>
    </row>
    <row r="4210" spans="2:9" x14ac:dyDescent="0.15">
      <c r="B4210" s="127">
        <v>42889</v>
      </c>
      <c r="C4210" s="2">
        <v>0.66805555555555562</v>
      </c>
      <c r="D4210" s="2"/>
      <c r="E4210" s="124"/>
      <c r="F4210" s="15" t="s">
        <v>237</v>
      </c>
      <c r="G4210" s="15" t="s">
        <v>239</v>
      </c>
      <c r="H4210" s="169"/>
      <c r="I4210" s="168"/>
    </row>
    <row r="4211" spans="2:9" x14ac:dyDescent="0.15">
      <c r="B4211" s="127">
        <v>42889</v>
      </c>
      <c r="C4211" s="2">
        <v>0.66805555555555562</v>
      </c>
      <c r="D4211" s="2"/>
      <c r="E4211" s="124"/>
      <c r="F4211" s="15" t="s">
        <v>235</v>
      </c>
      <c r="G4211" s="15"/>
      <c r="H4211" s="169" t="s">
        <v>236</v>
      </c>
      <c r="I4211" s="168"/>
    </row>
    <row r="4212" spans="2:9" x14ac:dyDescent="0.15">
      <c r="B4212" s="127">
        <v>42889</v>
      </c>
      <c r="C4212" s="2">
        <v>0.67569444444444438</v>
      </c>
      <c r="D4212" s="2"/>
      <c r="E4212" s="124"/>
      <c r="F4212" s="15" t="s">
        <v>235</v>
      </c>
      <c r="G4212" s="15" t="s">
        <v>239</v>
      </c>
      <c r="H4212" s="169"/>
      <c r="I4212" s="168"/>
    </row>
    <row r="4213" spans="2:9" x14ac:dyDescent="0.15">
      <c r="B4213" s="127">
        <v>42889</v>
      </c>
      <c r="C4213" s="2">
        <v>0.67569444444444438</v>
      </c>
      <c r="D4213" s="2"/>
      <c r="E4213" s="124"/>
      <c r="F4213" s="15" t="s">
        <v>237</v>
      </c>
      <c r="G4213" s="15" t="s">
        <v>238</v>
      </c>
      <c r="H4213" s="169" t="s">
        <v>241</v>
      </c>
      <c r="I4213" s="168"/>
    </row>
    <row r="4214" spans="2:9" x14ac:dyDescent="0.15">
      <c r="B4214" s="127">
        <v>42889</v>
      </c>
      <c r="C4214" s="2">
        <v>0.75694444444444453</v>
      </c>
      <c r="D4214" s="2"/>
      <c r="E4214" s="124"/>
      <c r="F4214" s="15" t="s">
        <v>237</v>
      </c>
      <c r="G4214" s="15" t="s">
        <v>239</v>
      </c>
      <c r="H4214" s="169"/>
      <c r="I4214" s="168"/>
    </row>
    <row r="4215" spans="2:9" x14ac:dyDescent="0.15">
      <c r="B4215" s="127">
        <v>42889</v>
      </c>
      <c r="C4215" s="2">
        <v>0.76041666666666663</v>
      </c>
      <c r="D4215" s="2"/>
      <c r="E4215" s="124"/>
      <c r="F4215" s="15" t="s">
        <v>237</v>
      </c>
      <c r="G4215" s="15" t="s">
        <v>238</v>
      </c>
      <c r="H4215" s="169" t="s">
        <v>240</v>
      </c>
      <c r="I4215" s="168"/>
    </row>
    <row r="4216" spans="2:9" x14ac:dyDescent="0.15">
      <c r="B4216" s="127">
        <v>42889</v>
      </c>
      <c r="C4216" s="2">
        <v>0.76458333333333339</v>
      </c>
      <c r="D4216" s="2"/>
      <c r="E4216" s="124"/>
      <c r="F4216" s="15" t="s">
        <v>237</v>
      </c>
      <c r="G4216" s="15" t="s">
        <v>239</v>
      </c>
      <c r="H4216" s="169"/>
      <c r="I4216" s="168"/>
    </row>
    <row r="4217" spans="2:9" x14ac:dyDescent="0.15">
      <c r="B4217" s="127">
        <v>42889</v>
      </c>
      <c r="C4217" s="2">
        <v>0.78263888888888899</v>
      </c>
      <c r="D4217" s="2"/>
      <c r="E4217" s="124"/>
      <c r="F4217" s="15" t="s">
        <v>235</v>
      </c>
      <c r="G4217" s="15" t="s">
        <v>238</v>
      </c>
      <c r="H4217" s="169"/>
      <c r="I4217" s="168"/>
    </row>
    <row r="4218" spans="2:9" x14ac:dyDescent="0.15">
      <c r="B4218" s="127">
        <v>42889</v>
      </c>
      <c r="C4218" s="2">
        <v>0.78263888888888899</v>
      </c>
      <c r="D4218" s="2"/>
      <c r="E4218" s="124"/>
      <c r="F4218" s="15" t="s">
        <v>235</v>
      </c>
      <c r="G4218" s="15"/>
      <c r="H4218" s="169" t="s">
        <v>236</v>
      </c>
      <c r="I4218" s="168"/>
    </row>
    <row r="4219" spans="2:9" x14ac:dyDescent="0.15">
      <c r="B4219" s="127">
        <v>42889</v>
      </c>
      <c r="C4219" s="2">
        <v>0.78402777777777777</v>
      </c>
      <c r="D4219" s="2"/>
      <c r="E4219" s="124"/>
      <c r="F4219" s="15" t="s">
        <v>235</v>
      </c>
      <c r="G4219" s="15" t="s">
        <v>239</v>
      </c>
      <c r="H4219" s="169"/>
      <c r="I4219" s="168"/>
    </row>
    <row r="4220" spans="2:9" x14ac:dyDescent="0.15">
      <c r="B4220" s="127">
        <v>42889</v>
      </c>
      <c r="C4220" s="2">
        <v>0.81597222222222221</v>
      </c>
      <c r="D4220" s="2"/>
      <c r="E4220" s="124"/>
      <c r="F4220" s="15"/>
      <c r="G4220" s="15"/>
      <c r="H4220" s="170" t="s">
        <v>119</v>
      </c>
      <c r="I4220" s="168"/>
    </row>
    <row r="4221" spans="2:9" x14ac:dyDescent="0.15">
      <c r="B4221" s="123">
        <v>42890</v>
      </c>
      <c r="C4221" s="2">
        <v>0.17361111111111113</v>
      </c>
      <c r="D4221" s="2">
        <v>0.81805555555555554</v>
      </c>
      <c r="E4221" s="124">
        <f>D4221-C4221</f>
        <v>0.64444444444444438</v>
      </c>
      <c r="F4221" s="15"/>
      <c r="G4221" s="15"/>
      <c r="H4221" s="170" t="s">
        <v>123</v>
      </c>
      <c r="I4221" s="168"/>
    </row>
    <row r="4222" spans="2:9" x14ac:dyDescent="0.15">
      <c r="B4222" s="127">
        <v>42890</v>
      </c>
      <c r="C4222" s="2">
        <v>0.23124999999999998</v>
      </c>
      <c r="D4222" s="2"/>
      <c r="E4222" s="124"/>
      <c r="F4222" s="15" t="s">
        <v>235</v>
      </c>
      <c r="G4222" s="15" t="s">
        <v>238</v>
      </c>
      <c r="H4222" s="169"/>
      <c r="I4222" s="168"/>
    </row>
    <row r="4223" spans="2:9" x14ac:dyDescent="0.15">
      <c r="B4223" s="127">
        <v>42890</v>
      </c>
      <c r="C4223" s="2">
        <v>0.23124999999999998</v>
      </c>
      <c r="D4223" s="2"/>
      <c r="E4223" s="124"/>
      <c r="F4223" s="15" t="s">
        <v>235</v>
      </c>
      <c r="G4223" s="15"/>
      <c r="H4223" s="169" t="s">
        <v>236</v>
      </c>
      <c r="I4223" s="168"/>
    </row>
    <row r="4224" spans="2:9" x14ac:dyDescent="0.15">
      <c r="B4224" s="127">
        <v>42890</v>
      </c>
      <c r="C4224" s="2">
        <v>0.23472222222222219</v>
      </c>
      <c r="D4224" s="2"/>
      <c r="E4224" s="124"/>
      <c r="F4224" s="15" t="s">
        <v>235</v>
      </c>
      <c r="G4224" s="15" t="s">
        <v>239</v>
      </c>
      <c r="H4224" s="169"/>
      <c r="I4224" s="168"/>
    </row>
    <row r="4225" spans="2:9" x14ac:dyDescent="0.15">
      <c r="B4225" s="127">
        <v>42890</v>
      </c>
      <c r="C4225" s="2">
        <v>0.23541666666666669</v>
      </c>
      <c r="D4225" s="2"/>
      <c r="E4225" s="124"/>
      <c r="F4225" s="15" t="s">
        <v>235</v>
      </c>
      <c r="G4225" s="15" t="s">
        <v>238</v>
      </c>
      <c r="H4225" s="169"/>
      <c r="I4225" s="168"/>
    </row>
    <row r="4226" spans="2:9" x14ac:dyDescent="0.15">
      <c r="B4226" s="127">
        <v>42890</v>
      </c>
      <c r="C4226" s="2">
        <v>0.23819444444444446</v>
      </c>
      <c r="D4226" s="2"/>
      <c r="E4226" s="124"/>
      <c r="F4226" s="15" t="s">
        <v>235</v>
      </c>
      <c r="G4226" s="15" t="s">
        <v>239</v>
      </c>
      <c r="H4226" s="169"/>
      <c r="I4226" s="168"/>
    </row>
    <row r="4227" spans="2:9" x14ac:dyDescent="0.15">
      <c r="B4227" s="127">
        <v>42890</v>
      </c>
      <c r="C4227" s="2">
        <v>0.23958333333333334</v>
      </c>
      <c r="D4227" s="2"/>
      <c r="E4227" s="124"/>
      <c r="F4227" s="15" t="s">
        <v>235</v>
      </c>
      <c r="G4227" s="15" t="s">
        <v>238</v>
      </c>
      <c r="H4227" s="169" t="s">
        <v>240</v>
      </c>
      <c r="I4227" s="168"/>
    </row>
    <row r="4228" spans="2:9" x14ac:dyDescent="0.15">
      <c r="B4228" s="127">
        <v>42890</v>
      </c>
      <c r="C4228" s="2">
        <v>0.24027777777777778</v>
      </c>
      <c r="D4228" s="2"/>
      <c r="E4228" s="124"/>
      <c r="F4228" s="15" t="s">
        <v>235</v>
      </c>
      <c r="G4228" s="15" t="s">
        <v>239</v>
      </c>
      <c r="H4228" s="169"/>
      <c r="I4228" s="168"/>
    </row>
    <row r="4229" spans="2:9" x14ac:dyDescent="0.15">
      <c r="B4229" s="127">
        <v>42890</v>
      </c>
      <c r="C4229" s="2">
        <v>0.24166666666666667</v>
      </c>
      <c r="D4229" s="2"/>
      <c r="E4229" s="124"/>
      <c r="F4229" s="15" t="s">
        <v>237</v>
      </c>
      <c r="G4229" s="15" t="s">
        <v>238</v>
      </c>
      <c r="H4229" s="169"/>
      <c r="I4229" s="168"/>
    </row>
    <row r="4230" spans="2:9" x14ac:dyDescent="0.15">
      <c r="B4230" s="127">
        <v>42890</v>
      </c>
      <c r="C4230" s="2">
        <v>0.24166666666666667</v>
      </c>
      <c r="D4230" s="2"/>
      <c r="E4230" s="124"/>
      <c r="F4230" s="15" t="s">
        <v>237</v>
      </c>
      <c r="G4230" s="15"/>
      <c r="H4230" s="169" t="s">
        <v>236</v>
      </c>
      <c r="I4230" s="168"/>
    </row>
    <row r="4231" spans="2:9" x14ac:dyDescent="0.15">
      <c r="B4231" s="127">
        <v>42890</v>
      </c>
      <c r="C4231" s="2">
        <v>0.24583333333333335</v>
      </c>
      <c r="D4231" s="2"/>
      <c r="E4231" s="124"/>
      <c r="F4231" s="15" t="s">
        <v>237</v>
      </c>
      <c r="G4231" s="15" t="s">
        <v>239</v>
      </c>
      <c r="H4231" s="169"/>
      <c r="I4231" s="168"/>
    </row>
    <row r="4232" spans="2:9" x14ac:dyDescent="0.15">
      <c r="B4232" s="127">
        <v>42890</v>
      </c>
      <c r="C4232" s="2">
        <v>0.24791666666666667</v>
      </c>
      <c r="D4232" s="2"/>
      <c r="E4232" s="124"/>
      <c r="F4232" s="15" t="s">
        <v>237</v>
      </c>
      <c r="G4232" s="15" t="s">
        <v>238</v>
      </c>
      <c r="H4232" s="169" t="s">
        <v>241</v>
      </c>
      <c r="I4232" s="168"/>
    </row>
    <row r="4233" spans="2:9" x14ac:dyDescent="0.15">
      <c r="B4233" s="127">
        <v>42890</v>
      </c>
      <c r="C4233" s="2">
        <v>0.25694444444444448</v>
      </c>
      <c r="D4233" s="2"/>
      <c r="E4233" s="124"/>
      <c r="F4233" s="15" t="s">
        <v>237</v>
      </c>
      <c r="G4233" s="15" t="s">
        <v>239</v>
      </c>
      <c r="H4233" s="169"/>
      <c r="I4233" s="168"/>
    </row>
    <row r="4234" spans="2:9" x14ac:dyDescent="0.15">
      <c r="B4234" s="127">
        <v>42890</v>
      </c>
      <c r="C4234" s="2">
        <v>0.2590277777777778</v>
      </c>
      <c r="D4234" s="2"/>
      <c r="E4234" s="124"/>
      <c r="F4234" s="15" t="s">
        <v>237</v>
      </c>
      <c r="G4234" s="15" t="s">
        <v>238</v>
      </c>
      <c r="H4234" s="169" t="s">
        <v>240</v>
      </c>
      <c r="I4234" s="168"/>
    </row>
    <row r="4235" spans="2:9" x14ac:dyDescent="0.15">
      <c r="B4235" s="127">
        <v>42890</v>
      </c>
      <c r="C4235" s="2">
        <v>0.26944444444444443</v>
      </c>
      <c r="D4235" s="2"/>
      <c r="E4235" s="124"/>
      <c r="F4235" s="15" t="s">
        <v>237</v>
      </c>
      <c r="G4235" s="15" t="s">
        <v>239</v>
      </c>
      <c r="H4235" s="169"/>
      <c r="I4235" s="168"/>
    </row>
    <row r="4236" spans="2:9" x14ac:dyDescent="0.15">
      <c r="B4236" s="127">
        <v>42890</v>
      </c>
      <c r="C4236" s="2">
        <v>0.27013888888888887</v>
      </c>
      <c r="D4236" s="2"/>
      <c r="E4236" s="124"/>
      <c r="F4236" s="15" t="s">
        <v>235</v>
      </c>
      <c r="G4236" s="15" t="s">
        <v>238</v>
      </c>
      <c r="H4236" s="169" t="s">
        <v>241</v>
      </c>
      <c r="I4236" s="168"/>
    </row>
    <row r="4237" spans="2:9" x14ac:dyDescent="0.15">
      <c r="B4237" s="127">
        <v>42890</v>
      </c>
      <c r="C4237" s="2">
        <v>0.27013888888888887</v>
      </c>
      <c r="D4237" s="2"/>
      <c r="E4237" s="124"/>
      <c r="F4237" s="15" t="s">
        <v>235</v>
      </c>
      <c r="G4237" s="15"/>
      <c r="H4237" s="169" t="s">
        <v>236</v>
      </c>
      <c r="I4237" s="168"/>
    </row>
    <row r="4238" spans="2:9" x14ac:dyDescent="0.15">
      <c r="B4238" s="127">
        <v>42890</v>
      </c>
      <c r="C4238" s="2">
        <v>0.27361111111111108</v>
      </c>
      <c r="D4238" s="2"/>
      <c r="E4238" s="124"/>
      <c r="F4238" s="15" t="s">
        <v>237</v>
      </c>
      <c r="G4238" s="15" t="s">
        <v>238</v>
      </c>
      <c r="H4238" s="169" t="s">
        <v>240</v>
      </c>
      <c r="I4238" s="168"/>
    </row>
    <row r="4239" spans="2:9" x14ac:dyDescent="0.15">
      <c r="B4239" s="127">
        <v>42890</v>
      </c>
      <c r="C4239" s="2">
        <v>0.27361111111111108</v>
      </c>
      <c r="D4239" s="2"/>
      <c r="E4239" s="124"/>
      <c r="F4239" s="15" t="s">
        <v>237</v>
      </c>
      <c r="G4239" s="15" t="s">
        <v>239</v>
      </c>
      <c r="H4239" s="169"/>
      <c r="I4239" s="168"/>
    </row>
    <row r="4240" spans="2:9" x14ac:dyDescent="0.15">
      <c r="B4240" s="127">
        <v>42890</v>
      </c>
      <c r="C4240" s="2">
        <v>0.32847222222222222</v>
      </c>
      <c r="D4240" s="2"/>
      <c r="E4240" s="124"/>
      <c r="F4240" s="15" t="s">
        <v>235</v>
      </c>
      <c r="G4240" s="15" t="s">
        <v>239</v>
      </c>
      <c r="H4240" s="169"/>
      <c r="I4240" s="168"/>
    </row>
    <row r="4241" spans="2:9" x14ac:dyDescent="0.15">
      <c r="B4241" s="127">
        <v>42890</v>
      </c>
      <c r="C4241" s="2">
        <v>0.3444444444444445</v>
      </c>
      <c r="D4241" s="2"/>
      <c r="E4241" s="124"/>
      <c r="F4241" s="15" t="s">
        <v>237</v>
      </c>
      <c r="G4241" s="15" t="s">
        <v>238</v>
      </c>
      <c r="H4241" s="169" t="s">
        <v>241</v>
      </c>
      <c r="I4241" s="168"/>
    </row>
    <row r="4242" spans="2:9" x14ac:dyDescent="0.15">
      <c r="B4242" s="127">
        <v>42890</v>
      </c>
      <c r="C4242" s="2">
        <v>0.3444444444444445</v>
      </c>
      <c r="D4242" s="2"/>
      <c r="E4242" s="124"/>
      <c r="F4242" s="15" t="s">
        <v>237</v>
      </c>
      <c r="G4242" s="15"/>
      <c r="H4242" s="169" t="s">
        <v>236</v>
      </c>
      <c r="I4242" s="168"/>
    </row>
    <row r="4243" spans="2:9" x14ac:dyDescent="0.15">
      <c r="B4243" s="127">
        <v>42890</v>
      </c>
      <c r="C4243" s="2">
        <v>0.375</v>
      </c>
      <c r="D4243" s="2"/>
      <c r="E4243" s="124"/>
      <c r="F4243" s="15" t="s">
        <v>237</v>
      </c>
      <c r="G4243" s="15" t="s">
        <v>239</v>
      </c>
      <c r="H4243" s="169"/>
      <c r="I4243" s="168"/>
    </row>
    <row r="4244" spans="2:9" x14ac:dyDescent="0.15">
      <c r="B4244" s="127">
        <v>42890</v>
      </c>
      <c r="C4244" s="2">
        <v>0.38541666666666669</v>
      </c>
      <c r="D4244" s="2"/>
      <c r="E4244" s="124"/>
      <c r="F4244" s="15" t="s">
        <v>235</v>
      </c>
      <c r="G4244" s="15" t="s">
        <v>238</v>
      </c>
      <c r="H4244" s="169"/>
      <c r="I4244" s="168"/>
    </row>
    <row r="4245" spans="2:9" x14ac:dyDescent="0.15">
      <c r="B4245" s="127">
        <v>42890</v>
      </c>
      <c r="C4245" s="2">
        <v>0.38611111111111113</v>
      </c>
      <c r="D4245" s="2"/>
      <c r="E4245" s="124"/>
      <c r="F4245" s="15" t="s">
        <v>235</v>
      </c>
      <c r="G4245" s="15"/>
      <c r="H4245" s="169" t="s">
        <v>236</v>
      </c>
      <c r="I4245" s="168"/>
    </row>
    <row r="4246" spans="2:9" x14ac:dyDescent="0.15">
      <c r="B4246" s="127">
        <v>42890</v>
      </c>
      <c r="C4246" s="2">
        <v>0.39444444444444443</v>
      </c>
      <c r="D4246" s="2"/>
      <c r="E4246" s="124"/>
      <c r="F4246" s="15" t="s">
        <v>235</v>
      </c>
      <c r="G4246" s="15" t="s">
        <v>239</v>
      </c>
      <c r="H4246" s="169"/>
      <c r="I4246" s="168"/>
    </row>
    <row r="4247" spans="2:9" x14ac:dyDescent="0.15">
      <c r="B4247" s="127">
        <v>42890</v>
      </c>
      <c r="C4247" s="2">
        <v>0.39652777777777781</v>
      </c>
      <c r="D4247" s="2"/>
      <c r="E4247" s="124"/>
      <c r="F4247" s="15" t="s">
        <v>235</v>
      </c>
      <c r="G4247" s="15" t="s">
        <v>238</v>
      </c>
      <c r="H4247" s="169" t="s">
        <v>241</v>
      </c>
      <c r="I4247" s="168"/>
    </row>
    <row r="4248" spans="2:9" x14ac:dyDescent="0.15">
      <c r="B4248" s="127">
        <v>42890</v>
      </c>
      <c r="C4248" s="2">
        <v>0.40347222222222223</v>
      </c>
      <c r="D4248" s="2"/>
      <c r="E4248" s="124"/>
      <c r="F4248" s="15" t="s">
        <v>235</v>
      </c>
      <c r="G4248" s="15" t="s">
        <v>239</v>
      </c>
      <c r="H4248" s="169"/>
      <c r="I4248" s="168"/>
    </row>
    <row r="4249" spans="2:9" x14ac:dyDescent="0.15">
      <c r="B4249" s="127">
        <v>42890</v>
      </c>
      <c r="C4249" s="2">
        <v>0.41180555555555554</v>
      </c>
      <c r="D4249" s="2"/>
      <c r="E4249" s="124"/>
      <c r="F4249" s="15" t="s">
        <v>237</v>
      </c>
      <c r="G4249" s="15" t="s">
        <v>238</v>
      </c>
      <c r="H4249" s="169"/>
      <c r="I4249" s="168"/>
    </row>
    <row r="4250" spans="2:9" x14ac:dyDescent="0.15">
      <c r="B4250" s="127">
        <v>42890</v>
      </c>
      <c r="C4250" s="2">
        <v>0.47361111111111115</v>
      </c>
      <c r="D4250" s="2"/>
      <c r="E4250" s="124"/>
      <c r="F4250" s="15" t="s">
        <v>237</v>
      </c>
      <c r="G4250" s="15" t="s">
        <v>239</v>
      </c>
      <c r="H4250" s="169"/>
      <c r="I4250" s="168"/>
    </row>
    <row r="4251" spans="2:9" x14ac:dyDescent="0.15">
      <c r="B4251" s="127">
        <v>42890</v>
      </c>
      <c r="C4251" s="2">
        <v>0.47500000000000003</v>
      </c>
      <c r="D4251" s="2"/>
      <c r="E4251" s="124"/>
      <c r="F4251" s="15" t="s">
        <v>237</v>
      </c>
      <c r="G4251" s="15" t="s">
        <v>238</v>
      </c>
      <c r="H4251" s="169" t="s">
        <v>241</v>
      </c>
      <c r="I4251" s="168"/>
    </row>
    <row r="4252" spans="2:9" x14ac:dyDescent="0.15">
      <c r="B4252" s="127">
        <v>42890</v>
      </c>
      <c r="C4252" s="2">
        <v>0.48125000000000001</v>
      </c>
      <c r="D4252" s="2"/>
      <c r="E4252" s="124"/>
      <c r="F4252" s="15" t="s">
        <v>237</v>
      </c>
      <c r="G4252" s="15" t="s">
        <v>239</v>
      </c>
      <c r="H4252" s="169"/>
      <c r="I4252" s="168"/>
    </row>
    <row r="4253" spans="2:9" x14ac:dyDescent="0.15">
      <c r="B4253" s="127">
        <v>42890</v>
      </c>
      <c r="C4253" s="2">
        <v>0.4861111111111111</v>
      </c>
      <c r="D4253" s="2"/>
      <c r="E4253" s="124"/>
      <c r="F4253" s="15" t="s">
        <v>235</v>
      </c>
      <c r="G4253" s="15" t="s">
        <v>238</v>
      </c>
      <c r="H4253" s="169"/>
      <c r="I4253" s="168"/>
    </row>
    <row r="4254" spans="2:9" x14ac:dyDescent="0.15">
      <c r="B4254" s="127">
        <v>42890</v>
      </c>
      <c r="C4254" s="2">
        <v>0.4861111111111111</v>
      </c>
      <c r="D4254" s="2"/>
      <c r="E4254" s="124"/>
      <c r="F4254" s="15" t="s">
        <v>235</v>
      </c>
      <c r="G4254" s="15"/>
      <c r="H4254" s="169" t="s">
        <v>236</v>
      </c>
      <c r="I4254" s="168"/>
    </row>
    <row r="4255" spans="2:9" x14ac:dyDescent="0.15">
      <c r="B4255" s="127">
        <v>42890</v>
      </c>
      <c r="C4255" s="2">
        <v>0.49027777777777781</v>
      </c>
      <c r="D4255" s="2"/>
      <c r="E4255" s="124"/>
      <c r="F4255" s="15" t="s">
        <v>235</v>
      </c>
      <c r="G4255" s="15" t="s">
        <v>239</v>
      </c>
      <c r="H4255" s="169"/>
      <c r="I4255" s="168"/>
    </row>
    <row r="4256" spans="2:9" x14ac:dyDescent="0.15">
      <c r="B4256" s="127">
        <v>42890</v>
      </c>
      <c r="C4256" s="2">
        <v>0.50624999999999998</v>
      </c>
      <c r="D4256" s="2"/>
      <c r="E4256" s="124"/>
      <c r="F4256" s="15" t="s">
        <v>235</v>
      </c>
      <c r="G4256" s="15" t="s">
        <v>238</v>
      </c>
      <c r="H4256" s="169" t="s">
        <v>241</v>
      </c>
      <c r="I4256" s="168"/>
    </row>
    <row r="4257" spans="2:9" x14ac:dyDescent="0.15">
      <c r="B4257" s="127">
        <v>42890</v>
      </c>
      <c r="C4257" s="2">
        <v>0.50694444444444442</v>
      </c>
      <c r="D4257" s="2"/>
      <c r="E4257" s="124"/>
      <c r="F4257" s="15" t="s">
        <v>235</v>
      </c>
      <c r="G4257" s="15"/>
      <c r="H4257" s="169" t="s">
        <v>236</v>
      </c>
      <c r="I4257" s="168"/>
    </row>
    <row r="4258" spans="2:9" x14ac:dyDescent="0.15">
      <c r="B4258" s="127">
        <v>42890</v>
      </c>
      <c r="C4258" s="2">
        <v>0.5083333333333333</v>
      </c>
      <c r="D4258" s="2"/>
      <c r="E4258" s="124"/>
      <c r="F4258" s="15" t="s">
        <v>235</v>
      </c>
      <c r="G4258" s="15" t="s">
        <v>239</v>
      </c>
      <c r="H4258" s="169"/>
      <c r="I4258" s="168"/>
    </row>
    <row r="4259" spans="2:9" x14ac:dyDescent="0.15">
      <c r="B4259" s="127">
        <v>42890</v>
      </c>
      <c r="C4259" s="2">
        <v>0.59097222222222223</v>
      </c>
      <c r="D4259" s="2"/>
      <c r="E4259" s="124"/>
      <c r="F4259" s="15" t="s">
        <v>235</v>
      </c>
      <c r="G4259" s="15" t="s">
        <v>238</v>
      </c>
      <c r="H4259" s="169"/>
      <c r="I4259" s="168"/>
    </row>
    <row r="4260" spans="2:9" x14ac:dyDescent="0.15">
      <c r="B4260" s="127">
        <v>42890</v>
      </c>
      <c r="C4260" s="2">
        <v>0.59166666666666667</v>
      </c>
      <c r="D4260" s="2"/>
      <c r="E4260" s="124"/>
      <c r="F4260" s="15" t="s">
        <v>235</v>
      </c>
      <c r="G4260" s="15"/>
      <c r="H4260" s="169" t="s">
        <v>236</v>
      </c>
      <c r="I4260" s="168"/>
    </row>
    <row r="4261" spans="2:9" x14ac:dyDescent="0.15">
      <c r="B4261" s="127">
        <v>42890</v>
      </c>
      <c r="C4261" s="2">
        <v>0.6</v>
      </c>
      <c r="D4261" s="2"/>
      <c r="E4261" s="124"/>
      <c r="F4261" s="15" t="s">
        <v>235</v>
      </c>
      <c r="G4261" s="15" t="s">
        <v>239</v>
      </c>
      <c r="H4261" s="169"/>
      <c r="I4261" s="168"/>
    </row>
    <row r="4262" spans="2:9" x14ac:dyDescent="0.15">
      <c r="B4262" s="127">
        <v>42890</v>
      </c>
      <c r="C4262" s="2">
        <v>0.61319444444444449</v>
      </c>
      <c r="D4262" s="2"/>
      <c r="E4262" s="124"/>
      <c r="F4262" s="15" t="s">
        <v>237</v>
      </c>
      <c r="G4262" s="15" t="s">
        <v>238</v>
      </c>
      <c r="H4262" s="169"/>
      <c r="I4262" s="168"/>
    </row>
    <row r="4263" spans="2:9" x14ac:dyDescent="0.15">
      <c r="B4263" s="127">
        <v>42890</v>
      </c>
      <c r="C4263" s="2">
        <v>0.61388888888888882</v>
      </c>
      <c r="D4263" s="2"/>
      <c r="E4263" s="124"/>
      <c r="F4263" s="15" t="s">
        <v>237</v>
      </c>
      <c r="G4263" s="15"/>
      <c r="H4263" s="169" t="s">
        <v>236</v>
      </c>
      <c r="I4263" s="168"/>
    </row>
    <row r="4264" spans="2:9" x14ac:dyDescent="0.15">
      <c r="B4264" s="127">
        <v>42890</v>
      </c>
      <c r="C4264" s="2">
        <v>0.65763888888888888</v>
      </c>
      <c r="D4264" s="2"/>
      <c r="E4264" s="124"/>
      <c r="F4264" s="15" t="s">
        <v>237</v>
      </c>
      <c r="G4264" s="15" t="s">
        <v>239</v>
      </c>
      <c r="H4264" s="169"/>
      <c r="I4264" s="168"/>
    </row>
    <row r="4265" spans="2:9" x14ac:dyDescent="0.15">
      <c r="B4265" s="127">
        <v>42890</v>
      </c>
      <c r="C4265" s="2">
        <v>0.66666666666666663</v>
      </c>
      <c r="D4265" s="2"/>
      <c r="E4265" s="124"/>
      <c r="F4265" s="15" t="s">
        <v>235</v>
      </c>
      <c r="G4265" s="15" t="s">
        <v>238</v>
      </c>
      <c r="H4265" s="169"/>
      <c r="I4265" s="168"/>
    </row>
    <row r="4266" spans="2:9" x14ac:dyDescent="0.15">
      <c r="B4266" s="127">
        <v>42890</v>
      </c>
      <c r="C4266" s="2">
        <v>0.66666666666666663</v>
      </c>
      <c r="D4266" s="2"/>
      <c r="E4266" s="124"/>
      <c r="F4266" s="15" t="s">
        <v>235</v>
      </c>
      <c r="G4266" s="15"/>
      <c r="H4266" s="169" t="s">
        <v>236</v>
      </c>
      <c r="I4266" s="168"/>
    </row>
    <row r="4267" spans="2:9" x14ac:dyDescent="0.15">
      <c r="B4267" s="127">
        <v>42890</v>
      </c>
      <c r="C4267" s="2">
        <v>0.66805555555555562</v>
      </c>
      <c r="D4267" s="2"/>
      <c r="E4267" s="124"/>
      <c r="F4267" s="15" t="s">
        <v>235</v>
      </c>
      <c r="G4267" s="15" t="s">
        <v>239</v>
      </c>
      <c r="H4267" s="169"/>
      <c r="I4267" s="168"/>
    </row>
    <row r="4268" spans="2:9" x14ac:dyDescent="0.15">
      <c r="B4268" s="127">
        <v>42890</v>
      </c>
      <c r="C4268" s="2">
        <v>0.73888888888888893</v>
      </c>
      <c r="D4268" s="2"/>
      <c r="E4268" s="124"/>
      <c r="F4268" s="15" t="s">
        <v>235</v>
      </c>
      <c r="G4268" s="15" t="s">
        <v>238</v>
      </c>
      <c r="H4268" s="169"/>
      <c r="I4268" s="168"/>
    </row>
    <row r="4269" spans="2:9" x14ac:dyDescent="0.15">
      <c r="B4269" s="127">
        <v>42890</v>
      </c>
      <c r="C4269" s="2">
        <v>0.73888888888888893</v>
      </c>
      <c r="D4269" s="2"/>
      <c r="E4269" s="124"/>
      <c r="F4269" s="15" t="s">
        <v>235</v>
      </c>
      <c r="G4269" s="15"/>
      <c r="H4269" s="169" t="s">
        <v>236</v>
      </c>
      <c r="I4269" s="168"/>
    </row>
    <row r="4270" spans="2:9" x14ac:dyDescent="0.15">
      <c r="B4270" s="127">
        <v>42890</v>
      </c>
      <c r="C4270" s="2">
        <v>0.7402777777777777</v>
      </c>
      <c r="D4270" s="2"/>
      <c r="E4270" s="124"/>
      <c r="F4270" s="15" t="s">
        <v>235</v>
      </c>
      <c r="G4270" s="15" t="s">
        <v>239</v>
      </c>
      <c r="H4270" s="169"/>
      <c r="I4270" s="168"/>
    </row>
    <row r="4271" spans="2:9" x14ac:dyDescent="0.15">
      <c r="B4271" s="127">
        <v>42890</v>
      </c>
      <c r="C4271" s="2">
        <v>0.78749999999999998</v>
      </c>
      <c r="D4271" s="2"/>
      <c r="E4271" s="124"/>
      <c r="F4271" s="15" t="s">
        <v>237</v>
      </c>
      <c r="G4271" s="15" t="s">
        <v>238</v>
      </c>
      <c r="H4271" s="169"/>
      <c r="I4271" s="168"/>
    </row>
    <row r="4272" spans="2:9" x14ac:dyDescent="0.15">
      <c r="B4272" s="127">
        <v>42890</v>
      </c>
      <c r="C4272" s="2">
        <v>0.79236111111111107</v>
      </c>
      <c r="D4272" s="2"/>
      <c r="E4272" s="124"/>
      <c r="F4272" s="15" t="s">
        <v>237</v>
      </c>
      <c r="G4272" s="15"/>
      <c r="H4272" s="169" t="s">
        <v>236</v>
      </c>
      <c r="I4272" s="168"/>
    </row>
    <row r="4273" spans="2:9" x14ac:dyDescent="0.15">
      <c r="B4273" s="127">
        <v>42890</v>
      </c>
      <c r="C4273" s="2">
        <v>0.79305555555555562</v>
      </c>
      <c r="D4273" s="2"/>
      <c r="E4273" s="124"/>
      <c r="F4273" s="15" t="s">
        <v>237</v>
      </c>
      <c r="G4273" s="15" t="s">
        <v>239</v>
      </c>
      <c r="H4273" s="169"/>
      <c r="I4273" s="168"/>
    </row>
    <row r="4274" spans="2:9" x14ac:dyDescent="0.15">
      <c r="B4274" s="127">
        <v>42890</v>
      </c>
      <c r="C4274" s="2">
        <v>0.80972222222222223</v>
      </c>
      <c r="D4274" s="2"/>
      <c r="E4274" s="124"/>
      <c r="F4274" s="15" t="s">
        <v>235</v>
      </c>
      <c r="G4274" s="15" t="s">
        <v>238</v>
      </c>
      <c r="H4274" s="169"/>
      <c r="I4274" s="168"/>
    </row>
    <row r="4275" spans="2:9" x14ac:dyDescent="0.15">
      <c r="B4275" s="127">
        <v>42890</v>
      </c>
      <c r="C4275" s="2">
        <v>0.81041666666666667</v>
      </c>
      <c r="D4275" s="2"/>
      <c r="E4275" s="124"/>
      <c r="F4275" s="15" t="s">
        <v>235</v>
      </c>
      <c r="G4275" s="15"/>
      <c r="H4275" s="169" t="s">
        <v>236</v>
      </c>
      <c r="I4275" s="168"/>
    </row>
    <row r="4276" spans="2:9" x14ac:dyDescent="0.15">
      <c r="B4276" s="127">
        <v>42890</v>
      </c>
      <c r="C4276" s="2">
        <v>0.81111111111111101</v>
      </c>
      <c r="D4276" s="2"/>
      <c r="E4276" s="124"/>
      <c r="F4276" s="15" t="s">
        <v>235</v>
      </c>
      <c r="G4276" s="15" t="s">
        <v>239</v>
      </c>
      <c r="H4276" s="169"/>
      <c r="I4276" s="168"/>
    </row>
    <row r="4277" spans="2:9" x14ac:dyDescent="0.15">
      <c r="B4277" s="127">
        <v>42890</v>
      </c>
      <c r="C4277" s="2">
        <v>0.81805555555555554</v>
      </c>
      <c r="D4277" s="2"/>
      <c r="E4277" s="124"/>
      <c r="F4277" s="15"/>
      <c r="G4277" s="15"/>
      <c r="H4277" s="170" t="s">
        <v>119</v>
      </c>
      <c r="I4277" s="168"/>
    </row>
    <row r="4278" spans="2:9" x14ac:dyDescent="0.15">
      <c r="B4278" s="123">
        <v>42891</v>
      </c>
      <c r="C4278" s="2">
        <v>0.17222222222222225</v>
      </c>
      <c r="D4278" s="2">
        <v>0.81944444444444453</v>
      </c>
      <c r="E4278" s="124">
        <f>D4278-C4278</f>
        <v>0.64722222222222225</v>
      </c>
      <c r="F4278" s="15"/>
      <c r="G4278" s="15"/>
      <c r="H4278" s="170" t="s">
        <v>123</v>
      </c>
      <c r="I4278" s="168"/>
    </row>
    <row r="4279" spans="2:9" x14ac:dyDescent="0.15">
      <c r="B4279" s="127">
        <v>42891</v>
      </c>
      <c r="C4279" s="2">
        <v>0.17222222222222225</v>
      </c>
      <c r="D4279" s="2"/>
      <c r="E4279" s="124"/>
      <c r="F4279" s="15" t="s">
        <v>237</v>
      </c>
      <c r="G4279" s="15" t="s">
        <v>238</v>
      </c>
      <c r="H4279" s="169"/>
      <c r="I4279" s="168"/>
    </row>
    <row r="4280" spans="2:9" x14ac:dyDescent="0.15">
      <c r="B4280" s="127">
        <v>42891</v>
      </c>
      <c r="C4280" s="2">
        <v>0.17916666666666667</v>
      </c>
      <c r="D4280" s="2"/>
      <c r="E4280" s="124"/>
      <c r="F4280" s="15" t="s">
        <v>237</v>
      </c>
      <c r="G4280" s="15" t="s">
        <v>239</v>
      </c>
      <c r="H4280" s="169"/>
      <c r="I4280" s="168"/>
    </row>
    <row r="4281" spans="2:9" x14ac:dyDescent="0.15">
      <c r="B4281" s="127">
        <v>42891</v>
      </c>
      <c r="C4281" s="2">
        <v>0.20972222222222223</v>
      </c>
      <c r="D4281" s="2"/>
      <c r="E4281" s="124"/>
      <c r="F4281" s="15" t="s">
        <v>235</v>
      </c>
      <c r="G4281" s="15" t="s">
        <v>238</v>
      </c>
      <c r="H4281" s="169"/>
      <c r="I4281" s="168"/>
    </row>
    <row r="4282" spans="2:9" x14ac:dyDescent="0.15">
      <c r="B4282" s="127">
        <v>42891</v>
      </c>
      <c r="C4282" s="2">
        <v>0.20972222222222223</v>
      </c>
      <c r="D4282" s="2"/>
      <c r="E4282" s="124"/>
      <c r="F4282" s="15" t="s">
        <v>235</v>
      </c>
      <c r="G4282" s="15"/>
      <c r="H4282" s="169" t="s">
        <v>236</v>
      </c>
      <c r="I4282" s="168"/>
    </row>
    <row r="4283" spans="2:9" x14ac:dyDescent="0.15">
      <c r="B4283" s="127">
        <v>42891</v>
      </c>
      <c r="C4283" s="2">
        <v>0.21180555555555555</v>
      </c>
      <c r="D4283" s="2"/>
      <c r="E4283" s="124"/>
      <c r="F4283" s="15" t="s">
        <v>235</v>
      </c>
      <c r="G4283" s="15" t="s">
        <v>239</v>
      </c>
      <c r="H4283" s="169"/>
      <c r="I4283" s="168"/>
    </row>
    <row r="4284" spans="2:9" x14ac:dyDescent="0.15">
      <c r="B4284" s="127">
        <v>42891</v>
      </c>
      <c r="C4284" s="2">
        <v>0.22222222222222221</v>
      </c>
      <c r="D4284" s="2"/>
      <c r="E4284" s="124"/>
      <c r="F4284" s="15" t="s">
        <v>237</v>
      </c>
      <c r="G4284" s="15" t="s">
        <v>238</v>
      </c>
      <c r="H4284" s="169"/>
      <c r="I4284" s="168"/>
    </row>
    <row r="4285" spans="2:9" x14ac:dyDescent="0.15">
      <c r="B4285" s="127">
        <v>42891</v>
      </c>
      <c r="C4285" s="2">
        <v>0.22291666666666665</v>
      </c>
      <c r="D4285" s="2"/>
      <c r="E4285" s="124"/>
      <c r="F4285" s="15" t="s">
        <v>237</v>
      </c>
      <c r="G4285" s="15"/>
      <c r="H4285" s="169" t="s">
        <v>236</v>
      </c>
      <c r="I4285" s="168"/>
    </row>
    <row r="4286" spans="2:9" x14ac:dyDescent="0.15">
      <c r="B4286" s="127">
        <v>42891</v>
      </c>
      <c r="C4286" s="2">
        <v>0.22500000000000001</v>
      </c>
      <c r="D4286" s="2"/>
      <c r="E4286" s="124"/>
      <c r="F4286" s="15" t="s">
        <v>237</v>
      </c>
      <c r="G4286" s="15" t="s">
        <v>239</v>
      </c>
      <c r="H4286" s="169"/>
      <c r="I4286" s="168"/>
    </row>
    <row r="4287" spans="2:9" x14ac:dyDescent="0.15">
      <c r="B4287" s="127">
        <v>42891</v>
      </c>
      <c r="C4287" s="2">
        <v>0.23819444444444446</v>
      </c>
      <c r="D4287" s="2"/>
      <c r="E4287" s="124"/>
      <c r="F4287" s="15" t="s">
        <v>237</v>
      </c>
      <c r="G4287" s="15" t="s">
        <v>238</v>
      </c>
      <c r="H4287" s="169" t="s">
        <v>241</v>
      </c>
      <c r="I4287" s="168"/>
    </row>
    <row r="4288" spans="2:9" x14ac:dyDescent="0.15">
      <c r="B4288" s="127">
        <v>42891</v>
      </c>
      <c r="C4288" s="2">
        <v>0.24444444444444446</v>
      </c>
      <c r="D4288" s="2"/>
      <c r="E4288" s="124"/>
      <c r="F4288" s="15" t="s">
        <v>237</v>
      </c>
      <c r="G4288" s="15" t="s">
        <v>239</v>
      </c>
      <c r="H4288" s="169"/>
      <c r="I4288" s="168"/>
    </row>
    <row r="4289" spans="2:9" x14ac:dyDescent="0.15">
      <c r="B4289" s="127">
        <v>42891</v>
      </c>
      <c r="C4289" s="2">
        <v>0.24722222222222223</v>
      </c>
      <c r="D4289" s="2"/>
      <c r="E4289" s="124"/>
      <c r="F4289" s="15" t="s">
        <v>237</v>
      </c>
      <c r="G4289" s="15" t="s">
        <v>238</v>
      </c>
      <c r="H4289" s="169" t="s">
        <v>241</v>
      </c>
      <c r="I4289" s="168"/>
    </row>
    <row r="4290" spans="2:9" x14ac:dyDescent="0.15">
      <c r="B4290" s="127">
        <v>42891</v>
      </c>
      <c r="C4290" s="2">
        <v>0.24861111111111112</v>
      </c>
      <c r="D4290" s="2"/>
      <c r="E4290" s="124"/>
      <c r="F4290" s="15" t="s">
        <v>237</v>
      </c>
      <c r="G4290" s="15" t="s">
        <v>239</v>
      </c>
      <c r="H4290" s="169"/>
      <c r="I4290" s="168"/>
    </row>
    <row r="4291" spans="2:9" x14ac:dyDescent="0.15">
      <c r="B4291" s="127">
        <v>42891</v>
      </c>
      <c r="C4291" s="2">
        <v>0.24930555555555556</v>
      </c>
      <c r="D4291" s="2"/>
      <c r="E4291" s="124"/>
      <c r="F4291" s="15" t="s">
        <v>235</v>
      </c>
      <c r="G4291" s="15" t="s">
        <v>238</v>
      </c>
      <c r="H4291" s="169"/>
      <c r="I4291" s="168"/>
    </row>
    <row r="4292" spans="2:9" x14ac:dyDescent="0.15">
      <c r="B4292" s="127">
        <v>42891</v>
      </c>
      <c r="C4292" s="2">
        <v>0.24930555555555556</v>
      </c>
      <c r="D4292" s="2"/>
      <c r="E4292" s="124"/>
      <c r="F4292" s="15" t="s">
        <v>235</v>
      </c>
      <c r="G4292" s="15"/>
      <c r="H4292" s="169" t="s">
        <v>236</v>
      </c>
      <c r="I4292" s="168"/>
    </row>
    <row r="4293" spans="2:9" x14ac:dyDescent="0.15">
      <c r="B4293" s="127">
        <v>42891</v>
      </c>
      <c r="C4293" s="2">
        <v>0.25347222222222221</v>
      </c>
      <c r="D4293" s="2"/>
      <c r="E4293" s="124"/>
      <c r="F4293" s="15" t="s">
        <v>235</v>
      </c>
      <c r="G4293" s="15" t="s">
        <v>239</v>
      </c>
      <c r="H4293" s="169"/>
      <c r="I4293" s="168"/>
    </row>
    <row r="4294" spans="2:9" x14ac:dyDescent="0.15">
      <c r="B4294" s="127">
        <v>42891</v>
      </c>
      <c r="C4294" s="2">
        <v>0.25416666666666665</v>
      </c>
      <c r="D4294" s="2"/>
      <c r="E4294" s="124"/>
      <c r="F4294" s="15" t="s">
        <v>235</v>
      </c>
      <c r="G4294" s="15" t="s">
        <v>238</v>
      </c>
      <c r="H4294" s="169" t="s">
        <v>241</v>
      </c>
      <c r="I4294" s="168"/>
    </row>
    <row r="4295" spans="2:9" x14ac:dyDescent="0.15">
      <c r="B4295" s="127">
        <v>42891</v>
      </c>
      <c r="C4295" s="2">
        <v>0.25763888888888892</v>
      </c>
      <c r="D4295" s="2"/>
      <c r="E4295" s="124"/>
      <c r="F4295" s="15" t="s">
        <v>235</v>
      </c>
      <c r="G4295" s="15" t="s">
        <v>239</v>
      </c>
      <c r="H4295" s="169"/>
      <c r="I4295" s="168"/>
    </row>
    <row r="4296" spans="2:9" x14ac:dyDescent="0.15">
      <c r="B4296" s="127">
        <v>42891</v>
      </c>
      <c r="C4296" s="2">
        <v>0.30763888888888891</v>
      </c>
      <c r="D4296" s="2"/>
      <c r="E4296" s="124"/>
      <c r="F4296" s="15" t="s">
        <v>235</v>
      </c>
      <c r="G4296" s="15" t="s">
        <v>238</v>
      </c>
      <c r="H4296" s="169"/>
      <c r="I4296" s="168"/>
    </row>
    <row r="4297" spans="2:9" x14ac:dyDescent="0.15">
      <c r="B4297" s="127">
        <v>42891</v>
      </c>
      <c r="C4297" s="2">
        <v>0.30833333333333335</v>
      </c>
      <c r="D4297" s="2"/>
      <c r="E4297" s="124"/>
      <c r="F4297" s="15" t="s">
        <v>235</v>
      </c>
      <c r="G4297" s="15"/>
      <c r="H4297" s="169" t="s">
        <v>236</v>
      </c>
      <c r="I4297" s="168"/>
    </row>
    <row r="4298" spans="2:9" x14ac:dyDescent="0.15">
      <c r="B4298" s="127">
        <v>42891</v>
      </c>
      <c r="C4298" s="2">
        <v>0.30902777777777779</v>
      </c>
      <c r="D4298" s="2"/>
      <c r="E4298" s="124"/>
      <c r="F4298" s="15" t="s">
        <v>235</v>
      </c>
      <c r="G4298" s="15" t="s">
        <v>239</v>
      </c>
      <c r="H4298" s="169"/>
      <c r="I4298" s="168"/>
    </row>
    <row r="4299" spans="2:9" x14ac:dyDescent="0.15">
      <c r="B4299" s="127">
        <v>42891</v>
      </c>
      <c r="C4299" s="2">
        <v>0.31875000000000003</v>
      </c>
      <c r="D4299" s="2"/>
      <c r="E4299" s="124"/>
      <c r="F4299" s="15" t="s">
        <v>235</v>
      </c>
      <c r="G4299" s="15" t="s">
        <v>238</v>
      </c>
      <c r="H4299" s="169" t="s">
        <v>241</v>
      </c>
      <c r="I4299" s="168"/>
    </row>
    <row r="4300" spans="2:9" x14ac:dyDescent="0.15">
      <c r="B4300" s="127">
        <v>42891</v>
      </c>
      <c r="C4300" s="2">
        <v>0.31944444444444448</v>
      </c>
      <c r="D4300" s="2"/>
      <c r="E4300" s="124"/>
      <c r="F4300" s="15" t="s">
        <v>235</v>
      </c>
      <c r="G4300" s="15" t="s">
        <v>239</v>
      </c>
      <c r="H4300" s="169"/>
      <c r="I4300" s="168"/>
    </row>
    <row r="4301" spans="2:9" x14ac:dyDescent="0.15">
      <c r="B4301" s="127">
        <v>42891</v>
      </c>
      <c r="C4301" s="2">
        <v>0.32013888888888892</v>
      </c>
      <c r="D4301" s="2"/>
      <c r="E4301" s="124"/>
      <c r="F4301" s="15" t="s">
        <v>235</v>
      </c>
      <c r="G4301" s="15" t="s">
        <v>238</v>
      </c>
      <c r="H4301" s="169" t="s">
        <v>241</v>
      </c>
      <c r="I4301" s="168"/>
    </row>
    <row r="4302" spans="2:9" x14ac:dyDescent="0.15">
      <c r="B4302" s="127">
        <v>42891</v>
      </c>
      <c r="C4302" s="2">
        <v>0.32708333333333334</v>
      </c>
      <c r="D4302" s="2"/>
      <c r="E4302" s="124"/>
      <c r="F4302" s="15" t="s">
        <v>235</v>
      </c>
      <c r="G4302" s="15" t="s">
        <v>239</v>
      </c>
      <c r="H4302" s="169"/>
      <c r="I4302" s="168"/>
    </row>
    <row r="4303" spans="2:9" x14ac:dyDescent="0.15">
      <c r="B4303" s="127">
        <v>42891</v>
      </c>
      <c r="C4303" s="2">
        <v>0.36458333333333331</v>
      </c>
      <c r="D4303" s="2"/>
      <c r="E4303" s="124"/>
      <c r="F4303" s="15" t="s">
        <v>237</v>
      </c>
      <c r="G4303" s="15" t="s">
        <v>238</v>
      </c>
      <c r="H4303" s="169"/>
      <c r="I4303" s="168"/>
    </row>
    <row r="4304" spans="2:9" x14ac:dyDescent="0.15">
      <c r="B4304" s="127">
        <v>42891</v>
      </c>
      <c r="C4304" s="2">
        <v>0.36527777777777781</v>
      </c>
      <c r="D4304" s="2"/>
      <c r="E4304" s="124"/>
      <c r="F4304" s="15" t="s">
        <v>237</v>
      </c>
      <c r="G4304" s="15"/>
      <c r="H4304" s="169" t="s">
        <v>236</v>
      </c>
      <c r="I4304" s="168"/>
    </row>
    <row r="4305" spans="2:9" x14ac:dyDescent="0.15">
      <c r="B4305" s="127">
        <v>42891</v>
      </c>
      <c r="C4305" s="2">
        <v>0.37361111111111112</v>
      </c>
      <c r="D4305" s="2"/>
      <c r="E4305" s="124"/>
      <c r="F4305" s="15" t="s">
        <v>237</v>
      </c>
      <c r="G4305" s="15" t="s">
        <v>239</v>
      </c>
      <c r="H4305" s="169"/>
      <c r="I4305" s="168"/>
    </row>
    <row r="4306" spans="2:9" x14ac:dyDescent="0.15">
      <c r="B4306" s="127">
        <v>42891</v>
      </c>
      <c r="C4306" s="2">
        <v>0.38263888888888892</v>
      </c>
      <c r="D4306" s="2"/>
      <c r="E4306" s="124"/>
      <c r="F4306" s="15" t="s">
        <v>235</v>
      </c>
      <c r="G4306" s="15" t="s">
        <v>238</v>
      </c>
      <c r="H4306" s="169"/>
      <c r="I4306" s="168"/>
    </row>
    <row r="4307" spans="2:9" x14ac:dyDescent="0.15">
      <c r="B4307" s="127">
        <v>42891</v>
      </c>
      <c r="C4307" s="2">
        <v>0.38472222222222219</v>
      </c>
      <c r="D4307" s="2"/>
      <c r="E4307" s="124"/>
      <c r="F4307" s="15" t="s">
        <v>235</v>
      </c>
      <c r="G4307" s="15" t="s">
        <v>239</v>
      </c>
      <c r="H4307" s="169"/>
      <c r="I4307" s="168"/>
    </row>
    <row r="4308" spans="2:9" x14ac:dyDescent="0.15">
      <c r="B4308" s="127">
        <v>42891</v>
      </c>
      <c r="C4308" s="2">
        <v>0.38472222222222219</v>
      </c>
      <c r="D4308" s="2"/>
      <c r="E4308" s="124"/>
      <c r="F4308" s="15" t="s">
        <v>237</v>
      </c>
      <c r="G4308" s="15" t="s">
        <v>238</v>
      </c>
      <c r="H4308" s="169" t="s">
        <v>241</v>
      </c>
      <c r="I4308" s="168"/>
    </row>
    <row r="4309" spans="2:9" x14ac:dyDescent="0.15">
      <c r="B4309" s="127">
        <v>42891</v>
      </c>
      <c r="C4309" s="2">
        <v>0.45416666666666666</v>
      </c>
      <c r="D4309" s="2"/>
      <c r="E4309" s="124"/>
      <c r="F4309" s="15" t="s">
        <v>237</v>
      </c>
      <c r="G4309" s="15" t="s">
        <v>239</v>
      </c>
      <c r="H4309" s="169"/>
      <c r="I4309" s="168"/>
    </row>
    <row r="4310" spans="2:9" x14ac:dyDescent="0.15">
      <c r="B4310" s="127">
        <v>42891</v>
      </c>
      <c r="C4310" s="2">
        <v>0.45416666666666666</v>
      </c>
      <c r="D4310" s="2"/>
      <c r="E4310" s="124"/>
      <c r="F4310" s="15" t="s">
        <v>235</v>
      </c>
      <c r="G4310" s="15" t="s">
        <v>238</v>
      </c>
      <c r="H4310" s="169"/>
      <c r="I4310" s="168"/>
    </row>
    <row r="4311" spans="2:9" x14ac:dyDescent="0.15">
      <c r="B4311" s="127">
        <v>42891</v>
      </c>
      <c r="C4311" s="2">
        <v>0.4548611111111111</v>
      </c>
      <c r="D4311" s="2"/>
      <c r="E4311" s="124"/>
      <c r="F4311" s="15" t="s">
        <v>235</v>
      </c>
      <c r="G4311" s="15"/>
      <c r="H4311" s="169" t="s">
        <v>236</v>
      </c>
      <c r="I4311" s="168"/>
    </row>
    <row r="4312" spans="2:9" x14ac:dyDescent="0.15">
      <c r="B4312" s="127">
        <v>42891</v>
      </c>
      <c r="C4312" s="2">
        <v>0.46319444444444446</v>
      </c>
      <c r="D4312" s="2"/>
      <c r="E4312" s="124"/>
      <c r="F4312" s="15" t="s">
        <v>235</v>
      </c>
      <c r="G4312" s="15" t="s">
        <v>239</v>
      </c>
      <c r="H4312" s="169"/>
      <c r="I4312" s="168"/>
    </row>
    <row r="4313" spans="2:9" x14ac:dyDescent="0.15">
      <c r="B4313" s="127">
        <v>42891</v>
      </c>
      <c r="C4313" s="2">
        <v>0.47013888888888888</v>
      </c>
      <c r="D4313" s="2"/>
      <c r="E4313" s="124"/>
      <c r="F4313" s="15" t="s">
        <v>235</v>
      </c>
      <c r="G4313" s="15" t="s">
        <v>238</v>
      </c>
      <c r="H4313" s="169"/>
      <c r="I4313" s="168"/>
    </row>
    <row r="4314" spans="2:9" x14ac:dyDescent="0.15">
      <c r="B4314" s="127">
        <v>42891</v>
      </c>
      <c r="C4314" s="2">
        <v>0.49027777777777781</v>
      </c>
      <c r="D4314" s="2"/>
      <c r="E4314" s="124"/>
      <c r="F4314" s="15" t="s">
        <v>235</v>
      </c>
      <c r="G4314" s="15" t="s">
        <v>239</v>
      </c>
      <c r="H4314" s="169"/>
      <c r="I4314" s="168"/>
    </row>
    <row r="4315" spans="2:9" x14ac:dyDescent="0.15">
      <c r="B4315" s="127">
        <v>42891</v>
      </c>
      <c r="C4315" s="2">
        <v>0.56527777777777777</v>
      </c>
      <c r="D4315" s="2"/>
      <c r="E4315" s="124"/>
      <c r="F4315" s="15" t="s">
        <v>235</v>
      </c>
      <c r="G4315" s="15" t="s">
        <v>238</v>
      </c>
      <c r="H4315" s="169"/>
      <c r="I4315" s="168"/>
    </row>
    <row r="4316" spans="2:9" x14ac:dyDescent="0.15">
      <c r="B4316" s="127">
        <v>42891</v>
      </c>
      <c r="C4316" s="2">
        <v>0.56527777777777777</v>
      </c>
      <c r="D4316" s="2"/>
      <c r="E4316" s="124"/>
      <c r="F4316" s="15" t="s">
        <v>235</v>
      </c>
      <c r="G4316" s="15"/>
      <c r="H4316" s="169" t="s">
        <v>236</v>
      </c>
      <c r="I4316" s="168"/>
    </row>
    <row r="4317" spans="2:9" x14ac:dyDescent="0.15">
      <c r="B4317" s="127">
        <v>42891</v>
      </c>
      <c r="C4317" s="2">
        <v>0.56527777777777777</v>
      </c>
      <c r="D4317" s="2"/>
      <c r="E4317" s="124"/>
      <c r="F4317" s="15" t="s">
        <v>237</v>
      </c>
      <c r="G4317" s="15" t="s">
        <v>238</v>
      </c>
      <c r="H4317" s="169"/>
      <c r="I4317" s="168"/>
    </row>
    <row r="4318" spans="2:9" x14ac:dyDescent="0.15">
      <c r="B4318" s="127">
        <v>42891</v>
      </c>
      <c r="C4318" s="2">
        <v>0.56527777777777777</v>
      </c>
      <c r="D4318" s="2"/>
      <c r="E4318" s="124"/>
      <c r="F4318" s="15" t="s">
        <v>235</v>
      </c>
      <c r="G4318" s="15" t="s">
        <v>239</v>
      </c>
      <c r="H4318" s="169"/>
      <c r="I4318" s="168"/>
    </row>
    <row r="4319" spans="2:9" x14ac:dyDescent="0.15">
      <c r="B4319" s="127">
        <v>42891</v>
      </c>
      <c r="C4319" s="2">
        <v>0.56597222222222221</v>
      </c>
      <c r="D4319" s="2"/>
      <c r="E4319" s="124"/>
      <c r="F4319" s="15" t="s">
        <v>237</v>
      </c>
      <c r="G4319" s="15" t="s">
        <v>239</v>
      </c>
      <c r="H4319" s="169"/>
      <c r="I4319" s="168"/>
    </row>
    <row r="4320" spans="2:9" x14ac:dyDescent="0.15">
      <c r="B4320" s="127">
        <v>42891</v>
      </c>
      <c r="C4320" s="2">
        <v>0.56666666666666665</v>
      </c>
      <c r="D4320" s="2"/>
      <c r="E4320" s="124"/>
      <c r="F4320" s="15" t="s">
        <v>237</v>
      </c>
      <c r="G4320" s="15" t="s">
        <v>238</v>
      </c>
      <c r="H4320" s="169"/>
      <c r="I4320" s="168"/>
    </row>
    <row r="4321" spans="2:9" x14ac:dyDescent="0.15">
      <c r="B4321" s="127">
        <v>42891</v>
      </c>
      <c r="C4321" s="2">
        <v>0.56736111111111109</v>
      </c>
      <c r="D4321" s="2"/>
      <c r="E4321" s="124"/>
      <c r="F4321" s="15" t="s">
        <v>237</v>
      </c>
      <c r="G4321" s="15"/>
      <c r="H4321" s="169" t="s">
        <v>236</v>
      </c>
      <c r="I4321" s="168"/>
    </row>
    <row r="4322" spans="2:9" x14ac:dyDescent="0.15">
      <c r="B4322" s="127">
        <v>42891</v>
      </c>
      <c r="C4322" s="2">
        <v>0.56874999999999998</v>
      </c>
      <c r="D4322" s="2"/>
      <c r="E4322" s="124"/>
      <c r="F4322" s="15" t="s">
        <v>237</v>
      </c>
      <c r="G4322" s="15" t="s">
        <v>239</v>
      </c>
      <c r="H4322" s="169"/>
      <c r="I4322" s="168"/>
    </row>
    <row r="4323" spans="2:9" x14ac:dyDescent="0.15">
      <c r="B4323" s="127">
        <v>42891</v>
      </c>
      <c r="C4323" s="2">
        <v>0.56874999999999998</v>
      </c>
      <c r="D4323" s="2"/>
      <c r="E4323" s="124"/>
      <c r="F4323" s="15" t="s">
        <v>235</v>
      </c>
      <c r="G4323" s="15" t="s">
        <v>238</v>
      </c>
      <c r="H4323" s="169" t="s">
        <v>240</v>
      </c>
      <c r="I4323" s="168"/>
    </row>
    <row r="4324" spans="2:9" x14ac:dyDescent="0.15">
      <c r="B4324" s="127">
        <v>42891</v>
      </c>
      <c r="C4324" s="2">
        <v>0.56944444444444442</v>
      </c>
      <c r="D4324" s="2"/>
      <c r="E4324" s="124"/>
      <c r="F4324" s="15" t="s">
        <v>235</v>
      </c>
      <c r="G4324" s="15"/>
      <c r="H4324" s="169" t="s">
        <v>236</v>
      </c>
      <c r="I4324" s="168"/>
    </row>
    <row r="4325" spans="2:9" x14ac:dyDescent="0.15">
      <c r="B4325" s="127">
        <v>42891</v>
      </c>
      <c r="C4325" s="2">
        <v>0.57013888888888886</v>
      </c>
      <c r="D4325" s="2"/>
      <c r="E4325" s="124"/>
      <c r="F4325" s="15" t="s">
        <v>235</v>
      </c>
      <c r="G4325" s="15" t="s">
        <v>239</v>
      </c>
      <c r="H4325" s="169"/>
      <c r="I4325" s="168"/>
    </row>
    <row r="4326" spans="2:9" x14ac:dyDescent="0.15">
      <c r="B4326" s="127">
        <v>42891</v>
      </c>
      <c r="C4326" s="2">
        <v>0.57638888888888895</v>
      </c>
      <c r="D4326" s="2"/>
      <c r="E4326" s="124"/>
      <c r="F4326" s="15" t="s">
        <v>237</v>
      </c>
      <c r="G4326" s="15" t="s">
        <v>238</v>
      </c>
      <c r="H4326" s="169"/>
      <c r="I4326" s="168"/>
    </row>
    <row r="4327" spans="2:9" x14ac:dyDescent="0.15">
      <c r="B4327" s="127">
        <v>42891</v>
      </c>
      <c r="C4327" s="2">
        <v>0.62430555555555556</v>
      </c>
      <c r="D4327" s="2"/>
      <c r="E4327" s="124"/>
      <c r="F4327" s="15" t="s">
        <v>237</v>
      </c>
      <c r="G4327" s="15" t="s">
        <v>239</v>
      </c>
      <c r="H4327" s="169"/>
      <c r="I4327" s="168"/>
    </row>
    <row r="4328" spans="2:9" x14ac:dyDescent="0.15">
      <c r="B4328" s="127">
        <v>42891</v>
      </c>
      <c r="C4328" s="2">
        <v>0.6381944444444444</v>
      </c>
      <c r="D4328" s="2"/>
      <c r="E4328" s="124"/>
      <c r="F4328" s="15" t="s">
        <v>235</v>
      </c>
      <c r="G4328" s="15" t="s">
        <v>238</v>
      </c>
      <c r="H4328" s="169"/>
      <c r="I4328" s="168"/>
    </row>
    <row r="4329" spans="2:9" x14ac:dyDescent="0.15">
      <c r="B4329" s="127">
        <v>42891</v>
      </c>
      <c r="C4329" s="2">
        <v>0.63888888888888895</v>
      </c>
      <c r="D4329" s="2"/>
      <c r="E4329" s="124"/>
      <c r="F4329" s="15" t="s">
        <v>235</v>
      </c>
      <c r="G4329" s="15"/>
      <c r="H4329" s="169" t="s">
        <v>236</v>
      </c>
      <c r="I4329" s="168"/>
    </row>
    <row r="4330" spans="2:9" x14ac:dyDescent="0.15">
      <c r="B4330" s="127">
        <v>42891</v>
      </c>
      <c r="C4330" s="2">
        <v>0.64097222222222217</v>
      </c>
      <c r="D4330" s="2"/>
      <c r="E4330" s="124"/>
      <c r="F4330" s="15" t="s">
        <v>235</v>
      </c>
      <c r="G4330" s="15" t="s">
        <v>239</v>
      </c>
      <c r="H4330" s="169"/>
      <c r="I4330" s="168"/>
    </row>
    <row r="4331" spans="2:9" x14ac:dyDescent="0.15">
      <c r="B4331" s="127">
        <v>42891</v>
      </c>
      <c r="C4331" s="2">
        <v>0.76666666666666661</v>
      </c>
      <c r="D4331" s="2"/>
      <c r="E4331" s="124"/>
      <c r="F4331" s="15" t="s">
        <v>237</v>
      </c>
      <c r="G4331" s="15" t="s">
        <v>238</v>
      </c>
      <c r="H4331" s="169"/>
      <c r="I4331" s="168"/>
    </row>
    <row r="4332" spans="2:9" x14ac:dyDescent="0.15">
      <c r="B4332" s="127">
        <v>42891</v>
      </c>
      <c r="C4332" s="2">
        <v>0.76736111111111116</v>
      </c>
      <c r="D4332" s="2"/>
      <c r="E4332" s="124"/>
      <c r="F4332" s="15" t="s">
        <v>237</v>
      </c>
      <c r="G4332" s="15"/>
      <c r="H4332" s="169" t="s">
        <v>236</v>
      </c>
      <c r="I4332" s="168"/>
    </row>
    <row r="4333" spans="2:9" x14ac:dyDescent="0.15">
      <c r="B4333" s="127">
        <v>42891</v>
      </c>
      <c r="C4333" s="2">
        <v>0.76874999999999993</v>
      </c>
      <c r="D4333" s="2"/>
      <c r="E4333" s="124"/>
      <c r="F4333" s="15" t="s">
        <v>237</v>
      </c>
      <c r="G4333" s="15" t="s">
        <v>239</v>
      </c>
      <c r="H4333" s="169"/>
      <c r="I4333" s="168"/>
    </row>
    <row r="4334" spans="2:9" x14ac:dyDescent="0.15">
      <c r="B4334" s="127">
        <v>42891</v>
      </c>
      <c r="C4334" s="2">
        <v>0.76944444444444438</v>
      </c>
      <c r="D4334" s="2"/>
      <c r="E4334" s="124"/>
      <c r="F4334" s="15" t="s">
        <v>235</v>
      </c>
      <c r="G4334" s="15" t="s">
        <v>238</v>
      </c>
      <c r="H4334" s="169"/>
      <c r="I4334" s="168"/>
    </row>
    <row r="4335" spans="2:9" x14ac:dyDescent="0.15">
      <c r="B4335" s="127">
        <v>42891</v>
      </c>
      <c r="C4335" s="2">
        <v>0.76944444444444438</v>
      </c>
      <c r="D4335" s="2"/>
      <c r="E4335" s="124"/>
      <c r="F4335" s="15" t="s">
        <v>235</v>
      </c>
      <c r="G4335" s="15"/>
      <c r="H4335" s="169" t="s">
        <v>236</v>
      </c>
      <c r="I4335" s="168"/>
    </row>
    <row r="4336" spans="2:9" x14ac:dyDescent="0.15">
      <c r="B4336" s="127">
        <v>42891</v>
      </c>
      <c r="C4336" s="2">
        <v>0.77013888888888893</v>
      </c>
      <c r="D4336" s="2"/>
      <c r="E4336" s="124"/>
      <c r="F4336" s="15" t="s">
        <v>235</v>
      </c>
      <c r="G4336" s="15" t="s">
        <v>239</v>
      </c>
      <c r="H4336" s="169"/>
      <c r="I4336" s="168"/>
    </row>
    <row r="4337" spans="2:9" x14ac:dyDescent="0.15">
      <c r="B4337" s="127">
        <v>42891</v>
      </c>
      <c r="C4337" s="2">
        <v>0.78472222222222221</v>
      </c>
      <c r="D4337" s="2"/>
      <c r="E4337" s="124"/>
      <c r="F4337" s="15" t="s">
        <v>237</v>
      </c>
      <c r="G4337" s="15" t="s">
        <v>238</v>
      </c>
      <c r="H4337" s="169" t="s">
        <v>240</v>
      </c>
      <c r="I4337" s="168"/>
    </row>
    <row r="4338" spans="2:9" x14ac:dyDescent="0.15">
      <c r="B4338" s="127">
        <v>42891</v>
      </c>
      <c r="C4338" s="2">
        <v>0.78749999999999998</v>
      </c>
      <c r="D4338" s="2"/>
      <c r="E4338" s="124"/>
      <c r="F4338" s="15" t="s">
        <v>237</v>
      </c>
      <c r="G4338" s="15" t="s">
        <v>239</v>
      </c>
      <c r="H4338" s="169"/>
      <c r="I4338" s="168"/>
    </row>
    <row r="4339" spans="2:9" x14ac:dyDescent="0.15">
      <c r="B4339" s="127">
        <v>42891</v>
      </c>
      <c r="C4339" s="2">
        <v>0.81944444444444453</v>
      </c>
      <c r="D4339" s="2"/>
      <c r="E4339" s="124"/>
      <c r="F4339" s="15"/>
      <c r="G4339" s="15"/>
      <c r="H4339" s="170" t="s">
        <v>119</v>
      </c>
      <c r="I4339" s="168"/>
    </row>
    <row r="4340" spans="2:9" x14ac:dyDescent="0.15">
      <c r="B4340" s="123">
        <v>42892</v>
      </c>
      <c r="C4340" s="2">
        <v>0.17083333333333331</v>
      </c>
      <c r="D4340" s="2">
        <v>0.81736111111111109</v>
      </c>
      <c r="E4340" s="124">
        <f>D4340-C4340</f>
        <v>0.64652777777777781</v>
      </c>
      <c r="F4340" s="15"/>
      <c r="G4340" s="15"/>
      <c r="H4340" s="170" t="s">
        <v>123</v>
      </c>
      <c r="I4340" s="168"/>
    </row>
    <row r="4341" spans="2:9" x14ac:dyDescent="0.15">
      <c r="B4341" s="127">
        <v>42892</v>
      </c>
      <c r="C4341" s="2">
        <v>0.20069444444444443</v>
      </c>
      <c r="D4341" s="2"/>
      <c r="E4341" s="124"/>
      <c r="F4341" s="15" t="s">
        <v>237</v>
      </c>
      <c r="G4341" s="15" t="s">
        <v>238</v>
      </c>
      <c r="H4341" s="169"/>
      <c r="I4341" s="168"/>
    </row>
    <row r="4342" spans="2:9" x14ac:dyDescent="0.15">
      <c r="B4342" s="127">
        <v>42892</v>
      </c>
      <c r="C4342" s="2">
        <v>0.20069444444444443</v>
      </c>
      <c r="D4342" s="2"/>
      <c r="E4342" s="124"/>
      <c r="F4342" s="15" t="s">
        <v>237</v>
      </c>
      <c r="G4342" s="15"/>
      <c r="H4342" s="169" t="s">
        <v>236</v>
      </c>
      <c r="I4342" s="168"/>
    </row>
    <row r="4343" spans="2:9" x14ac:dyDescent="0.15">
      <c r="B4343" s="127">
        <v>42892</v>
      </c>
      <c r="C4343" s="2">
        <v>0.20208333333333331</v>
      </c>
      <c r="D4343" s="2"/>
      <c r="E4343" s="124"/>
      <c r="F4343" s="15" t="s">
        <v>237</v>
      </c>
      <c r="G4343" s="15" t="s">
        <v>239</v>
      </c>
      <c r="H4343" s="169"/>
      <c r="I4343" s="168"/>
    </row>
    <row r="4344" spans="2:9" x14ac:dyDescent="0.15">
      <c r="B4344" s="127">
        <v>42892</v>
      </c>
      <c r="C4344" s="2">
        <v>0.2076388888888889</v>
      </c>
      <c r="D4344" s="2"/>
      <c r="E4344" s="124"/>
      <c r="F4344" s="15" t="s">
        <v>237</v>
      </c>
      <c r="G4344" s="15" t="s">
        <v>238</v>
      </c>
      <c r="H4344" s="169" t="s">
        <v>241</v>
      </c>
      <c r="I4344" s="168"/>
    </row>
    <row r="4345" spans="2:9" x14ac:dyDescent="0.15">
      <c r="B4345" s="127">
        <v>42892</v>
      </c>
      <c r="C4345" s="2">
        <v>0.21249999999999999</v>
      </c>
      <c r="D4345" s="2"/>
      <c r="E4345" s="124"/>
      <c r="F4345" s="15" t="s">
        <v>237</v>
      </c>
      <c r="G4345" s="15" t="s">
        <v>239</v>
      </c>
      <c r="H4345" s="169"/>
      <c r="I4345" s="168"/>
    </row>
    <row r="4346" spans="2:9" x14ac:dyDescent="0.15">
      <c r="B4346" s="127">
        <v>42892</v>
      </c>
      <c r="C4346" s="2">
        <v>0.23263888888888887</v>
      </c>
      <c r="D4346" s="2"/>
      <c r="E4346" s="124"/>
      <c r="F4346" s="15" t="s">
        <v>237</v>
      </c>
      <c r="G4346" s="15" t="s">
        <v>238</v>
      </c>
      <c r="H4346" s="169" t="s">
        <v>241</v>
      </c>
      <c r="I4346" s="168"/>
    </row>
    <row r="4347" spans="2:9" x14ac:dyDescent="0.15">
      <c r="B4347" s="127">
        <v>42892</v>
      </c>
      <c r="C4347" s="2">
        <v>0.23402777777777781</v>
      </c>
      <c r="D4347" s="2"/>
      <c r="E4347" s="124"/>
      <c r="F4347" s="15" t="s">
        <v>237</v>
      </c>
      <c r="G4347" s="15" t="s">
        <v>239</v>
      </c>
      <c r="H4347" s="169"/>
      <c r="I4347" s="168"/>
    </row>
    <row r="4348" spans="2:9" x14ac:dyDescent="0.15">
      <c r="B4348" s="127">
        <v>42892</v>
      </c>
      <c r="C4348" s="2">
        <v>0.23402777777777781</v>
      </c>
      <c r="D4348" s="2"/>
      <c r="E4348" s="124"/>
      <c r="F4348" s="15" t="s">
        <v>235</v>
      </c>
      <c r="G4348" s="15" t="s">
        <v>238</v>
      </c>
      <c r="H4348" s="169"/>
      <c r="I4348" s="168"/>
    </row>
    <row r="4349" spans="2:9" x14ac:dyDescent="0.15">
      <c r="B4349" s="127">
        <v>42892</v>
      </c>
      <c r="C4349" s="2">
        <v>0.23402777777777781</v>
      </c>
      <c r="D4349" s="2"/>
      <c r="E4349" s="124"/>
      <c r="F4349" s="15" t="s">
        <v>235</v>
      </c>
      <c r="G4349" s="15"/>
      <c r="H4349" s="169" t="s">
        <v>236</v>
      </c>
      <c r="I4349" s="168"/>
    </row>
    <row r="4350" spans="2:9" x14ac:dyDescent="0.15">
      <c r="B4350" s="127">
        <v>42892</v>
      </c>
      <c r="C4350" s="2">
        <v>0.2673611111111111</v>
      </c>
      <c r="D4350" s="2"/>
      <c r="E4350" s="124"/>
      <c r="F4350" s="15" t="s">
        <v>235</v>
      </c>
      <c r="G4350" s="15" t="s">
        <v>239</v>
      </c>
      <c r="H4350" s="169"/>
      <c r="I4350" s="168"/>
    </row>
    <row r="4351" spans="2:9" x14ac:dyDescent="0.15">
      <c r="B4351" s="127">
        <v>42892</v>
      </c>
      <c r="C4351" s="2">
        <v>0.31041666666666667</v>
      </c>
      <c r="D4351" s="2"/>
      <c r="E4351" s="124"/>
      <c r="F4351" s="15" t="s">
        <v>237</v>
      </c>
      <c r="G4351" s="15" t="s">
        <v>238</v>
      </c>
      <c r="H4351" s="169" t="s">
        <v>241</v>
      </c>
      <c r="I4351" s="168"/>
    </row>
    <row r="4352" spans="2:9" x14ac:dyDescent="0.15">
      <c r="B4352" s="127">
        <v>42892</v>
      </c>
      <c r="C4352" s="2">
        <v>0.31041666666666667</v>
      </c>
      <c r="D4352" s="2"/>
      <c r="E4352" s="124"/>
      <c r="F4352" s="15" t="s">
        <v>237</v>
      </c>
      <c r="G4352" s="15"/>
      <c r="H4352" s="169" t="s">
        <v>236</v>
      </c>
      <c r="I4352" s="168"/>
    </row>
    <row r="4353" spans="2:9" x14ac:dyDescent="0.15">
      <c r="B4353" s="127">
        <v>42892</v>
      </c>
      <c r="C4353" s="2">
        <v>0.32777777777777778</v>
      </c>
      <c r="D4353" s="2"/>
      <c r="E4353" s="124"/>
      <c r="F4353" s="15" t="s">
        <v>235</v>
      </c>
      <c r="G4353" s="15" t="s">
        <v>238</v>
      </c>
      <c r="H4353" s="169"/>
      <c r="I4353" s="168"/>
    </row>
    <row r="4354" spans="2:9" x14ac:dyDescent="0.15">
      <c r="B4354" s="127">
        <v>42892</v>
      </c>
      <c r="C4354" s="2">
        <v>0.32777777777777778</v>
      </c>
      <c r="D4354" s="2"/>
      <c r="E4354" s="124"/>
      <c r="F4354" s="15" t="s">
        <v>237</v>
      </c>
      <c r="G4354" s="15" t="s">
        <v>239</v>
      </c>
      <c r="H4354" s="169"/>
      <c r="I4354" s="168"/>
    </row>
    <row r="4355" spans="2:9" x14ac:dyDescent="0.15">
      <c r="B4355" s="127">
        <v>42892</v>
      </c>
      <c r="C4355" s="2">
        <v>0.32777777777777778</v>
      </c>
      <c r="D4355" s="2"/>
      <c r="E4355" s="124"/>
      <c r="F4355" s="15" t="s">
        <v>235</v>
      </c>
      <c r="G4355" s="15"/>
      <c r="H4355" s="169" t="s">
        <v>236</v>
      </c>
      <c r="I4355" s="168"/>
    </row>
    <row r="4356" spans="2:9" x14ac:dyDescent="0.15">
      <c r="B4356" s="127">
        <v>42892</v>
      </c>
      <c r="C4356" s="2">
        <v>0.33333333333333331</v>
      </c>
      <c r="D4356" s="2"/>
      <c r="E4356" s="124"/>
      <c r="F4356" s="15" t="s">
        <v>235</v>
      </c>
      <c r="G4356" s="15" t="s">
        <v>239</v>
      </c>
      <c r="H4356" s="169"/>
      <c r="I4356" s="168"/>
    </row>
    <row r="4357" spans="2:9" x14ac:dyDescent="0.15">
      <c r="B4357" s="127">
        <v>42892</v>
      </c>
      <c r="C4357" s="2">
        <v>0.3347222222222222</v>
      </c>
      <c r="D4357" s="2"/>
      <c r="E4357" s="124"/>
      <c r="F4357" s="15" t="s">
        <v>237</v>
      </c>
      <c r="G4357" s="15" t="s">
        <v>238</v>
      </c>
      <c r="H4357" s="169" t="s">
        <v>240</v>
      </c>
      <c r="I4357" s="168"/>
    </row>
    <row r="4358" spans="2:9" x14ac:dyDescent="0.15">
      <c r="B4358" s="127">
        <v>42892</v>
      </c>
      <c r="C4358" s="2">
        <v>0.39166666666666666</v>
      </c>
      <c r="D4358" s="2"/>
      <c r="E4358" s="124"/>
      <c r="F4358" s="15" t="s">
        <v>237</v>
      </c>
      <c r="G4358" s="15" t="s">
        <v>239</v>
      </c>
      <c r="H4358" s="169"/>
      <c r="I4358" s="168"/>
    </row>
    <row r="4359" spans="2:9" x14ac:dyDescent="0.15">
      <c r="B4359" s="127">
        <v>42892</v>
      </c>
      <c r="C4359" s="2">
        <v>0.39930555555555558</v>
      </c>
      <c r="D4359" s="2"/>
      <c r="E4359" s="124"/>
      <c r="F4359" s="15" t="s">
        <v>235</v>
      </c>
      <c r="G4359" s="15" t="s">
        <v>238</v>
      </c>
      <c r="H4359" s="169"/>
      <c r="I4359" s="168"/>
    </row>
    <row r="4360" spans="2:9" x14ac:dyDescent="0.15">
      <c r="B4360" s="127">
        <v>42892</v>
      </c>
      <c r="C4360" s="2">
        <v>0.39930555555555558</v>
      </c>
      <c r="D4360" s="2"/>
      <c r="E4360" s="124"/>
      <c r="F4360" s="15" t="s">
        <v>235</v>
      </c>
      <c r="G4360" s="15"/>
      <c r="H4360" s="169" t="s">
        <v>236</v>
      </c>
      <c r="I4360" s="168"/>
    </row>
    <row r="4361" spans="2:9" x14ac:dyDescent="0.15">
      <c r="B4361" s="127">
        <v>42892</v>
      </c>
      <c r="C4361" s="2">
        <v>0.40069444444444446</v>
      </c>
      <c r="D4361" s="2"/>
      <c r="E4361" s="124"/>
      <c r="F4361" s="15" t="s">
        <v>235</v>
      </c>
      <c r="G4361" s="15" t="s">
        <v>239</v>
      </c>
      <c r="H4361" s="169"/>
      <c r="I4361" s="168"/>
    </row>
    <row r="4362" spans="2:9" x14ac:dyDescent="0.15">
      <c r="B4362" s="127">
        <v>42892</v>
      </c>
      <c r="C4362" s="2">
        <v>0.45</v>
      </c>
      <c r="D4362" s="2"/>
      <c r="E4362" s="124"/>
      <c r="F4362" s="15" t="s">
        <v>237</v>
      </c>
      <c r="G4362" s="15" t="s">
        <v>238</v>
      </c>
      <c r="H4362" s="169"/>
      <c r="I4362" s="168"/>
    </row>
    <row r="4363" spans="2:9" x14ac:dyDescent="0.15">
      <c r="B4363" s="127">
        <v>42892</v>
      </c>
      <c r="C4363" s="2">
        <v>0.4548611111111111</v>
      </c>
      <c r="D4363" s="2"/>
      <c r="E4363" s="124"/>
      <c r="F4363" s="15" t="s">
        <v>237</v>
      </c>
      <c r="G4363" s="15"/>
      <c r="H4363" s="169" t="s">
        <v>236</v>
      </c>
      <c r="I4363" s="168"/>
    </row>
    <row r="4364" spans="2:9" x14ac:dyDescent="0.15">
      <c r="B4364" s="127">
        <v>42892</v>
      </c>
      <c r="C4364" s="2">
        <v>0.46388888888888885</v>
      </c>
      <c r="D4364" s="2"/>
      <c r="E4364" s="124"/>
      <c r="F4364" s="15" t="s">
        <v>237</v>
      </c>
      <c r="G4364" s="15" t="s">
        <v>239</v>
      </c>
      <c r="H4364" s="169"/>
      <c r="I4364" s="168"/>
    </row>
    <row r="4365" spans="2:9" x14ac:dyDescent="0.15">
      <c r="B4365" s="127">
        <v>42892</v>
      </c>
      <c r="C4365" s="2">
        <v>0.46597222222222223</v>
      </c>
      <c r="D4365" s="2"/>
      <c r="E4365" s="124"/>
      <c r="F4365" s="15" t="s">
        <v>237</v>
      </c>
      <c r="G4365" s="15" t="s">
        <v>238</v>
      </c>
      <c r="H4365" s="169"/>
      <c r="I4365" s="168"/>
    </row>
    <row r="4366" spans="2:9" x14ac:dyDescent="0.15">
      <c r="B4366" s="127">
        <v>42892</v>
      </c>
      <c r="C4366" s="2">
        <v>0.47361111111111115</v>
      </c>
      <c r="D4366" s="2"/>
      <c r="E4366" s="124"/>
      <c r="F4366" s="15" t="s">
        <v>237</v>
      </c>
      <c r="G4366" s="15" t="s">
        <v>239</v>
      </c>
      <c r="H4366" s="169"/>
      <c r="I4366" s="168"/>
    </row>
    <row r="4367" spans="2:9" x14ac:dyDescent="0.15">
      <c r="B4367" s="127">
        <v>42892</v>
      </c>
      <c r="C4367" s="2">
        <v>0.47361111111111115</v>
      </c>
      <c r="D4367" s="2"/>
      <c r="E4367" s="124"/>
      <c r="F4367" s="15" t="s">
        <v>235</v>
      </c>
      <c r="G4367" s="15" t="s">
        <v>238</v>
      </c>
      <c r="H4367" s="169"/>
      <c r="I4367" s="168"/>
    </row>
    <row r="4368" spans="2:9" x14ac:dyDescent="0.15">
      <c r="B4368" s="127">
        <v>42892</v>
      </c>
      <c r="C4368" s="2">
        <v>0.47361111111111115</v>
      </c>
      <c r="D4368" s="2"/>
      <c r="E4368" s="124"/>
      <c r="F4368" s="15" t="s">
        <v>235</v>
      </c>
      <c r="G4368" s="15"/>
      <c r="H4368" s="169" t="s">
        <v>236</v>
      </c>
      <c r="I4368" s="168"/>
    </row>
    <row r="4369" spans="2:9" x14ac:dyDescent="0.15">
      <c r="B4369" s="127">
        <v>42892</v>
      </c>
      <c r="C4369" s="2">
        <v>0.48541666666666666</v>
      </c>
      <c r="D4369" s="2"/>
      <c r="E4369" s="124"/>
      <c r="F4369" s="15" t="s">
        <v>235</v>
      </c>
      <c r="G4369" s="15" t="s">
        <v>239</v>
      </c>
      <c r="H4369" s="169"/>
      <c r="I4369" s="168"/>
    </row>
    <row r="4370" spans="2:9" x14ac:dyDescent="0.15">
      <c r="B4370" s="127">
        <v>42892</v>
      </c>
      <c r="C4370" s="2">
        <v>0.56180555555555556</v>
      </c>
      <c r="D4370" s="2"/>
      <c r="E4370" s="124"/>
      <c r="F4370" s="15" t="s">
        <v>237</v>
      </c>
      <c r="G4370" s="15" t="s">
        <v>238</v>
      </c>
      <c r="H4370" s="169"/>
      <c r="I4370" s="168"/>
    </row>
    <row r="4371" spans="2:9" x14ac:dyDescent="0.15">
      <c r="B4371" s="127">
        <v>42892</v>
      </c>
      <c r="C4371" s="2">
        <v>0.5625</v>
      </c>
      <c r="D4371" s="2"/>
      <c r="E4371" s="124"/>
      <c r="F4371" s="15" t="s">
        <v>237</v>
      </c>
      <c r="G4371" s="15"/>
      <c r="H4371" s="169" t="s">
        <v>236</v>
      </c>
      <c r="I4371" s="168"/>
    </row>
    <row r="4372" spans="2:9" x14ac:dyDescent="0.15">
      <c r="B4372" s="127">
        <v>42892</v>
      </c>
      <c r="C4372" s="2">
        <v>0.57291666666666663</v>
      </c>
      <c r="D4372" s="2"/>
      <c r="E4372" s="124"/>
      <c r="F4372" s="15" t="s">
        <v>237</v>
      </c>
      <c r="G4372" s="15" t="s">
        <v>239</v>
      </c>
      <c r="H4372" s="169"/>
      <c r="I4372" s="168"/>
    </row>
    <row r="4373" spans="2:9" x14ac:dyDescent="0.15">
      <c r="B4373" s="127">
        <v>42892</v>
      </c>
      <c r="C4373" s="2">
        <v>0.57291666666666663</v>
      </c>
      <c r="D4373" s="2"/>
      <c r="E4373" s="124"/>
      <c r="F4373" s="15" t="s">
        <v>235</v>
      </c>
      <c r="G4373" s="15" t="s">
        <v>238</v>
      </c>
      <c r="H4373" s="169"/>
      <c r="I4373" s="168"/>
    </row>
    <row r="4374" spans="2:9" x14ac:dyDescent="0.15">
      <c r="B4374" s="127">
        <v>42892</v>
      </c>
      <c r="C4374" s="2">
        <v>0.57361111111111118</v>
      </c>
      <c r="D4374" s="2"/>
      <c r="E4374" s="124"/>
      <c r="F4374" s="15" t="s">
        <v>235</v>
      </c>
      <c r="G4374" s="15"/>
      <c r="H4374" s="169" t="s">
        <v>236</v>
      </c>
      <c r="I4374" s="168"/>
    </row>
    <row r="4375" spans="2:9" x14ac:dyDescent="0.15">
      <c r="B4375" s="127">
        <v>42892</v>
      </c>
      <c r="C4375" s="2">
        <v>0.57500000000000007</v>
      </c>
      <c r="D4375" s="2"/>
      <c r="E4375" s="124"/>
      <c r="F4375" s="15" t="s">
        <v>235</v>
      </c>
      <c r="G4375" s="15" t="s">
        <v>239</v>
      </c>
      <c r="H4375" s="169"/>
      <c r="I4375" s="168"/>
    </row>
    <row r="4376" spans="2:9" x14ac:dyDescent="0.15">
      <c r="B4376" s="127">
        <v>42892</v>
      </c>
      <c r="C4376" s="2">
        <v>0.58611111111111114</v>
      </c>
      <c r="D4376" s="2"/>
      <c r="E4376" s="124"/>
      <c r="F4376" s="15" t="s">
        <v>237</v>
      </c>
      <c r="G4376" s="15" t="s">
        <v>238</v>
      </c>
      <c r="H4376" s="169" t="s">
        <v>241</v>
      </c>
      <c r="I4376" s="168"/>
    </row>
    <row r="4377" spans="2:9" x14ac:dyDescent="0.15">
      <c r="B4377" s="127">
        <v>42892</v>
      </c>
      <c r="C4377" s="2">
        <v>0.61736111111111114</v>
      </c>
      <c r="D4377" s="2"/>
      <c r="E4377" s="124"/>
      <c r="F4377" s="15" t="s">
        <v>237</v>
      </c>
      <c r="G4377" s="15" t="s">
        <v>239</v>
      </c>
      <c r="H4377" s="169"/>
      <c r="I4377" s="168"/>
    </row>
    <row r="4378" spans="2:9" x14ac:dyDescent="0.15">
      <c r="B4378" s="127">
        <v>42892</v>
      </c>
      <c r="C4378" s="2">
        <v>0.62569444444444444</v>
      </c>
      <c r="D4378" s="2"/>
      <c r="E4378" s="124"/>
      <c r="F4378" s="15" t="s">
        <v>237</v>
      </c>
      <c r="G4378" s="15" t="s">
        <v>238</v>
      </c>
      <c r="H4378" s="169"/>
      <c r="I4378" s="168"/>
    </row>
    <row r="4379" spans="2:9" x14ac:dyDescent="0.15">
      <c r="B4379" s="127">
        <v>42892</v>
      </c>
      <c r="C4379" s="2">
        <v>0.63263888888888886</v>
      </c>
      <c r="D4379" s="2"/>
      <c r="E4379" s="124"/>
      <c r="F4379" s="15" t="s">
        <v>237</v>
      </c>
      <c r="G4379" s="15" t="s">
        <v>239</v>
      </c>
      <c r="H4379" s="169"/>
      <c r="I4379" s="168"/>
    </row>
    <row r="4380" spans="2:9" x14ac:dyDescent="0.15">
      <c r="B4380" s="127">
        <v>42892</v>
      </c>
      <c r="C4380" s="2">
        <v>0.6777777777777777</v>
      </c>
      <c r="D4380" s="2"/>
      <c r="E4380" s="124"/>
      <c r="F4380" s="15" t="s">
        <v>235</v>
      </c>
      <c r="G4380" s="15" t="s">
        <v>238</v>
      </c>
      <c r="H4380" s="169"/>
      <c r="I4380" s="168"/>
    </row>
    <row r="4381" spans="2:9" x14ac:dyDescent="0.15">
      <c r="B4381" s="127">
        <v>42892</v>
      </c>
      <c r="C4381" s="2">
        <v>0.6777777777777777</v>
      </c>
      <c r="D4381" s="2"/>
      <c r="E4381" s="124"/>
      <c r="F4381" s="15" t="s">
        <v>235</v>
      </c>
      <c r="G4381" s="15"/>
      <c r="H4381" s="169" t="s">
        <v>236</v>
      </c>
      <c r="I4381" s="168"/>
    </row>
    <row r="4382" spans="2:9" x14ac:dyDescent="0.15">
      <c r="B4382" s="127">
        <v>42892</v>
      </c>
      <c r="C4382" s="2">
        <v>0.6791666666666667</v>
      </c>
      <c r="D4382" s="2"/>
      <c r="E4382" s="124"/>
      <c r="F4382" s="15" t="s">
        <v>235</v>
      </c>
      <c r="G4382" s="15" t="s">
        <v>239</v>
      </c>
      <c r="H4382" s="169"/>
      <c r="I4382" s="168"/>
    </row>
    <row r="4383" spans="2:9" x14ac:dyDescent="0.15">
      <c r="B4383" s="127">
        <v>42892</v>
      </c>
      <c r="C4383" s="2">
        <v>0.77777777777777779</v>
      </c>
      <c r="D4383" s="2"/>
      <c r="E4383" s="124"/>
      <c r="F4383" s="15" t="s">
        <v>237</v>
      </c>
      <c r="G4383" s="15" t="s">
        <v>238</v>
      </c>
      <c r="H4383" s="169"/>
      <c r="I4383" s="168"/>
    </row>
    <row r="4384" spans="2:9" x14ac:dyDescent="0.15">
      <c r="B4384" s="127">
        <v>42892</v>
      </c>
      <c r="C4384" s="2">
        <v>0.77847222222222223</v>
      </c>
      <c r="D4384" s="2"/>
      <c r="E4384" s="124"/>
      <c r="F4384" s="15" t="s">
        <v>237</v>
      </c>
      <c r="G4384" s="15"/>
      <c r="H4384" s="169" t="s">
        <v>236</v>
      </c>
      <c r="I4384" s="168"/>
    </row>
    <row r="4385" spans="2:9" x14ac:dyDescent="0.15">
      <c r="B4385" s="127">
        <v>42892</v>
      </c>
      <c r="C4385" s="2">
        <v>0.77847222222222223</v>
      </c>
      <c r="D4385" s="2"/>
      <c r="E4385" s="124"/>
      <c r="F4385" s="15" t="s">
        <v>237</v>
      </c>
      <c r="G4385" s="15" t="s">
        <v>239</v>
      </c>
      <c r="H4385" s="169"/>
      <c r="I4385" s="168"/>
    </row>
    <row r="4386" spans="2:9" x14ac:dyDescent="0.15">
      <c r="B4386" s="127">
        <v>42892</v>
      </c>
      <c r="C4386" s="2">
        <v>0.78125</v>
      </c>
      <c r="D4386" s="2"/>
      <c r="E4386" s="124"/>
      <c r="F4386" s="15" t="s">
        <v>237</v>
      </c>
      <c r="G4386" s="15" t="s">
        <v>238</v>
      </c>
      <c r="H4386" s="169"/>
      <c r="I4386" s="168"/>
    </row>
    <row r="4387" spans="2:9" x14ac:dyDescent="0.15">
      <c r="B4387" s="127">
        <v>42892</v>
      </c>
      <c r="C4387" s="2">
        <v>0.78333333333333333</v>
      </c>
      <c r="D4387" s="2"/>
      <c r="E4387" s="124"/>
      <c r="F4387" s="15" t="s">
        <v>237</v>
      </c>
      <c r="G4387" s="15" t="s">
        <v>239</v>
      </c>
      <c r="H4387" s="169"/>
      <c r="I4387" s="168"/>
    </row>
    <row r="4388" spans="2:9" x14ac:dyDescent="0.15">
      <c r="B4388" s="127">
        <v>42892</v>
      </c>
      <c r="C4388" s="2">
        <v>0.78472222222222221</v>
      </c>
      <c r="D4388" s="2"/>
      <c r="E4388" s="124"/>
      <c r="F4388" s="15" t="s">
        <v>235</v>
      </c>
      <c r="G4388" s="15" t="s">
        <v>238</v>
      </c>
      <c r="H4388" s="169"/>
      <c r="I4388" s="168"/>
    </row>
    <row r="4389" spans="2:9" x14ac:dyDescent="0.15">
      <c r="B4389" s="127">
        <v>42892</v>
      </c>
      <c r="C4389" s="2">
        <v>0.78472222222222221</v>
      </c>
      <c r="D4389" s="2"/>
      <c r="E4389" s="124"/>
      <c r="F4389" s="15" t="s">
        <v>235</v>
      </c>
      <c r="G4389" s="15"/>
      <c r="H4389" s="169" t="s">
        <v>236</v>
      </c>
      <c r="I4389" s="168"/>
    </row>
    <row r="4390" spans="2:9" x14ac:dyDescent="0.15">
      <c r="B4390" s="127">
        <v>42892</v>
      </c>
      <c r="C4390" s="2">
        <v>0.78611111111111109</v>
      </c>
      <c r="D4390" s="2"/>
      <c r="E4390" s="124"/>
      <c r="F4390" s="15" t="s">
        <v>235</v>
      </c>
      <c r="G4390" s="15" t="s">
        <v>239</v>
      </c>
      <c r="H4390" s="169"/>
      <c r="I4390" s="168"/>
    </row>
    <row r="4391" spans="2:9" x14ac:dyDescent="0.15">
      <c r="B4391" s="127">
        <v>42892</v>
      </c>
      <c r="C4391" s="2">
        <v>0.8125</v>
      </c>
      <c r="D4391" s="2"/>
      <c r="E4391" s="124"/>
      <c r="F4391" s="15" t="s">
        <v>237</v>
      </c>
      <c r="G4391" s="15" t="s">
        <v>238</v>
      </c>
      <c r="H4391" s="169"/>
      <c r="I4391" s="168"/>
    </row>
    <row r="4392" spans="2:9" x14ac:dyDescent="0.15">
      <c r="B4392" s="127">
        <v>42892</v>
      </c>
      <c r="C4392" s="2">
        <v>0.8125</v>
      </c>
      <c r="D4392" s="2"/>
      <c r="E4392" s="124"/>
      <c r="F4392" s="15" t="s">
        <v>237</v>
      </c>
      <c r="G4392" s="15" t="s">
        <v>239</v>
      </c>
      <c r="H4392" s="169"/>
      <c r="I4392" s="168"/>
    </row>
    <row r="4393" spans="2:9" x14ac:dyDescent="0.15">
      <c r="B4393" s="127">
        <v>42892</v>
      </c>
      <c r="C4393" s="2">
        <v>0.81736111111111109</v>
      </c>
      <c r="D4393" s="2"/>
      <c r="E4393" s="124"/>
      <c r="F4393" s="15"/>
      <c r="G4393" s="15"/>
      <c r="H4393" s="170" t="s">
        <v>119</v>
      </c>
      <c r="I4393" s="168"/>
    </row>
    <row r="4394" spans="2:9" x14ac:dyDescent="0.15">
      <c r="B4394" s="123">
        <v>42893</v>
      </c>
      <c r="C4394" s="2">
        <v>0.18055555555555555</v>
      </c>
      <c r="D4394" s="2">
        <v>0.8125</v>
      </c>
      <c r="E4394" s="124">
        <f>D4394-C4394</f>
        <v>0.63194444444444442</v>
      </c>
      <c r="F4394" s="15"/>
      <c r="G4394" s="15"/>
      <c r="H4394" s="170" t="s">
        <v>123</v>
      </c>
      <c r="I4394" s="168"/>
    </row>
    <row r="4395" spans="2:9" x14ac:dyDescent="0.15">
      <c r="B4395" s="127">
        <v>42893</v>
      </c>
      <c r="C4395" s="2">
        <v>0.18055555555555555</v>
      </c>
      <c r="D4395" s="2"/>
      <c r="E4395" s="124"/>
      <c r="F4395" s="15" t="s">
        <v>237</v>
      </c>
      <c r="G4395" s="15" t="s">
        <v>238</v>
      </c>
      <c r="H4395" s="169"/>
      <c r="I4395" s="168"/>
    </row>
    <row r="4396" spans="2:9" x14ac:dyDescent="0.15">
      <c r="B4396" s="127">
        <v>42893</v>
      </c>
      <c r="C4396" s="2">
        <v>0.19027777777777777</v>
      </c>
      <c r="D4396" s="2"/>
      <c r="E4396" s="124"/>
      <c r="F4396" s="15" t="s">
        <v>237</v>
      </c>
      <c r="G4396" s="15" t="s">
        <v>239</v>
      </c>
      <c r="H4396" s="169"/>
      <c r="I4396" s="168"/>
    </row>
    <row r="4397" spans="2:9" x14ac:dyDescent="0.15">
      <c r="B4397" s="127">
        <v>42893</v>
      </c>
      <c r="C4397" s="2">
        <v>0.2638888888888889</v>
      </c>
      <c r="D4397" s="2"/>
      <c r="E4397" s="124"/>
      <c r="F4397" s="15" t="s">
        <v>237</v>
      </c>
      <c r="G4397" s="15" t="s">
        <v>238</v>
      </c>
      <c r="H4397" s="169"/>
      <c r="I4397" s="168"/>
    </row>
    <row r="4398" spans="2:9" x14ac:dyDescent="0.15">
      <c r="B4398" s="127">
        <v>42893</v>
      </c>
      <c r="C4398" s="2">
        <v>0.26458333333333334</v>
      </c>
      <c r="D4398" s="2"/>
      <c r="E4398" s="124"/>
      <c r="F4398" s="15" t="s">
        <v>237</v>
      </c>
      <c r="G4398" s="15"/>
      <c r="H4398" s="169" t="s">
        <v>236</v>
      </c>
      <c r="I4398" s="168"/>
    </row>
    <row r="4399" spans="2:9" x14ac:dyDescent="0.15">
      <c r="B4399" s="127">
        <v>42893</v>
      </c>
      <c r="C4399" s="2">
        <v>0.26458333333333334</v>
      </c>
      <c r="D4399" s="2"/>
      <c r="E4399" s="124"/>
      <c r="F4399" s="15" t="s">
        <v>237</v>
      </c>
      <c r="G4399" s="15" t="s">
        <v>239</v>
      </c>
      <c r="H4399" s="169"/>
      <c r="I4399" s="168"/>
    </row>
    <row r="4400" spans="2:9" x14ac:dyDescent="0.15">
      <c r="B4400" s="127">
        <v>42893</v>
      </c>
      <c r="C4400" s="2">
        <v>0.26944444444444443</v>
      </c>
      <c r="D4400" s="2"/>
      <c r="E4400" s="124"/>
      <c r="F4400" s="15" t="s">
        <v>235</v>
      </c>
      <c r="G4400" s="15" t="s">
        <v>238</v>
      </c>
      <c r="H4400" s="169"/>
      <c r="I4400" s="168"/>
    </row>
    <row r="4401" spans="2:9" x14ac:dyDescent="0.15">
      <c r="B4401" s="127">
        <v>42893</v>
      </c>
      <c r="C4401" s="2">
        <v>0.26944444444444443</v>
      </c>
      <c r="D4401" s="2"/>
      <c r="E4401" s="124"/>
      <c r="F4401" s="15" t="s">
        <v>235</v>
      </c>
      <c r="G4401" s="15"/>
      <c r="H4401" s="169" t="s">
        <v>236</v>
      </c>
      <c r="I4401" s="168"/>
    </row>
    <row r="4402" spans="2:9" x14ac:dyDescent="0.15">
      <c r="B4402" s="127">
        <v>42893</v>
      </c>
      <c r="C4402" s="2">
        <v>0.27152777777777776</v>
      </c>
      <c r="D4402" s="2"/>
      <c r="E4402" s="124"/>
      <c r="F4402" s="15" t="s">
        <v>235</v>
      </c>
      <c r="G4402" s="15" t="s">
        <v>239</v>
      </c>
      <c r="H4402" s="169"/>
      <c r="I4402" s="168"/>
    </row>
    <row r="4403" spans="2:9" x14ac:dyDescent="0.15">
      <c r="B4403" s="127">
        <v>42893</v>
      </c>
      <c r="C4403" s="2">
        <v>0.28680555555555554</v>
      </c>
      <c r="D4403" s="2"/>
      <c r="E4403" s="124"/>
      <c r="F4403" s="15" t="s">
        <v>237</v>
      </c>
      <c r="G4403" s="15" t="s">
        <v>238</v>
      </c>
      <c r="H4403" s="169" t="s">
        <v>240</v>
      </c>
      <c r="I4403" s="168"/>
    </row>
    <row r="4404" spans="2:9" x14ac:dyDescent="0.15">
      <c r="B4404" s="127">
        <v>42893</v>
      </c>
      <c r="C4404" s="2">
        <v>0.28819444444444448</v>
      </c>
      <c r="D4404" s="2"/>
      <c r="E4404" s="124"/>
      <c r="F4404" s="15" t="s">
        <v>237</v>
      </c>
      <c r="G4404" s="15" t="s">
        <v>239</v>
      </c>
      <c r="H4404" s="169"/>
      <c r="I4404" s="168"/>
    </row>
    <row r="4405" spans="2:9" x14ac:dyDescent="0.15">
      <c r="B4405" s="127">
        <v>42893</v>
      </c>
      <c r="C4405" s="2">
        <v>0.28958333333333336</v>
      </c>
      <c r="D4405" s="2"/>
      <c r="E4405" s="124"/>
      <c r="F4405" s="15" t="s">
        <v>237</v>
      </c>
      <c r="G4405" s="15" t="s">
        <v>238</v>
      </c>
      <c r="H4405" s="169" t="s">
        <v>241</v>
      </c>
      <c r="I4405" s="168"/>
    </row>
    <row r="4406" spans="2:9" x14ac:dyDescent="0.15">
      <c r="B4406" s="127">
        <v>42893</v>
      </c>
      <c r="C4406" s="2">
        <v>0.2902777777777778</v>
      </c>
      <c r="D4406" s="2"/>
      <c r="E4406" s="124"/>
      <c r="F4406" s="15" t="s">
        <v>237</v>
      </c>
      <c r="G4406" s="15" t="s">
        <v>239</v>
      </c>
      <c r="H4406" s="169"/>
      <c r="I4406" s="168"/>
    </row>
    <row r="4407" spans="2:9" x14ac:dyDescent="0.15">
      <c r="B4407" s="127">
        <v>42893</v>
      </c>
      <c r="C4407" s="2">
        <v>0.29236111111111113</v>
      </c>
      <c r="D4407" s="2"/>
      <c r="E4407" s="124"/>
      <c r="F4407" s="15" t="s">
        <v>237</v>
      </c>
      <c r="G4407" s="15" t="s">
        <v>238</v>
      </c>
      <c r="H4407" s="169" t="s">
        <v>240</v>
      </c>
      <c r="I4407" s="168"/>
    </row>
    <row r="4408" spans="2:9" x14ac:dyDescent="0.15">
      <c r="B4408" s="127">
        <v>42893</v>
      </c>
      <c r="C4408" s="2">
        <v>0.30763888888888891</v>
      </c>
      <c r="D4408" s="2"/>
      <c r="E4408" s="124"/>
      <c r="F4408" s="15" t="s">
        <v>237</v>
      </c>
      <c r="G4408" s="15" t="s">
        <v>239</v>
      </c>
      <c r="H4408" s="169"/>
      <c r="I4408" s="168"/>
    </row>
    <row r="4409" spans="2:9" x14ac:dyDescent="0.15">
      <c r="B4409" s="127">
        <v>42893</v>
      </c>
      <c r="C4409" s="2">
        <v>0.34861111111111115</v>
      </c>
      <c r="D4409" s="2"/>
      <c r="E4409" s="124"/>
      <c r="F4409" s="15" t="s">
        <v>235</v>
      </c>
      <c r="G4409" s="15" t="s">
        <v>238</v>
      </c>
      <c r="H4409" s="169"/>
      <c r="I4409" s="168"/>
    </row>
    <row r="4410" spans="2:9" x14ac:dyDescent="0.15">
      <c r="B4410" s="127">
        <v>42893</v>
      </c>
      <c r="C4410" s="2">
        <v>0.34861111111111115</v>
      </c>
      <c r="D4410" s="2"/>
      <c r="E4410" s="124"/>
      <c r="F4410" s="15" t="s">
        <v>235</v>
      </c>
      <c r="G4410" s="15"/>
      <c r="H4410" s="169" t="s">
        <v>236</v>
      </c>
      <c r="I4410" s="168"/>
    </row>
    <row r="4411" spans="2:9" x14ac:dyDescent="0.15">
      <c r="B4411" s="127">
        <v>42893</v>
      </c>
      <c r="C4411" s="2">
        <v>0.35000000000000003</v>
      </c>
      <c r="D4411" s="2"/>
      <c r="E4411" s="124"/>
      <c r="F4411" s="15" t="s">
        <v>235</v>
      </c>
      <c r="G4411" s="15" t="s">
        <v>239</v>
      </c>
      <c r="H4411" s="169"/>
      <c r="I4411" s="168"/>
    </row>
    <row r="4412" spans="2:9" x14ac:dyDescent="0.15">
      <c r="B4412" s="127">
        <v>42893</v>
      </c>
      <c r="C4412" s="2">
        <v>0.41875000000000001</v>
      </c>
      <c r="D4412" s="2"/>
      <c r="E4412" s="124"/>
      <c r="F4412" s="15" t="s">
        <v>237</v>
      </c>
      <c r="G4412" s="15" t="s">
        <v>238</v>
      </c>
      <c r="H4412" s="169"/>
      <c r="I4412" s="168"/>
    </row>
    <row r="4413" spans="2:9" x14ac:dyDescent="0.15">
      <c r="B4413" s="127">
        <v>42893</v>
      </c>
      <c r="C4413" s="2">
        <v>0.41944444444444445</v>
      </c>
      <c r="D4413" s="2"/>
      <c r="E4413" s="124"/>
      <c r="F4413" s="15" t="s">
        <v>237</v>
      </c>
      <c r="G4413" s="15"/>
      <c r="H4413" s="169" t="s">
        <v>236</v>
      </c>
      <c r="I4413" s="168"/>
    </row>
    <row r="4414" spans="2:9" x14ac:dyDescent="0.15">
      <c r="B4414" s="127">
        <v>42893</v>
      </c>
      <c r="C4414" s="2">
        <v>0.4201388888888889</v>
      </c>
      <c r="D4414" s="2"/>
      <c r="E4414" s="124"/>
      <c r="F4414" s="15" t="s">
        <v>237</v>
      </c>
      <c r="G4414" s="15" t="s">
        <v>239</v>
      </c>
      <c r="H4414" s="169"/>
      <c r="I4414" s="168"/>
    </row>
    <row r="4415" spans="2:9" x14ac:dyDescent="0.15">
      <c r="B4415" s="127">
        <v>42893</v>
      </c>
      <c r="C4415" s="2">
        <v>0.42430555555555555</v>
      </c>
      <c r="D4415" s="2"/>
      <c r="E4415" s="124"/>
      <c r="F4415" s="15" t="s">
        <v>237</v>
      </c>
      <c r="G4415" s="15" t="s">
        <v>238</v>
      </c>
      <c r="H4415" s="169" t="s">
        <v>240</v>
      </c>
      <c r="I4415" s="168"/>
    </row>
    <row r="4416" spans="2:9" x14ac:dyDescent="0.15">
      <c r="B4416" s="127">
        <v>42893</v>
      </c>
      <c r="C4416" s="2">
        <v>0.42638888888888887</v>
      </c>
      <c r="D4416" s="2"/>
      <c r="E4416" s="124"/>
      <c r="F4416" s="15" t="s">
        <v>237</v>
      </c>
      <c r="G4416" s="15" t="s">
        <v>239</v>
      </c>
      <c r="H4416" s="169"/>
      <c r="I4416" s="168"/>
    </row>
    <row r="4417" spans="2:9" x14ac:dyDescent="0.15">
      <c r="B4417" s="127">
        <v>42893</v>
      </c>
      <c r="C4417" s="2">
        <v>0.44722222222222219</v>
      </c>
      <c r="D4417" s="2"/>
      <c r="E4417" s="124"/>
      <c r="F4417" s="15" t="s">
        <v>235</v>
      </c>
      <c r="G4417" s="15" t="s">
        <v>238</v>
      </c>
      <c r="H4417" s="169"/>
      <c r="I4417" s="168"/>
    </row>
    <row r="4418" spans="2:9" x14ac:dyDescent="0.15">
      <c r="B4418" s="127">
        <v>42893</v>
      </c>
      <c r="C4418" s="2">
        <v>0.44722222222222219</v>
      </c>
      <c r="D4418" s="2"/>
      <c r="E4418" s="124"/>
      <c r="F4418" s="15" t="s">
        <v>235</v>
      </c>
      <c r="G4418" s="15"/>
      <c r="H4418" s="169" t="s">
        <v>236</v>
      </c>
      <c r="I4418" s="168"/>
    </row>
    <row r="4419" spans="2:9" x14ac:dyDescent="0.15">
      <c r="B4419" s="127">
        <v>42893</v>
      </c>
      <c r="C4419" s="2">
        <v>0.44861111111111113</v>
      </c>
      <c r="D4419" s="2"/>
      <c r="E4419" s="124"/>
      <c r="F4419" s="15" t="s">
        <v>235</v>
      </c>
      <c r="G4419" s="15" t="s">
        <v>239</v>
      </c>
      <c r="H4419" s="169"/>
      <c r="I4419" s="168"/>
    </row>
    <row r="4420" spans="2:9" x14ac:dyDescent="0.15">
      <c r="B4420" s="127">
        <v>42893</v>
      </c>
      <c r="C4420" s="2">
        <v>0.46597222222222223</v>
      </c>
      <c r="D4420" s="2"/>
      <c r="E4420" s="124"/>
      <c r="F4420" s="15" t="s">
        <v>235</v>
      </c>
      <c r="G4420" s="15" t="s">
        <v>238</v>
      </c>
      <c r="H4420" s="169" t="s">
        <v>241</v>
      </c>
      <c r="I4420" s="168"/>
    </row>
    <row r="4421" spans="2:9" x14ac:dyDescent="0.15">
      <c r="B4421" s="127">
        <v>42893</v>
      </c>
      <c r="C4421" s="2">
        <v>0.46666666666666662</v>
      </c>
      <c r="D4421" s="2"/>
      <c r="E4421" s="124"/>
      <c r="F4421" s="15" t="s">
        <v>235</v>
      </c>
      <c r="G4421" s="15"/>
      <c r="H4421" s="169" t="s">
        <v>236</v>
      </c>
      <c r="I4421" s="168"/>
    </row>
    <row r="4422" spans="2:9" x14ac:dyDescent="0.15">
      <c r="B4422" s="127">
        <v>42893</v>
      </c>
      <c r="C4422" s="2">
        <v>0.46666666666666662</v>
      </c>
      <c r="D4422" s="2"/>
      <c r="E4422" s="124"/>
      <c r="F4422" s="15" t="s">
        <v>235</v>
      </c>
      <c r="G4422" s="15" t="s">
        <v>239</v>
      </c>
      <c r="H4422" s="169"/>
      <c r="I4422" s="168"/>
    </row>
    <row r="4423" spans="2:9" x14ac:dyDescent="0.15">
      <c r="B4423" s="127">
        <v>42893</v>
      </c>
      <c r="C4423" s="2">
        <v>0.50972222222222219</v>
      </c>
      <c r="D4423" s="2"/>
      <c r="E4423" s="124"/>
      <c r="F4423" s="15" t="s">
        <v>237</v>
      </c>
      <c r="G4423" s="15" t="s">
        <v>238</v>
      </c>
      <c r="H4423" s="169"/>
      <c r="I4423" s="168"/>
    </row>
    <row r="4424" spans="2:9" x14ac:dyDescent="0.15">
      <c r="B4424" s="127">
        <v>42893</v>
      </c>
      <c r="C4424" s="2">
        <v>0.51250000000000007</v>
      </c>
      <c r="D4424" s="2"/>
      <c r="E4424" s="124"/>
      <c r="F4424" s="15" t="s">
        <v>237</v>
      </c>
      <c r="G4424" s="15" t="s">
        <v>239</v>
      </c>
      <c r="H4424" s="169"/>
      <c r="I4424" s="168"/>
    </row>
    <row r="4425" spans="2:9" x14ac:dyDescent="0.15">
      <c r="B4425" s="127">
        <v>42893</v>
      </c>
      <c r="C4425" s="2">
        <v>0.51944444444444449</v>
      </c>
      <c r="D4425" s="2"/>
      <c r="E4425" s="124"/>
      <c r="F4425" s="15" t="s">
        <v>237</v>
      </c>
      <c r="G4425" s="15" t="s">
        <v>238</v>
      </c>
      <c r="H4425" s="169" t="s">
        <v>241</v>
      </c>
      <c r="I4425" s="168"/>
    </row>
    <row r="4426" spans="2:9" x14ac:dyDescent="0.15">
      <c r="B4426" s="127">
        <v>42893</v>
      </c>
      <c r="C4426" s="2">
        <v>0.54166666666666663</v>
      </c>
      <c r="D4426" s="2"/>
      <c r="E4426" s="124"/>
      <c r="F4426" s="15" t="s">
        <v>237</v>
      </c>
      <c r="G4426" s="15" t="s">
        <v>239</v>
      </c>
      <c r="H4426" s="169"/>
      <c r="I4426" s="168"/>
    </row>
    <row r="4427" spans="2:9" x14ac:dyDescent="0.15">
      <c r="B4427" s="127">
        <v>42893</v>
      </c>
      <c r="C4427" s="2">
        <v>0.54305555555555551</v>
      </c>
      <c r="D4427" s="2"/>
      <c r="E4427" s="124"/>
      <c r="F4427" s="15" t="s">
        <v>237</v>
      </c>
      <c r="G4427" s="15" t="s">
        <v>238</v>
      </c>
      <c r="H4427" s="169"/>
      <c r="I4427" s="168"/>
    </row>
    <row r="4428" spans="2:9" x14ac:dyDescent="0.15">
      <c r="B4428" s="127">
        <v>42893</v>
      </c>
      <c r="C4428" s="2">
        <v>0.54305555555555551</v>
      </c>
      <c r="D4428" s="2"/>
      <c r="E4428" s="124"/>
      <c r="F4428" s="15" t="s">
        <v>237</v>
      </c>
      <c r="G4428" s="15"/>
      <c r="H4428" s="169" t="s">
        <v>236</v>
      </c>
      <c r="I4428" s="168"/>
    </row>
    <row r="4429" spans="2:9" x14ac:dyDescent="0.15">
      <c r="B4429" s="127">
        <v>42893</v>
      </c>
      <c r="C4429" s="2">
        <v>0.56597222222222221</v>
      </c>
      <c r="D4429" s="2"/>
      <c r="E4429" s="124"/>
      <c r="F4429" s="15" t="s">
        <v>237</v>
      </c>
      <c r="G4429" s="15" t="s">
        <v>239</v>
      </c>
      <c r="H4429" s="169"/>
      <c r="I4429" s="168"/>
    </row>
    <row r="4430" spans="2:9" x14ac:dyDescent="0.15">
      <c r="B4430" s="127">
        <v>42893</v>
      </c>
      <c r="C4430" s="2">
        <v>0.56597222222222221</v>
      </c>
      <c r="D4430" s="2"/>
      <c r="E4430" s="124"/>
      <c r="F4430" s="15" t="s">
        <v>235</v>
      </c>
      <c r="G4430" s="15" t="s">
        <v>238</v>
      </c>
      <c r="H4430" s="169"/>
      <c r="I4430" s="168"/>
    </row>
    <row r="4431" spans="2:9" x14ac:dyDescent="0.15">
      <c r="B4431" s="127">
        <v>42893</v>
      </c>
      <c r="C4431" s="2">
        <v>0.56597222222222221</v>
      </c>
      <c r="D4431" s="2"/>
      <c r="E4431" s="124"/>
      <c r="F4431" s="15" t="s">
        <v>235</v>
      </c>
      <c r="G4431" s="15"/>
      <c r="H4431" s="169" t="s">
        <v>236</v>
      </c>
      <c r="I4431" s="168"/>
    </row>
    <row r="4432" spans="2:9" x14ac:dyDescent="0.15">
      <c r="B4432" s="127">
        <v>42893</v>
      </c>
      <c r="C4432" s="2">
        <v>0.56805555555555554</v>
      </c>
      <c r="D4432" s="2"/>
      <c r="E4432" s="124"/>
      <c r="F4432" s="15" t="s">
        <v>235</v>
      </c>
      <c r="G4432" s="15" t="s">
        <v>239</v>
      </c>
      <c r="H4432" s="169"/>
      <c r="I4432" s="168"/>
    </row>
    <row r="4433" spans="2:9" x14ac:dyDescent="0.15">
      <c r="B4433" s="127">
        <v>42893</v>
      </c>
      <c r="C4433" s="2">
        <v>0.69027777777777777</v>
      </c>
      <c r="D4433" s="2"/>
      <c r="E4433" s="124"/>
      <c r="F4433" s="15" t="s">
        <v>235</v>
      </c>
      <c r="G4433" s="15" t="s">
        <v>238</v>
      </c>
      <c r="H4433" s="169"/>
      <c r="I4433" s="168"/>
    </row>
    <row r="4434" spans="2:9" x14ac:dyDescent="0.15">
      <c r="B4434" s="127">
        <v>42893</v>
      </c>
      <c r="C4434" s="2">
        <v>0.69027777777777777</v>
      </c>
      <c r="D4434" s="2"/>
      <c r="E4434" s="124"/>
      <c r="F4434" s="15" t="s">
        <v>235</v>
      </c>
      <c r="G4434" s="15"/>
      <c r="H4434" s="169" t="s">
        <v>236</v>
      </c>
      <c r="I4434" s="168"/>
    </row>
    <row r="4435" spans="2:9" x14ac:dyDescent="0.15">
      <c r="B4435" s="127">
        <v>42893</v>
      </c>
      <c r="C4435" s="2">
        <v>0.69097222222222221</v>
      </c>
      <c r="D4435" s="2"/>
      <c r="E4435" s="124"/>
      <c r="F4435" s="15" t="s">
        <v>235</v>
      </c>
      <c r="G4435" s="15" t="s">
        <v>239</v>
      </c>
      <c r="H4435" s="169"/>
      <c r="I4435" s="168"/>
    </row>
    <row r="4436" spans="2:9" x14ac:dyDescent="0.15">
      <c r="B4436" s="127">
        <v>42893</v>
      </c>
      <c r="C4436" s="2">
        <v>0.6972222222222223</v>
      </c>
      <c r="D4436" s="2"/>
      <c r="E4436" s="124"/>
      <c r="F4436" s="15" t="s">
        <v>237</v>
      </c>
      <c r="G4436" s="15" t="s">
        <v>238</v>
      </c>
      <c r="H4436" s="169"/>
      <c r="I4436" s="168"/>
    </row>
    <row r="4437" spans="2:9" x14ac:dyDescent="0.15">
      <c r="B4437" s="127">
        <v>42893</v>
      </c>
      <c r="C4437" s="2">
        <v>0.6972222222222223</v>
      </c>
      <c r="D4437" s="2"/>
      <c r="E4437" s="124"/>
      <c r="F4437" s="15" t="s">
        <v>237</v>
      </c>
      <c r="G4437" s="15"/>
      <c r="H4437" s="169" t="s">
        <v>236</v>
      </c>
      <c r="I4437" s="168"/>
    </row>
    <row r="4438" spans="2:9" x14ac:dyDescent="0.15">
      <c r="B4438" s="127">
        <v>42893</v>
      </c>
      <c r="C4438" s="2">
        <v>0.70000000000000007</v>
      </c>
      <c r="D4438" s="2"/>
      <c r="E4438" s="124"/>
      <c r="F4438" s="15" t="s">
        <v>237</v>
      </c>
      <c r="G4438" s="15" t="s">
        <v>239</v>
      </c>
      <c r="H4438" s="169"/>
      <c r="I4438" s="168"/>
    </row>
    <row r="4439" spans="2:9" x14ac:dyDescent="0.15">
      <c r="B4439" s="127">
        <v>42893</v>
      </c>
      <c r="C4439" s="2">
        <v>0.72986111111111107</v>
      </c>
      <c r="D4439" s="2"/>
      <c r="E4439" s="124"/>
      <c r="F4439" s="15" t="s">
        <v>237</v>
      </c>
      <c r="G4439" s="15" t="s">
        <v>238</v>
      </c>
      <c r="H4439" s="169" t="s">
        <v>241</v>
      </c>
      <c r="I4439" s="168"/>
    </row>
    <row r="4440" spans="2:9" x14ac:dyDescent="0.15">
      <c r="B4440" s="127">
        <v>42893</v>
      </c>
      <c r="C4440" s="2">
        <v>0.73125000000000007</v>
      </c>
      <c r="D4440" s="2"/>
      <c r="E4440" s="124"/>
      <c r="F4440" s="15" t="s">
        <v>237</v>
      </c>
      <c r="G4440" s="15" t="s">
        <v>239</v>
      </c>
      <c r="H4440" s="169"/>
      <c r="I4440" s="168"/>
    </row>
    <row r="4441" spans="2:9" x14ac:dyDescent="0.15">
      <c r="B4441" s="127">
        <v>42893</v>
      </c>
      <c r="C4441" s="2">
        <v>0.75138888888888899</v>
      </c>
      <c r="D4441" s="2"/>
      <c r="E4441" s="124"/>
      <c r="F4441" s="15" t="s">
        <v>237</v>
      </c>
      <c r="G4441" s="15" t="s">
        <v>238</v>
      </c>
      <c r="H4441" s="169" t="s">
        <v>240</v>
      </c>
      <c r="I4441" s="168"/>
    </row>
    <row r="4442" spans="2:9" x14ac:dyDescent="0.15">
      <c r="B4442" s="127">
        <v>42893</v>
      </c>
      <c r="C4442" s="2">
        <v>0.77013888888888893</v>
      </c>
      <c r="D4442" s="2"/>
      <c r="E4442" s="124"/>
      <c r="F4442" s="15" t="s">
        <v>237</v>
      </c>
      <c r="G4442" s="15" t="s">
        <v>239</v>
      </c>
      <c r="H4442" s="169"/>
      <c r="I4442" s="168"/>
    </row>
    <row r="4443" spans="2:9" x14ac:dyDescent="0.15">
      <c r="B4443" s="127">
        <v>42893</v>
      </c>
      <c r="C4443" s="2">
        <v>0.77013888888888893</v>
      </c>
      <c r="D4443" s="2"/>
      <c r="E4443" s="124"/>
      <c r="F4443" s="15" t="s">
        <v>235</v>
      </c>
      <c r="G4443" s="15" t="s">
        <v>238</v>
      </c>
      <c r="H4443" s="169"/>
      <c r="I4443" s="168"/>
    </row>
    <row r="4444" spans="2:9" x14ac:dyDescent="0.15">
      <c r="B4444" s="127">
        <v>42893</v>
      </c>
      <c r="C4444" s="2">
        <v>0.77013888888888893</v>
      </c>
      <c r="D4444" s="2"/>
      <c r="E4444" s="124"/>
      <c r="F4444" s="15" t="s">
        <v>235</v>
      </c>
      <c r="G4444" s="15"/>
      <c r="H4444" s="169" t="s">
        <v>236</v>
      </c>
      <c r="I4444" s="168"/>
    </row>
    <row r="4445" spans="2:9" x14ac:dyDescent="0.15">
      <c r="B4445" s="127">
        <v>42893</v>
      </c>
      <c r="C4445" s="2">
        <v>0.77222222222222225</v>
      </c>
      <c r="D4445" s="2"/>
      <c r="E4445" s="124"/>
      <c r="F4445" s="15" t="s">
        <v>235</v>
      </c>
      <c r="G4445" s="15" t="s">
        <v>239</v>
      </c>
      <c r="H4445" s="169"/>
      <c r="I4445" s="168"/>
    </row>
    <row r="4446" spans="2:9" x14ac:dyDescent="0.15">
      <c r="B4446" s="127">
        <v>42893</v>
      </c>
      <c r="C4446" s="2">
        <v>0.7895833333333333</v>
      </c>
      <c r="D4446" s="2"/>
      <c r="E4446" s="124"/>
      <c r="F4446" s="15" t="s">
        <v>237</v>
      </c>
      <c r="G4446" s="15" t="s">
        <v>238</v>
      </c>
      <c r="H4446" s="169"/>
      <c r="I4446" s="168"/>
    </row>
    <row r="4447" spans="2:9" x14ac:dyDescent="0.15">
      <c r="B4447" s="127">
        <v>42893</v>
      </c>
      <c r="C4447" s="2">
        <v>0.7909722222222223</v>
      </c>
      <c r="D4447" s="2"/>
      <c r="E4447" s="124"/>
      <c r="F4447" s="15" t="s">
        <v>237</v>
      </c>
      <c r="G4447" s="15" t="s">
        <v>239</v>
      </c>
      <c r="H4447" s="169"/>
      <c r="I4447" s="168"/>
    </row>
    <row r="4448" spans="2:9" x14ac:dyDescent="0.15">
      <c r="B4448" s="127">
        <v>42893</v>
      </c>
      <c r="C4448" s="2">
        <v>0.79583333333333339</v>
      </c>
      <c r="D4448" s="2">
        <v>0.8125</v>
      </c>
      <c r="E4448" s="124">
        <f>D4448-C4448</f>
        <v>1.6666666666666607E-2</v>
      </c>
      <c r="F4448" s="15" t="s">
        <v>237</v>
      </c>
      <c r="G4448" s="15" t="s">
        <v>238</v>
      </c>
      <c r="H4448" s="169" t="s">
        <v>241</v>
      </c>
      <c r="I4448" s="168"/>
    </row>
    <row r="4449" spans="2:9" x14ac:dyDescent="0.15">
      <c r="B4449" s="127">
        <v>42893</v>
      </c>
      <c r="C4449" s="2">
        <v>0.8125</v>
      </c>
      <c r="D4449" s="2"/>
      <c r="E4449" s="124"/>
      <c r="F4449" s="15"/>
      <c r="G4449" s="15"/>
      <c r="H4449" s="170" t="s">
        <v>119</v>
      </c>
      <c r="I4449" s="168"/>
    </row>
    <row r="4450" spans="2:9" x14ac:dyDescent="0.15">
      <c r="B4450" s="123">
        <v>42894</v>
      </c>
      <c r="C4450" s="2">
        <v>0.18263888888888891</v>
      </c>
      <c r="D4450" s="2">
        <v>0.81944444444444453</v>
      </c>
      <c r="E4450" s="124">
        <f>D4450-C4450</f>
        <v>0.63680555555555562</v>
      </c>
      <c r="F4450" s="15"/>
      <c r="G4450" s="15"/>
      <c r="H4450" s="170" t="s">
        <v>123</v>
      </c>
      <c r="I4450" s="168"/>
    </row>
    <row r="4451" spans="2:9" x14ac:dyDescent="0.15">
      <c r="B4451" s="127">
        <v>42894</v>
      </c>
      <c r="C4451" s="2">
        <v>0.18263888888888891</v>
      </c>
      <c r="D4451" s="2"/>
      <c r="E4451" s="124"/>
      <c r="F4451" s="15" t="s">
        <v>237</v>
      </c>
      <c r="G4451" s="15" t="s">
        <v>238</v>
      </c>
      <c r="H4451" s="169"/>
      <c r="I4451" s="168"/>
    </row>
    <row r="4452" spans="2:9" x14ac:dyDescent="0.15">
      <c r="B4452" s="127">
        <v>42894</v>
      </c>
      <c r="C4452" s="2">
        <v>0.18888888888888888</v>
      </c>
      <c r="D4452" s="2"/>
      <c r="E4452" s="124"/>
      <c r="F4452" s="15" t="s">
        <v>237</v>
      </c>
      <c r="G4452" s="15" t="s">
        <v>239</v>
      </c>
      <c r="H4452" s="169"/>
      <c r="I4452" s="168"/>
    </row>
    <row r="4453" spans="2:9" x14ac:dyDescent="0.15">
      <c r="B4453" s="127">
        <v>42894</v>
      </c>
      <c r="C4453" s="2">
        <v>0.20347222222222219</v>
      </c>
      <c r="D4453" s="2"/>
      <c r="E4453" s="124"/>
      <c r="F4453" s="15" t="s">
        <v>235</v>
      </c>
      <c r="G4453" s="15" t="s">
        <v>238</v>
      </c>
      <c r="H4453" s="169" t="s">
        <v>241</v>
      </c>
      <c r="I4453" s="168"/>
    </row>
    <row r="4454" spans="2:9" x14ac:dyDescent="0.15">
      <c r="B4454" s="127">
        <v>42894</v>
      </c>
      <c r="C4454" s="2">
        <v>0.20347222222222219</v>
      </c>
      <c r="D4454" s="2"/>
      <c r="E4454" s="124"/>
      <c r="F4454" s="15" t="s">
        <v>235</v>
      </c>
      <c r="G4454" s="15"/>
      <c r="H4454" s="169" t="s">
        <v>236</v>
      </c>
      <c r="I4454" s="168"/>
    </row>
    <row r="4455" spans="2:9" x14ac:dyDescent="0.15">
      <c r="B4455" s="127">
        <v>42894</v>
      </c>
      <c r="C4455" s="2">
        <v>0.20694444444444446</v>
      </c>
      <c r="D4455" s="2"/>
      <c r="E4455" s="124"/>
      <c r="F4455" s="15" t="s">
        <v>235</v>
      </c>
      <c r="G4455" s="15" t="s">
        <v>239</v>
      </c>
      <c r="H4455" s="169"/>
      <c r="I4455" s="168"/>
    </row>
    <row r="4456" spans="2:9" x14ac:dyDescent="0.15">
      <c r="B4456" s="127">
        <v>42894</v>
      </c>
      <c r="C4456" s="2">
        <v>0.26041666666666669</v>
      </c>
      <c r="D4456" s="2"/>
      <c r="E4456" s="124"/>
      <c r="F4456" s="15" t="s">
        <v>235</v>
      </c>
      <c r="G4456" s="15" t="s">
        <v>238</v>
      </c>
      <c r="H4456" s="169"/>
      <c r="I4456" s="168"/>
    </row>
    <row r="4457" spans="2:9" x14ac:dyDescent="0.15">
      <c r="B4457" s="127">
        <v>42894</v>
      </c>
      <c r="C4457" s="2">
        <v>0.26041666666666669</v>
      </c>
      <c r="D4457" s="2"/>
      <c r="E4457" s="124"/>
      <c r="F4457" s="15" t="s">
        <v>235</v>
      </c>
      <c r="G4457" s="15"/>
      <c r="H4457" s="169" t="s">
        <v>236</v>
      </c>
      <c r="I4457" s="168"/>
    </row>
    <row r="4458" spans="2:9" x14ac:dyDescent="0.15">
      <c r="B4458" s="127">
        <v>42894</v>
      </c>
      <c r="C4458" s="2">
        <v>0.2638888888888889</v>
      </c>
      <c r="D4458" s="2"/>
      <c r="E4458" s="124"/>
      <c r="F4458" s="15" t="s">
        <v>235</v>
      </c>
      <c r="G4458" s="15" t="s">
        <v>239</v>
      </c>
      <c r="H4458" s="169"/>
      <c r="I4458" s="168"/>
    </row>
    <row r="4459" spans="2:9" x14ac:dyDescent="0.15">
      <c r="B4459" s="127">
        <v>42894</v>
      </c>
      <c r="C4459" s="2">
        <v>0.26458333333333334</v>
      </c>
      <c r="D4459" s="2"/>
      <c r="E4459" s="124"/>
      <c r="F4459" s="15" t="s">
        <v>235</v>
      </c>
      <c r="G4459" s="15" t="s">
        <v>238</v>
      </c>
      <c r="H4459" s="169" t="s">
        <v>241</v>
      </c>
      <c r="I4459" s="168"/>
    </row>
    <row r="4460" spans="2:9" x14ac:dyDescent="0.15">
      <c r="B4460" s="127">
        <v>42894</v>
      </c>
      <c r="C4460" s="2">
        <v>0.26666666666666666</v>
      </c>
      <c r="D4460" s="2"/>
      <c r="E4460" s="124"/>
      <c r="F4460" s="15" t="s">
        <v>235</v>
      </c>
      <c r="G4460" s="15" t="s">
        <v>239</v>
      </c>
      <c r="H4460" s="169"/>
      <c r="I4460" s="168"/>
    </row>
    <row r="4461" spans="2:9" x14ac:dyDescent="0.15">
      <c r="B4461" s="127">
        <v>42894</v>
      </c>
      <c r="C4461" s="2">
        <v>0.29930555555555555</v>
      </c>
      <c r="D4461" s="2"/>
      <c r="E4461" s="124"/>
      <c r="F4461" s="15" t="s">
        <v>237</v>
      </c>
      <c r="G4461" s="15" t="s">
        <v>238</v>
      </c>
      <c r="H4461" s="169"/>
      <c r="I4461" s="168"/>
    </row>
    <row r="4462" spans="2:9" x14ac:dyDescent="0.15">
      <c r="B4462" s="127">
        <v>42894</v>
      </c>
      <c r="C4462" s="2">
        <v>0.3</v>
      </c>
      <c r="D4462" s="2"/>
      <c r="E4462" s="124"/>
      <c r="F4462" s="15" t="s">
        <v>237</v>
      </c>
      <c r="G4462" s="15"/>
      <c r="H4462" s="169" t="s">
        <v>236</v>
      </c>
      <c r="I4462" s="168"/>
    </row>
    <row r="4463" spans="2:9" x14ac:dyDescent="0.15">
      <c r="B4463" s="127">
        <v>42894</v>
      </c>
      <c r="C4463" s="2">
        <v>0.3</v>
      </c>
      <c r="D4463" s="2"/>
      <c r="E4463" s="124"/>
      <c r="F4463" s="15" t="s">
        <v>237</v>
      </c>
      <c r="G4463" s="15" t="s">
        <v>239</v>
      </c>
      <c r="H4463" s="169"/>
      <c r="I4463" s="168"/>
    </row>
    <row r="4464" spans="2:9" x14ac:dyDescent="0.15">
      <c r="B4464" s="127">
        <v>42894</v>
      </c>
      <c r="C4464" s="2">
        <v>0.31388888888888888</v>
      </c>
      <c r="D4464" s="2"/>
      <c r="E4464" s="124"/>
      <c r="F4464" s="15" t="s">
        <v>237</v>
      </c>
      <c r="G4464" s="15" t="s">
        <v>238</v>
      </c>
      <c r="H4464" s="169" t="s">
        <v>240</v>
      </c>
      <c r="I4464" s="168"/>
    </row>
    <row r="4465" spans="2:9" x14ac:dyDescent="0.15">
      <c r="B4465" s="127">
        <v>42894</v>
      </c>
      <c r="C4465" s="2">
        <v>0.33611111111111108</v>
      </c>
      <c r="D4465" s="2"/>
      <c r="E4465" s="124"/>
      <c r="F4465" s="15" t="s">
        <v>237</v>
      </c>
      <c r="G4465" s="15" t="s">
        <v>239</v>
      </c>
      <c r="H4465" s="169"/>
      <c r="I4465" s="168"/>
    </row>
    <row r="4466" spans="2:9" x14ac:dyDescent="0.15">
      <c r="B4466" s="127">
        <v>42894</v>
      </c>
      <c r="C4466" s="2">
        <v>0.33888888888888885</v>
      </c>
      <c r="D4466" s="2"/>
      <c r="E4466" s="124"/>
      <c r="F4466" s="15" t="s">
        <v>237</v>
      </c>
      <c r="G4466" s="15" t="s">
        <v>238</v>
      </c>
      <c r="H4466" s="169" t="s">
        <v>240</v>
      </c>
      <c r="I4466" s="168"/>
    </row>
    <row r="4467" spans="2:9" x14ac:dyDescent="0.15">
      <c r="B4467" s="127">
        <v>42894</v>
      </c>
      <c r="C4467" s="2">
        <v>0.34097222222222223</v>
      </c>
      <c r="D4467" s="2"/>
      <c r="E4467" s="124"/>
      <c r="F4467" s="15" t="s">
        <v>237</v>
      </c>
      <c r="G4467" s="15" t="s">
        <v>239</v>
      </c>
      <c r="H4467" s="169"/>
      <c r="I4467" s="168"/>
    </row>
    <row r="4468" spans="2:9" x14ac:dyDescent="0.15">
      <c r="B4468" s="127">
        <v>42894</v>
      </c>
      <c r="C4468" s="2">
        <v>0.34791666666666665</v>
      </c>
      <c r="D4468" s="2"/>
      <c r="E4468" s="124"/>
      <c r="F4468" s="15" t="s">
        <v>235</v>
      </c>
      <c r="G4468" s="15" t="s">
        <v>238</v>
      </c>
      <c r="H4468" s="169"/>
      <c r="I4468" s="168"/>
    </row>
    <row r="4469" spans="2:9" x14ac:dyDescent="0.15">
      <c r="B4469" s="127">
        <v>42894</v>
      </c>
      <c r="C4469" s="2">
        <v>0.34791666666666665</v>
      </c>
      <c r="D4469" s="2"/>
      <c r="E4469" s="124"/>
      <c r="F4469" s="15" t="s">
        <v>235</v>
      </c>
      <c r="G4469" s="15"/>
      <c r="H4469" s="169" t="s">
        <v>236</v>
      </c>
      <c r="I4469" s="168"/>
    </row>
    <row r="4470" spans="2:9" x14ac:dyDescent="0.15">
      <c r="B4470" s="127">
        <v>42894</v>
      </c>
      <c r="C4470" s="2">
        <v>0.35000000000000003</v>
      </c>
      <c r="D4470" s="2"/>
      <c r="E4470" s="124"/>
      <c r="F4470" s="15" t="s">
        <v>235</v>
      </c>
      <c r="G4470" s="15" t="s">
        <v>239</v>
      </c>
      <c r="H4470" s="169"/>
      <c r="I4470" s="168"/>
    </row>
    <row r="4471" spans="2:9" x14ac:dyDescent="0.15">
      <c r="B4471" s="127">
        <v>42894</v>
      </c>
      <c r="C4471" s="2">
        <v>0.3923611111111111</v>
      </c>
      <c r="D4471" s="2"/>
      <c r="E4471" s="124"/>
      <c r="F4471" s="15" t="s">
        <v>235</v>
      </c>
      <c r="G4471" s="15" t="s">
        <v>238</v>
      </c>
      <c r="H4471" s="169"/>
      <c r="I4471" s="168"/>
    </row>
    <row r="4472" spans="2:9" x14ac:dyDescent="0.15">
      <c r="B4472" s="127">
        <v>42894</v>
      </c>
      <c r="C4472" s="2">
        <v>0.3923611111111111</v>
      </c>
      <c r="D4472" s="2"/>
      <c r="E4472" s="124"/>
      <c r="F4472" s="15" t="s">
        <v>235</v>
      </c>
      <c r="G4472" s="15"/>
      <c r="H4472" s="169" t="s">
        <v>236</v>
      </c>
      <c r="I4472" s="168"/>
    </row>
    <row r="4473" spans="2:9" x14ac:dyDescent="0.15">
      <c r="B4473" s="127">
        <v>42894</v>
      </c>
      <c r="C4473" s="2">
        <v>0.39305555555555555</v>
      </c>
      <c r="D4473" s="2"/>
      <c r="E4473" s="124"/>
      <c r="F4473" s="15" t="s">
        <v>235</v>
      </c>
      <c r="G4473" s="15" t="s">
        <v>239</v>
      </c>
      <c r="H4473" s="169"/>
      <c r="I4473" s="168"/>
    </row>
    <row r="4474" spans="2:9" x14ac:dyDescent="0.15">
      <c r="B4474" s="127">
        <v>42894</v>
      </c>
      <c r="C4474" s="2">
        <v>0.42222222222222222</v>
      </c>
      <c r="D4474" s="2"/>
      <c r="E4474" s="124"/>
      <c r="F4474" s="15" t="s">
        <v>237</v>
      </c>
      <c r="G4474" s="15" t="s">
        <v>238</v>
      </c>
      <c r="H4474" s="169"/>
      <c r="I4474" s="168"/>
    </row>
    <row r="4475" spans="2:9" x14ac:dyDescent="0.15">
      <c r="B4475" s="127">
        <v>42894</v>
      </c>
      <c r="C4475" s="2">
        <v>0.4236111111111111</v>
      </c>
      <c r="D4475" s="2"/>
      <c r="E4475" s="124"/>
      <c r="F4475" s="15" t="s">
        <v>237</v>
      </c>
      <c r="G4475" s="15"/>
      <c r="H4475" s="169" t="s">
        <v>236</v>
      </c>
      <c r="I4475" s="168"/>
    </row>
    <row r="4476" spans="2:9" x14ac:dyDescent="0.15">
      <c r="B4476" s="127">
        <v>42894</v>
      </c>
      <c r="C4476" s="2">
        <v>0.47569444444444442</v>
      </c>
      <c r="D4476" s="2"/>
      <c r="E4476" s="124"/>
      <c r="F4476" s="15" t="s">
        <v>237</v>
      </c>
      <c r="G4476" s="15" t="s">
        <v>239</v>
      </c>
      <c r="H4476" s="169"/>
      <c r="I4476" s="168"/>
    </row>
    <row r="4477" spans="2:9" x14ac:dyDescent="0.15">
      <c r="B4477" s="127">
        <v>42894</v>
      </c>
      <c r="C4477" s="2">
        <v>0.47638888888888892</v>
      </c>
      <c r="D4477" s="2"/>
      <c r="E4477" s="124"/>
      <c r="F4477" s="15" t="s">
        <v>237</v>
      </c>
      <c r="G4477" s="15" t="s">
        <v>238</v>
      </c>
      <c r="H4477" s="169" t="s">
        <v>241</v>
      </c>
      <c r="I4477" s="168"/>
    </row>
    <row r="4478" spans="2:9" x14ac:dyDescent="0.15">
      <c r="B4478" s="127">
        <v>42894</v>
      </c>
      <c r="C4478" s="2">
        <v>0.48402777777777778</v>
      </c>
      <c r="D4478" s="2"/>
      <c r="E4478" s="124"/>
      <c r="F4478" s="15" t="s">
        <v>237</v>
      </c>
      <c r="G4478" s="15" t="s">
        <v>239</v>
      </c>
      <c r="H4478" s="169"/>
      <c r="I4478" s="168"/>
    </row>
    <row r="4479" spans="2:9" x14ac:dyDescent="0.15">
      <c r="B4479" s="127">
        <v>42894</v>
      </c>
      <c r="C4479" s="2">
        <v>0.49583333333333335</v>
      </c>
      <c r="D4479" s="2"/>
      <c r="E4479" s="124"/>
      <c r="F4479" s="15" t="s">
        <v>235</v>
      </c>
      <c r="G4479" s="15" t="s">
        <v>238</v>
      </c>
      <c r="H4479" s="169"/>
      <c r="I4479" s="168"/>
    </row>
    <row r="4480" spans="2:9" x14ac:dyDescent="0.15">
      <c r="B4480" s="127">
        <v>42894</v>
      </c>
      <c r="C4480" s="2">
        <v>0.49652777777777773</v>
      </c>
      <c r="D4480" s="2"/>
      <c r="E4480" s="124"/>
      <c r="F4480" s="15" t="s">
        <v>235</v>
      </c>
      <c r="G4480" s="15"/>
      <c r="H4480" s="169" t="s">
        <v>236</v>
      </c>
      <c r="I4480" s="168"/>
    </row>
    <row r="4481" spans="2:9" x14ac:dyDescent="0.15">
      <c r="B4481" s="127">
        <v>42894</v>
      </c>
      <c r="C4481" s="2">
        <v>0.51666666666666672</v>
      </c>
      <c r="D4481" s="2"/>
      <c r="E4481" s="124"/>
      <c r="F4481" s="15" t="s">
        <v>235</v>
      </c>
      <c r="G4481" s="15" t="s">
        <v>239</v>
      </c>
      <c r="H4481" s="169"/>
      <c r="I4481" s="168"/>
    </row>
    <row r="4482" spans="2:9" x14ac:dyDescent="0.15">
      <c r="B4482" s="127">
        <v>42894</v>
      </c>
      <c r="C4482" s="2">
        <v>0.55694444444444446</v>
      </c>
      <c r="D4482" s="2"/>
      <c r="E4482" s="124"/>
      <c r="F4482" s="15" t="s">
        <v>237</v>
      </c>
      <c r="G4482" s="15" t="s">
        <v>238</v>
      </c>
      <c r="H4482" s="169"/>
      <c r="I4482" s="168"/>
    </row>
    <row r="4483" spans="2:9" x14ac:dyDescent="0.15">
      <c r="B4483" s="127">
        <v>42894</v>
      </c>
      <c r="C4483" s="2">
        <v>0.55763888888888891</v>
      </c>
      <c r="D4483" s="2"/>
      <c r="E4483" s="124"/>
      <c r="F4483" s="15" t="s">
        <v>237</v>
      </c>
      <c r="G4483" s="15"/>
      <c r="H4483" s="169" t="s">
        <v>236</v>
      </c>
      <c r="I4483" s="168"/>
    </row>
    <row r="4484" spans="2:9" x14ac:dyDescent="0.15">
      <c r="B4484" s="127">
        <v>42894</v>
      </c>
      <c r="C4484" s="2">
        <v>0.55972222222222223</v>
      </c>
      <c r="D4484" s="2"/>
      <c r="E4484" s="124"/>
      <c r="F4484" s="15" t="s">
        <v>237</v>
      </c>
      <c r="G4484" s="15" t="s">
        <v>239</v>
      </c>
      <c r="H4484" s="169"/>
      <c r="I4484" s="168"/>
    </row>
    <row r="4485" spans="2:9" x14ac:dyDescent="0.15">
      <c r="B4485" s="127">
        <v>42894</v>
      </c>
      <c r="C4485" s="2">
        <v>0.57708333333333328</v>
      </c>
      <c r="D4485" s="2"/>
      <c r="E4485" s="124"/>
      <c r="F4485" s="15" t="s">
        <v>237</v>
      </c>
      <c r="G4485" s="15" t="s">
        <v>238</v>
      </c>
      <c r="H4485" s="169"/>
      <c r="I4485" s="168"/>
    </row>
    <row r="4486" spans="2:9" x14ac:dyDescent="0.15">
      <c r="B4486" s="127">
        <v>42894</v>
      </c>
      <c r="C4486" s="2">
        <v>0.58263888888888882</v>
      </c>
      <c r="D4486" s="2"/>
      <c r="E4486" s="124"/>
      <c r="F4486" s="15" t="s">
        <v>237</v>
      </c>
      <c r="G4486" s="15" t="s">
        <v>239</v>
      </c>
      <c r="H4486" s="169"/>
      <c r="I4486" s="168"/>
    </row>
    <row r="4487" spans="2:9" x14ac:dyDescent="0.15">
      <c r="B4487" s="127">
        <v>42894</v>
      </c>
      <c r="C4487" s="2">
        <v>0.58263888888888882</v>
      </c>
      <c r="D4487" s="2"/>
      <c r="E4487" s="124"/>
      <c r="F4487" s="15" t="s">
        <v>235</v>
      </c>
      <c r="G4487" s="15" t="s">
        <v>238</v>
      </c>
      <c r="H4487" s="169"/>
      <c r="I4487" s="168"/>
    </row>
    <row r="4488" spans="2:9" x14ac:dyDescent="0.15">
      <c r="B4488" s="127">
        <v>42894</v>
      </c>
      <c r="C4488" s="2">
        <v>0.58333333333333337</v>
      </c>
      <c r="D4488" s="2"/>
      <c r="E4488" s="124"/>
      <c r="F4488" s="15" t="s">
        <v>235</v>
      </c>
      <c r="G4488" s="15"/>
      <c r="H4488" s="169" t="s">
        <v>236</v>
      </c>
      <c r="I4488" s="168"/>
    </row>
    <row r="4489" spans="2:9" x14ac:dyDescent="0.15">
      <c r="B4489" s="127">
        <v>42894</v>
      </c>
      <c r="C4489" s="2">
        <v>0.58611111111111114</v>
      </c>
      <c r="D4489" s="2"/>
      <c r="E4489" s="124"/>
      <c r="F4489" s="15" t="s">
        <v>235</v>
      </c>
      <c r="G4489" s="15" t="s">
        <v>239</v>
      </c>
      <c r="H4489" s="169"/>
      <c r="I4489" s="168"/>
    </row>
    <row r="4490" spans="2:9" x14ac:dyDescent="0.15">
      <c r="B4490" s="127">
        <v>42894</v>
      </c>
      <c r="C4490" s="2">
        <v>0.66319444444444442</v>
      </c>
      <c r="D4490" s="2"/>
      <c r="E4490" s="124"/>
      <c r="F4490" s="15" t="s">
        <v>235</v>
      </c>
      <c r="G4490" s="15" t="s">
        <v>238</v>
      </c>
      <c r="H4490" s="169"/>
      <c r="I4490" s="168"/>
    </row>
    <row r="4491" spans="2:9" x14ac:dyDescent="0.15">
      <c r="B4491" s="127">
        <v>42894</v>
      </c>
      <c r="C4491" s="2">
        <v>0.66319444444444442</v>
      </c>
      <c r="D4491" s="2"/>
      <c r="E4491" s="124"/>
      <c r="F4491" s="15" t="s">
        <v>235</v>
      </c>
      <c r="G4491" s="15"/>
      <c r="H4491" s="169" t="s">
        <v>236</v>
      </c>
      <c r="I4491" s="168"/>
    </row>
    <row r="4492" spans="2:9" x14ac:dyDescent="0.15">
      <c r="B4492" s="127">
        <v>42894</v>
      </c>
      <c r="C4492" s="2">
        <v>0.66527777777777775</v>
      </c>
      <c r="D4492" s="2"/>
      <c r="E4492" s="124"/>
      <c r="F4492" s="15" t="s">
        <v>235</v>
      </c>
      <c r="G4492" s="15" t="s">
        <v>239</v>
      </c>
      <c r="H4492" s="169"/>
      <c r="I4492" s="168"/>
    </row>
    <row r="4493" spans="2:9" x14ac:dyDescent="0.15">
      <c r="B4493" s="127">
        <v>42894</v>
      </c>
      <c r="C4493" s="2">
        <v>0.74861111111111101</v>
      </c>
      <c r="D4493" s="2"/>
      <c r="E4493" s="124"/>
      <c r="F4493" s="15" t="s">
        <v>237</v>
      </c>
      <c r="G4493" s="15" t="s">
        <v>238</v>
      </c>
      <c r="H4493" s="169"/>
      <c r="I4493" s="168"/>
    </row>
    <row r="4494" spans="2:9" x14ac:dyDescent="0.15">
      <c r="B4494" s="127">
        <v>42894</v>
      </c>
      <c r="C4494" s="2">
        <v>0.74861111111111101</v>
      </c>
      <c r="D4494" s="2"/>
      <c r="E4494" s="124"/>
      <c r="F4494" s="15" t="s">
        <v>237</v>
      </c>
      <c r="G4494" s="15"/>
      <c r="H4494" s="169" t="s">
        <v>236</v>
      </c>
      <c r="I4494" s="168"/>
    </row>
    <row r="4495" spans="2:9" x14ac:dyDescent="0.15">
      <c r="B4495" s="127">
        <v>42894</v>
      </c>
      <c r="C4495" s="2">
        <v>0.74930555555555556</v>
      </c>
      <c r="D4495" s="2"/>
      <c r="E4495" s="124"/>
      <c r="F4495" s="15" t="s">
        <v>237</v>
      </c>
      <c r="G4495" s="15" t="s">
        <v>239</v>
      </c>
      <c r="H4495" s="169"/>
      <c r="I4495" s="168"/>
    </row>
    <row r="4496" spans="2:9" x14ac:dyDescent="0.15">
      <c r="B4496" s="127">
        <v>42894</v>
      </c>
      <c r="C4496" s="2">
        <v>0.75138888888888899</v>
      </c>
      <c r="D4496" s="2"/>
      <c r="E4496" s="124"/>
      <c r="F4496" s="15" t="s">
        <v>237</v>
      </c>
      <c r="G4496" s="15" t="s">
        <v>238</v>
      </c>
      <c r="H4496" s="169" t="s">
        <v>241</v>
      </c>
      <c r="I4496" s="168"/>
    </row>
    <row r="4497" spans="2:9" x14ac:dyDescent="0.15">
      <c r="B4497" s="127">
        <v>42894</v>
      </c>
      <c r="C4497" s="2">
        <v>0.75208333333333333</v>
      </c>
      <c r="D4497" s="2"/>
      <c r="E4497" s="124"/>
      <c r="F4497" s="15" t="s">
        <v>237</v>
      </c>
      <c r="G4497" s="15" t="s">
        <v>239</v>
      </c>
      <c r="H4497" s="169"/>
      <c r="I4497" s="168"/>
    </row>
    <row r="4498" spans="2:9" x14ac:dyDescent="0.15">
      <c r="B4498" s="127">
        <v>42894</v>
      </c>
      <c r="C4498" s="2">
        <v>0.78680555555555554</v>
      </c>
      <c r="D4498" s="2"/>
      <c r="E4498" s="124"/>
      <c r="F4498" s="15" t="s">
        <v>235</v>
      </c>
      <c r="G4498" s="15" t="s">
        <v>238</v>
      </c>
      <c r="H4498" s="169"/>
      <c r="I4498" s="168"/>
    </row>
    <row r="4499" spans="2:9" x14ac:dyDescent="0.15">
      <c r="B4499" s="127">
        <v>42894</v>
      </c>
      <c r="C4499" s="2">
        <v>0.78680555555555554</v>
      </c>
      <c r="D4499" s="2"/>
      <c r="E4499" s="124"/>
      <c r="F4499" s="15" t="s">
        <v>235</v>
      </c>
      <c r="G4499" s="15"/>
      <c r="H4499" s="169" t="s">
        <v>236</v>
      </c>
      <c r="I4499" s="168"/>
    </row>
    <row r="4500" spans="2:9" x14ac:dyDescent="0.15">
      <c r="B4500" s="127">
        <v>42894</v>
      </c>
      <c r="C4500" s="2">
        <v>0.78819444444444453</v>
      </c>
      <c r="D4500" s="2"/>
      <c r="E4500" s="124"/>
      <c r="F4500" s="15" t="s">
        <v>235</v>
      </c>
      <c r="G4500" s="15" t="s">
        <v>239</v>
      </c>
      <c r="H4500" s="169"/>
      <c r="I4500" s="168"/>
    </row>
    <row r="4501" spans="2:9" x14ac:dyDescent="0.15">
      <c r="B4501" s="127">
        <v>42894</v>
      </c>
      <c r="C4501" s="2">
        <v>0.81944444444444453</v>
      </c>
      <c r="D4501" s="2"/>
      <c r="E4501" s="124"/>
      <c r="F4501" s="15"/>
      <c r="G4501" s="15"/>
      <c r="H4501" s="170" t="s">
        <v>119</v>
      </c>
      <c r="I4501" s="168"/>
    </row>
    <row r="4502" spans="2:9" x14ac:dyDescent="0.15">
      <c r="B4502" s="123">
        <v>42895</v>
      </c>
      <c r="C4502" s="2">
        <v>0.17500000000000002</v>
      </c>
      <c r="D4502" s="2">
        <v>0.8208333333333333</v>
      </c>
      <c r="E4502" s="124">
        <f>D4502-C4502</f>
        <v>0.64583333333333326</v>
      </c>
      <c r="F4502" s="15"/>
      <c r="G4502" s="15"/>
      <c r="H4502" s="170" t="s">
        <v>123</v>
      </c>
      <c r="I4502" s="168"/>
    </row>
    <row r="4503" spans="2:9" x14ac:dyDescent="0.15">
      <c r="B4503" s="127">
        <v>42895</v>
      </c>
      <c r="C4503" s="2">
        <v>0.21041666666666667</v>
      </c>
      <c r="D4503" s="2"/>
      <c r="E4503" s="124"/>
      <c r="F4503" s="15" t="s">
        <v>237</v>
      </c>
      <c r="G4503" s="15" t="s">
        <v>238</v>
      </c>
      <c r="H4503" s="169"/>
      <c r="I4503" s="168"/>
    </row>
    <row r="4504" spans="2:9" x14ac:dyDescent="0.15">
      <c r="B4504" s="127">
        <v>42895</v>
      </c>
      <c r="C4504" s="2">
        <v>0.21041666666666667</v>
      </c>
      <c r="D4504" s="2"/>
      <c r="E4504" s="124"/>
      <c r="F4504" s="15" t="s">
        <v>235</v>
      </c>
      <c r="G4504" s="15" t="s">
        <v>238</v>
      </c>
      <c r="H4504" s="169"/>
      <c r="I4504" s="168"/>
    </row>
    <row r="4505" spans="2:9" x14ac:dyDescent="0.15">
      <c r="B4505" s="127">
        <v>42895</v>
      </c>
      <c r="C4505" s="2">
        <v>0.21041666666666667</v>
      </c>
      <c r="D4505" s="2"/>
      <c r="E4505" s="124"/>
      <c r="F4505" s="15" t="s">
        <v>235</v>
      </c>
      <c r="G4505" s="15"/>
      <c r="H4505" s="169" t="s">
        <v>236</v>
      </c>
      <c r="I4505" s="168"/>
    </row>
    <row r="4506" spans="2:9" x14ac:dyDescent="0.15">
      <c r="B4506" s="127">
        <v>42895</v>
      </c>
      <c r="C4506" s="2">
        <v>0.21111111111111111</v>
      </c>
      <c r="D4506" s="2"/>
      <c r="E4506" s="124"/>
      <c r="F4506" s="15" t="s">
        <v>237</v>
      </c>
      <c r="G4506" s="15" t="s">
        <v>239</v>
      </c>
      <c r="H4506" s="169"/>
      <c r="I4506" s="168"/>
    </row>
    <row r="4507" spans="2:9" x14ac:dyDescent="0.15">
      <c r="B4507" s="127">
        <v>42895</v>
      </c>
      <c r="C4507" s="2">
        <v>0.21944444444444444</v>
      </c>
      <c r="D4507" s="2"/>
      <c r="E4507" s="124"/>
      <c r="F4507" s="15" t="s">
        <v>237</v>
      </c>
      <c r="G4507" s="15" t="s">
        <v>238</v>
      </c>
      <c r="H4507" s="169" t="s">
        <v>240</v>
      </c>
      <c r="I4507" s="168"/>
    </row>
    <row r="4508" spans="2:9" x14ac:dyDescent="0.15">
      <c r="B4508" s="127">
        <v>42895</v>
      </c>
      <c r="C4508" s="2">
        <v>0.21944444444444444</v>
      </c>
      <c r="D4508" s="2"/>
      <c r="E4508" s="124"/>
      <c r="F4508" s="15" t="s">
        <v>235</v>
      </c>
      <c r="G4508" s="15" t="s">
        <v>239</v>
      </c>
      <c r="H4508" s="169"/>
      <c r="I4508" s="168"/>
    </row>
    <row r="4509" spans="2:9" x14ac:dyDescent="0.15">
      <c r="B4509" s="127">
        <v>42895</v>
      </c>
      <c r="C4509" s="2">
        <v>0.22013888888888888</v>
      </c>
      <c r="D4509" s="2"/>
      <c r="E4509" s="124"/>
      <c r="F4509" s="15" t="s">
        <v>235</v>
      </c>
      <c r="G4509" s="15"/>
      <c r="H4509" s="169" t="s">
        <v>236</v>
      </c>
      <c r="I4509" s="168"/>
    </row>
    <row r="4510" spans="2:9" x14ac:dyDescent="0.15">
      <c r="B4510" s="127">
        <v>42895</v>
      </c>
      <c r="C4510" s="2">
        <v>0.22361111111111109</v>
      </c>
      <c r="D4510" s="2"/>
      <c r="E4510" s="124"/>
      <c r="F4510" s="15" t="s">
        <v>237</v>
      </c>
      <c r="G4510" s="15" t="s">
        <v>239</v>
      </c>
      <c r="H4510" s="169"/>
      <c r="I4510" s="168"/>
    </row>
    <row r="4511" spans="2:9" x14ac:dyDescent="0.15">
      <c r="B4511" s="127">
        <v>42895</v>
      </c>
      <c r="C4511" s="2">
        <v>0.22361111111111109</v>
      </c>
      <c r="D4511" s="2"/>
      <c r="E4511" s="124"/>
      <c r="F4511" s="15" t="s">
        <v>235</v>
      </c>
      <c r="G4511" s="15" t="s">
        <v>238</v>
      </c>
      <c r="H4511" s="169"/>
      <c r="I4511" s="168"/>
    </row>
    <row r="4512" spans="2:9" x14ac:dyDescent="0.15">
      <c r="B4512" s="127">
        <v>42895</v>
      </c>
      <c r="C4512" s="2">
        <v>0.22777777777777777</v>
      </c>
      <c r="D4512" s="2"/>
      <c r="E4512" s="124"/>
      <c r="F4512" s="15" t="s">
        <v>235</v>
      </c>
      <c r="G4512" s="15" t="s">
        <v>239</v>
      </c>
      <c r="H4512" s="169"/>
      <c r="I4512" s="168"/>
    </row>
    <row r="4513" spans="2:9" x14ac:dyDescent="0.15">
      <c r="B4513" s="127">
        <v>42895</v>
      </c>
      <c r="C4513" s="2">
        <v>0.23750000000000002</v>
      </c>
      <c r="D4513" s="2"/>
      <c r="E4513" s="124"/>
      <c r="F4513" s="15" t="s">
        <v>237</v>
      </c>
      <c r="G4513" s="15" t="s">
        <v>238</v>
      </c>
      <c r="H4513" s="169" t="s">
        <v>240</v>
      </c>
      <c r="I4513" s="168"/>
    </row>
    <row r="4514" spans="2:9" x14ac:dyDescent="0.15">
      <c r="B4514" s="127">
        <v>42895</v>
      </c>
      <c r="C4514" s="2">
        <v>0.24930555555555556</v>
      </c>
      <c r="D4514" s="2"/>
      <c r="E4514" s="124"/>
      <c r="F4514" s="15" t="s">
        <v>237</v>
      </c>
      <c r="G4514" s="15" t="s">
        <v>239</v>
      </c>
      <c r="H4514" s="169"/>
      <c r="I4514" s="168"/>
    </row>
    <row r="4515" spans="2:9" x14ac:dyDescent="0.15">
      <c r="B4515" s="127">
        <v>42895</v>
      </c>
      <c r="C4515" s="2">
        <v>0.25069444444444444</v>
      </c>
      <c r="D4515" s="2"/>
      <c r="E4515" s="124"/>
      <c r="F4515" s="15" t="s">
        <v>237</v>
      </c>
      <c r="G4515" s="15" t="s">
        <v>238</v>
      </c>
      <c r="H4515" s="169" t="s">
        <v>241</v>
      </c>
      <c r="I4515" s="168"/>
    </row>
    <row r="4516" spans="2:9" x14ac:dyDescent="0.15">
      <c r="B4516" s="127">
        <v>42895</v>
      </c>
      <c r="C4516" s="2">
        <v>0.2673611111111111</v>
      </c>
      <c r="D4516" s="2"/>
      <c r="E4516" s="124"/>
      <c r="F4516" s="15" t="s">
        <v>237</v>
      </c>
      <c r="G4516" s="15" t="s">
        <v>239</v>
      </c>
      <c r="H4516" s="169"/>
      <c r="I4516" s="168"/>
    </row>
    <row r="4517" spans="2:9" x14ac:dyDescent="0.15">
      <c r="B4517" s="127">
        <v>42895</v>
      </c>
      <c r="C4517" s="2">
        <v>0.2673611111111111</v>
      </c>
      <c r="D4517" s="2"/>
      <c r="E4517" s="124"/>
      <c r="F4517" s="15" t="s">
        <v>235</v>
      </c>
      <c r="G4517" s="15" t="s">
        <v>238</v>
      </c>
      <c r="H4517" s="169"/>
      <c r="I4517" s="168"/>
    </row>
    <row r="4518" spans="2:9" x14ac:dyDescent="0.15">
      <c r="B4518" s="127">
        <v>42895</v>
      </c>
      <c r="C4518" s="2">
        <v>0.26805555555555555</v>
      </c>
      <c r="D4518" s="2"/>
      <c r="E4518" s="124"/>
      <c r="F4518" s="15" t="s">
        <v>235</v>
      </c>
      <c r="G4518" s="15"/>
      <c r="H4518" s="169" t="s">
        <v>236</v>
      </c>
      <c r="I4518" s="168"/>
    </row>
    <row r="4519" spans="2:9" x14ac:dyDescent="0.15">
      <c r="B4519" s="127">
        <v>42895</v>
      </c>
      <c r="C4519" s="2">
        <v>0.28125</v>
      </c>
      <c r="D4519" s="2"/>
      <c r="E4519" s="124"/>
      <c r="F4519" s="15" t="s">
        <v>235</v>
      </c>
      <c r="G4519" s="15" t="s">
        <v>239</v>
      </c>
      <c r="H4519" s="169"/>
      <c r="I4519" s="168"/>
    </row>
    <row r="4520" spans="2:9" x14ac:dyDescent="0.15">
      <c r="B4520" s="127">
        <v>42895</v>
      </c>
      <c r="C4520" s="2">
        <v>0.28680555555555554</v>
      </c>
      <c r="D4520" s="2"/>
      <c r="E4520" s="124"/>
      <c r="F4520" s="15" t="s">
        <v>235</v>
      </c>
      <c r="G4520" s="15" t="s">
        <v>238</v>
      </c>
      <c r="H4520" s="169" t="s">
        <v>240</v>
      </c>
      <c r="I4520" s="168"/>
    </row>
    <row r="4521" spans="2:9" x14ac:dyDescent="0.15">
      <c r="B4521" s="127">
        <v>42895</v>
      </c>
      <c r="C4521" s="2">
        <v>0.2902777777777778</v>
      </c>
      <c r="D4521" s="2"/>
      <c r="E4521" s="124"/>
      <c r="F4521" s="15" t="s">
        <v>235</v>
      </c>
      <c r="G4521" s="15" t="s">
        <v>239</v>
      </c>
      <c r="H4521" s="169"/>
      <c r="I4521" s="168"/>
    </row>
    <row r="4522" spans="2:9" x14ac:dyDescent="0.15">
      <c r="B4522" s="127">
        <v>42895</v>
      </c>
      <c r="C4522" s="2">
        <v>0.34930555555555554</v>
      </c>
      <c r="D4522" s="2"/>
      <c r="E4522" s="124"/>
      <c r="F4522" s="15" t="s">
        <v>237</v>
      </c>
      <c r="G4522" s="15" t="s">
        <v>238</v>
      </c>
      <c r="H4522" s="169"/>
      <c r="I4522" s="168"/>
    </row>
    <row r="4523" spans="2:9" x14ac:dyDescent="0.15">
      <c r="B4523" s="127">
        <v>42895</v>
      </c>
      <c r="C4523" s="2">
        <v>0.35000000000000003</v>
      </c>
      <c r="D4523" s="2"/>
      <c r="E4523" s="124"/>
      <c r="F4523" s="15" t="s">
        <v>237</v>
      </c>
      <c r="G4523" s="15"/>
      <c r="H4523" s="169" t="s">
        <v>236</v>
      </c>
      <c r="I4523" s="168"/>
    </row>
    <row r="4524" spans="2:9" x14ac:dyDescent="0.15">
      <c r="B4524" s="127">
        <v>42895</v>
      </c>
      <c r="C4524" s="2">
        <v>0.35000000000000003</v>
      </c>
      <c r="D4524" s="2"/>
      <c r="E4524" s="124"/>
      <c r="F4524" s="15" t="s">
        <v>237</v>
      </c>
      <c r="G4524" s="15" t="s">
        <v>239</v>
      </c>
      <c r="H4524" s="169"/>
      <c r="I4524" s="168"/>
    </row>
    <row r="4525" spans="2:9" x14ac:dyDescent="0.15">
      <c r="B4525" s="127">
        <v>42895</v>
      </c>
      <c r="C4525" s="2">
        <v>0.35902777777777778</v>
      </c>
      <c r="D4525" s="2"/>
      <c r="E4525" s="124"/>
      <c r="F4525" s="15" t="s">
        <v>237</v>
      </c>
      <c r="G4525" s="15" t="s">
        <v>238</v>
      </c>
      <c r="H4525" s="169"/>
      <c r="I4525" s="168"/>
    </row>
    <row r="4526" spans="2:9" x14ac:dyDescent="0.15">
      <c r="B4526" s="127">
        <v>42895</v>
      </c>
      <c r="C4526" s="2">
        <v>0.36874999999999997</v>
      </c>
      <c r="D4526" s="2"/>
      <c r="E4526" s="124"/>
      <c r="F4526" s="15" t="s">
        <v>237</v>
      </c>
      <c r="G4526" s="15" t="s">
        <v>239</v>
      </c>
      <c r="H4526" s="169"/>
      <c r="I4526" s="168"/>
    </row>
    <row r="4527" spans="2:9" x14ac:dyDescent="0.15">
      <c r="B4527" s="127">
        <v>42895</v>
      </c>
      <c r="C4527" s="2">
        <v>0.36944444444444446</v>
      </c>
      <c r="D4527" s="2"/>
      <c r="E4527" s="124"/>
      <c r="F4527" s="15" t="s">
        <v>235</v>
      </c>
      <c r="G4527" s="15" t="s">
        <v>238</v>
      </c>
      <c r="H4527" s="169"/>
      <c r="I4527" s="168"/>
    </row>
    <row r="4528" spans="2:9" x14ac:dyDescent="0.15">
      <c r="B4528" s="127">
        <v>42895</v>
      </c>
      <c r="C4528" s="2">
        <v>0.36944444444444446</v>
      </c>
      <c r="D4528" s="2"/>
      <c r="E4528" s="124"/>
      <c r="F4528" s="15" t="s">
        <v>235</v>
      </c>
      <c r="G4528" s="15"/>
      <c r="H4528" s="169" t="s">
        <v>236</v>
      </c>
      <c r="I4528" s="168"/>
    </row>
    <row r="4529" spans="2:9" x14ac:dyDescent="0.15">
      <c r="B4529" s="127">
        <v>42895</v>
      </c>
      <c r="C4529" s="2">
        <v>0.37222222222222223</v>
      </c>
      <c r="D4529" s="2"/>
      <c r="E4529" s="124"/>
      <c r="F4529" s="15" t="s">
        <v>235</v>
      </c>
      <c r="G4529" s="15" t="s">
        <v>239</v>
      </c>
      <c r="H4529" s="169"/>
      <c r="I4529" s="168"/>
    </row>
    <row r="4530" spans="2:9" x14ac:dyDescent="0.15">
      <c r="B4530" s="127">
        <v>42895</v>
      </c>
      <c r="C4530" s="2">
        <v>0.39513888888888887</v>
      </c>
      <c r="D4530" s="2"/>
      <c r="E4530" s="124"/>
      <c r="F4530" s="15" t="s">
        <v>237</v>
      </c>
      <c r="G4530" s="15" t="s">
        <v>238</v>
      </c>
      <c r="H4530" s="169"/>
      <c r="I4530" s="168"/>
    </row>
    <row r="4531" spans="2:9" x14ac:dyDescent="0.15">
      <c r="B4531" s="127">
        <v>42895</v>
      </c>
      <c r="C4531" s="2">
        <v>0.47083333333333338</v>
      </c>
      <c r="D4531" s="2"/>
      <c r="E4531" s="124"/>
      <c r="F4531" s="15" t="s">
        <v>235</v>
      </c>
      <c r="G4531" s="15" t="s">
        <v>238</v>
      </c>
      <c r="H4531" s="169"/>
      <c r="I4531" s="168"/>
    </row>
    <row r="4532" spans="2:9" x14ac:dyDescent="0.15">
      <c r="B4532" s="127">
        <v>42895</v>
      </c>
      <c r="C4532" s="2">
        <v>0.47083333333333338</v>
      </c>
      <c r="D4532" s="2"/>
      <c r="E4532" s="124"/>
      <c r="F4532" s="15" t="s">
        <v>237</v>
      </c>
      <c r="G4532" s="15" t="s">
        <v>239</v>
      </c>
      <c r="H4532" s="169"/>
      <c r="I4532" s="168"/>
    </row>
    <row r="4533" spans="2:9" x14ac:dyDescent="0.15">
      <c r="B4533" s="127">
        <v>42895</v>
      </c>
      <c r="C4533" s="2">
        <v>0.47083333333333338</v>
      </c>
      <c r="D4533" s="2"/>
      <c r="E4533" s="124"/>
      <c r="F4533" s="15" t="s">
        <v>235</v>
      </c>
      <c r="G4533" s="15"/>
      <c r="H4533" s="169" t="s">
        <v>236</v>
      </c>
      <c r="I4533" s="168"/>
    </row>
    <row r="4534" spans="2:9" x14ac:dyDescent="0.15">
      <c r="B4534" s="127">
        <v>42895</v>
      </c>
      <c r="C4534" s="2">
        <v>0.47500000000000003</v>
      </c>
      <c r="D4534" s="2"/>
      <c r="E4534" s="124"/>
      <c r="F4534" s="15" t="s">
        <v>235</v>
      </c>
      <c r="G4534" s="15" t="s">
        <v>239</v>
      </c>
      <c r="H4534" s="169"/>
      <c r="I4534" s="168"/>
    </row>
    <row r="4535" spans="2:9" x14ac:dyDescent="0.15">
      <c r="B4535" s="127">
        <v>42895</v>
      </c>
      <c r="C4535" s="2">
        <v>0.58888888888888891</v>
      </c>
      <c r="D4535" s="2"/>
      <c r="E4535" s="124"/>
      <c r="F4535" s="15" t="s">
        <v>235</v>
      </c>
      <c r="G4535" s="15" t="s">
        <v>238</v>
      </c>
      <c r="H4535" s="169"/>
      <c r="I4535" s="168"/>
    </row>
    <row r="4536" spans="2:9" x14ac:dyDescent="0.15">
      <c r="B4536" s="127">
        <v>42895</v>
      </c>
      <c r="C4536" s="2">
        <v>0.58888888888888891</v>
      </c>
      <c r="D4536" s="2"/>
      <c r="E4536" s="124"/>
      <c r="F4536" s="15" t="s">
        <v>235</v>
      </c>
      <c r="G4536" s="15"/>
      <c r="H4536" s="169" t="s">
        <v>236</v>
      </c>
      <c r="I4536" s="168"/>
    </row>
    <row r="4537" spans="2:9" x14ac:dyDescent="0.15">
      <c r="B4537" s="127">
        <v>42895</v>
      </c>
      <c r="C4537" s="2">
        <v>0.59236111111111112</v>
      </c>
      <c r="D4537" s="2"/>
      <c r="E4537" s="124"/>
      <c r="F4537" s="15" t="s">
        <v>235</v>
      </c>
      <c r="G4537" s="15" t="s">
        <v>239</v>
      </c>
      <c r="H4537" s="169"/>
      <c r="I4537" s="168"/>
    </row>
    <row r="4538" spans="2:9" x14ac:dyDescent="0.15">
      <c r="B4538" s="127">
        <v>42895</v>
      </c>
      <c r="C4538" s="2">
        <v>0.59583333333333333</v>
      </c>
      <c r="D4538" s="2"/>
      <c r="E4538" s="124"/>
      <c r="F4538" s="15" t="s">
        <v>237</v>
      </c>
      <c r="G4538" s="15" t="s">
        <v>238</v>
      </c>
      <c r="H4538" s="169"/>
      <c r="I4538" s="168"/>
    </row>
    <row r="4539" spans="2:9" x14ac:dyDescent="0.15">
      <c r="B4539" s="127">
        <v>42895</v>
      </c>
      <c r="C4539" s="2">
        <v>0.59652777777777777</v>
      </c>
      <c r="D4539" s="2"/>
      <c r="E4539" s="124"/>
      <c r="F4539" s="15" t="s">
        <v>237</v>
      </c>
      <c r="G4539" s="15"/>
      <c r="H4539" s="169" t="s">
        <v>236</v>
      </c>
      <c r="I4539" s="168"/>
    </row>
    <row r="4540" spans="2:9" x14ac:dyDescent="0.15">
      <c r="B4540" s="127">
        <v>42895</v>
      </c>
      <c r="C4540" s="2">
        <v>0.60069444444444442</v>
      </c>
      <c r="D4540" s="2"/>
      <c r="E4540" s="124"/>
      <c r="F4540" s="15" t="s">
        <v>237</v>
      </c>
      <c r="G4540" s="15" t="s">
        <v>239</v>
      </c>
      <c r="H4540" s="169"/>
      <c r="I4540" s="168"/>
    </row>
    <row r="4541" spans="2:9" x14ac:dyDescent="0.15">
      <c r="B4541" s="127">
        <v>42895</v>
      </c>
      <c r="C4541" s="2">
        <v>0.61805555555555558</v>
      </c>
      <c r="D4541" s="2"/>
      <c r="E4541" s="124"/>
      <c r="F4541" s="15" t="s">
        <v>237</v>
      </c>
      <c r="G4541" s="15" t="s">
        <v>238</v>
      </c>
      <c r="H4541" s="169"/>
      <c r="I4541" s="168"/>
    </row>
    <row r="4542" spans="2:9" x14ac:dyDescent="0.15">
      <c r="B4542" s="127">
        <v>42895</v>
      </c>
      <c r="C4542" s="2">
        <v>0.6333333333333333</v>
      </c>
      <c r="D4542" s="2"/>
      <c r="E4542" s="124"/>
      <c r="F4542" s="15" t="s">
        <v>237</v>
      </c>
      <c r="G4542" s="15" t="s">
        <v>239</v>
      </c>
      <c r="H4542" s="169"/>
      <c r="I4542" s="168"/>
    </row>
    <row r="4543" spans="2:9" x14ac:dyDescent="0.15">
      <c r="B4543" s="127">
        <v>42895</v>
      </c>
      <c r="C4543" s="2">
        <v>0.68402777777777779</v>
      </c>
      <c r="D4543" s="2"/>
      <c r="E4543" s="124"/>
      <c r="F4543" s="15" t="s">
        <v>235</v>
      </c>
      <c r="G4543" s="15" t="s">
        <v>238</v>
      </c>
      <c r="H4543" s="169"/>
      <c r="I4543" s="168"/>
    </row>
    <row r="4544" spans="2:9" x14ac:dyDescent="0.15">
      <c r="B4544" s="127">
        <v>42895</v>
      </c>
      <c r="C4544" s="2">
        <v>0.68472222222222223</v>
      </c>
      <c r="D4544" s="2"/>
      <c r="E4544" s="124"/>
      <c r="F4544" s="15" t="s">
        <v>235</v>
      </c>
      <c r="G4544" s="15"/>
      <c r="H4544" s="169" t="s">
        <v>236</v>
      </c>
      <c r="I4544" s="168"/>
    </row>
    <row r="4545" spans="2:9" x14ac:dyDescent="0.15">
      <c r="B4545" s="127">
        <v>42895</v>
      </c>
      <c r="C4545" s="2">
        <v>0.68541666666666667</v>
      </c>
      <c r="D4545" s="2"/>
      <c r="E4545" s="124"/>
      <c r="F4545" s="15" t="s">
        <v>235</v>
      </c>
      <c r="G4545" s="15" t="s">
        <v>239</v>
      </c>
      <c r="H4545" s="169"/>
      <c r="I4545" s="168"/>
    </row>
    <row r="4546" spans="2:9" x14ac:dyDescent="0.15">
      <c r="B4546" s="127">
        <v>42895</v>
      </c>
      <c r="C4546" s="2">
        <v>0.79652777777777783</v>
      </c>
      <c r="D4546" s="2"/>
      <c r="E4546" s="124"/>
      <c r="F4546" s="15" t="s">
        <v>235</v>
      </c>
      <c r="G4546" s="15" t="s">
        <v>238</v>
      </c>
      <c r="H4546" s="169"/>
      <c r="I4546" s="168"/>
    </row>
    <row r="4547" spans="2:9" x14ac:dyDescent="0.15">
      <c r="B4547" s="127">
        <v>42895</v>
      </c>
      <c r="C4547" s="2">
        <v>0.79652777777777783</v>
      </c>
      <c r="D4547" s="2"/>
      <c r="E4547" s="124"/>
      <c r="F4547" s="15" t="s">
        <v>235</v>
      </c>
      <c r="G4547" s="15"/>
      <c r="H4547" s="169" t="s">
        <v>236</v>
      </c>
      <c r="I4547" s="171"/>
    </row>
    <row r="4548" spans="2:9" x14ac:dyDescent="0.15">
      <c r="B4548" s="127">
        <v>42895</v>
      </c>
      <c r="C4548" s="2">
        <v>0.79722222222222217</v>
      </c>
      <c r="D4548" s="2"/>
      <c r="E4548" s="124"/>
      <c r="F4548" s="15" t="s">
        <v>235</v>
      </c>
      <c r="G4548" s="15" t="s">
        <v>239</v>
      </c>
      <c r="H4548" s="169"/>
      <c r="I4548" s="172"/>
    </row>
    <row r="4549" spans="2:9" x14ac:dyDescent="0.15">
      <c r="B4549" s="127">
        <v>42895</v>
      </c>
      <c r="C4549" s="2">
        <v>0.8208333333333333</v>
      </c>
      <c r="D4549" s="2"/>
      <c r="E4549" s="124"/>
      <c r="F4549" s="15"/>
      <c r="G4549" s="15"/>
      <c r="H4549" s="170" t="s">
        <v>119</v>
      </c>
      <c r="I4549" s="168"/>
    </row>
    <row r="4550" spans="2:9" x14ac:dyDescent="0.15">
      <c r="B4550" s="123">
        <v>42896</v>
      </c>
      <c r="C4550" s="2">
        <v>0.17361111111111113</v>
      </c>
      <c r="D4550" s="2">
        <v>0.81319444444444444</v>
      </c>
      <c r="E4550" s="124">
        <f>D4550-C4550</f>
        <v>0.63958333333333328</v>
      </c>
      <c r="F4550" s="15"/>
      <c r="G4550" s="15"/>
      <c r="H4550" s="170" t="s">
        <v>123</v>
      </c>
      <c r="I4550" s="168"/>
    </row>
    <row r="4551" spans="2:9" x14ac:dyDescent="0.15">
      <c r="B4551" s="127">
        <v>42896</v>
      </c>
      <c r="C4551" s="2">
        <v>0.20208333333333331</v>
      </c>
      <c r="D4551" s="2"/>
      <c r="E4551" s="124"/>
      <c r="F4551" s="15" t="s">
        <v>237</v>
      </c>
      <c r="G4551" s="15" t="s">
        <v>238</v>
      </c>
      <c r="H4551" s="169"/>
      <c r="I4551" s="168"/>
    </row>
    <row r="4552" spans="2:9" x14ac:dyDescent="0.15">
      <c r="B4552" s="127">
        <v>42896</v>
      </c>
      <c r="C4552" s="2">
        <v>0.20277777777777781</v>
      </c>
      <c r="D4552" s="2"/>
      <c r="E4552" s="124"/>
      <c r="F4552" s="15" t="s">
        <v>237</v>
      </c>
      <c r="G4552" s="15" t="s">
        <v>239</v>
      </c>
      <c r="H4552" s="169"/>
      <c r="I4552" s="168"/>
    </row>
    <row r="4553" spans="2:9" x14ac:dyDescent="0.15">
      <c r="B4553" s="127">
        <v>42896</v>
      </c>
      <c r="C4553" s="2">
        <v>0.20694444444444446</v>
      </c>
      <c r="D4553" s="2"/>
      <c r="E4553" s="124"/>
      <c r="F4553" s="15" t="s">
        <v>235</v>
      </c>
      <c r="G4553" s="15" t="s">
        <v>238</v>
      </c>
      <c r="H4553" s="169"/>
      <c r="I4553" s="168"/>
    </row>
    <row r="4554" spans="2:9" x14ac:dyDescent="0.15">
      <c r="B4554" s="127">
        <v>42896</v>
      </c>
      <c r="C4554" s="2">
        <v>0.20694444444444446</v>
      </c>
      <c r="D4554" s="2"/>
      <c r="E4554" s="124"/>
      <c r="F4554" s="15" t="s">
        <v>235</v>
      </c>
      <c r="G4554" s="15"/>
      <c r="H4554" s="169" t="s">
        <v>236</v>
      </c>
      <c r="I4554" s="168"/>
    </row>
    <row r="4555" spans="2:9" x14ac:dyDescent="0.15">
      <c r="B4555" s="127">
        <v>42896</v>
      </c>
      <c r="C4555" s="2">
        <v>0.20972222222222223</v>
      </c>
      <c r="D4555" s="2"/>
      <c r="E4555" s="124"/>
      <c r="F4555" s="15" t="s">
        <v>235</v>
      </c>
      <c r="G4555" s="15" t="s">
        <v>239</v>
      </c>
      <c r="H4555" s="169"/>
      <c r="I4555" s="168"/>
    </row>
    <row r="4556" spans="2:9" x14ac:dyDescent="0.15">
      <c r="B4556" s="127">
        <v>42896</v>
      </c>
      <c r="C4556" s="2">
        <v>0.21180555555555555</v>
      </c>
      <c r="D4556" s="2"/>
      <c r="E4556" s="124"/>
      <c r="F4556" s="15" t="s">
        <v>237</v>
      </c>
      <c r="G4556" s="15" t="s">
        <v>238</v>
      </c>
      <c r="H4556" s="169"/>
      <c r="I4556" s="168"/>
    </row>
    <row r="4557" spans="2:9" x14ac:dyDescent="0.15">
      <c r="B4557" s="127">
        <v>42896</v>
      </c>
      <c r="C4557" s="2">
        <v>0.21458333333333335</v>
      </c>
      <c r="D4557" s="2"/>
      <c r="E4557" s="124"/>
      <c r="F4557" s="15" t="s">
        <v>237</v>
      </c>
      <c r="G4557" s="15"/>
      <c r="H4557" s="169" t="s">
        <v>236</v>
      </c>
      <c r="I4557" s="168" t="s">
        <v>199</v>
      </c>
    </row>
    <row r="4558" spans="2:9" x14ac:dyDescent="0.15">
      <c r="B4558" s="127">
        <v>42896</v>
      </c>
      <c r="C4558" s="2">
        <v>0.21944444444444444</v>
      </c>
      <c r="D4558" s="2"/>
      <c r="E4558" s="124"/>
      <c r="F4558" s="15" t="s">
        <v>237</v>
      </c>
      <c r="G4558" s="15" t="s">
        <v>239</v>
      </c>
      <c r="H4558" s="169"/>
      <c r="I4558" s="168"/>
    </row>
    <row r="4559" spans="2:9" x14ac:dyDescent="0.15">
      <c r="B4559" s="127">
        <v>42896</v>
      </c>
      <c r="C4559" s="2">
        <v>0.22222222222222221</v>
      </c>
      <c r="D4559" s="2"/>
      <c r="E4559" s="124"/>
      <c r="F4559" s="15" t="s">
        <v>237</v>
      </c>
      <c r="G4559" s="15" t="s">
        <v>238</v>
      </c>
      <c r="H4559" s="169" t="s">
        <v>241</v>
      </c>
      <c r="I4559" s="168"/>
    </row>
    <row r="4560" spans="2:9" x14ac:dyDescent="0.15">
      <c r="B4560" s="127">
        <v>42896</v>
      </c>
      <c r="C4560" s="2">
        <v>0.24444444444444446</v>
      </c>
      <c r="D4560" s="2"/>
      <c r="E4560" s="124"/>
      <c r="F4560" s="15" t="s">
        <v>237</v>
      </c>
      <c r="G4560" s="15" t="s">
        <v>239</v>
      </c>
      <c r="H4560" s="169"/>
      <c r="I4560" s="168"/>
    </row>
    <row r="4561" spans="2:9" x14ac:dyDescent="0.15">
      <c r="B4561" s="127">
        <v>42896</v>
      </c>
      <c r="C4561" s="2">
        <v>0.25138888888888888</v>
      </c>
      <c r="D4561" s="2"/>
      <c r="E4561" s="124"/>
      <c r="F4561" s="15" t="s">
        <v>235</v>
      </c>
      <c r="G4561" s="15" t="s">
        <v>238</v>
      </c>
      <c r="H4561" s="169"/>
      <c r="I4561" s="168"/>
    </row>
    <row r="4562" spans="2:9" x14ac:dyDescent="0.15">
      <c r="B4562" s="127">
        <v>42896</v>
      </c>
      <c r="C4562" s="2">
        <v>0.25138888888888888</v>
      </c>
      <c r="D4562" s="2"/>
      <c r="E4562" s="124"/>
      <c r="F4562" s="15" t="s">
        <v>235</v>
      </c>
      <c r="G4562" s="15"/>
      <c r="H4562" s="169" t="s">
        <v>236</v>
      </c>
      <c r="I4562" s="168"/>
    </row>
    <row r="4563" spans="2:9" x14ac:dyDescent="0.15">
      <c r="B4563" s="127">
        <v>42896</v>
      </c>
      <c r="C4563" s="2">
        <v>0.25694444444444448</v>
      </c>
      <c r="D4563" s="2"/>
      <c r="E4563" s="124"/>
      <c r="F4563" s="15" t="s">
        <v>235</v>
      </c>
      <c r="G4563" s="15" t="s">
        <v>239</v>
      </c>
      <c r="H4563" s="169"/>
      <c r="I4563" s="168"/>
    </row>
    <row r="4564" spans="2:9" x14ac:dyDescent="0.15">
      <c r="B4564" s="127">
        <v>42896</v>
      </c>
      <c r="C4564" s="2">
        <v>0.25833333333333336</v>
      </c>
      <c r="D4564" s="2"/>
      <c r="E4564" s="124"/>
      <c r="F4564" s="15" t="s">
        <v>235</v>
      </c>
      <c r="G4564" s="15" t="s">
        <v>238</v>
      </c>
      <c r="H4564" s="169" t="s">
        <v>241</v>
      </c>
      <c r="I4564" s="168"/>
    </row>
    <row r="4565" spans="2:9" x14ac:dyDescent="0.15">
      <c r="B4565" s="127">
        <v>42896</v>
      </c>
      <c r="C4565" s="2">
        <v>0.25972222222222224</v>
      </c>
      <c r="D4565" s="2"/>
      <c r="E4565" s="124"/>
      <c r="F4565" s="15" t="s">
        <v>235</v>
      </c>
      <c r="G4565" s="15" t="s">
        <v>239</v>
      </c>
      <c r="H4565" s="169"/>
      <c r="I4565" s="168"/>
    </row>
    <row r="4566" spans="2:9" x14ac:dyDescent="0.15">
      <c r="B4566" s="127">
        <v>42896</v>
      </c>
      <c r="C4566" s="2">
        <v>0.31666666666666665</v>
      </c>
      <c r="D4566" s="2"/>
      <c r="E4566" s="124"/>
      <c r="F4566" s="15" t="s">
        <v>237</v>
      </c>
      <c r="G4566" s="15" t="s">
        <v>238</v>
      </c>
      <c r="H4566" s="169"/>
      <c r="I4566" s="168"/>
    </row>
    <row r="4567" spans="2:9" x14ac:dyDescent="0.15">
      <c r="B4567" s="127">
        <v>42896</v>
      </c>
      <c r="C4567" s="2">
        <v>0.31666666666666665</v>
      </c>
      <c r="D4567" s="2"/>
      <c r="E4567" s="124"/>
      <c r="F4567" s="15" t="s">
        <v>237</v>
      </c>
      <c r="G4567" s="15"/>
      <c r="H4567" s="169" t="s">
        <v>236</v>
      </c>
      <c r="I4567" s="168"/>
    </row>
    <row r="4568" spans="2:9" x14ac:dyDescent="0.15">
      <c r="B4568" s="127">
        <v>42896</v>
      </c>
      <c r="C4568" s="2">
        <v>0.32569444444444445</v>
      </c>
      <c r="D4568" s="2"/>
      <c r="E4568" s="124"/>
      <c r="F4568" s="15" t="s">
        <v>237</v>
      </c>
      <c r="G4568" s="15" t="s">
        <v>239</v>
      </c>
      <c r="H4568" s="169"/>
      <c r="I4568" s="168"/>
    </row>
    <row r="4569" spans="2:9" x14ac:dyDescent="0.15">
      <c r="B4569" s="127">
        <v>42896</v>
      </c>
      <c r="C4569" s="2">
        <v>0.32569444444444445</v>
      </c>
      <c r="D4569" s="2"/>
      <c r="E4569" s="124"/>
      <c r="F4569" s="15" t="s">
        <v>235</v>
      </c>
      <c r="G4569" s="15" t="s">
        <v>238</v>
      </c>
      <c r="H4569" s="169"/>
      <c r="I4569" s="168"/>
    </row>
    <row r="4570" spans="2:9" x14ac:dyDescent="0.15">
      <c r="B4570" s="127">
        <v>42896</v>
      </c>
      <c r="C4570" s="2">
        <v>0.3263888888888889</v>
      </c>
      <c r="D4570" s="2"/>
      <c r="E4570" s="124"/>
      <c r="F4570" s="15" t="s">
        <v>235</v>
      </c>
      <c r="G4570" s="15"/>
      <c r="H4570" s="169" t="s">
        <v>236</v>
      </c>
      <c r="I4570" s="168"/>
    </row>
    <row r="4571" spans="2:9" x14ac:dyDescent="0.15">
      <c r="B4571" s="127">
        <v>42896</v>
      </c>
      <c r="C4571" s="2">
        <v>0.32916666666666666</v>
      </c>
      <c r="D4571" s="2"/>
      <c r="E4571" s="124"/>
      <c r="F4571" s="15" t="s">
        <v>235</v>
      </c>
      <c r="G4571" s="15" t="s">
        <v>239</v>
      </c>
      <c r="H4571" s="169"/>
      <c r="I4571" s="168"/>
    </row>
    <row r="4572" spans="2:9" x14ac:dyDescent="0.15">
      <c r="B4572" s="127">
        <v>42896</v>
      </c>
      <c r="C4572" s="2">
        <v>0.33055555555555555</v>
      </c>
      <c r="D4572" s="2"/>
      <c r="E4572" s="124"/>
      <c r="F4572" s="15" t="s">
        <v>235</v>
      </c>
      <c r="G4572" s="15" t="s">
        <v>238</v>
      </c>
      <c r="H4572" s="169" t="s">
        <v>241</v>
      </c>
      <c r="I4572" s="168"/>
    </row>
    <row r="4573" spans="2:9" x14ac:dyDescent="0.15">
      <c r="B4573" s="127">
        <v>42896</v>
      </c>
      <c r="C4573" s="2">
        <v>0.3347222222222222</v>
      </c>
      <c r="D4573" s="2"/>
      <c r="E4573" s="124"/>
      <c r="F4573" s="15" t="s">
        <v>235</v>
      </c>
      <c r="G4573" s="15" t="s">
        <v>239</v>
      </c>
      <c r="H4573" s="169"/>
      <c r="I4573" s="168"/>
    </row>
    <row r="4574" spans="2:9" x14ac:dyDescent="0.15">
      <c r="B4574" s="127">
        <v>42896</v>
      </c>
      <c r="C4574" s="2">
        <v>0.3347222222222222</v>
      </c>
      <c r="D4574" s="2"/>
      <c r="E4574" s="124"/>
      <c r="F4574" s="15" t="s">
        <v>237</v>
      </c>
      <c r="G4574" s="15" t="s">
        <v>238</v>
      </c>
      <c r="H4574" s="169" t="s">
        <v>241</v>
      </c>
      <c r="I4574" s="168"/>
    </row>
    <row r="4575" spans="2:9" x14ac:dyDescent="0.15">
      <c r="B4575" s="127">
        <v>42896</v>
      </c>
      <c r="C4575" s="2">
        <v>0.37777777777777777</v>
      </c>
      <c r="D4575" s="2"/>
      <c r="E4575" s="124"/>
      <c r="F4575" s="15" t="s">
        <v>237</v>
      </c>
      <c r="G4575" s="15" t="s">
        <v>239</v>
      </c>
      <c r="H4575" s="169"/>
      <c r="I4575" s="168"/>
    </row>
    <row r="4576" spans="2:9" x14ac:dyDescent="0.15">
      <c r="B4576" s="127">
        <v>42896</v>
      </c>
      <c r="C4576" s="2">
        <v>0.38194444444444442</v>
      </c>
      <c r="D4576" s="2"/>
      <c r="E4576" s="124"/>
      <c r="F4576" s="15" t="s">
        <v>237</v>
      </c>
      <c r="G4576" s="15" t="s">
        <v>238</v>
      </c>
      <c r="H4576" s="169"/>
      <c r="I4576" s="168"/>
    </row>
    <row r="4577" spans="2:9" x14ac:dyDescent="0.15">
      <c r="B4577" s="127">
        <v>42896</v>
      </c>
      <c r="C4577" s="2">
        <v>0.38194444444444442</v>
      </c>
      <c r="D4577" s="2"/>
      <c r="E4577" s="124"/>
      <c r="F4577" s="15" t="s">
        <v>237</v>
      </c>
      <c r="G4577" s="15"/>
      <c r="H4577" s="169" t="s">
        <v>236</v>
      </c>
      <c r="I4577" s="168" t="s">
        <v>248</v>
      </c>
    </row>
    <row r="4578" spans="2:9" x14ac:dyDescent="0.15">
      <c r="B4578" s="127">
        <v>42896</v>
      </c>
      <c r="C4578" s="2">
        <v>0.39027777777777778</v>
      </c>
      <c r="D4578" s="2"/>
      <c r="E4578" s="124"/>
      <c r="F4578" s="15" t="s">
        <v>237</v>
      </c>
      <c r="G4578" s="15" t="s">
        <v>239</v>
      </c>
      <c r="H4578" s="169"/>
      <c r="I4578" s="168"/>
    </row>
    <row r="4579" spans="2:9" x14ac:dyDescent="0.15">
      <c r="B4579" s="127">
        <v>42896</v>
      </c>
      <c r="C4579" s="2">
        <v>0.39027777777777778</v>
      </c>
      <c r="D4579" s="2"/>
      <c r="E4579" s="124"/>
      <c r="F4579" s="15" t="s">
        <v>235</v>
      </c>
      <c r="G4579" s="15" t="s">
        <v>238</v>
      </c>
      <c r="H4579" s="169"/>
      <c r="I4579" s="168"/>
    </row>
    <row r="4580" spans="2:9" x14ac:dyDescent="0.15">
      <c r="B4580" s="127">
        <v>42896</v>
      </c>
      <c r="C4580" s="2">
        <v>0.39027777777777778</v>
      </c>
      <c r="D4580" s="2"/>
      <c r="E4580" s="124"/>
      <c r="F4580" s="15" t="s">
        <v>235</v>
      </c>
      <c r="G4580" s="15"/>
      <c r="H4580" s="169" t="s">
        <v>236</v>
      </c>
      <c r="I4580" s="168"/>
    </row>
    <row r="4581" spans="2:9" x14ac:dyDescent="0.15">
      <c r="B4581" s="127">
        <v>42896</v>
      </c>
      <c r="C4581" s="2">
        <v>0.39999999999999997</v>
      </c>
      <c r="D4581" s="2"/>
      <c r="E4581" s="124"/>
      <c r="F4581" s="15" t="s">
        <v>235</v>
      </c>
      <c r="G4581" s="15" t="s">
        <v>239</v>
      </c>
      <c r="H4581" s="169"/>
      <c r="I4581" s="168"/>
    </row>
    <row r="4582" spans="2:9" x14ac:dyDescent="0.15">
      <c r="B4582" s="127">
        <v>42896</v>
      </c>
      <c r="C4582" s="2">
        <v>0.4861111111111111</v>
      </c>
      <c r="D4582" s="2"/>
      <c r="E4582" s="124"/>
      <c r="F4582" s="15" t="s">
        <v>237</v>
      </c>
      <c r="G4582" s="15" t="s">
        <v>238</v>
      </c>
      <c r="H4582" s="169"/>
      <c r="I4582" s="168"/>
    </row>
    <row r="4583" spans="2:9" x14ac:dyDescent="0.15">
      <c r="B4583" s="127">
        <v>42896</v>
      </c>
      <c r="C4583" s="2">
        <v>0.4861111111111111</v>
      </c>
      <c r="D4583" s="2"/>
      <c r="E4583" s="124"/>
      <c r="F4583" s="15" t="s">
        <v>237</v>
      </c>
      <c r="G4583" s="15"/>
      <c r="H4583" s="169" t="s">
        <v>236</v>
      </c>
      <c r="I4583" s="168"/>
    </row>
    <row r="4584" spans="2:9" x14ac:dyDescent="0.15">
      <c r="B4584" s="127">
        <v>42896</v>
      </c>
      <c r="C4584" s="2">
        <v>0.48680555555555555</v>
      </c>
      <c r="D4584" s="2"/>
      <c r="E4584" s="124"/>
      <c r="F4584" s="15" t="s">
        <v>237</v>
      </c>
      <c r="G4584" s="15" t="s">
        <v>239</v>
      </c>
      <c r="H4584" s="169"/>
      <c r="I4584" s="168"/>
    </row>
    <row r="4585" spans="2:9" x14ac:dyDescent="0.15">
      <c r="B4585" s="127">
        <v>42896</v>
      </c>
      <c r="C4585" s="2">
        <v>0.49444444444444446</v>
      </c>
      <c r="D4585" s="2"/>
      <c r="E4585" s="124"/>
      <c r="F4585" s="15" t="s">
        <v>237</v>
      </c>
      <c r="G4585" s="15" t="s">
        <v>238</v>
      </c>
      <c r="H4585" s="169" t="s">
        <v>240</v>
      </c>
      <c r="I4585" s="168"/>
    </row>
    <row r="4586" spans="2:9" x14ac:dyDescent="0.15">
      <c r="B4586" s="127">
        <v>42896</v>
      </c>
      <c r="C4586" s="2">
        <v>0.51527777777777783</v>
      </c>
      <c r="D4586" s="2"/>
      <c r="E4586" s="124"/>
      <c r="F4586" s="15" t="s">
        <v>237</v>
      </c>
      <c r="G4586" s="15" t="s">
        <v>239</v>
      </c>
      <c r="H4586" s="169"/>
      <c r="I4586" s="168"/>
    </row>
    <row r="4587" spans="2:9" x14ac:dyDescent="0.15">
      <c r="B4587" s="127">
        <v>42896</v>
      </c>
      <c r="C4587" s="2">
        <v>0.51527777777777783</v>
      </c>
      <c r="D4587" s="2"/>
      <c r="E4587" s="124"/>
      <c r="F4587" s="15" t="s">
        <v>235</v>
      </c>
      <c r="G4587" s="15" t="s">
        <v>238</v>
      </c>
      <c r="H4587" s="169"/>
      <c r="I4587" s="168"/>
    </row>
    <row r="4588" spans="2:9" x14ac:dyDescent="0.15">
      <c r="B4588" s="127">
        <v>42896</v>
      </c>
      <c r="C4588" s="2">
        <v>0.51527777777777783</v>
      </c>
      <c r="D4588" s="2"/>
      <c r="E4588" s="124"/>
      <c r="F4588" s="15" t="s">
        <v>235</v>
      </c>
      <c r="G4588" s="15"/>
      <c r="H4588" s="169" t="s">
        <v>236</v>
      </c>
      <c r="I4588" s="168"/>
    </row>
    <row r="4589" spans="2:9" x14ac:dyDescent="0.15">
      <c r="B4589" s="127">
        <v>42896</v>
      </c>
      <c r="C4589" s="2">
        <v>0.51874999999999993</v>
      </c>
      <c r="D4589" s="2"/>
      <c r="E4589" s="124"/>
      <c r="F4589" s="15" t="s">
        <v>235</v>
      </c>
      <c r="G4589" s="15" t="s">
        <v>239</v>
      </c>
      <c r="H4589" s="169"/>
      <c r="I4589" s="168"/>
    </row>
    <row r="4590" spans="2:9" x14ac:dyDescent="0.15">
      <c r="B4590" s="127">
        <v>42896</v>
      </c>
      <c r="C4590" s="2">
        <v>0.57916666666666672</v>
      </c>
      <c r="D4590" s="2"/>
      <c r="E4590" s="124"/>
      <c r="F4590" s="15" t="s">
        <v>237</v>
      </c>
      <c r="G4590" s="15" t="s">
        <v>238</v>
      </c>
      <c r="H4590" s="169"/>
      <c r="I4590" s="168"/>
    </row>
    <row r="4591" spans="2:9" x14ac:dyDescent="0.15">
      <c r="B4591" s="127">
        <v>42896</v>
      </c>
      <c r="C4591" s="2">
        <v>0.57986111111111105</v>
      </c>
      <c r="D4591" s="2"/>
      <c r="E4591" s="124"/>
      <c r="F4591" s="15" t="s">
        <v>237</v>
      </c>
      <c r="G4591" s="15"/>
      <c r="H4591" s="169" t="s">
        <v>236</v>
      </c>
      <c r="I4591" s="168"/>
    </row>
    <row r="4592" spans="2:9" x14ac:dyDescent="0.15">
      <c r="B4592" s="127">
        <v>42896</v>
      </c>
      <c r="C4592" s="2">
        <v>0.58263888888888882</v>
      </c>
      <c r="D4592" s="2"/>
      <c r="E4592" s="124"/>
      <c r="F4592" s="15" t="s">
        <v>237</v>
      </c>
      <c r="G4592" s="15" t="s">
        <v>239</v>
      </c>
      <c r="H4592" s="169"/>
      <c r="I4592" s="168"/>
    </row>
    <row r="4593" spans="2:9" x14ac:dyDescent="0.15">
      <c r="B4593" s="127">
        <v>42896</v>
      </c>
      <c r="C4593" s="2">
        <v>0.61458333333333337</v>
      </c>
      <c r="D4593" s="2"/>
      <c r="E4593" s="124"/>
      <c r="F4593" s="15" t="s">
        <v>235</v>
      </c>
      <c r="G4593" s="15" t="s">
        <v>238</v>
      </c>
      <c r="H4593" s="169"/>
      <c r="I4593" s="168"/>
    </row>
    <row r="4594" spans="2:9" x14ac:dyDescent="0.15">
      <c r="B4594" s="127">
        <v>42896</v>
      </c>
      <c r="C4594" s="2">
        <v>0.61458333333333337</v>
      </c>
      <c r="D4594" s="2"/>
      <c r="E4594" s="124"/>
      <c r="F4594" s="15" t="s">
        <v>235</v>
      </c>
      <c r="G4594" s="15"/>
      <c r="H4594" s="169" t="s">
        <v>236</v>
      </c>
      <c r="I4594" s="168"/>
    </row>
    <row r="4595" spans="2:9" x14ac:dyDescent="0.15">
      <c r="B4595" s="127">
        <v>42896</v>
      </c>
      <c r="C4595" s="2">
        <v>0.6166666666666667</v>
      </c>
      <c r="D4595" s="2"/>
      <c r="E4595" s="124"/>
      <c r="F4595" s="15" t="s">
        <v>235</v>
      </c>
      <c r="G4595" s="15" t="s">
        <v>239</v>
      </c>
      <c r="H4595" s="169"/>
      <c r="I4595" s="168"/>
    </row>
    <row r="4596" spans="2:9" x14ac:dyDescent="0.15">
      <c r="B4596" s="127">
        <v>42896</v>
      </c>
      <c r="C4596" s="2">
        <v>0.7104166666666667</v>
      </c>
      <c r="D4596" s="2"/>
      <c r="E4596" s="124"/>
      <c r="F4596" s="15" t="s">
        <v>235</v>
      </c>
      <c r="G4596" s="15" t="s">
        <v>238</v>
      </c>
      <c r="H4596" s="169"/>
      <c r="I4596" s="168"/>
    </row>
    <row r="4597" spans="2:9" x14ac:dyDescent="0.15">
      <c r="B4597" s="127">
        <v>42896</v>
      </c>
      <c r="C4597" s="2">
        <v>0.7104166666666667</v>
      </c>
      <c r="D4597" s="2"/>
      <c r="E4597" s="124"/>
      <c r="F4597" s="15" t="s">
        <v>235</v>
      </c>
      <c r="G4597" s="15"/>
      <c r="H4597" s="169" t="s">
        <v>236</v>
      </c>
      <c r="I4597" s="168"/>
    </row>
    <row r="4598" spans="2:9" x14ac:dyDescent="0.15">
      <c r="B4598" s="127">
        <v>42896</v>
      </c>
      <c r="C4598" s="2">
        <v>0.7104166666666667</v>
      </c>
      <c r="D4598" s="2"/>
      <c r="E4598" s="124"/>
      <c r="F4598" s="15" t="s">
        <v>237</v>
      </c>
      <c r="G4598" s="15" t="s">
        <v>238</v>
      </c>
      <c r="H4598" s="169"/>
      <c r="I4598" s="168"/>
    </row>
    <row r="4599" spans="2:9" x14ac:dyDescent="0.15">
      <c r="B4599" s="127">
        <v>42896</v>
      </c>
      <c r="C4599" s="2">
        <v>0.7104166666666667</v>
      </c>
      <c r="D4599" s="2"/>
      <c r="E4599" s="124"/>
      <c r="F4599" s="15" t="s">
        <v>235</v>
      </c>
      <c r="G4599" s="15" t="s">
        <v>239</v>
      </c>
      <c r="H4599" s="169"/>
      <c r="I4599" s="168"/>
    </row>
    <row r="4600" spans="2:9" x14ac:dyDescent="0.15">
      <c r="B4600" s="127">
        <v>42896</v>
      </c>
      <c r="C4600" s="2">
        <v>0.71111111111111114</v>
      </c>
      <c r="D4600" s="2"/>
      <c r="E4600" s="124"/>
      <c r="F4600" s="15" t="s">
        <v>237</v>
      </c>
      <c r="G4600" s="15" t="s">
        <v>239</v>
      </c>
      <c r="H4600" s="169"/>
      <c r="I4600" s="168"/>
    </row>
    <row r="4601" spans="2:9" x14ac:dyDescent="0.15">
      <c r="B4601" s="127">
        <v>42896</v>
      </c>
      <c r="C4601" s="2">
        <v>0.72569444444444453</v>
      </c>
      <c r="D4601" s="2"/>
      <c r="E4601" s="124"/>
      <c r="F4601" s="15" t="s">
        <v>237</v>
      </c>
      <c r="G4601" s="15" t="s">
        <v>238</v>
      </c>
      <c r="H4601" s="169" t="s">
        <v>240</v>
      </c>
      <c r="I4601" s="168"/>
    </row>
    <row r="4602" spans="2:9" x14ac:dyDescent="0.15">
      <c r="B4602" s="127">
        <v>42896</v>
      </c>
      <c r="C4602" s="2">
        <v>0.72638888888888886</v>
      </c>
      <c r="D4602" s="2"/>
      <c r="E4602" s="124"/>
      <c r="F4602" s="15" t="s">
        <v>237</v>
      </c>
      <c r="G4602" s="15"/>
      <c r="H4602" s="169" t="s">
        <v>236</v>
      </c>
      <c r="I4602" s="168"/>
    </row>
    <row r="4603" spans="2:9" x14ac:dyDescent="0.15">
      <c r="B4603" s="127">
        <v>42896</v>
      </c>
      <c r="C4603" s="2">
        <v>0.7270833333333333</v>
      </c>
      <c r="D4603" s="2"/>
      <c r="E4603" s="124"/>
      <c r="F4603" s="15" t="s">
        <v>237</v>
      </c>
      <c r="G4603" s="15" t="s">
        <v>239</v>
      </c>
      <c r="H4603" s="169"/>
      <c r="I4603" s="168"/>
    </row>
    <row r="4604" spans="2:9" x14ac:dyDescent="0.15">
      <c r="B4604" s="127">
        <v>42896</v>
      </c>
      <c r="C4604" s="2">
        <v>0.72916666666666663</v>
      </c>
      <c r="D4604" s="2"/>
      <c r="E4604" s="124"/>
      <c r="F4604" s="15" t="s">
        <v>237</v>
      </c>
      <c r="G4604" s="15" t="s">
        <v>238</v>
      </c>
      <c r="H4604" s="169" t="s">
        <v>240</v>
      </c>
      <c r="I4604" s="168"/>
    </row>
    <row r="4605" spans="2:9" x14ac:dyDescent="0.15">
      <c r="B4605" s="127">
        <v>42896</v>
      </c>
      <c r="C4605" s="2">
        <v>0.73402777777777783</v>
      </c>
      <c r="D4605" s="2"/>
      <c r="E4605" s="124"/>
      <c r="F4605" s="15" t="s">
        <v>237</v>
      </c>
      <c r="G4605" s="15" t="s">
        <v>239</v>
      </c>
      <c r="H4605" s="169"/>
      <c r="I4605" s="168"/>
    </row>
    <row r="4606" spans="2:9" x14ac:dyDescent="0.15">
      <c r="B4606" s="127">
        <v>42896</v>
      </c>
      <c r="C4606" s="2">
        <v>0.78749999999999998</v>
      </c>
      <c r="D4606" s="2"/>
      <c r="E4606" s="124"/>
      <c r="F4606" s="15" t="s">
        <v>235</v>
      </c>
      <c r="G4606" s="15" t="s">
        <v>238</v>
      </c>
      <c r="H4606" s="169"/>
      <c r="I4606" s="168"/>
    </row>
    <row r="4607" spans="2:9" x14ac:dyDescent="0.15">
      <c r="B4607" s="127">
        <v>42896</v>
      </c>
      <c r="C4607" s="2">
        <v>0.78749999999999998</v>
      </c>
      <c r="D4607" s="2"/>
      <c r="E4607" s="124"/>
      <c r="F4607" s="15" t="s">
        <v>235</v>
      </c>
      <c r="G4607" s="15"/>
      <c r="H4607" s="169" t="s">
        <v>236</v>
      </c>
      <c r="I4607" s="168"/>
    </row>
    <row r="4608" spans="2:9" x14ac:dyDescent="0.15">
      <c r="B4608" s="127">
        <v>42896</v>
      </c>
      <c r="C4608" s="2">
        <v>0.76736111111111116</v>
      </c>
      <c r="D4608" s="2"/>
      <c r="E4608" s="124"/>
      <c r="F4608" s="15" t="s">
        <v>235</v>
      </c>
      <c r="G4608" s="15" t="s">
        <v>239</v>
      </c>
      <c r="H4608" s="169"/>
      <c r="I4608" s="168"/>
    </row>
    <row r="4609" spans="2:9" x14ac:dyDescent="0.15">
      <c r="B4609" s="127">
        <v>42896</v>
      </c>
      <c r="C4609" s="2">
        <v>0.81319444444444444</v>
      </c>
      <c r="D4609" s="2"/>
      <c r="E4609" s="124"/>
      <c r="F4609" s="15"/>
      <c r="G4609" s="15"/>
      <c r="H4609" s="170" t="s">
        <v>119</v>
      </c>
      <c r="I4609" s="168"/>
    </row>
    <row r="4610" spans="2:9" x14ac:dyDescent="0.15">
      <c r="B4610" s="123">
        <v>42897</v>
      </c>
      <c r="C4610" s="2">
        <v>0.17569444444444446</v>
      </c>
      <c r="D4610" s="2">
        <v>0.81944444444444453</v>
      </c>
      <c r="E4610" s="124">
        <f>D4610-C4610</f>
        <v>0.64375000000000004</v>
      </c>
      <c r="F4610" s="15"/>
      <c r="G4610" s="15"/>
      <c r="H4610" s="170" t="s">
        <v>123</v>
      </c>
      <c r="I4610" s="168"/>
    </row>
    <row r="4611" spans="2:9" x14ac:dyDescent="0.15">
      <c r="B4611" s="127">
        <v>42897</v>
      </c>
      <c r="C4611" s="2">
        <v>0.20694444444444446</v>
      </c>
      <c r="D4611" s="2"/>
      <c r="E4611" s="124"/>
      <c r="F4611" s="15" t="s">
        <v>237</v>
      </c>
      <c r="G4611" s="15" t="s">
        <v>238</v>
      </c>
      <c r="H4611" s="169"/>
      <c r="I4611" s="168"/>
    </row>
    <row r="4612" spans="2:9" x14ac:dyDescent="0.15">
      <c r="B4612" s="127">
        <v>42897</v>
      </c>
      <c r="C4612" s="2">
        <v>0.20694444444444446</v>
      </c>
      <c r="D4612" s="2"/>
      <c r="E4612" s="124"/>
      <c r="F4612" s="15" t="s">
        <v>237</v>
      </c>
      <c r="G4612" s="15"/>
      <c r="H4612" s="169" t="s">
        <v>236</v>
      </c>
      <c r="I4612" s="168"/>
    </row>
    <row r="4613" spans="2:9" x14ac:dyDescent="0.15">
      <c r="B4613" s="127">
        <v>42897</v>
      </c>
      <c r="C4613" s="2">
        <v>0.2076388888888889</v>
      </c>
      <c r="D4613" s="2"/>
      <c r="E4613" s="124"/>
      <c r="F4613" s="15" t="s">
        <v>237</v>
      </c>
      <c r="G4613" s="15" t="s">
        <v>239</v>
      </c>
      <c r="H4613" s="169"/>
      <c r="I4613" s="168"/>
    </row>
    <row r="4614" spans="2:9" x14ac:dyDescent="0.15">
      <c r="B4614" s="127">
        <v>42897</v>
      </c>
      <c r="C4614" s="2">
        <v>0.21736111111111112</v>
      </c>
      <c r="D4614" s="2"/>
      <c r="E4614" s="124"/>
      <c r="F4614" s="15" t="s">
        <v>237</v>
      </c>
      <c r="G4614" s="15" t="s">
        <v>238</v>
      </c>
      <c r="H4614" s="169" t="s">
        <v>241</v>
      </c>
      <c r="I4614" s="168"/>
    </row>
    <row r="4615" spans="2:9" x14ac:dyDescent="0.15">
      <c r="B4615" s="127">
        <v>42897</v>
      </c>
      <c r="C4615" s="2">
        <v>0.21736111111111112</v>
      </c>
      <c r="D4615" s="2"/>
      <c r="E4615" s="124"/>
      <c r="F4615" s="15" t="s">
        <v>235</v>
      </c>
      <c r="G4615" s="15" t="s">
        <v>238</v>
      </c>
      <c r="H4615" s="169"/>
      <c r="I4615" s="168"/>
    </row>
    <row r="4616" spans="2:9" x14ac:dyDescent="0.15">
      <c r="B4616" s="127">
        <v>42897</v>
      </c>
      <c r="C4616" s="2">
        <v>0.21736111111111112</v>
      </c>
      <c r="D4616" s="2"/>
      <c r="E4616" s="124"/>
      <c r="F4616" s="15" t="s">
        <v>235</v>
      </c>
      <c r="G4616" s="15"/>
      <c r="H4616" s="169" t="s">
        <v>236</v>
      </c>
      <c r="I4616" s="168"/>
    </row>
    <row r="4617" spans="2:9" x14ac:dyDescent="0.15">
      <c r="B4617" s="127">
        <v>42897</v>
      </c>
      <c r="C4617" s="2">
        <v>0.21736111111111112</v>
      </c>
      <c r="D4617" s="2"/>
      <c r="E4617" s="124"/>
      <c r="F4617" s="15" t="s">
        <v>237</v>
      </c>
      <c r="G4617" s="15" t="s">
        <v>239</v>
      </c>
      <c r="H4617" s="169"/>
      <c r="I4617" s="168"/>
    </row>
    <row r="4618" spans="2:9" x14ac:dyDescent="0.15">
      <c r="B4618" s="127">
        <v>42897</v>
      </c>
      <c r="C4618" s="2">
        <v>0.21875</v>
      </c>
      <c r="D4618" s="2"/>
      <c r="E4618" s="124"/>
      <c r="F4618" s="15" t="s">
        <v>235</v>
      </c>
      <c r="G4618" s="15" t="s">
        <v>239</v>
      </c>
      <c r="H4618" s="169"/>
      <c r="I4618" s="168"/>
    </row>
    <row r="4619" spans="2:9" x14ac:dyDescent="0.15">
      <c r="B4619" s="127">
        <v>42897</v>
      </c>
      <c r="C4619" s="2">
        <v>0.25277777777777777</v>
      </c>
      <c r="D4619" s="2"/>
      <c r="E4619" s="124"/>
      <c r="F4619" s="15" t="s">
        <v>237</v>
      </c>
      <c r="G4619" s="15" t="s">
        <v>238</v>
      </c>
      <c r="H4619" s="169" t="s">
        <v>240</v>
      </c>
      <c r="I4619" s="168"/>
    </row>
    <row r="4620" spans="2:9" x14ac:dyDescent="0.15">
      <c r="B4620" s="127">
        <v>42897</v>
      </c>
      <c r="C4620" s="2">
        <v>0.25347222222222221</v>
      </c>
      <c r="D4620" s="2"/>
      <c r="E4620" s="124"/>
      <c r="F4620" s="15" t="s">
        <v>237</v>
      </c>
      <c r="G4620" s="15" t="s">
        <v>239</v>
      </c>
      <c r="H4620" s="169"/>
      <c r="I4620" s="168"/>
    </row>
    <row r="4621" spans="2:9" x14ac:dyDescent="0.15">
      <c r="B4621" s="127">
        <v>42897</v>
      </c>
      <c r="C4621" s="2">
        <v>0.26041666666666669</v>
      </c>
      <c r="D4621" s="2"/>
      <c r="E4621" s="124"/>
      <c r="F4621" s="15" t="s">
        <v>237</v>
      </c>
      <c r="G4621" s="15" t="s">
        <v>238</v>
      </c>
      <c r="H4621" s="169" t="s">
        <v>241</v>
      </c>
      <c r="I4621" s="168"/>
    </row>
    <row r="4622" spans="2:9" x14ac:dyDescent="0.15">
      <c r="B4622" s="127">
        <v>42897</v>
      </c>
      <c r="C4622" s="2">
        <v>0.26180555555555557</v>
      </c>
      <c r="D4622" s="2"/>
      <c r="E4622" s="124"/>
      <c r="F4622" s="15" t="s">
        <v>237</v>
      </c>
      <c r="G4622" s="15" t="s">
        <v>239</v>
      </c>
      <c r="H4622" s="169"/>
      <c r="I4622" s="168"/>
    </row>
    <row r="4623" spans="2:9" x14ac:dyDescent="0.15">
      <c r="B4623" s="127">
        <v>42897</v>
      </c>
      <c r="C4623" s="2">
        <v>0.26180555555555557</v>
      </c>
      <c r="D4623" s="2"/>
      <c r="E4623" s="124"/>
      <c r="F4623" s="15" t="s">
        <v>235</v>
      </c>
      <c r="G4623" s="15" t="s">
        <v>238</v>
      </c>
      <c r="H4623" s="169"/>
      <c r="I4623" s="168"/>
    </row>
    <row r="4624" spans="2:9" x14ac:dyDescent="0.15">
      <c r="B4624" s="127">
        <v>42897</v>
      </c>
      <c r="C4624" s="2">
        <v>0.26180555555555557</v>
      </c>
      <c r="D4624" s="2"/>
      <c r="E4624" s="124"/>
      <c r="F4624" s="15" t="s">
        <v>235</v>
      </c>
      <c r="G4624" s="15"/>
      <c r="H4624" s="169" t="s">
        <v>236</v>
      </c>
      <c r="I4624" s="168"/>
    </row>
    <row r="4625" spans="2:9" x14ac:dyDescent="0.15">
      <c r="B4625" s="127">
        <v>42897</v>
      </c>
      <c r="C4625" s="2">
        <v>0.26597222222222222</v>
      </c>
      <c r="D4625" s="2"/>
      <c r="E4625" s="124"/>
      <c r="F4625" s="15" t="s">
        <v>235</v>
      </c>
      <c r="G4625" s="15" t="s">
        <v>239</v>
      </c>
      <c r="H4625" s="169"/>
      <c r="I4625" s="168"/>
    </row>
    <row r="4626" spans="2:9" x14ac:dyDescent="0.15">
      <c r="B4626" s="127">
        <v>42897</v>
      </c>
      <c r="C4626" s="2">
        <v>0.33749999999999997</v>
      </c>
      <c r="D4626" s="2"/>
      <c r="E4626" s="124"/>
      <c r="F4626" s="15" t="s">
        <v>235</v>
      </c>
      <c r="G4626" s="15" t="s">
        <v>238</v>
      </c>
      <c r="H4626" s="169"/>
      <c r="I4626" s="168"/>
    </row>
    <row r="4627" spans="2:9" x14ac:dyDescent="0.15">
      <c r="B4627" s="127">
        <v>42897</v>
      </c>
      <c r="C4627" s="2">
        <v>0.33819444444444446</v>
      </c>
      <c r="D4627" s="2"/>
      <c r="E4627" s="124"/>
      <c r="F4627" s="15" t="s">
        <v>235</v>
      </c>
      <c r="G4627" s="15"/>
      <c r="H4627" s="169" t="s">
        <v>236</v>
      </c>
      <c r="I4627" s="168"/>
    </row>
    <row r="4628" spans="2:9" x14ac:dyDescent="0.15">
      <c r="B4628" s="127">
        <v>42897</v>
      </c>
      <c r="C4628" s="2">
        <v>0.33888888888888885</v>
      </c>
      <c r="D4628" s="2"/>
      <c r="E4628" s="124"/>
      <c r="F4628" s="15" t="s">
        <v>235</v>
      </c>
      <c r="G4628" s="15" t="s">
        <v>239</v>
      </c>
      <c r="H4628" s="169"/>
      <c r="I4628" s="168"/>
    </row>
    <row r="4629" spans="2:9" x14ac:dyDescent="0.15">
      <c r="B4629" s="127">
        <v>42897</v>
      </c>
      <c r="C4629" s="2">
        <v>0.34236111111111112</v>
      </c>
      <c r="D4629" s="2"/>
      <c r="E4629" s="124"/>
      <c r="F4629" s="15" t="s">
        <v>237</v>
      </c>
      <c r="G4629" s="15" t="s">
        <v>238</v>
      </c>
      <c r="H4629" s="169"/>
      <c r="I4629" s="168"/>
    </row>
    <row r="4630" spans="2:9" x14ac:dyDescent="0.15">
      <c r="B4630" s="127">
        <v>42897</v>
      </c>
      <c r="C4630" s="2">
        <v>0.3430555555555555</v>
      </c>
      <c r="D4630" s="2"/>
      <c r="E4630" s="124"/>
      <c r="F4630" s="15" t="s">
        <v>237</v>
      </c>
      <c r="G4630" s="15"/>
      <c r="H4630" s="169" t="s">
        <v>236</v>
      </c>
      <c r="I4630" s="168"/>
    </row>
    <row r="4631" spans="2:9" x14ac:dyDescent="0.15">
      <c r="B4631" s="127">
        <v>42897</v>
      </c>
      <c r="C4631" s="2">
        <v>0.34375</v>
      </c>
      <c r="D4631" s="2"/>
      <c r="E4631" s="124"/>
      <c r="F4631" s="15" t="s">
        <v>237</v>
      </c>
      <c r="G4631" s="15" t="s">
        <v>239</v>
      </c>
      <c r="H4631" s="169"/>
      <c r="I4631" s="168"/>
    </row>
    <row r="4632" spans="2:9" x14ac:dyDescent="0.15">
      <c r="B4632" s="127">
        <v>42897</v>
      </c>
      <c r="C4632" s="2">
        <v>0.3527777777777778</v>
      </c>
      <c r="D4632" s="2"/>
      <c r="E4632" s="124"/>
      <c r="F4632" s="15" t="s">
        <v>237</v>
      </c>
      <c r="G4632" s="15" t="s">
        <v>238</v>
      </c>
      <c r="H4632" s="169"/>
      <c r="I4632" s="168"/>
    </row>
    <row r="4633" spans="2:9" x14ac:dyDescent="0.15">
      <c r="B4633" s="127">
        <v>42897</v>
      </c>
      <c r="C4633" s="2">
        <v>0.36041666666666666</v>
      </c>
      <c r="D4633" s="2"/>
      <c r="E4633" s="124"/>
      <c r="F4633" s="15" t="s">
        <v>237</v>
      </c>
      <c r="G4633" s="15" t="s">
        <v>239</v>
      </c>
      <c r="H4633" s="169"/>
      <c r="I4633" s="168"/>
    </row>
    <row r="4634" spans="2:9" x14ac:dyDescent="0.15">
      <c r="B4634" s="127">
        <v>42897</v>
      </c>
      <c r="C4634" s="2">
        <v>0.36319444444444443</v>
      </c>
      <c r="D4634" s="2"/>
      <c r="E4634" s="124"/>
      <c r="F4634" s="15" t="s">
        <v>237</v>
      </c>
      <c r="G4634" s="15" t="s">
        <v>238</v>
      </c>
      <c r="H4634" s="169" t="s">
        <v>241</v>
      </c>
      <c r="I4634" s="168"/>
    </row>
    <row r="4635" spans="2:9" x14ac:dyDescent="0.15">
      <c r="B4635" s="127">
        <v>42897</v>
      </c>
      <c r="C4635" s="2">
        <v>0.4145833333333333</v>
      </c>
      <c r="D4635" s="2"/>
      <c r="E4635" s="124"/>
      <c r="F4635" s="15" t="s">
        <v>237</v>
      </c>
      <c r="G4635" s="15" t="s">
        <v>239</v>
      </c>
      <c r="H4635" s="169"/>
      <c r="I4635" s="168"/>
    </row>
    <row r="4636" spans="2:9" x14ac:dyDescent="0.15">
      <c r="B4636" s="127">
        <v>42897</v>
      </c>
      <c r="C4636" s="2">
        <v>0.4145833333333333</v>
      </c>
      <c r="D4636" s="2"/>
      <c r="E4636" s="124"/>
      <c r="F4636" s="15" t="s">
        <v>235</v>
      </c>
      <c r="G4636" s="15" t="s">
        <v>238</v>
      </c>
      <c r="H4636" s="169"/>
      <c r="I4636" s="168"/>
    </row>
    <row r="4637" spans="2:9" x14ac:dyDescent="0.15">
      <c r="B4637" s="127">
        <v>42897</v>
      </c>
      <c r="C4637" s="2">
        <v>0.4145833333333333</v>
      </c>
      <c r="D4637" s="2"/>
      <c r="E4637" s="124"/>
      <c r="F4637" s="15" t="s">
        <v>235</v>
      </c>
      <c r="G4637" s="15"/>
      <c r="H4637" s="169" t="s">
        <v>236</v>
      </c>
      <c r="I4637" s="168"/>
    </row>
    <row r="4638" spans="2:9" x14ac:dyDescent="0.15">
      <c r="B4638" s="127">
        <v>42897</v>
      </c>
      <c r="C4638" s="2">
        <v>0.41944444444444445</v>
      </c>
      <c r="D4638" s="2"/>
      <c r="E4638" s="124"/>
      <c r="F4638" s="15" t="s">
        <v>235</v>
      </c>
      <c r="G4638" s="15" t="s">
        <v>239</v>
      </c>
      <c r="H4638" s="169"/>
      <c r="I4638" s="168"/>
    </row>
    <row r="4639" spans="2:9" x14ac:dyDescent="0.15">
      <c r="B4639" s="127">
        <v>42897</v>
      </c>
      <c r="C4639" s="2">
        <v>0.42291666666666666</v>
      </c>
      <c r="D4639" s="2"/>
      <c r="E4639" s="124"/>
      <c r="F4639" s="15" t="s">
        <v>235</v>
      </c>
      <c r="G4639" s="15" t="s">
        <v>238</v>
      </c>
      <c r="H4639" s="169" t="s">
        <v>241</v>
      </c>
      <c r="I4639" s="168"/>
    </row>
    <row r="4640" spans="2:9" x14ac:dyDescent="0.15">
      <c r="B4640" s="127">
        <v>42897</v>
      </c>
      <c r="C4640" s="2">
        <v>0.4368055555555555</v>
      </c>
      <c r="D4640" s="2"/>
      <c r="E4640" s="124"/>
      <c r="F4640" s="15" t="s">
        <v>235</v>
      </c>
      <c r="G4640" s="15" t="s">
        <v>239</v>
      </c>
      <c r="H4640" s="169"/>
      <c r="I4640" s="168"/>
    </row>
    <row r="4641" spans="2:9" x14ac:dyDescent="0.15">
      <c r="B4641" s="127">
        <v>42897</v>
      </c>
      <c r="C4641" s="2">
        <v>0.4909722222222222</v>
      </c>
      <c r="D4641" s="2"/>
      <c r="E4641" s="124"/>
      <c r="F4641" s="15" t="s">
        <v>237</v>
      </c>
      <c r="G4641" s="15" t="s">
        <v>238</v>
      </c>
      <c r="H4641" s="169"/>
      <c r="I4641" s="168"/>
    </row>
    <row r="4642" spans="2:9" x14ac:dyDescent="0.15">
      <c r="B4642" s="127">
        <v>42897</v>
      </c>
      <c r="C4642" s="2">
        <v>0.4909722222222222</v>
      </c>
      <c r="D4642" s="2"/>
      <c r="E4642" s="124"/>
      <c r="F4642" s="15" t="s">
        <v>237</v>
      </c>
      <c r="G4642" s="15"/>
      <c r="H4642" s="169" t="s">
        <v>236</v>
      </c>
      <c r="I4642" s="168"/>
    </row>
    <row r="4643" spans="2:9" x14ac:dyDescent="0.15">
      <c r="B4643" s="127">
        <v>42897</v>
      </c>
      <c r="C4643" s="2">
        <v>0.4916666666666667</v>
      </c>
      <c r="D4643" s="2"/>
      <c r="E4643" s="124"/>
      <c r="F4643" s="15" t="s">
        <v>237</v>
      </c>
      <c r="G4643" s="15" t="s">
        <v>239</v>
      </c>
      <c r="H4643" s="169"/>
      <c r="I4643" s="168"/>
    </row>
    <row r="4644" spans="2:9" x14ac:dyDescent="0.15">
      <c r="B4644" s="127">
        <v>42897</v>
      </c>
      <c r="C4644" s="2">
        <v>0.50972222222222219</v>
      </c>
      <c r="D4644" s="2"/>
      <c r="E4644" s="124"/>
      <c r="F4644" s="15" t="s">
        <v>237</v>
      </c>
      <c r="G4644" s="15" t="s">
        <v>238</v>
      </c>
      <c r="H4644" s="169" t="s">
        <v>241</v>
      </c>
      <c r="I4644" s="168"/>
    </row>
    <row r="4645" spans="2:9" x14ac:dyDescent="0.15">
      <c r="B4645" s="127">
        <v>42897</v>
      </c>
      <c r="C4645" s="2">
        <v>0.51111111111111118</v>
      </c>
      <c r="D4645" s="2"/>
      <c r="E4645" s="124"/>
      <c r="F4645" s="15" t="s">
        <v>237</v>
      </c>
      <c r="G4645" s="15" t="s">
        <v>239</v>
      </c>
      <c r="H4645" s="169"/>
      <c r="I4645" s="168"/>
    </row>
    <row r="4646" spans="2:9" x14ac:dyDescent="0.15">
      <c r="B4646" s="127">
        <v>42897</v>
      </c>
      <c r="C4646" s="2">
        <v>0.5395833333333333</v>
      </c>
      <c r="D4646" s="2"/>
      <c r="E4646" s="124"/>
      <c r="F4646" s="15" t="s">
        <v>235</v>
      </c>
      <c r="G4646" s="15" t="s">
        <v>238</v>
      </c>
      <c r="H4646" s="169"/>
      <c r="I4646" s="168"/>
    </row>
    <row r="4647" spans="2:9" x14ac:dyDescent="0.15">
      <c r="B4647" s="127">
        <v>42897</v>
      </c>
      <c r="C4647" s="2">
        <v>0.54027777777777775</v>
      </c>
      <c r="D4647" s="2"/>
      <c r="E4647" s="124"/>
      <c r="F4647" s="15" t="s">
        <v>235</v>
      </c>
      <c r="G4647" s="15"/>
      <c r="H4647" s="169" t="s">
        <v>236</v>
      </c>
      <c r="I4647" s="168"/>
    </row>
    <row r="4648" spans="2:9" x14ac:dyDescent="0.15">
      <c r="B4648" s="127">
        <v>42897</v>
      </c>
      <c r="C4648" s="2">
        <v>0.54097222222222219</v>
      </c>
      <c r="D4648" s="2"/>
      <c r="E4648" s="124"/>
      <c r="F4648" s="15" t="s">
        <v>235</v>
      </c>
      <c r="G4648" s="15" t="s">
        <v>239</v>
      </c>
      <c r="H4648" s="169"/>
      <c r="I4648" s="168"/>
    </row>
    <row r="4649" spans="2:9" x14ac:dyDescent="0.15">
      <c r="B4649" s="127">
        <v>42897</v>
      </c>
      <c r="C4649" s="2">
        <v>0.57361111111111118</v>
      </c>
      <c r="D4649" s="2"/>
      <c r="E4649" s="124"/>
      <c r="F4649" s="15" t="s">
        <v>237</v>
      </c>
      <c r="G4649" s="15" t="s">
        <v>238</v>
      </c>
      <c r="H4649" s="169"/>
      <c r="I4649" s="168"/>
    </row>
    <row r="4650" spans="2:9" x14ac:dyDescent="0.15">
      <c r="B4650" s="127">
        <v>42897</v>
      </c>
      <c r="C4650" s="2">
        <v>0.61041666666666672</v>
      </c>
      <c r="D4650" s="2"/>
      <c r="E4650" s="124"/>
      <c r="F4650" s="15" t="s">
        <v>237</v>
      </c>
      <c r="G4650" s="15" t="s">
        <v>239</v>
      </c>
      <c r="H4650" s="169"/>
      <c r="I4650" s="168"/>
    </row>
    <row r="4651" spans="2:9" x14ac:dyDescent="0.15">
      <c r="B4651" s="127">
        <v>42897</v>
      </c>
      <c r="C4651" s="2">
        <v>0.64027777777777783</v>
      </c>
      <c r="D4651" s="2"/>
      <c r="E4651" s="124"/>
      <c r="F4651" s="15" t="s">
        <v>235</v>
      </c>
      <c r="G4651" s="15" t="s">
        <v>238</v>
      </c>
      <c r="H4651" s="169"/>
      <c r="I4651" s="168"/>
    </row>
    <row r="4652" spans="2:9" x14ac:dyDescent="0.15">
      <c r="B4652" s="127">
        <v>42897</v>
      </c>
      <c r="C4652" s="2">
        <v>0.64027777777777783</v>
      </c>
      <c r="D4652" s="2"/>
      <c r="E4652" s="124"/>
      <c r="F4652" s="15" t="s">
        <v>235</v>
      </c>
      <c r="G4652" s="15"/>
      <c r="H4652" s="169" t="s">
        <v>236</v>
      </c>
      <c r="I4652" s="168"/>
    </row>
    <row r="4653" spans="2:9" x14ac:dyDescent="0.15">
      <c r="B4653" s="127">
        <v>42897</v>
      </c>
      <c r="C4653" s="2">
        <v>0.64097222222222217</v>
      </c>
      <c r="D4653" s="2"/>
      <c r="E4653" s="124"/>
      <c r="F4653" s="15" t="s">
        <v>235</v>
      </c>
      <c r="G4653" s="15" t="s">
        <v>239</v>
      </c>
      <c r="H4653" s="169"/>
      <c r="I4653" s="168"/>
    </row>
    <row r="4654" spans="2:9" x14ac:dyDescent="0.15">
      <c r="B4654" s="127">
        <v>42897</v>
      </c>
      <c r="C4654" s="2">
        <v>0.73472222222222217</v>
      </c>
      <c r="D4654" s="2"/>
      <c r="E4654" s="124"/>
      <c r="F4654" s="15" t="s">
        <v>235</v>
      </c>
      <c r="G4654" s="15" t="s">
        <v>238</v>
      </c>
      <c r="H4654" s="169"/>
      <c r="I4654" s="168"/>
    </row>
    <row r="4655" spans="2:9" x14ac:dyDescent="0.15">
      <c r="B4655" s="127">
        <v>42897</v>
      </c>
      <c r="C4655" s="2">
        <v>0.73541666666666661</v>
      </c>
      <c r="D4655" s="2"/>
      <c r="E4655" s="124"/>
      <c r="F4655" s="15" t="s">
        <v>235</v>
      </c>
      <c r="G4655" s="15"/>
      <c r="H4655" s="169" t="s">
        <v>236</v>
      </c>
      <c r="I4655" s="168"/>
    </row>
    <row r="4656" spans="2:9" x14ac:dyDescent="0.15">
      <c r="B4656" s="127">
        <v>42897</v>
      </c>
      <c r="C4656" s="2">
        <v>0.73611111111111116</v>
      </c>
      <c r="D4656" s="2"/>
      <c r="E4656" s="124"/>
      <c r="F4656" s="15" t="s">
        <v>235</v>
      </c>
      <c r="G4656" s="15" t="s">
        <v>239</v>
      </c>
      <c r="H4656" s="169"/>
      <c r="I4656" s="168"/>
    </row>
    <row r="4657" spans="2:9" x14ac:dyDescent="0.15">
      <c r="B4657" s="127">
        <v>42897</v>
      </c>
      <c r="C4657" s="2">
        <v>0.80972222222222223</v>
      </c>
      <c r="D4657" s="2"/>
      <c r="E4657" s="124"/>
      <c r="F4657" s="15" t="s">
        <v>235</v>
      </c>
      <c r="G4657" s="15" t="s">
        <v>238</v>
      </c>
      <c r="H4657" s="169"/>
      <c r="I4657" s="168"/>
    </row>
    <row r="4658" spans="2:9" x14ac:dyDescent="0.15">
      <c r="B4658" s="127">
        <v>42897</v>
      </c>
      <c r="C4658" s="2">
        <v>0.80972222222222223</v>
      </c>
      <c r="D4658" s="2"/>
      <c r="E4658" s="124"/>
      <c r="F4658" s="15" t="s">
        <v>235</v>
      </c>
      <c r="G4658" s="15"/>
      <c r="H4658" s="169" t="s">
        <v>236</v>
      </c>
      <c r="I4658" s="168"/>
    </row>
    <row r="4659" spans="2:9" x14ac:dyDescent="0.15">
      <c r="B4659" s="127">
        <v>42897</v>
      </c>
      <c r="C4659" s="2">
        <v>0.80972222222222223</v>
      </c>
      <c r="D4659" s="2"/>
      <c r="E4659" s="124"/>
      <c r="F4659" s="15" t="s">
        <v>235</v>
      </c>
      <c r="G4659" s="15" t="s">
        <v>239</v>
      </c>
      <c r="H4659" s="169"/>
      <c r="I4659" s="168"/>
    </row>
    <row r="4660" spans="2:9" x14ac:dyDescent="0.15">
      <c r="B4660" s="127">
        <v>42897</v>
      </c>
      <c r="C4660" s="2">
        <v>0.81944444444444453</v>
      </c>
      <c r="D4660" s="2"/>
      <c r="E4660" s="124"/>
      <c r="F4660" s="15"/>
      <c r="G4660" s="15"/>
      <c r="H4660" s="170" t="s">
        <v>119</v>
      </c>
      <c r="I4660" s="168"/>
    </row>
    <row r="4661" spans="2:9" x14ac:dyDescent="0.15">
      <c r="B4661" s="123">
        <v>42898</v>
      </c>
      <c r="C4661" s="2">
        <v>0.17500000000000002</v>
      </c>
      <c r="D4661" s="2">
        <v>0.81388888888888899</v>
      </c>
      <c r="E4661" s="124">
        <f>D4661-C4661</f>
        <v>0.63888888888888895</v>
      </c>
      <c r="F4661" s="15"/>
      <c r="G4661" s="15"/>
      <c r="H4661" s="170" t="s">
        <v>123</v>
      </c>
      <c r="I4661" s="168"/>
    </row>
    <row r="4662" spans="2:9" x14ac:dyDescent="0.15">
      <c r="B4662" s="127">
        <v>42898</v>
      </c>
      <c r="C4662" s="2">
        <v>0.22222222222222221</v>
      </c>
      <c r="D4662" s="2"/>
      <c r="E4662" s="124"/>
      <c r="F4662" s="15" t="s">
        <v>235</v>
      </c>
      <c r="G4662" s="15" t="s">
        <v>238</v>
      </c>
      <c r="H4662" s="169"/>
      <c r="I4662" s="168"/>
    </row>
    <row r="4663" spans="2:9" x14ac:dyDescent="0.15">
      <c r="B4663" s="127">
        <v>42898</v>
      </c>
      <c r="C4663" s="2">
        <v>0.22222222222222221</v>
      </c>
      <c r="D4663" s="2"/>
      <c r="E4663" s="124"/>
      <c r="F4663" s="15" t="s">
        <v>235</v>
      </c>
      <c r="G4663" s="15"/>
      <c r="H4663" s="169" t="s">
        <v>236</v>
      </c>
      <c r="I4663" s="168"/>
    </row>
    <row r="4664" spans="2:9" x14ac:dyDescent="0.15">
      <c r="B4664" s="127">
        <v>42898</v>
      </c>
      <c r="C4664" s="2">
        <v>0.22361111111111109</v>
      </c>
      <c r="D4664" s="2"/>
      <c r="E4664" s="124"/>
      <c r="F4664" s="15" t="s">
        <v>235</v>
      </c>
      <c r="G4664" s="15" t="s">
        <v>239</v>
      </c>
      <c r="H4664" s="169"/>
      <c r="I4664" s="168"/>
    </row>
    <row r="4665" spans="2:9" x14ac:dyDescent="0.15">
      <c r="B4665" s="127">
        <v>42898</v>
      </c>
      <c r="C4665" s="2">
        <v>0.22916666666666666</v>
      </c>
      <c r="D4665" s="2"/>
      <c r="E4665" s="124"/>
      <c r="F4665" s="15" t="s">
        <v>237</v>
      </c>
      <c r="G4665" s="15" t="s">
        <v>238</v>
      </c>
      <c r="H4665" s="169"/>
      <c r="I4665" s="168"/>
    </row>
    <row r="4666" spans="2:9" x14ac:dyDescent="0.15">
      <c r="B4666" s="127">
        <v>42898</v>
      </c>
      <c r="C4666" s="2">
        <v>0.22916666666666666</v>
      </c>
      <c r="D4666" s="2"/>
      <c r="E4666" s="124"/>
      <c r="F4666" s="15" t="s">
        <v>237</v>
      </c>
      <c r="G4666" s="15"/>
      <c r="H4666" s="169" t="s">
        <v>236</v>
      </c>
      <c r="I4666" s="168"/>
    </row>
    <row r="4667" spans="2:9" x14ac:dyDescent="0.15">
      <c r="B4667" s="127">
        <v>42898</v>
      </c>
      <c r="C4667" s="2">
        <v>0.23402777777777781</v>
      </c>
      <c r="D4667" s="2"/>
      <c r="E4667" s="124"/>
      <c r="F4667" s="15" t="s">
        <v>237</v>
      </c>
      <c r="G4667" s="15" t="s">
        <v>239</v>
      </c>
      <c r="H4667" s="169"/>
      <c r="I4667" s="168"/>
    </row>
    <row r="4668" spans="2:9" x14ac:dyDescent="0.15">
      <c r="B4668" s="127">
        <v>42898</v>
      </c>
      <c r="C4668" s="2">
        <v>0.2388888888888889</v>
      </c>
      <c r="D4668" s="2"/>
      <c r="E4668" s="124"/>
      <c r="F4668" s="15" t="s">
        <v>235</v>
      </c>
      <c r="G4668" s="15" t="s">
        <v>238</v>
      </c>
      <c r="H4668" s="169" t="s">
        <v>240</v>
      </c>
      <c r="I4668" s="168"/>
    </row>
    <row r="4669" spans="2:9" x14ac:dyDescent="0.15">
      <c r="B4669" s="127">
        <v>42898</v>
      </c>
      <c r="C4669" s="2">
        <v>0.23958333333333334</v>
      </c>
      <c r="D4669" s="2"/>
      <c r="E4669" s="124"/>
      <c r="F4669" s="15" t="s">
        <v>235</v>
      </c>
      <c r="G4669" s="15" t="s">
        <v>239</v>
      </c>
      <c r="H4669" s="169"/>
      <c r="I4669" s="168"/>
    </row>
    <row r="4670" spans="2:9" x14ac:dyDescent="0.15">
      <c r="B4670" s="127">
        <v>42898</v>
      </c>
      <c r="C4670" s="2">
        <v>0.24027777777777778</v>
      </c>
      <c r="D4670" s="2"/>
      <c r="E4670" s="124"/>
      <c r="F4670" s="15" t="s">
        <v>237</v>
      </c>
      <c r="G4670" s="15" t="s">
        <v>238</v>
      </c>
      <c r="H4670" s="169" t="s">
        <v>241</v>
      </c>
      <c r="I4670" s="168"/>
    </row>
    <row r="4671" spans="2:9" x14ac:dyDescent="0.15">
      <c r="B4671" s="127">
        <v>42898</v>
      </c>
      <c r="C4671" s="2">
        <v>0.24027777777777778</v>
      </c>
      <c r="D4671" s="2"/>
      <c r="E4671" s="124"/>
      <c r="F4671" s="15" t="s">
        <v>235</v>
      </c>
      <c r="G4671" s="15" t="s">
        <v>238</v>
      </c>
      <c r="H4671" s="169" t="s">
        <v>241</v>
      </c>
      <c r="I4671" s="168"/>
    </row>
    <row r="4672" spans="2:9" x14ac:dyDescent="0.15">
      <c r="B4672" s="127">
        <v>42898</v>
      </c>
      <c r="C4672" s="2">
        <v>0.24097222222222223</v>
      </c>
      <c r="D4672" s="2"/>
      <c r="E4672" s="124"/>
      <c r="F4672" s="15" t="s">
        <v>237</v>
      </c>
      <c r="G4672" s="15" t="s">
        <v>239</v>
      </c>
      <c r="H4672" s="169"/>
      <c r="I4672" s="168"/>
    </row>
    <row r="4673" spans="2:9" x14ac:dyDescent="0.15">
      <c r="B4673" s="127">
        <v>42898</v>
      </c>
      <c r="C4673" s="2">
        <v>0.24236111111111111</v>
      </c>
      <c r="D4673" s="2"/>
      <c r="E4673" s="124"/>
      <c r="F4673" s="15" t="s">
        <v>235</v>
      </c>
      <c r="G4673" s="15" t="s">
        <v>239</v>
      </c>
      <c r="H4673" s="169"/>
      <c r="I4673" s="168"/>
    </row>
    <row r="4674" spans="2:9" x14ac:dyDescent="0.15">
      <c r="B4674" s="127">
        <v>42898</v>
      </c>
      <c r="C4674" s="2">
        <v>0.24236111111111111</v>
      </c>
      <c r="D4674" s="2"/>
      <c r="E4674" s="124"/>
      <c r="F4674" s="15" t="s">
        <v>237</v>
      </c>
      <c r="G4674" s="15" t="s">
        <v>238</v>
      </c>
      <c r="H4674" s="169"/>
      <c r="I4674" s="168"/>
    </row>
    <row r="4675" spans="2:9" x14ac:dyDescent="0.15">
      <c r="B4675" s="127">
        <v>42898</v>
      </c>
      <c r="C4675" s="2">
        <v>0.26041666666666669</v>
      </c>
      <c r="D4675" s="2"/>
      <c r="E4675" s="124"/>
      <c r="F4675" s="15" t="s">
        <v>237</v>
      </c>
      <c r="G4675" s="15" t="s">
        <v>239</v>
      </c>
      <c r="H4675" s="169"/>
      <c r="I4675" s="168"/>
    </row>
    <row r="4676" spans="2:9" x14ac:dyDescent="0.15">
      <c r="B4676" s="127">
        <v>42898</v>
      </c>
      <c r="C4676" s="2">
        <v>0.29722222222222222</v>
      </c>
      <c r="D4676" s="2"/>
      <c r="E4676" s="124"/>
      <c r="F4676" s="15" t="s">
        <v>235</v>
      </c>
      <c r="G4676" s="15" t="s">
        <v>238</v>
      </c>
      <c r="H4676" s="169"/>
      <c r="I4676" s="168"/>
    </row>
    <row r="4677" spans="2:9" x14ac:dyDescent="0.15">
      <c r="B4677" s="127">
        <v>42898</v>
      </c>
      <c r="C4677" s="2">
        <v>0.29722222222222222</v>
      </c>
      <c r="D4677" s="2"/>
      <c r="E4677" s="124"/>
      <c r="F4677" s="15" t="s">
        <v>235</v>
      </c>
      <c r="G4677" s="15"/>
      <c r="H4677" s="169" t="s">
        <v>236</v>
      </c>
      <c r="I4677" s="168"/>
    </row>
    <row r="4678" spans="2:9" x14ac:dyDescent="0.15">
      <c r="B4678" s="127">
        <v>42898</v>
      </c>
      <c r="C4678" s="2">
        <v>0.29791666666666666</v>
      </c>
      <c r="D4678" s="2"/>
      <c r="E4678" s="124"/>
      <c r="F4678" s="15" t="s">
        <v>235</v>
      </c>
      <c r="G4678" s="15" t="s">
        <v>239</v>
      </c>
      <c r="H4678" s="169"/>
      <c r="I4678" s="168"/>
    </row>
    <row r="4679" spans="2:9" x14ac:dyDescent="0.15">
      <c r="B4679" s="127">
        <v>42898</v>
      </c>
      <c r="C4679" s="2">
        <v>0.31597222222222221</v>
      </c>
      <c r="D4679" s="2"/>
      <c r="E4679" s="124"/>
      <c r="F4679" s="15" t="s">
        <v>237</v>
      </c>
      <c r="G4679" s="15" t="s">
        <v>238</v>
      </c>
      <c r="H4679" s="169" t="s">
        <v>240</v>
      </c>
      <c r="I4679" s="168"/>
    </row>
    <row r="4680" spans="2:9" x14ac:dyDescent="0.15">
      <c r="B4680" s="127">
        <v>42898</v>
      </c>
      <c r="C4680" s="2">
        <v>0.3923611111111111</v>
      </c>
      <c r="D4680" s="2"/>
      <c r="E4680" s="124"/>
      <c r="F4680" s="15" t="s">
        <v>237</v>
      </c>
      <c r="G4680" s="15" t="s">
        <v>239</v>
      </c>
      <c r="H4680" s="169"/>
      <c r="I4680" s="168"/>
    </row>
    <row r="4681" spans="2:9" x14ac:dyDescent="0.15">
      <c r="B4681" s="127">
        <v>42898</v>
      </c>
      <c r="C4681" s="2">
        <v>0.39374999999999999</v>
      </c>
      <c r="D4681" s="2"/>
      <c r="E4681" s="124"/>
      <c r="F4681" s="15" t="s">
        <v>237</v>
      </c>
      <c r="G4681" s="15" t="s">
        <v>238</v>
      </c>
      <c r="H4681" s="169" t="s">
        <v>241</v>
      </c>
      <c r="I4681" s="168"/>
    </row>
    <row r="4682" spans="2:9" x14ac:dyDescent="0.15">
      <c r="B4682" s="127">
        <v>42898</v>
      </c>
      <c r="C4682" s="2">
        <v>0.39652777777777781</v>
      </c>
      <c r="D4682" s="2"/>
      <c r="E4682" s="124"/>
      <c r="F4682" s="15" t="s">
        <v>237</v>
      </c>
      <c r="G4682" s="15" t="s">
        <v>239</v>
      </c>
      <c r="H4682" s="169"/>
      <c r="I4682" s="168"/>
    </row>
    <row r="4683" spans="2:9" x14ac:dyDescent="0.15">
      <c r="B4683" s="127">
        <v>42898</v>
      </c>
      <c r="C4683" s="2">
        <v>0.3972222222222222</v>
      </c>
      <c r="D4683" s="2"/>
      <c r="E4683" s="124"/>
      <c r="F4683" s="15" t="s">
        <v>237</v>
      </c>
      <c r="G4683" s="15" t="s">
        <v>238</v>
      </c>
      <c r="H4683" s="169"/>
      <c r="I4683" s="168"/>
    </row>
    <row r="4684" spans="2:9" x14ac:dyDescent="0.15">
      <c r="B4684" s="127">
        <v>42898</v>
      </c>
      <c r="C4684" s="2">
        <v>0.39999999999999997</v>
      </c>
      <c r="D4684" s="2"/>
      <c r="E4684" s="124"/>
      <c r="F4684" s="15" t="s">
        <v>237</v>
      </c>
      <c r="G4684" s="15" t="s">
        <v>239</v>
      </c>
      <c r="H4684" s="169"/>
      <c r="I4684" s="168"/>
    </row>
    <row r="4685" spans="2:9" x14ac:dyDescent="0.15">
      <c r="B4685" s="127">
        <v>42898</v>
      </c>
      <c r="C4685" s="2">
        <v>0.41250000000000003</v>
      </c>
      <c r="D4685" s="2"/>
      <c r="E4685" s="124"/>
      <c r="F4685" s="15" t="s">
        <v>235</v>
      </c>
      <c r="G4685" s="15" t="s">
        <v>238</v>
      </c>
      <c r="H4685" s="169"/>
      <c r="I4685" s="168"/>
    </row>
    <row r="4686" spans="2:9" x14ac:dyDescent="0.15">
      <c r="B4686" s="127">
        <v>42898</v>
      </c>
      <c r="C4686" s="2">
        <v>0.4145833333333333</v>
      </c>
      <c r="D4686" s="2"/>
      <c r="E4686" s="124"/>
      <c r="F4686" s="15" t="s">
        <v>235</v>
      </c>
      <c r="G4686" s="15"/>
      <c r="H4686" s="169" t="s">
        <v>236</v>
      </c>
      <c r="I4686" s="168"/>
    </row>
    <row r="4687" spans="2:9" x14ac:dyDescent="0.15">
      <c r="B4687" s="127">
        <v>42898</v>
      </c>
      <c r="C4687" s="2">
        <v>0.41805555555555557</v>
      </c>
      <c r="D4687" s="2"/>
      <c r="E4687" s="124"/>
      <c r="F4687" s="15" t="s">
        <v>235</v>
      </c>
      <c r="G4687" s="15" t="s">
        <v>239</v>
      </c>
      <c r="H4687" s="169"/>
      <c r="I4687" s="168"/>
    </row>
    <row r="4688" spans="2:9" x14ac:dyDescent="0.15">
      <c r="B4688" s="127">
        <v>42898</v>
      </c>
      <c r="C4688" s="2">
        <v>0.42499999999999999</v>
      </c>
      <c r="D4688" s="2"/>
      <c r="E4688" s="124"/>
      <c r="F4688" s="15" t="s">
        <v>235</v>
      </c>
      <c r="G4688" s="15" t="s">
        <v>238</v>
      </c>
      <c r="H4688" s="169"/>
      <c r="I4688" s="168"/>
    </row>
    <row r="4689" spans="2:9" x14ac:dyDescent="0.15">
      <c r="B4689" s="127">
        <v>42898</v>
      </c>
      <c r="C4689" s="2">
        <v>0.43472222222222223</v>
      </c>
      <c r="D4689" s="2"/>
      <c r="E4689" s="124"/>
      <c r="F4689" s="15" t="s">
        <v>235</v>
      </c>
      <c r="G4689" s="15" t="s">
        <v>239</v>
      </c>
      <c r="H4689" s="169"/>
      <c r="I4689" s="168"/>
    </row>
    <row r="4690" spans="2:9" x14ac:dyDescent="0.15">
      <c r="B4690" s="127">
        <v>42898</v>
      </c>
      <c r="C4690" s="2">
        <v>0.44722222222222219</v>
      </c>
      <c r="D4690" s="2"/>
      <c r="E4690" s="124"/>
      <c r="F4690" s="15" t="s">
        <v>237</v>
      </c>
      <c r="G4690" s="15" t="s">
        <v>238</v>
      </c>
      <c r="H4690" s="169"/>
      <c r="I4690" s="168"/>
    </row>
    <row r="4691" spans="2:9" x14ac:dyDescent="0.15">
      <c r="B4691" s="127">
        <v>42898</v>
      </c>
      <c r="C4691" s="2">
        <v>0.44791666666666669</v>
      </c>
      <c r="D4691" s="2"/>
      <c r="E4691" s="124"/>
      <c r="F4691" s="15" t="s">
        <v>237</v>
      </c>
      <c r="G4691" s="15"/>
      <c r="H4691" s="169" t="s">
        <v>236</v>
      </c>
      <c r="I4691" s="168"/>
    </row>
    <row r="4692" spans="2:9" x14ac:dyDescent="0.15">
      <c r="B4692" s="127">
        <v>42898</v>
      </c>
      <c r="C4692" s="2">
        <v>0.4548611111111111</v>
      </c>
      <c r="D4692" s="2"/>
      <c r="E4692" s="124"/>
      <c r="F4692" s="15" t="s">
        <v>237</v>
      </c>
      <c r="G4692" s="15" t="s">
        <v>239</v>
      </c>
      <c r="H4692" s="169"/>
      <c r="I4692" s="168"/>
    </row>
    <row r="4693" spans="2:9" x14ac:dyDescent="0.15">
      <c r="B4693" s="127">
        <v>42898</v>
      </c>
      <c r="C4693" s="2">
        <v>0.51180555555555551</v>
      </c>
      <c r="D4693" s="2"/>
      <c r="E4693" s="124"/>
      <c r="F4693" s="15" t="s">
        <v>237</v>
      </c>
      <c r="G4693" s="15" t="s">
        <v>238</v>
      </c>
      <c r="H4693" s="169"/>
      <c r="I4693" s="168"/>
    </row>
    <row r="4694" spans="2:9" x14ac:dyDescent="0.15">
      <c r="B4694" s="127">
        <v>42898</v>
      </c>
      <c r="C4694" s="2">
        <v>0.51250000000000007</v>
      </c>
      <c r="D4694" s="2"/>
      <c r="E4694" s="124"/>
      <c r="F4694" s="15" t="s">
        <v>237</v>
      </c>
      <c r="G4694" s="15"/>
      <c r="H4694" s="169" t="s">
        <v>236</v>
      </c>
      <c r="I4694" s="168"/>
    </row>
    <row r="4695" spans="2:9" x14ac:dyDescent="0.15">
      <c r="B4695" s="127">
        <v>42898</v>
      </c>
      <c r="C4695" s="2">
        <v>0.51250000000000007</v>
      </c>
      <c r="D4695" s="2"/>
      <c r="E4695" s="124"/>
      <c r="F4695" s="15" t="s">
        <v>237</v>
      </c>
      <c r="G4695" s="15" t="s">
        <v>239</v>
      </c>
      <c r="H4695" s="169"/>
      <c r="I4695" s="168"/>
    </row>
    <row r="4696" spans="2:9" x14ac:dyDescent="0.15">
      <c r="B4696" s="127">
        <v>42898</v>
      </c>
      <c r="C4696" s="2">
        <v>0.51666666666666672</v>
      </c>
      <c r="D4696" s="2"/>
      <c r="E4696" s="124"/>
      <c r="F4696" s="15" t="s">
        <v>237</v>
      </c>
      <c r="G4696" s="15" t="s">
        <v>238</v>
      </c>
      <c r="H4696" s="169" t="s">
        <v>240</v>
      </c>
      <c r="I4696" s="168"/>
    </row>
    <row r="4697" spans="2:9" x14ac:dyDescent="0.15">
      <c r="B4697" s="127">
        <v>42898</v>
      </c>
      <c r="C4697" s="2">
        <v>0.52361111111111114</v>
      </c>
      <c r="D4697" s="2"/>
      <c r="E4697" s="124"/>
      <c r="F4697" s="15" t="s">
        <v>237</v>
      </c>
      <c r="G4697" s="15" t="s">
        <v>239</v>
      </c>
      <c r="H4697" s="169"/>
      <c r="I4697" s="168"/>
    </row>
    <row r="4698" spans="2:9" x14ac:dyDescent="0.15">
      <c r="B4698" s="127">
        <v>42898</v>
      </c>
      <c r="C4698" s="2">
        <v>0.52361111111111114</v>
      </c>
      <c r="D4698" s="2"/>
      <c r="E4698" s="124"/>
      <c r="F4698" s="15" t="s">
        <v>235</v>
      </c>
      <c r="G4698" s="15" t="s">
        <v>238</v>
      </c>
      <c r="H4698" s="169"/>
      <c r="I4698" s="168"/>
    </row>
    <row r="4699" spans="2:9" x14ac:dyDescent="0.15">
      <c r="B4699" s="127">
        <v>42898</v>
      </c>
      <c r="C4699" s="2">
        <v>0.52361111111111114</v>
      </c>
      <c r="D4699" s="2"/>
      <c r="E4699" s="124"/>
      <c r="F4699" s="15" t="s">
        <v>235</v>
      </c>
      <c r="G4699" s="15"/>
      <c r="H4699" s="169" t="s">
        <v>236</v>
      </c>
      <c r="I4699" s="168"/>
    </row>
    <row r="4700" spans="2:9" x14ac:dyDescent="0.15">
      <c r="B4700" s="127">
        <v>42898</v>
      </c>
      <c r="C4700" s="2">
        <v>0.52500000000000002</v>
      </c>
      <c r="D4700" s="2"/>
      <c r="E4700" s="124"/>
      <c r="F4700" s="15" t="s">
        <v>235</v>
      </c>
      <c r="G4700" s="15" t="s">
        <v>239</v>
      </c>
      <c r="H4700" s="169"/>
      <c r="I4700" s="168"/>
    </row>
    <row r="4701" spans="2:9" x14ac:dyDescent="0.15">
      <c r="B4701" s="127">
        <v>42898</v>
      </c>
      <c r="C4701" s="2">
        <v>0.53472222222222221</v>
      </c>
      <c r="D4701" s="2"/>
      <c r="E4701" s="124"/>
      <c r="F4701" s="15" t="s">
        <v>237</v>
      </c>
      <c r="G4701" s="15" t="s">
        <v>238</v>
      </c>
      <c r="H4701" s="169" t="s">
        <v>241</v>
      </c>
      <c r="I4701" s="168"/>
    </row>
    <row r="4702" spans="2:9" x14ac:dyDescent="0.15">
      <c r="B4702" s="127">
        <v>42898</v>
      </c>
      <c r="C4702" s="2">
        <v>0.55625000000000002</v>
      </c>
      <c r="D4702" s="2"/>
      <c r="E4702" s="124"/>
      <c r="F4702" s="15" t="s">
        <v>237</v>
      </c>
      <c r="G4702" s="15" t="s">
        <v>239</v>
      </c>
      <c r="H4702" s="169"/>
      <c r="I4702" s="168"/>
    </row>
    <row r="4703" spans="2:9" x14ac:dyDescent="0.15">
      <c r="B4703" s="127">
        <v>42898</v>
      </c>
      <c r="C4703" s="2">
        <v>0.62361111111111112</v>
      </c>
      <c r="D4703" s="2"/>
      <c r="E4703" s="124"/>
      <c r="F4703" s="15" t="s">
        <v>237</v>
      </c>
      <c r="G4703" s="15" t="s">
        <v>238</v>
      </c>
      <c r="H4703" s="169"/>
      <c r="I4703" s="168"/>
    </row>
    <row r="4704" spans="2:9" x14ac:dyDescent="0.15">
      <c r="B4704" s="127">
        <v>42898</v>
      </c>
      <c r="C4704" s="2">
        <v>0.62361111111111112</v>
      </c>
      <c r="D4704" s="2"/>
      <c r="E4704" s="124"/>
      <c r="F4704" s="15" t="s">
        <v>237</v>
      </c>
      <c r="G4704" s="15"/>
      <c r="H4704" s="169" t="s">
        <v>236</v>
      </c>
      <c r="I4704" s="168"/>
    </row>
    <row r="4705" spans="2:9" x14ac:dyDescent="0.15">
      <c r="B4705" s="127">
        <v>42898</v>
      </c>
      <c r="C4705" s="2">
        <v>0.62430555555555556</v>
      </c>
      <c r="D4705" s="2"/>
      <c r="E4705" s="124"/>
      <c r="F4705" s="15" t="s">
        <v>237</v>
      </c>
      <c r="G4705" s="15" t="s">
        <v>239</v>
      </c>
      <c r="H4705" s="169"/>
      <c r="I4705" s="168"/>
    </row>
    <row r="4706" spans="2:9" x14ac:dyDescent="0.15">
      <c r="B4706" s="127">
        <v>42898</v>
      </c>
      <c r="C4706" s="2">
        <v>0.63263888888888886</v>
      </c>
      <c r="D4706" s="2"/>
      <c r="E4706" s="124"/>
      <c r="F4706" s="15" t="s">
        <v>237</v>
      </c>
      <c r="G4706" s="15" t="s">
        <v>238</v>
      </c>
      <c r="H4706" s="169"/>
      <c r="I4706" s="168"/>
    </row>
    <row r="4707" spans="2:9" x14ac:dyDescent="0.15">
      <c r="B4707" s="127">
        <v>42898</v>
      </c>
      <c r="C4707" s="2">
        <v>0.64722222222222225</v>
      </c>
      <c r="D4707" s="2"/>
      <c r="E4707" s="124"/>
      <c r="F4707" s="15" t="s">
        <v>237</v>
      </c>
      <c r="G4707" s="15" t="s">
        <v>239</v>
      </c>
      <c r="H4707" s="169"/>
      <c r="I4707" s="168"/>
    </row>
    <row r="4708" spans="2:9" x14ac:dyDescent="0.15">
      <c r="B4708" s="127">
        <v>42898</v>
      </c>
      <c r="C4708" s="2">
        <v>0.64722222222222225</v>
      </c>
      <c r="D4708" s="2"/>
      <c r="E4708" s="124"/>
      <c r="F4708" s="15" t="s">
        <v>235</v>
      </c>
      <c r="G4708" s="15" t="s">
        <v>238</v>
      </c>
      <c r="H4708" s="169"/>
      <c r="I4708" s="168"/>
    </row>
    <row r="4709" spans="2:9" x14ac:dyDescent="0.15">
      <c r="B4709" s="127">
        <v>42898</v>
      </c>
      <c r="C4709" s="2">
        <v>0.64722222222222225</v>
      </c>
      <c r="D4709" s="2"/>
      <c r="E4709" s="124"/>
      <c r="F4709" s="15" t="s">
        <v>235</v>
      </c>
      <c r="G4709" s="15"/>
      <c r="H4709" s="169" t="s">
        <v>236</v>
      </c>
      <c r="I4709" s="168"/>
    </row>
    <row r="4710" spans="2:9" x14ac:dyDescent="0.15">
      <c r="B4710" s="127">
        <v>42898</v>
      </c>
      <c r="C4710" s="2">
        <v>0.64861111111111114</v>
      </c>
      <c r="D4710" s="2"/>
      <c r="E4710" s="124"/>
      <c r="F4710" s="15" t="s">
        <v>235</v>
      </c>
      <c r="G4710" s="15" t="s">
        <v>239</v>
      </c>
      <c r="H4710" s="169"/>
      <c r="I4710" s="168"/>
    </row>
    <row r="4711" spans="2:9" x14ac:dyDescent="0.15">
      <c r="B4711" s="127">
        <v>42898</v>
      </c>
      <c r="C4711" s="2">
        <v>0.65138888888888891</v>
      </c>
      <c r="D4711" s="2"/>
      <c r="E4711" s="124"/>
      <c r="F4711" s="15" t="s">
        <v>235</v>
      </c>
      <c r="G4711" s="15" t="s">
        <v>238</v>
      </c>
      <c r="H4711" s="169"/>
      <c r="I4711" s="168"/>
    </row>
    <row r="4712" spans="2:9" x14ac:dyDescent="0.15">
      <c r="B4712" s="127">
        <v>42898</v>
      </c>
      <c r="C4712" s="2">
        <v>0.65208333333333335</v>
      </c>
      <c r="D4712" s="2"/>
      <c r="E4712" s="124"/>
      <c r="F4712" s="15" t="s">
        <v>235</v>
      </c>
      <c r="G4712" s="15" t="s">
        <v>239</v>
      </c>
      <c r="H4712" s="169"/>
      <c r="I4712" s="168"/>
    </row>
    <row r="4713" spans="2:9" x14ac:dyDescent="0.15">
      <c r="B4713" s="127">
        <v>42898</v>
      </c>
      <c r="C4713" s="2">
        <v>0.7715277777777777</v>
      </c>
      <c r="D4713" s="2"/>
      <c r="E4713" s="124"/>
      <c r="F4713" s="15" t="s">
        <v>237</v>
      </c>
      <c r="G4713" s="15" t="s">
        <v>238</v>
      </c>
      <c r="H4713" s="169"/>
      <c r="I4713" s="168"/>
    </row>
    <row r="4714" spans="2:9" x14ac:dyDescent="0.15">
      <c r="B4714" s="127">
        <v>42898</v>
      </c>
      <c r="C4714" s="2">
        <v>0.77222222222222225</v>
      </c>
      <c r="D4714" s="2"/>
      <c r="E4714" s="124"/>
      <c r="F4714" s="15" t="s">
        <v>237</v>
      </c>
      <c r="G4714" s="15"/>
      <c r="H4714" s="169" t="s">
        <v>236</v>
      </c>
      <c r="I4714" s="168"/>
    </row>
    <row r="4715" spans="2:9" x14ac:dyDescent="0.15">
      <c r="B4715" s="127">
        <v>42898</v>
      </c>
      <c r="C4715" s="2">
        <v>0.77222222222222225</v>
      </c>
      <c r="D4715" s="2"/>
      <c r="E4715" s="124"/>
      <c r="F4715" s="15" t="s">
        <v>237</v>
      </c>
      <c r="G4715" s="15" t="s">
        <v>239</v>
      </c>
      <c r="H4715" s="169"/>
      <c r="I4715" s="168"/>
    </row>
    <row r="4716" spans="2:9" x14ac:dyDescent="0.15">
      <c r="B4716" s="127">
        <v>42898</v>
      </c>
      <c r="C4716" s="2">
        <v>0.77708333333333324</v>
      </c>
      <c r="D4716" s="2"/>
      <c r="E4716" s="124"/>
      <c r="F4716" s="15" t="s">
        <v>235</v>
      </c>
      <c r="G4716" s="15" t="s">
        <v>238</v>
      </c>
      <c r="H4716" s="169"/>
      <c r="I4716" s="168"/>
    </row>
    <row r="4717" spans="2:9" x14ac:dyDescent="0.15">
      <c r="B4717" s="127">
        <v>42898</v>
      </c>
      <c r="C4717" s="2">
        <v>0.77708333333333324</v>
      </c>
      <c r="D4717" s="2"/>
      <c r="E4717" s="124"/>
      <c r="F4717" s="15" t="s">
        <v>235</v>
      </c>
      <c r="G4717" s="15"/>
      <c r="H4717" s="169" t="s">
        <v>236</v>
      </c>
      <c r="I4717" s="168"/>
    </row>
    <row r="4718" spans="2:9" x14ac:dyDescent="0.15">
      <c r="B4718" s="127">
        <v>42898</v>
      </c>
      <c r="C4718" s="2">
        <v>0.77777777777777779</v>
      </c>
      <c r="D4718" s="2"/>
      <c r="E4718" s="124"/>
      <c r="F4718" s="15" t="s">
        <v>235</v>
      </c>
      <c r="G4718" s="15" t="s">
        <v>239</v>
      </c>
      <c r="H4718" s="169"/>
      <c r="I4718" s="168"/>
    </row>
    <row r="4719" spans="2:9" x14ac:dyDescent="0.15">
      <c r="B4719" s="127">
        <v>42898</v>
      </c>
      <c r="C4719" s="2">
        <v>0.81388888888888899</v>
      </c>
      <c r="D4719" s="2"/>
      <c r="E4719" s="124"/>
      <c r="F4719" s="15"/>
      <c r="G4719" s="15"/>
      <c r="H4719" s="170" t="s">
        <v>119</v>
      </c>
      <c r="I4719" s="168"/>
    </row>
    <row r="4720" spans="2:9" x14ac:dyDescent="0.15">
      <c r="B4720" s="123">
        <v>42899</v>
      </c>
      <c r="C4720" s="2">
        <v>0.17777777777777778</v>
      </c>
      <c r="D4720" s="2">
        <v>0.82013888888888886</v>
      </c>
      <c r="E4720" s="124">
        <f>D4720-C4720</f>
        <v>0.64236111111111105</v>
      </c>
      <c r="F4720" s="15"/>
      <c r="G4720" s="15"/>
      <c r="H4720" s="170" t="s">
        <v>123</v>
      </c>
      <c r="I4720" s="168"/>
    </row>
    <row r="4721" spans="2:9" x14ac:dyDescent="0.15">
      <c r="B4721" s="127">
        <v>42899</v>
      </c>
      <c r="C4721" s="2">
        <v>0.22083333333333333</v>
      </c>
      <c r="D4721" s="2"/>
      <c r="E4721" s="124"/>
      <c r="F4721" s="15" t="s">
        <v>237</v>
      </c>
      <c r="G4721" s="15" t="s">
        <v>238</v>
      </c>
      <c r="H4721" s="169"/>
      <c r="I4721" s="168"/>
    </row>
    <row r="4722" spans="2:9" x14ac:dyDescent="0.15">
      <c r="B4722" s="127">
        <v>42899</v>
      </c>
      <c r="C4722" s="2">
        <v>0.22152777777777777</v>
      </c>
      <c r="D4722" s="2"/>
      <c r="E4722" s="124"/>
      <c r="F4722" s="15" t="s">
        <v>237</v>
      </c>
      <c r="G4722" s="15"/>
      <c r="H4722" s="169" t="s">
        <v>236</v>
      </c>
      <c r="I4722" s="168"/>
    </row>
    <row r="4723" spans="2:9" x14ac:dyDescent="0.15">
      <c r="B4723" s="127">
        <v>42899</v>
      </c>
      <c r="C4723" s="2">
        <v>0.22222222222222221</v>
      </c>
      <c r="D4723" s="2"/>
      <c r="E4723" s="124"/>
      <c r="F4723" s="15" t="s">
        <v>237</v>
      </c>
      <c r="G4723" s="15" t="s">
        <v>239</v>
      </c>
      <c r="H4723" s="169"/>
      <c r="I4723" s="168"/>
    </row>
    <row r="4724" spans="2:9" x14ac:dyDescent="0.15">
      <c r="B4724" s="127">
        <v>42899</v>
      </c>
      <c r="C4724" s="2">
        <v>0.22777777777777777</v>
      </c>
      <c r="D4724" s="2"/>
      <c r="E4724" s="124"/>
      <c r="F4724" s="15" t="s">
        <v>237</v>
      </c>
      <c r="G4724" s="15" t="s">
        <v>238</v>
      </c>
      <c r="H4724" s="169" t="s">
        <v>241</v>
      </c>
      <c r="I4724" s="168"/>
    </row>
    <row r="4725" spans="2:9" x14ac:dyDescent="0.15">
      <c r="B4725" s="127">
        <v>42899</v>
      </c>
      <c r="C4725" s="2">
        <v>0.2298611111111111</v>
      </c>
      <c r="D4725" s="2"/>
      <c r="E4725" s="124"/>
      <c r="F4725" s="15" t="s">
        <v>237</v>
      </c>
      <c r="G4725" s="15" t="s">
        <v>239</v>
      </c>
      <c r="H4725" s="169"/>
      <c r="I4725" s="168"/>
    </row>
    <row r="4726" spans="2:9" x14ac:dyDescent="0.15">
      <c r="B4726" s="127">
        <v>42899</v>
      </c>
      <c r="C4726" s="2">
        <v>0.23402777777777781</v>
      </c>
      <c r="D4726" s="2"/>
      <c r="E4726" s="124"/>
      <c r="F4726" s="15" t="s">
        <v>235</v>
      </c>
      <c r="G4726" s="15" t="s">
        <v>238</v>
      </c>
      <c r="H4726" s="169"/>
      <c r="I4726" s="168"/>
    </row>
    <row r="4727" spans="2:9" x14ac:dyDescent="0.15">
      <c r="B4727" s="127">
        <v>42899</v>
      </c>
      <c r="C4727" s="2">
        <v>0.23402777777777781</v>
      </c>
      <c r="D4727" s="2"/>
      <c r="E4727" s="124"/>
      <c r="F4727" s="15" t="s">
        <v>235</v>
      </c>
      <c r="G4727" s="15"/>
      <c r="H4727" s="169" t="s">
        <v>236</v>
      </c>
      <c r="I4727" s="168"/>
    </row>
    <row r="4728" spans="2:9" x14ac:dyDescent="0.15">
      <c r="B4728" s="127">
        <v>42899</v>
      </c>
      <c r="C4728" s="2">
        <v>0.23541666666666669</v>
      </c>
      <c r="D4728" s="2"/>
      <c r="E4728" s="124"/>
      <c r="F4728" s="15" t="s">
        <v>235</v>
      </c>
      <c r="G4728" s="15" t="s">
        <v>239</v>
      </c>
      <c r="H4728" s="169"/>
      <c r="I4728" s="168"/>
    </row>
    <row r="4729" spans="2:9" x14ac:dyDescent="0.15">
      <c r="B4729" s="127">
        <v>42899</v>
      </c>
      <c r="C4729" s="2">
        <v>0.29305555555555557</v>
      </c>
      <c r="D4729" s="2"/>
      <c r="E4729" s="124"/>
      <c r="F4729" s="15" t="s">
        <v>235</v>
      </c>
      <c r="G4729" s="15" t="s">
        <v>238</v>
      </c>
      <c r="H4729" s="169"/>
      <c r="I4729" s="168"/>
    </row>
    <row r="4730" spans="2:9" x14ac:dyDescent="0.15">
      <c r="B4730" s="127">
        <v>42899</v>
      </c>
      <c r="C4730" s="2">
        <v>0.29305555555555557</v>
      </c>
      <c r="D4730" s="2"/>
      <c r="E4730" s="124"/>
      <c r="F4730" s="15" t="s">
        <v>235</v>
      </c>
      <c r="G4730" s="15"/>
      <c r="H4730" s="169" t="s">
        <v>236</v>
      </c>
      <c r="I4730" s="168"/>
    </row>
    <row r="4731" spans="2:9" x14ac:dyDescent="0.15">
      <c r="B4731" s="127">
        <v>42899</v>
      </c>
      <c r="C4731" s="2">
        <v>0.29375000000000001</v>
      </c>
      <c r="D4731" s="2"/>
      <c r="E4731" s="124"/>
      <c r="F4731" s="15" t="s">
        <v>235</v>
      </c>
      <c r="G4731" s="15" t="s">
        <v>239</v>
      </c>
      <c r="H4731" s="169"/>
      <c r="I4731" s="168"/>
    </row>
    <row r="4732" spans="2:9" x14ac:dyDescent="0.15">
      <c r="B4732" s="127">
        <v>42899</v>
      </c>
      <c r="C4732" s="2">
        <v>0.29583333333333334</v>
      </c>
      <c r="D4732" s="2"/>
      <c r="E4732" s="124"/>
      <c r="F4732" s="15" t="s">
        <v>235</v>
      </c>
      <c r="G4732" s="15" t="s">
        <v>238</v>
      </c>
      <c r="H4732" s="169" t="s">
        <v>241</v>
      </c>
      <c r="I4732" s="168"/>
    </row>
    <row r="4733" spans="2:9" x14ac:dyDescent="0.15">
      <c r="B4733" s="127">
        <v>42899</v>
      </c>
      <c r="C4733" s="2">
        <v>0.29930555555555555</v>
      </c>
      <c r="D4733" s="2"/>
      <c r="E4733" s="124"/>
      <c r="F4733" s="15" t="s">
        <v>235</v>
      </c>
      <c r="G4733" s="15" t="s">
        <v>239</v>
      </c>
      <c r="H4733" s="169"/>
      <c r="I4733" s="168"/>
    </row>
    <row r="4734" spans="2:9" x14ac:dyDescent="0.15">
      <c r="B4734" s="127">
        <v>42899</v>
      </c>
      <c r="C4734" s="2">
        <v>0.29930555555555555</v>
      </c>
      <c r="D4734" s="2"/>
      <c r="E4734" s="124"/>
      <c r="F4734" s="15" t="s">
        <v>237</v>
      </c>
      <c r="G4734" s="15" t="s">
        <v>238</v>
      </c>
      <c r="H4734" s="169" t="s">
        <v>240</v>
      </c>
      <c r="I4734" s="168"/>
    </row>
    <row r="4735" spans="2:9" x14ac:dyDescent="0.15">
      <c r="B4735" s="127">
        <v>42899</v>
      </c>
      <c r="C4735" s="2">
        <v>0.30069444444444443</v>
      </c>
      <c r="D4735" s="2"/>
      <c r="E4735" s="124"/>
      <c r="F4735" s="15" t="s">
        <v>237</v>
      </c>
      <c r="G4735" s="15"/>
      <c r="H4735" s="169" t="s">
        <v>236</v>
      </c>
      <c r="I4735" s="168"/>
    </row>
    <row r="4736" spans="2:9" x14ac:dyDescent="0.15">
      <c r="B4736" s="127">
        <v>42899</v>
      </c>
      <c r="C4736" s="2">
        <v>0.3034722222222222</v>
      </c>
      <c r="D4736" s="2"/>
      <c r="E4736" s="124"/>
      <c r="F4736" s="15" t="s">
        <v>237</v>
      </c>
      <c r="G4736" s="15" t="s">
        <v>239</v>
      </c>
      <c r="H4736" s="169"/>
      <c r="I4736" s="168"/>
    </row>
    <row r="4737" spans="2:9" x14ac:dyDescent="0.15">
      <c r="B4737" s="127">
        <v>42899</v>
      </c>
      <c r="C4737" s="2">
        <v>0.32569444444444445</v>
      </c>
      <c r="D4737" s="2"/>
      <c r="E4737" s="124"/>
      <c r="F4737" s="15" t="s">
        <v>237</v>
      </c>
      <c r="G4737" s="15" t="s">
        <v>238</v>
      </c>
      <c r="H4737" s="169" t="s">
        <v>240</v>
      </c>
      <c r="I4737" s="168"/>
    </row>
    <row r="4738" spans="2:9" x14ac:dyDescent="0.15">
      <c r="B4738" s="127">
        <v>42899</v>
      </c>
      <c r="C4738" s="2">
        <v>0.37638888888888888</v>
      </c>
      <c r="D4738" s="2"/>
      <c r="E4738" s="124"/>
      <c r="F4738" s="15" t="s">
        <v>237</v>
      </c>
      <c r="G4738" s="15" t="s">
        <v>239</v>
      </c>
      <c r="H4738" s="169"/>
      <c r="I4738" s="168"/>
    </row>
    <row r="4739" spans="2:9" x14ac:dyDescent="0.15">
      <c r="B4739" s="127">
        <v>42899</v>
      </c>
      <c r="C4739" s="2">
        <v>0.37638888888888888</v>
      </c>
      <c r="D4739" s="2"/>
      <c r="E4739" s="124"/>
      <c r="F4739" s="15" t="s">
        <v>235</v>
      </c>
      <c r="G4739" s="15" t="s">
        <v>238</v>
      </c>
      <c r="H4739" s="169"/>
      <c r="I4739" s="168"/>
    </row>
    <row r="4740" spans="2:9" x14ac:dyDescent="0.15">
      <c r="B4740" s="127">
        <v>42899</v>
      </c>
      <c r="C4740" s="2">
        <v>0.37708333333333338</v>
      </c>
      <c r="D4740" s="2"/>
      <c r="E4740" s="124"/>
      <c r="F4740" s="15" t="s">
        <v>235</v>
      </c>
      <c r="G4740" s="15"/>
      <c r="H4740" s="169" t="s">
        <v>236</v>
      </c>
      <c r="I4740" s="168"/>
    </row>
    <row r="4741" spans="2:9" x14ac:dyDescent="0.15">
      <c r="B4741" s="127">
        <v>42899</v>
      </c>
      <c r="C4741" s="2">
        <v>0.37777777777777777</v>
      </c>
      <c r="D4741" s="2"/>
      <c r="E4741" s="124"/>
      <c r="F4741" s="15" t="s">
        <v>235</v>
      </c>
      <c r="G4741" s="15" t="s">
        <v>239</v>
      </c>
      <c r="H4741" s="169"/>
      <c r="I4741" s="168"/>
    </row>
    <row r="4742" spans="2:9" x14ac:dyDescent="0.15">
      <c r="B4742" s="127">
        <v>42899</v>
      </c>
      <c r="C4742" s="2">
        <v>0.44166666666666665</v>
      </c>
      <c r="D4742" s="2"/>
      <c r="E4742" s="124"/>
      <c r="F4742" s="15" t="s">
        <v>237</v>
      </c>
      <c r="G4742" s="15" t="s">
        <v>238</v>
      </c>
      <c r="H4742" s="169"/>
      <c r="I4742" s="168"/>
    </row>
    <row r="4743" spans="2:9" x14ac:dyDescent="0.15">
      <c r="B4743" s="127">
        <v>42899</v>
      </c>
      <c r="C4743" s="2">
        <v>0.44444444444444442</v>
      </c>
      <c r="D4743" s="2"/>
      <c r="E4743" s="124"/>
      <c r="F4743" s="15" t="s">
        <v>237</v>
      </c>
      <c r="G4743" s="15"/>
      <c r="H4743" s="169" t="s">
        <v>236</v>
      </c>
      <c r="I4743" s="168"/>
    </row>
    <row r="4744" spans="2:9" x14ac:dyDescent="0.15">
      <c r="B4744" s="127">
        <v>42899</v>
      </c>
      <c r="C4744" s="2">
        <v>0.44513888888888892</v>
      </c>
      <c r="D4744" s="2"/>
      <c r="E4744" s="124"/>
      <c r="F4744" s="15" t="s">
        <v>237</v>
      </c>
      <c r="G4744" s="15" t="s">
        <v>239</v>
      </c>
      <c r="H4744" s="169"/>
      <c r="I4744" s="168"/>
    </row>
    <row r="4745" spans="2:9" x14ac:dyDescent="0.15">
      <c r="B4745" s="127">
        <v>42899</v>
      </c>
      <c r="C4745" s="2">
        <v>0.4826388888888889</v>
      </c>
      <c r="D4745" s="2"/>
      <c r="E4745" s="124"/>
      <c r="F4745" s="15" t="s">
        <v>237</v>
      </c>
      <c r="G4745" s="15" t="s">
        <v>238</v>
      </c>
      <c r="H4745" s="169"/>
      <c r="I4745" s="168"/>
    </row>
    <row r="4746" spans="2:9" x14ac:dyDescent="0.15">
      <c r="B4746" s="127">
        <v>42899</v>
      </c>
      <c r="C4746" s="2">
        <v>0.51736111111111105</v>
      </c>
      <c r="D4746" s="2"/>
      <c r="E4746" s="124"/>
      <c r="F4746" s="15" t="s">
        <v>237</v>
      </c>
      <c r="G4746" s="15" t="s">
        <v>239</v>
      </c>
      <c r="H4746" s="169"/>
      <c r="I4746" s="168"/>
    </row>
    <row r="4747" spans="2:9" x14ac:dyDescent="0.15">
      <c r="B4747" s="127">
        <v>42899</v>
      </c>
      <c r="C4747" s="2">
        <v>0.5180555555555556</v>
      </c>
      <c r="D4747" s="2"/>
      <c r="E4747" s="124"/>
      <c r="F4747" s="15" t="s">
        <v>235</v>
      </c>
      <c r="G4747" s="15" t="s">
        <v>238</v>
      </c>
      <c r="H4747" s="169"/>
      <c r="I4747" s="168"/>
    </row>
    <row r="4748" spans="2:9" x14ac:dyDescent="0.15">
      <c r="B4748" s="127">
        <v>42899</v>
      </c>
      <c r="C4748" s="2">
        <v>0.5180555555555556</v>
      </c>
      <c r="D4748" s="2"/>
      <c r="E4748" s="124"/>
      <c r="F4748" s="15" t="s">
        <v>235</v>
      </c>
      <c r="G4748" s="15"/>
      <c r="H4748" s="169" t="s">
        <v>236</v>
      </c>
      <c r="I4748" s="168"/>
    </row>
    <row r="4749" spans="2:9" x14ac:dyDescent="0.15">
      <c r="B4749" s="127">
        <v>42899</v>
      </c>
      <c r="C4749" s="2">
        <v>0.51874999999999993</v>
      </c>
      <c r="D4749" s="2"/>
      <c r="E4749" s="124"/>
      <c r="F4749" s="15" t="s">
        <v>235</v>
      </c>
      <c r="G4749" s="15" t="s">
        <v>239</v>
      </c>
      <c r="H4749" s="169"/>
      <c r="I4749" s="168"/>
    </row>
    <row r="4750" spans="2:9" x14ac:dyDescent="0.15">
      <c r="B4750" s="127">
        <v>42899</v>
      </c>
      <c r="C4750" s="2">
        <v>0.5493055555555556</v>
      </c>
      <c r="D4750" s="2"/>
      <c r="E4750" s="124"/>
      <c r="F4750" s="15" t="s">
        <v>235</v>
      </c>
      <c r="G4750" s="15" t="s">
        <v>238</v>
      </c>
      <c r="H4750" s="169"/>
      <c r="I4750" s="168"/>
    </row>
    <row r="4751" spans="2:9" x14ac:dyDescent="0.15">
      <c r="B4751" s="127">
        <v>42899</v>
      </c>
      <c r="C4751" s="2">
        <v>0.55138888888888882</v>
      </c>
      <c r="D4751" s="2"/>
      <c r="E4751" s="124"/>
      <c r="F4751" s="15" t="s">
        <v>235</v>
      </c>
      <c r="G4751" s="15" t="s">
        <v>239</v>
      </c>
      <c r="H4751" s="169"/>
      <c r="I4751" s="168"/>
    </row>
    <row r="4752" spans="2:9" x14ac:dyDescent="0.15">
      <c r="B4752" s="127">
        <v>42899</v>
      </c>
      <c r="C4752" s="2">
        <v>0.60555555555555551</v>
      </c>
      <c r="D4752" s="2"/>
      <c r="E4752" s="124"/>
      <c r="F4752" s="15" t="s">
        <v>235</v>
      </c>
      <c r="G4752" s="15" t="s">
        <v>238</v>
      </c>
      <c r="H4752" s="169"/>
      <c r="I4752" s="168"/>
    </row>
    <row r="4753" spans="2:9" x14ac:dyDescent="0.15">
      <c r="B4753" s="127">
        <v>42899</v>
      </c>
      <c r="C4753" s="2">
        <v>0.60625000000000007</v>
      </c>
      <c r="D4753" s="2"/>
      <c r="E4753" s="124"/>
      <c r="F4753" s="15" t="s">
        <v>235</v>
      </c>
      <c r="G4753" s="15"/>
      <c r="H4753" s="169" t="s">
        <v>236</v>
      </c>
      <c r="I4753" s="168"/>
    </row>
    <row r="4754" spans="2:9" x14ac:dyDescent="0.15">
      <c r="B4754" s="127">
        <v>42899</v>
      </c>
      <c r="C4754" s="2">
        <v>0.6069444444444444</v>
      </c>
      <c r="D4754" s="2"/>
      <c r="E4754" s="124"/>
      <c r="F4754" s="15" t="s">
        <v>237</v>
      </c>
      <c r="G4754" s="15" t="s">
        <v>238</v>
      </c>
      <c r="H4754" s="169"/>
      <c r="I4754" s="168"/>
    </row>
    <row r="4755" spans="2:9" x14ac:dyDescent="0.15">
      <c r="B4755" s="127">
        <v>42899</v>
      </c>
      <c r="C4755" s="2">
        <v>0.60763888888888895</v>
      </c>
      <c r="D4755" s="2"/>
      <c r="E4755" s="124"/>
      <c r="F4755" s="15" t="s">
        <v>235</v>
      </c>
      <c r="G4755" s="15" t="s">
        <v>239</v>
      </c>
      <c r="H4755" s="169"/>
      <c r="I4755" s="168"/>
    </row>
    <row r="4756" spans="2:9" x14ac:dyDescent="0.15">
      <c r="B4756" s="127">
        <v>42899</v>
      </c>
      <c r="C4756" s="2">
        <v>0.60972222222222217</v>
      </c>
      <c r="D4756" s="2"/>
      <c r="E4756" s="124"/>
      <c r="F4756" s="15" t="s">
        <v>237</v>
      </c>
      <c r="G4756" s="15"/>
      <c r="H4756" s="169" t="s">
        <v>236</v>
      </c>
      <c r="I4756" s="168"/>
    </row>
    <row r="4757" spans="2:9" x14ac:dyDescent="0.15">
      <c r="B4757" s="127">
        <v>42899</v>
      </c>
      <c r="C4757" s="2">
        <v>0.60972222222222217</v>
      </c>
      <c r="D4757" s="2"/>
      <c r="E4757" s="124"/>
      <c r="F4757" s="15" t="s">
        <v>237</v>
      </c>
      <c r="G4757" s="15" t="s">
        <v>239</v>
      </c>
      <c r="H4757" s="169"/>
      <c r="I4757" s="168"/>
    </row>
    <row r="4758" spans="2:9" x14ac:dyDescent="0.15">
      <c r="B4758" s="127">
        <v>42899</v>
      </c>
      <c r="C4758" s="2">
        <v>0.62291666666666667</v>
      </c>
      <c r="D4758" s="2"/>
      <c r="E4758" s="124"/>
      <c r="F4758" s="15" t="s">
        <v>237</v>
      </c>
      <c r="G4758" s="15" t="s">
        <v>238</v>
      </c>
      <c r="H4758" s="169"/>
      <c r="I4758" s="168"/>
    </row>
    <row r="4759" spans="2:9" x14ac:dyDescent="0.15">
      <c r="B4759" s="127">
        <v>42899</v>
      </c>
      <c r="C4759" s="2">
        <v>0.62361111111111112</v>
      </c>
      <c r="D4759" s="2"/>
      <c r="E4759" s="124"/>
      <c r="F4759" s="15" t="s">
        <v>237</v>
      </c>
      <c r="G4759" s="15"/>
      <c r="H4759" s="169" t="s">
        <v>236</v>
      </c>
      <c r="I4759" s="168"/>
    </row>
    <row r="4760" spans="2:9" x14ac:dyDescent="0.15">
      <c r="B4760" s="127">
        <v>42899</v>
      </c>
      <c r="C4760" s="2">
        <v>0.62777777777777777</v>
      </c>
      <c r="D4760" s="2"/>
      <c r="E4760" s="124"/>
      <c r="F4760" s="15" t="s">
        <v>237</v>
      </c>
      <c r="G4760" s="15" t="s">
        <v>239</v>
      </c>
      <c r="H4760" s="169"/>
      <c r="I4760" s="168"/>
    </row>
    <row r="4761" spans="2:9" x14ac:dyDescent="0.15">
      <c r="B4761" s="127">
        <v>42899</v>
      </c>
      <c r="C4761" s="2">
        <v>0.62777777777777777</v>
      </c>
      <c r="D4761" s="2"/>
      <c r="E4761" s="124"/>
      <c r="F4761" s="15" t="s">
        <v>235</v>
      </c>
      <c r="G4761" s="15" t="s">
        <v>238</v>
      </c>
      <c r="H4761" s="169"/>
      <c r="I4761" s="168"/>
    </row>
    <row r="4762" spans="2:9" x14ac:dyDescent="0.15">
      <c r="B4762" s="127">
        <v>42899</v>
      </c>
      <c r="C4762" s="2">
        <v>0.62847222222222221</v>
      </c>
      <c r="D4762" s="2"/>
      <c r="E4762" s="124"/>
      <c r="F4762" s="15" t="s">
        <v>235</v>
      </c>
      <c r="G4762" s="15"/>
      <c r="H4762" s="169" t="s">
        <v>236</v>
      </c>
      <c r="I4762" s="168"/>
    </row>
    <row r="4763" spans="2:9" x14ac:dyDescent="0.15">
      <c r="B4763" s="127">
        <v>42899</v>
      </c>
      <c r="C4763" s="2">
        <v>0.62847222222222221</v>
      </c>
      <c r="D4763" s="2"/>
      <c r="E4763" s="124"/>
      <c r="F4763" s="15" t="s">
        <v>235</v>
      </c>
      <c r="G4763" s="15" t="s">
        <v>239</v>
      </c>
      <c r="H4763" s="169"/>
      <c r="I4763" s="168"/>
    </row>
    <row r="4764" spans="2:9" x14ac:dyDescent="0.15">
      <c r="B4764" s="127">
        <v>42899</v>
      </c>
      <c r="C4764" s="2">
        <v>0.7368055555555556</v>
      </c>
      <c r="D4764" s="2"/>
      <c r="E4764" s="124"/>
      <c r="F4764" s="15" t="s">
        <v>235</v>
      </c>
      <c r="G4764" s="15" t="s">
        <v>238</v>
      </c>
      <c r="H4764" s="169"/>
      <c r="I4764" s="168"/>
    </row>
    <row r="4765" spans="2:9" x14ac:dyDescent="0.15">
      <c r="B4765" s="127">
        <v>42899</v>
      </c>
      <c r="C4765" s="2">
        <v>0.7368055555555556</v>
      </c>
      <c r="D4765" s="2"/>
      <c r="E4765" s="124"/>
      <c r="F4765" s="15" t="s">
        <v>235</v>
      </c>
      <c r="G4765" s="15"/>
      <c r="H4765" s="169" t="s">
        <v>236</v>
      </c>
      <c r="I4765" s="168"/>
    </row>
    <row r="4766" spans="2:9" x14ac:dyDescent="0.15">
      <c r="B4766" s="127">
        <v>42899</v>
      </c>
      <c r="C4766" s="2">
        <v>0.7368055555555556</v>
      </c>
      <c r="D4766" s="2"/>
      <c r="E4766" s="124"/>
      <c r="F4766" s="15" t="s">
        <v>235</v>
      </c>
      <c r="G4766" s="15" t="s">
        <v>239</v>
      </c>
      <c r="H4766" s="169"/>
      <c r="I4766" s="168"/>
    </row>
    <row r="4767" spans="2:9" x14ac:dyDescent="0.15">
      <c r="B4767" s="127">
        <v>42899</v>
      </c>
      <c r="C4767" s="2">
        <v>0.82013888888888886</v>
      </c>
      <c r="D4767" s="2"/>
      <c r="E4767" s="124"/>
      <c r="F4767" s="15"/>
      <c r="G4767" s="15"/>
      <c r="H4767" s="170" t="s">
        <v>119</v>
      </c>
      <c r="I4767" s="168"/>
    </row>
    <row r="4768" spans="2:9" x14ac:dyDescent="0.15">
      <c r="B4768" s="123">
        <v>42900</v>
      </c>
      <c r="C4768" s="2">
        <v>0.17430555555555557</v>
      </c>
      <c r="D4768" s="2">
        <v>0.81944444444444453</v>
      </c>
      <c r="E4768" s="124">
        <f>D4768-C4768</f>
        <v>0.64513888888888893</v>
      </c>
      <c r="F4768" s="15"/>
      <c r="G4768" s="15"/>
      <c r="H4768" s="170" t="s">
        <v>123</v>
      </c>
      <c r="I4768" s="168"/>
    </row>
    <row r="4769" spans="2:9" x14ac:dyDescent="0.15">
      <c r="B4769" s="127">
        <v>42900</v>
      </c>
      <c r="C4769" s="2">
        <v>0.21527777777777779</v>
      </c>
      <c r="D4769" s="2"/>
      <c r="E4769" s="124"/>
      <c r="F4769" s="15" t="s">
        <v>237</v>
      </c>
      <c r="G4769" s="15" t="s">
        <v>238</v>
      </c>
      <c r="H4769" s="169"/>
      <c r="I4769" s="168"/>
    </row>
    <row r="4770" spans="2:9" x14ac:dyDescent="0.15">
      <c r="B4770" s="127">
        <v>42900</v>
      </c>
      <c r="C4770" s="2">
        <v>0.21597222222222223</v>
      </c>
      <c r="D4770" s="2"/>
      <c r="E4770" s="124"/>
      <c r="F4770" s="15" t="s">
        <v>237</v>
      </c>
      <c r="G4770" s="15" t="s">
        <v>239</v>
      </c>
      <c r="H4770" s="169"/>
      <c r="I4770" s="168"/>
    </row>
    <row r="4771" spans="2:9" x14ac:dyDescent="0.15">
      <c r="B4771" s="127">
        <v>42900</v>
      </c>
      <c r="C4771" s="2">
        <v>0.21597222222222223</v>
      </c>
      <c r="D4771" s="2"/>
      <c r="E4771" s="124"/>
      <c r="F4771" s="15" t="s">
        <v>235</v>
      </c>
      <c r="G4771" s="15" t="s">
        <v>238</v>
      </c>
      <c r="H4771" s="169"/>
      <c r="I4771" s="168"/>
    </row>
    <row r="4772" spans="2:9" x14ac:dyDescent="0.15">
      <c r="B4772" s="127">
        <v>42900</v>
      </c>
      <c r="C4772" s="2">
        <v>0.21597222222222223</v>
      </c>
      <c r="D4772" s="2"/>
      <c r="E4772" s="124"/>
      <c r="F4772" s="15" t="s">
        <v>235</v>
      </c>
      <c r="G4772" s="15"/>
      <c r="H4772" s="169" t="s">
        <v>236</v>
      </c>
      <c r="I4772" s="168"/>
    </row>
    <row r="4773" spans="2:9" x14ac:dyDescent="0.15">
      <c r="B4773" s="127">
        <v>42900</v>
      </c>
      <c r="C4773" s="2">
        <v>0.21666666666666667</v>
      </c>
      <c r="D4773" s="2"/>
      <c r="E4773" s="124"/>
      <c r="F4773" s="15" t="s">
        <v>235</v>
      </c>
      <c r="G4773" s="15" t="s">
        <v>239</v>
      </c>
      <c r="H4773" s="169"/>
      <c r="I4773" s="168"/>
    </row>
    <row r="4774" spans="2:9" x14ac:dyDescent="0.15">
      <c r="B4774" s="127">
        <v>42900</v>
      </c>
      <c r="C4774" s="2">
        <v>0.22361111111111109</v>
      </c>
      <c r="D4774" s="2"/>
      <c r="E4774" s="124"/>
      <c r="F4774" s="15" t="s">
        <v>237</v>
      </c>
      <c r="G4774" s="15" t="s">
        <v>238</v>
      </c>
      <c r="H4774" s="169" t="s">
        <v>241</v>
      </c>
      <c r="I4774" s="168"/>
    </row>
    <row r="4775" spans="2:9" x14ac:dyDescent="0.15">
      <c r="B4775" s="127">
        <v>42900</v>
      </c>
      <c r="C4775" s="2">
        <v>0.22430555555555556</v>
      </c>
      <c r="D4775" s="2"/>
      <c r="E4775" s="124"/>
      <c r="F4775" s="15" t="s">
        <v>237</v>
      </c>
      <c r="G4775" s="15"/>
      <c r="H4775" s="169" t="s">
        <v>236</v>
      </c>
      <c r="I4775" s="168"/>
    </row>
    <row r="4776" spans="2:9" x14ac:dyDescent="0.15">
      <c r="B4776" s="127">
        <v>42900</v>
      </c>
      <c r="C4776" s="2">
        <v>0.22500000000000001</v>
      </c>
      <c r="D4776" s="2"/>
      <c r="E4776" s="124"/>
      <c r="F4776" s="15" t="s">
        <v>237</v>
      </c>
      <c r="G4776" s="15" t="s">
        <v>239</v>
      </c>
      <c r="H4776" s="169"/>
      <c r="I4776" s="168"/>
    </row>
    <row r="4777" spans="2:9" x14ac:dyDescent="0.15">
      <c r="B4777" s="127">
        <v>42900</v>
      </c>
      <c r="C4777" s="2">
        <v>0.22916666666666666</v>
      </c>
      <c r="D4777" s="2"/>
      <c r="E4777" s="124"/>
      <c r="F4777" s="15" t="s">
        <v>235</v>
      </c>
      <c r="G4777" s="15" t="s">
        <v>238</v>
      </c>
      <c r="H4777" s="169" t="s">
        <v>241</v>
      </c>
      <c r="I4777" s="168"/>
    </row>
    <row r="4778" spans="2:9" x14ac:dyDescent="0.15">
      <c r="B4778" s="127">
        <v>42900</v>
      </c>
      <c r="C4778" s="2">
        <v>0.2298611111111111</v>
      </c>
      <c r="D4778" s="2"/>
      <c r="E4778" s="124"/>
      <c r="F4778" s="15" t="s">
        <v>235</v>
      </c>
      <c r="G4778" s="15"/>
      <c r="H4778" s="169" t="s">
        <v>236</v>
      </c>
      <c r="I4778" s="168"/>
    </row>
    <row r="4779" spans="2:9" x14ac:dyDescent="0.15">
      <c r="B4779" s="127">
        <v>42900</v>
      </c>
      <c r="C4779" s="2">
        <v>0.23124999999999998</v>
      </c>
      <c r="D4779" s="2"/>
      <c r="E4779" s="124"/>
      <c r="F4779" s="15" t="s">
        <v>235</v>
      </c>
      <c r="G4779" s="15" t="s">
        <v>239</v>
      </c>
      <c r="H4779" s="169"/>
      <c r="I4779" s="168"/>
    </row>
    <row r="4780" spans="2:9" x14ac:dyDescent="0.15">
      <c r="B4780" s="127">
        <v>42900</v>
      </c>
      <c r="C4780" s="2">
        <v>0.23819444444444446</v>
      </c>
      <c r="D4780" s="2"/>
      <c r="E4780" s="124"/>
      <c r="F4780" s="15" t="s">
        <v>237</v>
      </c>
      <c r="G4780" s="15" t="s">
        <v>238</v>
      </c>
      <c r="H4780" s="169" t="s">
        <v>241</v>
      </c>
      <c r="I4780" s="168"/>
    </row>
    <row r="4781" spans="2:9" x14ac:dyDescent="0.15">
      <c r="B4781" s="127">
        <v>42900</v>
      </c>
      <c r="C4781" s="2">
        <v>0.24861111111111112</v>
      </c>
      <c r="D4781" s="2"/>
      <c r="E4781" s="124"/>
      <c r="F4781" s="15" t="s">
        <v>237</v>
      </c>
      <c r="G4781" s="15" t="s">
        <v>239</v>
      </c>
      <c r="H4781" s="169"/>
      <c r="I4781" s="168"/>
    </row>
    <row r="4782" spans="2:9" x14ac:dyDescent="0.15">
      <c r="B4782" s="127">
        <v>42900</v>
      </c>
      <c r="C4782" s="2">
        <v>0.27638888888888885</v>
      </c>
      <c r="D4782" s="2"/>
      <c r="E4782" s="124"/>
      <c r="F4782" s="15" t="s">
        <v>237</v>
      </c>
      <c r="G4782" s="15" t="s">
        <v>238</v>
      </c>
      <c r="H4782" s="169"/>
      <c r="I4782" s="168"/>
    </row>
    <row r="4783" spans="2:9" x14ac:dyDescent="0.15">
      <c r="B4783" s="127">
        <v>42900</v>
      </c>
      <c r="C4783" s="2">
        <v>0.27708333333333335</v>
      </c>
      <c r="D4783" s="2"/>
      <c r="E4783" s="124"/>
      <c r="F4783" s="15" t="s">
        <v>237</v>
      </c>
      <c r="G4783" s="15" t="s">
        <v>239</v>
      </c>
      <c r="H4783" s="169"/>
      <c r="I4783" s="168"/>
    </row>
    <row r="4784" spans="2:9" x14ac:dyDescent="0.15">
      <c r="B4784" s="127">
        <v>42900</v>
      </c>
      <c r="C4784" s="2">
        <v>0.28541666666666665</v>
      </c>
      <c r="D4784" s="2"/>
      <c r="E4784" s="124"/>
      <c r="F4784" s="15" t="s">
        <v>237</v>
      </c>
      <c r="G4784" s="15" t="s">
        <v>238</v>
      </c>
      <c r="H4784" s="169" t="s">
        <v>240</v>
      </c>
      <c r="I4784" s="168"/>
    </row>
    <row r="4785" spans="2:9" x14ac:dyDescent="0.15">
      <c r="B4785" s="127">
        <v>42900</v>
      </c>
      <c r="C4785" s="2">
        <v>0.2902777777777778</v>
      </c>
      <c r="D4785" s="2"/>
      <c r="E4785" s="124"/>
      <c r="F4785" s="15" t="s">
        <v>237</v>
      </c>
      <c r="G4785" s="15"/>
      <c r="H4785" s="169" t="s">
        <v>236</v>
      </c>
      <c r="I4785" s="168"/>
    </row>
    <row r="4786" spans="2:9" x14ac:dyDescent="0.15">
      <c r="B4786" s="127">
        <v>42900</v>
      </c>
      <c r="C4786" s="2">
        <v>0.32083333333333336</v>
      </c>
      <c r="D4786" s="2"/>
      <c r="E4786" s="124"/>
      <c r="F4786" s="15" t="s">
        <v>235</v>
      </c>
      <c r="G4786" s="15" t="s">
        <v>238</v>
      </c>
      <c r="H4786" s="169"/>
      <c r="I4786" s="168"/>
    </row>
    <row r="4787" spans="2:9" x14ac:dyDescent="0.15">
      <c r="B4787" s="127">
        <v>42900</v>
      </c>
      <c r="C4787" s="2">
        <v>0.32083333333333336</v>
      </c>
      <c r="D4787" s="2"/>
      <c r="E4787" s="124"/>
      <c r="F4787" s="15" t="s">
        <v>237</v>
      </c>
      <c r="G4787" s="15" t="s">
        <v>239</v>
      </c>
      <c r="H4787" s="169"/>
      <c r="I4787" s="168"/>
    </row>
    <row r="4788" spans="2:9" x14ac:dyDescent="0.15">
      <c r="B4788" s="127">
        <v>42900</v>
      </c>
      <c r="C4788" s="2">
        <v>0.32083333333333336</v>
      </c>
      <c r="D4788" s="2"/>
      <c r="E4788" s="124"/>
      <c r="F4788" s="15" t="s">
        <v>235</v>
      </c>
      <c r="G4788" s="15"/>
      <c r="H4788" s="169" t="s">
        <v>236</v>
      </c>
      <c r="I4788" s="168"/>
    </row>
    <row r="4789" spans="2:9" x14ac:dyDescent="0.15">
      <c r="B4789" s="127">
        <v>42900</v>
      </c>
      <c r="C4789" s="2">
        <v>0.32291666666666669</v>
      </c>
      <c r="D4789" s="2"/>
      <c r="E4789" s="124"/>
      <c r="F4789" s="15" t="s">
        <v>235</v>
      </c>
      <c r="G4789" s="15" t="s">
        <v>239</v>
      </c>
      <c r="H4789" s="169"/>
      <c r="I4789" s="168"/>
    </row>
    <row r="4790" spans="2:9" x14ac:dyDescent="0.15">
      <c r="B4790" s="127">
        <v>42900</v>
      </c>
      <c r="C4790" s="2">
        <v>0.40625</v>
      </c>
      <c r="D4790" s="2"/>
      <c r="E4790" s="124"/>
      <c r="F4790" s="15" t="s">
        <v>237</v>
      </c>
      <c r="G4790" s="15" t="s">
        <v>238</v>
      </c>
      <c r="H4790" s="169"/>
      <c r="I4790" s="168"/>
    </row>
    <row r="4791" spans="2:9" x14ac:dyDescent="0.15">
      <c r="B4791" s="127">
        <v>42900</v>
      </c>
      <c r="C4791" s="2">
        <v>0.4069444444444445</v>
      </c>
      <c r="D4791" s="2"/>
      <c r="E4791" s="124"/>
      <c r="F4791" s="15" t="s">
        <v>237</v>
      </c>
      <c r="G4791" s="15"/>
      <c r="H4791" s="169" t="s">
        <v>236</v>
      </c>
      <c r="I4791" s="168"/>
    </row>
    <row r="4792" spans="2:9" x14ac:dyDescent="0.15">
      <c r="B4792" s="127">
        <v>42900</v>
      </c>
      <c r="C4792" s="2">
        <v>0.40902777777777777</v>
      </c>
      <c r="D4792" s="2"/>
      <c r="E4792" s="124"/>
      <c r="F4792" s="15" t="s">
        <v>237</v>
      </c>
      <c r="G4792" s="15" t="s">
        <v>239</v>
      </c>
      <c r="H4792" s="169"/>
      <c r="I4792" s="168"/>
    </row>
    <row r="4793" spans="2:9" x14ac:dyDescent="0.15">
      <c r="B4793" s="127">
        <v>42900</v>
      </c>
      <c r="C4793" s="2">
        <v>0.43541666666666662</v>
      </c>
      <c r="D4793" s="2"/>
      <c r="E4793" s="124"/>
      <c r="F4793" s="15" t="s">
        <v>235</v>
      </c>
      <c r="G4793" s="15" t="s">
        <v>238</v>
      </c>
      <c r="H4793" s="169"/>
      <c r="I4793" s="168"/>
    </row>
    <row r="4794" spans="2:9" x14ac:dyDescent="0.15">
      <c r="B4794" s="127">
        <v>42900</v>
      </c>
      <c r="C4794" s="2">
        <v>0.43541666666666662</v>
      </c>
      <c r="D4794" s="2"/>
      <c r="E4794" s="124"/>
      <c r="F4794" s="15" t="s">
        <v>235</v>
      </c>
      <c r="G4794" s="15"/>
      <c r="H4794" s="169" t="s">
        <v>236</v>
      </c>
      <c r="I4794" s="168"/>
    </row>
    <row r="4795" spans="2:9" x14ac:dyDescent="0.15">
      <c r="B4795" s="127">
        <v>42900</v>
      </c>
      <c r="C4795" s="2">
        <v>0.43611111111111112</v>
      </c>
      <c r="D4795" s="2"/>
      <c r="E4795" s="124"/>
      <c r="F4795" s="15" t="s">
        <v>235</v>
      </c>
      <c r="G4795" s="15" t="s">
        <v>239</v>
      </c>
      <c r="H4795" s="169"/>
      <c r="I4795" s="168"/>
    </row>
    <row r="4796" spans="2:9" x14ac:dyDescent="0.15">
      <c r="B4796" s="127">
        <v>42900</v>
      </c>
      <c r="C4796" s="2">
        <v>0.44097222222222227</v>
      </c>
      <c r="D4796" s="2"/>
      <c r="E4796" s="124"/>
      <c r="F4796" s="15" t="s">
        <v>237</v>
      </c>
      <c r="G4796" s="15" t="s">
        <v>238</v>
      </c>
      <c r="H4796" s="169" t="s">
        <v>240</v>
      </c>
      <c r="I4796" s="168"/>
    </row>
    <row r="4797" spans="2:9" x14ac:dyDescent="0.15">
      <c r="B4797" s="127">
        <v>42900</v>
      </c>
      <c r="C4797" s="2">
        <v>0.4458333333333333</v>
      </c>
      <c r="D4797" s="2"/>
      <c r="E4797" s="124"/>
      <c r="F4797" s="15" t="s">
        <v>237</v>
      </c>
      <c r="G4797" s="15" t="s">
        <v>239</v>
      </c>
      <c r="H4797" s="169"/>
      <c r="I4797" s="168"/>
    </row>
    <row r="4798" spans="2:9" x14ac:dyDescent="0.15">
      <c r="B4798" s="127">
        <v>42900</v>
      </c>
      <c r="C4798" s="2">
        <v>0.52916666666666667</v>
      </c>
      <c r="D4798" s="2"/>
      <c r="E4798" s="124"/>
      <c r="F4798" s="15" t="s">
        <v>235</v>
      </c>
      <c r="G4798" s="15" t="s">
        <v>238</v>
      </c>
      <c r="H4798" s="169"/>
      <c r="I4798" s="168"/>
    </row>
    <row r="4799" spans="2:9" x14ac:dyDescent="0.15">
      <c r="B4799" s="127">
        <v>42900</v>
      </c>
      <c r="C4799" s="2">
        <v>0.52986111111111112</v>
      </c>
      <c r="D4799" s="2"/>
      <c r="E4799" s="124"/>
      <c r="F4799" s="15" t="s">
        <v>235</v>
      </c>
      <c r="G4799" s="15"/>
      <c r="H4799" s="169" t="s">
        <v>236</v>
      </c>
      <c r="I4799" s="168"/>
    </row>
    <row r="4800" spans="2:9" x14ac:dyDescent="0.15">
      <c r="B4800" s="127">
        <v>42900</v>
      </c>
      <c r="C4800" s="2">
        <v>0.52986111111111112</v>
      </c>
      <c r="D4800" s="2"/>
      <c r="E4800" s="124"/>
      <c r="F4800" s="15" t="s">
        <v>235</v>
      </c>
      <c r="G4800" s="15" t="s">
        <v>239</v>
      </c>
      <c r="H4800" s="169"/>
      <c r="I4800" s="168"/>
    </row>
    <row r="4801" spans="2:9" x14ac:dyDescent="0.15">
      <c r="B4801" s="127">
        <v>42900</v>
      </c>
      <c r="C4801" s="2">
        <v>0.53749999999999998</v>
      </c>
      <c r="D4801" s="2"/>
      <c r="E4801" s="124"/>
      <c r="F4801" s="15" t="s">
        <v>237</v>
      </c>
      <c r="G4801" s="15" t="s">
        <v>238</v>
      </c>
      <c r="H4801" s="169"/>
      <c r="I4801" s="168"/>
    </row>
    <row r="4802" spans="2:9" x14ac:dyDescent="0.15">
      <c r="B4802" s="127">
        <v>42900</v>
      </c>
      <c r="C4802" s="2">
        <v>0.53819444444444442</v>
      </c>
      <c r="D4802" s="2"/>
      <c r="E4802" s="124"/>
      <c r="F4802" s="15" t="s">
        <v>237</v>
      </c>
      <c r="G4802" s="15"/>
      <c r="H4802" s="169" t="s">
        <v>236</v>
      </c>
      <c r="I4802" s="168"/>
    </row>
    <row r="4803" spans="2:9" x14ac:dyDescent="0.15">
      <c r="B4803" s="127">
        <v>42900</v>
      </c>
      <c r="C4803" s="2">
        <v>0.54999999999999993</v>
      </c>
      <c r="D4803" s="2"/>
      <c r="E4803" s="124"/>
      <c r="F4803" s="15" t="s">
        <v>237</v>
      </c>
      <c r="G4803" s="15" t="s">
        <v>239</v>
      </c>
      <c r="H4803" s="169"/>
      <c r="I4803" s="168"/>
    </row>
    <row r="4804" spans="2:9" x14ac:dyDescent="0.15">
      <c r="B4804" s="127">
        <v>42900</v>
      </c>
      <c r="C4804" s="2">
        <v>0.55069444444444449</v>
      </c>
      <c r="D4804" s="2"/>
      <c r="E4804" s="124"/>
      <c r="F4804" s="15" t="s">
        <v>235</v>
      </c>
      <c r="G4804" s="15" t="s">
        <v>238</v>
      </c>
      <c r="H4804" s="169"/>
      <c r="I4804" s="168"/>
    </row>
    <row r="4805" spans="2:9" x14ac:dyDescent="0.15">
      <c r="B4805" s="127">
        <v>42900</v>
      </c>
      <c r="C4805" s="2">
        <v>0.55069444444444449</v>
      </c>
      <c r="D4805" s="2"/>
      <c r="E4805" s="124"/>
      <c r="F4805" s="15" t="s">
        <v>235</v>
      </c>
      <c r="G4805" s="15"/>
      <c r="H4805" s="169" t="s">
        <v>236</v>
      </c>
      <c r="I4805" s="168"/>
    </row>
    <row r="4806" spans="2:9" x14ac:dyDescent="0.15">
      <c r="B4806" s="127">
        <v>42900</v>
      </c>
      <c r="C4806" s="2">
        <v>0.55486111111111114</v>
      </c>
      <c r="D4806" s="2"/>
      <c r="E4806" s="124"/>
      <c r="F4806" s="15" t="s">
        <v>235</v>
      </c>
      <c r="G4806" s="15" t="s">
        <v>239</v>
      </c>
      <c r="H4806" s="169"/>
      <c r="I4806" s="168"/>
    </row>
    <row r="4807" spans="2:9" x14ac:dyDescent="0.15">
      <c r="B4807" s="127">
        <v>42900</v>
      </c>
      <c r="C4807" s="2">
        <v>0.5708333333333333</v>
      </c>
      <c r="D4807" s="2"/>
      <c r="E4807" s="124"/>
      <c r="F4807" s="15" t="s">
        <v>237</v>
      </c>
      <c r="G4807" s="15" t="s">
        <v>238</v>
      </c>
      <c r="H4807" s="169" t="s">
        <v>241</v>
      </c>
      <c r="I4807" s="168"/>
    </row>
    <row r="4808" spans="2:9" x14ac:dyDescent="0.15">
      <c r="B4808" s="127">
        <v>42900</v>
      </c>
      <c r="C4808" s="2">
        <v>0.60277777777777775</v>
      </c>
      <c r="D4808" s="2"/>
      <c r="E4808" s="124"/>
      <c r="F4808" s="15" t="s">
        <v>237</v>
      </c>
      <c r="G4808" s="15" t="s">
        <v>239</v>
      </c>
      <c r="H4808" s="169"/>
      <c r="I4808" s="168"/>
    </row>
    <row r="4809" spans="2:9" x14ac:dyDescent="0.15">
      <c r="B4809" s="127">
        <v>42900</v>
      </c>
      <c r="C4809" s="2">
        <v>0.64236111111111105</v>
      </c>
      <c r="D4809" s="2"/>
      <c r="E4809" s="124"/>
      <c r="F4809" s="15" t="s">
        <v>235</v>
      </c>
      <c r="G4809" s="15" t="s">
        <v>238</v>
      </c>
      <c r="H4809" s="169"/>
      <c r="I4809" s="168"/>
    </row>
    <row r="4810" spans="2:9" x14ac:dyDescent="0.15">
      <c r="B4810" s="127">
        <v>42900</v>
      </c>
      <c r="C4810" s="2">
        <v>0.6430555555555556</v>
      </c>
      <c r="D4810" s="2"/>
      <c r="E4810" s="124"/>
      <c r="F4810" s="15" t="s">
        <v>235</v>
      </c>
      <c r="G4810" s="15"/>
      <c r="H4810" s="169" t="s">
        <v>236</v>
      </c>
      <c r="I4810" s="168"/>
    </row>
    <row r="4811" spans="2:9" x14ac:dyDescent="0.15">
      <c r="B4811" s="127">
        <v>42900</v>
      </c>
      <c r="C4811" s="2">
        <v>0.6430555555555556</v>
      </c>
      <c r="D4811" s="2"/>
      <c r="E4811" s="124"/>
      <c r="F4811" s="15" t="s">
        <v>235</v>
      </c>
      <c r="G4811" s="15" t="s">
        <v>239</v>
      </c>
      <c r="H4811" s="169"/>
      <c r="I4811" s="168"/>
    </row>
    <row r="4812" spans="2:9" x14ac:dyDescent="0.15">
      <c r="B4812" s="127">
        <v>42900</v>
      </c>
      <c r="C4812" s="2">
        <v>0.76250000000000007</v>
      </c>
      <c r="D4812" s="2"/>
      <c r="E4812" s="124"/>
      <c r="F4812" s="15" t="s">
        <v>235</v>
      </c>
      <c r="G4812" s="15" t="s">
        <v>238</v>
      </c>
      <c r="H4812" s="169"/>
      <c r="I4812" s="168"/>
    </row>
    <row r="4813" spans="2:9" x14ac:dyDescent="0.15">
      <c r="B4813" s="127">
        <v>42900</v>
      </c>
      <c r="C4813" s="2">
        <v>0.7631944444444444</v>
      </c>
      <c r="D4813" s="2"/>
      <c r="E4813" s="124"/>
      <c r="F4813" s="15" t="s">
        <v>235</v>
      </c>
      <c r="G4813" s="15"/>
      <c r="H4813" s="169" t="s">
        <v>236</v>
      </c>
      <c r="I4813" s="168"/>
    </row>
    <row r="4814" spans="2:9" x14ac:dyDescent="0.15">
      <c r="B4814" s="127">
        <v>42900</v>
      </c>
      <c r="C4814" s="2">
        <v>0.7631944444444444</v>
      </c>
      <c r="D4814" s="2"/>
      <c r="E4814" s="124"/>
      <c r="F4814" s="15" t="s">
        <v>235</v>
      </c>
      <c r="G4814" s="15" t="s">
        <v>239</v>
      </c>
      <c r="H4814" s="169"/>
      <c r="I4814" s="168"/>
    </row>
    <row r="4815" spans="2:9" x14ac:dyDescent="0.15">
      <c r="B4815" s="127">
        <v>42900</v>
      </c>
      <c r="C4815" s="2">
        <v>0.77986111111111101</v>
      </c>
      <c r="D4815" s="2"/>
      <c r="E4815" s="124"/>
      <c r="F4815" s="15" t="s">
        <v>237</v>
      </c>
      <c r="G4815" s="15" t="s">
        <v>238</v>
      </c>
      <c r="H4815" s="169"/>
      <c r="I4815" s="168"/>
    </row>
    <row r="4816" spans="2:9" x14ac:dyDescent="0.15">
      <c r="B4816" s="127">
        <v>42900</v>
      </c>
      <c r="C4816" s="2">
        <v>0.78055555555555556</v>
      </c>
      <c r="D4816" s="2"/>
      <c r="E4816" s="124"/>
      <c r="F4816" s="15" t="s">
        <v>237</v>
      </c>
      <c r="G4816" s="15" t="s">
        <v>239</v>
      </c>
      <c r="H4816" s="169"/>
      <c r="I4816" s="168"/>
    </row>
    <row r="4817" spans="2:9" x14ac:dyDescent="0.15">
      <c r="B4817" s="127">
        <v>42900</v>
      </c>
      <c r="C4817" s="2">
        <v>0.81944444444444453</v>
      </c>
      <c r="D4817" s="2"/>
      <c r="E4817" s="124"/>
      <c r="F4817" s="15"/>
      <c r="G4817" s="15"/>
      <c r="H4817" s="170" t="s">
        <v>119</v>
      </c>
      <c r="I4817" s="168"/>
    </row>
    <row r="4818" spans="2:9" x14ac:dyDescent="0.15">
      <c r="B4818" s="123">
        <v>42901</v>
      </c>
      <c r="C4818" s="2">
        <v>0.17361111111111113</v>
      </c>
      <c r="D4818" s="2">
        <v>0.81736111111111109</v>
      </c>
      <c r="E4818" s="124">
        <f>D4818-C4818</f>
        <v>0.64374999999999993</v>
      </c>
      <c r="F4818" s="15"/>
      <c r="G4818" s="15"/>
      <c r="H4818" s="170" t="s">
        <v>123</v>
      </c>
      <c r="I4818" s="168"/>
    </row>
    <row r="4819" spans="2:9" x14ac:dyDescent="0.15">
      <c r="B4819" s="127">
        <v>42901</v>
      </c>
      <c r="C4819" s="2">
        <v>0.17361111111111113</v>
      </c>
      <c r="D4819" s="2"/>
      <c r="E4819" s="124"/>
      <c r="F4819" s="15" t="s">
        <v>237</v>
      </c>
      <c r="G4819" s="15" t="s">
        <v>238</v>
      </c>
      <c r="H4819" s="167"/>
      <c r="I4819" s="168"/>
    </row>
    <row r="4820" spans="2:9" x14ac:dyDescent="0.15">
      <c r="B4820" s="127">
        <v>42901</v>
      </c>
      <c r="C4820" s="2">
        <v>0.17916666666666667</v>
      </c>
      <c r="D4820" s="2"/>
      <c r="E4820" s="124"/>
      <c r="F4820" s="15" t="s">
        <v>237</v>
      </c>
      <c r="G4820" s="15" t="s">
        <v>239</v>
      </c>
      <c r="H4820" s="169"/>
      <c r="I4820" s="168"/>
    </row>
    <row r="4821" spans="2:9" x14ac:dyDescent="0.15">
      <c r="B4821" s="127">
        <v>42901</v>
      </c>
      <c r="C4821" s="2">
        <v>0.19722222222222222</v>
      </c>
      <c r="D4821" s="2"/>
      <c r="E4821" s="124"/>
      <c r="F4821" s="15" t="s">
        <v>237</v>
      </c>
      <c r="G4821" s="15" t="s">
        <v>238</v>
      </c>
      <c r="H4821" s="169" t="s">
        <v>241</v>
      </c>
      <c r="I4821" s="168"/>
    </row>
    <row r="4822" spans="2:9" x14ac:dyDescent="0.15">
      <c r="B4822" s="127">
        <v>42901</v>
      </c>
      <c r="C4822" s="2">
        <v>0.20277777777777781</v>
      </c>
      <c r="D4822" s="2"/>
      <c r="E4822" s="124"/>
      <c r="F4822" s="15" t="s">
        <v>237</v>
      </c>
      <c r="G4822" s="15" t="s">
        <v>239</v>
      </c>
      <c r="H4822" s="169"/>
      <c r="I4822" s="168"/>
    </row>
    <row r="4823" spans="2:9" x14ac:dyDescent="0.15">
      <c r="B4823" s="127">
        <v>42901</v>
      </c>
      <c r="C4823" s="2">
        <v>0.20972222222222223</v>
      </c>
      <c r="D4823" s="2"/>
      <c r="E4823" s="124"/>
      <c r="F4823" s="15" t="s">
        <v>235</v>
      </c>
      <c r="G4823" s="15" t="s">
        <v>238</v>
      </c>
      <c r="H4823" s="169"/>
      <c r="I4823" s="168"/>
    </row>
    <row r="4824" spans="2:9" x14ac:dyDescent="0.15">
      <c r="B4824" s="127">
        <v>42901</v>
      </c>
      <c r="C4824" s="2">
        <v>0.20972222222222223</v>
      </c>
      <c r="D4824" s="2"/>
      <c r="E4824" s="124"/>
      <c r="F4824" s="15" t="s">
        <v>235</v>
      </c>
      <c r="G4824" s="15"/>
      <c r="H4824" s="169" t="s">
        <v>236</v>
      </c>
      <c r="I4824" s="168"/>
    </row>
    <row r="4825" spans="2:9" x14ac:dyDescent="0.15">
      <c r="B4825" s="127">
        <v>42901</v>
      </c>
      <c r="C4825" s="2">
        <v>0.21111111111111111</v>
      </c>
      <c r="D4825" s="2"/>
      <c r="E4825" s="124"/>
      <c r="F4825" s="15" t="s">
        <v>235</v>
      </c>
      <c r="G4825" s="15" t="s">
        <v>239</v>
      </c>
      <c r="H4825" s="169"/>
      <c r="I4825" s="168"/>
    </row>
    <row r="4826" spans="2:9" x14ac:dyDescent="0.15">
      <c r="B4826" s="127">
        <v>42901</v>
      </c>
      <c r="C4826" s="2">
        <v>0.22847222222222222</v>
      </c>
      <c r="D4826" s="2"/>
      <c r="E4826" s="124"/>
      <c r="F4826" s="15" t="s">
        <v>237</v>
      </c>
      <c r="G4826" s="15" t="s">
        <v>238</v>
      </c>
      <c r="H4826" s="169" t="s">
        <v>240</v>
      </c>
      <c r="I4826" s="168"/>
    </row>
    <row r="4827" spans="2:9" x14ac:dyDescent="0.15">
      <c r="B4827" s="127">
        <v>42901</v>
      </c>
      <c r="C4827" s="2">
        <v>0.22916666666666666</v>
      </c>
      <c r="D4827" s="2"/>
      <c r="E4827" s="124"/>
      <c r="F4827" s="15" t="s">
        <v>235</v>
      </c>
      <c r="G4827" s="15" t="s">
        <v>238</v>
      </c>
      <c r="H4827" s="169" t="s">
        <v>241</v>
      </c>
      <c r="I4827" s="168"/>
    </row>
    <row r="4828" spans="2:9" x14ac:dyDescent="0.15">
      <c r="B4828" s="127">
        <v>42901</v>
      </c>
      <c r="C4828" s="2">
        <v>0.22916666666666666</v>
      </c>
      <c r="D4828" s="2"/>
      <c r="E4828" s="124"/>
      <c r="F4828" s="15" t="s">
        <v>237</v>
      </c>
      <c r="G4828" s="15" t="s">
        <v>239</v>
      </c>
      <c r="H4828" s="169"/>
      <c r="I4828" s="168"/>
    </row>
    <row r="4829" spans="2:9" x14ac:dyDescent="0.15">
      <c r="B4829" s="127">
        <v>42901</v>
      </c>
      <c r="C4829" s="2">
        <v>0.2298611111111111</v>
      </c>
      <c r="D4829" s="2"/>
      <c r="E4829" s="124"/>
      <c r="F4829" s="15" t="s">
        <v>235</v>
      </c>
      <c r="G4829" s="15"/>
      <c r="H4829" s="169" t="s">
        <v>236</v>
      </c>
      <c r="I4829" s="168"/>
    </row>
    <row r="4830" spans="2:9" x14ac:dyDescent="0.15">
      <c r="B4830" s="127">
        <v>42901</v>
      </c>
      <c r="C4830" s="2">
        <v>0.23055555555555554</v>
      </c>
      <c r="D4830" s="2"/>
      <c r="E4830" s="124"/>
      <c r="F4830" s="15" t="s">
        <v>235</v>
      </c>
      <c r="G4830" s="15" t="s">
        <v>239</v>
      </c>
      <c r="H4830" s="169"/>
      <c r="I4830" s="168"/>
    </row>
    <row r="4831" spans="2:9" x14ac:dyDescent="0.15">
      <c r="B4831" s="127">
        <v>42901</v>
      </c>
      <c r="C4831" s="2">
        <v>0.23124999999999998</v>
      </c>
      <c r="D4831" s="2"/>
      <c r="E4831" s="124"/>
      <c r="F4831" s="15" t="s">
        <v>237</v>
      </c>
      <c r="G4831" s="15" t="s">
        <v>238</v>
      </c>
      <c r="H4831" s="169" t="s">
        <v>240</v>
      </c>
      <c r="I4831" s="168"/>
    </row>
    <row r="4832" spans="2:9" x14ac:dyDescent="0.15">
      <c r="B4832" s="127">
        <v>42901</v>
      </c>
      <c r="C4832" s="2">
        <v>0.23194444444444443</v>
      </c>
      <c r="D4832" s="2"/>
      <c r="E4832" s="124"/>
      <c r="F4832" s="15" t="s">
        <v>237</v>
      </c>
      <c r="G4832" s="15" t="s">
        <v>239</v>
      </c>
      <c r="H4832" s="169"/>
      <c r="I4832" s="168"/>
    </row>
    <row r="4833" spans="2:9" x14ac:dyDescent="0.15">
      <c r="B4833" s="127">
        <v>42901</v>
      </c>
      <c r="C4833" s="2">
        <v>0.23263888888888887</v>
      </c>
      <c r="D4833" s="2"/>
      <c r="E4833" s="124"/>
      <c r="F4833" s="15" t="s">
        <v>235</v>
      </c>
      <c r="G4833" s="15" t="s">
        <v>238</v>
      </c>
      <c r="H4833" s="169" t="s">
        <v>241</v>
      </c>
      <c r="I4833" s="168"/>
    </row>
    <row r="4834" spans="2:9" x14ac:dyDescent="0.15">
      <c r="B4834" s="127">
        <v>42901</v>
      </c>
      <c r="C4834" s="2">
        <v>0.26805555555555555</v>
      </c>
      <c r="D4834" s="2"/>
      <c r="E4834" s="124"/>
      <c r="F4834" s="15" t="s">
        <v>235</v>
      </c>
      <c r="G4834" s="15" t="s">
        <v>239</v>
      </c>
      <c r="H4834" s="169"/>
      <c r="I4834" s="168"/>
    </row>
    <row r="4835" spans="2:9" x14ac:dyDescent="0.15">
      <c r="B4835" s="127">
        <v>42901</v>
      </c>
      <c r="C4835" s="2">
        <v>0.29166666666666669</v>
      </c>
      <c r="D4835" s="2"/>
      <c r="E4835" s="124"/>
      <c r="F4835" s="15" t="s">
        <v>237</v>
      </c>
      <c r="G4835" s="15" t="s">
        <v>238</v>
      </c>
      <c r="H4835" s="169"/>
      <c r="I4835" s="168"/>
    </row>
    <row r="4836" spans="2:9" x14ac:dyDescent="0.15">
      <c r="B4836" s="127">
        <v>42901</v>
      </c>
      <c r="C4836" s="2">
        <v>0.29236111111111113</v>
      </c>
      <c r="D4836" s="2"/>
      <c r="E4836" s="124"/>
      <c r="F4836" s="15" t="s">
        <v>237</v>
      </c>
      <c r="G4836" s="15"/>
      <c r="H4836" s="169" t="s">
        <v>236</v>
      </c>
      <c r="I4836" s="168" t="s">
        <v>249</v>
      </c>
    </row>
    <row r="4837" spans="2:9" x14ac:dyDescent="0.15">
      <c r="B4837" s="127">
        <v>42901</v>
      </c>
      <c r="C4837" s="2">
        <v>0.29236111111111113</v>
      </c>
      <c r="D4837" s="2"/>
      <c r="E4837" s="124"/>
      <c r="F4837" s="15" t="s">
        <v>237</v>
      </c>
      <c r="G4837" s="15" t="s">
        <v>239</v>
      </c>
      <c r="H4837" s="169"/>
      <c r="I4837" s="168"/>
    </row>
    <row r="4838" spans="2:9" x14ac:dyDescent="0.15">
      <c r="B4838" s="127">
        <v>42901</v>
      </c>
      <c r="C4838" s="2">
        <v>0.30624999999999997</v>
      </c>
      <c r="D4838" s="2"/>
      <c r="E4838" s="124"/>
      <c r="F4838" s="15" t="s">
        <v>237</v>
      </c>
      <c r="G4838" s="15" t="s">
        <v>238</v>
      </c>
      <c r="H4838" s="169" t="s">
        <v>240</v>
      </c>
      <c r="I4838" s="168"/>
    </row>
    <row r="4839" spans="2:9" x14ac:dyDescent="0.15">
      <c r="B4839" s="127">
        <v>42901</v>
      </c>
      <c r="C4839" s="2">
        <v>0.33958333333333335</v>
      </c>
      <c r="D4839" s="2"/>
      <c r="E4839" s="124"/>
      <c r="F4839" s="15" t="s">
        <v>237</v>
      </c>
      <c r="G4839" s="15" t="s">
        <v>239</v>
      </c>
      <c r="H4839" s="169"/>
      <c r="I4839" s="168"/>
    </row>
    <row r="4840" spans="2:9" x14ac:dyDescent="0.15">
      <c r="B4840" s="127">
        <v>42901</v>
      </c>
      <c r="C4840" s="2">
        <v>0.33958333333333335</v>
      </c>
      <c r="D4840" s="2"/>
      <c r="E4840" s="124"/>
      <c r="F4840" s="15" t="s">
        <v>235</v>
      </c>
      <c r="G4840" s="15" t="s">
        <v>238</v>
      </c>
      <c r="H4840" s="169"/>
      <c r="I4840" s="168"/>
    </row>
    <row r="4841" spans="2:9" x14ac:dyDescent="0.15">
      <c r="B4841" s="127">
        <v>42901</v>
      </c>
      <c r="C4841" s="2">
        <v>0.33958333333333335</v>
      </c>
      <c r="D4841" s="2"/>
      <c r="E4841" s="124"/>
      <c r="F4841" s="15" t="s">
        <v>235</v>
      </c>
      <c r="G4841" s="15"/>
      <c r="H4841" s="169" t="s">
        <v>236</v>
      </c>
      <c r="I4841" s="168"/>
    </row>
    <row r="4842" spans="2:9" x14ac:dyDescent="0.15">
      <c r="B4842" s="127">
        <v>42901</v>
      </c>
      <c r="C4842" s="2">
        <v>0.34027777777777773</v>
      </c>
      <c r="D4842" s="2"/>
      <c r="E4842" s="124"/>
      <c r="F4842" s="15" t="s">
        <v>235</v>
      </c>
      <c r="G4842" s="15" t="s">
        <v>239</v>
      </c>
      <c r="H4842" s="169"/>
      <c r="I4842" s="168"/>
    </row>
    <row r="4843" spans="2:9" x14ac:dyDescent="0.15">
      <c r="B4843" s="127">
        <v>42901</v>
      </c>
      <c r="C4843" s="2">
        <v>0.40625</v>
      </c>
      <c r="D4843" s="2"/>
      <c r="E4843" s="124"/>
      <c r="F4843" s="15" t="s">
        <v>235</v>
      </c>
      <c r="G4843" s="15" t="s">
        <v>238</v>
      </c>
      <c r="H4843" s="169" t="s">
        <v>241</v>
      </c>
      <c r="I4843" s="168"/>
    </row>
    <row r="4844" spans="2:9" x14ac:dyDescent="0.15">
      <c r="B4844" s="127">
        <v>42901</v>
      </c>
      <c r="C4844" s="2">
        <v>0.40625</v>
      </c>
      <c r="D4844" s="2"/>
      <c r="E4844" s="124"/>
      <c r="F4844" s="15" t="s">
        <v>235</v>
      </c>
      <c r="G4844" s="15"/>
      <c r="H4844" s="169" t="s">
        <v>236</v>
      </c>
      <c r="I4844" s="168"/>
    </row>
    <row r="4845" spans="2:9" x14ac:dyDescent="0.15">
      <c r="B4845" s="127">
        <v>42901</v>
      </c>
      <c r="C4845" s="2">
        <v>0.4069444444444445</v>
      </c>
      <c r="D4845" s="2"/>
      <c r="E4845" s="124"/>
      <c r="F4845" s="15" t="s">
        <v>235</v>
      </c>
      <c r="G4845" s="15" t="s">
        <v>239</v>
      </c>
      <c r="H4845" s="169"/>
      <c r="I4845" s="168"/>
    </row>
    <row r="4846" spans="2:9" x14ac:dyDescent="0.15">
      <c r="B4846" s="127">
        <v>42901</v>
      </c>
      <c r="C4846" s="2">
        <v>0.40972222222222227</v>
      </c>
      <c r="D4846" s="2"/>
      <c r="E4846" s="124"/>
      <c r="F4846" s="15" t="s">
        <v>237</v>
      </c>
      <c r="G4846" s="15" t="s">
        <v>238</v>
      </c>
      <c r="H4846" s="169"/>
      <c r="I4846" s="168"/>
    </row>
    <row r="4847" spans="2:9" x14ac:dyDescent="0.15">
      <c r="B4847" s="127">
        <v>42901</v>
      </c>
      <c r="C4847" s="2">
        <v>0.41041666666666665</v>
      </c>
      <c r="D4847" s="2"/>
      <c r="E4847" s="124"/>
      <c r="F4847" s="15" t="s">
        <v>237</v>
      </c>
      <c r="G4847" s="15" t="s">
        <v>239</v>
      </c>
      <c r="H4847" s="169"/>
      <c r="I4847" s="168"/>
    </row>
    <row r="4848" spans="2:9" x14ac:dyDescent="0.15">
      <c r="B4848" s="127">
        <v>42901</v>
      </c>
      <c r="C4848" s="2">
        <v>0.42569444444444443</v>
      </c>
      <c r="D4848" s="2"/>
      <c r="E4848" s="124"/>
      <c r="F4848" s="15" t="s">
        <v>237</v>
      </c>
      <c r="G4848" s="15" t="s">
        <v>238</v>
      </c>
      <c r="H4848" s="169"/>
      <c r="I4848" s="168"/>
    </row>
    <row r="4849" spans="2:9" x14ac:dyDescent="0.15">
      <c r="B4849" s="127">
        <v>42901</v>
      </c>
      <c r="C4849" s="2">
        <v>0.42777777777777781</v>
      </c>
      <c r="D4849" s="2"/>
      <c r="E4849" s="124"/>
      <c r="F4849" s="15" t="s">
        <v>237</v>
      </c>
      <c r="G4849" s="15" t="s">
        <v>239</v>
      </c>
      <c r="H4849" s="169"/>
      <c r="I4849" s="168"/>
    </row>
    <row r="4850" spans="2:9" x14ac:dyDescent="0.15">
      <c r="B4850" s="127">
        <v>42901</v>
      </c>
      <c r="C4850" s="2">
        <v>0.43472222222222223</v>
      </c>
      <c r="D4850" s="2"/>
      <c r="E4850" s="124"/>
      <c r="F4850" s="15" t="s">
        <v>237</v>
      </c>
      <c r="G4850" s="15" t="s">
        <v>238</v>
      </c>
      <c r="H4850" s="169"/>
      <c r="I4850" s="168"/>
    </row>
    <row r="4851" spans="2:9" x14ac:dyDescent="0.15">
      <c r="B4851" s="127">
        <v>42901</v>
      </c>
      <c r="C4851" s="2">
        <v>0.45833333333333331</v>
      </c>
      <c r="D4851" s="2"/>
      <c r="E4851" s="124"/>
      <c r="F4851" s="15" t="s">
        <v>237</v>
      </c>
      <c r="G4851" s="15" t="s">
        <v>239</v>
      </c>
      <c r="H4851" s="169"/>
      <c r="I4851" s="168"/>
    </row>
    <row r="4852" spans="2:9" x14ac:dyDescent="0.15">
      <c r="B4852" s="127">
        <v>42901</v>
      </c>
      <c r="C4852" s="2">
        <v>0.4597222222222222</v>
      </c>
      <c r="D4852" s="2"/>
      <c r="E4852" s="124"/>
      <c r="F4852" s="15" t="s">
        <v>237</v>
      </c>
      <c r="G4852" s="15" t="s">
        <v>238</v>
      </c>
      <c r="H4852" s="169"/>
      <c r="I4852" s="168"/>
    </row>
    <row r="4853" spans="2:9" x14ac:dyDescent="0.15">
      <c r="B4853" s="127">
        <v>42901</v>
      </c>
      <c r="C4853" s="2">
        <v>0.46319444444444446</v>
      </c>
      <c r="D4853" s="2"/>
      <c r="E4853" s="124"/>
      <c r="F4853" s="15" t="s">
        <v>235</v>
      </c>
      <c r="G4853" s="15" t="s">
        <v>238</v>
      </c>
      <c r="H4853" s="169"/>
      <c r="I4853" s="168"/>
    </row>
    <row r="4854" spans="2:9" x14ac:dyDescent="0.15">
      <c r="B4854" s="127">
        <v>42901</v>
      </c>
      <c r="C4854" s="2">
        <v>0.46458333333333335</v>
      </c>
      <c r="D4854" s="2"/>
      <c r="E4854" s="124"/>
      <c r="F4854" s="15" t="s">
        <v>237</v>
      </c>
      <c r="G4854" s="15" t="s">
        <v>239</v>
      </c>
      <c r="H4854" s="169"/>
      <c r="I4854" s="168"/>
    </row>
    <row r="4855" spans="2:9" x14ac:dyDescent="0.15">
      <c r="B4855" s="127">
        <v>42901</v>
      </c>
      <c r="C4855" s="2">
        <v>0.46458333333333335</v>
      </c>
      <c r="D4855" s="2"/>
      <c r="E4855" s="124"/>
      <c r="F4855" s="15" t="s">
        <v>235</v>
      </c>
      <c r="G4855" s="15"/>
      <c r="H4855" s="169" t="s">
        <v>236</v>
      </c>
      <c r="I4855" s="168"/>
    </row>
    <row r="4856" spans="2:9" x14ac:dyDescent="0.15">
      <c r="B4856" s="127">
        <v>42901</v>
      </c>
      <c r="C4856" s="2">
        <v>0.46527777777777773</v>
      </c>
      <c r="D4856" s="2"/>
      <c r="E4856" s="124"/>
      <c r="F4856" s="15" t="s">
        <v>235</v>
      </c>
      <c r="G4856" s="15" t="s">
        <v>239</v>
      </c>
      <c r="H4856" s="169"/>
      <c r="I4856" s="168"/>
    </row>
    <row r="4857" spans="2:9" x14ac:dyDescent="0.15">
      <c r="B4857" s="127">
        <v>42901</v>
      </c>
      <c r="C4857" s="2">
        <v>0.53125</v>
      </c>
      <c r="D4857" s="2"/>
      <c r="E4857" s="124"/>
      <c r="F4857" s="15" t="s">
        <v>237</v>
      </c>
      <c r="G4857" s="15" t="s">
        <v>238</v>
      </c>
      <c r="H4857" s="169" t="s">
        <v>241</v>
      </c>
      <c r="I4857" s="168"/>
    </row>
    <row r="4858" spans="2:9" x14ac:dyDescent="0.15">
      <c r="B4858" s="127">
        <v>42901</v>
      </c>
      <c r="C4858" s="2">
        <v>0.55972222222222223</v>
      </c>
      <c r="D4858" s="2"/>
      <c r="E4858" s="124"/>
      <c r="F4858" s="15" t="s">
        <v>237</v>
      </c>
      <c r="G4858" s="15" t="s">
        <v>239</v>
      </c>
      <c r="H4858" s="169"/>
      <c r="I4858" s="168"/>
    </row>
    <row r="4859" spans="2:9" x14ac:dyDescent="0.15">
      <c r="B4859" s="127">
        <v>42901</v>
      </c>
      <c r="C4859" s="2">
        <v>0.56111111111111112</v>
      </c>
      <c r="D4859" s="2"/>
      <c r="E4859" s="124"/>
      <c r="F4859" s="15" t="s">
        <v>237</v>
      </c>
      <c r="G4859" s="15" t="s">
        <v>238</v>
      </c>
      <c r="H4859" s="169"/>
      <c r="I4859" s="168"/>
    </row>
    <row r="4860" spans="2:9" x14ac:dyDescent="0.15">
      <c r="B4860" s="127">
        <v>42901</v>
      </c>
      <c r="C4860" s="2">
        <v>0.57361111111111118</v>
      </c>
      <c r="D4860" s="2"/>
      <c r="E4860" s="124"/>
      <c r="F4860" s="15" t="s">
        <v>237</v>
      </c>
      <c r="G4860" s="15" t="s">
        <v>239</v>
      </c>
      <c r="H4860" s="169"/>
      <c r="I4860" s="168"/>
    </row>
    <row r="4861" spans="2:9" x14ac:dyDescent="0.15">
      <c r="B4861" s="127">
        <v>42901</v>
      </c>
      <c r="C4861" s="2">
        <v>0.57361111111111118</v>
      </c>
      <c r="D4861" s="2"/>
      <c r="E4861" s="124"/>
      <c r="F4861" s="15" t="s">
        <v>235</v>
      </c>
      <c r="G4861" s="15" t="s">
        <v>238</v>
      </c>
      <c r="H4861" s="169"/>
      <c r="I4861" s="168"/>
    </row>
    <row r="4862" spans="2:9" x14ac:dyDescent="0.15">
      <c r="B4862" s="127">
        <v>42901</v>
      </c>
      <c r="C4862" s="2">
        <v>0.57430555555555551</v>
      </c>
      <c r="D4862" s="2"/>
      <c r="E4862" s="124"/>
      <c r="F4862" s="15" t="s">
        <v>235</v>
      </c>
      <c r="G4862" s="15"/>
      <c r="H4862" s="169" t="s">
        <v>236</v>
      </c>
      <c r="I4862" s="168"/>
    </row>
    <row r="4863" spans="2:9" x14ac:dyDescent="0.15">
      <c r="B4863" s="127">
        <v>42901</v>
      </c>
      <c r="C4863" s="2">
        <v>0.57638888888888895</v>
      </c>
      <c r="D4863" s="2"/>
      <c r="E4863" s="124"/>
      <c r="F4863" s="15" t="s">
        <v>235</v>
      </c>
      <c r="G4863" s="15" t="s">
        <v>239</v>
      </c>
      <c r="H4863" s="169"/>
      <c r="I4863" s="168"/>
    </row>
    <row r="4864" spans="2:9" x14ac:dyDescent="0.15">
      <c r="B4864" s="127">
        <v>42901</v>
      </c>
      <c r="C4864" s="2">
        <v>0.67638888888888893</v>
      </c>
      <c r="D4864" s="2"/>
      <c r="E4864" s="124"/>
      <c r="F4864" s="15" t="s">
        <v>235</v>
      </c>
      <c r="G4864" s="15" t="s">
        <v>238</v>
      </c>
      <c r="H4864" s="169"/>
      <c r="I4864" s="168"/>
    </row>
    <row r="4865" spans="2:9" x14ac:dyDescent="0.15">
      <c r="B4865" s="127">
        <v>42901</v>
      </c>
      <c r="C4865" s="2">
        <v>0.67638888888888893</v>
      </c>
      <c r="D4865" s="2"/>
      <c r="E4865" s="124"/>
      <c r="F4865" s="15" t="s">
        <v>235</v>
      </c>
      <c r="G4865" s="15"/>
      <c r="H4865" s="169" t="s">
        <v>236</v>
      </c>
      <c r="I4865" s="168"/>
    </row>
    <row r="4866" spans="2:9" x14ac:dyDescent="0.15">
      <c r="B4866" s="127">
        <v>42901</v>
      </c>
      <c r="C4866" s="2">
        <v>0.67708333333333337</v>
      </c>
      <c r="D4866" s="2"/>
      <c r="E4866" s="124"/>
      <c r="F4866" s="15" t="s">
        <v>235</v>
      </c>
      <c r="G4866" s="15" t="s">
        <v>239</v>
      </c>
      <c r="H4866" s="169"/>
      <c r="I4866" s="168"/>
    </row>
    <row r="4867" spans="2:9" x14ac:dyDescent="0.15">
      <c r="B4867" s="127">
        <v>42901</v>
      </c>
      <c r="C4867" s="2">
        <v>0.80138888888888893</v>
      </c>
      <c r="D4867" s="2"/>
      <c r="E4867" s="124"/>
      <c r="F4867" s="15" t="s">
        <v>235</v>
      </c>
      <c r="G4867" s="15" t="s">
        <v>238</v>
      </c>
      <c r="H4867" s="169"/>
      <c r="I4867" s="168"/>
    </row>
    <row r="4868" spans="2:9" x14ac:dyDescent="0.15">
      <c r="B4868" s="127">
        <v>42901</v>
      </c>
      <c r="C4868" s="2">
        <v>0.80138888888888893</v>
      </c>
      <c r="D4868" s="2"/>
      <c r="E4868" s="124"/>
      <c r="F4868" s="15" t="s">
        <v>235</v>
      </c>
      <c r="G4868" s="15"/>
      <c r="H4868" s="169" t="s">
        <v>236</v>
      </c>
      <c r="I4868" s="168"/>
    </row>
    <row r="4869" spans="2:9" x14ac:dyDescent="0.15">
      <c r="B4869" s="127">
        <v>42901</v>
      </c>
      <c r="C4869" s="2">
        <v>0.8027777777777777</v>
      </c>
      <c r="D4869" s="2"/>
      <c r="E4869" s="124"/>
      <c r="F4869" s="15" t="s">
        <v>235</v>
      </c>
      <c r="G4869" s="15" t="s">
        <v>239</v>
      </c>
      <c r="H4869" s="169"/>
      <c r="I4869" s="168"/>
    </row>
    <row r="4870" spans="2:9" x14ac:dyDescent="0.15">
      <c r="B4870" s="127">
        <v>42901</v>
      </c>
      <c r="C4870" s="2">
        <v>0.81736111111111109</v>
      </c>
      <c r="D4870" s="2"/>
      <c r="E4870" s="124"/>
      <c r="F4870" s="15"/>
      <c r="G4870" s="15"/>
      <c r="H4870" s="170" t="s">
        <v>119</v>
      </c>
      <c r="I4870" s="168"/>
    </row>
    <row r="4871" spans="2:9" x14ac:dyDescent="0.15">
      <c r="B4871" s="123">
        <v>42902</v>
      </c>
      <c r="C4871" s="2">
        <v>0.18472222222222223</v>
      </c>
      <c r="D4871" s="2">
        <v>0.81527777777777777</v>
      </c>
      <c r="E4871" s="124">
        <f>D4871-C4871</f>
        <v>0.63055555555555554</v>
      </c>
      <c r="F4871" s="15"/>
      <c r="G4871" s="15"/>
      <c r="H4871" s="170" t="s">
        <v>123</v>
      </c>
      <c r="I4871" s="168"/>
    </row>
    <row r="4872" spans="2:9" x14ac:dyDescent="0.15">
      <c r="B4872" s="127">
        <v>42902</v>
      </c>
      <c r="C4872" s="2">
        <v>0.18472222222222223</v>
      </c>
      <c r="D4872" s="2"/>
      <c r="E4872" s="124"/>
      <c r="F4872" s="15"/>
      <c r="G4872" s="15"/>
      <c r="H4872" s="173"/>
      <c r="I4872" s="168" t="s">
        <v>292</v>
      </c>
    </row>
    <row r="4873" spans="2:9" x14ac:dyDescent="0.15">
      <c r="B4873" s="127">
        <v>42902</v>
      </c>
      <c r="C4873" s="2">
        <v>0.21944444444444444</v>
      </c>
      <c r="D4873" s="2"/>
      <c r="E4873" s="124"/>
      <c r="F4873" s="15" t="s">
        <v>235</v>
      </c>
      <c r="G4873" s="15" t="s">
        <v>238</v>
      </c>
      <c r="H4873" s="169" t="s">
        <v>241</v>
      </c>
      <c r="I4873" s="168"/>
    </row>
    <row r="4874" spans="2:9" x14ac:dyDescent="0.15">
      <c r="B4874" s="127">
        <v>42902</v>
      </c>
      <c r="C4874" s="2">
        <v>0.21944444444444444</v>
      </c>
      <c r="D4874" s="2"/>
      <c r="E4874" s="124"/>
      <c r="F4874" s="15" t="s">
        <v>235</v>
      </c>
      <c r="G4874" s="15"/>
      <c r="H4874" s="169" t="s">
        <v>236</v>
      </c>
      <c r="I4874" s="168"/>
    </row>
    <row r="4875" spans="2:9" x14ac:dyDescent="0.15">
      <c r="B4875" s="127">
        <v>42902</v>
      </c>
      <c r="C4875" s="2">
        <v>0.22291666666666665</v>
      </c>
      <c r="D4875" s="2"/>
      <c r="E4875" s="124"/>
      <c r="F4875" s="15" t="s">
        <v>235</v>
      </c>
      <c r="G4875" s="15" t="s">
        <v>239</v>
      </c>
      <c r="H4875" s="169"/>
      <c r="I4875" s="168"/>
    </row>
    <row r="4876" spans="2:9" x14ac:dyDescent="0.15">
      <c r="B4876" s="127">
        <v>42902</v>
      </c>
      <c r="C4876" s="2">
        <v>0.22291666666666665</v>
      </c>
      <c r="D4876" s="2"/>
      <c r="E4876" s="124"/>
      <c r="F4876" s="15" t="s">
        <v>237</v>
      </c>
      <c r="G4876" s="15" t="s">
        <v>238</v>
      </c>
      <c r="H4876" s="169" t="s">
        <v>241</v>
      </c>
      <c r="I4876" s="168"/>
    </row>
    <row r="4877" spans="2:9" x14ac:dyDescent="0.15">
      <c r="B4877" s="127">
        <v>42902</v>
      </c>
      <c r="C4877" s="2">
        <v>0.22430555555555556</v>
      </c>
      <c r="D4877" s="2"/>
      <c r="E4877" s="124"/>
      <c r="F4877" s="15" t="s">
        <v>237</v>
      </c>
      <c r="G4877" s="15" t="s">
        <v>239</v>
      </c>
      <c r="H4877" s="169"/>
      <c r="I4877" s="168"/>
    </row>
    <row r="4878" spans="2:9" x14ac:dyDescent="0.15">
      <c r="B4878" s="127">
        <v>42902</v>
      </c>
      <c r="C4878" s="2">
        <v>0.26944444444444443</v>
      </c>
      <c r="D4878" s="2"/>
      <c r="E4878" s="124"/>
      <c r="F4878" s="15" t="s">
        <v>237</v>
      </c>
      <c r="G4878" s="15" t="s">
        <v>238</v>
      </c>
      <c r="H4878" s="169" t="s">
        <v>240</v>
      </c>
      <c r="I4878" s="168"/>
    </row>
    <row r="4879" spans="2:9" x14ac:dyDescent="0.15">
      <c r="B4879" s="127">
        <v>42902</v>
      </c>
      <c r="C4879" s="2">
        <v>0.29097222222222224</v>
      </c>
      <c r="D4879" s="2"/>
      <c r="E4879" s="124"/>
      <c r="F4879" s="15" t="s">
        <v>235</v>
      </c>
      <c r="G4879" s="15" t="s">
        <v>238</v>
      </c>
      <c r="H4879" s="169"/>
      <c r="I4879" s="168"/>
    </row>
    <row r="4880" spans="2:9" x14ac:dyDescent="0.15">
      <c r="B4880" s="127">
        <v>42902</v>
      </c>
      <c r="C4880" s="2">
        <v>0.29166666666666669</v>
      </c>
      <c r="D4880" s="2"/>
      <c r="E4880" s="124"/>
      <c r="F4880" s="15" t="s">
        <v>237</v>
      </c>
      <c r="G4880" s="15" t="s">
        <v>239</v>
      </c>
      <c r="H4880" s="169"/>
      <c r="I4880" s="168"/>
    </row>
    <row r="4881" spans="2:9" x14ac:dyDescent="0.15">
      <c r="B4881" s="127">
        <v>42902</v>
      </c>
      <c r="C4881" s="2">
        <v>0.29166666666666669</v>
      </c>
      <c r="D4881" s="2"/>
      <c r="E4881" s="124"/>
      <c r="F4881" s="15" t="s">
        <v>235</v>
      </c>
      <c r="G4881" s="15"/>
      <c r="H4881" s="169" t="s">
        <v>236</v>
      </c>
      <c r="I4881" s="168"/>
    </row>
    <row r="4882" spans="2:9" x14ac:dyDescent="0.15">
      <c r="B4882" s="127">
        <v>42902</v>
      </c>
      <c r="C4882" s="2">
        <v>0.2951388888888889</v>
      </c>
      <c r="D4882" s="2"/>
      <c r="E4882" s="124"/>
      <c r="F4882" s="15" t="s">
        <v>235</v>
      </c>
      <c r="G4882" s="15" t="s">
        <v>239</v>
      </c>
      <c r="H4882" s="169"/>
      <c r="I4882" s="168"/>
    </row>
    <row r="4883" spans="2:9" x14ac:dyDescent="0.15">
      <c r="B4883" s="127">
        <v>42902</v>
      </c>
      <c r="C4883" s="2">
        <v>0.31597222222222221</v>
      </c>
      <c r="D4883" s="2"/>
      <c r="E4883" s="124"/>
      <c r="F4883" s="15" t="s">
        <v>235</v>
      </c>
      <c r="G4883" s="15" t="s">
        <v>238</v>
      </c>
      <c r="H4883" s="169"/>
      <c r="I4883" s="168"/>
    </row>
    <row r="4884" spans="2:9" x14ac:dyDescent="0.15">
      <c r="B4884" s="127">
        <v>42902</v>
      </c>
      <c r="C4884" s="2">
        <v>0.31666666666666665</v>
      </c>
      <c r="D4884" s="2"/>
      <c r="E4884" s="124"/>
      <c r="F4884" s="15" t="s">
        <v>235</v>
      </c>
      <c r="G4884" s="15" t="s">
        <v>239</v>
      </c>
      <c r="H4884" s="169"/>
      <c r="I4884" s="168"/>
    </row>
    <row r="4885" spans="2:9" x14ac:dyDescent="0.15">
      <c r="B4885" s="127">
        <v>42902</v>
      </c>
      <c r="C4885" s="2">
        <v>0.34652777777777777</v>
      </c>
      <c r="D4885" s="2"/>
      <c r="E4885" s="124"/>
      <c r="F4885" s="15" t="s">
        <v>237</v>
      </c>
      <c r="G4885" s="15" t="s">
        <v>238</v>
      </c>
      <c r="H4885" s="169"/>
      <c r="I4885" s="168"/>
    </row>
    <row r="4886" spans="2:9" x14ac:dyDescent="0.15">
      <c r="B4886" s="127">
        <v>42902</v>
      </c>
      <c r="C4886" s="2">
        <v>0.35416666666666669</v>
      </c>
      <c r="D4886" s="2"/>
      <c r="E4886" s="124"/>
      <c r="F4886" s="15" t="s">
        <v>237</v>
      </c>
      <c r="G4886" s="15" t="s">
        <v>239</v>
      </c>
      <c r="H4886" s="169"/>
      <c r="I4886" s="168"/>
    </row>
    <row r="4887" spans="2:9" x14ac:dyDescent="0.15">
      <c r="B4887" s="127">
        <v>42902</v>
      </c>
      <c r="C4887" s="2">
        <v>0.35486111111111113</v>
      </c>
      <c r="D4887" s="2"/>
      <c r="E4887" s="124"/>
      <c r="F4887" s="15" t="s">
        <v>237</v>
      </c>
      <c r="G4887" s="15" t="s">
        <v>238</v>
      </c>
      <c r="H4887" s="169"/>
      <c r="I4887" s="168"/>
    </row>
    <row r="4888" spans="2:9" x14ac:dyDescent="0.15">
      <c r="B4888" s="127">
        <v>42902</v>
      </c>
      <c r="C4888" s="2">
        <v>0.35486111111111113</v>
      </c>
      <c r="D4888" s="2"/>
      <c r="E4888" s="124"/>
      <c r="F4888" s="15" t="s">
        <v>256</v>
      </c>
      <c r="G4888" s="15" t="s">
        <v>239</v>
      </c>
      <c r="H4888" s="169"/>
      <c r="I4888" s="168" t="s">
        <v>250</v>
      </c>
    </row>
    <row r="4889" spans="2:9" x14ac:dyDescent="0.15">
      <c r="B4889" s="127">
        <v>42902</v>
      </c>
      <c r="C4889" s="2">
        <v>0.35486111111111113</v>
      </c>
      <c r="D4889" s="2"/>
      <c r="E4889" s="124"/>
      <c r="F4889" s="15" t="s">
        <v>237</v>
      </c>
      <c r="G4889" s="15" t="s">
        <v>239</v>
      </c>
      <c r="H4889" s="169"/>
      <c r="I4889" s="168"/>
    </row>
    <row r="4890" spans="2:9" x14ac:dyDescent="0.15">
      <c r="B4890" s="127">
        <v>42902</v>
      </c>
      <c r="C4890" s="2">
        <v>0.43333333333333335</v>
      </c>
      <c r="D4890" s="2"/>
      <c r="E4890" s="124"/>
      <c r="F4890" s="15" t="s">
        <v>235</v>
      </c>
      <c r="G4890" s="15" t="s">
        <v>238</v>
      </c>
      <c r="H4890" s="169"/>
      <c r="I4890" s="168"/>
    </row>
    <row r="4891" spans="2:9" x14ac:dyDescent="0.15">
      <c r="B4891" s="127">
        <v>42902</v>
      </c>
      <c r="C4891" s="2">
        <v>0.57361111111111118</v>
      </c>
      <c r="D4891" s="2"/>
      <c r="E4891" s="124"/>
      <c r="F4891" s="15" t="s">
        <v>235</v>
      </c>
      <c r="G4891" s="15" t="s">
        <v>239</v>
      </c>
      <c r="H4891" s="169"/>
      <c r="I4891" s="168"/>
    </row>
    <row r="4892" spans="2:9" x14ac:dyDescent="0.15">
      <c r="B4892" s="127">
        <v>42902</v>
      </c>
      <c r="C4892" s="2">
        <v>0.58124999999999993</v>
      </c>
      <c r="D4892" s="2"/>
      <c r="E4892" s="124"/>
      <c r="F4892" s="15" t="s">
        <v>237</v>
      </c>
      <c r="G4892" s="15" t="s">
        <v>238</v>
      </c>
      <c r="H4892" s="169"/>
      <c r="I4892" s="168"/>
    </row>
    <row r="4893" spans="2:9" x14ac:dyDescent="0.15">
      <c r="B4893" s="127">
        <v>42902</v>
      </c>
      <c r="C4893" s="2">
        <v>0.62638888888888888</v>
      </c>
      <c r="D4893" s="2"/>
      <c r="E4893" s="124"/>
      <c r="F4893" s="15" t="s">
        <v>237</v>
      </c>
      <c r="G4893" s="15" t="s">
        <v>239</v>
      </c>
      <c r="H4893" s="169"/>
      <c r="I4893" s="168"/>
    </row>
    <row r="4894" spans="2:9" x14ac:dyDescent="0.15">
      <c r="B4894" s="127">
        <v>42902</v>
      </c>
      <c r="C4894" s="2">
        <v>0.67499999999999993</v>
      </c>
      <c r="D4894" s="2"/>
      <c r="E4894" s="124"/>
      <c r="F4894" s="15" t="s">
        <v>235</v>
      </c>
      <c r="G4894" s="15" t="s">
        <v>238</v>
      </c>
      <c r="H4894" s="169"/>
      <c r="I4894" s="168"/>
    </row>
    <row r="4895" spans="2:9" x14ac:dyDescent="0.15">
      <c r="B4895" s="127">
        <v>42902</v>
      </c>
      <c r="C4895" s="2">
        <v>0.67569444444444438</v>
      </c>
      <c r="D4895" s="2"/>
      <c r="E4895" s="124"/>
      <c r="F4895" s="15" t="s">
        <v>235</v>
      </c>
      <c r="G4895" s="15"/>
      <c r="H4895" s="169" t="s">
        <v>236</v>
      </c>
      <c r="I4895" s="168"/>
    </row>
    <row r="4896" spans="2:9" x14ac:dyDescent="0.15">
      <c r="B4896" s="127">
        <v>42902</v>
      </c>
      <c r="C4896" s="2">
        <v>0.67569444444444438</v>
      </c>
      <c r="D4896" s="2"/>
      <c r="E4896" s="124"/>
      <c r="F4896" s="15" t="s">
        <v>235</v>
      </c>
      <c r="G4896" s="15" t="s">
        <v>239</v>
      </c>
      <c r="H4896" s="169"/>
      <c r="I4896" s="168"/>
    </row>
    <row r="4897" spans="2:9" x14ac:dyDescent="0.15">
      <c r="B4897" s="127">
        <v>42902</v>
      </c>
      <c r="C4897" s="2">
        <v>0.70763888888888893</v>
      </c>
      <c r="D4897" s="2"/>
      <c r="E4897" s="124"/>
      <c r="F4897" s="15" t="s">
        <v>235</v>
      </c>
      <c r="G4897" s="15" t="s">
        <v>238</v>
      </c>
      <c r="H4897" s="169"/>
      <c r="I4897" s="168"/>
    </row>
    <row r="4898" spans="2:9" x14ac:dyDescent="0.15">
      <c r="B4898" s="127">
        <v>42902</v>
      </c>
      <c r="C4898" s="2">
        <v>0.73055555555555562</v>
      </c>
      <c r="D4898" s="2"/>
      <c r="E4898" s="124"/>
      <c r="F4898" s="15" t="s">
        <v>237</v>
      </c>
      <c r="G4898" s="15" t="s">
        <v>238</v>
      </c>
      <c r="H4898" s="169"/>
      <c r="I4898" s="168"/>
    </row>
    <row r="4899" spans="2:9" x14ac:dyDescent="0.15">
      <c r="B4899" s="127">
        <v>42902</v>
      </c>
      <c r="C4899" s="2">
        <v>0.73055555555555562</v>
      </c>
      <c r="D4899" s="2"/>
      <c r="E4899" s="124"/>
      <c r="F4899" s="15" t="s">
        <v>235</v>
      </c>
      <c r="G4899" s="15" t="s">
        <v>239</v>
      </c>
      <c r="H4899" s="169"/>
      <c r="I4899" s="168"/>
    </row>
    <row r="4900" spans="2:9" x14ac:dyDescent="0.15">
      <c r="B4900" s="127">
        <v>42902</v>
      </c>
      <c r="C4900" s="2">
        <v>0.74305555555555547</v>
      </c>
      <c r="D4900" s="2"/>
      <c r="E4900" s="124"/>
      <c r="F4900" s="15" t="s">
        <v>237</v>
      </c>
      <c r="G4900" s="15" t="s">
        <v>239</v>
      </c>
      <c r="H4900" s="169"/>
      <c r="I4900" s="168"/>
    </row>
    <row r="4901" spans="2:9" x14ac:dyDescent="0.15">
      <c r="B4901" s="127">
        <v>42902</v>
      </c>
      <c r="C4901" s="2">
        <v>0.81527777777777777</v>
      </c>
      <c r="D4901" s="2"/>
      <c r="E4901" s="124"/>
      <c r="F4901" s="15"/>
      <c r="G4901" s="15"/>
      <c r="H4901" s="170" t="s">
        <v>119</v>
      </c>
      <c r="I4901" s="168" t="s">
        <v>293</v>
      </c>
    </row>
    <row r="4902" spans="2:9" x14ac:dyDescent="0.15">
      <c r="B4902" s="123">
        <v>42903</v>
      </c>
      <c r="C4902" s="2">
        <v>0.17986111111111111</v>
      </c>
      <c r="D4902" s="2">
        <v>0.82291666666666663</v>
      </c>
      <c r="E4902" s="124">
        <f>D4902-C4902</f>
        <v>0.64305555555555549</v>
      </c>
      <c r="F4902" s="15"/>
      <c r="G4902" s="15"/>
      <c r="H4902" s="170" t="s">
        <v>123</v>
      </c>
      <c r="I4902" s="168"/>
    </row>
    <row r="4903" spans="2:9" x14ac:dyDescent="0.15">
      <c r="B4903" s="127">
        <v>42903</v>
      </c>
      <c r="C4903" s="2">
        <v>0.17986111111111111</v>
      </c>
      <c r="D4903" s="2"/>
      <c r="E4903" s="124"/>
      <c r="F4903" s="15"/>
      <c r="G4903" s="15"/>
      <c r="H4903" s="169"/>
      <c r="I4903" s="168" t="s">
        <v>293</v>
      </c>
    </row>
    <row r="4904" spans="2:9" x14ac:dyDescent="0.15">
      <c r="B4904" s="127">
        <v>42903</v>
      </c>
      <c r="C4904" s="2">
        <v>0.27013888888888887</v>
      </c>
      <c r="D4904" s="2"/>
      <c r="E4904" s="124"/>
      <c r="F4904" s="15" t="s">
        <v>235</v>
      </c>
      <c r="G4904" s="15" t="s">
        <v>238</v>
      </c>
      <c r="H4904" s="169"/>
      <c r="I4904" s="168"/>
    </row>
    <row r="4905" spans="2:9" x14ac:dyDescent="0.15">
      <c r="B4905" s="127">
        <v>42903</v>
      </c>
      <c r="C4905" s="2">
        <v>0.27083333333333331</v>
      </c>
      <c r="D4905" s="2"/>
      <c r="E4905" s="124"/>
      <c r="F4905" s="15" t="s">
        <v>235</v>
      </c>
      <c r="G4905" s="15" t="s">
        <v>239</v>
      </c>
      <c r="H4905" s="169"/>
      <c r="I4905" s="168"/>
    </row>
    <row r="4906" spans="2:9" x14ac:dyDescent="0.15">
      <c r="B4906" s="127">
        <v>42903</v>
      </c>
      <c r="C4906" s="2">
        <v>0.32777777777777778</v>
      </c>
      <c r="D4906" s="2"/>
      <c r="E4906" s="124"/>
      <c r="F4906" s="15" t="s">
        <v>235</v>
      </c>
      <c r="G4906" s="15" t="s">
        <v>238</v>
      </c>
      <c r="H4906" s="169"/>
      <c r="I4906" s="168"/>
    </row>
    <row r="4907" spans="2:9" x14ac:dyDescent="0.15">
      <c r="B4907" s="127">
        <v>42903</v>
      </c>
      <c r="C4907" s="2">
        <v>0.32777777777777778</v>
      </c>
      <c r="D4907" s="2"/>
      <c r="E4907" s="124"/>
      <c r="F4907" s="15" t="s">
        <v>235</v>
      </c>
      <c r="G4907" s="15"/>
      <c r="H4907" s="169" t="s">
        <v>236</v>
      </c>
      <c r="I4907" s="168"/>
    </row>
    <row r="4908" spans="2:9" x14ac:dyDescent="0.15">
      <c r="B4908" s="127">
        <v>42903</v>
      </c>
      <c r="C4908" s="2">
        <v>0.32777777777777778</v>
      </c>
      <c r="D4908" s="2"/>
      <c r="E4908" s="124"/>
      <c r="F4908" s="15" t="s">
        <v>235</v>
      </c>
      <c r="G4908" s="15" t="s">
        <v>239</v>
      </c>
      <c r="H4908" s="169"/>
      <c r="I4908" s="168"/>
    </row>
    <row r="4909" spans="2:9" x14ac:dyDescent="0.15">
      <c r="B4909" s="127">
        <v>42903</v>
      </c>
      <c r="C4909" s="2">
        <v>0.3298611111111111</v>
      </c>
      <c r="D4909" s="2">
        <v>0.82291666666666663</v>
      </c>
      <c r="E4909" s="124">
        <f>D4909-C4909</f>
        <v>0.49305555555555552</v>
      </c>
      <c r="F4909" s="15" t="s">
        <v>256</v>
      </c>
      <c r="G4909" s="15" t="s">
        <v>238</v>
      </c>
      <c r="H4909" s="169"/>
      <c r="I4909" s="168"/>
    </row>
    <row r="4910" spans="2:9" x14ac:dyDescent="0.15">
      <c r="B4910" s="127">
        <v>42903</v>
      </c>
      <c r="C4910" s="2">
        <v>0.3354166666666667</v>
      </c>
      <c r="D4910" s="2"/>
      <c r="E4910" s="124"/>
      <c r="F4910" s="15" t="s">
        <v>235</v>
      </c>
      <c r="G4910" s="15" t="s">
        <v>238</v>
      </c>
      <c r="H4910" s="169" t="s">
        <v>241</v>
      </c>
      <c r="I4910" s="168"/>
    </row>
    <row r="4911" spans="2:9" x14ac:dyDescent="0.15">
      <c r="B4911" s="127">
        <v>42903</v>
      </c>
      <c r="C4911" s="2">
        <v>0.37083333333333335</v>
      </c>
      <c r="D4911" s="2"/>
      <c r="E4911" s="124"/>
      <c r="F4911" s="15" t="s">
        <v>235</v>
      </c>
      <c r="G4911" s="15" t="s">
        <v>239</v>
      </c>
      <c r="H4911" s="169"/>
      <c r="I4911" s="168"/>
    </row>
    <row r="4912" spans="2:9" x14ac:dyDescent="0.15">
      <c r="B4912" s="127">
        <v>42903</v>
      </c>
      <c r="C4912" s="2">
        <v>0.38263888888888892</v>
      </c>
      <c r="D4912" s="2"/>
      <c r="E4912" s="124"/>
      <c r="F4912" s="15" t="s">
        <v>237</v>
      </c>
      <c r="G4912" s="15" t="s">
        <v>238</v>
      </c>
      <c r="H4912" s="169"/>
      <c r="I4912" s="168"/>
    </row>
    <row r="4913" spans="2:9" x14ac:dyDescent="0.15">
      <c r="B4913" s="127">
        <v>42903</v>
      </c>
      <c r="C4913" s="2">
        <v>0.38472222222222219</v>
      </c>
      <c r="D4913" s="2"/>
      <c r="E4913" s="124"/>
      <c r="F4913" s="15" t="s">
        <v>237</v>
      </c>
      <c r="G4913" s="15" t="s">
        <v>239</v>
      </c>
      <c r="H4913" s="169"/>
      <c r="I4913" s="168"/>
    </row>
    <row r="4914" spans="2:9" x14ac:dyDescent="0.15">
      <c r="B4914" s="127">
        <v>42903</v>
      </c>
      <c r="C4914" s="2">
        <v>0.41180555555555554</v>
      </c>
      <c r="D4914" s="2"/>
      <c r="E4914" s="124"/>
      <c r="F4914" s="15" t="s">
        <v>237</v>
      </c>
      <c r="G4914" s="15" t="s">
        <v>238</v>
      </c>
      <c r="H4914" s="169"/>
      <c r="I4914" s="168"/>
    </row>
    <row r="4915" spans="2:9" x14ac:dyDescent="0.15">
      <c r="B4915" s="127">
        <v>42903</v>
      </c>
      <c r="C4915" s="2">
        <v>0.41597222222222219</v>
      </c>
      <c r="D4915" s="2"/>
      <c r="E4915" s="124"/>
      <c r="F4915" s="15" t="s">
        <v>237</v>
      </c>
      <c r="G4915" s="15" t="s">
        <v>239</v>
      </c>
      <c r="H4915" s="169"/>
      <c r="I4915" s="168"/>
    </row>
    <row r="4916" spans="2:9" x14ac:dyDescent="0.15">
      <c r="B4916" s="127">
        <v>42903</v>
      </c>
      <c r="C4916" s="2">
        <v>0.41666666666666669</v>
      </c>
      <c r="D4916" s="2"/>
      <c r="E4916" s="124"/>
      <c r="F4916" s="15" t="s">
        <v>237</v>
      </c>
      <c r="G4916" s="15" t="s">
        <v>238</v>
      </c>
      <c r="H4916" s="169"/>
      <c r="I4916" s="168"/>
    </row>
    <row r="4917" spans="2:9" x14ac:dyDescent="0.15">
      <c r="B4917" s="127">
        <v>42903</v>
      </c>
      <c r="C4917" s="2">
        <v>0.41805555555555557</v>
      </c>
      <c r="D4917" s="2"/>
      <c r="E4917" s="124"/>
      <c r="F4917" s="15" t="s">
        <v>237</v>
      </c>
      <c r="G4917" s="15" t="s">
        <v>239</v>
      </c>
      <c r="H4917" s="169"/>
      <c r="I4917" s="168"/>
    </row>
    <row r="4918" spans="2:9" x14ac:dyDescent="0.15">
      <c r="B4918" s="127">
        <v>42903</v>
      </c>
      <c r="C4918" s="2">
        <v>0.42291666666666666</v>
      </c>
      <c r="D4918" s="2"/>
      <c r="E4918" s="124"/>
      <c r="F4918" s="15" t="s">
        <v>237</v>
      </c>
      <c r="G4918" s="15" t="s">
        <v>238</v>
      </c>
      <c r="H4918" s="169"/>
      <c r="I4918" s="168"/>
    </row>
    <row r="4919" spans="2:9" x14ac:dyDescent="0.15">
      <c r="B4919" s="127">
        <v>42903</v>
      </c>
      <c r="C4919" s="2">
        <v>0.42708333333333331</v>
      </c>
      <c r="D4919" s="2"/>
      <c r="E4919" s="124"/>
      <c r="F4919" s="15" t="s">
        <v>237</v>
      </c>
      <c r="G4919" s="15" t="s">
        <v>239</v>
      </c>
      <c r="H4919" s="169"/>
      <c r="I4919" s="168"/>
    </row>
    <row r="4920" spans="2:9" x14ac:dyDescent="0.15">
      <c r="B4920" s="127">
        <v>42903</v>
      </c>
      <c r="C4920" s="2">
        <v>0.42777777777777781</v>
      </c>
      <c r="D4920" s="2"/>
      <c r="E4920" s="124"/>
      <c r="F4920" s="15" t="s">
        <v>237</v>
      </c>
      <c r="G4920" s="15" t="s">
        <v>238</v>
      </c>
      <c r="H4920" s="169"/>
      <c r="I4920" s="168"/>
    </row>
    <row r="4921" spans="2:9" x14ac:dyDescent="0.15">
      <c r="B4921" s="127">
        <v>42903</v>
      </c>
      <c r="C4921" s="2">
        <v>0.4284722222222222</v>
      </c>
      <c r="D4921" s="2"/>
      <c r="E4921" s="124"/>
      <c r="F4921" s="15" t="s">
        <v>237</v>
      </c>
      <c r="G4921" s="15" t="s">
        <v>239</v>
      </c>
      <c r="H4921" s="169"/>
      <c r="I4921" s="168"/>
    </row>
    <row r="4922" spans="2:9" x14ac:dyDescent="0.15">
      <c r="B4922" s="127">
        <v>42903</v>
      </c>
      <c r="C4922" s="2">
        <v>0.45416666666666666</v>
      </c>
      <c r="D4922" s="2"/>
      <c r="E4922" s="124"/>
      <c r="F4922" s="15" t="s">
        <v>235</v>
      </c>
      <c r="G4922" s="15" t="s">
        <v>238</v>
      </c>
      <c r="H4922" s="169"/>
      <c r="I4922" s="168"/>
    </row>
    <row r="4923" spans="2:9" x14ac:dyDescent="0.15">
      <c r="B4923" s="127">
        <v>42903</v>
      </c>
      <c r="C4923" s="2">
        <v>0.45416666666666666</v>
      </c>
      <c r="D4923" s="2"/>
      <c r="E4923" s="124"/>
      <c r="F4923" s="15" t="s">
        <v>235</v>
      </c>
      <c r="G4923" s="15"/>
      <c r="H4923" s="169" t="s">
        <v>236</v>
      </c>
      <c r="I4923" s="168"/>
    </row>
    <row r="4924" spans="2:9" x14ac:dyDescent="0.15">
      <c r="B4924" s="127">
        <v>42903</v>
      </c>
      <c r="C4924" s="2">
        <v>0.4548611111111111</v>
      </c>
      <c r="D4924" s="2"/>
      <c r="E4924" s="124"/>
      <c r="F4924" s="15" t="s">
        <v>235</v>
      </c>
      <c r="G4924" s="15" t="s">
        <v>239</v>
      </c>
      <c r="H4924" s="169"/>
      <c r="I4924" s="168"/>
    </row>
    <row r="4925" spans="2:9" x14ac:dyDescent="0.15">
      <c r="B4925" s="127">
        <v>42903</v>
      </c>
      <c r="C4925" s="2">
        <v>0.46736111111111112</v>
      </c>
      <c r="D4925" s="2"/>
      <c r="E4925" s="124"/>
      <c r="F4925" s="15" t="s">
        <v>235</v>
      </c>
      <c r="G4925" s="15" t="s">
        <v>238</v>
      </c>
      <c r="H4925" s="169"/>
      <c r="I4925" s="168"/>
    </row>
    <row r="4926" spans="2:9" x14ac:dyDescent="0.15">
      <c r="B4926" s="127">
        <v>42903</v>
      </c>
      <c r="C4926" s="2">
        <v>0.4694444444444445</v>
      </c>
      <c r="D4926" s="2"/>
      <c r="E4926" s="124"/>
      <c r="F4926" s="15" t="s">
        <v>235</v>
      </c>
      <c r="G4926" s="15" t="s">
        <v>239</v>
      </c>
      <c r="H4926" s="169"/>
      <c r="I4926" s="168"/>
    </row>
    <row r="4927" spans="2:9" x14ac:dyDescent="0.15">
      <c r="B4927" s="127">
        <v>42903</v>
      </c>
      <c r="C4927" s="2">
        <v>0.47847222222222219</v>
      </c>
      <c r="D4927" s="2"/>
      <c r="E4927" s="124"/>
      <c r="F4927" s="15" t="s">
        <v>235</v>
      </c>
      <c r="G4927" s="15" t="s">
        <v>238</v>
      </c>
      <c r="H4927" s="169" t="s">
        <v>240</v>
      </c>
      <c r="I4927" s="168"/>
    </row>
    <row r="4928" spans="2:9" x14ac:dyDescent="0.15">
      <c r="B4928" s="127">
        <v>42903</v>
      </c>
      <c r="C4928" s="2">
        <v>0.47916666666666669</v>
      </c>
      <c r="D4928" s="2"/>
      <c r="E4928" s="124"/>
      <c r="F4928" s="15" t="s">
        <v>235</v>
      </c>
      <c r="G4928" s="15"/>
      <c r="H4928" s="169" t="s">
        <v>236</v>
      </c>
      <c r="I4928" s="168"/>
    </row>
    <row r="4929" spans="2:9" x14ac:dyDescent="0.15">
      <c r="B4929" s="127">
        <v>42903</v>
      </c>
      <c r="C4929" s="2">
        <v>0.48680555555555555</v>
      </c>
      <c r="D4929" s="2"/>
      <c r="E4929" s="124"/>
      <c r="F4929" s="15" t="s">
        <v>235</v>
      </c>
      <c r="G4929" s="15" t="s">
        <v>239</v>
      </c>
      <c r="H4929" s="169"/>
      <c r="I4929" s="168"/>
    </row>
    <row r="4930" spans="2:9" x14ac:dyDescent="0.15">
      <c r="B4930" s="127">
        <v>42903</v>
      </c>
      <c r="C4930" s="2">
        <v>0.52500000000000002</v>
      </c>
      <c r="D4930" s="2"/>
      <c r="E4930" s="124"/>
      <c r="F4930" s="15" t="s">
        <v>237</v>
      </c>
      <c r="G4930" s="15" t="s">
        <v>238</v>
      </c>
      <c r="H4930" s="169" t="s">
        <v>240</v>
      </c>
      <c r="I4930" s="168"/>
    </row>
    <row r="4931" spans="2:9" x14ac:dyDescent="0.15">
      <c r="B4931" s="127">
        <v>42903</v>
      </c>
      <c r="C4931" s="2">
        <v>0.59305555555555556</v>
      </c>
      <c r="D4931" s="2"/>
      <c r="E4931" s="124"/>
      <c r="F4931" s="15" t="s">
        <v>237</v>
      </c>
      <c r="G4931" s="15" t="s">
        <v>239</v>
      </c>
      <c r="H4931" s="169"/>
      <c r="I4931" s="168"/>
    </row>
    <row r="4932" spans="2:9" x14ac:dyDescent="0.15">
      <c r="B4932" s="127">
        <v>42903</v>
      </c>
      <c r="C4932" s="2">
        <v>0.59305555555555556</v>
      </c>
      <c r="D4932" s="2"/>
      <c r="E4932" s="124"/>
      <c r="F4932" s="15" t="s">
        <v>235</v>
      </c>
      <c r="G4932" s="15" t="s">
        <v>238</v>
      </c>
      <c r="H4932" s="169"/>
      <c r="I4932" s="168"/>
    </row>
    <row r="4933" spans="2:9" x14ac:dyDescent="0.15">
      <c r="B4933" s="127">
        <v>42903</v>
      </c>
      <c r="C4933" s="2">
        <v>0.59375</v>
      </c>
      <c r="D4933" s="2"/>
      <c r="E4933" s="124"/>
      <c r="F4933" s="15" t="s">
        <v>235</v>
      </c>
      <c r="G4933" s="15"/>
      <c r="H4933" s="169" t="s">
        <v>236</v>
      </c>
      <c r="I4933" s="168"/>
    </row>
    <row r="4934" spans="2:9" x14ac:dyDescent="0.15">
      <c r="B4934" s="127">
        <v>42903</v>
      </c>
      <c r="C4934" s="2">
        <v>0.59513888888888888</v>
      </c>
      <c r="D4934" s="2"/>
      <c r="E4934" s="124"/>
      <c r="F4934" s="15" t="s">
        <v>235</v>
      </c>
      <c r="G4934" s="15" t="s">
        <v>239</v>
      </c>
      <c r="H4934" s="169"/>
      <c r="I4934" s="168"/>
    </row>
    <row r="4935" spans="2:9" x14ac:dyDescent="0.15">
      <c r="B4935" s="127">
        <v>42903</v>
      </c>
      <c r="C4935" s="2">
        <v>0.65069444444444446</v>
      </c>
      <c r="D4935" s="2"/>
      <c r="E4935" s="124"/>
      <c r="F4935" s="15" t="s">
        <v>235</v>
      </c>
      <c r="G4935" s="15" t="s">
        <v>238</v>
      </c>
      <c r="H4935" s="169"/>
      <c r="I4935" s="168"/>
    </row>
    <row r="4936" spans="2:9" x14ac:dyDescent="0.15">
      <c r="B4936" s="127">
        <v>42903</v>
      </c>
      <c r="C4936" s="2">
        <v>0.65069444444444446</v>
      </c>
      <c r="D4936" s="2"/>
      <c r="E4936" s="124"/>
      <c r="F4936" s="15" t="s">
        <v>235</v>
      </c>
      <c r="G4936" s="15"/>
      <c r="H4936" s="169" t="s">
        <v>236</v>
      </c>
      <c r="I4936" s="168"/>
    </row>
    <row r="4937" spans="2:9" x14ac:dyDescent="0.15">
      <c r="B4937" s="127">
        <v>42903</v>
      </c>
      <c r="C4937" s="2">
        <v>0.65138888888888891</v>
      </c>
      <c r="D4937" s="2"/>
      <c r="E4937" s="124"/>
      <c r="F4937" s="15" t="s">
        <v>235</v>
      </c>
      <c r="G4937" s="15" t="s">
        <v>239</v>
      </c>
      <c r="H4937" s="169"/>
      <c r="I4937" s="168"/>
    </row>
    <row r="4938" spans="2:9" x14ac:dyDescent="0.15">
      <c r="B4938" s="127">
        <v>42903</v>
      </c>
      <c r="C4938" s="2">
        <v>0.66597222222222219</v>
      </c>
      <c r="D4938" s="2"/>
      <c r="E4938" s="124"/>
      <c r="F4938" s="15" t="s">
        <v>237</v>
      </c>
      <c r="G4938" s="15" t="s">
        <v>238</v>
      </c>
      <c r="H4938" s="169" t="s">
        <v>241</v>
      </c>
      <c r="I4938" s="168"/>
    </row>
    <row r="4939" spans="2:9" x14ac:dyDescent="0.15">
      <c r="B4939" s="127">
        <v>42903</v>
      </c>
      <c r="C4939" s="2">
        <v>0.66597222222222219</v>
      </c>
      <c r="D4939" s="2"/>
      <c r="E4939" s="124"/>
      <c r="F4939" s="15" t="s">
        <v>237</v>
      </c>
      <c r="G4939" s="15"/>
      <c r="H4939" s="169" t="s">
        <v>236</v>
      </c>
      <c r="I4939" s="168"/>
    </row>
    <row r="4940" spans="2:9" x14ac:dyDescent="0.15">
      <c r="B4940" s="127">
        <v>42903</v>
      </c>
      <c r="C4940" s="2">
        <v>0.66666666666666663</v>
      </c>
      <c r="D4940" s="2"/>
      <c r="E4940" s="124"/>
      <c r="F4940" s="15" t="s">
        <v>237</v>
      </c>
      <c r="G4940" s="15" t="s">
        <v>239</v>
      </c>
      <c r="H4940" s="169"/>
      <c r="I4940" s="168"/>
    </row>
    <row r="4941" spans="2:9" x14ac:dyDescent="0.15">
      <c r="B4941" s="127">
        <v>42903</v>
      </c>
      <c r="C4941" s="2">
        <v>0.75208333333333333</v>
      </c>
      <c r="D4941" s="2"/>
      <c r="E4941" s="124"/>
      <c r="F4941" s="15" t="s">
        <v>235</v>
      </c>
      <c r="G4941" s="15" t="s">
        <v>238</v>
      </c>
      <c r="H4941" s="169"/>
      <c r="I4941" s="168"/>
    </row>
    <row r="4942" spans="2:9" x14ac:dyDescent="0.15">
      <c r="B4942" s="127">
        <v>42903</v>
      </c>
      <c r="C4942" s="2">
        <v>0.75208333333333333</v>
      </c>
      <c r="D4942" s="2"/>
      <c r="E4942" s="124"/>
      <c r="F4942" s="15" t="s">
        <v>235</v>
      </c>
      <c r="G4942" s="15"/>
      <c r="H4942" s="169" t="s">
        <v>236</v>
      </c>
      <c r="I4942" s="168"/>
    </row>
    <row r="4943" spans="2:9" x14ac:dyDescent="0.15">
      <c r="B4943" s="127">
        <v>42903</v>
      </c>
      <c r="C4943" s="2">
        <v>0.75347222222222221</v>
      </c>
      <c r="D4943" s="2"/>
      <c r="E4943" s="124"/>
      <c r="F4943" s="15" t="s">
        <v>235</v>
      </c>
      <c r="G4943" s="15" t="s">
        <v>239</v>
      </c>
      <c r="H4943" s="169"/>
      <c r="I4943" s="168"/>
    </row>
    <row r="4944" spans="2:9" x14ac:dyDescent="0.15">
      <c r="B4944" s="127">
        <v>42903</v>
      </c>
      <c r="C4944" s="2">
        <v>0.80972222222222223</v>
      </c>
      <c r="D4944" s="2"/>
      <c r="E4944" s="124"/>
      <c r="F4944" s="15" t="s">
        <v>235</v>
      </c>
      <c r="G4944" s="15" t="s">
        <v>238</v>
      </c>
      <c r="H4944" s="169"/>
      <c r="I4944" s="168"/>
    </row>
    <row r="4945" spans="2:9" x14ac:dyDescent="0.15">
      <c r="B4945" s="127">
        <v>42903</v>
      </c>
      <c r="C4945" s="2">
        <v>0.80972222222222223</v>
      </c>
      <c r="D4945" s="2"/>
      <c r="E4945" s="124"/>
      <c r="F4945" s="15" t="s">
        <v>235</v>
      </c>
      <c r="G4945" s="15"/>
      <c r="H4945" s="169" t="s">
        <v>236</v>
      </c>
      <c r="I4945" s="168"/>
    </row>
    <row r="4946" spans="2:9" x14ac:dyDescent="0.15">
      <c r="B4946" s="127">
        <v>42903</v>
      </c>
      <c r="C4946" s="2">
        <v>0.81041666666666667</v>
      </c>
      <c r="D4946" s="2"/>
      <c r="E4946" s="124"/>
      <c r="F4946" s="15" t="s">
        <v>235</v>
      </c>
      <c r="G4946" s="15" t="s">
        <v>239</v>
      </c>
      <c r="H4946" s="169"/>
      <c r="I4946" s="168"/>
    </row>
    <row r="4947" spans="2:9" x14ac:dyDescent="0.15">
      <c r="B4947" s="127">
        <v>42903</v>
      </c>
      <c r="C4947" s="2">
        <v>0.82291666666666663</v>
      </c>
      <c r="D4947" s="2"/>
      <c r="E4947" s="124"/>
      <c r="F4947" s="15"/>
      <c r="G4947" s="15"/>
      <c r="H4947" s="170" t="s">
        <v>119</v>
      </c>
      <c r="I4947" s="168" t="s">
        <v>294</v>
      </c>
    </row>
    <row r="4948" spans="2:9" x14ac:dyDescent="0.15">
      <c r="B4948" s="123">
        <v>42904</v>
      </c>
      <c r="C4948" s="2">
        <v>0.18124999999999999</v>
      </c>
      <c r="D4948" s="2">
        <v>0.81597222222222221</v>
      </c>
      <c r="E4948" s="124">
        <f>D4948-C4948</f>
        <v>0.63472222222222219</v>
      </c>
      <c r="F4948" s="15"/>
      <c r="G4948" s="15"/>
      <c r="H4948" s="170" t="s">
        <v>123</v>
      </c>
      <c r="I4948" s="168"/>
    </row>
    <row r="4949" spans="2:9" x14ac:dyDescent="0.15">
      <c r="B4949" s="127">
        <v>42904</v>
      </c>
      <c r="C4949" s="2">
        <v>0.18124999999999999</v>
      </c>
      <c r="D4949" s="2"/>
      <c r="E4949" s="124"/>
      <c r="F4949" s="15" t="s">
        <v>256</v>
      </c>
      <c r="G4949" s="15" t="s">
        <v>238</v>
      </c>
      <c r="H4949" s="169"/>
      <c r="I4949" s="168" t="s">
        <v>295</v>
      </c>
    </row>
    <row r="4950" spans="2:9" x14ac:dyDescent="0.15">
      <c r="B4950" s="127">
        <v>42904</v>
      </c>
      <c r="C4950" s="2">
        <v>0.1875</v>
      </c>
      <c r="D4950" s="2"/>
      <c r="E4950" s="124"/>
      <c r="F4950" s="15" t="s">
        <v>235</v>
      </c>
      <c r="G4950" s="15" t="s">
        <v>238</v>
      </c>
      <c r="H4950" s="169"/>
      <c r="I4950" s="168"/>
    </row>
    <row r="4951" spans="2:9" x14ac:dyDescent="0.15">
      <c r="B4951" s="127">
        <v>42904</v>
      </c>
      <c r="C4951" s="2">
        <v>0.18819444444444444</v>
      </c>
      <c r="D4951" s="2"/>
      <c r="E4951" s="124"/>
      <c r="F4951" s="15" t="s">
        <v>235</v>
      </c>
      <c r="G4951" s="15" t="s">
        <v>239</v>
      </c>
      <c r="H4951" s="169"/>
      <c r="I4951" s="168"/>
    </row>
    <row r="4952" spans="2:9" x14ac:dyDescent="0.15">
      <c r="B4952" s="127">
        <v>42904</v>
      </c>
      <c r="C4952" s="2">
        <v>0.19791666666666666</v>
      </c>
      <c r="D4952" s="2"/>
      <c r="E4952" s="124"/>
      <c r="F4952" s="15" t="s">
        <v>235</v>
      </c>
      <c r="G4952" s="15" t="s">
        <v>238</v>
      </c>
      <c r="H4952" s="169"/>
      <c r="I4952" s="168"/>
    </row>
    <row r="4953" spans="2:9" x14ac:dyDescent="0.15">
      <c r="B4953" s="127">
        <v>42904</v>
      </c>
      <c r="C4953" s="2">
        <v>0.1986111111111111</v>
      </c>
      <c r="D4953" s="2"/>
      <c r="E4953" s="124"/>
      <c r="F4953" s="15" t="s">
        <v>235</v>
      </c>
      <c r="G4953" s="15"/>
      <c r="H4953" s="169" t="s">
        <v>236</v>
      </c>
      <c r="I4953" s="168"/>
    </row>
    <row r="4954" spans="2:9" x14ac:dyDescent="0.15">
      <c r="B4954" s="127">
        <v>42904</v>
      </c>
      <c r="C4954" s="2">
        <v>0.20069444444444443</v>
      </c>
      <c r="D4954" s="2"/>
      <c r="E4954" s="124"/>
      <c r="F4954" s="15" t="s">
        <v>235</v>
      </c>
      <c r="G4954" s="15" t="s">
        <v>239</v>
      </c>
      <c r="H4954" s="169"/>
      <c r="I4954" s="168"/>
    </row>
    <row r="4955" spans="2:9" x14ac:dyDescent="0.15">
      <c r="B4955" s="127">
        <v>42904</v>
      </c>
      <c r="C4955" s="2">
        <v>0.21458333333333335</v>
      </c>
      <c r="D4955" s="2"/>
      <c r="E4955" s="124"/>
      <c r="F4955" s="15" t="s">
        <v>235</v>
      </c>
      <c r="G4955" s="15" t="s">
        <v>238</v>
      </c>
      <c r="H4955" s="169"/>
      <c r="I4955" s="168"/>
    </row>
    <row r="4956" spans="2:9" x14ac:dyDescent="0.15">
      <c r="B4956" s="127">
        <v>42904</v>
      </c>
      <c r="C4956" s="2">
        <v>0.21527777777777779</v>
      </c>
      <c r="D4956" s="2"/>
      <c r="E4956" s="124"/>
      <c r="F4956" s="15" t="s">
        <v>235</v>
      </c>
      <c r="G4956" s="15" t="s">
        <v>239</v>
      </c>
      <c r="H4956" s="169"/>
      <c r="I4956" s="168"/>
    </row>
    <row r="4957" spans="2:9" x14ac:dyDescent="0.15">
      <c r="B4957" s="127">
        <v>42904</v>
      </c>
      <c r="C4957" s="2">
        <v>0.22152777777777777</v>
      </c>
      <c r="D4957" s="2"/>
      <c r="E4957" s="124"/>
      <c r="F4957" s="15" t="s">
        <v>237</v>
      </c>
      <c r="G4957" s="15" t="s">
        <v>238</v>
      </c>
      <c r="H4957" s="169" t="s">
        <v>240</v>
      </c>
      <c r="I4957" s="168"/>
    </row>
    <row r="4958" spans="2:9" x14ac:dyDescent="0.15">
      <c r="B4958" s="127">
        <v>42904</v>
      </c>
      <c r="C4958" s="2">
        <v>0.22291666666666665</v>
      </c>
      <c r="D4958" s="2"/>
      <c r="E4958" s="124"/>
      <c r="F4958" s="15" t="s">
        <v>237</v>
      </c>
      <c r="G4958" s="15" t="s">
        <v>239</v>
      </c>
      <c r="H4958" s="169"/>
      <c r="I4958" s="168"/>
    </row>
    <row r="4959" spans="2:9" x14ac:dyDescent="0.15">
      <c r="B4959" s="127">
        <v>42904</v>
      </c>
      <c r="C4959" s="2">
        <v>0.23055555555555554</v>
      </c>
      <c r="D4959" s="2"/>
      <c r="E4959" s="124"/>
      <c r="F4959" s="15" t="s">
        <v>237</v>
      </c>
      <c r="G4959" s="15" t="s">
        <v>238</v>
      </c>
      <c r="H4959" s="169"/>
      <c r="I4959" s="168"/>
    </row>
    <row r="4960" spans="2:9" x14ac:dyDescent="0.15">
      <c r="B4960" s="127">
        <v>42904</v>
      </c>
      <c r="C4960" s="2">
        <v>0.23333333333333331</v>
      </c>
      <c r="D4960" s="2"/>
      <c r="E4960" s="124"/>
      <c r="F4960" s="15" t="s">
        <v>237</v>
      </c>
      <c r="G4960" s="15" t="s">
        <v>239</v>
      </c>
      <c r="H4960" s="169"/>
      <c r="I4960" s="168"/>
    </row>
    <row r="4961" spans="2:9" x14ac:dyDescent="0.15">
      <c r="B4961" s="127">
        <v>42904</v>
      </c>
      <c r="C4961" s="2">
        <v>0.25347222222222221</v>
      </c>
      <c r="D4961" s="2"/>
      <c r="E4961" s="124"/>
      <c r="F4961" s="15" t="s">
        <v>237</v>
      </c>
      <c r="G4961" s="15" t="s">
        <v>238</v>
      </c>
      <c r="H4961" s="169" t="s">
        <v>241</v>
      </c>
      <c r="I4961" s="168"/>
    </row>
    <row r="4962" spans="2:9" x14ac:dyDescent="0.15">
      <c r="B4962" s="127">
        <v>42904</v>
      </c>
      <c r="C4962" s="2">
        <v>0.25555555555555559</v>
      </c>
      <c r="D4962" s="2"/>
      <c r="E4962" s="124"/>
      <c r="F4962" s="15" t="s">
        <v>237</v>
      </c>
      <c r="G4962" s="15" t="s">
        <v>239</v>
      </c>
      <c r="H4962" s="169"/>
      <c r="I4962" s="168"/>
    </row>
    <row r="4963" spans="2:9" x14ac:dyDescent="0.15">
      <c r="B4963" s="127">
        <v>42904</v>
      </c>
      <c r="C4963" s="2">
        <v>0.2722222222222222</v>
      </c>
      <c r="D4963" s="2"/>
      <c r="E4963" s="124"/>
      <c r="F4963" s="15" t="s">
        <v>235</v>
      </c>
      <c r="G4963" s="15" t="s">
        <v>238</v>
      </c>
      <c r="H4963" s="169"/>
      <c r="I4963" s="168"/>
    </row>
    <row r="4964" spans="2:9" x14ac:dyDescent="0.15">
      <c r="B4964" s="127">
        <v>42904</v>
      </c>
      <c r="C4964" s="2">
        <v>0.27361111111111108</v>
      </c>
      <c r="D4964" s="2"/>
      <c r="E4964" s="124"/>
      <c r="F4964" s="15" t="s">
        <v>235</v>
      </c>
      <c r="G4964" s="15"/>
      <c r="H4964" s="169" t="s">
        <v>236</v>
      </c>
      <c r="I4964" s="168"/>
    </row>
    <row r="4965" spans="2:9" x14ac:dyDescent="0.15">
      <c r="B4965" s="127">
        <v>42904</v>
      </c>
      <c r="C4965" s="2">
        <v>0.27430555555555552</v>
      </c>
      <c r="D4965" s="2"/>
      <c r="E4965" s="124"/>
      <c r="F4965" s="15" t="s">
        <v>235</v>
      </c>
      <c r="G4965" s="15" t="s">
        <v>239</v>
      </c>
      <c r="H4965" s="169"/>
      <c r="I4965" s="168"/>
    </row>
    <row r="4966" spans="2:9" x14ac:dyDescent="0.15">
      <c r="B4966" s="127">
        <v>42904</v>
      </c>
      <c r="C4966" s="2">
        <v>0.27916666666666667</v>
      </c>
      <c r="D4966" s="2"/>
      <c r="E4966" s="124"/>
      <c r="F4966" s="15" t="s">
        <v>237</v>
      </c>
      <c r="G4966" s="15" t="s">
        <v>238</v>
      </c>
      <c r="H4966" s="169"/>
      <c r="I4966" s="168"/>
    </row>
    <row r="4967" spans="2:9" x14ac:dyDescent="0.15">
      <c r="B4967" s="127">
        <v>42904</v>
      </c>
      <c r="C4967" s="2">
        <v>0.27986111111111112</v>
      </c>
      <c r="D4967" s="2"/>
      <c r="E4967" s="124"/>
      <c r="F4967" s="15" t="s">
        <v>237</v>
      </c>
      <c r="G4967" s="15" t="s">
        <v>239</v>
      </c>
      <c r="H4967" s="169"/>
      <c r="I4967" s="168"/>
    </row>
    <row r="4968" spans="2:9" x14ac:dyDescent="0.15">
      <c r="B4968" s="127">
        <v>42904</v>
      </c>
      <c r="C4968" s="2">
        <v>0.28055555555555556</v>
      </c>
      <c r="D4968" s="2"/>
      <c r="E4968" s="124"/>
      <c r="F4968" s="15" t="s">
        <v>237</v>
      </c>
      <c r="G4968" s="15" t="s">
        <v>238</v>
      </c>
      <c r="H4968" s="169"/>
      <c r="I4968" s="168"/>
    </row>
    <row r="4969" spans="2:9" x14ac:dyDescent="0.15">
      <c r="B4969" s="127">
        <v>42904</v>
      </c>
      <c r="C4969" s="2">
        <v>0.28055555555555556</v>
      </c>
      <c r="D4969" s="2"/>
      <c r="E4969" s="124"/>
      <c r="F4969" s="15" t="s">
        <v>237</v>
      </c>
      <c r="G4969" s="15" t="s">
        <v>239</v>
      </c>
      <c r="H4969" s="169"/>
      <c r="I4969" s="168"/>
    </row>
    <row r="4970" spans="2:9" x14ac:dyDescent="0.15">
      <c r="B4970" s="127">
        <v>42904</v>
      </c>
      <c r="C4970" s="2">
        <v>0.28402777777777777</v>
      </c>
      <c r="D4970" s="2"/>
      <c r="E4970" s="124"/>
      <c r="F4970" s="15" t="s">
        <v>237</v>
      </c>
      <c r="G4970" s="15" t="s">
        <v>238</v>
      </c>
      <c r="H4970" s="169"/>
      <c r="I4970" s="168"/>
    </row>
    <row r="4971" spans="2:9" x14ac:dyDescent="0.15">
      <c r="B4971" s="127">
        <v>42904</v>
      </c>
      <c r="C4971" s="2">
        <v>0.28472222222222221</v>
      </c>
      <c r="D4971" s="2"/>
      <c r="E4971" s="124"/>
      <c r="F4971" s="15" t="s">
        <v>237</v>
      </c>
      <c r="G4971" s="15" t="s">
        <v>239</v>
      </c>
      <c r="H4971" s="169"/>
      <c r="I4971" s="168"/>
    </row>
    <row r="4972" spans="2:9" x14ac:dyDescent="0.15">
      <c r="B4972" s="127">
        <v>42904</v>
      </c>
      <c r="C4972" s="2">
        <v>0.29305555555555557</v>
      </c>
      <c r="D4972" s="2"/>
      <c r="E4972" s="124"/>
      <c r="F4972" s="15" t="s">
        <v>235</v>
      </c>
      <c r="G4972" s="15" t="s">
        <v>238</v>
      </c>
      <c r="H4972" s="169" t="s">
        <v>241</v>
      </c>
      <c r="I4972" s="168"/>
    </row>
    <row r="4973" spans="2:9" x14ac:dyDescent="0.15">
      <c r="B4973" s="127">
        <v>42904</v>
      </c>
      <c r="C4973" s="2">
        <v>0.29375000000000001</v>
      </c>
      <c r="D4973" s="2"/>
      <c r="E4973" s="124"/>
      <c r="F4973" s="15" t="s">
        <v>235</v>
      </c>
      <c r="G4973" s="15" t="s">
        <v>239</v>
      </c>
      <c r="H4973" s="169"/>
      <c r="I4973" s="168"/>
    </row>
    <row r="4974" spans="2:9" x14ac:dyDescent="0.15">
      <c r="B4974" s="127">
        <v>42904</v>
      </c>
      <c r="C4974" s="2">
        <v>0.3263888888888889</v>
      </c>
      <c r="D4974" s="2"/>
      <c r="E4974" s="124"/>
      <c r="F4974" s="15" t="s">
        <v>235</v>
      </c>
      <c r="G4974" s="15" t="s">
        <v>238</v>
      </c>
      <c r="H4974" s="169"/>
      <c r="I4974" s="168"/>
    </row>
    <row r="4975" spans="2:9" x14ac:dyDescent="0.15">
      <c r="B4975" s="127">
        <v>42904</v>
      </c>
      <c r="C4975" s="2">
        <v>0.3263888888888889</v>
      </c>
      <c r="D4975" s="2"/>
      <c r="E4975" s="124"/>
      <c r="F4975" s="15" t="s">
        <v>235</v>
      </c>
      <c r="G4975" s="15"/>
      <c r="H4975" s="169" t="s">
        <v>236</v>
      </c>
      <c r="I4975" s="168"/>
    </row>
    <row r="4976" spans="2:9" x14ac:dyDescent="0.15">
      <c r="B4976" s="127">
        <v>42904</v>
      </c>
      <c r="C4976" s="2">
        <v>0.3263888888888889</v>
      </c>
      <c r="D4976" s="2"/>
      <c r="E4976" s="124"/>
      <c r="F4976" s="15" t="s">
        <v>235</v>
      </c>
      <c r="G4976" s="15" t="s">
        <v>239</v>
      </c>
      <c r="H4976" s="169"/>
      <c r="I4976" s="168"/>
    </row>
    <row r="4977" spans="2:9" x14ac:dyDescent="0.15">
      <c r="B4977" s="127">
        <v>42904</v>
      </c>
      <c r="C4977" s="2">
        <v>0.38750000000000001</v>
      </c>
      <c r="D4977" s="2"/>
      <c r="E4977" s="124"/>
      <c r="F4977" s="15" t="s">
        <v>235</v>
      </c>
      <c r="G4977" s="15" t="s">
        <v>238</v>
      </c>
      <c r="H4977" s="169"/>
      <c r="I4977" s="168"/>
    </row>
    <row r="4978" spans="2:9" x14ac:dyDescent="0.15">
      <c r="B4978" s="127">
        <v>42904</v>
      </c>
      <c r="C4978" s="2">
        <v>0.38750000000000001</v>
      </c>
      <c r="D4978" s="2"/>
      <c r="E4978" s="124"/>
      <c r="F4978" s="15" t="s">
        <v>235</v>
      </c>
      <c r="G4978" s="15"/>
      <c r="H4978" s="169" t="s">
        <v>236</v>
      </c>
      <c r="I4978" s="168"/>
    </row>
    <row r="4979" spans="2:9" x14ac:dyDescent="0.15">
      <c r="B4979" s="127">
        <v>42904</v>
      </c>
      <c r="C4979" s="2">
        <v>0.38750000000000001</v>
      </c>
      <c r="D4979" s="2"/>
      <c r="E4979" s="124"/>
      <c r="F4979" s="15" t="s">
        <v>235</v>
      </c>
      <c r="G4979" s="15" t="s">
        <v>239</v>
      </c>
      <c r="H4979" s="169"/>
      <c r="I4979" s="168"/>
    </row>
    <row r="4980" spans="2:9" x14ac:dyDescent="0.15">
      <c r="B4980" s="127">
        <v>42904</v>
      </c>
      <c r="C4980" s="2">
        <v>0.48055555555555557</v>
      </c>
      <c r="D4980" s="2"/>
      <c r="E4980" s="124"/>
      <c r="F4980" s="15" t="s">
        <v>256</v>
      </c>
      <c r="G4980" s="15" t="s">
        <v>239</v>
      </c>
      <c r="H4980" s="169"/>
      <c r="I4980" s="168"/>
    </row>
    <row r="4981" spans="2:9" x14ac:dyDescent="0.15">
      <c r="B4981" s="127">
        <v>42904</v>
      </c>
      <c r="C4981" s="2">
        <v>0.48749999999999999</v>
      </c>
      <c r="D4981" s="2"/>
      <c r="E4981" s="124"/>
      <c r="F4981" s="15" t="s">
        <v>235</v>
      </c>
      <c r="G4981" s="15" t="s">
        <v>238</v>
      </c>
      <c r="H4981" s="169"/>
      <c r="I4981" s="168"/>
    </row>
    <row r="4982" spans="2:9" x14ac:dyDescent="0.15">
      <c r="B4982" s="127">
        <v>42904</v>
      </c>
      <c r="C4982" s="2">
        <v>0.48819444444444443</v>
      </c>
      <c r="D4982" s="2"/>
      <c r="E4982" s="124"/>
      <c r="F4982" s="15" t="s">
        <v>235</v>
      </c>
      <c r="G4982" s="15" t="s">
        <v>239</v>
      </c>
      <c r="H4982" s="169"/>
      <c r="I4982" s="168"/>
    </row>
    <row r="4983" spans="2:9" x14ac:dyDescent="0.15">
      <c r="B4983" s="127">
        <v>42904</v>
      </c>
      <c r="C4983" s="2">
        <v>0.4909722222222222</v>
      </c>
      <c r="D4983" s="2"/>
      <c r="E4983" s="124"/>
      <c r="F4983" s="15" t="s">
        <v>235</v>
      </c>
      <c r="G4983" s="15" t="s">
        <v>238</v>
      </c>
      <c r="H4983" s="169"/>
      <c r="I4983" s="168"/>
    </row>
    <row r="4984" spans="2:9" x14ac:dyDescent="0.15">
      <c r="B4984" s="127">
        <v>42904</v>
      </c>
      <c r="C4984" s="2">
        <v>0.4916666666666667</v>
      </c>
      <c r="D4984" s="2"/>
      <c r="E4984" s="124"/>
      <c r="F4984" s="15" t="s">
        <v>235</v>
      </c>
      <c r="G4984" s="15" t="s">
        <v>239</v>
      </c>
      <c r="H4984" s="169"/>
      <c r="I4984" s="168"/>
    </row>
    <row r="4985" spans="2:9" x14ac:dyDescent="0.15">
      <c r="B4985" s="127">
        <v>42904</v>
      </c>
      <c r="C4985" s="2">
        <v>0.49236111111111108</v>
      </c>
      <c r="D4985" s="2"/>
      <c r="E4985" s="124"/>
      <c r="F4985" s="15" t="s">
        <v>256</v>
      </c>
      <c r="G4985" s="15" t="s">
        <v>238</v>
      </c>
      <c r="H4985" s="169"/>
      <c r="I4985" s="168"/>
    </row>
    <row r="4986" spans="2:9" x14ac:dyDescent="0.15">
      <c r="B4986" s="127">
        <v>42904</v>
      </c>
      <c r="C4986" s="2">
        <v>0.52222222222222225</v>
      </c>
      <c r="D4986" s="2"/>
      <c r="E4986" s="124"/>
      <c r="F4986" s="15" t="s">
        <v>256</v>
      </c>
      <c r="G4986" s="15" t="s">
        <v>239</v>
      </c>
      <c r="H4986" s="169"/>
      <c r="I4986" s="168"/>
    </row>
    <row r="4987" spans="2:9" x14ac:dyDescent="0.15">
      <c r="B4987" s="127">
        <v>42904</v>
      </c>
      <c r="C4987" s="2">
        <v>0.52222222222222225</v>
      </c>
      <c r="D4987" s="2"/>
      <c r="E4987" s="124"/>
      <c r="F4987" s="15" t="s">
        <v>256</v>
      </c>
      <c r="G4987" s="15" t="s">
        <v>238</v>
      </c>
      <c r="H4987" s="169"/>
      <c r="I4987" s="168"/>
    </row>
    <row r="4988" spans="2:9" x14ac:dyDescent="0.15">
      <c r="B4988" s="127">
        <v>42904</v>
      </c>
      <c r="C4988" s="2">
        <v>0.53611111111111109</v>
      </c>
      <c r="D4988" s="2"/>
      <c r="E4988" s="124"/>
      <c r="F4988" s="15" t="s">
        <v>256</v>
      </c>
      <c r="G4988" s="15" t="s">
        <v>239</v>
      </c>
      <c r="H4988" s="169"/>
      <c r="I4988" s="168"/>
    </row>
    <row r="4989" spans="2:9" x14ac:dyDescent="0.15">
      <c r="B4989" s="127">
        <v>42904</v>
      </c>
      <c r="C4989" s="2">
        <v>0.54236111111111118</v>
      </c>
      <c r="D4989" s="2"/>
      <c r="E4989" s="124"/>
      <c r="F4989" s="15" t="s">
        <v>256</v>
      </c>
      <c r="G4989" s="15" t="s">
        <v>238</v>
      </c>
      <c r="H4989" s="169"/>
      <c r="I4989" s="168"/>
    </row>
    <row r="4990" spans="2:9" x14ac:dyDescent="0.15">
      <c r="B4990" s="127">
        <v>42904</v>
      </c>
      <c r="C4990" s="2">
        <v>0.5625</v>
      </c>
      <c r="D4990" s="2"/>
      <c r="E4990" s="124"/>
      <c r="F4990" s="15" t="s">
        <v>235</v>
      </c>
      <c r="G4990" s="15" t="s">
        <v>238</v>
      </c>
      <c r="H4990" s="169"/>
      <c r="I4990" s="168"/>
    </row>
    <row r="4991" spans="2:9" x14ac:dyDescent="0.15">
      <c r="B4991" s="127">
        <v>42904</v>
      </c>
      <c r="C4991" s="2">
        <v>0.5625</v>
      </c>
      <c r="D4991" s="2"/>
      <c r="E4991" s="124"/>
      <c r="F4991" s="15" t="s">
        <v>235</v>
      </c>
      <c r="G4991" s="15"/>
      <c r="H4991" s="169" t="s">
        <v>236</v>
      </c>
      <c r="I4991" s="168"/>
    </row>
    <row r="4992" spans="2:9" x14ac:dyDescent="0.15">
      <c r="B4992" s="127">
        <v>42904</v>
      </c>
      <c r="C4992" s="2">
        <v>0.56319444444444444</v>
      </c>
      <c r="D4992" s="2"/>
      <c r="E4992" s="124"/>
      <c r="F4992" s="15" t="s">
        <v>235</v>
      </c>
      <c r="G4992" s="15" t="s">
        <v>239</v>
      </c>
      <c r="H4992" s="169"/>
      <c r="I4992" s="168"/>
    </row>
    <row r="4993" spans="2:9" x14ac:dyDescent="0.15">
      <c r="B4993" s="127">
        <v>42904</v>
      </c>
      <c r="C4993" s="2">
        <v>0.56458333333333333</v>
      </c>
      <c r="D4993" s="2"/>
      <c r="E4993" s="124"/>
      <c r="F4993" s="15" t="s">
        <v>256</v>
      </c>
      <c r="G4993" s="15" t="s">
        <v>239</v>
      </c>
      <c r="H4993" s="169"/>
      <c r="I4993" s="168"/>
    </row>
    <row r="4994" spans="2:9" x14ac:dyDescent="0.15">
      <c r="B4994" s="127">
        <v>42904</v>
      </c>
      <c r="C4994" s="2">
        <v>0.56527777777777777</v>
      </c>
      <c r="D4994" s="2"/>
      <c r="E4994" s="124"/>
      <c r="F4994" s="15" t="s">
        <v>256</v>
      </c>
      <c r="G4994" s="15" t="s">
        <v>238</v>
      </c>
      <c r="H4994" s="169"/>
      <c r="I4994" s="168"/>
    </row>
    <row r="4995" spans="2:9" x14ac:dyDescent="0.15">
      <c r="B4995" s="127">
        <v>42904</v>
      </c>
      <c r="C4995" s="2">
        <v>0.56874999999999998</v>
      </c>
      <c r="D4995" s="2"/>
      <c r="E4995" s="124"/>
      <c r="F4995" s="15" t="s">
        <v>256</v>
      </c>
      <c r="G4995" s="15" t="s">
        <v>239</v>
      </c>
      <c r="H4995" s="169"/>
      <c r="I4995" s="168"/>
    </row>
    <row r="4996" spans="2:9" x14ac:dyDescent="0.15">
      <c r="B4996" s="127">
        <v>42904</v>
      </c>
      <c r="C4996" s="2">
        <v>0.58402777777777781</v>
      </c>
      <c r="D4996" s="2">
        <v>0.81597222222222221</v>
      </c>
      <c r="E4996" s="124">
        <f>D4996-C4996</f>
        <v>0.2319444444444444</v>
      </c>
      <c r="F4996" s="15" t="s">
        <v>256</v>
      </c>
      <c r="G4996" s="15" t="s">
        <v>238</v>
      </c>
      <c r="H4996" s="169"/>
      <c r="I4996" s="168"/>
    </row>
    <row r="4997" spans="2:9" x14ac:dyDescent="0.15">
      <c r="B4997" s="127">
        <v>42904</v>
      </c>
      <c r="C4997" s="2">
        <v>0.58680555555555558</v>
      </c>
      <c r="D4997" s="2"/>
      <c r="E4997" s="124"/>
      <c r="F4997" s="15" t="s">
        <v>235</v>
      </c>
      <c r="G4997" s="15" t="s">
        <v>238</v>
      </c>
      <c r="H4997" s="169"/>
      <c r="I4997" s="168"/>
    </row>
    <row r="4998" spans="2:9" x14ac:dyDescent="0.15">
      <c r="B4998" s="127">
        <v>42904</v>
      </c>
      <c r="C4998" s="2">
        <v>0.59027777777777779</v>
      </c>
      <c r="D4998" s="2"/>
      <c r="E4998" s="124"/>
      <c r="F4998" s="15" t="s">
        <v>235</v>
      </c>
      <c r="G4998" s="15" t="s">
        <v>239</v>
      </c>
      <c r="H4998" s="169"/>
      <c r="I4998" s="168"/>
    </row>
    <row r="4999" spans="2:9" x14ac:dyDescent="0.15">
      <c r="B4999" s="127">
        <v>42904</v>
      </c>
      <c r="C4999" s="2">
        <v>0.66597222222222219</v>
      </c>
      <c r="D4999" s="2"/>
      <c r="E4999" s="124"/>
      <c r="F4999" s="15" t="s">
        <v>235</v>
      </c>
      <c r="G4999" s="15" t="s">
        <v>238</v>
      </c>
      <c r="H4999" s="169"/>
      <c r="I4999" s="168"/>
    </row>
    <row r="5000" spans="2:9" x14ac:dyDescent="0.15">
      <c r="B5000" s="127">
        <v>42904</v>
      </c>
      <c r="C5000" s="2">
        <v>0.66666666666666663</v>
      </c>
      <c r="D5000" s="2"/>
      <c r="E5000" s="124"/>
      <c r="F5000" s="15" t="s">
        <v>235</v>
      </c>
      <c r="G5000" s="15"/>
      <c r="H5000" s="169" t="s">
        <v>236</v>
      </c>
      <c r="I5000" s="168"/>
    </row>
    <row r="5001" spans="2:9" x14ac:dyDescent="0.15">
      <c r="B5001" s="127">
        <v>42904</v>
      </c>
      <c r="C5001" s="2">
        <v>0.66666666666666663</v>
      </c>
      <c r="D5001" s="2"/>
      <c r="E5001" s="124"/>
      <c r="F5001" s="15" t="s">
        <v>235</v>
      </c>
      <c r="G5001" s="15" t="s">
        <v>239</v>
      </c>
      <c r="H5001" s="169"/>
      <c r="I5001" s="168"/>
    </row>
    <row r="5002" spans="2:9" x14ac:dyDescent="0.15">
      <c r="B5002" s="127">
        <v>42904</v>
      </c>
      <c r="C5002" s="2">
        <v>0.73055555555555562</v>
      </c>
      <c r="D5002" s="2"/>
      <c r="E5002" s="124"/>
      <c r="F5002" s="15" t="s">
        <v>237</v>
      </c>
      <c r="G5002" s="15" t="s">
        <v>238</v>
      </c>
      <c r="H5002" s="169"/>
      <c r="I5002" s="168"/>
    </row>
    <row r="5003" spans="2:9" x14ac:dyDescent="0.15">
      <c r="B5003" s="127">
        <v>42904</v>
      </c>
      <c r="C5003" s="2">
        <v>0.7319444444444444</v>
      </c>
      <c r="D5003" s="2"/>
      <c r="E5003" s="124"/>
      <c r="F5003" s="15" t="s">
        <v>237</v>
      </c>
      <c r="G5003" s="15" t="s">
        <v>239</v>
      </c>
      <c r="H5003" s="169"/>
      <c r="I5003" s="168"/>
    </row>
    <row r="5004" spans="2:9" x14ac:dyDescent="0.15">
      <c r="B5004" s="127">
        <v>42904</v>
      </c>
      <c r="C5004" s="2">
        <v>0.79652777777777783</v>
      </c>
      <c r="D5004" s="2"/>
      <c r="E5004" s="124"/>
      <c r="F5004" s="15" t="s">
        <v>235</v>
      </c>
      <c r="G5004" s="15" t="s">
        <v>238</v>
      </c>
      <c r="H5004" s="169"/>
      <c r="I5004" s="168"/>
    </row>
    <row r="5005" spans="2:9" x14ac:dyDescent="0.15">
      <c r="B5005" s="127">
        <v>42904</v>
      </c>
      <c r="C5005" s="2">
        <v>0.79652777777777783</v>
      </c>
      <c r="D5005" s="2"/>
      <c r="E5005" s="124"/>
      <c r="F5005" s="15" t="s">
        <v>235</v>
      </c>
      <c r="G5005" s="15"/>
      <c r="H5005" s="169" t="s">
        <v>236</v>
      </c>
      <c r="I5005" s="168"/>
    </row>
    <row r="5006" spans="2:9" x14ac:dyDescent="0.15">
      <c r="B5006" s="127">
        <v>42904</v>
      </c>
      <c r="C5006" s="2">
        <v>0.79722222222222217</v>
      </c>
      <c r="D5006" s="2"/>
      <c r="E5006" s="124"/>
      <c r="F5006" s="15" t="s">
        <v>235</v>
      </c>
      <c r="G5006" s="15" t="s">
        <v>239</v>
      </c>
      <c r="H5006" s="169"/>
      <c r="I5006" s="168"/>
    </row>
    <row r="5007" spans="2:9" x14ac:dyDescent="0.15">
      <c r="B5007" s="127">
        <v>42904</v>
      </c>
      <c r="C5007" s="2">
        <v>0.81597222222222221</v>
      </c>
      <c r="D5007" s="2"/>
      <c r="E5007" s="124"/>
      <c r="F5007" s="15"/>
      <c r="G5007" s="15"/>
      <c r="H5007" s="170" t="s">
        <v>119</v>
      </c>
      <c r="I5007" s="168" t="s">
        <v>295</v>
      </c>
    </row>
    <row r="5008" spans="2:9" x14ac:dyDescent="0.15">
      <c r="B5008" s="123">
        <v>42905</v>
      </c>
      <c r="C5008" s="2">
        <v>0.17777777777777778</v>
      </c>
      <c r="D5008" s="2">
        <v>0.81527777777777777</v>
      </c>
      <c r="E5008" s="124">
        <f>D5008-C5008</f>
        <v>0.63749999999999996</v>
      </c>
      <c r="F5008" s="15"/>
      <c r="G5008" s="15"/>
      <c r="H5008" s="170" t="s">
        <v>123</v>
      </c>
      <c r="I5008" s="168" t="s">
        <v>295</v>
      </c>
    </row>
    <row r="5009" spans="2:9" x14ac:dyDescent="0.15">
      <c r="B5009" s="127">
        <v>42905</v>
      </c>
      <c r="C5009" s="2">
        <v>0.17777777777777778</v>
      </c>
      <c r="D5009" s="2"/>
      <c r="E5009" s="124"/>
      <c r="F5009" s="15" t="s">
        <v>256</v>
      </c>
      <c r="G5009" s="15" t="s">
        <v>238</v>
      </c>
      <c r="H5009" s="169"/>
      <c r="I5009" s="168"/>
    </row>
    <row r="5010" spans="2:9" x14ac:dyDescent="0.15">
      <c r="B5010" s="127">
        <v>42905</v>
      </c>
      <c r="C5010" s="2">
        <v>0.18333333333333335</v>
      </c>
      <c r="D5010" s="2"/>
      <c r="E5010" s="124"/>
      <c r="F5010" s="15" t="s">
        <v>237</v>
      </c>
      <c r="G5010" s="15" t="s">
        <v>238</v>
      </c>
      <c r="H5010" s="169"/>
      <c r="I5010" s="168"/>
    </row>
    <row r="5011" spans="2:9" x14ac:dyDescent="0.15">
      <c r="B5011" s="127">
        <v>42905</v>
      </c>
      <c r="C5011" s="2">
        <v>0.18611111111111112</v>
      </c>
      <c r="D5011" s="2"/>
      <c r="E5011" s="124"/>
      <c r="F5011" s="15" t="s">
        <v>237</v>
      </c>
      <c r="G5011" s="15" t="s">
        <v>239</v>
      </c>
      <c r="H5011" s="169"/>
      <c r="I5011" s="168"/>
    </row>
    <row r="5012" spans="2:9" x14ac:dyDescent="0.15">
      <c r="B5012" s="127">
        <v>42905</v>
      </c>
      <c r="C5012" s="2">
        <v>0.19236111111111112</v>
      </c>
      <c r="D5012" s="2"/>
      <c r="E5012" s="124"/>
      <c r="F5012" s="15" t="s">
        <v>235</v>
      </c>
      <c r="G5012" s="15" t="s">
        <v>238</v>
      </c>
      <c r="H5012" s="169"/>
      <c r="I5012" s="168"/>
    </row>
    <row r="5013" spans="2:9" x14ac:dyDescent="0.15">
      <c r="B5013" s="127">
        <v>42905</v>
      </c>
      <c r="C5013" s="2">
        <v>0.19305555555555554</v>
      </c>
      <c r="D5013" s="2"/>
      <c r="E5013" s="124"/>
      <c r="F5013" s="15" t="s">
        <v>235</v>
      </c>
      <c r="G5013" s="15"/>
      <c r="H5013" s="169" t="s">
        <v>236</v>
      </c>
      <c r="I5013" s="168"/>
    </row>
    <row r="5014" spans="2:9" x14ac:dyDescent="0.15">
      <c r="B5014" s="127">
        <v>42905</v>
      </c>
      <c r="C5014" s="2">
        <v>0.19305555555555554</v>
      </c>
      <c r="D5014" s="2"/>
      <c r="E5014" s="124"/>
      <c r="F5014" s="15" t="s">
        <v>235</v>
      </c>
      <c r="G5014" s="15" t="s">
        <v>239</v>
      </c>
      <c r="H5014" s="169"/>
      <c r="I5014" s="168"/>
    </row>
    <row r="5015" spans="2:9" x14ac:dyDescent="0.15">
      <c r="B5015" s="127">
        <v>42905</v>
      </c>
      <c r="C5015" s="2">
        <v>0.20902777777777778</v>
      </c>
      <c r="D5015" s="2"/>
      <c r="E5015" s="124"/>
      <c r="F5015" s="15" t="s">
        <v>256</v>
      </c>
      <c r="G5015" s="15" t="s">
        <v>239</v>
      </c>
      <c r="H5015" s="169"/>
      <c r="I5015" s="168"/>
    </row>
    <row r="5016" spans="2:9" x14ac:dyDescent="0.15">
      <c r="B5016" s="127">
        <v>42905</v>
      </c>
      <c r="C5016" s="2">
        <v>0.20972222222222223</v>
      </c>
      <c r="D5016" s="2"/>
      <c r="E5016" s="124"/>
      <c r="F5016" s="15" t="s">
        <v>256</v>
      </c>
      <c r="G5016" s="15" t="s">
        <v>238</v>
      </c>
      <c r="H5016" s="169"/>
      <c r="I5016" s="168"/>
    </row>
    <row r="5017" spans="2:9" x14ac:dyDescent="0.15">
      <c r="B5017" s="127">
        <v>42905</v>
      </c>
      <c r="C5017" s="2">
        <v>0.21597222222222223</v>
      </c>
      <c r="D5017" s="2"/>
      <c r="E5017" s="124"/>
      <c r="F5017" s="15" t="s">
        <v>256</v>
      </c>
      <c r="G5017" s="15" t="s">
        <v>239</v>
      </c>
      <c r="H5017" s="169"/>
      <c r="I5017" s="168"/>
    </row>
    <row r="5018" spans="2:9" x14ac:dyDescent="0.15">
      <c r="B5018" s="127">
        <v>42905</v>
      </c>
      <c r="C5018" s="2">
        <v>0.21736111111111112</v>
      </c>
      <c r="D5018" s="2"/>
      <c r="E5018" s="124"/>
      <c r="F5018" s="15" t="s">
        <v>256</v>
      </c>
      <c r="G5018" s="15" t="s">
        <v>238</v>
      </c>
      <c r="H5018" s="169"/>
      <c r="I5018" s="168"/>
    </row>
    <row r="5019" spans="2:9" x14ac:dyDescent="0.15">
      <c r="B5019" s="127">
        <v>42905</v>
      </c>
      <c r="C5019" s="2">
        <v>0.22430555555555556</v>
      </c>
      <c r="D5019" s="2"/>
      <c r="E5019" s="124"/>
      <c r="F5019" s="15" t="s">
        <v>235</v>
      </c>
      <c r="G5019" s="15" t="s">
        <v>238</v>
      </c>
      <c r="H5019" s="169"/>
      <c r="I5019" s="168"/>
    </row>
    <row r="5020" spans="2:9" x14ac:dyDescent="0.15">
      <c r="B5020" s="127">
        <v>42905</v>
      </c>
      <c r="C5020" s="2">
        <v>0.22430555555555556</v>
      </c>
      <c r="D5020" s="2"/>
      <c r="E5020" s="124"/>
      <c r="F5020" s="15" t="s">
        <v>235</v>
      </c>
      <c r="G5020" s="15"/>
      <c r="H5020" s="169" t="s">
        <v>236</v>
      </c>
      <c r="I5020" s="168"/>
    </row>
    <row r="5021" spans="2:9" x14ac:dyDescent="0.15">
      <c r="B5021" s="127">
        <v>42905</v>
      </c>
      <c r="C5021" s="2">
        <v>0.22430555555555556</v>
      </c>
      <c r="D5021" s="2"/>
      <c r="E5021" s="124"/>
      <c r="F5021" s="15" t="s">
        <v>235</v>
      </c>
      <c r="G5021" s="15" t="s">
        <v>239</v>
      </c>
      <c r="H5021" s="169"/>
      <c r="I5021" s="168"/>
    </row>
    <row r="5022" spans="2:9" x14ac:dyDescent="0.15">
      <c r="B5022" s="127">
        <v>42905</v>
      </c>
      <c r="C5022" s="2">
        <v>0.26527777777777778</v>
      </c>
      <c r="D5022" s="2"/>
      <c r="E5022" s="124"/>
      <c r="F5022" s="15" t="s">
        <v>237</v>
      </c>
      <c r="G5022" s="15" t="s">
        <v>238</v>
      </c>
      <c r="H5022" s="169" t="s">
        <v>241</v>
      </c>
      <c r="I5022" s="168"/>
    </row>
    <row r="5023" spans="2:9" x14ac:dyDescent="0.15">
      <c r="B5023" s="127">
        <v>42905</v>
      </c>
      <c r="C5023" s="2">
        <v>0.26597222222222222</v>
      </c>
      <c r="D5023" s="2"/>
      <c r="E5023" s="124"/>
      <c r="F5023" s="15" t="s">
        <v>237</v>
      </c>
      <c r="G5023" s="15" t="s">
        <v>239</v>
      </c>
      <c r="H5023" s="169"/>
      <c r="I5023" s="168"/>
    </row>
    <row r="5024" spans="2:9" x14ac:dyDescent="0.15">
      <c r="B5024" s="127">
        <v>42905</v>
      </c>
      <c r="C5024" s="2">
        <v>0.26666666666666666</v>
      </c>
      <c r="D5024" s="2"/>
      <c r="E5024" s="124"/>
      <c r="F5024" s="15" t="s">
        <v>235</v>
      </c>
      <c r="G5024" s="15" t="s">
        <v>238</v>
      </c>
      <c r="H5024" s="169" t="s">
        <v>241</v>
      </c>
      <c r="I5024" s="168"/>
    </row>
    <row r="5025" spans="2:9" x14ac:dyDescent="0.15">
      <c r="B5025" s="127">
        <v>42905</v>
      </c>
      <c r="C5025" s="2">
        <v>0.2673611111111111</v>
      </c>
      <c r="D5025" s="2"/>
      <c r="E5025" s="124"/>
      <c r="F5025" s="15" t="s">
        <v>235</v>
      </c>
      <c r="G5025" s="15"/>
      <c r="H5025" s="169" t="s">
        <v>236</v>
      </c>
      <c r="I5025" s="168"/>
    </row>
    <row r="5026" spans="2:9" x14ac:dyDescent="0.15">
      <c r="B5026" s="127">
        <v>42905</v>
      </c>
      <c r="C5026" s="2">
        <v>0.2673611111111111</v>
      </c>
      <c r="D5026" s="2"/>
      <c r="E5026" s="124"/>
      <c r="F5026" s="15" t="s">
        <v>235</v>
      </c>
      <c r="G5026" s="15" t="s">
        <v>239</v>
      </c>
      <c r="H5026" s="169"/>
      <c r="I5026" s="168"/>
    </row>
    <row r="5027" spans="2:9" x14ac:dyDescent="0.15">
      <c r="B5027" s="127">
        <v>42905</v>
      </c>
      <c r="C5027" s="2">
        <v>0.31527777777777777</v>
      </c>
      <c r="D5027" s="2"/>
      <c r="E5027" s="124"/>
      <c r="F5027" s="15" t="s">
        <v>235</v>
      </c>
      <c r="G5027" s="15" t="s">
        <v>238</v>
      </c>
      <c r="H5027" s="169"/>
      <c r="I5027" s="168"/>
    </row>
    <row r="5028" spans="2:9" x14ac:dyDescent="0.15">
      <c r="B5028" s="127">
        <v>42905</v>
      </c>
      <c r="C5028" s="2">
        <v>0.31527777777777777</v>
      </c>
      <c r="D5028" s="2"/>
      <c r="E5028" s="124"/>
      <c r="F5028" s="15" t="s">
        <v>235</v>
      </c>
      <c r="G5028" s="15"/>
      <c r="H5028" s="169" t="s">
        <v>236</v>
      </c>
      <c r="I5028" s="168"/>
    </row>
    <row r="5029" spans="2:9" x14ac:dyDescent="0.15">
      <c r="B5029" s="127">
        <v>42905</v>
      </c>
      <c r="C5029" s="2">
        <v>0.31597222222222221</v>
      </c>
      <c r="D5029" s="2"/>
      <c r="E5029" s="124"/>
      <c r="F5029" s="15" t="s">
        <v>235</v>
      </c>
      <c r="G5029" s="15" t="s">
        <v>239</v>
      </c>
      <c r="H5029" s="169"/>
      <c r="I5029" s="168"/>
    </row>
    <row r="5030" spans="2:9" x14ac:dyDescent="0.15">
      <c r="B5030" s="127">
        <v>42905</v>
      </c>
      <c r="C5030" s="2">
        <v>0.31805555555555554</v>
      </c>
      <c r="D5030" s="2"/>
      <c r="E5030" s="124"/>
      <c r="F5030" s="15" t="s">
        <v>235</v>
      </c>
      <c r="G5030" s="15" t="s">
        <v>238</v>
      </c>
      <c r="H5030" s="169" t="s">
        <v>241</v>
      </c>
      <c r="I5030" s="168"/>
    </row>
    <row r="5031" spans="2:9" x14ac:dyDescent="0.15">
      <c r="B5031" s="127">
        <v>42905</v>
      </c>
      <c r="C5031" s="2">
        <v>0.31875000000000003</v>
      </c>
      <c r="D5031" s="2"/>
      <c r="E5031" s="124"/>
      <c r="F5031" s="15" t="s">
        <v>235</v>
      </c>
      <c r="G5031" s="15" t="s">
        <v>239</v>
      </c>
      <c r="H5031" s="169"/>
      <c r="I5031" s="168"/>
    </row>
    <row r="5032" spans="2:9" x14ac:dyDescent="0.15">
      <c r="B5032" s="127">
        <v>42905</v>
      </c>
      <c r="C5032" s="2">
        <v>0.42291666666666666</v>
      </c>
      <c r="D5032" s="2"/>
      <c r="E5032" s="124"/>
      <c r="F5032" s="15" t="s">
        <v>256</v>
      </c>
      <c r="G5032" s="15" t="s">
        <v>239</v>
      </c>
      <c r="H5032" s="169"/>
      <c r="I5032" s="168"/>
    </row>
    <row r="5033" spans="2:9" x14ac:dyDescent="0.15">
      <c r="B5033" s="127">
        <v>42905</v>
      </c>
      <c r="C5033" s="2">
        <v>0.43263888888888885</v>
      </c>
      <c r="D5033" s="2"/>
      <c r="E5033" s="124"/>
      <c r="F5033" s="15" t="s">
        <v>235</v>
      </c>
      <c r="G5033" s="15" t="s">
        <v>238</v>
      </c>
      <c r="H5033" s="169"/>
      <c r="I5033" s="168"/>
    </row>
    <row r="5034" spans="2:9" x14ac:dyDescent="0.15">
      <c r="B5034" s="127">
        <v>42905</v>
      </c>
      <c r="C5034" s="2">
        <v>0.43263888888888885</v>
      </c>
      <c r="D5034" s="2"/>
      <c r="E5034" s="124"/>
      <c r="F5034" s="15" t="s">
        <v>235</v>
      </c>
      <c r="G5034" s="15" t="s">
        <v>239</v>
      </c>
      <c r="H5034" s="169"/>
      <c r="I5034" s="168"/>
    </row>
    <row r="5035" spans="2:9" x14ac:dyDescent="0.15">
      <c r="B5035" s="127">
        <v>42905</v>
      </c>
      <c r="C5035" s="2">
        <v>0.4465277777777778</v>
      </c>
      <c r="D5035" s="2"/>
      <c r="E5035" s="124"/>
      <c r="F5035" s="15" t="s">
        <v>256</v>
      </c>
      <c r="G5035" s="15" t="s">
        <v>238</v>
      </c>
      <c r="H5035" s="169"/>
      <c r="I5035" s="168"/>
    </row>
    <row r="5036" spans="2:9" x14ac:dyDescent="0.15">
      <c r="B5036" s="127">
        <v>42905</v>
      </c>
      <c r="C5036" s="2">
        <v>0.4604166666666667</v>
      </c>
      <c r="D5036" s="2"/>
      <c r="E5036" s="124"/>
      <c r="F5036" s="15" t="s">
        <v>235</v>
      </c>
      <c r="G5036" s="15" t="s">
        <v>238</v>
      </c>
      <c r="H5036" s="169"/>
      <c r="I5036" s="168"/>
    </row>
    <row r="5037" spans="2:9" x14ac:dyDescent="0.15">
      <c r="B5037" s="127">
        <v>42905</v>
      </c>
      <c r="C5037" s="2">
        <v>0.4604166666666667</v>
      </c>
      <c r="D5037" s="2"/>
      <c r="E5037" s="124"/>
      <c r="F5037" s="15" t="s">
        <v>235</v>
      </c>
      <c r="G5037" s="15"/>
      <c r="H5037" s="169" t="s">
        <v>236</v>
      </c>
      <c r="I5037" s="168"/>
    </row>
    <row r="5038" spans="2:9" x14ac:dyDescent="0.15">
      <c r="B5038" s="127">
        <v>42905</v>
      </c>
      <c r="C5038" s="2">
        <v>0.46249999999999997</v>
      </c>
      <c r="D5038" s="2"/>
      <c r="E5038" s="124"/>
      <c r="F5038" s="15" t="s">
        <v>235</v>
      </c>
      <c r="G5038" s="15" t="s">
        <v>239</v>
      </c>
      <c r="H5038" s="169"/>
      <c r="I5038" s="168"/>
    </row>
    <row r="5039" spans="2:9" x14ac:dyDescent="0.15">
      <c r="B5039" s="127">
        <v>42905</v>
      </c>
      <c r="C5039" s="2">
        <v>0.49444444444444446</v>
      </c>
      <c r="D5039" s="2"/>
      <c r="E5039" s="124"/>
      <c r="F5039" s="15" t="s">
        <v>235</v>
      </c>
      <c r="G5039" s="15" t="s">
        <v>238</v>
      </c>
      <c r="H5039" s="169"/>
      <c r="I5039" s="168"/>
    </row>
    <row r="5040" spans="2:9" x14ac:dyDescent="0.15">
      <c r="B5040" s="127">
        <v>42905</v>
      </c>
      <c r="C5040" s="2">
        <v>0.49513888888888885</v>
      </c>
      <c r="D5040" s="2"/>
      <c r="E5040" s="124"/>
      <c r="F5040" s="15" t="s">
        <v>235</v>
      </c>
      <c r="G5040" s="15" t="s">
        <v>239</v>
      </c>
      <c r="H5040" s="169"/>
      <c r="I5040" s="168"/>
    </row>
    <row r="5041" spans="2:9" x14ac:dyDescent="0.15">
      <c r="B5041" s="127">
        <v>42905</v>
      </c>
      <c r="C5041" s="2">
        <v>0.5180555555555556</v>
      </c>
      <c r="D5041" s="2"/>
      <c r="E5041" s="124"/>
      <c r="F5041" s="15" t="s">
        <v>256</v>
      </c>
      <c r="G5041" s="15" t="s">
        <v>239</v>
      </c>
      <c r="H5041" s="169"/>
      <c r="I5041" s="168"/>
    </row>
    <row r="5042" spans="2:9" x14ac:dyDescent="0.15">
      <c r="B5042" s="127">
        <v>42905</v>
      </c>
      <c r="C5042" s="2">
        <v>0.51874999999999993</v>
      </c>
      <c r="D5042" s="2"/>
      <c r="E5042" s="124"/>
      <c r="F5042" s="15" t="s">
        <v>256</v>
      </c>
      <c r="G5042" s="15" t="s">
        <v>238</v>
      </c>
      <c r="H5042" s="169"/>
      <c r="I5042" s="168"/>
    </row>
    <row r="5043" spans="2:9" x14ac:dyDescent="0.15">
      <c r="B5043" s="127">
        <v>42905</v>
      </c>
      <c r="C5043" s="2">
        <v>0.51874999999999993</v>
      </c>
      <c r="D5043" s="2"/>
      <c r="E5043" s="124"/>
      <c r="F5043" s="15" t="s">
        <v>235</v>
      </c>
      <c r="G5043" s="15" t="s">
        <v>238</v>
      </c>
      <c r="H5043" s="169"/>
      <c r="I5043" s="168"/>
    </row>
    <row r="5044" spans="2:9" x14ac:dyDescent="0.15">
      <c r="B5044" s="127">
        <v>42905</v>
      </c>
      <c r="C5044" s="2">
        <v>0.51874999999999993</v>
      </c>
      <c r="D5044" s="2"/>
      <c r="E5044" s="124"/>
      <c r="F5044" s="15" t="s">
        <v>235</v>
      </c>
      <c r="G5044" s="15"/>
      <c r="H5044" s="169" t="s">
        <v>236</v>
      </c>
      <c r="I5044" s="168"/>
    </row>
    <row r="5045" spans="2:9" x14ac:dyDescent="0.15">
      <c r="B5045" s="127">
        <v>42905</v>
      </c>
      <c r="C5045" s="2">
        <v>0.51874999999999993</v>
      </c>
      <c r="D5045" s="2"/>
      <c r="E5045" s="124"/>
      <c r="F5045" s="15" t="s">
        <v>235</v>
      </c>
      <c r="G5045" s="15" t="s">
        <v>239</v>
      </c>
      <c r="H5045" s="169"/>
      <c r="I5045" s="168"/>
    </row>
    <row r="5046" spans="2:9" x14ac:dyDescent="0.15">
      <c r="B5046" s="127">
        <v>42905</v>
      </c>
      <c r="C5046" s="2">
        <v>0.51944444444444449</v>
      </c>
      <c r="D5046" s="2"/>
      <c r="E5046" s="124"/>
      <c r="F5046" s="15" t="s">
        <v>235</v>
      </c>
      <c r="G5046" s="15" t="s">
        <v>238</v>
      </c>
      <c r="H5046" s="169"/>
      <c r="I5046" s="168"/>
    </row>
    <row r="5047" spans="2:9" x14ac:dyDescent="0.15">
      <c r="B5047" s="127">
        <v>42905</v>
      </c>
      <c r="C5047" s="2">
        <v>0.52083333333333337</v>
      </c>
      <c r="D5047" s="2"/>
      <c r="E5047" s="124"/>
      <c r="F5047" s="15" t="s">
        <v>235</v>
      </c>
      <c r="G5047" s="15" t="s">
        <v>239</v>
      </c>
      <c r="H5047" s="169"/>
      <c r="I5047" s="168"/>
    </row>
    <row r="5048" spans="2:9" x14ac:dyDescent="0.15">
      <c r="B5048" s="127">
        <v>42905</v>
      </c>
      <c r="C5048" s="2">
        <v>0.52777777777777779</v>
      </c>
      <c r="D5048" s="2"/>
      <c r="E5048" s="124"/>
      <c r="F5048" s="15" t="s">
        <v>237</v>
      </c>
      <c r="G5048" s="15" t="s">
        <v>238</v>
      </c>
      <c r="H5048" s="169"/>
      <c r="I5048" s="168"/>
    </row>
    <row r="5049" spans="2:9" x14ac:dyDescent="0.15">
      <c r="B5049" s="127">
        <v>42905</v>
      </c>
      <c r="C5049" s="2">
        <v>0.52847222222222223</v>
      </c>
      <c r="D5049" s="2"/>
      <c r="E5049" s="124"/>
      <c r="F5049" s="15" t="s">
        <v>237</v>
      </c>
      <c r="G5049" s="15" t="s">
        <v>239</v>
      </c>
      <c r="H5049" s="169"/>
      <c r="I5049" s="168"/>
    </row>
    <row r="5050" spans="2:9" x14ac:dyDescent="0.15">
      <c r="B5050" s="127">
        <v>42905</v>
      </c>
      <c r="C5050" s="2">
        <v>0.52986111111111112</v>
      </c>
      <c r="D5050" s="2"/>
      <c r="E5050" s="124"/>
      <c r="F5050" s="15" t="s">
        <v>237</v>
      </c>
      <c r="G5050" s="15" t="s">
        <v>238</v>
      </c>
      <c r="H5050" s="169"/>
      <c r="I5050" s="168"/>
    </row>
    <row r="5051" spans="2:9" x14ac:dyDescent="0.15">
      <c r="B5051" s="127">
        <v>42905</v>
      </c>
      <c r="C5051" s="2">
        <v>0.53055555555555556</v>
      </c>
      <c r="D5051" s="2"/>
      <c r="E5051" s="124"/>
      <c r="F5051" s="15" t="s">
        <v>235</v>
      </c>
      <c r="G5051" s="15" t="s">
        <v>238</v>
      </c>
      <c r="H5051" s="169"/>
      <c r="I5051" s="168"/>
    </row>
    <row r="5052" spans="2:9" x14ac:dyDescent="0.15">
      <c r="B5052" s="127">
        <v>42905</v>
      </c>
      <c r="C5052" s="2">
        <v>0.53055555555555556</v>
      </c>
      <c r="D5052" s="2"/>
      <c r="E5052" s="124"/>
      <c r="F5052" s="15" t="s">
        <v>237</v>
      </c>
      <c r="G5052" s="15" t="s">
        <v>239</v>
      </c>
      <c r="H5052" s="169"/>
      <c r="I5052" s="168"/>
    </row>
    <row r="5053" spans="2:9" x14ac:dyDescent="0.15">
      <c r="B5053" s="127">
        <v>42905</v>
      </c>
      <c r="C5053" s="2">
        <v>0.53125</v>
      </c>
      <c r="D5053" s="2"/>
      <c r="E5053" s="124"/>
      <c r="F5053" s="15" t="s">
        <v>235</v>
      </c>
      <c r="G5053" s="15" t="s">
        <v>239</v>
      </c>
      <c r="H5053" s="169"/>
      <c r="I5053" s="168"/>
    </row>
    <row r="5054" spans="2:9" x14ac:dyDescent="0.15">
      <c r="B5054" s="127">
        <v>42905</v>
      </c>
      <c r="C5054" s="2">
        <v>0.5493055555555556</v>
      </c>
      <c r="D5054" s="2"/>
      <c r="E5054" s="124"/>
      <c r="F5054" s="15" t="s">
        <v>235</v>
      </c>
      <c r="G5054" s="15" t="s">
        <v>238</v>
      </c>
      <c r="H5054" s="169" t="s">
        <v>241</v>
      </c>
      <c r="I5054" s="168"/>
    </row>
    <row r="5055" spans="2:9" x14ac:dyDescent="0.15">
      <c r="B5055" s="127">
        <v>42905</v>
      </c>
      <c r="C5055" s="2">
        <v>0.5493055555555556</v>
      </c>
      <c r="D5055" s="2"/>
      <c r="E5055" s="124"/>
      <c r="F5055" s="15" t="s">
        <v>235</v>
      </c>
      <c r="G5055" s="15"/>
      <c r="H5055" s="169" t="s">
        <v>236</v>
      </c>
      <c r="I5055" s="168"/>
    </row>
    <row r="5056" spans="2:9" x14ac:dyDescent="0.15">
      <c r="B5056" s="127">
        <v>42905</v>
      </c>
      <c r="C5056" s="2">
        <v>0.5493055555555556</v>
      </c>
      <c r="D5056" s="2"/>
      <c r="E5056" s="124"/>
      <c r="F5056" s="15" t="s">
        <v>235</v>
      </c>
      <c r="G5056" s="15" t="s">
        <v>239</v>
      </c>
      <c r="H5056" s="169"/>
      <c r="I5056" s="168"/>
    </row>
    <row r="5057" spans="2:9" x14ac:dyDescent="0.15">
      <c r="B5057" s="127">
        <v>42905</v>
      </c>
      <c r="C5057" s="2">
        <v>0.59375</v>
      </c>
      <c r="D5057" s="2"/>
      <c r="E5057" s="124"/>
      <c r="F5057" s="15" t="s">
        <v>235</v>
      </c>
      <c r="G5057" s="15" t="s">
        <v>238</v>
      </c>
      <c r="H5057" s="169"/>
      <c r="I5057" s="168"/>
    </row>
    <row r="5058" spans="2:9" x14ac:dyDescent="0.15">
      <c r="B5058" s="127">
        <v>42905</v>
      </c>
      <c r="C5058" s="2">
        <v>0.59444444444444444</v>
      </c>
      <c r="D5058" s="2"/>
      <c r="E5058" s="124"/>
      <c r="F5058" s="15" t="s">
        <v>235</v>
      </c>
      <c r="G5058" s="15"/>
      <c r="H5058" s="169" t="s">
        <v>236</v>
      </c>
      <c r="I5058" s="168"/>
    </row>
    <row r="5059" spans="2:9" x14ac:dyDescent="0.15">
      <c r="B5059" s="127">
        <v>42905</v>
      </c>
      <c r="C5059" s="2">
        <v>0.59444444444444444</v>
      </c>
      <c r="D5059" s="2"/>
      <c r="E5059" s="124"/>
      <c r="F5059" s="15" t="s">
        <v>235</v>
      </c>
      <c r="G5059" s="15" t="s">
        <v>239</v>
      </c>
      <c r="H5059" s="169"/>
      <c r="I5059" s="168"/>
    </row>
    <row r="5060" spans="2:9" x14ac:dyDescent="0.15">
      <c r="B5060" s="127">
        <v>42905</v>
      </c>
      <c r="C5060" s="2">
        <v>0.64097222222222217</v>
      </c>
      <c r="D5060" s="2"/>
      <c r="E5060" s="124"/>
      <c r="F5060" s="15" t="s">
        <v>256</v>
      </c>
      <c r="G5060" s="15" t="s">
        <v>239</v>
      </c>
      <c r="H5060" s="169"/>
      <c r="I5060" s="168"/>
    </row>
    <row r="5061" spans="2:9" x14ac:dyDescent="0.15">
      <c r="B5061" s="127">
        <v>42905</v>
      </c>
      <c r="C5061" s="2">
        <v>0.64166666666666672</v>
      </c>
      <c r="D5061" s="2">
        <v>0.81527777777777777</v>
      </c>
      <c r="E5061" s="124">
        <f>D5061-C5061</f>
        <v>0.17361111111111105</v>
      </c>
      <c r="F5061" s="15" t="s">
        <v>256</v>
      </c>
      <c r="G5061" s="15" t="s">
        <v>238</v>
      </c>
      <c r="H5061" s="169"/>
      <c r="I5061" s="168"/>
    </row>
    <row r="5062" spans="2:9" x14ac:dyDescent="0.15">
      <c r="B5062" s="127">
        <v>42905</v>
      </c>
      <c r="C5062" s="2">
        <v>0.70138888888888884</v>
      </c>
      <c r="D5062" s="2"/>
      <c r="E5062" s="124"/>
      <c r="F5062" s="15" t="s">
        <v>235</v>
      </c>
      <c r="G5062" s="15" t="s">
        <v>238</v>
      </c>
      <c r="H5062" s="169"/>
      <c r="I5062" s="168"/>
    </row>
    <row r="5063" spans="2:9" x14ac:dyDescent="0.15">
      <c r="B5063" s="127">
        <v>42905</v>
      </c>
      <c r="C5063" s="2">
        <v>0.70138888888888884</v>
      </c>
      <c r="D5063" s="2"/>
      <c r="E5063" s="124"/>
      <c r="F5063" s="15" t="s">
        <v>235</v>
      </c>
      <c r="G5063" s="15"/>
      <c r="H5063" s="169" t="s">
        <v>236</v>
      </c>
      <c r="I5063" s="168"/>
    </row>
    <row r="5064" spans="2:9" x14ac:dyDescent="0.15">
      <c r="B5064" s="127">
        <v>42905</v>
      </c>
      <c r="C5064" s="2">
        <v>0.70138888888888884</v>
      </c>
      <c r="D5064" s="2"/>
      <c r="E5064" s="124"/>
      <c r="F5064" s="15" t="s">
        <v>235</v>
      </c>
      <c r="G5064" s="15" t="s">
        <v>239</v>
      </c>
      <c r="H5064" s="169"/>
      <c r="I5064" s="168"/>
    </row>
    <row r="5065" spans="2:9" x14ac:dyDescent="0.15">
      <c r="B5065" s="127">
        <v>42905</v>
      </c>
      <c r="C5065" s="2">
        <v>0.70208333333333339</v>
      </c>
      <c r="D5065" s="2"/>
      <c r="E5065" s="124"/>
      <c r="F5065" s="15" t="s">
        <v>235</v>
      </c>
      <c r="G5065" s="15" t="s">
        <v>238</v>
      </c>
      <c r="H5065" s="169"/>
      <c r="I5065" s="168"/>
    </row>
    <row r="5066" spans="2:9" x14ac:dyDescent="0.15">
      <c r="B5066" s="127">
        <v>42905</v>
      </c>
      <c r="C5066" s="2">
        <v>0.70208333333333339</v>
      </c>
      <c r="D5066" s="2"/>
      <c r="E5066" s="124"/>
      <c r="F5066" s="15" t="s">
        <v>235</v>
      </c>
      <c r="G5066" s="15" t="s">
        <v>239</v>
      </c>
      <c r="H5066" s="169"/>
      <c r="I5066" s="168"/>
    </row>
    <row r="5067" spans="2:9" x14ac:dyDescent="0.15">
      <c r="B5067" s="127">
        <v>42905</v>
      </c>
      <c r="C5067" s="2">
        <v>0.7680555555555556</v>
      </c>
      <c r="D5067" s="2"/>
      <c r="E5067" s="124"/>
      <c r="F5067" s="15" t="s">
        <v>235</v>
      </c>
      <c r="G5067" s="15" t="s">
        <v>238</v>
      </c>
      <c r="H5067" s="169"/>
      <c r="I5067" s="168"/>
    </row>
    <row r="5068" spans="2:9" x14ac:dyDescent="0.15">
      <c r="B5068" s="127">
        <v>42905</v>
      </c>
      <c r="C5068" s="2">
        <v>0.7680555555555556</v>
      </c>
      <c r="D5068" s="2"/>
      <c r="E5068" s="124"/>
      <c r="F5068" s="15" t="s">
        <v>235</v>
      </c>
      <c r="G5068" s="15"/>
      <c r="H5068" s="169" t="s">
        <v>236</v>
      </c>
      <c r="I5068" s="168"/>
    </row>
    <row r="5069" spans="2:9" x14ac:dyDescent="0.15">
      <c r="B5069" s="127">
        <v>42905</v>
      </c>
      <c r="C5069" s="2">
        <v>0.76874999999999993</v>
      </c>
      <c r="D5069" s="2"/>
      <c r="E5069" s="124"/>
      <c r="F5069" s="15" t="s">
        <v>235</v>
      </c>
      <c r="G5069" s="15" t="s">
        <v>239</v>
      </c>
      <c r="H5069" s="169"/>
      <c r="I5069" s="168"/>
    </row>
    <row r="5070" spans="2:9" x14ac:dyDescent="0.15">
      <c r="B5070" s="127">
        <v>42905</v>
      </c>
      <c r="C5070" s="2">
        <v>0.80347222222222225</v>
      </c>
      <c r="D5070" s="2"/>
      <c r="E5070" s="124"/>
      <c r="F5070" s="15" t="s">
        <v>235</v>
      </c>
      <c r="G5070" s="15" t="s">
        <v>238</v>
      </c>
      <c r="H5070" s="169"/>
      <c r="I5070" s="168"/>
    </row>
    <row r="5071" spans="2:9" x14ac:dyDescent="0.15">
      <c r="B5071" s="127">
        <v>42905</v>
      </c>
      <c r="C5071" s="2">
        <v>0.8041666666666667</v>
      </c>
      <c r="D5071" s="2"/>
      <c r="E5071" s="124"/>
      <c r="F5071" s="15" t="s">
        <v>235</v>
      </c>
      <c r="G5071" s="15" t="s">
        <v>239</v>
      </c>
      <c r="H5071" s="169"/>
      <c r="I5071" s="168"/>
    </row>
    <row r="5072" spans="2:9" x14ac:dyDescent="0.15">
      <c r="B5072" s="127">
        <v>42905</v>
      </c>
      <c r="C5072" s="2">
        <v>0.80625000000000002</v>
      </c>
      <c r="D5072" s="2"/>
      <c r="E5072" s="124"/>
      <c r="F5072" s="15" t="s">
        <v>235</v>
      </c>
      <c r="G5072" s="15" t="s">
        <v>238</v>
      </c>
      <c r="H5072" s="169"/>
      <c r="I5072" s="168"/>
    </row>
    <row r="5073" spans="2:9" x14ac:dyDescent="0.15">
      <c r="B5073" s="127">
        <v>42905</v>
      </c>
      <c r="C5073" s="2">
        <v>0.80625000000000002</v>
      </c>
      <c r="D5073" s="2"/>
      <c r="E5073" s="124"/>
      <c r="F5073" s="15" t="s">
        <v>235</v>
      </c>
      <c r="G5073" s="15"/>
      <c r="H5073" s="169" t="s">
        <v>236</v>
      </c>
      <c r="I5073" s="168"/>
    </row>
    <row r="5074" spans="2:9" x14ac:dyDescent="0.15">
      <c r="B5074" s="127">
        <v>42905</v>
      </c>
      <c r="C5074" s="2">
        <v>0.80694444444444446</v>
      </c>
      <c r="D5074" s="2"/>
      <c r="E5074" s="124"/>
      <c r="F5074" s="15" t="s">
        <v>235</v>
      </c>
      <c r="G5074" s="15" t="s">
        <v>239</v>
      </c>
      <c r="H5074" s="169"/>
      <c r="I5074" s="168"/>
    </row>
    <row r="5075" spans="2:9" x14ac:dyDescent="0.15">
      <c r="B5075" s="127">
        <v>42905</v>
      </c>
      <c r="C5075" s="2">
        <v>0.81527777777777777</v>
      </c>
      <c r="D5075" s="2"/>
      <c r="E5075" s="124"/>
      <c r="F5075" s="15"/>
      <c r="G5075" s="15"/>
      <c r="H5075" s="170" t="s">
        <v>119</v>
      </c>
      <c r="I5075" s="168" t="s">
        <v>295</v>
      </c>
    </row>
    <row r="5076" spans="2:9" x14ac:dyDescent="0.15">
      <c r="B5076" s="123">
        <v>42906</v>
      </c>
      <c r="C5076" s="2">
        <v>0.17777777777777778</v>
      </c>
      <c r="D5076" s="2">
        <v>0.81944444444444453</v>
      </c>
      <c r="E5076" s="124">
        <f>D5076-C5076</f>
        <v>0.64166666666666672</v>
      </c>
      <c r="F5076" s="15"/>
      <c r="G5076" s="15"/>
      <c r="H5076" s="170" t="s">
        <v>123</v>
      </c>
      <c r="I5076" s="168" t="s">
        <v>295</v>
      </c>
    </row>
    <row r="5077" spans="2:9" x14ac:dyDescent="0.15">
      <c r="B5077" s="127">
        <v>42906</v>
      </c>
      <c r="C5077" s="2">
        <v>0.17777777777777778</v>
      </c>
      <c r="D5077" s="2"/>
      <c r="E5077" s="124"/>
      <c r="F5077" s="15" t="s">
        <v>256</v>
      </c>
      <c r="G5077" s="15" t="s">
        <v>238</v>
      </c>
      <c r="H5077" s="169"/>
      <c r="I5077" s="168"/>
    </row>
    <row r="5078" spans="2:9" x14ac:dyDescent="0.15">
      <c r="B5078" s="127">
        <v>42906</v>
      </c>
      <c r="C5078" s="2">
        <v>0.19930555555555554</v>
      </c>
      <c r="D5078" s="2"/>
      <c r="E5078" s="124"/>
      <c r="F5078" s="15" t="s">
        <v>256</v>
      </c>
      <c r="G5078" s="15" t="s">
        <v>239</v>
      </c>
      <c r="H5078" s="169"/>
      <c r="I5078" s="168"/>
    </row>
    <row r="5079" spans="2:9" x14ac:dyDescent="0.15">
      <c r="B5079" s="127">
        <v>42906</v>
      </c>
      <c r="C5079" s="2">
        <v>0.19999999999999998</v>
      </c>
      <c r="D5079" s="2"/>
      <c r="E5079" s="124"/>
      <c r="F5079" s="15" t="s">
        <v>235</v>
      </c>
      <c r="G5079" s="15" t="s">
        <v>238</v>
      </c>
      <c r="H5079" s="169" t="s">
        <v>241</v>
      </c>
      <c r="I5079" s="168"/>
    </row>
    <row r="5080" spans="2:9" x14ac:dyDescent="0.15">
      <c r="B5080" s="127">
        <v>42906</v>
      </c>
      <c r="C5080" s="2">
        <v>0.20069444444444443</v>
      </c>
      <c r="D5080" s="2"/>
      <c r="E5080" s="124"/>
      <c r="F5080" s="15" t="s">
        <v>256</v>
      </c>
      <c r="G5080" s="15" t="s">
        <v>238</v>
      </c>
      <c r="H5080" s="169"/>
      <c r="I5080" s="168"/>
    </row>
    <row r="5081" spans="2:9" x14ac:dyDescent="0.15">
      <c r="B5081" s="127">
        <v>42906</v>
      </c>
      <c r="C5081" s="2">
        <v>0.20069444444444443</v>
      </c>
      <c r="D5081" s="2"/>
      <c r="E5081" s="124"/>
      <c r="F5081" s="15" t="s">
        <v>235</v>
      </c>
      <c r="G5081" s="15"/>
      <c r="H5081" s="169" t="s">
        <v>236</v>
      </c>
      <c r="I5081" s="168"/>
    </row>
    <row r="5082" spans="2:9" x14ac:dyDescent="0.15">
      <c r="B5082" s="127">
        <v>42906</v>
      </c>
      <c r="C5082" s="2">
        <v>0.20069444444444443</v>
      </c>
      <c r="D5082" s="2"/>
      <c r="E5082" s="124"/>
      <c r="F5082" s="15" t="s">
        <v>235</v>
      </c>
      <c r="G5082" s="15" t="s">
        <v>239</v>
      </c>
      <c r="H5082" s="169"/>
      <c r="I5082" s="168"/>
    </row>
    <row r="5083" spans="2:9" x14ac:dyDescent="0.15">
      <c r="B5083" s="127">
        <v>42906</v>
      </c>
      <c r="C5083" s="2">
        <v>0.21805555555555556</v>
      </c>
      <c r="D5083" s="2"/>
      <c r="E5083" s="124"/>
      <c r="F5083" s="15" t="s">
        <v>235</v>
      </c>
      <c r="G5083" s="15" t="s">
        <v>238</v>
      </c>
      <c r="H5083" s="169"/>
      <c r="I5083" s="168"/>
    </row>
    <row r="5084" spans="2:9" x14ac:dyDescent="0.15">
      <c r="B5084" s="127">
        <v>42906</v>
      </c>
      <c r="C5084" s="2">
        <v>0.21805555555555556</v>
      </c>
      <c r="D5084" s="2"/>
      <c r="E5084" s="124"/>
      <c r="F5084" s="15" t="s">
        <v>237</v>
      </c>
      <c r="G5084" s="15" t="s">
        <v>238</v>
      </c>
      <c r="H5084" s="169"/>
      <c r="I5084" s="168"/>
    </row>
    <row r="5085" spans="2:9" x14ac:dyDescent="0.15">
      <c r="B5085" s="127">
        <v>42906</v>
      </c>
      <c r="C5085" s="2">
        <v>0.21805555555555556</v>
      </c>
      <c r="D5085" s="2"/>
      <c r="E5085" s="124"/>
      <c r="F5085" s="15" t="s">
        <v>237</v>
      </c>
      <c r="G5085" s="15" t="s">
        <v>239</v>
      </c>
      <c r="H5085" s="169"/>
      <c r="I5085" s="168"/>
    </row>
    <row r="5086" spans="2:9" x14ac:dyDescent="0.15">
      <c r="B5086" s="127">
        <v>42906</v>
      </c>
      <c r="C5086" s="2">
        <v>0.21875</v>
      </c>
      <c r="D5086" s="2"/>
      <c r="E5086" s="124"/>
      <c r="F5086" s="15" t="s">
        <v>235</v>
      </c>
      <c r="G5086" s="15" t="s">
        <v>239</v>
      </c>
      <c r="H5086" s="169"/>
      <c r="I5086" s="168"/>
    </row>
    <row r="5087" spans="2:9" x14ac:dyDescent="0.15">
      <c r="B5087" s="127">
        <v>42906</v>
      </c>
      <c r="C5087" s="2">
        <v>0.22291666666666665</v>
      </c>
      <c r="D5087" s="2"/>
      <c r="E5087" s="124"/>
      <c r="F5087" s="15" t="s">
        <v>237</v>
      </c>
      <c r="G5087" s="15" t="s">
        <v>238</v>
      </c>
      <c r="H5087" s="169"/>
      <c r="I5087" s="168"/>
    </row>
    <row r="5088" spans="2:9" x14ac:dyDescent="0.15">
      <c r="B5088" s="127">
        <v>42906</v>
      </c>
      <c r="C5088" s="2">
        <v>0.22638888888888889</v>
      </c>
      <c r="D5088" s="2"/>
      <c r="E5088" s="124"/>
      <c r="F5088" s="15" t="s">
        <v>237</v>
      </c>
      <c r="G5088" s="15" t="s">
        <v>239</v>
      </c>
      <c r="H5088" s="169"/>
      <c r="I5088" s="168"/>
    </row>
    <row r="5089" spans="2:9" x14ac:dyDescent="0.15">
      <c r="B5089" s="127">
        <v>42906</v>
      </c>
      <c r="C5089" s="2">
        <v>0.23680555555555557</v>
      </c>
      <c r="D5089" s="2"/>
      <c r="E5089" s="124"/>
      <c r="F5089" s="15" t="s">
        <v>237</v>
      </c>
      <c r="G5089" s="15" t="s">
        <v>238</v>
      </c>
      <c r="H5089" s="169"/>
      <c r="I5089" s="168"/>
    </row>
    <row r="5090" spans="2:9" x14ac:dyDescent="0.15">
      <c r="B5090" s="127">
        <v>42906</v>
      </c>
      <c r="C5090" s="2">
        <v>0.23750000000000002</v>
      </c>
      <c r="D5090" s="2"/>
      <c r="E5090" s="124"/>
      <c r="F5090" s="15" t="s">
        <v>237</v>
      </c>
      <c r="G5090" s="15" t="s">
        <v>239</v>
      </c>
      <c r="H5090" s="169"/>
      <c r="I5090" s="168"/>
    </row>
    <row r="5091" spans="2:9" x14ac:dyDescent="0.15">
      <c r="B5091" s="127">
        <v>42906</v>
      </c>
      <c r="C5091" s="2">
        <v>0.24305555555555555</v>
      </c>
      <c r="D5091" s="2"/>
      <c r="E5091" s="124"/>
      <c r="F5091" s="15" t="s">
        <v>237</v>
      </c>
      <c r="G5091" s="15" t="s">
        <v>238</v>
      </c>
      <c r="H5091" s="169"/>
      <c r="I5091" s="168"/>
    </row>
    <row r="5092" spans="2:9" x14ac:dyDescent="0.15">
      <c r="B5092" s="127">
        <v>42906</v>
      </c>
      <c r="C5092" s="2">
        <v>0.24305555555555555</v>
      </c>
      <c r="D5092" s="2"/>
      <c r="E5092" s="124"/>
      <c r="F5092" s="15" t="s">
        <v>235</v>
      </c>
      <c r="G5092" s="15" t="s">
        <v>238</v>
      </c>
      <c r="H5092" s="169"/>
      <c r="I5092" s="168"/>
    </row>
    <row r="5093" spans="2:9" x14ac:dyDescent="0.15">
      <c r="B5093" s="127">
        <v>42906</v>
      </c>
      <c r="C5093" s="2">
        <v>0.24305555555555555</v>
      </c>
      <c r="D5093" s="2"/>
      <c r="E5093" s="124"/>
      <c r="F5093" s="15" t="s">
        <v>237</v>
      </c>
      <c r="G5093" s="15" t="s">
        <v>239</v>
      </c>
      <c r="H5093" s="169"/>
      <c r="I5093" s="168"/>
    </row>
    <row r="5094" spans="2:9" x14ac:dyDescent="0.15">
      <c r="B5094" s="127">
        <v>42906</v>
      </c>
      <c r="C5094" s="2">
        <v>0.24791666666666667</v>
      </c>
      <c r="D5094" s="2"/>
      <c r="E5094" s="124"/>
      <c r="F5094" s="15" t="s">
        <v>235</v>
      </c>
      <c r="G5094" s="15" t="s">
        <v>239</v>
      </c>
      <c r="H5094" s="169"/>
      <c r="I5094" s="168"/>
    </row>
    <row r="5095" spans="2:9" x14ac:dyDescent="0.15">
      <c r="B5095" s="127">
        <v>42906</v>
      </c>
      <c r="C5095" s="2">
        <v>0.26180555555555557</v>
      </c>
      <c r="D5095" s="2"/>
      <c r="E5095" s="124"/>
      <c r="F5095" s="15" t="s">
        <v>237</v>
      </c>
      <c r="G5095" s="15" t="s">
        <v>238</v>
      </c>
      <c r="H5095" s="169" t="s">
        <v>240</v>
      </c>
      <c r="I5095" s="168"/>
    </row>
    <row r="5096" spans="2:9" x14ac:dyDescent="0.15">
      <c r="B5096" s="127">
        <v>42906</v>
      </c>
      <c r="C5096" s="2">
        <v>0.2673611111111111</v>
      </c>
      <c r="D5096" s="2"/>
      <c r="E5096" s="124"/>
      <c r="F5096" s="15" t="s">
        <v>237</v>
      </c>
      <c r="G5096" s="15" t="s">
        <v>239</v>
      </c>
      <c r="H5096" s="169"/>
      <c r="I5096" s="168"/>
    </row>
    <row r="5097" spans="2:9" x14ac:dyDescent="0.15">
      <c r="B5097" s="127">
        <v>42906</v>
      </c>
      <c r="C5097" s="2">
        <v>0.2722222222222222</v>
      </c>
      <c r="D5097" s="2"/>
      <c r="E5097" s="124"/>
      <c r="F5097" s="15" t="s">
        <v>256</v>
      </c>
      <c r="G5097" s="15" t="s">
        <v>239</v>
      </c>
      <c r="H5097" s="169"/>
      <c r="I5097" s="168"/>
    </row>
    <row r="5098" spans="2:9" x14ac:dyDescent="0.15">
      <c r="B5098" s="127">
        <v>42906</v>
      </c>
      <c r="C5098" s="2">
        <v>0.27777777777777779</v>
      </c>
      <c r="D5098" s="2"/>
      <c r="E5098" s="124"/>
      <c r="F5098" s="15" t="s">
        <v>235</v>
      </c>
      <c r="G5098" s="15" t="s">
        <v>238</v>
      </c>
      <c r="H5098" s="169" t="s">
        <v>241</v>
      </c>
      <c r="I5098" s="168"/>
    </row>
    <row r="5099" spans="2:9" x14ac:dyDescent="0.15">
      <c r="B5099" s="127">
        <v>42906</v>
      </c>
      <c r="C5099" s="2">
        <v>0.27847222222222223</v>
      </c>
      <c r="D5099" s="2"/>
      <c r="E5099" s="124"/>
      <c r="F5099" s="15" t="s">
        <v>235</v>
      </c>
      <c r="G5099" s="15" t="s">
        <v>239</v>
      </c>
      <c r="H5099" s="169"/>
      <c r="I5099" s="168"/>
    </row>
    <row r="5100" spans="2:9" x14ac:dyDescent="0.15">
      <c r="B5100" s="127">
        <v>42906</v>
      </c>
      <c r="C5100" s="2">
        <v>0.31736111111111115</v>
      </c>
      <c r="D5100" s="2"/>
      <c r="E5100" s="124"/>
      <c r="F5100" s="15" t="s">
        <v>256</v>
      </c>
      <c r="G5100" s="15" t="s">
        <v>238</v>
      </c>
      <c r="H5100" s="169"/>
      <c r="I5100" s="168"/>
    </row>
    <row r="5101" spans="2:9" x14ac:dyDescent="0.15">
      <c r="B5101" s="127">
        <v>42906</v>
      </c>
      <c r="C5101" s="2">
        <v>0.31875000000000003</v>
      </c>
      <c r="D5101" s="2"/>
      <c r="E5101" s="124"/>
      <c r="F5101" s="15" t="s">
        <v>235</v>
      </c>
      <c r="G5101" s="15" t="s">
        <v>238</v>
      </c>
      <c r="H5101" s="169"/>
      <c r="I5101" s="168"/>
    </row>
    <row r="5102" spans="2:9" x14ac:dyDescent="0.15">
      <c r="B5102" s="127">
        <v>42906</v>
      </c>
      <c r="C5102" s="2">
        <v>0.31875000000000003</v>
      </c>
      <c r="D5102" s="2"/>
      <c r="E5102" s="124"/>
      <c r="F5102" s="15" t="s">
        <v>235</v>
      </c>
      <c r="G5102" s="15"/>
      <c r="H5102" s="169" t="s">
        <v>236</v>
      </c>
      <c r="I5102" s="168"/>
    </row>
    <row r="5103" spans="2:9" x14ac:dyDescent="0.15">
      <c r="B5103" s="127">
        <v>42906</v>
      </c>
      <c r="C5103" s="2">
        <v>0.31875000000000003</v>
      </c>
      <c r="D5103" s="2"/>
      <c r="E5103" s="124"/>
      <c r="F5103" s="15" t="s">
        <v>235</v>
      </c>
      <c r="G5103" s="15" t="s">
        <v>239</v>
      </c>
      <c r="H5103" s="169"/>
      <c r="I5103" s="168"/>
    </row>
    <row r="5104" spans="2:9" x14ac:dyDescent="0.15">
      <c r="B5104" s="127">
        <v>42906</v>
      </c>
      <c r="C5104" s="2">
        <v>0.32222222222222224</v>
      </c>
      <c r="D5104" s="2"/>
      <c r="E5104" s="124"/>
      <c r="F5104" s="15" t="s">
        <v>235</v>
      </c>
      <c r="G5104" s="15" t="s">
        <v>238</v>
      </c>
      <c r="H5104" s="169" t="s">
        <v>241</v>
      </c>
      <c r="I5104" s="168"/>
    </row>
    <row r="5105" spans="2:9" x14ac:dyDescent="0.15">
      <c r="B5105" s="127">
        <v>42906</v>
      </c>
      <c r="C5105" s="2">
        <v>0.32222222222222224</v>
      </c>
      <c r="D5105" s="2"/>
      <c r="E5105" s="124"/>
      <c r="F5105" s="15" t="s">
        <v>235</v>
      </c>
      <c r="G5105" s="15" t="s">
        <v>239</v>
      </c>
      <c r="H5105" s="169"/>
      <c r="I5105" s="168"/>
    </row>
    <row r="5106" spans="2:9" x14ac:dyDescent="0.15">
      <c r="B5106" s="127">
        <v>42906</v>
      </c>
      <c r="C5106" s="2">
        <v>0.41597222222222219</v>
      </c>
      <c r="D5106" s="2"/>
      <c r="E5106" s="124"/>
      <c r="F5106" s="15" t="s">
        <v>235</v>
      </c>
      <c r="G5106" s="15" t="s">
        <v>238</v>
      </c>
      <c r="H5106" s="169"/>
      <c r="I5106" s="168"/>
    </row>
    <row r="5107" spans="2:9" x14ac:dyDescent="0.15">
      <c r="B5107" s="127">
        <v>42906</v>
      </c>
      <c r="C5107" s="2">
        <v>0.41597222222222219</v>
      </c>
      <c r="D5107" s="2"/>
      <c r="E5107" s="124"/>
      <c r="F5107" s="15" t="s">
        <v>235</v>
      </c>
      <c r="G5107" s="15"/>
      <c r="H5107" s="169" t="s">
        <v>236</v>
      </c>
      <c r="I5107" s="168"/>
    </row>
    <row r="5108" spans="2:9" x14ac:dyDescent="0.15">
      <c r="B5108" s="127">
        <v>42906</v>
      </c>
      <c r="C5108" s="2">
        <v>0.41736111111111113</v>
      </c>
      <c r="D5108" s="2"/>
      <c r="E5108" s="124"/>
      <c r="F5108" s="15" t="s">
        <v>235</v>
      </c>
      <c r="G5108" s="15" t="s">
        <v>239</v>
      </c>
      <c r="H5108" s="169"/>
      <c r="I5108" s="168"/>
    </row>
    <row r="5109" spans="2:9" x14ac:dyDescent="0.15">
      <c r="B5109" s="127">
        <v>42906</v>
      </c>
      <c r="C5109" s="2">
        <v>0.4548611111111111</v>
      </c>
      <c r="D5109" s="2"/>
      <c r="E5109" s="124"/>
      <c r="F5109" s="15" t="s">
        <v>237</v>
      </c>
      <c r="G5109" s="15" t="s">
        <v>238</v>
      </c>
      <c r="H5109" s="169"/>
      <c r="I5109" s="168"/>
    </row>
    <row r="5110" spans="2:9" x14ac:dyDescent="0.15">
      <c r="B5110" s="127">
        <v>42906</v>
      </c>
      <c r="C5110" s="2">
        <v>0.4548611111111111</v>
      </c>
      <c r="D5110" s="2"/>
      <c r="E5110" s="124"/>
      <c r="F5110" s="15" t="s">
        <v>235</v>
      </c>
      <c r="G5110" s="15" t="s">
        <v>238</v>
      </c>
      <c r="H5110" s="169"/>
      <c r="I5110" s="168"/>
    </row>
    <row r="5111" spans="2:9" x14ac:dyDescent="0.15">
      <c r="B5111" s="127">
        <v>42906</v>
      </c>
      <c r="C5111" s="2">
        <v>0.45555555555555555</v>
      </c>
      <c r="D5111" s="2"/>
      <c r="E5111" s="124"/>
      <c r="F5111" s="15" t="s">
        <v>237</v>
      </c>
      <c r="G5111" s="15" t="s">
        <v>239</v>
      </c>
      <c r="H5111" s="169"/>
      <c r="I5111" s="168"/>
    </row>
    <row r="5112" spans="2:9" x14ac:dyDescent="0.15">
      <c r="B5112" s="127">
        <v>42906</v>
      </c>
      <c r="C5112" s="2">
        <v>0.45555555555555555</v>
      </c>
      <c r="D5112" s="2"/>
      <c r="E5112" s="124"/>
      <c r="F5112" s="15" t="s">
        <v>235</v>
      </c>
      <c r="G5112" s="15"/>
      <c r="H5112" s="169" t="s">
        <v>236</v>
      </c>
      <c r="I5112" s="168"/>
    </row>
    <row r="5113" spans="2:9" x14ac:dyDescent="0.15">
      <c r="B5113" s="127">
        <v>42906</v>
      </c>
      <c r="C5113" s="2">
        <v>0.45624999999999999</v>
      </c>
      <c r="D5113" s="2"/>
      <c r="E5113" s="124"/>
      <c r="F5113" s="15" t="s">
        <v>235</v>
      </c>
      <c r="G5113" s="15" t="s">
        <v>239</v>
      </c>
      <c r="H5113" s="169"/>
      <c r="I5113" s="168"/>
    </row>
    <row r="5114" spans="2:9" x14ac:dyDescent="0.15">
      <c r="B5114" s="127">
        <v>42906</v>
      </c>
      <c r="C5114" s="2">
        <v>0.4680555555555555</v>
      </c>
      <c r="D5114" s="2"/>
      <c r="E5114" s="124"/>
      <c r="F5114" s="15" t="s">
        <v>237</v>
      </c>
      <c r="G5114" s="15" t="s">
        <v>238</v>
      </c>
      <c r="H5114" s="169"/>
      <c r="I5114" s="168"/>
    </row>
    <row r="5115" spans="2:9" x14ac:dyDescent="0.15">
      <c r="B5115" s="127">
        <v>42906</v>
      </c>
      <c r="C5115" s="2">
        <v>0.47569444444444442</v>
      </c>
      <c r="D5115" s="2"/>
      <c r="E5115" s="124"/>
      <c r="F5115" s="15" t="s">
        <v>237</v>
      </c>
      <c r="G5115" s="15" t="s">
        <v>239</v>
      </c>
      <c r="H5115" s="169"/>
      <c r="I5115" s="168"/>
    </row>
    <row r="5116" spans="2:9" x14ac:dyDescent="0.15">
      <c r="B5116" s="127">
        <v>42906</v>
      </c>
      <c r="C5116" s="2">
        <v>0.49305555555555558</v>
      </c>
      <c r="D5116" s="2"/>
      <c r="E5116" s="124"/>
      <c r="F5116" s="15" t="s">
        <v>237</v>
      </c>
      <c r="G5116" s="15" t="s">
        <v>238</v>
      </c>
      <c r="H5116" s="169"/>
      <c r="I5116" s="168"/>
    </row>
    <row r="5117" spans="2:9" x14ac:dyDescent="0.15">
      <c r="B5117" s="127">
        <v>42906</v>
      </c>
      <c r="C5117" s="2">
        <v>0.49374999999999997</v>
      </c>
      <c r="D5117" s="2"/>
      <c r="E5117" s="124"/>
      <c r="F5117" s="15" t="s">
        <v>237</v>
      </c>
      <c r="G5117" s="15" t="s">
        <v>239</v>
      </c>
      <c r="H5117" s="169"/>
      <c r="I5117" s="168"/>
    </row>
    <row r="5118" spans="2:9" x14ac:dyDescent="0.15">
      <c r="B5118" s="127">
        <v>42906</v>
      </c>
      <c r="C5118" s="2">
        <v>0.51388888888888895</v>
      </c>
      <c r="D5118" s="2"/>
      <c r="E5118" s="124"/>
      <c r="F5118" s="15" t="s">
        <v>237</v>
      </c>
      <c r="G5118" s="15" t="s">
        <v>238</v>
      </c>
      <c r="H5118" s="169" t="s">
        <v>241</v>
      </c>
      <c r="I5118" s="168"/>
    </row>
    <row r="5119" spans="2:9" x14ac:dyDescent="0.15">
      <c r="B5119" s="127">
        <v>42906</v>
      </c>
      <c r="C5119" s="2">
        <v>0.51527777777777783</v>
      </c>
      <c r="D5119" s="2"/>
      <c r="E5119" s="124"/>
      <c r="F5119" s="15" t="s">
        <v>237</v>
      </c>
      <c r="G5119" s="15" t="s">
        <v>239</v>
      </c>
      <c r="H5119" s="169"/>
      <c r="I5119" s="168"/>
    </row>
    <row r="5120" spans="2:9" x14ac:dyDescent="0.15">
      <c r="B5120" s="127">
        <v>42906</v>
      </c>
      <c r="C5120" s="2">
        <v>0.55486111111111114</v>
      </c>
      <c r="D5120" s="2"/>
      <c r="E5120" s="124"/>
      <c r="F5120" s="15" t="s">
        <v>235</v>
      </c>
      <c r="G5120" s="15" t="s">
        <v>238</v>
      </c>
      <c r="H5120" s="169"/>
      <c r="I5120" s="168"/>
    </row>
    <row r="5121" spans="2:9" x14ac:dyDescent="0.15">
      <c r="B5121" s="127">
        <v>42906</v>
      </c>
      <c r="C5121" s="2">
        <v>0.55486111111111114</v>
      </c>
      <c r="D5121" s="2"/>
      <c r="E5121" s="124"/>
      <c r="F5121" s="15" t="s">
        <v>235</v>
      </c>
      <c r="G5121" s="15"/>
      <c r="H5121" s="169" t="s">
        <v>236</v>
      </c>
      <c r="I5121" s="168"/>
    </row>
    <row r="5122" spans="2:9" x14ac:dyDescent="0.15">
      <c r="B5122" s="127">
        <v>42906</v>
      </c>
      <c r="C5122" s="2">
        <v>0.55555555555555558</v>
      </c>
      <c r="D5122" s="2"/>
      <c r="E5122" s="124"/>
      <c r="F5122" s="15" t="s">
        <v>235</v>
      </c>
      <c r="G5122" s="15" t="s">
        <v>239</v>
      </c>
      <c r="H5122" s="169"/>
      <c r="I5122" s="168"/>
    </row>
    <row r="5123" spans="2:9" x14ac:dyDescent="0.15">
      <c r="B5123" s="127">
        <v>42906</v>
      </c>
      <c r="C5123" s="2">
        <v>0.5805555555555556</v>
      </c>
      <c r="D5123" s="2"/>
      <c r="E5123" s="124"/>
      <c r="F5123" s="15" t="s">
        <v>235</v>
      </c>
      <c r="G5123" s="15" t="s">
        <v>238</v>
      </c>
      <c r="H5123" s="169"/>
      <c r="I5123" s="168"/>
    </row>
    <row r="5124" spans="2:9" x14ac:dyDescent="0.15">
      <c r="B5124" s="127">
        <v>42906</v>
      </c>
      <c r="C5124" s="2">
        <v>0.58263888888888882</v>
      </c>
      <c r="D5124" s="2"/>
      <c r="E5124" s="124"/>
      <c r="F5124" s="15" t="s">
        <v>235</v>
      </c>
      <c r="G5124" s="15" t="s">
        <v>239</v>
      </c>
      <c r="H5124" s="169"/>
      <c r="I5124" s="168"/>
    </row>
    <row r="5125" spans="2:9" x14ac:dyDescent="0.15">
      <c r="B5125" s="127">
        <v>42906</v>
      </c>
      <c r="C5125" s="2">
        <v>0.59722222222222221</v>
      </c>
      <c r="D5125" s="2"/>
      <c r="E5125" s="124"/>
      <c r="F5125" s="15" t="s">
        <v>256</v>
      </c>
      <c r="G5125" s="15" t="s">
        <v>239</v>
      </c>
      <c r="H5125" s="169"/>
      <c r="I5125" s="168"/>
    </row>
    <row r="5126" spans="2:9" x14ac:dyDescent="0.15">
      <c r="B5126" s="127">
        <v>42906</v>
      </c>
      <c r="C5126" s="2">
        <v>0.6</v>
      </c>
      <c r="D5126" s="2">
        <v>0.81944444444444453</v>
      </c>
      <c r="E5126" s="124">
        <f>D5126-C5126</f>
        <v>0.21944444444444455</v>
      </c>
      <c r="F5126" s="15" t="s">
        <v>256</v>
      </c>
      <c r="G5126" s="15" t="s">
        <v>238</v>
      </c>
      <c r="H5126" s="169"/>
      <c r="I5126" s="168"/>
    </row>
    <row r="5127" spans="2:9" x14ac:dyDescent="0.15">
      <c r="B5127" s="127">
        <v>42906</v>
      </c>
      <c r="C5127" s="2">
        <v>0.64236111111111105</v>
      </c>
      <c r="D5127" s="2"/>
      <c r="E5127" s="124"/>
      <c r="F5127" s="15" t="s">
        <v>237</v>
      </c>
      <c r="G5127" s="15" t="s">
        <v>238</v>
      </c>
      <c r="H5127" s="169"/>
      <c r="I5127" s="168"/>
    </row>
    <row r="5128" spans="2:9" x14ac:dyDescent="0.15">
      <c r="B5128" s="127">
        <v>42906</v>
      </c>
      <c r="C5128" s="2">
        <v>0.64374999999999993</v>
      </c>
      <c r="D5128" s="2"/>
      <c r="E5128" s="124"/>
      <c r="F5128" s="15" t="s">
        <v>237</v>
      </c>
      <c r="G5128" s="15"/>
      <c r="H5128" s="169" t="s">
        <v>236</v>
      </c>
      <c r="I5128" s="168" t="s">
        <v>251</v>
      </c>
    </row>
    <row r="5129" spans="2:9" x14ac:dyDescent="0.15">
      <c r="B5129" s="127">
        <v>42906</v>
      </c>
      <c r="C5129" s="2">
        <v>0.64374999999999993</v>
      </c>
      <c r="D5129" s="2"/>
      <c r="E5129" s="124"/>
      <c r="F5129" s="15" t="s">
        <v>237</v>
      </c>
      <c r="G5129" s="15" t="s">
        <v>239</v>
      </c>
      <c r="H5129" s="169"/>
      <c r="I5129" s="168"/>
    </row>
    <row r="5130" spans="2:9" x14ac:dyDescent="0.15">
      <c r="B5130" s="127">
        <v>42906</v>
      </c>
      <c r="C5130" s="2">
        <v>0.70138888888888884</v>
      </c>
      <c r="D5130" s="2"/>
      <c r="E5130" s="124"/>
      <c r="F5130" s="15" t="s">
        <v>235</v>
      </c>
      <c r="G5130" s="15" t="s">
        <v>238</v>
      </c>
      <c r="H5130" s="169"/>
      <c r="I5130" s="168"/>
    </row>
    <row r="5131" spans="2:9" x14ac:dyDescent="0.15">
      <c r="B5131" s="127">
        <v>42906</v>
      </c>
      <c r="C5131" s="2">
        <v>0.70138888888888884</v>
      </c>
      <c r="D5131" s="2"/>
      <c r="E5131" s="124"/>
      <c r="F5131" s="15" t="s">
        <v>235</v>
      </c>
      <c r="G5131" s="15"/>
      <c r="H5131" s="169" t="s">
        <v>236</v>
      </c>
      <c r="I5131" s="168"/>
    </row>
    <row r="5132" spans="2:9" x14ac:dyDescent="0.15">
      <c r="B5132" s="127">
        <v>42906</v>
      </c>
      <c r="C5132" s="2">
        <v>0.70208333333333339</v>
      </c>
      <c r="D5132" s="2"/>
      <c r="E5132" s="124"/>
      <c r="F5132" s="15" t="s">
        <v>235</v>
      </c>
      <c r="G5132" s="15" t="s">
        <v>239</v>
      </c>
      <c r="H5132" s="169"/>
      <c r="I5132" s="168"/>
    </row>
    <row r="5133" spans="2:9" x14ac:dyDescent="0.15">
      <c r="B5133" s="127">
        <v>42906</v>
      </c>
      <c r="C5133" s="2">
        <v>0.77222222222222225</v>
      </c>
      <c r="D5133" s="2"/>
      <c r="E5133" s="124"/>
      <c r="F5133" s="15" t="s">
        <v>237</v>
      </c>
      <c r="G5133" s="15" t="s">
        <v>238</v>
      </c>
      <c r="H5133" s="169"/>
      <c r="I5133" s="168"/>
    </row>
    <row r="5134" spans="2:9" x14ac:dyDescent="0.15">
      <c r="B5134" s="127">
        <v>42906</v>
      </c>
      <c r="C5134" s="2">
        <v>0.77430555555555547</v>
      </c>
      <c r="D5134" s="2"/>
      <c r="E5134" s="124"/>
      <c r="F5134" s="15" t="s">
        <v>237</v>
      </c>
      <c r="G5134" s="15" t="s">
        <v>239</v>
      </c>
      <c r="H5134" s="169"/>
      <c r="I5134" s="168"/>
    </row>
    <row r="5135" spans="2:9" x14ac:dyDescent="0.15">
      <c r="B5135" s="127">
        <v>42906</v>
      </c>
      <c r="C5135" s="2">
        <v>0.77500000000000002</v>
      </c>
      <c r="D5135" s="2"/>
      <c r="E5135" s="124"/>
      <c r="F5135" s="15" t="s">
        <v>237</v>
      </c>
      <c r="G5135" s="15" t="s">
        <v>238</v>
      </c>
      <c r="H5135" s="169"/>
      <c r="I5135" s="168"/>
    </row>
    <row r="5136" spans="2:9" x14ac:dyDescent="0.15">
      <c r="B5136" s="127">
        <v>42906</v>
      </c>
      <c r="C5136" s="2">
        <v>0.77569444444444446</v>
      </c>
      <c r="D5136" s="2"/>
      <c r="E5136" s="124"/>
      <c r="F5136" s="15" t="s">
        <v>237</v>
      </c>
      <c r="G5136" s="15" t="s">
        <v>239</v>
      </c>
      <c r="H5136" s="169"/>
      <c r="I5136" s="168"/>
    </row>
    <row r="5137" spans="2:9" x14ac:dyDescent="0.15">
      <c r="B5137" s="127">
        <v>42906</v>
      </c>
      <c r="C5137" s="2">
        <v>0.77708333333333324</v>
      </c>
      <c r="D5137" s="2"/>
      <c r="E5137" s="124"/>
      <c r="F5137" s="15" t="s">
        <v>237</v>
      </c>
      <c r="G5137" s="15" t="s">
        <v>238</v>
      </c>
      <c r="H5137" s="169"/>
      <c r="I5137" s="168"/>
    </row>
    <row r="5138" spans="2:9" x14ac:dyDescent="0.15">
      <c r="B5138" s="127">
        <v>42906</v>
      </c>
      <c r="C5138" s="2">
        <v>0.77708333333333324</v>
      </c>
      <c r="D5138" s="2"/>
      <c r="E5138" s="124"/>
      <c r="F5138" s="15" t="s">
        <v>237</v>
      </c>
      <c r="G5138" s="15" t="s">
        <v>239</v>
      </c>
      <c r="H5138" s="169"/>
      <c r="I5138" s="168"/>
    </row>
    <row r="5139" spans="2:9" x14ac:dyDescent="0.15">
      <c r="B5139" s="127">
        <v>42906</v>
      </c>
      <c r="C5139" s="2">
        <v>0.80625000000000002</v>
      </c>
      <c r="D5139" s="2"/>
      <c r="E5139" s="124"/>
      <c r="F5139" s="15" t="s">
        <v>237</v>
      </c>
      <c r="G5139" s="15" t="s">
        <v>238</v>
      </c>
      <c r="H5139" s="169"/>
      <c r="I5139" s="168"/>
    </row>
    <row r="5140" spans="2:9" x14ac:dyDescent="0.15">
      <c r="B5140" s="127">
        <v>42906</v>
      </c>
      <c r="C5140" s="2">
        <v>0.80625000000000002</v>
      </c>
      <c r="D5140" s="2"/>
      <c r="E5140" s="124"/>
      <c r="F5140" s="15" t="s">
        <v>237</v>
      </c>
      <c r="G5140" s="15" t="s">
        <v>239</v>
      </c>
      <c r="H5140" s="169"/>
      <c r="I5140" s="168"/>
    </row>
    <row r="5141" spans="2:9" x14ac:dyDescent="0.15">
      <c r="B5141" s="127">
        <v>42906</v>
      </c>
      <c r="C5141" s="2">
        <v>0.81944444444444453</v>
      </c>
      <c r="D5141" s="2"/>
      <c r="E5141" s="124"/>
      <c r="F5141" s="15"/>
      <c r="G5141" s="15"/>
      <c r="H5141" s="170" t="s">
        <v>119</v>
      </c>
      <c r="I5141" s="168" t="s">
        <v>295</v>
      </c>
    </row>
    <row r="5142" spans="2:9" x14ac:dyDescent="0.15">
      <c r="B5142" s="123">
        <v>42907</v>
      </c>
      <c r="C5142" s="2">
        <v>0.18263888888888891</v>
      </c>
      <c r="D5142" s="2">
        <v>0.81527777777777777</v>
      </c>
      <c r="E5142" s="124">
        <f>D5142-C5142</f>
        <v>0.63263888888888886</v>
      </c>
      <c r="F5142" s="15"/>
      <c r="G5142" s="15"/>
      <c r="H5142" s="170" t="s">
        <v>123</v>
      </c>
      <c r="I5142" s="168" t="s">
        <v>295</v>
      </c>
    </row>
    <row r="5143" spans="2:9" x14ac:dyDescent="0.15">
      <c r="B5143" s="127">
        <v>42907</v>
      </c>
      <c r="C5143" s="2">
        <v>0.18263888888888891</v>
      </c>
      <c r="D5143" s="2"/>
      <c r="E5143" s="124"/>
      <c r="F5143" s="15" t="s">
        <v>256</v>
      </c>
      <c r="G5143" s="15" t="s">
        <v>238</v>
      </c>
      <c r="H5143" s="169"/>
      <c r="I5143" s="168"/>
    </row>
    <row r="5144" spans="2:9" x14ac:dyDescent="0.15">
      <c r="B5144" s="127">
        <v>42907</v>
      </c>
      <c r="C5144" s="2">
        <v>0.19236111111111112</v>
      </c>
      <c r="D5144" s="2"/>
      <c r="E5144" s="124"/>
      <c r="F5144" s="15" t="s">
        <v>237</v>
      </c>
      <c r="G5144" s="15" t="s">
        <v>238</v>
      </c>
      <c r="H5144" s="169" t="s">
        <v>241</v>
      </c>
      <c r="I5144" s="168"/>
    </row>
    <row r="5145" spans="2:9" x14ac:dyDescent="0.15">
      <c r="B5145" s="127">
        <v>42907</v>
      </c>
      <c r="C5145" s="2">
        <v>0.19444444444444445</v>
      </c>
      <c r="D5145" s="2"/>
      <c r="E5145" s="124"/>
      <c r="F5145" s="15" t="s">
        <v>237</v>
      </c>
      <c r="G5145" s="15" t="s">
        <v>239</v>
      </c>
      <c r="H5145" s="169"/>
      <c r="I5145" s="168"/>
    </row>
    <row r="5146" spans="2:9" x14ac:dyDescent="0.15">
      <c r="B5146" s="127">
        <v>42907</v>
      </c>
      <c r="C5146" s="2">
        <v>0.19513888888888889</v>
      </c>
      <c r="D5146" s="2"/>
      <c r="E5146" s="124"/>
      <c r="F5146" s="15" t="s">
        <v>256</v>
      </c>
      <c r="G5146" s="15" t="s">
        <v>239</v>
      </c>
      <c r="H5146" s="169"/>
      <c r="I5146" s="168"/>
    </row>
    <row r="5147" spans="2:9" x14ac:dyDescent="0.15">
      <c r="B5147" s="127">
        <v>42907</v>
      </c>
      <c r="C5147" s="2">
        <v>0.19652777777777777</v>
      </c>
      <c r="D5147" s="2"/>
      <c r="E5147" s="124"/>
      <c r="F5147" s="15" t="s">
        <v>256</v>
      </c>
      <c r="G5147" s="15" t="s">
        <v>238</v>
      </c>
      <c r="H5147" s="169"/>
      <c r="I5147" s="168"/>
    </row>
    <row r="5148" spans="2:9" x14ac:dyDescent="0.15">
      <c r="B5148" s="127">
        <v>42907</v>
      </c>
      <c r="C5148" s="2">
        <v>0.20277777777777781</v>
      </c>
      <c r="D5148" s="2"/>
      <c r="E5148" s="124"/>
      <c r="F5148" s="15" t="s">
        <v>256</v>
      </c>
      <c r="G5148" s="15" t="s">
        <v>239</v>
      </c>
      <c r="H5148" s="169"/>
      <c r="I5148" s="168"/>
    </row>
    <row r="5149" spans="2:9" x14ac:dyDescent="0.15">
      <c r="B5149" s="127">
        <v>42907</v>
      </c>
      <c r="C5149" s="2">
        <v>0.21319444444444444</v>
      </c>
      <c r="D5149" s="2"/>
      <c r="E5149" s="124"/>
      <c r="F5149" s="15" t="s">
        <v>235</v>
      </c>
      <c r="G5149" s="15" t="s">
        <v>238</v>
      </c>
      <c r="H5149" s="169"/>
      <c r="I5149" s="168"/>
    </row>
    <row r="5150" spans="2:9" x14ac:dyDescent="0.15">
      <c r="B5150" s="127">
        <v>42907</v>
      </c>
      <c r="C5150" s="2">
        <v>0.21319444444444444</v>
      </c>
      <c r="D5150" s="2"/>
      <c r="E5150" s="124"/>
      <c r="F5150" s="15" t="s">
        <v>235</v>
      </c>
      <c r="G5150" s="15" t="s">
        <v>239</v>
      </c>
      <c r="H5150" s="169"/>
      <c r="I5150" s="168"/>
    </row>
    <row r="5151" spans="2:9" x14ac:dyDescent="0.15">
      <c r="B5151" s="127">
        <v>42907</v>
      </c>
      <c r="C5151" s="2">
        <v>0.21597222222222223</v>
      </c>
      <c r="D5151" s="2"/>
      <c r="E5151" s="124"/>
      <c r="F5151" s="15" t="s">
        <v>256</v>
      </c>
      <c r="G5151" s="15" t="s">
        <v>238</v>
      </c>
      <c r="H5151" s="169"/>
      <c r="I5151" s="168"/>
    </row>
    <row r="5152" spans="2:9" x14ac:dyDescent="0.15">
      <c r="B5152" s="127">
        <v>42907</v>
      </c>
      <c r="C5152" s="2">
        <v>0.21736111111111112</v>
      </c>
      <c r="D5152" s="2"/>
      <c r="E5152" s="124"/>
      <c r="F5152" s="15" t="s">
        <v>237</v>
      </c>
      <c r="G5152" s="15" t="s">
        <v>238</v>
      </c>
      <c r="H5152" s="169" t="s">
        <v>241</v>
      </c>
      <c r="I5152" s="168"/>
    </row>
    <row r="5153" spans="2:9" x14ac:dyDescent="0.15">
      <c r="B5153" s="127">
        <v>42907</v>
      </c>
      <c r="C5153" s="2">
        <v>0.21736111111111112</v>
      </c>
      <c r="D5153" s="2"/>
      <c r="E5153" s="124"/>
      <c r="F5153" s="15" t="s">
        <v>235</v>
      </c>
      <c r="G5153" s="15" t="s">
        <v>238</v>
      </c>
      <c r="H5153" s="169"/>
      <c r="I5153" s="168"/>
    </row>
    <row r="5154" spans="2:9" x14ac:dyDescent="0.15">
      <c r="B5154" s="127">
        <v>42907</v>
      </c>
      <c r="C5154" s="2">
        <v>0.21736111111111112</v>
      </c>
      <c r="D5154" s="2"/>
      <c r="E5154" s="124"/>
      <c r="F5154" s="15" t="s">
        <v>237</v>
      </c>
      <c r="G5154" s="15" t="s">
        <v>239</v>
      </c>
      <c r="H5154" s="169"/>
      <c r="I5154" s="168"/>
    </row>
    <row r="5155" spans="2:9" x14ac:dyDescent="0.15">
      <c r="B5155" s="127">
        <v>42907</v>
      </c>
      <c r="C5155" s="2">
        <v>0.21805555555555556</v>
      </c>
      <c r="D5155" s="2"/>
      <c r="E5155" s="124"/>
      <c r="F5155" s="15" t="s">
        <v>235</v>
      </c>
      <c r="G5155" s="15"/>
      <c r="H5155" s="169" t="s">
        <v>236</v>
      </c>
      <c r="I5155" s="168"/>
    </row>
    <row r="5156" spans="2:9" x14ac:dyDescent="0.15">
      <c r="B5156" s="127">
        <v>42907</v>
      </c>
      <c r="C5156" s="2">
        <v>0.21944444444444444</v>
      </c>
      <c r="D5156" s="2"/>
      <c r="E5156" s="124"/>
      <c r="F5156" s="15" t="s">
        <v>235</v>
      </c>
      <c r="G5156" s="15" t="s">
        <v>239</v>
      </c>
      <c r="H5156" s="169"/>
      <c r="I5156" s="168"/>
    </row>
    <row r="5157" spans="2:9" x14ac:dyDescent="0.15">
      <c r="B5157" s="127">
        <v>42907</v>
      </c>
      <c r="C5157" s="2">
        <v>0.22222222222222221</v>
      </c>
      <c r="D5157" s="2"/>
      <c r="E5157" s="124"/>
      <c r="F5157" s="15" t="s">
        <v>237</v>
      </c>
      <c r="G5157" s="15" t="s">
        <v>238</v>
      </c>
      <c r="H5157" s="169" t="s">
        <v>240</v>
      </c>
      <c r="I5157" s="168"/>
    </row>
    <row r="5158" spans="2:9" x14ac:dyDescent="0.15">
      <c r="B5158" s="127">
        <v>42907</v>
      </c>
      <c r="C5158" s="2">
        <v>0.23333333333333331</v>
      </c>
      <c r="D5158" s="2"/>
      <c r="E5158" s="124"/>
      <c r="F5158" s="15" t="s">
        <v>237</v>
      </c>
      <c r="G5158" s="15" t="s">
        <v>239</v>
      </c>
      <c r="H5158" s="169"/>
      <c r="I5158" s="168"/>
    </row>
    <row r="5159" spans="2:9" x14ac:dyDescent="0.15">
      <c r="B5159" s="127">
        <v>42907</v>
      </c>
      <c r="C5159" s="2">
        <v>0.25069444444444444</v>
      </c>
      <c r="D5159" s="2"/>
      <c r="E5159" s="124"/>
      <c r="F5159" s="15" t="s">
        <v>235</v>
      </c>
      <c r="G5159" s="15" t="s">
        <v>238</v>
      </c>
      <c r="H5159" s="169" t="s">
        <v>241</v>
      </c>
      <c r="I5159" s="168"/>
    </row>
    <row r="5160" spans="2:9" x14ac:dyDescent="0.15">
      <c r="B5160" s="127">
        <v>42907</v>
      </c>
      <c r="C5160" s="2">
        <v>0.25069444444444444</v>
      </c>
      <c r="D5160" s="2"/>
      <c r="E5160" s="124"/>
      <c r="F5160" s="15" t="s">
        <v>235</v>
      </c>
      <c r="G5160" s="15"/>
      <c r="H5160" s="169" t="s">
        <v>236</v>
      </c>
      <c r="I5160" s="168"/>
    </row>
    <row r="5161" spans="2:9" x14ac:dyDescent="0.15">
      <c r="B5161" s="127">
        <v>42907</v>
      </c>
      <c r="C5161" s="2">
        <v>0.25069444444444444</v>
      </c>
      <c r="D5161" s="2"/>
      <c r="E5161" s="124"/>
      <c r="F5161" s="15" t="s">
        <v>235</v>
      </c>
      <c r="G5161" s="15" t="s">
        <v>239</v>
      </c>
      <c r="H5161" s="169"/>
      <c r="I5161" s="168"/>
    </row>
    <row r="5162" spans="2:9" x14ac:dyDescent="0.15">
      <c r="B5162" s="127">
        <v>42907</v>
      </c>
      <c r="C5162" s="2">
        <v>0.31875000000000003</v>
      </c>
      <c r="D5162" s="2"/>
      <c r="E5162" s="124"/>
      <c r="F5162" s="15" t="s">
        <v>237</v>
      </c>
      <c r="G5162" s="15" t="s">
        <v>238</v>
      </c>
      <c r="H5162" s="169" t="s">
        <v>241</v>
      </c>
      <c r="I5162" s="168"/>
    </row>
    <row r="5163" spans="2:9" x14ac:dyDescent="0.15">
      <c r="B5163" s="127">
        <v>42907</v>
      </c>
      <c r="C5163" s="2">
        <v>0.32083333333333336</v>
      </c>
      <c r="D5163" s="2"/>
      <c r="E5163" s="124"/>
      <c r="F5163" s="15" t="s">
        <v>237</v>
      </c>
      <c r="G5163" s="15" t="s">
        <v>239</v>
      </c>
      <c r="H5163" s="169"/>
      <c r="I5163" s="168"/>
    </row>
    <row r="5164" spans="2:9" x14ac:dyDescent="0.15">
      <c r="B5164" s="127">
        <v>42907</v>
      </c>
      <c r="C5164" s="2">
        <v>0.32083333333333336</v>
      </c>
      <c r="D5164" s="2"/>
      <c r="E5164" s="124"/>
      <c r="F5164" s="15" t="s">
        <v>235</v>
      </c>
      <c r="G5164" s="15" t="s">
        <v>238</v>
      </c>
      <c r="H5164" s="169"/>
      <c r="I5164" s="168"/>
    </row>
    <row r="5165" spans="2:9" x14ac:dyDescent="0.15">
      <c r="B5165" s="127">
        <v>42907</v>
      </c>
      <c r="C5165" s="2">
        <v>0.32083333333333336</v>
      </c>
      <c r="D5165" s="2"/>
      <c r="E5165" s="124"/>
      <c r="F5165" s="15" t="s">
        <v>235</v>
      </c>
      <c r="G5165" s="15"/>
      <c r="H5165" s="169" t="s">
        <v>236</v>
      </c>
      <c r="I5165" s="168"/>
    </row>
    <row r="5166" spans="2:9" x14ac:dyDescent="0.15">
      <c r="B5166" s="127">
        <v>42907</v>
      </c>
      <c r="C5166" s="2">
        <v>0.3215277777777778</v>
      </c>
      <c r="D5166" s="2"/>
      <c r="E5166" s="124"/>
      <c r="F5166" s="15" t="s">
        <v>235</v>
      </c>
      <c r="G5166" s="15" t="s">
        <v>239</v>
      </c>
      <c r="H5166" s="169"/>
      <c r="I5166" s="168"/>
    </row>
    <row r="5167" spans="2:9" x14ac:dyDescent="0.15">
      <c r="B5167" s="127">
        <v>42907</v>
      </c>
      <c r="C5167" s="2">
        <v>0.32361111111111113</v>
      </c>
      <c r="D5167" s="2"/>
      <c r="E5167" s="124"/>
      <c r="F5167" s="15" t="s">
        <v>235</v>
      </c>
      <c r="G5167" s="15" t="s">
        <v>238</v>
      </c>
      <c r="H5167" s="169" t="s">
        <v>241</v>
      </c>
      <c r="I5167" s="168"/>
    </row>
    <row r="5168" spans="2:9" x14ac:dyDescent="0.15">
      <c r="B5168" s="127">
        <v>42907</v>
      </c>
      <c r="C5168" s="2">
        <v>0.32430555555555557</v>
      </c>
      <c r="D5168" s="2"/>
      <c r="E5168" s="124"/>
      <c r="F5168" s="15" t="s">
        <v>235</v>
      </c>
      <c r="G5168" s="15" t="s">
        <v>239</v>
      </c>
      <c r="H5168" s="169"/>
      <c r="I5168" s="168"/>
    </row>
    <row r="5169" spans="2:9" x14ac:dyDescent="0.15">
      <c r="B5169" s="127">
        <v>42907</v>
      </c>
      <c r="C5169" s="2">
        <v>0.35833333333333334</v>
      </c>
      <c r="D5169" s="2"/>
      <c r="E5169" s="124"/>
      <c r="F5169" s="15" t="s">
        <v>256</v>
      </c>
      <c r="G5169" s="15" t="s">
        <v>239</v>
      </c>
      <c r="H5169" s="169"/>
      <c r="I5169" s="168"/>
    </row>
    <row r="5170" spans="2:9" x14ac:dyDescent="0.15">
      <c r="B5170" s="127">
        <v>42907</v>
      </c>
      <c r="C5170" s="2">
        <v>0.35972222222222222</v>
      </c>
      <c r="D5170" s="2"/>
      <c r="E5170" s="124"/>
      <c r="F5170" s="15" t="s">
        <v>296</v>
      </c>
      <c r="G5170" s="15" t="s">
        <v>239</v>
      </c>
      <c r="H5170" s="169"/>
      <c r="I5170" s="168" t="s">
        <v>252</v>
      </c>
    </row>
    <row r="5171" spans="2:9" x14ac:dyDescent="0.15">
      <c r="B5171" s="127">
        <v>42907</v>
      </c>
      <c r="C5171" s="2">
        <v>0.36319444444444443</v>
      </c>
      <c r="D5171" s="2"/>
      <c r="E5171" s="124"/>
      <c r="F5171" s="15" t="s">
        <v>256</v>
      </c>
      <c r="G5171" s="15" t="s">
        <v>238</v>
      </c>
      <c r="H5171" s="169"/>
      <c r="I5171" s="168"/>
    </row>
    <row r="5172" spans="2:9" x14ac:dyDescent="0.15">
      <c r="B5172" s="127">
        <v>42907</v>
      </c>
      <c r="C5172" s="2">
        <v>0.36944444444444446</v>
      </c>
      <c r="D5172" s="2"/>
      <c r="E5172" s="124"/>
      <c r="F5172" s="15" t="s">
        <v>237</v>
      </c>
      <c r="G5172" s="15" t="s">
        <v>238</v>
      </c>
      <c r="H5172" s="169"/>
      <c r="I5172" s="168"/>
    </row>
    <row r="5173" spans="2:9" x14ac:dyDescent="0.15">
      <c r="B5173" s="127">
        <v>42907</v>
      </c>
      <c r="C5173" s="2">
        <v>0.37777777777777777</v>
      </c>
      <c r="D5173" s="2"/>
      <c r="E5173" s="124"/>
      <c r="F5173" s="15" t="s">
        <v>237</v>
      </c>
      <c r="G5173" s="15" t="s">
        <v>239</v>
      </c>
      <c r="H5173" s="169"/>
      <c r="I5173" s="168"/>
    </row>
    <row r="5174" spans="2:9" x14ac:dyDescent="0.15">
      <c r="B5174" s="127">
        <v>42907</v>
      </c>
      <c r="C5174" s="2">
        <v>0.37777777777777777</v>
      </c>
      <c r="D5174" s="2"/>
      <c r="E5174" s="124"/>
      <c r="F5174" s="15" t="s">
        <v>237</v>
      </c>
      <c r="G5174" s="15" t="s">
        <v>238</v>
      </c>
      <c r="H5174" s="169"/>
      <c r="I5174" s="168"/>
    </row>
    <row r="5175" spans="2:9" x14ac:dyDescent="0.15">
      <c r="B5175" s="127">
        <v>42907</v>
      </c>
      <c r="C5175" s="2">
        <v>0.37847222222222227</v>
      </c>
      <c r="D5175" s="2"/>
      <c r="E5175" s="124"/>
      <c r="F5175" s="15" t="s">
        <v>237</v>
      </c>
      <c r="G5175" s="15" t="s">
        <v>239</v>
      </c>
      <c r="H5175" s="169"/>
      <c r="I5175" s="168"/>
    </row>
    <row r="5176" spans="2:9" x14ac:dyDescent="0.15">
      <c r="B5176" s="127">
        <v>42907</v>
      </c>
      <c r="C5176" s="2">
        <v>0.38819444444444445</v>
      </c>
      <c r="D5176" s="2"/>
      <c r="E5176" s="124"/>
      <c r="F5176" s="15" t="s">
        <v>237</v>
      </c>
      <c r="G5176" s="15" t="s">
        <v>238</v>
      </c>
      <c r="H5176" s="169"/>
      <c r="I5176" s="168"/>
    </row>
    <row r="5177" spans="2:9" x14ac:dyDescent="0.15">
      <c r="B5177" s="127">
        <v>42907</v>
      </c>
      <c r="C5177" s="2">
        <v>0.3888888888888889</v>
      </c>
      <c r="D5177" s="2"/>
      <c r="E5177" s="124"/>
      <c r="F5177" s="15" t="s">
        <v>256</v>
      </c>
      <c r="G5177" s="15" t="s">
        <v>239</v>
      </c>
      <c r="H5177" s="169"/>
      <c r="I5177" s="168"/>
    </row>
    <row r="5178" spans="2:9" x14ac:dyDescent="0.15">
      <c r="B5178" s="127">
        <v>42907</v>
      </c>
      <c r="C5178" s="2">
        <v>0.3888888888888889</v>
      </c>
      <c r="D5178" s="2"/>
      <c r="E5178" s="124"/>
      <c r="F5178" s="15" t="s">
        <v>237</v>
      </c>
      <c r="G5178" s="15" t="s">
        <v>239</v>
      </c>
      <c r="H5178" s="169"/>
      <c r="I5178" s="168" t="s">
        <v>253</v>
      </c>
    </row>
    <row r="5179" spans="2:9" x14ac:dyDescent="0.15">
      <c r="B5179" s="127">
        <v>42907</v>
      </c>
      <c r="C5179" s="2">
        <v>0.39583333333333331</v>
      </c>
      <c r="D5179" s="2"/>
      <c r="E5179" s="124"/>
      <c r="F5179" s="15" t="s">
        <v>237</v>
      </c>
      <c r="G5179" s="15" t="s">
        <v>238</v>
      </c>
      <c r="H5179" s="169"/>
      <c r="I5179" s="168"/>
    </row>
    <row r="5180" spans="2:9" x14ac:dyDescent="0.15">
      <c r="B5180" s="127">
        <v>42907</v>
      </c>
      <c r="C5180" s="2">
        <v>0.39652777777777781</v>
      </c>
      <c r="D5180" s="2"/>
      <c r="E5180" s="124"/>
      <c r="F5180" s="15" t="s">
        <v>237</v>
      </c>
      <c r="G5180" s="15" t="s">
        <v>239</v>
      </c>
      <c r="H5180" s="169"/>
      <c r="I5180" s="168"/>
    </row>
    <row r="5181" spans="2:9" x14ac:dyDescent="0.15">
      <c r="B5181" s="127">
        <v>42907</v>
      </c>
      <c r="C5181" s="2">
        <v>0.39652777777777781</v>
      </c>
      <c r="D5181" s="2"/>
      <c r="E5181" s="124"/>
      <c r="F5181" s="15" t="s">
        <v>256</v>
      </c>
      <c r="G5181" s="15" t="s">
        <v>238</v>
      </c>
      <c r="H5181" s="169"/>
      <c r="I5181" s="168"/>
    </row>
    <row r="5182" spans="2:9" x14ac:dyDescent="0.15">
      <c r="B5182" s="127">
        <v>42907</v>
      </c>
      <c r="C5182" s="2">
        <v>0.42708333333333331</v>
      </c>
      <c r="D5182" s="2"/>
      <c r="E5182" s="124"/>
      <c r="F5182" s="15" t="s">
        <v>237</v>
      </c>
      <c r="G5182" s="15" t="s">
        <v>238</v>
      </c>
      <c r="H5182" s="169"/>
      <c r="I5182" s="168"/>
    </row>
    <row r="5183" spans="2:9" x14ac:dyDescent="0.15">
      <c r="B5183" s="127">
        <v>42907</v>
      </c>
      <c r="C5183" s="2">
        <v>0.43333333333333335</v>
      </c>
      <c r="D5183" s="2"/>
      <c r="E5183" s="124"/>
      <c r="F5183" s="15" t="s">
        <v>237</v>
      </c>
      <c r="G5183" s="15" t="s">
        <v>239</v>
      </c>
      <c r="H5183" s="169"/>
      <c r="I5183" s="168"/>
    </row>
    <row r="5184" spans="2:9" x14ac:dyDescent="0.15">
      <c r="B5184" s="127">
        <v>42907</v>
      </c>
      <c r="C5184" s="2">
        <v>0.48888888888888887</v>
      </c>
      <c r="D5184" s="2"/>
      <c r="E5184" s="124"/>
      <c r="F5184" s="15" t="s">
        <v>256</v>
      </c>
      <c r="G5184" s="15" t="s">
        <v>239</v>
      </c>
      <c r="H5184" s="169"/>
      <c r="I5184" s="168"/>
    </row>
    <row r="5185" spans="2:9" x14ac:dyDescent="0.15">
      <c r="B5185" s="127">
        <v>42907</v>
      </c>
      <c r="C5185" s="2">
        <v>0.49513888888888885</v>
      </c>
      <c r="D5185" s="2"/>
      <c r="E5185" s="124"/>
      <c r="F5185" s="15" t="s">
        <v>256</v>
      </c>
      <c r="G5185" s="15" t="s">
        <v>238</v>
      </c>
      <c r="H5185" s="169"/>
      <c r="I5185" s="168"/>
    </row>
    <row r="5186" spans="2:9" x14ac:dyDescent="0.15">
      <c r="B5186" s="127">
        <v>42907</v>
      </c>
      <c r="C5186" s="2">
        <v>0.55972222222222223</v>
      </c>
      <c r="D5186" s="2"/>
      <c r="E5186" s="124"/>
      <c r="F5186" s="15" t="s">
        <v>237</v>
      </c>
      <c r="G5186" s="15" t="s">
        <v>238</v>
      </c>
      <c r="H5186" s="169"/>
      <c r="I5186" s="168"/>
    </row>
    <row r="5187" spans="2:9" x14ac:dyDescent="0.15">
      <c r="B5187" s="127">
        <v>42907</v>
      </c>
      <c r="C5187" s="2">
        <v>0.5756944444444444</v>
      </c>
      <c r="D5187" s="2"/>
      <c r="E5187" s="124"/>
      <c r="F5187" s="15" t="s">
        <v>237</v>
      </c>
      <c r="G5187" s="15" t="s">
        <v>239</v>
      </c>
      <c r="H5187" s="169"/>
      <c r="I5187" s="168"/>
    </row>
    <row r="5188" spans="2:9" x14ac:dyDescent="0.15">
      <c r="B5188" s="127">
        <v>42907</v>
      </c>
      <c r="C5188" s="2">
        <v>0.58819444444444446</v>
      </c>
      <c r="D5188" s="2"/>
      <c r="E5188" s="124"/>
      <c r="F5188" s="15" t="s">
        <v>235</v>
      </c>
      <c r="G5188" s="15" t="s">
        <v>238</v>
      </c>
      <c r="H5188" s="169"/>
      <c r="I5188" s="168"/>
    </row>
    <row r="5189" spans="2:9" x14ac:dyDescent="0.15">
      <c r="B5189" s="127">
        <v>42907</v>
      </c>
      <c r="C5189" s="2">
        <v>0.58819444444444446</v>
      </c>
      <c r="D5189" s="2"/>
      <c r="E5189" s="124"/>
      <c r="F5189" s="15" t="s">
        <v>235</v>
      </c>
      <c r="G5189" s="15"/>
      <c r="H5189" s="169" t="s">
        <v>236</v>
      </c>
      <c r="I5189" s="168"/>
    </row>
    <row r="5190" spans="2:9" x14ac:dyDescent="0.15">
      <c r="B5190" s="127">
        <v>42907</v>
      </c>
      <c r="C5190" s="2">
        <v>0.58888888888888891</v>
      </c>
      <c r="D5190" s="2"/>
      <c r="E5190" s="124"/>
      <c r="F5190" s="15" t="s">
        <v>235</v>
      </c>
      <c r="G5190" s="15" t="s">
        <v>239</v>
      </c>
      <c r="H5190" s="169"/>
      <c r="I5190" s="168"/>
    </row>
    <row r="5191" spans="2:9" x14ac:dyDescent="0.15">
      <c r="B5191" s="127">
        <v>42907</v>
      </c>
      <c r="C5191" s="2">
        <v>0.62916666666666665</v>
      </c>
      <c r="D5191" s="2"/>
      <c r="E5191" s="124"/>
      <c r="F5191" s="15" t="s">
        <v>256</v>
      </c>
      <c r="G5191" s="15" t="s">
        <v>239</v>
      </c>
      <c r="H5191" s="169"/>
      <c r="I5191" s="168"/>
    </row>
    <row r="5192" spans="2:9" x14ac:dyDescent="0.15">
      <c r="B5192" s="127">
        <v>42907</v>
      </c>
      <c r="C5192" s="2">
        <v>0.64166666666666672</v>
      </c>
      <c r="D5192" s="2"/>
      <c r="E5192" s="124"/>
      <c r="F5192" s="15" t="s">
        <v>237</v>
      </c>
      <c r="G5192" s="15" t="s">
        <v>238</v>
      </c>
      <c r="H5192" s="169"/>
      <c r="I5192" s="168"/>
    </row>
    <row r="5193" spans="2:9" x14ac:dyDescent="0.15">
      <c r="B5193" s="127">
        <v>42907</v>
      </c>
      <c r="C5193" s="2">
        <v>0.64236111111111105</v>
      </c>
      <c r="D5193" s="2"/>
      <c r="E5193" s="124"/>
      <c r="F5193" s="15" t="s">
        <v>256</v>
      </c>
      <c r="G5193" s="15" t="s">
        <v>238</v>
      </c>
      <c r="H5193" s="169"/>
      <c r="I5193" s="168"/>
    </row>
    <row r="5194" spans="2:9" x14ac:dyDescent="0.15">
      <c r="B5194" s="127">
        <v>42907</v>
      </c>
      <c r="C5194" s="2">
        <v>0.64236111111111105</v>
      </c>
      <c r="D5194" s="2"/>
      <c r="E5194" s="124"/>
      <c r="F5194" s="15" t="s">
        <v>237</v>
      </c>
      <c r="G5194" s="15" t="s">
        <v>239</v>
      </c>
      <c r="H5194" s="169"/>
      <c r="I5194" s="168"/>
    </row>
    <row r="5195" spans="2:9" x14ac:dyDescent="0.15">
      <c r="B5195" s="127">
        <v>42907</v>
      </c>
      <c r="C5195" s="2">
        <v>0.72430555555555554</v>
      </c>
      <c r="D5195" s="2"/>
      <c r="E5195" s="124"/>
      <c r="F5195" s="15" t="s">
        <v>256</v>
      </c>
      <c r="G5195" s="15" t="s">
        <v>239</v>
      </c>
      <c r="H5195" s="169"/>
      <c r="I5195" s="168"/>
    </row>
    <row r="5196" spans="2:9" x14ac:dyDescent="0.15">
      <c r="B5196" s="127">
        <v>42907</v>
      </c>
      <c r="C5196" s="2">
        <v>0.73611111111111116</v>
      </c>
      <c r="D5196" s="2"/>
      <c r="E5196" s="124"/>
      <c r="F5196" s="15" t="s">
        <v>256</v>
      </c>
      <c r="G5196" s="15" t="s">
        <v>238</v>
      </c>
      <c r="H5196" s="169"/>
      <c r="I5196" s="168"/>
    </row>
    <row r="5197" spans="2:9" x14ac:dyDescent="0.15">
      <c r="B5197" s="127">
        <v>42907</v>
      </c>
      <c r="C5197" s="2">
        <v>0.74305555555555547</v>
      </c>
      <c r="D5197" s="2"/>
      <c r="E5197" s="124"/>
      <c r="F5197" s="15" t="s">
        <v>237</v>
      </c>
      <c r="G5197" s="15" t="s">
        <v>238</v>
      </c>
      <c r="H5197" s="169"/>
      <c r="I5197" s="168"/>
    </row>
    <row r="5198" spans="2:9" x14ac:dyDescent="0.15">
      <c r="B5198" s="127">
        <v>42907</v>
      </c>
      <c r="C5198" s="2">
        <v>0.75</v>
      </c>
      <c r="D5198" s="2"/>
      <c r="E5198" s="124"/>
      <c r="F5198" s="15" t="s">
        <v>237</v>
      </c>
      <c r="G5198" s="15" t="s">
        <v>239</v>
      </c>
      <c r="H5198" s="169"/>
      <c r="I5198" s="168"/>
    </row>
    <row r="5199" spans="2:9" x14ac:dyDescent="0.15">
      <c r="B5199" s="127">
        <v>42907</v>
      </c>
      <c r="C5199" s="2">
        <v>0.75555555555555554</v>
      </c>
      <c r="D5199" s="2"/>
      <c r="E5199" s="124"/>
      <c r="F5199" s="15" t="s">
        <v>237</v>
      </c>
      <c r="G5199" s="15" t="s">
        <v>238</v>
      </c>
      <c r="H5199" s="169"/>
      <c r="I5199" s="168"/>
    </row>
    <row r="5200" spans="2:9" x14ac:dyDescent="0.15">
      <c r="B5200" s="127">
        <v>42907</v>
      </c>
      <c r="C5200" s="2">
        <v>0.75555555555555554</v>
      </c>
      <c r="D5200" s="2"/>
      <c r="E5200" s="124"/>
      <c r="F5200" s="15" t="s">
        <v>237</v>
      </c>
      <c r="G5200" s="15" t="s">
        <v>239</v>
      </c>
      <c r="H5200" s="169"/>
      <c r="I5200" s="168"/>
    </row>
    <row r="5201" spans="2:9" x14ac:dyDescent="0.15">
      <c r="B5201" s="127">
        <v>42907</v>
      </c>
      <c r="C5201" s="2">
        <v>0.81111111111111101</v>
      </c>
      <c r="D5201" s="2"/>
      <c r="E5201" s="124"/>
      <c r="F5201" s="15" t="s">
        <v>256</v>
      </c>
      <c r="G5201" s="15" t="s">
        <v>239</v>
      </c>
      <c r="H5201" s="169"/>
      <c r="I5201" s="168"/>
    </row>
    <row r="5202" spans="2:9" x14ac:dyDescent="0.15">
      <c r="B5202" s="127">
        <v>42907</v>
      </c>
      <c r="C5202" s="2">
        <v>0.81527777777777777</v>
      </c>
      <c r="D5202" s="2"/>
      <c r="E5202" s="124"/>
      <c r="F5202" s="15"/>
      <c r="G5202" s="15"/>
      <c r="H5202" s="170" t="s">
        <v>119</v>
      </c>
      <c r="I5202" s="168" t="s">
        <v>254</v>
      </c>
    </row>
    <row r="5203" spans="2:9" x14ac:dyDescent="0.15">
      <c r="B5203" s="193"/>
      <c r="C5203" s="194"/>
      <c r="D5203" s="194"/>
      <c r="E5203" s="195"/>
      <c r="F5203" s="196"/>
      <c r="G5203" s="196"/>
      <c r="H5203" s="197"/>
      <c r="I5203" s="198"/>
    </row>
    <row r="5204" spans="2:9" x14ac:dyDescent="0.15">
      <c r="B5204" s="193"/>
      <c r="C5204" s="194"/>
      <c r="D5204" s="194"/>
      <c r="E5204" s="195"/>
      <c r="F5204" s="196"/>
      <c r="G5204" s="196"/>
      <c r="H5204" s="197"/>
      <c r="I5204" s="198"/>
    </row>
    <row r="5205" spans="2:9" x14ac:dyDescent="0.15">
      <c r="B5205" s="123">
        <v>42908</v>
      </c>
      <c r="C5205" s="2">
        <v>0.17986111111111111</v>
      </c>
      <c r="D5205" s="2">
        <v>0.8222222222222223</v>
      </c>
      <c r="E5205" s="124">
        <f>D5205-C5205</f>
        <v>0.64236111111111116</v>
      </c>
      <c r="F5205" s="15"/>
      <c r="G5205" s="15"/>
      <c r="H5205" s="170" t="s">
        <v>123</v>
      </c>
      <c r="I5205" s="168"/>
    </row>
    <row r="5206" spans="2:9" x14ac:dyDescent="0.15">
      <c r="B5206" s="127">
        <v>42908</v>
      </c>
      <c r="C5206" s="2">
        <v>0.17986111111111111</v>
      </c>
      <c r="D5206" s="2"/>
      <c r="E5206" s="124"/>
      <c r="F5206" s="15"/>
      <c r="G5206" s="15"/>
      <c r="H5206" s="169"/>
      <c r="I5206" s="168" t="s">
        <v>254</v>
      </c>
    </row>
    <row r="5207" spans="2:9" x14ac:dyDescent="0.15">
      <c r="B5207" s="127">
        <v>42908</v>
      </c>
      <c r="C5207" s="2">
        <v>0.21875</v>
      </c>
      <c r="D5207" s="2"/>
      <c r="E5207" s="124"/>
      <c r="F5207" s="15" t="s">
        <v>256</v>
      </c>
      <c r="G5207" s="15" t="s">
        <v>238</v>
      </c>
      <c r="H5207" s="169"/>
      <c r="I5207" s="168"/>
    </row>
    <row r="5208" spans="2:9" x14ac:dyDescent="0.15">
      <c r="B5208" s="127">
        <v>42908</v>
      </c>
      <c r="C5208" s="2">
        <v>0.23124999999999998</v>
      </c>
      <c r="D5208" s="2"/>
      <c r="E5208" s="124"/>
      <c r="F5208" s="15" t="s">
        <v>235</v>
      </c>
      <c r="G5208" s="15" t="s">
        <v>238</v>
      </c>
      <c r="H5208" s="169" t="s">
        <v>241</v>
      </c>
      <c r="I5208" s="168"/>
    </row>
    <row r="5209" spans="2:9" x14ac:dyDescent="0.15">
      <c r="B5209" s="127">
        <v>42908</v>
      </c>
      <c r="C5209" s="2">
        <v>0.23194444444444443</v>
      </c>
      <c r="D5209" s="2"/>
      <c r="E5209" s="124"/>
      <c r="F5209" s="15" t="s">
        <v>235</v>
      </c>
      <c r="G5209" s="15" t="s">
        <v>239</v>
      </c>
      <c r="H5209" s="169"/>
      <c r="I5209" s="168"/>
    </row>
    <row r="5210" spans="2:9" x14ac:dyDescent="0.15">
      <c r="B5210" s="127">
        <v>42908</v>
      </c>
      <c r="C5210" s="2">
        <v>0.23472222222222219</v>
      </c>
      <c r="D5210" s="2"/>
      <c r="E5210" s="124"/>
      <c r="F5210" s="15" t="s">
        <v>237</v>
      </c>
      <c r="G5210" s="15" t="s">
        <v>238</v>
      </c>
      <c r="H5210" s="169" t="s">
        <v>241</v>
      </c>
      <c r="I5210" s="168"/>
    </row>
    <row r="5211" spans="2:9" x14ac:dyDescent="0.15">
      <c r="B5211" s="127">
        <v>42908</v>
      </c>
      <c r="C5211" s="2">
        <v>0.23611111111111113</v>
      </c>
      <c r="D5211" s="2"/>
      <c r="E5211" s="124"/>
      <c r="F5211" s="15" t="s">
        <v>237</v>
      </c>
      <c r="G5211" s="15" t="s">
        <v>239</v>
      </c>
      <c r="H5211" s="169"/>
      <c r="I5211" s="168"/>
    </row>
    <row r="5212" spans="2:9" x14ac:dyDescent="0.15">
      <c r="B5212" s="127">
        <v>42908</v>
      </c>
      <c r="C5212" s="2">
        <v>0.27361111111111108</v>
      </c>
      <c r="D5212" s="2"/>
      <c r="E5212" s="124"/>
      <c r="F5212" s="15" t="s">
        <v>235</v>
      </c>
      <c r="G5212" s="15" t="s">
        <v>238</v>
      </c>
      <c r="H5212" s="169" t="s">
        <v>240</v>
      </c>
      <c r="I5212" s="168"/>
    </row>
    <row r="5213" spans="2:9" x14ac:dyDescent="0.15">
      <c r="B5213" s="127">
        <v>42908</v>
      </c>
      <c r="C5213" s="2">
        <v>0.27430555555555552</v>
      </c>
      <c r="D5213" s="2"/>
      <c r="E5213" s="124"/>
      <c r="F5213" s="15" t="s">
        <v>235</v>
      </c>
      <c r="G5213" s="15" t="s">
        <v>239</v>
      </c>
      <c r="H5213" s="169"/>
      <c r="I5213" s="168"/>
    </row>
    <row r="5214" spans="2:9" x14ac:dyDescent="0.15">
      <c r="B5214" s="127">
        <v>42908</v>
      </c>
      <c r="C5214" s="2">
        <v>0.27638888888888885</v>
      </c>
      <c r="D5214" s="2"/>
      <c r="E5214" s="124"/>
      <c r="F5214" s="15" t="s">
        <v>237</v>
      </c>
      <c r="G5214" s="15" t="s">
        <v>238</v>
      </c>
      <c r="H5214" s="169" t="s">
        <v>240</v>
      </c>
      <c r="I5214" s="168"/>
    </row>
    <row r="5215" spans="2:9" x14ac:dyDescent="0.15">
      <c r="B5215" s="127">
        <v>42908</v>
      </c>
      <c r="C5215" s="2">
        <v>0.27708333333333335</v>
      </c>
      <c r="D5215" s="2"/>
      <c r="E5215" s="124"/>
      <c r="F5215" s="15" t="s">
        <v>237</v>
      </c>
      <c r="G5215" s="15" t="s">
        <v>239</v>
      </c>
      <c r="H5215" s="169"/>
      <c r="I5215" s="168"/>
    </row>
    <row r="5216" spans="2:9" x14ac:dyDescent="0.15">
      <c r="B5216" s="127">
        <v>42908</v>
      </c>
      <c r="C5216" s="2">
        <v>0.3215277777777778</v>
      </c>
      <c r="D5216" s="2"/>
      <c r="E5216" s="124"/>
      <c r="F5216" s="15" t="s">
        <v>235</v>
      </c>
      <c r="G5216" s="15" t="s">
        <v>238</v>
      </c>
      <c r="H5216" s="169"/>
      <c r="I5216" s="168"/>
    </row>
    <row r="5217" spans="2:9" x14ac:dyDescent="0.15">
      <c r="B5217" s="127">
        <v>42908</v>
      </c>
      <c r="C5217" s="2">
        <v>0.32222222222222224</v>
      </c>
      <c r="D5217" s="2"/>
      <c r="E5217" s="124"/>
      <c r="F5217" s="15" t="s">
        <v>235</v>
      </c>
      <c r="G5217" s="15"/>
      <c r="H5217" s="169" t="s">
        <v>236</v>
      </c>
      <c r="I5217" s="168"/>
    </row>
    <row r="5218" spans="2:9" x14ac:dyDescent="0.15">
      <c r="B5218" s="127">
        <v>42908</v>
      </c>
      <c r="C5218" s="2">
        <v>0.32222222222222224</v>
      </c>
      <c r="D5218" s="2"/>
      <c r="E5218" s="124"/>
      <c r="F5218" s="15" t="s">
        <v>235</v>
      </c>
      <c r="G5218" s="15" t="s">
        <v>239</v>
      </c>
      <c r="H5218" s="169"/>
      <c r="I5218" s="168"/>
    </row>
    <row r="5219" spans="2:9" x14ac:dyDescent="0.15">
      <c r="B5219" s="127">
        <v>42908</v>
      </c>
      <c r="C5219" s="2">
        <v>0.34513888888888888</v>
      </c>
      <c r="D5219" s="2"/>
      <c r="E5219" s="124"/>
      <c r="F5219" s="15" t="s">
        <v>237</v>
      </c>
      <c r="G5219" s="15" t="s">
        <v>238</v>
      </c>
      <c r="H5219" s="169"/>
      <c r="I5219" s="168"/>
    </row>
    <row r="5220" spans="2:9" x14ac:dyDescent="0.15">
      <c r="B5220" s="127">
        <v>42908</v>
      </c>
      <c r="C5220" s="2">
        <v>0.34722222222222227</v>
      </c>
      <c r="D5220" s="2"/>
      <c r="E5220" s="124"/>
      <c r="F5220" s="15" t="s">
        <v>237</v>
      </c>
      <c r="G5220" s="15" t="s">
        <v>239</v>
      </c>
      <c r="H5220" s="169"/>
      <c r="I5220" s="168"/>
    </row>
    <row r="5221" spans="2:9" x14ac:dyDescent="0.15">
      <c r="B5221" s="127">
        <v>42908</v>
      </c>
      <c r="C5221" s="2">
        <v>0.35000000000000003</v>
      </c>
      <c r="D5221" s="2"/>
      <c r="E5221" s="124"/>
      <c r="F5221" s="15" t="s">
        <v>256</v>
      </c>
      <c r="G5221" s="15" t="s">
        <v>239</v>
      </c>
      <c r="H5221" s="169"/>
      <c r="I5221" s="168"/>
    </row>
    <row r="5222" spans="2:9" x14ac:dyDescent="0.15">
      <c r="B5222" s="127">
        <v>42908</v>
      </c>
      <c r="C5222" s="2">
        <v>0.35416666666666669</v>
      </c>
      <c r="D5222" s="2"/>
      <c r="E5222" s="124"/>
      <c r="F5222" s="15" t="s">
        <v>256</v>
      </c>
      <c r="G5222" s="15" t="s">
        <v>238</v>
      </c>
      <c r="H5222" s="169"/>
      <c r="I5222" s="168"/>
    </row>
    <row r="5223" spans="2:9" x14ac:dyDescent="0.15">
      <c r="B5223" s="127">
        <v>42908</v>
      </c>
      <c r="C5223" s="2">
        <v>0.4284722222222222</v>
      </c>
      <c r="D5223" s="2"/>
      <c r="E5223" s="124"/>
      <c r="F5223" s="15" t="s">
        <v>237</v>
      </c>
      <c r="G5223" s="15" t="s">
        <v>238</v>
      </c>
      <c r="H5223" s="169"/>
      <c r="I5223" s="168"/>
    </row>
    <row r="5224" spans="2:9" x14ac:dyDescent="0.15">
      <c r="B5224" s="127">
        <v>42908</v>
      </c>
      <c r="C5224" s="2">
        <v>0.43055555555555558</v>
      </c>
      <c r="D5224" s="2"/>
      <c r="E5224" s="124"/>
      <c r="F5224" s="15" t="s">
        <v>237</v>
      </c>
      <c r="G5224" s="15" t="s">
        <v>239</v>
      </c>
      <c r="H5224" s="169"/>
      <c r="I5224" s="168"/>
    </row>
    <row r="5225" spans="2:9" x14ac:dyDescent="0.15">
      <c r="B5225" s="127">
        <v>42908</v>
      </c>
      <c r="C5225" s="2">
        <v>0.44097222222222227</v>
      </c>
      <c r="D5225" s="2"/>
      <c r="E5225" s="124"/>
      <c r="F5225" s="15" t="s">
        <v>237</v>
      </c>
      <c r="G5225" s="15" t="s">
        <v>238</v>
      </c>
      <c r="H5225" s="169"/>
      <c r="I5225" s="168"/>
    </row>
    <row r="5226" spans="2:9" x14ac:dyDescent="0.15">
      <c r="B5226" s="127">
        <v>42908</v>
      </c>
      <c r="C5226" s="2">
        <v>0.44305555555555554</v>
      </c>
      <c r="D5226" s="2"/>
      <c r="E5226" s="124"/>
      <c r="F5226" s="15" t="s">
        <v>235</v>
      </c>
      <c r="G5226" s="15" t="s">
        <v>238</v>
      </c>
      <c r="H5226" s="169"/>
      <c r="I5226" s="168"/>
    </row>
    <row r="5227" spans="2:9" x14ac:dyDescent="0.15">
      <c r="B5227" s="127">
        <v>42908</v>
      </c>
      <c r="C5227" s="2">
        <v>0.44305555555555554</v>
      </c>
      <c r="D5227" s="2"/>
      <c r="E5227" s="124"/>
      <c r="F5227" s="15" t="s">
        <v>237</v>
      </c>
      <c r="G5227" s="15" t="s">
        <v>239</v>
      </c>
      <c r="H5227" s="169"/>
      <c r="I5227" s="168"/>
    </row>
    <row r="5228" spans="2:9" x14ac:dyDescent="0.15">
      <c r="B5228" s="127">
        <v>42908</v>
      </c>
      <c r="C5228" s="2">
        <v>0.4458333333333333</v>
      </c>
      <c r="D5228" s="2"/>
      <c r="E5228" s="124"/>
      <c r="F5228" s="15" t="s">
        <v>237</v>
      </c>
      <c r="G5228" s="15" t="s">
        <v>238</v>
      </c>
      <c r="H5228" s="169"/>
      <c r="I5228" s="168"/>
    </row>
    <row r="5229" spans="2:9" x14ac:dyDescent="0.15">
      <c r="B5229" s="127">
        <v>42908</v>
      </c>
      <c r="C5229" s="2">
        <v>0.44722222222222219</v>
      </c>
      <c r="D5229" s="2"/>
      <c r="E5229" s="124"/>
      <c r="F5229" s="15" t="s">
        <v>235</v>
      </c>
      <c r="G5229" s="15" t="s">
        <v>239</v>
      </c>
      <c r="H5229" s="169"/>
      <c r="I5229" s="168"/>
    </row>
    <row r="5230" spans="2:9" x14ac:dyDescent="0.15">
      <c r="B5230" s="127">
        <v>42908</v>
      </c>
      <c r="C5230" s="2">
        <v>0.4548611111111111</v>
      </c>
      <c r="D5230" s="2"/>
      <c r="E5230" s="124"/>
      <c r="F5230" s="15" t="s">
        <v>237</v>
      </c>
      <c r="G5230" s="15" t="s">
        <v>239</v>
      </c>
      <c r="H5230" s="169"/>
      <c r="I5230" s="168"/>
    </row>
    <row r="5231" spans="2:9" x14ac:dyDescent="0.15">
      <c r="B5231" s="127">
        <v>42908</v>
      </c>
      <c r="C5231" s="2">
        <v>0.45624999999999999</v>
      </c>
      <c r="D5231" s="2"/>
      <c r="E5231" s="124"/>
      <c r="F5231" s="15" t="s">
        <v>256</v>
      </c>
      <c r="G5231" s="15" t="s">
        <v>239</v>
      </c>
      <c r="H5231" s="169"/>
      <c r="I5231" s="168"/>
    </row>
    <row r="5232" spans="2:9" x14ac:dyDescent="0.15">
      <c r="B5232" s="127">
        <v>42908</v>
      </c>
      <c r="C5232" s="2">
        <v>0.46666666666666662</v>
      </c>
      <c r="D5232" s="2"/>
      <c r="E5232" s="124"/>
      <c r="F5232" s="15" t="s">
        <v>235</v>
      </c>
      <c r="G5232" s="15" t="s">
        <v>238</v>
      </c>
      <c r="H5232" s="169"/>
      <c r="I5232" s="168"/>
    </row>
    <row r="5233" spans="2:9" x14ac:dyDescent="0.15">
      <c r="B5233" s="127">
        <v>42908</v>
      </c>
      <c r="C5233" s="2">
        <v>0.46666666666666662</v>
      </c>
      <c r="D5233" s="2"/>
      <c r="E5233" s="124"/>
      <c r="F5233" s="15" t="s">
        <v>256</v>
      </c>
      <c r="G5233" s="15" t="s">
        <v>238</v>
      </c>
      <c r="H5233" s="169"/>
      <c r="I5233" s="168"/>
    </row>
    <row r="5234" spans="2:9" x14ac:dyDescent="0.15">
      <c r="B5234" s="127">
        <v>42908</v>
      </c>
      <c r="C5234" s="2">
        <v>0.47013888888888888</v>
      </c>
      <c r="D5234" s="2"/>
      <c r="E5234" s="124"/>
      <c r="F5234" s="15" t="s">
        <v>235</v>
      </c>
      <c r="G5234" s="15" t="s">
        <v>239</v>
      </c>
      <c r="H5234" s="169"/>
      <c r="I5234" s="168"/>
    </row>
    <row r="5235" spans="2:9" x14ac:dyDescent="0.15">
      <c r="B5235" s="127">
        <v>42908</v>
      </c>
      <c r="C5235" s="2">
        <v>0.50416666666666665</v>
      </c>
      <c r="D5235" s="2"/>
      <c r="E5235" s="124"/>
      <c r="F5235" s="15" t="s">
        <v>256</v>
      </c>
      <c r="G5235" s="15" t="s">
        <v>239</v>
      </c>
      <c r="H5235" s="169"/>
      <c r="I5235" s="168"/>
    </row>
    <row r="5236" spans="2:9" x14ac:dyDescent="0.15">
      <c r="B5236" s="127">
        <v>42908</v>
      </c>
      <c r="C5236" s="2">
        <v>0.50555555555555554</v>
      </c>
      <c r="D5236" s="2"/>
      <c r="E5236" s="124"/>
      <c r="F5236" s="15" t="s">
        <v>237</v>
      </c>
      <c r="G5236" s="15" t="s">
        <v>238</v>
      </c>
      <c r="H5236" s="169"/>
      <c r="I5236" s="168"/>
    </row>
    <row r="5237" spans="2:9" x14ac:dyDescent="0.15">
      <c r="B5237" s="127">
        <v>42908</v>
      </c>
      <c r="C5237" s="2">
        <v>0.50972222222222219</v>
      </c>
      <c r="D5237" s="2"/>
      <c r="E5237" s="124"/>
      <c r="F5237" s="15" t="s">
        <v>237</v>
      </c>
      <c r="G5237" s="15" t="s">
        <v>239</v>
      </c>
      <c r="H5237" s="169"/>
      <c r="I5237" s="168"/>
    </row>
    <row r="5238" spans="2:9" x14ac:dyDescent="0.15">
      <c r="B5238" s="127">
        <v>42908</v>
      </c>
      <c r="C5238" s="2">
        <v>0.53541666666666665</v>
      </c>
      <c r="D5238" s="2"/>
      <c r="E5238" s="124"/>
      <c r="F5238" s="15" t="s">
        <v>237</v>
      </c>
      <c r="G5238" s="15" t="s">
        <v>238</v>
      </c>
      <c r="H5238" s="169"/>
      <c r="I5238" s="168"/>
    </row>
    <row r="5239" spans="2:9" x14ac:dyDescent="0.15">
      <c r="B5239" s="127">
        <v>42908</v>
      </c>
      <c r="C5239" s="2">
        <v>0.53611111111111109</v>
      </c>
      <c r="D5239" s="2"/>
      <c r="E5239" s="124"/>
      <c r="F5239" s="15" t="s">
        <v>235</v>
      </c>
      <c r="G5239" s="15" t="s">
        <v>238</v>
      </c>
      <c r="H5239" s="169"/>
      <c r="I5239" s="168"/>
    </row>
    <row r="5240" spans="2:9" x14ac:dyDescent="0.15">
      <c r="B5240" s="127">
        <v>42908</v>
      </c>
      <c r="C5240" s="2">
        <v>0.5395833333333333</v>
      </c>
      <c r="D5240" s="2"/>
      <c r="E5240" s="124"/>
      <c r="F5240" s="15" t="s">
        <v>237</v>
      </c>
      <c r="G5240" s="15" t="s">
        <v>239</v>
      </c>
      <c r="H5240" s="169"/>
      <c r="I5240" s="168"/>
    </row>
    <row r="5241" spans="2:9" x14ac:dyDescent="0.15">
      <c r="B5241" s="127">
        <v>42908</v>
      </c>
      <c r="C5241" s="2">
        <v>0.55277777777777781</v>
      </c>
      <c r="D5241" s="2"/>
      <c r="E5241" s="124"/>
      <c r="F5241" s="15" t="s">
        <v>235</v>
      </c>
      <c r="G5241" s="15" t="s">
        <v>239</v>
      </c>
      <c r="H5241" s="169"/>
      <c r="I5241" s="168"/>
    </row>
    <row r="5242" spans="2:9" x14ac:dyDescent="0.15">
      <c r="B5242" s="127">
        <v>42908</v>
      </c>
      <c r="C5242" s="2">
        <v>0.5708333333333333</v>
      </c>
      <c r="D5242" s="2"/>
      <c r="E5242" s="124"/>
      <c r="F5242" s="15" t="s">
        <v>256</v>
      </c>
      <c r="G5242" s="15" t="s">
        <v>238</v>
      </c>
      <c r="H5242" s="169"/>
      <c r="I5242" s="168"/>
    </row>
    <row r="5243" spans="2:9" x14ac:dyDescent="0.15">
      <c r="B5243" s="127">
        <v>42908</v>
      </c>
      <c r="C5243" s="2">
        <v>0.57777777777777783</v>
      </c>
      <c r="D5243" s="2"/>
      <c r="E5243" s="124"/>
      <c r="F5243" s="15" t="s">
        <v>237</v>
      </c>
      <c r="G5243" s="15" t="s">
        <v>238</v>
      </c>
      <c r="H5243" s="169"/>
      <c r="I5243" s="168"/>
    </row>
    <row r="5244" spans="2:9" x14ac:dyDescent="0.15">
      <c r="B5244" s="127">
        <v>42908</v>
      </c>
      <c r="C5244" s="2">
        <v>0.58194444444444449</v>
      </c>
      <c r="D5244" s="2"/>
      <c r="E5244" s="124"/>
      <c r="F5244" s="15" t="s">
        <v>237</v>
      </c>
      <c r="G5244" s="15" t="s">
        <v>239</v>
      </c>
      <c r="H5244" s="169"/>
      <c r="I5244" s="168"/>
    </row>
    <row r="5245" spans="2:9" x14ac:dyDescent="0.15">
      <c r="B5245" s="127">
        <v>42908</v>
      </c>
      <c r="C5245" s="2">
        <v>0.59444444444444444</v>
      </c>
      <c r="D5245" s="2"/>
      <c r="E5245" s="124"/>
      <c r="F5245" s="15" t="s">
        <v>237</v>
      </c>
      <c r="G5245" s="15" t="s">
        <v>238</v>
      </c>
      <c r="H5245" s="169"/>
      <c r="I5245" s="168"/>
    </row>
    <row r="5246" spans="2:9" x14ac:dyDescent="0.15">
      <c r="B5246" s="127">
        <v>42908</v>
      </c>
      <c r="C5246" s="2">
        <v>0.59722222222222221</v>
      </c>
      <c r="D5246" s="2"/>
      <c r="E5246" s="124"/>
      <c r="F5246" s="15" t="s">
        <v>235</v>
      </c>
      <c r="G5246" s="15" t="s">
        <v>238</v>
      </c>
      <c r="H5246" s="169"/>
      <c r="I5246" s="168"/>
    </row>
    <row r="5247" spans="2:9" x14ac:dyDescent="0.15">
      <c r="B5247" s="127">
        <v>42908</v>
      </c>
      <c r="C5247" s="2">
        <v>0.59722222222222221</v>
      </c>
      <c r="D5247" s="2"/>
      <c r="E5247" s="124"/>
      <c r="F5247" s="15" t="s">
        <v>237</v>
      </c>
      <c r="G5247" s="15" t="s">
        <v>239</v>
      </c>
      <c r="H5247" s="169"/>
      <c r="I5247" s="168"/>
    </row>
    <row r="5248" spans="2:9" x14ac:dyDescent="0.15">
      <c r="B5248" s="127">
        <v>42908</v>
      </c>
      <c r="C5248" s="2">
        <v>0.60138888888888886</v>
      </c>
      <c r="D5248" s="2"/>
      <c r="E5248" s="124"/>
      <c r="F5248" s="15" t="s">
        <v>235</v>
      </c>
      <c r="G5248" s="15" t="s">
        <v>239</v>
      </c>
      <c r="H5248" s="169"/>
      <c r="I5248" s="168"/>
    </row>
    <row r="5249" spans="2:9" x14ac:dyDescent="0.15">
      <c r="B5249" s="127">
        <v>42908</v>
      </c>
      <c r="C5249" s="2">
        <v>0.62152777777777779</v>
      </c>
      <c r="D5249" s="2"/>
      <c r="E5249" s="124"/>
      <c r="F5249" s="15" t="s">
        <v>235</v>
      </c>
      <c r="G5249" s="15" t="s">
        <v>238</v>
      </c>
      <c r="H5249" s="169"/>
      <c r="I5249" s="168"/>
    </row>
    <row r="5250" spans="2:9" x14ac:dyDescent="0.15">
      <c r="B5250" s="127">
        <v>42908</v>
      </c>
      <c r="C5250" s="2">
        <v>0.62222222222222223</v>
      </c>
      <c r="D5250" s="2"/>
      <c r="E5250" s="124"/>
      <c r="F5250" s="15" t="s">
        <v>235</v>
      </c>
      <c r="G5250" s="15"/>
      <c r="H5250" s="169" t="s">
        <v>236</v>
      </c>
      <c r="I5250" s="168"/>
    </row>
    <row r="5251" spans="2:9" x14ac:dyDescent="0.15">
      <c r="B5251" s="127">
        <v>42908</v>
      </c>
      <c r="C5251" s="2">
        <v>0.62222222222222223</v>
      </c>
      <c r="D5251" s="2"/>
      <c r="E5251" s="124"/>
      <c r="F5251" s="15" t="s">
        <v>235</v>
      </c>
      <c r="G5251" s="15" t="s">
        <v>239</v>
      </c>
      <c r="H5251" s="169"/>
      <c r="I5251" s="168"/>
    </row>
    <row r="5252" spans="2:9" x14ac:dyDescent="0.15">
      <c r="B5252" s="127">
        <v>42908</v>
      </c>
      <c r="C5252" s="2">
        <v>0.63055555555555554</v>
      </c>
      <c r="D5252" s="2"/>
      <c r="E5252" s="124"/>
      <c r="F5252" s="15" t="s">
        <v>256</v>
      </c>
      <c r="G5252" s="15" t="s">
        <v>239</v>
      </c>
      <c r="H5252" s="169"/>
      <c r="I5252" s="168"/>
    </row>
    <row r="5253" spans="2:9" x14ac:dyDescent="0.15">
      <c r="B5253" s="127">
        <v>42908</v>
      </c>
      <c r="C5253" s="2">
        <v>0.63472222222222219</v>
      </c>
      <c r="D5253" s="2"/>
      <c r="E5253" s="124"/>
      <c r="F5253" s="15" t="s">
        <v>256</v>
      </c>
      <c r="G5253" s="15" t="s">
        <v>238</v>
      </c>
      <c r="H5253" s="169"/>
      <c r="I5253" s="168"/>
    </row>
    <row r="5254" spans="2:9" x14ac:dyDescent="0.15">
      <c r="B5254" s="127">
        <v>42908</v>
      </c>
      <c r="C5254" s="2">
        <v>0.68680555555555556</v>
      </c>
      <c r="D5254" s="2"/>
      <c r="E5254" s="124"/>
      <c r="F5254" s="15" t="s">
        <v>256</v>
      </c>
      <c r="G5254" s="15" t="s">
        <v>239</v>
      </c>
      <c r="H5254" s="169"/>
      <c r="I5254" s="168"/>
    </row>
    <row r="5255" spans="2:9" x14ac:dyDescent="0.15">
      <c r="B5255" s="127">
        <v>42908</v>
      </c>
      <c r="C5255" s="2">
        <v>0.71458333333333324</v>
      </c>
      <c r="D5255" s="2">
        <v>0.8222222222222223</v>
      </c>
      <c r="E5255" s="124">
        <f>D5255-C5255</f>
        <v>0.10763888888888906</v>
      </c>
      <c r="F5255" s="15" t="s">
        <v>256</v>
      </c>
      <c r="G5255" s="15" t="s">
        <v>238</v>
      </c>
      <c r="H5255" s="169"/>
      <c r="I5255" s="168"/>
    </row>
    <row r="5256" spans="2:9" x14ac:dyDescent="0.15">
      <c r="B5256" s="127">
        <v>42908</v>
      </c>
      <c r="C5256" s="2">
        <v>0.71458333333333324</v>
      </c>
      <c r="D5256" s="2"/>
      <c r="E5256" s="124"/>
      <c r="F5256" s="15" t="s">
        <v>235</v>
      </c>
      <c r="G5256" s="15" t="s">
        <v>238</v>
      </c>
      <c r="H5256" s="169"/>
      <c r="I5256" s="168"/>
    </row>
    <row r="5257" spans="2:9" x14ac:dyDescent="0.15">
      <c r="B5257" s="127">
        <v>42908</v>
      </c>
      <c r="C5257" s="2">
        <v>0.71458333333333324</v>
      </c>
      <c r="D5257" s="2"/>
      <c r="E5257" s="124"/>
      <c r="F5257" s="15" t="s">
        <v>235</v>
      </c>
      <c r="G5257" s="15"/>
      <c r="H5257" s="169" t="s">
        <v>236</v>
      </c>
      <c r="I5257" s="168"/>
    </row>
    <row r="5258" spans="2:9" x14ac:dyDescent="0.15">
      <c r="B5258" s="127">
        <v>42908</v>
      </c>
      <c r="C5258" s="2">
        <v>0.71458333333333324</v>
      </c>
      <c r="D5258" s="2"/>
      <c r="E5258" s="124"/>
      <c r="F5258" s="15" t="s">
        <v>235</v>
      </c>
      <c r="G5258" s="15" t="s">
        <v>239</v>
      </c>
      <c r="H5258" s="169"/>
      <c r="I5258" s="168"/>
    </row>
    <row r="5259" spans="2:9" x14ac:dyDescent="0.15">
      <c r="B5259" s="127">
        <v>42908</v>
      </c>
      <c r="C5259" s="2">
        <v>0.75902777777777775</v>
      </c>
      <c r="D5259" s="2"/>
      <c r="E5259" s="124"/>
      <c r="F5259" s="15" t="s">
        <v>235</v>
      </c>
      <c r="G5259" s="15" t="s">
        <v>238</v>
      </c>
      <c r="H5259" s="169"/>
      <c r="I5259" s="168"/>
    </row>
    <row r="5260" spans="2:9" x14ac:dyDescent="0.15">
      <c r="B5260" s="127">
        <v>42908</v>
      </c>
      <c r="C5260" s="2">
        <v>0.75902777777777775</v>
      </c>
      <c r="D5260" s="2"/>
      <c r="E5260" s="124"/>
      <c r="F5260" s="15" t="s">
        <v>235</v>
      </c>
      <c r="G5260" s="15"/>
      <c r="H5260" s="169" t="s">
        <v>236</v>
      </c>
      <c r="I5260" s="168"/>
    </row>
    <row r="5261" spans="2:9" x14ac:dyDescent="0.15">
      <c r="B5261" s="127">
        <v>42908</v>
      </c>
      <c r="C5261" s="2">
        <v>0.7597222222222223</v>
      </c>
      <c r="D5261" s="2"/>
      <c r="E5261" s="124"/>
      <c r="F5261" s="15" t="s">
        <v>235</v>
      </c>
      <c r="G5261" s="15" t="s">
        <v>239</v>
      </c>
      <c r="H5261" s="169"/>
      <c r="I5261" s="168"/>
    </row>
    <row r="5262" spans="2:9" x14ac:dyDescent="0.15">
      <c r="B5262" s="127">
        <v>42908</v>
      </c>
      <c r="C5262" s="2">
        <v>0.80625000000000002</v>
      </c>
      <c r="D5262" s="2"/>
      <c r="E5262" s="124"/>
      <c r="F5262" s="15" t="s">
        <v>235</v>
      </c>
      <c r="G5262" s="15" t="s">
        <v>238</v>
      </c>
      <c r="H5262" s="169"/>
      <c r="I5262" s="168"/>
    </row>
    <row r="5263" spans="2:9" x14ac:dyDescent="0.15">
      <c r="B5263" s="127">
        <v>42908</v>
      </c>
      <c r="C5263" s="2">
        <v>0.80694444444444446</v>
      </c>
      <c r="D5263" s="2"/>
      <c r="E5263" s="124"/>
      <c r="F5263" s="15" t="s">
        <v>235</v>
      </c>
      <c r="G5263" s="15" t="s">
        <v>239</v>
      </c>
      <c r="H5263" s="169"/>
      <c r="I5263" s="168"/>
    </row>
    <row r="5264" spans="2:9" x14ac:dyDescent="0.15">
      <c r="B5264" s="127">
        <v>42908</v>
      </c>
      <c r="C5264" s="2">
        <v>0.8222222222222223</v>
      </c>
      <c r="D5264" s="2"/>
      <c r="E5264" s="124"/>
      <c r="F5264" s="15"/>
      <c r="G5264" s="15"/>
      <c r="H5264" s="170" t="s">
        <v>119</v>
      </c>
      <c r="I5264" s="168"/>
    </row>
    <row r="5265" spans="2:9" x14ac:dyDescent="0.15">
      <c r="B5265" s="123">
        <v>42909</v>
      </c>
      <c r="C5265" s="2">
        <v>0.17986111111111111</v>
      </c>
      <c r="D5265" s="2">
        <v>0.8208333333333333</v>
      </c>
      <c r="E5265" s="124">
        <f>D5265-C5265</f>
        <v>0.64097222222222217</v>
      </c>
      <c r="F5265" s="15"/>
      <c r="G5265" s="15"/>
      <c r="H5265" s="170" t="s">
        <v>123</v>
      </c>
      <c r="I5265" s="168"/>
    </row>
    <row r="5266" spans="2:9" x14ac:dyDescent="0.15">
      <c r="B5266" s="127">
        <v>42909</v>
      </c>
      <c r="C5266" s="2">
        <v>0.17986111111111111</v>
      </c>
      <c r="D5266" s="2"/>
      <c r="E5266" s="124"/>
      <c r="F5266" s="15"/>
      <c r="G5266" s="15"/>
      <c r="H5266" s="169"/>
      <c r="I5266" s="168" t="s">
        <v>255</v>
      </c>
    </row>
    <row r="5267" spans="2:9" x14ac:dyDescent="0.15">
      <c r="B5267" s="127">
        <v>42909</v>
      </c>
      <c r="C5267" s="2">
        <v>0.1986111111111111</v>
      </c>
      <c r="D5267" s="2"/>
      <c r="E5267" s="124"/>
      <c r="F5267" s="15" t="s">
        <v>237</v>
      </c>
      <c r="G5267" s="15" t="s">
        <v>238</v>
      </c>
      <c r="H5267" s="169"/>
      <c r="I5267" s="168"/>
    </row>
    <row r="5268" spans="2:9" x14ac:dyDescent="0.15">
      <c r="B5268" s="127">
        <v>42909</v>
      </c>
      <c r="C5268" s="2">
        <v>0.1986111111111111</v>
      </c>
      <c r="D5268" s="2"/>
      <c r="E5268" s="124"/>
      <c r="F5268" s="15" t="s">
        <v>235</v>
      </c>
      <c r="G5268" s="15" t="s">
        <v>238</v>
      </c>
      <c r="H5268" s="169"/>
      <c r="I5268" s="168"/>
    </row>
    <row r="5269" spans="2:9" x14ac:dyDescent="0.15">
      <c r="B5269" s="127">
        <v>42909</v>
      </c>
      <c r="C5269" s="2">
        <v>0.20069444444444443</v>
      </c>
      <c r="D5269" s="2"/>
      <c r="E5269" s="124"/>
      <c r="F5269" s="15" t="s">
        <v>235</v>
      </c>
      <c r="G5269" s="15" t="s">
        <v>239</v>
      </c>
      <c r="H5269" s="169"/>
      <c r="I5269" s="168"/>
    </row>
    <row r="5270" spans="2:9" x14ac:dyDescent="0.15">
      <c r="B5270" s="127">
        <v>42909</v>
      </c>
      <c r="C5270" s="2">
        <v>0.20208333333333331</v>
      </c>
      <c r="D5270" s="2"/>
      <c r="E5270" s="124"/>
      <c r="F5270" s="15" t="s">
        <v>256</v>
      </c>
      <c r="G5270" s="15" t="s">
        <v>238</v>
      </c>
      <c r="H5270" s="169"/>
      <c r="I5270" s="168"/>
    </row>
    <row r="5271" spans="2:9" x14ac:dyDescent="0.15">
      <c r="B5271" s="127">
        <v>42909</v>
      </c>
      <c r="C5271" s="2">
        <v>0.20208333333333331</v>
      </c>
      <c r="D5271" s="2"/>
      <c r="E5271" s="124"/>
      <c r="F5271" s="15" t="s">
        <v>237</v>
      </c>
      <c r="G5271" s="15" t="s">
        <v>239</v>
      </c>
      <c r="H5271" s="169"/>
      <c r="I5271" s="168"/>
    </row>
    <row r="5272" spans="2:9" x14ac:dyDescent="0.15">
      <c r="B5272" s="127">
        <v>42909</v>
      </c>
      <c r="C5272" s="2">
        <v>0.20625000000000002</v>
      </c>
      <c r="D5272" s="2"/>
      <c r="E5272" s="124"/>
      <c r="F5272" s="15" t="s">
        <v>256</v>
      </c>
      <c r="G5272" s="15" t="s">
        <v>239</v>
      </c>
      <c r="H5272" s="169"/>
      <c r="I5272" s="168"/>
    </row>
    <row r="5273" spans="2:9" x14ac:dyDescent="0.15">
      <c r="B5273" s="127">
        <v>42909</v>
      </c>
      <c r="C5273" s="2">
        <v>0.24166666666666667</v>
      </c>
      <c r="D5273" s="2"/>
      <c r="E5273" s="124"/>
      <c r="F5273" s="15" t="s">
        <v>256</v>
      </c>
      <c r="G5273" s="15" t="s">
        <v>238</v>
      </c>
      <c r="H5273" s="169"/>
      <c r="I5273" s="168"/>
    </row>
    <row r="5274" spans="2:9" x14ac:dyDescent="0.15">
      <c r="B5274" s="127">
        <v>42909</v>
      </c>
      <c r="C5274" s="2">
        <v>0.25833333333333336</v>
      </c>
      <c r="D5274" s="2"/>
      <c r="E5274" s="124"/>
      <c r="F5274" s="15" t="s">
        <v>237</v>
      </c>
      <c r="G5274" s="15" t="s">
        <v>238</v>
      </c>
      <c r="H5274" s="169" t="s">
        <v>240</v>
      </c>
      <c r="I5274" s="168"/>
    </row>
    <row r="5275" spans="2:9" x14ac:dyDescent="0.15">
      <c r="B5275" s="127">
        <v>42909</v>
      </c>
      <c r="C5275" s="2">
        <v>0.30416666666666664</v>
      </c>
      <c r="D5275" s="2"/>
      <c r="E5275" s="124"/>
      <c r="F5275" s="15" t="s">
        <v>237</v>
      </c>
      <c r="G5275" s="15" t="s">
        <v>239</v>
      </c>
      <c r="H5275" s="169"/>
      <c r="I5275" s="168"/>
    </row>
    <row r="5276" spans="2:9" x14ac:dyDescent="0.15">
      <c r="B5276" s="127">
        <v>42909</v>
      </c>
      <c r="C5276" s="2">
        <v>0.30624999999999997</v>
      </c>
      <c r="D5276" s="2"/>
      <c r="E5276" s="124"/>
      <c r="F5276" s="15" t="s">
        <v>237</v>
      </c>
      <c r="G5276" s="15" t="s">
        <v>238</v>
      </c>
      <c r="H5276" s="169" t="s">
        <v>241</v>
      </c>
      <c r="I5276" s="168"/>
    </row>
    <row r="5277" spans="2:9" x14ac:dyDescent="0.15">
      <c r="B5277" s="127">
        <v>42909</v>
      </c>
      <c r="C5277" s="2">
        <v>0.30763888888888891</v>
      </c>
      <c r="D5277" s="2"/>
      <c r="E5277" s="124"/>
      <c r="F5277" s="15" t="s">
        <v>237</v>
      </c>
      <c r="G5277" s="15" t="s">
        <v>239</v>
      </c>
      <c r="H5277" s="169"/>
      <c r="I5277" s="168"/>
    </row>
    <row r="5278" spans="2:9" x14ac:dyDescent="0.15">
      <c r="B5278" s="127">
        <v>42909</v>
      </c>
      <c r="C5278" s="2">
        <v>0.31041666666666667</v>
      </c>
      <c r="D5278" s="2"/>
      <c r="E5278" s="124"/>
      <c r="F5278" s="15" t="s">
        <v>237</v>
      </c>
      <c r="G5278" s="15" t="s">
        <v>238</v>
      </c>
      <c r="H5278" s="169" t="s">
        <v>240</v>
      </c>
      <c r="I5278" s="168"/>
    </row>
    <row r="5279" spans="2:9" x14ac:dyDescent="0.15">
      <c r="B5279" s="127">
        <v>42909</v>
      </c>
      <c r="C5279" s="2">
        <v>0.31180555555555556</v>
      </c>
      <c r="D5279" s="2"/>
      <c r="E5279" s="124"/>
      <c r="F5279" s="15" t="s">
        <v>237</v>
      </c>
      <c r="G5279" s="15" t="s">
        <v>239</v>
      </c>
      <c r="H5279" s="169"/>
      <c r="I5279" s="168"/>
    </row>
    <row r="5280" spans="2:9" x14ac:dyDescent="0.15">
      <c r="B5280" s="127">
        <v>42909</v>
      </c>
      <c r="C5280" s="2">
        <v>0.33194444444444443</v>
      </c>
      <c r="D5280" s="2"/>
      <c r="E5280" s="124"/>
      <c r="F5280" s="15" t="s">
        <v>235</v>
      </c>
      <c r="G5280" s="15" t="s">
        <v>238</v>
      </c>
      <c r="H5280" s="169" t="s">
        <v>241</v>
      </c>
      <c r="I5280" s="168"/>
    </row>
    <row r="5281" spans="2:9" x14ac:dyDescent="0.15">
      <c r="B5281" s="127">
        <v>42909</v>
      </c>
      <c r="C5281" s="2">
        <v>0.33194444444444443</v>
      </c>
      <c r="D5281" s="2"/>
      <c r="E5281" s="124"/>
      <c r="F5281" s="15" t="s">
        <v>235</v>
      </c>
      <c r="G5281" s="15"/>
      <c r="H5281" s="169" t="s">
        <v>236</v>
      </c>
      <c r="I5281" s="168"/>
    </row>
    <row r="5282" spans="2:9" x14ac:dyDescent="0.15">
      <c r="B5282" s="127">
        <v>42909</v>
      </c>
      <c r="C5282" s="2">
        <v>0.33263888888888887</v>
      </c>
      <c r="D5282" s="2"/>
      <c r="E5282" s="124"/>
      <c r="F5282" s="15" t="s">
        <v>235</v>
      </c>
      <c r="G5282" s="15" t="s">
        <v>239</v>
      </c>
      <c r="H5282" s="169"/>
      <c r="I5282" s="168"/>
    </row>
    <row r="5283" spans="2:9" x14ac:dyDescent="0.15">
      <c r="B5283" s="127">
        <v>42909</v>
      </c>
      <c r="C5283" s="2">
        <v>0.3666666666666667</v>
      </c>
      <c r="D5283" s="2"/>
      <c r="E5283" s="124"/>
      <c r="F5283" s="15" t="s">
        <v>256</v>
      </c>
      <c r="G5283" s="15" t="s">
        <v>239</v>
      </c>
      <c r="H5283" s="169"/>
      <c r="I5283" s="168"/>
    </row>
    <row r="5284" spans="2:9" x14ac:dyDescent="0.15">
      <c r="B5284" s="127">
        <v>42909</v>
      </c>
      <c r="C5284" s="2">
        <v>0.375</v>
      </c>
      <c r="D5284" s="2"/>
      <c r="E5284" s="124"/>
      <c r="F5284" s="15" t="s">
        <v>256</v>
      </c>
      <c r="G5284" s="15" t="s">
        <v>238</v>
      </c>
      <c r="H5284" s="169"/>
      <c r="I5284" s="168"/>
    </row>
    <row r="5285" spans="2:9" x14ac:dyDescent="0.15">
      <c r="B5285" s="127">
        <v>42909</v>
      </c>
      <c r="C5285" s="2">
        <v>0.38125000000000003</v>
      </c>
      <c r="D5285" s="2"/>
      <c r="E5285" s="124"/>
      <c r="F5285" s="15" t="s">
        <v>256</v>
      </c>
      <c r="G5285" s="15" t="s">
        <v>239</v>
      </c>
      <c r="H5285" s="169"/>
      <c r="I5285" s="168"/>
    </row>
    <row r="5286" spans="2:9" x14ac:dyDescent="0.15">
      <c r="B5286" s="127">
        <v>42909</v>
      </c>
      <c r="C5286" s="2">
        <v>0.3979166666666667</v>
      </c>
      <c r="D5286" s="2"/>
      <c r="E5286" s="124"/>
      <c r="F5286" s="15" t="s">
        <v>256</v>
      </c>
      <c r="G5286" s="15" t="s">
        <v>238</v>
      </c>
      <c r="H5286" s="169"/>
      <c r="I5286" s="168"/>
    </row>
    <row r="5287" spans="2:9" x14ac:dyDescent="0.15">
      <c r="B5287" s="127">
        <v>42909</v>
      </c>
      <c r="C5287" s="2">
        <v>0.4770833333333333</v>
      </c>
      <c r="D5287" s="2"/>
      <c r="E5287" s="124"/>
      <c r="F5287" s="15" t="s">
        <v>256</v>
      </c>
      <c r="G5287" s="15" t="s">
        <v>239</v>
      </c>
      <c r="H5287" s="169"/>
      <c r="I5287" s="168"/>
    </row>
    <row r="5288" spans="2:9" x14ac:dyDescent="0.15">
      <c r="B5288" s="127">
        <v>42909</v>
      </c>
      <c r="C5288" s="2">
        <v>0.4777777777777778</v>
      </c>
      <c r="D5288" s="2"/>
      <c r="E5288" s="124"/>
      <c r="F5288" s="15" t="s">
        <v>256</v>
      </c>
      <c r="G5288" s="15" t="s">
        <v>238</v>
      </c>
      <c r="H5288" s="169"/>
      <c r="I5288" s="168"/>
    </row>
    <row r="5289" spans="2:9" x14ac:dyDescent="0.15">
      <c r="B5289" s="127">
        <v>42909</v>
      </c>
      <c r="C5289" s="2">
        <v>0.48194444444444445</v>
      </c>
      <c r="D5289" s="2"/>
      <c r="E5289" s="124"/>
      <c r="F5289" s="15" t="s">
        <v>256</v>
      </c>
      <c r="G5289" s="15" t="s">
        <v>239</v>
      </c>
      <c r="H5289" s="169"/>
      <c r="I5289" s="168"/>
    </row>
    <row r="5290" spans="2:9" x14ac:dyDescent="0.15">
      <c r="B5290" s="127">
        <v>42909</v>
      </c>
      <c r="C5290" s="2">
        <v>0.52013888888888882</v>
      </c>
      <c r="D5290" s="2"/>
      <c r="E5290" s="124"/>
      <c r="F5290" s="15" t="s">
        <v>256</v>
      </c>
      <c r="G5290" s="15" t="s">
        <v>238</v>
      </c>
      <c r="H5290" s="169"/>
      <c r="I5290" s="168"/>
    </row>
    <row r="5291" spans="2:9" x14ac:dyDescent="0.15">
      <c r="B5291" s="127">
        <v>42909</v>
      </c>
      <c r="C5291" s="2">
        <v>0.52361111111111114</v>
      </c>
      <c r="D5291" s="2"/>
      <c r="E5291" s="124"/>
      <c r="F5291" s="15" t="s">
        <v>235</v>
      </c>
      <c r="G5291" s="15" t="s">
        <v>238</v>
      </c>
      <c r="H5291" s="169"/>
      <c r="I5291" s="168"/>
    </row>
    <row r="5292" spans="2:9" x14ac:dyDescent="0.15">
      <c r="B5292" s="127">
        <v>42909</v>
      </c>
      <c r="C5292" s="2">
        <v>0.52430555555555558</v>
      </c>
      <c r="D5292" s="2"/>
      <c r="E5292" s="124"/>
      <c r="F5292" s="15" t="s">
        <v>235</v>
      </c>
      <c r="G5292" s="15"/>
      <c r="H5292" s="169" t="s">
        <v>236</v>
      </c>
      <c r="I5292" s="168"/>
    </row>
    <row r="5293" spans="2:9" x14ac:dyDescent="0.15">
      <c r="B5293" s="127">
        <v>42909</v>
      </c>
      <c r="C5293" s="2">
        <v>0.52430555555555558</v>
      </c>
      <c r="D5293" s="2"/>
      <c r="E5293" s="124"/>
      <c r="F5293" s="15" t="s">
        <v>235</v>
      </c>
      <c r="G5293" s="15" t="s">
        <v>239</v>
      </c>
      <c r="H5293" s="169"/>
      <c r="I5293" s="168"/>
    </row>
    <row r="5294" spans="2:9" x14ac:dyDescent="0.15">
      <c r="B5294" s="127">
        <v>42909</v>
      </c>
      <c r="C5294" s="2">
        <v>0.55763888888888891</v>
      </c>
      <c r="D5294" s="2"/>
      <c r="E5294" s="124"/>
      <c r="F5294" s="15" t="s">
        <v>256</v>
      </c>
      <c r="G5294" s="15" t="s">
        <v>239</v>
      </c>
      <c r="H5294" s="169"/>
      <c r="I5294" s="168"/>
    </row>
    <row r="5295" spans="2:9" x14ac:dyDescent="0.15">
      <c r="B5295" s="127">
        <v>42909</v>
      </c>
      <c r="C5295" s="2">
        <v>0.67222222222222217</v>
      </c>
      <c r="D5295" s="2"/>
      <c r="E5295" s="124"/>
      <c r="F5295" s="15" t="s">
        <v>256</v>
      </c>
      <c r="G5295" s="15" t="s">
        <v>238</v>
      </c>
      <c r="H5295" s="169"/>
      <c r="I5295" s="168"/>
    </row>
    <row r="5296" spans="2:9" x14ac:dyDescent="0.15">
      <c r="B5296" s="127">
        <v>42909</v>
      </c>
      <c r="C5296" s="2">
        <v>0.71319444444444446</v>
      </c>
      <c r="D5296" s="2"/>
      <c r="E5296" s="124"/>
      <c r="F5296" s="15" t="s">
        <v>256</v>
      </c>
      <c r="G5296" s="15" t="s">
        <v>239</v>
      </c>
      <c r="H5296" s="169"/>
      <c r="I5296" s="168"/>
    </row>
    <row r="5297" spans="2:9" x14ac:dyDescent="0.15">
      <c r="B5297" s="127">
        <v>42909</v>
      </c>
      <c r="C5297" s="2">
        <v>0.72777777777777775</v>
      </c>
      <c r="D5297" s="2">
        <v>0.8208333333333333</v>
      </c>
      <c r="E5297" s="124">
        <f>D5297-C5297</f>
        <v>9.3055555555555558E-2</v>
      </c>
      <c r="F5297" s="15" t="s">
        <v>256</v>
      </c>
      <c r="G5297" s="15" t="s">
        <v>238</v>
      </c>
      <c r="H5297" s="169"/>
      <c r="I5297" s="168"/>
    </row>
    <row r="5298" spans="2:9" x14ac:dyDescent="0.15">
      <c r="B5298" s="127">
        <v>42909</v>
      </c>
      <c r="C5298" s="2">
        <v>0.75486111111111109</v>
      </c>
      <c r="D5298" s="2"/>
      <c r="E5298" s="124"/>
      <c r="F5298" s="15" t="s">
        <v>235</v>
      </c>
      <c r="G5298" s="15" t="s">
        <v>238</v>
      </c>
      <c r="H5298" s="169"/>
      <c r="I5298" s="168"/>
    </row>
    <row r="5299" spans="2:9" x14ac:dyDescent="0.15">
      <c r="B5299" s="127">
        <v>42909</v>
      </c>
      <c r="C5299" s="2">
        <v>0.75486111111111109</v>
      </c>
      <c r="D5299" s="2"/>
      <c r="E5299" s="124"/>
      <c r="F5299" s="15" t="s">
        <v>235</v>
      </c>
      <c r="G5299" s="15"/>
      <c r="H5299" s="169" t="s">
        <v>236</v>
      </c>
      <c r="I5299" s="168"/>
    </row>
    <row r="5300" spans="2:9" x14ac:dyDescent="0.15">
      <c r="B5300" s="127">
        <v>42909</v>
      </c>
      <c r="C5300" s="2">
        <v>0.75486111111111109</v>
      </c>
      <c r="D5300" s="2"/>
      <c r="E5300" s="124"/>
      <c r="F5300" s="15" t="s">
        <v>235</v>
      </c>
      <c r="G5300" s="15" t="s">
        <v>239</v>
      </c>
      <c r="H5300" s="169"/>
      <c r="I5300" s="168"/>
    </row>
    <row r="5301" spans="2:9" x14ac:dyDescent="0.15">
      <c r="B5301" s="127">
        <v>42909</v>
      </c>
      <c r="C5301" s="2">
        <v>0.8208333333333333</v>
      </c>
      <c r="D5301" s="2"/>
      <c r="E5301" s="124"/>
      <c r="F5301" s="15"/>
      <c r="G5301" s="15"/>
      <c r="H5301" s="170" t="s">
        <v>119</v>
      </c>
      <c r="I5301" s="168"/>
    </row>
    <row r="5302" spans="2:9" x14ac:dyDescent="0.15">
      <c r="B5302" s="123">
        <v>42910</v>
      </c>
      <c r="C5302" s="2">
        <v>0.17708333333333334</v>
      </c>
      <c r="D5302" s="2">
        <v>0.81597222222222221</v>
      </c>
      <c r="E5302" s="124">
        <f>D5302-C5302</f>
        <v>0.63888888888888884</v>
      </c>
      <c r="F5302" s="15"/>
      <c r="G5302" s="15"/>
      <c r="H5302" s="170" t="s">
        <v>123</v>
      </c>
      <c r="I5302" s="168"/>
    </row>
    <row r="5303" spans="2:9" x14ac:dyDescent="0.15">
      <c r="B5303" s="127">
        <v>42910</v>
      </c>
      <c r="C5303" s="2">
        <v>0.17708333333333334</v>
      </c>
      <c r="D5303" s="2"/>
      <c r="E5303" s="124"/>
      <c r="F5303" s="15"/>
      <c r="G5303" s="15"/>
      <c r="H5303" s="169"/>
      <c r="I5303" s="168" t="s">
        <v>255</v>
      </c>
    </row>
    <row r="5304" spans="2:9" x14ac:dyDescent="0.15">
      <c r="B5304" s="127">
        <v>42910</v>
      </c>
      <c r="C5304" s="2">
        <v>0.23680555555555557</v>
      </c>
      <c r="D5304" s="2"/>
      <c r="E5304" s="124"/>
      <c r="F5304" s="15" t="s">
        <v>256</v>
      </c>
      <c r="G5304" s="15" t="s">
        <v>238</v>
      </c>
      <c r="H5304" s="169"/>
      <c r="I5304" s="168"/>
    </row>
    <row r="5305" spans="2:9" x14ac:dyDescent="0.15">
      <c r="B5305" s="127">
        <v>42910</v>
      </c>
      <c r="C5305" s="2">
        <v>0.23958333333333334</v>
      </c>
      <c r="D5305" s="2"/>
      <c r="E5305" s="124"/>
      <c r="F5305" s="15" t="s">
        <v>237</v>
      </c>
      <c r="G5305" s="15" t="s">
        <v>238</v>
      </c>
      <c r="H5305" s="169" t="s">
        <v>241</v>
      </c>
      <c r="I5305" s="168"/>
    </row>
    <row r="5306" spans="2:9" x14ac:dyDescent="0.15">
      <c r="B5306" s="127">
        <v>42910</v>
      </c>
      <c r="C5306" s="2">
        <v>0.24097222222222223</v>
      </c>
      <c r="D5306" s="2"/>
      <c r="E5306" s="124"/>
      <c r="F5306" s="15" t="s">
        <v>237</v>
      </c>
      <c r="G5306" s="15" t="s">
        <v>239</v>
      </c>
      <c r="H5306" s="169"/>
      <c r="I5306" s="168"/>
    </row>
    <row r="5307" spans="2:9" x14ac:dyDescent="0.15">
      <c r="B5307" s="127">
        <v>42910</v>
      </c>
      <c r="C5307" s="2">
        <v>0.25763888888888892</v>
      </c>
      <c r="D5307" s="2"/>
      <c r="E5307" s="124"/>
      <c r="F5307" s="15" t="s">
        <v>237</v>
      </c>
      <c r="G5307" s="15" t="s">
        <v>238</v>
      </c>
      <c r="H5307" s="169" t="s">
        <v>241</v>
      </c>
      <c r="I5307" s="168"/>
    </row>
    <row r="5308" spans="2:9" x14ac:dyDescent="0.15">
      <c r="B5308" s="127">
        <v>42910</v>
      </c>
      <c r="C5308" s="2">
        <v>0.26319444444444445</v>
      </c>
      <c r="D5308" s="2"/>
      <c r="E5308" s="124"/>
      <c r="F5308" s="15" t="s">
        <v>237</v>
      </c>
      <c r="G5308" s="15" t="s">
        <v>239</v>
      </c>
      <c r="H5308" s="169"/>
      <c r="I5308" s="168"/>
    </row>
    <row r="5309" spans="2:9" x14ac:dyDescent="0.15">
      <c r="B5309" s="127">
        <v>42910</v>
      </c>
      <c r="C5309" s="2">
        <v>0.27847222222222223</v>
      </c>
      <c r="D5309" s="2"/>
      <c r="E5309" s="124"/>
      <c r="F5309" s="15" t="s">
        <v>235</v>
      </c>
      <c r="G5309" s="15" t="s">
        <v>238</v>
      </c>
      <c r="H5309" s="169" t="s">
        <v>241</v>
      </c>
      <c r="I5309" s="168"/>
    </row>
    <row r="5310" spans="2:9" x14ac:dyDescent="0.15">
      <c r="B5310" s="127">
        <v>42910</v>
      </c>
      <c r="C5310" s="2">
        <v>0.27847222222222223</v>
      </c>
      <c r="D5310" s="2"/>
      <c r="E5310" s="124"/>
      <c r="F5310" s="15" t="s">
        <v>235</v>
      </c>
      <c r="G5310" s="15"/>
      <c r="H5310" s="169" t="s">
        <v>236</v>
      </c>
      <c r="I5310" s="168"/>
    </row>
    <row r="5311" spans="2:9" x14ac:dyDescent="0.15">
      <c r="B5311" s="127">
        <v>42910</v>
      </c>
      <c r="C5311" s="2">
        <v>0.27916666666666667</v>
      </c>
      <c r="D5311" s="2"/>
      <c r="E5311" s="124"/>
      <c r="F5311" s="15" t="s">
        <v>235</v>
      </c>
      <c r="G5311" s="15" t="s">
        <v>239</v>
      </c>
      <c r="H5311" s="169"/>
      <c r="I5311" s="168"/>
    </row>
    <row r="5312" spans="2:9" x14ac:dyDescent="0.15">
      <c r="B5312" s="127">
        <v>42910</v>
      </c>
      <c r="C5312" s="2">
        <v>0.30555555555555552</v>
      </c>
      <c r="D5312" s="2"/>
      <c r="E5312" s="124"/>
      <c r="F5312" s="15" t="s">
        <v>235</v>
      </c>
      <c r="G5312" s="15" t="s">
        <v>238</v>
      </c>
      <c r="H5312" s="169" t="s">
        <v>241</v>
      </c>
      <c r="I5312" s="168"/>
    </row>
    <row r="5313" spans="2:9" x14ac:dyDescent="0.15">
      <c r="B5313" s="127">
        <v>42910</v>
      </c>
      <c r="C5313" s="2">
        <v>0.30555555555555552</v>
      </c>
      <c r="D5313" s="2"/>
      <c r="E5313" s="124"/>
      <c r="F5313" s="15" t="s">
        <v>235</v>
      </c>
      <c r="G5313" s="15" t="s">
        <v>239</v>
      </c>
      <c r="H5313" s="169"/>
      <c r="I5313" s="168"/>
    </row>
    <row r="5314" spans="2:9" x14ac:dyDescent="0.15">
      <c r="B5314" s="127">
        <v>42910</v>
      </c>
      <c r="C5314" s="2">
        <v>0.31041666666666667</v>
      </c>
      <c r="D5314" s="2"/>
      <c r="E5314" s="124"/>
      <c r="F5314" s="15" t="s">
        <v>237</v>
      </c>
      <c r="G5314" s="15" t="s">
        <v>238</v>
      </c>
      <c r="H5314" s="169" t="s">
        <v>241</v>
      </c>
      <c r="I5314" s="168"/>
    </row>
    <row r="5315" spans="2:9" x14ac:dyDescent="0.15">
      <c r="B5315" s="127">
        <v>42910</v>
      </c>
      <c r="C5315" s="2">
        <v>0.31041666666666667</v>
      </c>
      <c r="D5315" s="2"/>
      <c r="E5315" s="124"/>
      <c r="F5315" s="15" t="s">
        <v>237</v>
      </c>
      <c r="G5315" s="15" t="s">
        <v>239</v>
      </c>
      <c r="H5315" s="169"/>
      <c r="I5315" s="168"/>
    </row>
    <row r="5316" spans="2:9" x14ac:dyDescent="0.15">
      <c r="B5316" s="127">
        <v>42910</v>
      </c>
      <c r="C5316" s="2">
        <v>0.33124999999999999</v>
      </c>
      <c r="D5316" s="2"/>
      <c r="E5316" s="124"/>
      <c r="F5316" s="15" t="s">
        <v>235</v>
      </c>
      <c r="G5316" s="15" t="s">
        <v>238</v>
      </c>
      <c r="H5316" s="169" t="s">
        <v>241</v>
      </c>
      <c r="I5316" s="168"/>
    </row>
    <row r="5317" spans="2:9" x14ac:dyDescent="0.15">
      <c r="B5317" s="127">
        <v>42910</v>
      </c>
      <c r="C5317" s="2">
        <v>0.33124999999999999</v>
      </c>
      <c r="D5317" s="2"/>
      <c r="E5317" s="124"/>
      <c r="F5317" s="15" t="s">
        <v>235</v>
      </c>
      <c r="G5317" s="15"/>
      <c r="H5317" s="169" t="s">
        <v>236</v>
      </c>
      <c r="I5317" s="168"/>
    </row>
    <row r="5318" spans="2:9" x14ac:dyDescent="0.15">
      <c r="B5318" s="127">
        <v>42910</v>
      </c>
      <c r="C5318" s="2">
        <v>0.33194444444444443</v>
      </c>
      <c r="D5318" s="2"/>
      <c r="E5318" s="124"/>
      <c r="F5318" s="15" t="s">
        <v>235</v>
      </c>
      <c r="G5318" s="15" t="s">
        <v>239</v>
      </c>
      <c r="H5318" s="169"/>
      <c r="I5318" s="168"/>
    </row>
    <row r="5319" spans="2:9" x14ac:dyDescent="0.15">
      <c r="B5319" s="127">
        <v>42910</v>
      </c>
      <c r="C5319" s="2">
        <v>0.3430555555555555</v>
      </c>
      <c r="D5319" s="2"/>
      <c r="E5319" s="124"/>
      <c r="F5319" s="15" t="s">
        <v>256</v>
      </c>
      <c r="G5319" s="15" t="s">
        <v>239</v>
      </c>
      <c r="H5319" s="169"/>
      <c r="I5319" s="168"/>
    </row>
    <row r="5320" spans="2:9" x14ac:dyDescent="0.15">
      <c r="B5320" s="127">
        <v>42910</v>
      </c>
      <c r="C5320" s="2">
        <v>0.34583333333333338</v>
      </c>
      <c r="D5320" s="2"/>
      <c r="E5320" s="124"/>
      <c r="F5320" s="15" t="s">
        <v>256</v>
      </c>
      <c r="G5320" s="15" t="s">
        <v>238</v>
      </c>
      <c r="H5320" s="169"/>
      <c r="I5320" s="168"/>
    </row>
    <row r="5321" spans="2:9" x14ac:dyDescent="0.15">
      <c r="B5321" s="127">
        <v>42910</v>
      </c>
      <c r="C5321" s="2">
        <v>0.375</v>
      </c>
      <c r="D5321" s="2"/>
      <c r="E5321" s="124"/>
      <c r="F5321" s="15" t="s">
        <v>256</v>
      </c>
      <c r="G5321" s="15" t="s">
        <v>239</v>
      </c>
      <c r="H5321" s="169"/>
      <c r="I5321" s="168"/>
    </row>
    <row r="5322" spans="2:9" x14ac:dyDescent="0.15">
      <c r="B5322" s="127">
        <v>42910</v>
      </c>
      <c r="C5322" s="2">
        <v>0.4513888888888889</v>
      </c>
      <c r="D5322" s="2"/>
      <c r="E5322" s="124"/>
      <c r="F5322" s="15" t="s">
        <v>235</v>
      </c>
      <c r="G5322" s="15" t="s">
        <v>238</v>
      </c>
      <c r="H5322" s="169"/>
      <c r="I5322" s="168"/>
    </row>
    <row r="5323" spans="2:9" x14ac:dyDescent="0.15">
      <c r="B5323" s="127">
        <v>42910</v>
      </c>
      <c r="C5323" s="2">
        <v>0.4597222222222222</v>
      </c>
      <c r="D5323" s="2"/>
      <c r="E5323" s="124"/>
      <c r="F5323" s="15" t="s">
        <v>235</v>
      </c>
      <c r="G5323" s="15" t="s">
        <v>239</v>
      </c>
      <c r="H5323" s="169"/>
      <c r="I5323" s="168"/>
    </row>
    <row r="5324" spans="2:9" x14ac:dyDescent="0.15">
      <c r="B5324" s="127">
        <v>42910</v>
      </c>
      <c r="C5324" s="2">
        <v>0.46111111111111108</v>
      </c>
      <c r="D5324" s="2"/>
      <c r="E5324" s="124"/>
      <c r="F5324" s="15" t="s">
        <v>235</v>
      </c>
      <c r="G5324" s="15" t="s">
        <v>238</v>
      </c>
      <c r="H5324" s="169"/>
      <c r="I5324" s="168"/>
    </row>
    <row r="5325" spans="2:9" x14ac:dyDescent="0.15">
      <c r="B5325" s="127">
        <v>42910</v>
      </c>
      <c r="C5325" s="2">
        <v>0.46458333333333335</v>
      </c>
      <c r="D5325" s="2"/>
      <c r="E5325" s="124"/>
      <c r="F5325" s="15" t="s">
        <v>235</v>
      </c>
      <c r="G5325" s="15" t="s">
        <v>239</v>
      </c>
      <c r="H5325" s="169"/>
      <c r="I5325" s="168"/>
    </row>
    <row r="5326" spans="2:9" x14ac:dyDescent="0.15">
      <c r="B5326" s="127">
        <v>42910</v>
      </c>
      <c r="C5326" s="2">
        <v>0.48125000000000001</v>
      </c>
      <c r="D5326" s="2"/>
      <c r="E5326" s="124"/>
      <c r="F5326" s="15" t="s">
        <v>235</v>
      </c>
      <c r="G5326" s="15" t="s">
        <v>238</v>
      </c>
      <c r="H5326" s="169"/>
      <c r="I5326" s="168"/>
    </row>
    <row r="5327" spans="2:9" x14ac:dyDescent="0.15">
      <c r="B5327" s="127">
        <v>42910</v>
      </c>
      <c r="C5327" s="2">
        <v>0.48333333333333334</v>
      </c>
      <c r="D5327" s="2"/>
      <c r="E5327" s="124"/>
      <c r="F5327" s="15" t="s">
        <v>256</v>
      </c>
      <c r="G5327" s="15" t="s">
        <v>238</v>
      </c>
      <c r="H5327" s="169"/>
      <c r="I5327" s="168"/>
    </row>
    <row r="5328" spans="2:9" x14ac:dyDescent="0.15">
      <c r="B5328" s="127">
        <v>42910</v>
      </c>
      <c r="C5328" s="2">
        <v>0.48541666666666666</v>
      </c>
      <c r="D5328" s="2"/>
      <c r="E5328" s="124"/>
      <c r="F5328" s="15" t="s">
        <v>235</v>
      </c>
      <c r="G5328" s="15" t="s">
        <v>239</v>
      </c>
      <c r="H5328" s="169"/>
      <c r="I5328" s="168"/>
    </row>
    <row r="5329" spans="2:9" x14ac:dyDescent="0.15">
      <c r="B5329" s="127">
        <v>42910</v>
      </c>
      <c r="C5329" s="2">
        <v>0.5</v>
      </c>
      <c r="D5329" s="2"/>
      <c r="E5329" s="124"/>
      <c r="F5329" s="15" t="s">
        <v>235</v>
      </c>
      <c r="G5329" s="15" t="s">
        <v>238</v>
      </c>
      <c r="H5329" s="169"/>
      <c r="I5329" s="168"/>
    </row>
    <row r="5330" spans="2:9" x14ac:dyDescent="0.15">
      <c r="B5330" s="127">
        <v>42910</v>
      </c>
      <c r="C5330" s="2">
        <v>0.50347222222222221</v>
      </c>
      <c r="D5330" s="2"/>
      <c r="E5330" s="124"/>
      <c r="F5330" s="15" t="s">
        <v>235</v>
      </c>
      <c r="G5330" s="15"/>
      <c r="H5330" s="169" t="s">
        <v>236</v>
      </c>
      <c r="I5330" s="168"/>
    </row>
    <row r="5331" spans="2:9" x14ac:dyDescent="0.15">
      <c r="B5331" s="127">
        <v>42910</v>
      </c>
      <c r="C5331" s="2">
        <v>0.50347222222222221</v>
      </c>
      <c r="D5331" s="2"/>
      <c r="E5331" s="124"/>
      <c r="F5331" s="15" t="s">
        <v>235</v>
      </c>
      <c r="G5331" s="15" t="s">
        <v>239</v>
      </c>
      <c r="H5331" s="169"/>
      <c r="I5331" s="168"/>
    </row>
    <row r="5332" spans="2:9" x14ac:dyDescent="0.15">
      <c r="B5332" s="127">
        <v>42910</v>
      </c>
      <c r="C5332" s="2">
        <v>0.51944444444444449</v>
      </c>
      <c r="D5332" s="2"/>
      <c r="E5332" s="124"/>
      <c r="F5332" s="15" t="s">
        <v>256</v>
      </c>
      <c r="G5332" s="15" t="s">
        <v>239</v>
      </c>
      <c r="H5332" s="169"/>
      <c r="I5332" s="168"/>
    </row>
    <row r="5333" spans="2:9" x14ac:dyDescent="0.15">
      <c r="B5333" s="127">
        <v>42910</v>
      </c>
      <c r="C5333" s="2">
        <v>0.52777777777777779</v>
      </c>
      <c r="D5333" s="2"/>
      <c r="E5333" s="124"/>
      <c r="F5333" s="15" t="s">
        <v>256</v>
      </c>
      <c r="G5333" s="15" t="s">
        <v>238</v>
      </c>
      <c r="H5333" s="169"/>
      <c r="I5333" s="168"/>
    </row>
    <row r="5334" spans="2:9" x14ac:dyDescent="0.15">
      <c r="B5334" s="127">
        <v>42910</v>
      </c>
      <c r="C5334" s="2">
        <v>0.60138888888888886</v>
      </c>
      <c r="D5334" s="2"/>
      <c r="E5334" s="124"/>
      <c r="F5334" s="15" t="s">
        <v>235</v>
      </c>
      <c r="G5334" s="15" t="s">
        <v>238</v>
      </c>
      <c r="H5334" s="169"/>
      <c r="I5334" s="168"/>
    </row>
    <row r="5335" spans="2:9" x14ac:dyDescent="0.15">
      <c r="B5335" s="127">
        <v>42910</v>
      </c>
      <c r="C5335" s="2">
        <v>0.6020833333333333</v>
      </c>
      <c r="D5335" s="2"/>
      <c r="E5335" s="124"/>
      <c r="F5335" s="15" t="s">
        <v>235</v>
      </c>
      <c r="G5335" s="15"/>
      <c r="H5335" s="169" t="s">
        <v>236</v>
      </c>
      <c r="I5335" s="168"/>
    </row>
    <row r="5336" spans="2:9" x14ac:dyDescent="0.15">
      <c r="B5336" s="127">
        <v>42910</v>
      </c>
      <c r="C5336" s="2">
        <v>0.6020833333333333</v>
      </c>
      <c r="D5336" s="2"/>
      <c r="E5336" s="124"/>
      <c r="F5336" s="15" t="s">
        <v>235</v>
      </c>
      <c r="G5336" s="15" t="s">
        <v>239</v>
      </c>
      <c r="H5336" s="169"/>
      <c r="I5336" s="168"/>
    </row>
    <row r="5337" spans="2:9" x14ac:dyDescent="0.15">
      <c r="B5337" s="127">
        <v>42910</v>
      </c>
      <c r="C5337" s="2">
        <v>0.72013888888888899</v>
      </c>
      <c r="D5337" s="2"/>
      <c r="E5337" s="124"/>
      <c r="F5337" s="15" t="s">
        <v>256</v>
      </c>
      <c r="G5337" s="15" t="s">
        <v>239</v>
      </c>
      <c r="H5337" s="169"/>
      <c r="I5337" s="168"/>
    </row>
    <row r="5338" spans="2:9" x14ac:dyDescent="0.15">
      <c r="B5338" s="127">
        <v>42910</v>
      </c>
      <c r="C5338" s="2">
        <v>0.75486111111111109</v>
      </c>
      <c r="D5338" s="2">
        <v>0.81597222222222221</v>
      </c>
      <c r="E5338" s="124">
        <f>D5338-C5338</f>
        <v>6.1111111111111116E-2</v>
      </c>
      <c r="F5338" s="15" t="s">
        <v>256</v>
      </c>
      <c r="G5338" s="15" t="s">
        <v>238</v>
      </c>
      <c r="H5338" s="169"/>
      <c r="I5338" s="168"/>
    </row>
    <row r="5339" spans="2:9" x14ac:dyDescent="0.15">
      <c r="B5339" s="127">
        <v>42910</v>
      </c>
      <c r="C5339" s="2">
        <v>0.81597222222222221</v>
      </c>
      <c r="D5339" s="2"/>
      <c r="E5339" s="124"/>
      <c r="F5339" s="15"/>
      <c r="G5339" s="15"/>
      <c r="H5339" s="170" t="s">
        <v>119</v>
      </c>
      <c r="I5339" s="168"/>
    </row>
    <row r="5340" spans="2:9" x14ac:dyDescent="0.15">
      <c r="B5340" s="123">
        <v>42911</v>
      </c>
      <c r="C5340" s="2">
        <v>0.18124999999999999</v>
      </c>
      <c r="D5340" s="2">
        <v>0.81597222222222221</v>
      </c>
      <c r="E5340" s="124">
        <f>D5340-C5340</f>
        <v>0.63472222222222219</v>
      </c>
      <c r="F5340" s="15"/>
      <c r="G5340" s="15"/>
      <c r="H5340" s="170" t="s">
        <v>123</v>
      </c>
      <c r="I5340" s="168"/>
    </row>
    <row r="5341" spans="2:9" x14ac:dyDescent="0.15">
      <c r="B5341" s="127">
        <v>42911</v>
      </c>
      <c r="C5341" s="2">
        <v>0.18124999999999999</v>
      </c>
      <c r="D5341" s="2"/>
      <c r="E5341" s="124"/>
      <c r="F5341" s="15"/>
      <c r="G5341" s="15"/>
      <c r="H5341" s="169"/>
      <c r="I5341" s="168" t="s">
        <v>255</v>
      </c>
    </row>
    <row r="5342" spans="2:9" x14ac:dyDescent="0.15">
      <c r="B5342" s="127">
        <v>42911</v>
      </c>
      <c r="C5342" s="2">
        <v>0.21597222222222223</v>
      </c>
      <c r="D5342" s="2"/>
      <c r="E5342" s="124"/>
      <c r="F5342" s="15" t="s">
        <v>235</v>
      </c>
      <c r="G5342" s="15" t="s">
        <v>238</v>
      </c>
      <c r="H5342" s="169"/>
      <c r="I5342" s="168"/>
    </row>
    <row r="5343" spans="2:9" x14ac:dyDescent="0.15">
      <c r="B5343" s="127">
        <v>42911</v>
      </c>
      <c r="C5343" s="2">
        <v>0.21666666666666667</v>
      </c>
      <c r="D5343" s="2"/>
      <c r="E5343" s="124"/>
      <c r="F5343" s="15" t="s">
        <v>256</v>
      </c>
      <c r="G5343" s="15" t="s">
        <v>238</v>
      </c>
      <c r="H5343" s="169"/>
      <c r="I5343" s="168"/>
    </row>
    <row r="5344" spans="2:9" x14ac:dyDescent="0.15">
      <c r="B5344" s="127">
        <v>42911</v>
      </c>
      <c r="C5344" s="2">
        <v>0.21666666666666667</v>
      </c>
      <c r="D5344" s="2"/>
      <c r="E5344" s="124"/>
      <c r="F5344" s="15" t="s">
        <v>235</v>
      </c>
      <c r="G5344" s="15"/>
      <c r="H5344" s="169" t="s">
        <v>236</v>
      </c>
      <c r="I5344" s="168"/>
    </row>
    <row r="5345" spans="2:9" x14ac:dyDescent="0.15">
      <c r="B5345" s="127">
        <v>42911</v>
      </c>
      <c r="C5345" s="2">
        <v>0.21666666666666667</v>
      </c>
      <c r="D5345" s="2"/>
      <c r="E5345" s="124"/>
      <c r="F5345" s="15" t="s">
        <v>235</v>
      </c>
      <c r="G5345" s="15" t="s">
        <v>239</v>
      </c>
      <c r="H5345" s="169"/>
      <c r="I5345" s="168"/>
    </row>
    <row r="5346" spans="2:9" x14ac:dyDescent="0.15">
      <c r="B5346" s="127">
        <v>42911</v>
      </c>
      <c r="C5346" s="2">
        <v>0.22152777777777777</v>
      </c>
      <c r="D5346" s="2"/>
      <c r="E5346" s="124"/>
      <c r="F5346" s="15" t="s">
        <v>237</v>
      </c>
      <c r="G5346" s="15" t="s">
        <v>238</v>
      </c>
      <c r="H5346" s="169"/>
      <c r="I5346" s="168"/>
    </row>
    <row r="5347" spans="2:9" x14ac:dyDescent="0.15">
      <c r="B5347" s="127">
        <v>42911</v>
      </c>
      <c r="C5347" s="2">
        <v>0.22222222222222221</v>
      </c>
      <c r="D5347" s="2"/>
      <c r="E5347" s="124"/>
      <c r="F5347" s="15" t="s">
        <v>237</v>
      </c>
      <c r="G5347" s="15" t="s">
        <v>239</v>
      </c>
      <c r="H5347" s="169"/>
      <c r="I5347" s="168"/>
    </row>
    <row r="5348" spans="2:9" x14ac:dyDescent="0.15">
      <c r="B5348" s="127">
        <v>42911</v>
      </c>
      <c r="C5348" s="2">
        <v>0.24861111111111112</v>
      </c>
      <c r="D5348" s="2"/>
      <c r="E5348" s="124"/>
      <c r="F5348" s="15" t="s">
        <v>237</v>
      </c>
      <c r="G5348" s="15" t="s">
        <v>238</v>
      </c>
      <c r="H5348" s="169" t="s">
        <v>240</v>
      </c>
      <c r="I5348" s="168"/>
    </row>
    <row r="5349" spans="2:9" x14ac:dyDescent="0.15">
      <c r="B5349" s="127">
        <v>42911</v>
      </c>
      <c r="C5349" s="2">
        <v>0.24930555555555556</v>
      </c>
      <c r="D5349" s="2"/>
      <c r="E5349" s="124"/>
      <c r="F5349" s="15" t="s">
        <v>237</v>
      </c>
      <c r="G5349" s="15" t="s">
        <v>239</v>
      </c>
      <c r="H5349" s="169"/>
      <c r="I5349" s="168"/>
    </row>
    <row r="5350" spans="2:9" x14ac:dyDescent="0.15">
      <c r="B5350" s="127">
        <v>42911</v>
      </c>
      <c r="C5350" s="2">
        <v>0.25069444444444444</v>
      </c>
      <c r="D5350" s="2"/>
      <c r="E5350" s="124"/>
      <c r="F5350" s="15" t="s">
        <v>237</v>
      </c>
      <c r="G5350" s="15" t="s">
        <v>238</v>
      </c>
      <c r="H5350" s="169" t="s">
        <v>240</v>
      </c>
      <c r="I5350" s="168"/>
    </row>
    <row r="5351" spans="2:9" x14ac:dyDescent="0.15">
      <c r="B5351" s="127">
        <v>42911</v>
      </c>
      <c r="C5351" s="2">
        <v>0.25347222222222221</v>
      </c>
      <c r="D5351" s="2"/>
      <c r="E5351" s="124"/>
      <c r="F5351" s="15" t="s">
        <v>237</v>
      </c>
      <c r="G5351" s="15" t="s">
        <v>239</v>
      </c>
      <c r="H5351" s="169"/>
      <c r="I5351" s="168"/>
    </row>
    <row r="5352" spans="2:9" x14ac:dyDescent="0.15">
      <c r="B5352" s="127">
        <v>42911</v>
      </c>
      <c r="C5352" s="2">
        <v>0.25486111111111109</v>
      </c>
      <c r="D5352" s="2"/>
      <c r="E5352" s="124"/>
      <c r="F5352" s="15" t="s">
        <v>256</v>
      </c>
      <c r="G5352" s="15" t="s">
        <v>239</v>
      </c>
      <c r="H5352" s="169"/>
      <c r="I5352" s="168"/>
    </row>
    <row r="5353" spans="2:9" x14ac:dyDescent="0.15">
      <c r="B5353" s="127">
        <v>42911</v>
      </c>
      <c r="C5353" s="2">
        <v>0.2638888888888889</v>
      </c>
      <c r="D5353" s="2"/>
      <c r="E5353" s="124"/>
      <c r="F5353" s="15" t="s">
        <v>256</v>
      </c>
      <c r="G5353" s="15" t="s">
        <v>238</v>
      </c>
      <c r="H5353" s="169"/>
      <c r="I5353" s="168"/>
    </row>
    <row r="5354" spans="2:9" x14ac:dyDescent="0.15">
      <c r="B5354" s="127">
        <v>42911</v>
      </c>
      <c r="C5354" s="2">
        <v>0.28402777777777777</v>
      </c>
      <c r="D5354" s="2"/>
      <c r="E5354" s="124"/>
      <c r="F5354" s="15" t="s">
        <v>256</v>
      </c>
      <c r="G5354" s="15" t="s">
        <v>239</v>
      </c>
      <c r="H5354" s="169"/>
      <c r="I5354" s="168"/>
    </row>
    <row r="5355" spans="2:9" x14ac:dyDescent="0.15">
      <c r="B5355" s="127">
        <v>42911</v>
      </c>
      <c r="C5355" s="2">
        <v>0.30763888888888891</v>
      </c>
      <c r="D5355" s="2"/>
      <c r="E5355" s="124"/>
      <c r="F5355" s="15" t="s">
        <v>237</v>
      </c>
      <c r="G5355" s="15" t="s">
        <v>238</v>
      </c>
      <c r="H5355" s="169"/>
      <c r="I5355" s="168"/>
    </row>
    <row r="5356" spans="2:9" x14ac:dyDescent="0.15">
      <c r="B5356" s="127">
        <v>42911</v>
      </c>
      <c r="C5356" s="2">
        <v>0.32430555555555557</v>
      </c>
      <c r="D5356" s="2"/>
      <c r="E5356" s="124"/>
      <c r="F5356" s="15" t="s">
        <v>256</v>
      </c>
      <c r="G5356" s="15" t="s">
        <v>238</v>
      </c>
      <c r="H5356" s="169"/>
      <c r="I5356" s="168"/>
    </row>
    <row r="5357" spans="2:9" x14ac:dyDescent="0.15">
      <c r="B5357" s="127">
        <v>42911</v>
      </c>
      <c r="C5357" s="2">
        <v>0.32430555555555557</v>
      </c>
      <c r="D5357" s="2"/>
      <c r="E5357" s="124"/>
      <c r="F5357" s="15" t="s">
        <v>237</v>
      </c>
      <c r="G5357" s="15" t="s">
        <v>239</v>
      </c>
      <c r="H5357" s="169"/>
      <c r="I5357" s="168"/>
    </row>
    <row r="5358" spans="2:9" x14ac:dyDescent="0.15">
      <c r="B5358" s="127">
        <v>42911</v>
      </c>
      <c r="C5358" s="2">
        <v>0.34513888888888888</v>
      </c>
      <c r="D5358" s="2"/>
      <c r="E5358" s="124"/>
      <c r="F5358" s="15" t="s">
        <v>237</v>
      </c>
      <c r="G5358" s="15" t="s">
        <v>238</v>
      </c>
      <c r="H5358" s="169"/>
      <c r="I5358" s="168"/>
    </row>
    <row r="5359" spans="2:9" x14ac:dyDescent="0.15">
      <c r="B5359" s="127">
        <v>42911</v>
      </c>
      <c r="C5359" s="2">
        <v>0.34513888888888888</v>
      </c>
      <c r="D5359" s="2"/>
      <c r="E5359" s="124"/>
      <c r="F5359" s="15" t="s">
        <v>235</v>
      </c>
      <c r="G5359" s="15" t="s">
        <v>238</v>
      </c>
      <c r="H5359" s="169"/>
      <c r="I5359" s="168"/>
    </row>
    <row r="5360" spans="2:9" x14ac:dyDescent="0.15">
      <c r="B5360" s="127">
        <v>42911</v>
      </c>
      <c r="C5360" s="2">
        <v>0.34583333333333338</v>
      </c>
      <c r="D5360" s="2"/>
      <c r="E5360" s="124"/>
      <c r="F5360" s="15" t="s">
        <v>237</v>
      </c>
      <c r="G5360" s="15" t="s">
        <v>239</v>
      </c>
      <c r="H5360" s="169"/>
      <c r="I5360" s="168"/>
    </row>
    <row r="5361" spans="2:9" x14ac:dyDescent="0.15">
      <c r="B5361" s="127">
        <v>42911</v>
      </c>
      <c r="C5361" s="2">
        <v>0.34652777777777777</v>
      </c>
      <c r="D5361" s="2"/>
      <c r="E5361" s="124"/>
      <c r="F5361" s="15" t="s">
        <v>235</v>
      </c>
      <c r="G5361" s="15" t="s">
        <v>239</v>
      </c>
      <c r="H5361" s="169"/>
      <c r="I5361" s="168"/>
    </row>
    <row r="5362" spans="2:9" x14ac:dyDescent="0.15">
      <c r="B5362" s="127">
        <v>42911</v>
      </c>
      <c r="C5362" s="2">
        <v>0.38819444444444445</v>
      </c>
      <c r="D5362" s="2"/>
      <c r="E5362" s="124"/>
      <c r="F5362" s="15" t="s">
        <v>237</v>
      </c>
      <c r="G5362" s="15" t="s">
        <v>238</v>
      </c>
      <c r="H5362" s="169"/>
      <c r="I5362" s="168"/>
    </row>
    <row r="5363" spans="2:9" x14ac:dyDescent="0.15">
      <c r="B5363" s="127">
        <v>42911</v>
      </c>
      <c r="C5363" s="2">
        <v>0.38958333333333334</v>
      </c>
      <c r="D5363" s="2"/>
      <c r="E5363" s="124"/>
      <c r="F5363" s="15" t="s">
        <v>237</v>
      </c>
      <c r="G5363" s="15" t="s">
        <v>239</v>
      </c>
      <c r="H5363" s="169"/>
      <c r="I5363" s="168"/>
    </row>
    <row r="5364" spans="2:9" x14ac:dyDescent="0.15">
      <c r="B5364" s="127">
        <v>42911</v>
      </c>
      <c r="C5364" s="2">
        <v>0.4284722222222222</v>
      </c>
      <c r="D5364" s="2"/>
      <c r="E5364" s="124"/>
      <c r="F5364" s="15" t="s">
        <v>235</v>
      </c>
      <c r="G5364" s="15" t="s">
        <v>238</v>
      </c>
      <c r="H5364" s="169"/>
      <c r="I5364" s="168"/>
    </row>
    <row r="5365" spans="2:9" x14ac:dyDescent="0.15">
      <c r="B5365" s="127">
        <v>42911</v>
      </c>
      <c r="C5365" s="2">
        <v>0.4284722222222222</v>
      </c>
      <c r="D5365" s="2"/>
      <c r="E5365" s="124"/>
      <c r="F5365" s="15" t="s">
        <v>235</v>
      </c>
      <c r="G5365" s="15"/>
      <c r="H5365" s="169" t="s">
        <v>236</v>
      </c>
      <c r="I5365" s="168"/>
    </row>
    <row r="5366" spans="2:9" x14ac:dyDescent="0.15">
      <c r="B5366" s="127">
        <v>42911</v>
      </c>
      <c r="C5366" s="2">
        <v>0.4291666666666667</v>
      </c>
      <c r="D5366" s="2"/>
      <c r="E5366" s="124"/>
      <c r="F5366" s="15" t="s">
        <v>235</v>
      </c>
      <c r="G5366" s="15" t="s">
        <v>239</v>
      </c>
      <c r="H5366" s="169"/>
      <c r="I5366" s="168"/>
    </row>
    <row r="5367" spans="2:9" x14ac:dyDescent="0.15">
      <c r="B5367" s="127">
        <v>42911</v>
      </c>
      <c r="C5367" s="2">
        <v>0.43333333333333335</v>
      </c>
      <c r="D5367" s="2"/>
      <c r="E5367" s="124"/>
      <c r="F5367" s="15" t="s">
        <v>237</v>
      </c>
      <c r="G5367" s="15" t="s">
        <v>238</v>
      </c>
      <c r="H5367" s="169" t="s">
        <v>240</v>
      </c>
      <c r="I5367" s="168"/>
    </row>
    <row r="5368" spans="2:9" x14ac:dyDescent="0.15">
      <c r="B5368" s="127">
        <v>42911</v>
      </c>
      <c r="C5368" s="2">
        <v>0.43402777777777773</v>
      </c>
      <c r="D5368" s="2"/>
      <c r="E5368" s="124"/>
      <c r="F5368" s="15" t="s">
        <v>237</v>
      </c>
      <c r="G5368" s="15" t="s">
        <v>239</v>
      </c>
      <c r="H5368" s="169"/>
      <c r="I5368" s="168"/>
    </row>
    <row r="5369" spans="2:9" x14ac:dyDescent="0.15">
      <c r="B5369" s="127">
        <v>42911</v>
      </c>
      <c r="C5369" s="2">
        <v>0.47291666666666665</v>
      </c>
      <c r="D5369" s="2"/>
      <c r="E5369" s="124"/>
      <c r="F5369" s="15" t="s">
        <v>237</v>
      </c>
      <c r="G5369" s="15" t="s">
        <v>238</v>
      </c>
      <c r="H5369" s="169"/>
      <c r="I5369" s="168"/>
    </row>
    <row r="5370" spans="2:9" x14ac:dyDescent="0.15">
      <c r="B5370" s="127">
        <v>42911</v>
      </c>
      <c r="C5370" s="2">
        <v>0.47430555555555554</v>
      </c>
      <c r="D5370" s="2"/>
      <c r="E5370" s="124"/>
      <c r="F5370" s="15" t="s">
        <v>237</v>
      </c>
      <c r="G5370" s="15" t="s">
        <v>239</v>
      </c>
      <c r="H5370" s="169"/>
      <c r="I5370" s="168"/>
    </row>
    <row r="5371" spans="2:9" x14ac:dyDescent="0.15">
      <c r="B5371" s="127">
        <v>42911</v>
      </c>
      <c r="C5371" s="2">
        <v>0.47916666666666669</v>
      </c>
      <c r="D5371" s="2"/>
      <c r="E5371" s="124"/>
      <c r="F5371" s="15" t="s">
        <v>235</v>
      </c>
      <c r="G5371" s="15" t="s">
        <v>238</v>
      </c>
      <c r="H5371" s="169" t="s">
        <v>241</v>
      </c>
      <c r="I5371" s="168"/>
    </row>
    <row r="5372" spans="2:9" x14ac:dyDescent="0.15">
      <c r="B5372" s="127">
        <v>42911</v>
      </c>
      <c r="C5372" s="2">
        <v>0.47986111111111113</v>
      </c>
      <c r="D5372" s="2"/>
      <c r="E5372" s="124"/>
      <c r="F5372" s="15" t="s">
        <v>235</v>
      </c>
      <c r="G5372" s="15" t="s">
        <v>239</v>
      </c>
      <c r="H5372" s="169"/>
      <c r="I5372" s="168"/>
    </row>
    <row r="5373" spans="2:9" x14ac:dyDescent="0.15">
      <c r="B5373" s="127">
        <v>42911</v>
      </c>
      <c r="C5373" s="2">
        <v>0.51874999999999993</v>
      </c>
      <c r="D5373" s="2"/>
      <c r="E5373" s="124"/>
      <c r="F5373" s="15" t="s">
        <v>237</v>
      </c>
      <c r="G5373" s="15" t="s">
        <v>238</v>
      </c>
      <c r="H5373" s="169"/>
      <c r="I5373" s="168"/>
    </row>
    <row r="5374" spans="2:9" x14ac:dyDescent="0.15">
      <c r="B5374" s="127">
        <v>42911</v>
      </c>
      <c r="C5374" s="2">
        <v>0.51944444444444449</v>
      </c>
      <c r="D5374" s="2"/>
      <c r="E5374" s="124"/>
      <c r="F5374" s="15" t="s">
        <v>237</v>
      </c>
      <c r="G5374" s="15" t="s">
        <v>239</v>
      </c>
      <c r="H5374" s="169"/>
      <c r="I5374" s="168"/>
    </row>
    <row r="5375" spans="2:9" x14ac:dyDescent="0.15">
      <c r="B5375" s="127">
        <v>42911</v>
      </c>
      <c r="C5375" s="2">
        <v>0.5493055555555556</v>
      </c>
      <c r="D5375" s="2"/>
      <c r="E5375" s="124"/>
      <c r="F5375" s="15" t="s">
        <v>256</v>
      </c>
      <c r="G5375" s="15" t="s">
        <v>239</v>
      </c>
      <c r="H5375" s="169"/>
      <c r="I5375" s="168"/>
    </row>
    <row r="5376" spans="2:9" x14ac:dyDescent="0.15">
      <c r="B5376" s="127">
        <v>42911</v>
      </c>
      <c r="C5376" s="2">
        <v>0.5805555555555556</v>
      </c>
      <c r="D5376" s="2"/>
      <c r="E5376" s="124"/>
      <c r="F5376" s="15" t="s">
        <v>237</v>
      </c>
      <c r="G5376" s="15" t="s">
        <v>238</v>
      </c>
      <c r="H5376" s="169" t="s">
        <v>240</v>
      </c>
      <c r="I5376" s="168"/>
    </row>
    <row r="5377" spans="2:9" x14ac:dyDescent="0.15">
      <c r="B5377" s="127">
        <v>42911</v>
      </c>
      <c r="C5377" s="2">
        <v>0.59097222222222223</v>
      </c>
      <c r="D5377" s="2">
        <v>0.59166666666666667</v>
      </c>
      <c r="E5377" s="124">
        <f>D5377-C5377</f>
        <v>6.9444444444444198E-4</v>
      </c>
      <c r="F5377" s="15" t="s">
        <v>237</v>
      </c>
      <c r="G5377" s="15"/>
      <c r="H5377" s="169" t="s">
        <v>235</v>
      </c>
      <c r="I5377" s="168"/>
    </row>
    <row r="5378" spans="2:9" x14ac:dyDescent="0.15">
      <c r="B5378" s="127">
        <v>42911</v>
      </c>
      <c r="C5378" s="2">
        <v>0.59097222222222223</v>
      </c>
      <c r="D5378" s="2"/>
      <c r="E5378" s="124"/>
      <c r="F5378" s="15" t="s">
        <v>235</v>
      </c>
      <c r="G5378" s="15" t="s">
        <v>238</v>
      </c>
      <c r="H5378" s="169"/>
      <c r="I5378" s="168"/>
    </row>
    <row r="5379" spans="2:9" x14ac:dyDescent="0.15">
      <c r="B5379" s="127">
        <v>42911</v>
      </c>
      <c r="C5379" s="2">
        <v>0.59166666666666667</v>
      </c>
      <c r="D5379" s="2">
        <v>0.81597222222222221</v>
      </c>
      <c r="E5379" s="124">
        <f>D5379-C5379</f>
        <v>0.22430555555555554</v>
      </c>
      <c r="F5379" s="15" t="s">
        <v>256</v>
      </c>
      <c r="G5379" s="15" t="s">
        <v>238</v>
      </c>
      <c r="H5379" s="169"/>
      <c r="I5379" s="168"/>
    </row>
    <row r="5380" spans="2:9" x14ac:dyDescent="0.15">
      <c r="B5380" s="127">
        <v>42911</v>
      </c>
      <c r="C5380" s="2">
        <v>0.59236111111111112</v>
      </c>
      <c r="D5380" s="2"/>
      <c r="E5380" s="124"/>
      <c r="F5380" s="15" t="s">
        <v>237</v>
      </c>
      <c r="G5380" s="15" t="s">
        <v>239</v>
      </c>
      <c r="H5380" s="169"/>
      <c r="I5380" s="168"/>
    </row>
    <row r="5381" spans="2:9" x14ac:dyDescent="0.15">
      <c r="B5381" s="127">
        <v>42911</v>
      </c>
      <c r="C5381" s="2">
        <v>0.59236111111111112</v>
      </c>
      <c r="D5381" s="2"/>
      <c r="E5381" s="124"/>
      <c r="F5381" s="15" t="s">
        <v>235</v>
      </c>
      <c r="G5381" s="15"/>
      <c r="H5381" s="169" t="s">
        <v>236</v>
      </c>
      <c r="I5381" s="168"/>
    </row>
    <row r="5382" spans="2:9" x14ac:dyDescent="0.15">
      <c r="B5382" s="127">
        <v>42911</v>
      </c>
      <c r="C5382" s="2">
        <v>0.59236111111111112</v>
      </c>
      <c r="D5382" s="2"/>
      <c r="E5382" s="124"/>
      <c r="F5382" s="15" t="s">
        <v>235</v>
      </c>
      <c r="G5382" s="15" t="s">
        <v>239</v>
      </c>
      <c r="H5382" s="169"/>
      <c r="I5382" s="168"/>
    </row>
    <row r="5383" spans="2:9" x14ac:dyDescent="0.15">
      <c r="B5383" s="127">
        <v>42911</v>
      </c>
      <c r="C5383" s="2">
        <v>0.65902777777777777</v>
      </c>
      <c r="D5383" s="2"/>
      <c r="E5383" s="124"/>
      <c r="F5383" s="15" t="s">
        <v>235</v>
      </c>
      <c r="G5383" s="15" t="s">
        <v>238</v>
      </c>
      <c r="H5383" s="169" t="s">
        <v>240</v>
      </c>
      <c r="I5383" s="168"/>
    </row>
    <row r="5384" spans="2:9" x14ac:dyDescent="0.15">
      <c r="B5384" s="127">
        <v>42911</v>
      </c>
      <c r="C5384" s="2">
        <v>0.66041666666666665</v>
      </c>
      <c r="D5384" s="2"/>
      <c r="E5384" s="124"/>
      <c r="F5384" s="15" t="s">
        <v>235</v>
      </c>
      <c r="G5384" s="15" t="s">
        <v>239</v>
      </c>
      <c r="H5384" s="169"/>
      <c r="I5384" s="168"/>
    </row>
    <row r="5385" spans="2:9" x14ac:dyDescent="0.15">
      <c r="B5385" s="127">
        <v>42911</v>
      </c>
      <c r="C5385" s="2">
        <v>0.81597222222222221</v>
      </c>
      <c r="D5385" s="2"/>
      <c r="E5385" s="124"/>
      <c r="F5385" s="15"/>
      <c r="G5385" s="15"/>
      <c r="H5385" s="170" t="s">
        <v>119</v>
      </c>
      <c r="I5385" s="168"/>
    </row>
    <row r="5386" spans="2:9" x14ac:dyDescent="0.15">
      <c r="B5386" s="123">
        <v>42912</v>
      </c>
      <c r="C5386" s="2">
        <v>0.17847222222222223</v>
      </c>
      <c r="D5386" s="2">
        <v>0.81597222222222221</v>
      </c>
      <c r="E5386" s="124">
        <f>D5386-C5386</f>
        <v>0.63749999999999996</v>
      </c>
      <c r="F5386" s="15"/>
      <c r="G5386" s="15"/>
      <c r="H5386" s="170" t="s">
        <v>123</v>
      </c>
      <c r="I5386" s="168"/>
    </row>
    <row r="5387" spans="2:9" x14ac:dyDescent="0.15">
      <c r="B5387" s="127">
        <v>42912</v>
      </c>
      <c r="C5387" s="2">
        <v>0.17847222222222223</v>
      </c>
      <c r="D5387" s="2"/>
      <c r="E5387" s="124"/>
      <c r="F5387" s="15"/>
      <c r="G5387" s="15"/>
      <c r="H5387" s="169"/>
      <c r="I5387" s="168" t="s">
        <v>255</v>
      </c>
    </row>
    <row r="5388" spans="2:9" x14ac:dyDescent="0.15">
      <c r="B5388" s="127">
        <v>42912</v>
      </c>
      <c r="C5388" s="2">
        <v>0.21111111111111111</v>
      </c>
      <c r="D5388" s="2"/>
      <c r="E5388" s="124"/>
      <c r="F5388" s="15" t="s">
        <v>237</v>
      </c>
      <c r="G5388" s="15" t="s">
        <v>238</v>
      </c>
      <c r="H5388" s="169"/>
      <c r="I5388" s="168"/>
    </row>
    <row r="5389" spans="2:9" x14ac:dyDescent="0.15">
      <c r="B5389" s="127">
        <v>42912</v>
      </c>
      <c r="C5389" s="2">
        <v>0.21805555555555556</v>
      </c>
      <c r="D5389" s="2"/>
      <c r="E5389" s="124"/>
      <c r="F5389" s="15" t="s">
        <v>237</v>
      </c>
      <c r="G5389" s="15" t="s">
        <v>239</v>
      </c>
      <c r="H5389" s="169"/>
      <c r="I5389" s="168"/>
    </row>
    <row r="5390" spans="2:9" x14ac:dyDescent="0.15">
      <c r="B5390" s="127">
        <v>42912</v>
      </c>
      <c r="C5390" s="2">
        <v>0.22013888888888888</v>
      </c>
      <c r="D5390" s="2"/>
      <c r="E5390" s="124"/>
      <c r="F5390" s="15" t="s">
        <v>237</v>
      </c>
      <c r="G5390" s="15" t="s">
        <v>238</v>
      </c>
      <c r="H5390" s="169" t="s">
        <v>240</v>
      </c>
      <c r="I5390" s="168"/>
    </row>
    <row r="5391" spans="2:9" x14ac:dyDescent="0.15">
      <c r="B5391" s="127">
        <v>42912</v>
      </c>
      <c r="C5391" s="2">
        <v>0.22916666666666666</v>
      </c>
      <c r="D5391" s="2"/>
      <c r="E5391" s="124"/>
      <c r="F5391" s="15" t="s">
        <v>256</v>
      </c>
      <c r="G5391" s="15" t="s">
        <v>238</v>
      </c>
      <c r="H5391" s="169"/>
      <c r="I5391" s="168"/>
    </row>
    <row r="5392" spans="2:9" x14ac:dyDescent="0.15">
      <c r="B5392" s="127">
        <v>42912</v>
      </c>
      <c r="C5392" s="2">
        <v>0.22916666666666666</v>
      </c>
      <c r="D5392" s="2"/>
      <c r="E5392" s="124"/>
      <c r="F5392" s="15" t="s">
        <v>237</v>
      </c>
      <c r="G5392" s="15" t="s">
        <v>239</v>
      </c>
      <c r="H5392" s="169"/>
      <c r="I5392" s="168"/>
    </row>
    <row r="5393" spans="2:9" x14ac:dyDescent="0.15">
      <c r="B5393" s="127">
        <v>42912</v>
      </c>
      <c r="C5393" s="2">
        <v>0.25833333333333336</v>
      </c>
      <c r="D5393" s="2"/>
      <c r="E5393" s="124"/>
      <c r="F5393" s="15" t="s">
        <v>256</v>
      </c>
      <c r="G5393" s="15" t="s">
        <v>239</v>
      </c>
      <c r="H5393" s="169"/>
      <c r="I5393" s="168"/>
    </row>
    <row r="5394" spans="2:9" x14ac:dyDescent="0.15">
      <c r="B5394" s="127">
        <v>42912</v>
      </c>
      <c r="C5394" s="2">
        <v>0.27777777777777779</v>
      </c>
      <c r="D5394" s="2"/>
      <c r="E5394" s="124"/>
      <c r="F5394" s="15" t="s">
        <v>237</v>
      </c>
      <c r="G5394" s="15" t="s">
        <v>238</v>
      </c>
      <c r="H5394" s="169"/>
      <c r="I5394" s="168"/>
    </row>
    <row r="5395" spans="2:9" x14ac:dyDescent="0.15">
      <c r="B5395" s="127">
        <v>42912</v>
      </c>
      <c r="C5395" s="2">
        <v>0.28611111111111115</v>
      </c>
      <c r="D5395" s="2"/>
      <c r="E5395" s="124"/>
      <c r="F5395" s="15" t="s">
        <v>237</v>
      </c>
      <c r="G5395" s="15" t="s">
        <v>239</v>
      </c>
      <c r="H5395" s="169"/>
      <c r="I5395" s="168"/>
    </row>
    <row r="5396" spans="2:9" x14ac:dyDescent="0.15">
      <c r="B5396" s="127">
        <v>42912</v>
      </c>
      <c r="C5396" s="2">
        <v>0.28611111111111115</v>
      </c>
      <c r="D5396" s="2"/>
      <c r="E5396" s="124"/>
      <c r="F5396" s="15" t="s">
        <v>256</v>
      </c>
      <c r="G5396" s="15" t="s">
        <v>238</v>
      </c>
      <c r="H5396" s="169"/>
      <c r="I5396" s="168"/>
    </row>
    <row r="5397" spans="2:9" x14ac:dyDescent="0.15">
      <c r="B5397" s="127">
        <v>42912</v>
      </c>
      <c r="C5397" s="2">
        <v>0.28888888888888892</v>
      </c>
      <c r="D5397" s="2"/>
      <c r="E5397" s="124"/>
      <c r="F5397" s="15" t="s">
        <v>235</v>
      </c>
      <c r="G5397" s="15" t="s">
        <v>238</v>
      </c>
      <c r="H5397" s="169" t="s">
        <v>240</v>
      </c>
      <c r="I5397" s="168"/>
    </row>
    <row r="5398" spans="2:9" x14ac:dyDescent="0.15">
      <c r="B5398" s="127">
        <v>42912</v>
      </c>
      <c r="C5398" s="2">
        <v>0.28958333333333336</v>
      </c>
      <c r="D5398" s="2"/>
      <c r="E5398" s="124"/>
      <c r="F5398" s="15" t="s">
        <v>235</v>
      </c>
      <c r="G5398" s="15"/>
      <c r="H5398" s="169" t="s">
        <v>236</v>
      </c>
      <c r="I5398" s="168"/>
    </row>
    <row r="5399" spans="2:9" x14ac:dyDescent="0.15">
      <c r="B5399" s="127">
        <v>42912</v>
      </c>
      <c r="C5399" s="2">
        <v>0.28958333333333336</v>
      </c>
      <c r="D5399" s="2"/>
      <c r="E5399" s="124"/>
      <c r="F5399" s="15" t="s">
        <v>235</v>
      </c>
      <c r="G5399" s="15" t="s">
        <v>239</v>
      </c>
      <c r="H5399" s="169"/>
      <c r="I5399" s="168"/>
    </row>
    <row r="5400" spans="2:9" x14ac:dyDescent="0.15">
      <c r="B5400" s="127">
        <v>42912</v>
      </c>
      <c r="C5400" s="2">
        <v>0.2902777777777778</v>
      </c>
      <c r="D5400" s="2"/>
      <c r="E5400" s="124"/>
      <c r="F5400" s="15" t="s">
        <v>235</v>
      </c>
      <c r="G5400" s="15" t="s">
        <v>238</v>
      </c>
      <c r="H5400" s="169" t="s">
        <v>241</v>
      </c>
      <c r="I5400" s="168"/>
    </row>
    <row r="5401" spans="2:9" x14ac:dyDescent="0.15">
      <c r="B5401" s="127">
        <v>42912</v>
      </c>
      <c r="C5401" s="2">
        <v>0.29097222222222224</v>
      </c>
      <c r="D5401" s="2"/>
      <c r="E5401" s="124"/>
      <c r="F5401" s="15" t="s">
        <v>235</v>
      </c>
      <c r="G5401" s="15" t="s">
        <v>239</v>
      </c>
      <c r="H5401" s="169"/>
      <c r="I5401" s="168"/>
    </row>
    <row r="5402" spans="2:9" x14ac:dyDescent="0.15">
      <c r="B5402" s="127">
        <v>42912</v>
      </c>
      <c r="C5402" s="2">
        <v>0.2951388888888889</v>
      </c>
      <c r="D5402" s="2"/>
      <c r="E5402" s="124"/>
      <c r="F5402" s="15" t="s">
        <v>237</v>
      </c>
      <c r="G5402" s="15" t="s">
        <v>238</v>
      </c>
      <c r="H5402" s="169" t="s">
        <v>240</v>
      </c>
      <c r="I5402" s="168"/>
    </row>
    <row r="5403" spans="2:9" x14ac:dyDescent="0.15">
      <c r="B5403" s="127">
        <v>42912</v>
      </c>
      <c r="C5403" s="2">
        <v>0.29583333333333334</v>
      </c>
      <c r="D5403" s="2"/>
      <c r="E5403" s="124"/>
      <c r="F5403" s="15" t="s">
        <v>237</v>
      </c>
      <c r="G5403" s="15" t="s">
        <v>239</v>
      </c>
      <c r="H5403" s="169"/>
      <c r="I5403" s="168"/>
    </row>
    <row r="5404" spans="2:9" x14ac:dyDescent="0.15">
      <c r="B5404" s="127">
        <v>42912</v>
      </c>
      <c r="C5404" s="2">
        <v>0.29930555555555555</v>
      </c>
      <c r="D5404" s="2"/>
      <c r="E5404" s="124"/>
      <c r="F5404" s="15" t="s">
        <v>237</v>
      </c>
      <c r="G5404" s="15" t="s">
        <v>238</v>
      </c>
      <c r="H5404" s="169" t="s">
        <v>240</v>
      </c>
      <c r="I5404" s="168"/>
    </row>
    <row r="5405" spans="2:9" x14ac:dyDescent="0.15">
      <c r="B5405" s="127">
        <v>42912</v>
      </c>
      <c r="C5405" s="2">
        <v>0.3</v>
      </c>
      <c r="D5405" s="2"/>
      <c r="E5405" s="124"/>
      <c r="F5405" s="15" t="s">
        <v>237</v>
      </c>
      <c r="G5405" s="15" t="s">
        <v>239</v>
      </c>
      <c r="H5405" s="169"/>
      <c r="I5405" s="168"/>
    </row>
    <row r="5406" spans="2:9" x14ac:dyDescent="0.15">
      <c r="B5406" s="127">
        <v>42912</v>
      </c>
      <c r="C5406" s="2">
        <v>0.30138888888888887</v>
      </c>
      <c r="D5406" s="2"/>
      <c r="E5406" s="124"/>
      <c r="F5406" s="15" t="s">
        <v>237</v>
      </c>
      <c r="G5406" s="15" t="s">
        <v>238</v>
      </c>
      <c r="H5406" s="169" t="s">
        <v>240</v>
      </c>
      <c r="I5406" s="168"/>
    </row>
    <row r="5407" spans="2:9" x14ac:dyDescent="0.15">
      <c r="B5407" s="127">
        <v>42912</v>
      </c>
      <c r="C5407" s="2">
        <v>0.30624999999999997</v>
      </c>
      <c r="D5407" s="2"/>
      <c r="E5407" s="124"/>
      <c r="F5407" s="15" t="s">
        <v>237</v>
      </c>
      <c r="G5407" s="15" t="s">
        <v>239</v>
      </c>
      <c r="H5407" s="169"/>
      <c r="I5407" s="168"/>
    </row>
    <row r="5408" spans="2:9" x14ac:dyDescent="0.15">
      <c r="B5408" s="127">
        <v>42912</v>
      </c>
      <c r="C5408" s="2">
        <v>0.34097222222222223</v>
      </c>
      <c r="D5408" s="2"/>
      <c r="E5408" s="124"/>
      <c r="F5408" s="15" t="s">
        <v>235</v>
      </c>
      <c r="G5408" s="15" t="s">
        <v>238</v>
      </c>
      <c r="H5408" s="169" t="s">
        <v>241</v>
      </c>
      <c r="I5408" s="168"/>
    </row>
    <row r="5409" spans="2:9" x14ac:dyDescent="0.15">
      <c r="B5409" s="127">
        <v>42912</v>
      </c>
      <c r="C5409" s="2">
        <v>0.34097222222222223</v>
      </c>
      <c r="D5409" s="2"/>
      <c r="E5409" s="124"/>
      <c r="F5409" s="15" t="s">
        <v>235</v>
      </c>
      <c r="G5409" s="15"/>
      <c r="H5409" s="169" t="s">
        <v>236</v>
      </c>
      <c r="I5409" s="168"/>
    </row>
    <row r="5410" spans="2:9" x14ac:dyDescent="0.15">
      <c r="B5410" s="127">
        <v>42912</v>
      </c>
      <c r="C5410" s="2">
        <v>0.34166666666666662</v>
      </c>
      <c r="D5410" s="2"/>
      <c r="E5410" s="124"/>
      <c r="F5410" s="15" t="s">
        <v>235</v>
      </c>
      <c r="G5410" s="15" t="s">
        <v>239</v>
      </c>
      <c r="H5410" s="169"/>
      <c r="I5410" s="168"/>
    </row>
    <row r="5411" spans="2:9" x14ac:dyDescent="0.15">
      <c r="B5411" s="127">
        <v>42912</v>
      </c>
      <c r="C5411" s="2">
        <v>0.35416666666666669</v>
      </c>
      <c r="D5411" s="2"/>
      <c r="E5411" s="124"/>
      <c r="F5411" s="15" t="s">
        <v>256</v>
      </c>
      <c r="G5411" s="15" t="s">
        <v>239</v>
      </c>
      <c r="H5411" s="169"/>
      <c r="I5411" s="168"/>
    </row>
    <row r="5412" spans="2:9" x14ac:dyDescent="0.15">
      <c r="B5412" s="127">
        <v>42912</v>
      </c>
      <c r="C5412" s="2">
        <v>0.39652777777777781</v>
      </c>
      <c r="D5412" s="2"/>
      <c r="E5412" s="124"/>
      <c r="F5412" s="15" t="s">
        <v>237</v>
      </c>
      <c r="G5412" s="15" t="s">
        <v>238</v>
      </c>
      <c r="H5412" s="169"/>
      <c r="I5412" s="168"/>
    </row>
    <row r="5413" spans="2:9" x14ac:dyDescent="0.15">
      <c r="B5413" s="127">
        <v>42912</v>
      </c>
      <c r="C5413" s="2">
        <v>0.40347222222222223</v>
      </c>
      <c r="D5413" s="2"/>
      <c r="E5413" s="124"/>
      <c r="F5413" s="15" t="s">
        <v>235</v>
      </c>
      <c r="G5413" s="15" t="s">
        <v>238</v>
      </c>
      <c r="H5413" s="169"/>
      <c r="I5413" s="168"/>
    </row>
    <row r="5414" spans="2:9" x14ac:dyDescent="0.15">
      <c r="B5414" s="127">
        <v>42912</v>
      </c>
      <c r="C5414" s="2">
        <v>0.40347222222222223</v>
      </c>
      <c r="D5414" s="2"/>
      <c r="E5414" s="124"/>
      <c r="F5414" s="15" t="s">
        <v>235</v>
      </c>
      <c r="G5414" s="15" t="s">
        <v>239</v>
      </c>
      <c r="H5414" s="169"/>
      <c r="I5414" s="168"/>
    </row>
    <row r="5415" spans="2:9" x14ac:dyDescent="0.15">
      <c r="B5415" s="127">
        <v>42912</v>
      </c>
      <c r="C5415" s="2">
        <v>0.42777777777777781</v>
      </c>
      <c r="D5415" s="2"/>
      <c r="E5415" s="124"/>
      <c r="F5415" s="15" t="s">
        <v>237</v>
      </c>
      <c r="G5415" s="15" t="s">
        <v>239</v>
      </c>
      <c r="H5415" s="169"/>
      <c r="I5415" s="168"/>
    </row>
    <row r="5416" spans="2:9" x14ac:dyDescent="0.15">
      <c r="B5416" s="127">
        <v>42912</v>
      </c>
      <c r="C5416" s="2">
        <v>0.43055555555555558</v>
      </c>
      <c r="D5416" s="2"/>
      <c r="E5416" s="124"/>
      <c r="F5416" s="15" t="s">
        <v>256</v>
      </c>
      <c r="G5416" s="15" t="s">
        <v>238</v>
      </c>
      <c r="H5416" s="169"/>
      <c r="I5416" s="168"/>
    </row>
    <row r="5417" spans="2:9" x14ac:dyDescent="0.15">
      <c r="B5417" s="127">
        <v>42912</v>
      </c>
      <c r="C5417" s="2">
        <v>0.4381944444444445</v>
      </c>
      <c r="D5417" s="2"/>
      <c r="E5417" s="124"/>
      <c r="F5417" s="15" t="s">
        <v>237</v>
      </c>
      <c r="G5417" s="15" t="s">
        <v>238</v>
      </c>
      <c r="H5417" s="169"/>
      <c r="I5417" s="168"/>
    </row>
    <row r="5418" spans="2:9" x14ac:dyDescent="0.15">
      <c r="B5418" s="127">
        <v>42912</v>
      </c>
      <c r="C5418" s="2">
        <v>0.44166666666666665</v>
      </c>
      <c r="D5418" s="2"/>
      <c r="E5418" s="124"/>
      <c r="F5418" s="15" t="s">
        <v>237</v>
      </c>
      <c r="G5418" s="15" t="s">
        <v>239</v>
      </c>
      <c r="H5418" s="169"/>
      <c r="I5418" s="168"/>
    </row>
    <row r="5419" spans="2:9" x14ac:dyDescent="0.15">
      <c r="B5419" s="127">
        <v>42912</v>
      </c>
      <c r="C5419" s="2">
        <v>0.4604166666666667</v>
      </c>
      <c r="D5419" s="2"/>
      <c r="E5419" s="124"/>
      <c r="F5419" s="15" t="s">
        <v>256</v>
      </c>
      <c r="G5419" s="15" t="s">
        <v>239</v>
      </c>
      <c r="H5419" s="169"/>
      <c r="I5419" s="168"/>
    </row>
    <row r="5420" spans="2:9" x14ac:dyDescent="0.15">
      <c r="B5420" s="127">
        <v>42912</v>
      </c>
      <c r="C5420" s="2">
        <v>0.47430555555555554</v>
      </c>
      <c r="D5420" s="2"/>
      <c r="E5420" s="124"/>
      <c r="F5420" s="15" t="s">
        <v>235</v>
      </c>
      <c r="G5420" s="15" t="s">
        <v>238</v>
      </c>
      <c r="H5420" s="169"/>
      <c r="I5420" s="168"/>
    </row>
    <row r="5421" spans="2:9" x14ac:dyDescent="0.15">
      <c r="B5421" s="127">
        <v>42912</v>
      </c>
      <c r="C5421" s="2">
        <v>0.47638888888888892</v>
      </c>
      <c r="D5421" s="2"/>
      <c r="E5421" s="124"/>
      <c r="F5421" s="15" t="s">
        <v>256</v>
      </c>
      <c r="G5421" s="15" t="s">
        <v>238</v>
      </c>
      <c r="H5421" s="169"/>
      <c r="I5421" s="168"/>
    </row>
    <row r="5422" spans="2:9" x14ac:dyDescent="0.15">
      <c r="B5422" s="127">
        <v>42912</v>
      </c>
      <c r="C5422" s="2">
        <v>0.47638888888888892</v>
      </c>
      <c r="D5422" s="2"/>
      <c r="E5422" s="124"/>
      <c r="F5422" s="15" t="s">
        <v>235</v>
      </c>
      <c r="G5422" s="15"/>
      <c r="H5422" s="169" t="s">
        <v>236</v>
      </c>
      <c r="I5422" s="168"/>
    </row>
    <row r="5423" spans="2:9" x14ac:dyDescent="0.15">
      <c r="B5423" s="127">
        <v>42912</v>
      </c>
      <c r="C5423" s="2">
        <v>0.4777777777777778</v>
      </c>
      <c r="D5423" s="2"/>
      <c r="E5423" s="124"/>
      <c r="F5423" s="15" t="s">
        <v>235</v>
      </c>
      <c r="G5423" s="15" t="s">
        <v>239</v>
      </c>
      <c r="H5423" s="169"/>
      <c r="I5423" s="168"/>
    </row>
    <row r="5424" spans="2:9" x14ac:dyDescent="0.15">
      <c r="B5424" s="127">
        <v>42912</v>
      </c>
      <c r="C5424" s="2">
        <v>0.48194444444444445</v>
      </c>
      <c r="D5424" s="2"/>
      <c r="E5424" s="124"/>
      <c r="F5424" s="15" t="s">
        <v>235</v>
      </c>
      <c r="G5424" s="15" t="s">
        <v>238</v>
      </c>
      <c r="H5424" s="169"/>
      <c r="I5424" s="168"/>
    </row>
    <row r="5425" spans="2:9" x14ac:dyDescent="0.15">
      <c r="B5425" s="127">
        <v>42912</v>
      </c>
      <c r="C5425" s="2">
        <v>0.48194444444444445</v>
      </c>
      <c r="D5425" s="2"/>
      <c r="E5425" s="124"/>
      <c r="F5425" s="15" t="s">
        <v>235</v>
      </c>
      <c r="G5425" s="15" t="s">
        <v>239</v>
      </c>
      <c r="H5425" s="169"/>
      <c r="I5425" s="168"/>
    </row>
    <row r="5426" spans="2:9" x14ac:dyDescent="0.15">
      <c r="B5426" s="127">
        <v>42912</v>
      </c>
      <c r="C5426" s="2">
        <v>0.68680555555555556</v>
      </c>
      <c r="D5426" s="2"/>
      <c r="E5426" s="124"/>
      <c r="F5426" s="15" t="s">
        <v>256</v>
      </c>
      <c r="G5426" s="15" t="s">
        <v>239</v>
      </c>
      <c r="H5426" s="169"/>
      <c r="I5426" s="168"/>
    </row>
    <row r="5427" spans="2:9" x14ac:dyDescent="0.15">
      <c r="B5427" s="127">
        <v>42912</v>
      </c>
      <c r="C5427" s="2">
        <v>0.6875</v>
      </c>
      <c r="D5427" s="2"/>
      <c r="E5427" s="124"/>
      <c r="F5427" s="15" t="s">
        <v>256</v>
      </c>
      <c r="G5427" s="15" t="s">
        <v>238</v>
      </c>
      <c r="H5427" s="169"/>
      <c r="I5427" s="168"/>
    </row>
    <row r="5428" spans="2:9" x14ac:dyDescent="0.15">
      <c r="B5428" s="127">
        <v>42912</v>
      </c>
      <c r="C5428" s="2">
        <v>0.6875</v>
      </c>
      <c r="D5428" s="2"/>
      <c r="E5428" s="124"/>
      <c r="F5428" s="15" t="s">
        <v>256</v>
      </c>
      <c r="G5428" s="15" t="s">
        <v>239</v>
      </c>
      <c r="H5428" s="169"/>
      <c r="I5428" s="168"/>
    </row>
    <row r="5429" spans="2:9" x14ac:dyDescent="0.15">
      <c r="B5429" s="127">
        <v>42912</v>
      </c>
      <c r="C5429" s="2">
        <v>0.71805555555555556</v>
      </c>
      <c r="D5429" s="2"/>
      <c r="E5429" s="124"/>
      <c r="F5429" s="15" t="s">
        <v>256</v>
      </c>
      <c r="G5429" s="15" t="s">
        <v>238</v>
      </c>
      <c r="H5429" s="169"/>
      <c r="I5429" s="168"/>
    </row>
    <row r="5430" spans="2:9" x14ac:dyDescent="0.15">
      <c r="B5430" s="127">
        <v>42912</v>
      </c>
      <c r="C5430" s="2">
        <v>0.72638888888888886</v>
      </c>
      <c r="D5430" s="2"/>
      <c r="E5430" s="124"/>
      <c r="F5430" s="15" t="s">
        <v>256</v>
      </c>
      <c r="G5430" s="15" t="s">
        <v>239</v>
      </c>
      <c r="H5430" s="169"/>
      <c r="I5430" s="168"/>
    </row>
    <row r="5431" spans="2:9" x14ac:dyDescent="0.15">
      <c r="B5431" s="127">
        <v>42912</v>
      </c>
      <c r="C5431" s="2">
        <v>0.76180555555555562</v>
      </c>
      <c r="D5431" s="2"/>
      <c r="E5431" s="124"/>
      <c r="F5431" s="15" t="s">
        <v>256</v>
      </c>
      <c r="G5431" s="15" t="s">
        <v>238</v>
      </c>
      <c r="H5431" s="169"/>
      <c r="I5431" s="168"/>
    </row>
    <row r="5432" spans="2:9" x14ac:dyDescent="0.15">
      <c r="B5432" s="127">
        <v>42912</v>
      </c>
      <c r="C5432" s="2">
        <v>0.78333333333333333</v>
      </c>
      <c r="D5432" s="2"/>
      <c r="E5432" s="124"/>
      <c r="F5432" s="15" t="s">
        <v>256</v>
      </c>
      <c r="G5432" s="15" t="s">
        <v>239</v>
      </c>
      <c r="H5432" s="169"/>
      <c r="I5432" s="168"/>
    </row>
    <row r="5433" spans="2:9" x14ac:dyDescent="0.15">
      <c r="B5433" s="127">
        <v>42912</v>
      </c>
      <c r="C5433" s="2">
        <v>0.81597222222222221</v>
      </c>
      <c r="D5433" s="2"/>
      <c r="E5433" s="124"/>
      <c r="F5433" s="15"/>
      <c r="G5433" s="15"/>
      <c r="H5433" s="170" t="s">
        <v>119</v>
      </c>
      <c r="I5433" s="168"/>
    </row>
    <row r="5434" spans="2:9" x14ac:dyDescent="0.15">
      <c r="B5434" s="123">
        <v>42913</v>
      </c>
      <c r="C5434" s="2">
        <v>0.17986111111111111</v>
      </c>
      <c r="D5434" s="2">
        <v>0.81944444444444453</v>
      </c>
      <c r="E5434" s="124">
        <f>D5434-C5434</f>
        <v>0.63958333333333339</v>
      </c>
      <c r="F5434" s="15"/>
      <c r="G5434" s="15"/>
      <c r="H5434" s="170" t="s">
        <v>123</v>
      </c>
      <c r="I5434" s="168"/>
    </row>
    <row r="5435" spans="2:9" x14ac:dyDescent="0.15">
      <c r="B5435" s="127">
        <v>42913</v>
      </c>
      <c r="C5435" s="2">
        <v>0.28819444444444448</v>
      </c>
      <c r="D5435" s="2"/>
      <c r="E5435" s="124"/>
      <c r="F5435" s="15" t="s">
        <v>237</v>
      </c>
      <c r="G5435" s="15" t="s">
        <v>238</v>
      </c>
      <c r="H5435" s="169" t="s">
        <v>240</v>
      </c>
      <c r="I5435" s="168"/>
    </row>
    <row r="5436" spans="2:9" x14ac:dyDescent="0.15">
      <c r="B5436" s="127">
        <v>42913</v>
      </c>
      <c r="C5436" s="2">
        <v>0.3</v>
      </c>
      <c r="D5436" s="2">
        <v>0.3034722222222222</v>
      </c>
      <c r="E5436" s="124">
        <f>D5436-C5436</f>
        <v>3.4722222222222099E-3</v>
      </c>
      <c r="F5436" s="15" t="s">
        <v>237</v>
      </c>
      <c r="G5436" s="15"/>
      <c r="H5436" s="169" t="s">
        <v>235</v>
      </c>
      <c r="I5436" s="168"/>
    </row>
    <row r="5437" spans="2:9" x14ac:dyDescent="0.15">
      <c r="B5437" s="127">
        <v>42913</v>
      </c>
      <c r="C5437" s="2">
        <v>0.3034722222222222</v>
      </c>
      <c r="D5437" s="2"/>
      <c r="E5437" s="124"/>
      <c r="F5437" s="15" t="s">
        <v>235</v>
      </c>
      <c r="G5437" s="15" t="s">
        <v>238</v>
      </c>
      <c r="H5437" s="169"/>
      <c r="I5437" s="168"/>
    </row>
    <row r="5438" spans="2:9" x14ac:dyDescent="0.15">
      <c r="B5438" s="127">
        <v>42913</v>
      </c>
      <c r="C5438" s="2">
        <v>0.30416666666666664</v>
      </c>
      <c r="D5438" s="2"/>
      <c r="E5438" s="124"/>
      <c r="F5438" s="15" t="s">
        <v>237</v>
      </c>
      <c r="G5438" s="15" t="s">
        <v>239</v>
      </c>
      <c r="H5438" s="169"/>
      <c r="I5438" s="168"/>
    </row>
    <row r="5439" spans="2:9" x14ac:dyDescent="0.15">
      <c r="B5439" s="127">
        <v>42913</v>
      </c>
      <c r="C5439" s="2">
        <v>0.30486111111111108</v>
      </c>
      <c r="D5439" s="2"/>
      <c r="E5439" s="124"/>
      <c r="F5439" s="15" t="s">
        <v>256</v>
      </c>
      <c r="G5439" s="15" t="s">
        <v>238</v>
      </c>
      <c r="H5439" s="169"/>
      <c r="I5439" s="168"/>
    </row>
    <row r="5440" spans="2:9" x14ac:dyDescent="0.15">
      <c r="B5440" s="127">
        <v>42913</v>
      </c>
      <c r="C5440" s="2">
        <v>0.30486111111111108</v>
      </c>
      <c r="D5440" s="2"/>
      <c r="E5440" s="124"/>
      <c r="F5440" s="15" t="s">
        <v>237</v>
      </c>
      <c r="G5440" s="15" t="s">
        <v>238</v>
      </c>
      <c r="H5440" s="169"/>
      <c r="I5440" s="168"/>
    </row>
    <row r="5441" spans="2:9" x14ac:dyDescent="0.15">
      <c r="B5441" s="127">
        <v>42913</v>
      </c>
      <c r="C5441" s="2">
        <v>0.30486111111111108</v>
      </c>
      <c r="D5441" s="2"/>
      <c r="E5441" s="124"/>
      <c r="F5441" s="15" t="s">
        <v>237</v>
      </c>
      <c r="G5441" s="15" t="s">
        <v>239</v>
      </c>
      <c r="H5441" s="169"/>
      <c r="I5441" s="168"/>
    </row>
    <row r="5442" spans="2:9" x14ac:dyDescent="0.15">
      <c r="B5442" s="127">
        <v>42913</v>
      </c>
      <c r="C5442" s="2">
        <v>0.30486111111111108</v>
      </c>
      <c r="D5442" s="2"/>
      <c r="E5442" s="124"/>
      <c r="F5442" s="15" t="s">
        <v>235</v>
      </c>
      <c r="G5442" s="15" t="s">
        <v>239</v>
      </c>
      <c r="H5442" s="169"/>
      <c r="I5442" s="168"/>
    </row>
    <row r="5443" spans="2:9" x14ac:dyDescent="0.15">
      <c r="B5443" s="127">
        <v>42913</v>
      </c>
      <c r="C5443" s="2">
        <v>0.32777777777777778</v>
      </c>
      <c r="D5443" s="2"/>
      <c r="E5443" s="124"/>
      <c r="F5443" s="15" t="s">
        <v>237</v>
      </c>
      <c r="G5443" s="15" t="s">
        <v>238</v>
      </c>
      <c r="H5443" s="169" t="s">
        <v>240</v>
      </c>
      <c r="I5443" s="168"/>
    </row>
    <row r="5444" spans="2:9" x14ac:dyDescent="0.15">
      <c r="B5444" s="127">
        <v>42913</v>
      </c>
      <c r="C5444" s="2">
        <v>0.32847222222222222</v>
      </c>
      <c r="D5444" s="2"/>
      <c r="E5444" s="124"/>
      <c r="F5444" s="15" t="s">
        <v>237</v>
      </c>
      <c r="G5444" s="15" t="s">
        <v>239</v>
      </c>
      <c r="H5444" s="169"/>
      <c r="I5444" s="168"/>
    </row>
    <row r="5445" spans="2:9" x14ac:dyDescent="0.15">
      <c r="B5445" s="127">
        <v>42913</v>
      </c>
      <c r="C5445" s="2">
        <v>0.32916666666666666</v>
      </c>
      <c r="D5445" s="2"/>
      <c r="E5445" s="124"/>
      <c r="F5445" s="15" t="s">
        <v>237</v>
      </c>
      <c r="G5445" s="15" t="s">
        <v>238</v>
      </c>
      <c r="H5445" s="169" t="s">
        <v>240</v>
      </c>
      <c r="I5445" s="168"/>
    </row>
    <row r="5446" spans="2:9" x14ac:dyDescent="0.15">
      <c r="B5446" s="127">
        <v>42913</v>
      </c>
      <c r="C5446" s="2">
        <v>0.33263888888888887</v>
      </c>
      <c r="D5446" s="2"/>
      <c r="E5446" s="124"/>
      <c r="F5446" s="15" t="s">
        <v>237</v>
      </c>
      <c r="G5446" s="15" t="s">
        <v>239</v>
      </c>
      <c r="H5446" s="169"/>
      <c r="I5446" s="168"/>
    </row>
    <row r="5447" spans="2:9" x14ac:dyDescent="0.15">
      <c r="B5447" s="127">
        <v>42913</v>
      </c>
      <c r="C5447" s="2">
        <v>0.33263888888888887</v>
      </c>
      <c r="D5447" s="2"/>
      <c r="E5447" s="124"/>
      <c r="F5447" s="15" t="s">
        <v>235</v>
      </c>
      <c r="G5447" s="15" t="s">
        <v>238</v>
      </c>
      <c r="H5447" s="169" t="s">
        <v>240</v>
      </c>
      <c r="I5447" s="168"/>
    </row>
    <row r="5448" spans="2:9" x14ac:dyDescent="0.15">
      <c r="B5448" s="127">
        <v>42913</v>
      </c>
      <c r="C5448" s="2">
        <v>0.33402777777777781</v>
      </c>
      <c r="D5448" s="2"/>
      <c r="E5448" s="124"/>
      <c r="F5448" s="15" t="s">
        <v>237</v>
      </c>
      <c r="G5448" s="15" t="s">
        <v>238</v>
      </c>
      <c r="H5448" s="169" t="s">
        <v>241</v>
      </c>
      <c r="I5448" s="168"/>
    </row>
    <row r="5449" spans="2:9" x14ac:dyDescent="0.15">
      <c r="B5449" s="127">
        <v>42913</v>
      </c>
      <c r="C5449" s="2">
        <v>0.3347222222222222</v>
      </c>
      <c r="D5449" s="2"/>
      <c r="E5449" s="124"/>
      <c r="F5449" s="15" t="s">
        <v>237</v>
      </c>
      <c r="G5449" s="15" t="s">
        <v>239</v>
      </c>
      <c r="H5449" s="169"/>
      <c r="I5449" s="168"/>
    </row>
    <row r="5450" spans="2:9" x14ac:dyDescent="0.15">
      <c r="B5450" s="127">
        <v>42913</v>
      </c>
      <c r="C5450" s="2">
        <v>0.3347222222222222</v>
      </c>
      <c r="D5450" s="2"/>
      <c r="E5450" s="124"/>
      <c r="F5450" s="15" t="s">
        <v>235</v>
      </c>
      <c r="G5450" s="15" t="s">
        <v>239</v>
      </c>
      <c r="H5450" s="169"/>
      <c r="I5450" s="168"/>
    </row>
    <row r="5451" spans="2:9" x14ac:dyDescent="0.15">
      <c r="B5451" s="127">
        <v>42913</v>
      </c>
      <c r="C5451" s="2">
        <v>0.33611111111111108</v>
      </c>
      <c r="D5451" s="2"/>
      <c r="E5451" s="124"/>
      <c r="F5451" s="15" t="s">
        <v>237</v>
      </c>
      <c r="G5451" s="15" t="s">
        <v>238</v>
      </c>
      <c r="H5451" s="169" t="s">
        <v>240</v>
      </c>
      <c r="I5451" s="168"/>
    </row>
    <row r="5452" spans="2:9" x14ac:dyDescent="0.15">
      <c r="B5452" s="127">
        <v>42913</v>
      </c>
      <c r="C5452" s="2">
        <v>0.33680555555555558</v>
      </c>
      <c r="D5452" s="2"/>
      <c r="E5452" s="124"/>
      <c r="F5452" s="15" t="s">
        <v>237</v>
      </c>
      <c r="G5452" s="15" t="s">
        <v>239</v>
      </c>
      <c r="H5452" s="169"/>
      <c r="I5452" s="168"/>
    </row>
    <row r="5453" spans="2:9" x14ac:dyDescent="0.15">
      <c r="B5453" s="127">
        <v>42913</v>
      </c>
      <c r="C5453" s="2">
        <v>0.33749999999999997</v>
      </c>
      <c r="D5453" s="2"/>
      <c r="E5453" s="124"/>
      <c r="F5453" s="15" t="s">
        <v>235</v>
      </c>
      <c r="G5453" s="15" t="s">
        <v>238</v>
      </c>
      <c r="H5453" s="169" t="s">
        <v>241</v>
      </c>
      <c r="I5453" s="168"/>
    </row>
    <row r="5454" spans="2:9" x14ac:dyDescent="0.15">
      <c r="B5454" s="127">
        <v>42913</v>
      </c>
      <c r="C5454" s="2">
        <v>0.33819444444444446</v>
      </c>
      <c r="D5454" s="2"/>
      <c r="E5454" s="124"/>
      <c r="F5454" s="15" t="s">
        <v>235</v>
      </c>
      <c r="G5454" s="15" t="s">
        <v>239</v>
      </c>
      <c r="H5454" s="169"/>
      <c r="I5454" s="168"/>
    </row>
    <row r="5455" spans="2:9" x14ac:dyDescent="0.15">
      <c r="B5455" s="127">
        <v>42913</v>
      </c>
      <c r="C5455" s="2">
        <v>0.4145833333333333</v>
      </c>
      <c r="D5455" s="2"/>
      <c r="E5455" s="124"/>
      <c r="F5455" s="15" t="s">
        <v>237</v>
      </c>
      <c r="G5455" s="15" t="s">
        <v>238</v>
      </c>
      <c r="H5455" s="169"/>
      <c r="I5455" s="168"/>
    </row>
    <row r="5456" spans="2:9" x14ac:dyDescent="0.15">
      <c r="B5456" s="127">
        <v>42913</v>
      </c>
      <c r="C5456" s="2">
        <v>0.41597222222222219</v>
      </c>
      <c r="D5456" s="2"/>
      <c r="E5456" s="124"/>
      <c r="F5456" s="15" t="s">
        <v>237</v>
      </c>
      <c r="G5456" s="15" t="s">
        <v>239</v>
      </c>
      <c r="H5456" s="169"/>
      <c r="I5456" s="168"/>
    </row>
    <row r="5457" spans="2:9" x14ac:dyDescent="0.15">
      <c r="B5457" s="127">
        <v>42913</v>
      </c>
      <c r="C5457" s="2">
        <v>0.45416666666666666</v>
      </c>
      <c r="D5457" s="2"/>
      <c r="E5457" s="124"/>
      <c r="F5457" s="15" t="s">
        <v>256</v>
      </c>
      <c r="G5457" s="15" t="s">
        <v>239</v>
      </c>
      <c r="H5457" s="169"/>
      <c r="I5457" s="168"/>
    </row>
    <row r="5458" spans="2:9" x14ac:dyDescent="0.15">
      <c r="B5458" s="127">
        <v>42913</v>
      </c>
      <c r="C5458" s="2">
        <v>0.48055555555555557</v>
      </c>
      <c r="D5458" s="2"/>
      <c r="E5458" s="124"/>
      <c r="F5458" s="15" t="s">
        <v>256</v>
      </c>
      <c r="G5458" s="15" t="s">
        <v>238</v>
      </c>
      <c r="H5458" s="169"/>
      <c r="I5458" s="168"/>
    </row>
    <row r="5459" spans="2:9" x14ac:dyDescent="0.15">
      <c r="B5459" s="127">
        <v>42913</v>
      </c>
      <c r="C5459" s="2">
        <v>0.55486111111111114</v>
      </c>
      <c r="D5459" s="2"/>
      <c r="E5459" s="124"/>
      <c r="F5459" s="15" t="s">
        <v>235</v>
      </c>
      <c r="G5459" s="15" t="s">
        <v>238</v>
      </c>
      <c r="H5459" s="169"/>
      <c r="I5459" s="168"/>
    </row>
    <row r="5460" spans="2:9" x14ac:dyDescent="0.15">
      <c r="B5460" s="127">
        <v>42913</v>
      </c>
      <c r="C5460" s="2">
        <v>0.55486111111111114</v>
      </c>
      <c r="D5460" s="2"/>
      <c r="E5460" s="124"/>
      <c r="F5460" s="15" t="s">
        <v>235</v>
      </c>
      <c r="G5460" s="15"/>
      <c r="H5460" s="169" t="s">
        <v>236</v>
      </c>
      <c r="I5460" s="168"/>
    </row>
    <row r="5461" spans="2:9" x14ac:dyDescent="0.15">
      <c r="B5461" s="127">
        <v>42913</v>
      </c>
      <c r="C5461" s="2">
        <v>0.55555555555555558</v>
      </c>
      <c r="D5461" s="2"/>
      <c r="E5461" s="124"/>
      <c r="F5461" s="15" t="s">
        <v>235</v>
      </c>
      <c r="G5461" s="15" t="s">
        <v>239</v>
      </c>
      <c r="H5461" s="169"/>
      <c r="I5461" s="168"/>
    </row>
    <row r="5462" spans="2:9" x14ac:dyDescent="0.15">
      <c r="B5462" s="127">
        <v>42913</v>
      </c>
      <c r="C5462" s="2">
        <v>0.67291666666666661</v>
      </c>
      <c r="D5462" s="2"/>
      <c r="E5462" s="124"/>
      <c r="F5462" s="15" t="s">
        <v>256</v>
      </c>
      <c r="G5462" s="15" t="s">
        <v>239</v>
      </c>
      <c r="H5462" s="169"/>
      <c r="I5462" s="168"/>
    </row>
    <row r="5463" spans="2:9" x14ac:dyDescent="0.15">
      <c r="B5463" s="127">
        <v>42913</v>
      </c>
      <c r="C5463" s="2">
        <v>0.6743055555555556</v>
      </c>
      <c r="D5463" s="2"/>
      <c r="E5463" s="124"/>
      <c r="F5463" s="15" t="s">
        <v>256</v>
      </c>
      <c r="G5463" s="15" t="s">
        <v>238</v>
      </c>
      <c r="H5463" s="169"/>
      <c r="I5463" s="168"/>
    </row>
    <row r="5464" spans="2:9" x14ac:dyDescent="0.15">
      <c r="B5464" s="127">
        <v>42913</v>
      </c>
      <c r="C5464" s="2">
        <v>0.7055555555555556</v>
      </c>
      <c r="D5464" s="2"/>
      <c r="E5464" s="124"/>
      <c r="F5464" s="15" t="s">
        <v>256</v>
      </c>
      <c r="G5464" s="15" t="s">
        <v>239</v>
      </c>
      <c r="H5464" s="169"/>
      <c r="I5464" s="168"/>
    </row>
    <row r="5465" spans="2:9" x14ac:dyDescent="0.15">
      <c r="B5465" s="127">
        <v>42913</v>
      </c>
      <c r="C5465" s="2">
        <v>0.71180555555555547</v>
      </c>
      <c r="D5465" s="2">
        <v>0.81944444444444453</v>
      </c>
      <c r="E5465" s="124">
        <f>D5465-C5465</f>
        <v>0.10763888888888906</v>
      </c>
      <c r="F5465" s="15" t="s">
        <v>256</v>
      </c>
      <c r="G5465" s="15"/>
      <c r="H5465" s="169"/>
      <c r="I5465" s="168"/>
    </row>
    <row r="5466" spans="2:9" x14ac:dyDescent="0.15">
      <c r="B5466" s="127">
        <v>42913</v>
      </c>
      <c r="C5466" s="2">
        <v>0.81944444444444453</v>
      </c>
      <c r="D5466" s="2"/>
      <c r="E5466" s="124"/>
      <c r="F5466" s="15"/>
      <c r="G5466" s="15"/>
      <c r="H5466" s="170" t="s">
        <v>119</v>
      </c>
      <c r="I5466" s="168"/>
    </row>
    <row r="5467" spans="2:9" x14ac:dyDescent="0.15">
      <c r="B5467" s="123">
        <v>42914</v>
      </c>
      <c r="C5467" s="2">
        <v>0.18124999999999999</v>
      </c>
      <c r="D5467" s="2">
        <v>0.81805555555555554</v>
      </c>
      <c r="E5467" s="124">
        <f>D5467-C5467</f>
        <v>0.63680555555555551</v>
      </c>
      <c r="F5467" s="15"/>
      <c r="G5467" s="15"/>
      <c r="H5467" s="170" t="s">
        <v>123</v>
      </c>
      <c r="I5467" s="168"/>
    </row>
    <row r="5468" spans="2:9" x14ac:dyDescent="0.15">
      <c r="B5468" s="127">
        <v>42914</v>
      </c>
      <c r="C5468" s="2">
        <v>0.18124999999999999</v>
      </c>
      <c r="D5468" s="2"/>
      <c r="E5468" s="124"/>
      <c r="F5468" s="15" t="s">
        <v>256</v>
      </c>
      <c r="G5468" s="15" t="s">
        <v>238</v>
      </c>
      <c r="H5468" s="169"/>
      <c r="I5468" s="168"/>
    </row>
    <row r="5469" spans="2:9" x14ac:dyDescent="0.15">
      <c r="B5469" s="127">
        <v>42914</v>
      </c>
      <c r="C5469" s="2">
        <v>0.18958333333333333</v>
      </c>
      <c r="D5469" s="2"/>
      <c r="E5469" s="124"/>
      <c r="F5469" s="15" t="s">
        <v>256</v>
      </c>
      <c r="G5469" s="15" t="s">
        <v>239</v>
      </c>
      <c r="H5469" s="169"/>
      <c r="I5469" s="168"/>
    </row>
    <row r="5470" spans="2:9" x14ac:dyDescent="0.15">
      <c r="B5470" s="127">
        <v>42914</v>
      </c>
      <c r="C5470" s="2">
        <v>0.21597222222222223</v>
      </c>
      <c r="D5470" s="2"/>
      <c r="E5470" s="124"/>
      <c r="F5470" s="15" t="s">
        <v>256</v>
      </c>
      <c r="G5470" s="15" t="s">
        <v>238</v>
      </c>
      <c r="H5470" s="169"/>
      <c r="I5470" s="168"/>
    </row>
    <row r="5471" spans="2:9" x14ac:dyDescent="0.15">
      <c r="B5471" s="127">
        <v>42914</v>
      </c>
      <c r="C5471" s="2">
        <v>0.23611111111111113</v>
      </c>
      <c r="D5471" s="2"/>
      <c r="E5471" s="124"/>
      <c r="F5471" s="15" t="s">
        <v>256</v>
      </c>
      <c r="G5471" s="15" t="s">
        <v>239</v>
      </c>
      <c r="H5471" s="169"/>
      <c r="I5471" s="168"/>
    </row>
    <row r="5472" spans="2:9" x14ac:dyDescent="0.15">
      <c r="B5472" s="127">
        <v>42914</v>
      </c>
      <c r="C5472" s="2">
        <v>0.26805555555555555</v>
      </c>
      <c r="D5472" s="2"/>
      <c r="E5472" s="124"/>
      <c r="F5472" s="15" t="s">
        <v>235</v>
      </c>
      <c r="G5472" s="15" t="s">
        <v>238</v>
      </c>
      <c r="H5472" s="169"/>
      <c r="I5472" s="168"/>
    </row>
    <row r="5473" spans="2:9" x14ac:dyDescent="0.15">
      <c r="B5473" s="127">
        <v>42914</v>
      </c>
      <c r="C5473" s="2">
        <v>0.26944444444444443</v>
      </c>
      <c r="D5473" s="2"/>
      <c r="E5473" s="124"/>
      <c r="F5473" s="15" t="s">
        <v>256</v>
      </c>
      <c r="G5473" s="15" t="s">
        <v>238</v>
      </c>
      <c r="H5473" s="169"/>
      <c r="I5473" s="168"/>
    </row>
    <row r="5474" spans="2:9" x14ac:dyDescent="0.15">
      <c r="B5474" s="127">
        <v>42914</v>
      </c>
      <c r="C5474" s="2">
        <v>0.27013888888888887</v>
      </c>
      <c r="D5474" s="2"/>
      <c r="E5474" s="124"/>
      <c r="F5474" s="15" t="s">
        <v>235</v>
      </c>
      <c r="G5474" s="15"/>
      <c r="H5474" s="169" t="s">
        <v>236</v>
      </c>
      <c r="I5474" s="168"/>
    </row>
    <row r="5475" spans="2:9" x14ac:dyDescent="0.15">
      <c r="B5475" s="127">
        <v>42914</v>
      </c>
      <c r="C5475" s="2">
        <v>0.27013888888888887</v>
      </c>
      <c r="D5475" s="2"/>
      <c r="E5475" s="124"/>
      <c r="F5475" s="15" t="s">
        <v>235</v>
      </c>
      <c r="G5475" s="15" t="s">
        <v>239</v>
      </c>
      <c r="H5475" s="169"/>
      <c r="I5475" s="168"/>
    </row>
    <row r="5476" spans="2:9" x14ac:dyDescent="0.15">
      <c r="B5476" s="127">
        <v>42914</v>
      </c>
      <c r="C5476" s="2">
        <v>0.33194444444444443</v>
      </c>
      <c r="D5476" s="2"/>
      <c r="E5476" s="124"/>
      <c r="F5476" s="15" t="s">
        <v>237</v>
      </c>
      <c r="G5476" s="15" t="s">
        <v>238</v>
      </c>
      <c r="H5476" s="169" t="s">
        <v>240</v>
      </c>
      <c r="I5476" s="168"/>
    </row>
    <row r="5477" spans="2:9" x14ac:dyDescent="0.15">
      <c r="B5477" s="127">
        <v>42914</v>
      </c>
      <c r="C5477" s="2">
        <v>0.33333333333333331</v>
      </c>
      <c r="D5477" s="2"/>
      <c r="E5477" s="124"/>
      <c r="F5477" s="15" t="s">
        <v>237</v>
      </c>
      <c r="G5477" s="15" t="s">
        <v>239</v>
      </c>
      <c r="H5477" s="169"/>
      <c r="I5477" s="168"/>
    </row>
    <row r="5478" spans="2:9" x14ac:dyDescent="0.15">
      <c r="B5478" s="127">
        <v>42914</v>
      </c>
      <c r="C5478" s="2">
        <v>0.35972222222222222</v>
      </c>
      <c r="D5478" s="2"/>
      <c r="E5478" s="124"/>
      <c r="F5478" s="15" t="s">
        <v>256</v>
      </c>
      <c r="G5478" s="15" t="s">
        <v>239</v>
      </c>
      <c r="H5478" s="169"/>
      <c r="I5478" s="168"/>
    </row>
    <row r="5479" spans="2:9" x14ac:dyDescent="0.15">
      <c r="B5479" s="127">
        <v>42914</v>
      </c>
      <c r="C5479" s="2">
        <v>0.42499999999999999</v>
      </c>
      <c r="D5479" s="2"/>
      <c r="E5479" s="124"/>
      <c r="F5479" s="15" t="s">
        <v>235</v>
      </c>
      <c r="G5479" s="15" t="s">
        <v>238</v>
      </c>
      <c r="H5479" s="169"/>
      <c r="I5479" s="168"/>
    </row>
    <row r="5480" spans="2:9" x14ac:dyDescent="0.15">
      <c r="B5480" s="127">
        <v>42914</v>
      </c>
      <c r="C5480" s="2">
        <v>0.42708333333333331</v>
      </c>
      <c r="D5480" s="2"/>
      <c r="E5480" s="124"/>
      <c r="F5480" s="15" t="s">
        <v>235</v>
      </c>
      <c r="G5480" s="15" t="s">
        <v>239</v>
      </c>
      <c r="H5480" s="169"/>
      <c r="I5480" s="168"/>
    </row>
    <row r="5481" spans="2:9" x14ac:dyDescent="0.15">
      <c r="B5481" s="127">
        <v>42914</v>
      </c>
      <c r="C5481" s="2">
        <v>0.4458333333333333</v>
      </c>
      <c r="D5481" s="2"/>
      <c r="E5481" s="124"/>
      <c r="F5481" s="15" t="s">
        <v>235</v>
      </c>
      <c r="G5481" s="15" t="s">
        <v>238</v>
      </c>
      <c r="H5481" s="169"/>
      <c r="I5481" s="168"/>
    </row>
    <row r="5482" spans="2:9" x14ac:dyDescent="0.15">
      <c r="B5482" s="127">
        <v>42914</v>
      </c>
      <c r="C5482" s="2">
        <v>0.4465277777777778</v>
      </c>
      <c r="D5482" s="2"/>
      <c r="E5482" s="124"/>
      <c r="F5482" s="15" t="s">
        <v>256</v>
      </c>
      <c r="G5482" s="15" t="s">
        <v>238</v>
      </c>
      <c r="H5482" s="169"/>
      <c r="I5482" s="168"/>
    </row>
    <row r="5483" spans="2:9" x14ac:dyDescent="0.15">
      <c r="B5483" s="127">
        <v>42914</v>
      </c>
      <c r="C5483" s="2">
        <v>0.4465277777777778</v>
      </c>
      <c r="D5483" s="2"/>
      <c r="E5483" s="124"/>
      <c r="F5483" s="15" t="s">
        <v>235</v>
      </c>
      <c r="G5483" s="15"/>
      <c r="H5483" s="169" t="s">
        <v>236</v>
      </c>
      <c r="I5483" s="168"/>
    </row>
    <row r="5484" spans="2:9" x14ac:dyDescent="0.15">
      <c r="B5484" s="127">
        <v>42914</v>
      </c>
      <c r="C5484" s="2">
        <v>0.4465277777777778</v>
      </c>
      <c r="D5484" s="2"/>
      <c r="E5484" s="124"/>
      <c r="F5484" s="15" t="s">
        <v>235</v>
      </c>
      <c r="G5484" s="15" t="s">
        <v>239</v>
      </c>
      <c r="H5484" s="169"/>
      <c r="I5484" s="168"/>
    </row>
    <row r="5485" spans="2:9" x14ac:dyDescent="0.15">
      <c r="B5485" s="127">
        <v>42914</v>
      </c>
      <c r="C5485" s="2">
        <v>0.55138888888888882</v>
      </c>
      <c r="D5485" s="2"/>
      <c r="E5485" s="124"/>
      <c r="F5485" s="15" t="s">
        <v>235</v>
      </c>
      <c r="G5485" s="15" t="s">
        <v>238</v>
      </c>
      <c r="H5485" s="169" t="s">
        <v>240</v>
      </c>
      <c r="I5485" s="168"/>
    </row>
    <row r="5486" spans="2:9" x14ac:dyDescent="0.15">
      <c r="B5486" s="127">
        <v>42914</v>
      </c>
      <c r="C5486" s="2">
        <v>0.55138888888888882</v>
      </c>
      <c r="D5486" s="2"/>
      <c r="E5486" s="124"/>
      <c r="F5486" s="15" t="s">
        <v>235</v>
      </c>
      <c r="G5486" s="15" t="s">
        <v>239</v>
      </c>
      <c r="H5486" s="169"/>
      <c r="I5486" s="168"/>
    </row>
    <row r="5487" spans="2:9" x14ac:dyDescent="0.15">
      <c r="B5487" s="127">
        <v>42914</v>
      </c>
      <c r="C5487" s="2">
        <v>0.55694444444444446</v>
      </c>
      <c r="D5487" s="2"/>
      <c r="E5487" s="124"/>
      <c r="F5487" s="15" t="s">
        <v>237</v>
      </c>
      <c r="G5487" s="15" t="s">
        <v>238</v>
      </c>
      <c r="H5487" s="169" t="s">
        <v>240</v>
      </c>
      <c r="I5487" s="168"/>
    </row>
    <row r="5488" spans="2:9" x14ac:dyDescent="0.15">
      <c r="B5488" s="127">
        <v>42914</v>
      </c>
      <c r="C5488" s="2">
        <v>0.55694444444444446</v>
      </c>
      <c r="D5488" s="2"/>
      <c r="E5488" s="124"/>
      <c r="F5488" s="15" t="s">
        <v>237</v>
      </c>
      <c r="G5488" s="15" t="s">
        <v>239</v>
      </c>
      <c r="H5488" s="169"/>
      <c r="I5488" s="168"/>
    </row>
    <row r="5489" spans="2:9" x14ac:dyDescent="0.15">
      <c r="B5489" s="127">
        <v>42914</v>
      </c>
      <c r="C5489" s="2">
        <v>0.56111111111111112</v>
      </c>
      <c r="D5489" s="2"/>
      <c r="E5489" s="124"/>
      <c r="F5489" s="15" t="s">
        <v>256</v>
      </c>
      <c r="G5489" s="15" t="s">
        <v>239</v>
      </c>
      <c r="H5489" s="169"/>
      <c r="I5489" s="168"/>
    </row>
    <row r="5490" spans="2:9" x14ac:dyDescent="0.15">
      <c r="B5490" s="127">
        <v>42914</v>
      </c>
      <c r="C5490" s="2">
        <v>0.61875000000000002</v>
      </c>
      <c r="D5490" s="2"/>
      <c r="E5490" s="124"/>
      <c r="F5490" s="15" t="s">
        <v>140</v>
      </c>
      <c r="G5490" s="15" t="s">
        <v>141</v>
      </c>
      <c r="H5490" s="169"/>
      <c r="I5490" s="168"/>
    </row>
    <row r="5491" spans="2:9" x14ac:dyDescent="0.15">
      <c r="B5491" s="127">
        <v>42914</v>
      </c>
      <c r="C5491" s="2">
        <v>0.62638888888888888</v>
      </c>
      <c r="D5491" s="2"/>
      <c r="E5491" s="124"/>
      <c r="F5491" s="15" t="s">
        <v>140</v>
      </c>
      <c r="G5491" s="15" t="s">
        <v>142</v>
      </c>
      <c r="H5491" s="169"/>
      <c r="I5491" s="168"/>
    </row>
    <row r="5492" spans="2:9" x14ac:dyDescent="0.15">
      <c r="B5492" s="127">
        <v>42914</v>
      </c>
      <c r="C5492" s="2">
        <v>0.62638888888888888</v>
      </c>
      <c r="D5492" s="2"/>
      <c r="E5492" s="124"/>
      <c r="F5492" s="15" t="s">
        <v>257</v>
      </c>
      <c r="G5492" s="15" t="s">
        <v>141</v>
      </c>
      <c r="H5492" s="169"/>
      <c r="I5492" s="168"/>
    </row>
    <row r="5493" spans="2:9" x14ac:dyDescent="0.15">
      <c r="B5493" s="127">
        <v>42914</v>
      </c>
      <c r="C5493" s="2">
        <v>0.6694444444444444</v>
      </c>
      <c r="D5493" s="2"/>
      <c r="E5493" s="124"/>
      <c r="F5493" s="15" t="s">
        <v>257</v>
      </c>
      <c r="G5493" s="15" t="s">
        <v>142</v>
      </c>
      <c r="H5493" s="169"/>
      <c r="I5493" s="168"/>
    </row>
    <row r="5494" spans="2:9" x14ac:dyDescent="0.15">
      <c r="B5494" s="127">
        <v>42914</v>
      </c>
      <c r="C5494" s="2">
        <v>0.67361111111111116</v>
      </c>
      <c r="D5494" s="2"/>
      <c r="E5494" s="124"/>
      <c r="F5494" s="15" t="s">
        <v>257</v>
      </c>
      <c r="G5494" s="15" t="s">
        <v>141</v>
      </c>
      <c r="H5494" s="169"/>
      <c r="I5494" s="168"/>
    </row>
    <row r="5495" spans="2:9" x14ac:dyDescent="0.15">
      <c r="B5495" s="127">
        <v>42914</v>
      </c>
      <c r="C5495" s="2">
        <v>0.71111111111111114</v>
      </c>
      <c r="D5495" s="2"/>
      <c r="E5495" s="124"/>
      <c r="F5495" s="15" t="s">
        <v>257</v>
      </c>
      <c r="G5495" s="15" t="s">
        <v>142</v>
      </c>
      <c r="H5495" s="169"/>
      <c r="I5495" s="168"/>
    </row>
    <row r="5496" spans="2:9" x14ac:dyDescent="0.15">
      <c r="B5496" s="127">
        <v>42914</v>
      </c>
      <c r="C5496" s="2">
        <v>0.7402777777777777</v>
      </c>
      <c r="D5496" s="2"/>
      <c r="E5496" s="124"/>
      <c r="F5496" s="15" t="s">
        <v>257</v>
      </c>
      <c r="G5496" s="15" t="s">
        <v>141</v>
      </c>
      <c r="H5496" s="169"/>
      <c r="I5496" s="168"/>
    </row>
    <row r="5497" spans="2:9" x14ac:dyDescent="0.15">
      <c r="B5497" s="127">
        <v>42914</v>
      </c>
      <c r="C5497" s="2">
        <v>0.75347222222222221</v>
      </c>
      <c r="D5497" s="2"/>
      <c r="E5497" s="124"/>
      <c r="F5497" s="15" t="s">
        <v>257</v>
      </c>
      <c r="G5497" s="15" t="s">
        <v>142</v>
      </c>
      <c r="H5497" s="169"/>
      <c r="I5497" s="168"/>
    </row>
    <row r="5498" spans="2:9" x14ac:dyDescent="0.15">
      <c r="B5498" s="127">
        <v>42914</v>
      </c>
      <c r="C5498" s="2">
        <v>0.7680555555555556</v>
      </c>
      <c r="D5498" s="2">
        <v>0.81805555555555554</v>
      </c>
      <c r="E5498" s="124">
        <f>D5498-C5498</f>
        <v>4.9999999999999933E-2</v>
      </c>
      <c r="F5498" s="15" t="s">
        <v>257</v>
      </c>
      <c r="G5498" s="15" t="s">
        <v>141</v>
      </c>
      <c r="H5498" s="169"/>
      <c r="I5498" s="168"/>
    </row>
    <row r="5499" spans="2:9" x14ac:dyDescent="0.15">
      <c r="B5499" s="127">
        <v>42914</v>
      </c>
      <c r="C5499" s="2">
        <v>0.76944444444444438</v>
      </c>
      <c r="D5499" s="2"/>
      <c r="E5499" s="124"/>
      <c r="F5499" s="15" t="s">
        <v>144</v>
      </c>
      <c r="G5499" s="15" t="s">
        <v>141</v>
      </c>
      <c r="H5499" s="169"/>
      <c r="I5499" s="168"/>
    </row>
    <row r="5500" spans="2:9" x14ac:dyDescent="0.15">
      <c r="B5500" s="127">
        <v>42914</v>
      </c>
      <c r="C5500" s="2">
        <v>0.77013888888888893</v>
      </c>
      <c r="D5500" s="2"/>
      <c r="E5500" s="124"/>
      <c r="F5500" s="15" t="s">
        <v>144</v>
      </c>
      <c r="G5500" s="15"/>
      <c r="H5500" s="169" t="s">
        <v>192</v>
      </c>
      <c r="I5500" s="168" t="s">
        <v>258</v>
      </c>
    </row>
    <row r="5501" spans="2:9" x14ac:dyDescent="0.15">
      <c r="B5501" s="127">
        <v>42914</v>
      </c>
      <c r="C5501" s="2">
        <v>0.77013888888888893</v>
      </c>
      <c r="D5501" s="2"/>
      <c r="E5501" s="124"/>
      <c r="F5501" s="15" t="s">
        <v>144</v>
      </c>
      <c r="G5501" s="15" t="s">
        <v>142</v>
      </c>
      <c r="H5501" s="169"/>
      <c r="I5501" s="168"/>
    </row>
    <row r="5502" spans="2:9" x14ac:dyDescent="0.15">
      <c r="B5502" s="127">
        <v>42914</v>
      </c>
      <c r="C5502" s="2">
        <v>0.81805555555555554</v>
      </c>
      <c r="D5502" s="2"/>
      <c r="E5502" s="124"/>
      <c r="F5502" s="15"/>
      <c r="G5502" s="15"/>
      <c r="H5502" s="170" t="s">
        <v>119</v>
      </c>
      <c r="I5502" s="168"/>
    </row>
    <row r="5503" spans="2:9" x14ac:dyDescent="0.15">
      <c r="B5503" s="123">
        <v>42915</v>
      </c>
      <c r="C5503" s="2">
        <v>0.18333333333333335</v>
      </c>
      <c r="D5503" s="2">
        <v>0.8125</v>
      </c>
      <c r="E5503" s="124">
        <f>D5503-C5503</f>
        <v>0.62916666666666665</v>
      </c>
      <c r="F5503" s="15"/>
      <c r="G5503" s="15"/>
      <c r="H5503" s="170" t="s">
        <v>123</v>
      </c>
      <c r="I5503" s="168"/>
    </row>
    <row r="5504" spans="2:9" x14ac:dyDescent="0.15">
      <c r="B5504" s="127">
        <v>42915</v>
      </c>
      <c r="C5504" s="2">
        <v>0.24374999999999999</v>
      </c>
      <c r="D5504" s="2"/>
      <c r="E5504" s="124"/>
      <c r="F5504" s="15" t="s">
        <v>257</v>
      </c>
      <c r="G5504" s="15" t="s">
        <v>141</v>
      </c>
      <c r="H5504" s="169"/>
      <c r="I5504" s="168"/>
    </row>
    <row r="5505" spans="2:9" x14ac:dyDescent="0.15">
      <c r="B5505" s="127">
        <v>42915</v>
      </c>
      <c r="C5505" s="2">
        <v>0.24583333333333335</v>
      </c>
      <c r="D5505" s="2"/>
      <c r="E5505" s="124"/>
      <c r="F5505" s="15" t="s">
        <v>143</v>
      </c>
      <c r="G5505" s="15" t="s">
        <v>141</v>
      </c>
      <c r="H5505" s="169" t="s">
        <v>165</v>
      </c>
      <c r="I5505" s="168"/>
    </row>
    <row r="5506" spans="2:9" x14ac:dyDescent="0.15">
      <c r="B5506" s="127">
        <v>42915</v>
      </c>
      <c r="C5506" s="2">
        <v>0.24652777777777779</v>
      </c>
      <c r="D5506" s="2"/>
      <c r="E5506" s="124"/>
      <c r="F5506" s="15" t="s">
        <v>143</v>
      </c>
      <c r="G5506" s="15" t="s">
        <v>142</v>
      </c>
      <c r="H5506" s="169"/>
      <c r="I5506" s="168"/>
    </row>
    <row r="5507" spans="2:9" x14ac:dyDescent="0.15">
      <c r="B5507" s="127">
        <v>42915</v>
      </c>
      <c r="C5507" s="2">
        <v>0.24861111111111112</v>
      </c>
      <c r="D5507" s="2"/>
      <c r="E5507" s="124"/>
      <c r="F5507" s="15" t="s">
        <v>143</v>
      </c>
      <c r="G5507" s="15" t="s">
        <v>141</v>
      </c>
      <c r="H5507" s="169"/>
      <c r="I5507" s="168"/>
    </row>
    <row r="5508" spans="2:9" x14ac:dyDescent="0.15">
      <c r="B5508" s="127">
        <v>42915</v>
      </c>
      <c r="C5508" s="2">
        <v>0.24930555555555556</v>
      </c>
      <c r="D5508" s="2"/>
      <c r="E5508" s="124"/>
      <c r="F5508" s="15" t="s">
        <v>143</v>
      </c>
      <c r="G5508" s="15" t="s">
        <v>142</v>
      </c>
      <c r="H5508" s="169"/>
      <c r="I5508" s="168"/>
    </row>
    <row r="5509" spans="2:9" x14ac:dyDescent="0.15">
      <c r="B5509" s="127">
        <v>42915</v>
      </c>
      <c r="C5509" s="2">
        <v>0.25069444444444444</v>
      </c>
      <c r="D5509" s="2"/>
      <c r="E5509" s="124"/>
      <c r="F5509" s="15" t="s">
        <v>143</v>
      </c>
      <c r="G5509" s="15" t="s">
        <v>141</v>
      </c>
      <c r="H5509" s="169" t="s">
        <v>163</v>
      </c>
      <c r="I5509" s="168"/>
    </row>
    <row r="5510" spans="2:9" x14ac:dyDescent="0.15">
      <c r="B5510" s="127">
        <v>42915</v>
      </c>
      <c r="C5510" s="2">
        <v>0.25486111111111109</v>
      </c>
      <c r="D5510" s="2"/>
      <c r="E5510" s="124"/>
      <c r="F5510" s="15" t="s">
        <v>143</v>
      </c>
      <c r="G5510" s="15" t="s">
        <v>142</v>
      </c>
      <c r="H5510" s="169"/>
      <c r="I5510" s="168"/>
    </row>
    <row r="5511" spans="2:9" x14ac:dyDescent="0.15">
      <c r="B5511" s="127">
        <v>42915</v>
      </c>
      <c r="C5511" s="2">
        <v>0.2902777777777778</v>
      </c>
      <c r="D5511" s="2"/>
      <c r="E5511" s="124"/>
      <c r="F5511" s="15" t="s">
        <v>143</v>
      </c>
      <c r="G5511" s="15" t="s">
        <v>141</v>
      </c>
      <c r="H5511" s="169" t="s">
        <v>163</v>
      </c>
      <c r="I5511" s="168"/>
    </row>
    <row r="5512" spans="2:9" x14ac:dyDescent="0.15">
      <c r="B5512" s="127">
        <v>42915</v>
      </c>
      <c r="C5512" s="2">
        <v>0.29236111111111113</v>
      </c>
      <c r="D5512" s="2"/>
      <c r="E5512" s="124"/>
      <c r="F5512" s="15" t="s">
        <v>143</v>
      </c>
      <c r="G5512" s="15" t="s">
        <v>142</v>
      </c>
      <c r="H5512" s="169"/>
      <c r="I5512" s="168"/>
    </row>
    <row r="5513" spans="2:9" x14ac:dyDescent="0.15">
      <c r="B5513" s="127">
        <v>42915</v>
      </c>
      <c r="C5513" s="2">
        <v>0.36180555555555555</v>
      </c>
      <c r="D5513" s="2"/>
      <c r="E5513" s="124"/>
      <c r="F5513" s="15" t="s">
        <v>257</v>
      </c>
      <c r="G5513" s="15" t="s">
        <v>142</v>
      </c>
      <c r="H5513" s="169"/>
      <c r="I5513" s="168"/>
    </row>
    <row r="5514" spans="2:9" x14ac:dyDescent="0.15">
      <c r="B5514" s="127">
        <v>42915</v>
      </c>
      <c r="C5514" s="2">
        <v>0.4458333333333333</v>
      </c>
      <c r="D5514" s="2"/>
      <c r="E5514" s="124"/>
      <c r="F5514" s="15" t="s">
        <v>144</v>
      </c>
      <c r="G5514" s="15" t="s">
        <v>141</v>
      </c>
      <c r="H5514" s="169"/>
      <c r="I5514" s="168"/>
    </row>
    <row r="5515" spans="2:9" x14ac:dyDescent="0.15">
      <c r="B5515" s="127">
        <v>42915</v>
      </c>
      <c r="C5515" s="2">
        <v>0.4465277777777778</v>
      </c>
      <c r="D5515" s="2"/>
      <c r="E5515" s="124"/>
      <c r="F5515" s="15" t="s">
        <v>144</v>
      </c>
      <c r="G5515" s="15" t="s">
        <v>142</v>
      </c>
      <c r="H5515" s="169"/>
      <c r="I5515" s="168"/>
    </row>
    <row r="5516" spans="2:9" x14ac:dyDescent="0.15">
      <c r="B5516" s="127">
        <v>42915</v>
      </c>
      <c r="C5516" s="2">
        <v>0.45208333333333334</v>
      </c>
      <c r="D5516" s="2"/>
      <c r="E5516" s="124"/>
      <c r="F5516" s="15" t="s">
        <v>257</v>
      </c>
      <c r="G5516" s="15" t="s">
        <v>141</v>
      </c>
      <c r="H5516" s="169"/>
      <c r="I5516" s="168"/>
    </row>
    <row r="5517" spans="2:9" x14ac:dyDescent="0.15">
      <c r="B5517" s="127">
        <v>42915</v>
      </c>
      <c r="C5517" s="2">
        <v>0.46319444444444446</v>
      </c>
      <c r="D5517" s="2"/>
      <c r="E5517" s="124"/>
      <c r="F5517" s="15" t="s">
        <v>257</v>
      </c>
      <c r="G5517" s="15" t="s">
        <v>142</v>
      </c>
      <c r="H5517" s="169"/>
      <c r="I5517" s="168"/>
    </row>
    <row r="5518" spans="2:9" x14ac:dyDescent="0.15">
      <c r="B5518" s="127">
        <v>42915</v>
      </c>
      <c r="C5518" s="2">
        <v>0.4694444444444445</v>
      </c>
      <c r="D5518" s="2"/>
      <c r="E5518" s="124"/>
      <c r="F5518" s="15" t="s">
        <v>143</v>
      </c>
      <c r="G5518" s="15" t="s">
        <v>141</v>
      </c>
      <c r="H5518" s="169"/>
      <c r="I5518" s="168"/>
    </row>
    <row r="5519" spans="2:9" x14ac:dyDescent="0.15">
      <c r="B5519" s="127">
        <v>42915</v>
      </c>
      <c r="C5519" s="2">
        <v>0.4694444444444445</v>
      </c>
      <c r="D5519" s="2"/>
      <c r="E5519" s="124"/>
      <c r="F5519" s="15" t="s">
        <v>143</v>
      </c>
      <c r="G5519" s="15" t="s">
        <v>142</v>
      </c>
      <c r="H5519" s="169"/>
      <c r="I5519" s="168"/>
    </row>
    <row r="5520" spans="2:9" x14ac:dyDescent="0.15">
      <c r="B5520" s="127">
        <v>42915</v>
      </c>
      <c r="C5520" s="2">
        <v>0.8125</v>
      </c>
      <c r="D5520" s="2"/>
      <c r="E5520" s="124"/>
      <c r="F5520" s="15"/>
      <c r="G5520" s="15"/>
      <c r="H5520" s="170" t="s">
        <v>119</v>
      </c>
      <c r="I5520" s="168"/>
    </row>
    <row r="5521" spans="2:9" x14ac:dyDescent="0.15">
      <c r="B5521" s="123">
        <v>42916</v>
      </c>
      <c r="C5521" s="2">
        <v>0.1875</v>
      </c>
      <c r="D5521" s="2">
        <v>0.8125</v>
      </c>
      <c r="E5521" s="124">
        <f>D5521-C5521</f>
        <v>0.625</v>
      </c>
      <c r="F5521" s="15"/>
      <c r="G5521" s="15"/>
      <c r="H5521" s="170" t="s">
        <v>123</v>
      </c>
      <c r="I5521" s="168" t="s">
        <v>259</v>
      </c>
    </row>
    <row r="5522" spans="2:9" x14ac:dyDescent="0.15">
      <c r="B5522" s="184">
        <v>42916</v>
      </c>
      <c r="C5522" s="185">
        <v>0.8125</v>
      </c>
      <c r="D5522" s="185"/>
      <c r="E5522" s="186"/>
      <c r="F5522" s="187"/>
      <c r="G5522" s="187"/>
      <c r="H5522" s="188" t="s">
        <v>119</v>
      </c>
      <c r="I5522" s="168"/>
    </row>
    <row r="5523" spans="2:9" x14ac:dyDescent="0.15">
      <c r="B5523" s="123">
        <v>42917</v>
      </c>
      <c r="C5523" s="2">
        <v>0.18680555555555556</v>
      </c>
      <c r="D5523" s="2">
        <v>0.8125</v>
      </c>
      <c r="E5523" s="124">
        <f>D5523-C5523</f>
        <v>0.62569444444444444</v>
      </c>
      <c r="F5523" s="15"/>
      <c r="G5523" s="15"/>
      <c r="H5523" s="170" t="s">
        <v>123</v>
      </c>
      <c r="I5523" s="168"/>
    </row>
    <row r="5524" spans="2:9" x14ac:dyDescent="0.15">
      <c r="B5524" s="127">
        <v>42917</v>
      </c>
      <c r="C5524" s="2">
        <v>0.40138888888888885</v>
      </c>
      <c r="D5524" s="2"/>
      <c r="E5524" s="124"/>
      <c r="F5524" s="15" t="s">
        <v>167</v>
      </c>
      <c r="G5524" s="15" t="s">
        <v>141</v>
      </c>
      <c r="H5524" s="169"/>
      <c r="I5524" s="168"/>
    </row>
    <row r="5525" spans="2:9" x14ac:dyDescent="0.15">
      <c r="B5525" s="127">
        <v>42917</v>
      </c>
      <c r="C5525" s="2">
        <v>0.40208333333333335</v>
      </c>
      <c r="D5525" s="2"/>
      <c r="E5525" s="124"/>
      <c r="F5525" s="15" t="s">
        <v>167</v>
      </c>
      <c r="G5525" s="15" t="s">
        <v>142</v>
      </c>
      <c r="H5525" s="169"/>
      <c r="I5525" s="168"/>
    </row>
    <row r="5526" spans="2:9" x14ac:dyDescent="0.15">
      <c r="B5526" s="127">
        <v>42917</v>
      </c>
      <c r="C5526" s="2">
        <v>0.40208333333333335</v>
      </c>
      <c r="D5526" s="2"/>
      <c r="E5526" s="124"/>
      <c r="F5526" s="15" t="s">
        <v>143</v>
      </c>
      <c r="G5526" s="15" t="s">
        <v>141</v>
      </c>
      <c r="H5526" s="169"/>
      <c r="I5526" s="168"/>
    </row>
    <row r="5527" spans="2:9" x14ac:dyDescent="0.15">
      <c r="B5527" s="127">
        <v>42917</v>
      </c>
      <c r="C5527" s="2">
        <v>0.40208333333333335</v>
      </c>
      <c r="D5527" s="2">
        <v>0.4055555555555555</v>
      </c>
      <c r="E5527" s="124">
        <f>D5527-C5527</f>
        <v>3.4722222222221544E-3</v>
      </c>
      <c r="F5527" s="15" t="s">
        <v>143</v>
      </c>
      <c r="G5527" s="15"/>
      <c r="H5527" s="169" t="s">
        <v>144</v>
      </c>
      <c r="I5527" s="168"/>
    </row>
    <row r="5528" spans="2:9" x14ac:dyDescent="0.15">
      <c r="B5528" s="127">
        <v>42917</v>
      </c>
      <c r="C5528" s="2">
        <v>0.4069444444444445</v>
      </c>
      <c r="D5528" s="2"/>
      <c r="E5528" s="124"/>
      <c r="F5528" s="15" t="s">
        <v>143</v>
      </c>
      <c r="G5528" s="15" t="s">
        <v>142</v>
      </c>
      <c r="H5528" s="169"/>
      <c r="I5528" s="168"/>
    </row>
    <row r="5529" spans="2:9" x14ac:dyDescent="0.15">
      <c r="B5529" s="127">
        <v>42917</v>
      </c>
      <c r="C5529" s="2">
        <v>0.47430555555555554</v>
      </c>
      <c r="D5529" s="2"/>
      <c r="E5529" s="124"/>
      <c r="F5529" s="15" t="s">
        <v>143</v>
      </c>
      <c r="G5529" s="15" t="s">
        <v>141</v>
      </c>
      <c r="H5529" s="169"/>
      <c r="I5529" s="168"/>
    </row>
    <row r="5530" spans="2:9" x14ac:dyDescent="0.15">
      <c r="B5530" s="127">
        <v>42917</v>
      </c>
      <c r="C5530" s="2">
        <v>0.48680555555555555</v>
      </c>
      <c r="D5530" s="2">
        <v>0.50555555555555554</v>
      </c>
      <c r="E5530" s="124">
        <f>D5530-C5530</f>
        <v>1.8749999999999989E-2</v>
      </c>
      <c r="F5530" s="15" t="s">
        <v>143</v>
      </c>
      <c r="G5530" s="15"/>
      <c r="H5530" s="169" t="s">
        <v>144</v>
      </c>
      <c r="I5530" s="168"/>
    </row>
    <row r="5531" spans="2:9" x14ac:dyDescent="0.15">
      <c r="B5531" s="127">
        <v>42917</v>
      </c>
      <c r="C5531" s="2">
        <v>0.50624999999999998</v>
      </c>
      <c r="D5531" s="2"/>
      <c r="E5531" s="124"/>
      <c r="F5531" s="15" t="s">
        <v>143</v>
      </c>
      <c r="G5531" s="15" t="s">
        <v>142</v>
      </c>
      <c r="H5531" s="169"/>
      <c r="I5531" s="168"/>
    </row>
    <row r="5532" spans="2:9" x14ac:dyDescent="0.15">
      <c r="B5532" s="127">
        <v>42917</v>
      </c>
      <c r="C5532" s="2">
        <v>0.8125</v>
      </c>
      <c r="D5532" s="2"/>
      <c r="E5532" s="124"/>
      <c r="F5532" s="15"/>
      <c r="G5532" s="15"/>
      <c r="H5532" s="170" t="s">
        <v>119</v>
      </c>
      <c r="I5532" s="168"/>
    </row>
    <row r="5533" spans="2:9" x14ac:dyDescent="0.15">
      <c r="B5533" s="123">
        <v>42918</v>
      </c>
      <c r="C5533" s="2">
        <v>0.18263888888888891</v>
      </c>
      <c r="D5533" s="2">
        <v>0.8125</v>
      </c>
      <c r="E5533" s="124">
        <f>D5533-C5533</f>
        <v>0.62986111111111109</v>
      </c>
      <c r="F5533" s="15"/>
      <c r="G5533" s="15"/>
      <c r="H5533" s="170" t="s">
        <v>123</v>
      </c>
      <c r="I5533" s="168"/>
    </row>
    <row r="5534" spans="2:9" x14ac:dyDescent="0.15">
      <c r="B5534" s="127">
        <v>42918</v>
      </c>
      <c r="C5534" s="2">
        <v>0.40902777777777777</v>
      </c>
      <c r="D5534" s="2"/>
      <c r="E5534" s="124"/>
      <c r="F5534" s="15" t="s">
        <v>144</v>
      </c>
      <c r="G5534" s="15" t="s">
        <v>141</v>
      </c>
      <c r="H5534" s="169"/>
      <c r="I5534" s="168"/>
    </row>
    <row r="5535" spans="2:9" x14ac:dyDescent="0.15">
      <c r="B5535" s="127">
        <v>42918</v>
      </c>
      <c r="C5535" s="2">
        <v>0.41111111111111115</v>
      </c>
      <c r="D5535" s="2"/>
      <c r="E5535" s="124"/>
      <c r="F5535" s="15" t="s">
        <v>144</v>
      </c>
      <c r="G5535" s="15" t="s">
        <v>142</v>
      </c>
      <c r="H5535" s="169"/>
      <c r="I5535" s="168"/>
    </row>
    <row r="5536" spans="2:9" x14ac:dyDescent="0.15">
      <c r="B5536" s="127">
        <v>42918</v>
      </c>
      <c r="C5536" s="2">
        <v>0.41180555555555554</v>
      </c>
      <c r="D5536" s="2"/>
      <c r="E5536" s="124"/>
      <c r="F5536" s="15" t="s">
        <v>144</v>
      </c>
      <c r="G5536" s="15" t="s">
        <v>141</v>
      </c>
      <c r="H5536" s="169"/>
      <c r="I5536" s="168"/>
    </row>
    <row r="5537" spans="2:9" x14ac:dyDescent="0.15">
      <c r="B5537" s="127">
        <v>42918</v>
      </c>
      <c r="C5537" s="2">
        <v>0.41180555555555554</v>
      </c>
      <c r="D5537" s="2"/>
      <c r="E5537" s="124"/>
      <c r="F5537" s="15" t="s">
        <v>143</v>
      </c>
      <c r="G5537" s="15" t="s">
        <v>141</v>
      </c>
      <c r="H5537" s="169"/>
      <c r="I5537" s="168"/>
    </row>
    <row r="5538" spans="2:9" x14ac:dyDescent="0.15">
      <c r="B5538" s="127">
        <v>42918</v>
      </c>
      <c r="C5538" s="2">
        <v>0.41944444444444445</v>
      </c>
      <c r="D5538" s="2"/>
      <c r="E5538" s="124"/>
      <c r="F5538" s="15" t="s">
        <v>144</v>
      </c>
      <c r="G5538" s="15" t="s">
        <v>142</v>
      </c>
      <c r="H5538" s="169"/>
      <c r="I5538" s="168"/>
    </row>
    <row r="5539" spans="2:9" x14ac:dyDescent="0.15">
      <c r="B5539" s="127">
        <v>42918</v>
      </c>
      <c r="C5539" s="2">
        <v>0.42152777777777778</v>
      </c>
      <c r="D5539" s="2"/>
      <c r="E5539" s="124"/>
      <c r="F5539" s="15" t="s">
        <v>143</v>
      </c>
      <c r="G5539" s="15" t="s">
        <v>142</v>
      </c>
      <c r="H5539" s="169"/>
      <c r="I5539" s="168"/>
    </row>
    <row r="5540" spans="2:9" x14ac:dyDescent="0.15">
      <c r="B5540" s="127">
        <v>42918</v>
      </c>
      <c r="C5540" s="2">
        <v>0.7006944444444444</v>
      </c>
      <c r="D5540" s="2"/>
      <c r="E5540" s="124"/>
      <c r="F5540" s="15" t="s">
        <v>143</v>
      </c>
      <c r="G5540" s="15" t="s">
        <v>141</v>
      </c>
      <c r="H5540" s="169"/>
      <c r="I5540" s="168"/>
    </row>
    <row r="5541" spans="2:9" x14ac:dyDescent="0.15">
      <c r="B5541" s="127">
        <v>42918</v>
      </c>
      <c r="C5541" s="2">
        <v>0.70138888888888884</v>
      </c>
      <c r="D5541" s="2"/>
      <c r="E5541" s="124"/>
      <c r="F5541" s="15" t="s">
        <v>143</v>
      </c>
      <c r="G5541" s="15" t="s">
        <v>142</v>
      </c>
      <c r="H5541" s="169"/>
      <c r="I5541" s="168"/>
    </row>
    <row r="5542" spans="2:9" x14ac:dyDescent="0.15">
      <c r="B5542" s="127">
        <v>42918</v>
      </c>
      <c r="C5542" s="2">
        <v>0.77430555555555547</v>
      </c>
      <c r="D5542" s="2"/>
      <c r="E5542" s="124"/>
      <c r="F5542" s="15" t="s">
        <v>143</v>
      </c>
      <c r="G5542" s="15" t="s">
        <v>141</v>
      </c>
      <c r="H5542" s="169" t="s">
        <v>163</v>
      </c>
      <c r="I5542" s="168"/>
    </row>
    <row r="5543" spans="2:9" x14ac:dyDescent="0.15">
      <c r="B5543" s="127">
        <v>42918</v>
      </c>
      <c r="C5543" s="2">
        <v>0.8027777777777777</v>
      </c>
      <c r="D5543" s="2"/>
      <c r="E5543" s="124"/>
      <c r="F5543" s="15" t="s">
        <v>143</v>
      </c>
      <c r="G5543" s="15" t="s">
        <v>142</v>
      </c>
      <c r="H5543" s="169"/>
      <c r="I5543" s="168"/>
    </row>
    <row r="5544" spans="2:9" x14ac:dyDescent="0.15">
      <c r="B5544" s="127">
        <v>42918</v>
      </c>
      <c r="C5544" s="2">
        <v>0.8125</v>
      </c>
      <c r="D5544" s="2"/>
      <c r="E5544" s="124"/>
      <c r="F5544" s="15"/>
      <c r="G5544" s="15"/>
      <c r="H5544" s="170" t="s">
        <v>119</v>
      </c>
      <c r="I5544" s="168"/>
    </row>
    <row r="5545" spans="2:9" x14ac:dyDescent="0.15">
      <c r="B5545" s="123">
        <v>42919</v>
      </c>
      <c r="C5545" s="2">
        <v>0.18263888888888891</v>
      </c>
      <c r="D5545" s="2">
        <v>0.8125</v>
      </c>
      <c r="E5545" s="124">
        <f>D5545-C5545</f>
        <v>0.62986111111111109</v>
      </c>
      <c r="F5545" s="15"/>
      <c r="G5545" s="15"/>
      <c r="H5545" s="170" t="s">
        <v>123</v>
      </c>
      <c r="I5545" s="168"/>
    </row>
    <row r="5546" spans="2:9" x14ac:dyDescent="0.15">
      <c r="B5546" s="127">
        <v>42919</v>
      </c>
      <c r="C5546" s="2">
        <v>0.28819444444444448</v>
      </c>
      <c r="D5546" s="2"/>
      <c r="E5546" s="124"/>
      <c r="F5546" s="15" t="s">
        <v>143</v>
      </c>
      <c r="G5546" s="15" t="s">
        <v>141</v>
      </c>
      <c r="H5546" s="169"/>
      <c r="I5546" s="168"/>
    </row>
    <row r="5547" spans="2:9" x14ac:dyDescent="0.15">
      <c r="B5547" s="127">
        <v>42919</v>
      </c>
      <c r="C5547" s="2">
        <v>0.30138888888888887</v>
      </c>
      <c r="D5547" s="2">
        <v>0.3354166666666667</v>
      </c>
      <c r="E5547" s="124">
        <f>D5547-C5547</f>
        <v>3.4027777777777823E-2</v>
      </c>
      <c r="F5547" s="15" t="s">
        <v>143</v>
      </c>
      <c r="G5547" s="15"/>
      <c r="H5547" s="169" t="s">
        <v>144</v>
      </c>
      <c r="I5547" s="168"/>
    </row>
    <row r="5548" spans="2:9" x14ac:dyDescent="0.15">
      <c r="B5548" s="127">
        <v>42919</v>
      </c>
      <c r="C5548" s="2">
        <v>0.39652777777777781</v>
      </c>
      <c r="D5548" s="2"/>
      <c r="E5548" s="124"/>
      <c r="F5548" s="15" t="s">
        <v>143</v>
      </c>
      <c r="G5548" s="15" t="s">
        <v>142</v>
      </c>
      <c r="H5548" s="169"/>
      <c r="I5548" s="168"/>
    </row>
    <row r="5549" spans="2:9" x14ac:dyDescent="0.15">
      <c r="B5549" s="127">
        <v>42919</v>
      </c>
      <c r="C5549" s="2">
        <v>0.55208333333333337</v>
      </c>
      <c r="D5549" s="2"/>
      <c r="E5549" s="124"/>
      <c r="F5549" s="15" t="s">
        <v>260</v>
      </c>
      <c r="G5549" s="15" t="s">
        <v>141</v>
      </c>
      <c r="H5549" s="169"/>
      <c r="I5549" s="168"/>
    </row>
    <row r="5550" spans="2:9" x14ac:dyDescent="0.15">
      <c r="B5550" s="127">
        <v>42919</v>
      </c>
      <c r="C5550" s="2">
        <v>0.5805555555555556</v>
      </c>
      <c r="D5550" s="2"/>
      <c r="E5550" s="124"/>
      <c r="F5550" s="15" t="s">
        <v>260</v>
      </c>
      <c r="G5550" s="15" t="s">
        <v>142</v>
      </c>
      <c r="H5550" s="169"/>
      <c r="I5550" s="168"/>
    </row>
    <row r="5551" spans="2:9" x14ac:dyDescent="0.15">
      <c r="B5551" s="127">
        <v>42919</v>
      </c>
      <c r="C5551" s="2">
        <v>0.8125</v>
      </c>
      <c r="D5551" s="2"/>
      <c r="E5551" s="124"/>
      <c r="F5551" s="15"/>
      <c r="G5551" s="15"/>
      <c r="H5551" s="170" t="s">
        <v>119</v>
      </c>
      <c r="I5551" s="168"/>
    </row>
    <row r="5552" spans="2:9" x14ac:dyDescent="0.15">
      <c r="B5552" s="123">
        <v>42920</v>
      </c>
      <c r="C5552" s="2">
        <v>0.1875</v>
      </c>
      <c r="D5552" s="2">
        <v>0.8041666666666667</v>
      </c>
      <c r="E5552" s="124">
        <f>D5552-C5552</f>
        <v>0.6166666666666667</v>
      </c>
      <c r="F5552" s="15"/>
      <c r="G5552" s="15"/>
      <c r="H5552" s="170" t="s">
        <v>123</v>
      </c>
      <c r="I5552" s="168" t="s">
        <v>259</v>
      </c>
    </row>
    <row r="5553" spans="2:9" x14ac:dyDescent="0.15">
      <c r="B5553" s="184">
        <v>42920</v>
      </c>
      <c r="C5553" s="185">
        <v>0.8041666666666667</v>
      </c>
      <c r="D5553" s="185"/>
      <c r="E5553" s="186"/>
      <c r="F5553" s="187"/>
      <c r="G5553" s="187"/>
      <c r="H5553" s="188" t="s">
        <v>119</v>
      </c>
      <c r="I5553" s="168"/>
    </row>
    <row r="5554" spans="2:9" x14ac:dyDescent="0.15">
      <c r="B5554" s="123">
        <v>42921</v>
      </c>
      <c r="C5554" s="2">
        <v>0.18888888888888888</v>
      </c>
      <c r="D5554" s="2">
        <v>0.81041666666666667</v>
      </c>
      <c r="E5554" s="124">
        <f>D5554-C5554</f>
        <v>0.62152777777777779</v>
      </c>
      <c r="F5554" s="15"/>
      <c r="G5554" s="15"/>
      <c r="H5554" s="170" t="s">
        <v>123</v>
      </c>
      <c r="I5554" s="168"/>
    </row>
    <row r="5555" spans="2:9" x14ac:dyDescent="0.15">
      <c r="B5555" s="127">
        <v>42921</v>
      </c>
      <c r="C5555" s="2">
        <v>0.4381944444444445</v>
      </c>
      <c r="D5555" s="2"/>
      <c r="E5555" s="124"/>
      <c r="F5555" s="15" t="s">
        <v>261</v>
      </c>
      <c r="G5555" s="15" t="s">
        <v>141</v>
      </c>
      <c r="H5555" s="169"/>
      <c r="I5555" s="168"/>
    </row>
    <row r="5556" spans="2:9" x14ac:dyDescent="0.15">
      <c r="B5556" s="127">
        <v>42921</v>
      </c>
      <c r="C5556" s="2">
        <v>0.44305555555555554</v>
      </c>
      <c r="D5556" s="2">
        <v>0.47430555555555554</v>
      </c>
      <c r="E5556" s="124">
        <f>D5556-C5556</f>
        <v>3.125E-2</v>
      </c>
      <c r="F5556" s="15" t="s">
        <v>261</v>
      </c>
      <c r="G5556" s="15"/>
      <c r="H5556" s="169" t="s">
        <v>144</v>
      </c>
      <c r="I5556" s="168"/>
    </row>
    <row r="5557" spans="2:9" x14ac:dyDescent="0.15">
      <c r="B5557" s="127">
        <v>42921</v>
      </c>
      <c r="C5557" s="2">
        <v>0.47430555555555554</v>
      </c>
      <c r="D5557" s="2">
        <v>0.4777777777777778</v>
      </c>
      <c r="E5557" s="124">
        <f>D5557-C5557</f>
        <v>3.4722222222222654E-3</v>
      </c>
      <c r="F5557" s="15" t="s">
        <v>261</v>
      </c>
      <c r="G5557" s="15"/>
      <c r="H5557" s="169" t="s">
        <v>144</v>
      </c>
      <c r="I5557" s="168"/>
    </row>
    <row r="5558" spans="2:9" x14ac:dyDescent="0.15">
      <c r="B5558" s="127">
        <v>42921</v>
      </c>
      <c r="C5558" s="2">
        <v>0.47986111111111113</v>
      </c>
      <c r="D5558" s="2"/>
      <c r="E5558" s="124"/>
      <c r="F5558" s="15" t="s">
        <v>261</v>
      </c>
      <c r="G5558" s="15" t="s">
        <v>142</v>
      </c>
      <c r="H5558" s="169"/>
      <c r="I5558" s="168"/>
    </row>
    <row r="5559" spans="2:9" x14ac:dyDescent="0.15">
      <c r="B5559" s="127">
        <v>42921</v>
      </c>
      <c r="C5559" s="2">
        <v>0.5541666666666667</v>
      </c>
      <c r="D5559" s="2"/>
      <c r="E5559" s="124"/>
      <c r="F5559" s="15" t="s">
        <v>260</v>
      </c>
      <c r="G5559" s="15" t="s">
        <v>141</v>
      </c>
      <c r="H5559" s="169"/>
      <c r="I5559" s="168"/>
    </row>
    <row r="5560" spans="2:9" x14ac:dyDescent="0.15">
      <c r="B5560" s="127">
        <v>42921</v>
      </c>
      <c r="C5560" s="2">
        <v>0.57013888888888886</v>
      </c>
      <c r="D5560" s="2"/>
      <c r="E5560" s="124"/>
      <c r="F5560" s="15" t="s">
        <v>260</v>
      </c>
      <c r="G5560" s="15" t="s">
        <v>142</v>
      </c>
      <c r="H5560" s="169"/>
      <c r="I5560" s="168"/>
    </row>
    <row r="5561" spans="2:9" x14ac:dyDescent="0.15">
      <c r="B5561" s="127">
        <v>42921</v>
      </c>
      <c r="C5561" s="2">
        <v>0.57013888888888886</v>
      </c>
      <c r="D5561" s="2"/>
      <c r="E5561" s="124"/>
      <c r="F5561" s="15" t="s">
        <v>261</v>
      </c>
      <c r="G5561" s="15" t="s">
        <v>141</v>
      </c>
      <c r="H5561" s="169"/>
      <c r="I5561" s="168"/>
    </row>
    <row r="5562" spans="2:9" x14ac:dyDescent="0.15">
      <c r="B5562" s="127">
        <v>42921</v>
      </c>
      <c r="C5562" s="2">
        <v>0.59652777777777777</v>
      </c>
      <c r="D5562" s="2"/>
      <c r="E5562" s="124"/>
      <c r="F5562" s="15" t="s">
        <v>261</v>
      </c>
      <c r="G5562" s="15" t="s">
        <v>142</v>
      </c>
      <c r="H5562" s="169"/>
      <c r="I5562" s="168"/>
    </row>
    <row r="5563" spans="2:9" x14ac:dyDescent="0.15">
      <c r="B5563" s="127">
        <v>42921</v>
      </c>
      <c r="C5563" s="2">
        <v>0.64513888888888882</v>
      </c>
      <c r="D5563" s="2"/>
      <c r="E5563" s="124"/>
      <c r="F5563" s="15" t="s">
        <v>261</v>
      </c>
      <c r="G5563" s="15" t="s">
        <v>141</v>
      </c>
      <c r="H5563" s="169" t="s">
        <v>165</v>
      </c>
      <c r="I5563" s="168"/>
    </row>
    <row r="5564" spans="2:9" x14ac:dyDescent="0.15">
      <c r="B5564" s="127">
        <v>42921</v>
      </c>
      <c r="C5564" s="2">
        <v>0.65486111111111112</v>
      </c>
      <c r="D5564" s="2"/>
      <c r="E5564" s="124"/>
      <c r="F5564" s="15" t="s">
        <v>261</v>
      </c>
      <c r="G5564" s="15" t="s">
        <v>142</v>
      </c>
      <c r="H5564" s="169"/>
      <c r="I5564" s="168"/>
    </row>
    <row r="5565" spans="2:9" x14ac:dyDescent="0.15">
      <c r="B5565" s="127">
        <v>42921</v>
      </c>
      <c r="C5565" s="2">
        <v>0.74652777777777779</v>
      </c>
      <c r="D5565" s="2"/>
      <c r="E5565" s="124"/>
      <c r="F5565" s="15" t="s">
        <v>261</v>
      </c>
      <c r="G5565" s="15" t="s">
        <v>141</v>
      </c>
      <c r="H5565" s="169"/>
      <c r="I5565" s="168"/>
    </row>
    <row r="5566" spans="2:9" x14ac:dyDescent="0.15">
      <c r="B5566" s="127">
        <v>42921</v>
      </c>
      <c r="C5566" s="2">
        <v>0.75277777777777777</v>
      </c>
      <c r="D5566" s="2">
        <v>0.77222222222222225</v>
      </c>
      <c r="E5566" s="124">
        <f>D5566-C5566</f>
        <v>1.9444444444444486E-2</v>
      </c>
      <c r="F5566" s="15" t="s">
        <v>261</v>
      </c>
      <c r="G5566" s="15"/>
      <c r="H5566" s="169" t="s">
        <v>144</v>
      </c>
      <c r="I5566" s="168"/>
    </row>
    <row r="5567" spans="2:9" x14ac:dyDescent="0.15">
      <c r="B5567" s="127">
        <v>42921</v>
      </c>
      <c r="C5567" s="2">
        <v>0.77708333333333324</v>
      </c>
      <c r="D5567" s="2"/>
      <c r="E5567" s="124"/>
      <c r="F5567" s="15" t="s">
        <v>261</v>
      </c>
      <c r="G5567" s="15" t="s">
        <v>142</v>
      </c>
      <c r="H5567" s="169"/>
      <c r="I5567" s="168"/>
    </row>
    <row r="5568" spans="2:9" x14ac:dyDescent="0.15">
      <c r="B5568" s="127">
        <v>42921</v>
      </c>
      <c r="C5568" s="2">
        <v>0.81041666666666667</v>
      </c>
      <c r="D5568" s="2"/>
      <c r="E5568" s="124"/>
      <c r="F5568" s="15"/>
      <c r="G5568" s="15"/>
      <c r="H5568" s="170" t="s">
        <v>119</v>
      </c>
      <c r="I5568" s="168"/>
    </row>
  </sheetData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2:I602"/>
  <sheetViews>
    <sheetView workbookViewId="0">
      <selection activeCell="B3" sqref="B3:C485"/>
    </sheetView>
  </sheetViews>
  <sheetFormatPr defaultRowHeight="13.5" x14ac:dyDescent="0.15"/>
  <cols>
    <col min="1" max="1" width="9" customWidth="1"/>
  </cols>
  <sheetData>
    <row r="2" spans="2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2:9" x14ac:dyDescent="0.15">
      <c r="B3" s="127">
        <v>42737</v>
      </c>
      <c r="C3" s="2">
        <v>0.42152777777777778</v>
      </c>
      <c r="D3" s="2"/>
      <c r="E3" s="124"/>
      <c r="F3" s="3" t="s">
        <v>134</v>
      </c>
      <c r="G3" s="22" t="s">
        <v>132</v>
      </c>
      <c r="H3" s="135" t="s">
        <v>135</v>
      </c>
      <c r="I3" s="108"/>
    </row>
    <row r="4" spans="2:9" x14ac:dyDescent="0.15">
      <c r="B4" s="127">
        <v>42763</v>
      </c>
      <c r="C4" s="2">
        <v>0.73541666666666661</v>
      </c>
      <c r="D4" s="2">
        <v>0.74236111111111114</v>
      </c>
      <c r="E4" s="124">
        <v>6.9444444444445308E-3</v>
      </c>
      <c r="F4" s="3" t="s">
        <v>134</v>
      </c>
      <c r="G4" s="22" t="s">
        <v>132</v>
      </c>
      <c r="H4" s="135" t="s">
        <v>135</v>
      </c>
      <c r="I4" s="25"/>
    </row>
    <row r="5" spans="2:9" x14ac:dyDescent="0.15">
      <c r="B5" s="127">
        <v>42773</v>
      </c>
      <c r="C5" s="2">
        <v>0.27916666666666667</v>
      </c>
      <c r="D5" s="2"/>
      <c r="E5" s="124"/>
      <c r="F5" s="3" t="s">
        <v>134</v>
      </c>
      <c r="G5" s="22" t="s">
        <v>132</v>
      </c>
      <c r="H5" s="135" t="s">
        <v>152</v>
      </c>
      <c r="I5" s="25"/>
    </row>
    <row r="6" spans="2:9" x14ac:dyDescent="0.15">
      <c r="B6" s="127">
        <v>42778</v>
      </c>
      <c r="C6" s="2">
        <v>0.69097222222222221</v>
      </c>
      <c r="D6" s="2"/>
      <c r="E6" s="124"/>
      <c r="F6" s="3" t="s">
        <v>131</v>
      </c>
      <c r="G6" s="22" t="s">
        <v>132</v>
      </c>
      <c r="H6" s="135" t="s">
        <v>135</v>
      </c>
      <c r="I6" s="138"/>
    </row>
    <row r="7" spans="2:9" x14ac:dyDescent="0.15">
      <c r="B7" s="127">
        <v>42782</v>
      </c>
      <c r="C7" s="2">
        <v>0.57013888888888886</v>
      </c>
      <c r="D7" s="2"/>
      <c r="E7" s="124"/>
      <c r="F7" s="3" t="s">
        <v>131</v>
      </c>
      <c r="G7" s="22" t="s">
        <v>132</v>
      </c>
      <c r="H7" s="135" t="s">
        <v>135</v>
      </c>
      <c r="I7" s="138"/>
    </row>
    <row r="8" spans="2:9" x14ac:dyDescent="0.15">
      <c r="B8" s="127">
        <v>42785</v>
      </c>
      <c r="C8" s="2">
        <v>0.6777777777777777</v>
      </c>
      <c r="D8" s="2">
        <v>0.75694444444444453</v>
      </c>
      <c r="E8" s="124">
        <v>7.9166666666666829E-2</v>
      </c>
      <c r="F8" s="3" t="s">
        <v>131</v>
      </c>
      <c r="G8" s="22" t="s">
        <v>132</v>
      </c>
      <c r="H8" s="135" t="s">
        <v>135</v>
      </c>
      <c r="I8" s="25"/>
    </row>
    <row r="9" spans="2:9" x14ac:dyDescent="0.15">
      <c r="B9" s="127">
        <v>42786</v>
      </c>
      <c r="C9" s="2">
        <v>0.28888888888888892</v>
      </c>
      <c r="D9" s="2"/>
      <c r="E9" s="124"/>
      <c r="F9" s="3" t="s">
        <v>131</v>
      </c>
      <c r="G9" s="22" t="s">
        <v>132</v>
      </c>
      <c r="H9" s="135" t="s">
        <v>135</v>
      </c>
      <c r="I9" s="25"/>
    </row>
    <row r="10" spans="2:9" x14ac:dyDescent="0.15">
      <c r="B10" s="127">
        <v>42790</v>
      </c>
      <c r="C10" s="2">
        <v>0.27152777777777776</v>
      </c>
      <c r="D10" s="2"/>
      <c r="E10" s="124"/>
      <c r="F10" s="3" t="s">
        <v>134</v>
      </c>
      <c r="G10" s="22" t="s">
        <v>132</v>
      </c>
      <c r="H10" s="135" t="s">
        <v>135</v>
      </c>
      <c r="I10" s="25"/>
    </row>
    <row r="11" spans="2:9" x14ac:dyDescent="0.15">
      <c r="B11" s="127">
        <v>42790</v>
      </c>
      <c r="C11" s="2">
        <v>0.46666666666666662</v>
      </c>
      <c r="D11" s="2"/>
      <c r="E11" s="124"/>
      <c r="F11" s="3" t="s">
        <v>134</v>
      </c>
      <c r="G11" s="22" t="s">
        <v>132</v>
      </c>
      <c r="H11" s="135" t="s">
        <v>152</v>
      </c>
      <c r="I11" s="25"/>
    </row>
    <row r="12" spans="2:9" x14ac:dyDescent="0.15">
      <c r="B12" s="142">
        <v>42792</v>
      </c>
      <c r="C12" s="2">
        <v>0.38472222222222219</v>
      </c>
      <c r="D12" s="2"/>
      <c r="E12" s="124"/>
      <c r="F12" s="3" t="s">
        <v>134</v>
      </c>
      <c r="G12" s="145" t="s">
        <v>132</v>
      </c>
      <c r="H12" s="135" t="s">
        <v>152</v>
      </c>
      <c r="I12" s="143"/>
    </row>
    <row r="13" spans="2:9" x14ac:dyDescent="0.15">
      <c r="B13" s="142">
        <v>42792</v>
      </c>
      <c r="C13" s="2">
        <v>0.39027777777777778</v>
      </c>
      <c r="D13" s="2"/>
      <c r="E13" s="124"/>
      <c r="F13" s="3" t="s">
        <v>134</v>
      </c>
      <c r="G13" s="145" t="s">
        <v>132</v>
      </c>
      <c r="H13" s="135" t="s">
        <v>135</v>
      </c>
      <c r="I13" s="143"/>
    </row>
    <row r="14" spans="2:9" x14ac:dyDescent="0.15">
      <c r="B14" s="142">
        <v>42792</v>
      </c>
      <c r="C14" s="2">
        <v>0.44305555555555554</v>
      </c>
      <c r="D14" s="2"/>
      <c r="E14" s="124"/>
      <c r="F14" s="3" t="s">
        <v>134</v>
      </c>
      <c r="G14" s="145" t="s">
        <v>132</v>
      </c>
      <c r="H14" s="135" t="s">
        <v>152</v>
      </c>
      <c r="I14" s="143"/>
    </row>
    <row r="15" spans="2:9" x14ac:dyDescent="0.15">
      <c r="B15" s="142">
        <v>42792</v>
      </c>
      <c r="C15" s="2">
        <v>0.48055555555555557</v>
      </c>
      <c r="D15" s="2"/>
      <c r="E15" s="124"/>
      <c r="F15" s="3" t="s">
        <v>134</v>
      </c>
      <c r="G15" s="145" t="s">
        <v>132</v>
      </c>
      <c r="H15" s="135" t="s">
        <v>152</v>
      </c>
      <c r="I15" s="143"/>
    </row>
    <row r="16" spans="2:9" x14ac:dyDescent="0.15">
      <c r="B16" s="151">
        <v>42793</v>
      </c>
      <c r="C16" s="2">
        <v>0.28333333333333333</v>
      </c>
      <c r="D16" s="2"/>
      <c r="E16" s="124"/>
      <c r="F16" s="3" t="s">
        <v>134</v>
      </c>
      <c r="G16" s="145" t="s">
        <v>132</v>
      </c>
      <c r="H16" s="135" t="s">
        <v>135</v>
      </c>
      <c r="I16" s="143"/>
    </row>
    <row r="17" spans="2:9" x14ac:dyDescent="0.15">
      <c r="B17" s="151">
        <v>42793</v>
      </c>
      <c r="C17" s="2">
        <v>0.3</v>
      </c>
      <c r="D17" s="2"/>
      <c r="E17" s="124"/>
      <c r="F17" s="3" t="s">
        <v>134</v>
      </c>
      <c r="G17" s="145" t="s">
        <v>132</v>
      </c>
      <c r="H17" s="135" t="s">
        <v>135</v>
      </c>
      <c r="I17" s="143"/>
    </row>
    <row r="18" spans="2:9" x14ac:dyDescent="0.15">
      <c r="B18" s="127">
        <v>42794</v>
      </c>
      <c r="C18" s="2">
        <v>0.4916666666666667</v>
      </c>
      <c r="D18" s="2"/>
      <c r="E18" s="124"/>
      <c r="F18" s="3" t="s">
        <v>134</v>
      </c>
      <c r="G18" s="22" t="s">
        <v>132</v>
      </c>
      <c r="H18" s="135" t="s">
        <v>135</v>
      </c>
      <c r="I18" s="143"/>
    </row>
    <row r="19" spans="2:9" x14ac:dyDescent="0.15">
      <c r="B19" s="127">
        <v>42794</v>
      </c>
      <c r="C19" s="2">
        <v>0.49236111111111108</v>
      </c>
      <c r="D19" s="2"/>
      <c r="E19" s="124"/>
      <c r="F19" s="3" t="s">
        <v>131</v>
      </c>
      <c r="G19" s="22" t="s">
        <v>132</v>
      </c>
      <c r="H19" s="135" t="s">
        <v>152</v>
      </c>
      <c r="I19" s="143"/>
    </row>
    <row r="20" spans="2:9" x14ac:dyDescent="0.15">
      <c r="B20" s="127">
        <v>42794</v>
      </c>
      <c r="C20" s="2">
        <v>0.50069444444444444</v>
      </c>
      <c r="D20" s="2"/>
      <c r="E20" s="124"/>
      <c r="F20" s="3" t="s">
        <v>134</v>
      </c>
      <c r="G20" s="22" t="s">
        <v>132</v>
      </c>
      <c r="H20" s="135" t="s">
        <v>152</v>
      </c>
      <c r="I20" s="143"/>
    </row>
    <row r="21" spans="2:9" x14ac:dyDescent="0.15">
      <c r="B21" s="127">
        <v>42797</v>
      </c>
      <c r="C21" s="2">
        <v>0.41250000000000003</v>
      </c>
      <c r="D21" s="2"/>
      <c r="E21" s="124"/>
      <c r="F21" s="3" t="s">
        <v>134</v>
      </c>
      <c r="G21" s="22" t="s">
        <v>132</v>
      </c>
      <c r="H21" s="135" t="s">
        <v>152</v>
      </c>
      <c r="I21" s="143"/>
    </row>
    <row r="22" spans="2:9" x14ac:dyDescent="0.15">
      <c r="B22" s="127">
        <v>42797</v>
      </c>
      <c r="C22" s="2">
        <v>0.65208333333333335</v>
      </c>
      <c r="D22" s="2"/>
      <c r="E22" s="124"/>
      <c r="F22" s="3" t="s">
        <v>134</v>
      </c>
      <c r="G22" s="22" t="s">
        <v>132</v>
      </c>
      <c r="H22" s="135" t="s">
        <v>152</v>
      </c>
      <c r="I22" s="143"/>
    </row>
    <row r="23" spans="2:9" x14ac:dyDescent="0.15">
      <c r="B23" s="127">
        <v>42797</v>
      </c>
      <c r="C23" s="2">
        <v>0.65486111111111112</v>
      </c>
      <c r="D23" s="2"/>
      <c r="E23" s="124"/>
      <c r="F23" s="3" t="s">
        <v>134</v>
      </c>
      <c r="G23" s="22" t="s">
        <v>132</v>
      </c>
      <c r="H23" s="135" t="s">
        <v>135</v>
      </c>
      <c r="I23" s="143"/>
    </row>
    <row r="24" spans="2:9" x14ac:dyDescent="0.15">
      <c r="B24" s="127">
        <v>42797</v>
      </c>
      <c r="C24" s="2">
        <v>0.66527777777777775</v>
      </c>
      <c r="D24" s="2"/>
      <c r="E24" s="124"/>
      <c r="F24" s="3" t="s">
        <v>134</v>
      </c>
      <c r="G24" s="22" t="s">
        <v>132</v>
      </c>
      <c r="H24" s="135" t="s">
        <v>152</v>
      </c>
      <c r="I24" s="143"/>
    </row>
    <row r="25" spans="2:9" x14ac:dyDescent="0.15">
      <c r="B25" s="127">
        <v>42798</v>
      </c>
      <c r="C25" s="2">
        <v>0.26041666666666669</v>
      </c>
      <c r="D25" s="2"/>
      <c r="E25" s="124"/>
      <c r="F25" s="3" t="s">
        <v>134</v>
      </c>
      <c r="G25" s="22" t="s">
        <v>132</v>
      </c>
      <c r="H25" s="135" t="s">
        <v>135</v>
      </c>
      <c r="I25" s="143"/>
    </row>
    <row r="26" spans="2:9" x14ac:dyDescent="0.15">
      <c r="B26" s="127">
        <v>42799</v>
      </c>
      <c r="C26" s="2">
        <v>0.49444444444444446</v>
      </c>
      <c r="D26" s="2"/>
      <c r="E26" s="124"/>
      <c r="F26" s="3" t="s">
        <v>134</v>
      </c>
      <c r="G26" s="22" t="s">
        <v>132</v>
      </c>
      <c r="H26" s="135" t="s">
        <v>152</v>
      </c>
      <c r="I26" s="143"/>
    </row>
    <row r="27" spans="2:9" x14ac:dyDescent="0.15">
      <c r="B27" s="127">
        <v>42799</v>
      </c>
      <c r="C27" s="2">
        <v>0.59236111111111112</v>
      </c>
      <c r="D27" s="2"/>
      <c r="E27" s="124"/>
      <c r="F27" s="3" t="s">
        <v>134</v>
      </c>
      <c r="G27" s="22" t="s">
        <v>132</v>
      </c>
      <c r="H27" s="135" t="s">
        <v>152</v>
      </c>
      <c r="I27" s="143"/>
    </row>
    <row r="28" spans="2:9" x14ac:dyDescent="0.15">
      <c r="B28" s="127">
        <v>42800</v>
      </c>
      <c r="C28" s="2">
        <v>0.44861111111111113</v>
      </c>
      <c r="D28" s="2"/>
      <c r="E28" s="124"/>
      <c r="F28" s="3" t="s">
        <v>134</v>
      </c>
      <c r="G28" s="22" t="s">
        <v>132</v>
      </c>
      <c r="H28" s="135" t="s">
        <v>152</v>
      </c>
      <c r="I28" s="143"/>
    </row>
    <row r="29" spans="2:9" x14ac:dyDescent="0.15">
      <c r="B29" s="127">
        <v>42800</v>
      </c>
      <c r="C29" s="2">
        <v>0.45902777777777781</v>
      </c>
      <c r="D29" s="2"/>
      <c r="E29" s="124"/>
      <c r="F29" s="3" t="s">
        <v>134</v>
      </c>
      <c r="G29" s="22" t="s">
        <v>132</v>
      </c>
      <c r="H29" s="135" t="s">
        <v>152</v>
      </c>
      <c r="I29" s="143"/>
    </row>
    <row r="30" spans="2:9" x14ac:dyDescent="0.15">
      <c r="B30" s="127">
        <v>42801</v>
      </c>
      <c r="C30" s="2">
        <v>0.47569444444444442</v>
      </c>
      <c r="D30" s="2"/>
      <c r="E30" s="124"/>
      <c r="F30" s="3" t="s">
        <v>134</v>
      </c>
      <c r="G30" s="22" t="s">
        <v>132</v>
      </c>
      <c r="H30" s="135" t="s">
        <v>152</v>
      </c>
      <c r="I30" s="143"/>
    </row>
    <row r="31" spans="2:9" x14ac:dyDescent="0.15">
      <c r="B31" s="127">
        <v>42801</v>
      </c>
      <c r="C31" s="2">
        <v>0.47986111111111113</v>
      </c>
      <c r="D31" s="2"/>
      <c r="E31" s="124"/>
      <c r="F31" s="3" t="s">
        <v>134</v>
      </c>
      <c r="G31" s="22" t="s">
        <v>132</v>
      </c>
      <c r="H31" s="135" t="s">
        <v>135</v>
      </c>
      <c r="I31" s="143"/>
    </row>
    <row r="32" spans="2:9" x14ac:dyDescent="0.15">
      <c r="B32" s="127">
        <v>42802</v>
      </c>
      <c r="C32" s="2">
        <v>0.25555555555555559</v>
      </c>
      <c r="D32" s="2"/>
      <c r="E32" s="124"/>
      <c r="F32" s="3" t="s">
        <v>134</v>
      </c>
      <c r="G32" s="22" t="s">
        <v>132</v>
      </c>
      <c r="H32" s="135" t="s">
        <v>135</v>
      </c>
      <c r="I32" s="143"/>
    </row>
    <row r="33" spans="2:9" x14ac:dyDescent="0.15">
      <c r="B33" s="127">
        <v>42802</v>
      </c>
      <c r="C33" s="2">
        <v>0.25972222222222224</v>
      </c>
      <c r="D33" s="2"/>
      <c r="E33" s="124"/>
      <c r="F33" s="3" t="s">
        <v>131</v>
      </c>
      <c r="G33" s="22" t="s">
        <v>132</v>
      </c>
      <c r="H33" s="135" t="s">
        <v>135</v>
      </c>
      <c r="I33" s="143"/>
    </row>
    <row r="34" spans="2:9" x14ac:dyDescent="0.15">
      <c r="B34" s="127">
        <v>42803</v>
      </c>
      <c r="C34" s="2">
        <v>0.25625000000000003</v>
      </c>
      <c r="D34" s="2"/>
      <c r="E34" s="124"/>
      <c r="F34" s="3" t="s">
        <v>134</v>
      </c>
      <c r="G34" s="22" t="s">
        <v>132</v>
      </c>
      <c r="H34" s="135" t="s">
        <v>135</v>
      </c>
      <c r="I34" s="143"/>
    </row>
    <row r="35" spans="2:9" x14ac:dyDescent="0.15">
      <c r="B35" s="127">
        <v>42803</v>
      </c>
      <c r="C35" s="2">
        <v>0.25694444444444448</v>
      </c>
      <c r="D35" s="2"/>
      <c r="E35" s="124"/>
      <c r="F35" s="3" t="s">
        <v>131</v>
      </c>
      <c r="G35" s="22" t="s">
        <v>132</v>
      </c>
      <c r="H35" s="135" t="s">
        <v>135</v>
      </c>
      <c r="I35" s="143"/>
    </row>
    <row r="36" spans="2:9" x14ac:dyDescent="0.15">
      <c r="B36" s="127">
        <v>42803</v>
      </c>
      <c r="C36" s="2">
        <v>0.49513888888888885</v>
      </c>
      <c r="D36" s="2"/>
      <c r="E36" s="124"/>
      <c r="F36" s="3" t="s">
        <v>134</v>
      </c>
      <c r="G36" s="22" t="s">
        <v>132</v>
      </c>
      <c r="H36" s="135" t="s">
        <v>152</v>
      </c>
      <c r="I36" s="143"/>
    </row>
    <row r="37" spans="2:9" x14ac:dyDescent="0.15">
      <c r="B37" s="127">
        <v>42803</v>
      </c>
      <c r="C37" s="2">
        <v>0.5</v>
      </c>
      <c r="D37" s="2"/>
      <c r="E37" s="124"/>
      <c r="F37" s="3" t="s">
        <v>134</v>
      </c>
      <c r="G37" s="22" t="s">
        <v>132</v>
      </c>
      <c r="H37" s="135" t="s">
        <v>152</v>
      </c>
      <c r="I37" s="143"/>
    </row>
    <row r="38" spans="2:9" x14ac:dyDescent="0.15">
      <c r="B38" s="127">
        <v>42803</v>
      </c>
      <c r="C38" s="2">
        <v>0.54652777777777783</v>
      </c>
      <c r="D38" s="2"/>
      <c r="E38" s="124"/>
      <c r="F38" s="3" t="s">
        <v>134</v>
      </c>
      <c r="G38" s="22" t="s">
        <v>132</v>
      </c>
      <c r="H38" s="135" t="s">
        <v>135</v>
      </c>
      <c r="I38" s="143"/>
    </row>
    <row r="39" spans="2:9" x14ac:dyDescent="0.15">
      <c r="B39" s="127">
        <v>42804</v>
      </c>
      <c r="C39" s="2">
        <v>0.27291666666666664</v>
      </c>
      <c r="D39" s="2"/>
      <c r="E39" s="124"/>
      <c r="F39" s="3" t="s">
        <v>134</v>
      </c>
      <c r="G39" s="3" t="s">
        <v>132</v>
      </c>
      <c r="H39" s="4" t="s">
        <v>135</v>
      </c>
      <c r="I39" s="152"/>
    </row>
    <row r="40" spans="2:9" x14ac:dyDescent="0.15">
      <c r="B40" s="127">
        <v>42804</v>
      </c>
      <c r="C40" s="2">
        <v>0.27916666666666667</v>
      </c>
      <c r="D40" s="2"/>
      <c r="E40" s="124"/>
      <c r="F40" s="3" t="s">
        <v>134</v>
      </c>
      <c r="G40" s="3" t="s">
        <v>132</v>
      </c>
      <c r="H40" s="4" t="s">
        <v>135</v>
      </c>
      <c r="I40" s="152"/>
    </row>
    <row r="41" spans="2:9" x14ac:dyDescent="0.15">
      <c r="B41" s="127">
        <v>42804</v>
      </c>
      <c r="C41" s="2">
        <v>0.68819444444444444</v>
      </c>
      <c r="D41" s="2"/>
      <c r="E41" s="124"/>
      <c r="F41" s="3" t="s">
        <v>134</v>
      </c>
      <c r="G41" s="3" t="s">
        <v>132</v>
      </c>
      <c r="H41" s="4" t="s">
        <v>152</v>
      </c>
      <c r="I41" s="152"/>
    </row>
    <row r="42" spans="2:9" x14ac:dyDescent="0.15">
      <c r="B42" s="127">
        <v>42804</v>
      </c>
      <c r="C42" s="2">
        <v>0.72222222222222221</v>
      </c>
      <c r="D42" s="2"/>
      <c r="E42" s="124"/>
      <c r="F42" s="3" t="s">
        <v>134</v>
      </c>
      <c r="G42" s="3" t="s">
        <v>132</v>
      </c>
      <c r="H42" s="4" t="s">
        <v>135</v>
      </c>
      <c r="I42" s="152"/>
    </row>
    <row r="43" spans="2:9" x14ac:dyDescent="0.15">
      <c r="B43" s="127">
        <v>42804</v>
      </c>
      <c r="C43" s="2">
        <v>0.73333333333333339</v>
      </c>
      <c r="D43" s="2">
        <v>0.76388888888888884</v>
      </c>
      <c r="E43" s="124">
        <v>3.0555555555555447E-2</v>
      </c>
      <c r="F43" s="3" t="s">
        <v>134</v>
      </c>
      <c r="G43" s="3" t="s">
        <v>132</v>
      </c>
      <c r="H43" s="4" t="s">
        <v>152</v>
      </c>
      <c r="I43" s="152"/>
    </row>
    <row r="44" spans="2:9" x14ac:dyDescent="0.15">
      <c r="B44" s="127">
        <v>42805</v>
      </c>
      <c r="C44" s="2">
        <v>0.26944444444444443</v>
      </c>
      <c r="D44" s="2"/>
      <c r="E44" s="124"/>
      <c r="F44" s="3" t="s">
        <v>134</v>
      </c>
      <c r="G44" s="3" t="s">
        <v>132</v>
      </c>
      <c r="H44" s="4" t="s">
        <v>152</v>
      </c>
      <c r="I44" s="152"/>
    </row>
    <row r="45" spans="2:9" x14ac:dyDescent="0.15">
      <c r="B45" s="127">
        <v>42805</v>
      </c>
      <c r="C45" s="2">
        <v>0.27361111111111108</v>
      </c>
      <c r="D45" s="2"/>
      <c r="E45" s="124"/>
      <c r="F45" s="3" t="s">
        <v>131</v>
      </c>
      <c r="G45" s="3" t="s">
        <v>132</v>
      </c>
      <c r="H45" s="4" t="s">
        <v>152</v>
      </c>
      <c r="I45" s="152"/>
    </row>
    <row r="46" spans="2:9" x14ac:dyDescent="0.15">
      <c r="B46" s="127">
        <v>42805</v>
      </c>
      <c r="C46" s="2">
        <v>0.28611111111111115</v>
      </c>
      <c r="D46" s="2"/>
      <c r="E46" s="124"/>
      <c r="F46" s="3" t="s">
        <v>134</v>
      </c>
      <c r="G46" s="3" t="s">
        <v>132</v>
      </c>
      <c r="H46" s="4" t="s">
        <v>152</v>
      </c>
      <c r="I46" s="152"/>
    </row>
    <row r="47" spans="2:9" x14ac:dyDescent="0.15">
      <c r="B47" s="127">
        <v>42805</v>
      </c>
      <c r="C47" s="2">
        <v>0.31180555555555556</v>
      </c>
      <c r="D47" s="2"/>
      <c r="E47" s="124"/>
      <c r="F47" s="3" t="s">
        <v>134</v>
      </c>
      <c r="G47" s="3" t="s">
        <v>132</v>
      </c>
      <c r="H47" s="4" t="s">
        <v>135</v>
      </c>
      <c r="I47" s="152"/>
    </row>
    <row r="48" spans="2:9" x14ac:dyDescent="0.15">
      <c r="B48" s="127">
        <v>42805</v>
      </c>
      <c r="C48" s="2">
        <v>0.31597222222222221</v>
      </c>
      <c r="D48" s="2"/>
      <c r="E48" s="124"/>
      <c r="F48" s="3" t="s">
        <v>134</v>
      </c>
      <c r="G48" s="3" t="s">
        <v>132</v>
      </c>
      <c r="H48" s="4" t="s">
        <v>135</v>
      </c>
      <c r="I48" s="152"/>
    </row>
    <row r="49" spans="2:9" x14ac:dyDescent="0.15">
      <c r="B49" s="127">
        <v>42805</v>
      </c>
      <c r="C49" s="2">
        <v>0.35555555555555557</v>
      </c>
      <c r="D49" s="2"/>
      <c r="E49" s="124"/>
      <c r="F49" s="3" t="s">
        <v>134</v>
      </c>
      <c r="G49" s="3" t="s">
        <v>132</v>
      </c>
      <c r="H49" s="15" t="s">
        <v>135</v>
      </c>
      <c r="I49" s="152"/>
    </row>
    <row r="50" spans="2:9" x14ac:dyDescent="0.15">
      <c r="B50" s="127">
        <v>42805</v>
      </c>
      <c r="C50" s="2">
        <v>0.375</v>
      </c>
      <c r="D50" s="2"/>
      <c r="E50" s="2"/>
      <c r="F50" s="15" t="s">
        <v>134</v>
      </c>
      <c r="G50" s="15" t="s">
        <v>132</v>
      </c>
      <c r="H50" s="15" t="s">
        <v>152</v>
      </c>
      <c r="I50" s="152"/>
    </row>
    <row r="51" spans="2:9" x14ac:dyDescent="0.15">
      <c r="B51" s="127">
        <v>42806</v>
      </c>
      <c r="C51" s="2">
        <v>0.29791666666666666</v>
      </c>
      <c r="D51" s="2"/>
      <c r="E51" s="159"/>
      <c r="F51" s="15" t="s">
        <v>134</v>
      </c>
      <c r="G51" s="15" t="s">
        <v>132</v>
      </c>
      <c r="H51" s="15" t="s">
        <v>135</v>
      </c>
      <c r="I51" s="152"/>
    </row>
    <row r="52" spans="2:9" x14ac:dyDescent="0.15">
      <c r="B52" s="127">
        <v>42806</v>
      </c>
      <c r="C52" s="2">
        <v>0.2986111111111111</v>
      </c>
      <c r="D52" s="2"/>
      <c r="E52" s="159"/>
      <c r="F52" s="15" t="s">
        <v>131</v>
      </c>
      <c r="G52" s="15" t="s">
        <v>132</v>
      </c>
      <c r="H52" s="15" t="s">
        <v>152</v>
      </c>
      <c r="I52" s="152"/>
    </row>
    <row r="53" spans="2:9" x14ac:dyDescent="0.15">
      <c r="B53" s="127">
        <v>42806</v>
      </c>
      <c r="C53" s="2">
        <v>0.30277777777777776</v>
      </c>
      <c r="D53" s="2"/>
      <c r="E53" s="159"/>
      <c r="F53" s="15" t="s">
        <v>134</v>
      </c>
      <c r="G53" s="15" t="s">
        <v>132</v>
      </c>
      <c r="H53" s="15" t="s">
        <v>152</v>
      </c>
      <c r="I53" s="152"/>
    </row>
    <row r="54" spans="2:9" x14ac:dyDescent="0.15">
      <c r="B54" s="127">
        <v>42806</v>
      </c>
      <c r="C54" s="2">
        <v>0.34513888888888888</v>
      </c>
      <c r="D54" s="2"/>
      <c r="E54" s="159"/>
      <c r="F54" s="15" t="s">
        <v>131</v>
      </c>
      <c r="G54" s="15" t="s">
        <v>132</v>
      </c>
      <c r="H54" s="15" t="s">
        <v>152</v>
      </c>
      <c r="I54" s="152"/>
    </row>
    <row r="55" spans="2:9" x14ac:dyDescent="0.15">
      <c r="B55" s="127">
        <v>42807</v>
      </c>
      <c r="C55" s="2">
        <v>0.40486111111111112</v>
      </c>
      <c r="D55" s="2"/>
      <c r="E55" s="159"/>
      <c r="F55" s="15" t="s">
        <v>134</v>
      </c>
      <c r="G55" s="15" t="s">
        <v>132</v>
      </c>
      <c r="H55" s="15" t="s">
        <v>152</v>
      </c>
      <c r="I55" s="152"/>
    </row>
    <row r="56" spans="2:9" x14ac:dyDescent="0.15">
      <c r="B56" s="127">
        <v>42807</v>
      </c>
      <c r="C56" s="2">
        <v>0.42986111111111108</v>
      </c>
      <c r="D56" s="2"/>
      <c r="E56" s="159"/>
      <c r="F56" s="15" t="s">
        <v>134</v>
      </c>
      <c r="G56" s="15" t="s">
        <v>132</v>
      </c>
      <c r="H56" s="15" t="s">
        <v>135</v>
      </c>
      <c r="I56" s="152"/>
    </row>
    <row r="57" spans="2:9" x14ac:dyDescent="0.15">
      <c r="B57" s="127">
        <v>42807</v>
      </c>
      <c r="C57" s="2">
        <v>0.46527777777777773</v>
      </c>
      <c r="D57" s="2"/>
      <c r="E57" s="159"/>
      <c r="F57" s="15" t="s">
        <v>134</v>
      </c>
      <c r="G57" s="15" t="s">
        <v>132</v>
      </c>
      <c r="H57" s="15" t="s">
        <v>152</v>
      </c>
      <c r="I57" s="152"/>
    </row>
    <row r="58" spans="2:9" x14ac:dyDescent="0.15">
      <c r="B58" s="127">
        <v>42808</v>
      </c>
      <c r="C58" s="2">
        <v>0.27013888888888887</v>
      </c>
      <c r="D58" s="2"/>
      <c r="E58" s="159"/>
      <c r="F58" s="15" t="s">
        <v>134</v>
      </c>
      <c r="G58" s="15" t="s">
        <v>132</v>
      </c>
      <c r="H58" s="15" t="s">
        <v>152</v>
      </c>
      <c r="I58" s="152"/>
    </row>
    <row r="59" spans="2:9" x14ac:dyDescent="0.15">
      <c r="B59" s="127">
        <v>42808</v>
      </c>
      <c r="C59" s="2">
        <v>0.27361111111111108</v>
      </c>
      <c r="D59" s="2"/>
      <c r="E59" s="159"/>
      <c r="F59" s="15" t="s">
        <v>134</v>
      </c>
      <c r="G59" s="15" t="s">
        <v>132</v>
      </c>
      <c r="H59" s="15" t="s">
        <v>152</v>
      </c>
      <c r="I59" s="152"/>
    </row>
    <row r="60" spans="2:9" x14ac:dyDescent="0.15">
      <c r="B60" s="127">
        <v>42808</v>
      </c>
      <c r="C60" s="2">
        <v>0.3430555555555555</v>
      </c>
      <c r="D60" s="2"/>
      <c r="E60" s="159"/>
      <c r="F60" s="15" t="s">
        <v>131</v>
      </c>
      <c r="G60" s="15" t="s">
        <v>132</v>
      </c>
      <c r="H60" s="15" t="s">
        <v>135</v>
      </c>
      <c r="I60" s="152"/>
    </row>
    <row r="61" spans="2:9" x14ac:dyDescent="0.15">
      <c r="B61" s="127">
        <v>42808</v>
      </c>
      <c r="C61" s="2">
        <v>0.52986111111111112</v>
      </c>
      <c r="D61" s="2"/>
      <c r="E61" s="159"/>
      <c r="F61" s="15" t="s">
        <v>134</v>
      </c>
      <c r="G61" s="15" t="s">
        <v>132</v>
      </c>
      <c r="H61" s="15" t="s">
        <v>135</v>
      </c>
      <c r="I61" s="152"/>
    </row>
    <row r="62" spans="2:9" x14ac:dyDescent="0.15">
      <c r="B62" s="127">
        <v>42808</v>
      </c>
      <c r="C62" s="2">
        <v>0.64583333333333337</v>
      </c>
      <c r="D62" s="2"/>
      <c r="E62" s="124"/>
      <c r="F62" s="15" t="s">
        <v>134</v>
      </c>
      <c r="G62" s="15" t="s">
        <v>132</v>
      </c>
      <c r="H62" s="15" t="s">
        <v>152</v>
      </c>
      <c r="I62" s="152"/>
    </row>
    <row r="63" spans="2:9" x14ac:dyDescent="0.15">
      <c r="B63" s="127">
        <v>42809</v>
      </c>
      <c r="C63" s="2">
        <v>0.46111111111111108</v>
      </c>
      <c r="D63" s="2"/>
      <c r="E63" s="159"/>
      <c r="F63" s="15" t="s">
        <v>134</v>
      </c>
      <c r="G63" s="15" t="s">
        <v>132</v>
      </c>
      <c r="H63" s="15" t="s">
        <v>135</v>
      </c>
      <c r="I63" s="152"/>
    </row>
    <row r="64" spans="2:9" x14ac:dyDescent="0.15">
      <c r="B64" s="127">
        <v>42810</v>
      </c>
      <c r="C64" s="2">
        <v>0.24583333333333335</v>
      </c>
      <c r="D64" s="2"/>
      <c r="E64" s="159"/>
      <c r="F64" s="15" t="s">
        <v>134</v>
      </c>
      <c r="G64" s="15" t="s">
        <v>132</v>
      </c>
      <c r="H64" s="15" t="s">
        <v>152</v>
      </c>
      <c r="I64" s="152"/>
    </row>
    <row r="65" spans="2:9" x14ac:dyDescent="0.15">
      <c r="B65" s="127">
        <v>42810</v>
      </c>
      <c r="C65" s="2">
        <v>0.25069444444444444</v>
      </c>
      <c r="D65" s="2"/>
      <c r="E65" s="159"/>
      <c r="F65" s="15" t="s">
        <v>134</v>
      </c>
      <c r="G65" s="15" t="s">
        <v>132</v>
      </c>
      <c r="H65" s="15" t="s">
        <v>152</v>
      </c>
      <c r="I65" s="152"/>
    </row>
    <row r="66" spans="2:9" x14ac:dyDescent="0.15">
      <c r="B66" s="127">
        <v>42810</v>
      </c>
      <c r="C66" s="2">
        <v>0.25625000000000003</v>
      </c>
      <c r="D66" s="2"/>
      <c r="E66" s="159"/>
      <c r="F66" s="15" t="s">
        <v>134</v>
      </c>
      <c r="G66" s="15" t="s">
        <v>132</v>
      </c>
      <c r="H66" s="15" t="s">
        <v>152</v>
      </c>
      <c r="I66" s="152"/>
    </row>
    <row r="67" spans="2:9" x14ac:dyDescent="0.15">
      <c r="B67" s="127">
        <v>42810</v>
      </c>
      <c r="C67" s="2">
        <v>0.37222222222222223</v>
      </c>
      <c r="D67" s="2"/>
      <c r="E67" s="124"/>
      <c r="F67" s="15" t="s">
        <v>131</v>
      </c>
      <c r="G67" s="15" t="s">
        <v>132</v>
      </c>
      <c r="H67" s="15" t="s">
        <v>135</v>
      </c>
      <c r="I67" s="152"/>
    </row>
    <row r="68" spans="2:9" x14ac:dyDescent="0.15">
      <c r="B68" s="127">
        <v>42810</v>
      </c>
      <c r="C68" s="2">
        <v>0.37708333333333338</v>
      </c>
      <c r="D68" s="2"/>
      <c r="E68" s="124"/>
      <c r="F68" s="15" t="s">
        <v>134</v>
      </c>
      <c r="G68" s="15" t="s">
        <v>132</v>
      </c>
      <c r="H68" s="15" t="s">
        <v>152</v>
      </c>
      <c r="I68" s="152"/>
    </row>
    <row r="69" spans="2:9" x14ac:dyDescent="0.15">
      <c r="B69" s="127">
        <v>42810</v>
      </c>
      <c r="C69" s="2">
        <v>0.38194444444444442</v>
      </c>
      <c r="D69" s="2"/>
      <c r="E69" s="159"/>
      <c r="F69" s="15" t="s">
        <v>134</v>
      </c>
      <c r="G69" s="15" t="s">
        <v>132</v>
      </c>
      <c r="H69" s="15" t="s">
        <v>135</v>
      </c>
      <c r="I69" s="152"/>
    </row>
    <row r="70" spans="2:9" x14ac:dyDescent="0.15">
      <c r="B70" s="127">
        <v>42810</v>
      </c>
      <c r="C70" s="2">
        <v>0.38819444444444445</v>
      </c>
      <c r="D70" s="2"/>
      <c r="E70" s="159"/>
      <c r="F70" s="15" t="s">
        <v>134</v>
      </c>
      <c r="G70" s="15" t="s">
        <v>132</v>
      </c>
      <c r="H70" s="15" t="s">
        <v>152</v>
      </c>
      <c r="I70" s="152"/>
    </row>
    <row r="71" spans="2:9" x14ac:dyDescent="0.15">
      <c r="B71" s="127">
        <v>42810</v>
      </c>
      <c r="C71" s="2">
        <v>0.5395833333333333</v>
      </c>
      <c r="D71" s="2"/>
      <c r="E71" s="159"/>
      <c r="F71" s="15" t="s">
        <v>134</v>
      </c>
      <c r="G71" s="15" t="s">
        <v>132</v>
      </c>
      <c r="H71" s="15" t="s">
        <v>152</v>
      </c>
      <c r="I71" s="152"/>
    </row>
    <row r="72" spans="2:9" x14ac:dyDescent="0.15">
      <c r="B72" s="127">
        <v>42811</v>
      </c>
      <c r="C72" s="2">
        <v>0.38541666666666669</v>
      </c>
      <c r="D72" s="2"/>
      <c r="E72" s="159"/>
      <c r="F72" s="15" t="s">
        <v>134</v>
      </c>
      <c r="G72" s="15" t="s">
        <v>132</v>
      </c>
      <c r="H72" s="15" t="s">
        <v>135</v>
      </c>
      <c r="I72" s="152"/>
    </row>
    <row r="73" spans="2:9" x14ac:dyDescent="0.15">
      <c r="B73" s="127">
        <v>42811</v>
      </c>
      <c r="C73" s="2">
        <v>0.38819444444444445</v>
      </c>
      <c r="D73" s="2"/>
      <c r="E73" s="159"/>
      <c r="F73" s="15" t="s">
        <v>134</v>
      </c>
      <c r="G73" s="15" t="s">
        <v>132</v>
      </c>
      <c r="H73" s="15" t="s">
        <v>135</v>
      </c>
      <c r="I73" s="152"/>
    </row>
    <row r="74" spans="2:9" x14ac:dyDescent="0.15">
      <c r="B74" s="127">
        <v>42811</v>
      </c>
      <c r="C74" s="2">
        <v>0.39166666666666666</v>
      </c>
      <c r="D74" s="2"/>
      <c r="E74" s="124"/>
      <c r="F74" s="15" t="s">
        <v>134</v>
      </c>
      <c r="G74" s="15" t="s">
        <v>132</v>
      </c>
      <c r="H74" s="15" t="s">
        <v>152</v>
      </c>
      <c r="I74" s="152"/>
    </row>
    <row r="75" spans="2:9" x14ac:dyDescent="0.15">
      <c r="B75" s="127">
        <v>42811</v>
      </c>
      <c r="C75" s="2">
        <v>0.39444444444444443</v>
      </c>
      <c r="D75" s="2"/>
      <c r="E75" s="159"/>
      <c r="F75" s="15" t="s">
        <v>134</v>
      </c>
      <c r="G75" s="15" t="s">
        <v>132</v>
      </c>
      <c r="H75" s="15" t="s">
        <v>152</v>
      </c>
      <c r="I75" s="152"/>
    </row>
    <row r="76" spans="2:9" x14ac:dyDescent="0.15">
      <c r="B76" s="127">
        <v>42811</v>
      </c>
      <c r="C76" s="2">
        <v>0.40277777777777773</v>
      </c>
      <c r="D76" s="2"/>
      <c r="E76" s="159"/>
      <c r="F76" s="15" t="s">
        <v>134</v>
      </c>
      <c r="G76" s="15" t="s">
        <v>132</v>
      </c>
      <c r="H76" s="15" t="s">
        <v>152</v>
      </c>
      <c r="I76" s="152"/>
    </row>
    <row r="77" spans="2:9" x14ac:dyDescent="0.15">
      <c r="B77" s="127">
        <v>42811</v>
      </c>
      <c r="C77" s="2">
        <v>0.40625</v>
      </c>
      <c r="D77" s="2"/>
      <c r="E77" s="159"/>
      <c r="F77" s="15" t="s">
        <v>134</v>
      </c>
      <c r="G77" s="15" t="s">
        <v>132</v>
      </c>
      <c r="H77" s="15" t="s">
        <v>152</v>
      </c>
      <c r="I77" s="152"/>
    </row>
    <row r="78" spans="2:9" x14ac:dyDescent="0.15">
      <c r="B78" s="127">
        <v>42811</v>
      </c>
      <c r="C78" s="2">
        <v>0.41805555555555557</v>
      </c>
      <c r="D78" s="2"/>
      <c r="E78" s="124"/>
      <c r="F78" s="15" t="s">
        <v>134</v>
      </c>
      <c r="G78" s="15" t="s">
        <v>132</v>
      </c>
      <c r="H78" s="15" t="s">
        <v>152</v>
      </c>
      <c r="I78" s="152"/>
    </row>
    <row r="79" spans="2:9" x14ac:dyDescent="0.15">
      <c r="B79" s="127">
        <v>42811</v>
      </c>
      <c r="C79" s="2">
        <v>0.42222222222222222</v>
      </c>
      <c r="D79" s="2"/>
      <c r="E79" s="159"/>
      <c r="F79" s="15" t="s">
        <v>134</v>
      </c>
      <c r="G79" s="15" t="s">
        <v>132</v>
      </c>
      <c r="H79" s="15" t="s">
        <v>135</v>
      </c>
      <c r="I79" s="152"/>
    </row>
    <row r="80" spans="2:9" x14ac:dyDescent="0.15">
      <c r="B80" s="127">
        <v>42812</v>
      </c>
      <c r="C80" s="2">
        <v>0.24166666666666667</v>
      </c>
      <c r="D80" s="2"/>
      <c r="E80" s="159"/>
      <c r="F80" s="15" t="s">
        <v>134</v>
      </c>
      <c r="G80" s="15" t="s">
        <v>132</v>
      </c>
      <c r="H80" s="15" t="s">
        <v>152</v>
      </c>
      <c r="I80" s="152"/>
    </row>
    <row r="81" spans="2:9" x14ac:dyDescent="0.15">
      <c r="B81" s="127">
        <v>42812</v>
      </c>
      <c r="C81" s="2">
        <v>0.24444444444444446</v>
      </c>
      <c r="D81" s="2"/>
      <c r="E81" s="159"/>
      <c r="F81" s="15" t="s">
        <v>134</v>
      </c>
      <c r="G81" s="15" t="s">
        <v>132</v>
      </c>
      <c r="H81" s="15" t="s">
        <v>152</v>
      </c>
      <c r="I81" s="152"/>
    </row>
    <row r="82" spans="2:9" x14ac:dyDescent="0.15">
      <c r="B82" s="127">
        <v>42812</v>
      </c>
      <c r="C82" s="2">
        <v>0.37361111111111112</v>
      </c>
      <c r="D82" s="2"/>
      <c r="E82" s="159"/>
      <c r="F82" s="15" t="s">
        <v>134</v>
      </c>
      <c r="G82" s="15" t="s">
        <v>132</v>
      </c>
      <c r="H82" s="15" t="s">
        <v>152</v>
      </c>
      <c r="I82" s="152"/>
    </row>
    <row r="83" spans="2:9" x14ac:dyDescent="0.15">
      <c r="B83" s="127">
        <v>42812</v>
      </c>
      <c r="C83" s="2">
        <v>0.3756944444444445</v>
      </c>
      <c r="D83" s="2"/>
      <c r="E83" s="159"/>
      <c r="F83" s="15" t="s">
        <v>134</v>
      </c>
      <c r="G83" s="15" t="s">
        <v>132</v>
      </c>
      <c r="H83" s="15" t="s">
        <v>152</v>
      </c>
      <c r="I83" s="152"/>
    </row>
    <row r="84" spans="2:9" x14ac:dyDescent="0.15">
      <c r="B84" s="127">
        <v>42812</v>
      </c>
      <c r="C84" s="2">
        <v>0.37986111111111115</v>
      </c>
      <c r="D84" s="2"/>
      <c r="E84" s="159"/>
      <c r="F84" s="15" t="s">
        <v>134</v>
      </c>
      <c r="G84" s="15" t="s">
        <v>132</v>
      </c>
      <c r="H84" s="15" t="s">
        <v>152</v>
      </c>
      <c r="I84" s="152"/>
    </row>
    <row r="85" spans="2:9" x14ac:dyDescent="0.15">
      <c r="B85" s="127">
        <v>42812</v>
      </c>
      <c r="C85" s="2">
        <v>0.44305555555555554</v>
      </c>
      <c r="D85" s="2"/>
      <c r="E85" s="159"/>
      <c r="F85" s="15" t="s">
        <v>134</v>
      </c>
      <c r="G85" s="15" t="s">
        <v>132</v>
      </c>
      <c r="H85" s="15" t="s">
        <v>152</v>
      </c>
      <c r="I85" s="152"/>
    </row>
    <row r="86" spans="2:9" x14ac:dyDescent="0.15">
      <c r="B86" s="127">
        <v>42812</v>
      </c>
      <c r="C86" s="2">
        <v>0.4548611111111111</v>
      </c>
      <c r="D86" s="2"/>
      <c r="E86" s="159"/>
      <c r="F86" s="15" t="s">
        <v>134</v>
      </c>
      <c r="G86" s="15" t="s">
        <v>132</v>
      </c>
      <c r="H86" s="15" t="s">
        <v>152</v>
      </c>
      <c r="I86" s="152"/>
    </row>
    <row r="87" spans="2:9" x14ac:dyDescent="0.15">
      <c r="B87" s="127">
        <v>42812</v>
      </c>
      <c r="C87" s="2">
        <v>0.46319444444444446</v>
      </c>
      <c r="D87" s="2"/>
      <c r="E87" s="159"/>
      <c r="F87" s="15" t="s">
        <v>134</v>
      </c>
      <c r="G87" s="15" t="s">
        <v>132</v>
      </c>
      <c r="H87" s="15" t="s">
        <v>152</v>
      </c>
      <c r="I87" s="152"/>
    </row>
    <row r="88" spans="2:9" x14ac:dyDescent="0.15">
      <c r="B88" s="127">
        <v>42812</v>
      </c>
      <c r="C88" s="2">
        <v>0.46736111111111112</v>
      </c>
      <c r="D88" s="2"/>
      <c r="E88" s="124"/>
      <c r="F88" s="15" t="s">
        <v>134</v>
      </c>
      <c r="G88" s="15" t="s">
        <v>132</v>
      </c>
      <c r="H88" s="15" t="s">
        <v>135</v>
      </c>
      <c r="I88" s="152"/>
    </row>
    <row r="89" spans="2:9" x14ac:dyDescent="0.15">
      <c r="B89" s="127">
        <v>42812</v>
      </c>
      <c r="C89" s="2">
        <v>0.47152777777777777</v>
      </c>
      <c r="D89" s="2"/>
      <c r="E89" s="124"/>
      <c r="F89" s="15" t="s">
        <v>134</v>
      </c>
      <c r="G89" s="15" t="s">
        <v>132</v>
      </c>
      <c r="H89" s="15" t="s">
        <v>135</v>
      </c>
      <c r="I89" s="152"/>
    </row>
    <row r="90" spans="2:9" x14ac:dyDescent="0.15">
      <c r="B90" s="127">
        <v>42812</v>
      </c>
      <c r="C90" s="2">
        <v>0.48402777777777778</v>
      </c>
      <c r="D90" s="2"/>
      <c r="E90" s="159"/>
      <c r="F90" s="15" t="s">
        <v>134</v>
      </c>
      <c r="G90" s="15" t="s">
        <v>132</v>
      </c>
      <c r="H90" s="15" t="s">
        <v>152</v>
      </c>
      <c r="I90" s="152"/>
    </row>
    <row r="91" spans="2:9" x14ac:dyDescent="0.15">
      <c r="B91" s="127">
        <v>42812</v>
      </c>
      <c r="C91" s="2">
        <v>0.49027777777777781</v>
      </c>
      <c r="D91" s="2"/>
      <c r="E91" s="159"/>
      <c r="F91" s="15" t="s">
        <v>134</v>
      </c>
      <c r="G91" s="15" t="s">
        <v>132</v>
      </c>
      <c r="H91" s="15" t="s">
        <v>135</v>
      </c>
      <c r="I91" s="152"/>
    </row>
    <row r="92" spans="2:9" x14ac:dyDescent="0.15">
      <c r="B92" s="127">
        <v>42812</v>
      </c>
      <c r="C92" s="2">
        <v>0.50347222222222221</v>
      </c>
      <c r="D92" s="2"/>
      <c r="E92" s="159"/>
      <c r="F92" s="15" t="s">
        <v>134</v>
      </c>
      <c r="G92" s="15" t="s">
        <v>132</v>
      </c>
      <c r="H92" s="15" t="s">
        <v>135</v>
      </c>
      <c r="I92" s="152"/>
    </row>
    <row r="93" spans="2:9" x14ac:dyDescent="0.15">
      <c r="B93" s="127">
        <v>42814</v>
      </c>
      <c r="C93" s="2">
        <v>0.38194444444444442</v>
      </c>
      <c r="D93" s="2"/>
      <c r="E93" s="159"/>
      <c r="F93" s="15" t="s">
        <v>134</v>
      </c>
      <c r="G93" s="15" t="s">
        <v>132</v>
      </c>
      <c r="H93" s="15" t="s">
        <v>152</v>
      </c>
      <c r="I93" s="152"/>
    </row>
    <row r="94" spans="2:9" x14ac:dyDescent="0.15">
      <c r="B94" s="127">
        <v>42814</v>
      </c>
      <c r="C94" s="2">
        <v>0.38611111111111113</v>
      </c>
      <c r="D94" s="2"/>
      <c r="E94" s="159"/>
      <c r="F94" s="15" t="s">
        <v>134</v>
      </c>
      <c r="G94" s="15" t="s">
        <v>132</v>
      </c>
      <c r="H94" s="15" t="s">
        <v>152</v>
      </c>
      <c r="I94" s="152"/>
    </row>
    <row r="95" spans="2:9" x14ac:dyDescent="0.15">
      <c r="B95" s="127">
        <v>42814</v>
      </c>
      <c r="C95" s="2">
        <v>0.39097222222222222</v>
      </c>
      <c r="D95" s="2"/>
      <c r="E95" s="159"/>
      <c r="F95" s="15" t="s">
        <v>134</v>
      </c>
      <c r="G95" s="15" t="s">
        <v>132</v>
      </c>
      <c r="H95" s="15" t="s">
        <v>152</v>
      </c>
      <c r="I95" s="152"/>
    </row>
    <row r="96" spans="2:9" x14ac:dyDescent="0.15">
      <c r="B96" s="127">
        <v>42814</v>
      </c>
      <c r="C96" s="2">
        <v>0.3979166666666667</v>
      </c>
      <c r="D96" s="2"/>
      <c r="E96" s="124"/>
      <c r="F96" s="15" t="s">
        <v>134</v>
      </c>
      <c r="G96" s="15" t="s">
        <v>132</v>
      </c>
      <c r="H96" s="15" t="s">
        <v>152</v>
      </c>
      <c r="I96" s="152"/>
    </row>
    <row r="97" spans="2:9" x14ac:dyDescent="0.15">
      <c r="B97" s="127">
        <v>42814</v>
      </c>
      <c r="C97" s="2">
        <v>0.41111111111111115</v>
      </c>
      <c r="D97" s="2"/>
      <c r="E97" s="159"/>
      <c r="F97" s="15" t="s">
        <v>134</v>
      </c>
      <c r="G97" s="15" t="s">
        <v>132</v>
      </c>
      <c r="H97" s="15" t="s">
        <v>152</v>
      </c>
      <c r="I97" s="152"/>
    </row>
    <row r="98" spans="2:9" x14ac:dyDescent="0.15">
      <c r="B98" s="127">
        <v>42814</v>
      </c>
      <c r="C98" s="2">
        <v>0.41875000000000001</v>
      </c>
      <c r="D98" s="2"/>
      <c r="E98" s="159"/>
      <c r="F98" s="15" t="s">
        <v>134</v>
      </c>
      <c r="G98" s="15" t="s">
        <v>132</v>
      </c>
      <c r="H98" s="15" t="s">
        <v>152</v>
      </c>
      <c r="I98" s="152"/>
    </row>
    <row r="99" spans="2:9" x14ac:dyDescent="0.15">
      <c r="B99" s="127">
        <v>42814</v>
      </c>
      <c r="C99" s="2">
        <v>0.44861111111111113</v>
      </c>
      <c r="D99" s="2"/>
      <c r="E99" s="159"/>
      <c r="F99" s="15" t="s">
        <v>134</v>
      </c>
      <c r="G99" s="15" t="s">
        <v>132</v>
      </c>
      <c r="H99" s="15" t="s">
        <v>152</v>
      </c>
      <c r="I99" s="152"/>
    </row>
    <row r="100" spans="2:9" x14ac:dyDescent="0.15">
      <c r="B100" s="127">
        <v>42814</v>
      </c>
      <c r="C100" s="2">
        <v>0.48680555555555555</v>
      </c>
      <c r="D100" s="2"/>
      <c r="E100" s="159"/>
      <c r="F100" s="15" t="s">
        <v>131</v>
      </c>
      <c r="G100" s="15" t="s">
        <v>132</v>
      </c>
      <c r="H100" s="15" t="s">
        <v>152</v>
      </c>
      <c r="I100" s="152"/>
    </row>
    <row r="101" spans="2:9" x14ac:dyDescent="0.15">
      <c r="B101" s="127">
        <v>42814</v>
      </c>
      <c r="C101" s="2">
        <v>0.49305555555555558</v>
      </c>
      <c r="D101" s="2"/>
      <c r="E101" s="159"/>
      <c r="F101" s="15" t="s">
        <v>131</v>
      </c>
      <c r="G101" s="15" t="s">
        <v>132</v>
      </c>
      <c r="H101" s="15" t="s">
        <v>152</v>
      </c>
      <c r="I101" s="152"/>
    </row>
    <row r="102" spans="2:9" x14ac:dyDescent="0.15">
      <c r="B102" s="127">
        <v>42814</v>
      </c>
      <c r="C102" s="2">
        <v>0.52638888888888891</v>
      </c>
      <c r="D102" s="2"/>
      <c r="E102" s="159"/>
      <c r="F102" s="15" t="s">
        <v>134</v>
      </c>
      <c r="G102" s="15" t="s">
        <v>132</v>
      </c>
      <c r="H102" s="15" t="s">
        <v>152</v>
      </c>
      <c r="I102" s="152"/>
    </row>
    <row r="103" spans="2:9" x14ac:dyDescent="0.15">
      <c r="B103" s="127">
        <v>42814</v>
      </c>
      <c r="C103" s="2">
        <v>0.53472222222222221</v>
      </c>
      <c r="D103" s="2"/>
      <c r="E103" s="124"/>
      <c r="F103" s="15" t="s">
        <v>134</v>
      </c>
      <c r="G103" s="15" t="s">
        <v>132</v>
      </c>
      <c r="H103" s="15" t="s">
        <v>152</v>
      </c>
      <c r="I103" s="152"/>
    </row>
    <row r="104" spans="2:9" x14ac:dyDescent="0.15">
      <c r="B104" s="127">
        <v>42814</v>
      </c>
      <c r="C104" s="2">
        <v>0.5493055555555556</v>
      </c>
      <c r="D104" s="2"/>
      <c r="E104" s="159"/>
      <c r="F104" s="15" t="s">
        <v>134</v>
      </c>
      <c r="G104" s="15" t="s">
        <v>132</v>
      </c>
      <c r="H104" s="15" t="s">
        <v>135</v>
      </c>
      <c r="I104" s="152"/>
    </row>
    <row r="105" spans="2:9" x14ac:dyDescent="0.15">
      <c r="B105" s="127">
        <v>42814</v>
      </c>
      <c r="C105" s="2">
        <v>0.75555555555555554</v>
      </c>
      <c r="D105" s="2">
        <v>0.76874999999999993</v>
      </c>
      <c r="E105" s="159">
        <v>1.3194444444444398E-2</v>
      </c>
      <c r="F105" s="15" t="s">
        <v>134</v>
      </c>
      <c r="G105" s="15" t="s">
        <v>132</v>
      </c>
      <c r="H105" s="15" t="s">
        <v>152</v>
      </c>
      <c r="I105" s="152"/>
    </row>
    <row r="106" spans="2:9" x14ac:dyDescent="0.15">
      <c r="B106" s="127">
        <v>42816</v>
      </c>
      <c r="C106" s="2">
        <v>0.48125000000000001</v>
      </c>
      <c r="D106" s="2"/>
      <c r="E106" s="159"/>
      <c r="F106" s="15" t="s">
        <v>134</v>
      </c>
      <c r="G106" s="15" t="s">
        <v>132</v>
      </c>
      <c r="H106" s="15" t="s">
        <v>152</v>
      </c>
      <c r="I106" s="152"/>
    </row>
    <row r="107" spans="2:9" x14ac:dyDescent="0.15">
      <c r="B107" s="127">
        <v>42816</v>
      </c>
      <c r="C107" s="2">
        <v>0.49583333333333335</v>
      </c>
      <c r="D107" s="2"/>
      <c r="E107" s="2"/>
      <c r="F107" s="15" t="s">
        <v>134</v>
      </c>
      <c r="G107" s="15" t="s">
        <v>132</v>
      </c>
      <c r="H107" s="15" t="s">
        <v>152</v>
      </c>
      <c r="I107" s="152"/>
    </row>
    <row r="108" spans="2:9" x14ac:dyDescent="0.15">
      <c r="B108" s="127">
        <v>42816</v>
      </c>
      <c r="C108" s="2">
        <v>0.50416666666666665</v>
      </c>
      <c r="D108" s="2"/>
      <c r="E108" s="2"/>
      <c r="F108" s="15" t="s">
        <v>134</v>
      </c>
      <c r="G108" s="15" t="s">
        <v>132</v>
      </c>
      <c r="H108" s="15" t="s">
        <v>152</v>
      </c>
      <c r="I108" s="152"/>
    </row>
    <row r="109" spans="2:9" x14ac:dyDescent="0.15">
      <c r="B109" s="127">
        <v>42816</v>
      </c>
      <c r="C109" s="2">
        <v>0.51388888888888895</v>
      </c>
      <c r="D109" s="2"/>
      <c r="E109" s="159"/>
      <c r="F109" s="15" t="s">
        <v>134</v>
      </c>
      <c r="G109" s="15" t="s">
        <v>132</v>
      </c>
      <c r="H109" s="15" t="s">
        <v>135</v>
      </c>
      <c r="I109" s="152"/>
    </row>
    <row r="110" spans="2:9" x14ac:dyDescent="0.15">
      <c r="B110" s="127">
        <v>42817</v>
      </c>
      <c r="C110" s="2">
        <v>0.27083333333333331</v>
      </c>
      <c r="D110" s="2"/>
      <c r="E110" s="159"/>
      <c r="F110" s="15" t="s">
        <v>134</v>
      </c>
      <c r="G110" s="15" t="s">
        <v>132</v>
      </c>
      <c r="H110" s="15" t="s">
        <v>152</v>
      </c>
      <c r="I110" s="152"/>
    </row>
    <row r="111" spans="2:9" x14ac:dyDescent="0.15">
      <c r="B111" s="127">
        <v>42817</v>
      </c>
      <c r="C111" s="2">
        <v>0.44097222222222227</v>
      </c>
      <c r="D111" s="2"/>
      <c r="E111" s="124"/>
      <c r="F111" s="15" t="s">
        <v>134</v>
      </c>
      <c r="G111" s="15" t="s">
        <v>132</v>
      </c>
      <c r="H111" s="15" t="s">
        <v>152</v>
      </c>
      <c r="I111" s="152"/>
    </row>
    <row r="112" spans="2:9" x14ac:dyDescent="0.15">
      <c r="B112" s="127">
        <v>42817</v>
      </c>
      <c r="C112" s="2">
        <v>0.44930555555555557</v>
      </c>
      <c r="D112" s="2"/>
      <c r="E112" s="159"/>
      <c r="F112" s="15" t="s">
        <v>134</v>
      </c>
      <c r="G112" s="15" t="s">
        <v>132</v>
      </c>
      <c r="H112" s="15" t="s">
        <v>135</v>
      </c>
      <c r="I112" s="152"/>
    </row>
    <row r="113" spans="2:9" x14ac:dyDescent="0.15">
      <c r="B113" s="127">
        <v>42817</v>
      </c>
      <c r="C113" s="2">
        <v>0.48055555555555557</v>
      </c>
      <c r="D113" s="2"/>
      <c r="E113" s="124"/>
      <c r="F113" s="15" t="s">
        <v>134</v>
      </c>
      <c r="G113" s="15" t="s">
        <v>132</v>
      </c>
      <c r="H113" s="15" t="s">
        <v>135</v>
      </c>
      <c r="I113" s="152"/>
    </row>
    <row r="114" spans="2:9" x14ac:dyDescent="0.15">
      <c r="B114" s="127">
        <v>42817</v>
      </c>
      <c r="C114" s="2">
        <v>0.5083333333333333</v>
      </c>
      <c r="D114" s="2"/>
      <c r="E114" s="159"/>
      <c r="F114" s="15" t="s">
        <v>131</v>
      </c>
      <c r="G114" s="15" t="s">
        <v>132</v>
      </c>
      <c r="H114" s="15" t="s">
        <v>152</v>
      </c>
      <c r="I114" s="152"/>
    </row>
    <row r="115" spans="2:9" x14ac:dyDescent="0.15">
      <c r="B115" s="127">
        <v>42817</v>
      </c>
      <c r="C115" s="2">
        <v>0.54236111111111118</v>
      </c>
      <c r="D115" s="2"/>
      <c r="E115" s="159"/>
      <c r="F115" s="15" t="s">
        <v>134</v>
      </c>
      <c r="G115" s="15" t="s">
        <v>132</v>
      </c>
      <c r="H115" s="15" t="s">
        <v>152</v>
      </c>
      <c r="I115" s="152"/>
    </row>
    <row r="116" spans="2:9" x14ac:dyDescent="0.15">
      <c r="B116" s="127">
        <v>42817</v>
      </c>
      <c r="C116" s="2">
        <v>0.57291666666666663</v>
      </c>
      <c r="D116" s="2"/>
      <c r="E116" s="159"/>
      <c r="F116" s="15" t="s">
        <v>134</v>
      </c>
      <c r="G116" s="15" t="s">
        <v>132</v>
      </c>
      <c r="H116" s="15" t="s">
        <v>152</v>
      </c>
      <c r="I116" s="152"/>
    </row>
    <row r="117" spans="2:9" x14ac:dyDescent="0.15">
      <c r="B117" s="127">
        <v>42817</v>
      </c>
      <c r="C117" s="2">
        <v>0.76666666666666661</v>
      </c>
      <c r="D117" s="2">
        <v>0.7729166666666667</v>
      </c>
      <c r="E117" s="159">
        <v>6.2500000000000888E-3</v>
      </c>
      <c r="F117" s="15" t="s">
        <v>131</v>
      </c>
      <c r="G117" s="15" t="s">
        <v>132</v>
      </c>
      <c r="H117" s="15" t="s">
        <v>152</v>
      </c>
      <c r="I117" s="152"/>
    </row>
    <row r="118" spans="2:9" x14ac:dyDescent="0.15">
      <c r="B118" s="127">
        <v>42818</v>
      </c>
      <c r="C118" s="2">
        <v>0.33333333333333331</v>
      </c>
      <c r="D118" s="2"/>
      <c r="E118" s="124"/>
      <c r="F118" s="15" t="s">
        <v>134</v>
      </c>
      <c r="G118" s="15" t="s">
        <v>132</v>
      </c>
      <c r="H118" s="15" t="s">
        <v>152</v>
      </c>
      <c r="I118" s="152"/>
    </row>
    <row r="119" spans="2:9" x14ac:dyDescent="0.15">
      <c r="B119" s="127">
        <v>42818</v>
      </c>
      <c r="C119" s="2">
        <v>0.48680555555555555</v>
      </c>
      <c r="D119" s="2"/>
      <c r="E119" s="124"/>
      <c r="F119" s="15" t="s">
        <v>131</v>
      </c>
      <c r="G119" s="15" t="s">
        <v>132</v>
      </c>
      <c r="H119" s="15" t="s">
        <v>152</v>
      </c>
      <c r="I119" s="152"/>
    </row>
    <row r="120" spans="2:9" x14ac:dyDescent="0.15">
      <c r="B120" s="127">
        <v>42818</v>
      </c>
      <c r="C120" s="2">
        <v>0.4993055555555555</v>
      </c>
      <c r="D120" s="2"/>
      <c r="E120" s="124"/>
      <c r="F120" s="15" t="s">
        <v>131</v>
      </c>
      <c r="G120" s="15" t="s">
        <v>132</v>
      </c>
      <c r="H120" s="15" t="s">
        <v>135</v>
      </c>
      <c r="I120" s="152"/>
    </row>
    <row r="121" spans="2:9" x14ac:dyDescent="0.15">
      <c r="B121" s="127">
        <v>42818</v>
      </c>
      <c r="C121" s="2">
        <v>0.51111111111111118</v>
      </c>
      <c r="D121" s="2"/>
      <c r="E121" s="159"/>
      <c r="F121" s="15" t="s">
        <v>134</v>
      </c>
      <c r="G121" s="15" t="s">
        <v>132</v>
      </c>
      <c r="H121" s="15" t="s">
        <v>152</v>
      </c>
      <c r="I121" s="152"/>
    </row>
    <row r="122" spans="2:9" x14ac:dyDescent="0.15">
      <c r="B122" s="127">
        <v>42818</v>
      </c>
      <c r="C122" s="2">
        <v>0.53541666666666665</v>
      </c>
      <c r="D122" s="2"/>
      <c r="E122" s="124"/>
      <c r="F122" s="15" t="s">
        <v>134</v>
      </c>
      <c r="G122" s="15" t="s">
        <v>132</v>
      </c>
      <c r="H122" s="15" t="s">
        <v>135</v>
      </c>
      <c r="I122" s="152"/>
    </row>
    <row r="123" spans="2:9" x14ac:dyDescent="0.15">
      <c r="B123" s="127">
        <v>42819</v>
      </c>
      <c r="C123" s="2">
        <v>0.53819444444444442</v>
      </c>
      <c r="D123" s="2"/>
      <c r="E123" s="124"/>
      <c r="F123" s="15" t="s">
        <v>134</v>
      </c>
      <c r="G123" s="15" t="s">
        <v>132</v>
      </c>
      <c r="H123" s="15" t="s">
        <v>152</v>
      </c>
      <c r="I123" s="152"/>
    </row>
    <row r="124" spans="2:9" x14ac:dyDescent="0.15">
      <c r="B124" s="127">
        <v>42819</v>
      </c>
      <c r="C124" s="2">
        <v>0.5444444444444444</v>
      </c>
      <c r="D124" s="2"/>
      <c r="E124" s="159"/>
      <c r="F124" s="15" t="s">
        <v>134</v>
      </c>
      <c r="G124" s="15" t="s">
        <v>132</v>
      </c>
      <c r="H124" s="15" t="s">
        <v>152</v>
      </c>
      <c r="I124" s="152"/>
    </row>
    <row r="125" spans="2:9" x14ac:dyDescent="0.15">
      <c r="B125" s="127">
        <v>42819</v>
      </c>
      <c r="C125" s="2">
        <v>0.68402777777777779</v>
      </c>
      <c r="D125" s="2"/>
      <c r="E125" s="159"/>
      <c r="F125" s="15" t="s">
        <v>134</v>
      </c>
      <c r="G125" s="15" t="s">
        <v>132</v>
      </c>
      <c r="H125" s="15" t="s">
        <v>135</v>
      </c>
      <c r="I125" s="152"/>
    </row>
    <row r="126" spans="2:9" x14ac:dyDescent="0.15">
      <c r="B126" s="127">
        <v>42819</v>
      </c>
      <c r="C126" s="2">
        <v>0.69861111111111107</v>
      </c>
      <c r="D126" s="2"/>
      <c r="E126" s="159"/>
      <c r="F126" s="15" t="s">
        <v>134</v>
      </c>
      <c r="G126" s="15" t="s">
        <v>132</v>
      </c>
      <c r="H126" s="15" t="s">
        <v>152</v>
      </c>
      <c r="I126" s="152"/>
    </row>
    <row r="127" spans="2:9" x14ac:dyDescent="0.15">
      <c r="B127" s="127">
        <v>42819</v>
      </c>
      <c r="C127" s="2">
        <v>0.70347222222222217</v>
      </c>
      <c r="D127" s="2"/>
      <c r="E127" s="124"/>
      <c r="F127" s="15" t="s">
        <v>134</v>
      </c>
      <c r="G127" s="15" t="s">
        <v>132</v>
      </c>
      <c r="H127" s="15" t="s">
        <v>135</v>
      </c>
      <c r="I127" s="152"/>
    </row>
    <row r="128" spans="2:9" x14ac:dyDescent="0.15">
      <c r="B128" s="127">
        <v>42819</v>
      </c>
      <c r="C128" s="2">
        <v>0.74652777777777779</v>
      </c>
      <c r="D128" s="2">
        <v>0.77569444444444446</v>
      </c>
      <c r="E128" s="124">
        <v>2.9166666666666674E-2</v>
      </c>
      <c r="F128" s="15" t="s">
        <v>134</v>
      </c>
      <c r="G128" s="15" t="s">
        <v>132</v>
      </c>
      <c r="H128" s="15" t="s">
        <v>152</v>
      </c>
      <c r="I128" s="152"/>
    </row>
    <row r="129" spans="2:9" x14ac:dyDescent="0.15">
      <c r="B129" s="127">
        <v>42820</v>
      </c>
      <c r="C129" s="2">
        <v>0.3444444444444445</v>
      </c>
      <c r="D129" s="2"/>
      <c r="E129" s="159"/>
      <c r="F129" s="15" t="s">
        <v>134</v>
      </c>
      <c r="G129" s="15" t="s">
        <v>132</v>
      </c>
      <c r="H129" s="15" t="s">
        <v>152</v>
      </c>
      <c r="I129" s="152"/>
    </row>
    <row r="130" spans="2:9" x14ac:dyDescent="0.15">
      <c r="B130" s="127">
        <v>42820</v>
      </c>
      <c r="C130" s="2">
        <v>0.35138888888888892</v>
      </c>
      <c r="D130" s="2"/>
      <c r="E130" s="159"/>
      <c r="F130" s="15" t="s">
        <v>134</v>
      </c>
      <c r="G130" s="15" t="s">
        <v>132</v>
      </c>
      <c r="H130" s="15" t="s">
        <v>152</v>
      </c>
      <c r="I130" s="152"/>
    </row>
    <row r="131" spans="2:9" x14ac:dyDescent="0.15">
      <c r="B131" s="127">
        <v>42820</v>
      </c>
      <c r="C131" s="2">
        <v>0.38194444444444442</v>
      </c>
      <c r="D131" s="2"/>
      <c r="E131" s="159"/>
      <c r="F131" s="15" t="s">
        <v>134</v>
      </c>
      <c r="G131" s="15" t="s">
        <v>132</v>
      </c>
      <c r="H131" s="15" t="s">
        <v>135</v>
      </c>
      <c r="I131" s="152"/>
    </row>
    <row r="132" spans="2:9" x14ac:dyDescent="0.15">
      <c r="B132" s="127">
        <v>42820</v>
      </c>
      <c r="C132" s="2">
        <v>0.44305555555555554</v>
      </c>
      <c r="D132" s="2"/>
      <c r="E132" s="159"/>
      <c r="F132" s="15" t="s">
        <v>131</v>
      </c>
      <c r="G132" s="15" t="s">
        <v>132</v>
      </c>
      <c r="H132" s="15" t="s">
        <v>152</v>
      </c>
      <c r="I132" s="152"/>
    </row>
    <row r="133" spans="2:9" x14ac:dyDescent="0.15">
      <c r="B133" s="127">
        <v>42820</v>
      </c>
      <c r="C133" s="2">
        <v>0.48055555555555557</v>
      </c>
      <c r="D133" s="2"/>
      <c r="E133" s="159"/>
      <c r="F133" s="15" t="s">
        <v>134</v>
      </c>
      <c r="G133" s="15" t="s">
        <v>132</v>
      </c>
      <c r="H133" s="15" t="s">
        <v>135</v>
      </c>
      <c r="I133" s="152"/>
    </row>
    <row r="134" spans="2:9" x14ac:dyDescent="0.15">
      <c r="B134" s="127">
        <v>42821</v>
      </c>
      <c r="C134" s="2">
        <v>0.53125</v>
      </c>
      <c r="D134" s="2"/>
      <c r="E134" s="159"/>
      <c r="F134" s="15" t="s">
        <v>131</v>
      </c>
      <c r="G134" s="15" t="s">
        <v>132</v>
      </c>
      <c r="H134" s="15" t="s">
        <v>152</v>
      </c>
      <c r="I134" s="152"/>
    </row>
    <row r="135" spans="2:9" x14ac:dyDescent="0.15">
      <c r="B135" s="127">
        <v>42822</v>
      </c>
      <c r="C135" s="2">
        <v>0.35902777777777778</v>
      </c>
      <c r="D135" s="2"/>
      <c r="E135" s="159"/>
      <c r="F135" s="15" t="s">
        <v>131</v>
      </c>
      <c r="G135" s="15" t="s">
        <v>132</v>
      </c>
      <c r="H135" s="15" t="s">
        <v>152</v>
      </c>
      <c r="I135" s="152"/>
    </row>
    <row r="136" spans="2:9" x14ac:dyDescent="0.15">
      <c r="B136" s="127">
        <v>42822</v>
      </c>
      <c r="C136" s="2">
        <v>0.75416666666666676</v>
      </c>
      <c r="D136" s="2">
        <v>0.77430555555555547</v>
      </c>
      <c r="E136" s="159">
        <v>2.0138888888888706E-2</v>
      </c>
      <c r="F136" s="15" t="s">
        <v>131</v>
      </c>
      <c r="G136" s="15" t="s">
        <v>132</v>
      </c>
      <c r="H136" s="15" t="s">
        <v>152</v>
      </c>
      <c r="I136" s="152"/>
    </row>
    <row r="137" spans="2:9" x14ac:dyDescent="0.15">
      <c r="B137" s="127">
        <v>42823</v>
      </c>
      <c r="C137" s="2">
        <v>0.29166666666666669</v>
      </c>
      <c r="D137" s="2"/>
      <c r="E137" s="159"/>
      <c r="F137" s="15" t="s">
        <v>134</v>
      </c>
      <c r="G137" s="15" t="s">
        <v>132</v>
      </c>
      <c r="H137" s="15" t="s">
        <v>152</v>
      </c>
      <c r="I137" s="152"/>
    </row>
    <row r="138" spans="2:9" x14ac:dyDescent="0.15">
      <c r="B138" s="127">
        <v>42825</v>
      </c>
      <c r="C138" s="2">
        <v>0.45902777777777781</v>
      </c>
      <c r="D138" s="2"/>
      <c r="E138" s="124"/>
      <c r="F138" s="15" t="s">
        <v>134</v>
      </c>
      <c r="G138" s="15" t="s">
        <v>132</v>
      </c>
      <c r="H138" s="15" t="s">
        <v>152</v>
      </c>
      <c r="I138" s="152"/>
    </row>
    <row r="139" spans="2:9" x14ac:dyDescent="0.15">
      <c r="B139" s="127">
        <v>42826</v>
      </c>
      <c r="C139" s="2">
        <v>0.23333333333333331</v>
      </c>
      <c r="D139" s="2"/>
      <c r="E139" s="159"/>
      <c r="F139" s="15" t="s">
        <v>134</v>
      </c>
      <c r="G139" s="15" t="s">
        <v>132</v>
      </c>
      <c r="H139" s="15" t="s">
        <v>152</v>
      </c>
      <c r="I139" s="152"/>
    </row>
    <row r="140" spans="2:9" x14ac:dyDescent="0.15">
      <c r="B140" s="127">
        <v>42826</v>
      </c>
      <c r="C140" s="2">
        <v>0.51388888888888895</v>
      </c>
      <c r="D140" s="2"/>
      <c r="E140" s="159"/>
      <c r="F140" s="15" t="s">
        <v>134</v>
      </c>
      <c r="G140" s="15" t="s">
        <v>132</v>
      </c>
      <c r="H140" s="15" t="s">
        <v>152</v>
      </c>
      <c r="I140" s="152"/>
    </row>
    <row r="141" spans="2:9" x14ac:dyDescent="0.15">
      <c r="B141" s="127">
        <v>42826</v>
      </c>
      <c r="C141" s="2">
        <v>0.51874999999999993</v>
      </c>
      <c r="D141" s="2"/>
      <c r="E141" s="124"/>
      <c r="F141" s="15" t="s">
        <v>131</v>
      </c>
      <c r="G141" s="15" t="s">
        <v>132</v>
      </c>
      <c r="H141" s="15" t="s">
        <v>152</v>
      </c>
      <c r="I141" s="152"/>
    </row>
    <row r="142" spans="2:9" x14ac:dyDescent="0.15">
      <c r="B142" s="127">
        <v>42826</v>
      </c>
      <c r="C142" s="2">
        <v>0.52083333333333337</v>
      </c>
      <c r="D142" s="2"/>
      <c r="E142" s="124"/>
      <c r="F142" s="15" t="s">
        <v>131</v>
      </c>
      <c r="G142" s="15" t="s">
        <v>132</v>
      </c>
      <c r="H142" s="15" t="s">
        <v>152</v>
      </c>
      <c r="I142" s="152"/>
    </row>
    <row r="143" spans="2:9" x14ac:dyDescent="0.15">
      <c r="B143" s="127">
        <v>42827</v>
      </c>
      <c r="C143" s="2">
        <v>0.25486111111111109</v>
      </c>
      <c r="D143" s="2"/>
      <c r="E143" s="124"/>
      <c r="F143" s="15" t="s">
        <v>134</v>
      </c>
      <c r="G143" s="15" t="s">
        <v>132</v>
      </c>
      <c r="H143" s="15" t="s">
        <v>152</v>
      </c>
      <c r="I143" s="152"/>
    </row>
    <row r="144" spans="2:9" x14ac:dyDescent="0.15">
      <c r="B144" s="127">
        <v>42827</v>
      </c>
      <c r="C144" s="2">
        <v>0.73125000000000007</v>
      </c>
      <c r="D144" s="2">
        <v>0.78125</v>
      </c>
      <c r="E144" s="124">
        <v>4.9999999999999933E-2</v>
      </c>
      <c r="F144" s="15" t="s">
        <v>134</v>
      </c>
      <c r="G144" s="15" t="s">
        <v>132</v>
      </c>
      <c r="H144" s="15" t="s">
        <v>152</v>
      </c>
      <c r="I144" s="152"/>
    </row>
    <row r="145" spans="2:9" x14ac:dyDescent="0.15">
      <c r="B145" s="127">
        <v>42827</v>
      </c>
      <c r="C145" s="2">
        <v>0.77083333333333337</v>
      </c>
      <c r="D145" s="2">
        <v>0.78125</v>
      </c>
      <c r="E145" s="124">
        <v>1.041666666666663E-2</v>
      </c>
      <c r="F145" s="15" t="s">
        <v>131</v>
      </c>
      <c r="G145" s="15" t="s">
        <v>132</v>
      </c>
      <c r="H145" s="15" t="s">
        <v>152</v>
      </c>
      <c r="I145" s="152"/>
    </row>
    <row r="146" spans="2:9" x14ac:dyDescent="0.15">
      <c r="B146" s="127">
        <v>42829</v>
      </c>
      <c r="C146" s="2">
        <v>0.36180555555555555</v>
      </c>
      <c r="D146" s="2"/>
      <c r="E146" s="124"/>
      <c r="F146" s="15" t="s">
        <v>134</v>
      </c>
      <c r="G146" s="15" t="s">
        <v>132</v>
      </c>
      <c r="H146" s="15" t="s">
        <v>152</v>
      </c>
      <c r="I146" s="152"/>
    </row>
    <row r="147" spans="2:9" x14ac:dyDescent="0.15">
      <c r="B147" s="127">
        <v>42830</v>
      </c>
      <c r="C147" s="2">
        <v>0.3659722222222222</v>
      </c>
      <c r="D147" s="2"/>
      <c r="E147" s="124"/>
      <c r="F147" s="15" t="s">
        <v>131</v>
      </c>
      <c r="G147" s="15" t="s">
        <v>132</v>
      </c>
      <c r="H147" s="15" t="s">
        <v>152</v>
      </c>
      <c r="I147" s="152"/>
    </row>
    <row r="148" spans="2:9" x14ac:dyDescent="0.15">
      <c r="B148" s="127">
        <v>42830</v>
      </c>
      <c r="C148" s="2">
        <v>0.57222222222222219</v>
      </c>
      <c r="D148" s="2"/>
      <c r="E148" s="124"/>
      <c r="F148" s="15" t="s">
        <v>134</v>
      </c>
      <c r="G148" s="15" t="s">
        <v>132</v>
      </c>
      <c r="H148" s="15" t="s">
        <v>152</v>
      </c>
      <c r="I148" s="152"/>
    </row>
    <row r="149" spans="2:9" x14ac:dyDescent="0.15">
      <c r="B149" s="127">
        <v>42831</v>
      </c>
      <c r="C149" s="2">
        <v>0.24722222222222223</v>
      </c>
      <c r="D149" s="2"/>
      <c r="E149" s="124"/>
      <c r="F149" s="15" t="s">
        <v>134</v>
      </c>
      <c r="G149" s="15" t="s">
        <v>132</v>
      </c>
      <c r="H149" s="15" t="s">
        <v>152</v>
      </c>
      <c r="I149" s="152"/>
    </row>
    <row r="150" spans="2:9" x14ac:dyDescent="0.15">
      <c r="B150" s="127">
        <v>42831</v>
      </c>
      <c r="C150" s="2">
        <v>0.44513888888888892</v>
      </c>
      <c r="D150" s="2"/>
      <c r="E150" s="124"/>
      <c r="F150" s="15" t="s">
        <v>134</v>
      </c>
      <c r="G150" s="15" t="s">
        <v>132</v>
      </c>
      <c r="H150" s="15" t="s">
        <v>152</v>
      </c>
      <c r="I150" s="152"/>
    </row>
    <row r="151" spans="2:9" x14ac:dyDescent="0.15">
      <c r="B151" s="127">
        <v>42831</v>
      </c>
      <c r="C151" s="2">
        <v>0.51944444444444449</v>
      </c>
      <c r="D151" s="2"/>
      <c r="E151" s="124"/>
      <c r="F151" s="15" t="s">
        <v>134</v>
      </c>
      <c r="G151" s="15" t="s">
        <v>132</v>
      </c>
      <c r="H151" s="15" t="s">
        <v>135</v>
      </c>
      <c r="I151" s="152"/>
    </row>
    <row r="152" spans="2:9" x14ac:dyDescent="0.15">
      <c r="B152" s="127">
        <v>42832</v>
      </c>
      <c r="C152" s="2">
        <v>0.31666666666666665</v>
      </c>
      <c r="D152" s="2"/>
      <c r="E152" s="124"/>
      <c r="F152" s="15" t="s">
        <v>134</v>
      </c>
      <c r="G152" s="15" t="s">
        <v>132</v>
      </c>
      <c r="H152" s="15" t="s">
        <v>135</v>
      </c>
      <c r="I152" s="152"/>
    </row>
    <row r="153" spans="2:9" x14ac:dyDescent="0.15">
      <c r="B153" s="127">
        <v>42832</v>
      </c>
      <c r="C153" s="2">
        <v>0.31875000000000003</v>
      </c>
      <c r="D153" s="2"/>
      <c r="E153" s="124"/>
      <c r="F153" s="15" t="s">
        <v>134</v>
      </c>
      <c r="G153" s="15" t="s">
        <v>132</v>
      </c>
      <c r="H153" s="15" t="s">
        <v>135</v>
      </c>
      <c r="I153" s="152"/>
    </row>
    <row r="154" spans="2:9" x14ac:dyDescent="0.15">
      <c r="B154" s="127">
        <v>42832</v>
      </c>
      <c r="C154" s="2">
        <v>0.56319444444444444</v>
      </c>
      <c r="D154" s="2"/>
      <c r="E154" s="124"/>
      <c r="F154" s="15" t="s">
        <v>134</v>
      </c>
      <c r="G154" s="15" t="s">
        <v>132</v>
      </c>
      <c r="H154" s="15" t="s">
        <v>135</v>
      </c>
      <c r="I154" s="152"/>
    </row>
    <row r="155" spans="2:9" x14ac:dyDescent="0.15">
      <c r="B155" s="127">
        <v>42832</v>
      </c>
      <c r="C155" s="2">
        <v>0.56874999999999998</v>
      </c>
      <c r="D155" s="2"/>
      <c r="E155" s="124"/>
      <c r="F155" s="15" t="s">
        <v>134</v>
      </c>
      <c r="G155" s="15" t="s">
        <v>132</v>
      </c>
      <c r="H155" s="15" t="s">
        <v>152</v>
      </c>
      <c r="I155" s="152"/>
    </row>
    <row r="156" spans="2:9" x14ac:dyDescent="0.15">
      <c r="B156" s="127">
        <v>42832</v>
      </c>
      <c r="C156" s="2">
        <v>0.64236111111111105</v>
      </c>
      <c r="D156" s="2"/>
      <c r="E156" s="124"/>
      <c r="F156" s="15" t="s">
        <v>134</v>
      </c>
      <c r="G156" s="15" t="s">
        <v>132</v>
      </c>
      <c r="H156" s="15" t="s">
        <v>152</v>
      </c>
      <c r="I156" s="152"/>
    </row>
    <row r="157" spans="2:9" x14ac:dyDescent="0.15">
      <c r="B157" s="127">
        <v>42834</v>
      </c>
      <c r="C157" s="2">
        <v>0.72569444444444453</v>
      </c>
      <c r="D157" s="2"/>
      <c r="E157" s="124"/>
      <c r="F157" s="15" t="s">
        <v>134</v>
      </c>
      <c r="G157" s="15" t="s">
        <v>132</v>
      </c>
      <c r="H157" s="15" t="s">
        <v>152</v>
      </c>
      <c r="I157" s="152"/>
    </row>
    <row r="158" spans="2:9" x14ac:dyDescent="0.15">
      <c r="B158" s="127">
        <v>42834</v>
      </c>
      <c r="C158" s="2">
        <v>0.72777777777777775</v>
      </c>
      <c r="D158" s="2"/>
      <c r="E158" s="124"/>
      <c r="F158" s="15" t="s">
        <v>134</v>
      </c>
      <c r="G158" s="15" t="s">
        <v>132</v>
      </c>
      <c r="H158" s="15" t="s">
        <v>135</v>
      </c>
      <c r="I158" s="152"/>
    </row>
    <row r="159" spans="2:9" x14ac:dyDescent="0.15">
      <c r="B159" s="127">
        <v>42834</v>
      </c>
      <c r="C159" s="2">
        <v>0.73263888888888884</v>
      </c>
      <c r="D159" s="2"/>
      <c r="E159" s="124"/>
      <c r="F159" s="15" t="s">
        <v>134</v>
      </c>
      <c r="G159" s="15" t="s">
        <v>132</v>
      </c>
      <c r="H159" s="15" t="s">
        <v>152</v>
      </c>
      <c r="I159" s="152"/>
    </row>
    <row r="160" spans="2:9" x14ac:dyDescent="0.15">
      <c r="B160" s="127">
        <v>42834</v>
      </c>
      <c r="C160" s="2">
        <v>0.74305555555555547</v>
      </c>
      <c r="D160" s="2"/>
      <c r="E160" s="124"/>
      <c r="F160" s="15" t="s">
        <v>134</v>
      </c>
      <c r="G160" s="15" t="s">
        <v>132</v>
      </c>
      <c r="H160" s="15" t="s">
        <v>135</v>
      </c>
      <c r="I160" s="152"/>
    </row>
    <row r="161" spans="2:9" x14ac:dyDescent="0.15">
      <c r="B161" s="127">
        <v>42834</v>
      </c>
      <c r="C161" s="2">
        <v>0.74583333333333324</v>
      </c>
      <c r="D161" s="2"/>
      <c r="E161" s="124"/>
      <c r="F161" s="15" t="s">
        <v>134</v>
      </c>
      <c r="G161" s="15" t="s">
        <v>132</v>
      </c>
      <c r="H161" s="15" t="s">
        <v>152</v>
      </c>
      <c r="I161" s="152"/>
    </row>
    <row r="162" spans="2:9" x14ac:dyDescent="0.15">
      <c r="B162" s="127">
        <v>42835</v>
      </c>
      <c r="C162" s="2">
        <v>0.22083333333333333</v>
      </c>
      <c r="D162" s="2"/>
      <c r="E162" s="124"/>
      <c r="F162" s="15" t="s">
        <v>134</v>
      </c>
      <c r="G162" s="15" t="s">
        <v>132</v>
      </c>
      <c r="H162" s="15" t="s">
        <v>152</v>
      </c>
      <c r="I162" s="152"/>
    </row>
    <row r="163" spans="2:9" x14ac:dyDescent="0.15">
      <c r="B163" s="127">
        <v>42835</v>
      </c>
      <c r="C163" s="2">
        <v>0.25277777777777777</v>
      </c>
      <c r="D163" s="2"/>
      <c r="E163" s="124"/>
      <c r="F163" s="15" t="s">
        <v>134</v>
      </c>
      <c r="G163" s="15" t="s">
        <v>132</v>
      </c>
      <c r="H163" s="15" t="s">
        <v>152</v>
      </c>
      <c r="I163" s="152"/>
    </row>
    <row r="164" spans="2:9" x14ac:dyDescent="0.15">
      <c r="B164" s="127">
        <v>42835</v>
      </c>
      <c r="C164" s="2">
        <v>0.35416666666666669</v>
      </c>
      <c r="D164" s="2"/>
      <c r="E164" s="124"/>
      <c r="F164" s="15" t="s">
        <v>134</v>
      </c>
      <c r="G164" s="15" t="s">
        <v>132</v>
      </c>
      <c r="H164" s="15" t="s">
        <v>135</v>
      </c>
      <c r="I164" s="152"/>
    </row>
    <row r="165" spans="2:9" x14ac:dyDescent="0.15">
      <c r="B165" s="127">
        <v>42836</v>
      </c>
      <c r="C165" s="2">
        <v>0.31597222222222221</v>
      </c>
      <c r="D165" s="2"/>
      <c r="E165" s="124"/>
      <c r="F165" s="15" t="s">
        <v>131</v>
      </c>
      <c r="G165" s="15" t="s">
        <v>132</v>
      </c>
      <c r="H165" s="15" t="s">
        <v>152</v>
      </c>
      <c r="I165" s="152"/>
    </row>
    <row r="166" spans="2:9" x14ac:dyDescent="0.15">
      <c r="B166" s="127">
        <v>42836</v>
      </c>
      <c r="C166" s="2">
        <v>0.35972222222222222</v>
      </c>
      <c r="D166" s="2"/>
      <c r="E166" s="124"/>
      <c r="F166" s="15" t="s">
        <v>134</v>
      </c>
      <c r="G166" s="15" t="s">
        <v>132</v>
      </c>
      <c r="H166" s="15" t="s">
        <v>152</v>
      </c>
      <c r="I166" s="152"/>
    </row>
    <row r="167" spans="2:9" x14ac:dyDescent="0.15">
      <c r="B167" s="127">
        <v>42836</v>
      </c>
      <c r="C167" s="2">
        <v>0.41736111111111113</v>
      </c>
      <c r="D167" s="2"/>
      <c r="E167" s="124"/>
      <c r="F167" s="15" t="s">
        <v>134</v>
      </c>
      <c r="G167" s="15" t="s">
        <v>132</v>
      </c>
      <c r="H167" s="15" t="s">
        <v>152</v>
      </c>
      <c r="I167" s="152"/>
    </row>
    <row r="168" spans="2:9" x14ac:dyDescent="0.15">
      <c r="B168" s="127">
        <v>42836</v>
      </c>
      <c r="C168" s="2">
        <v>0.44861111111111113</v>
      </c>
      <c r="D168" s="2"/>
      <c r="E168" s="124"/>
      <c r="F168" s="15" t="s">
        <v>131</v>
      </c>
      <c r="G168" s="15" t="s">
        <v>132</v>
      </c>
      <c r="H168" s="15" t="s">
        <v>152</v>
      </c>
      <c r="I168" s="152"/>
    </row>
    <row r="169" spans="2:9" x14ac:dyDescent="0.15">
      <c r="B169" s="127">
        <v>42838</v>
      </c>
      <c r="C169" s="2">
        <v>0.3611111111111111</v>
      </c>
      <c r="D169" s="2"/>
      <c r="E169" s="124"/>
      <c r="F169" s="15" t="s">
        <v>131</v>
      </c>
      <c r="G169" s="15" t="s">
        <v>132</v>
      </c>
      <c r="H169" s="15" t="s">
        <v>152</v>
      </c>
      <c r="I169" s="152"/>
    </row>
    <row r="170" spans="2:9" x14ac:dyDescent="0.15">
      <c r="B170" s="127">
        <v>42838</v>
      </c>
      <c r="C170" s="2">
        <v>0.43333333333333335</v>
      </c>
      <c r="D170" s="2"/>
      <c r="E170" s="124"/>
      <c r="F170" s="15" t="s">
        <v>131</v>
      </c>
      <c r="G170" s="15" t="s">
        <v>132</v>
      </c>
      <c r="H170" s="15" t="s">
        <v>152</v>
      </c>
      <c r="I170" s="152"/>
    </row>
    <row r="171" spans="2:9" x14ac:dyDescent="0.15">
      <c r="B171" s="127">
        <v>42838</v>
      </c>
      <c r="C171" s="2">
        <v>0.49374999999999997</v>
      </c>
      <c r="D171" s="2"/>
      <c r="E171" s="124"/>
      <c r="F171" s="15" t="s">
        <v>134</v>
      </c>
      <c r="G171" s="15" t="s">
        <v>132</v>
      </c>
      <c r="H171" s="15" t="s">
        <v>152</v>
      </c>
      <c r="I171" s="152"/>
    </row>
    <row r="172" spans="2:9" x14ac:dyDescent="0.15">
      <c r="B172" s="127">
        <v>42838</v>
      </c>
      <c r="C172" s="2">
        <v>0.4993055555555555</v>
      </c>
      <c r="D172" s="2"/>
      <c r="E172" s="124"/>
      <c r="F172" s="15" t="s">
        <v>134</v>
      </c>
      <c r="G172" s="15" t="s">
        <v>132</v>
      </c>
      <c r="H172" s="15" t="s">
        <v>152</v>
      </c>
      <c r="I172" s="152"/>
    </row>
    <row r="173" spans="2:9" x14ac:dyDescent="0.15">
      <c r="B173" s="127">
        <v>42840</v>
      </c>
      <c r="C173" s="2">
        <v>0.2590277777777778</v>
      </c>
      <c r="D173" s="2"/>
      <c r="E173" s="124"/>
      <c r="F173" s="15" t="s">
        <v>131</v>
      </c>
      <c r="G173" s="15" t="s">
        <v>132</v>
      </c>
      <c r="H173" s="15" t="s">
        <v>135</v>
      </c>
      <c r="I173" s="152"/>
    </row>
    <row r="174" spans="2:9" x14ac:dyDescent="0.15">
      <c r="B174" s="127">
        <v>42840</v>
      </c>
      <c r="C174" s="2">
        <v>0.26041666666666669</v>
      </c>
      <c r="D174" s="2"/>
      <c r="E174" s="124"/>
      <c r="F174" s="15" t="s">
        <v>134</v>
      </c>
      <c r="G174" s="15" t="s">
        <v>132</v>
      </c>
      <c r="H174" s="15" t="s">
        <v>152</v>
      </c>
      <c r="I174" s="152"/>
    </row>
    <row r="175" spans="2:9" x14ac:dyDescent="0.15">
      <c r="B175" s="127">
        <v>42840</v>
      </c>
      <c r="C175" s="2">
        <v>0.29791666666666666</v>
      </c>
      <c r="D175" s="2"/>
      <c r="E175" s="124"/>
      <c r="F175" s="15" t="s">
        <v>134</v>
      </c>
      <c r="G175" s="15" t="s">
        <v>132</v>
      </c>
      <c r="H175" s="15" t="s">
        <v>135</v>
      </c>
      <c r="I175" s="152"/>
    </row>
    <row r="176" spans="2:9" x14ac:dyDescent="0.15">
      <c r="B176" s="127">
        <v>42840</v>
      </c>
      <c r="C176" s="2">
        <v>0.55277777777777781</v>
      </c>
      <c r="D176" s="2"/>
      <c r="E176" s="124"/>
      <c r="F176" s="15" t="s">
        <v>131</v>
      </c>
      <c r="G176" s="15" t="s">
        <v>132</v>
      </c>
      <c r="H176" s="15" t="s">
        <v>152</v>
      </c>
      <c r="I176" s="152"/>
    </row>
    <row r="177" spans="2:9" x14ac:dyDescent="0.15">
      <c r="B177" s="127">
        <v>42841</v>
      </c>
      <c r="C177" s="2">
        <v>0.24027777777777778</v>
      </c>
      <c r="D177" s="2"/>
      <c r="E177" s="124"/>
      <c r="F177" s="15" t="s">
        <v>134</v>
      </c>
      <c r="G177" s="15" t="s">
        <v>132</v>
      </c>
      <c r="H177" s="15" t="s">
        <v>152</v>
      </c>
      <c r="I177" s="152"/>
    </row>
    <row r="178" spans="2:9" x14ac:dyDescent="0.15">
      <c r="B178" s="127">
        <v>42841</v>
      </c>
      <c r="C178" s="2">
        <v>0.33611111111111108</v>
      </c>
      <c r="D178" s="2"/>
      <c r="E178" s="124"/>
      <c r="F178" s="15" t="s">
        <v>131</v>
      </c>
      <c r="G178" s="15" t="s">
        <v>132</v>
      </c>
      <c r="H178" s="15" t="s">
        <v>152</v>
      </c>
      <c r="I178" s="152"/>
    </row>
    <row r="179" spans="2:9" x14ac:dyDescent="0.15">
      <c r="B179" s="127">
        <v>42842</v>
      </c>
      <c r="C179" s="2">
        <v>0.3</v>
      </c>
      <c r="D179" s="2"/>
      <c r="E179" s="124"/>
      <c r="F179" s="15" t="s">
        <v>134</v>
      </c>
      <c r="G179" s="15" t="s">
        <v>132</v>
      </c>
      <c r="H179" s="15" t="s">
        <v>135</v>
      </c>
      <c r="I179" s="152"/>
    </row>
    <row r="180" spans="2:9" x14ac:dyDescent="0.15">
      <c r="B180" s="127">
        <v>42842</v>
      </c>
      <c r="C180" s="2">
        <v>0.36527777777777781</v>
      </c>
      <c r="D180" s="2"/>
      <c r="E180" s="124"/>
      <c r="F180" s="15" t="s">
        <v>134</v>
      </c>
      <c r="G180" s="15" t="s">
        <v>132</v>
      </c>
      <c r="H180" s="15" t="s">
        <v>152</v>
      </c>
      <c r="I180" s="152"/>
    </row>
    <row r="181" spans="2:9" x14ac:dyDescent="0.15">
      <c r="B181" s="127">
        <v>42842</v>
      </c>
      <c r="C181" s="2">
        <v>0.43541666666666662</v>
      </c>
      <c r="D181" s="2"/>
      <c r="E181" s="124"/>
      <c r="F181" s="15" t="s">
        <v>131</v>
      </c>
      <c r="G181" s="15" t="s">
        <v>132</v>
      </c>
      <c r="H181" s="15" t="s">
        <v>152</v>
      </c>
      <c r="I181" s="152"/>
    </row>
    <row r="182" spans="2:9" x14ac:dyDescent="0.15">
      <c r="B182" s="127">
        <v>42842</v>
      </c>
      <c r="C182" s="2">
        <v>0.46458333333333335</v>
      </c>
      <c r="D182" s="2"/>
      <c r="E182" s="124"/>
      <c r="F182" s="15" t="s">
        <v>131</v>
      </c>
      <c r="G182" s="15" t="s">
        <v>132</v>
      </c>
      <c r="H182" s="15" t="s">
        <v>152</v>
      </c>
      <c r="I182" s="152"/>
    </row>
    <row r="183" spans="2:9" x14ac:dyDescent="0.15">
      <c r="B183" s="127">
        <v>42842</v>
      </c>
      <c r="C183" s="2">
        <v>0.58472222222222225</v>
      </c>
      <c r="D183" s="2"/>
      <c r="E183" s="124"/>
      <c r="F183" s="15" t="s">
        <v>134</v>
      </c>
      <c r="G183" s="15" t="s">
        <v>132</v>
      </c>
      <c r="H183" s="15" t="s">
        <v>152</v>
      </c>
      <c r="I183" s="152"/>
    </row>
    <row r="184" spans="2:9" x14ac:dyDescent="0.15">
      <c r="B184" s="127">
        <v>42843</v>
      </c>
      <c r="C184" s="2">
        <v>0.35833333333333334</v>
      </c>
      <c r="D184" s="2"/>
      <c r="E184" s="124"/>
      <c r="F184" s="15" t="s">
        <v>134</v>
      </c>
      <c r="G184" s="15" t="s">
        <v>132</v>
      </c>
      <c r="H184" s="15" t="s">
        <v>135</v>
      </c>
      <c r="I184" s="152"/>
    </row>
    <row r="185" spans="2:9" x14ac:dyDescent="0.15">
      <c r="B185" s="127">
        <v>42843</v>
      </c>
      <c r="C185" s="2">
        <v>0.36041666666666666</v>
      </c>
      <c r="D185" s="2"/>
      <c r="E185" s="124"/>
      <c r="F185" s="15" t="s">
        <v>134</v>
      </c>
      <c r="G185" s="15" t="s">
        <v>132</v>
      </c>
      <c r="H185" s="15" t="s">
        <v>135</v>
      </c>
      <c r="I185" s="152"/>
    </row>
    <row r="186" spans="2:9" x14ac:dyDescent="0.15">
      <c r="B186" s="127">
        <v>42843</v>
      </c>
      <c r="C186" s="2">
        <v>0.36874999999999997</v>
      </c>
      <c r="D186" s="2"/>
      <c r="E186" s="124"/>
      <c r="F186" s="15" t="s">
        <v>134</v>
      </c>
      <c r="G186" s="15" t="s">
        <v>132</v>
      </c>
      <c r="H186" s="15" t="s">
        <v>152</v>
      </c>
      <c r="I186" s="152"/>
    </row>
    <row r="187" spans="2:9" x14ac:dyDescent="0.15">
      <c r="B187" s="127">
        <v>42843</v>
      </c>
      <c r="C187" s="2">
        <v>0.49374999999999997</v>
      </c>
      <c r="D187" s="2"/>
      <c r="E187" s="124"/>
      <c r="F187" s="15" t="s">
        <v>131</v>
      </c>
      <c r="G187" s="15" t="s">
        <v>132</v>
      </c>
      <c r="H187" s="15" t="s">
        <v>152</v>
      </c>
      <c r="I187" s="152"/>
    </row>
    <row r="188" spans="2:9" x14ac:dyDescent="0.15">
      <c r="B188" s="127">
        <v>42843</v>
      </c>
      <c r="C188" s="2">
        <v>0.5</v>
      </c>
      <c r="D188" s="2"/>
      <c r="E188" s="124"/>
      <c r="F188" s="15" t="s">
        <v>131</v>
      </c>
      <c r="G188" s="15" t="s">
        <v>132</v>
      </c>
      <c r="H188" s="15" t="s">
        <v>152</v>
      </c>
      <c r="I188" s="152"/>
    </row>
    <row r="189" spans="2:9" x14ac:dyDescent="0.15">
      <c r="B189" s="127">
        <v>42845</v>
      </c>
      <c r="C189" s="2">
        <v>0.27986111111111112</v>
      </c>
      <c r="D189" s="2"/>
      <c r="E189" s="124"/>
      <c r="F189" s="15" t="s">
        <v>134</v>
      </c>
      <c r="G189" s="15" t="s">
        <v>132</v>
      </c>
      <c r="H189" s="15" t="s">
        <v>152</v>
      </c>
      <c r="I189" s="152"/>
    </row>
    <row r="190" spans="2:9" x14ac:dyDescent="0.15">
      <c r="B190" s="127">
        <v>42846</v>
      </c>
      <c r="C190" s="2">
        <v>0.76388888888888884</v>
      </c>
      <c r="D190" s="2">
        <v>0.78888888888888886</v>
      </c>
      <c r="E190" s="124">
        <v>2.5000000000000022E-2</v>
      </c>
      <c r="F190" s="15" t="s">
        <v>131</v>
      </c>
      <c r="G190" s="15" t="s">
        <v>132</v>
      </c>
      <c r="H190" s="15" t="s">
        <v>152</v>
      </c>
      <c r="I190" s="152"/>
    </row>
    <row r="191" spans="2:9" x14ac:dyDescent="0.15">
      <c r="B191" s="127">
        <v>42847</v>
      </c>
      <c r="C191" s="2">
        <v>0.3833333333333333</v>
      </c>
      <c r="D191" s="2"/>
      <c r="E191" s="124"/>
      <c r="F191" s="15" t="s">
        <v>131</v>
      </c>
      <c r="G191" s="15" t="s">
        <v>132</v>
      </c>
      <c r="H191" s="15" t="s">
        <v>135</v>
      </c>
      <c r="I191" s="152"/>
    </row>
    <row r="192" spans="2:9" x14ac:dyDescent="0.15">
      <c r="B192" s="127">
        <v>42847</v>
      </c>
      <c r="C192" s="2">
        <v>0.44097222222222227</v>
      </c>
      <c r="D192" s="2"/>
      <c r="E192" s="124"/>
      <c r="F192" s="15" t="s">
        <v>131</v>
      </c>
      <c r="G192" s="15" t="s">
        <v>132</v>
      </c>
      <c r="H192" s="15" t="s">
        <v>135</v>
      </c>
      <c r="I192" s="152"/>
    </row>
    <row r="193" spans="2:9" x14ac:dyDescent="0.15">
      <c r="B193" s="127">
        <v>42847</v>
      </c>
      <c r="C193" s="2">
        <v>0.44375000000000003</v>
      </c>
      <c r="D193" s="2"/>
      <c r="E193" s="124"/>
      <c r="F193" s="15" t="s">
        <v>134</v>
      </c>
      <c r="G193" s="15" t="s">
        <v>132</v>
      </c>
      <c r="H193" s="15" t="s">
        <v>152</v>
      </c>
      <c r="I193" s="152"/>
    </row>
    <row r="194" spans="2:9" x14ac:dyDescent="0.15">
      <c r="B194" s="127">
        <v>42847</v>
      </c>
      <c r="C194" s="2">
        <v>0.69305555555555554</v>
      </c>
      <c r="D194" s="2"/>
      <c r="E194" s="124"/>
      <c r="F194" s="15" t="s">
        <v>134</v>
      </c>
      <c r="G194" s="15" t="s">
        <v>132</v>
      </c>
      <c r="H194" s="15" t="s">
        <v>152</v>
      </c>
      <c r="I194" s="152"/>
    </row>
    <row r="195" spans="2:9" x14ac:dyDescent="0.15">
      <c r="B195" s="127">
        <v>42848</v>
      </c>
      <c r="C195" s="2">
        <v>0.31458333333333333</v>
      </c>
      <c r="D195" s="2"/>
      <c r="E195" s="124"/>
      <c r="F195" s="15" t="s">
        <v>134</v>
      </c>
      <c r="G195" s="15" t="s">
        <v>132</v>
      </c>
      <c r="H195" s="15" t="s">
        <v>152</v>
      </c>
      <c r="I195" s="152"/>
    </row>
    <row r="196" spans="2:9" x14ac:dyDescent="0.15">
      <c r="B196" s="127">
        <v>42848</v>
      </c>
      <c r="C196" s="2">
        <v>0.46180555555555558</v>
      </c>
      <c r="D196" s="2"/>
      <c r="E196" s="124"/>
      <c r="F196" s="15" t="s">
        <v>134</v>
      </c>
      <c r="G196" s="15" t="s">
        <v>132</v>
      </c>
      <c r="H196" s="15" t="s">
        <v>135</v>
      </c>
      <c r="I196" s="152"/>
    </row>
    <row r="197" spans="2:9" x14ac:dyDescent="0.15">
      <c r="B197" s="127">
        <v>42848</v>
      </c>
      <c r="C197" s="2">
        <v>0.47291666666666665</v>
      </c>
      <c r="D197" s="2"/>
      <c r="E197" s="124"/>
      <c r="F197" s="15" t="s">
        <v>134</v>
      </c>
      <c r="G197" s="15" t="s">
        <v>132</v>
      </c>
      <c r="H197" s="15" t="s">
        <v>135</v>
      </c>
      <c r="I197" s="152"/>
    </row>
    <row r="198" spans="2:9" x14ac:dyDescent="0.15">
      <c r="B198" s="127">
        <v>42848</v>
      </c>
      <c r="C198" s="2">
        <v>0.51666666666666672</v>
      </c>
      <c r="D198" s="2"/>
      <c r="E198" s="124"/>
      <c r="F198" s="15" t="s">
        <v>134</v>
      </c>
      <c r="G198" s="15" t="s">
        <v>132</v>
      </c>
      <c r="H198" s="15" t="s">
        <v>152</v>
      </c>
      <c r="I198" s="152"/>
    </row>
    <row r="199" spans="2:9" x14ac:dyDescent="0.15">
      <c r="B199" s="127">
        <v>42851</v>
      </c>
      <c r="C199" s="2">
        <v>0.38680555555555557</v>
      </c>
      <c r="D199" s="2"/>
      <c r="E199" s="124"/>
      <c r="F199" s="15" t="s">
        <v>134</v>
      </c>
      <c r="G199" s="15" t="s">
        <v>132</v>
      </c>
      <c r="H199" s="15" t="s">
        <v>152</v>
      </c>
      <c r="I199" s="152"/>
    </row>
    <row r="200" spans="2:9" x14ac:dyDescent="0.15">
      <c r="B200" s="127">
        <v>42851</v>
      </c>
      <c r="C200" s="2">
        <v>0.39097222222222222</v>
      </c>
      <c r="D200" s="2"/>
      <c r="E200" s="124"/>
      <c r="F200" s="15" t="s">
        <v>134</v>
      </c>
      <c r="G200" s="15" t="s">
        <v>132</v>
      </c>
      <c r="H200" s="15" t="s">
        <v>135</v>
      </c>
      <c r="I200" s="152"/>
    </row>
    <row r="201" spans="2:9" x14ac:dyDescent="0.15">
      <c r="B201" s="127">
        <v>42851</v>
      </c>
      <c r="C201" s="2">
        <v>0.58124999999999993</v>
      </c>
      <c r="D201" s="2"/>
      <c r="E201" s="124"/>
      <c r="F201" s="15" t="s">
        <v>134</v>
      </c>
      <c r="G201" s="15" t="s">
        <v>132</v>
      </c>
      <c r="H201" s="15" t="s">
        <v>152</v>
      </c>
      <c r="I201" s="152"/>
    </row>
    <row r="202" spans="2:9" x14ac:dyDescent="0.15">
      <c r="B202" s="127">
        <v>42852</v>
      </c>
      <c r="C202" s="2">
        <v>0.27361111111111108</v>
      </c>
      <c r="D202" s="2"/>
      <c r="E202" s="124"/>
      <c r="F202" s="15" t="s">
        <v>134</v>
      </c>
      <c r="G202" s="15" t="s">
        <v>132</v>
      </c>
      <c r="H202" s="15" t="s">
        <v>135</v>
      </c>
      <c r="I202" s="152"/>
    </row>
    <row r="203" spans="2:9" x14ac:dyDescent="0.15">
      <c r="B203" s="127">
        <v>42852</v>
      </c>
      <c r="C203" s="2">
        <v>0.35625000000000001</v>
      </c>
      <c r="D203" s="2"/>
      <c r="E203" s="124"/>
      <c r="F203" s="15" t="s">
        <v>134</v>
      </c>
      <c r="G203" s="15" t="s">
        <v>132</v>
      </c>
      <c r="H203" s="15" t="s">
        <v>152</v>
      </c>
      <c r="I203" s="152"/>
    </row>
    <row r="204" spans="2:9" x14ac:dyDescent="0.15">
      <c r="B204" s="127">
        <v>42852</v>
      </c>
      <c r="C204" s="2">
        <v>0.35972222222222222</v>
      </c>
      <c r="D204" s="2"/>
      <c r="E204" s="124"/>
      <c r="F204" s="15" t="s">
        <v>134</v>
      </c>
      <c r="G204" s="15" t="s">
        <v>132</v>
      </c>
      <c r="H204" s="15" t="s">
        <v>135</v>
      </c>
      <c r="I204" s="152"/>
    </row>
    <row r="205" spans="2:9" x14ac:dyDescent="0.15">
      <c r="B205" s="127">
        <v>42852</v>
      </c>
      <c r="C205" s="2">
        <v>0.36319444444444443</v>
      </c>
      <c r="D205" s="2"/>
      <c r="E205" s="124"/>
      <c r="F205" s="15" t="s">
        <v>134</v>
      </c>
      <c r="G205" s="15" t="s">
        <v>132</v>
      </c>
      <c r="H205" s="15" t="s">
        <v>135</v>
      </c>
      <c r="I205" s="152"/>
    </row>
    <row r="206" spans="2:9" x14ac:dyDescent="0.15">
      <c r="B206" s="127">
        <v>42852</v>
      </c>
      <c r="C206" s="2">
        <v>0.47847222222222219</v>
      </c>
      <c r="D206" s="2"/>
      <c r="E206" s="124"/>
      <c r="F206" s="15" t="s">
        <v>134</v>
      </c>
      <c r="G206" s="15" t="s">
        <v>132</v>
      </c>
      <c r="H206" s="15" t="s">
        <v>152</v>
      </c>
      <c r="I206" s="152"/>
    </row>
    <row r="207" spans="2:9" x14ac:dyDescent="0.15">
      <c r="B207" s="127">
        <v>42853</v>
      </c>
      <c r="C207" s="2">
        <v>0.26527777777777778</v>
      </c>
      <c r="D207" s="2"/>
      <c r="E207" s="124"/>
      <c r="F207" s="15" t="s">
        <v>131</v>
      </c>
      <c r="G207" s="15" t="s">
        <v>132</v>
      </c>
      <c r="H207" s="15" t="s">
        <v>152</v>
      </c>
      <c r="I207" s="152"/>
    </row>
    <row r="208" spans="2:9" x14ac:dyDescent="0.15">
      <c r="B208" s="127">
        <v>42853</v>
      </c>
      <c r="C208" s="2">
        <v>0.27152777777777776</v>
      </c>
      <c r="D208" s="2"/>
      <c r="E208" s="124"/>
      <c r="F208" s="15" t="s">
        <v>134</v>
      </c>
      <c r="G208" s="15" t="s">
        <v>132</v>
      </c>
      <c r="H208" s="15" t="s">
        <v>152</v>
      </c>
      <c r="I208" s="152"/>
    </row>
    <row r="209" spans="2:9" x14ac:dyDescent="0.15">
      <c r="B209" s="127">
        <v>42854</v>
      </c>
      <c r="C209" s="2">
        <v>0.59930555555555554</v>
      </c>
      <c r="D209" s="2"/>
      <c r="E209" s="124"/>
      <c r="F209" s="15" t="s">
        <v>134</v>
      </c>
      <c r="G209" s="15" t="s">
        <v>132</v>
      </c>
      <c r="H209" s="15" t="s">
        <v>152</v>
      </c>
      <c r="I209" s="152"/>
    </row>
    <row r="210" spans="2:9" x14ac:dyDescent="0.15">
      <c r="B210" s="127">
        <v>42855</v>
      </c>
      <c r="C210" s="2">
        <v>0.24930555555555556</v>
      </c>
      <c r="D210" s="2"/>
      <c r="E210" s="124"/>
      <c r="F210" s="15" t="s">
        <v>131</v>
      </c>
      <c r="G210" s="15" t="s">
        <v>132</v>
      </c>
      <c r="H210" s="15" t="s">
        <v>152</v>
      </c>
      <c r="I210" s="152"/>
    </row>
    <row r="211" spans="2:9" x14ac:dyDescent="0.15">
      <c r="B211" s="127">
        <v>42855</v>
      </c>
      <c r="C211" s="2">
        <v>0.52638888888888891</v>
      </c>
      <c r="D211" s="2"/>
      <c r="E211" s="124"/>
      <c r="F211" s="15" t="s">
        <v>134</v>
      </c>
      <c r="G211" s="15" t="s">
        <v>132</v>
      </c>
      <c r="H211" s="15" t="s">
        <v>135</v>
      </c>
      <c r="I211" s="152"/>
    </row>
    <row r="212" spans="2:9" x14ac:dyDescent="0.15">
      <c r="B212" s="127">
        <v>42855</v>
      </c>
      <c r="C212" s="2">
        <v>0.57361111111111118</v>
      </c>
      <c r="D212" s="2"/>
      <c r="E212" s="124"/>
      <c r="F212" s="15" t="s">
        <v>134</v>
      </c>
      <c r="G212" s="15" t="s">
        <v>132</v>
      </c>
      <c r="H212" s="15" t="s">
        <v>152</v>
      </c>
      <c r="I212" s="152"/>
    </row>
    <row r="213" spans="2:9" x14ac:dyDescent="0.15">
      <c r="B213" s="127">
        <v>42856</v>
      </c>
      <c r="C213" s="2">
        <v>0.26944444444444443</v>
      </c>
      <c r="D213" s="2"/>
      <c r="E213" s="124"/>
      <c r="F213" s="15" t="s">
        <v>134</v>
      </c>
      <c r="G213" s="15" t="s">
        <v>132</v>
      </c>
      <c r="H213" s="15" t="s">
        <v>152</v>
      </c>
      <c r="I213" s="152"/>
    </row>
    <row r="214" spans="2:9" x14ac:dyDescent="0.15">
      <c r="B214" s="127">
        <v>42856</v>
      </c>
      <c r="C214" s="2">
        <v>0.50763888888888886</v>
      </c>
      <c r="D214" s="2"/>
      <c r="E214" s="124"/>
      <c r="F214" s="15" t="s">
        <v>134</v>
      </c>
      <c r="G214" s="15" t="s">
        <v>132</v>
      </c>
      <c r="H214" s="15" t="s">
        <v>152</v>
      </c>
      <c r="I214" s="152"/>
    </row>
    <row r="215" spans="2:9" x14ac:dyDescent="0.15">
      <c r="B215" s="127">
        <v>42856</v>
      </c>
      <c r="C215" s="2">
        <v>0.77430555555555547</v>
      </c>
      <c r="D215" s="2">
        <v>0.79722222222222217</v>
      </c>
      <c r="E215" s="124">
        <v>2.2916666666666696E-2</v>
      </c>
      <c r="F215" s="15" t="s">
        <v>134</v>
      </c>
      <c r="G215" s="15" t="s">
        <v>132</v>
      </c>
      <c r="H215" s="15" t="s">
        <v>152</v>
      </c>
      <c r="I215" s="152"/>
    </row>
    <row r="216" spans="2:9" x14ac:dyDescent="0.15">
      <c r="B216" s="127">
        <v>42857</v>
      </c>
      <c r="C216" s="2">
        <v>0.34791666666666665</v>
      </c>
      <c r="D216" s="2"/>
      <c r="E216" s="124"/>
      <c r="F216" s="15" t="s">
        <v>134</v>
      </c>
      <c r="G216" s="15" t="s">
        <v>132</v>
      </c>
      <c r="H216" s="15" t="s">
        <v>152</v>
      </c>
      <c r="I216" s="152"/>
    </row>
    <row r="217" spans="2:9" x14ac:dyDescent="0.15">
      <c r="B217" s="127">
        <v>42857</v>
      </c>
      <c r="C217" s="2">
        <v>0.38958333333333334</v>
      </c>
      <c r="D217" s="2"/>
      <c r="E217" s="124"/>
      <c r="F217" s="15" t="s">
        <v>134</v>
      </c>
      <c r="G217" s="15" t="s">
        <v>132</v>
      </c>
      <c r="H217" s="15" t="s">
        <v>152</v>
      </c>
      <c r="I217" s="152"/>
    </row>
    <row r="218" spans="2:9" x14ac:dyDescent="0.15">
      <c r="B218" s="127">
        <v>42857</v>
      </c>
      <c r="C218" s="2">
        <v>0.39513888888888887</v>
      </c>
      <c r="D218" s="2"/>
      <c r="E218" s="124"/>
      <c r="F218" s="15" t="s">
        <v>134</v>
      </c>
      <c r="G218" s="15" t="s">
        <v>132</v>
      </c>
      <c r="H218" s="15" t="s">
        <v>135</v>
      </c>
      <c r="I218" s="152" t="s">
        <v>226</v>
      </c>
    </row>
    <row r="219" spans="2:9" x14ac:dyDescent="0.15">
      <c r="B219" s="127">
        <v>42857</v>
      </c>
      <c r="C219" s="2">
        <v>0.5</v>
      </c>
      <c r="D219" s="2"/>
      <c r="E219" s="124"/>
      <c r="F219" s="15" t="s">
        <v>134</v>
      </c>
      <c r="G219" s="15" t="s">
        <v>132</v>
      </c>
      <c r="H219" s="15" t="s">
        <v>152</v>
      </c>
      <c r="I219" s="152"/>
    </row>
    <row r="220" spans="2:9" x14ac:dyDescent="0.15">
      <c r="B220" s="127">
        <v>42857</v>
      </c>
      <c r="C220" s="2">
        <v>0.77777777777777779</v>
      </c>
      <c r="D220" s="2">
        <v>0.79861111111111116</v>
      </c>
      <c r="E220" s="124">
        <v>2.083333333333337E-2</v>
      </c>
      <c r="F220" s="15" t="s">
        <v>134</v>
      </c>
      <c r="G220" s="15" t="s">
        <v>132</v>
      </c>
      <c r="H220" s="15" t="s">
        <v>135</v>
      </c>
      <c r="I220" s="152"/>
    </row>
    <row r="221" spans="2:9" x14ac:dyDescent="0.15">
      <c r="B221" s="127">
        <v>42858</v>
      </c>
      <c r="C221" s="2">
        <v>0.30694444444444441</v>
      </c>
      <c r="D221" s="2"/>
      <c r="E221" s="124"/>
      <c r="F221" s="15" t="s">
        <v>134</v>
      </c>
      <c r="G221" s="15" t="s">
        <v>132</v>
      </c>
      <c r="H221" s="15" t="s">
        <v>152</v>
      </c>
      <c r="I221" s="152"/>
    </row>
    <row r="222" spans="2:9" x14ac:dyDescent="0.15">
      <c r="B222" s="127">
        <v>42858</v>
      </c>
      <c r="C222" s="2">
        <v>0.30972222222222223</v>
      </c>
      <c r="D222" s="2"/>
      <c r="E222" s="124"/>
      <c r="F222" s="15" t="s">
        <v>131</v>
      </c>
      <c r="G222" s="15" t="s">
        <v>132</v>
      </c>
      <c r="H222" s="15" t="s">
        <v>152</v>
      </c>
      <c r="I222" s="152"/>
    </row>
    <row r="223" spans="2:9" x14ac:dyDescent="0.15">
      <c r="B223" s="127">
        <v>42858</v>
      </c>
      <c r="C223" s="2">
        <v>0.39999999999999997</v>
      </c>
      <c r="D223" s="2"/>
      <c r="E223" s="124"/>
      <c r="F223" s="15" t="s">
        <v>134</v>
      </c>
      <c r="G223" s="15" t="s">
        <v>132</v>
      </c>
      <c r="H223" s="15" t="s">
        <v>152</v>
      </c>
      <c r="I223" s="152"/>
    </row>
    <row r="224" spans="2:9" x14ac:dyDescent="0.15">
      <c r="B224" s="127">
        <v>42858</v>
      </c>
      <c r="C224" s="2">
        <v>0.65833333333333333</v>
      </c>
      <c r="D224" s="2"/>
      <c r="E224" s="124"/>
      <c r="F224" s="15" t="s">
        <v>134</v>
      </c>
      <c r="G224" s="15" t="s">
        <v>132</v>
      </c>
      <c r="H224" s="15" t="s">
        <v>152</v>
      </c>
      <c r="I224" s="152" t="s">
        <v>222</v>
      </c>
    </row>
    <row r="225" spans="2:9" x14ac:dyDescent="0.15">
      <c r="B225" s="127">
        <v>42859</v>
      </c>
      <c r="C225" s="2">
        <v>0.29791666666666666</v>
      </c>
      <c r="D225" s="2"/>
      <c r="E225" s="124"/>
      <c r="F225" s="15" t="s">
        <v>131</v>
      </c>
      <c r="G225" s="15" t="s">
        <v>132</v>
      </c>
      <c r="H225" s="15" t="s">
        <v>152</v>
      </c>
      <c r="I225" s="152"/>
    </row>
    <row r="226" spans="2:9" x14ac:dyDescent="0.15">
      <c r="B226" s="127">
        <v>42859</v>
      </c>
      <c r="C226" s="2">
        <v>0.29930555555555555</v>
      </c>
      <c r="D226" s="2"/>
      <c r="E226" s="124"/>
      <c r="F226" s="15" t="s">
        <v>134</v>
      </c>
      <c r="G226" s="15" t="s">
        <v>132</v>
      </c>
      <c r="H226" s="15" t="s">
        <v>152</v>
      </c>
      <c r="I226" s="152"/>
    </row>
    <row r="227" spans="2:9" x14ac:dyDescent="0.15">
      <c r="B227" s="127">
        <v>42859</v>
      </c>
      <c r="C227" s="2">
        <v>0.30069444444444443</v>
      </c>
      <c r="D227" s="2"/>
      <c r="E227" s="124"/>
      <c r="F227" s="15" t="s">
        <v>134</v>
      </c>
      <c r="G227" s="15" t="s">
        <v>132</v>
      </c>
      <c r="H227" s="15" t="s">
        <v>152</v>
      </c>
      <c r="I227" s="152"/>
    </row>
    <row r="228" spans="2:9" x14ac:dyDescent="0.15">
      <c r="B228" s="127">
        <v>42859</v>
      </c>
      <c r="C228" s="2">
        <v>0.30277777777777776</v>
      </c>
      <c r="D228" s="2"/>
      <c r="E228" s="124"/>
      <c r="F228" s="15" t="s">
        <v>134</v>
      </c>
      <c r="G228" s="15" t="s">
        <v>132</v>
      </c>
      <c r="H228" s="15" t="s">
        <v>135</v>
      </c>
      <c r="I228" s="152"/>
    </row>
    <row r="229" spans="2:9" x14ac:dyDescent="0.15">
      <c r="B229" s="127">
        <v>42859</v>
      </c>
      <c r="C229" s="2">
        <v>0.30486111111111108</v>
      </c>
      <c r="D229" s="2"/>
      <c r="E229" s="124"/>
      <c r="F229" s="15" t="s">
        <v>134</v>
      </c>
      <c r="G229" s="15" t="s">
        <v>132</v>
      </c>
      <c r="H229" s="15" t="s">
        <v>152</v>
      </c>
      <c r="I229" s="152"/>
    </row>
    <row r="230" spans="2:9" x14ac:dyDescent="0.15">
      <c r="B230" s="127">
        <v>42860</v>
      </c>
      <c r="C230" s="2">
        <v>0.26111111111111113</v>
      </c>
      <c r="D230" s="2"/>
      <c r="E230" s="124"/>
      <c r="F230" s="15" t="s">
        <v>134</v>
      </c>
      <c r="G230" s="15" t="s">
        <v>132</v>
      </c>
      <c r="H230" s="15" t="s">
        <v>152</v>
      </c>
      <c r="I230" s="152"/>
    </row>
    <row r="231" spans="2:9" x14ac:dyDescent="0.15">
      <c r="B231" s="127">
        <v>42860</v>
      </c>
      <c r="C231" s="2">
        <v>0.31875000000000003</v>
      </c>
      <c r="D231" s="2"/>
      <c r="E231" s="124"/>
      <c r="F231" s="15" t="s">
        <v>134</v>
      </c>
      <c r="G231" s="15" t="s">
        <v>132</v>
      </c>
      <c r="H231" s="15" t="s">
        <v>135</v>
      </c>
      <c r="I231" s="152"/>
    </row>
    <row r="232" spans="2:9" x14ac:dyDescent="0.15">
      <c r="B232" s="127">
        <v>42860</v>
      </c>
      <c r="C232" s="2">
        <v>0.3444444444444445</v>
      </c>
      <c r="D232" s="2"/>
      <c r="E232" s="124"/>
      <c r="F232" s="15" t="s">
        <v>134</v>
      </c>
      <c r="G232" s="15" t="s">
        <v>132</v>
      </c>
      <c r="H232" s="15" t="s">
        <v>152</v>
      </c>
      <c r="I232" s="152"/>
    </row>
    <row r="233" spans="2:9" x14ac:dyDescent="0.15">
      <c r="B233" s="127">
        <v>42860</v>
      </c>
      <c r="C233" s="2">
        <v>0.34583333333333338</v>
      </c>
      <c r="D233" s="2"/>
      <c r="E233" s="124"/>
      <c r="F233" s="15" t="s">
        <v>134</v>
      </c>
      <c r="G233" s="15" t="s">
        <v>132</v>
      </c>
      <c r="H233" s="15" t="s">
        <v>152</v>
      </c>
      <c r="I233" s="152"/>
    </row>
    <row r="234" spans="2:9" x14ac:dyDescent="0.15">
      <c r="B234" s="127">
        <v>42860</v>
      </c>
      <c r="C234" s="2">
        <v>0.43541666666666662</v>
      </c>
      <c r="D234" s="2"/>
      <c r="E234" s="124"/>
      <c r="F234" s="15" t="s">
        <v>131</v>
      </c>
      <c r="G234" s="15" t="s">
        <v>132</v>
      </c>
      <c r="H234" s="15" t="s">
        <v>152</v>
      </c>
      <c r="I234" s="152"/>
    </row>
    <row r="235" spans="2:9" x14ac:dyDescent="0.15">
      <c r="B235" s="127">
        <v>42861</v>
      </c>
      <c r="C235" s="2">
        <v>0.63680555555555551</v>
      </c>
      <c r="D235" s="2"/>
      <c r="E235" s="124"/>
      <c r="F235" s="15" t="s">
        <v>134</v>
      </c>
      <c r="G235" s="15" t="s">
        <v>132</v>
      </c>
      <c r="H235" s="15" t="s">
        <v>135</v>
      </c>
      <c r="I235" s="152"/>
    </row>
    <row r="236" spans="2:9" x14ac:dyDescent="0.15">
      <c r="B236" s="127">
        <v>42861</v>
      </c>
      <c r="C236" s="2">
        <v>0.65625</v>
      </c>
      <c r="D236" s="2"/>
      <c r="E236" s="124"/>
      <c r="F236" s="15" t="s">
        <v>131</v>
      </c>
      <c r="G236" s="15" t="s">
        <v>132</v>
      </c>
      <c r="H236" s="15" t="s">
        <v>152</v>
      </c>
      <c r="I236" s="152"/>
    </row>
    <row r="237" spans="2:9" x14ac:dyDescent="0.15">
      <c r="B237" s="127">
        <v>42862</v>
      </c>
      <c r="C237" s="2">
        <v>0.31875000000000003</v>
      </c>
      <c r="D237" s="2"/>
      <c r="E237" s="124"/>
      <c r="F237" s="15" t="s">
        <v>134</v>
      </c>
      <c r="G237" s="15" t="s">
        <v>132</v>
      </c>
      <c r="H237" s="15" t="s">
        <v>152</v>
      </c>
      <c r="I237" s="152"/>
    </row>
    <row r="238" spans="2:9" x14ac:dyDescent="0.15">
      <c r="B238" s="127">
        <v>42862</v>
      </c>
      <c r="C238" s="2">
        <v>0.33194444444444443</v>
      </c>
      <c r="D238" s="2"/>
      <c r="E238" s="124"/>
      <c r="F238" s="15" t="s">
        <v>134</v>
      </c>
      <c r="G238" s="15" t="s">
        <v>132</v>
      </c>
      <c r="H238" s="15" t="s">
        <v>152</v>
      </c>
      <c r="I238" s="152"/>
    </row>
    <row r="239" spans="2:9" x14ac:dyDescent="0.15">
      <c r="B239" s="127">
        <v>42862</v>
      </c>
      <c r="C239" s="2">
        <v>0.65347222222222223</v>
      </c>
      <c r="D239" s="2"/>
      <c r="E239" s="124"/>
      <c r="F239" s="15" t="s">
        <v>134</v>
      </c>
      <c r="G239" s="15" t="s">
        <v>132</v>
      </c>
      <c r="H239" s="15" t="s">
        <v>135</v>
      </c>
      <c r="I239" s="152"/>
    </row>
    <row r="240" spans="2:9" x14ac:dyDescent="0.15">
      <c r="B240" s="127">
        <v>42862</v>
      </c>
      <c r="C240" s="2">
        <v>0.65763888888888888</v>
      </c>
      <c r="D240" s="2"/>
      <c r="E240" s="124"/>
      <c r="F240" s="15" t="s">
        <v>134</v>
      </c>
      <c r="G240" s="15" t="s">
        <v>132</v>
      </c>
      <c r="H240" s="15" t="s">
        <v>152</v>
      </c>
      <c r="I240" s="152"/>
    </row>
    <row r="241" spans="2:9" x14ac:dyDescent="0.15">
      <c r="B241" s="127">
        <v>42863</v>
      </c>
      <c r="C241" s="2">
        <v>0.22638888888888889</v>
      </c>
      <c r="D241" s="2"/>
      <c r="E241" s="124"/>
      <c r="F241" s="15" t="s">
        <v>134</v>
      </c>
      <c r="G241" s="15" t="s">
        <v>132</v>
      </c>
      <c r="H241" s="15" t="s">
        <v>135</v>
      </c>
      <c r="I241" s="152"/>
    </row>
    <row r="242" spans="2:9" x14ac:dyDescent="0.15">
      <c r="B242" s="127">
        <v>42863</v>
      </c>
      <c r="C242" s="2">
        <v>0.23819444444444446</v>
      </c>
      <c r="D242" s="2"/>
      <c r="E242" s="124"/>
      <c r="F242" s="15" t="s">
        <v>134</v>
      </c>
      <c r="G242" s="15" t="s">
        <v>132</v>
      </c>
      <c r="H242" s="15" t="s">
        <v>152</v>
      </c>
      <c r="I242" s="152"/>
    </row>
    <row r="243" spans="2:9" x14ac:dyDescent="0.15">
      <c r="B243" s="127">
        <v>42863</v>
      </c>
      <c r="C243" s="2">
        <v>0.24027777777777778</v>
      </c>
      <c r="D243" s="2"/>
      <c r="E243" s="124"/>
      <c r="F243" s="15" t="s">
        <v>134</v>
      </c>
      <c r="G243" s="15" t="s">
        <v>132</v>
      </c>
      <c r="H243" s="15" t="s">
        <v>152</v>
      </c>
      <c r="I243" s="152"/>
    </row>
    <row r="244" spans="2:9" x14ac:dyDescent="0.15">
      <c r="B244" s="127">
        <v>42863</v>
      </c>
      <c r="C244" s="2">
        <v>0.28541666666666665</v>
      </c>
      <c r="D244" s="2"/>
      <c r="E244" s="124"/>
      <c r="F244" s="15" t="s">
        <v>134</v>
      </c>
      <c r="G244" s="15" t="s">
        <v>132</v>
      </c>
      <c r="H244" s="15" t="s">
        <v>152</v>
      </c>
      <c r="I244" s="152"/>
    </row>
    <row r="245" spans="2:9" x14ac:dyDescent="0.15">
      <c r="B245" s="127">
        <v>42863</v>
      </c>
      <c r="C245" s="2">
        <v>0.3</v>
      </c>
      <c r="D245" s="2"/>
      <c r="E245" s="124"/>
      <c r="F245" s="15" t="s">
        <v>131</v>
      </c>
      <c r="G245" s="15" t="s">
        <v>132</v>
      </c>
      <c r="H245" s="15" t="s">
        <v>152</v>
      </c>
      <c r="I245" s="152"/>
    </row>
    <row r="246" spans="2:9" x14ac:dyDescent="0.15">
      <c r="B246" s="127">
        <v>42863</v>
      </c>
      <c r="C246" s="2">
        <v>0.30624999999999997</v>
      </c>
      <c r="D246" s="2"/>
      <c r="E246" s="124"/>
      <c r="F246" s="15" t="s">
        <v>134</v>
      </c>
      <c r="G246" s="15" t="s">
        <v>132</v>
      </c>
      <c r="H246" s="15" t="s">
        <v>152</v>
      </c>
      <c r="I246" s="152"/>
    </row>
    <row r="247" spans="2:9" x14ac:dyDescent="0.15">
      <c r="B247" s="127">
        <v>42864</v>
      </c>
      <c r="C247" s="2">
        <v>0.27847222222222223</v>
      </c>
      <c r="D247" s="2"/>
      <c r="E247" s="124"/>
      <c r="F247" s="15" t="s">
        <v>134</v>
      </c>
      <c r="G247" s="15" t="s">
        <v>132</v>
      </c>
      <c r="H247" s="15" t="s">
        <v>152</v>
      </c>
      <c r="I247" s="152"/>
    </row>
    <row r="248" spans="2:9" x14ac:dyDescent="0.15">
      <c r="B248" s="127">
        <v>42864</v>
      </c>
      <c r="C248" s="2">
        <v>0.28263888888888888</v>
      </c>
      <c r="D248" s="2"/>
      <c r="E248" s="124"/>
      <c r="F248" s="15" t="s">
        <v>134</v>
      </c>
      <c r="G248" s="15" t="s">
        <v>132</v>
      </c>
      <c r="H248" s="15" t="s">
        <v>152</v>
      </c>
      <c r="I248" s="152"/>
    </row>
    <row r="249" spans="2:9" x14ac:dyDescent="0.15">
      <c r="B249" s="127">
        <v>42864</v>
      </c>
      <c r="C249" s="2">
        <v>0.31388888888888888</v>
      </c>
      <c r="D249" s="2"/>
      <c r="E249" s="124"/>
      <c r="F249" s="15" t="s">
        <v>131</v>
      </c>
      <c r="G249" s="15" t="s">
        <v>132</v>
      </c>
      <c r="H249" s="15" t="s">
        <v>135</v>
      </c>
      <c r="I249" s="152"/>
    </row>
    <row r="250" spans="2:9" x14ac:dyDescent="0.15">
      <c r="B250" s="127">
        <v>42864</v>
      </c>
      <c r="C250" s="2">
        <v>0.31527777777777777</v>
      </c>
      <c r="D250" s="2"/>
      <c r="E250" s="124"/>
      <c r="F250" s="15" t="s">
        <v>134</v>
      </c>
      <c r="G250" s="15" t="s">
        <v>132</v>
      </c>
      <c r="H250" s="15" t="s">
        <v>152</v>
      </c>
      <c r="I250" s="152"/>
    </row>
    <row r="251" spans="2:9" x14ac:dyDescent="0.15">
      <c r="B251" s="127">
        <v>42864</v>
      </c>
      <c r="C251" s="2">
        <v>0.3979166666666667</v>
      </c>
      <c r="D251" s="2"/>
      <c r="E251" s="124"/>
      <c r="F251" s="15" t="s">
        <v>134</v>
      </c>
      <c r="G251" s="15" t="s">
        <v>132</v>
      </c>
      <c r="H251" s="15" t="s">
        <v>152</v>
      </c>
      <c r="I251" s="152"/>
    </row>
    <row r="252" spans="2:9" x14ac:dyDescent="0.15">
      <c r="B252" s="127">
        <v>42864</v>
      </c>
      <c r="C252" s="2">
        <v>0.4381944444444445</v>
      </c>
      <c r="D252" s="2"/>
      <c r="E252" s="124"/>
      <c r="F252" s="15" t="s">
        <v>134</v>
      </c>
      <c r="G252" s="15" t="s">
        <v>132</v>
      </c>
      <c r="H252" s="15" t="s">
        <v>152</v>
      </c>
      <c r="I252" s="152"/>
    </row>
    <row r="253" spans="2:9" x14ac:dyDescent="0.15">
      <c r="B253" s="127">
        <v>42864</v>
      </c>
      <c r="C253" s="2">
        <v>0.46319444444444446</v>
      </c>
      <c r="D253" s="2"/>
      <c r="E253" s="124"/>
      <c r="F253" s="15" t="s">
        <v>134</v>
      </c>
      <c r="G253" s="15" t="s">
        <v>132</v>
      </c>
      <c r="H253" s="15" t="s">
        <v>135</v>
      </c>
      <c r="I253" s="152"/>
    </row>
    <row r="254" spans="2:9" x14ac:dyDescent="0.15">
      <c r="B254" s="127">
        <v>42864</v>
      </c>
      <c r="C254" s="2">
        <v>0.57013888888888886</v>
      </c>
      <c r="D254" s="2"/>
      <c r="E254" s="124"/>
      <c r="F254" s="15" t="s">
        <v>134</v>
      </c>
      <c r="G254" s="15" t="s">
        <v>132</v>
      </c>
      <c r="H254" s="15" t="s">
        <v>152</v>
      </c>
      <c r="I254" s="152"/>
    </row>
    <row r="255" spans="2:9" x14ac:dyDescent="0.15">
      <c r="B255" s="127">
        <v>42865</v>
      </c>
      <c r="C255" s="2">
        <v>0.29930555555555555</v>
      </c>
      <c r="D255" s="2"/>
      <c r="E255" s="124"/>
      <c r="F255" s="15" t="s">
        <v>134</v>
      </c>
      <c r="G255" s="15" t="s">
        <v>132</v>
      </c>
      <c r="H255" s="15" t="s">
        <v>152</v>
      </c>
      <c r="I255" s="152"/>
    </row>
    <row r="256" spans="2:9" x14ac:dyDescent="0.15">
      <c r="B256" s="127">
        <v>42865</v>
      </c>
      <c r="C256" s="2">
        <v>0.47291666666666665</v>
      </c>
      <c r="D256" s="2"/>
      <c r="E256" s="124"/>
      <c r="F256" s="15" t="s">
        <v>134</v>
      </c>
      <c r="G256" s="15" t="s">
        <v>132</v>
      </c>
      <c r="H256" s="15" t="s">
        <v>152</v>
      </c>
      <c r="I256" s="152"/>
    </row>
    <row r="257" spans="2:9" x14ac:dyDescent="0.15">
      <c r="B257" s="127">
        <v>42865</v>
      </c>
      <c r="C257" s="2">
        <v>0.47638888888888892</v>
      </c>
      <c r="D257" s="2"/>
      <c r="E257" s="124"/>
      <c r="F257" s="15" t="s">
        <v>134</v>
      </c>
      <c r="G257" s="15" t="s">
        <v>132</v>
      </c>
      <c r="H257" s="15" t="s">
        <v>152</v>
      </c>
      <c r="I257" s="152"/>
    </row>
    <row r="258" spans="2:9" x14ac:dyDescent="0.15">
      <c r="B258" s="127">
        <v>42865</v>
      </c>
      <c r="C258" s="2">
        <v>0.48125000000000001</v>
      </c>
      <c r="D258" s="2"/>
      <c r="E258" s="124"/>
      <c r="F258" s="15" t="s">
        <v>134</v>
      </c>
      <c r="G258" s="15" t="s">
        <v>132</v>
      </c>
      <c r="H258" s="15" t="s">
        <v>135</v>
      </c>
      <c r="I258" s="152"/>
    </row>
    <row r="259" spans="2:9" x14ac:dyDescent="0.15">
      <c r="B259" s="127">
        <v>42865</v>
      </c>
      <c r="C259" s="2">
        <v>0.4861111111111111</v>
      </c>
      <c r="D259" s="2"/>
      <c r="E259" s="124"/>
      <c r="F259" s="15" t="s">
        <v>134</v>
      </c>
      <c r="G259" s="15" t="s">
        <v>132</v>
      </c>
      <c r="H259" s="15" t="s">
        <v>152</v>
      </c>
      <c r="I259" s="152"/>
    </row>
    <row r="260" spans="2:9" x14ac:dyDescent="0.15">
      <c r="B260" s="127">
        <v>42865</v>
      </c>
      <c r="C260" s="2">
        <v>0.52361111111111114</v>
      </c>
      <c r="D260" s="2"/>
      <c r="E260" s="124"/>
      <c r="F260" s="15" t="s">
        <v>134</v>
      </c>
      <c r="G260" s="15" t="s">
        <v>132</v>
      </c>
      <c r="H260" s="15" t="s">
        <v>152</v>
      </c>
      <c r="I260" s="152"/>
    </row>
    <row r="261" spans="2:9" x14ac:dyDescent="0.15">
      <c r="B261" s="127">
        <v>42865</v>
      </c>
      <c r="C261" s="2">
        <v>0.52430555555555558</v>
      </c>
      <c r="D261" s="2"/>
      <c r="E261" s="124"/>
      <c r="F261" s="15" t="s">
        <v>131</v>
      </c>
      <c r="G261" s="15" t="s">
        <v>132</v>
      </c>
      <c r="H261" s="15" t="s">
        <v>152</v>
      </c>
      <c r="I261" s="152"/>
    </row>
    <row r="262" spans="2:9" x14ac:dyDescent="0.15">
      <c r="B262" s="127">
        <v>42865</v>
      </c>
      <c r="C262" s="2">
        <v>0.53194444444444444</v>
      </c>
      <c r="D262" s="2"/>
      <c r="E262" s="124"/>
      <c r="F262" s="15" t="s">
        <v>131</v>
      </c>
      <c r="G262" s="15" t="s">
        <v>132</v>
      </c>
      <c r="H262" s="15" t="s">
        <v>152</v>
      </c>
      <c r="I262" s="152"/>
    </row>
    <row r="263" spans="2:9" x14ac:dyDescent="0.15">
      <c r="B263" s="127">
        <v>42865</v>
      </c>
      <c r="C263" s="2">
        <v>0.53680555555555554</v>
      </c>
      <c r="D263" s="2"/>
      <c r="E263" s="124"/>
      <c r="F263" s="15" t="s">
        <v>134</v>
      </c>
      <c r="G263" s="15" t="s">
        <v>132</v>
      </c>
      <c r="H263" s="15" t="s">
        <v>152</v>
      </c>
      <c r="I263" s="152"/>
    </row>
    <row r="264" spans="2:9" x14ac:dyDescent="0.15">
      <c r="B264" s="127">
        <v>42866</v>
      </c>
      <c r="C264" s="2">
        <v>0.3</v>
      </c>
      <c r="D264" s="2"/>
      <c r="E264" s="124"/>
      <c r="F264" s="15" t="s">
        <v>131</v>
      </c>
      <c r="G264" s="15" t="s">
        <v>132</v>
      </c>
      <c r="H264" s="15" t="s">
        <v>152</v>
      </c>
      <c r="I264" s="152"/>
    </row>
    <row r="265" spans="2:9" x14ac:dyDescent="0.15">
      <c r="B265" s="127">
        <v>42866</v>
      </c>
      <c r="C265" s="2">
        <v>0.3125</v>
      </c>
      <c r="D265" s="2"/>
      <c r="E265" s="124"/>
      <c r="F265" s="15" t="s">
        <v>131</v>
      </c>
      <c r="G265" s="15" t="s">
        <v>132</v>
      </c>
      <c r="H265" s="15" t="s">
        <v>135</v>
      </c>
      <c r="I265" s="152"/>
    </row>
    <row r="266" spans="2:9" x14ac:dyDescent="0.15">
      <c r="B266" s="127">
        <v>42866</v>
      </c>
      <c r="C266" s="2">
        <v>0.44027777777777777</v>
      </c>
      <c r="D266" s="2"/>
      <c r="E266" s="124"/>
      <c r="F266" s="15" t="s">
        <v>131</v>
      </c>
      <c r="G266" s="15" t="s">
        <v>132</v>
      </c>
      <c r="H266" s="15" t="s">
        <v>135</v>
      </c>
      <c r="I266" s="152"/>
    </row>
    <row r="267" spans="2:9" x14ac:dyDescent="0.15">
      <c r="B267" s="127">
        <v>42866</v>
      </c>
      <c r="C267" s="2">
        <v>0.55902777777777779</v>
      </c>
      <c r="D267" s="2"/>
      <c r="E267" s="124"/>
      <c r="F267" s="15" t="s">
        <v>131</v>
      </c>
      <c r="G267" s="15" t="s">
        <v>132</v>
      </c>
      <c r="H267" s="15" t="s">
        <v>152</v>
      </c>
      <c r="I267" s="152"/>
    </row>
    <row r="268" spans="2:9" x14ac:dyDescent="0.15">
      <c r="B268" s="127">
        <v>42866</v>
      </c>
      <c r="C268" s="2">
        <v>0.56041666666666667</v>
      </c>
      <c r="D268" s="2"/>
      <c r="E268" s="124"/>
      <c r="F268" s="15" t="s">
        <v>134</v>
      </c>
      <c r="G268" s="15" t="s">
        <v>132</v>
      </c>
      <c r="H268" s="15" t="s">
        <v>152</v>
      </c>
      <c r="I268" s="152"/>
    </row>
    <row r="269" spans="2:9" x14ac:dyDescent="0.15">
      <c r="B269" s="127">
        <v>42866</v>
      </c>
      <c r="C269" s="2">
        <v>0.57847222222222217</v>
      </c>
      <c r="D269" s="2"/>
      <c r="E269" s="124"/>
      <c r="F269" s="15" t="s">
        <v>131</v>
      </c>
      <c r="G269" s="15" t="s">
        <v>132</v>
      </c>
      <c r="H269" s="15" t="s">
        <v>135</v>
      </c>
      <c r="I269" s="152"/>
    </row>
    <row r="270" spans="2:9" x14ac:dyDescent="0.15">
      <c r="B270" s="127">
        <v>42867</v>
      </c>
      <c r="C270" s="2">
        <v>0.30763888888888891</v>
      </c>
      <c r="D270" s="2"/>
      <c r="E270" s="124"/>
      <c r="F270" s="15" t="s">
        <v>131</v>
      </c>
      <c r="G270" s="15" t="s">
        <v>132</v>
      </c>
      <c r="H270" s="15" t="s">
        <v>135</v>
      </c>
      <c r="I270" s="152"/>
    </row>
    <row r="271" spans="2:9" x14ac:dyDescent="0.15">
      <c r="B271" s="127">
        <v>42867</v>
      </c>
      <c r="C271" s="2">
        <v>0.31319444444444444</v>
      </c>
      <c r="D271" s="2"/>
      <c r="E271" s="124"/>
      <c r="F271" s="15" t="s">
        <v>134</v>
      </c>
      <c r="G271" s="15" t="s">
        <v>132</v>
      </c>
      <c r="H271" s="15" t="s">
        <v>135</v>
      </c>
      <c r="I271" s="152"/>
    </row>
    <row r="272" spans="2:9" x14ac:dyDescent="0.15">
      <c r="B272" s="127">
        <v>42867</v>
      </c>
      <c r="C272" s="2">
        <v>0.47986111111111113</v>
      </c>
      <c r="D272" s="2"/>
      <c r="E272" s="124"/>
      <c r="F272" s="15" t="s">
        <v>131</v>
      </c>
      <c r="G272" s="15" t="s">
        <v>132</v>
      </c>
      <c r="H272" s="15" t="s">
        <v>135</v>
      </c>
      <c r="I272" s="152"/>
    </row>
    <row r="273" spans="2:9" x14ac:dyDescent="0.15">
      <c r="B273" s="127">
        <v>42867</v>
      </c>
      <c r="C273" s="2">
        <v>0.4826388888888889</v>
      </c>
      <c r="D273" s="2"/>
      <c r="E273" s="124"/>
      <c r="F273" s="15" t="s">
        <v>134</v>
      </c>
      <c r="G273" s="15" t="s">
        <v>132</v>
      </c>
      <c r="H273" s="15" t="s">
        <v>135</v>
      </c>
      <c r="I273" s="152"/>
    </row>
    <row r="274" spans="2:9" x14ac:dyDescent="0.15">
      <c r="B274" s="127">
        <v>42867</v>
      </c>
      <c r="C274" s="2">
        <v>0.54097222222222219</v>
      </c>
      <c r="D274" s="2"/>
      <c r="E274" s="124"/>
      <c r="F274" s="15" t="s">
        <v>134</v>
      </c>
      <c r="G274" s="15" t="s">
        <v>132</v>
      </c>
      <c r="H274" s="15" t="s">
        <v>152</v>
      </c>
      <c r="I274" s="152"/>
    </row>
    <row r="275" spans="2:9" x14ac:dyDescent="0.15">
      <c r="B275" s="127">
        <v>42867</v>
      </c>
      <c r="C275" s="2">
        <v>0.64930555555555558</v>
      </c>
      <c r="D275" s="2"/>
      <c r="E275" s="124"/>
      <c r="F275" s="15" t="s">
        <v>134</v>
      </c>
      <c r="G275" s="15" t="s">
        <v>132</v>
      </c>
      <c r="H275" s="15" t="s">
        <v>152</v>
      </c>
      <c r="I275" s="152"/>
    </row>
    <row r="276" spans="2:9" x14ac:dyDescent="0.15">
      <c r="B276" s="127">
        <v>42867</v>
      </c>
      <c r="C276" s="2">
        <v>0.65694444444444444</v>
      </c>
      <c r="D276" s="2"/>
      <c r="E276" s="124"/>
      <c r="F276" s="15" t="s">
        <v>134</v>
      </c>
      <c r="G276" s="15" t="s">
        <v>132</v>
      </c>
      <c r="H276" s="15" t="s">
        <v>135</v>
      </c>
      <c r="I276" s="152"/>
    </row>
    <row r="277" spans="2:9" x14ac:dyDescent="0.15">
      <c r="B277" s="127">
        <v>42867</v>
      </c>
      <c r="C277" s="2">
        <v>0.77083333333333337</v>
      </c>
      <c r="D277" s="2">
        <v>0.79861111111111116</v>
      </c>
      <c r="E277" s="124">
        <v>2.777777777777779E-2</v>
      </c>
      <c r="F277" s="15" t="s">
        <v>134</v>
      </c>
      <c r="G277" s="15" t="s">
        <v>132</v>
      </c>
      <c r="H277" s="15" t="s">
        <v>152</v>
      </c>
      <c r="I277" s="152"/>
    </row>
    <row r="278" spans="2:9" x14ac:dyDescent="0.15">
      <c r="B278" s="127">
        <v>42868</v>
      </c>
      <c r="C278" s="2">
        <v>0.27152777777777776</v>
      </c>
      <c r="D278" s="2"/>
      <c r="E278" s="124"/>
      <c r="F278" s="15" t="s">
        <v>134</v>
      </c>
      <c r="G278" s="15" t="s">
        <v>132</v>
      </c>
      <c r="H278" s="15" t="s">
        <v>135</v>
      </c>
      <c r="I278" s="152"/>
    </row>
    <row r="279" spans="2:9" x14ac:dyDescent="0.15">
      <c r="B279" s="127">
        <v>42868</v>
      </c>
      <c r="C279" s="2">
        <v>0.33124999999999999</v>
      </c>
      <c r="D279" s="2"/>
      <c r="E279" s="124"/>
      <c r="F279" s="15" t="s">
        <v>134</v>
      </c>
      <c r="G279" s="15" t="s">
        <v>132</v>
      </c>
      <c r="H279" s="15" t="s">
        <v>135</v>
      </c>
      <c r="I279" s="152"/>
    </row>
    <row r="280" spans="2:9" x14ac:dyDescent="0.15">
      <c r="B280" s="127">
        <v>42868</v>
      </c>
      <c r="C280" s="2">
        <v>0.49236111111111108</v>
      </c>
      <c r="D280" s="2"/>
      <c r="E280" s="124"/>
      <c r="F280" s="15" t="s">
        <v>131</v>
      </c>
      <c r="G280" s="15" t="s">
        <v>132</v>
      </c>
      <c r="H280" s="15" t="s">
        <v>152</v>
      </c>
      <c r="I280" s="152"/>
    </row>
    <row r="281" spans="2:9" x14ac:dyDescent="0.15">
      <c r="B281" s="127">
        <v>42868</v>
      </c>
      <c r="C281" s="2">
        <v>0.49583333333333335</v>
      </c>
      <c r="D281" s="2"/>
      <c r="E281" s="124"/>
      <c r="F281" s="15" t="s">
        <v>134</v>
      </c>
      <c r="G281" s="15" t="s">
        <v>132</v>
      </c>
      <c r="H281" s="15" t="s">
        <v>152</v>
      </c>
      <c r="I281" s="152"/>
    </row>
    <row r="282" spans="2:9" x14ac:dyDescent="0.15">
      <c r="B282" s="127">
        <v>42868</v>
      </c>
      <c r="C282" s="2">
        <v>0.53125</v>
      </c>
      <c r="D282" s="2"/>
      <c r="E282" s="124"/>
      <c r="F282" s="15" t="s">
        <v>134</v>
      </c>
      <c r="G282" s="15" t="s">
        <v>132</v>
      </c>
      <c r="H282" s="15" t="s">
        <v>152</v>
      </c>
      <c r="I282" s="152"/>
    </row>
    <row r="283" spans="2:9" x14ac:dyDescent="0.15">
      <c r="B283" s="127">
        <v>42868</v>
      </c>
      <c r="C283" s="2">
        <v>0.54236111111111118</v>
      </c>
      <c r="D283" s="2"/>
      <c r="E283" s="124"/>
      <c r="F283" s="15" t="s">
        <v>131</v>
      </c>
      <c r="G283" s="15" t="s">
        <v>132</v>
      </c>
      <c r="H283" s="15" t="s">
        <v>152</v>
      </c>
      <c r="I283" s="152"/>
    </row>
    <row r="284" spans="2:9" x14ac:dyDescent="0.15">
      <c r="B284" s="127">
        <v>42869</v>
      </c>
      <c r="C284" s="2">
        <v>0.32500000000000001</v>
      </c>
      <c r="D284" s="2"/>
      <c r="E284" s="124"/>
      <c r="F284" s="15" t="s">
        <v>134</v>
      </c>
      <c r="G284" s="15" t="s">
        <v>132</v>
      </c>
      <c r="H284" s="15" t="s">
        <v>135</v>
      </c>
      <c r="I284" s="152"/>
    </row>
    <row r="285" spans="2:9" x14ac:dyDescent="0.15">
      <c r="B285" s="127">
        <v>42869</v>
      </c>
      <c r="C285" s="2">
        <v>0.32708333333333334</v>
      </c>
      <c r="D285" s="2"/>
      <c r="E285" s="124"/>
      <c r="F285" s="15" t="s">
        <v>134</v>
      </c>
      <c r="G285" s="15" t="s">
        <v>132</v>
      </c>
      <c r="H285" s="15" t="s">
        <v>152</v>
      </c>
      <c r="I285" s="152"/>
    </row>
    <row r="286" spans="2:9" x14ac:dyDescent="0.15">
      <c r="B286" s="127">
        <v>42869</v>
      </c>
      <c r="C286" s="2">
        <v>0.35138888888888892</v>
      </c>
      <c r="D286" s="2"/>
      <c r="E286" s="124"/>
      <c r="F286" s="15" t="s">
        <v>134</v>
      </c>
      <c r="G286" s="15" t="s">
        <v>132</v>
      </c>
      <c r="H286" s="15" t="s">
        <v>152</v>
      </c>
      <c r="I286" s="152"/>
    </row>
    <row r="287" spans="2:9" x14ac:dyDescent="0.15">
      <c r="B287" s="127">
        <v>42869</v>
      </c>
      <c r="C287" s="2">
        <v>0.39027777777777778</v>
      </c>
      <c r="D287" s="2"/>
      <c r="E287" s="124"/>
      <c r="F287" s="15" t="s">
        <v>134</v>
      </c>
      <c r="G287" s="15" t="s">
        <v>132</v>
      </c>
      <c r="H287" s="15" t="s">
        <v>152</v>
      </c>
      <c r="I287" s="152"/>
    </row>
    <row r="288" spans="2:9" x14ac:dyDescent="0.15">
      <c r="B288" s="127">
        <v>42869</v>
      </c>
      <c r="C288" s="2">
        <v>0.63402777777777775</v>
      </c>
      <c r="D288" s="2"/>
      <c r="E288" s="124"/>
      <c r="F288" s="15" t="s">
        <v>134</v>
      </c>
      <c r="G288" s="15" t="s">
        <v>132</v>
      </c>
      <c r="H288" s="15" t="s">
        <v>135</v>
      </c>
      <c r="I288" s="152"/>
    </row>
    <row r="289" spans="2:9" x14ac:dyDescent="0.15">
      <c r="B289" s="127">
        <v>42870</v>
      </c>
      <c r="C289" s="2">
        <v>0.23680555555555557</v>
      </c>
      <c r="D289" s="2"/>
      <c r="E289" s="124"/>
      <c r="F289" s="15" t="s">
        <v>134</v>
      </c>
      <c r="G289" s="15" t="s">
        <v>132</v>
      </c>
      <c r="H289" s="15" t="s">
        <v>152</v>
      </c>
      <c r="I289" s="152"/>
    </row>
    <row r="290" spans="2:9" x14ac:dyDescent="0.15">
      <c r="B290" s="127">
        <v>42870</v>
      </c>
      <c r="C290" s="2">
        <v>0.31875000000000003</v>
      </c>
      <c r="D290" s="2"/>
      <c r="E290" s="124"/>
      <c r="F290" s="15" t="s">
        <v>134</v>
      </c>
      <c r="G290" s="15" t="s">
        <v>132</v>
      </c>
      <c r="H290" s="15" t="s">
        <v>135</v>
      </c>
      <c r="I290" s="152"/>
    </row>
    <row r="291" spans="2:9" x14ac:dyDescent="0.15">
      <c r="B291" s="127">
        <v>42870</v>
      </c>
      <c r="C291" s="2">
        <v>0.41388888888888892</v>
      </c>
      <c r="D291" s="2"/>
      <c r="E291" s="124"/>
      <c r="F291" s="15" t="s">
        <v>134</v>
      </c>
      <c r="G291" s="15" t="s">
        <v>132</v>
      </c>
      <c r="H291" s="15" t="s">
        <v>152</v>
      </c>
      <c r="I291" s="152"/>
    </row>
    <row r="292" spans="2:9" x14ac:dyDescent="0.15">
      <c r="B292" s="127">
        <v>42870</v>
      </c>
      <c r="C292" s="2">
        <v>0.62916666666666665</v>
      </c>
      <c r="D292" s="2"/>
      <c r="E292" s="124"/>
      <c r="F292" s="15" t="s">
        <v>134</v>
      </c>
      <c r="G292" s="15" t="s">
        <v>132</v>
      </c>
      <c r="H292" s="15" t="s">
        <v>135</v>
      </c>
      <c r="I292" s="152"/>
    </row>
    <row r="293" spans="2:9" x14ac:dyDescent="0.15">
      <c r="B293" s="127">
        <v>42871</v>
      </c>
      <c r="C293" s="2">
        <v>0.21388888888888891</v>
      </c>
      <c r="D293" s="2"/>
      <c r="E293" s="124"/>
      <c r="F293" s="15" t="s">
        <v>134</v>
      </c>
      <c r="G293" s="15" t="s">
        <v>132</v>
      </c>
      <c r="H293" s="15" t="s">
        <v>152</v>
      </c>
      <c r="I293" s="152"/>
    </row>
    <row r="294" spans="2:9" x14ac:dyDescent="0.15">
      <c r="B294" s="127">
        <v>42871</v>
      </c>
      <c r="C294" s="2">
        <v>0.21666666666666667</v>
      </c>
      <c r="D294" s="2"/>
      <c r="E294" s="124"/>
      <c r="F294" s="15" t="s">
        <v>134</v>
      </c>
      <c r="G294" s="15" t="s">
        <v>132</v>
      </c>
      <c r="H294" s="15" t="s">
        <v>152</v>
      </c>
      <c r="I294" s="152"/>
    </row>
    <row r="295" spans="2:9" x14ac:dyDescent="0.15">
      <c r="B295" s="127">
        <v>42871</v>
      </c>
      <c r="C295" s="2">
        <v>0.2298611111111111</v>
      </c>
      <c r="D295" s="2"/>
      <c r="E295" s="124"/>
      <c r="F295" s="15" t="s">
        <v>134</v>
      </c>
      <c r="G295" s="15" t="s">
        <v>132</v>
      </c>
      <c r="H295" s="15" t="s">
        <v>135</v>
      </c>
      <c r="I295" s="152"/>
    </row>
    <row r="296" spans="2:9" x14ac:dyDescent="0.15">
      <c r="B296" s="127">
        <v>42871</v>
      </c>
      <c r="C296" s="2">
        <v>0.23402777777777781</v>
      </c>
      <c r="D296" s="2"/>
      <c r="E296" s="124"/>
      <c r="F296" s="15" t="s">
        <v>134</v>
      </c>
      <c r="G296" s="15" t="s">
        <v>132</v>
      </c>
      <c r="H296" s="15" t="s">
        <v>152</v>
      </c>
      <c r="I296" s="152"/>
    </row>
    <row r="297" spans="2:9" x14ac:dyDescent="0.15">
      <c r="B297" s="127">
        <v>42871</v>
      </c>
      <c r="C297" s="2">
        <v>0.28750000000000003</v>
      </c>
      <c r="D297" s="2"/>
      <c r="E297" s="124"/>
      <c r="F297" s="15" t="s">
        <v>131</v>
      </c>
      <c r="G297" s="15" t="s">
        <v>132</v>
      </c>
      <c r="H297" s="15" t="s">
        <v>135</v>
      </c>
      <c r="I297" s="152"/>
    </row>
    <row r="298" spans="2:9" x14ac:dyDescent="0.15">
      <c r="B298" s="127">
        <v>42871</v>
      </c>
      <c r="C298" s="2">
        <v>0.3430555555555555</v>
      </c>
      <c r="D298" s="2"/>
      <c r="E298" s="124"/>
      <c r="F298" s="15" t="s">
        <v>134</v>
      </c>
      <c r="G298" s="15" t="s">
        <v>132</v>
      </c>
      <c r="H298" s="15" t="s">
        <v>152</v>
      </c>
      <c r="I298" s="152"/>
    </row>
    <row r="299" spans="2:9" x14ac:dyDescent="0.15">
      <c r="B299" s="127">
        <v>42871</v>
      </c>
      <c r="C299" s="2">
        <v>0.72361111111111109</v>
      </c>
      <c r="D299" s="2"/>
      <c r="E299" s="124"/>
      <c r="F299" s="15" t="s">
        <v>134</v>
      </c>
      <c r="G299" s="15" t="s">
        <v>132</v>
      </c>
      <c r="H299" s="15" t="s">
        <v>135</v>
      </c>
      <c r="I299" s="152"/>
    </row>
    <row r="300" spans="2:9" x14ac:dyDescent="0.15">
      <c r="B300" s="127">
        <v>42872</v>
      </c>
      <c r="C300" s="2">
        <v>0.37986111111111115</v>
      </c>
      <c r="D300" s="2"/>
      <c r="E300" s="124"/>
      <c r="F300" s="15" t="s">
        <v>134</v>
      </c>
      <c r="G300" s="15" t="s">
        <v>132</v>
      </c>
      <c r="H300" s="15" t="s">
        <v>135</v>
      </c>
      <c r="I300" s="152"/>
    </row>
    <row r="301" spans="2:9" x14ac:dyDescent="0.15">
      <c r="B301" s="127">
        <v>42872</v>
      </c>
      <c r="C301" s="2">
        <v>0.39861111111111108</v>
      </c>
      <c r="D301" s="2"/>
      <c r="E301" s="124"/>
      <c r="F301" s="15" t="s">
        <v>134</v>
      </c>
      <c r="G301" s="15" t="s">
        <v>132</v>
      </c>
      <c r="H301" s="15" t="s">
        <v>135</v>
      </c>
      <c r="I301" s="152"/>
    </row>
    <row r="302" spans="2:9" x14ac:dyDescent="0.15">
      <c r="B302" s="127">
        <v>42872</v>
      </c>
      <c r="C302" s="2">
        <v>0.41805555555555557</v>
      </c>
      <c r="D302" s="2"/>
      <c r="E302" s="124"/>
      <c r="F302" s="15" t="s">
        <v>134</v>
      </c>
      <c r="G302" s="15" t="s">
        <v>132</v>
      </c>
      <c r="H302" s="15" t="s">
        <v>152</v>
      </c>
      <c r="I302" s="152"/>
    </row>
    <row r="303" spans="2:9" x14ac:dyDescent="0.15">
      <c r="B303" s="127">
        <v>42872</v>
      </c>
      <c r="C303" s="2">
        <v>0.43472222222222223</v>
      </c>
      <c r="D303" s="2"/>
      <c r="E303" s="124"/>
      <c r="F303" s="15" t="s">
        <v>134</v>
      </c>
      <c r="G303" s="15" t="s">
        <v>132</v>
      </c>
      <c r="H303" s="15" t="s">
        <v>135</v>
      </c>
      <c r="I303" s="152"/>
    </row>
    <row r="304" spans="2:9" x14ac:dyDescent="0.15">
      <c r="B304" s="127">
        <v>42872</v>
      </c>
      <c r="C304" s="2">
        <v>0.44722222222222219</v>
      </c>
      <c r="D304" s="2"/>
      <c r="E304" s="124"/>
      <c r="F304" s="15" t="s">
        <v>134</v>
      </c>
      <c r="G304" s="15" t="s">
        <v>132</v>
      </c>
      <c r="H304" s="15" t="s">
        <v>152</v>
      </c>
      <c r="I304" s="152"/>
    </row>
    <row r="305" spans="2:9" x14ac:dyDescent="0.15">
      <c r="B305" s="127">
        <v>42872</v>
      </c>
      <c r="C305" s="2">
        <v>0.4604166666666667</v>
      </c>
      <c r="D305" s="2"/>
      <c r="E305" s="124"/>
      <c r="F305" s="15" t="s">
        <v>134</v>
      </c>
      <c r="G305" s="15" t="s">
        <v>132</v>
      </c>
      <c r="H305" s="15" t="s">
        <v>135</v>
      </c>
      <c r="I305" s="152"/>
    </row>
    <row r="306" spans="2:9" x14ac:dyDescent="0.15">
      <c r="B306" s="127">
        <v>42872</v>
      </c>
      <c r="C306" s="2">
        <v>0.72361111111111109</v>
      </c>
      <c r="D306" s="2"/>
      <c r="E306" s="124"/>
      <c r="F306" s="15" t="s">
        <v>134</v>
      </c>
      <c r="G306" s="15" t="s">
        <v>132</v>
      </c>
      <c r="H306" s="15" t="s">
        <v>152</v>
      </c>
      <c r="I306" s="152"/>
    </row>
    <row r="307" spans="2:9" x14ac:dyDescent="0.15">
      <c r="B307" s="127">
        <v>42872</v>
      </c>
      <c r="C307" s="2">
        <v>0.76041666666666663</v>
      </c>
      <c r="D307" s="2"/>
      <c r="E307" s="124"/>
      <c r="F307" s="15" t="s">
        <v>134</v>
      </c>
      <c r="G307" s="15" t="s">
        <v>132</v>
      </c>
      <c r="H307" s="15" t="s">
        <v>152</v>
      </c>
      <c r="I307" s="152"/>
    </row>
    <row r="308" spans="2:9" x14ac:dyDescent="0.15">
      <c r="B308" s="127">
        <v>42872</v>
      </c>
      <c r="C308" s="2">
        <v>0.7895833333333333</v>
      </c>
      <c r="D308" s="2">
        <v>0.80486111111111114</v>
      </c>
      <c r="E308" s="124">
        <v>1.5277777777777835E-2</v>
      </c>
      <c r="F308" s="15" t="s">
        <v>134</v>
      </c>
      <c r="G308" s="15" t="s">
        <v>132</v>
      </c>
      <c r="H308" s="15" t="s">
        <v>135</v>
      </c>
      <c r="I308" s="152"/>
    </row>
    <row r="309" spans="2:9" x14ac:dyDescent="0.15">
      <c r="B309" s="127">
        <v>42873</v>
      </c>
      <c r="C309" s="2">
        <v>0.22847222222222222</v>
      </c>
      <c r="D309" s="2"/>
      <c r="E309" s="124"/>
      <c r="F309" s="15" t="s">
        <v>134</v>
      </c>
      <c r="G309" s="15" t="s">
        <v>132</v>
      </c>
      <c r="H309" s="15" t="s">
        <v>152</v>
      </c>
      <c r="I309" s="152"/>
    </row>
    <row r="310" spans="2:9" x14ac:dyDescent="0.15">
      <c r="B310" s="127">
        <v>42873</v>
      </c>
      <c r="C310" s="2">
        <v>0.25347222222222221</v>
      </c>
      <c r="D310" s="2"/>
      <c r="E310" s="124"/>
      <c r="F310" s="15" t="s">
        <v>134</v>
      </c>
      <c r="G310" s="15" t="s">
        <v>132</v>
      </c>
      <c r="H310" s="15" t="s">
        <v>152</v>
      </c>
      <c r="I310" s="152"/>
    </row>
    <row r="311" spans="2:9" x14ac:dyDescent="0.15">
      <c r="B311" s="127">
        <v>42873</v>
      </c>
      <c r="C311" s="2">
        <v>0.27361111111111108</v>
      </c>
      <c r="D311" s="2"/>
      <c r="E311" s="124"/>
      <c r="F311" s="15" t="s">
        <v>134</v>
      </c>
      <c r="G311" s="15" t="s">
        <v>132</v>
      </c>
      <c r="H311" s="15" t="s">
        <v>135</v>
      </c>
      <c r="I311" s="152"/>
    </row>
    <row r="312" spans="2:9" x14ac:dyDescent="0.15">
      <c r="B312" s="127">
        <v>42873</v>
      </c>
      <c r="C312" s="2">
        <v>0.27361111111111108</v>
      </c>
      <c r="D312" s="2"/>
      <c r="E312" s="124"/>
      <c r="F312" s="15" t="s">
        <v>131</v>
      </c>
      <c r="G312" s="15" t="s">
        <v>132</v>
      </c>
      <c r="H312" s="15" t="s">
        <v>152</v>
      </c>
      <c r="I312" s="152"/>
    </row>
    <row r="313" spans="2:9" x14ac:dyDescent="0.15">
      <c r="B313" s="127">
        <v>42873</v>
      </c>
      <c r="C313" s="2">
        <v>0.80069444444444438</v>
      </c>
      <c r="D313" s="2"/>
      <c r="E313" s="124"/>
      <c r="F313" s="15" t="s">
        <v>134</v>
      </c>
      <c r="G313" s="15" t="s">
        <v>132</v>
      </c>
      <c r="H313" s="15" t="s">
        <v>152</v>
      </c>
      <c r="I313" s="152"/>
    </row>
    <row r="314" spans="2:9" x14ac:dyDescent="0.15">
      <c r="B314" s="127">
        <v>42874</v>
      </c>
      <c r="C314" s="2">
        <v>0.25416666666666665</v>
      </c>
      <c r="D314" s="2"/>
      <c r="E314" s="124"/>
      <c r="F314" s="15" t="s">
        <v>134</v>
      </c>
      <c r="G314" s="15" t="s">
        <v>132</v>
      </c>
      <c r="H314" s="15" t="s">
        <v>152</v>
      </c>
      <c r="I314" s="152"/>
    </row>
    <row r="315" spans="2:9" x14ac:dyDescent="0.15">
      <c r="B315" s="127">
        <v>42874</v>
      </c>
      <c r="C315" s="2">
        <v>0.30069444444444443</v>
      </c>
      <c r="D315" s="2"/>
      <c r="E315" s="124"/>
      <c r="F315" s="15" t="s">
        <v>131</v>
      </c>
      <c r="G315" s="15" t="s">
        <v>132</v>
      </c>
      <c r="H315" s="15" t="s">
        <v>152</v>
      </c>
      <c r="I315" s="152"/>
    </row>
    <row r="316" spans="2:9" x14ac:dyDescent="0.15">
      <c r="B316" s="127">
        <v>42875</v>
      </c>
      <c r="C316" s="2">
        <v>0.24374999999999999</v>
      </c>
      <c r="D316" s="2"/>
      <c r="E316" s="124"/>
      <c r="F316" s="15" t="s">
        <v>131</v>
      </c>
      <c r="G316" s="15" t="s">
        <v>132</v>
      </c>
      <c r="H316" s="15" t="s">
        <v>135</v>
      </c>
      <c r="I316" s="152"/>
    </row>
    <row r="317" spans="2:9" x14ac:dyDescent="0.15">
      <c r="B317" s="127">
        <v>42875</v>
      </c>
      <c r="C317" s="2">
        <v>0.25</v>
      </c>
      <c r="D317" s="2"/>
      <c r="E317" s="124"/>
      <c r="F317" s="15" t="s">
        <v>131</v>
      </c>
      <c r="G317" s="15" t="s">
        <v>132</v>
      </c>
      <c r="H317" s="15" t="s">
        <v>152</v>
      </c>
      <c r="I317" s="152"/>
    </row>
    <row r="318" spans="2:9" x14ac:dyDescent="0.15">
      <c r="B318" s="127">
        <v>42875</v>
      </c>
      <c r="C318" s="2">
        <v>0.28750000000000003</v>
      </c>
      <c r="D318" s="2"/>
      <c r="E318" s="124"/>
      <c r="F318" s="15" t="s">
        <v>134</v>
      </c>
      <c r="G318" s="15" t="s">
        <v>132</v>
      </c>
      <c r="H318" s="15" t="s">
        <v>152</v>
      </c>
      <c r="I318" s="152"/>
    </row>
    <row r="319" spans="2:9" x14ac:dyDescent="0.15">
      <c r="B319" s="127">
        <v>42875</v>
      </c>
      <c r="C319" s="2">
        <v>0.37708333333333338</v>
      </c>
      <c r="D319" s="2"/>
      <c r="E319" s="124"/>
      <c r="F319" s="15" t="s">
        <v>134</v>
      </c>
      <c r="G319" s="15" t="s">
        <v>132</v>
      </c>
      <c r="H319" s="15" t="s">
        <v>152</v>
      </c>
      <c r="I319" s="152"/>
    </row>
    <row r="320" spans="2:9" x14ac:dyDescent="0.15">
      <c r="B320" s="127">
        <v>42875</v>
      </c>
      <c r="C320" s="2">
        <v>0.7993055555555556</v>
      </c>
      <c r="D320" s="2"/>
      <c r="E320" s="124"/>
      <c r="F320" s="15" t="s">
        <v>134</v>
      </c>
      <c r="G320" s="15" t="s">
        <v>132</v>
      </c>
      <c r="H320" s="15" t="s">
        <v>152</v>
      </c>
      <c r="I320" s="152"/>
    </row>
    <row r="321" spans="2:9" x14ac:dyDescent="0.15">
      <c r="B321" s="127">
        <v>42876</v>
      </c>
      <c r="C321" s="2">
        <v>0.23124999999999998</v>
      </c>
      <c r="D321" s="2"/>
      <c r="E321" s="124"/>
      <c r="F321" s="15" t="s">
        <v>134</v>
      </c>
      <c r="G321" s="15" t="s">
        <v>132</v>
      </c>
      <c r="H321" s="15" t="s">
        <v>152</v>
      </c>
      <c r="I321" s="152"/>
    </row>
    <row r="322" spans="2:9" x14ac:dyDescent="0.15">
      <c r="B322" s="127">
        <v>42876</v>
      </c>
      <c r="C322" s="2">
        <v>0.25</v>
      </c>
      <c r="D322" s="2"/>
      <c r="E322" s="124"/>
      <c r="F322" s="15" t="s">
        <v>134</v>
      </c>
      <c r="G322" s="15" t="s">
        <v>132</v>
      </c>
      <c r="H322" s="15" t="s">
        <v>152</v>
      </c>
      <c r="I322" s="152"/>
    </row>
    <row r="323" spans="2:9" x14ac:dyDescent="0.15">
      <c r="B323" s="127">
        <v>42876</v>
      </c>
      <c r="C323" s="2">
        <v>0.33958333333333335</v>
      </c>
      <c r="D323" s="2"/>
      <c r="E323" s="124"/>
      <c r="F323" s="15" t="s">
        <v>134</v>
      </c>
      <c r="G323" s="15" t="s">
        <v>132</v>
      </c>
      <c r="H323" s="15" t="s">
        <v>152</v>
      </c>
      <c r="I323" s="152"/>
    </row>
    <row r="324" spans="2:9" x14ac:dyDescent="0.15">
      <c r="B324" s="127">
        <v>42876</v>
      </c>
      <c r="C324" s="2">
        <v>0.34513888888888888</v>
      </c>
      <c r="D324" s="2"/>
      <c r="E324" s="124"/>
      <c r="F324" s="15" t="s">
        <v>134</v>
      </c>
      <c r="G324" s="15" t="s">
        <v>132</v>
      </c>
      <c r="H324" s="15" t="s">
        <v>135</v>
      </c>
      <c r="I324" s="152"/>
    </row>
    <row r="325" spans="2:9" x14ac:dyDescent="0.15">
      <c r="B325" s="127">
        <v>42876</v>
      </c>
      <c r="C325" s="2">
        <v>0.3527777777777778</v>
      </c>
      <c r="D325" s="2"/>
      <c r="E325" s="124"/>
      <c r="F325" s="15" t="s">
        <v>134</v>
      </c>
      <c r="G325" s="15" t="s">
        <v>132</v>
      </c>
      <c r="H325" s="15" t="s">
        <v>152</v>
      </c>
      <c r="I325" s="152"/>
    </row>
    <row r="326" spans="2:9" x14ac:dyDescent="0.15">
      <c r="B326" s="127">
        <v>42877</v>
      </c>
      <c r="C326" s="2">
        <v>0.20833333333333334</v>
      </c>
      <c r="D326" s="2"/>
      <c r="E326" s="124"/>
      <c r="F326" s="15" t="s">
        <v>131</v>
      </c>
      <c r="G326" s="15" t="s">
        <v>132</v>
      </c>
      <c r="H326" s="15" t="s">
        <v>152</v>
      </c>
      <c r="I326" s="152"/>
    </row>
    <row r="327" spans="2:9" x14ac:dyDescent="0.15">
      <c r="B327" s="127">
        <v>42877</v>
      </c>
      <c r="C327" s="2">
        <v>0.31180555555555556</v>
      </c>
      <c r="D327" s="2"/>
      <c r="E327" s="124"/>
      <c r="F327" s="15" t="s">
        <v>134</v>
      </c>
      <c r="G327" s="15" t="s">
        <v>132</v>
      </c>
      <c r="H327" s="15" t="s">
        <v>152</v>
      </c>
      <c r="I327" s="152"/>
    </row>
    <row r="328" spans="2:9" x14ac:dyDescent="0.15">
      <c r="B328" s="127">
        <v>42877</v>
      </c>
      <c r="C328" s="2">
        <v>0.49791666666666662</v>
      </c>
      <c r="D328" s="2"/>
      <c r="E328" s="124"/>
      <c r="F328" s="15" t="s">
        <v>134</v>
      </c>
      <c r="G328" s="15" t="s">
        <v>132</v>
      </c>
      <c r="H328" s="15" t="s">
        <v>135</v>
      </c>
      <c r="I328" s="152"/>
    </row>
    <row r="329" spans="2:9" x14ac:dyDescent="0.15">
      <c r="B329" s="127">
        <v>42877</v>
      </c>
      <c r="C329" s="2">
        <v>0.52777777777777779</v>
      </c>
      <c r="D329" s="2"/>
      <c r="E329" s="124"/>
      <c r="F329" s="15" t="s">
        <v>134</v>
      </c>
      <c r="G329" s="15" t="s">
        <v>132</v>
      </c>
      <c r="H329" s="15" t="s">
        <v>152</v>
      </c>
      <c r="I329" s="152"/>
    </row>
    <row r="330" spans="2:9" x14ac:dyDescent="0.15">
      <c r="B330" s="127">
        <v>42878</v>
      </c>
      <c r="C330" s="2">
        <v>0.22291666666666665</v>
      </c>
      <c r="D330" s="2"/>
      <c r="E330" s="124"/>
      <c r="F330" s="15" t="s">
        <v>134</v>
      </c>
      <c r="G330" s="15" t="s">
        <v>132</v>
      </c>
      <c r="H330" s="15" t="s">
        <v>152</v>
      </c>
      <c r="I330" s="152"/>
    </row>
    <row r="331" spans="2:9" x14ac:dyDescent="0.15">
      <c r="B331" s="127">
        <v>42878</v>
      </c>
      <c r="C331" s="2">
        <v>0.25</v>
      </c>
      <c r="D331" s="2"/>
      <c r="E331" s="124"/>
      <c r="F331" s="15" t="s">
        <v>134</v>
      </c>
      <c r="G331" s="15" t="s">
        <v>132</v>
      </c>
      <c r="H331" s="15" t="s">
        <v>152</v>
      </c>
      <c r="I331" s="152"/>
    </row>
    <row r="332" spans="2:9" x14ac:dyDescent="0.15">
      <c r="B332" s="127">
        <v>42878</v>
      </c>
      <c r="C332" s="2">
        <v>0.32083333333333336</v>
      </c>
      <c r="D332" s="2"/>
      <c r="E332" s="124"/>
      <c r="F332" s="15" t="s">
        <v>131</v>
      </c>
      <c r="G332" s="15" t="s">
        <v>132</v>
      </c>
      <c r="H332" s="15" t="s">
        <v>152</v>
      </c>
      <c r="I332" s="152"/>
    </row>
    <row r="333" spans="2:9" x14ac:dyDescent="0.15">
      <c r="B333" s="127">
        <v>42878</v>
      </c>
      <c r="C333" s="2">
        <v>0.62569444444444444</v>
      </c>
      <c r="D333" s="2"/>
      <c r="E333" s="124"/>
      <c r="F333" s="15" t="s">
        <v>134</v>
      </c>
      <c r="G333" s="15" t="s">
        <v>132</v>
      </c>
      <c r="H333" s="15" t="s">
        <v>152</v>
      </c>
      <c r="I333" s="152"/>
    </row>
    <row r="334" spans="2:9" x14ac:dyDescent="0.15">
      <c r="B334" s="127">
        <v>42878</v>
      </c>
      <c r="C334" s="2">
        <v>0.65486111111111112</v>
      </c>
      <c r="D334" s="2"/>
      <c r="E334" s="124"/>
      <c r="F334" s="15" t="s">
        <v>134</v>
      </c>
      <c r="G334" s="15" t="s">
        <v>132</v>
      </c>
      <c r="H334" s="15" t="s">
        <v>152</v>
      </c>
      <c r="I334" s="152"/>
    </row>
    <row r="335" spans="2:9" x14ac:dyDescent="0.15">
      <c r="B335" s="127">
        <v>42878</v>
      </c>
      <c r="C335" s="2">
        <v>0.67361111111111116</v>
      </c>
      <c r="D335" s="2"/>
      <c r="E335" s="124"/>
      <c r="F335" s="15" t="s">
        <v>134</v>
      </c>
      <c r="G335" s="15" t="s">
        <v>132</v>
      </c>
      <c r="H335" s="15" t="s">
        <v>135</v>
      </c>
      <c r="I335" s="152"/>
    </row>
    <row r="336" spans="2:9" x14ac:dyDescent="0.15">
      <c r="B336" s="127">
        <v>42878</v>
      </c>
      <c r="C336" s="2">
        <v>0.77986111111111101</v>
      </c>
      <c r="D336" s="2"/>
      <c r="E336" s="124"/>
      <c r="F336" s="15" t="s">
        <v>134</v>
      </c>
      <c r="G336" s="15" t="s">
        <v>132</v>
      </c>
      <c r="H336" s="15" t="s">
        <v>135</v>
      </c>
      <c r="I336" s="152"/>
    </row>
    <row r="337" spans="2:9" x14ac:dyDescent="0.15">
      <c r="B337" s="127">
        <v>42879</v>
      </c>
      <c r="C337" s="2">
        <v>0.39513888888888887</v>
      </c>
      <c r="D337" s="2"/>
      <c r="E337" s="124"/>
      <c r="F337" s="15" t="s">
        <v>131</v>
      </c>
      <c r="G337" s="15" t="s">
        <v>132</v>
      </c>
      <c r="H337" s="15" t="s">
        <v>152</v>
      </c>
      <c r="I337" s="152"/>
    </row>
    <row r="338" spans="2:9" x14ac:dyDescent="0.15">
      <c r="B338" s="127">
        <v>42879</v>
      </c>
      <c r="C338" s="2">
        <v>0.5083333333333333</v>
      </c>
      <c r="D338" s="2"/>
      <c r="E338" s="124"/>
      <c r="F338" s="15" t="s">
        <v>134</v>
      </c>
      <c r="G338" s="15" t="s">
        <v>132</v>
      </c>
      <c r="H338" s="15" t="s">
        <v>152</v>
      </c>
      <c r="I338" s="152"/>
    </row>
    <row r="339" spans="2:9" x14ac:dyDescent="0.15">
      <c r="B339" s="127">
        <v>42880</v>
      </c>
      <c r="C339" s="2">
        <v>0.49444444444444446</v>
      </c>
      <c r="D339" s="2"/>
      <c r="E339" s="124"/>
      <c r="F339" s="15" t="s">
        <v>134</v>
      </c>
      <c r="G339" s="15" t="s">
        <v>132</v>
      </c>
      <c r="H339" s="15" t="s">
        <v>152</v>
      </c>
      <c r="I339" s="152"/>
    </row>
    <row r="340" spans="2:9" x14ac:dyDescent="0.15">
      <c r="B340" s="127">
        <v>42881</v>
      </c>
      <c r="C340" s="2">
        <v>0.37986111111111115</v>
      </c>
      <c r="D340" s="2"/>
      <c r="E340" s="124"/>
      <c r="F340" s="15" t="s">
        <v>134</v>
      </c>
      <c r="G340" s="15" t="s">
        <v>132</v>
      </c>
      <c r="H340" s="15" t="s">
        <v>135</v>
      </c>
      <c r="I340" s="152"/>
    </row>
    <row r="341" spans="2:9" x14ac:dyDescent="0.15">
      <c r="B341" s="127">
        <v>42881</v>
      </c>
      <c r="C341" s="2">
        <v>0.47500000000000003</v>
      </c>
      <c r="D341" s="2"/>
      <c r="E341" s="124"/>
      <c r="F341" s="15" t="s">
        <v>131</v>
      </c>
      <c r="G341" s="15" t="s">
        <v>132</v>
      </c>
      <c r="H341" s="15" t="s">
        <v>152</v>
      </c>
      <c r="I341" s="152"/>
    </row>
    <row r="342" spans="2:9" x14ac:dyDescent="0.15">
      <c r="B342" s="127">
        <v>42881</v>
      </c>
      <c r="C342" s="2">
        <v>0.54305555555555551</v>
      </c>
      <c r="D342" s="2"/>
      <c r="E342" s="124"/>
      <c r="F342" s="15" t="s">
        <v>134</v>
      </c>
      <c r="G342" s="15" t="s">
        <v>132</v>
      </c>
      <c r="H342" s="15" t="s">
        <v>152</v>
      </c>
      <c r="I342" s="152"/>
    </row>
    <row r="343" spans="2:9" x14ac:dyDescent="0.15">
      <c r="B343" s="127">
        <v>42881</v>
      </c>
      <c r="C343" s="2">
        <v>0.76736111111111116</v>
      </c>
      <c r="D343" s="2">
        <v>0.80694444444444446</v>
      </c>
      <c r="E343" s="124">
        <v>3.9583333333333304E-2</v>
      </c>
      <c r="F343" s="15" t="s">
        <v>134</v>
      </c>
      <c r="G343" s="15" t="s">
        <v>132</v>
      </c>
      <c r="H343" s="15" t="s">
        <v>135</v>
      </c>
      <c r="I343" s="152"/>
    </row>
    <row r="344" spans="2:9" x14ac:dyDescent="0.15">
      <c r="B344" s="127">
        <v>42882</v>
      </c>
      <c r="C344" s="2">
        <v>0.20972222222222223</v>
      </c>
      <c r="D344" s="2"/>
      <c r="E344" s="124"/>
      <c r="F344" s="15" t="s">
        <v>134</v>
      </c>
      <c r="G344" s="15" t="s">
        <v>132</v>
      </c>
      <c r="H344" s="15" t="s">
        <v>135</v>
      </c>
      <c r="I344" s="152"/>
    </row>
    <row r="345" spans="2:9" x14ac:dyDescent="0.15">
      <c r="B345" s="127">
        <v>42882</v>
      </c>
      <c r="C345" s="2">
        <v>0.21805555555555556</v>
      </c>
      <c r="D345" s="2"/>
      <c r="E345" s="124"/>
      <c r="F345" s="15" t="s">
        <v>134</v>
      </c>
      <c r="G345" s="15" t="s">
        <v>132</v>
      </c>
      <c r="H345" s="15" t="s">
        <v>152</v>
      </c>
      <c r="I345" s="152"/>
    </row>
    <row r="346" spans="2:9" x14ac:dyDescent="0.15">
      <c r="B346" s="127">
        <v>42882</v>
      </c>
      <c r="C346" s="2">
        <v>0.23402777777777781</v>
      </c>
      <c r="D346" s="2"/>
      <c r="E346" s="124"/>
      <c r="F346" s="15" t="s">
        <v>134</v>
      </c>
      <c r="G346" s="15" t="s">
        <v>132</v>
      </c>
      <c r="H346" s="15" t="s">
        <v>152</v>
      </c>
      <c r="I346" s="152"/>
    </row>
    <row r="347" spans="2:9" x14ac:dyDescent="0.15">
      <c r="B347" s="127">
        <v>42882</v>
      </c>
      <c r="C347" s="2">
        <v>0.26180555555555557</v>
      </c>
      <c r="D347" s="2"/>
      <c r="E347" s="124"/>
      <c r="F347" s="15" t="s">
        <v>134</v>
      </c>
      <c r="G347" s="15" t="s">
        <v>132</v>
      </c>
      <c r="H347" s="15" t="s">
        <v>135</v>
      </c>
      <c r="I347" s="152"/>
    </row>
    <row r="348" spans="2:9" x14ac:dyDescent="0.15">
      <c r="B348" s="127">
        <v>42882</v>
      </c>
      <c r="C348" s="2">
        <v>0.29375000000000001</v>
      </c>
      <c r="D348" s="2"/>
      <c r="E348" s="124"/>
      <c r="F348" s="15" t="s">
        <v>131</v>
      </c>
      <c r="G348" s="15" t="s">
        <v>132</v>
      </c>
      <c r="H348" s="15" t="s">
        <v>135</v>
      </c>
      <c r="I348" s="166"/>
    </row>
    <row r="349" spans="2:9" x14ac:dyDescent="0.15">
      <c r="B349" s="127">
        <v>42882</v>
      </c>
      <c r="C349" s="2">
        <v>0.29930555555555555</v>
      </c>
      <c r="D349" s="2"/>
      <c r="E349" s="124"/>
      <c r="F349" s="15" t="s">
        <v>131</v>
      </c>
      <c r="G349" s="15" t="s">
        <v>132</v>
      </c>
      <c r="H349" s="169" t="s">
        <v>152</v>
      </c>
      <c r="I349" s="168"/>
    </row>
    <row r="350" spans="2:9" x14ac:dyDescent="0.15">
      <c r="B350" s="127">
        <v>42882</v>
      </c>
      <c r="C350" s="2">
        <v>0.3576388888888889</v>
      </c>
      <c r="D350" s="2"/>
      <c r="E350" s="124"/>
      <c r="F350" s="15" t="s">
        <v>134</v>
      </c>
      <c r="G350" s="15" t="s">
        <v>132</v>
      </c>
      <c r="H350" s="169" t="s">
        <v>152</v>
      </c>
      <c r="I350" s="168"/>
    </row>
    <row r="351" spans="2:9" x14ac:dyDescent="0.15">
      <c r="B351" s="127">
        <v>42882</v>
      </c>
      <c r="C351" s="2">
        <v>0.39166666666666666</v>
      </c>
      <c r="D351" s="2"/>
      <c r="E351" s="124"/>
      <c r="F351" s="15" t="s">
        <v>131</v>
      </c>
      <c r="G351" s="15" t="s">
        <v>132</v>
      </c>
      <c r="H351" s="169" t="s">
        <v>152</v>
      </c>
      <c r="I351" s="168"/>
    </row>
    <row r="352" spans="2:9" x14ac:dyDescent="0.15">
      <c r="B352" s="127">
        <v>42882</v>
      </c>
      <c r="C352" s="2">
        <v>0.78402777777777777</v>
      </c>
      <c r="D352" s="2"/>
      <c r="E352" s="124"/>
      <c r="F352" s="15" t="s">
        <v>134</v>
      </c>
      <c r="G352" s="15" t="s">
        <v>132</v>
      </c>
      <c r="H352" s="169" t="s">
        <v>152</v>
      </c>
      <c r="I352" s="168"/>
    </row>
    <row r="353" spans="2:9" x14ac:dyDescent="0.15">
      <c r="B353" s="127">
        <v>42883</v>
      </c>
      <c r="C353" s="2">
        <v>0.27499999999999997</v>
      </c>
      <c r="D353" s="2"/>
      <c r="E353" s="124"/>
      <c r="F353" s="15" t="s">
        <v>131</v>
      </c>
      <c r="G353" s="15" t="s">
        <v>132</v>
      </c>
      <c r="H353" s="169" t="s">
        <v>152</v>
      </c>
      <c r="I353" s="168"/>
    </row>
    <row r="354" spans="2:9" x14ac:dyDescent="0.15">
      <c r="B354" s="127">
        <v>42883</v>
      </c>
      <c r="C354" s="2">
        <v>0.27847222222222223</v>
      </c>
      <c r="D354" s="2"/>
      <c r="E354" s="124"/>
      <c r="F354" s="15" t="s">
        <v>134</v>
      </c>
      <c r="G354" s="15" t="s">
        <v>132</v>
      </c>
      <c r="H354" s="169" t="s">
        <v>135</v>
      </c>
      <c r="I354" s="168"/>
    </row>
    <row r="355" spans="2:9" x14ac:dyDescent="0.15">
      <c r="B355" s="127">
        <v>42883</v>
      </c>
      <c r="C355" s="2">
        <v>0.28402777777777777</v>
      </c>
      <c r="D355" s="2"/>
      <c r="E355" s="124"/>
      <c r="F355" s="15" t="s">
        <v>134</v>
      </c>
      <c r="G355" s="15" t="s">
        <v>132</v>
      </c>
      <c r="H355" s="169" t="s">
        <v>135</v>
      </c>
      <c r="I355" s="168"/>
    </row>
    <row r="356" spans="2:9" x14ac:dyDescent="0.15">
      <c r="B356" s="127">
        <v>42883</v>
      </c>
      <c r="C356" s="2">
        <v>0.28750000000000003</v>
      </c>
      <c r="D356" s="2"/>
      <c r="E356" s="124"/>
      <c r="F356" s="15" t="s">
        <v>131</v>
      </c>
      <c r="G356" s="15" t="s">
        <v>132</v>
      </c>
      <c r="H356" s="169" t="s">
        <v>135</v>
      </c>
      <c r="I356" s="168"/>
    </row>
    <row r="357" spans="2:9" x14ac:dyDescent="0.15">
      <c r="B357" s="127">
        <v>42884</v>
      </c>
      <c r="C357" s="2">
        <v>0.26874999999999999</v>
      </c>
      <c r="D357" s="2"/>
      <c r="E357" s="124"/>
      <c r="F357" s="15" t="s">
        <v>131</v>
      </c>
      <c r="G357" s="15" t="s">
        <v>132</v>
      </c>
      <c r="H357" s="169" t="s">
        <v>152</v>
      </c>
      <c r="I357" s="168"/>
    </row>
    <row r="358" spans="2:9" x14ac:dyDescent="0.15">
      <c r="B358" s="127">
        <v>42884</v>
      </c>
      <c r="C358" s="2">
        <v>0.27569444444444446</v>
      </c>
      <c r="D358" s="2"/>
      <c r="E358" s="124"/>
      <c r="F358" s="15" t="s">
        <v>131</v>
      </c>
      <c r="G358" s="15" t="s">
        <v>132</v>
      </c>
      <c r="H358" s="169" t="s">
        <v>152</v>
      </c>
      <c r="I358" s="168"/>
    </row>
    <row r="359" spans="2:9" x14ac:dyDescent="0.15">
      <c r="B359" s="127">
        <v>42884</v>
      </c>
      <c r="C359" s="2">
        <v>0.45902777777777781</v>
      </c>
      <c r="D359" s="2"/>
      <c r="E359" s="124"/>
      <c r="F359" s="15" t="s">
        <v>134</v>
      </c>
      <c r="G359" s="15" t="s">
        <v>132</v>
      </c>
      <c r="H359" s="169" t="s">
        <v>152</v>
      </c>
      <c r="I359" s="168"/>
    </row>
    <row r="360" spans="2:9" x14ac:dyDescent="0.15">
      <c r="B360" s="127">
        <v>42884</v>
      </c>
      <c r="C360" s="2">
        <v>0.51458333333333328</v>
      </c>
      <c r="D360" s="2"/>
      <c r="E360" s="124"/>
      <c r="F360" s="15" t="s">
        <v>134</v>
      </c>
      <c r="G360" s="15" t="s">
        <v>132</v>
      </c>
      <c r="H360" s="169" t="s">
        <v>135</v>
      </c>
      <c r="I360" s="168"/>
    </row>
    <row r="361" spans="2:9" x14ac:dyDescent="0.15">
      <c r="B361" s="127">
        <v>42885</v>
      </c>
      <c r="C361" s="2">
        <v>0.24652777777777779</v>
      </c>
      <c r="D361" s="2"/>
      <c r="E361" s="124"/>
      <c r="F361" s="15" t="s">
        <v>131</v>
      </c>
      <c r="G361" s="15" t="s">
        <v>132</v>
      </c>
      <c r="H361" s="169" t="s">
        <v>152</v>
      </c>
      <c r="I361" s="168"/>
    </row>
    <row r="362" spans="2:9" x14ac:dyDescent="0.15">
      <c r="B362" s="127">
        <v>42885</v>
      </c>
      <c r="C362" s="2">
        <v>0.26458333333333334</v>
      </c>
      <c r="D362" s="2"/>
      <c r="E362" s="124"/>
      <c r="F362" s="15" t="s">
        <v>131</v>
      </c>
      <c r="G362" s="15" t="s">
        <v>132</v>
      </c>
      <c r="H362" s="169" t="s">
        <v>152</v>
      </c>
      <c r="I362" s="168"/>
    </row>
    <row r="363" spans="2:9" x14ac:dyDescent="0.15">
      <c r="B363" s="127">
        <v>42885</v>
      </c>
      <c r="C363" s="2">
        <v>0.27986111111111112</v>
      </c>
      <c r="D363" s="2"/>
      <c r="E363" s="124"/>
      <c r="F363" s="15" t="s">
        <v>134</v>
      </c>
      <c r="G363" s="15" t="s">
        <v>132</v>
      </c>
      <c r="H363" s="169" t="s">
        <v>152</v>
      </c>
      <c r="I363" s="168"/>
    </row>
    <row r="364" spans="2:9" x14ac:dyDescent="0.15">
      <c r="B364" s="127">
        <v>42885</v>
      </c>
      <c r="C364" s="2">
        <v>0.28680555555555554</v>
      </c>
      <c r="D364" s="2"/>
      <c r="E364" s="124"/>
      <c r="F364" s="15" t="s">
        <v>134</v>
      </c>
      <c r="G364" s="15" t="s">
        <v>132</v>
      </c>
      <c r="H364" s="169" t="s">
        <v>152</v>
      </c>
      <c r="I364" s="168"/>
    </row>
    <row r="365" spans="2:9" x14ac:dyDescent="0.15">
      <c r="B365" s="127">
        <v>42885</v>
      </c>
      <c r="C365" s="2">
        <v>0.34166666666666662</v>
      </c>
      <c r="D365" s="2"/>
      <c r="E365" s="124"/>
      <c r="F365" s="15" t="s">
        <v>134</v>
      </c>
      <c r="G365" s="15" t="s">
        <v>132</v>
      </c>
      <c r="H365" s="169" t="s">
        <v>135</v>
      </c>
      <c r="I365" s="168"/>
    </row>
    <row r="366" spans="2:9" x14ac:dyDescent="0.15">
      <c r="B366" s="127">
        <v>42886</v>
      </c>
      <c r="C366" s="2">
        <v>0.27569444444444446</v>
      </c>
      <c r="D366" s="2"/>
      <c r="E366" s="124"/>
      <c r="F366" s="15" t="s">
        <v>134</v>
      </c>
      <c r="G366" s="15" t="s">
        <v>132</v>
      </c>
      <c r="H366" s="169" t="s">
        <v>135</v>
      </c>
      <c r="I366" s="168"/>
    </row>
    <row r="367" spans="2:9" x14ac:dyDescent="0.15">
      <c r="B367" s="127">
        <v>42886</v>
      </c>
      <c r="C367" s="2">
        <v>0.29375000000000001</v>
      </c>
      <c r="D367" s="2"/>
      <c r="E367" s="124"/>
      <c r="F367" s="15" t="s">
        <v>134</v>
      </c>
      <c r="G367" s="15" t="s">
        <v>132</v>
      </c>
      <c r="H367" s="169" t="s">
        <v>152</v>
      </c>
      <c r="I367" s="168"/>
    </row>
    <row r="368" spans="2:9" x14ac:dyDescent="0.15">
      <c r="B368" s="127">
        <v>42886</v>
      </c>
      <c r="C368" s="2">
        <v>0.31527777777777777</v>
      </c>
      <c r="D368" s="2"/>
      <c r="E368" s="124"/>
      <c r="F368" s="15" t="s">
        <v>131</v>
      </c>
      <c r="G368" s="15" t="s">
        <v>132</v>
      </c>
      <c r="H368" s="169" t="s">
        <v>152</v>
      </c>
      <c r="I368" s="168"/>
    </row>
    <row r="369" spans="2:9" x14ac:dyDescent="0.15">
      <c r="B369" s="127">
        <v>42886</v>
      </c>
      <c r="C369" s="2">
        <v>0.38194444444444442</v>
      </c>
      <c r="D369" s="2"/>
      <c r="E369" s="124"/>
      <c r="F369" s="15" t="s">
        <v>134</v>
      </c>
      <c r="G369" s="15" t="s">
        <v>132</v>
      </c>
      <c r="H369" s="169" t="s">
        <v>152</v>
      </c>
      <c r="I369" s="168"/>
    </row>
    <row r="370" spans="2:9" x14ac:dyDescent="0.15">
      <c r="B370" s="127">
        <v>42887</v>
      </c>
      <c r="C370" s="2">
        <v>0.27916666666666667</v>
      </c>
      <c r="D370" s="2"/>
      <c r="E370" s="124"/>
      <c r="F370" s="15" t="s">
        <v>134</v>
      </c>
      <c r="G370" s="15" t="s">
        <v>132</v>
      </c>
      <c r="H370" s="169" t="s">
        <v>152</v>
      </c>
      <c r="I370" s="168"/>
    </row>
    <row r="371" spans="2:9" x14ac:dyDescent="0.15">
      <c r="B371" s="127">
        <v>42887</v>
      </c>
      <c r="C371" s="2">
        <v>0.28680555555555554</v>
      </c>
      <c r="D371" s="2"/>
      <c r="E371" s="124"/>
      <c r="F371" s="15" t="s">
        <v>134</v>
      </c>
      <c r="G371" s="15" t="s">
        <v>132</v>
      </c>
      <c r="H371" s="169" t="s">
        <v>135</v>
      </c>
      <c r="I371" s="168"/>
    </row>
    <row r="372" spans="2:9" x14ac:dyDescent="0.15">
      <c r="B372" s="127">
        <v>42887</v>
      </c>
      <c r="C372" s="2">
        <v>0.5395833333333333</v>
      </c>
      <c r="D372" s="2"/>
      <c r="E372" s="124"/>
      <c r="F372" s="15" t="s">
        <v>134</v>
      </c>
      <c r="G372" s="15" t="s">
        <v>132</v>
      </c>
      <c r="H372" s="169" t="s">
        <v>152</v>
      </c>
      <c r="I372" s="168"/>
    </row>
    <row r="373" spans="2:9" x14ac:dyDescent="0.15">
      <c r="B373" s="127">
        <v>42888</v>
      </c>
      <c r="C373" s="2">
        <v>0.25347222222222221</v>
      </c>
      <c r="D373" s="2"/>
      <c r="E373" s="124"/>
      <c r="F373" s="15" t="s">
        <v>134</v>
      </c>
      <c r="G373" s="15" t="s">
        <v>132</v>
      </c>
      <c r="H373" s="169" t="s">
        <v>135</v>
      </c>
      <c r="I373" s="168"/>
    </row>
    <row r="374" spans="2:9" x14ac:dyDescent="0.15">
      <c r="B374" s="127">
        <v>42888</v>
      </c>
      <c r="C374" s="2">
        <v>0.74652777777777779</v>
      </c>
      <c r="D374" s="2"/>
      <c r="E374" s="124"/>
      <c r="F374" s="15" t="s">
        <v>131</v>
      </c>
      <c r="G374" s="15" t="s">
        <v>132</v>
      </c>
      <c r="H374" s="169" t="s">
        <v>135</v>
      </c>
      <c r="I374" s="168"/>
    </row>
    <row r="375" spans="2:9" x14ac:dyDescent="0.15">
      <c r="B375" s="127">
        <v>42889</v>
      </c>
      <c r="C375" s="2">
        <v>0.18958333333333333</v>
      </c>
      <c r="D375" s="2"/>
      <c r="E375" s="124"/>
      <c r="F375" s="15" t="s">
        <v>134</v>
      </c>
      <c r="G375" s="15" t="s">
        <v>132</v>
      </c>
      <c r="H375" s="169" t="s">
        <v>135</v>
      </c>
      <c r="I375" s="168"/>
    </row>
    <row r="376" spans="2:9" x14ac:dyDescent="0.15">
      <c r="B376" s="127">
        <v>42889</v>
      </c>
      <c r="C376" s="2">
        <v>0.19444444444444445</v>
      </c>
      <c r="D376" s="2"/>
      <c r="E376" s="124"/>
      <c r="F376" s="15" t="s">
        <v>134</v>
      </c>
      <c r="G376" s="15" t="s">
        <v>132</v>
      </c>
      <c r="H376" s="169" t="s">
        <v>152</v>
      </c>
      <c r="I376" s="168"/>
    </row>
    <row r="377" spans="2:9" x14ac:dyDescent="0.15">
      <c r="B377" s="127">
        <v>42889</v>
      </c>
      <c r="C377" s="2">
        <v>0.24097222222222223</v>
      </c>
      <c r="D377" s="2"/>
      <c r="E377" s="124"/>
      <c r="F377" s="15" t="s">
        <v>131</v>
      </c>
      <c r="G377" s="15" t="s">
        <v>132</v>
      </c>
      <c r="H377" s="169" t="s">
        <v>152</v>
      </c>
      <c r="I377" s="168"/>
    </row>
    <row r="378" spans="2:9" x14ac:dyDescent="0.15">
      <c r="B378" s="127">
        <v>42889</v>
      </c>
      <c r="C378" s="2">
        <v>0.30208333333333331</v>
      </c>
      <c r="D378" s="2"/>
      <c r="E378" s="124"/>
      <c r="F378" s="15" t="s">
        <v>134</v>
      </c>
      <c r="G378" s="15" t="s">
        <v>132</v>
      </c>
      <c r="H378" s="169" t="s">
        <v>135</v>
      </c>
      <c r="I378" s="168"/>
    </row>
    <row r="379" spans="2:9" x14ac:dyDescent="0.15">
      <c r="B379" s="127">
        <v>42889</v>
      </c>
      <c r="C379" s="2">
        <v>0.30486111111111108</v>
      </c>
      <c r="D379" s="2"/>
      <c r="E379" s="124"/>
      <c r="F379" s="15" t="s">
        <v>134</v>
      </c>
      <c r="G379" s="15" t="s">
        <v>132</v>
      </c>
      <c r="H379" s="169" t="s">
        <v>152</v>
      </c>
      <c r="I379" s="168"/>
    </row>
    <row r="380" spans="2:9" x14ac:dyDescent="0.15">
      <c r="B380" s="127">
        <v>42889</v>
      </c>
      <c r="C380" s="2">
        <v>0.67569444444444438</v>
      </c>
      <c r="D380" s="2"/>
      <c r="E380" s="124"/>
      <c r="F380" s="15" t="s">
        <v>134</v>
      </c>
      <c r="G380" s="15" t="s">
        <v>132</v>
      </c>
      <c r="H380" s="169" t="s">
        <v>152</v>
      </c>
      <c r="I380" s="168"/>
    </row>
    <row r="381" spans="2:9" x14ac:dyDescent="0.15">
      <c r="B381" s="127">
        <v>42889</v>
      </c>
      <c r="C381" s="2">
        <v>0.76041666666666663</v>
      </c>
      <c r="D381" s="2"/>
      <c r="E381" s="124"/>
      <c r="F381" s="15" t="s">
        <v>134</v>
      </c>
      <c r="G381" s="15" t="s">
        <v>132</v>
      </c>
      <c r="H381" s="169" t="s">
        <v>135</v>
      </c>
      <c r="I381" s="168"/>
    </row>
    <row r="382" spans="2:9" x14ac:dyDescent="0.15">
      <c r="B382" s="127">
        <v>42890</v>
      </c>
      <c r="C382" s="2">
        <v>0.23958333333333334</v>
      </c>
      <c r="D382" s="2"/>
      <c r="E382" s="124"/>
      <c r="F382" s="15" t="s">
        <v>131</v>
      </c>
      <c r="G382" s="15" t="s">
        <v>132</v>
      </c>
      <c r="H382" s="169" t="s">
        <v>135</v>
      </c>
      <c r="I382" s="168"/>
    </row>
    <row r="383" spans="2:9" x14ac:dyDescent="0.15">
      <c r="B383" s="127">
        <v>42890</v>
      </c>
      <c r="C383" s="2">
        <v>0.24791666666666667</v>
      </c>
      <c r="D383" s="2"/>
      <c r="E383" s="124"/>
      <c r="F383" s="15" t="s">
        <v>134</v>
      </c>
      <c r="G383" s="15" t="s">
        <v>132</v>
      </c>
      <c r="H383" s="169" t="s">
        <v>152</v>
      </c>
      <c r="I383" s="168"/>
    </row>
    <row r="384" spans="2:9" x14ac:dyDescent="0.15">
      <c r="B384" s="127">
        <v>42890</v>
      </c>
      <c r="C384" s="2">
        <v>0.2590277777777778</v>
      </c>
      <c r="D384" s="2"/>
      <c r="E384" s="124"/>
      <c r="F384" s="15" t="s">
        <v>134</v>
      </c>
      <c r="G384" s="15" t="s">
        <v>132</v>
      </c>
      <c r="H384" s="169" t="s">
        <v>135</v>
      </c>
      <c r="I384" s="168"/>
    </row>
    <row r="385" spans="2:9" x14ac:dyDescent="0.15">
      <c r="B385" s="127">
        <v>42890</v>
      </c>
      <c r="C385" s="2">
        <v>0.27013888888888887</v>
      </c>
      <c r="D385" s="2"/>
      <c r="E385" s="124"/>
      <c r="F385" s="15" t="s">
        <v>131</v>
      </c>
      <c r="G385" s="15" t="s">
        <v>132</v>
      </c>
      <c r="H385" s="169" t="s">
        <v>152</v>
      </c>
      <c r="I385" s="168"/>
    </row>
    <row r="386" spans="2:9" x14ac:dyDescent="0.15">
      <c r="B386" s="127">
        <v>42890</v>
      </c>
      <c r="C386" s="2">
        <v>0.27361111111111108</v>
      </c>
      <c r="D386" s="2"/>
      <c r="E386" s="124"/>
      <c r="F386" s="15" t="s">
        <v>134</v>
      </c>
      <c r="G386" s="15" t="s">
        <v>132</v>
      </c>
      <c r="H386" s="169" t="s">
        <v>135</v>
      </c>
      <c r="I386" s="168"/>
    </row>
    <row r="387" spans="2:9" x14ac:dyDescent="0.15">
      <c r="B387" s="127">
        <v>42890</v>
      </c>
      <c r="C387" s="2">
        <v>0.3444444444444445</v>
      </c>
      <c r="D387" s="2"/>
      <c r="E387" s="124"/>
      <c r="F387" s="15" t="s">
        <v>134</v>
      </c>
      <c r="G387" s="15" t="s">
        <v>132</v>
      </c>
      <c r="H387" s="169" t="s">
        <v>152</v>
      </c>
      <c r="I387" s="168"/>
    </row>
    <row r="388" spans="2:9" x14ac:dyDescent="0.15">
      <c r="B388" s="127">
        <v>42890</v>
      </c>
      <c r="C388" s="2">
        <v>0.39652777777777781</v>
      </c>
      <c r="D388" s="2"/>
      <c r="E388" s="124"/>
      <c r="F388" s="15" t="s">
        <v>131</v>
      </c>
      <c r="G388" s="15" t="s">
        <v>132</v>
      </c>
      <c r="H388" s="169" t="s">
        <v>152</v>
      </c>
      <c r="I388" s="168"/>
    </row>
    <row r="389" spans="2:9" x14ac:dyDescent="0.15">
      <c r="B389" s="127">
        <v>42890</v>
      </c>
      <c r="C389" s="2">
        <v>0.47500000000000003</v>
      </c>
      <c r="D389" s="2"/>
      <c r="E389" s="124"/>
      <c r="F389" s="15" t="s">
        <v>134</v>
      </c>
      <c r="G389" s="15" t="s">
        <v>132</v>
      </c>
      <c r="H389" s="169" t="s">
        <v>152</v>
      </c>
      <c r="I389" s="168"/>
    </row>
    <row r="390" spans="2:9" x14ac:dyDescent="0.15">
      <c r="B390" s="127">
        <v>42890</v>
      </c>
      <c r="C390" s="2">
        <v>0.50624999999999998</v>
      </c>
      <c r="D390" s="2"/>
      <c r="E390" s="124"/>
      <c r="F390" s="15" t="s">
        <v>131</v>
      </c>
      <c r="G390" s="15" t="s">
        <v>132</v>
      </c>
      <c r="H390" s="169" t="s">
        <v>152</v>
      </c>
      <c r="I390" s="168"/>
    </row>
    <row r="391" spans="2:9" x14ac:dyDescent="0.15">
      <c r="B391" s="127">
        <v>42891</v>
      </c>
      <c r="C391" s="2">
        <v>0.23819444444444446</v>
      </c>
      <c r="D391" s="2"/>
      <c r="E391" s="124"/>
      <c r="F391" s="15" t="s">
        <v>134</v>
      </c>
      <c r="G391" s="15" t="s">
        <v>132</v>
      </c>
      <c r="H391" s="169" t="s">
        <v>152</v>
      </c>
      <c r="I391" s="168"/>
    </row>
    <row r="392" spans="2:9" x14ac:dyDescent="0.15">
      <c r="B392" s="127">
        <v>42891</v>
      </c>
      <c r="C392" s="2">
        <v>0.24722222222222223</v>
      </c>
      <c r="D392" s="2"/>
      <c r="E392" s="124"/>
      <c r="F392" s="15" t="s">
        <v>134</v>
      </c>
      <c r="G392" s="15" t="s">
        <v>132</v>
      </c>
      <c r="H392" s="169" t="s">
        <v>152</v>
      </c>
      <c r="I392" s="168"/>
    </row>
    <row r="393" spans="2:9" x14ac:dyDescent="0.15">
      <c r="B393" s="127">
        <v>42891</v>
      </c>
      <c r="C393" s="2">
        <v>0.25416666666666665</v>
      </c>
      <c r="D393" s="2"/>
      <c r="E393" s="124"/>
      <c r="F393" s="15" t="s">
        <v>131</v>
      </c>
      <c r="G393" s="15" t="s">
        <v>132</v>
      </c>
      <c r="H393" s="169" t="s">
        <v>152</v>
      </c>
      <c r="I393" s="168"/>
    </row>
    <row r="394" spans="2:9" x14ac:dyDescent="0.15">
      <c r="B394" s="127">
        <v>42891</v>
      </c>
      <c r="C394" s="2">
        <v>0.31875000000000003</v>
      </c>
      <c r="D394" s="2"/>
      <c r="E394" s="124"/>
      <c r="F394" s="15" t="s">
        <v>131</v>
      </c>
      <c r="G394" s="15" t="s">
        <v>132</v>
      </c>
      <c r="H394" s="169" t="s">
        <v>152</v>
      </c>
      <c r="I394" s="168"/>
    </row>
    <row r="395" spans="2:9" x14ac:dyDescent="0.15">
      <c r="B395" s="127">
        <v>42891</v>
      </c>
      <c r="C395" s="2">
        <v>0.32013888888888892</v>
      </c>
      <c r="D395" s="2"/>
      <c r="E395" s="124"/>
      <c r="F395" s="15" t="s">
        <v>131</v>
      </c>
      <c r="G395" s="15" t="s">
        <v>132</v>
      </c>
      <c r="H395" s="169" t="s">
        <v>152</v>
      </c>
      <c r="I395" s="168"/>
    </row>
    <row r="396" spans="2:9" x14ac:dyDescent="0.15">
      <c r="B396" s="127">
        <v>42891</v>
      </c>
      <c r="C396" s="2">
        <v>0.38472222222222219</v>
      </c>
      <c r="D396" s="2"/>
      <c r="E396" s="124"/>
      <c r="F396" s="15" t="s">
        <v>134</v>
      </c>
      <c r="G396" s="15" t="s">
        <v>132</v>
      </c>
      <c r="H396" s="169" t="s">
        <v>152</v>
      </c>
      <c r="I396" s="168"/>
    </row>
    <row r="397" spans="2:9" x14ac:dyDescent="0.15">
      <c r="B397" s="127">
        <v>42891</v>
      </c>
      <c r="C397" s="2">
        <v>0.56874999999999998</v>
      </c>
      <c r="D397" s="2"/>
      <c r="E397" s="124"/>
      <c r="F397" s="15" t="s">
        <v>131</v>
      </c>
      <c r="G397" s="15" t="s">
        <v>132</v>
      </c>
      <c r="H397" s="169" t="s">
        <v>135</v>
      </c>
      <c r="I397" s="168"/>
    </row>
    <row r="398" spans="2:9" x14ac:dyDescent="0.15">
      <c r="B398" s="127">
        <v>42891</v>
      </c>
      <c r="C398" s="2">
        <v>0.78472222222222221</v>
      </c>
      <c r="D398" s="2"/>
      <c r="E398" s="124"/>
      <c r="F398" s="15" t="s">
        <v>134</v>
      </c>
      <c r="G398" s="15" t="s">
        <v>132</v>
      </c>
      <c r="H398" s="169" t="s">
        <v>135</v>
      </c>
      <c r="I398" s="168"/>
    </row>
    <row r="399" spans="2:9" x14ac:dyDescent="0.15">
      <c r="B399" s="127">
        <v>42892</v>
      </c>
      <c r="C399" s="2">
        <v>0.2076388888888889</v>
      </c>
      <c r="D399" s="2"/>
      <c r="E399" s="124"/>
      <c r="F399" s="15" t="s">
        <v>134</v>
      </c>
      <c r="G399" s="15" t="s">
        <v>132</v>
      </c>
      <c r="H399" s="169" t="s">
        <v>152</v>
      </c>
      <c r="I399" s="168"/>
    </row>
    <row r="400" spans="2:9" x14ac:dyDescent="0.15">
      <c r="B400" s="127">
        <v>42892</v>
      </c>
      <c r="C400" s="2">
        <v>0.23263888888888887</v>
      </c>
      <c r="D400" s="2"/>
      <c r="E400" s="124"/>
      <c r="F400" s="15" t="s">
        <v>134</v>
      </c>
      <c r="G400" s="15" t="s">
        <v>132</v>
      </c>
      <c r="H400" s="169" t="s">
        <v>152</v>
      </c>
      <c r="I400" s="168"/>
    </row>
    <row r="401" spans="2:9" x14ac:dyDescent="0.15">
      <c r="B401" s="127">
        <v>42892</v>
      </c>
      <c r="C401" s="2">
        <v>0.31041666666666667</v>
      </c>
      <c r="D401" s="2"/>
      <c r="E401" s="124"/>
      <c r="F401" s="15" t="s">
        <v>134</v>
      </c>
      <c r="G401" s="15" t="s">
        <v>132</v>
      </c>
      <c r="H401" s="169" t="s">
        <v>152</v>
      </c>
      <c r="I401" s="168"/>
    </row>
    <row r="402" spans="2:9" x14ac:dyDescent="0.15">
      <c r="B402" s="127">
        <v>42892</v>
      </c>
      <c r="C402" s="2">
        <v>0.3347222222222222</v>
      </c>
      <c r="D402" s="2"/>
      <c r="E402" s="124"/>
      <c r="F402" s="15" t="s">
        <v>134</v>
      </c>
      <c r="G402" s="15" t="s">
        <v>132</v>
      </c>
      <c r="H402" s="169" t="s">
        <v>135</v>
      </c>
      <c r="I402" s="168"/>
    </row>
    <row r="403" spans="2:9" x14ac:dyDescent="0.15">
      <c r="B403" s="127">
        <v>42892</v>
      </c>
      <c r="C403" s="2">
        <v>0.58611111111111114</v>
      </c>
      <c r="D403" s="2"/>
      <c r="E403" s="124"/>
      <c r="F403" s="15" t="s">
        <v>134</v>
      </c>
      <c r="G403" s="15" t="s">
        <v>132</v>
      </c>
      <c r="H403" s="169" t="s">
        <v>152</v>
      </c>
      <c r="I403" s="168"/>
    </row>
    <row r="404" spans="2:9" x14ac:dyDescent="0.15">
      <c r="B404" s="127">
        <v>42893</v>
      </c>
      <c r="C404" s="2">
        <v>0.28680555555555554</v>
      </c>
      <c r="D404" s="2"/>
      <c r="E404" s="124"/>
      <c r="F404" s="15" t="s">
        <v>134</v>
      </c>
      <c r="G404" s="15" t="s">
        <v>132</v>
      </c>
      <c r="H404" s="169" t="s">
        <v>135</v>
      </c>
      <c r="I404" s="168"/>
    </row>
    <row r="405" spans="2:9" x14ac:dyDescent="0.15">
      <c r="B405" s="127">
        <v>42893</v>
      </c>
      <c r="C405" s="2">
        <v>0.28958333333333336</v>
      </c>
      <c r="D405" s="2"/>
      <c r="E405" s="124"/>
      <c r="F405" s="15" t="s">
        <v>134</v>
      </c>
      <c r="G405" s="15" t="s">
        <v>132</v>
      </c>
      <c r="H405" s="169" t="s">
        <v>152</v>
      </c>
      <c r="I405" s="168"/>
    </row>
    <row r="406" spans="2:9" x14ac:dyDescent="0.15">
      <c r="B406" s="127">
        <v>42893</v>
      </c>
      <c r="C406" s="2">
        <v>0.29236111111111113</v>
      </c>
      <c r="D406" s="2"/>
      <c r="E406" s="124"/>
      <c r="F406" s="15" t="s">
        <v>134</v>
      </c>
      <c r="G406" s="15" t="s">
        <v>132</v>
      </c>
      <c r="H406" s="169" t="s">
        <v>135</v>
      </c>
      <c r="I406" s="168"/>
    </row>
    <row r="407" spans="2:9" x14ac:dyDescent="0.15">
      <c r="B407" s="127">
        <v>42893</v>
      </c>
      <c r="C407" s="2">
        <v>0.42430555555555555</v>
      </c>
      <c r="D407" s="2"/>
      <c r="E407" s="124"/>
      <c r="F407" s="15" t="s">
        <v>134</v>
      </c>
      <c r="G407" s="15" t="s">
        <v>132</v>
      </c>
      <c r="H407" s="169" t="s">
        <v>135</v>
      </c>
      <c r="I407" s="168"/>
    </row>
    <row r="408" spans="2:9" x14ac:dyDescent="0.15">
      <c r="B408" s="127">
        <v>42893</v>
      </c>
      <c r="C408" s="2">
        <v>0.46597222222222223</v>
      </c>
      <c r="D408" s="2"/>
      <c r="E408" s="124"/>
      <c r="F408" s="15" t="s">
        <v>131</v>
      </c>
      <c r="G408" s="15" t="s">
        <v>132</v>
      </c>
      <c r="H408" s="169" t="s">
        <v>152</v>
      </c>
      <c r="I408" s="168"/>
    </row>
    <row r="409" spans="2:9" x14ac:dyDescent="0.15">
      <c r="B409" s="127">
        <v>42893</v>
      </c>
      <c r="C409" s="2">
        <v>0.51944444444444449</v>
      </c>
      <c r="D409" s="2"/>
      <c r="E409" s="124"/>
      <c r="F409" s="15" t="s">
        <v>134</v>
      </c>
      <c r="G409" s="15" t="s">
        <v>132</v>
      </c>
      <c r="H409" s="169" t="s">
        <v>152</v>
      </c>
      <c r="I409" s="168"/>
    </row>
    <row r="410" spans="2:9" x14ac:dyDescent="0.15">
      <c r="B410" s="127">
        <v>42893</v>
      </c>
      <c r="C410" s="2">
        <v>0.72986111111111107</v>
      </c>
      <c r="D410" s="2"/>
      <c r="E410" s="124"/>
      <c r="F410" s="15" t="s">
        <v>134</v>
      </c>
      <c r="G410" s="15" t="s">
        <v>132</v>
      </c>
      <c r="H410" s="169" t="s">
        <v>152</v>
      </c>
      <c r="I410" s="168"/>
    </row>
    <row r="411" spans="2:9" x14ac:dyDescent="0.15">
      <c r="B411" s="127">
        <v>42893</v>
      </c>
      <c r="C411" s="2">
        <v>0.75138888888888899</v>
      </c>
      <c r="D411" s="2"/>
      <c r="E411" s="124"/>
      <c r="F411" s="15" t="s">
        <v>134</v>
      </c>
      <c r="G411" s="15" t="s">
        <v>132</v>
      </c>
      <c r="H411" s="169" t="s">
        <v>135</v>
      </c>
      <c r="I411" s="168"/>
    </row>
    <row r="412" spans="2:9" x14ac:dyDescent="0.15">
      <c r="B412" s="127">
        <v>42893</v>
      </c>
      <c r="C412" s="2">
        <v>0.79583333333333339</v>
      </c>
      <c r="D412" s="2">
        <v>0.8125</v>
      </c>
      <c r="E412" s="124">
        <v>1.6666666666666607E-2</v>
      </c>
      <c r="F412" s="15" t="s">
        <v>134</v>
      </c>
      <c r="G412" s="15" t="s">
        <v>132</v>
      </c>
      <c r="H412" s="169" t="s">
        <v>152</v>
      </c>
      <c r="I412" s="168"/>
    </row>
    <row r="413" spans="2:9" x14ac:dyDescent="0.15">
      <c r="B413" s="127">
        <v>42894</v>
      </c>
      <c r="C413" s="2">
        <v>0.20347222222222219</v>
      </c>
      <c r="D413" s="2"/>
      <c r="E413" s="124"/>
      <c r="F413" s="15" t="s">
        <v>131</v>
      </c>
      <c r="G413" s="15" t="s">
        <v>132</v>
      </c>
      <c r="H413" s="169" t="s">
        <v>152</v>
      </c>
      <c r="I413" s="168"/>
    </row>
    <row r="414" spans="2:9" x14ac:dyDescent="0.15">
      <c r="B414" s="127">
        <v>42894</v>
      </c>
      <c r="C414" s="2">
        <v>0.26458333333333334</v>
      </c>
      <c r="D414" s="2"/>
      <c r="E414" s="124"/>
      <c r="F414" s="15" t="s">
        <v>131</v>
      </c>
      <c r="G414" s="15" t="s">
        <v>132</v>
      </c>
      <c r="H414" s="169" t="s">
        <v>152</v>
      </c>
      <c r="I414" s="168"/>
    </row>
    <row r="415" spans="2:9" x14ac:dyDescent="0.15">
      <c r="B415" s="127">
        <v>42894</v>
      </c>
      <c r="C415" s="2">
        <v>0.31388888888888888</v>
      </c>
      <c r="D415" s="2"/>
      <c r="E415" s="124"/>
      <c r="F415" s="15" t="s">
        <v>134</v>
      </c>
      <c r="G415" s="15" t="s">
        <v>132</v>
      </c>
      <c r="H415" s="169" t="s">
        <v>135</v>
      </c>
      <c r="I415" s="168"/>
    </row>
    <row r="416" spans="2:9" x14ac:dyDescent="0.15">
      <c r="B416" s="127">
        <v>42894</v>
      </c>
      <c r="C416" s="2">
        <v>0.33888888888888885</v>
      </c>
      <c r="D416" s="2"/>
      <c r="E416" s="124"/>
      <c r="F416" s="15" t="s">
        <v>134</v>
      </c>
      <c r="G416" s="15" t="s">
        <v>132</v>
      </c>
      <c r="H416" s="169" t="s">
        <v>135</v>
      </c>
      <c r="I416" s="168"/>
    </row>
    <row r="417" spans="2:9" x14ac:dyDescent="0.15">
      <c r="B417" s="127">
        <v>42894</v>
      </c>
      <c r="C417" s="2">
        <v>0.47638888888888892</v>
      </c>
      <c r="D417" s="2"/>
      <c r="E417" s="124"/>
      <c r="F417" s="15" t="s">
        <v>134</v>
      </c>
      <c r="G417" s="15" t="s">
        <v>132</v>
      </c>
      <c r="H417" s="169" t="s">
        <v>152</v>
      </c>
      <c r="I417" s="168"/>
    </row>
    <row r="418" spans="2:9" x14ac:dyDescent="0.15">
      <c r="B418" s="127">
        <v>42894</v>
      </c>
      <c r="C418" s="2">
        <v>0.75138888888888899</v>
      </c>
      <c r="D418" s="2"/>
      <c r="E418" s="124"/>
      <c r="F418" s="15" t="s">
        <v>134</v>
      </c>
      <c r="G418" s="15" t="s">
        <v>132</v>
      </c>
      <c r="H418" s="169" t="s">
        <v>152</v>
      </c>
      <c r="I418" s="168"/>
    </row>
    <row r="419" spans="2:9" x14ac:dyDescent="0.15">
      <c r="B419" s="127">
        <v>42895</v>
      </c>
      <c r="C419" s="2">
        <v>0.21944444444444444</v>
      </c>
      <c r="D419" s="2"/>
      <c r="E419" s="124"/>
      <c r="F419" s="15" t="s">
        <v>134</v>
      </c>
      <c r="G419" s="15" t="s">
        <v>132</v>
      </c>
      <c r="H419" s="169" t="s">
        <v>135</v>
      </c>
      <c r="I419" s="168"/>
    </row>
    <row r="420" spans="2:9" x14ac:dyDescent="0.15">
      <c r="B420" s="127">
        <v>42895</v>
      </c>
      <c r="C420" s="2">
        <v>0.23750000000000002</v>
      </c>
      <c r="D420" s="2"/>
      <c r="E420" s="124"/>
      <c r="F420" s="15" t="s">
        <v>134</v>
      </c>
      <c r="G420" s="15" t="s">
        <v>132</v>
      </c>
      <c r="H420" s="169" t="s">
        <v>135</v>
      </c>
      <c r="I420" s="168"/>
    </row>
    <row r="421" spans="2:9" x14ac:dyDescent="0.15">
      <c r="B421" s="127">
        <v>42895</v>
      </c>
      <c r="C421" s="2">
        <v>0.25069444444444444</v>
      </c>
      <c r="D421" s="2"/>
      <c r="E421" s="124"/>
      <c r="F421" s="15" t="s">
        <v>134</v>
      </c>
      <c r="G421" s="15" t="s">
        <v>132</v>
      </c>
      <c r="H421" s="169" t="s">
        <v>152</v>
      </c>
      <c r="I421" s="168"/>
    </row>
    <row r="422" spans="2:9" x14ac:dyDescent="0.15">
      <c r="B422" s="127">
        <v>42895</v>
      </c>
      <c r="C422" s="2">
        <v>0.28680555555555554</v>
      </c>
      <c r="D422" s="2"/>
      <c r="E422" s="124"/>
      <c r="F422" s="15" t="s">
        <v>131</v>
      </c>
      <c r="G422" s="15" t="s">
        <v>132</v>
      </c>
      <c r="H422" s="169" t="s">
        <v>135</v>
      </c>
      <c r="I422" s="168"/>
    </row>
    <row r="423" spans="2:9" x14ac:dyDescent="0.15">
      <c r="B423" s="127">
        <v>42896</v>
      </c>
      <c r="C423" s="2">
        <v>0.22222222222222221</v>
      </c>
      <c r="D423" s="2"/>
      <c r="E423" s="124"/>
      <c r="F423" s="15" t="s">
        <v>134</v>
      </c>
      <c r="G423" s="15" t="s">
        <v>132</v>
      </c>
      <c r="H423" s="169" t="s">
        <v>152</v>
      </c>
      <c r="I423" s="168"/>
    </row>
    <row r="424" spans="2:9" x14ac:dyDescent="0.15">
      <c r="B424" s="127">
        <v>42896</v>
      </c>
      <c r="C424" s="2">
        <v>0.25833333333333336</v>
      </c>
      <c r="D424" s="2"/>
      <c r="E424" s="124"/>
      <c r="F424" s="15" t="s">
        <v>131</v>
      </c>
      <c r="G424" s="15" t="s">
        <v>132</v>
      </c>
      <c r="H424" s="169" t="s">
        <v>152</v>
      </c>
      <c r="I424" s="168"/>
    </row>
    <row r="425" spans="2:9" x14ac:dyDescent="0.15">
      <c r="B425" s="127">
        <v>42896</v>
      </c>
      <c r="C425" s="2">
        <v>0.33055555555555555</v>
      </c>
      <c r="D425" s="2"/>
      <c r="E425" s="124"/>
      <c r="F425" s="15" t="s">
        <v>131</v>
      </c>
      <c r="G425" s="15" t="s">
        <v>132</v>
      </c>
      <c r="H425" s="169" t="s">
        <v>152</v>
      </c>
      <c r="I425" s="168"/>
    </row>
    <row r="426" spans="2:9" x14ac:dyDescent="0.15">
      <c r="B426" s="127">
        <v>42896</v>
      </c>
      <c r="C426" s="2">
        <v>0.3347222222222222</v>
      </c>
      <c r="D426" s="2"/>
      <c r="E426" s="124"/>
      <c r="F426" s="15" t="s">
        <v>134</v>
      </c>
      <c r="G426" s="15" t="s">
        <v>132</v>
      </c>
      <c r="H426" s="169" t="s">
        <v>152</v>
      </c>
      <c r="I426" s="168"/>
    </row>
    <row r="427" spans="2:9" x14ac:dyDescent="0.15">
      <c r="B427" s="127">
        <v>42896</v>
      </c>
      <c r="C427" s="2">
        <v>0.49444444444444446</v>
      </c>
      <c r="D427" s="2"/>
      <c r="E427" s="124"/>
      <c r="F427" s="15" t="s">
        <v>134</v>
      </c>
      <c r="G427" s="15" t="s">
        <v>132</v>
      </c>
      <c r="H427" s="169" t="s">
        <v>135</v>
      </c>
      <c r="I427" s="168"/>
    </row>
    <row r="428" spans="2:9" x14ac:dyDescent="0.15">
      <c r="B428" s="127">
        <v>42896</v>
      </c>
      <c r="C428" s="2">
        <v>0.72569444444444453</v>
      </c>
      <c r="D428" s="2"/>
      <c r="E428" s="124"/>
      <c r="F428" s="15" t="s">
        <v>134</v>
      </c>
      <c r="G428" s="15" t="s">
        <v>132</v>
      </c>
      <c r="H428" s="169" t="s">
        <v>135</v>
      </c>
      <c r="I428" s="168"/>
    </row>
    <row r="429" spans="2:9" x14ac:dyDescent="0.15">
      <c r="B429" s="127">
        <v>42896</v>
      </c>
      <c r="C429" s="2">
        <v>0.72916666666666663</v>
      </c>
      <c r="D429" s="2"/>
      <c r="E429" s="124"/>
      <c r="F429" s="15" t="s">
        <v>134</v>
      </c>
      <c r="G429" s="15" t="s">
        <v>132</v>
      </c>
      <c r="H429" s="169" t="s">
        <v>135</v>
      </c>
      <c r="I429" s="168"/>
    </row>
    <row r="430" spans="2:9" x14ac:dyDescent="0.15">
      <c r="B430" s="127">
        <v>42897</v>
      </c>
      <c r="C430" s="2">
        <v>0.21736111111111112</v>
      </c>
      <c r="D430" s="2"/>
      <c r="E430" s="124"/>
      <c r="F430" s="15" t="s">
        <v>134</v>
      </c>
      <c r="G430" s="15" t="s">
        <v>132</v>
      </c>
      <c r="H430" s="169" t="s">
        <v>152</v>
      </c>
      <c r="I430" s="168"/>
    </row>
    <row r="431" spans="2:9" x14ac:dyDescent="0.15">
      <c r="B431" s="127">
        <v>42897</v>
      </c>
      <c r="C431" s="2">
        <v>0.25277777777777777</v>
      </c>
      <c r="D431" s="2"/>
      <c r="E431" s="124"/>
      <c r="F431" s="15" t="s">
        <v>134</v>
      </c>
      <c r="G431" s="15" t="s">
        <v>132</v>
      </c>
      <c r="H431" s="169" t="s">
        <v>135</v>
      </c>
      <c r="I431" s="168"/>
    </row>
    <row r="432" spans="2:9" x14ac:dyDescent="0.15">
      <c r="B432" s="127">
        <v>42897</v>
      </c>
      <c r="C432" s="2">
        <v>0.26041666666666669</v>
      </c>
      <c r="D432" s="2"/>
      <c r="E432" s="124"/>
      <c r="F432" s="15" t="s">
        <v>134</v>
      </c>
      <c r="G432" s="15" t="s">
        <v>132</v>
      </c>
      <c r="H432" s="169" t="s">
        <v>152</v>
      </c>
      <c r="I432" s="168"/>
    </row>
    <row r="433" spans="2:9" x14ac:dyDescent="0.15">
      <c r="B433" s="127">
        <v>42897</v>
      </c>
      <c r="C433" s="2">
        <v>0.36319444444444443</v>
      </c>
      <c r="D433" s="2"/>
      <c r="E433" s="124"/>
      <c r="F433" s="15" t="s">
        <v>134</v>
      </c>
      <c r="G433" s="15" t="s">
        <v>132</v>
      </c>
      <c r="H433" s="169" t="s">
        <v>152</v>
      </c>
      <c r="I433" s="168"/>
    </row>
    <row r="434" spans="2:9" x14ac:dyDescent="0.15">
      <c r="B434" s="127">
        <v>42897</v>
      </c>
      <c r="C434" s="2">
        <v>0.42291666666666666</v>
      </c>
      <c r="D434" s="2"/>
      <c r="E434" s="124"/>
      <c r="F434" s="15" t="s">
        <v>131</v>
      </c>
      <c r="G434" s="15" t="s">
        <v>132</v>
      </c>
      <c r="H434" s="169" t="s">
        <v>152</v>
      </c>
      <c r="I434" s="168"/>
    </row>
    <row r="435" spans="2:9" x14ac:dyDescent="0.15">
      <c r="B435" s="127">
        <v>42897</v>
      </c>
      <c r="C435" s="2">
        <v>0.50972222222222219</v>
      </c>
      <c r="D435" s="2"/>
      <c r="E435" s="124"/>
      <c r="F435" s="15" t="s">
        <v>134</v>
      </c>
      <c r="G435" s="15" t="s">
        <v>132</v>
      </c>
      <c r="H435" s="169" t="s">
        <v>152</v>
      </c>
      <c r="I435" s="168"/>
    </row>
    <row r="436" spans="2:9" x14ac:dyDescent="0.15">
      <c r="B436" s="127">
        <v>42898</v>
      </c>
      <c r="C436" s="2">
        <v>0.2388888888888889</v>
      </c>
      <c r="D436" s="2"/>
      <c r="E436" s="124"/>
      <c r="F436" s="15" t="s">
        <v>131</v>
      </c>
      <c r="G436" s="15" t="s">
        <v>132</v>
      </c>
      <c r="H436" s="169" t="s">
        <v>135</v>
      </c>
      <c r="I436" s="168"/>
    </row>
    <row r="437" spans="2:9" x14ac:dyDescent="0.15">
      <c r="B437" s="127">
        <v>42898</v>
      </c>
      <c r="C437" s="2">
        <v>0.24027777777777778</v>
      </c>
      <c r="D437" s="2"/>
      <c r="E437" s="124"/>
      <c r="F437" s="15" t="s">
        <v>134</v>
      </c>
      <c r="G437" s="15" t="s">
        <v>132</v>
      </c>
      <c r="H437" s="169" t="s">
        <v>152</v>
      </c>
      <c r="I437" s="168"/>
    </row>
    <row r="438" spans="2:9" x14ac:dyDescent="0.15">
      <c r="B438" s="127">
        <v>42898</v>
      </c>
      <c r="C438" s="2">
        <v>0.24027777777777778</v>
      </c>
      <c r="D438" s="2"/>
      <c r="E438" s="124"/>
      <c r="F438" s="15" t="s">
        <v>131</v>
      </c>
      <c r="G438" s="15" t="s">
        <v>132</v>
      </c>
      <c r="H438" s="169" t="s">
        <v>152</v>
      </c>
      <c r="I438" s="168"/>
    </row>
    <row r="439" spans="2:9" x14ac:dyDescent="0.15">
      <c r="B439" s="127">
        <v>42898</v>
      </c>
      <c r="C439" s="2">
        <v>0.31597222222222221</v>
      </c>
      <c r="D439" s="2"/>
      <c r="E439" s="124"/>
      <c r="F439" s="15" t="s">
        <v>134</v>
      </c>
      <c r="G439" s="15" t="s">
        <v>132</v>
      </c>
      <c r="H439" s="169" t="s">
        <v>135</v>
      </c>
      <c r="I439" s="168"/>
    </row>
    <row r="440" spans="2:9" x14ac:dyDescent="0.15">
      <c r="B440" s="127">
        <v>42898</v>
      </c>
      <c r="C440" s="2">
        <v>0.39374999999999999</v>
      </c>
      <c r="D440" s="2"/>
      <c r="E440" s="124"/>
      <c r="F440" s="15" t="s">
        <v>134</v>
      </c>
      <c r="G440" s="15" t="s">
        <v>132</v>
      </c>
      <c r="H440" s="169" t="s">
        <v>152</v>
      </c>
      <c r="I440" s="168"/>
    </row>
    <row r="441" spans="2:9" x14ac:dyDescent="0.15">
      <c r="B441" s="127">
        <v>42898</v>
      </c>
      <c r="C441" s="2">
        <v>0.51666666666666672</v>
      </c>
      <c r="D441" s="2"/>
      <c r="E441" s="124"/>
      <c r="F441" s="15" t="s">
        <v>134</v>
      </c>
      <c r="G441" s="15" t="s">
        <v>132</v>
      </c>
      <c r="H441" s="169" t="s">
        <v>135</v>
      </c>
      <c r="I441" s="168"/>
    </row>
    <row r="442" spans="2:9" x14ac:dyDescent="0.15">
      <c r="B442" s="127">
        <v>42898</v>
      </c>
      <c r="C442" s="2">
        <v>0.53472222222222221</v>
      </c>
      <c r="D442" s="2"/>
      <c r="E442" s="124"/>
      <c r="F442" s="15" t="s">
        <v>134</v>
      </c>
      <c r="G442" s="15" t="s">
        <v>132</v>
      </c>
      <c r="H442" s="169" t="s">
        <v>152</v>
      </c>
      <c r="I442" s="168"/>
    </row>
    <row r="443" spans="2:9" x14ac:dyDescent="0.15">
      <c r="B443" s="127">
        <v>42899</v>
      </c>
      <c r="C443" s="2">
        <v>0.22777777777777777</v>
      </c>
      <c r="D443" s="2"/>
      <c r="E443" s="124"/>
      <c r="F443" s="15" t="s">
        <v>134</v>
      </c>
      <c r="G443" s="15" t="s">
        <v>132</v>
      </c>
      <c r="H443" s="169" t="s">
        <v>152</v>
      </c>
      <c r="I443" s="168"/>
    </row>
    <row r="444" spans="2:9" x14ac:dyDescent="0.15">
      <c r="B444" s="127">
        <v>42899</v>
      </c>
      <c r="C444" s="2">
        <v>0.29583333333333334</v>
      </c>
      <c r="D444" s="2"/>
      <c r="E444" s="124"/>
      <c r="F444" s="15" t="s">
        <v>131</v>
      </c>
      <c r="G444" s="15" t="s">
        <v>132</v>
      </c>
      <c r="H444" s="169" t="s">
        <v>152</v>
      </c>
      <c r="I444" s="168"/>
    </row>
    <row r="445" spans="2:9" x14ac:dyDescent="0.15">
      <c r="B445" s="127">
        <v>42899</v>
      </c>
      <c r="C445" s="2">
        <v>0.29930555555555555</v>
      </c>
      <c r="D445" s="2"/>
      <c r="E445" s="124"/>
      <c r="F445" s="15" t="s">
        <v>134</v>
      </c>
      <c r="G445" s="15" t="s">
        <v>132</v>
      </c>
      <c r="H445" s="169" t="s">
        <v>135</v>
      </c>
      <c r="I445" s="168"/>
    </row>
    <row r="446" spans="2:9" x14ac:dyDescent="0.15">
      <c r="B446" s="127">
        <v>42899</v>
      </c>
      <c r="C446" s="2">
        <v>0.32569444444444445</v>
      </c>
      <c r="D446" s="2"/>
      <c r="E446" s="124"/>
      <c r="F446" s="15" t="s">
        <v>134</v>
      </c>
      <c r="G446" s="15" t="s">
        <v>132</v>
      </c>
      <c r="H446" s="169" t="s">
        <v>135</v>
      </c>
      <c r="I446" s="168"/>
    </row>
    <row r="447" spans="2:9" x14ac:dyDescent="0.15">
      <c r="B447" s="127">
        <v>42900</v>
      </c>
      <c r="C447" s="2">
        <v>0.22361111111111109</v>
      </c>
      <c r="D447" s="2"/>
      <c r="E447" s="124"/>
      <c r="F447" s="15" t="s">
        <v>134</v>
      </c>
      <c r="G447" s="15" t="s">
        <v>132</v>
      </c>
      <c r="H447" s="169" t="s">
        <v>152</v>
      </c>
      <c r="I447" s="168"/>
    </row>
    <row r="448" spans="2:9" x14ac:dyDescent="0.15">
      <c r="B448" s="127">
        <v>42900</v>
      </c>
      <c r="C448" s="2">
        <v>0.22916666666666666</v>
      </c>
      <c r="D448" s="2"/>
      <c r="E448" s="124"/>
      <c r="F448" s="15" t="s">
        <v>131</v>
      </c>
      <c r="G448" s="15" t="s">
        <v>132</v>
      </c>
      <c r="H448" s="169" t="s">
        <v>152</v>
      </c>
      <c r="I448" s="168"/>
    </row>
    <row r="449" spans="2:9" x14ac:dyDescent="0.15">
      <c r="B449" s="127">
        <v>42900</v>
      </c>
      <c r="C449" s="2">
        <v>0.23819444444444446</v>
      </c>
      <c r="D449" s="2"/>
      <c r="E449" s="124"/>
      <c r="F449" s="15" t="s">
        <v>134</v>
      </c>
      <c r="G449" s="15" t="s">
        <v>132</v>
      </c>
      <c r="H449" s="169" t="s">
        <v>152</v>
      </c>
      <c r="I449" s="168"/>
    </row>
    <row r="450" spans="2:9" x14ac:dyDescent="0.15">
      <c r="B450" s="127">
        <v>42900</v>
      </c>
      <c r="C450" s="2">
        <v>0.28541666666666665</v>
      </c>
      <c r="D450" s="2"/>
      <c r="E450" s="124"/>
      <c r="F450" s="15" t="s">
        <v>134</v>
      </c>
      <c r="G450" s="15" t="s">
        <v>132</v>
      </c>
      <c r="H450" s="169" t="s">
        <v>135</v>
      </c>
      <c r="I450" s="168"/>
    </row>
    <row r="451" spans="2:9" x14ac:dyDescent="0.15">
      <c r="B451" s="127">
        <v>42900</v>
      </c>
      <c r="C451" s="2">
        <v>0.44097222222222227</v>
      </c>
      <c r="D451" s="2"/>
      <c r="E451" s="124"/>
      <c r="F451" s="15" t="s">
        <v>134</v>
      </c>
      <c r="G451" s="15" t="s">
        <v>132</v>
      </c>
      <c r="H451" s="169" t="s">
        <v>135</v>
      </c>
      <c r="I451" s="168"/>
    </row>
    <row r="452" spans="2:9" x14ac:dyDescent="0.15">
      <c r="B452" s="127">
        <v>42900</v>
      </c>
      <c r="C452" s="2">
        <v>0.5708333333333333</v>
      </c>
      <c r="D452" s="2"/>
      <c r="E452" s="124"/>
      <c r="F452" s="15" t="s">
        <v>134</v>
      </c>
      <c r="G452" s="15" t="s">
        <v>132</v>
      </c>
      <c r="H452" s="169" t="s">
        <v>152</v>
      </c>
      <c r="I452" s="168"/>
    </row>
    <row r="453" spans="2:9" x14ac:dyDescent="0.15">
      <c r="B453" s="127">
        <v>42901</v>
      </c>
      <c r="C453" s="2">
        <v>0.19722222222222222</v>
      </c>
      <c r="D453" s="2"/>
      <c r="E453" s="124"/>
      <c r="F453" s="15" t="s">
        <v>134</v>
      </c>
      <c r="G453" s="15" t="s">
        <v>132</v>
      </c>
      <c r="H453" s="169" t="s">
        <v>152</v>
      </c>
      <c r="I453" s="168"/>
    </row>
    <row r="454" spans="2:9" x14ac:dyDescent="0.15">
      <c r="B454" s="127">
        <v>42901</v>
      </c>
      <c r="C454" s="2">
        <v>0.22847222222222222</v>
      </c>
      <c r="D454" s="2"/>
      <c r="E454" s="124"/>
      <c r="F454" s="15" t="s">
        <v>134</v>
      </c>
      <c r="G454" s="15" t="s">
        <v>132</v>
      </c>
      <c r="H454" s="169" t="s">
        <v>135</v>
      </c>
      <c r="I454" s="168"/>
    </row>
    <row r="455" spans="2:9" x14ac:dyDescent="0.15">
      <c r="B455" s="127">
        <v>42901</v>
      </c>
      <c r="C455" s="2">
        <v>0.22916666666666666</v>
      </c>
      <c r="D455" s="2"/>
      <c r="E455" s="124"/>
      <c r="F455" s="15" t="s">
        <v>131</v>
      </c>
      <c r="G455" s="15" t="s">
        <v>132</v>
      </c>
      <c r="H455" s="169" t="s">
        <v>152</v>
      </c>
      <c r="I455" s="168"/>
    </row>
    <row r="456" spans="2:9" x14ac:dyDescent="0.15">
      <c r="B456" s="127">
        <v>42901</v>
      </c>
      <c r="C456" s="2">
        <v>0.23124999999999998</v>
      </c>
      <c r="D456" s="2"/>
      <c r="E456" s="124"/>
      <c r="F456" s="15" t="s">
        <v>134</v>
      </c>
      <c r="G456" s="15" t="s">
        <v>132</v>
      </c>
      <c r="H456" s="169" t="s">
        <v>135</v>
      </c>
      <c r="I456" s="168"/>
    </row>
    <row r="457" spans="2:9" x14ac:dyDescent="0.15">
      <c r="B457" s="127">
        <v>42901</v>
      </c>
      <c r="C457" s="2">
        <v>0.23263888888888887</v>
      </c>
      <c r="D457" s="2"/>
      <c r="E457" s="124"/>
      <c r="F457" s="15" t="s">
        <v>131</v>
      </c>
      <c r="G457" s="15" t="s">
        <v>132</v>
      </c>
      <c r="H457" s="169" t="s">
        <v>152</v>
      </c>
      <c r="I457" s="168"/>
    </row>
    <row r="458" spans="2:9" x14ac:dyDescent="0.15">
      <c r="B458" s="127">
        <v>42901</v>
      </c>
      <c r="C458" s="2">
        <v>0.30624999999999997</v>
      </c>
      <c r="D458" s="2"/>
      <c r="E458" s="124"/>
      <c r="F458" s="15" t="s">
        <v>134</v>
      </c>
      <c r="G458" s="15" t="s">
        <v>132</v>
      </c>
      <c r="H458" s="169" t="s">
        <v>135</v>
      </c>
      <c r="I458" s="168"/>
    </row>
    <row r="459" spans="2:9" x14ac:dyDescent="0.15">
      <c r="B459" s="127">
        <v>42901</v>
      </c>
      <c r="C459" s="2">
        <v>0.40625</v>
      </c>
      <c r="D459" s="2"/>
      <c r="E459" s="124"/>
      <c r="F459" s="15" t="s">
        <v>131</v>
      </c>
      <c r="G459" s="15" t="s">
        <v>132</v>
      </c>
      <c r="H459" s="169" t="s">
        <v>152</v>
      </c>
      <c r="I459" s="168"/>
    </row>
    <row r="460" spans="2:9" x14ac:dyDescent="0.15">
      <c r="B460" s="127">
        <v>42901</v>
      </c>
      <c r="C460" s="2">
        <v>0.53125</v>
      </c>
      <c r="D460" s="2"/>
      <c r="E460" s="124"/>
      <c r="F460" s="15" t="s">
        <v>134</v>
      </c>
      <c r="G460" s="15" t="s">
        <v>132</v>
      </c>
      <c r="H460" s="169" t="s">
        <v>152</v>
      </c>
      <c r="I460" s="168"/>
    </row>
    <row r="461" spans="2:9" x14ac:dyDescent="0.15">
      <c r="B461" s="127">
        <v>42902</v>
      </c>
      <c r="C461" s="2">
        <v>0.21944444444444444</v>
      </c>
      <c r="D461" s="2"/>
      <c r="E461" s="124"/>
      <c r="F461" s="15" t="s">
        <v>131</v>
      </c>
      <c r="G461" s="15" t="s">
        <v>132</v>
      </c>
      <c r="H461" s="169" t="s">
        <v>152</v>
      </c>
      <c r="I461" s="168"/>
    </row>
    <row r="462" spans="2:9" x14ac:dyDescent="0.15">
      <c r="B462" s="127">
        <v>42902</v>
      </c>
      <c r="C462" s="2">
        <v>0.22291666666666665</v>
      </c>
      <c r="D462" s="2"/>
      <c r="E462" s="124"/>
      <c r="F462" s="15" t="s">
        <v>134</v>
      </c>
      <c r="G462" s="15" t="s">
        <v>132</v>
      </c>
      <c r="H462" s="169" t="s">
        <v>152</v>
      </c>
      <c r="I462" s="168"/>
    </row>
    <row r="463" spans="2:9" x14ac:dyDescent="0.15">
      <c r="B463" s="127">
        <v>42902</v>
      </c>
      <c r="C463" s="2">
        <v>0.26944444444444443</v>
      </c>
      <c r="D463" s="2"/>
      <c r="E463" s="124"/>
      <c r="F463" s="15" t="s">
        <v>134</v>
      </c>
      <c r="G463" s="15" t="s">
        <v>132</v>
      </c>
      <c r="H463" s="169" t="s">
        <v>135</v>
      </c>
      <c r="I463" s="168"/>
    </row>
    <row r="464" spans="2:9" x14ac:dyDescent="0.15">
      <c r="B464" s="127">
        <v>42903</v>
      </c>
      <c r="C464" s="2">
        <v>0.3354166666666667</v>
      </c>
      <c r="D464" s="2"/>
      <c r="E464" s="124"/>
      <c r="F464" s="15" t="s">
        <v>131</v>
      </c>
      <c r="G464" s="15" t="s">
        <v>132</v>
      </c>
      <c r="H464" s="169" t="s">
        <v>152</v>
      </c>
      <c r="I464" s="168"/>
    </row>
    <row r="465" spans="2:9" x14ac:dyDescent="0.15">
      <c r="B465" s="127">
        <v>42903</v>
      </c>
      <c r="C465" s="2">
        <v>0.47847222222222219</v>
      </c>
      <c r="D465" s="2"/>
      <c r="E465" s="124"/>
      <c r="F465" s="15" t="s">
        <v>131</v>
      </c>
      <c r="G465" s="15" t="s">
        <v>132</v>
      </c>
      <c r="H465" s="169" t="s">
        <v>135</v>
      </c>
      <c r="I465" s="168"/>
    </row>
    <row r="466" spans="2:9" x14ac:dyDescent="0.15">
      <c r="B466" s="127">
        <v>42903</v>
      </c>
      <c r="C466" s="2">
        <v>0.52500000000000002</v>
      </c>
      <c r="D466" s="2"/>
      <c r="E466" s="124"/>
      <c r="F466" s="15" t="s">
        <v>134</v>
      </c>
      <c r="G466" s="15" t="s">
        <v>132</v>
      </c>
      <c r="H466" s="169" t="s">
        <v>135</v>
      </c>
      <c r="I466" s="168"/>
    </row>
    <row r="467" spans="2:9" x14ac:dyDescent="0.15">
      <c r="B467" s="127">
        <v>42903</v>
      </c>
      <c r="C467" s="2">
        <v>0.66597222222222219</v>
      </c>
      <c r="D467" s="2"/>
      <c r="E467" s="124"/>
      <c r="F467" s="15" t="s">
        <v>134</v>
      </c>
      <c r="G467" s="15" t="s">
        <v>132</v>
      </c>
      <c r="H467" s="169" t="s">
        <v>152</v>
      </c>
      <c r="I467" s="168"/>
    </row>
    <row r="468" spans="2:9" x14ac:dyDescent="0.15">
      <c r="B468" s="127">
        <v>42904</v>
      </c>
      <c r="C468" s="2">
        <v>0.22152777777777777</v>
      </c>
      <c r="D468" s="2"/>
      <c r="E468" s="124"/>
      <c r="F468" s="15" t="s">
        <v>134</v>
      </c>
      <c r="G468" s="15" t="s">
        <v>132</v>
      </c>
      <c r="H468" s="169" t="s">
        <v>135</v>
      </c>
      <c r="I468" s="168"/>
    </row>
    <row r="469" spans="2:9" x14ac:dyDescent="0.15">
      <c r="B469" s="127">
        <v>42904</v>
      </c>
      <c r="C469" s="2">
        <v>0.25347222222222221</v>
      </c>
      <c r="D469" s="2"/>
      <c r="E469" s="124"/>
      <c r="F469" s="15" t="s">
        <v>134</v>
      </c>
      <c r="G469" s="15" t="s">
        <v>132</v>
      </c>
      <c r="H469" s="169" t="s">
        <v>152</v>
      </c>
      <c r="I469" s="168"/>
    </row>
    <row r="470" spans="2:9" x14ac:dyDescent="0.15">
      <c r="B470" s="127">
        <v>42904</v>
      </c>
      <c r="C470" s="2">
        <v>0.29305555555555557</v>
      </c>
      <c r="D470" s="2"/>
      <c r="E470" s="124"/>
      <c r="F470" s="15" t="s">
        <v>131</v>
      </c>
      <c r="G470" s="15" t="s">
        <v>132</v>
      </c>
      <c r="H470" s="169" t="s">
        <v>152</v>
      </c>
      <c r="I470" s="168"/>
    </row>
    <row r="471" spans="2:9" x14ac:dyDescent="0.15">
      <c r="B471" s="127">
        <v>42905</v>
      </c>
      <c r="C471" s="2">
        <v>0.26527777777777778</v>
      </c>
      <c r="D471" s="2"/>
      <c r="E471" s="124"/>
      <c r="F471" s="15" t="s">
        <v>134</v>
      </c>
      <c r="G471" s="15" t="s">
        <v>132</v>
      </c>
      <c r="H471" s="169" t="s">
        <v>152</v>
      </c>
      <c r="I471" s="168"/>
    </row>
    <row r="472" spans="2:9" x14ac:dyDescent="0.15">
      <c r="B472" s="127">
        <v>42905</v>
      </c>
      <c r="C472" s="2">
        <v>0.26666666666666666</v>
      </c>
      <c r="D472" s="2"/>
      <c r="E472" s="124"/>
      <c r="F472" s="15" t="s">
        <v>131</v>
      </c>
      <c r="G472" s="15" t="s">
        <v>132</v>
      </c>
      <c r="H472" s="169" t="s">
        <v>152</v>
      </c>
      <c r="I472" s="168"/>
    </row>
    <row r="473" spans="2:9" x14ac:dyDescent="0.15">
      <c r="B473" s="127">
        <v>42905</v>
      </c>
      <c r="C473" s="2">
        <v>0.31805555555555554</v>
      </c>
      <c r="D473" s="2"/>
      <c r="E473" s="124"/>
      <c r="F473" s="15" t="s">
        <v>131</v>
      </c>
      <c r="G473" s="15" t="s">
        <v>132</v>
      </c>
      <c r="H473" s="169" t="s">
        <v>152</v>
      </c>
      <c r="I473" s="168"/>
    </row>
    <row r="474" spans="2:9" x14ac:dyDescent="0.15">
      <c r="B474" s="127">
        <v>42905</v>
      </c>
      <c r="C474" s="2">
        <v>0.5493055555555556</v>
      </c>
      <c r="D474" s="2"/>
      <c r="E474" s="124"/>
      <c r="F474" s="15" t="s">
        <v>131</v>
      </c>
      <c r="G474" s="15" t="s">
        <v>132</v>
      </c>
      <c r="H474" s="169" t="s">
        <v>152</v>
      </c>
      <c r="I474" s="168"/>
    </row>
    <row r="475" spans="2:9" x14ac:dyDescent="0.15">
      <c r="B475" s="127">
        <v>42906</v>
      </c>
      <c r="C475" s="2">
        <v>0.19999999999999998</v>
      </c>
      <c r="D475" s="2"/>
      <c r="E475" s="124"/>
      <c r="F475" s="15" t="s">
        <v>131</v>
      </c>
      <c r="G475" s="15" t="s">
        <v>132</v>
      </c>
      <c r="H475" s="169" t="s">
        <v>152</v>
      </c>
      <c r="I475" s="168"/>
    </row>
    <row r="476" spans="2:9" x14ac:dyDescent="0.15">
      <c r="B476" s="127">
        <v>42906</v>
      </c>
      <c r="C476" s="2">
        <v>0.26180555555555557</v>
      </c>
      <c r="D476" s="2"/>
      <c r="E476" s="124"/>
      <c r="F476" s="15" t="s">
        <v>134</v>
      </c>
      <c r="G476" s="15" t="s">
        <v>132</v>
      </c>
      <c r="H476" s="169" t="s">
        <v>135</v>
      </c>
      <c r="I476" s="168"/>
    </row>
    <row r="477" spans="2:9" x14ac:dyDescent="0.15">
      <c r="B477" s="127">
        <v>42906</v>
      </c>
      <c r="C477" s="2">
        <v>0.27777777777777779</v>
      </c>
      <c r="D477" s="2"/>
      <c r="E477" s="124"/>
      <c r="F477" s="15" t="s">
        <v>131</v>
      </c>
      <c r="G477" s="15" t="s">
        <v>132</v>
      </c>
      <c r="H477" s="169" t="s">
        <v>152</v>
      </c>
      <c r="I477" s="168"/>
    </row>
    <row r="478" spans="2:9" x14ac:dyDescent="0.15">
      <c r="B478" s="127">
        <v>42906</v>
      </c>
      <c r="C478" s="2">
        <v>0.32222222222222224</v>
      </c>
      <c r="D478" s="2"/>
      <c r="E478" s="124"/>
      <c r="F478" s="15" t="s">
        <v>131</v>
      </c>
      <c r="G478" s="15" t="s">
        <v>132</v>
      </c>
      <c r="H478" s="169" t="s">
        <v>152</v>
      </c>
      <c r="I478" s="168"/>
    </row>
    <row r="479" spans="2:9" x14ac:dyDescent="0.15">
      <c r="B479" s="127">
        <v>42906</v>
      </c>
      <c r="C479" s="2">
        <v>0.51388888888888895</v>
      </c>
      <c r="D479" s="2"/>
      <c r="E479" s="124"/>
      <c r="F479" s="15" t="s">
        <v>134</v>
      </c>
      <c r="G479" s="15" t="s">
        <v>132</v>
      </c>
      <c r="H479" s="169" t="s">
        <v>152</v>
      </c>
      <c r="I479" s="168"/>
    </row>
    <row r="480" spans="2:9" x14ac:dyDescent="0.15">
      <c r="B480" s="127">
        <v>42907</v>
      </c>
      <c r="C480" s="2">
        <v>0.19236111111111112</v>
      </c>
      <c r="D480" s="2"/>
      <c r="E480" s="124"/>
      <c r="F480" s="15" t="s">
        <v>134</v>
      </c>
      <c r="G480" s="15" t="s">
        <v>132</v>
      </c>
      <c r="H480" s="169" t="s">
        <v>152</v>
      </c>
      <c r="I480" s="168"/>
    </row>
    <row r="481" spans="2:9" x14ac:dyDescent="0.15">
      <c r="B481" s="127">
        <v>42907</v>
      </c>
      <c r="C481" s="2">
        <v>0.21736111111111112</v>
      </c>
      <c r="D481" s="2"/>
      <c r="E481" s="124"/>
      <c r="F481" s="15" t="s">
        <v>134</v>
      </c>
      <c r="G481" s="15" t="s">
        <v>132</v>
      </c>
      <c r="H481" s="169" t="s">
        <v>152</v>
      </c>
      <c r="I481" s="168"/>
    </row>
    <row r="482" spans="2:9" x14ac:dyDescent="0.15">
      <c r="B482" s="127">
        <v>42907</v>
      </c>
      <c r="C482" s="2">
        <v>0.22222222222222221</v>
      </c>
      <c r="D482" s="2"/>
      <c r="E482" s="124"/>
      <c r="F482" s="15" t="s">
        <v>134</v>
      </c>
      <c r="G482" s="15" t="s">
        <v>132</v>
      </c>
      <c r="H482" s="169" t="s">
        <v>135</v>
      </c>
      <c r="I482" s="168"/>
    </row>
    <row r="483" spans="2:9" x14ac:dyDescent="0.15">
      <c r="B483" s="127">
        <v>42907</v>
      </c>
      <c r="C483" s="2">
        <v>0.25069444444444444</v>
      </c>
      <c r="D483" s="2"/>
      <c r="E483" s="124"/>
      <c r="F483" s="15" t="s">
        <v>131</v>
      </c>
      <c r="G483" s="15" t="s">
        <v>132</v>
      </c>
      <c r="H483" s="169" t="s">
        <v>152</v>
      </c>
      <c r="I483" s="168"/>
    </row>
    <row r="484" spans="2:9" x14ac:dyDescent="0.15">
      <c r="B484" s="127">
        <v>42907</v>
      </c>
      <c r="C484" s="2">
        <v>0.31875000000000003</v>
      </c>
      <c r="D484" s="2"/>
      <c r="E484" s="124"/>
      <c r="F484" s="15" t="s">
        <v>134</v>
      </c>
      <c r="G484" s="15" t="s">
        <v>132</v>
      </c>
      <c r="H484" s="169" t="s">
        <v>152</v>
      </c>
      <c r="I484" s="168"/>
    </row>
    <row r="485" spans="2:9" x14ac:dyDescent="0.15">
      <c r="B485" s="127">
        <v>42907</v>
      </c>
      <c r="C485" s="2">
        <v>0.32361111111111113</v>
      </c>
      <c r="D485" s="2"/>
      <c r="E485" s="124"/>
      <c r="F485" s="15" t="s">
        <v>131</v>
      </c>
      <c r="G485" s="15" t="s">
        <v>132</v>
      </c>
      <c r="H485" s="169" t="s">
        <v>152</v>
      </c>
      <c r="I485" s="168"/>
    </row>
    <row r="486" spans="2:9" x14ac:dyDescent="0.15">
      <c r="B486" s="5"/>
      <c r="C486" s="2"/>
      <c r="D486" s="2"/>
      <c r="E486" s="7"/>
      <c r="F486" s="3"/>
      <c r="G486" s="3"/>
      <c r="H486" s="22"/>
      <c r="I486" s="80"/>
    </row>
    <row r="487" spans="2:9" x14ac:dyDescent="0.15">
      <c r="B487" s="5"/>
      <c r="C487" s="2"/>
      <c r="D487" s="2"/>
      <c r="E487" s="7"/>
      <c r="F487" s="3"/>
      <c r="G487" s="3"/>
      <c r="H487" s="22"/>
      <c r="I487" s="80"/>
    </row>
    <row r="488" spans="2:9" x14ac:dyDescent="0.15">
      <c r="B488" s="5"/>
      <c r="C488" s="2"/>
      <c r="D488" s="2"/>
      <c r="E488" s="7"/>
      <c r="F488" s="3"/>
      <c r="G488" s="3"/>
      <c r="H488" s="22"/>
      <c r="I488" s="80"/>
    </row>
    <row r="489" spans="2:9" x14ac:dyDescent="0.15">
      <c r="B489" s="5"/>
      <c r="C489" s="2"/>
      <c r="D489" s="2"/>
      <c r="E489" s="7"/>
      <c r="F489" s="3"/>
      <c r="G489" s="3"/>
      <c r="H489" s="22"/>
      <c r="I489" s="80"/>
    </row>
    <row r="490" spans="2:9" x14ac:dyDescent="0.15">
      <c r="B490" s="5"/>
      <c r="C490" s="2"/>
      <c r="D490" s="2"/>
      <c r="E490" s="7"/>
      <c r="F490" s="3"/>
      <c r="G490" s="3"/>
      <c r="H490" s="22"/>
      <c r="I490" s="80"/>
    </row>
    <row r="491" spans="2:9" x14ac:dyDescent="0.15">
      <c r="B491" s="5"/>
      <c r="C491" s="2"/>
      <c r="D491" s="2"/>
      <c r="E491" s="7"/>
      <c r="F491" s="3"/>
      <c r="G491" s="3"/>
      <c r="H491" s="22"/>
      <c r="I491" s="80"/>
    </row>
    <row r="492" spans="2:9" x14ac:dyDescent="0.15">
      <c r="B492" s="5"/>
      <c r="C492" s="2"/>
      <c r="D492" s="2"/>
      <c r="E492" s="7"/>
      <c r="F492" s="3"/>
      <c r="G492" s="3"/>
      <c r="H492" s="22"/>
      <c r="I492" s="80"/>
    </row>
    <row r="493" spans="2:9" x14ac:dyDescent="0.15">
      <c r="B493" s="5"/>
      <c r="C493" s="2"/>
      <c r="D493" s="2"/>
      <c r="E493" s="7"/>
      <c r="F493" s="3"/>
      <c r="G493" s="3"/>
      <c r="H493" s="22"/>
      <c r="I493" s="80"/>
    </row>
    <row r="494" spans="2:9" x14ac:dyDescent="0.15">
      <c r="B494" s="5"/>
      <c r="C494" s="2"/>
      <c r="D494" s="2"/>
      <c r="E494" s="7"/>
      <c r="F494" s="3"/>
      <c r="G494" s="3"/>
      <c r="H494" s="22"/>
      <c r="I494" s="80"/>
    </row>
    <row r="495" spans="2:9" x14ac:dyDescent="0.15">
      <c r="B495" s="5"/>
      <c r="C495" s="2"/>
      <c r="D495" s="2"/>
      <c r="E495" s="7"/>
      <c r="F495" s="3"/>
      <c r="G495" s="3"/>
      <c r="H495" s="22"/>
      <c r="I495" s="80"/>
    </row>
    <row r="496" spans="2:9" x14ac:dyDescent="0.15">
      <c r="B496" s="5"/>
      <c r="C496" s="2"/>
      <c r="D496" s="2"/>
      <c r="E496" s="7"/>
      <c r="F496" s="3"/>
      <c r="G496" s="3"/>
      <c r="H496" s="22"/>
      <c r="I496" s="80"/>
    </row>
    <row r="497" spans="2:9" x14ac:dyDescent="0.15">
      <c r="B497" s="5"/>
      <c r="C497" s="2"/>
      <c r="D497" s="2"/>
      <c r="E497" s="7"/>
      <c r="F497" s="3"/>
      <c r="G497" s="3"/>
      <c r="H497" s="22"/>
      <c r="I497" s="80"/>
    </row>
    <row r="498" spans="2:9" x14ac:dyDescent="0.15">
      <c r="B498" s="5"/>
      <c r="C498" s="2"/>
      <c r="D498" s="2"/>
      <c r="E498" s="7"/>
      <c r="F498" s="3"/>
      <c r="G498" s="3"/>
      <c r="H498" s="22"/>
      <c r="I498" s="80"/>
    </row>
    <row r="499" spans="2:9" x14ac:dyDescent="0.15">
      <c r="B499" s="5"/>
      <c r="C499" s="2"/>
      <c r="D499" s="2"/>
      <c r="E499" s="7"/>
      <c r="F499" s="3"/>
      <c r="G499" s="3"/>
      <c r="H499" s="22"/>
      <c r="I499" s="80"/>
    </row>
    <row r="500" spans="2:9" x14ac:dyDescent="0.15">
      <c r="B500" s="5"/>
      <c r="C500" s="2"/>
      <c r="D500" s="2"/>
      <c r="E500" s="7"/>
      <c r="F500" s="3"/>
      <c r="G500" s="3"/>
      <c r="H500" s="22"/>
      <c r="I500" s="80"/>
    </row>
    <row r="501" spans="2:9" x14ac:dyDescent="0.15">
      <c r="B501" s="5"/>
      <c r="C501" s="2"/>
      <c r="D501" s="2"/>
      <c r="E501" s="7"/>
      <c r="F501" s="3"/>
      <c r="G501" s="3"/>
      <c r="H501" s="22"/>
      <c r="I501" s="80"/>
    </row>
    <row r="502" spans="2:9" x14ac:dyDescent="0.15">
      <c r="B502" s="5"/>
      <c r="C502" s="2"/>
      <c r="D502" s="2"/>
      <c r="E502" s="7"/>
      <c r="F502" s="3"/>
      <c r="G502" s="3"/>
      <c r="H502" s="22"/>
      <c r="I502" s="80"/>
    </row>
    <row r="503" spans="2:9" x14ac:dyDescent="0.15">
      <c r="B503" s="5"/>
      <c r="C503" s="2"/>
      <c r="D503" s="2"/>
      <c r="E503" s="7"/>
      <c r="F503" s="3"/>
      <c r="G503" s="3"/>
      <c r="H503" s="22"/>
      <c r="I503" s="80"/>
    </row>
    <row r="504" spans="2:9" x14ac:dyDescent="0.15">
      <c r="B504" s="5"/>
      <c r="C504" s="2"/>
      <c r="D504" s="2"/>
      <c r="E504" s="7"/>
      <c r="F504" s="3"/>
      <c r="G504" s="3"/>
      <c r="H504" s="22"/>
      <c r="I504" s="80"/>
    </row>
    <row r="505" spans="2:9" x14ac:dyDescent="0.15">
      <c r="B505" s="5"/>
      <c r="C505" s="2"/>
      <c r="D505" s="2"/>
      <c r="E505" s="7"/>
      <c r="F505" s="3"/>
      <c r="G505" s="3"/>
      <c r="H505" s="22"/>
      <c r="I505" s="80"/>
    </row>
    <row r="506" spans="2:9" x14ac:dyDescent="0.15">
      <c r="B506" s="5"/>
      <c r="C506" s="2"/>
      <c r="D506" s="2"/>
      <c r="E506" s="7"/>
      <c r="F506" s="3"/>
      <c r="G506" s="3"/>
      <c r="H506" s="22"/>
      <c r="I506" s="80"/>
    </row>
    <row r="507" spans="2:9" x14ac:dyDescent="0.15">
      <c r="B507" s="5"/>
      <c r="C507" s="2"/>
      <c r="D507" s="2"/>
      <c r="E507" s="7"/>
      <c r="F507" s="3"/>
      <c r="G507" s="3"/>
      <c r="H507" s="22"/>
      <c r="I507" s="80"/>
    </row>
    <row r="508" spans="2:9" x14ac:dyDescent="0.15">
      <c r="B508" s="5"/>
      <c r="C508" s="2"/>
      <c r="D508" s="2"/>
      <c r="E508" s="7"/>
      <c r="F508" s="3"/>
      <c r="G508" s="3"/>
      <c r="H508" s="22"/>
      <c r="I508" s="80"/>
    </row>
    <row r="509" spans="2:9" x14ac:dyDescent="0.15">
      <c r="B509" s="5"/>
      <c r="C509" s="2"/>
      <c r="D509" s="2"/>
      <c r="E509" s="7"/>
      <c r="F509" s="3"/>
      <c r="G509" s="3"/>
      <c r="H509" s="22"/>
      <c r="I509" s="80"/>
    </row>
    <row r="510" spans="2:9" x14ac:dyDescent="0.15">
      <c r="B510" s="5"/>
      <c r="C510" s="2"/>
      <c r="D510" s="2"/>
      <c r="E510" s="7"/>
      <c r="F510" s="3"/>
      <c r="G510" s="3"/>
      <c r="H510" s="22"/>
      <c r="I510" s="80"/>
    </row>
    <row r="511" spans="2:9" x14ac:dyDescent="0.15">
      <c r="B511" s="5"/>
      <c r="C511" s="2"/>
      <c r="D511" s="2"/>
      <c r="E511" s="7"/>
      <c r="F511" s="3"/>
      <c r="G511" s="3"/>
      <c r="H511" s="22"/>
      <c r="I511" s="80"/>
    </row>
    <row r="512" spans="2:9" x14ac:dyDescent="0.15">
      <c r="B512" s="5"/>
      <c r="C512" s="2"/>
      <c r="D512" s="2"/>
      <c r="E512" s="7"/>
      <c r="F512" s="3"/>
      <c r="G512" s="3"/>
      <c r="H512" s="22"/>
      <c r="I512" s="80"/>
    </row>
    <row r="513" spans="2:9" x14ac:dyDescent="0.15">
      <c r="B513" s="5"/>
      <c r="C513" s="2"/>
      <c r="D513" s="2"/>
      <c r="E513" s="7"/>
      <c r="F513" s="3"/>
      <c r="G513" s="3"/>
      <c r="H513" s="22"/>
      <c r="I513" s="80"/>
    </row>
    <row r="514" spans="2:9" x14ac:dyDescent="0.15">
      <c r="B514" s="5"/>
      <c r="C514" s="2"/>
      <c r="D514" s="2"/>
      <c r="E514" s="7"/>
      <c r="F514" s="3"/>
      <c r="G514" s="3"/>
      <c r="H514" s="22"/>
      <c r="I514" s="80"/>
    </row>
    <row r="515" spans="2:9" x14ac:dyDescent="0.15">
      <c r="B515" s="5"/>
      <c r="C515" s="2"/>
      <c r="D515" s="2"/>
      <c r="E515" s="7"/>
      <c r="F515" s="3"/>
      <c r="G515" s="3"/>
      <c r="H515" s="22"/>
      <c r="I515" s="80"/>
    </row>
    <row r="516" spans="2:9" x14ac:dyDescent="0.15">
      <c r="B516" s="5"/>
      <c r="C516" s="2"/>
      <c r="D516" s="2"/>
      <c r="E516" s="7"/>
      <c r="F516" s="3"/>
      <c r="G516" s="3"/>
      <c r="H516" s="22"/>
      <c r="I516" s="80"/>
    </row>
    <row r="517" spans="2:9" x14ac:dyDescent="0.15">
      <c r="B517" s="5"/>
      <c r="C517" s="2"/>
      <c r="D517" s="2"/>
      <c r="E517" s="7"/>
      <c r="F517" s="3"/>
      <c r="G517" s="3"/>
      <c r="H517" s="22"/>
      <c r="I517" s="80"/>
    </row>
    <row r="518" spans="2:9" x14ac:dyDescent="0.15">
      <c r="B518" s="5"/>
      <c r="C518" s="2"/>
      <c r="D518" s="2"/>
      <c r="E518" s="7"/>
      <c r="F518" s="3"/>
      <c r="G518" s="3"/>
      <c r="H518" s="22"/>
      <c r="I518" s="80"/>
    </row>
    <row r="519" spans="2:9" x14ac:dyDescent="0.15">
      <c r="B519" s="5"/>
      <c r="C519" s="2"/>
      <c r="D519" s="2"/>
      <c r="E519" s="7"/>
      <c r="F519" s="3"/>
      <c r="G519" s="3"/>
      <c r="H519" s="22"/>
      <c r="I519" s="80"/>
    </row>
    <row r="520" spans="2:9" x14ac:dyDescent="0.15">
      <c r="B520" s="5"/>
      <c r="C520" s="2"/>
      <c r="D520" s="2"/>
      <c r="E520" s="7"/>
      <c r="F520" s="3"/>
      <c r="G520" s="3"/>
      <c r="H520" s="22"/>
      <c r="I520" s="80"/>
    </row>
    <row r="521" spans="2:9" x14ac:dyDescent="0.15">
      <c r="B521" s="5"/>
      <c r="C521" s="2"/>
      <c r="D521" s="2"/>
      <c r="E521" s="7"/>
      <c r="F521" s="3"/>
      <c r="G521" s="3"/>
      <c r="H521" s="22"/>
      <c r="I521" s="80"/>
    </row>
    <row r="522" spans="2:9" x14ac:dyDescent="0.15">
      <c r="B522" s="5"/>
      <c r="C522" s="2"/>
      <c r="D522" s="2"/>
      <c r="E522" s="7"/>
      <c r="F522" s="3"/>
      <c r="G522" s="3"/>
      <c r="H522" s="22"/>
      <c r="I522" s="80"/>
    </row>
    <row r="523" spans="2:9" x14ac:dyDescent="0.15">
      <c r="B523" s="5"/>
      <c r="C523" s="2"/>
      <c r="D523" s="2"/>
      <c r="E523" s="7"/>
      <c r="F523" s="3"/>
      <c r="G523" s="3"/>
      <c r="H523" s="22"/>
      <c r="I523" s="80"/>
    </row>
    <row r="524" spans="2:9" x14ac:dyDescent="0.15">
      <c r="B524" s="5"/>
      <c r="C524" s="2"/>
      <c r="D524" s="2"/>
      <c r="E524" s="7"/>
      <c r="F524" s="3"/>
      <c r="G524" s="3"/>
      <c r="H524" s="22"/>
      <c r="I524" s="80"/>
    </row>
    <row r="525" spans="2:9" x14ac:dyDescent="0.15">
      <c r="B525" s="5"/>
      <c r="C525" s="2"/>
      <c r="D525" s="2"/>
      <c r="E525" s="7"/>
      <c r="F525" s="3"/>
      <c r="G525" s="3"/>
      <c r="H525" s="22"/>
      <c r="I525" s="80"/>
    </row>
    <row r="526" spans="2:9" x14ac:dyDescent="0.15">
      <c r="B526" s="5"/>
      <c r="C526" s="2"/>
      <c r="D526" s="2"/>
      <c r="E526" s="7"/>
      <c r="F526" s="3"/>
      <c r="G526" s="3"/>
      <c r="H526" s="22"/>
      <c r="I526" s="80"/>
    </row>
    <row r="527" spans="2:9" x14ac:dyDescent="0.15">
      <c r="B527" s="5"/>
      <c r="C527" s="2"/>
      <c r="D527" s="2"/>
      <c r="E527" s="7"/>
      <c r="F527" s="3"/>
      <c r="G527" s="3"/>
      <c r="H527" s="22"/>
      <c r="I527" s="80"/>
    </row>
    <row r="528" spans="2:9" x14ac:dyDescent="0.15">
      <c r="B528" s="5"/>
      <c r="C528" s="2"/>
      <c r="D528" s="2"/>
      <c r="E528" s="7"/>
      <c r="F528" s="3"/>
      <c r="G528" s="3"/>
      <c r="H528" s="22"/>
      <c r="I528" s="80"/>
    </row>
    <row r="529" spans="2:9" x14ac:dyDescent="0.15">
      <c r="B529" s="5"/>
      <c r="C529" s="2"/>
      <c r="D529" s="2"/>
      <c r="E529" s="7"/>
      <c r="F529" s="3"/>
      <c r="G529" s="3"/>
      <c r="H529" s="22"/>
      <c r="I529" s="80"/>
    </row>
    <row r="530" spans="2:9" x14ac:dyDescent="0.15">
      <c r="B530" s="5"/>
      <c r="C530" s="2"/>
      <c r="D530" s="2"/>
      <c r="E530" s="7"/>
      <c r="F530" s="3"/>
      <c r="G530" s="3"/>
      <c r="H530" s="22"/>
      <c r="I530" s="80"/>
    </row>
    <row r="531" spans="2:9" x14ac:dyDescent="0.15">
      <c r="B531" s="5"/>
      <c r="C531" s="2"/>
      <c r="D531" s="2"/>
      <c r="E531" s="7"/>
      <c r="F531" s="3"/>
      <c r="G531" s="3"/>
      <c r="H531" s="22"/>
      <c r="I531" s="80"/>
    </row>
    <row r="532" spans="2:9" x14ac:dyDescent="0.15">
      <c r="B532" s="5"/>
      <c r="C532" s="2"/>
      <c r="D532" s="2"/>
      <c r="E532" s="7"/>
      <c r="F532" s="3"/>
      <c r="G532" s="3"/>
      <c r="H532" s="22"/>
      <c r="I532" s="80"/>
    </row>
    <row r="533" spans="2:9" x14ac:dyDescent="0.15">
      <c r="B533" s="5"/>
      <c r="C533" s="2"/>
      <c r="D533" s="2"/>
      <c r="E533" s="7"/>
      <c r="F533" s="3"/>
      <c r="G533" s="3"/>
      <c r="H533" s="22"/>
      <c r="I533" s="80"/>
    </row>
    <row r="534" spans="2:9" x14ac:dyDescent="0.15">
      <c r="B534" s="5"/>
      <c r="C534" s="2"/>
      <c r="D534" s="2"/>
      <c r="E534" s="7"/>
      <c r="F534" s="3"/>
      <c r="G534" s="3"/>
      <c r="H534" s="22"/>
      <c r="I534" s="80"/>
    </row>
    <row r="535" spans="2:9" x14ac:dyDescent="0.15">
      <c r="B535" s="5"/>
      <c r="C535" s="2"/>
      <c r="D535" s="2"/>
      <c r="E535" s="7"/>
      <c r="F535" s="3"/>
      <c r="G535" s="3"/>
      <c r="H535" s="22"/>
      <c r="I535" s="80"/>
    </row>
    <row r="536" spans="2:9" x14ac:dyDescent="0.15">
      <c r="B536" s="5"/>
      <c r="C536" s="2"/>
      <c r="D536" s="2"/>
      <c r="E536" s="7"/>
      <c r="F536" s="3"/>
      <c r="G536" s="3"/>
      <c r="H536" s="22"/>
      <c r="I536" s="80"/>
    </row>
    <row r="537" spans="2:9" x14ac:dyDescent="0.15">
      <c r="B537" s="5"/>
      <c r="C537" s="2"/>
      <c r="D537" s="2"/>
      <c r="E537" s="7"/>
      <c r="F537" s="3"/>
      <c r="G537" s="3"/>
      <c r="H537" s="22"/>
      <c r="I537" s="80"/>
    </row>
    <row r="538" spans="2:9" x14ac:dyDescent="0.15">
      <c r="B538" s="5"/>
      <c r="C538" s="2"/>
      <c r="D538" s="2"/>
      <c r="E538" s="7"/>
      <c r="F538" s="3"/>
      <c r="G538" s="3"/>
      <c r="H538" s="22"/>
      <c r="I538" s="80"/>
    </row>
    <row r="539" spans="2:9" x14ac:dyDescent="0.15">
      <c r="B539" s="5"/>
      <c r="C539" s="2"/>
      <c r="D539" s="2"/>
      <c r="E539" s="7"/>
      <c r="F539" s="3"/>
      <c r="G539" s="3"/>
      <c r="H539" s="22"/>
      <c r="I539" s="80"/>
    </row>
    <row r="540" spans="2:9" x14ac:dyDescent="0.15">
      <c r="B540" s="5"/>
      <c r="C540" s="2"/>
      <c r="D540" s="2"/>
      <c r="E540" s="7"/>
      <c r="F540" s="3"/>
      <c r="G540" s="3"/>
      <c r="H540" s="22"/>
      <c r="I540" s="80"/>
    </row>
    <row r="541" spans="2:9" x14ac:dyDescent="0.15">
      <c r="B541" s="5"/>
      <c r="C541" s="2"/>
      <c r="D541" s="2"/>
      <c r="E541" s="7"/>
      <c r="F541" s="3"/>
      <c r="G541" s="3"/>
      <c r="H541" s="22"/>
      <c r="I541" s="80"/>
    </row>
    <row r="542" spans="2:9" x14ac:dyDescent="0.15">
      <c r="B542" s="5"/>
      <c r="C542" s="2"/>
      <c r="D542" s="2"/>
      <c r="E542" s="7"/>
      <c r="F542" s="3"/>
      <c r="G542" s="3"/>
      <c r="H542" s="22"/>
      <c r="I542" s="80"/>
    </row>
    <row r="543" spans="2:9" x14ac:dyDescent="0.15">
      <c r="B543" s="5"/>
      <c r="C543" s="2"/>
      <c r="D543" s="2"/>
      <c r="E543" s="7"/>
      <c r="F543" s="3"/>
      <c r="G543" s="3"/>
      <c r="H543" s="22"/>
      <c r="I543" s="80"/>
    </row>
    <row r="544" spans="2:9" x14ac:dyDescent="0.15">
      <c r="B544" s="5"/>
      <c r="C544" s="2"/>
      <c r="D544" s="2"/>
      <c r="E544" s="7"/>
      <c r="F544" s="3"/>
      <c r="G544" s="3"/>
      <c r="H544" s="22"/>
      <c r="I544" s="80"/>
    </row>
    <row r="545" spans="2:9" x14ac:dyDescent="0.15">
      <c r="B545" s="5"/>
      <c r="C545" s="2"/>
      <c r="D545" s="2"/>
      <c r="E545" s="7"/>
      <c r="F545" s="3"/>
      <c r="G545" s="3"/>
      <c r="H545" s="22"/>
      <c r="I545" s="80"/>
    </row>
    <row r="546" spans="2:9" x14ac:dyDescent="0.15">
      <c r="B546" s="5"/>
      <c r="C546" s="2"/>
      <c r="D546" s="2"/>
      <c r="E546" s="7"/>
      <c r="F546" s="3"/>
      <c r="G546" s="3"/>
      <c r="H546" s="22"/>
      <c r="I546" s="80"/>
    </row>
    <row r="547" spans="2:9" x14ac:dyDescent="0.15">
      <c r="B547" s="5"/>
      <c r="C547" s="2"/>
      <c r="D547" s="2"/>
      <c r="E547" s="7"/>
      <c r="F547" s="3"/>
      <c r="G547" s="3"/>
      <c r="H547" s="22"/>
      <c r="I547" s="80"/>
    </row>
    <row r="548" spans="2:9" x14ac:dyDescent="0.15">
      <c r="B548" s="5"/>
      <c r="C548" s="2"/>
      <c r="D548" s="2"/>
      <c r="E548" s="7"/>
      <c r="F548" s="3"/>
      <c r="G548" s="3"/>
      <c r="H548" s="22"/>
      <c r="I548" s="80"/>
    </row>
    <row r="549" spans="2:9" x14ac:dyDescent="0.15">
      <c r="B549" s="5"/>
      <c r="C549" s="2"/>
      <c r="D549" s="2"/>
      <c r="E549" s="7"/>
      <c r="F549" s="3"/>
      <c r="G549" s="3"/>
      <c r="H549" s="22"/>
      <c r="I549" s="80"/>
    </row>
    <row r="550" spans="2:9" x14ac:dyDescent="0.15">
      <c r="B550" s="5"/>
      <c r="C550" s="2"/>
      <c r="D550" s="2"/>
      <c r="E550" s="7"/>
      <c r="F550" s="3"/>
      <c r="G550" s="3"/>
      <c r="H550" s="22"/>
      <c r="I550" s="80"/>
    </row>
    <row r="551" spans="2:9" x14ac:dyDescent="0.15">
      <c r="B551" s="5"/>
      <c r="C551" s="2"/>
      <c r="D551" s="2"/>
      <c r="E551" s="7"/>
      <c r="F551" s="3"/>
      <c r="G551" s="3"/>
      <c r="H551" s="22"/>
      <c r="I551" s="80"/>
    </row>
    <row r="552" spans="2:9" x14ac:dyDescent="0.15">
      <c r="B552" s="5"/>
      <c r="C552" s="2"/>
      <c r="D552" s="2"/>
      <c r="E552" s="7"/>
      <c r="F552" s="3"/>
      <c r="G552" s="3"/>
      <c r="H552" s="22"/>
      <c r="I552" s="80"/>
    </row>
    <row r="553" spans="2:9" x14ac:dyDescent="0.15">
      <c r="B553" s="5"/>
      <c r="C553" s="2"/>
      <c r="D553" s="2"/>
      <c r="E553" s="7"/>
      <c r="F553" s="3"/>
      <c r="G553" s="3"/>
      <c r="H553" s="22"/>
      <c r="I553" s="80"/>
    </row>
    <row r="554" spans="2:9" x14ac:dyDescent="0.15">
      <c r="B554" s="5"/>
      <c r="C554" s="2"/>
      <c r="D554" s="2"/>
      <c r="E554" s="7"/>
      <c r="F554" s="3"/>
      <c r="G554" s="3"/>
      <c r="H554" s="22"/>
      <c r="I554" s="80"/>
    </row>
    <row r="555" spans="2:9" x14ac:dyDescent="0.15">
      <c r="B555" s="5"/>
      <c r="C555" s="2"/>
      <c r="D555" s="2"/>
      <c r="E555" s="7"/>
      <c r="F555" s="3"/>
      <c r="G555" s="3"/>
      <c r="H555" s="22"/>
      <c r="I555" s="80"/>
    </row>
    <row r="556" spans="2:9" x14ac:dyDescent="0.15">
      <c r="B556" s="5"/>
      <c r="C556" s="2"/>
      <c r="D556" s="2"/>
      <c r="E556" s="7"/>
      <c r="F556" s="3"/>
      <c r="G556" s="3"/>
      <c r="H556" s="22"/>
      <c r="I556" s="80"/>
    </row>
    <row r="557" spans="2:9" x14ac:dyDescent="0.15">
      <c r="B557" s="5"/>
      <c r="C557" s="2"/>
      <c r="D557" s="2"/>
      <c r="E557" s="7"/>
      <c r="F557" s="3"/>
      <c r="G557" s="3"/>
      <c r="H557" s="22"/>
      <c r="I557" s="80"/>
    </row>
    <row r="558" spans="2:9" x14ac:dyDescent="0.15">
      <c r="B558" s="5"/>
      <c r="C558" s="2"/>
      <c r="D558" s="2"/>
      <c r="E558" s="7"/>
      <c r="F558" s="3"/>
      <c r="G558" s="3"/>
      <c r="H558" s="22"/>
      <c r="I558" s="80"/>
    </row>
    <row r="559" spans="2:9" x14ac:dyDescent="0.15">
      <c r="B559" s="5"/>
      <c r="C559" s="2"/>
      <c r="D559" s="2"/>
      <c r="E559" s="7"/>
      <c r="F559" s="3"/>
      <c r="G559" s="3"/>
      <c r="H559" s="22"/>
      <c r="I559" s="80"/>
    </row>
    <row r="560" spans="2:9" x14ac:dyDescent="0.15">
      <c r="B560" s="5"/>
      <c r="C560" s="2"/>
      <c r="D560" s="2"/>
      <c r="E560" s="7"/>
      <c r="F560" s="3"/>
      <c r="G560" s="3"/>
      <c r="H560" s="22"/>
      <c r="I560" s="80"/>
    </row>
    <row r="561" spans="2:9" x14ac:dyDescent="0.15">
      <c r="B561" s="5"/>
      <c r="C561" s="2"/>
      <c r="D561" s="2"/>
      <c r="E561" s="7"/>
      <c r="F561" s="3"/>
      <c r="G561" s="3"/>
      <c r="H561" s="22"/>
      <c r="I561" s="80"/>
    </row>
    <row r="562" spans="2:9" x14ac:dyDescent="0.15">
      <c r="B562" s="5"/>
      <c r="C562" s="2"/>
      <c r="D562" s="2"/>
      <c r="E562" s="7"/>
      <c r="F562" s="3"/>
      <c r="G562" s="3"/>
      <c r="H562" s="22"/>
      <c r="I562" s="80"/>
    </row>
    <row r="563" spans="2:9" x14ac:dyDescent="0.15">
      <c r="B563" s="5"/>
      <c r="C563" s="2"/>
      <c r="D563" s="2"/>
      <c r="E563" s="7"/>
      <c r="F563" s="3"/>
      <c r="G563" s="3"/>
      <c r="H563" s="22"/>
      <c r="I563" s="80"/>
    </row>
    <row r="564" spans="2:9" x14ac:dyDescent="0.15">
      <c r="B564" s="5"/>
      <c r="C564" s="2"/>
      <c r="D564" s="2"/>
      <c r="E564" s="7"/>
      <c r="F564" s="3"/>
      <c r="G564" s="3"/>
      <c r="H564" s="22"/>
      <c r="I564" s="80"/>
    </row>
    <row r="565" spans="2:9" x14ac:dyDescent="0.15">
      <c r="B565" s="5"/>
      <c r="C565" s="2"/>
      <c r="D565" s="2"/>
      <c r="E565" s="7"/>
      <c r="F565" s="3"/>
      <c r="G565" s="3"/>
      <c r="H565" s="22"/>
      <c r="I565" s="80"/>
    </row>
    <row r="566" spans="2:9" x14ac:dyDescent="0.15">
      <c r="B566" s="5"/>
      <c r="C566" s="2"/>
      <c r="D566" s="2"/>
      <c r="E566" s="7"/>
      <c r="F566" s="3"/>
      <c r="G566" s="3"/>
      <c r="H566" s="22"/>
      <c r="I566" s="80"/>
    </row>
    <row r="567" spans="2:9" x14ac:dyDescent="0.15">
      <c r="B567" s="5"/>
      <c r="C567" s="2"/>
      <c r="D567" s="2"/>
      <c r="E567" s="7"/>
      <c r="F567" s="3"/>
      <c r="G567" s="3"/>
      <c r="H567" s="22"/>
      <c r="I567" s="80"/>
    </row>
    <row r="568" spans="2:9" x14ac:dyDescent="0.15">
      <c r="B568" s="5"/>
      <c r="C568" s="2"/>
      <c r="D568" s="2"/>
      <c r="E568" s="7"/>
      <c r="F568" s="3"/>
      <c r="G568" s="3"/>
      <c r="H568" s="22"/>
      <c r="I568" s="80"/>
    </row>
    <row r="569" spans="2:9" x14ac:dyDescent="0.15">
      <c r="B569" s="5"/>
      <c r="C569" s="2"/>
      <c r="D569" s="2"/>
      <c r="E569" s="7"/>
      <c r="F569" s="3"/>
      <c r="G569" s="3"/>
      <c r="H569" s="22"/>
      <c r="I569" s="80"/>
    </row>
    <row r="570" spans="2:9" x14ac:dyDescent="0.15">
      <c r="B570" s="5"/>
      <c r="C570" s="2"/>
      <c r="D570" s="2"/>
      <c r="E570" s="7"/>
      <c r="F570" s="3"/>
      <c r="G570" s="3"/>
      <c r="H570" s="22"/>
      <c r="I570" s="80"/>
    </row>
    <row r="571" spans="2:9" x14ac:dyDescent="0.15">
      <c r="B571" s="5"/>
      <c r="C571" s="2"/>
      <c r="D571" s="2"/>
      <c r="E571" s="7"/>
      <c r="F571" s="3"/>
      <c r="G571" s="3"/>
      <c r="H571" s="22"/>
      <c r="I571" s="80"/>
    </row>
    <row r="572" spans="2:9" x14ac:dyDescent="0.15">
      <c r="B572" s="5"/>
      <c r="C572" s="2"/>
      <c r="D572" s="2"/>
      <c r="E572" s="7"/>
      <c r="F572" s="3"/>
      <c r="G572" s="3"/>
      <c r="H572" s="22"/>
      <c r="I572" s="80"/>
    </row>
    <row r="573" spans="2:9" x14ac:dyDescent="0.15">
      <c r="B573" s="5"/>
      <c r="C573" s="2"/>
      <c r="D573" s="2"/>
      <c r="E573" s="7"/>
      <c r="F573" s="3"/>
      <c r="G573" s="3"/>
      <c r="H573" s="22"/>
      <c r="I573" s="80"/>
    </row>
    <row r="574" spans="2:9" x14ac:dyDescent="0.15">
      <c r="B574" s="5"/>
      <c r="C574" s="2"/>
      <c r="D574" s="2"/>
      <c r="E574" s="7"/>
      <c r="F574" s="3"/>
      <c r="G574" s="3"/>
      <c r="H574" s="22"/>
      <c r="I574" s="80"/>
    </row>
    <row r="575" spans="2:9" x14ac:dyDescent="0.15">
      <c r="B575" s="5"/>
      <c r="C575" s="2"/>
      <c r="D575" s="2"/>
      <c r="E575" s="7"/>
      <c r="F575" s="3"/>
      <c r="G575" s="3"/>
      <c r="H575" s="22"/>
      <c r="I575" s="80"/>
    </row>
    <row r="576" spans="2:9" x14ac:dyDescent="0.15">
      <c r="B576" s="5"/>
      <c r="C576" s="2"/>
      <c r="D576" s="2"/>
      <c r="E576" s="7"/>
      <c r="F576" s="3"/>
      <c r="G576" s="3"/>
      <c r="H576" s="22"/>
      <c r="I576" s="80"/>
    </row>
    <row r="577" spans="2:9" x14ac:dyDescent="0.15">
      <c r="B577" s="5"/>
      <c r="C577" s="2"/>
      <c r="D577" s="2"/>
      <c r="E577" s="7"/>
      <c r="F577" s="3"/>
      <c r="G577" s="3"/>
      <c r="H577" s="22"/>
      <c r="I577" s="80"/>
    </row>
    <row r="578" spans="2:9" x14ac:dyDescent="0.15">
      <c r="B578" s="5"/>
      <c r="C578" s="2"/>
      <c r="D578" s="2"/>
      <c r="E578" s="7"/>
      <c r="F578" s="3"/>
      <c r="G578" s="3"/>
      <c r="H578" s="22"/>
      <c r="I578" s="80"/>
    </row>
    <row r="579" spans="2:9" x14ac:dyDescent="0.15">
      <c r="B579" s="5"/>
      <c r="C579" s="2"/>
      <c r="D579" s="2"/>
      <c r="E579" s="7"/>
      <c r="F579" s="3"/>
      <c r="G579" s="3"/>
      <c r="H579" s="22"/>
      <c r="I579" s="80"/>
    </row>
    <row r="580" spans="2:9" x14ac:dyDescent="0.15">
      <c r="B580" s="5"/>
      <c r="C580" s="2"/>
      <c r="D580" s="2"/>
      <c r="E580" s="7"/>
      <c r="F580" s="3"/>
      <c r="G580" s="3"/>
      <c r="H580" s="22"/>
      <c r="I580" s="80"/>
    </row>
    <row r="581" spans="2:9" x14ac:dyDescent="0.15">
      <c r="B581" s="5"/>
      <c r="C581" s="2"/>
      <c r="D581" s="2"/>
      <c r="E581" s="7"/>
      <c r="F581" s="3"/>
      <c r="G581" s="3"/>
      <c r="H581" s="22"/>
      <c r="I581" s="80"/>
    </row>
    <row r="582" spans="2:9" x14ac:dyDescent="0.15">
      <c r="B582" s="5"/>
      <c r="C582" s="2"/>
      <c r="D582" s="2"/>
      <c r="E582" s="7"/>
      <c r="F582" s="3"/>
      <c r="G582" s="3"/>
      <c r="H582" s="22"/>
      <c r="I582" s="80"/>
    </row>
    <row r="583" spans="2:9" x14ac:dyDescent="0.15">
      <c r="B583" s="5"/>
      <c r="C583" s="2"/>
      <c r="D583" s="2"/>
      <c r="E583" s="7"/>
      <c r="F583" s="3"/>
      <c r="G583" s="3"/>
      <c r="H583" s="22"/>
      <c r="I583" s="80"/>
    </row>
    <row r="584" spans="2:9" x14ac:dyDescent="0.15">
      <c r="B584" s="5"/>
      <c r="C584" s="2"/>
      <c r="D584" s="2"/>
      <c r="E584" s="7"/>
      <c r="F584" s="3"/>
      <c r="G584" s="3"/>
      <c r="H584" s="22"/>
      <c r="I584" s="80"/>
    </row>
    <row r="585" spans="2:9" x14ac:dyDescent="0.15">
      <c r="B585" s="5"/>
      <c r="C585" s="2"/>
      <c r="D585" s="2"/>
      <c r="E585" s="7"/>
      <c r="F585" s="3"/>
      <c r="G585" s="3"/>
      <c r="H585" s="22"/>
      <c r="I585" s="80"/>
    </row>
    <row r="586" spans="2:9" x14ac:dyDescent="0.15">
      <c r="B586" s="5"/>
      <c r="C586" s="2"/>
      <c r="D586" s="2"/>
      <c r="E586" s="7"/>
      <c r="F586" s="3"/>
      <c r="G586" s="3"/>
      <c r="H586" s="22"/>
      <c r="I586" s="80"/>
    </row>
    <row r="587" spans="2:9" x14ac:dyDescent="0.15">
      <c r="B587" s="5"/>
      <c r="C587" s="2"/>
      <c r="D587" s="2"/>
      <c r="E587" s="7"/>
      <c r="F587" s="3"/>
      <c r="G587" s="3"/>
      <c r="H587" s="22"/>
      <c r="I587" s="80"/>
    </row>
    <row r="588" spans="2:9" x14ac:dyDescent="0.15">
      <c r="B588" s="5"/>
      <c r="C588" s="2"/>
      <c r="D588" s="2"/>
      <c r="E588" s="7"/>
      <c r="F588" s="3"/>
      <c r="G588" s="3"/>
      <c r="H588" s="22"/>
      <c r="I588" s="80"/>
    </row>
    <row r="589" spans="2:9" x14ac:dyDescent="0.15">
      <c r="B589" s="5"/>
      <c r="C589" s="2"/>
      <c r="D589" s="2"/>
      <c r="E589" s="7"/>
      <c r="F589" s="3"/>
      <c r="G589" s="3"/>
      <c r="H589" s="22"/>
      <c r="I589" s="80"/>
    </row>
    <row r="590" spans="2:9" x14ac:dyDescent="0.15">
      <c r="B590" s="5"/>
      <c r="C590" s="2"/>
      <c r="D590" s="2"/>
      <c r="E590" s="7"/>
      <c r="F590" s="3"/>
      <c r="G590" s="3"/>
      <c r="H590" s="22"/>
      <c r="I590" s="80"/>
    </row>
    <row r="591" spans="2:9" x14ac:dyDescent="0.15">
      <c r="B591" s="5"/>
      <c r="C591" s="2"/>
      <c r="D591" s="2"/>
      <c r="E591" s="7"/>
      <c r="F591" s="3"/>
      <c r="G591" s="3"/>
      <c r="H591" s="22"/>
      <c r="I591" s="80"/>
    </row>
    <row r="592" spans="2:9" x14ac:dyDescent="0.15">
      <c r="B592" s="5"/>
      <c r="C592" s="2"/>
      <c r="D592" s="2"/>
      <c r="E592" s="7"/>
      <c r="F592" s="3"/>
      <c r="G592" s="3"/>
      <c r="H592" s="22"/>
      <c r="I592" s="80"/>
    </row>
    <row r="593" spans="2:9" x14ac:dyDescent="0.15">
      <c r="B593" s="5"/>
      <c r="C593" s="2"/>
      <c r="D593" s="2"/>
      <c r="E593" s="7"/>
      <c r="F593" s="3"/>
      <c r="G593" s="3"/>
      <c r="H593" s="22"/>
      <c r="I593" s="80"/>
    </row>
    <row r="594" spans="2:9" x14ac:dyDescent="0.15">
      <c r="B594" s="5"/>
      <c r="C594" s="2"/>
      <c r="D594" s="2"/>
      <c r="E594" s="7"/>
      <c r="F594" s="3"/>
      <c r="G594" s="3"/>
      <c r="H594" s="22"/>
      <c r="I594" s="80"/>
    </row>
    <row r="595" spans="2:9" x14ac:dyDescent="0.15">
      <c r="B595" s="5"/>
      <c r="C595" s="2"/>
      <c r="D595" s="2"/>
      <c r="E595" s="7"/>
      <c r="F595" s="3"/>
      <c r="G595" s="3"/>
      <c r="H595" s="22"/>
      <c r="I595" s="80"/>
    </row>
    <row r="596" spans="2:9" x14ac:dyDescent="0.15">
      <c r="B596" s="5"/>
      <c r="C596" s="2"/>
      <c r="D596" s="2"/>
      <c r="E596" s="7"/>
      <c r="F596" s="3"/>
      <c r="G596" s="3"/>
      <c r="H596" s="22"/>
      <c r="I596" s="80"/>
    </row>
    <row r="597" spans="2:9" x14ac:dyDescent="0.15">
      <c r="B597" s="5"/>
      <c r="C597" s="2"/>
      <c r="D597" s="2"/>
      <c r="E597" s="7"/>
      <c r="F597" s="3"/>
      <c r="G597" s="3"/>
      <c r="H597" s="22"/>
      <c r="I597" s="80"/>
    </row>
    <row r="598" spans="2:9" x14ac:dyDescent="0.15">
      <c r="B598" s="5"/>
      <c r="C598" s="2"/>
      <c r="D598" s="2"/>
      <c r="E598" s="7"/>
      <c r="F598" s="3"/>
      <c r="G598" s="3"/>
      <c r="H598" s="22"/>
      <c r="I598" s="80"/>
    </row>
    <row r="599" spans="2:9" x14ac:dyDescent="0.15">
      <c r="B599" s="5"/>
      <c r="C599" s="2"/>
      <c r="D599" s="2"/>
      <c r="E599" s="7"/>
      <c r="F599" s="3"/>
      <c r="G599" s="3"/>
      <c r="H599" s="22"/>
      <c r="I599" s="80"/>
    </row>
    <row r="600" spans="2:9" x14ac:dyDescent="0.15">
      <c r="B600" s="5"/>
      <c r="C600" s="2"/>
      <c r="D600" s="2"/>
      <c r="E600" s="7"/>
      <c r="F600" s="3"/>
      <c r="G600" s="3"/>
      <c r="H600" s="22"/>
      <c r="I600" s="80"/>
    </row>
    <row r="601" spans="2:9" x14ac:dyDescent="0.15">
      <c r="B601" s="5"/>
      <c r="C601" s="2"/>
      <c r="D601" s="2"/>
      <c r="E601" s="7"/>
      <c r="F601" s="3"/>
      <c r="G601" s="3"/>
      <c r="H601" s="22"/>
      <c r="I601" s="80"/>
    </row>
    <row r="602" spans="2:9" x14ac:dyDescent="0.15">
      <c r="B602" s="5"/>
      <c r="C602" s="2"/>
      <c r="D602" s="2"/>
      <c r="E602" s="7"/>
      <c r="F602" s="3"/>
      <c r="G602" s="3"/>
      <c r="H602" s="22"/>
      <c r="I602" s="80"/>
    </row>
  </sheetData>
  <phoneticPr fontId="4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1"/>
  <dimension ref="A1:I502"/>
  <sheetViews>
    <sheetView workbookViewId="0">
      <selection activeCell="B3" sqref="B3:C371"/>
    </sheetView>
  </sheetViews>
  <sheetFormatPr defaultRowHeight="13.5" x14ac:dyDescent="0.15"/>
  <cols>
    <col min="1" max="1" width="9" customWidth="1"/>
  </cols>
  <sheetData>
    <row r="1" spans="1:9" ht="21.75" customHeight="1" x14ac:dyDescent="0.15">
      <c r="A1" s="82" t="s">
        <v>103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0.42152777777777778</v>
      </c>
      <c r="D3" s="2"/>
      <c r="E3" s="124"/>
      <c r="F3" s="3" t="s">
        <v>134</v>
      </c>
      <c r="G3" s="22" t="s">
        <v>132</v>
      </c>
      <c r="H3" s="135" t="s">
        <v>135</v>
      </c>
      <c r="I3" s="108"/>
    </row>
    <row r="4" spans="1:9" x14ac:dyDescent="0.15">
      <c r="B4" s="127">
        <v>42763</v>
      </c>
      <c r="C4" s="2">
        <v>0.73541666666666661</v>
      </c>
      <c r="D4" s="2">
        <v>0.74236111111111114</v>
      </c>
      <c r="E4" s="124">
        <v>6.9444444444445308E-3</v>
      </c>
      <c r="F4" s="3" t="s">
        <v>134</v>
      </c>
      <c r="G4" s="22" t="s">
        <v>132</v>
      </c>
      <c r="H4" s="135" t="s">
        <v>135</v>
      </c>
      <c r="I4" s="25"/>
    </row>
    <row r="5" spans="1:9" x14ac:dyDescent="0.15">
      <c r="B5" s="127">
        <v>42773</v>
      </c>
      <c r="C5" s="2">
        <v>0.27916666666666667</v>
      </c>
      <c r="D5" s="2"/>
      <c r="E5" s="124"/>
      <c r="F5" s="3" t="s">
        <v>134</v>
      </c>
      <c r="G5" s="22" t="s">
        <v>132</v>
      </c>
      <c r="H5" s="135" t="s">
        <v>152</v>
      </c>
      <c r="I5" s="25"/>
    </row>
    <row r="6" spans="1:9" x14ac:dyDescent="0.15">
      <c r="B6" s="127">
        <v>42790</v>
      </c>
      <c r="C6" s="2">
        <v>0.27152777777777776</v>
      </c>
      <c r="D6" s="2"/>
      <c r="E6" s="124"/>
      <c r="F6" s="3" t="s">
        <v>134</v>
      </c>
      <c r="G6" s="22" t="s">
        <v>132</v>
      </c>
      <c r="H6" s="135" t="s">
        <v>135</v>
      </c>
      <c r="I6" s="25"/>
    </row>
    <row r="7" spans="1:9" x14ac:dyDescent="0.15">
      <c r="B7" s="127">
        <v>42790</v>
      </c>
      <c r="C7" s="2">
        <v>0.46666666666666662</v>
      </c>
      <c r="D7" s="2"/>
      <c r="E7" s="124"/>
      <c r="F7" s="3" t="s">
        <v>134</v>
      </c>
      <c r="G7" s="22" t="s">
        <v>132</v>
      </c>
      <c r="H7" s="135" t="s">
        <v>152</v>
      </c>
      <c r="I7" s="25"/>
    </row>
    <row r="8" spans="1:9" x14ac:dyDescent="0.15">
      <c r="B8" s="142">
        <v>42792</v>
      </c>
      <c r="C8" s="2">
        <v>0.38472222222222219</v>
      </c>
      <c r="D8" s="2"/>
      <c r="E8" s="124"/>
      <c r="F8" s="3" t="s">
        <v>134</v>
      </c>
      <c r="G8" s="145" t="s">
        <v>132</v>
      </c>
      <c r="H8" s="135" t="s">
        <v>152</v>
      </c>
      <c r="I8" s="143"/>
    </row>
    <row r="9" spans="1:9" x14ac:dyDescent="0.15">
      <c r="B9" s="142">
        <v>42792</v>
      </c>
      <c r="C9" s="2">
        <v>0.39027777777777778</v>
      </c>
      <c r="D9" s="2"/>
      <c r="E9" s="124"/>
      <c r="F9" s="3" t="s">
        <v>134</v>
      </c>
      <c r="G9" s="145" t="s">
        <v>132</v>
      </c>
      <c r="H9" s="135" t="s">
        <v>135</v>
      </c>
      <c r="I9" s="143"/>
    </row>
    <row r="10" spans="1:9" x14ac:dyDescent="0.15">
      <c r="B10" s="142">
        <v>42792</v>
      </c>
      <c r="C10" s="2">
        <v>0.44305555555555554</v>
      </c>
      <c r="D10" s="2"/>
      <c r="E10" s="124"/>
      <c r="F10" s="3" t="s">
        <v>134</v>
      </c>
      <c r="G10" s="145" t="s">
        <v>132</v>
      </c>
      <c r="H10" s="135" t="s">
        <v>152</v>
      </c>
      <c r="I10" s="143"/>
    </row>
    <row r="11" spans="1:9" x14ac:dyDescent="0.15">
      <c r="B11" s="142">
        <v>42792</v>
      </c>
      <c r="C11" s="2">
        <v>0.48055555555555557</v>
      </c>
      <c r="D11" s="2"/>
      <c r="E11" s="124"/>
      <c r="F11" s="3" t="s">
        <v>134</v>
      </c>
      <c r="G11" s="145" t="s">
        <v>132</v>
      </c>
      <c r="H11" s="135" t="s">
        <v>152</v>
      </c>
      <c r="I11" s="143"/>
    </row>
    <row r="12" spans="1:9" x14ac:dyDescent="0.15">
      <c r="B12" s="151">
        <v>42793</v>
      </c>
      <c r="C12" s="2">
        <v>0.28333333333333333</v>
      </c>
      <c r="D12" s="2"/>
      <c r="E12" s="124"/>
      <c r="F12" s="3" t="s">
        <v>134</v>
      </c>
      <c r="G12" s="145" t="s">
        <v>132</v>
      </c>
      <c r="H12" s="135" t="s">
        <v>135</v>
      </c>
      <c r="I12" s="143"/>
    </row>
    <row r="13" spans="1:9" x14ac:dyDescent="0.15">
      <c r="B13" s="151">
        <v>42793</v>
      </c>
      <c r="C13" s="2">
        <v>0.3</v>
      </c>
      <c r="D13" s="2"/>
      <c r="E13" s="124"/>
      <c r="F13" s="3" t="s">
        <v>134</v>
      </c>
      <c r="G13" s="145" t="s">
        <v>132</v>
      </c>
      <c r="H13" s="135" t="s">
        <v>135</v>
      </c>
      <c r="I13" s="143"/>
    </row>
    <row r="14" spans="1:9" x14ac:dyDescent="0.15">
      <c r="B14" s="127">
        <v>42794</v>
      </c>
      <c r="C14" s="2">
        <v>0.4916666666666667</v>
      </c>
      <c r="D14" s="2"/>
      <c r="E14" s="124"/>
      <c r="F14" s="3" t="s">
        <v>134</v>
      </c>
      <c r="G14" s="22" t="s">
        <v>132</v>
      </c>
      <c r="H14" s="135" t="s">
        <v>135</v>
      </c>
      <c r="I14" s="143"/>
    </row>
    <row r="15" spans="1:9" x14ac:dyDescent="0.15">
      <c r="B15" s="127">
        <v>42794</v>
      </c>
      <c r="C15" s="2">
        <v>0.50069444444444444</v>
      </c>
      <c r="D15" s="2"/>
      <c r="E15" s="124"/>
      <c r="F15" s="3" t="s">
        <v>134</v>
      </c>
      <c r="G15" s="22" t="s">
        <v>132</v>
      </c>
      <c r="H15" s="135" t="s">
        <v>152</v>
      </c>
      <c r="I15" s="143"/>
    </row>
    <row r="16" spans="1:9" x14ac:dyDescent="0.15">
      <c r="B16" s="127">
        <v>42797</v>
      </c>
      <c r="C16" s="2">
        <v>0.41250000000000003</v>
      </c>
      <c r="D16" s="2"/>
      <c r="E16" s="124"/>
      <c r="F16" s="3" t="s">
        <v>134</v>
      </c>
      <c r="G16" s="22" t="s">
        <v>132</v>
      </c>
      <c r="H16" s="135" t="s">
        <v>152</v>
      </c>
      <c r="I16" s="143"/>
    </row>
    <row r="17" spans="2:9" x14ac:dyDescent="0.15">
      <c r="B17" s="127">
        <v>42797</v>
      </c>
      <c r="C17" s="2">
        <v>0.65208333333333335</v>
      </c>
      <c r="D17" s="2"/>
      <c r="E17" s="124"/>
      <c r="F17" s="3" t="s">
        <v>134</v>
      </c>
      <c r="G17" s="22" t="s">
        <v>132</v>
      </c>
      <c r="H17" s="135" t="s">
        <v>152</v>
      </c>
      <c r="I17" s="143"/>
    </row>
    <row r="18" spans="2:9" x14ac:dyDescent="0.15">
      <c r="B18" s="127">
        <v>42797</v>
      </c>
      <c r="C18" s="2">
        <v>0.65486111111111112</v>
      </c>
      <c r="D18" s="2"/>
      <c r="E18" s="124"/>
      <c r="F18" s="3" t="s">
        <v>134</v>
      </c>
      <c r="G18" s="22" t="s">
        <v>132</v>
      </c>
      <c r="H18" s="135" t="s">
        <v>135</v>
      </c>
      <c r="I18" s="143"/>
    </row>
    <row r="19" spans="2:9" x14ac:dyDescent="0.15">
      <c r="B19" s="127">
        <v>42797</v>
      </c>
      <c r="C19" s="2">
        <v>0.66527777777777775</v>
      </c>
      <c r="D19" s="2"/>
      <c r="E19" s="124"/>
      <c r="F19" s="3" t="s">
        <v>134</v>
      </c>
      <c r="G19" s="22" t="s">
        <v>132</v>
      </c>
      <c r="H19" s="135" t="s">
        <v>152</v>
      </c>
      <c r="I19" s="143"/>
    </row>
    <row r="20" spans="2:9" x14ac:dyDescent="0.15">
      <c r="B20" s="127">
        <v>42798</v>
      </c>
      <c r="C20" s="2">
        <v>0.26041666666666669</v>
      </c>
      <c r="D20" s="2"/>
      <c r="E20" s="124"/>
      <c r="F20" s="3" t="s">
        <v>134</v>
      </c>
      <c r="G20" s="22" t="s">
        <v>132</v>
      </c>
      <c r="H20" s="135" t="s">
        <v>135</v>
      </c>
      <c r="I20" s="143"/>
    </row>
    <row r="21" spans="2:9" x14ac:dyDescent="0.15">
      <c r="B21" s="127">
        <v>42799</v>
      </c>
      <c r="C21" s="2">
        <v>0.49444444444444446</v>
      </c>
      <c r="D21" s="2"/>
      <c r="E21" s="124"/>
      <c r="F21" s="3" t="s">
        <v>134</v>
      </c>
      <c r="G21" s="22" t="s">
        <v>132</v>
      </c>
      <c r="H21" s="135" t="s">
        <v>152</v>
      </c>
      <c r="I21" s="143"/>
    </row>
    <row r="22" spans="2:9" x14ac:dyDescent="0.15">
      <c r="B22" s="127">
        <v>42799</v>
      </c>
      <c r="C22" s="2">
        <v>0.59236111111111112</v>
      </c>
      <c r="D22" s="2"/>
      <c r="E22" s="124"/>
      <c r="F22" s="3" t="s">
        <v>134</v>
      </c>
      <c r="G22" s="22" t="s">
        <v>132</v>
      </c>
      <c r="H22" s="135" t="s">
        <v>152</v>
      </c>
      <c r="I22" s="143"/>
    </row>
    <row r="23" spans="2:9" x14ac:dyDescent="0.15">
      <c r="B23" s="127">
        <v>42800</v>
      </c>
      <c r="C23" s="2">
        <v>0.44861111111111113</v>
      </c>
      <c r="D23" s="2"/>
      <c r="E23" s="124"/>
      <c r="F23" s="3" t="s">
        <v>134</v>
      </c>
      <c r="G23" s="22" t="s">
        <v>132</v>
      </c>
      <c r="H23" s="135" t="s">
        <v>152</v>
      </c>
      <c r="I23" s="143"/>
    </row>
    <row r="24" spans="2:9" x14ac:dyDescent="0.15">
      <c r="B24" s="127">
        <v>42800</v>
      </c>
      <c r="C24" s="2">
        <v>0.45902777777777781</v>
      </c>
      <c r="D24" s="2"/>
      <c r="E24" s="124"/>
      <c r="F24" s="3" t="s">
        <v>134</v>
      </c>
      <c r="G24" s="22" t="s">
        <v>132</v>
      </c>
      <c r="H24" s="135" t="s">
        <v>152</v>
      </c>
      <c r="I24" s="143"/>
    </row>
    <row r="25" spans="2:9" x14ac:dyDescent="0.15">
      <c r="B25" s="127">
        <v>42801</v>
      </c>
      <c r="C25" s="2">
        <v>0.47569444444444442</v>
      </c>
      <c r="D25" s="2"/>
      <c r="E25" s="124"/>
      <c r="F25" s="3" t="s">
        <v>134</v>
      </c>
      <c r="G25" s="22" t="s">
        <v>132</v>
      </c>
      <c r="H25" s="135" t="s">
        <v>152</v>
      </c>
      <c r="I25" s="143"/>
    </row>
    <row r="26" spans="2:9" x14ac:dyDescent="0.15">
      <c r="B26" s="127">
        <v>42801</v>
      </c>
      <c r="C26" s="2">
        <v>0.47986111111111113</v>
      </c>
      <c r="D26" s="2"/>
      <c r="E26" s="124"/>
      <c r="F26" s="3" t="s">
        <v>134</v>
      </c>
      <c r="G26" s="22" t="s">
        <v>132</v>
      </c>
      <c r="H26" s="135" t="s">
        <v>135</v>
      </c>
      <c r="I26" s="143"/>
    </row>
    <row r="27" spans="2:9" x14ac:dyDescent="0.15">
      <c r="B27" s="127">
        <v>42802</v>
      </c>
      <c r="C27" s="2">
        <v>0.25555555555555559</v>
      </c>
      <c r="D27" s="2"/>
      <c r="E27" s="124"/>
      <c r="F27" s="3" t="s">
        <v>134</v>
      </c>
      <c r="G27" s="22" t="s">
        <v>132</v>
      </c>
      <c r="H27" s="135" t="s">
        <v>135</v>
      </c>
      <c r="I27" s="143"/>
    </row>
    <row r="28" spans="2:9" x14ac:dyDescent="0.15">
      <c r="B28" s="127">
        <v>42803</v>
      </c>
      <c r="C28" s="2">
        <v>0.25625000000000003</v>
      </c>
      <c r="D28" s="2"/>
      <c r="E28" s="124"/>
      <c r="F28" s="3" t="s">
        <v>134</v>
      </c>
      <c r="G28" s="22" t="s">
        <v>132</v>
      </c>
      <c r="H28" s="135" t="s">
        <v>135</v>
      </c>
      <c r="I28" s="143"/>
    </row>
    <row r="29" spans="2:9" x14ac:dyDescent="0.15">
      <c r="B29" s="127">
        <v>42803</v>
      </c>
      <c r="C29" s="2">
        <v>0.49513888888888885</v>
      </c>
      <c r="D29" s="2"/>
      <c r="E29" s="124"/>
      <c r="F29" s="3" t="s">
        <v>134</v>
      </c>
      <c r="G29" s="22" t="s">
        <v>132</v>
      </c>
      <c r="H29" s="135" t="s">
        <v>152</v>
      </c>
      <c r="I29" s="143"/>
    </row>
    <row r="30" spans="2:9" x14ac:dyDescent="0.15">
      <c r="B30" s="127">
        <v>42803</v>
      </c>
      <c r="C30" s="2">
        <v>0.5</v>
      </c>
      <c r="D30" s="2"/>
      <c r="E30" s="124"/>
      <c r="F30" s="3" t="s">
        <v>134</v>
      </c>
      <c r="G30" s="22" t="s">
        <v>132</v>
      </c>
      <c r="H30" s="135" t="s">
        <v>152</v>
      </c>
      <c r="I30" s="143"/>
    </row>
    <row r="31" spans="2:9" x14ac:dyDescent="0.15">
      <c r="B31" s="127">
        <v>42803</v>
      </c>
      <c r="C31" s="2">
        <v>0.54652777777777783</v>
      </c>
      <c r="D31" s="2"/>
      <c r="E31" s="124"/>
      <c r="F31" s="3" t="s">
        <v>134</v>
      </c>
      <c r="G31" s="22" t="s">
        <v>132</v>
      </c>
      <c r="H31" s="135" t="s">
        <v>135</v>
      </c>
      <c r="I31" s="143"/>
    </row>
    <row r="32" spans="2:9" x14ac:dyDescent="0.15">
      <c r="B32" s="127">
        <v>42804</v>
      </c>
      <c r="C32" s="2">
        <v>0.27291666666666664</v>
      </c>
      <c r="D32" s="2"/>
      <c r="E32" s="124"/>
      <c r="F32" s="3" t="s">
        <v>134</v>
      </c>
      <c r="G32" s="3" t="s">
        <v>132</v>
      </c>
      <c r="H32" s="4" t="s">
        <v>135</v>
      </c>
      <c r="I32" s="152"/>
    </row>
    <row r="33" spans="2:9" x14ac:dyDescent="0.15">
      <c r="B33" s="127">
        <v>42804</v>
      </c>
      <c r="C33" s="2">
        <v>0.27916666666666667</v>
      </c>
      <c r="D33" s="2"/>
      <c r="E33" s="124"/>
      <c r="F33" s="3" t="s">
        <v>134</v>
      </c>
      <c r="G33" s="3" t="s">
        <v>132</v>
      </c>
      <c r="H33" s="4" t="s">
        <v>135</v>
      </c>
      <c r="I33" s="152"/>
    </row>
    <row r="34" spans="2:9" x14ac:dyDescent="0.15">
      <c r="B34" s="127">
        <v>42804</v>
      </c>
      <c r="C34" s="2">
        <v>0.68819444444444444</v>
      </c>
      <c r="D34" s="2"/>
      <c r="E34" s="124"/>
      <c r="F34" s="3" t="s">
        <v>134</v>
      </c>
      <c r="G34" s="3" t="s">
        <v>132</v>
      </c>
      <c r="H34" s="4" t="s">
        <v>152</v>
      </c>
      <c r="I34" s="152"/>
    </row>
    <row r="35" spans="2:9" x14ac:dyDescent="0.15">
      <c r="B35" s="127">
        <v>42804</v>
      </c>
      <c r="C35" s="2">
        <v>0.72222222222222221</v>
      </c>
      <c r="D35" s="2"/>
      <c r="E35" s="124"/>
      <c r="F35" s="3" t="s">
        <v>134</v>
      </c>
      <c r="G35" s="3" t="s">
        <v>132</v>
      </c>
      <c r="H35" s="4" t="s">
        <v>135</v>
      </c>
      <c r="I35" s="152"/>
    </row>
    <row r="36" spans="2:9" x14ac:dyDescent="0.15">
      <c r="B36" s="127">
        <v>42804</v>
      </c>
      <c r="C36" s="2">
        <v>0.73333333333333339</v>
      </c>
      <c r="D36" s="2">
        <v>0.76388888888888884</v>
      </c>
      <c r="E36" s="124">
        <v>3.0555555555555447E-2</v>
      </c>
      <c r="F36" s="3" t="s">
        <v>134</v>
      </c>
      <c r="G36" s="3" t="s">
        <v>132</v>
      </c>
      <c r="H36" s="4" t="s">
        <v>152</v>
      </c>
      <c r="I36" s="152"/>
    </row>
    <row r="37" spans="2:9" x14ac:dyDescent="0.15">
      <c r="B37" s="127">
        <v>42805</v>
      </c>
      <c r="C37" s="2">
        <v>0.26944444444444443</v>
      </c>
      <c r="D37" s="2"/>
      <c r="E37" s="124"/>
      <c r="F37" s="3" t="s">
        <v>134</v>
      </c>
      <c r="G37" s="3" t="s">
        <v>132</v>
      </c>
      <c r="H37" s="4" t="s">
        <v>152</v>
      </c>
      <c r="I37" s="152"/>
    </row>
    <row r="38" spans="2:9" x14ac:dyDescent="0.15">
      <c r="B38" s="127">
        <v>42805</v>
      </c>
      <c r="C38" s="2">
        <v>0.28611111111111115</v>
      </c>
      <c r="D38" s="2"/>
      <c r="E38" s="124"/>
      <c r="F38" s="3" t="s">
        <v>134</v>
      </c>
      <c r="G38" s="3" t="s">
        <v>132</v>
      </c>
      <c r="H38" s="4" t="s">
        <v>152</v>
      </c>
      <c r="I38" s="152"/>
    </row>
    <row r="39" spans="2:9" x14ac:dyDescent="0.15">
      <c r="B39" s="127">
        <v>42805</v>
      </c>
      <c r="C39" s="2">
        <v>0.31180555555555556</v>
      </c>
      <c r="D39" s="2"/>
      <c r="E39" s="124"/>
      <c r="F39" s="3" t="s">
        <v>134</v>
      </c>
      <c r="G39" s="3" t="s">
        <v>132</v>
      </c>
      <c r="H39" s="4" t="s">
        <v>135</v>
      </c>
      <c r="I39" s="152"/>
    </row>
    <row r="40" spans="2:9" x14ac:dyDescent="0.15">
      <c r="B40" s="127">
        <v>42805</v>
      </c>
      <c r="C40" s="2">
        <v>0.31597222222222221</v>
      </c>
      <c r="D40" s="2"/>
      <c r="E40" s="124"/>
      <c r="F40" s="3" t="s">
        <v>134</v>
      </c>
      <c r="G40" s="3" t="s">
        <v>132</v>
      </c>
      <c r="H40" s="4" t="s">
        <v>135</v>
      </c>
      <c r="I40" s="152"/>
    </row>
    <row r="41" spans="2:9" x14ac:dyDescent="0.15">
      <c r="B41" s="127">
        <v>42805</v>
      </c>
      <c r="C41" s="2">
        <v>0.35555555555555557</v>
      </c>
      <c r="D41" s="2"/>
      <c r="E41" s="124"/>
      <c r="F41" s="3" t="s">
        <v>134</v>
      </c>
      <c r="G41" s="3" t="s">
        <v>132</v>
      </c>
      <c r="H41" s="15" t="s">
        <v>135</v>
      </c>
      <c r="I41" s="152"/>
    </row>
    <row r="42" spans="2:9" x14ac:dyDescent="0.15">
      <c r="B42" s="127">
        <v>42805</v>
      </c>
      <c r="C42" s="2">
        <v>0.375</v>
      </c>
      <c r="D42" s="2"/>
      <c r="E42" s="2"/>
      <c r="F42" s="15" t="s">
        <v>134</v>
      </c>
      <c r="G42" s="15" t="s">
        <v>132</v>
      </c>
      <c r="H42" s="15" t="s">
        <v>152</v>
      </c>
      <c r="I42" s="152"/>
    </row>
    <row r="43" spans="2:9" x14ac:dyDescent="0.15">
      <c r="B43" s="127">
        <v>42806</v>
      </c>
      <c r="C43" s="2">
        <v>0.29791666666666666</v>
      </c>
      <c r="D43" s="2"/>
      <c r="E43" s="159"/>
      <c r="F43" s="15" t="s">
        <v>134</v>
      </c>
      <c r="G43" s="15" t="s">
        <v>132</v>
      </c>
      <c r="H43" s="15" t="s">
        <v>135</v>
      </c>
      <c r="I43" s="152"/>
    </row>
    <row r="44" spans="2:9" x14ac:dyDescent="0.15">
      <c r="B44" s="127">
        <v>42806</v>
      </c>
      <c r="C44" s="2">
        <v>0.30277777777777776</v>
      </c>
      <c r="D44" s="2"/>
      <c r="E44" s="159"/>
      <c r="F44" s="15" t="s">
        <v>134</v>
      </c>
      <c r="G44" s="15" t="s">
        <v>132</v>
      </c>
      <c r="H44" s="15" t="s">
        <v>152</v>
      </c>
      <c r="I44" s="152"/>
    </row>
    <row r="45" spans="2:9" x14ac:dyDescent="0.15">
      <c r="B45" s="127">
        <v>42807</v>
      </c>
      <c r="C45" s="2">
        <v>0.40486111111111112</v>
      </c>
      <c r="D45" s="2"/>
      <c r="E45" s="159"/>
      <c r="F45" s="15" t="s">
        <v>134</v>
      </c>
      <c r="G45" s="15" t="s">
        <v>132</v>
      </c>
      <c r="H45" s="15" t="s">
        <v>152</v>
      </c>
      <c r="I45" s="152"/>
    </row>
    <row r="46" spans="2:9" x14ac:dyDescent="0.15">
      <c r="B46" s="127">
        <v>42807</v>
      </c>
      <c r="C46" s="2">
        <v>0.42986111111111108</v>
      </c>
      <c r="D46" s="2"/>
      <c r="E46" s="159"/>
      <c r="F46" s="15" t="s">
        <v>134</v>
      </c>
      <c r="G46" s="15" t="s">
        <v>132</v>
      </c>
      <c r="H46" s="15" t="s">
        <v>135</v>
      </c>
      <c r="I46" s="152"/>
    </row>
    <row r="47" spans="2:9" x14ac:dyDescent="0.15">
      <c r="B47" s="127">
        <v>42807</v>
      </c>
      <c r="C47" s="2">
        <v>0.46527777777777773</v>
      </c>
      <c r="D47" s="2"/>
      <c r="E47" s="159"/>
      <c r="F47" s="15" t="s">
        <v>134</v>
      </c>
      <c r="G47" s="15" t="s">
        <v>132</v>
      </c>
      <c r="H47" s="15" t="s">
        <v>152</v>
      </c>
      <c r="I47" s="152"/>
    </row>
    <row r="48" spans="2:9" x14ac:dyDescent="0.15">
      <c r="B48" s="127">
        <v>42808</v>
      </c>
      <c r="C48" s="2">
        <v>0.27013888888888887</v>
      </c>
      <c r="D48" s="2"/>
      <c r="E48" s="159"/>
      <c r="F48" s="15" t="s">
        <v>134</v>
      </c>
      <c r="G48" s="15" t="s">
        <v>132</v>
      </c>
      <c r="H48" s="15" t="s">
        <v>152</v>
      </c>
      <c r="I48" s="152"/>
    </row>
    <row r="49" spans="2:9" x14ac:dyDescent="0.15">
      <c r="B49" s="127">
        <v>42808</v>
      </c>
      <c r="C49" s="2">
        <v>0.27361111111111108</v>
      </c>
      <c r="D49" s="2"/>
      <c r="E49" s="159"/>
      <c r="F49" s="15" t="s">
        <v>134</v>
      </c>
      <c r="G49" s="15" t="s">
        <v>132</v>
      </c>
      <c r="H49" s="15" t="s">
        <v>152</v>
      </c>
      <c r="I49" s="152"/>
    </row>
    <row r="50" spans="2:9" x14ac:dyDescent="0.15">
      <c r="B50" s="127">
        <v>42808</v>
      </c>
      <c r="C50" s="2">
        <v>0.52986111111111112</v>
      </c>
      <c r="D50" s="2"/>
      <c r="E50" s="159"/>
      <c r="F50" s="15" t="s">
        <v>134</v>
      </c>
      <c r="G50" s="15" t="s">
        <v>132</v>
      </c>
      <c r="H50" s="15" t="s">
        <v>135</v>
      </c>
      <c r="I50" s="152"/>
    </row>
    <row r="51" spans="2:9" x14ac:dyDescent="0.15">
      <c r="B51" s="127">
        <v>42808</v>
      </c>
      <c r="C51" s="2">
        <v>0.64583333333333337</v>
      </c>
      <c r="D51" s="2"/>
      <c r="E51" s="124"/>
      <c r="F51" s="15" t="s">
        <v>134</v>
      </c>
      <c r="G51" s="15" t="s">
        <v>132</v>
      </c>
      <c r="H51" s="15" t="s">
        <v>152</v>
      </c>
      <c r="I51" s="152"/>
    </row>
    <row r="52" spans="2:9" x14ac:dyDescent="0.15">
      <c r="B52" s="127">
        <v>42809</v>
      </c>
      <c r="C52" s="2">
        <v>0.46111111111111108</v>
      </c>
      <c r="D52" s="2"/>
      <c r="E52" s="159"/>
      <c r="F52" s="15" t="s">
        <v>134</v>
      </c>
      <c r="G52" s="15" t="s">
        <v>132</v>
      </c>
      <c r="H52" s="15" t="s">
        <v>135</v>
      </c>
      <c r="I52" s="152"/>
    </row>
    <row r="53" spans="2:9" x14ac:dyDescent="0.15">
      <c r="B53" s="127">
        <v>42810</v>
      </c>
      <c r="C53" s="2">
        <v>0.24583333333333335</v>
      </c>
      <c r="D53" s="2"/>
      <c r="E53" s="159"/>
      <c r="F53" s="15" t="s">
        <v>134</v>
      </c>
      <c r="G53" s="15" t="s">
        <v>132</v>
      </c>
      <c r="H53" s="15" t="s">
        <v>152</v>
      </c>
      <c r="I53" s="152"/>
    </row>
    <row r="54" spans="2:9" x14ac:dyDescent="0.15">
      <c r="B54" s="127">
        <v>42810</v>
      </c>
      <c r="C54" s="2">
        <v>0.25069444444444444</v>
      </c>
      <c r="D54" s="2"/>
      <c r="E54" s="159"/>
      <c r="F54" s="15" t="s">
        <v>134</v>
      </c>
      <c r="G54" s="15" t="s">
        <v>132</v>
      </c>
      <c r="H54" s="15" t="s">
        <v>152</v>
      </c>
      <c r="I54" s="152"/>
    </row>
    <row r="55" spans="2:9" x14ac:dyDescent="0.15">
      <c r="B55" s="127">
        <v>42810</v>
      </c>
      <c r="C55" s="2">
        <v>0.25625000000000003</v>
      </c>
      <c r="D55" s="2"/>
      <c r="E55" s="159"/>
      <c r="F55" s="15" t="s">
        <v>134</v>
      </c>
      <c r="G55" s="15" t="s">
        <v>132</v>
      </c>
      <c r="H55" s="15" t="s">
        <v>152</v>
      </c>
      <c r="I55" s="152"/>
    </row>
    <row r="56" spans="2:9" x14ac:dyDescent="0.15">
      <c r="B56" s="127">
        <v>42810</v>
      </c>
      <c r="C56" s="2">
        <v>0.37708333333333338</v>
      </c>
      <c r="D56" s="2"/>
      <c r="E56" s="124"/>
      <c r="F56" s="15" t="s">
        <v>134</v>
      </c>
      <c r="G56" s="15" t="s">
        <v>132</v>
      </c>
      <c r="H56" s="15" t="s">
        <v>152</v>
      </c>
      <c r="I56" s="152"/>
    </row>
    <row r="57" spans="2:9" x14ac:dyDescent="0.15">
      <c r="B57" s="127">
        <v>42810</v>
      </c>
      <c r="C57" s="2">
        <v>0.38194444444444442</v>
      </c>
      <c r="D57" s="2"/>
      <c r="E57" s="159"/>
      <c r="F57" s="15" t="s">
        <v>134</v>
      </c>
      <c r="G57" s="15" t="s">
        <v>132</v>
      </c>
      <c r="H57" s="15" t="s">
        <v>135</v>
      </c>
      <c r="I57" s="152"/>
    </row>
    <row r="58" spans="2:9" x14ac:dyDescent="0.15">
      <c r="B58" s="127">
        <v>42810</v>
      </c>
      <c r="C58" s="2">
        <v>0.38819444444444445</v>
      </c>
      <c r="D58" s="2"/>
      <c r="E58" s="159"/>
      <c r="F58" s="15" t="s">
        <v>134</v>
      </c>
      <c r="G58" s="15" t="s">
        <v>132</v>
      </c>
      <c r="H58" s="15" t="s">
        <v>152</v>
      </c>
      <c r="I58" s="152"/>
    </row>
    <row r="59" spans="2:9" x14ac:dyDescent="0.15">
      <c r="B59" s="127">
        <v>42810</v>
      </c>
      <c r="C59" s="2">
        <v>0.5395833333333333</v>
      </c>
      <c r="D59" s="2"/>
      <c r="E59" s="159"/>
      <c r="F59" s="15" t="s">
        <v>134</v>
      </c>
      <c r="G59" s="15" t="s">
        <v>132</v>
      </c>
      <c r="H59" s="15" t="s">
        <v>152</v>
      </c>
      <c r="I59" s="152"/>
    </row>
    <row r="60" spans="2:9" x14ac:dyDescent="0.15">
      <c r="B60" s="127">
        <v>42811</v>
      </c>
      <c r="C60" s="2">
        <v>0.38541666666666669</v>
      </c>
      <c r="D60" s="2"/>
      <c r="E60" s="159"/>
      <c r="F60" s="15" t="s">
        <v>134</v>
      </c>
      <c r="G60" s="15" t="s">
        <v>132</v>
      </c>
      <c r="H60" s="15" t="s">
        <v>135</v>
      </c>
      <c r="I60" s="152"/>
    </row>
    <row r="61" spans="2:9" x14ac:dyDescent="0.15">
      <c r="B61" s="127">
        <v>42811</v>
      </c>
      <c r="C61" s="2">
        <v>0.38819444444444445</v>
      </c>
      <c r="D61" s="2"/>
      <c r="E61" s="159"/>
      <c r="F61" s="15" t="s">
        <v>134</v>
      </c>
      <c r="G61" s="15" t="s">
        <v>132</v>
      </c>
      <c r="H61" s="15" t="s">
        <v>135</v>
      </c>
      <c r="I61" s="152"/>
    </row>
    <row r="62" spans="2:9" x14ac:dyDescent="0.15">
      <c r="B62" s="127">
        <v>42811</v>
      </c>
      <c r="C62" s="2">
        <v>0.39166666666666666</v>
      </c>
      <c r="D62" s="2"/>
      <c r="E62" s="124"/>
      <c r="F62" s="15" t="s">
        <v>134</v>
      </c>
      <c r="G62" s="15" t="s">
        <v>132</v>
      </c>
      <c r="H62" s="15" t="s">
        <v>152</v>
      </c>
      <c r="I62" s="152"/>
    </row>
    <row r="63" spans="2:9" x14ac:dyDescent="0.15">
      <c r="B63" s="127">
        <v>42811</v>
      </c>
      <c r="C63" s="2">
        <v>0.39444444444444443</v>
      </c>
      <c r="D63" s="2"/>
      <c r="E63" s="159"/>
      <c r="F63" s="15" t="s">
        <v>134</v>
      </c>
      <c r="G63" s="15" t="s">
        <v>132</v>
      </c>
      <c r="H63" s="15" t="s">
        <v>152</v>
      </c>
      <c r="I63" s="152"/>
    </row>
    <row r="64" spans="2:9" x14ac:dyDescent="0.15">
      <c r="B64" s="127">
        <v>42811</v>
      </c>
      <c r="C64" s="2">
        <v>0.40277777777777773</v>
      </c>
      <c r="D64" s="2"/>
      <c r="E64" s="159"/>
      <c r="F64" s="15" t="s">
        <v>134</v>
      </c>
      <c r="G64" s="15" t="s">
        <v>132</v>
      </c>
      <c r="H64" s="15" t="s">
        <v>152</v>
      </c>
      <c r="I64" s="152"/>
    </row>
    <row r="65" spans="2:9" x14ac:dyDescent="0.15">
      <c r="B65" s="127">
        <v>42811</v>
      </c>
      <c r="C65" s="2">
        <v>0.40625</v>
      </c>
      <c r="D65" s="2"/>
      <c r="E65" s="159"/>
      <c r="F65" s="15" t="s">
        <v>134</v>
      </c>
      <c r="G65" s="15" t="s">
        <v>132</v>
      </c>
      <c r="H65" s="15" t="s">
        <v>152</v>
      </c>
      <c r="I65" s="152"/>
    </row>
    <row r="66" spans="2:9" x14ac:dyDescent="0.15">
      <c r="B66" s="127">
        <v>42811</v>
      </c>
      <c r="C66" s="2">
        <v>0.41805555555555557</v>
      </c>
      <c r="D66" s="2"/>
      <c r="E66" s="124"/>
      <c r="F66" s="15" t="s">
        <v>134</v>
      </c>
      <c r="G66" s="15" t="s">
        <v>132</v>
      </c>
      <c r="H66" s="15" t="s">
        <v>152</v>
      </c>
      <c r="I66" s="152"/>
    </row>
    <row r="67" spans="2:9" x14ac:dyDescent="0.15">
      <c r="B67" s="127">
        <v>42811</v>
      </c>
      <c r="C67" s="2">
        <v>0.42222222222222222</v>
      </c>
      <c r="D67" s="2"/>
      <c r="E67" s="159"/>
      <c r="F67" s="15" t="s">
        <v>134</v>
      </c>
      <c r="G67" s="15" t="s">
        <v>132</v>
      </c>
      <c r="H67" s="15" t="s">
        <v>135</v>
      </c>
      <c r="I67" s="152"/>
    </row>
    <row r="68" spans="2:9" x14ac:dyDescent="0.15">
      <c r="B68" s="127">
        <v>42812</v>
      </c>
      <c r="C68" s="2">
        <v>0.24166666666666667</v>
      </c>
      <c r="D68" s="2"/>
      <c r="E68" s="159"/>
      <c r="F68" s="15" t="s">
        <v>134</v>
      </c>
      <c r="G68" s="15" t="s">
        <v>132</v>
      </c>
      <c r="H68" s="15" t="s">
        <v>152</v>
      </c>
      <c r="I68" s="152"/>
    </row>
    <row r="69" spans="2:9" x14ac:dyDescent="0.15">
      <c r="B69" s="127">
        <v>42812</v>
      </c>
      <c r="C69" s="2">
        <v>0.24444444444444446</v>
      </c>
      <c r="D69" s="2"/>
      <c r="E69" s="159"/>
      <c r="F69" s="15" t="s">
        <v>134</v>
      </c>
      <c r="G69" s="15" t="s">
        <v>132</v>
      </c>
      <c r="H69" s="15" t="s">
        <v>152</v>
      </c>
      <c r="I69" s="152"/>
    </row>
    <row r="70" spans="2:9" x14ac:dyDescent="0.15">
      <c r="B70" s="127">
        <v>42812</v>
      </c>
      <c r="C70" s="2">
        <v>0.37361111111111112</v>
      </c>
      <c r="D70" s="2"/>
      <c r="E70" s="159"/>
      <c r="F70" s="15" t="s">
        <v>134</v>
      </c>
      <c r="G70" s="15" t="s">
        <v>132</v>
      </c>
      <c r="H70" s="15" t="s">
        <v>152</v>
      </c>
      <c r="I70" s="152"/>
    </row>
    <row r="71" spans="2:9" x14ac:dyDescent="0.15">
      <c r="B71" s="127">
        <v>42812</v>
      </c>
      <c r="C71" s="2">
        <v>0.3756944444444445</v>
      </c>
      <c r="D71" s="2"/>
      <c r="E71" s="159"/>
      <c r="F71" s="15" t="s">
        <v>134</v>
      </c>
      <c r="G71" s="15" t="s">
        <v>132</v>
      </c>
      <c r="H71" s="15" t="s">
        <v>152</v>
      </c>
      <c r="I71" s="152"/>
    </row>
    <row r="72" spans="2:9" x14ac:dyDescent="0.15">
      <c r="B72" s="127">
        <v>42812</v>
      </c>
      <c r="C72" s="2">
        <v>0.37986111111111115</v>
      </c>
      <c r="D72" s="2"/>
      <c r="E72" s="159"/>
      <c r="F72" s="15" t="s">
        <v>134</v>
      </c>
      <c r="G72" s="15" t="s">
        <v>132</v>
      </c>
      <c r="H72" s="15" t="s">
        <v>152</v>
      </c>
      <c r="I72" s="152"/>
    </row>
    <row r="73" spans="2:9" x14ac:dyDescent="0.15">
      <c r="B73" s="127">
        <v>42812</v>
      </c>
      <c r="C73" s="2">
        <v>0.44305555555555554</v>
      </c>
      <c r="D73" s="2"/>
      <c r="E73" s="159"/>
      <c r="F73" s="15" t="s">
        <v>134</v>
      </c>
      <c r="G73" s="15" t="s">
        <v>132</v>
      </c>
      <c r="H73" s="15" t="s">
        <v>152</v>
      </c>
      <c r="I73" s="152"/>
    </row>
    <row r="74" spans="2:9" x14ac:dyDescent="0.15">
      <c r="B74" s="127">
        <v>42812</v>
      </c>
      <c r="C74" s="2">
        <v>0.4548611111111111</v>
      </c>
      <c r="D74" s="2"/>
      <c r="E74" s="159"/>
      <c r="F74" s="15" t="s">
        <v>134</v>
      </c>
      <c r="G74" s="15" t="s">
        <v>132</v>
      </c>
      <c r="H74" s="15" t="s">
        <v>152</v>
      </c>
      <c r="I74" s="152"/>
    </row>
    <row r="75" spans="2:9" x14ac:dyDescent="0.15">
      <c r="B75" s="127">
        <v>42812</v>
      </c>
      <c r="C75" s="2">
        <v>0.46319444444444446</v>
      </c>
      <c r="D75" s="2"/>
      <c r="E75" s="159"/>
      <c r="F75" s="15" t="s">
        <v>134</v>
      </c>
      <c r="G75" s="15" t="s">
        <v>132</v>
      </c>
      <c r="H75" s="15" t="s">
        <v>152</v>
      </c>
      <c r="I75" s="152"/>
    </row>
    <row r="76" spans="2:9" x14ac:dyDescent="0.15">
      <c r="B76" s="127">
        <v>42812</v>
      </c>
      <c r="C76" s="2">
        <v>0.46736111111111112</v>
      </c>
      <c r="D76" s="2"/>
      <c r="E76" s="124"/>
      <c r="F76" s="15" t="s">
        <v>134</v>
      </c>
      <c r="G76" s="15" t="s">
        <v>132</v>
      </c>
      <c r="H76" s="15" t="s">
        <v>135</v>
      </c>
      <c r="I76" s="152"/>
    </row>
    <row r="77" spans="2:9" x14ac:dyDescent="0.15">
      <c r="B77" s="127">
        <v>42812</v>
      </c>
      <c r="C77" s="2">
        <v>0.47152777777777777</v>
      </c>
      <c r="D77" s="2"/>
      <c r="E77" s="124"/>
      <c r="F77" s="15" t="s">
        <v>134</v>
      </c>
      <c r="G77" s="15" t="s">
        <v>132</v>
      </c>
      <c r="H77" s="15" t="s">
        <v>135</v>
      </c>
      <c r="I77" s="152"/>
    </row>
    <row r="78" spans="2:9" x14ac:dyDescent="0.15">
      <c r="B78" s="127">
        <v>42812</v>
      </c>
      <c r="C78" s="2">
        <v>0.48402777777777778</v>
      </c>
      <c r="D78" s="2"/>
      <c r="E78" s="159"/>
      <c r="F78" s="15" t="s">
        <v>134</v>
      </c>
      <c r="G78" s="15" t="s">
        <v>132</v>
      </c>
      <c r="H78" s="15" t="s">
        <v>152</v>
      </c>
      <c r="I78" s="152"/>
    </row>
    <row r="79" spans="2:9" x14ac:dyDescent="0.15">
      <c r="B79" s="127">
        <v>42812</v>
      </c>
      <c r="C79" s="2">
        <v>0.49027777777777781</v>
      </c>
      <c r="D79" s="2"/>
      <c r="E79" s="159"/>
      <c r="F79" s="15" t="s">
        <v>134</v>
      </c>
      <c r="G79" s="15" t="s">
        <v>132</v>
      </c>
      <c r="H79" s="15" t="s">
        <v>135</v>
      </c>
      <c r="I79" s="152"/>
    </row>
    <row r="80" spans="2:9" x14ac:dyDescent="0.15">
      <c r="B80" s="127">
        <v>42812</v>
      </c>
      <c r="C80" s="2">
        <v>0.50347222222222221</v>
      </c>
      <c r="D80" s="2"/>
      <c r="E80" s="159"/>
      <c r="F80" s="15" t="s">
        <v>134</v>
      </c>
      <c r="G80" s="15" t="s">
        <v>132</v>
      </c>
      <c r="H80" s="15" t="s">
        <v>135</v>
      </c>
      <c r="I80" s="152"/>
    </row>
    <row r="81" spans="2:9" x14ac:dyDescent="0.15">
      <c r="B81" s="127">
        <v>42814</v>
      </c>
      <c r="C81" s="2">
        <v>0.38194444444444442</v>
      </c>
      <c r="D81" s="2"/>
      <c r="E81" s="159"/>
      <c r="F81" s="15" t="s">
        <v>134</v>
      </c>
      <c r="G81" s="15" t="s">
        <v>132</v>
      </c>
      <c r="H81" s="15" t="s">
        <v>152</v>
      </c>
      <c r="I81" s="152"/>
    </row>
    <row r="82" spans="2:9" x14ac:dyDescent="0.15">
      <c r="B82" s="127">
        <v>42814</v>
      </c>
      <c r="C82" s="2">
        <v>0.38611111111111113</v>
      </c>
      <c r="D82" s="2"/>
      <c r="E82" s="159"/>
      <c r="F82" s="15" t="s">
        <v>134</v>
      </c>
      <c r="G82" s="15" t="s">
        <v>132</v>
      </c>
      <c r="H82" s="15" t="s">
        <v>152</v>
      </c>
      <c r="I82" s="152"/>
    </row>
    <row r="83" spans="2:9" x14ac:dyDescent="0.15">
      <c r="B83" s="127">
        <v>42814</v>
      </c>
      <c r="C83" s="2">
        <v>0.39097222222222222</v>
      </c>
      <c r="D83" s="2"/>
      <c r="E83" s="159"/>
      <c r="F83" s="15" t="s">
        <v>134</v>
      </c>
      <c r="G83" s="15" t="s">
        <v>132</v>
      </c>
      <c r="H83" s="15" t="s">
        <v>152</v>
      </c>
      <c r="I83" s="152"/>
    </row>
    <row r="84" spans="2:9" x14ac:dyDescent="0.15">
      <c r="B84" s="127">
        <v>42814</v>
      </c>
      <c r="C84" s="2">
        <v>0.3979166666666667</v>
      </c>
      <c r="D84" s="2"/>
      <c r="E84" s="124"/>
      <c r="F84" s="15" t="s">
        <v>134</v>
      </c>
      <c r="G84" s="15" t="s">
        <v>132</v>
      </c>
      <c r="H84" s="15" t="s">
        <v>152</v>
      </c>
      <c r="I84" s="152"/>
    </row>
    <row r="85" spans="2:9" x14ac:dyDescent="0.15">
      <c r="B85" s="127">
        <v>42814</v>
      </c>
      <c r="C85" s="2">
        <v>0.41111111111111115</v>
      </c>
      <c r="D85" s="2"/>
      <c r="E85" s="159"/>
      <c r="F85" s="15" t="s">
        <v>134</v>
      </c>
      <c r="G85" s="15" t="s">
        <v>132</v>
      </c>
      <c r="H85" s="15" t="s">
        <v>152</v>
      </c>
      <c r="I85" s="152"/>
    </row>
    <row r="86" spans="2:9" x14ac:dyDescent="0.15">
      <c r="B86" s="127">
        <v>42814</v>
      </c>
      <c r="C86" s="2">
        <v>0.41875000000000001</v>
      </c>
      <c r="D86" s="2"/>
      <c r="E86" s="159"/>
      <c r="F86" s="15" t="s">
        <v>134</v>
      </c>
      <c r="G86" s="15" t="s">
        <v>132</v>
      </c>
      <c r="H86" s="15" t="s">
        <v>152</v>
      </c>
      <c r="I86" s="152"/>
    </row>
    <row r="87" spans="2:9" x14ac:dyDescent="0.15">
      <c r="B87" s="127">
        <v>42814</v>
      </c>
      <c r="C87" s="2">
        <v>0.44861111111111113</v>
      </c>
      <c r="D87" s="2"/>
      <c r="E87" s="159"/>
      <c r="F87" s="15" t="s">
        <v>134</v>
      </c>
      <c r="G87" s="15" t="s">
        <v>132</v>
      </c>
      <c r="H87" s="15" t="s">
        <v>152</v>
      </c>
      <c r="I87" s="152"/>
    </row>
    <row r="88" spans="2:9" x14ac:dyDescent="0.15">
      <c r="B88" s="127">
        <v>42814</v>
      </c>
      <c r="C88" s="2">
        <v>0.52638888888888891</v>
      </c>
      <c r="D88" s="2"/>
      <c r="E88" s="159"/>
      <c r="F88" s="15" t="s">
        <v>134</v>
      </c>
      <c r="G88" s="15" t="s">
        <v>132</v>
      </c>
      <c r="H88" s="15" t="s">
        <v>152</v>
      </c>
      <c r="I88" s="152"/>
    </row>
    <row r="89" spans="2:9" x14ac:dyDescent="0.15">
      <c r="B89" s="127">
        <v>42814</v>
      </c>
      <c r="C89" s="2">
        <v>0.53472222222222221</v>
      </c>
      <c r="D89" s="2"/>
      <c r="E89" s="124"/>
      <c r="F89" s="15" t="s">
        <v>134</v>
      </c>
      <c r="G89" s="15" t="s">
        <v>132</v>
      </c>
      <c r="H89" s="15" t="s">
        <v>152</v>
      </c>
      <c r="I89" s="152"/>
    </row>
    <row r="90" spans="2:9" x14ac:dyDescent="0.15">
      <c r="B90" s="127">
        <v>42814</v>
      </c>
      <c r="C90" s="2">
        <v>0.5493055555555556</v>
      </c>
      <c r="D90" s="2"/>
      <c r="E90" s="159"/>
      <c r="F90" s="15" t="s">
        <v>134</v>
      </c>
      <c r="G90" s="15" t="s">
        <v>132</v>
      </c>
      <c r="H90" s="15" t="s">
        <v>135</v>
      </c>
      <c r="I90" s="152"/>
    </row>
    <row r="91" spans="2:9" x14ac:dyDescent="0.15">
      <c r="B91" s="127">
        <v>42814</v>
      </c>
      <c r="C91" s="2">
        <v>0.75555555555555554</v>
      </c>
      <c r="D91" s="2">
        <v>0.76874999999999993</v>
      </c>
      <c r="E91" s="159">
        <v>1.3194444444444398E-2</v>
      </c>
      <c r="F91" s="15" t="s">
        <v>134</v>
      </c>
      <c r="G91" s="15" t="s">
        <v>132</v>
      </c>
      <c r="H91" s="15" t="s">
        <v>152</v>
      </c>
      <c r="I91" s="152"/>
    </row>
    <row r="92" spans="2:9" x14ac:dyDescent="0.15">
      <c r="B92" s="127">
        <v>42816</v>
      </c>
      <c r="C92" s="2">
        <v>0.48125000000000001</v>
      </c>
      <c r="D92" s="2"/>
      <c r="E92" s="159"/>
      <c r="F92" s="15" t="s">
        <v>134</v>
      </c>
      <c r="G92" s="15" t="s">
        <v>132</v>
      </c>
      <c r="H92" s="15" t="s">
        <v>152</v>
      </c>
      <c r="I92" s="152"/>
    </row>
    <row r="93" spans="2:9" x14ac:dyDescent="0.15">
      <c r="B93" s="127">
        <v>42816</v>
      </c>
      <c r="C93" s="2">
        <v>0.49583333333333335</v>
      </c>
      <c r="D93" s="2"/>
      <c r="E93" s="2"/>
      <c r="F93" s="15" t="s">
        <v>134</v>
      </c>
      <c r="G93" s="15" t="s">
        <v>132</v>
      </c>
      <c r="H93" s="15" t="s">
        <v>152</v>
      </c>
      <c r="I93" s="152"/>
    </row>
    <row r="94" spans="2:9" x14ac:dyDescent="0.15">
      <c r="B94" s="127">
        <v>42816</v>
      </c>
      <c r="C94" s="2">
        <v>0.50416666666666665</v>
      </c>
      <c r="D94" s="2"/>
      <c r="E94" s="2"/>
      <c r="F94" s="15" t="s">
        <v>134</v>
      </c>
      <c r="G94" s="15" t="s">
        <v>132</v>
      </c>
      <c r="H94" s="15" t="s">
        <v>152</v>
      </c>
      <c r="I94" s="152"/>
    </row>
    <row r="95" spans="2:9" x14ac:dyDescent="0.15">
      <c r="B95" s="127">
        <v>42816</v>
      </c>
      <c r="C95" s="2">
        <v>0.51388888888888895</v>
      </c>
      <c r="D95" s="2"/>
      <c r="E95" s="159"/>
      <c r="F95" s="15" t="s">
        <v>134</v>
      </c>
      <c r="G95" s="15" t="s">
        <v>132</v>
      </c>
      <c r="H95" s="15" t="s">
        <v>135</v>
      </c>
      <c r="I95" s="152"/>
    </row>
    <row r="96" spans="2:9" x14ac:dyDescent="0.15">
      <c r="B96" s="127">
        <v>42817</v>
      </c>
      <c r="C96" s="2">
        <v>0.27083333333333331</v>
      </c>
      <c r="D96" s="2"/>
      <c r="E96" s="159"/>
      <c r="F96" s="15" t="s">
        <v>134</v>
      </c>
      <c r="G96" s="15" t="s">
        <v>132</v>
      </c>
      <c r="H96" s="15" t="s">
        <v>152</v>
      </c>
      <c r="I96" s="152"/>
    </row>
    <row r="97" spans="2:9" x14ac:dyDescent="0.15">
      <c r="B97" s="127">
        <v>42817</v>
      </c>
      <c r="C97" s="2">
        <v>0.44097222222222227</v>
      </c>
      <c r="D97" s="2"/>
      <c r="E97" s="124"/>
      <c r="F97" s="15" t="s">
        <v>134</v>
      </c>
      <c r="G97" s="15" t="s">
        <v>132</v>
      </c>
      <c r="H97" s="15" t="s">
        <v>152</v>
      </c>
      <c r="I97" s="152"/>
    </row>
    <row r="98" spans="2:9" x14ac:dyDescent="0.15">
      <c r="B98" s="127">
        <v>42817</v>
      </c>
      <c r="C98" s="2">
        <v>0.44930555555555557</v>
      </c>
      <c r="D98" s="2"/>
      <c r="E98" s="159"/>
      <c r="F98" s="15" t="s">
        <v>134</v>
      </c>
      <c r="G98" s="15" t="s">
        <v>132</v>
      </c>
      <c r="H98" s="15" t="s">
        <v>135</v>
      </c>
      <c r="I98" s="152"/>
    </row>
    <row r="99" spans="2:9" x14ac:dyDescent="0.15">
      <c r="B99" s="127">
        <v>42817</v>
      </c>
      <c r="C99" s="2">
        <v>0.48055555555555557</v>
      </c>
      <c r="D99" s="2"/>
      <c r="E99" s="124"/>
      <c r="F99" s="15" t="s">
        <v>134</v>
      </c>
      <c r="G99" s="15" t="s">
        <v>132</v>
      </c>
      <c r="H99" s="15" t="s">
        <v>135</v>
      </c>
      <c r="I99" s="152"/>
    </row>
    <row r="100" spans="2:9" x14ac:dyDescent="0.15">
      <c r="B100" s="127">
        <v>42817</v>
      </c>
      <c r="C100" s="2">
        <v>0.54236111111111118</v>
      </c>
      <c r="D100" s="2"/>
      <c r="E100" s="159"/>
      <c r="F100" s="15" t="s">
        <v>134</v>
      </c>
      <c r="G100" s="15" t="s">
        <v>132</v>
      </c>
      <c r="H100" s="15" t="s">
        <v>152</v>
      </c>
      <c r="I100" s="152"/>
    </row>
    <row r="101" spans="2:9" x14ac:dyDescent="0.15">
      <c r="B101" s="127">
        <v>42817</v>
      </c>
      <c r="C101" s="2">
        <v>0.57291666666666663</v>
      </c>
      <c r="D101" s="2"/>
      <c r="E101" s="159"/>
      <c r="F101" s="15" t="s">
        <v>134</v>
      </c>
      <c r="G101" s="15" t="s">
        <v>132</v>
      </c>
      <c r="H101" s="15" t="s">
        <v>152</v>
      </c>
      <c r="I101" s="152"/>
    </row>
    <row r="102" spans="2:9" x14ac:dyDescent="0.15">
      <c r="B102" s="127">
        <v>42818</v>
      </c>
      <c r="C102" s="2">
        <v>0.33333333333333331</v>
      </c>
      <c r="D102" s="2"/>
      <c r="E102" s="124"/>
      <c r="F102" s="15" t="s">
        <v>134</v>
      </c>
      <c r="G102" s="15" t="s">
        <v>132</v>
      </c>
      <c r="H102" s="15" t="s">
        <v>152</v>
      </c>
      <c r="I102" s="152"/>
    </row>
    <row r="103" spans="2:9" x14ac:dyDescent="0.15">
      <c r="B103" s="127">
        <v>42818</v>
      </c>
      <c r="C103" s="2">
        <v>0.51111111111111118</v>
      </c>
      <c r="D103" s="2"/>
      <c r="E103" s="159"/>
      <c r="F103" s="15" t="s">
        <v>134</v>
      </c>
      <c r="G103" s="15" t="s">
        <v>132</v>
      </c>
      <c r="H103" s="15" t="s">
        <v>152</v>
      </c>
      <c r="I103" s="152"/>
    </row>
    <row r="104" spans="2:9" x14ac:dyDescent="0.15">
      <c r="B104" s="127">
        <v>42818</v>
      </c>
      <c r="C104" s="2">
        <v>0.53541666666666665</v>
      </c>
      <c r="D104" s="2"/>
      <c r="E104" s="124"/>
      <c r="F104" s="15" t="s">
        <v>134</v>
      </c>
      <c r="G104" s="15" t="s">
        <v>132</v>
      </c>
      <c r="H104" s="15" t="s">
        <v>135</v>
      </c>
      <c r="I104" s="152"/>
    </row>
    <row r="105" spans="2:9" x14ac:dyDescent="0.15">
      <c r="B105" s="127">
        <v>42819</v>
      </c>
      <c r="C105" s="2">
        <v>0.53819444444444442</v>
      </c>
      <c r="D105" s="2"/>
      <c r="E105" s="124"/>
      <c r="F105" s="15" t="s">
        <v>134</v>
      </c>
      <c r="G105" s="15" t="s">
        <v>132</v>
      </c>
      <c r="H105" s="15" t="s">
        <v>152</v>
      </c>
      <c r="I105" s="152"/>
    </row>
    <row r="106" spans="2:9" x14ac:dyDescent="0.15">
      <c r="B106" s="127">
        <v>42819</v>
      </c>
      <c r="C106" s="2">
        <v>0.5444444444444444</v>
      </c>
      <c r="D106" s="2"/>
      <c r="E106" s="159"/>
      <c r="F106" s="15" t="s">
        <v>134</v>
      </c>
      <c r="G106" s="15" t="s">
        <v>132</v>
      </c>
      <c r="H106" s="15" t="s">
        <v>152</v>
      </c>
      <c r="I106" s="152"/>
    </row>
    <row r="107" spans="2:9" x14ac:dyDescent="0.15">
      <c r="B107" s="127">
        <v>42819</v>
      </c>
      <c r="C107" s="2">
        <v>0.68402777777777779</v>
      </c>
      <c r="D107" s="2"/>
      <c r="E107" s="159"/>
      <c r="F107" s="15" t="s">
        <v>134</v>
      </c>
      <c r="G107" s="15" t="s">
        <v>132</v>
      </c>
      <c r="H107" s="15" t="s">
        <v>135</v>
      </c>
      <c r="I107" s="152"/>
    </row>
    <row r="108" spans="2:9" x14ac:dyDescent="0.15">
      <c r="B108" s="127">
        <v>42819</v>
      </c>
      <c r="C108" s="2">
        <v>0.69861111111111107</v>
      </c>
      <c r="D108" s="2"/>
      <c r="E108" s="159"/>
      <c r="F108" s="15" t="s">
        <v>134</v>
      </c>
      <c r="G108" s="15" t="s">
        <v>132</v>
      </c>
      <c r="H108" s="15" t="s">
        <v>152</v>
      </c>
      <c r="I108" s="152"/>
    </row>
    <row r="109" spans="2:9" x14ac:dyDescent="0.15">
      <c r="B109" s="127">
        <v>42819</v>
      </c>
      <c r="C109" s="2">
        <v>0.70347222222222217</v>
      </c>
      <c r="D109" s="2"/>
      <c r="E109" s="124"/>
      <c r="F109" s="15" t="s">
        <v>134</v>
      </c>
      <c r="G109" s="15" t="s">
        <v>132</v>
      </c>
      <c r="H109" s="15" t="s">
        <v>135</v>
      </c>
      <c r="I109" s="152"/>
    </row>
    <row r="110" spans="2:9" x14ac:dyDescent="0.15">
      <c r="B110" s="127">
        <v>42819</v>
      </c>
      <c r="C110" s="2">
        <v>0.74652777777777779</v>
      </c>
      <c r="D110" s="2">
        <v>0.77569444444444446</v>
      </c>
      <c r="E110" s="124">
        <v>2.9166666666666674E-2</v>
      </c>
      <c r="F110" s="15" t="s">
        <v>134</v>
      </c>
      <c r="G110" s="15" t="s">
        <v>132</v>
      </c>
      <c r="H110" s="15" t="s">
        <v>152</v>
      </c>
      <c r="I110" s="152"/>
    </row>
    <row r="111" spans="2:9" x14ac:dyDescent="0.15">
      <c r="B111" s="127">
        <v>42820</v>
      </c>
      <c r="C111" s="2">
        <v>0.3444444444444445</v>
      </c>
      <c r="D111" s="2"/>
      <c r="E111" s="159"/>
      <c r="F111" s="15" t="s">
        <v>134</v>
      </c>
      <c r="G111" s="15" t="s">
        <v>132</v>
      </c>
      <c r="H111" s="15" t="s">
        <v>152</v>
      </c>
      <c r="I111" s="152"/>
    </row>
    <row r="112" spans="2:9" x14ac:dyDescent="0.15">
      <c r="B112" s="127">
        <v>42820</v>
      </c>
      <c r="C112" s="2">
        <v>0.35138888888888892</v>
      </c>
      <c r="D112" s="2"/>
      <c r="E112" s="159"/>
      <c r="F112" s="15" t="s">
        <v>134</v>
      </c>
      <c r="G112" s="15" t="s">
        <v>132</v>
      </c>
      <c r="H112" s="15" t="s">
        <v>152</v>
      </c>
      <c r="I112" s="152"/>
    </row>
    <row r="113" spans="2:9" x14ac:dyDescent="0.15">
      <c r="B113" s="127">
        <v>42820</v>
      </c>
      <c r="C113" s="2">
        <v>0.38194444444444442</v>
      </c>
      <c r="D113" s="2"/>
      <c r="E113" s="159"/>
      <c r="F113" s="15" t="s">
        <v>134</v>
      </c>
      <c r="G113" s="15" t="s">
        <v>132</v>
      </c>
      <c r="H113" s="15" t="s">
        <v>135</v>
      </c>
      <c r="I113" s="152"/>
    </row>
    <row r="114" spans="2:9" x14ac:dyDescent="0.15">
      <c r="B114" s="127">
        <v>42820</v>
      </c>
      <c r="C114" s="2">
        <v>0.48055555555555557</v>
      </c>
      <c r="D114" s="2"/>
      <c r="E114" s="159"/>
      <c r="F114" s="15" t="s">
        <v>134</v>
      </c>
      <c r="G114" s="15" t="s">
        <v>132</v>
      </c>
      <c r="H114" s="15" t="s">
        <v>135</v>
      </c>
      <c r="I114" s="152"/>
    </row>
    <row r="115" spans="2:9" x14ac:dyDescent="0.15">
      <c r="B115" s="127">
        <v>42823</v>
      </c>
      <c r="C115" s="2">
        <v>0.29166666666666669</v>
      </c>
      <c r="D115" s="2"/>
      <c r="E115" s="159"/>
      <c r="F115" s="15" t="s">
        <v>134</v>
      </c>
      <c r="G115" s="15" t="s">
        <v>132</v>
      </c>
      <c r="H115" s="15" t="s">
        <v>152</v>
      </c>
      <c r="I115" s="152"/>
    </row>
    <row r="116" spans="2:9" x14ac:dyDescent="0.15">
      <c r="B116" s="127">
        <v>42825</v>
      </c>
      <c r="C116" s="2">
        <v>0.45902777777777781</v>
      </c>
      <c r="D116" s="2"/>
      <c r="E116" s="124"/>
      <c r="F116" s="15" t="s">
        <v>134</v>
      </c>
      <c r="G116" s="15" t="s">
        <v>132</v>
      </c>
      <c r="H116" s="15" t="s">
        <v>152</v>
      </c>
      <c r="I116" s="152"/>
    </row>
    <row r="117" spans="2:9" x14ac:dyDescent="0.15">
      <c r="B117" s="127">
        <v>42826</v>
      </c>
      <c r="C117" s="2">
        <v>0.23333333333333331</v>
      </c>
      <c r="D117" s="2"/>
      <c r="E117" s="159"/>
      <c r="F117" s="15" t="s">
        <v>134</v>
      </c>
      <c r="G117" s="15" t="s">
        <v>132</v>
      </c>
      <c r="H117" s="15" t="s">
        <v>152</v>
      </c>
      <c r="I117" s="152"/>
    </row>
    <row r="118" spans="2:9" x14ac:dyDescent="0.15">
      <c r="B118" s="127">
        <v>42826</v>
      </c>
      <c r="C118" s="2">
        <v>0.51388888888888895</v>
      </c>
      <c r="D118" s="2"/>
      <c r="E118" s="159"/>
      <c r="F118" s="15" t="s">
        <v>134</v>
      </c>
      <c r="G118" s="15" t="s">
        <v>132</v>
      </c>
      <c r="H118" s="15" t="s">
        <v>152</v>
      </c>
      <c r="I118" s="152"/>
    </row>
    <row r="119" spans="2:9" x14ac:dyDescent="0.15">
      <c r="B119" s="127">
        <v>42827</v>
      </c>
      <c r="C119" s="2">
        <v>0.25486111111111109</v>
      </c>
      <c r="D119" s="2"/>
      <c r="E119" s="124"/>
      <c r="F119" s="15" t="s">
        <v>134</v>
      </c>
      <c r="G119" s="15" t="s">
        <v>132</v>
      </c>
      <c r="H119" s="15" t="s">
        <v>152</v>
      </c>
      <c r="I119" s="152"/>
    </row>
    <row r="120" spans="2:9" x14ac:dyDescent="0.15">
      <c r="B120" s="127">
        <v>42827</v>
      </c>
      <c r="C120" s="2">
        <v>0.73125000000000007</v>
      </c>
      <c r="D120" s="2">
        <v>0.78125</v>
      </c>
      <c r="E120" s="124">
        <v>4.9999999999999933E-2</v>
      </c>
      <c r="F120" s="15" t="s">
        <v>134</v>
      </c>
      <c r="G120" s="15" t="s">
        <v>132</v>
      </c>
      <c r="H120" s="15" t="s">
        <v>152</v>
      </c>
      <c r="I120" s="152"/>
    </row>
    <row r="121" spans="2:9" x14ac:dyDescent="0.15">
      <c r="B121" s="127">
        <v>42829</v>
      </c>
      <c r="C121" s="2">
        <v>0.36180555555555555</v>
      </c>
      <c r="D121" s="2"/>
      <c r="E121" s="124"/>
      <c r="F121" s="15" t="s">
        <v>134</v>
      </c>
      <c r="G121" s="15" t="s">
        <v>132</v>
      </c>
      <c r="H121" s="15" t="s">
        <v>152</v>
      </c>
      <c r="I121" s="152"/>
    </row>
    <row r="122" spans="2:9" x14ac:dyDescent="0.15">
      <c r="B122" s="127">
        <v>42830</v>
      </c>
      <c r="C122" s="2">
        <v>0.57222222222222219</v>
      </c>
      <c r="D122" s="2"/>
      <c r="E122" s="124"/>
      <c r="F122" s="15" t="s">
        <v>134</v>
      </c>
      <c r="G122" s="15" t="s">
        <v>132</v>
      </c>
      <c r="H122" s="15" t="s">
        <v>152</v>
      </c>
      <c r="I122" s="152"/>
    </row>
    <row r="123" spans="2:9" x14ac:dyDescent="0.15">
      <c r="B123" s="127">
        <v>42831</v>
      </c>
      <c r="C123" s="2">
        <v>0.24722222222222223</v>
      </c>
      <c r="D123" s="2"/>
      <c r="E123" s="124"/>
      <c r="F123" s="15" t="s">
        <v>134</v>
      </c>
      <c r="G123" s="15" t="s">
        <v>132</v>
      </c>
      <c r="H123" s="15" t="s">
        <v>152</v>
      </c>
      <c r="I123" s="152"/>
    </row>
    <row r="124" spans="2:9" x14ac:dyDescent="0.15">
      <c r="B124" s="127">
        <v>42831</v>
      </c>
      <c r="C124" s="2">
        <v>0.44513888888888892</v>
      </c>
      <c r="D124" s="2"/>
      <c r="E124" s="124"/>
      <c r="F124" s="15" t="s">
        <v>134</v>
      </c>
      <c r="G124" s="15" t="s">
        <v>132</v>
      </c>
      <c r="H124" s="15" t="s">
        <v>152</v>
      </c>
      <c r="I124" s="152"/>
    </row>
    <row r="125" spans="2:9" x14ac:dyDescent="0.15">
      <c r="B125" s="127">
        <v>42831</v>
      </c>
      <c r="C125" s="2">
        <v>0.51944444444444449</v>
      </c>
      <c r="D125" s="2"/>
      <c r="E125" s="124"/>
      <c r="F125" s="15" t="s">
        <v>134</v>
      </c>
      <c r="G125" s="15" t="s">
        <v>132</v>
      </c>
      <c r="H125" s="15" t="s">
        <v>135</v>
      </c>
      <c r="I125" s="152"/>
    </row>
    <row r="126" spans="2:9" x14ac:dyDescent="0.15">
      <c r="B126" s="127">
        <v>42832</v>
      </c>
      <c r="C126" s="2">
        <v>0.31666666666666665</v>
      </c>
      <c r="D126" s="2"/>
      <c r="E126" s="124"/>
      <c r="F126" s="15" t="s">
        <v>134</v>
      </c>
      <c r="G126" s="15" t="s">
        <v>132</v>
      </c>
      <c r="H126" s="15" t="s">
        <v>135</v>
      </c>
      <c r="I126" s="152"/>
    </row>
    <row r="127" spans="2:9" x14ac:dyDescent="0.15">
      <c r="B127" s="127">
        <v>42832</v>
      </c>
      <c r="C127" s="2">
        <v>0.31875000000000003</v>
      </c>
      <c r="D127" s="2"/>
      <c r="E127" s="124"/>
      <c r="F127" s="15" t="s">
        <v>134</v>
      </c>
      <c r="G127" s="15" t="s">
        <v>132</v>
      </c>
      <c r="H127" s="15" t="s">
        <v>135</v>
      </c>
      <c r="I127" s="152"/>
    </row>
    <row r="128" spans="2:9" x14ac:dyDescent="0.15">
      <c r="B128" s="127">
        <v>42832</v>
      </c>
      <c r="C128" s="2">
        <v>0.56319444444444444</v>
      </c>
      <c r="D128" s="2"/>
      <c r="E128" s="124"/>
      <c r="F128" s="15" t="s">
        <v>134</v>
      </c>
      <c r="G128" s="15" t="s">
        <v>132</v>
      </c>
      <c r="H128" s="15" t="s">
        <v>135</v>
      </c>
      <c r="I128" s="152"/>
    </row>
    <row r="129" spans="2:9" x14ac:dyDescent="0.15">
      <c r="B129" s="127">
        <v>42832</v>
      </c>
      <c r="C129" s="2">
        <v>0.56874999999999998</v>
      </c>
      <c r="D129" s="2"/>
      <c r="E129" s="124"/>
      <c r="F129" s="15" t="s">
        <v>134</v>
      </c>
      <c r="G129" s="15" t="s">
        <v>132</v>
      </c>
      <c r="H129" s="15" t="s">
        <v>152</v>
      </c>
      <c r="I129" s="152"/>
    </row>
    <row r="130" spans="2:9" x14ac:dyDescent="0.15">
      <c r="B130" s="127">
        <v>42832</v>
      </c>
      <c r="C130" s="2">
        <v>0.64236111111111105</v>
      </c>
      <c r="D130" s="2"/>
      <c r="E130" s="124"/>
      <c r="F130" s="15" t="s">
        <v>134</v>
      </c>
      <c r="G130" s="15" t="s">
        <v>132</v>
      </c>
      <c r="H130" s="15" t="s">
        <v>152</v>
      </c>
      <c r="I130" s="152"/>
    </row>
    <row r="131" spans="2:9" x14ac:dyDescent="0.15">
      <c r="B131" s="127">
        <v>42834</v>
      </c>
      <c r="C131" s="2">
        <v>0.72569444444444453</v>
      </c>
      <c r="D131" s="2"/>
      <c r="E131" s="124"/>
      <c r="F131" s="15" t="s">
        <v>134</v>
      </c>
      <c r="G131" s="15" t="s">
        <v>132</v>
      </c>
      <c r="H131" s="15" t="s">
        <v>152</v>
      </c>
      <c r="I131" s="152"/>
    </row>
    <row r="132" spans="2:9" x14ac:dyDescent="0.15">
      <c r="B132" s="127">
        <v>42834</v>
      </c>
      <c r="C132" s="2">
        <v>0.72777777777777775</v>
      </c>
      <c r="D132" s="2"/>
      <c r="E132" s="124"/>
      <c r="F132" s="15" t="s">
        <v>134</v>
      </c>
      <c r="G132" s="15" t="s">
        <v>132</v>
      </c>
      <c r="H132" s="15" t="s">
        <v>135</v>
      </c>
      <c r="I132" s="152"/>
    </row>
    <row r="133" spans="2:9" x14ac:dyDescent="0.15">
      <c r="B133" s="127">
        <v>42834</v>
      </c>
      <c r="C133" s="2">
        <v>0.73263888888888884</v>
      </c>
      <c r="D133" s="2"/>
      <c r="E133" s="124"/>
      <c r="F133" s="15" t="s">
        <v>134</v>
      </c>
      <c r="G133" s="15" t="s">
        <v>132</v>
      </c>
      <c r="H133" s="15" t="s">
        <v>152</v>
      </c>
      <c r="I133" s="152"/>
    </row>
    <row r="134" spans="2:9" x14ac:dyDescent="0.15">
      <c r="B134" s="127">
        <v>42834</v>
      </c>
      <c r="C134" s="2">
        <v>0.74305555555555547</v>
      </c>
      <c r="D134" s="2"/>
      <c r="E134" s="124"/>
      <c r="F134" s="15" t="s">
        <v>134</v>
      </c>
      <c r="G134" s="15" t="s">
        <v>132</v>
      </c>
      <c r="H134" s="15" t="s">
        <v>135</v>
      </c>
      <c r="I134" s="152"/>
    </row>
    <row r="135" spans="2:9" x14ac:dyDescent="0.15">
      <c r="B135" s="127">
        <v>42834</v>
      </c>
      <c r="C135" s="2">
        <v>0.74583333333333324</v>
      </c>
      <c r="D135" s="2"/>
      <c r="E135" s="124"/>
      <c r="F135" s="15" t="s">
        <v>134</v>
      </c>
      <c r="G135" s="15" t="s">
        <v>132</v>
      </c>
      <c r="H135" s="15" t="s">
        <v>152</v>
      </c>
      <c r="I135" s="152"/>
    </row>
    <row r="136" spans="2:9" x14ac:dyDescent="0.15">
      <c r="B136" s="127">
        <v>42835</v>
      </c>
      <c r="C136" s="2">
        <v>0.22083333333333333</v>
      </c>
      <c r="D136" s="2"/>
      <c r="E136" s="124"/>
      <c r="F136" s="15" t="s">
        <v>134</v>
      </c>
      <c r="G136" s="15" t="s">
        <v>132</v>
      </c>
      <c r="H136" s="15" t="s">
        <v>152</v>
      </c>
      <c r="I136" s="152"/>
    </row>
    <row r="137" spans="2:9" x14ac:dyDescent="0.15">
      <c r="B137" s="127">
        <v>42835</v>
      </c>
      <c r="C137" s="2">
        <v>0.25277777777777777</v>
      </c>
      <c r="D137" s="2"/>
      <c r="E137" s="124"/>
      <c r="F137" s="15" t="s">
        <v>134</v>
      </c>
      <c r="G137" s="15" t="s">
        <v>132</v>
      </c>
      <c r="H137" s="15" t="s">
        <v>152</v>
      </c>
      <c r="I137" s="152"/>
    </row>
    <row r="138" spans="2:9" x14ac:dyDescent="0.15">
      <c r="B138" s="127">
        <v>42835</v>
      </c>
      <c r="C138" s="2">
        <v>0.35416666666666669</v>
      </c>
      <c r="D138" s="2"/>
      <c r="E138" s="124"/>
      <c r="F138" s="15" t="s">
        <v>134</v>
      </c>
      <c r="G138" s="15" t="s">
        <v>132</v>
      </c>
      <c r="H138" s="15" t="s">
        <v>135</v>
      </c>
      <c r="I138" s="152"/>
    </row>
    <row r="139" spans="2:9" x14ac:dyDescent="0.15">
      <c r="B139" s="127">
        <v>42836</v>
      </c>
      <c r="C139" s="2">
        <v>0.35972222222222222</v>
      </c>
      <c r="D139" s="2"/>
      <c r="E139" s="124"/>
      <c r="F139" s="15" t="s">
        <v>134</v>
      </c>
      <c r="G139" s="15" t="s">
        <v>132</v>
      </c>
      <c r="H139" s="15" t="s">
        <v>152</v>
      </c>
      <c r="I139" s="152"/>
    </row>
    <row r="140" spans="2:9" x14ac:dyDescent="0.15">
      <c r="B140" s="127">
        <v>42836</v>
      </c>
      <c r="C140" s="2">
        <v>0.41736111111111113</v>
      </c>
      <c r="D140" s="2"/>
      <c r="E140" s="124"/>
      <c r="F140" s="15" t="s">
        <v>134</v>
      </c>
      <c r="G140" s="15" t="s">
        <v>132</v>
      </c>
      <c r="H140" s="15" t="s">
        <v>152</v>
      </c>
      <c r="I140" s="152"/>
    </row>
    <row r="141" spans="2:9" x14ac:dyDescent="0.15">
      <c r="B141" s="127">
        <v>42838</v>
      </c>
      <c r="C141" s="2">
        <v>0.49374999999999997</v>
      </c>
      <c r="D141" s="2"/>
      <c r="E141" s="124"/>
      <c r="F141" s="15" t="s">
        <v>134</v>
      </c>
      <c r="G141" s="15" t="s">
        <v>132</v>
      </c>
      <c r="H141" s="15" t="s">
        <v>152</v>
      </c>
      <c r="I141" s="152"/>
    </row>
    <row r="142" spans="2:9" x14ac:dyDescent="0.15">
      <c r="B142" s="127">
        <v>42838</v>
      </c>
      <c r="C142" s="2">
        <v>0.4993055555555555</v>
      </c>
      <c r="D142" s="2"/>
      <c r="E142" s="124"/>
      <c r="F142" s="15" t="s">
        <v>134</v>
      </c>
      <c r="G142" s="15" t="s">
        <v>132</v>
      </c>
      <c r="H142" s="15" t="s">
        <v>152</v>
      </c>
      <c r="I142" s="152"/>
    </row>
    <row r="143" spans="2:9" x14ac:dyDescent="0.15">
      <c r="B143" s="127">
        <v>42840</v>
      </c>
      <c r="C143" s="2">
        <v>0.26041666666666669</v>
      </c>
      <c r="D143" s="2"/>
      <c r="E143" s="124"/>
      <c r="F143" s="15" t="s">
        <v>134</v>
      </c>
      <c r="G143" s="15" t="s">
        <v>132</v>
      </c>
      <c r="H143" s="15" t="s">
        <v>152</v>
      </c>
      <c r="I143" s="152"/>
    </row>
    <row r="144" spans="2:9" x14ac:dyDescent="0.15">
      <c r="B144" s="127">
        <v>42840</v>
      </c>
      <c r="C144" s="2">
        <v>0.29791666666666666</v>
      </c>
      <c r="D144" s="2"/>
      <c r="E144" s="124"/>
      <c r="F144" s="15" t="s">
        <v>134</v>
      </c>
      <c r="G144" s="15" t="s">
        <v>132</v>
      </c>
      <c r="H144" s="15" t="s">
        <v>135</v>
      </c>
      <c r="I144" s="152"/>
    </row>
    <row r="145" spans="2:9" x14ac:dyDescent="0.15">
      <c r="B145" s="127">
        <v>42841</v>
      </c>
      <c r="C145" s="2">
        <v>0.24027777777777778</v>
      </c>
      <c r="D145" s="2"/>
      <c r="E145" s="124"/>
      <c r="F145" s="15" t="s">
        <v>134</v>
      </c>
      <c r="G145" s="15" t="s">
        <v>132</v>
      </c>
      <c r="H145" s="15" t="s">
        <v>152</v>
      </c>
      <c r="I145" s="152"/>
    </row>
    <row r="146" spans="2:9" x14ac:dyDescent="0.15">
      <c r="B146" s="127">
        <v>42842</v>
      </c>
      <c r="C146" s="2">
        <v>0.3</v>
      </c>
      <c r="D146" s="2"/>
      <c r="E146" s="124"/>
      <c r="F146" s="15" t="s">
        <v>134</v>
      </c>
      <c r="G146" s="15" t="s">
        <v>132</v>
      </c>
      <c r="H146" s="15" t="s">
        <v>135</v>
      </c>
      <c r="I146" s="152"/>
    </row>
    <row r="147" spans="2:9" x14ac:dyDescent="0.15">
      <c r="B147" s="127">
        <v>42842</v>
      </c>
      <c r="C147" s="2">
        <v>0.36527777777777781</v>
      </c>
      <c r="D147" s="2"/>
      <c r="E147" s="124"/>
      <c r="F147" s="15" t="s">
        <v>134</v>
      </c>
      <c r="G147" s="15" t="s">
        <v>132</v>
      </c>
      <c r="H147" s="15" t="s">
        <v>152</v>
      </c>
      <c r="I147" s="152"/>
    </row>
    <row r="148" spans="2:9" x14ac:dyDescent="0.15">
      <c r="B148" s="127">
        <v>42842</v>
      </c>
      <c r="C148" s="2">
        <v>0.58472222222222225</v>
      </c>
      <c r="D148" s="2"/>
      <c r="E148" s="124"/>
      <c r="F148" s="15" t="s">
        <v>134</v>
      </c>
      <c r="G148" s="15" t="s">
        <v>132</v>
      </c>
      <c r="H148" s="15" t="s">
        <v>152</v>
      </c>
      <c r="I148" s="152"/>
    </row>
    <row r="149" spans="2:9" x14ac:dyDescent="0.15">
      <c r="B149" s="127">
        <v>42843</v>
      </c>
      <c r="C149" s="2">
        <v>0.35833333333333334</v>
      </c>
      <c r="D149" s="2"/>
      <c r="E149" s="124"/>
      <c r="F149" s="15" t="s">
        <v>134</v>
      </c>
      <c r="G149" s="15" t="s">
        <v>132</v>
      </c>
      <c r="H149" s="15" t="s">
        <v>135</v>
      </c>
      <c r="I149" s="152"/>
    </row>
    <row r="150" spans="2:9" x14ac:dyDescent="0.15">
      <c r="B150" s="127">
        <v>42843</v>
      </c>
      <c r="C150" s="2">
        <v>0.36041666666666666</v>
      </c>
      <c r="D150" s="2"/>
      <c r="E150" s="124"/>
      <c r="F150" s="15" t="s">
        <v>134</v>
      </c>
      <c r="G150" s="15" t="s">
        <v>132</v>
      </c>
      <c r="H150" s="15" t="s">
        <v>135</v>
      </c>
      <c r="I150" s="152"/>
    </row>
    <row r="151" spans="2:9" x14ac:dyDescent="0.15">
      <c r="B151" s="127">
        <v>42843</v>
      </c>
      <c r="C151" s="2">
        <v>0.36874999999999997</v>
      </c>
      <c r="D151" s="2"/>
      <c r="E151" s="124"/>
      <c r="F151" s="15" t="s">
        <v>134</v>
      </c>
      <c r="G151" s="15" t="s">
        <v>132</v>
      </c>
      <c r="H151" s="15" t="s">
        <v>152</v>
      </c>
      <c r="I151" s="152"/>
    </row>
    <row r="152" spans="2:9" x14ac:dyDescent="0.15">
      <c r="B152" s="127">
        <v>42845</v>
      </c>
      <c r="C152" s="2">
        <v>0.27986111111111112</v>
      </c>
      <c r="D152" s="2"/>
      <c r="E152" s="124"/>
      <c r="F152" s="15" t="s">
        <v>134</v>
      </c>
      <c r="G152" s="15" t="s">
        <v>132</v>
      </c>
      <c r="H152" s="15" t="s">
        <v>152</v>
      </c>
      <c r="I152" s="152"/>
    </row>
    <row r="153" spans="2:9" x14ac:dyDescent="0.15">
      <c r="B153" s="127">
        <v>42847</v>
      </c>
      <c r="C153" s="2">
        <v>0.44375000000000003</v>
      </c>
      <c r="D153" s="2"/>
      <c r="E153" s="124"/>
      <c r="F153" s="15" t="s">
        <v>134</v>
      </c>
      <c r="G153" s="15" t="s">
        <v>132</v>
      </c>
      <c r="H153" s="15" t="s">
        <v>152</v>
      </c>
      <c r="I153" s="152"/>
    </row>
    <row r="154" spans="2:9" x14ac:dyDescent="0.15">
      <c r="B154" s="127">
        <v>42847</v>
      </c>
      <c r="C154" s="2">
        <v>0.69305555555555554</v>
      </c>
      <c r="D154" s="2"/>
      <c r="E154" s="124"/>
      <c r="F154" s="15" t="s">
        <v>134</v>
      </c>
      <c r="G154" s="15" t="s">
        <v>132</v>
      </c>
      <c r="H154" s="15" t="s">
        <v>152</v>
      </c>
      <c r="I154" s="152"/>
    </row>
    <row r="155" spans="2:9" x14ac:dyDescent="0.15">
      <c r="B155" s="127">
        <v>42848</v>
      </c>
      <c r="C155" s="2">
        <v>0.31458333333333333</v>
      </c>
      <c r="D155" s="2"/>
      <c r="E155" s="124"/>
      <c r="F155" s="15" t="s">
        <v>134</v>
      </c>
      <c r="G155" s="15" t="s">
        <v>132</v>
      </c>
      <c r="H155" s="15" t="s">
        <v>152</v>
      </c>
      <c r="I155" s="152"/>
    </row>
    <row r="156" spans="2:9" x14ac:dyDescent="0.15">
      <c r="B156" s="127">
        <v>42848</v>
      </c>
      <c r="C156" s="2">
        <v>0.46180555555555558</v>
      </c>
      <c r="D156" s="2"/>
      <c r="E156" s="124"/>
      <c r="F156" s="15" t="s">
        <v>134</v>
      </c>
      <c r="G156" s="15" t="s">
        <v>132</v>
      </c>
      <c r="H156" s="15" t="s">
        <v>135</v>
      </c>
      <c r="I156" s="152"/>
    </row>
    <row r="157" spans="2:9" x14ac:dyDescent="0.15">
      <c r="B157" s="127">
        <v>42848</v>
      </c>
      <c r="C157" s="2">
        <v>0.47291666666666665</v>
      </c>
      <c r="D157" s="2"/>
      <c r="E157" s="124"/>
      <c r="F157" s="15" t="s">
        <v>134</v>
      </c>
      <c r="G157" s="15" t="s">
        <v>132</v>
      </c>
      <c r="H157" s="15" t="s">
        <v>135</v>
      </c>
      <c r="I157" s="152"/>
    </row>
    <row r="158" spans="2:9" x14ac:dyDescent="0.15">
      <c r="B158" s="127">
        <v>42848</v>
      </c>
      <c r="C158" s="2">
        <v>0.51666666666666672</v>
      </c>
      <c r="D158" s="2"/>
      <c r="E158" s="124"/>
      <c r="F158" s="15" t="s">
        <v>134</v>
      </c>
      <c r="G158" s="15" t="s">
        <v>132</v>
      </c>
      <c r="H158" s="15" t="s">
        <v>152</v>
      </c>
      <c r="I158" s="152"/>
    </row>
    <row r="159" spans="2:9" x14ac:dyDescent="0.15">
      <c r="B159" s="127">
        <v>42851</v>
      </c>
      <c r="C159" s="2">
        <v>0.38680555555555557</v>
      </c>
      <c r="D159" s="2"/>
      <c r="E159" s="124"/>
      <c r="F159" s="15" t="s">
        <v>134</v>
      </c>
      <c r="G159" s="15" t="s">
        <v>132</v>
      </c>
      <c r="H159" s="15" t="s">
        <v>152</v>
      </c>
      <c r="I159" s="152"/>
    </row>
    <row r="160" spans="2:9" x14ac:dyDescent="0.15">
      <c r="B160" s="127">
        <v>42851</v>
      </c>
      <c r="C160" s="2">
        <v>0.39097222222222222</v>
      </c>
      <c r="D160" s="2"/>
      <c r="E160" s="124"/>
      <c r="F160" s="15" t="s">
        <v>134</v>
      </c>
      <c r="G160" s="15" t="s">
        <v>132</v>
      </c>
      <c r="H160" s="15" t="s">
        <v>135</v>
      </c>
      <c r="I160" s="152"/>
    </row>
    <row r="161" spans="2:9" x14ac:dyDescent="0.15">
      <c r="B161" s="127">
        <v>42851</v>
      </c>
      <c r="C161" s="2">
        <v>0.58124999999999993</v>
      </c>
      <c r="D161" s="2"/>
      <c r="E161" s="124"/>
      <c r="F161" s="15" t="s">
        <v>134</v>
      </c>
      <c r="G161" s="15" t="s">
        <v>132</v>
      </c>
      <c r="H161" s="15" t="s">
        <v>152</v>
      </c>
      <c r="I161" s="152"/>
    </row>
    <row r="162" spans="2:9" x14ac:dyDescent="0.15">
      <c r="B162" s="127">
        <v>42852</v>
      </c>
      <c r="C162" s="2">
        <v>0.27361111111111108</v>
      </c>
      <c r="D162" s="2"/>
      <c r="E162" s="124"/>
      <c r="F162" s="15" t="s">
        <v>134</v>
      </c>
      <c r="G162" s="15" t="s">
        <v>132</v>
      </c>
      <c r="H162" s="15" t="s">
        <v>135</v>
      </c>
      <c r="I162" s="152"/>
    </row>
    <row r="163" spans="2:9" x14ac:dyDescent="0.15">
      <c r="B163" s="127">
        <v>42852</v>
      </c>
      <c r="C163" s="2">
        <v>0.35625000000000001</v>
      </c>
      <c r="D163" s="2"/>
      <c r="E163" s="124"/>
      <c r="F163" s="15" t="s">
        <v>134</v>
      </c>
      <c r="G163" s="15" t="s">
        <v>132</v>
      </c>
      <c r="H163" s="15" t="s">
        <v>152</v>
      </c>
      <c r="I163" s="152"/>
    </row>
    <row r="164" spans="2:9" x14ac:dyDescent="0.15">
      <c r="B164" s="127">
        <v>42852</v>
      </c>
      <c r="C164" s="2">
        <v>0.35972222222222222</v>
      </c>
      <c r="D164" s="2"/>
      <c r="E164" s="124"/>
      <c r="F164" s="15" t="s">
        <v>134</v>
      </c>
      <c r="G164" s="15" t="s">
        <v>132</v>
      </c>
      <c r="H164" s="15" t="s">
        <v>135</v>
      </c>
      <c r="I164" s="152"/>
    </row>
    <row r="165" spans="2:9" x14ac:dyDescent="0.15">
      <c r="B165" s="127">
        <v>42852</v>
      </c>
      <c r="C165" s="2">
        <v>0.36319444444444443</v>
      </c>
      <c r="D165" s="2"/>
      <c r="E165" s="124"/>
      <c r="F165" s="15" t="s">
        <v>134</v>
      </c>
      <c r="G165" s="15" t="s">
        <v>132</v>
      </c>
      <c r="H165" s="15" t="s">
        <v>135</v>
      </c>
      <c r="I165" s="152"/>
    </row>
    <row r="166" spans="2:9" x14ac:dyDescent="0.15">
      <c r="B166" s="127">
        <v>42852</v>
      </c>
      <c r="C166" s="2">
        <v>0.47847222222222219</v>
      </c>
      <c r="D166" s="2"/>
      <c r="E166" s="124"/>
      <c r="F166" s="15" t="s">
        <v>134</v>
      </c>
      <c r="G166" s="15" t="s">
        <v>132</v>
      </c>
      <c r="H166" s="15" t="s">
        <v>152</v>
      </c>
      <c r="I166" s="152"/>
    </row>
    <row r="167" spans="2:9" x14ac:dyDescent="0.15">
      <c r="B167" s="127">
        <v>42853</v>
      </c>
      <c r="C167" s="2">
        <v>0.27152777777777776</v>
      </c>
      <c r="D167" s="2"/>
      <c r="E167" s="124"/>
      <c r="F167" s="15" t="s">
        <v>134</v>
      </c>
      <c r="G167" s="15" t="s">
        <v>132</v>
      </c>
      <c r="H167" s="15" t="s">
        <v>152</v>
      </c>
      <c r="I167" s="152"/>
    </row>
    <row r="168" spans="2:9" x14ac:dyDescent="0.15">
      <c r="B168" s="127">
        <v>42854</v>
      </c>
      <c r="C168" s="2">
        <v>0.59930555555555554</v>
      </c>
      <c r="D168" s="2"/>
      <c r="E168" s="124"/>
      <c r="F168" s="15" t="s">
        <v>134</v>
      </c>
      <c r="G168" s="15" t="s">
        <v>132</v>
      </c>
      <c r="H168" s="15" t="s">
        <v>152</v>
      </c>
      <c r="I168" s="152"/>
    </row>
    <row r="169" spans="2:9" x14ac:dyDescent="0.15">
      <c r="B169" s="127">
        <v>42855</v>
      </c>
      <c r="C169" s="2">
        <v>0.52638888888888891</v>
      </c>
      <c r="D169" s="2"/>
      <c r="E169" s="124"/>
      <c r="F169" s="15" t="s">
        <v>134</v>
      </c>
      <c r="G169" s="15" t="s">
        <v>132</v>
      </c>
      <c r="H169" s="15" t="s">
        <v>135</v>
      </c>
      <c r="I169" s="152"/>
    </row>
    <row r="170" spans="2:9" x14ac:dyDescent="0.15">
      <c r="B170" s="127">
        <v>42855</v>
      </c>
      <c r="C170" s="2">
        <v>0.57361111111111118</v>
      </c>
      <c r="D170" s="2"/>
      <c r="E170" s="124"/>
      <c r="F170" s="15" t="s">
        <v>134</v>
      </c>
      <c r="G170" s="15" t="s">
        <v>132</v>
      </c>
      <c r="H170" s="15" t="s">
        <v>152</v>
      </c>
      <c r="I170" s="152"/>
    </row>
    <row r="171" spans="2:9" x14ac:dyDescent="0.15">
      <c r="B171" s="127">
        <v>42856</v>
      </c>
      <c r="C171" s="2">
        <v>0.26944444444444443</v>
      </c>
      <c r="D171" s="2"/>
      <c r="E171" s="124"/>
      <c r="F171" s="15" t="s">
        <v>134</v>
      </c>
      <c r="G171" s="15" t="s">
        <v>132</v>
      </c>
      <c r="H171" s="15" t="s">
        <v>152</v>
      </c>
      <c r="I171" s="152"/>
    </row>
    <row r="172" spans="2:9" x14ac:dyDescent="0.15">
      <c r="B172" s="127">
        <v>42856</v>
      </c>
      <c r="C172" s="2">
        <v>0.50763888888888886</v>
      </c>
      <c r="D172" s="2"/>
      <c r="E172" s="124"/>
      <c r="F172" s="15" t="s">
        <v>134</v>
      </c>
      <c r="G172" s="15" t="s">
        <v>132</v>
      </c>
      <c r="H172" s="15" t="s">
        <v>152</v>
      </c>
      <c r="I172" s="152"/>
    </row>
    <row r="173" spans="2:9" x14ac:dyDescent="0.15">
      <c r="B173" s="127">
        <v>42856</v>
      </c>
      <c r="C173" s="2">
        <v>0.77430555555555547</v>
      </c>
      <c r="D173" s="2">
        <v>0.79722222222222217</v>
      </c>
      <c r="E173" s="124">
        <v>2.2916666666666696E-2</v>
      </c>
      <c r="F173" s="15" t="s">
        <v>134</v>
      </c>
      <c r="G173" s="15" t="s">
        <v>132</v>
      </c>
      <c r="H173" s="15" t="s">
        <v>152</v>
      </c>
      <c r="I173" s="152"/>
    </row>
    <row r="174" spans="2:9" x14ac:dyDescent="0.15">
      <c r="B174" s="127">
        <v>42857</v>
      </c>
      <c r="C174" s="2">
        <v>0.34791666666666665</v>
      </c>
      <c r="D174" s="2"/>
      <c r="E174" s="124"/>
      <c r="F174" s="15" t="s">
        <v>134</v>
      </c>
      <c r="G174" s="15" t="s">
        <v>132</v>
      </c>
      <c r="H174" s="15" t="s">
        <v>152</v>
      </c>
      <c r="I174" s="152"/>
    </row>
    <row r="175" spans="2:9" x14ac:dyDescent="0.15">
      <c r="B175" s="127">
        <v>42857</v>
      </c>
      <c r="C175" s="2">
        <v>0.38958333333333334</v>
      </c>
      <c r="D175" s="2"/>
      <c r="E175" s="124"/>
      <c r="F175" s="15" t="s">
        <v>134</v>
      </c>
      <c r="G175" s="15" t="s">
        <v>132</v>
      </c>
      <c r="H175" s="15" t="s">
        <v>152</v>
      </c>
      <c r="I175" s="152"/>
    </row>
    <row r="176" spans="2:9" x14ac:dyDescent="0.15">
      <c r="B176" s="127">
        <v>42857</v>
      </c>
      <c r="C176" s="2">
        <v>0.39513888888888887</v>
      </c>
      <c r="D176" s="2"/>
      <c r="E176" s="124"/>
      <c r="F176" s="15" t="s">
        <v>134</v>
      </c>
      <c r="G176" s="15" t="s">
        <v>132</v>
      </c>
      <c r="H176" s="15" t="s">
        <v>135</v>
      </c>
      <c r="I176" s="152" t="s">
        <v>226</v>
      </c>
    </row>
    <row r="177" spans="2:9" x14ac:dyDescent="0.15">
      <c r="B177" s="127">
        <v>42857</v>
      </c>
      <c r="C177" s="2">
        <v>0.5</v>
      </c>
      <c r="D177" s="2"/>
      <c r="E177" s="124"/>
      <c r="F177" s="15" t="s">
        <v>134</v>
      </c>
      <c r="G177" s="15" t="s">
        <v>132</v>
      </c>
      <c r="H177" s="15" t="s">
        <v>152</v>
      </c>
      <c r="I177" s="152"/>
    </row>
    <row r="178" spans="2:9" x14ac:dyDescent="0.15">
      <c r="B178" s="127">
        <v>42857</v>
      </c>
      <c r="C178" s="2">
        <v>0.77777777777777779</v>
      </c>
      <c r="D178" s="2">
        <v>0.79861111111111116</v>
      </c>
      <c r="E178" s="124">
        <v>2.083333333333337E-2</v>
      </c>
      <c r="F178" s="15" t="s">
        <v>134</v>
      </c>
      <c r="G178" s="15" t="s">
        <v>132</v>
      </c>
      <c r="H178" s="15" t="s">
        <v>135</v>
      </c>
      <c r="I178" s="152"/>
    </row>
    <row r="179" spans="2:9" x14ac:dyDescent="0.15">
      <c r="B179" s="127">
        <v>42858</v>
      </c>
      <c r="C179" s="2">
        <v>0.30694444444444441</v>
      </c>
      <c r="D179" s="2"/>
      <c r="E179" s="124"/>
      <c r="F179" s="15" t="s">
        <v>134</v>
      </c>
      <c r="G179" s="15" t="s">
        <v>132</v>
      </c>
      <c r="H179" s="15" t="s">
        <v>152</v>
      </c>
      <c r="I179" s="152"/>
    </row>
    <row r="180" spans="2:9" x14ac:dyDescent="0.15">
      <c r="B180" s="127">
        <v>42858</v>
      </c>
      <c r="C180" s="2">
        <v>0.39999999999999997</v>
      </c>
      <c r="D180" s="2"/>
      <c r="E180" s="124"/>
      <c r="F180" s="15" t="s">
        <v>134</v>
      </c>
      <c r="G180" s="15" t="s">
        <v>132</v>
      </c>
      <c r="H180" s="15" t="s">
        <v>152</v>
      </c>
      <c r="I180" s="152"/>
    </row>
    <row r="181" spans="2:9" x14ac:dyDescent="0.15">
      <c r="B181" s="127">
        <v>42858</v>
      </c>
      <c r="C181" s="2">
        <v>0.65833333333333333</v>
      </c>
      <c r="D181" s="2"/>
      <c r="E181" s="124"/>
      <c r="F181" s="15" t="s">
        <v>134</v>
      </c>
      <c r="G181" s="15" t="s">
        <v>132</v>
      </c>
      <c r="H181" s="15" t="s">
        <v>152</v>
      </c>
      <c r="I181" s="152" t="s">
        <v>222</v>
      </c>
    </row>
    <row r="182" spans="2:9" x14ac:dyDescent="0.15">
      <c r="B182" s="127">
        <v>42859</v>
      </c>
      <c r="C182" s="2">
        <v>0.29930555555555555</v>
      </c>
      <c r="D182" s="2"/>
      <c r="E182" s="124"/>
      <c r="F182" s="15" t="s">
        <v>134</v>
      </c>
      <c r="G182" s="15" t="s">
        <v>132</v>
      </c>
      <c r="H182" s="15" t="s">
        <v>152</v>
      </c>
      <c r="I182" s="152"/>
    </row>
    <row r="183" spans="2:9" x14ac:dyDescent="0.15">
      <c r="B183" s="127">
        <v>42859</v>
      </c>
      <c r="C183" s="2">
        <v>0.30069444444444443</v>
      </c>
      <c r="D183" s="2"/>
      <c r="E183" s="124"/>
      <c r="F183" s="15" t="s">
        <v>134</v>
      </c>
      <c r="G183" s="15" t="s">
        <v>132</v>
      </c>
      <c r="H183" s="15" t="s">
        <v>152</v>
      </c>
      <c r="I183" s="152"/>
    </row>
    <row r="184" spans="2:9" x14ac:dyDescent="0.15">
      <c r="B184" s="127">
        <v>42859</v>
      </c>
      <c r="C184" s="2">
        <v>0.30277777777777776</v>
      </c>
      <c r="D184" s="2"/>
      <c r="E184" s="124"/>
      <c r="F184" s="15" t="s">
        <v>134</v>
      </c>
      <c r="G184" s="15" t="s">
        <v>132</v>
      </c>
      <c r="H184" s="15" t="s">
        <v>135</v>
      </c>
      <c r="I184" s="152"/>
    </row>
    <row r="185" spans="2:9" x14ac:dyDescent="0.15">
      <c r="B185" s="127">
        <v>42859</v>
      </c>
      <c r="C185" s="2">
        <v>0.30486111111111108</v>
      </c>
      <c r="D185" s="2"/>
      <c r="E185" s="124"/>
      <c r="F185" s="15" t="s">
        <v>134</v>
      </c>
      <c r="G185" s="15" t="s">
        <v>132</v>
      </c>
      <c r="H185" s="15" t="s">
        <v>152</v>
      </c>
      <c r="I185" s="152"/>
    </row>
    <row r="186" spans="2:9" x14ac:dyDescent="0.15">
      <c r="B186" s="127">
        <v>42860</v>
      </c>
      <c r="C186" s="2">
        <v>0.26111111111111113</v>
      </c>
      <c r="D186" s="2"/>
      <c r="E186" s="124"/>
      <c r="F186" s="15" t="s">
        <v>134</v>
      </c>
      <c r="G186" s="15" t="s">
        <v>132</v>
      </c>
      <c r="H186" s="15" t="s">
        <v>152</v>
      </c>
      <c r="I186" s="152"/>
    </row>
    <row r="187" spans="2:9" x14ac:dyDescent="0.15">
      <c r="B187" s="127">
        <v>42860</v>
      </c>
      <c r="C187" s="2">
        <v>0.31875000000000003</v>
      </c>
      <c r="D187" s="2"/>
      <c r="E187" s="124"/>
      <c r="F187" s="15" t="s">
        <v>134</v>
      </c>
      <c r="G187" s="15" t="s">
        <v>132</v>
      </c>
      <c r="H187" s="15" t="s">
        <v>135</v>
      </c>
      <c r="I187" s="152"/>
    </row>
    <row r="188" spans="2:9" x14ac:dyDescent="0.15">
      <c r="B188" s="127">
        <v>42860</v>
      </c>
      <c r="C188" s="2">
        <v>0.3444444444444445</v>
      </c>
      <c r="D188" s="2"/>
      <c r="E188" s="124"/>
      <c r="F188" s="15" t="s">
        <v>134</v>
      </c>
      <c r="G188" s="15" t="s">
        <v>132</v>
      </c>
      <c r="H188" s="15" t="s">
        <v>152</v>
      </c>
      <c r="I188" s="152"/>
    </row>
    <row r="189" spans="2:9" x14ac:dyDescent="0.15">
      <c r="B189" s="127">
        <v>42860</v>
      </c>
      <c r="C189" s="2">
        <v>0.34583333333333338</v>
      </c>
      <c r="D189" s="2"/>
      <c r="E189" s="124"/>
      <c r="F189" s="15" t="s">
        <v>134</v>
      </c>
      <c r="G189" s="15" t="s">
        <v>132</v>
      </c>
      <c r="H189" s="15" t="s">
        <v>152</v>
      </c>
      <c r="I189" s="152"/>
    </row>
    <row r="190" spans="2:9" x14ac:dyDescent="0.15">
      <c r="B190" s="127">
        <v>42861</v>
      </c>
      <c r="C190" s="2">
        <v>0.63680555555555551</v>
      </c>
      <c r="D190" s="2"/>
      <c r="E190" s="124"/>
      <c r="F190" s="15" t="s">
        <v>134</v>
      </c>
      <c r="G190" s="15" t="s">
        <v>132</v>
      </c>
      <c r="H190" s="15" t="s">
        <v>135</v>
      </c>
      <c r="I190" s="152"/>
    </row>
    <row r="191" spans="2:9" x14ac:dyDescent="0.15">
      <c r="B191" s="127">
        <v>42862</v>
      </c>
      <c r="C191" s="2">
        <v>0.31875000000000003</v>
      </c>
      <c r="D191" s="2"/>
      <c r="E191" s="124"/>
      <c r="F191" s="15" t="s">
        <v>134</v>
      </c>
      <c r="G191" s="15" t="s">
        <v>132</v>
      </c>
      <c r="H191" s="15" t="s">
        <v>152</v>
      </c>
      <c r="I191" s="152"/>
    </row>
    <row r="192" spans="2:9" x14ac:dyDescent="0.15">
      <c r="B192" s="127">
        <v>42862</v>
      </c>
      <c r="C192" s="2">
        <v>0.33194444444444443</v>
      </c>
      <c r="D192" s="2"/>
      <c r="E192" s="124"/>
      <c r="F192" s="15" t="s">
        <v>134</v>
      </c>
      <c r="G192" s="15" t="s">
        <v>132</v>
      </c>
      <c r="H192" s="15" t="s">
        <v>152</v>
      </c>
      <c r="I192" s="152"/>
    </row>
    <row r="193" spans="2:9" x14ac:dyDescent="0.15">
      <c r="B193" s="127">
        <v>42862</v>
      </c>
      <c r="C193" s="2">
        <v>0.65347222222222223</v>
      </c>
      <c r="D193" s="2"/>
      <c r="E193" s="124"/>
      <c r="F193" s="15" t="s">
        <v>134</v>
      </c>
      <c r="G193" s="15" t="s">
        <v>132</v>
      </c>
      <c r="H193" s="15" t="s">
        <v>135</v>
      </c>
      <c r="I193" s="152"/>
    </row>
    <row r="194" spans="2:9" x14ac:dyDescent="0.15">
      <c r="B194" s="127">
        <v>42862</v>
      </c>
      <c r="C194" s="2">
        <v>0.65763888888888888</v>
      </c>
      <c r="D194" s="2"/>
      <c r="E194" s="124"/>
      <c r="F194" s="15" t="s">
        <v>134</v>
      </c>
      <c r="G194" s="15" t="s">
        <v>132</v>
      </c>
      <c r="H194" s="15" t="s">
        <v>152</v>
      </c>
      <c r="I194" s="152"/>
    </row>
    <row r="195" spans="2:9" x14ac:dyDescent="0.15">
      <c r="B195" s="127">
        <v>42863</v>
      </c>
      <c r="C195" s="2">
        <v>0.22638888888888889</v>
      </c>
      <c r="D195" s="2"/>
      <c r="E195" s="124"/>
      <c r="F195" s="15" t="s">
        <v>134</v>
      </c>
      <c r="G195" s="15" t="s">
        <v>132</v>
      </c>
      <c r="H195" s="15" t="s">
        <v>135</v>
      </c>
      <c r="I195" s="152"/>
    </row>
    <row r="196" spans="2:9" x14ac:dyDescent="0.15">
      <c r="B196" s="127">
        <v>42863</v>
      </c>
      <c r="C196" s="2">
        <v>0.23819444444444446</v>
      </c>
      <c r="D196" s="2"/>
      <c r="E196" s="124"/>
      <c r="F196" s="15" t="s">
        <v>134</v>
      </c>
      <c r="G196" s="15" t="s">
        <v>132</v>
      </c>
      <c r="H196" s="15" t="s">
        <v>152</v>
      </c>
      <c r="I196" s="152"/>
    </row>
    <row r="197" spans="2:9" x14ac:dyDescent="0.15">
      <c r="B197" s="127">
        <v>42863</v>
      </c>
      <c r="C197" s="2">
        <v>0.24027777777777778</v>
      </c>
      <c r="D197" s="2"/>
      <c r="E197" s="124"/>
      <c r="F197" s="15" t="s">
        <v>134</v>
      </c>
      <c r="G197" s="15" t="s">
        <v>132</v>
      </c>
      <c r="H197" s="15" t="s">
        <v>152</v>
      </c>
      <c r="I197" s="152"/>
    </row>
    <row r="198" spans="2:9" x14ac:dyDescent="0.15">
      <c r="B198" s="127">
        <v>42863</v>
      </c>
      <c r="C198" s="2">
        <v>0.28541666666666665</v>
      </c>
      <c r="D198" s="2"/>
      <c r="E198" s="124"/>
      <c r="F198" s="15" t="s">
        <v>134</v>
      </c>
      <c r="G198" s="15" t="s">
        <v>132</v>
      </c>
      <c r="H198" s="15" t="s">
        <v>152</v>
      </c>
      <c r="I198" s="152"/>
    </row>
    <row r="199" spans="2:9" x14ac:dyDescent="0.15">
      <c r="B199" s="127">
        <v>42863</v>
      </c>
      <c r="C199" s="2">
        <v>0.30624999999999997</v>
      </c>
      <c r="D199" s="2"/>
      <c r="E199" s="124"/>
      <c r="F199" s="15" t="s">
        <v>134</v>
      </c>
      <c r="G199" s="15" t="s">
        <v>132</v>
      </c>
      <c r="H199" s="15" t="s">
        <v>152</v>
      </c>
      <c r="I199" s="152"/>
    </row>
    <row r="200" spans="2:9" x14ac:dyDescent="0.15">
      <c r="B200" s="127">
        <v>42864</v>
      </c>
      <c r="C200" s="2">
        <v>0.27847222222222223</v>
      </c>
      <c r="D200" s="2"/>
      <c r="E200" s="124"/>
      <c r="F200" s="15" t="s">
        <v>134</v>
      </c>
      <c r="G200" s="15" t="s">
        <v>132</v>
      </c>
      <c r="H200" s="15" t="s">
        <v>152</v>
      </c>
      <c r="I200" s="152"/>
    </row>
    <row r="201" spans="2:9" x14ac:dyDescent="0.15">
      <c r="B201" s="127">
        <v>42864</v>
      </c>
      <c r="C201" s="2">
        <v>0.28263888888888888</v>
      </c>
      <c r="D201" s="2"/>
      <c r="E201" s="124"/>
      <c r="F201" s="15" t="s">
        <v>134</v>
      </c>
      <c r="G201" s="15" t="s">
        <v>132</v>
      </c>
      <c r="H201" s="15" t="s">
        <v>152</v>
      </c>
      <c r="I201" s="152"/>
    </row>
    <row r="202" spans="2:9" x14ac:dyDescent="0.15">
      <c r="B202" s="127">
        <v>42864</v>
      </c>
      <c r="C202" s="2">
        <v>0.31527777777777777</v>
      </c>
      <c r="D202" s="2"/>
      <c r="E202" s="124"/>
      <c r="F202" s="15" t="s">
        <v>134</v>
      </c>
      <c r="G202" s="15" t="s">
        <v>132</v>
      </c>
      <c r="H202" s="15" t="s">
        <v>152</v>
      </c>
      <c r="I202" s="152"/>
    </row>
    <row r="203" spans="2:9" x14ac:dyDescent="0.15">
      <c r="B203" s="127">
        <v>42864</v>
      </c>
      <c r="C203" s="2">
        <v>0.3979166666666667</v>
      </c>
      <c r="D203" s="2"/>
      <c r="E203" s="124"/>
      <c r="F203" s="15" t="s">
        <v>134</v>
      </c>
      <c r="G203" s="15" t="s">
        <v>132</v>
      </c>
      <c r="H203" s="15" t="s">
        <v>152</v>
      </c>
      <c r="I203" s="152"/>
    </row>
    <row r="204" spans="2:9" x14ac:dyDescent="0.15">
      <c r="B204" s="127">
        <v>42864</v>
      </c>
      <c r="C204" s="2">
        <v>0.4381944444444445</v>
      </c>
      <c r="D204" s="2"/>
      <c r="E204" s="124"/>
      <c r="F204" s="15" t="s">
        <v>134</v>
      </c>
      <c r="G204" s="15" t="s">
        <v>132</v>
      </c>
      <c r="H204" s="15" t="s">
        <v>152</v>
      </c>
      <c r="I204" s="152"/>
    </row>
    <row r="205" spans="2:9" x14ac:dyDescent="0.15">
      <c r="B205" s="127">
        <v>42864</v>
      </c>
      <c r="C205" s="2">
        <v>0.46319444444444446</v>
      </c>
      <c r="D205" s="2"/>
      <c r="E205" s="124"/>
      <c r="F205" s="15" t="s">
        <v>134</v>
      </c>
      <c r="G205" s="15" t="s">
        <v>132</v>
      </c>
      <c r="H205" s="15" t="s">
        <v>135</v>
      </c>
      <c r="I205" s="152"/>
    </row>
    <row r="206" spans="2:9" x14ac:dyDescent="0.15">
      <c r="B206" s="127">
        <v>42864</v>
      </c>
      <c r="C206" s="2">
        <v>0.57013888888888886</v>
      </c>
      <c r="D206" s="2"/>
      <c r="E206" s="124"/>
      <c r="F206" s="15" t="s">
        <v>134</v>
      </c>
      <c r="G206" s="15" t="s">
        <v>132</v>
      </c>
      <c r="H206" s="15" t="s">
        <v>152</v>
      </c>
      <c r="I206" s="152"/>
    </row>
    <row r="207" spans="2:9" x14ac:dyDescent="0.15">
      <c r="B207" s="127">
        <v>42865</v>
      </c>
      <c r="C207" s="2">
        <v>0.29930555555555555</v>
      </c>
      <c r="D207" s="2"/>
      <c r="E207" s="124"/>
      <c r="F207" s="15" t="s">
        <v>134</v>
      </c>
      <c r="G207" s="15" t="s">
        <v>132</v>
      </c>
      <c r="H207" s="15" t="s">
        <v>152</v>
      </c>
      <c r="I207" s="152"/>
    </row>
    <row r="208" spans="2:9" x14ac:dyDescent="0.15">
      <c r="B208" s="127">
        <v>42865</v>
      </c>
      <c r="C208" s="2">
        <v>0.47291666666666665</v>
      </c>
      <c r="D208" s="2"/>
      <c r="E208" s="124"/>
      <c r="F208" s="15" t="s">
        <v>134</v>
      </c>
      <c r="G208" s="15" t="s">
        <v>132</v>
      </c>
      <c r="H208" s="15" t="s">
        <v>152</v>
      </c>
      <c r="I208" s="152"/>
    </row>
    <row r="209" spans="2:9" x14ac:dyDescent="0.15">
      <c r="B209" s="127">
        <v>42865</v>
      </c>
      <c r="C209" s="2">
        <v>0.47638888888888892</v>
      </c>
      <c r="D209" s="2"/>
      <c r="E209" s="124"/>
      <c r="F209" s="15" t="s">
        <v>134</v>
      </c>
      <c r="G209" s="15" t="s">
        <v>132</v>
      </c>
      <c r="H209" s="15" t="s">
        <v>152</v>
      </c>
      <c r="I209" s="152"/>
    </row>
    <row r="210" spans="2:9" x14ac:dyDescent="0.15">
      <c r="B210" s="127">
        <v>42865</v>
      </c>
      <c r="C210" s="2">
        <v>0.48125000000000001</v>
      </c>
      <c r="D210" s="2"/>
      <c r="E210" s="124"/>
      <c r="F210" s="15" t="s">
        <v>134</v>
      </c>
      <c r="G210" s="15" t="s">
        <v>132</v>
      </c>
      <c r="H210" s="15" t="s">
        <v>135</v>
      </c>
      <c r="I210" s="152"/>
    </row>
    <row r="211" spans="2:9" x14ac:dyDescent="0.15">
      <c r="B211" s="127">
        <v>42865</v>
      </c>
      <c r="C211" s="2">
        <v>0.4861111111111111</v>
      </c>
      <c r="D211" s="2"/>
      <c r="E211" s="124"/>
      <c r="F211" s="15" t="s">
        <v>134</v>
      </c>
      <c r="G211" s="15" t="s">
        <v>132</v>
      </c>
      <c r="H211" s="15" t="s">
        <v>152</v>
      </c>
      <c r="I211" s="152"/>
    </row>
    <row r="212" spans="2:9" x14ac:dyDescent="0.15">
      <c r="B212" s="127">
        <v>42865</v>
      </c>
      <c r="C212" s="2">
        <v>0.52361111111111114</v>
      </c>
      <c r="D212" s="2"/>
      <c r="E212" s="124"/>
      <c r="F212" s="15" t="s">
        <v>134</v>
      </c>
      <c r="G212" s="15" t="s">
        <v>132</v>
      </c>
      <c r="H212" s="15" t="s">
        <v>152</v>
      </c>
      <c r="I212" s="152"/>
    </row>
    <row r="213" spans="2:9" x14ac:dyDescent="0.15">
      <c r="B213" s="127">
        <v>42865</v>
      </c>
      <c r="C213" s="2">
        <v>0.53680555555555554</v>
      </c>
      <c r="D213" s="2"/>
      <c r="E213" s="124"/>
      <c r="F213" s="15" t="s">
        <v>134</v>
      </c>
      <c r="G213" s="15" t="s">
        <v>132</v>
      </c>
      <c r="H213" s="15" t="s">
        <v>152</v>
      </c>
      <c r="I213" s="152"/>
    </row>
    <row r="214" spans="2:9" x14ac:dyDescent="0.15">
      <c r="B214" s="127">
        <v>42866</v>
      </c>
      <c r="C214" s="2">
        <v>0.56041666666666667</v>
      </c>
      <c r="D214" s="2"/>
      <c r="E214" s="124"/>
      <c r="F214" s="15" t="s">
        <v>134</v>
      </c>
      <c r="G214" s="15" t="s">
        <v>132</v>
      </c>
      <c r="H214" s="15" t="s">
        <v>152</v>
      </c>
      <c r="I214" s="152"/>
    </row>
    <row r="215" spans="2:9" x14ac:dyDescent="0.15">
      <c r="B215" s="127">
        <v>42867</v>
      </c>
      <c r="C215" s="2">
        <v>0.31319444444444444</v>
      </c>
      <c r="D215" s="2"/>
      <c r="E215" s="124"/>
      <c r="F215" s="15" t="s">
        <v>134</v>
      </c>
      <c r="G215" s="15" t="s">
        <v>132</v>
      </c>
      <c r="H215" s="15" t="s">
        <v>135</v>
      </c>
      <c r="I215" s="152"/>
    </row>
    <row r="216" spans="2:9" x14ac:dyDescent="0.15">
      <c r="B216" s="127">
        <v>42867</v>
      </c>
      <c r="C216" s="2">
        <v>0.4826388888888889</v>
      </c>
      <c r="D216" s="2"/>
      <c r="E216" s="124"/>
      <c r="F216" s="15" t="s">
        <v>134</v>
      </c>
      <c r="G216" s="15" t="s">
        <v>132</v>
      </c>
      <c r="H216" s="15" t="s">
        <v>135</v>
      </c>
      <c r="I216" s="152"/>
    </row>
    <row r="217" spans="2:9" x14ac:dyDescent="0.15">
      <c r="B217" s="127">
        <v>42867</v>
      </c>
      <c r="C217" s="2">
        <v>0.54097222222222219</v>
      </c>
      <c r="D217" s="2"/>
      <c r="E217" s="124"/>
      <c r="F217" s="15" t="s">
        <v>134</v>
      </c>
      <c r="G217" s="15" t="s">
        <v>132</v>
      </c>
      <c r="H217" s="15" t="s">
        <v>152</v>
      </c>
      <c r="I217" s="152"/>
    </row>
    <row r="218" spans="2:9" x14ac:dyDescent="0.15">
      <c r="B218" s="127">
        <v>42867</v>
      </c>
      <c r="C218" s="2">
        <v>0.64930555555555558</v>
      </c>
      <c r="D218" s="2"/>
      <c r="E218" s="124"/>
      <c r="F218" s="15" t="s">
        <v>134</v>
      </c>
      <c r="G218" s="15" t="s">
        <v>132</v>
      </c>
      <c r="H218" s="15" t="s">
        <v>152</v>
      </c>
      <c r="I218" s="152"/>
    </row>
    <row r="219" spans="2:9" x14ac:dyDescent="0.15">
      <c r="B219" s="127">
        <v>42867</v>
      </c>
      <c r="C219" s="2">
        <v>0.65694444444444444</v>
      </c>
      <c r="D219" s="2"/>
      <c r="E219" s="124"/>
      <c r="F219" s="15" t="s">
        <v>134</v>
      </c>
      <c r="G219" s="15" t="s">
        <v>132</v>
      </c>
      <c r="H219" s="15" t="s">
        <v>135</v>
      </c>
      <c r="I219" s="152"/>
    </row>
    <row r="220" spans="2:9" x14ac:dyDescent="0.15">
      <c r="B220" s="127">
        <v>42867</v>
      </c>
      <c r="C220" s="2">
        <v>0.77083333333333337</v>
      </c>
      <c r="D220" s="2">
        <v>0.79861111111111116</v>
      </c>
      <c r="E220" s="124">
        <v>2.777777777777779E-2</v>
      </c>
      <c r="F220" s="15" t="s">
        <v>134</v>
      </c>
      <c r="G220" s="15" t="s">
        <v>132</v>
      </c>
      <c r="H220" s="15" t="s">
        <v>152</v>
      </c>
      <c r="I220" s="152"/>
    </row>
    <row r="221" spans="2:9" x14ac:dyDescent="0.15">
      <c r="B221" s="127">
        <v>42868</v>
      </c>
      <c r="C221" s="2">
        <v>0.27152777777777776</v>
      </c>
      <c r="D221" s="2"/>
      <c r="E221" s="124"/>
      <c r="F221" s="15" t="s">
        <v>134</v>
      </c>
      <c r="G221" s="15" t="s">
        <v>132</v>
      </c>
      <c r="H221" s="15" t="s">
        <v>135</v>
      </c>
      <c r="I221" s="152"/>
    </row>
    <row r="222" spans="2:9" x14ac:dyDescent="0.15">
      <c r="B222" s="127">
        <v>42868</v>
      </c>
      <c r="C222" s="2">
        <v>0.33124999999999999</v>
      </c>
      <c r="D222" s="2"/>
      <c r="E222" s="124"/>
      <c r="F222" s="15" t="s">
        <v>134</v>
      </c>
      <c r="G222" s="15" t="s">
        <v>132</v>
      </c>
      <c r="H222" s="15" t="s">
        <v>135</v>
      </c>
      <c r="I222" s="152"/>
    </row>
    <row r="223" spans="2:9" x14ac:dyDescent="0.15">
      <c r="B223" s="127">
        <v>42868</v>
      </c>
      <c r="C223" s="2">
        <v>0.49583333333333335</v>
      </c>
      <c r="D223" s="2"/>
      <c r="E223" s="124"/>
      <c r="F223" s="15" t="s">
        <v>134</v>
      </c>
      <c r="G223" s="15" t="s">
        <v>132</v>
      </c>
      <c r="H223" s="15" t="s">
        <v>152</v>
      </c>
      <c r="I223" s="152"/>
    </row>
    <row r="224" spans="2:9" x14ac:dyDescent="0.15">
      <c r="B224" s="127">
        <v>42868</v>
      </c>
      <c r="C224" s="2">
        <v>0.53125</v>
      </c>
      <c r="D224" s="2"/>
      <c r="E224" s="124"/>
      <c r="F224" s="15" t="s">
        <v>134</v>
      </c>
      <c r="G224" s="15" t="s">
        <v>132</v>
      </c>
      <c r="H224" s="15" t="s">
        <v>152</v>
      </c>
      <c r="I224" s="152"/>
    </row>
    <row r="225" spans="2:9" x14ac:dyDescent="0.15">
      <c r="B225" s="127">
        <v>42869</v>
      </c>
      <c r="C225" s="2">
        <v>0.32500000000000001</v>
      </c>
      <c r="D225" s="2"/>
      <c r="E225" s="124"/>
      <c r="F225" s="15" t="s">
        <v>134</v>
      </c>
      <c r="G225" s="15" t="s">
        <v>132</v>
      </c>
      <c r="H225" s="15" t="s">
        <v>135</v>
      </c>
      <c r="I225" s="152"/>
    </row>
    <row r="226" spans="2:9" x14ac:dyDescent="0.15">
      <c r="B226" s="127">
        <v>42869</v>
      </c>
      <c r="C226" s="2">
        <v>0.32708333333333334</v>
      </c>
      <c r="D226" s="2"/>
      <c r="E226" s="124"/>
      <c r="F226" s="15" t="s">
        <v>134</v>
      </c>
      <c r="G226" s="15" t="s">
        <v>132</v>
      </c>
      <c r="H226" s="15" t="s">
        <v>152</v>
      </c>
      <c r="I226" s="152"/>
    </row>
    <row r="227" spans="2:9" x14ac:dyDescent="0.15">
      <c r="B227" s="127">
        <v>42869</v>
      </c>
      <c r="C227" s="2">
        <v>0.35138888888888892</v>
      </c>
      <c r="D227" s="2"/>
      <c r="E227" s="124"/>
      <c r="F227" s="15" t="s">
        <v>134</v>
      </c>
      <c r="G227" s="15" t="s">
        <v>132</v>
      </c>
      <c r="H227" s="15" t="s">
        <v>152</v>
      </c>
      <c r="I227" s="152"/>
    </row>
    <row r="228" spans="2:9" x14ac:dyDescent="0.15">
      <c r="B228" s="127">
        <v>42869</v>
      </c>
      <c r="C228" s="2">
        <v>0.39027777777777778</v>
      </c>
      <c r="D228" s="2"/>
      <c r="E228" s="124"/>
      <c r="F228" s="15" t="s">
        <v>134</v>
      </c>
      <c r="G228" s="15" t="s">
        <v>132</v>
      </c>
      <c r="H228" s="15" t="s">
        <v>152</v>
      </c>
      <c r="I228" s="152"/>
    </row>
    <row r="229" spans="2:9" x14ac:dyDescent="0.15">
      <c r="B229" s="127">
        <v>42869</v>
      </c>
      <c r="C229" s="2">
        <v>0.63402777777777775</v>
      </c>
      <c r="D229" s="2"/>
      <c r="E229" s="124"/>
      <c r="F229" s="15" t="s">
        <v>134</v>
      </c>
      <c r="G229" s="15" t="s">
        <v>132</v>
      </c>
      <c r="H229" s="15" t="s">
        <v>135</v>
      </c>
      <c r="I229" s="152"/>
    </row>
    <row r="230" spans="2:9" x14ac:dyDescent="0.15">
      <c r="B230" s="127">
        <v>42870</v>
      </c>
      <c r="C230" s="2">
        <v>0.23680555555555557</v>
      </c>
      <c r="D230" s="2"/>
      <c r="E230" s="124"/>
      <c r="F230" s="15" t="s">
        <v>134</v>
      </c>
      <c r="G230" s="15" t="s">
        <v>132</v>
      </c>
      <c r="H230" s="15" t="s">
        <v>152</v>
      </c>
      <c r="I230" s="152"/>
    </row>
    <row r="231" spans="2:9" x14ac:dyDescent="0.15">
      <c r="B231" s="127">
        <v>42870</v>
      </c>
      <c r="C231" s="2">
        <v>0.31875000000000003</v>
      </c>
      <c r="D231" s="2"/>
      <c r="E231" s="124"/>
      <c r="F231" s="15" t="s">
        <v>134</v>
      </c>
      <c r="G231" s="15" t="s">
        <v>132</v>
      </c>
      <c r="H231" s="15" t="s">
        <v>135</v>
      </c>
      <c r="I231" s="152"/>
    </row>
    <row r="232" spans="2:9" x14ac:dyDescent="0.15">
      <c r="B232" s="127">
        <v>42870</v>
      </c>
      <c r="C232" s="2">
        <v>0.41388888888888892</v>
      </c>
      <c r="D232" s="2"/>
      <c r="E232" s="124"/>
      <c r="F232" s="15" t="s">
        <v>134</v>
      </c>
      <c r="G232" s="15" t="s">
        <v>132</v>
      </c>
      <c r="H232" s="15" t="s">
        <v>152</v>
      </c>
      <c r="I232" s="152"/>
    </row>
    <row r="233" spans="2:9" x14ac:dyDescent="0.15">
      <c r="B233" s="127">
        <v>42870</v>
      </c>
      <c r="C233" s="2">
        <v>0.62916666666666665</v>
      </c>
      <c r="D233" s="2"/>
      <c r="E233" s="124"/>
      <c r="F233" s="15" t="s">
        <v>134</v>
      </c>
      <c r="G233" s="15" t="s">
        <v>132</v>
      </c>
      <c r="H233" s="15" t="s">
        <v>135</v>
      </c>
      <c r="I233" s="152"/>
    </row>
    <row r="234" spans="2:9" x14ac:dyDescent="0.15">
      <c r="B234" s="127">
        <v>42871</v>
      </c>
      <c r="C234" s="2">
        <v>0.21388888888888891</v>
      </c>
      <c r="D234" s="2"/>
      <c r="E234" s="124"/>
      <c r="F234" s="15" t="s">
        <v>134</v>
      </c>
      <c r="G234" s="15" t="s">
        <v>132</v>
      </c>
      <c r="H234" s="15" t="s">
        <v>152</v>
      </c>
      <c r="I234" s="152"/>
    </row>
    <row r="235" spans="2:9" x14ac:dyDescent="0.15">
      <c r="B235" s="127">
        <v>42871</v>
      </c>
      <c r="C235" s="2">
        <v>0.21666666666666667</v>
      </c>
      <c r="D235" s="2"/>
      <c r="E235" s="124"/>
      <c r="F235" s="15" t="s">
        <v>134</v>
      </c>
      <c r="G235" s="15" t="s">
        <v>132</v>
      </c>
      <c r="H235" s="15" t="s">
        <v>152</v>
      </c>
      <c r="I235" s="152"/>
    </row>
    <row r="236" spans="2:9" x14ac:dyDescent="0.15">
      <c r="B236" s="127">
        <v>42871</v>
      </c>
      <c r="C236" s="2">
        <v>0.2298611111111111</v>
      </c>
      <c r="D236" s="2"/>
      <c r="E236" s="124"/>
      <c r="F236" s="15" t="s">
        <v>134</v>
      </c>
      <c r="G236" s="15" t="s">
        <v>132</v>
      </c>
      <c r="H236" s="15" t="s">
        <v>135</v>
      </c>
      <c r="I236" s="152"/>
    </row>
    <row r="237" spans="2:9" x14ac:dyDescent="0.15">
      <c r="B237" s="127">
        <v>42871</v>
      </c>
      <c r="C237" s="2">
        <v>0.23402777777777781</v>
      </c>
      <c r="D237" s="2"/>
      <c r="E237" s="124"/>
      <c r="F237" s="15" t="s">
        <v>134</v>
      </c>
      <c r="G237" s="15" t="s">
        <v>132</v>
      </c>
      <c r="H237" s="15" t="s">
        <v>152</v>
      </c>
      <c r="I237" s="152"/>
    </row>
    <row r="238" spans="2:9" x14ac:dyDescent="0.15">
      <c r="B238" s="127">
        <v>42871</v>
      </c>
      <c r="C238" s="2">
        <v>0.3430555555555555</v>
      </c>
      <c r="D238" s="2"/>
      <c r="E238" s="124"/>
      <c r="F238" s="15" t="s">
        <v>134</v>
      </c>
      <c r="G238" s="15" t="s">
        <v>132</v>
      </c>
      <c r="H238" s="15" t="s">
        <v>152</v>
      </c>
      <c r="I238" s="152"/>
    </row>
    <row r="239" spans="2:9" x14ac:dyDescent="0.15">
      <c r="B239" s="127">
        <v>42871</v>
      </c>
      <c r="C239" s="2">
        <v>0.72361111111111109</v>
      </c>
      <c r="D239" s="2"/>
      <c r="E239" s="124"/>
      <c r="F239" s="15" t="s">
        <v>134</v>
      </c>
      <c r="G239" s="15" t="s">
        <v>132</v>
      </c>
      <c r="H239" s="15" t="s">
        <v>135</v>
      </c>
      <c r="I239" s="152"/>
    </row>
    <row r="240" spans="2:9" x14ac:dyDescent="0.15">
      <c r="B240" s="127">
        <v>42872</v>
      </c>
      <c r="C240" s="2">
        <v>0.37986111111111115</v>
      </c>
      <c r="D240" s="2"/>
      <c r="E240" s="124"/>
      <c r="F240" s="15" t="s">
        <v>134</v>
      </c>
      <c r="G240" s="15" t="s">
        <v>132</v>
      </c>
      <c r="H240" s="15" t="s">
        <v>135</v>
      </c>
      <c r="I240" s="152"/>
    </row>
    <row r="241" spans="2:9" x14ac:dyDescent="0.15">
      <c r="B241" s="127">
        <v>42872</v>
      </c>
      <c r="C241" s="2">
        <v>0.39861111111111108</v>
      </c>
      <c r="D241" s="2"/>
      <c r="E241" s="124"/>
      <c r="F241" s="15" t="s">
        <v>134</v>
      </c>
      <c r="G241" s="15" t="s">
        <v>132</v>
      </c>
      <c r="H241" s="15" t="s">
        <v>135</v>
      </c>
      <c r="I241" s="152"/>
    </row>
    <row r="242" spans="2:9" x14ac:dyDescent="0.15">
      <c r="B242" s="127">
        <v>42872</v>
      </c>
      <c r="C242" s="2">
        <v>0.41805555555555557</v>
      </c>
      <c r="D242" s="2"/>
      <c r="E242" s="124"/>
      <c r="F242" s="15" t="s">
        <v>134</v>
      </c>
      <c r="G242" s="15" t="s">
        <v>132</v>
      </c>
      <c r="H242" s="15" t="s">
        <v>152</v>
      </c>
      <c r="I242" s="152"/>
    </row>
    <row r="243" spans="2:9" x14ac:dyDescent="0.15">
      <c r="B243" s="127">
        <v>42872</v>
      </c>
      <c r="C243" s="2">
        <v>0.43472222222222223</v>
      </c>
      <c r="D243" s="2"/>
      <c r="E243" s="124"/>
      <c r="F243" s="15" t="s">
        <v>134</v>
      </c>
      <c r="G243" s="15" t="s">
        <v>132</v>
      </c>
      <c r="H243" s="15" t="s">
        <v>135</v>
      </c>
      <c r="I243" s="152"/>
    </row>
    <row r="244" spans="2:9" x14ac:dyDescent="0.15">
      <c r="B244" s="127">
        <v>42872</v>
      </c>
      <c r="C244" s="2">
        <v>0.44722222222222219</v>
      </c>
      <c r="D244" s="2"/>
      <c r="E244" s="124"/>
      <c r="F244" s="15" t="s">
        <v>134</v>
      </c>
      <c r="G244" s="15" t="s">
        <v>132</v>
      </c>
      <c r="H244" s="15" t="s">
        <v>152</v>
      </c>
      <c r="I244" s="152"/>
    </row>
    <row r="245" spans="2:9" x14ac:dyDescent="0.15">
      <c r="B245" s="127">
        <v>42872</v>
      </c>
      <c r="C245" s="2">
        <v>0.4604166666666667</v>
      </c>
      <c r="D245" s="2"/>
      <c r="E245" s="124"/>
      <c r="F245" s="15" t="s">
        <v>134</v>
      </c>
      <c r="G245" s="15" t="s">
        <v>132</v>
      </c>
      <c r="H245" s="15" t="s">
        <v>135</v>
      </c>
      <c r="I245" s="152"/>
    </row>
    <row r="246" spans="2:9" x14ac:dyDescent="0.15">
      <c r="B246" s="127">
        <v>42872</v>
      </c>
      <c r="C246" s="2">
        <v>0.72361111111111109</v>
      </c>
      <c r="D246" s="2"/>
      <c r="E246" s="124"/>
      <c r="F246" s="15" t="s">
        <v>134</v>
      </c>
      <c r="G246" s="15" t="s">
        <v>132</v>
      </c>
      <c r="H246" s="15" t="s">
        <v>152</v>
      </c>
      <c r="I246" s="152"/>
    </row>
    <row r="247" spans="2:9" x14ac:dyDescent="0.15">
      <c r="B247" s="127">
        <v>42872</v>
      </c>
      <c r="C247" s="2">
        <v>0.76041666666666663</v>
      </c>
      <c r="D247" s="2"/>
      <c r="E247" s="124"/>
      <c r="F247" s="15" t="s">
        <v>134</v>
      </c>
      <c r="G247" s="15" t="s">
        <v>132</v>
      </c>
      <c r="H247" s="15" t="s">
        <v>152</v>
      </c>
      <c r="I247" s="152"/>
    </row>
    <row r="248" spans="2:9" x14ac:dyDescent="0.15">
      <c r="B248" s="127">
        <v>42872</v>
      </c>
      <c r="C248" s="2">
        <v>0.7895833333333333</v>
      </c>
      <c r="D248" s="2">
        <v>0.80486111111111114</v>
      </c>
      <c r="E248" s="124">
        <v>1.5277777777777835E-2</v>
      </c>
      <c r="F248" s="15" t="s">
        <v>134</v>
      </c>
      <c r="G248" s="15" t="s">
        <v>132</v>
      </c>
      <c r="H248" s="15" t="s">
        <v>135</v>
      </c>
      <c r="I248" s="152"/>
    </row>
    <row r="249" spans="2:9" x14ac:dyDescent="0.15">
      <c r="B249" s="127">
        <v>42873</v>
      </c>
      <c r="C249" s="2">
        <v>0.22847222222222222</v>
      </c>
      <c r="D249" s="2"/>
      <c r="E249" s="124"/>
      <c r="F249" s="15" t="s">
        <v>134</v>
      </c>
      <c r="G249" s="15" t="s">
        <v>132</v>
      </c>
      <c r="H249" s="15" t="s">
        <v>152</v>
      </c>
      <c r="I249" s="152"/>
    </row>
    <row r="250" spans="2:9" x14ac:dyDescent="0.15">
      <c r="B250" s="127">
        <v>42873</v>
      </c>
      <c r="C250" s="2">
        <v>0.25347222222222221</v>
      </c>
      <c r="D250" s="2"/>
      <c r="E250" s="124"/>
      <c r="F250" s="15" t="s">
        <v>134</v>
      </c>
      <c r="G250" s="15" t="s">
        <v>132</v>
      </c>
      <c r="H250" s="15" t="s">
        <v>152</v>
      </c>
      <c r="I250" s="152"/>
    </row>
    <row r="251" spans="2:9" x14ac:dyDescent="0.15">
      <c r="B251" s="127">
        <v>42873</v>
      </c>
      <c r="C251" s="2">
        <v>0.27361111111111108</v>
      </c>
      <c r="D251" s="2"/>
      <c r="E251" s="124"/>
      <c r="F251" s="15" t="s">
        <v>134</v>
      </c>
      <c r="G251" s="15" t="s">
        <v>132</v>
      </c>
      <c r="H251" s="15" t="s">
        <v>135</v>
      </c>
      <c r="I251" s="152"/>
    </row>
    <row r="252" spans="2:9" x14ac:dyDescent="0.15">
      <c r="B252" s="127">
        <v>42873</v>
      </c>
      <c r="C252" s="2">
        <v>0.80069444444444438</v>
      </c>
      <c r="D252" s="2"/>
      <c r="E252" s="124"/>
      <c r="F252" s="15" t="s">
        <v>134</v>
      </c>
      <c r="G252" s="15" t="s">
        <v>132</v>
      </c>
      <c r="H252" s="15" t="s">
        <v>152</v>
      </c>
      <c r="I252" s="152"/>
    </row>
    <row r="253" spans="2:9" x14ac:dyDescent="0.15">
      <c r="B253" s="127">
        <v>42874</v>
      </c>
      <c r="C253" s="2">
        <v>0.25416666666666665</v>
      </c>
      <c r="D253" s="2"/>
      <c r="E253" s="124"/>
      <c r="F253" s="15" t="s">
        <v>134</v>
      </c>
      <c r="G253" s="15" t="s">
        <v>132</v>
      </c>
      <c r="H253" s="15" t="s">
        <v>152</v>
      </c>
      <c r="I253" s="152"/>
    </row>
    <row r="254" spans="2:9" x14ac:dyDescent="0.15">
      <c r="B254" s="127">
        <v>42875</v>
      </c>
      <c r="C254" s="2">
        <v>0.28750000000000003</v>
      </c>
      <c r="D254" s="2"/>
      <c r="E254" s="124"/>
      <c r="F254" s="15" t="s">
        <v>134</v>
      </c>
      <c r="G254" s="15" t="s">
        <v>132</v>
      </c>
      <c r="H254" s="15" t="s">
        <v>152</v>
      </c>
      <c r="I254" s="152"/>
    </row>
    <row r="255" spans="2:9" x14ac:dyDescent="0.15">
      <c r="B255" s="127">
        <v>42875</v>
      </c>
      <c r="C255" s="2">
        <v>0.37708333333333338</v>
      </c>
      <c r="D255" s="2"/>
      <c r="E255" s="124"/>
      <c r="F255" s="15" t="s">
        <v>134</v>
      </c>
      <c r="G255" s="15" t="s">
        <v>132</v>
      </c>
      <c r="H255" s="15" t="s">
        <v>152</v>
      </c>
      <c r="I255" s="152"/>
    </row>
    <row r="256" spans="2:9" x14ac:dyDescent="0.15">
      <c r="B256" s="127">
        <v>42875</v>
      </c>
      <c r="C256" s="2">
        <v>0.7993055555555556</v>
      </c>
      <c r="D256" s="2"/>
      <c r="E256" s="124"/>
      <c r="F256" s="15" t="s">
        <v>134</v>
      </c>
      <c r="G256" s="15" t="s">
        <v>132</v>
      </c>
      <c r="H256" s="15" t="s">
        <v>152</v>
      </c>
      <c r="I256" s="152"/>
    </row>
    <row r="257" spans="2:9" x14ac:dyDescent="0.15">
      <c r="B257" s="127">
        <v>42876</v>
      </c>
      <c r="C257" s="2">
        <v>0.23124999999999998</v>
      </c>
      <c r="D257" s="2"/>
      <c r="E257" s="124"/>
      <c r="F257" s="15" t="s">
        <v>134</v>
      </c>
      <c r="G257" s="15" t="s">
        <v>132</v>
      </c>
      <c r="H257" s="15" t="s">
        <v>152</v>
      </c>
      <c r="I257" s="152"/>
    </row>
    <row r="258" spans="2:9" x14ac:dyDescent="0.15">
      <c r="B258" s="127">
        <v>42876</v>
      </c>
      <c r="C258" s="2">
        <v>0.25</v>
      </c>
      <c r="D258" s="2"/>
      <c r="E258" s="124"/>
      <c r="F258" s="15" t="s">
        <v>134</v>
      </c>
      <c r="G258" s="15" t="s">
        <v>132</v>
      </c>
      <c r="H258" s="15" t="s">
        <v>152</v>
      </c>
      <c r="I258" s="152"/>
    </row>
    <row r="259" spans="2:9" x14ac:dyDescent="0.15">
      <c r="B259" s="127">
        <v>42876</v>
      </c>
      <c r="C259" s="2">
        <v>0.33958333333333335</v>
      </c>
      <c r="D259" s="2"/>
      <c r="E259" s="124"/>
      <c r="F259" s="15" t="s">
        <v>134</v>
      </c>
      <c r="G259" s="15" t="s">
        <v>132</v>
      </c>
      <c r="H259" s="15" t="s">
        <v>152</v>
      </c>
      <c r="I259" s="152"/>
    </row>
    <row r="260" spans="2:9" x14ac:dyDescent="0.15">
      <c r="B260" s="127">
        <v>42876</v>
      </c>
      <c r="C260" s="2">
        <v>0.34513888888888888</v>
      </c>
      <c r="D260" s="2"/>
      <c r="E260" s="124"/>
      <c r="F260" s="15" t="s">
        <v>134</v>
      </c>
      <c r="G260" s="15" t="s">
        <v>132</v>
      </c>
      <c r="H260" s="15" t="s">
        <v>135</v>
      </c>
      <c r="I260" s="152"/>
    </row>
    <row r="261" spans="2:9" x14ac:dyDescent="0.15">
      <c r="B261" s="127">
        <v>42876</v>
      </c>
      <c r="C261" s="2">
        <v>0.3527777777777778</v>
      </c>
      <c r="D261" s="2"/>
      <c r="E261" s="124"/>
      <c r="F261" s="15" t="s">
        <v>134</v>
      </c>
      <c r="G261" s="15" t="s">
        <v>132</v>
      </c>
      <c r="H261" s="15" t="s">
        <v>152</v>
      </c>
      <c r="I261" s="152"/>
    </row>
    <row r="262" spans="2:9" x14ac:dyDescent="0.15">
      <c r="B262" s="127">
        <v>42877</v>
      </c>
      <c r="C262" s="2">
        <v>0.31180555555555556</v>
      </c>
      <c r="D262" s="2"/>
      <c r="E262" s="124"/>
      <c r="F262" s="15" t="s">
        <v>134</v>
      </c>
      <c r="G262" s="15" t="s">
        <v>132</v>
      </c>
      <c r="H262" s="15" t="s">
        <v>152</v>
      </c>
      <c r="I262" s="152"/>
    </row>
    <row r="263" spans="2:9" x14ac:dyDescent="0.15">
      <c r="B263" s="127">
        <v>42877</v>
      </c>
      <c r="C263" s="2">
        <v>0.49791666666666662</v>
      </c>
      <c r="D263" s="2"/>
      <c r="E263" s="124"/>
      <c r="F263" s="15" t="s">
        <v>134</v>
      </c>
      <c r="G263" s="15" t="s">
        <v>132</v>
      </c>
      <c r="H263" s="15" t="s">
        <v>135</v>
      </c>
      <c r="I263" s="152"/>
    </row>
    <row r="264" spans="2:9" x14ac:dyDescent="0.15">
      <c r="B264" s="127">
        <v>42877</v>
      </c>
      <c r="C264" s="2">
        <v>0.52777777777777779</v>
      </c>
      <c r="D264" s="2"/>
      <c r="E264" s="124"/>
      <c r="F264" s="15" t="s">
        <v>134</v>
      </c>
      <c r="G264" s="15" t="s">
        <v>132</v>
      </c>
      <c r="H264" s="15" t="s">
        <v>152</v>
      </c>
      <c r="I264" s="152"/>
    </row>
    <row r="265" spans="2:9" x14ac:dyDescent="0.15">
      <c r="B265" s="127">
        <v>42878</v>
      </c>
      <c r="C265" s="2">
        <v>0.22291666666666665</v>
      </c>
      <c r="D265" s="2"/>
      <c r="E265" s="124"/>
      <c r="F265" s="15" t="s">
        <v>134</v>
      </c>
      <c r="G265" s="15" t="s">
        <v>132</v>
      </c>
      <c r="H265" s="15" t="s">
        <v>152</v>
      </c>
      <c r="I265" s="152"/>
    </row>
    <row r="266" spans="2:9" x14ac:dyDescent="0.15">
      <c r="B266" s="127">
        <v>42878</v>
      </c>
      <c r="C266" s="2">
        <v>0.25</v>
      </c>
      <c r="D266" s="2"/>
      <c r="E266" s="124"/>
      <c r="F266" s="15" t="s">
        <v>134</v>
      </c>
      <c r="G266" s="15" t="s">
        <v>132</v>
      </c>
      <c r="H266" s="15" t="s">
        <v>152</v>
      </c>
      <c r="I266" s="152"/>
    </row>
    <row r="267" spans="2:9" x14ac:dyDescent="0.15">
      <c r="B267" s="127">
        <v>42878</v>
      </c>
      <c r="C267" s="2">
        <v>0.62569444444444444</v>
      </c>
      <c r="D267" s="2"/>
      <c r="E267" s="124"/>
      <c r="F267" s="15" t="s">
        <v>134</v>
      </c>
      <c r="G267" s="15" t="s">
        <v>132</v>
      </c>
      <c r="H267" s="15" t="s">
        <v>152</v>
      </c>
      <c r="I267" s="152"/>
    </row>
    <row r="268" spans="2:9" x14ac:dyDescent="0.15">
      <c r="B268" s="127">
        <v>42878</v>
      </c>
      <c r="C268" s="2">
        <v>0.65486111111111112</v>
      </c>
      <c r="D268" s="2"/>
      <c r="E268" s="124"/>
      <c r="F268" s="15" t="s">
        <v>134</v>
      </c>
      <c r="G268" s="15" t="s">
        <v>132</v>
      </c>
      <c r="H268" s="15" t="s">
        <v>152</v>
      </c>
      <c r="I268" s="152"/>
    </row>
    <row r="269" spans="2:9" x14ac:dyDescent="0.15">
      <c r="B269" s="127">
        <v>42878</v>
      </c>
      <c r="C269" s="2">
        <v>0.67361111111111116</v>
      </c>
      <c r="D269" s="2"/>
      <c r="E269" s="124"/>
      <c r="F269" s="15" t="s">
        <v>134</v>
      </c>
      <c r="G269" s="15" t="s">
        <v>132</v>
      </c>
      <c r="H269" s="15" t="s">
        <v>135</v>
      </c>
      <c r="I269" s="152"/>
    </row>
    <row r="270" spans="2:9" x14ac:dyDescent="0.15">
      <c r="B270" s="127">
        <v>42878</v>
      </c>
      <c r="C270" s="2">
        <v>0.77986111111111101</v>
      </c>
      <c r="D270" s="2"/>
      <c r="E270" s="124"/>
      <c r="F270" s="15" t="s">
        <v>134</v>
      </c>
      <c r="G270" s="15" t="s">
        <v>132</v>
      </c>
      <c r="H270" s="15" t="s">
        <v>135</v>
      </c>
      <c r="I270" s="152"/>
    </row>
    <row r="271" spans="2:9" x14ac:dyDescent="0.15">
      <c r="B271" s="127">
        <v>42879</v>
      </c>
      <c r="C271" s="2">
        <v>0.5083333333333333</v>
      </c>
      <c r="D271" s="2"/>
      <c r="E271" s="124"/>
      <c r="F271" s="15" t="s">
        <v>134</v>
      </c>
      <c r="G271" s="15" t="s">
        <v>132</v>
      </c>
      <c r="H271" s="15" t="s">
        <v>152</v>
      </c>
      <c r="I271" s="152"/>
    </row>
    <row r="272" spans="2:9" x14ac:dyDescent="0.15">
      <c r="B272" s="127">
        <v>42880</v>
      </c>
      <c r="C272" s="2">
        <v>0.49444444444444446</v>
      </c>
      <c r="D272" s="2"/>
      <c r="E272" s="124"/>
      <c r="F272" s="15" t="s">
        <v>134</v>
      </c>
      <c r="G272" s="15" t="s">
        <v>132</v>
      </c>
      <c r="H272" s="15" t="s">
        <v>152</v>
      </c>
      <c r="I272" s="152"/>
    </row>
    <row r="273" spans="2:9" x14ac:dyDescent="0.15">
      <c r="B273" s="127">
        <v>42881</v>
      </c>
      <c r="C273" s="2">
        <v>0.37986111111111115</v>
      </c>
      <c r="D273" s="2"/>
      <c r="E273" s="124"/>
      <c r="F273" s="15" t="s">
        <v>134</v>
      </c>
      <c r="G273" s="15" t="s">
        <v>132</v>
      </c>
      <c r="H273" s="15" t="s">
        <v>135</v>
      </c>
      <c r="I273" s="152"/>
    </row>
    <row r="274" spans="2:9" x14ac:dyDescent="0.15">
      <c r="B274" s="127">
        <v>42881</v>
      </c>
      <c r="C274" s="2">
        <v>0.54305555555555551</v>
      </c>
      <c r="D274" s="2"/>
      <c r="E274" s="124"/>
      <c r="F274" s="15" t="s">
        <v>134</v>
      </c>
      <c r="G274" s="15" t="s">
        <v>132</v>
      </c>
      <c r="H274" s="15" t="s">
        <v>152</v>
      </c>
      <c r="I274" s="152"/>
    </row>
    <row r="275" spans="2:9" x14ac:dyDescent="0.15">
      <c r="B275" s="127">
        <v>42881</v>
      </c>
      <c r="C275" s="2">
        <v>0.76736111111111116</v>
      </c>
      <c r="D275" s="2">
        <v>0.80694444444444446</v>
      </c>
      <c r="E275" s="124">
        <v>3.9583333333333304E-2</v>
      </c>
      <c r="F275" s="15" t="s">
        <v>134</v>
      </c>
      <c r="G275" s="15" t="s">
        <v>132</v>
      </c>
      <c r="H275" s="15" t="s">
        <v>135</v>
      </c>
      <c r="I275" s="152"/>
    </row>
    <row r="276" spans="2:9" x14ac:dyDescent="0.15">
      <c r="B276" s="127">
        <v>42882</v>
      </c>
      <c r="C276" s="2">
        <v>0.20972222222222223</v>
      </c>
      <c r="D276" s="2"/>
      <c r="E276" s="124"/>
      <c r="F276" s="15" t="s">
        <v>134</v>
      </c>
      <c r="G276" s="15" t="s">
        <v>132</v>
      </c>
      <c r="H276" s="15" t="s">
        <v>135</v>
      </c>
      <c r="I276" s="152"/>
    </row>
    <row r="277" spans="2:9" x14ac:dyDescent="0.15">
      <c r="B277" s="127">
        <v>42882</v>
      </c>
      <c r="C277" s="2">
        <v>0.21805555555555556</v>
      </c>
      <c r="D277" s="2"/>
      <c r="E277" s="124"/>
      <c r="F277" s="15" t="s">
        <v>134</v>
      </c>
      <c r="G277" s="15" t="s">
        <v>132</v>
      </c>
      <c r="H277" s="15" t="s">
        <v>152</v>
      </c>
      <c r="I277" s="152"/>
    </row>
    <row r="278" spans="2:9" x14ac:dyDescent="0.15">
      <c r="B278" s="127">
        <v>42882</v>
      </c>
      <c r="C278" s="2">
        <v>0.23402777777777781</v>
      </c>
      <c r="D278" s="2"/>
      <c r="E278" s="124"/>
      <c r="F278" s="15" t="s">
        <v>134</v>
      </c>
      <c r="G278" s="15" t="s">
        <v>132</v>
      </c>
      <c r="H278" s="15" t="s">
        <v>152</v>
      </c>
      <c r="I278" s="152"/>
    </row>
    <row r="279" spans="2:9" x14ac:dyDescent="0.15">
      <c r="B279" s="127">
        <v>42882</v>
      </c>
      <c r="C279" s="2">
        <v>0.26180555555555557</v>
      </c>
      <c r="D279" s="2"/>
      <c r="E279" s="124"/>
      <c r="F279" s="15" t="s">
        <v>134</v>
      </c>
      <c r="G279" s="15" t="s">
        <v>132</v>
      </c>
      <c r="H279" s="15" t="s">
        <v>135</v>
      </c>
      <c r="I279" s="152"/>
    </row>
    <row r="280" spans="2:9" x14ac:dyDescent="0.15">
      <c r="B280" s="127">
        <v>42882</v>
      </c>
      <c r="C280" s="2">
        <v>0.3576388888888889</v>
      </c>
      <c r="D280" s="2"/>
      <c r="E280" s="124"/>
      <c r="F280" s="15" t="s">
        <v>134</v>
      </c>
      <c r="G280" s="15" t="s">
        <v>132</v>
      </c>
      <c r="H280" s="169" t="s">
        <v>152</v>
      </c>
      <c r="I280" s="168"/>
    </row>
    <row r="281" spans="2:9" x14ac:dyDescent="0.15">
      <c r="B281" s="127">
        <v>42882</v>
      </c>
      <c r="C281" s="2">
        <v>0.78402777777777777</v>
      </c>
      <c r="D281" s="2"/>
      <c r="E281" s="124"/>
      <c r="F281" s="15" t="s">
        <v>134</v>
      </c>
      <c r="G281" s="15" t="s">
        <v>132</v>
      </c>
      <c r="H281" s="169" t="s">
        <v>152</v>
      </c>
      <c r="I281" s="168"/>
    </row>
    <row r="282" spans="2:9" x14ac:dyDescent="0.15">
      <c r="B282" s="127">
        <v>42883</v>
      </c>
      <c r="C282" s="2">
        <v>0.27847222222222223</v>
      </c>
      <c r="D282" s="2"/>
      <c r="E282" s="124"/>
      <c r="F282" s="15" t="s">
        <v>134</v>
      </c>
      <c r="G282" s="15" t="s">
        <v>132</v>
      </c>
      <c r="H282" s="169" t="s">
        <v>135</v>
      </c>
      <c r="I282" s="168"/>
    </row>
    <row r="283" spans="2:9" x14ac:dyDescent="0.15">
      <c r="B283" s="127">
        <v>42883</v>
      </c>
      <c r="C283" s="2">
        <v>0.28402777777777777</v>
      </c>
      <c r="D283" s="2"/>
      <c r="E283" s="124"/>
      <c r="F283" s="15" t="s">
        <v>134</v>
      </c>
      <c r="G283" s="15" t="s">
        <v>132</v>
      </c>
      <c r="H283" s="169" t="s">
        <v>135</v>
      </c>
      <c r="I283" s="168"/>
    </row>
    <row r="284" spans="2:9" x14ac:dyDescent="0.15">
      <c r="B284" s="127">
        <v>42884</v>
      </c>
      <c r="C284" s="2">
        <v>0.45902777777777781</v>
      </c>
      <c r="D284" s="2"/>
      <c r="E284" s="124"/>
      <c r="F284" s="15" t="s">
        <v>134</v>
      </c>
      <c r="G284" s="15" t="s">
        <v>132</v>
      </c>
      <c r="H284" s="169" t="s">
        <v>152</v>
      </c>
      <c r="I284" s="168"/>
    </row>
    <row r="285" spans="2:9" x14ac:dyDescent="0.15">
      <c r="B285" s="127">
        <v>42884</v>
      </c>
      <c r="C285" s="2">
        <v>0.51458333333333328</v>
      </c>
      <c r="D285" s="2"/>
      <c r="E285" s="124"/>
      <c r="F285" s="15" t="s">
        <v>134</v>
      </c>
      <c r="G285" s="15" t="s">
        <v>132</v>
      </c>
      <c r="H285" s="169" t="s">
        <v>135</v>
      </c>
      <c r="I285" s="168"/>
    </row>
    <row r="286" spans="2:9" x14ac:dyDescent="0.15">
      <c r="B286" s="127">
        <v>42885</v>
      </c>
      <c r="C286" s="2">
        <v>0.27986111111111112</v>
      </c>
      <c r="D286" s="2"/>
      <c r="E286" s="124"/>
      <c r="F286" s="15" t="s">
        <v>134</v>
      </c>
      <c r="G286" s="15" t="s">
        <v>132</v>
      </c>
      <c r="H286" s="169" t="s">
        <v>152</v>
      </c>
      <c r="I286" s="168"/>
    </row>
    <row r="287" spans="2:9" x14ac:dyDescent="0.15">
      <c r="B287" s="127">
        <v>42885</v>
      </c>
      <c r="C287" s="2">
        <v>0.28680555555555554</v>
      </c>
      <c r="D287" s="2"/>
      <c r="E287" s="124"/>
      <c r="F287" s="15" t="s">
        <v>134</v>
      </c>
      <c r="G287" s="15" t="s">
        <v>132</v>
      </c>
      <c r="H287" s="169" t="s">
        <v>152</v>
      </c>
      <c r="I287" s="168"/>
    </row>
    <row r="288" spans="2:9" x14ac:dyDescent="0.15">
      <c r="B288" s="127">
        <v>42885</v>
      </c>
      <c r="C288" s="2">
        <v>0.34166666666666662</v>
      </c>
      <c r="D288" s="2"/>
      <c r="E288" s="124"/>
      <c r="F288" s="15" t="s">
        <v>134</v>
      </c>
      <c r="G288" s="15" t="s">
        <v>132</v>
      </c>
      <c r="H288" s="169" t="s">
        <v>135</v>
      </c>
      <c r="I288" s="168"/>
    </row>
    <row r="289" spans="2:9" x14ac:dyDescent="0.15">
      <c r="B289" s="127">
        <v>42886</v>
      </c>
      <c r="C289" s="2">
        <v>0.27569444444444446</v>
      </c>
      <c r="D289" s="2"/>
      <c r="E289" s="124"/>
      <c r="F289" s="15" t="s">
        <v>134</v>
      </c>
      <c r="G289" s="15" t="s">
        <v>132</v>
      </c>
      <c r="H289" s="169" t="s">
        <v>135</v>
      </c>
      <c r="I289" s="168"/>
    </row>
    <row r="290" spans="2:9" x14ac:dyDescent="0.15">
      <c r="B290" s="127">
        <v>42886</v>
      </c>
      <c r="C290" s="2">
        <v>0.29375000000000001</v>
      </c>
      <c r="D290" s="2"/>
      <c r="E290" s="124"/>
      <c r="F290" s="15" t="s">
        <v>134</v>
      </c>
      <c r="G290" s="15" t="s">
        <v>132</v>
      </c>
      <c r="H290" s="169" t="s">
        <v>152</v>
      </c>
      <c r="I290" s="168"/>
    </row>
    <row r="291" spans="2:9" x14ac:dyDescent="0.15">
      <c r="B291" s="127">
        <v>42886</v>
      </c>
      <c r="C291" s="2">
        <v>0.38194444444444442</v>
      </c>
      <c r="D291" s="2"/>
      <c r="E291" s="124"/>
      <c r="F291" s="15" t="s">
        <v>134</v>
      </c>
      <c r="G291" s="15" t="s">
        <v>132</v>
      </c>
      <c r="H291" s="169" t="s">
        <v>152</v>
      </c>
      <c r="I291" s="168"/>
    </row>
    <row r="292" spans="2:9" x14ac:dyDescent="0.15">
      <c r="B292" s="127">
        <v>42887</v>
      </c>
      <c r="C292" s="2">
        <v>0.27916666666666667</v>
      </c>
      <c r="D292" s="2"/>
      <c r="E292" s="124"/>
      <c r="F292" s="15" t="s">
        <v>134</v>
      </c>
      <c r="G292" s="15" t="s">
        <v>132</v>
      </c>
      <c r="H292" s="169" t="s">
        <v>152</v>
      </c>
      <c r="I292" s="168"/>
    </row>
    <row r="293" spans="2:9" x14ac:dyDescent="0.15">
      <c r="B293" s="127">
        <v>42887</v>
      </c>
      <c r="C293" s="2">
        <v>0.28680555555555554</v>
      </c>
      <c r="D293" s="2"/>
      <c r="E293" s="124"/>
      <c r="F293" s="15" t="s">
        <v>134</v>
      </c>
      <c r="G293" s="15" t="s">
        <v>132</v>
      </c>
      <c r="H293" s="169" t="s">
        <v>135</v>
      </c>
      <c r="I293" s="168"/>
    </row>
    <row r="294" spans="2:9" x14ac:dyDescent="0.15">
      <c r="B294" s="127">
        <v>42887</v>
      </c>
      <c r="C294" s="2">
        <v>0.5395833333333333</v>
      </c>
      <c r="D294" s="2"/>
      <c r="E294" s="124"/>
      <c r="F294" s="15" t="s">
        <v>134</v>
      </c>
      <c r="G294" s="15" t="s">
        <v>132</v>
      </c>
      <c r="H294" s="169" t="s">
        <v>152</v>
      </c>
      <c r="I294" s="168"/>
    </row>
    <row r="295" spans="2:9" x14ac:dyDescent="0.15">
      <c r="B295" s="127">
        <v>42888</v>
      </c>
      <c r="C295" s="2">
        <v>0.25347222222222221</v>
      </c>
      <c r="D295" s="2"/>
      <c r="E295" s="124"/>
      <c r="F295" s="15" t="s">
        <v>134</v>
      </c>
      <c r="G295" s="15" t="s">
        <v>132</v>
      </c>
      <c r="H295" s="169" t="s">
        <v>135</v>
      </c>
      <c r="I295" s="168"/>
    </row>
    <row r="296" spans="2:9" x14ac:dyDescent="0.15">
      <c r="B296" s="127">
        <v>42889</v>
      </c>
      <c r="C296" s="2">
        <v>0.18958333333333333</v>
      </c>
      <c r="D296" s="2"/>
      <c r="E296" s="124"/>
      <c r="F296" s="15" t="s">
        <v>134</v>
      </c>
      <c r="G296" s="15" t="s">
        <v>132</v>
      </c>
      <c r="H296" s="169" t="s">
        <v>135</v>
      </c>
      <c r="I296" s="168"/>
    </row>
    <row r="297" spans="2:9" x14ac:dyDescent="0.15">
      <c r="B297" s="127">
        <v>42889</v>
      </c>
      <c r="C297" s="2">
        <v>0.19444444444444445</v>
      </c>
      <c r="D297" s="2"/>
      <c r="E297" s="124"/>
      <c r="F297" s="15" t="s">
        <v>134</v>
      </c>
      <c r="G297" s="15" t="s">
        <v>132</v>
      </c>
      <c r="H297" s="169" t="s">
        <v>152</v>
      </c>
      <c r="I297" s="168"/>
    </row>
    <row r="298" spans="2:9" x14ac:dyDescent="0.15">
      <c r="B298" s="127">
        <v>42889</v>
      </c>
      <c r="C298" s="2">
        <v>0.30208333333333331</v>
      </c>
      <c r="D298" s="2"/>
      <c r="E298" s="124"/>
      <c r="F298" s="15" t="s">
        <v>134</v>
      </c>
      <c r="G298" s="15" t="s">
        <v>132</v>
      </c>
      <c r="H298" s="169" t="s">
        <v>135</v>
      </c>
      <c r="I298" s="168"/>
    </row>
    <row r="299" spans="2:9" x14ac:dyDescent="0.15">
      <c r="B299" s="127">
        <v>42889</v>
      </c>
      <c r="C299" s="2">
        <v>0.30486111111111108</v>
      </c>
      <c r="D299" s="2"/>
      <c r="E299" s="124"/>
      <c r="F299" s="15" t="s">
        <v>134</v>
      </c>
      <c r="G299" s="15" t="s">
        <v>132</v>
      </c>
      <c r="H299" s="169" t="s">
        <v>152</v>
      </c>
      <c r="I299" s="168"/>
    </row>
    <row r="300" spans="2:9" x14ac:dyDescent="0.15">
      <c r="B300" s="127">
        <v>42889</v>
      </c>
      <c r="C300" s="2">
        <v>0.67569444444444438</v>
      </c>
      <c r="D300" s="2"/>
      <c r="E300" s="124"/>
      <c r="F300" s="15" t="s">
        <v>134</v>
      </c>
      <c r="G300" s="15" t="s">
        <v>132</v>
      </c>
      <c r="H300" s="169" t="s">
        <v>152</v>
      </c>
      <c r="I300" s="168"/>
    </row>
    <row r="301" spans="2:9" x14ac:dyDescent="0.15">
      <c r="B301" s="127">
        <v>42889</v>
      </c>
      <c r="C301" s="2">
        <v>0.76041666666666663</v>
      </c>
      <c r="D301" s="2"/>
      <c r="E301" s="124"/>
      <c r="F301" s="15" t="s">
        <v>134</v>
      </c>
      <c r="G301" s="15" t="s">
        <v>132</v>
      </c>
      <c r="H301" s="169" t="s">
        <v>135</v>
      </c>
      <c r="I301" s="168"/>
    </row>
    <row r="302" spans="2:9" x14ac:dyDescent="0.15">
      <c r="B302" s="127">
        <v>42890</v>
      </c>
      <c r="C302" s="2">
        <v>0.24791666666666667</v>
      </c>
      <c r="D302" s="2"/>
      <c r="E302" s="124"/>
      <c r="F302" s="15" t="s">
        <v>134</v>
      </c>
      <c r="G302" s="15" t="s">
        <v>132</v>
      </c>
      <c r="H302" s="169" t="s">
        <v>152</v>
      </c>
      <c r="I302" s="168"/>
    </row>
    <row r="303" spans="2:9" x14ac:dyDescent="0.15">
      <c r="B303" s="127">
        <v>42890</v>
      </c>
      <c r="C303" s="2">
        <v>0.2590277777777778</v>
      </c>
      <c r="D303" s="2"/>
      <c r="E303" s="124"/>
      <c r="F303" s="15" t="s">
        <v>134</v>
      </c>
      <c r="G303" s="15" t="s">
        <v>132</v>
      </c>
      <c r="H303" s="169" t="s">
        <v>135</v>
      </c>
      <c r="I303" s="168"/>
    </row>
    <row r="304" spans="2:9" x14ac:dyDescent="0.15">
      <c r="B304" s="127">
        <v>42890</v>
      </c>
      <c r="C304" s="2">
        <v>0.27361111111111108</v>
      </c>
      <c r="D304" s="2"/>
      <c r="E304" s="124"/>
      <c r="F304" s="15" t="s">
        <v>134</v>
      </c>
      <c r="G304" s="15" t="s">
        <v>132</v>
      </c>
      <c r="H304" s="169" t="s">
        <v>135</v>
      </c>
      <c r="I304" s="168"/>
    </row>
    <row r="305" spans="2:9" x14ac:dyDescent="0.15">
      <c r="B305" s="127">
        <v>42890</v>
      </c>
      <c r="C305" s="2">
        <v>0.3444444444444445</v>
      </c>
      <c r="D305" s="2"/>
      <c r="E305" s="124"/>
      <c r="F305" s="15" t="s">
        <v>134</v>
      </c>
      <c r="G305" s="15" t="s">
        <v>132</v>
      </c>
      <c r="H305" s="169" t="s">
        <v>152</v>
      </c>
      <c r="I305" s="168"/>
    </row>
    <row r="306" spans="2:9" x14ac:dyDescent="0.15">
      <c r="B306" s="127">
        <v>42890</v>
      </c>
      <c r="C306" s="2">
        <v>0.47500000000000003</v>
      </c>
      <c r="D306" s="2"/>
      <c r="E306" s="124"/>
      <c r="F306" s="15" t="s">
        <v>134</v>
      </c>
      <c r="G306" s="15" t="s">
        <v>132</v>
      </c>
      <c r="H306" s="169" t="s">
        <v>152</v>
      </c>
      <c r="I306" s="168"/>
    </row>
    <row r="307" spans="2:9" x14ac:dyDescent="0.15">
      <c r="B307" s="127">
        <v>42891</v>
      </c>
      <c r="C307" s="2">
        <v>0.23819444444444446</v>
      </c>
      <c r="D307" s="2"/>
      <c r="E307" s="124"/>
      <c r="F307" s="15" t="s">
        <v>134</v>
      </c>
      <c r="G307" s="15" t="s">
        <v>132</v>
      </c>
      <c r="H307" s="169" t="s">
        <v>152</v>
      </c>
      <c r="I307" s="168"/>
    </row>
    <row r="308" spans="2:9" x14ac:dyDescent="0.15">
      <c r="B308" s="127">
        <v>42891</v>
      </c>
      <c r="C308" s="2">
        <v>0.24722222222222223</v>
      </c>
      <c r="D308" s="2"/>
      <c r="E308" s="124"/>
      <c r="F308" s="15" t="s">
        <v>134</v>
      </c>
      <c r="G308" s="15" t="s">
        <v>132</v>
      </c>
      <c r="H308" s="169" t="s">
        <v>152</v>
      </c>
      <c r="I308" s="168"/>
    </row>
    <row r="309" spans="2:9" x14ac:dyDescent="0.15">
      <c r="B309" s="127">
        <v>42891</v>
      </c>
      <c r="C309" s="2">
        <v>0.38472222222222219</v>
      </c>
      <c r="D309" s="2"/>
      <c r="E309" s="124"/>
      <c r="F309" s="15" t="s">
        <v>134</v>
      </c>
      <c r="G309" s="15" t="s">
        <v>132</v>
      </c>
      <c r="H309" s="169" t="s">
        <v>152</v>
      </c>
      <c r="I309" s="168"/>
    </row>
    <row r="310" spans="2:9" x14ac:dyDescent="0.15">
      <c r="B310" s="127">
        <v>42891</v>
      </c>
      <c r="C310" s="2">
        <v>0.78472222222222221</v>
      </c>
      <c r="D310" s="2"/>
      <c r="E310" s="124"/>
      <c r="F310" s="15" t="s">
        <v>134</v>
      </c>
      <c r="G310" s="15" t="s">
        <v>132</v>
      </c>
      <c r="H310" s="169" t="s">
        <v>135</v>
      </c>
      <c r="I310" s="168"/>
    </row>
    <row r="311" spans="2:9" x14ac:dyDescent="0.15">
      <c r="B311" s="127">
        <v>42892</v>
      </c>
      <c r="C311" s="2">
        <v>0.2076388888888889</v>
      </c>
      <c r="D311" s="2"/>
      <c r="E311" s="124"/>
      <c r="F311" s="15" t="s">
        <v>134</v>
      </c>
      <c r="G311" s="15" t="s">
        <v>132</v>
      </c>
      <c r="H311" s="169" t="s">
        <v>152</v>
      </c>
      <c r="I311" s="168"/>
    </row>
    <row r="312" spans="2:9" x14ac:dyDescent="0.15">
      <c r="B312" s="127">
        <v>42892</v>
      </c>
      <c r="C312" s="2">
        <v>0.23263888888888887</v>
      </c>
      <c r="D312" s="2"/>
      <c r="E312" s="124"/>
      <c r="F312" s="15" t="s">
        <v>134</v>
      </c>
      <c r="G312" s="15" t="s">
        <v>132</v>
      </c>
      <c r="H312" s="169" t="s">
        <v>152</v>
      </c>
      <c r="I312" s="168"/>
    </row>
    <row r="313" spans="2:9" x14ac:dyDescent="0.15">
      <c r="B313" s="127">
        <v>42892</v>
      </c>
      <c r="C313" s="2">
        <v>0.31041666666666667</v>
      </c>
      <c r="D313" s="2"/>
      <c r="E313" s="124"/>
      <c r="F313" s="15" t="s">
        <v>134</v>
      </c>
      <c r="G313" s="15" t="s">
        <v>132</v>
      </c>
      <c r="H313" s="169" t="s">
        <v>152</v>
      </c>
      <c r="I313" s="168"/>
    </row>
    <row r="314" spans="2:9" x14ac:dyDescent="0.15">
      <c r="B314" s="127">
        <v>42892</v>
      </c>
      <c r="C314" s="2">
        <v>0.3347222222222222</v>
      </c>
      <c r="D314" s="2"/>
      <c r="E314" s="124"/>
      <c r="F314" s="15" t="s">
        <v>134</v>
      </c>
      <c r="G314" s="15" t="s">
        <v>132</v>
      </c>
      <c r="H314" s="169" t="s">
        <v>135</v>
      </c>
      <c r="I314" s="168"/>
    </row>
    <row r="315" spans="2:9" x14ac:dyDescent="0.15">
      <c r="B315" s="127">
        <v>42892</v>
      </c>
      <c r="C315" s="2">
        <v>0.58611111111111114</v>
      </c>
      <c r="D315" s="2"/>
      <c r="E315" s="124"/>
      <c r="F315" s="15" t="s">
        <v>134</v>
      </c>
      <c r="G315" s="15" t="s">
        <v>132</v>
      </c>
      <c r="H315" s="169" t="s">
        <v>152</v>
      </c>
      <c r="I315" s="168"/>
    </row>
    <row r="316" spans="2:9" x14ac:dyDescent="0.15">
      <c r="B316" s="127">
        <v>42893</v>
      </c>
      <c r="C316" s="2">
        <v>0.28680555555555554</v>
      </c>
      <c r="D316" s="2"/>
      <c r="E316" s="124"/>
      <c r="F316" s="15" t="s">
        <v>134</v>
      </c>
      <c r="G316" s="15" t="s">
        <v>132</v>
      </c>
      <c r="H316" s="169" t="s">
        <v>135</v>
      </c>
      <c r="I316" s="168"/>
    </row>
    <row r="317" spans="2:9" x14ac:dyDescent="0.15">
      <c r="B317" s="127">
        <v>42893</v>
      </c>
      <c r="C317" s="2">
        <v>0.28958333333333336</v>
      </c>
      <c r="D317" s="2"/>
      <c r="E317" s="124"/>
      <c r="F317" s="15" t="s">
        <v>134</v>
      </c>
      <c r="G317" s="15" t="s">
        <v>132</v>
      </c>
      <c r="H317" s="169" t="s">
        <v>152</v>
      </c>
      <c r="I317" s="168"/>
    </row>
    <row r="318" spans="2:9" x14ac:dyDescent="0.15">
      <c r="B318" s="127">
        <v>42893</v>
      </c>
      <c r="C318" s="2">
        <v>0.29236111111111113</v>
      </c>
      <c r="D318" s="2"/>
      <c r="E318" s="124"/>
      <c r="F318" s="15" t="s">
        <v>134</v>
      </c>
      <c r="G318" s="15" t="s">
        <v>132</v>
      </c>
      <c r="H318" s="169" t="s">
        <v>135</v>
      </c>
      <c r="I318" s="168"/>
    </row>
    <row r="319" spans="2:9" x14ac:dyDescent="0.15">
      <c r="B319" s="127">
        <v>42893</v>
      </c>
      <c r="C319" s="2">
        <v>0.42430555555555555</v>
      </c>
      <c r="D319" s="2"/>
      <c r="E319" s="124"/>
      <c r="F319" s="15" t="s">
        <v>134</v>
      </c>
      <c r="G319" s="15" t="s">
        <v>132</v>
      </c>
      <c r="H319" s="169" t="s">
        <v>135</v>
      </c>
      <c r="I319" s="168"/>
    </row>
    <row r="320" spans="2:9" x14ac:dyDescent="0.15">
      <c r="B320" s="127">
        <v>42893</v>
      </c>
      <c r="C320" s="2">
        <v>0.51944444444444449</v>
      </c>
      <c r="D320" s="2"/>
      <c r="E320" s="124"/>
      <c r="F320" s="15" t="s">
        <v>134</v>
      </c>
      <c r="G320" s="15" t="s">
        <v>132</v>
      </c>
      <c r="H320" s="169" t="s">
        <v>152</v>
      </c>
      <c r="I320" s="168"/>
    </row>
    <row r="321" spans="2:9" x14ac:dyDescent="0.15">
      <c r="B321" s="127">
        <v>42893</v>
      </c>
      <c r="C321" s="2">
        <v>0.72986111111111107</v>
      </c>
      <c r="D321" s="2"/>
      <c r="E321" s="124"/>
      <c r="F321" s="15" t="s">
        <v>134</v>
      </c>
      <c r="G321" s="15" t="s">
        <v>132</v>
      </c>
      <c r="H321" s="169" t="s">
        <v>152</v>
      </c>
      <c r="I321" s="168"/>
    </row>
    <row r="322" spans="2:9" x14ac:dyDescent="0.15">
      <c r="B322" s="127">
        <v>42893</v>
      </c>
      <c r="C322" s="2">
        <v>0.75138888888888899</v>
      </c>
      <c r="D322" s="2"/>
      <c r="E322" s="124"/>
      <c r="F322" s="15" t="s">
        <v>134</v>
      </c>
      <c r="G322" s="15" t="s">
        <v>132</v>
      </c>
      <c r="H322" s="169" t="s">
        <v>135</v>
      </c>
      <c r="I322" s="168"/>
    </row>
    <row r="323" spans="2:9" x14ac:dyDescent="0.15">
      <c r="B323" s="127">
        <v>42893</v>
      </c>
      <c r="C323" s="2">
        <v>0.79583333333333339</v>
      </c>
      <c r="D323" s="2">
        <v>0.8125</v>
      </c>
      <c r="E323" s="124">
        <v>1.6666666666666607E-2</v>
      </c>
      <c r="F323" s="15" t="s">
        <v>134</v>
      </c>
      <c r="G323" s="15" t="s">
        <v>132</v>
      </c>
      <c r="H323" s="169" t="s">
        <v>152</v>
      </c>
      <c r="I323" s="168"/>
    </row>
    <row r="324" spans="2:9" x14ac:dyDescent="0.15">
      <c r="B324" s="127">
        <v>42894</v>
      </c>
      <c r="C324" s="2">
        <v>0.31388888888888888</v>
      </c>
      <c r="D324" s="2"/>
      <c r="E324" s="124"/>
      <c r="F324" s="15" t="s">
        <v>134</v>
      </c>
      <c r="G324" s="15" t="s">
        <v>132</v>
      </c>
      <c r="H324" s="169" t="s">
        <v>135</v>
      </c>
      <c r="I324" s="168"/>
    </row>
    <row r="325" spans="2:9" x14ac:dyDescent="0.15">
      <c r="B325" s="127">
        <v>42894</v>
      </c>
      <c r="C325" s="2">
        <v>0.33888888888888885</v>
      </c>
      <c r="D325" s="2"/>
      <c r="E325" s="124"/>
      <c r="F325" s="15" t="s">
        <v>134</v>
      </c>
      <c r="G325" s="15" t="s">
        <v>132</v>
      </c>
      <c r="H325" s="169" t="s">
        <v>135</v>
      </c>
      <c r="I325" s="168"/>
    </row>
    <row r="326" spans="2:9" x14ac:dyDescent="0.15">
      <c r="B326" s="127">
        <v>42894</v>
      </c>
      <c r="C326" s="2">
        <v>0.47638888888888892</v>
      </c>
      <c r="D326" s="2"/>
      <c r="E326" s="124"/>
      <c r="F326" s="15" t="s">
        <v>134</v>
      </c>
      <c r="G326" s="15" t="s">
        <v>132</v>
      </c>
      <c r="H326" s="169" t="s">
        <v>152</v>
      </c>
      <c r="I326" s="168"/>
    </row>
    <row r="327" spans="2:9" x14ac:dyDescent="0.15">
      <c r="B327" s="127">
        <v>42894</v>
      </c>
      <c r="C327" s="2">
        <v>0.75138888888888899</v>
      </c>
      <c r="D327" s="2"/>
      <c r="E327" s="124"/>
      <c r="F327" s="15" t="s">
        <v>134</v>
      </c>
      <c r="G327" s="15" t="s">
        <v>132</v>
      </c>
      <c r="H327" s="169" t="s">
        <v>152</v>
      </c>
      <c r="I327" s="168"/>
    </row>
    <row r="328" spans="2:9" x14ac:dyDescent="0.15">
      <c r="B328" s="127">
        <v>42895</v>
      </c>
      <c r="C328" s="2">
        <v>0.21944444444444444</v>
      </c>
      <c r="D328" s="2"/>
      <c r="E328" s="124"/>
      <c r="F328" s="15" t="s">
        <v>134</v>
      </c>
      <c r="G328" s="15" t="s">
        <v>132</v>
      </c>
      <c r="H328" s="169" t="s">
        <v>135</v>
      </c>
      <c r="I328" s="168"/>
    </row>
    <row r="329" spans="2:9" x14ac:dyDescent="0.15">
      <c r="B329" s="127">
        <v>42895</v>
      </c>
      <c r="C329" s="2">
        <v>0.23750000000000002</v>
      </c>
      <c r="D329" s="2"/>
      <c r="E329" s="124"/>
      <c r="F329" s="15" t="s">
        <v>134</v>
      </c>
      <c r="G329" s="15" t="s">
        <v>132</v>
      </c>
      <c r="H329" s="169" t="s">
        <v>135</v>
      </c>
      <c r="I329" s="168"/>
    </row>
    <row r="330" spans="2:9" x14ac:dyDescent="0.15">
      <c r="B330" s="127">
        <v>42895</v>
      </c>
      <c r="C330" s="2">
        <v>0.25069444444444444</v>
      </c>
      <c r="D330" s="2"/>
      <c r="E330" s="124"/>
      <c r="F330" s="15" t="s">
        <v>134</v>
      </c>
      <c r="G330" s="15" t="s">
        <v>132</v>
      </c>
      <c r="H330" s="169" t="s">
        <v>152</v>
      </c>
      <c r="I330" s="168"/>
    </row>
    <row r="331" spans="2:9" x14ac:dyDescent="0.15">
      <c r="B331" s="127">
        <v>42896</v>
      </c>
      <c r="C331" s="2">
        <v>0.22222222222222221</v>
      </c>
      <c r="D331" s="2"/>
      <c r="E331" s="124"/>
      <c r="F331" s="15" t="s">
        <v>134</v>
      </c>
      <c r="G331" s="15" t="s">
        <v>132</v>
      </c>
      <c r="H331" s="169" t="s">
        <v>152</v>
      </c>
      <c r="I331" s="168"/>
    </row>
    <row r="332" spans="2:9" x14ac:dyDescent="0.15">
      <c r="B332" s="127">
        <v>42896</v>
      </c>
      <c r="C332" s="2">
        <v>0.3347222222222222</v>
      </c>
      <c r="D332" s="2"/>
      <c r="E332" s="124"/>
      <c r="F332" s="15" t="s">
        <v>134</v>
      </c>
      <c r="G332" s="15" t="s">
        <v>132</v>
      </c>
      <c r="H332" s="169" t="s">
        <v>152</v>
      </c>
      <c r="I332" s="168"/>
    </row>
    <row r="333" spans="2:9" x14ac:dyDescent="0.15">
      <c r="B333" s="127">
        <v>42896</v>
      </c>
      <c r="C333" s="2">
        <v>0.49444444444444446</v>
      </c>
      <c r="D333" s="2"/>
      <c r="E333" s="124"/>
      <c r="F333" s="15" t="s">
        <v>134</v>
      </c>
      <c r="G333" s="15" t="s">
        <v>132</v>
      </c>
      <c r="H333" s="169" t="s">
        <v>135</v>
      </c>
      <c r="I333" s="168"/>
    </row>
    <row r="334" spans="2:9" x14ac:dyDescent="0.15">
      <c r="B334" s="127">
        <v>42896</v>
      </c>
      <c r="C334" s="2">
        <v>0.72569444444444453</v>
      </c>
      <c r="D334" s="2"/>
      <c r="E334" s="124"/>
      <c r="F334" s="15" t="s">
        <v>134</v>
      </c>
      <c r="G334" s="15" t="s">
        <v>132</v>
      </c>
      <c r="H334" s="169" t="s">
        <v>135</v>
      </c>
      <c r="I334" s="168"/>
    </row>
    <row r="335" spans="2:9" x14ac:dyDescent="0.15">
      <c r="B335" s="127">
        <v>42896</v>
      </c>
      <c r="C335" s="2">
        <v>0.72916666666666663</v>
      </c>
      <c r="D335" s="2"/>
      <c r="E335" s="124"/>
      <c r="F335" s="15" t="s">
        <v>134</v>
      </c>
      <c r="G335" s="15" t="s">
        <v>132</v>
      </c>
      <c r="H335" s="169" t="s">
        <v>135</v>
      </c>
      <c r="I335" s="168"/>
    </row>
    <row r="336" spans="2:9" x14ac:dyDescent="0.15">
      <c r="B336" s="127">
        <v>42897</v>
      </c>
      <c r="C336" s="2">
        <v>0.21736111111111112</v>
      </c>
      <c r="D336" s="2"/>
      <c r="E336" s="124"/>
      <c r="F336" s="15" t="s">
        <v>134</v>
      </c>
      <c r="G336" s="15" t="s">
        <v>132</v>
      </c>
      <c r="H336" s="169" t="s">
        <v>152</v>
      </c>
      <c r="I336" s="168"/>
    </row>
    <row r="337" spans="2:9" x14ac:dyDescent="0.15">
      <c r="B337" s="127">
        <v>42897</v>
      </c>
      <c r="C337" s="2">
        <v>0.25277777777777777</v>
      </c>
      <c r="D337" s="2"/>
      <c r="E337" s="124"/>
      <c r="F337" s="15" t="s">
        <v>134</v>
      </c>
      <c r="G337" s="15" t="s">
        <v>132</v>
      </c>
      <c r="H337" s="169" t="s">
        <v>135</v>
      </c>
      <c r="I337" s="168"/>
    </row>
    <row r="338" spans="2:9" x14ac:dyDescent="0.15">
      <c r="B338" s="127">
        <v>42897</v>
      </c>
      <c r="C338" s="2">
        <v>0.26041666666666669</v>
      </c>
      <c r="D338" s="2"/>
      <c r="E338" s="124"/>
      <c r="F338" s="15" t="s">
        <v>134</v>
      </c>
      <c r="G338" s="15" t="s">
        <v>132</v>
      </c>
      <c r="H338" s="169" t="s">
        <v>152</v>
      </c>
      <c r="I338" s="168"/>
    </row>
    <row r="339" spans="2:9" x14ac:dyDescent="0.15">
      <c r="B339" s="127">
        <v>42897</v>
      </c>
      <c r="C339" s="2">
        <v>0.36319444444444443</v>
      </c>
      <c r="D339" s="2"/>
      <c r="E339" s="124"/>
      <c r="F339" s="15" t="s">
        <v>134</v>
      </c>
      <c r="G339" s="15" t="s">
        <v>132</v>
      </c>
      <c r="H339" s="169" t="s">
        <v>152</v>
      </c>
      <c r="I339" s="168"/>
    </row>
    <row r="340" spans="2:9" x14ac:dyDescent="0.15">
      <c r="B340" s="127">
        <v>42897</v>
      </c>
      <c r="C340" s="2">
        <v>0.50972222222222219</v>
      </c>
      <c r="D340" s="2"/>
      <c r="E340" s="124"/>
      <c r="F340" s="15" t="s">
        <v>134</v>
      </c>
      <c r="G340" s="15" t="s">
        <v>132</v>
      </c>
      <c r="H340" s="169" t="s">
        <v>152</v>
      </c>
      <c r="I340" s="168"/>
    </row>
    <row r="341" spans="2:9" x14ac:dyDescent="0.15">
      <c r="B341" s="127">
        <v>42898</v>
      </c>
      <c r="C341" s="2">
        <v>0.24027777777777778</v>
      </c>
      <c r="D341" s="2"/>
      <c r="E341" s="124"/>
      <c r="F341" s="15" t="s">
        <v>134</v>
      </c>
      <c r="G341" s="15" t="s">
        <v>132</v>
      </c>
      <c r="H341" s="169" t="s">
        <v>152</v>
      </c>
      <c r="I341" s="168"/>
    </row>
    <row r="342" spans="2:9" x14ac:dyDescent="0.15">
      <c r="B342" s="127">
        <v>42898</v>
      </c>
      <c r="C342" s="2">
        <v>0.31597222222222221</v>
      </c>
      <c r="D342" s="2"/>
      <c r="E342" s="124"/>
      <c r="F342" s="15" t="s">
        <v>134</v>
      </c>
      <c r="G342" s="15" t="s">
        <v>132</v>
      </c>
      <c r="H342" s="169" t="s">
        <v>135</v>
      </c>
      <c r="I342" s="168"/>
    </row>
    <row r="343" spans="2:9" x14ac:dyDescent="0.15">
      <c r="B343" s="127">
        <v>42898</v>
      </c>
      <c r="C343" s="2">
        <v>0.39374999999999999</v>
      </c>
      <c r="D343" s="2"/>
      <c r="E343" s="124"/>
      <c r="F343" s="15" t="s">
        <v>134</v>
      </c>
      <c r="G343" s="15" t="s">
        <v>132</v>
      </c>
      <c r="H343" s="169" t="s">
        <v>152</v>
      </c>
      <c r="I343" s="168"/>
    </row>
    <row r="344" spans="2:9" x14ac:dyDescent="0.15">
      <c r="B344" s="127">
        <v>42898</v>
      </c>
      <c r="C344" s="2">
        <v>0.51666666666666672</v>
      </c>
      <c r="D344" s="2"/>
      <c r="E344" s="124"/>
      <c r="F344" s="15" t="s">
        <v>134</v>
      </c>
      <c r="G344" s="15" t="s">
        <v>132</v>
      </c>
      <c r="H344" s="169" t="s">
        <v>135</v>
      </c>
      <c r="I344" s="168"/>
    </row>
    <row r="345" spans="2:9" x14ac:dyDescent="0.15">
      <c r="B345" s="127">
        <v>42898</v>
      </c>
      <c r="C345" s="2">
        <v>0.53472222222222221</v>
      </c>
      <c r="D345" s="2"/>
      <c r="E345" s="124"/>
      <c r="F345" s="15" t="s">
        <v>134</v>
      </c>
      <c r="G345" s="15" t="s">
        <v>132</v>
      </c>
      <c r="H345" s="169" t="s">
        <v>152</v>
      </c>
      <c r="I345" s="168"/>
    </row>
    <row r="346" spans="2:9" x14ac:dyDescent="0.15">
      <c r="B346" s="127">
        <v>42899</v>
      </c>
      <c r="C346" s="2">
        <v>0.22777777777777777</v>
      </c>
      <c r="D346" s="2"/>
      <c r="E346" s="124"/>
      <c r="F346" s="15" t="s">
        <v>134</v>
      </c>
      <c r="G346" s="15" t="s">
        <v>132</v>
      </c>
      <c r="H346" s="169" t="s">
        <v>152</v>
      </c>
      <c r="I346" s="168"/>
    </row>
    <row r="347" spans="2:9" x14ac:dyDescent="0.15">
      <c r="B347" s="127">
        <v>42899</v>
      </c>
      <c r="C347" s="2">
        <v>0.29930555555555555</v>
      </c>
      <c r="D347" s="2"/>
      <c r="E347" s="124"/>
      <c r="F347" s="15" t="s">
        <v>134</v>
      </c>
      <c r="G347" s="15" t="s">
        <v>132</v>
      </c>
      <c r="H347" s="169" t="s">
        <v>135</v>
      </c>
      <c r="I347" s="168"/>
    </row>
    <row r="348" spans="2:9" x14ac:dyDescent="0.15">
      <c r="B348" s="127">
        <v>42899</v>
      </c>
      <c r="C348" s="2">
        <v>0.32569444444444445</v>
      </c>
      <c r="D348" s="2"/>
      <c r="E348" s="124"/>
      <c r="F348" s="15" t="s">
        <v>134</v>
      </c>
      <c r="G348" s="15" t="s">
        <v>132</v>
      </c>
      <c r="H348" s="169" t="s">
        <v>135</v>
      </c>
      <c r="I348" s="168"/>
    </row>
    <row r="349" spans="2:9" x14ac:dyDescent="0.15">
      <c r="B349" s="127">
        <v>42900</v>
      </c>
      <c r="C349" s="2">
        <v>0.22361111111111109</v>
      </c>
      <c r="D349" s="2"/>
      <c r="E349" s="124"/>
      <c r="F349" s="15" t="s">
        <v>134</v>
      </c>
      <c r="G349" s="15" t="s">
        <v>132</v>
      </c>
      <c r="H349" s="169" t="s">
        <v>152</v>
      </c>
      <c r="I349" s="168"/>
    </row>
    <row r="350" spans="2:9" x14ac:dyDescent="0.15">
      <c r="B350" s="127">
        <v>42900</v>
      </c>
      <c r="C350" s="2">
        <v>0.23819444444444446</v>
      </c>
      <c r="D350" s="2"/>
      <c r="E350" s="124"/>
      <c r="F350" s="15" t="s">
        <v>134</v>
      </c>
      <c r="G350" s="15" t="s">
        <v>132</v>
      </c>
      <c r="H350" s="169" t="s">
        <v>152</v>
      </c>
      <c r="I350" s="168"/>
    </row>
    <row r="351" spans="2:9" x14ac:dyDescent="0.15">
      <c r="B351" s="127">
        <v>42900</v>
      </c>
      <c r="C351" s="2">
        <v>0.28541666666666665</v>
      </c>
      <c r="D351" s="2"/>
      <c r="E351" s="124"/>
      <c r="F351" s="15" t="s">
        <v>134</v>
      </c>
      <c r="G351" s="15" t="s">
        <v>132</v>
      </c>
      <c r="H351" s="169" t="s">
        <v>135</v>
      </c>
      <c r="I351" s="168"/>
    </row>
    <row r="352" spans="2:9" x14ac:dyDescent="0.15">
      <c r="B352" s="127">
        <v>42900</v>
      </c>
      <c r="C352" s="2">
        <v>0.44097222222222227</v>
      </c>
      <c r="D352" s="2"/>
      <c r="E352" s="124"/>
      <c r="F352" s="15" t="s">
        <v>134</v>
      </c>
      <c r="G352" s="15" t="s">
        <v>132</v>
      </c>
      <c r="H352" s="169" t="s">
        <v>135</v>
      </c>
      <c r="I352" s="168"/>
    </row>
    <row r="353" spans="2:9" x14ac:dyDescent="0.15">
      <c r="B353" s="127">
        <v>42900</v>
      </c>
      <c r="C353" s="2">
        <v>0.5708333333333333</v>
      </c>
      <c r="D353" s="2"/>
      <c r="E353" s="124"/>
      <c r="F353" s="15" t="s">
        <v>134</v>
      </c>
      <c r="G353" s="15" t="s">
        <v>132</v>
      </c>
      <c r="H353" s="169" t="s">
        <v>152</v>
      </c>
      <c r="I353" s="168"/>
    </row>
    <row r="354" spans="2:9" x14ac:dyDescent="0.15">
      <c r="B354" s="127">
        <v>42901</v>
      </c>
      <c r="C354" s="2">
        <v>0.19722222222222222</v>
      </c>
      <c r="D354" s="2"/>
      <c r="E354" s="124"/>
      <c r="F354" s="15" t="s">
        <v>134</v>
      </c>
      <c r="G354" s="15" t="s">
        <v>132</v>
      </c>
      <c r="H354" s="169" t="s">
        <v>152</v>
      </c>
      <c r="I354" s="168"/>
    </row>
    <row r="355" spans="2:9" x14ac:dyDescent="0.15">
      <c r="B355" s="127">
        <v>42901</v>
      </c>
      <c r="C355" s="2">
        <v>0.22847222222222222</v>
      </c>
      <c r="D355" s="2"/>
      <c r="E355" s="124"/>
      <c r="F355" s="15" t="s">
        <v>134</v>
      </c>
      <c r="G355" s="15" t="s">
        <v>132</v>
      </c>
      <c r="H355" s="169" t="s">
        <v>135</v>
      </c>
      <c r="I355" s="168"/>
    </row>
    <row r="356" spans="2:9" x14ac:dyDescent="0.15">
      <c r="B356" s="127">
        <v>42901</v>
      </c>
      <c r="C356" s="2">
        <v>0.23124999999999998</v>
      </c>
      <c r="D356" s="2"/>
      <c r="E356" s="124"/>
      <c r="F356" s="15" t="s">
        <v>134</v>
      </c>
      <c r="G356" s="15" t="s">
        <v>132</v>
      </c>
      <c r="H356" s="169" t="s">
        <v>135</v>
      </c>
      <c r="I356" s="168"/>
    </row>
    <row r="357" spans="2:9" x14ac:dyDescent="0.15">
      <c r="B357" s="127">
        <v>42901</v>
      </c>
      <c r="C357" s="2">
        <v>0.30624999999999997</v>
      </c>
      <c r="D357" s="2"/>
      <c r="E357" s="124"/>
      <c r="F357" s="15" t="s">
        <v>134</v>
      </c>
      <c r="G357" s="15" t="s">
        <v>132</v>
      </c>
      <c r="H357" s="169" t="s">
        <v>135</v>
      </c>
      <c r="I357" s="168"/>
    </row>
    <row r="358" spans="2:9" x14ac:dyDescent="0.15">
      <c r="B358" s="127">
        <v>42901</v>
      </c>
      <c r="C358" s="2">
        <v>0.53125</v>
      </c>
      <c r="D358" s="2"/>
      <c r="E358" s="124"/>
      <c r="F358" s="15" t="s">
        <v>134</v>
      </c>
      <c r="G358" s="15" t="s">
        <v>132</v>
      </c>
      <c r="H358" s="169" t="s">
        <v>152</v>
      </c>
      <c r="I358" s="168"/>
    </row>
    <row r="359" spans="2:9" x14ac:dyDescent="0.15">
      <c r="B359" s="127">
        <v>42902</v>
      </c>
      <c r="C359" s="2">
        <v>0.22291666666666665</v>
      </c>
      <c r="D359" s="2"/>
      <c r="E359" s="124"/>
      <c r="F359" s="15" t="s">
        <v>134</v>
      </c>
      <c r="G359" s="15" t="s">
        <v>132</v>
      </c>
      <c r="H359" s="169" t="s">
        <v>152</v>
      </c>
      <c r="I359" s="168"/>
    </row>
    <row r="360" spans="2:9" x14ac:dyDescent="0.15">
      <c r="B360" s="127">
        <v>42902</v>
      </c>
      <c r="C360" s="2">
        <v>0.26944444444444443</v>
      </c>
      <c r="D360" s="2"/>
      <c r="E360" s="124"/>
      <c r="F360" s="15" t="s">
        <v>134</v>
      </c>
      <c r="G360" s="15" t="s">
        <v>132</v>
      </c>
      <c r="H360" s="169" t="s">
        <v>135</v>
      </c>
      <c r="I360" s="168"/>
    </row>
    <row r="361" spans="2:9" x14ac:dyDescent="0.15">
      <c r="B361" s="127">
        <v>42903</v>
      </c>
      <c r="C361" s="2">
        <v>0.52500000000000002</v>
      </c>
      <c r="D361" s="2"/>
      <c r="E361" s="124"/>
      <c r="F361" s="15" t="s">
        <v>134</v>
      </c>
      <c r="G361" s="15" t="s">
        <v>132</v>
      </c>
      <c r="H361" s="169" t="s">
        <v>135</v>
      </c>
      <c r="I361" s="168"/>
    </row>
    <row r="362" spans="2:9" x14ac:dyDescent="0.15">
      <c r="B362" s="127">
        <v>42903</v>
      </c>
      <c r="C362" s="2">
        <v>0.66597222222222219</v>
      </c>
      <c r="D362" s="2"/>
      <c r="E362" s="124"/>
      <c r="F362" s="15" t="s">
        <v>134</v>
      </c>
      <c r="G362" s="15" t="s">
        <v>132</v>
      </c>
      <c r="H362" s="169" t="s">
        <v>152</v>
      </c>
      <c r="I362" s="168"/>
    </row>
    <row r="363" spans="2:9" x14ac:dyDescent="0.15">
      <c r="B363" s="127">
        <v>42904</v>
      </c>
      <c r="C363" s="2">
        <v>0.22152777777777777</v>
      </c>
      <c r="D363" s="2"/>
      <c r="E363" s="124"/>
      <c r="F363" s="15" t="s">
        <v>134</v>
      </c>
      <c r="G363" s="15" t="s">
        <v>132</v>
      </c>
      <c r="H363" s="169" t="s">
        <v>135</v>
      </c>
      <c r="I363" s="168"/>
    </row>
    <row r="364" spans="2:9" x14ac:dyDescent="0.15">
      <c r="B364" s="127">
        <v>42904</v>
      </c>
      <c r="C364" s="2">
        <v>0.25347222222222221</v>
      </c>
      <c r="D364" s="2"/>
      <c r="E364" s="124"/>
      <c r="F364" s="15" t="s">
        <v>134</v>
      </c>
      <c r="G364" s="15" t="s">
        <v>132</v>
      </c>
      <c r="H364" s="169" t="s">
        <v>152</v>
      </c>
      <c r="I364" s="168"/>
    </row>
    <row r="365" spans="2:9" x14ac:dyDescent="0.15">
      <c r="B365" s="127">
        <v>42905</v>
      </c>
      <c r="C365" s="2">
        <v>0.26527777777777778</v>
      </c>
      <c r="D365" s="2"/>
      <c r="E365" s="124"/>
      <c r="F365" s="15" t="s">
        <v>134</v>
      </c>
      <c r="G365" s="15" t="s">
        <v>132</v>
      </c>
      <c r="H365" s="169" t="s">
        <v>152</v>
      </c>
      <c r="I365" s="168"/>
    </row>
    <row r="366" spans="2:9" x14ac:dyDescent="0.15">
      <c r="B366" s="127">
        <v>42906</v>
      </c>
      <c r="C366" s="2">
        <v>0.26180555555555557</v>
      </c>
      <c r="D366" s="2"/>
      <c r="E366" s="124"/>
      <c r="F366" s="15" t="s">
        <v>134</v>
      </c>
      <c r="G366" s="15" t="s">
        <v>132</v>
      </c>
      <c r="H366" s="169" t="s">
        <v>135</v>
      </c>
      <c r="I366" s="168"/>
    </row>
    <row r="367" spans="2:9" x14ac:dyDescent="0.15">
      <c r="B367" s="127">
        <v>42906</v>
      </c>
      <c r="C367" s="2">
        <v>0.51388888888888895</v>
      </c>
      <c r="D367" s="2"/>
      <c r="E367" s="124"/>
      <c r="F367" s="15" t="s">
        <v>134</v>
      </c>
      <c r="G367" s="15" t="s">
        <v>132</v>
      </c>
      <c r="H367" s="169" t="s">
        <v>152</v>
      </c>
      <c r="I367" s="168"/>
    </row>
    <row r="368" spans="2:9" x14ac:dyDescent="0.15">
      <c r="B368" s="127">
        <v>42907</v>
      </c>
      <c r="C368" s="2">
        <v>0.19236111111111112</v>
      </c>
      <c r="D368" s="2"/>
      <c r="E368" s="124"/>
      <c r="F368" s="15" t="s">
        <v>134</v>
      </c>
      <c r="G368" s="15" t="s">
        <v>132</v>
      </c>
      <c r="H368" s="169" t="s">
        <v>152</v>
      </c>
      <c r="I368" s="168"/>
    </row>
    <row r="369" spans="2:9" x14ac:dyDescent="0.15">
      <c r="B369" s="127">
        <v>42907</v>
      </c>
      <c r="C369" s="2">
        <v>0.21736111111111112</v>
      </c>
      <c r="D369" s="2"/>
      <c r="E369" s="124"/>
      <c r="F369" s="15" t="s">
        <v>134</v>
      </c>
      <c r="G369" s="15" t="s">
        <v>132</v>
      </c>
      <c r="H369" s="169" t="s">
        <v>152</v>
      </c>
      <c r="I369" s="168"/>
    </row>
    <row r="370" spans="2:9" x14ac:dyDescent="0.15">
      <c r="B370" s="127">
        <v>42907</v>
      </c>
      <c r="C370" s="2">
        <v>0.22222222222222221</v>
      </c>
      <c r="D370" s="2"/>
      <c r="E370" s="124"/>
      <c r="F370" s="15" t="s">
        <v>134</v>
      </c>
      <c r="G370" s="15" t="s">
        <v>132</v>
      </c>
      <c r="H370" s="169" t="s">
        <v>135</v>
      </c>
      <c r="I370" s="168"/>
    </row>
    <row r="371" spans="2:9" x14ac:dyDescent="0.15">
      <c r="B371" s="127">
        <v>42907</v>
      </c>
      <c r="C371" s="2">
        <v>0.31875000000000003</v>
      </c>
      <c r="D371" s="2"/>
      <c r="E371" s="124"/>
      <c r="F371" s="15" t="s">
        <v>134</v>
      </c>
      <c r="G371" s="15" t="s">
        <v>132</v>
      </c>
      <c r="H371" s="169" t="s">
        <v>152</v>
      </c>
      <c r="I371" s="168"/>
    </row>
    <row r="372" spans="2:9" x14ac:dyDescent="0.15">
      <c r="B372" s="5"/>
      <c r="C372" s="2"/>
      <c r="D372" s="2"/>
      <c r="E372" s="7"/>
      <c r="F372" s="3"/>
      <c r="G372" s="3"/>
      <c r="H372" s="22"/>
      <c r="I372" s="80"/>
    </row>
    <row r="373" spans="2:9" x14ac:dyDescent="0.15">
      <c r="B373" s="5"/>
      <c r="C373" s="2"/>
      <c r="D373" s="2"/>
      <c r="E373" s="7"/>
      <c r="F373" s="3"/>
      <c r="G373" s="3"/>
      <c r="H373" s="22"/>
      <c r="I373" s="80"/>
    </row>
    <row r="374" spans="2:9" x14ac:dyDescent="0.15">
      <c r="B374" s="5"/>
      <c r="C374" s="2"/>
      <c r="D374" s="2"/>
      <c r="E374" s="7"/>
      <c r="F374" s="3"/>
      <c r="G374" s="3"/>
      <c r="H374" s="22"/>
      <c r="I374" s="80"/>
    </row>
    <row r="375" spans="2:9" x14ac:dyDescent="0.15">
      <c r="B375" s="5"/>
      <c r="C375" s="2"/>
      <c r="D375" s="2"/>
      <c r="E375" s="7"/>
      <c r="F375" s="3"/>
      <c r="G375" s="3"/>
      <c r="H375" s="22"/>
      <c r="I375" s="80"/>
    </row>
    <row r="376" spans="2:9" x14ac:dyDescent="0.15">
      <c r="B376" s="5"/>
      <c r="C376" s="2"/>
      <c r="D376" s="2"/>
      <c r="E376" s="7"/>
      <c r="F376" s="3"/>
      <c r="G376" s="3"/>
      <c r="H376" s="22"/>
      <c r="I376" s="80"/>
    </row>
    <row r="377" spans="2:9" x14ac:dyDescent="0.15">
      <c r="B377" s="5"/>
      <c r="C377" s="2"/>
      <c r="D377" s="2"/>
      <c r="E377" s="7"/>
      <c r="F377" s="3"/>
      <c r="G377" s="3"/>
      <c r="H377" s="22"/>
      <c r="I377" s="80"/>
    </row>
    <row r="378" spans="2:9" x14ac:dyDescent="0.15">
      <c r="B378" s="5"/>
      <c r="C378" s="2"/>
      <c r="D378" s="2"/>
      <c r="E378" s="7"/>
      <c r="F378" s="3"/>
      <c r="G378" s="3"/>
      <c r="H378" s="22"/>
      <c r="I378" s="80"/>
    </row>
    <row r="379" spans="2:9" x14ac:dyDescent="0.15">
      <c r="B379" s="5"/>
      <c r="C379" s="2"/>
      <c r="D379" s="2"/>
      <c r="E379" s="7"/>
      <c r="F379" s="3"/>
      <c r="G379" s="3"/>
      <c r="H379" s="22"/>
      <c r="I379" s="80"/>
    </row>
    <row r="380" spans="2:9" x14ac:dyDescent="0.15">
      <c r="B380" s="5"/>
      <c r="C380" s="2"/>
      <c r="D380" s="2"/>
      <c r="E380" s="7"/>
      <c r="F380" s="3"/>
      <c r="G380" s="3"/>
      <c r="H380" s="22"/>
      <c r="I380" s="80"/>
    </row>
    <row r="381" spans="2:9" x14ac:dyDescent="0.15">
      <c r="B381" s="5"/>
      <c r="C381" s="2"/>
      <c r="D381" s="2"/>
      <c r="E381" s="7"/>
      <c r="F381" s="3"/>
      <c r="G381" s="3"/>
      <c r="H381" s="22"/>
      <c r="I381" s="80"/>
    </row>
    <row r="382" spans="2:9" x14ac:dyDescent="0.15">
      <c r="B382" s="5"/>
      <c r="C382" s="2"/>
      <c r="D382" s="2"/>
      <c r="E382" s="7"/>
      <c r="F382" s="3"/>
      <c r="G382" s="3"/>
      <c r="H382" s="22"/>
      <c r="I382" s="80"/>
    </row>
    <row r="383" spans="2:9" x14ac:dyDescent="0.15">
      <c r="B383" s="5"/>
      <c r="C383" s="2"/>
      <c r="D383" s="2"/>
      <c r="E383" s="7"/>
      <c r="F383" s="3"/>
      <c r="G383" s="3"/>
      <c r="H383" s="22"/>
      <c r="I383" s="80"/>
    </row>
    <row r="384" spans="2:9" x14ac:dyDescent="0.15">
      <c r="B384" s="5"/>
      <c r="C384" s="2"/>
      <c r="D384" s="2"/>
      <c r="E384" s="7"/>
      <c r="F384" s="3"/>
      <c r="G384" s="3"/>
      <c r="H384" s="22"/>
      <c r="I384" s="80"/>
    </row>
    <row r="385" spans="2:9" x14ac:dyDescent="0.15">
      <c r="B385" s="5"/>
      <c r="C385" s="2"/>
      <c r="D385" s="2"/>
      <c r="E385" s="7"/>
      <c r="F385" s="3"/>
      <c r="G385" s="3"/>
      <c r="H385" s="22"/>
      <c r="I385" s="80"/>
    </row>
    <row r="386" spans="2:9" x14ac:dyDescent="0.15">
      <c r="B386" s="5"/>
      <c r="C386" s="2"/>
      <c r="D386" s="2"/>
      <c r="E386" s="7"/>
      <c r="F386" s="3"/>
      <c r="G386" s="3"/>
      <c r="H386" s="22"/>
      <c r="I386" s="80"/>
    </row>
    <row r="387" spans="2:9" x14ac:dyDescent="0.15">
      <c r="B387" s="5"/>
      <c r="C387" s="2"/>
      <c r="D387" s="2"/>
      <c r="E387" s="7"/>
      <c r="F387" s="3"/>
      <c r="G387" s="3"/>
      <c r="H387" s="22"/>
      <c r="I387" s="80"/>
    </row>
    <row r="388" spans="2:9" x14ac:dyDescent="0.15">
      <c r="B388" s="5"/>
      <c r="C388" s="2"/>
      <c r="D388" s="2"/>
      <c r="E388" s="7"/>
      <c r="F388" s="3"/>
      <c r="G388" s="3"/>
      <c r="H388" s="22"/>
      <c r="I388" s="80"/>
    </row>
    <row r="389" spans="2:9" x14ac:dyDescent="0.15">
      <c r="B389" s="5"/>
      <c r="C389" s="2"/>
      <c r="D389" s="2"/>
      <c r="E389" s="7"/>
      <c r="F389" s="3"/>
      <c r="G389" s="3"/>
      <c r="H389" s="22"/>
      <c r="I389" s="80"/>
    </row>
    <row r="390" spans="2:9" x14ac:dyDescent="0.15">
      <c r="B390" s="5"/>
      <c r="C390" s="2"/>
      <c r="D390" s="2"/>
      <c r="E390" s="7"/>
      <c r="F390" s="3"/>
      <c r="G390" s="3"/>
      <c r="H390" s="22"/>
      <c r="I390" s="80"/>
    </row>
    <row r="391" spans="2:9" x14ac:dyDescent="0.15">
      <c r="B391" s="5"/>
      <c r="C391" s="2"/>
      <c r="D391" s="2"/>
      <c r="E391" s="7"/>
      <c r="F391" s="3"/>
      <c r="G391" s="3"/>
      <c r="H391" s="22"/>
      <c r="I391" s="80"/>
    </row>
    <row r="392" spans="2:9" x14ac:dyDescent="0.15">
      <c r="B392" s="5"/>
      <c r="C392" s="2"/>
      <c r="D392" s="2"/>
      <c r="E392" s="7"/>
      <c r="F392" s="3"/>
      <c r="G392" s="3"/>
      <c r="H392" s="22"/>
      <c r="I392" s="80"/>
    </row>
    <row r="393" spans="2:9" x14ac:dyDescent="0.15">
      <c r="B393" s="5"/>
      <c r="C393" s="2"/>
      <c r="D393" s="2"/>
      <c r="E393" s="7"/>
      <c r="F393" s="3"/>
      <c r="G393" s="3"/>
      <c r="H393" s="22"/>
      <c r="I393" s="80"/>
    </row>
    <row r="394" spans="2:9" x14ac:dyDescent="0.15">
      <c r="B394" s="5"/>
      <c r="C394" s="2"/>
      <c r="D394" s="2"/>
      <c r="E394" s="7"/>
      <c r="F394" s="3"/>
      <c r="G394" s="3"/>
      <c r="H394" s="22"/>
      <c r="I394" s="80"/>
    </row>
    <row r="395" spans="2:9" x14ac:dyDescent="0.15">
      <c r="B395" s="5"/>
      <c r="C395" s="2"/>
      <c r="D395" s="2"/>
      <c r="E395" s="7"/>
      <c r="F395" s="3"/>
      <c r="G395" s="3"/>
      <c r="H395" s="22"/>
      <c r="I395" s="80"/>
    </row>
    <row r="396" spans="2:9" x14ac:dyDescent="0.15">
      <c r="B396" s="5"/>
      <c r="C396" s="2"/>
      <c r="D396" s="2"/>
      <c r="E396" s="7"/>
      <c r="F396" s="3"/>
      <c r="G396" s="3"/>
      <c r="H396" s="22"/>
      <c r="I396" s="80"/>
    </row>
    <row r="397" spans="2:9" x14ac:dyDescent="0.15">
      <c r="B397" s="5"/>
      <c r="C397" s="2"/>
      <c r="D397" s="2"/>
      <c r="E397" s="7"/>
      <c r="F397" s="3"/>
      <c r="G397" s="3"/>
      <c r="H397" s="22"/>
      <c r="I397" s="80"/>
    </row>
    <row r="398" spans="2:9" x14ac:dyDescent="0.15">
      <c r="B398" s="5"/>
      <c r="C398" s="2"/>
      <c r="D398" s="2"/>
      <c r="E398" s="7"/>
      <c r="F398" s="3"/>
      <c r="G398" s="3"/>
      <c r="H398" s="22"/>
      <c r="I398" s="80"/>
    </row>
    <row r="399" spans="2:9" x14ac:dyDescent="0.15">
      <c r="B399" s="5"/>
      <c r="C399" s="2"/>
      <c r="D399" s="2"/>
      <c r="E399" s="7"/>
      <c r="F399" s="3"/>
      <c r="G399" s="3"/>
      <c r="H399" s="22"/>
      <c r="I399" s="80"/>
    </row>
    <row r="400" spans="2:9" x14ac:dyDescent="0.15">
      <c r="B400" s="5"/>
      <c r="C400" s="2"/>
      <c r="D400" s="2"/>
      <c r="E400" s="7"/>
      <c r="F400" s="3"/>
      <c r="G400" s="3"/>
      <c r="H400" s="22"/>
      <c r="I400" s="80"/>
    </row>
    <row r="401" spans="2:9" x14ac:dyDescent="0.15">
      <c r="B401" s="5"/>
      <c r="C401" s="2"/>
      <c r="D401" s="2"/>
      <c r="E401" s="7"/>
      <c r="F401" s="3"/>
      <c r="G401" s="3"/>
      <c r="H401" s="22"/>
      <c r="I401" s="80"/>
    </row>
    <row r="402" spans="2:9" x14ac:dyDescent="0.15">
      <c r="B402" s="5"/>
      <c r="C402" s="2"/>
      <c r="D402" s="2"/>
      <c r="E402" s="7"/>
      <c r="F402" s="3"/>
      <c r="G402" s="3"/>
      <c r="H402" s="22"/>
      <c r="I402" s="80"/>
    </row>
    <row r="403" spans="2:9" x14ac:dyDescent="0.15">
      <c r="B403" s="5"/>
      <c r="C403" s="2"/>
      <c r="D403" s="2"/>
      <c r="E403" s="7"/>
      <c r="F403" s="3"/>
      <c r="G403" s="3"/>
      <c r="H403" s="22"/>
      <c r="I403" s="80"/>
    </row>
    <row r="404" spans="2:9" x14ac:dyDescent="0.15">
      <c r="B404" s="5"/>
      <c r="C404" s="2"/>
      <c r="D404" s="2"/>
      <c r="E404" s="7"/>
      <c r="F404" s="3"/>
      <c r="G404" s="3"/>
      <c r="H404" s="22"/>
      <c r="I404" s="80"/>
    </row>
    <row r="405" spans="2:9" x14ac:dyDescent="0.15">
      <c r="B405" s="5"/>
      <c r="C405" s="2"/>
      <c r="D405" s="2"/>
      <c r="E405" s="7"/>
      <c r="F405" s="3"/>
      <c r="G405" s="3"/>
      <c r="H405" s="22"/>
      <c r="I405" s="80"/>
    </row>
    <row r="406" spans="2:9" x14ac:dyDescent="0.15">
      <c r="B406" s="5"/>
      <c r="C406" s="2"/>
      <c r="D406" s="2"/>
      <c r="E406" s="7"/>
      <c r="F406" s="3"/>
      <c r="G406" s="3"/>
      <c r="H406" s="22"/>
      <c r="I406" s="80"/>
    </row>
    <row r="407" spans="2:9" x14ac:dyDescent="0.15">
      <c r="B407" s="5"/>
      <c r="C407" s="2"/>
      <c r="D407" s="2"/>
      <c r="E407" s="7"/>
      <c r="F407" s="3"/>
      <c r="G407" s="3"/>
      <c r="H407" s="22"/>
      <c r="I407" s="80"/>
    </row>
    <row r="408" spans="2:9" x14ac:dyDescent="0.15">
      <c r="B408" s="5"/>
      <c r="C408" s="2"/>
      <c r="D408" s="2"/>
      <c r="E408" s="7"/>
      <c r="F408" s="3"/>
      <c r="G408" s="3"/>
      <c r="H408" s="22"/>
      <c r="I408" s="80"/>
    </row>
    <row r="409" spans="2:9" x14ac:dyDescent="0.15">
      <c r="B409" s="5"/>
      <c r="C409" s="2"/>
      <c r="D409" s="2"/>
      <c r="E409" s="7"/>
      <c r="F409" s="3"/>
      <c r="G409" s="3"/>
      <c r="H409" s="22"/>
      <c r="I409" s="80"/>
    </row>
    <row r="410" spans="2:9" x14ac:dyDescent="0.15">
      <c r="B410" s="5"/>
      <c r="C410" s="2"/>
      <c r="D410" s="2"/>
      <c r="E410" s="7"/>
      <c r="F410" s="3"/>
      <c r="G410" s="3"/>
      <c r="H410" s="22"/>
      <c r="I410" s="80"/>
    </row>
    <row r="411" spans="2:9" x14ac:dyDescent="0.15">
      <c r="B411" s="5"/>
      <c r="C411" s="2"/>
      <c r="D411" s="2"/>
      <c r="E411" s="7"/>
      <c r="F411" s="3"/>
      <c r="G411" s="3"/>
      <c r="H411" s="22"/>
      <c r="I411" s="80"/>
    </row>
    <row r="412" spans="2:9" x14ac:dyDescent="0.15">
      <c r="B412" s="5"/>
      <c r="C412" s="2"/>
      <c r="D412" s="2"/>
      <c r="E412" s="7"/>
      <c r="F412" s="3"/>
      <c r="G412" s="3"/>
      <c r="H412" s="22"/>
      <c r="I412" s="80"/>
    </row>
    <row r="413" spans="2:9" x14ac:dyDescent="0.15">
      <c r="B413" s="5"/>
      <c r="C413" s="2"/>
      <c r="D413" s="2"/>
      <c r="E413" s="7"/>
      <c r="F413" s="3"/>
      <c r="G413" s="3"/>
      <c r="H413" s="22"/>
      <c r="I413" s="80"/>
    </row>
    <row r="414" spans="2:9" x14ac:dyDescent="0.15">
      <c r="B414" s="5"/>
      <c r="C414" s="2"/>
      <c r="D414" s="2"/>
      <c r="E414" s="7"/>
      <c r="F414" s="3"/>
      <c r="G414" s="3"/>
      <c r="H414" s="22"/>
      <c r="I414" s="80"/>
    </row>
    <row r="415" spans="2:9" x14ac:dyDescent="0.15">
      <c r="B415" s="5"/>
      <c r="C415" s="2"/>
      <c r="D415" s="2"/>
      <c r="E415" s="7"/>
      <c r="F415" s="3"/>
      <c r="G415" s="3"/>
      <c r="H415" s="22"/>
      <c r="I415" s="80"/>
    </row>
    <row r="416" spans="2:9" x14ac:dyDescent="0.15">
      <c r="B416" s="5"/>
      <c r="C416" s="2"/>
      <c r="D416" s="2"/>
      <c r="E416" s="7"/>
      <c r="F416" s="3"/>
      <c r="G416" s="3"/>
      <c r="H416" s="22"/>
      <c r="I416" s="80"/>
    </row>
    <row r="417" spans="2:9" x14ac:dyDescent="0.15">
      <c r="B417" s="5"/>
      <c r="C417" s="2"/>
      <c r="D417" s="2"/>
      <c r="E417" s="7"/>
      <c r="F417" s="3"/>
      <c r="G417" s="3"/>
      <c r="H417" s="22"/>
      <c r="I417" s="80"/>
    </row>
    <row r="418" spans="2:9" x14ac:dyDescent="0.15">
      <c r="B418" s="5"/>
      <c r="C418" s="2"/>
      <c r="D418" s="2"/>
      <c r="E418" s="7"/>
      <c r="F418" s="3"/>
      <c r="G418" s="3"/>
      <c r="H418" s="22"/>
      <c r="I418" s="80"/>
    </row>
    <row r="419" spans="2:9" x14ac:dyDescent="0.15">
      <c r="B419" s="5"/>
      <c r="C419" s="2"/>
      <c r="D419" s="2"/>
      <c r="E419" s="7"/>
      <c r="F419" s="3"/>
      <c r="G419" s="3"/>
      <c r="H419" s="22"/>
      <c r="I419" s="80"/>
    </row>
    <row r="420" spans="2:9" x14ac:dyDescent="0.15">
      <c r="B420" s="5"/>
      <c r="C420" s="2"/>
      <c r="D420" s="2"/>
      <c r="E420" s="7"/>
      <c r="F420" s="3"/>
      <c r="G420" s="3"/>
      <c r="H420" s="22"/>
      <c r="I420" s="80"/>
    </row>
    <row r="421" spans="2:9" x14ac:dyDescent="0.15">
      <c r="B421" s="5"/>
      <c r="C421" s="2"/>
      <c r="D421" s="2"/>
      <c r="E421" s="7"/>
      <c r="F421" s="3"/>
      <c r="G421" s="3"/>
      <c r="H421" s="22"/>
      <c r="I421" s="80"/>
    </row>
    <row r="422" spans="2:9" x14ac:dyDescent="0.15">
      <c r="B422" s="5"/>
      <c r="C422" s="2"/>
      <c r="D422" s="2"/>
      <c r="E422" s="7"/>
      <c r="F422" s="3"/>
      <c r="G422" s="3"/>
      <c r="H422" s="22"/>
      <c r="I422" s="80"/>
    </row>
    <row r="423" spans="2:9" x14ac:dyDescent="0.15">
      <c r="B423" s="5"/>
      <c r="C423" s="2"/>
      <c r="D423" s="2"/>
      <c r="E423" s="7"/>
      <c r="F423" s="3"/>
      <c r="G423" s="3"/>
      <c r="H423" s="22"/>
      <c r="I423" s="80"/>
    </row>
    <row r="424" spans="2:9" x14ac:dyDescent="0.15">
      <c r="B424" s="5"/>
      <c r="C424" s="2"/>
      <c r="D424" s="2"/>
      <c r="E424" s="7"/>
      <c r="F424" s="3"/>
      <c r="G424" s="3"/>
      <c r="H424" s="22"/>
      <c r="I424" s="80"/>
    </row>
    <row r="425" spans="2:9" x14ac:dyDescent="0.15">
      <c r="B425" s="5"/>
      <c r="C425" s="2"/>
      <c r="D425" s="2"/>
      <c r="E425" s="7"/>
      <c r="F425" s="3"/>
      <c r="G425" s="3"/>
      <c r="H425" s="22"/>
      <c r="I425" s="80"/>
    </row>
    <row r="426" spans="2:9" x14ac:dyDescent="0.15">
      <c r="B426" s="5"/>
      <c r="C426" s="2"/>
      <c r="D426" s="2"/>
      <c r="E426" s="7"/>
      <c r="F426" s="3"/>
      <c r="G426" s="3"/>
      <c r="H426" s="22"/>
      <c r="I426" s="80"/>
    </row>
    <row r="427" spans="2:9" x14ac:dyDescent="0.15">
      <c r="B427" s="5"/>
      <c r="C427" s="2"/>
      <c r="D427" s="2"/>
      <c r="E427" s="7"/>
      <c r="F427" s="3"/>
      <c r="G427" s="3"/>
      <c r="H427" s="22"/>
      <c r="I427" s="80"/>
    </row>
    <row r="428" spans="2:9" x14ac:dyDescent="0.15">
      <c r="B428" s="5"/>
      <c r="C428" s="2"/>
      <c r="D428" s="2"/>
      <c r="E428" s="7"/>
      <c r="F428" s="3"/>
      <c r="G428" s="3"/>
      <c r="H428" s="22"/>
      <c r="I428" s="80"/>
    </row>
    <row r="429" spans="2:9" x14ac:dyDescent="0.15">
      <c r="B429" s="5"/>
      <c r="C429" s="2"/>
      <c r="D429" s="2"/>
      <c r="E429" s="7"/>
      <c r="F429" s="3"/>
      <c r="G429" s="3"/>
      <c r="H429" s="22"/>
      <c r="I429" s="80"/>
    </row>
    <row r="430" spans="2:9" x14ac:dyDescent="0.15">
      <c r="B430" s="5"/>
      <c r="C430" s="2"/>
      <c r="D430" s="2"/>
      <c r="E430" s="7"/>
      <c r="F430" s="3"/>
      <c r="G430" s="3"/>
      <c r="H430" s="22"/>
      <c r="I430" s="80"/>
    </row>
    <row r="431" spans="2:9" x14ac:dyDescent="0.15">
      <c r="B431" s="5"/>
      <c r="C431" s="2"/>
      <c r="D431" s="2"/>
      <c r="E431" s="7"/>
      <c r="F431" s="3"/>
      <c r="G431" s="3"/>
      <c r="H431" s="22"/>
      <c r="I431" s="80"/>
    </row>
    <row r="432" spans="2:9" x14ac:dyDescent="0.15">
      <c r="B432" s="5"/>
      <c r="C432" s="2"/>
      <c r="D432" s="2"/>
      <c r="E432" s="7"/>
      <c r="F432" s="3"/>
      <c r="G432" s="3"/>
      <c r="H432" s="22"/>
      <c r="I432" s="80"/>
    </row>
    <row r="433" spans="2:9" x14ac:dyDescent="0.15">
      <c r="B433" s="5"/>
      <c r="C433" s="2"/>
      <c r="D433" s="2"/>
      <c r="E433" s="7"/>
      <c r="F433" s="3"/>
      <c r="G433" s="3"/>
      <c r="H433" s="22"/>
      <c r="I433" s="80"/>
    </row>
    <row r="434" spans="2:9" x14ac:dyDescent="0.15">
      <c r="B434" s="5"/>
      <c r="C434" s="2"/>
      <c r="D434" s="2"/>
      <c r="E434" s="7"/>
      <c r="F434" s="3"/>
      <c r="G434" s="3"/>
      <c r="H434" s="22"/>
      <c r="I434" s="80"/>
    </row>
    <row r="435" spans="2:9" x14ac:dyDescent="0.15">
      <c r="B435" s="5"/>
      <c r="C435" s="2"/>
      <c r="D435" s="2"/>
      <c r="E435" s="7"/>
      <c r="F435" s="3"/>
      <c r="G435" s="3"/>
      <c r="H435" s="22"/>
      <c r="I435" s="80"/>
    </row>
    <row r="436" spans="2:9" x14ac:dyDescent="0.15">
      <c r="B436" s="5"/>
      <c r="C436" s="2"/>
      <c r="D436" s="2"/>
      <c r="E436" s="7"/>
      <c r="F436" s="3"/>
      <c r="G436" s="3"/>
      <c r="H436" s="22"/>
      <c r="I436" s="80"/>
    </row>
    <row r="437" spans="2:9" x14ac:dyDescent="0.15">
      <c r="B437" s="5"/>
      <c r="C437" s="2"/>
      <c r="D437" s="2"/>
      <c r="E437" s="7"/>
      <c r="F437" s="3"/>
      <c r="G437" s="3"/>
      <c r="H437" s="22"/>
      <c r="I437" s="80"/>
    </row>
    <row r="438" spans="2:9" x14ac:dyDescent="0.15">
      <c r="B438" s="5"/>
      <c r="C438" s="2"/>
      <c r="D438" s="2"/>
      <c r="E438" s="7"/>
      <c r="F438" s="3"/>
      <c r="G438" s="3"/>
      <c r="H438" s="22"/>
      <c r="I438" s="80"/>
    </row>
    <row r="439" spans="2:9" x14ac:dyDescent="0.15">
      <c r="B439" s="5"/>
      <c r="C439" s="2"/>
      <c r="D439" s="2"/>
      <c r="E439" s="7"/>
      <c r="F439" s="3"/>
      <c r="G439" s="3"/>
      <c r="H439" s="22"/>
      <c r="I439" s="80"/>
    </row>
    <row r="440" spans="2:9" x14ac:dyDescent="0.15">
      <c r="B440" s="5"/>
      <c r="C440" s="2"/>
      <c r="D440" s="2"/>
      <c r="E440" s="7"/>
      <c r="F440" s="3"/>
      <c r="G440" s="3"/>
      <c r="H440" s="22"/>
      <c r="I440" s="80"/>
    </row>
    <row r="441" spans="2:9" x14ac:dyDescent="0.15">
      <c r="B441" s="5"/>
      <c r="C441" s="2"/>
      <c r="D441" s="2"/>
      <c r="E441" s="7"/>
      <c r="F441" s="3"/>
      <c r="G441" s="3"/>
      <c r="H441" s="22"/>
      <c r="I441" s="80"/>
    </row>
    <row r="442" spans="2:9" x14ac:dyDescent="0.15">
      <c r="B442" s="5"/>
      <c r="C442" s="2"/>
      <c r="D442" s="2"/>
      <c r="E442" s="7"/>
      <c r="F442" s="3"/>
      <c r="G442" s="3"/>
      <c r="H442" s="22"/>
      <c r="I442" s="80"/>
    </row>
    <row r="443" spans="2:9" x14ac:dyDescent="0.15">
      <c r="B443" s="5"/>
      <c r="C443" s="2"/>
      <c r="D443" s="2"/>
      <c r="E443" s="7"/>
      <c r="F443" s="3"/>
      <c r="G443" s="3"/>
      <c r="H443" s="22"/>
      <c r="I443" s="80"/>
    </row>
    <row r="444" spans="2:9" x14ac:dyDescent="0.15">
      <c r="B444" s="5"/>
      <c r="C444" s="2"/>
      <c r="D444" s="2"/>
      <c r="E444" s="7"/>
      <c r="F444" s="3"/>
      <c r="G444" s="3"/>
      <c r="H444" s="22"/>
      <c r="I444" s="80"/>
    </row>
    <row r="445" spans="2:9" x14ac:dyDescent="0.15">
      <c r="B445" s="5"/>
      <c r="C445" s="2"/>
      <c r="D445" s="2"/>
      <c r="E445" s="7"/>
      <c r="F445" s="3"/>
      <c r="G445" s="3"/>
      <c r="H445" s="22"/>
      <c r="I445" s="80"/>
    </row>
    <row r="446" spans="2:9" x14ac:dyDescent="0.15">
      <c r="B446" s="5"/>
      <c r="C446" s="2"/>
      <c r="D446" s="2"/>
      <c r="E446" s="7"/>
      <c r="F446" s="3"/>
      <c r="G446" s="3"/>
      <c r="H446" s="22"/>
      <c r="I446" s="80"/>
    </row>
    <row r="447" spans="2:9" x14ac:dyDescent="0.15">
      <c r="B447" s="5"/>
      <c r="C447" s="2"/>
      <c r="D447" s="2"/>
      <c r="E447" s="7"/>
      <c r="F447" s="3"/>
      <c r="G447" s="3"/>
      <c r="H447" s="22"/>
      <c r="I447" s="80"/>
    </row>
    <row r="448" spans="2:9" x14ac:dyDescent="0.15">
      <c r="B448" s="5"/>
      <c r="C448" s="2"/>
      <c r="D448" s="2"/>
      <c r="E448" s="7"/>
      <c r="F448" s="3"/>
      <c r="G448" s="3"/>
      <c r="H448" s="22"/>
      <c r="I448" s="80"/>
    </row>
    <row r="449" spans="2:9" x14ac:dyDescent="0.15">
      <c r="B449" s="5"/>
      <c r="C449" s="2"/>
      <c r="D449" s="2"/>
      <c r="E449" s="7"/>
      <c r="F449" s="3"/>
      <c r="G449" s="3"/>
      <c r="H449" s="22"/>
      <c r="I449" s="80"/>
    </row>
    <row r="450" spans="2:9" x14ac:dyDescent="0.15">
      <c r="B450" s="5"/>
      <c r="C450" s="2"/>
      <c r="D450" s="2"/>
      <c r="E450" s="7"/>
      <c r="F450" s="3"/>
      <c r="G450" s="3"/>
      <c r="H450" s="22"/>
      <c r="I450" s="80"/>
    </row>
    <row r="451" spans="2:9" x14ac:dyDescent="0.15">
      <c r="B451" s="5"/>
      <c r="C451" s="2"/>
      <c r="D451" s="2"/>
      <c r="E451" s="7"/>
      <c r="F451" s="3"/>
      <c r="G451" s="3"/>
      <c r="H451" s="22"/>
      <c r="I451" s="80"/>
    </row>
    <row r="452" spans="2:9" x14ac:dyDescent="0.15">
      <c r="B452" s="5"/>
      <c r="C452" s="2"/>
      <c r="D452" s="2"/>
      <c r="E452" s="7"/>
      <c r="F452" s="3"/>
      <c r="G452" s="3"/>
      <c r="H452" s="22"/>
      <c r="I452" s="80"/>
    </row>
    <row r="453" spans="2:9" x14ac:dyDescent="0.15">
      <c r="B453" s="5"/>
      <c r="C453" s="2"/>
      <c r="D453" s="2"/>
      <c r="E453" s="7"/>
      <c r="F453" s="3"/>
      <c r="G453" s="3"/>
      <c r="H453" s="22"/>
      <c r="I453" s="80"/>
    </row>
    <row r="454" spans="2:9" x14ac:dyDescent="0.15">
      <c r="B454" s="5"/>
      <c r="C454" s="2"/>
      <c r="D454" s="2"/>
      <c r="E454" s="7"/>
      <c r="F454" s="3"/>
      <c r="G454" s="3"/>
      <c r="H454" s="22"/>
      <c r="I454" s="80"/>
    </row>
    <row r="455" spans="2:9" x14ac:dyDescent="0.15">
      <c r="B455" s="5"/>
      <c r="C455" s="2"/>
      <c r="D455" s="2"/>
      <c r="E455" s="7"/>
      <c r="F455" s="3"/>
      <c r="G455" s="3"/>
      <c r="H455" s="22"/>
      <c r="I455" s="80"/>
    </row>
    <row r="456" spans="2:9" x14ac:dyDescent="0.15">
      <c r="B456" s="5"/>
      <c r="C456" s="2"/>
      <c r="D456" s="2"/>
      <c r="E456" s="7"/>
      <c r="F456" s="3"/>
      <c r="G456" s="3"/>
      <c r="H456" s="22"/>
      <c r="I456" s="80"/>
    </row>
    <row r="457" spans="2:9" x14ac:dyDescent="0.15">
      <c r="B457" s="5"/>
      <c r="C457" s="2"/>
      <c r="D457" s="2"/>
      <c r="E457" s="7"/>
      <c r="F457" s="3"/>
      <c r="G457" s="3"/>
      <c r="H457" s="22"/>
      <c r="I457" s="80"/>
    </row>
    <row r="458" spans="2:9" x14ac:dyDescent="0.15">
      <c r="B458" s="5"/>
      <c r="C458" s="2"/>
      <c r="D458" s="2"/>
      <c r="E458" s="7"/>
      <c r="F458" s="3"/>
      <c r="G458" s="3"/>
      <c r="H458" s="22"/>
      <c r="I458" s="80"/>
    </row>
    <row r="459" spans="2:9" x14ac:dyDescent="0.15">
      <c r="B459" s="5"/>
      <c r="C459" s="2"/>
      <c r="D459" s="2"/>
      <c r="E459" s="7"/>
      <c r="F459" s="3"/>
      <c r="G459" s="3"/>
      <c r="H459" s="22"/>
      <c r="I459" s="80"/>
    </row>
    <row r="460" spans="2:9" x14ac:dyDescent="0.15">
      <c r="B460" s="5"/>
      <c r="C460" s="2"/>
      <c r="D460" s="2"/>
      <c r="E460" s="7"/>
      <c r="F460" s="3"/>
      <c r="G460" s="3"/>
      <c r="H460" s="22"/>
      <c r="I460" s="80"/>
    </row>
    <row r="461" spans="2:9" x14ac:dyDescent="0.15">
      <c r="B461" s="5"/>
      <c r="C461" s="2"/>
      <c r="D461" s="2"/>
      <c r="E461" s="7"/>
      <c r="F461" s="3"/>
      <c r="G461" s="3"/>
      <c r="H461" s="22"/>
      <c r="I461" s="80"/>
    </row>
    <row r="462" spans="2:9" x14ac:dyDescent="0.15">
      <c r="B462" s="5"/>
      <c r="C462" s="2"/>
      <c r="D462" s="2"/>
      <c r="E462" s="7"/>
      <c r="F462" s="3"/>
      <c r="G462" s="3"/>
      <c r="H462" s="22"/>
      <c r="I462" s="80"/>
    </row>
    <row r="463" spans="2:9" x14ac:dyDescent="0.15">
      <c r="B463" s="5"/>
      <c r="C463" s="2"/>
      <c r="D463" s="2"/>
      <c r="E463" s="7"/>
      <c r="F463" s="3"/>
      <c r="G463" s="3"/>
      <c r="H463" s="22"/>
      <c r="I463" s="80"/>
    </row>
    <row r="464" spans="2:9" x14ac:dyDescent="0.15">
      <c r="B464" s="5"/>
      <c r="C464" s="2"/>
      <c r="D464" s="2"/>
      <c r="E464" s="7"/>
      <c r="F464" s="3"/>
      <c r="G464" s="3"/>
      <c r="H464" s="22"/>
      <c r="I464" s="80"/>
    </row>
    <row r="465" spans="2:9" x14ac:dyDescent="0.15">
      <c r="B465" s="5"/>
      <c r="C465" s="2"/>
      <c r="D465" s="2"/>
      <c r="E465" s="7"/>
      <c r="F465" s="3"/>
      <c r="G465" s="3"/>
      <c r="H465" s="22"/>
      <c r="I465" s="80"/>
    </row>
    <row r="466" spans="2:9" x14ac:dyDescent="0.15">
      <c r="B466" s="5"/>
      <c r="C466" s="2"/>
      <c r="D466" s="2"/>
      <c r="E466" s="7"/>
      <c r="F466" s="3"/>
      <c r="G466" s="3"/>
      <c r="H466" s="22"/>
      <c r="I466" s="80"/>
    </row>
    <row r="467" spans="2:9" x14ac:dyDescent="0.15">
      <c r="B467" s="5"/>
      <c r="C467" s="2"/>
      <c r="D467" s="2"/>
      <c r="E467" s="7"/>
      <c r="F467" s="3"/>
      <c r="G467" s="3"/>
      <c r="H467" s="22"/>
      <c r="I467" s="80"/>
    </row>
    <row r="468" spans="2:9" x14ac:dyDescent="0.15">
      <c r="B468" s="5"/>
      <c r="C468" s="2"/>
      <c r="D468" s="2"/>
      <c r="E468" s="7"/>
      <c r="F468" s="3"/>
      <c r="G468" s="3"/>
      <c r="H468" s="22"/>
      <c r="I468" s="80"/>
    </row>
    <row r="469" spans="2:9" x14ac:dyDescent="0.15">
      <c r="B469" s="5"/>
      <c r="C469" s="2"/>
      <c r="D469" s="2"/>
      <c r="E469" s="7"/>
      <c r="F469" s="3"/>
      <c r="G469" s="3"/>
      <c r="H469" s="22"/>
      <c r="I469" s="80"/>
    </row>
    <row r="470" spans="2:9" x14ac:dyDescent="0.15">
      <c r="B470" s="5"/>
      <c r="C470" s="2"/>
      <c r="D470" s="2"/>
      <c r="E470" s="7"/>
      <c r="F470" s="3"/>
      <c r="G470" s="3"/>
      <c r="H470" s="22"/>
      <c r="I470" s="80"/>
    </row>
    <row r="471" spans="2:9" x14ac:dyDescent="0.15">
      <c r="B471" s="5"/>
      <c r="C471" s="2"/>
      <c r="D471" s="2"/>
      <c r="E471" s="7"/>
      <c r="F471" s="3"/>
      <c r="G471" s="3"/>
      <c r="H471" s="22"/>
      <c r="I471" s="80"/>
    </row>
    <row r="472" spans="2:9" x14ac:dyDescent="0.15">
      <c r="B472" s="5"/>
      <c r="C472" s="2"/>
      <c r="D472" s="2"/>
      <c r="E472" s="7"/>
      <c r="F472" s="3"/>
      <c r="G472" s="3"/>
      <c r="H472" s="22"/>
      <c r="I472" s="80"/>
    </row>
    <row r="473" spans="2:9" x14ac:dyDescent="0.15">
      <c r="B473" s="5"/>
      <c r="C473" s="2"/>
      <c r="D473" s="2"/>
      <c r="E473" s="7"/>
      <c r="F473" s="3"/>
      <c r="G473" s="3"/>
      <c r="H473" s="22"/>
      <c r="I473" s="80"/>
    </row>
    <row r="474" spans="2:9" x14ac:dyDescent="0.15">
      <c r="B474" s="5"/>
      <c r="C474" s="2"/>
      <c r="D474" s="2"/>
      <c r="E474" s="7"/>
      <c r="F474" s="3"/>
      <c r="G474" s="3"/>
      <c r="H474" s="22"/>
      <c r="I474" s="80"/>
    </row>
    <row r="475" spans="2:9" x14ac:dyDescent="0.15">
      <c r="B475" s="5"/>
      <c r="C475" s="2"/>
      <c r="D475" s="2"/>
      <c r="E475" s="7"/>
      <c r="F475" s="3"/>
      <c r="G475" s="3"/>
      <c r="H475" s="22"/>
      <c r="I475" s="80"/>
    </row>
    <row r="476" spans="2:9" x14ac:dyDescent="0.15">
      <c r="B476" s="5"/>
      <c r="C476" s="2"/>
      <c r="D476" s="2"/>
      <c r="E476" s="7"/>
      <c r="F476" s="3"/>
      <c r="G476" s="3"/>
      <c r="H476" s="22"/>
      <c r="I476" s="80"/>
    </row>
    <row r="477" spans="2:9" x14ac:dyDescent="0.15">
      <c r="B477" s="5"/>
      <c r="C477" s="2"/>
      <c r="D477" s="2"/>
      <c r="E477" s="7"/>
      <c r="F477" s="3"/>
      <c r="G477" s="3"/>
      <c r="H477" s="22"/>
      <c r="I477" s="80"/>
    </row>
    <row r="478" spans="2:9" x14ac:dyDescent="0.15">
      <c r="B478" s="5"/>
      <c r="C478" s="2"/>
      <c r="D478" s="2"/>
      <c r="E478" s="7"/>
      <c r="F478" s="3"/>
      <c r="G478" s="3"/>
      <c r="H478" s="22"/>
      <c r="I478" s="80"/>
    </row>
    <row r="479" spans="2:9" x14ac:dyDescent="0.15">
      <c r="B479" s="5"/>
      <c r="C479" s="2"/>
      <c r="D479" s="2"/>
      <c r="E479" s="7"/>
      <c r="F479" s="3"/>
      <c r="G479" s="3"/>
      <c r="H479" s="22"/>
      <c r="I479" s="80"/>
    </row>
    <row r="480" spans="2:9" x14ac:dyDescent="0.15">
      <c r="B480" s="5"/>
      <c r="C480" s="2"/>
      <c r="D480" s="2"/>
      <c r="E480" s="7"/>
      <c r="F480" s="3"/>
      <c r="G480" s="3"/>
      <c r="H480" s="22"/>
      <c r="I480" s="80"/>
    </row>
    <row r="481" spans="2:9" x14ac:dyDescent="0.15">
      <c r="B481" s="5"/>
      <c r="C481" s="2"/>
      <c r="D481" s="2"/>
      <c r="E481" s="7"/>
      <c r="F481" s="3"/>
      <c r="G481" s="3"/>
      <c r="H481" s="22"/>
      <c r="I481" s="80"/>
    </row>
    <row r="482" spans="2:9" x14ac:dyDescent="0.15">
      <c r="B482" s="5"/>
      <c r="C482" s="2"/>
      <c r="D482" s="2"/>
      <c r="E482" s="7"/>
      <c r="F482" s="3"/>
      <c r="G482" s="3"/>
      <c r="H482" s="22"/>
      <c r="I482" s="80"/>
    </row>
    <row r="483" spans="2:9" x14ac:dyDescent="0.15">
      <c r="B483" s="5"/>
      <c r="C483" s="2"/>
      <c r="D483" s="2"/>
      <c r="E483" s="7"/>
      <c r="F483" s="3"/>
      <c r="G483" s="3"/>
      <c r="H483" s="22"/>
      <c r="I483" s="80"/>
    </row>
    <row r="484" spans="2:9" x14ac:dyDescent="0.15">
      <c r="B484" s="5"/>
      <c r="C484" s="2"/>
      <c r="D484" s="2"/>
      <c r="E484" s="7"/>
      <c r="F484" s="3"/>
      <c r="G484" s="3"/>
      <c r="H484" s="22"/>
      <c r="I484" s="80"/>
    </row>
    <row r="485" spans="2:9" x14ac:dyDescent="0.15">
      <c r="B485" s="5"/>
      <c r="C485" s="2"/>
      <c r="D485" s="2"/>
      <c r="E485" s="7"/>
      <c r="F485" s="3"/>
      <c r="G485" s="3"/>
      <c r="H485" s="22"/>
      <c r="I485" s="80"/>
    </row>
    <row r="486" spans="2:9" x14ac:dyDescent="0.15">
      <c r="B486" s="5"/>
      <c r="C486" s="2"/>
      <c r="D486" s="2"/>
      <c r="E486" s="7"/>
      <c r="F486" s="3"/>
      <c r="G486" s="3"/>
      <c r="H486" s="22"/>
      <c r="I486" s="80"/>
    </row>
    <row r="487" spans="2:9" x14ac:dyDescent="0.15">
      <c r="B487" s="5"/>
      <c r="C487" s="2"/>
      <c r="D487" s="2"/>
      <c r="E487" s="7"/>
      <c r="F487" s="3"/>
      <c r="G487" s="3"/>
      <c r="H487" s="22"/>
      <c r="I487" s="80"/>
    </row>
    <row r="488" spans="2:9" x14ac:dyDescent="0.15">
      <c r="B488" s="5"/>
      <c r="C488" s="2"/>
      <c r="D488" s="2"/>
      <c r="E488" s="7"/>
      <c r="F488" s="3"/>
      <c r="G488" s="3"/>
      <c r="H488" s="22"/>
      <c r="I488" s="80"/>
    </row>
    <row r="489" spans="2:9" x14ac:dyDescent="0.15">
      <c r="B489" s="5"/>
      <c r="C489" s="2"/>
      <c r="D489" s="2"/>
      <c r="E489" s="7"/>
      <c r="F489" s="3"/>
      <c r="G489" s="3"/>
      <c r="H489" s="22"/>
      <c r="I489" s="80"/>
    </row>
    <row r="490" spans="2:9" x14ac:dyDescent="0.15">
      <c r="B490" s="5"/>
      <c r="C490" s="2"/>
      <c r="D490" s="2"/>
      <c r="E490" s="7"/>
      <c r="F490" s="3"/>
      <c r="G490" s="3"/>
      <c r="H490" s="22"/>
      <c r="I490" s="80"/>
    </row>
    <row r="491" spans="2:9" x14ac:dyDescent="0.15">
      <c r="B491" s="5"/>
      <c r="C491" s="2"/>
      <c r="D491" s="2"/>
      <c r="E491" s="7"/>
      <c r="F491" s="3"/>
      <c r="G491" s="3"/>
      <c r="H491" s="22"/>
      <c r="I491" s="80"/>
    </row>
    <row r="492" spans="2:9" x14ac:dyDescent="0.15">
      <c r="B492" s="5"/>
      <c r="C492" s="2"/>
      <c r="D492" s="2"/>
      <c r="E492" s="7"/>
      <c r="F492" s="3"/>
      <c r="G492" s="3"/>
      <c r="H492" s="22"/>
      <c r="I492" s="80"/>
    </row>
    <row r="493" spans="2:9" x14ac:dyDescent="0.15">
      <c r="B493" s="5"/>
      <c r="C493" s="2"/>
      <c r="D493" s="2"/>
      <c r="E493" s="7"/>
      <c r="F493" s="3"/>
      <c r="G493" s="3"/>
      <c r="H493" s="22"/>
      <c r="I493" s="80"/>
    </row>
    <row r="494" spans="2:9" x14ac:dyDescent="0.15">
      <c r="B494" s="5"/>
      <c r="C494" s="2"/>
      <c r="D494" s="2"/>
      <c r="E494" s="7"/>
      <c r="F494" s="3"/>
      <c r="G494" s="3"/>
      <c r="H494" s="22"/>
      <c r="I494" s="80"/>
    </row>
    <row r="495" spans="2:9" x14ac:dyDescent="0.15">
      <c r="B495" s="5"/>
      <c r="C495" s="2"/>
      <c r="D495" s="2"/>
      <c r="E495" s="7"/>
      <c r="F495" s="3"/>
      <c r="G495" s="3"/>
      <c r="H495" s="22"/>
      <c r="I495" s="80"/>
    </row>
    <row r="496" spans="2:9" x14ac:dyDescent="0.15">
      <c r="B496" s="5"/>
      <c r="C496" s="2"/>
      <c r="D496" s="2"/>
      <c r="E496" s="7"/>
      <c r="F496" s="3"/>
      <c r="G496" s="3"/>
      <c r="H496" s="22"/>
      <c r="I496" s="80"/>
    </row>
    <row r="497" spans="2:9" x14ac:dyDescent="0.15">
      <c r="B497" s="5"/>
      <c r="C497" s="2"/>
      <c r="D497" s="2"/>
      <c r="E497" s="7"/>
      <c r="F497" s="3"/>
      <c r="G497" s="3"/>
      <c r="H497" s="22"/>
      <c r="I497" s="80"/>
    </row>
    <row r="498" spans="2:9" x14ac:dyDescent="0.15">
      <c r="B498" s="5"/>
      <c r="C498" s="2"/>
      <c r="D498" s="2"/>
      <c r="E498" s="7"/>
      <c r="F498" s="3"/>
      <c r="G498" s="3"/>
      <c r="H498" s="22"/>
      <c r="I498" s="80"/>
    </row>
    <row r="499" spans="2:9" x14ac:dyDescent="0.15">
      <c r="B499" s="5"/>
      <c r="C499" s="2"/>
      <c r="D499" s="2"/>
      <c r="E499" s="7"/>
      <c r="F499" s="3"/>
      <c r="G499" s="3"/>
      <c r="H499" s="22"/>
      <c r="I499" s="80"/>
    </row>
    <row r="500" spans="2:9" x14ac:dyDescent="0.15">
      <c r="B500" s="5"/>
      <c r="C500" s="2"/>
      <c r="D500" s="2"/>
      <c r="E500" s="7"/>
      <c r="F500" s="3"/>
      <c r="G500" s="3"/>
      <c r="H500" s="22"/>
      <c r="I500" s="80"/>
    </row>
    <row r="501" spans="2:9" x14ac:dyDescent="0.15">
      <c r="B501" s="5"/>
      <c r="C501" s="2"/>
      <c r="D501" s="2"/>
      <c r="E501" s="7"/>
      <c r="F501" s="3"/>
      <c r="G501" s="3"/>
      <c r="H501" s="22"/>
      <c r="I501" s="80"/>
    </row>
    <row r="502" spans="2:9" x14ac:dyDescent="0.15">
      <c r="B502" s="5"/>
      <c r="C502" s="2"/>
      <c r="D502" s="2"/>
      <c r="E502" s="7"/>
      <c r="F502" s="3"/>
      <c r="G502" s="3"/>
      <c r="H502" s="22"/>
      <c r="I502" s="80"/>
    </row>
  </sheetData>
  <phoneticPr fontId="4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2">
    <tabColor rgb="FFFF0000"/>
  </sheetPr>
  <dimension ref="A1:G502"/>
  <sheetViews>
    <sheetView topLeftCell="A16" workbookViewId="0">
      <selection activeCell="M3" sqref="M3"/>
    </sheetView>
  </sheetViews>
  <sheetFormatPr defaultRowHeight="13.5" x14ac:dyDescent="0.15"/>
  <cols>
    <col min="1" max="1" width="9" customWidth="1"/>
    <col min="4" max="4" width="14" style="14" customWidth="1"/>
  </cols>
  <sheetData>
    <row r="1" spans="1:7" ht="20.25" customHeight="1" x14ac:dyDescent="0.15">
      <c r="A1" s="101" t="s">
        <v>104</v>
      </c>
    </row>
    <row r="2" spans="1:7" x14ac:dyDescent="0.15">
      <c r="B2" s="8" t="s">
        <v>67</v>
      </c>
      <c r="C2" s="1" t="s">
        <v>84</v>
      </c>
      <c r="D2" s="10" t="s">
        <v>83</v>
      </c>
      <c r="F2" s="20">
        <v>42736</v>
      </c>
      <c r="G2">
        <f>COUNTIF($B$3:$B$371,F2)</f>
        <v>0</v>
      </c>
    </row>
    <row r="3" spans="1:7" x14ac:dyDescent="0.15">
      <c r="B3" s="127">
        <v>42737</v>
      </c>
      <c r="C3" s="2">
        <v>0.42152777777777778</v>
      </c>
      <c r="D3" s="100"/>
      <c r="F3" s="20">
        <v>42737</v>
      </c>
      <c r="G3">
        <f t="shared" ref="G3:G66" si="0">COUNTIF($B$3:$B$371,F3)</f>
        <v>1</v>
      </c>
    </row>
    <row r="4" spans="1:7" x14ac:dyDescent="0.15">
      <c r="B4" s="127">
        <v>42763</v>
      </c>
      <c r="C4" s="2">
        <v>0.73541666666666661</v>
      </c>
      <c r="D4" s="100"/>
      <c r="F4" s="20">
        <v>42738</v>
      </c>
      <c r="G4">
        <f t="shared" si="0"/>
        <v>0</v>
      </c>
    </row>
    <row r="5" spans="1:7" x14ac:dyDescent="0.15">
      <c r="B5" s="127">
        <v>42773</v>
      </c>
      <c r="C5" s="2">
        <v>0.27916666666666667</v>
      </c>
      <c r="D5" s="100"/>
      <c r="F5" s="20">
        <v>42739</v>
      </c>
      <c r="G5">
        <f t="shared" si="0"/>
        <v>0</v>
      </c>
    </row>
    <row r="6" spans="1:7" x14ac:dyDescent="0.15">
      <c r="B6" s="127">
        <v>42790</v>
      </c>
      <c r="C6" s="2">
        <v>0.27152777777777776</v>
      </c>
      <c r="D6" s="100"/>
      <c r="F6" s="20">
        <v>42740</v>
      </c>
      <c r="G6">
        <f t="shared" si="0"/>
        <v>0</v>
      </c>
    </row>
    <row r="7" spans="1:7" x14ac:dyDescent="0.15">
      <c r="B7" s="127">
        <v>42790</v>
      </c>
      <c r="C7" s="2">
        <v>0.46666666666666662</v>
      </c>
      <c r="D7" s="100"/>
      <c r="F7" s="20">
        <v>42741</v>
      </c>
      <c r="G7">
        <f t="shared" si="0"/>
        <v>0</v>
      </c>
    </row>
    <row r="8" spans="1:7" x14ac:dyDescent="0.15">
      <c r="B8" s="142">
        <v>42792</v>
      </c>
      <c r="C8" s="2">
        <v>0.38472222222222219</v>
      </c>
      <c r="D8" s="100"/>
      <c r="F8" s="20">
        <v>42742</v>
      </c>
      <c r="G8">
        <f t="shared" si="0"/>
        <v>0</v>
      </c>
    </row>
    <row r="9" spans="1:7" x14ac:dyDescent="0.15">
      <c r="B9" s="142">
        <v>42792</v>
      </c>
      <c r="C9" s="2">
        <v>0.39027777777777778</v>
      </c>
      <c r="D9" s="100"/>
      <c r="F9" s="20">
        <v>42743</v>
      </c>
      <c r="G9">
        <f t="shared" si="0"/>
        <v>0</v>
      </c>
    </row>
    <row r="10" spans="1:7" x14ac:dyDescent="0.15">
      <c r="B10" s="142">
        <v>42792</v>
      </c>
      <c r="C10" s="2">
        <v>0.44305555555555554</v>
      </c>
      <c r="D10" s="100"/>
      <c r="F10" s="20">
        <v>42744</v>
      </c>
      <c r="G10">
        <f t="shared" si="0"/>
        <v>0</v>
      </c>
    </row>
    <row r="11" spans="1:7" x14ac:dyDescent="0.15">
      <c r="B11" s="142">
        <v>42792</v>
      </c>
      <c r="C11" s="2">
        <v>0.48055555555555557</v>
      </c>
      <c r="D11" s="100"/>
      <c r="F11" s="20">
        <v>42745</v>
      </c>
      <c r="G11">
        <f t="shared" si="0"/>
        <v>0</v>
      </c>
    </row>
    <row r="12" spans="1:7" x14ac:dyDescent="0.15">
      <c r="B12" s="151">
        <v>42793</v>
      </c>
      <c r="C12" s="2">
        <v>0.28333333333333333</v>
      </c>
      <c r="D12" s="100"/>
      <c r="F12" s="20">
        <v>42746</v>
      </c>
      <c r="G12">
        <f t="shared" si="0"/>
        <v>0</v>
      </c>
    </row>
    <row r="13" spans="1:7" x14ac:dyDescent="0.15">
      <c r="B13" s="151">
        <v>42793</v>
      </c>
      <c r="C13" s="2">
        <v>0.3</v>
      </c>
      <c r="D13" s="100"/>
      <c r="F13" s="20">
        <v>42747</v>
      </c>
      <c r="G13">
        <f t="shared" si="0"/>
        <v>0</v>
      </c>
    </row>
    <row r="14" spans="1:7" x14ac:dyDescent="0.15">
      <c r="B14" s="127">
        <v>42794</v>
      </c>
      <c r="C14" s="2">
        <v>0.4916666666666667</v>
      </c>
      <c r="D14" s="100"/>
      <c r="F14" s="20">
        <v>42748</v>
      </c>
      <c r="G14">
        <f t="shared" si="0"/>
        <v>0</v>
      </c>
    </row>
    <row r="15" spans="1:7" x14ac:dyDescent="0.15">
      <c r="B15" s="127">
        <v>42794</v>
      </c>
      <c r="C15" s="2">
        <v>0.50069444444444444</v>
      </c>
      <c r="D15" s="100"/>
      <c r="F15" s="20">
        <v>42749</v>
      </c>
      <c r="G15">
        <f t="shared" si="0"/>
        <v>0</v>
      </c>
    </row>
    <row r="16" spans="1:7" x14ac:dyDescent="0.15">
      <c r="B16" s="127">
        <v>42797</v>
      </c>
      <c r="C16" s="2">
        <v>0.41250000000000003</v>
      </c>
      <c r="D16" s="100"/>
      <c r="F16" s="20">
        <v>42750</v>
      </c>
      <c r="G16">
        <f t="shared" si="0"/>
        <v>0</v>
      </c>
    </row>
    <row r="17" spans="2:7" x14ac:dyDescent="0.15">
      <c r="B17" s="127">
        <v>42797</v>
      </c>
      <c r="C17" s="2">
        <v>0.65208333333333335</v>
      </c>
      <c r="D17" s="100"/>
      <c r="F17" s="20">
        <v>42751</v>
      </c>
      <c r="G17">
        <f t="shared" si="0"/>
        <v>0</v>
      </c>
    </row>
    <row r="18" spans="2:7" x14ac:dyDescent="0.15">
      <c r="B18" s="127">
        <v>42797</v>
      </c>
      <c r="C18" s="2">
        <v>0.65486111111111112</v>
      </c>
      <c r="D18" s="100"/>
      <c r="F18" s="20">
        <v>42752</v>
      </c>
      <c r="G18">
        <f t="shared" si="0"/>
        <v>0</v>
      </c>
    </row>
    <row r="19" spans="2:7" x14ac:dyDescent="0.15">
      <c r="B19" s="127">
        <v>42797</v>
      </c>
      <c r="C19" s="2">
        <v>0.66527777777777775</v>
      </c>
      <c r="D19" s="100"/>
      <c r="F19" s="20">
        <v>42753</v>
      </c>
      <c r="G19">
        <f t="shared" si="0"/>
        <v>0</v>
      </c>
    </row>
    <row r="20" spans="2:7" x14ac:dyDescent="0.15">
      <c r="B20" s="127">
        <v>42798</v>
      </c>
      <c r="C20" s="2">
        <v>0.26041666666666669</v>
      </c>
      <c r="D20" s="100"/>
      <c r="F20" s="20">
        <v>42754</v>
      </c>
      <c r="G20">
        <f t="shared" si="0"/>
        <v>0</v>
      </c>
    </row>
    <row r="21" spans="2:7" x14ac:dyDescent="0.15">
      <c r="B21" s="127">
        <v>42799</v>
      </c>
      <c r="C21" s="2">
        <v>0.49444444444444446</v>
      </c>
      <c r="D21" s="100"/>
      <c r="F21" s="20">
        <v>42755</v>
      </c>
      <c r="G21">
        <f t="shared" si="0"/>
        <v>0</v>
      </c>
    </row>
    <row r="22" spans="2:7" x14ac:dyDescent="0.15">
      <c r="B22" s="127">
        <v>42799</v>
      </c>
      <c r="C22" s="2">
        <v>0.59236111111111112</v>
      </c>
      <c r="D22" s="100"/>
      <c r="F22" s="20">
        <v>42756</v>
      </c>
      <c r="G22">
        <f t="shared" si="0"/>
        <v>0</v>
      </c>
    </row>
    <row r="23" spans="2:7" x14ac:dyDescent="0.15">
      <c r="B23" s="127">
        <v>42800</v>
      </c>
      <c r="C23" s="2">
        <v>0.44861111111111113</v>
      </c>
      <c r="D23" s="100"/>
      <c r="F23" s="20">
        <v>42757</v>
      </c>
      <c r="G23">
        <f t="shared" si="0"/>
        <v>0</v>
      </c>
    </row>
    <row r="24" spans="2:7" x14ac:dyDescent="0.15">
      <c r="B24" s="127">
        <v>42800</v>
      </c>
      <c r="C24" s="2">
        <v>0.45902777777777781</v>
      </c>
      <c r="D24" s="100"/>
      <c r="F24" s="20">
        <v>42758</v>
      </c>
      <c r="G24">
        <f t="shared" si="0"/>
        <v>0</v>
      </c>
    </row>
    <row r="25" spans="2:7" x14ac:dyDescent="0.15">
      <c r="B25" s="127">
        <v>42801</v>
      </c>
      <c r="C25" s="2">
        <v>0.47569444444444442</v>
      </c>
      <c r="D25" s="100"/>
      <c r="F25" s="20">
        <v>42759</v>
      </c>
      <c r="G25">
        <f t="shared" si="0"/>
        <v>0</v>
      </c>
    </row>
    <row r="26" spans="2:7" x14ac:dyDescent="0.15">
      <c r="B26" s="127">
        <v>42801</v>
      </c>
      <c r="C26" s="2">
        <v>0.47986111111111113</v>
      </c>
      <c r="D26" s="100"/>
      <c r="F26" s="20">
        <v>42760</v>
      </c>
      <c r="G26">
        <f t="shared" si="0"/>
        <v>0</v>
      </c>
    </row>
    <row r="27" spans="2:7" x14ac:dyDescent="0.15">
      <c r="B27" s="127">
        <v>42802</v>
      </c>
      <c r="C27" s="2">
        <v>0.25555555555555559</v>
      </c>
      <c r="D27" s="100"/>
      <c r="F27" s="20">
        <v>42761</v>
      </c>
      <c r="G27">
        <f t="shared" si="0"/>
        <v>0</v>
      </c>
    </row>
    <row r="28" spans="2:7" x14ac:dyDescent="0.15">
      <c r="B28" s="127">
        <v>42803</v>
      </c>
      <c r="C28" s="2">
        <v>0.25625000000000003</v>
      </c>
      <c r="D28" s="100"/>
      <c r="F28" s="20">
        <v>42762</v>
      </c>
      <c r="G28">
        <f t="shared" si="0"/>
        <v>0</v>
      </c>
    </row>
    <row r="29" spans="2:7" x14ac:dyDescent="0.15">
      <c r="B29" s="127">
        <v>42803</v>
      </c>
      <c r="C29" s="2">
        <v>0.49513888888888885</v>
      </c>
      <c r="D29" s="100"/>
      <c r="F29" s="20">
        <v>42763</v>
      </c>
      <c r="G29">
        <f t="shared" si="0"/>
        <v>1</v>
      </c>
    </row>
    <row r="30" spans="2:7" x14ac:dyDescent="0.15">
      <c r="B30" s="127">
        <v>42803</v>
      </c>
      <c r="C30" s="2">
        <v>0.5</v>
      </c>
      <c r="D30" s="100"/>
      <c r="F30" s="20">
        <v>42764</v>
      </c>
      <c r="G30">
        <f t="shared" si="0"/>
        <v>0</v>
      </c>
    </row>
    <row r="31" spans="2:7" x14ac:dyDescent="0.15">
      <c r="B31" s="127">
        <v>42803</v>
      </c>
      <c r="C31" s="2">
        <v>0.54652777777777783</v>
      </c>
      <c r="D31" s="100"/>
      <c r="F31" s="20">
        <v>42765</v>
      </c>
      <c r="G31">
        <f t="shared" si="0"/>
        <v>0</v>
      </c>
    </row>
    <row r="32" spans="2:7" x14ac:dyDescent="0.15">
      <c r="B32" s="127">
        <v>42804</v>
      </c>
      <c r="C32" s="2">
        <v>0.27291666666666664</v>
      </c>
      <c r="D32" s="100"/>
      <c r="F32" s="20">
        <v>42766</v>
      </c>
      <c r="G32">
        <f t="shared" si="0"/>
        <v>0</v>
      </c>
    </row>
    <row r="33" spans="2:7" x14ac:dyDescent="0.15">
      <c r="B33" s="127">
        <v>42804</v>
      </c>
      <c r="C33" s="2">
        <v>0.27916666666666667</v>
      </c>
      <c r="D33" s="100"/>
      <c r="F33" s="20">
        <v>42767</v>
      </c>
      <c r="G33">
        <f t="shared" si="0"/>
        <v>0</v>
      </c>
    </row>
    <row r="34" spans="2:7" x14ac:dyDescent="0.15">
      <c r="B34" s="127">
        <v>42804</v>
      </c>
      <c r="C34" s="2">
        <v>0.68819444444444444</v>
      </c>
      <c r="D34" s="100"/>
      <c r="F34" s="20">
        <v>42768</v>
      </c>
      <c r="G34">
        <f t="shared" si="0"/>
        <v>0</v>
      </c>
    </row>
    <row r="35" spans="2:7" x14ac:dyDescent="0.15">
      <c r="B35" s="127">
        <v>42804</v>
      </c>
      <c r="C35" s="2">
        <v>0.72222222222222221</v>
      </c>
      <c r="D35" s="100"/>
      <c r="F35" s="20">
        <v>42769</v>
      </c>
      <c r="G35">
        <f t="shared" si="0"/>
        <v>0</v>
      </c>
    </row>
    <row r="36" spans="2:7" x14ac:dyDescent="0.15">
      <c r="B36" s="127">
        <v>42804</v>
      </c>
      <c r="C36" s="2">
        <v>0.73333333333333339</v>
      </c>
      <c r="D36" s="100"/>
      <c r="F36" s="20">
        <v>42770</v>
      </c>
      <c r="G36">
        <f t="shared" si="0"/>
        <v>0</v>
      </c>
    </row>
    <row r="37" spans="2:7" x14ac:dyDescent="0.15">
      <c r="B37" s="127">
        <v>42805</v>
      </c>
      <c r="C37" s="2">
        <v>0.26944444444444443</v>
      </c>
      <c r="D37" s="100"/>
      <c r="F37" s="20">
        <v>42771</v>
      </c>
      <c r="G37">
        <f t="shared" si="0"/>
        <v>0</v>
      </c>
    </row>
    <row r="38" spans="2:7" x14ac:dyDescent="0.15">
      <c r="B38" s="127">
        <v>42805</v>
      </c>
      <c r="C38" s="2">
        <v>0.28611111111111115</v>
      </c>
      <c r="D38" s="100"/>
      <c r="F38" s="20">
        <v>42772</v>
      </c>
      <c r="G38">
        <f t="shared" si="0"/>
        <v>0</v>
      </c>
    </row>
    <row r="39" spans="2:7" x14ac:dyDescent="0.15">
      <c r="B39" s="127">
        <v>42805</v>
      </c>
      <c r="C39" s="2">
        <v>0.31180555555555556</v>
      </c>
      <c r="D39" s="100"/>
      <c r="F39" s="20">
        <v>42773</v>
      </c>
      <c r="G39">
        <f t="shared" si="0"/>
        <v>1</v>
      </c>
    </row>
    <row r="40" spans="2:7" x14ac:dyDescent="0.15">
      <c r="B40" s="127">
        <v>42805</v>
      </c>
      <c r="C40" s="2">
        <v>0.31597222222222221</v>
      </c>
      <c r="D40" s="100"/>
      <c r="F40" s="20">
        <v>42774</v>
      </c>
      <c r="G40">
        <f t="shared" si="0"/>
        <v>0</v>
      </c>
    </row>
    <row r="41" spans="2:7" x14ac:dyDescent="0.15">
      <c r="B41" s="127">
        <v>42805</v>
      </c>
      <c r="C41" s="2">
        <v>0.35555555555555557</v>
      </c>
      <c r="D41" s="100"/>
      <c r="F41" s="20">
        <v>42775</v>
      </c>
      <c r="G41">
        <f t="shared" si="0"/>
        <v>0</v>
      </c>
    </row>
    <row r="42" spans="2:7" x14ac:dyDescent="0.15">
      <c r="B42" s="127">
        <v>42805</v>
      </c>
      <c r="C42" s="2">
        <v>0.375</v>
      </c>
      <c r="D42" s="100"/>
      <c r="F42" s="20">
        <v>42776</v>
      </c>
      <c r="G42">
        <f t="shared" si="0"/>
        <v>0</v>
      </c>
    </row>
    <row r="43" spans="2:7" x14ac:dyDescent="0.15">
      <c r="B43" s="127">
        <v>42806</v>
      </c>
      <c r="C43" s="2">
        <v>0.29791666666666666</v>
      </c>
      <c r="D43" s="100"/>
      <c r="F43" s="20">
        <v>42777</v>
      </c>
      <c r="G43">
        <f t="shared" si="0"/>
        <v>0</v>
      </c>
    </row>
    <row r="44" spans="2:7" x14ac:dyDescent="0.15">
      <c r="B44" s="127">
        <v>42806</v>
      </c>
      <c r="C44" s="2">
        <v>0.30277777777777776</v>
      </c>
      <c r="D44" s="100"/>
      <c r="F44" s="20">
        <v>42778</v>
      </c>
      <c r="G44">
        <f t="shared" si="0"/>
        <v>0</v>
      </c>
    </row>
    <row r="45" spans="2:7" x14ac:dyDescent="0.15">
      <c r="B45" s="127">
        <v>42807</v>
      </c>
      <c r="C45" s="2">
        <v>0.40486111111111112</v>
      </c>
      <c r="D45" s="100"/>
      <c r="F45" s="20">
        <v>42779</v>
      </c>
      <c r="G45">
        <f t="shared" si="0"/>
        <v>0</v>
      </c>
    </row>
    <row r="46" spans="2:7" x14ac:dyDescent="0.15">
      <c r="B46" s="127">
        <v>42807</v>
      </c>
      <c r="C46" s="2">
        <v>0.42986111111111108</v>
      </c>
      <c r="D46" s="100"/>
      <c r="F46" s="20">
        <v>42780</v>
      </c>
      <c r="G46">
        <f t="shared" si="0"/>
        <v>0</v>
      </c>
    </row>
    <row r="47" spans="2:7" x14ac:dyDescent="0.15">
      <c r="B47" s="127">
        <v>42807</v>
      </c>
      <c r="C47" s="2">
        <v>0.46527777777777773</v>
      </c>
      <c r="D47" s="100"/>
      <c r="F47" s="20">
        <v>42781</v>
      </c>
      <c r="G47">
        <f t="shared" si="0"/>
        <v>0</v>
      </c>
    </row>
    <row r="48" spans="2:7" x14ac:dyDescent="0.15">
      <c r="B48" s="127">
        <v>42808</v>
      </c>
      <c r="C48" s="2">
        <v>0.27013888888888887</v>
      </c>
      <c r="D48" s="100"/>
      <c r="F48" s="20">
        <v>42782</v>
      </c>
      <c r="G48">
        <f t="shared" si="0"/>
        <v>0</v>
      </c>
    </row>
    <row r="49" spans="2:7" x14ac:dyDescent="0.15">
      <c r="B49" s="127">
        <v>42808</v>
      </c>
      <c r="C49" s="2">
        <v>0.27361111111111108</v>
      </c>
      <c r="D49" s="100"/>
      <c r="F49" s="20">
        <v>42783</v>
      </c>
      <c r="G49">
        <f t="shared" si="0"/>
        <v>0</v>
      </c>
    </row>
    <row r="50" spans="2:7" x14ac:dyDescent="0.15">
      <c r="B50" s="127">
        <v>42808</v>
      </c>
      <c r="C50" s="2">
        <v>0.52986111111111112</v>
      </c>
      <c r="D50" s="100"/>
      <c r="F50" s="20">
        <v>42784</v>
      </c>
      <c r="G50">
        <f t="shared" si="0"/>
        <v>0</v>
      </c>
    </row>
    <row r="51" spans="2:7" x14ac:dyDescent="0.15">
      <c r="B51" s="127">
        <v>42808</v>
      </c>
      <c r="C51" s="2">
        <v>0.64583333333333337</v>
      </c>
      <c r="D51" s="100"/>
      <c r="F51" s="20">
        <v>42785</v>
      </c>
      <c r="G51">
        <f t="shared" si="0"/>
        <v>0</v>
      </c>
    </row>
    <row r="52" spans="2:7" x14ac:dyDescent="0.15">
      <c r="B52" s="127">
        <v>42809</v>
      </c>
      <c r="C52" s="2">
        <v>0.46111111111111108</v>
      </c>
      <c r="D52" s="100"/>
      <c r="F52" s="20">
        <v>42786</v>
      </c>
      <c r="G52">
        <f t="shared" si="0"/>
        <v>0</v>
      </c>
    </row>
    <row r="53" spans="2:7" x14ac:dyDescent="0.15">
      <c r="B53" s="127">
        <v>42810</v>
      </c>
      <c r="C53" s="2">
        <v>0.24583333333333335</v>
      </c>
      <c r="D53" s="100"/>
      <c r="F53" s="20">
        <v>42787</v>
      </c>
      <c r="G53">
        <f t="shared" si="0"/>
        <v>0</v>
      </c>
    </row>
    <row r="54" spans="2:7" x14ac:dyDescent="0.15">
      <c r="B54" s="127">
        <v>42810</v>
      </c>
      <c r="C54" s="2">
        <v>0.25069444444444444</v>
      </c>
      <c r="D54" s="100"/>
      <c r="F54" s="20">
        <v>42788</v>
      </c>
      <c r="G54">
        <f t="shared" si="0"/>
        <v>0</v>
      </c>
    </row>
    <row r="55" spans="2:7" x14ac:dyDescent="0.15">
      <c r="B55" s="127">
        <v>42810</v>
      </c>
      <c r="C55" s="2">
        <v>0.25625000000000003</v>
      </c>
      <c r="D55" s="100"/>
      <c r="F55" s="20">
        <v>42789</v>
      </c>
      <c r="G55">
        <f t="shared" si="0"/>
        <v>0</v>
      </c>
    </row>
    <row r="56" spans="2:7" x14ac:dyDescent="0.15">
      <c r="B56" s="127">
        <v>42810</v>
      </c>
      <c r="C56" s="2">
        <v>0.37708333333333338</v>
      </c>
      <c r="D56" s="100"/>
      <c r="F56" s="20">
        <v>42790</v>
      </c>
      <c r="G56">
        <f t="shared" si="0"/>
        <v>2</v>
      </c>
    </row>
    <row r="57" spans="2:7" x14ac:dyDescent="0.15">
      <c r="B57" s="127">
        <v>42810</v>
      </c>
      <c r="C57" s="2">
        <v>0.38194444444444442</v>
      </c>
      <c r="D57" s="100"/>
      <c r="F57" s="20">
        <v>42791</v>
      </c>
      <c r="G57">
        <f t="shared" si="0"/>
        <v>0</v>
      </c>
    </row>
    <row r="58" spans="2:7" x14ac:dyDescent="0.15">
      <c r="B58" s="127">
        <v>42810</v>
      </c>
      <c r="C58" s="2">
        <v>0.38819444444444445</v>
      </c>
      <c r="D58" s="100"/>
      <c r="F58" s="20">
        <v>42792</v>
      </c>
      <c r="G58">
        <f t="shared" si="0"/>
        <v>4</v>
      </c>
    </row>
    <row r="59" spans="2:7" x14ac:dyDescent="0.15">
      <c r="B59" s="127">
        <v>42810</v>
      </c>
      <c r="C59" s="2">
        <v>0.5395833333333333</v>
      </c>
      <c r="D59" s="100"/>
      <c r="F59" s="20">
        <v>42793</v>
      </c>
      <c r="G59">
        <f t="shared" si="0"/>
        <v>2</v>
      </c>
    </row>
    <row r="60" spans="2:7" x14ac:dyDescent="0.15">
      <c r="B60" s="127">
        <v>42811</v>
      </c>
      <c r="C60" s="2">
        <v>0.38541666666666669</v>
      </c>
      <c r="D60" s="100"/>
      <c r="F60" s="20">
        <v>42794</v>
      </c>
      <c r="G60">
        <f t="shared" si="0"/>
        <v>2</v>
      </c>
    </row>
    <row r="61" spans="2:7" x14ac:dyDescent="0.15">
      <c r="B61" s="127">
        <v>42811</v>
      </c>
      <c r="C61" s="2">
        <v>0.38819444444444445</v>
      </c>
      <c r="D61" s="100"/>
      <c r="F61" s="20">
        <v>42795</v>
      </c>
      <c r="G61">
        <f t="shared" si="0"/>
        <v>0</v>
      </c>
    </row>
    <row r="62" spans="2:7" x14ac:dyDescent="0.15">
      <c r="B62" s="127">
        <v>42811</v>
      </c>
      <c r="C62" s="2">
        <v>0.39166666666666666</v>
      </c>
      <c r="D62" s="100"/>
      <c r="F62" s="20">
        <v>42796</v>
      </c>
      <c r="G62">
        <f t="shared" si="0"/>
        <v>0</v>
      </c>
    </row>
    <row r="63" spans="2:7" x14ac:dyDescent="0.15">
      <c r="B63" s="127">
        <v>42811</v>
      </c>
      <c r="C63" s="2">
        <v>0.39444444444444443</v>
      </c>
      <c r="D63" s="100"/>
      <c r="F63" s="20">
        <v>42797</v>
      </c>
      <c r="G63">
        <f t="shared" si="0"/>
        <v>4</v>
      </c>
    </row>
    <row r="64" spans="2:7" x14ac:dyDescent="0.15">
      <c r="B64" s="127">
        <v>42811</v>
      </c>
      <c r="C64" s="2">
        <v>0.40277777777777773</v>
      </c>
      <c r="D64" s="100"/>
      <c r="F64" s="20">
        <v>42798</v>
      </c>
      <c r="G64">
        <f t="shared" si="0"/>
        <v>1</v>
      </c>
    </row>
    <row r="65" spans="2:7" x14ac:dyDescent="0.15">
      <c r="B65" s="127">
        <v>42811</v>
      </c>
      <c r="C65" s="2">
        <v>0.40625</v>
      </c>
      <c r="D65" s="100"/>
      <c r="F65" s="20">
        <v>42799</v>
      </c>
      <c r="G65">
        <f t="shared" si="0"/>
        <v>2</v>
      </c>
    </row>
    <row r="66" spans="2:7" x14ac:dyDescent="0.15">
      <c r="B66" s="127">
        <v>42811</v>
      </c>
      <c r="C66" s="2">
        <v>0.41805555555555557</v>
      </c>
      <c r="D66" s="100"/>
      <c r="F66" s="20">
        <v>42800</v>
      </c>
      <c r="G66">
        <f t="shared" si="0"/>
        <v>2</v>
      </c>
    </row>
    <row r="67" spans="2:7" x14ac:dyDescent="0.15">
      <c r="B67" s="127">
        <v>42811</v>
      </c>
      <c r="C67" s="2">
        <v>0.42222222222222222</v>
      </c>
      <c r="D67" s="100"/>
      <c r="F67" s="20">
        <v>42801</v>
      </c>
      <c r="G67">
        <f t="shared" ref="G67:G130" si="1">COUNTIF($B$3:$B$371,F67)</f>
        <v>2</v>
      </c>
    </row>
    <row r="68" spans="2:7" x14ac:dyDescent="0.15">
      <c r="B68" s="127">
        <v>42812</v>
      </c>
      <c r="C68" s="2">
        <v>0.24166666666666667</v>
      </c>
      <c r="D68" s="100"/>
      <c r="F68" s="20">
        <v>42802</v>
      </c>
      <c r="G68">
        <f t="shared" si="1"/>
        <v>1</v>
      </c>
    </row>
    <row r="69" spans="2:7" x14ac:dyDescent="0.15">
      <c r="B69" s="127">
        <v>42812</v>
      </c>
      <c r="C69" s="2">
        <v>0.24444444444444446</v>
      </c>
      <c r="D69" s="100"/>
      <c r="F69" s="20">
        <v>42803</v>
      </c>
      <c r="G69">
        <f t="shared" si="1"/>
        <v>4</v>
      </c>
    </row>
    <row r="70" spans="2:7" x14ac:dyDescent="0.15">
      <c r="B70" s="127">
        <v>42812</v>
      </c>
      <c r="C70" s="2">
        <v>0.37361111111111112</v>
      </c>
      <c r="D70" s="100"/>
      <c r="F70" s="20">
        <v>42804</v>
      </c>
      <c r="G70">
        <f t="shared" si="1"/>
        <v>5</v>
      </c>
    </row>
    <row r="71" spans="2:7" x14ac:dyDescent="0.15">
      <c r="B71" s="127">
        <v>42812</v>
      </c>
      <c r="C71" s="2">
        <v>0.3756944444444445</v>
      </c>
      <c r="D71" s="100"/>
      <c r="F71" s="20">
        <v>42805</v>
      </c>
      <c r="G71">
        <f t="shared" si="1"/>
        <v>6</v>
      </c>
    </row>
    <row r="72" spans="2:7" x14ac:dyDescent="0.15">
      <c r="B72" s="127">
        <v>42812</v>
      </c>
      <c r="C72" s="2">
        <v>0.37986111111111115</v>
      </c>
      <c r="D72" s="100"/>
      <c r="F72" s="20">
        <v>42806</v>
      </c>
      <c r="G72">
        <f t="shared" si="1"/>
        <v>2</v>
      </c>
    </row>
    <row r="73" spans="2:7" x14ac:dyDescent="0.15">
      <c r="B73" s="127">
        <v>42812</v>
      </c>
      <c r="C73" s="2">
        <v>0.44305555555555554</v>
      </c>
      <c r="D73" s="100"/>
      <c r="F73" s="20">
        <v>42807</v>
      </c>
      <c r="G73">
        <f t="shared" si="1"/>
        <v>3</v>
      </c>
    </row>
    <row r="74" spans="2:7" x14ac:dyDescent="0.15">
      <c r="B74" s="127">
        <v>42812</v>
      </c>
      <c r="C74" s="2">
        <v>0.4548611111111111</v>
      </c>
      <c r="D74" s="100"/>
      <c r="F74" s="20">
        <v>42808</v>
      </c>
      <c r="G74">
        <f t="shared" si="1"/>
        <v>4</v>
      </c>
    </row>
    <row r="75" spans="2:7" x14ac:dyDescent="0.15">
      <c r="B75" s="127">
        <v>42812</v>
      </c>
      <c r="C75" s="2">
        <v>0.46319444444444446</v>
      </c>
      <c r="D75" s="100"/>
      <c r="F75" s="20">
        <v>42809</v>
      </c>
      <c r="G75">
        <f t="shared" si="1"/>
        <v>1</v>
      </c>
    </row>
    <row r="76" spans="2:7" x14ac:dyDescent="0.15">
      <c r="B76" s="127">
        <v>42812</v>
      </c>
      <c r="C76" s="2">
        <v>0.46736111111111112</v>
      </c>
      <c r="D76" s="100"/>
      <c r="F76" s="20">
        <v>42810</v>
      </c>
      <c r="G76">
        <f t="shared" si="1"/>
        <v>7</v>
      </c>
    </row>
    <row r="77" spans="2:7" x14ac:dyDescent="0.15">
      <c r="B77" s="127">
        <v>42812</v>
      </c>
      <c r="C77" s="2">
        <v>0.47152777777777777</v>
      </c>
      <c r="D77" s="100"/>
      <c r="F77" s="20">
        <v>42811</v>
      </c>
      <c r="G77">
        <f t="shared" si="1"/>
        <v>8</v>
      </c>
    </row>
    <row r="78" spans="2:7" x14ac:dyDescent="0.15">
      <c r="B78" s="127">
        <v>42812</v>
      </c>
      <c r="C78" s="2">
        <v>0.48402777777777778</v>
      </c>
      <c r="D78" s="100"/>
      <c r="F78" s="20">
        <v>42812</v>
      </c>
      <c r="G78">
        <f t="shared" si="1"/>
        <v>13</v>
      </c>
    </row>
    <row r="79" spans="2:7" x14ac:dyDescent="0.15">
      <c r="B79" s="127">
        <v>42812</v>
      </c>
      <c r="C79" s="2">
        <v>0.49027777777777781</v>
      </c>
      <c r="D79" s="100"/>
      <c r="F79" s="20">
        <v>42813</v>
      </c>
      <c r="G79">
        <f t="shared" si="1"/>
        <v>0</v>
      </c>
    </row>
    <row r="80" spans="2:7" x14ac:dyDescent="0.15">
      <c r="B80" s="127">
        <v>42812</v>
      </c>
      <c r="C80" s="2">
        <v>0.50347222222222221</v>
      </c>
      <c r="D80" s="100"/>
      <c r="F80" s="20">
        <v>42814</v>
      </c>
      <c r="G80">
        <f t="shared" si="1"/>
        <v>11</v>
      </c>
    </row>
    <row r="81" spans="2:7" x14ac:dyDescent="0.15">
      <c r="B81" s="127">
        <v>42814</v>
      </c>
      <c r="C81" s="2">
        <v>0.38194444444444442</v>
      </c>
      <c r="D81" s="100"/>
      <c r="F81" s="20">
        <v>42815</v>
      </c>
      <c r="G81">
        <f t="shared" si="1"/>
        <v>0</v>
      </c>
    </row>
    <row r="82" spans="2:7" x14ac:dyDescent="0.15">
      <c r="B82" s="127">
        <v>42814</v>
      </c>
      <c r="C82" s="2">
        <v>0.38611111111111113</v>
      </c>
      <c r="D82" s="100"/>
      <c r="F82" s="20">
        <v>42816</v>
      </c>
      <c r="G82">
        <f t="shared" si="1"/>
        <v>4</v>
      </c>
    </row>
    <row r="83" spans="2:7" x14ac:dyDescent="0.15">
      <c r="B83" s="127">
        <v>42814</v>
      </c>
      <c r="C83" s="2">
        <v>0.39097222222222222</v>
      </c>
      <c r="D83" s="100"/>
      <c r="F83" s="20">
        <v>42817</v>
      </c>
      <c r="G83">
        <f t="shared" si="1"/>
        <v>6</v>
      </c>
    </row>
    <row r="84" spans="2:7" x14ac:dyDescent="0.15">
      <c r="B84" s="127">
        <v>42814</v>
      </c>
      <c r="C84" s="2">
        <v>0.3979166666666667</v>
      </c>
      <c r="D84" s="100"/>
      <c r="F84" s="20">
        <v>42818</v>
      </c>
      <c r="G84">
        <f t="shared" si="1"/>
        <v>3</v>
      </c>
    </row>
    <row r="85" spans="2:7" x14ac:dyDescent="0.15">
      <c r="B85" s="127">
        <v>42814</v>
      </c>
      <c r="C85" s="2">
        <v>0.41111111111111115</v>
      </c>
      <c r="D85" s="100"/>
      <c r="F85" s="20">
        <v>42819</v>
      </c>
      <c r="G85">
        <f t="shared" si="1"/>
        <v>6</v>
      </c>
    </row>
    <row r="86" spans="2:7" x14ac:dyDescent="0.15">
      <c r="B86" s="127">
        <v>42814</v>
      </c>
      <c r="C86" s="2">
        <v>0.41875000000000001</v>
      </c>
      <c r="D86" s="100"/>
      <c r="F86" s="20">
        <v>42820</v>
      </c>
      <c r="G86">
        <f t="shared" si="1"/>
        <v>4</v>
      </c>
    </row>
    <row r="87" spans="2:7" x14ac:dyDescent="0.15">
      <c r="B87" s="127">
        <v>42814</v>
      </c>
      <c r="C87" s="2">
        <v>0.44861111111111113</v>
      </c>
      <c r="D87" s="100"/>
      <c r="F87" s="20">
        <v>42821</v>
      </c>
      <c r="G87">
        <f t="shared" si="1"/>
        <v>0</v>
      </c>
    </row>
    <row r="88" spans="2:7" x14ac:dyDescent="0.15">
      <c r="B88" s="127">
        <v>42814</v>
      </c>
      <c r="C88" s="2">
        <v>0.52638888888888891</v>
      </c>
      <c r="D88" s="100"/>
      <c r="F88" s="20">
        <v>42822</v>
      </c>
      <c r="G88">
        <f t="shared" si="1"/>
        <v>0</v>
      </c>
    </row>
    <row r="89" spans="2:7" x14ac:dyDescent="0.15">
      <c r="B89" s="127">
        <v>42814</v>
      </c>
      <c r="C89" s="2">
        <v>0.53472222222222221</v>
      </c>
      <c r="D89" s="100"/>
      <c r="F89" s="20">
        <v>42823</v>
      </c>
      <c r="G89">
        <f t="shared" si="1"/>
        <v>1</v>
      </c>
    </row>
    <row r="90" spans="2:7" x14ac:dyDescent="0.15">
      <c r="B90" s="127">
        <v>42814</v>
      </c>
      <c r="C90" s="2">
        <v>0.5493055555555556</v>
      </c>
      <c r="D90" s="100"/>
      <c r="F90" s="20">
        <v>42824</v>
      </c>
      <c r="G90">
        <f t="shared" si="1"/>
        <v>0</v>
      </c>
    </row>
    <row r="91" spans="2:7" x14ac:dyDescent="0.15">
      <c r="B91" s="127">
        <v>42814</v>
      </c>
      <c r="C91" s="2">
        <v>0.75555555555555554</v>
      </c>
      <c r="D91" s="100"/>
      <c r="F91" s="20">
        <v>42825</v>
      </c>
      <c r="G91">
        <f t="shared" si="1"/>
        <v>1</v>
      </c>
    </row>
    <row r="92" spans="2:7" x14ac:dyDescent="0.15">
      <c r="B92" s="127">
        <v>42816</v>
      </c>
      <c r="C92" s="2">
        <v>0.48125000000000001</v>
      </c>
      <c r="D92" s="100"/>
      <c r="F92" s="20">
        <v>42826</v>
      </c>
      <c r="G92">
        <f t="shared" si="1"/>
        <v>2</v>
      </c>
    </row>
    <row r="93" spans="2:7" x14ac:dyDescent="0.15">
      <c r="B93" s="127">
        <v>42816</v>
      </c>
      <c r="C93" s="2">
        <v>0.49583333333333335</v>
      </c>
      <c r="D93" s="100"/>
      <c r="F93" s="20">
        <v>42827</v>
      </c>
      <c r="G93">
        <f t="shared" si="1"/>
        <v>2</v>
      </c>
    </row>
    <row r="94" spans="2:7" x14ac:dyDescent="0.15">
      <c r="B94" s="127">
        <v>42816</v>
      </c>
      <c r="C94" s="2">
        <v>0.50416666666666665</v>
      </c>
      <c r="D94" s="100"/>
      <c r="F94" s="20">
        <v>42828</v>
      </c>
      <c r="G94">
        <f t="shared" si="1"/>
        <v>0</v>
      </c>
    </row>
    <row r="95" spans="2:7" x14ac:dyDescent="0.15">
      <c r="B95" s="127">
        <v>42816</v>
      </c>
      <c r="C95" s="2">
        <v>0.51388888888888895</v>
      </c>
      <c r="D95" s="100"/>
      <c r="F95" s="20">
        <v>42829</v>
      </c>
      <c r="G95">
        <f t="shared" si="1"/>
        <v>1</v>
      </c>
    </row>
    <row r="96" spans="2:7" x14ac:dyDescent="0.15">
      <c r="B96" s="127">
        <v>42817</v>
      </c>
      <c r="C96" s="2">
        <v>0.27083333333333331</v>
      </c>
      <c r="D96" s="100"/>
      <c r="F96" s="20">
        <v>42830</v>
      </c>
      <c r="G96">
        <f t="shared" si="1"/>
        <v>1</v>
      </c>
    </row>
    <row r="97" spans="1:7" x14ac:dyDescent="0.15">
      <c r="B97" s="127">
        <v>42817</v>
      </c>
      <c r="C97" s="2">
        <v>0.44097222222222227</v>
      </c>
      <c r="D97" s="100"/>
      <c r="F97" s="20">
        <v>42831</v>
      </c>
      <c r="G97">
        <f t="shared" si="1"/>
        <v>3</v>
      </c>
    </row>
    <row r="98" spans="1:7" x14ac:dyDescent="0.15">
      <c r="A98">
        <v>1</v>
      </c>
      <c r="B98" s="127">
        <v>42817</v>
      </c>
      <c r="C98" s="2">
        <v>0.44930555555555557</v>
      </c>
      <c r="D98" s="100"/>
      <c r="F98" s="20">
        <v>42832</v>
      </c>
      <c r="G98">
        <f t="shared" si="1"/>
        <v>5</v>
      </c>
    </row>
    <row r="99" spans="1:7" x14ac:dyDescent="0.15">
      <c r="A99">
        <v>2</v>
      </c>
      <c r="B99" s="127">
        <v>42817</v>
      </c>
      <c r="C99" s="2">
        <v>0.48055555555555557</v>
      </c>
      <c r="D99" s="100"/>
      <c r="F99" s="20">
        <v>42833</v>
      </c>
      <c r="G99">
        <f t="shared" si="1"/>
        <v>0</v>
      </c>
    </row>
    <row r="100" spans="1:7" x14ac:dyDescent="0.15">
      <c r="A100">
        <v>3</v>
      </c>
      <c r="B100" s="127">
        <v>42817</v>
      </c>
      <c r="C100" s="2">
        <v>0.54236111111111118</v>
      </c>
      <c r="D100" s="100"/>
      <c r="F100" s="20">
        <v>42834</v>
      </c>
      <c r="G100">
        <f t="shared" si="1"/>
        <v>5</v>
      </c>
    </row>
    <row r="101" spans="1:7" x14ac:dyDescent="0.15">
      <c r="A101">
        <v>4</v>
      </c>
      <c r="B101" s="127">
        <v>42817</v>
      </c>
      <c r="C101" s="2">
        <v>0.57291666666666663</v>
      </c>
      <c r="D101" s="100"/>
      <c r="F101" s="20">
        <v>42835</v>
      </c>
      <c r="G101">
        <f t="shared" si="1"/>
        <v>3</v>
      </c>
    </row>
    <row r="102" spans="1:7" x14ac:dyDescent="0.15">
      <c r="A102">
        <v>5</v>
      </c>
      <c r="B102" s="127">
        <v>42818</v>
      </c>
      <c r="C102" s="2">
        <v>0.33333333333333331</v>
      </c>
      <c r="D102" s="100"/>
      <c r="F102" s="20">
        <v>42836</v>
      </c>
      <c r="G102">
        <f t="shared" si="1"/>
        <v>2</v>
      </c>
    </row>
    <row r="103" spans="1:7" x14ac:dyDescent="0.15">
      <c r="A103">
        <v>6</v>
      </c>
      <c r="B103" s="127">
        <v>42818</v>
      </c>
      <c r="C103" s="2">
        <v>0.51111111111111118</v>
      </c>
      <c r="D103" s="100"/>
      <c r="F103" s="20">
        <v>42837</v>
      </c>
      <c r="G103">
        <f t="shared" si="1"/>
        <v>0</v>
      </c>
    </row>
    <row r="104" spans="1:7" x14ac:dyDescent="0.15">
      <c r="A104">
        <v>7</v>
      </c>
      <c r="B104" s="127">
        <v>42818</v>
      </c>
      <c r="C104" s="2">
        <v>0.53541666666666665</v>
      </c>
      <c r="D104" s="100"/>
      <c r="F104" s="20">
        <v>42838</v>
      </c>
      <c r="G104">
        <f t="shared" si="1"/>
        <v>2</v>
      </c>
    </row>
    <row r="105" spans="1:7" x14ac:dyDescent="0.15">
      <c r="A105">
        <v>8</v>
      </c>
      <c r="B105" s="127">
        <v>42819</v>
      </c>
      <c r="C105" s="2">
        <v>0.53819444444444442</v>
      </c>
      <c r="D105" s="100"/>
      <c r="F105" s="20">
        <v>42839</v>
      </c>
      <c r="G105">
        <f t="shared" si="1"/>
        <v>0</v>
      </c>
    </row>
    <row r="106" spans="1:7" x14ac:dyDescent="0.15">
      <c r="A106">
        <v>9</v>
      </c>
      <c r="B106" s="127">
        <v>42819</v>
      </c>
      <c r="C106" s="2">
        <v>0.5444444444444444</v>
      </c>
      <c r="D106" s="100"/>
      <c r="F106" s="20">
        <v>42840</v>
      </c>
      <c r="G106">
        <f t="shared" si="1"/>
        <v>2</v>
      </c>
    </row>
    <row r="107" spans="1:7" x14ac:dyDescent="0.15">
      <c r="A107">
        <v>10</v>
      </c>
      <c r="B107" s="127">
        <v>42819</v>
      </c>
      <c r="C107" s="2">
        <v>0.68402777777777779</v>
      </c>
      <c r="D107" s="100"/>
      <c r="F107" s="20">
        <v>42841</v>
      </c>
      <c r="G107">
        <f t="shared" si="1"/>
        <v>1</v>
      </c>
    </row>
    <row r="108" spans="1:7" x14ac:dyDescent="0.15">
      <c r="A108">
        <v>11</v>
      </c>
      <c r="B108" s="127">
        <v>42819</v>
      </c>
      <c r="C108" s="2">
        <v>0.69861111111111107</v>
      </c>
      <c r="D108" s="100"/>
      <c r="F108" s="20">
        <v>42842</v>
      </c>
      <c r="G108">
        <f t="shared" si="1"/>
        <v>3</v>
      </c>
    </row>
    <row r="109" spans="1:7" x14ac:dyDescent="0.15">
      <c r="A109">
        <v>12</v>
      </c>
      <c r="B109" s="127">
        <v>42819</v>
      </c>
      <c r="C109" s="2">
        <v>0.70347222222222217</v>
      </c>
      <c r="D109" s="100"/>
      <c r="F109" s="20">
        <v>42843</v>
      </c>
      <c r="G109">
        <f t="shared" si="1"/>
        <v>3</v>
      </c>
    </row>
    <row r="110" spans="1:7" x14ac:dyDescent="0.15">
      <c r="A110">
        <v>13</v>
      </c>
      <c r="B110" s="127">
        <v>42819</v>
      </c>
      <c r="C110" s="2">
        <v>0.74652777777777779</v>
      </c>
      <c r="D110" s="100"/>
      <c r="F110" s="20">
        <v>42844</v>
      </c>
      <c r="G110">
        <f t="shared" si="1"/>
        <v>0</v>
      </c>
    </row>
    <row r="111" spans="1:7" x14ac:dyDescent="0.15">
      <c r="A111">
        <v>14</v>
      </c>
      <c r="B111" s="127">
        <v>42820</v>
      </c>
      <c r="C111" s="2">
        <v>0.3444444444444445</v>
      </c>
      <c r="D111" s="100"/>
      <c r="F111" s="20">
        <v>42845</v>
      </c>
      <c r="G111">
        <f t="shared" si="1"/>
        <v>1</v>
      </c>
    </row>
    <row r="112" spans="1:7" x14ac:dyDescent="0.15">
      <c r="A112">
        <v>15</v>
      </c>
      <c r="B112" s="127">
        <v>42820</v>
      </c>
      <c r="C112" s="2">
        <v>0.35138888888888892</v>
      </c>
      <c r="D112" s="100"/>
      <c r="F112" s="20">
        <v>42846</v>
      </c>
      <c r="G112">
        <f t="shared" si="1"/>
        <v>0</v>
      </c>
    </row>
    <row r="113" spans="1:7" x14ac:dyDescent="0.15">
      <c r="A113">
        <v>16</v>
      </c>
      <c r="B113" s="127">
        <v>42820</v>
      </c>
      <c r="C113" s="2">
        <v>0.38194444444444442</v>
      </c>
      <c r="D113" s="100"/>
      <c r="F113" s="20">
        <v>42847</v>
      </c>
      <c r="G113">
        <f t="shared" si="1"/>
        <v>2</v>
      </c>
    </row>
    <row r="114" spans="1:7" x14ac:dyDescent="0.15">
      <c r="A114">
        <v>17</v>
      </c>
      <c r="B114" s="127">
        <v>42820</v>
      </c>
      <c r="C114" s="2">
        <v>0.48055555555555557</v>
      </c>
      <c r="D114" s="100"/>
      <c r="F114" s="20">
        <v>42848</v>
      </c>
      <c r="G114">
        <f t="shared" si="1"/>
        <v>4</v>
      </c>
    </row>
    <row r="115" spans="1:7" x14ac:dyDescent="0.15">
      <c r="A115">
        <v>18</v>
      </c>
      <c r="B115" s="127">
        <v>42823</v>
      </c>
      <c r="C115" s="2">
        <v>0.29166666666666669</v>
      </c>
      <c r="D115" s="100"/>
      <c r="F115" s="20">
        <v>42849</v>
      </c>
      <c r="G115">
        <f t="shared" si="1"/>
        <v>0</v>
      </c>
    </row>
    <row r="116" spans="1:7" x14ac:dyDescent="0.15">
      <c r="A116">
        <v>19</v>
      </c>
      <c r="B116" s="127">
        <v>42825</v>
      </c>
      <c r="C116" s="2">
        <v>0.45902777777777781</v>
      </c>
      <c r="D116" s="100"/>
      <c r="F116" s="20">
        <v>42850</v>
      </c>
      <c r="G116">
        <f t="shared" si="1"/>
        <v>0</v>
      </c>
    </row>
    <row r="117" spans="1:7" x14ac:dyDescent="0.15">
      <c r="A117">
        <v>20</v>
      </c>
      <c r="B117" s="127">
        <v>42826</v>
      </c>
      <c r="C117" s="2">
        <v>0.23333333333333331</v>
      </c>
      <c r="D117" s="100"/>
      <c r="F117" s="20">
        <v>42851</v>
      </c>
      <c r="G117">
        <f t="shared" si="1"/>
        <v>3</v>
      </c>
    </row>
    <row r="118" spans="1:7" x14ac:dyDescent="0.15">
      <c r="A118">
        <v>21</v>
      </c>
      <c r="B118" s="127">
        <v>42826</v>
      </c>
      <c r="C118" s="2">
        <v>0.51388888888888895</v>
      </c>
      <c r="D118" s="100"/>
      <c r="F118" s="20">
        <v>42852</v>
      </c>
      <c r="G118">
        <f t="shared" si="1"/>
        <v>5</v>
      </c>
    </row>
    <row r="119" spans="1:7" x14ac:dyDescent="0.15">
      <c r="A119">
        <v>22</v>
      </c>
      <c r="B119" s="127">
        <v>42827</v>
      </c>
      <c r="C119" s="2">
        <v>0.25486111111111109</v>
      </c>
      <c r="D119" s="100"/>
      <c r="F119" s="20">
        <v>42853</v>
      </c>
      <c r="G119">
        <f t="shared" si="1"/>
        <v>1</v>
      </c>
    </row>
    <row r="120" spans="1:7" x14ac:dyDescent="0.15">
      <c r="A120">
        <v>23</v>
      </c>
      <c r="B120" s="127">
        <v>42827</v>
      </c>
      <c r="C120" s="2">
        <v>0.73125000000000007</v>
      </c>
      <c r="D120" s="100"/>
      <c r="F120" s="20">
        <v>42854</v>
      </c>
      <c r="G120">
        <f t="shared" si="1"/>
        <v>1</v>
      </c>
    </row>
    <row r="121" spans="1:7" x14ac:dyDescent="0.15">
      <c r="A121">
        <v>24</v>
      </c>
      <c r="B121" s="127">
        <v>42829</v>
      </c>
      <c r="C121" s="2">
        <v>0.36180555555555555</v>
      </c>
      <c r="D121" s="100"/>
      <c r="F121" s="20">
        <v>42855</v>
      </c>
      <c r="G121">
        <f t="shared" si="1"/>
        <v>2</v>
      </c>
    </row>
    <row r="122" spans="1:7" x14ac:dyDescent="0.15">
      <c r="A122">
        <v>25</v>
      </c>
      <c r="B122" s="127">
        <v>42830</v>
      </c>
      <c r="C122" s="2">
        <v>0.57222222222222219</v>
      </c>
      <c r="D122" s="100"/>
      <c r="F122" s="20">
        <v>42856</v>
      </c>
      <c r="G122">
        <f t="shared" si="1"/>
        <v>3</v>
      </c>
    </row>
    <row r="123" spans="1:7" x14ac:dyDescent="0.15">
      <c r="A123">
        <v>26</v>
      </c>
      <c r="B123" s="127">
        <v>42831</v>
      </c>
      <c r="C123" s="2">
        <v>0.24722222222222223</v>
      </c>
      <c r="D123" s="100"/>
      <c r="F123" s="20">
        <v>42857</v>
      </c>
      <c r="G123">
        <f t="shared" si="1"/>
        <v>5</v>
      </c>
    </row>
    <row r="124" spans="1:7" x14ac:dyDescent="0.15">
      <c r="A124">
        <v>27</v>
      </c>
      <c r="B124" s="127">
        <v>42831</v>
      </c>
      <c r="C124" s="2">
        <v>0.44513888888888892</v>
      </c>
      <c r="D124" s="100"/>
      <c r="F124" s="20">
        <v>42858</v>
      </c>
      <c r="G124">
        <f t="shared" si="1"/>
        <v>3</v>
      </c>
    </row>
    <row r="125" spans="1:7" x14ac:dyDescent="0.15">
      <c r="A125">
        <v>28</v>
      </c>
      <c r="B125" s="127">
        <v>42831</v>
      </c>
      <c r="C125" s="2">
        <v>0.51944444444444449</v>
      </c>
      <c r="D125" s="100"/>
      <c r="F125" s="20">
        <v>42859</v>
      </c>
      <c r="G125">
        <f t="shared" si="1"/>
        <v>4</v>
      </c>
    </row>
    <row r="126" spans="1:7" x14ac:dyDescent="0.15">
      <c r="B126" s="127">
        <v>42832</v>
      </c>
      <c r="C126" s="2">
        <v>0.31666666666666665</v>
      </c>
      <c r="D126" s="100"/>
      <c r="F126" s="20">
        <v>42860</v>
      </c>
      <c r="G126">
        <f t="shared" si="1"/>
        <v>4</v>
      </c>
    </row>
    <row r="127" spans="1:7" x14ac:dyDescent="0.15">
      <c r="B127" s="127">
        <v>42832</v>
      </c>
      <c r="C127" s="2">
        <v>0.31875000000000003</v>
      </c>
      <c r="D127" s="100"/>
      <c r="F127" s="20">
        <v>42861</v>
      </c>
      <c r="G127">
        <f t="shared" si="1"/>
        <v>1</v>
      </c>
    </row>
    <row r="128" spans="1:7" x14ac:dyDescent="0.15">
      <c r="B128" s="127">
        <v>42832</v>
      </c>
      <c r="C128" s="2">
        <v>0.56319444444444444</v>
      </c>
      <c r="D128" s="100"/>
      <c r="F128" s="20">
        <v>42862</v>
      </c>
      <c r="G128">
        <f t="shared" si="1"/>
        <v>4</v>
      </c>
    </row>
    <row r="129" spans="2:7" x14ac:dyDescent="0.15">
      <c r="B129" s="127">
        <v>42832</v>
      </c>
      <c r="C129" s="2">
        <v>0.56874999999999998</v>
      </c>
      <c r="D129" s="100"/>
      <c r="F129" s="20">
        <v>42863</v>
      </c>
      <c r="G129">
        <f t="shared" si="1"/>
        <v>5</v>
      </c>
    </row>
    <row r="130" spans="2:7" x14ac:dyDescent="0.15">
      <c r="B130" s="127">
        <v>42832</v>
      </c>
      <c r="C130" s="2">
        <v>0.64236111111111105</v>
      </c>
      <c r="D130" s="100"/>
      <c r="F130" s="20">
        <v>42864</v>
      </c>
      <c r="G130">
        <f t="shared" si="1"/>
        <v>7</v>
      </c>
    </row>
    <row r="131" spans="2:7" x14ac:dyDescent="0.15">
      <c r="B131" s="127">
        <v>42834</v>
      </c>
      <c r="C131" s="2">
        <v>0.72569444444444453</v>
      </c>
      <c r="D131" s="100"/>
      <c r="F131" s="20">
        <v>42865</v>
      </c>
      <c r="G131">
        <f t="shared" ref="G131:G173" si="2">COUNTIF($B$3:$B$371,F131)</f>
        <v>7</v>
      </c>
    </row>
    <row r="132" spans="2:7" x14ac:dyDescent="0.15">
      <c r="B132" s="127">
        <v>42834</v>
      </c>
      <c r="C132" s="2">
        <v>0.72777777777777775</v>
      </c>
      <c r="D132" s="100"/>
      <c r="F132" s="20">
        <v>42866</v>
      </c>
      <c r="G132">
        <f t="shared" si="2"/>
        <v>1</v>
      </c>
    </row>
    <row r="133" spans="2:7" x14ac:dyDescent="0.15">
      <c r="B133" s="127">
        <v>42834</v>
      </c>
      <c r="C133" s="2">
        <v>0.73263888888888884</v>
      </c>
      <c r="D133" s="100"/>
      <c r="F133" s="20">
        <v>42867</v>
      </c>
      <c r="G133">
        <f t="shared" si="2"/>
        <v>6</v>
      </c>
    </row>
    <row r="134" spans="2:7" x14ac:dyDescent="0.15">
      <c r="B134" s="127">
        <v>42834</v>
      </c>
      <c r="C134" s="2">
        <v>0.74305555555555547</v>
      </c>
      <c r="D134" s="100"/>
      <c r="F134" s="20">
        <v>42868</v>
      </c>
      <c r="G134">
        <f t="shared" si="2"/>
        <v>4</v>
      </c>
    </row>
    <row r="135" spans="2:7" x14ac:dyDescent="0.15">
      <c r="B135" s="127">
        <v>42834</v>
      </c>
      <c r="C135" s="2">
        <v>0.74583333333333324</v>
      </c>
      <c r="D135" s="100"/>
      <c r="F135" s="20">
        <v>42869</v>
      </c>
      <c r="G135">
        <f t="shared" si="2"/>
        <v>5</v>
      </c>
    </row>
    <row r="136" spans="2:7" x14ac:dyDescent="0.15">
      <c r="B136" s="127">
        <v>42835</v>
      </c>
      <c r="C136" s="2">
        <v>0.22083333333333333</v>
      </c>
      <c r="D136" s="100"/>
      <c r="F136" s="20">
        <v>42870</v>
      </c>
      <c r="G136">
        <f t="shared" si="2"/>
        <v>4</v>
      </c>
    </row>
    <row r="137" spans="2:7" x14ac:dyDescent="0.15">
      <c r="B137" s="127">
        <v>42835</v>
      </c>
      <c r="C137" s="2">
        <v>0.25277777777777777</v>
      </c>
      <c r="D137" s="100"/>
      <c r="F137" s="20">
        <v>42871</v>
      </c>
      <c r="G137">
        <f t="shared" si="2"/>
        <v>6</v>
      </c>
    </row>
    <row r="138" spans="2:7" x14ac:dyDescent="0.15">
      <c r="B138" s="127">
        <v>42835</v>
      </c>
      <c r="C138" s="2">
        <v>0.35416666666666669</v>
      </c>
      <c r="D138" s="100"/>
      <c r="F138" s="20">
        <v>42872</v>
      </c>
      <c r="G138">
        <f t="shared" si="2"/>
        <v>9</v>
      </c>
    </row>
    <row r="139" spans="2:7" x14ac:dyDescent="0.15">
      <c r="B139" s="127">
        <v>42836</v>
      </c>
      <c r="C139" s="2">
        <v>0.35972222222222222</v>
      </c>
      <c r="D139" s="100"/>
      <c r="F139" s="20">
        <v>42873</v>
      </c>
      <c r="G139">
        <f t="shared" si="2"/>
        <v>4</v>
      </c>
    </row>
    <row r="140" spans="2:7" x14ac:dyDescent="0.15">
      <c r="B140" s="127">
        <v>42836</v>
      </c>
      <c r="C140" s="2">
        <v>0.41736111111111113</v>
      </c>
      <c r="D140" s="100"/>
      <c r="F140" s="20">
        <v>42874</v>
      </c>
      <c r="G140">
        <f t="shared" si="2"/>
        <v>1</v>
      </c>
    </row>
    <row r="141" spans="2:7" x14ac:dyDescent="0.15">
      <c r="B141" s="127">
        <v>42838</v>
      </c>
      <c r="C141" s="2">
        <v>0.49374999999999997</v>
      </c>
      <c r="D141" s="100"/>
      <c r="F141" s="20">
        <v>42875</v>
      </c>
      <c r="G141">
        <f t="shared" si="2"/>
        <v>3</v>
      </c>
    </row>
    <row r="142" spans="2:7" x14ac:dyDescent="0.15">
      <c r="B142" s="127">
        <v>42838</v>
      </c>
      <c r="C142" s="2">
        <v>0.4993055555555555</v>
      </c>
      <c r="D142" s="100"/>
      <c r="F142" s="20">
        <v>42876</v>
      </c>
      <c r="G142">
        <f t="shared" si="2"/>
        <v>5</v>
      </c>
    </row>
    <row r="143" spans="2:7" x14ac:dyDescent="0.15">
      <c r="B143" s="127">
        <v>42840</v>
      </c>
      <c r="C143" s="2">
        <v>0.26041666666666669</v>
      </c>
      <c r="D143" s="100"/>
      <c r="F143" s="20">
        <v>42877</v>
      </c>
      <c r="G143">
        <f t="shared" si="2"/>
        <v>3</v>
      </c>
    </row>
    <row r="144" spans="2:7" x14ac:dyDescent="0.15">
      <c r="B144" s="127">
        <v>42840</v>
      </c>
      <c r="C144" s="2">
        <v>0.29791666666666666</v>
      </c>
      <c r="D144" s="100"/>
      <c r="F144" s="20">
        <v>42878</v>
      </c>
      <c r="G144">
        <f t="shared" si="2"/>
        <v>6</v>
      </c>
    </row>
    <row r="145" spans="2:7" x14ac:dyDescent="0.15">
      <c r="B145" s="127">
        <v>42841</v>
      </c>
      <c r="C145" s="2">
        <v>0.24027777777777778</v>
      </c>
      <c r="D145" s="100"/>
      <c r="F145" s="20">
        <v>42879</v>
      </c>
      <c r="G145">
        <f t="shared" si="2"/>
        <v>1</v>
      </c>
    </row>
    <row r="146" spans="2:7" x14ac:dyDescent="0.15">
      <c r="B146" s="127">
        <v>42842</v>
      </c>
      <c r="C146" s="2">
        <v>0.3</v>
      </c>
      <c r="D146" s="100"/>
      <c r="F146" s="20">
        <v>42880</v>
      </c>
      <c r="G146">
        <f t="shared" si="2"/>
        <v>1</v>
      </c>
    </row>
    <row r="147" spans="2:7" x14ac:dyDescent="0.15">
      <c r="B147" s="127">
        <v>42842</v>
      </c>
      <c r="C147" s="2">
        <v>0.36527777777777781</v>
      </c>
      <c r="D147" s="100"/>
      <c r="F147" s="20">
        <v>42881</v>
      </c>
      <c r="G147">
        <f t="shared" si="2"/>
        <v>3</v>
      </c>
    </row>
    <row r="148" spans="2:7" x14ac:dyDescent="0.15">
      <c r="B148" s="127">
        <v>42842</v>
      </c>
      <c r="C148" s="2">
        <v>0.58472222222222225</v>
      </c>
      <c r="D148" s="100"/>
      <c r="F148" s="20">
        <v>42882</v>
      </c>
      <c r="G148">
        <f t="shared" si="2"/>
        <v>6</v>
      </c>
    </row>
    <row r="149" spans="2:7" x14ac:dyDescent="0.15">
      <c r="B149" s="127">
        <v>42843</v>
      </c>
      <c r="C149" s="2">
        <v>0.35833333333333334</v>
      </c>
      <c r="D149" s="100"/>
      <c r="F149" s="20">
        <v>42883</v>
      </c>
      <c r="G149">
        <f t="shared" si="2"/>
        <v>2</v>
      </c>
    </row>
    <row r="150" spans="2:7" x14ac:dyDescent="0.15">
      <c r="B150" s="127">
        <v>42843</v>
      </c>
      <c r="C150" s="2">
        <v>0.36041666666666666</v>
      </c>
      <c r="D150" s="100"/>
      <c r="F150" s="20">
        <v>42884</v>
      </c>
      <c r="G150">
        <f t="shared" si="2"/>
        <v>2</v>
      </c>
    </row>
    <row r="151" spans="2:7" x14ac:dyDescent="0.15">
      <c r="B151" s="127">
        <v>42843</v>
      </c>
      <c r="C151" s="2">
        <v>0.36874999999999997</v>
      </c>
      <c r="D151" s="100"/>
      <c r="F151" s="20">
        <v>42885</v>
      </c>
      <c r="G151">
        <f t="shared" si="2"/>
        <v>3</v>
      </c>
    </row>
    <row r="152" spans="2:7" x14ac:dyDescent="0.15">
      <c r="B152" s="127">
        <v>42845</v>
      </c>
      <c r="C152" s="2">
        <v>0.27986111111111112</v>
      </c>
      <c r="D152" s="100"/>
      <c r="F152" s="20">
        <v>42886</v>
      </c>
      <c r="G152">
        <f t="shared" si="2"/>
        <v>3</v>
      </c>
    </row>
    <row r="153" spans="2:7" x14ac:dyDescent="0.15">
      <c r="B153" s="127">
        <v>42847</v>
      </c>
      <c r="C153" s="2">
        <v>0.44375000000000003</v>
      </c>
      <c r="D153" s="100"/>
      <c r="F153" s="20">
        <v>42887</v>
      </c>
      <c r="G153">
        <f t="shared" si="2"/>
        <v>3</v>
      </c>
    </row>
    <row r="154" spans="2:7" x14ac:dyDescent="0.15">
      <c r="B154" s="127">
        <v>42847</v>
      </c>
      <c r="C154" s="2">
        <v>0.69305555555555554</v>
      </c>
      <c r="D154" s="100"/>
      <c r="F154" s="20">
        <v>42888</v>
      </c>
      <c r="G154">
        <f t="shared" si="2"/>
        <v>1</v>
      </c>
    </row>
    <row r="155" spans="2:7" x14ac:dyDescent="0.15">
      <c r="B155" s="127">
        <v>42848</v>
      </c>
      <c r="C155" s="2">
        <v>0.31458333333333333</v>
      </c>
      <c r="D155" s="100"/>
      <c r="F155" s="20">
        <v>42889</v>
      </c>
      <c r="G155">
        <f t="shared" si="2"/>
        <v>6</v>
      </c>
    </row>
    <row r="156" spans="2:7" x14ac:dyDescent="0.15">
      <c r="B156" s="127">
        <v>42848</v>
      </c>
      <c r="C156" s="2">
        <v>0.46180555555555558</v>
      </c>
      <c r="D156" s="100"/>
      <c r="F156" s="20">
        <v>42890</v>
      </c>
      <c r="G156">
        <f t="shared" si="2"/>
        <v>5</v>
      </c>
    </row>
    <row r="157" spans="2:7" x14ac:dyDescent="0.15">
      <c r="B157" s="127">
        <v>42848</v>
      </c>
      <c r="C157" s="2">
        <v>0.47291666666666665</v>
      </c>
      <c r="D157" s="100"/>
      <c r="F157" s="20">
        <v>42891</v>
      </c>
      <c r="G157">
        <f t="shared" si="2"/>
        <v>4</v>
      </c>
    </row>
    <row r="158" spans="2:7" x14ac:dyDescent="0.15">
      <c r="B158" s="127">
        <v>42848</v>
      </c>
      <c r="C158" s="2">
        <v>0.51666666666666672</v>
      </c>
      <c r="D158" s="100"/>
      <c r="F158" s="20">
        <v>42892</v>
      </c>
      <c r="G158">
        <f t="shared" si="2"/>
        <v>5</v>
      </c>
    </row>
    <row r="159" spans="2:7" x14ac:dyDescent="0.15">
      <c r="B159" s="127">
        <v>42851</v>
      </c>
      <c r="C159" s="2">
        <v>0.38680555555555557</v>
      </c>
      <c r="D159" s="100"/>
      <c r="F159" s="20">
        <v>42893</v>
      </c>
      <c r="G159">
        <f t="shared" si="2"/>
        <v>8</v>
      </c>
    </row>
    <row r="160" spans="2:7" x14ac:dyDescent="0.15">
      <c r="B160" s="127">
        <v>42851</v>
      </c>
      <c r="C160" s="2">
        <v>0.39097222222222222</v>
      </c>
      <c r="D160" s="100"/>
      <c r="F160" s="20">
        <v>42894</v>
      </c>
      <c r="G160">
        <f t="shared" si="2"/>
        <v>4</v>
      </c>
    </row>
    <row r="161" spans="1:7" x14ac:dyDescent="0.15">
      <c r="A161">
        <v>1</v>
      </c>
      <c r="B161" s="127">
        <v>42851</v>
      </c>
      <c r="C161" s="2">
        <v>0.58124999999999993</v>
      </c>
      <c r="D161" s="100"/>
      <c r="F161" s="20">
        <v>42895</v>
      </c>
      <c r="G161">
        <f t="shared" si="2"/>
        <v>3</v>
      </c>
    </row>
    <row r="162" spans="1:7" x14ac:dyDescent="0.15">
      <c r="A162">
        <v>2</v>
      </c>
      <c r="B162" s="127">
        <v>42852</v>
      </c>
      <c r="C162" s="2">
        <v>0.27361111111111108</v>
      </c>
      <c r="D162" s="100"/>
      <c r="F162" s="20">
        <v>42896</v>
      </c>
      <c r="G162">
        <f t="shared" si="2"/>
        <v>5</v>
      </c>
    </row>
    <row r="163" spans="1:7" x14ac:dyDescent="0.15">
      <c r="A163">
        <v>3</v>
      </c>
      <c r="B163" s="127">
        <v>42852</v>
      </c>
      <c r="C163" s="2">
        <v>0.35625000000000001</v>
      </c>
      <c r="D163" s="100"/>
      <c r="F163" s="20">
        <v>42897</v>
      </c>
      <c r="G163">
        <f t="shared" si="2"/>
        <v>5</v>
      </c>
    </row>
    <row r="164" spans="1:7" x14ac:dyDescent="0.15">
      <c r="A164">
        <v>4</v>
      </c>
      <c r="B164" s="127">
        <v>42852</v>
      </c>
      <c r="C164" s="2">
        <v>0.35972222222222222</v>
      </c>
      <c r="D164" s="100"/>
      <c r="F164" s="20">
        <v>42898</v>
      </c>
      <c r="G164">
        <f t="shared" si="2"/>
        <v>5</v>
      </c>
    </row>
    <row r="165" spans="1:7" x14ac:dyDescent="0.15">
      <c r="A165">
        <v>5</v>
      </c>
      <c r="B165" s="127">
        <v>42852</v>
      </c>
      <c r="C165" s="2">
        <v>0.36319444444444443</v>
      </c>
      <c r="D165" s="100"/>
      <c r="F165" s="20">
        <v>42899</v>
      </c>
      <c r="G165">
        <f t="shared" si="2"/>
        <v>3</v>
      </c>
    </row>
    <row r="166" spans="1:7" x14ac:dyDescent="0.15">
      <c r="A166">
        <v>6</v>
      </c>
      <c r="B166" s="127">
        <v>42852</v>
      </c>
      <c r="C166" s="2">
        <v>0.47847222222222219</v>
      </c>
      <c r="D166" s="100"/>
      <c r="F166" s="20">
        <v>42900</v>
      </c>
      <c r="G166">
        <f t="shared" si="2"/>
        <v>5</v>
      </c>
    </row>
    <row r="167" spans="1:7" x14ac:dyDescent="0.15">
      <c r="A167">
        <v>7</v>
      </c>
      <c r="B167" s="127">
        <v>42853</v>
      </c>
      <c r="C167" s="2">
        <v>0.27152777777777776</v>
      </c>
      <c r="D167" s="100"/>
      <c r="F167" s="20">
        <v>42901</v>
      </c>
      <c r="G167">
        <f t="shared" si="2"/>
        <v>5</v>
      </c>
    </row>
    <row r="168" spans="1:7" x14ac:dyDescent="0.15">
      <c r="A168">
        <v>8</v>
      </c>
      <c r="B168" s="127">
        <v>42854</v>
      </c>
      <c r="C168" s="2">
        <v>0.59930555555555554</v>
      </c>
      <c r="D168" s="100"/>
      <c r="F168" s="20">
        <v>42902</v>
      </c>
      <c r="G168">
        <f t="shared" si="2"/>
        <v>2</v>
      </c>
    </row>
    <row r="169" spans="1:7" x14ac:dyDescent="0.15">
      <c r="A169">
        <v>9</v>
      </c>
      <c r="B169" s="127">
        <v>42855</v>
      </c>
      <c r="C169" s="2">
        <v>0.52638888888888891</v>
      </c>
      <c r="D169" s="100"/>
      <c r="F169" s="20">
        <v>42903</v>
      </c>
      <c r="G169">
        <f t="shared" si="2"/>
        <v>2</v>
      </c>
    </row>
    <row r="170" spans="1:7" x14ac:dyDescent="0.15">
      <c r="A170">
        <v>10</v>
      </c>
      <c r="B170" s="127">
        <v>42855</v>
      </c>
      <c r="C170" s="2">
        <v>0.57361111111111118</v>
      </c>
      <c r="D170" s="100"/>
      <c r="F170" s="20">
        <v>42904</v>
      </c>
      <c r="G170">
        <f t="shared" si="2"/>
        <v>2</v>
      </c>
    </row>
    <row r="171" spans="1:7" x14ac:dyDescent="0.15">
      <c r="A171">
        <v>11</v>
      </c>
      <c r="B171" s="127">
        <v>42856</v>
      </c>
      <c r="C171" s="2">
        <v>0.26944444444444443</v>
      </c>
      <c r="D171" s="100"/>
      <c r="F171" s="20">
        <v>42905</v>
      </c>
      <c r="G171">
        <f t="shared" si="2"/>
        <v>1</v>
      </c>
    </row>
    <row r="172" spans="1:7" x14ac:dyDescent="0.15">
      <c r="A172">
        <v>12</v>
      </c>
      <c r="B172" s="127">
        <v>42856</v>
      </c>
      <c r="C172" s="2">
        <v>0.50763888888888886</v>
      </c>
      <c r="D172" s="100"/>
      <c r="F172" s="20">
        <v>42906</v>
      </c>
      <c r="G172">
        <f t="shared" si="2"/>
        <v>2</v>
      </c>
    </row>
    <row r="173" spans="1:7" x14ac:dyDescent="0.15">
      <c r="A173">
        <v>13</v>
      </c>
      <c r="B173" s="127">
        <v>42856</v>
      </c>
      <c r="C173" s="2">
        <v>0.77430555555555547</v>
      </c>
      <c r="D173" s="100"/>
      <c r="F173" s="20">
        <v>42907</v>
      </c>
      <c r="G173">
        <f t="shared" si="2"/>
        <v>4</v>
      </c>
    </row>
    <row r="174" spans="1:7" x14ac:dyDescent="0.15">
      <c r="A174">
        <v>14</v>
      </c>
      <c r="B174" s="127">
        <v>42857</v>
      </c>
      <c r="C174" s="2">
        <v>0.34791666666666665</v>
      </c>
      <c r="D174" s="100"/>
    </row>
    <row r="175" spans="1:7" x14ac:dyDescent="0.15">
      <c r="A175">
        <v>15</v>
      </c>
      <c r="B175" s="127">
        <v>42857</v>
      </c>
      <c r="C175" s="2">
        <v>0.38958333333333334</v>
      </c>
      <c r="D175" s="100"/>
    </row>
    <row r="176" spans="1:7" x14ac:dyDescent="0.15">
      <c r="A176">
        <v>16</v>
      </c>
      <c r="B176" s="127">
        <v>42857</v>
      </c>
      <c r="C176" s="2">
        <v>0.39513888888888887</v>
      </c>
      <c r="D176" s="100"/>
    </row>
    <row r="177" spans="2:4" x14ac:dyDescent="0.15">
      <c r="B177" s="127">
        <v>42857</v>
      </c>
      <c r="C177" s="2">
        <v>0.5</v>
      </c>
      <c r="D177" s="100"/>
    </row>
    <row r="178" spans="2:4" x14ac:dyDescent="0.15">
      <c r="B178" s="127">
        <v>42857</v>
      </c>
      <c r="C178" s="2">
        <v>0.77777777777777779</v>
      </c>
      <c r="D178" s="100"/>
    </row>
    <row r="179" spans="2:4" x14ac:dyDescent="0.15">
      <c r="B179" s="127">
        <v>42858</v>
      </c>
      <c r="C179" s="2">
        <v>0.30694444444444441</v>
      </c>
      <c r="D179" s="100"/>
    </row>
    <row r="180" spans="2:4" x14ac:dyDescent="0.15">
      <c r="B180" s="127">
        <v>42858</v>
      </c>
      <c r="C180" s="2">
        <v>0.39999999999999997</v>
      </c>
      <c r="D180" s="100"/>
    </row>
    <row r="181" spans="2:4" x14ac:dyDescent="0.15">
      <c r="B181" s="127">
        <v>42858</v>
      </c>
      <c r="C181" s="2">
        <v>0.65833333333333333</v>
      </c>
      <c r="D181" s="100"/>
    </row>
    <row r="182" spans="2:4" x14ac:dyDescent="0.15">
      <c r="B182" s="127">
        <v>42859</v>
      </c>
      <c r="C182" s="2">
        <v>0.29930555555555555</v>
      </c>
      <c r="D182" s="100"/>
    </row>
    <row r="183" spans="2:4" x14ac:dyDescent="0.15">
      <c r="B183" s="127">
        <v>42859</v>
      </c>
      <c r="C183" s="2">
        <v>0.30069444444444443</v>
      </c>
      <c r="D183" s="100"/>
    </row>
    <row r="184" spans="2:4" x14ac:dyDescent="0.15">
      <c r="B184" s="127">
        <v>42859</v>
      </c>
      <c r="C184" s="2">
        <v>0.30277777777777776</v>
      </c>
      <c r="D184" s="100"/>
    </row>
    <row r="185" spans="2:4" x14ac:dyDescent="0.15">
      <c r="B185" s="127">
        <v>42859</v>
      </c>
      <c r="C185" s="2">
        <v>0.30486111111111108</v>
      </c>
      <c r="D185" s="100"/>
    </row>
    <row r="186" spans="2:4" x14ac:dyDescent="0.15">
      <c r="B186" s="127">
        <v>42860</v>
      </c>
      <c r="C186" s="2">
        <v>0.26111111111111113</v>
      </c>
      <c r="D186" s="100"/>
    </row>
    <row r="187" spans="2:4" x14ac:dyDescent="0.15">
      <c r="B187" s="127">
        <v>42860</v>
      </c>
      <c r="C187" s="2">
        <v>0.31875000000000003</v>
      </c>
      <c r="D187" s="100"/>
    </row>
    <row r="188" spans="2:4" x14ac:dyDescent="0.15">
      <c r="B188" s="127">
        <v>42860</v>
      </c>
      <c r="C188" s="2">
        <v>0.3444444444444445</v>
      </c>
      <c r="D188" s="100"/>
    </row>
    <row r="189" spans="2:4" x14ac:dyDescent="0.15">
      <c r="B189" s="127">
        <v>42860</v>
      </c>
      <c r="C189" s="2">
        <v>0.34583333333333338</v>
      </c>
      <c r="D189" s="100"/>
    </row>
    <row r="190" spans="2:4" x14ac:dyDescent="0.15">
      <c r="B190" s="127">
        <v>42861</v>
      </c>
      <c r="C190" s="2">
        <v>0.63680555555555551</v>
      </c>
      <c r="D190" s="100"/>
    </row>
    <row r="191" spans="2:4" x14ac:dyDescent="0.15">
      <c r="B191" s="127">
        <v>42862</v>
      </c>
      <c r="C191" s="2">
        <v>0.31875000000000003</v>
      </c>
      <c r="D191" s="100"/>
    </row>
    <row r="192" spans="2:4" x14ac:dyDescent="0.15">
      <c r="B192" s="127">
        <v>42862</v>
      </c>
      <c r="C192" s="2">
        <v>0.33194444444444443</v>
      </c>
      <c r="D192" s="100"/>
    </row>
    <row r="193" spans="2:4" x14ac:dyDescent="0.15">
      <c r="B193" s="127">
        <v>42862</v>
      </c>
      <c r="C193" s="2">
        <v>0.65347222222222223</v>
      </c>
      <c r="D193" s="100"/>
    </row>
    <row r="194" spans="2:4" x14ac:dyDescent="0.15">
      <c r="B194" s="127">
        <v>42862</v>
      </c>
      <c r="C194" s="2">
        <v>0.65763888888888888</v>
      </c>
      <c r="D194" s="100"/>
    </row>
    <row r="195" spans="2:4" x14ac:dyDescent="0.15">
      <c r="B195" s="127">
        <v>42863</v>
      </c>
      <c r="C195" s="2">
        <v>0.22638888888888889</v>
      </c>
      <c r="D195" s="100"/>
    </row>
    <row r="196" spans="2:4" x14ac:dyDescent="0.15">
      <c r="B196" s="127">
        <v>42863</v>
      </c>
      <c r="C196" s="2">
        <v>0.23819444444444446</v>
      </c>
      <c r="D196" s="100"/>
    </row>
    <row r="197" spans="2:4" x14ac:dyDescent="0.15">
      <c r="B197" s="127">
        <v>42863</v>
      </c>
      <c r="C197" s="2">
        <v>0.24027777777777778</v>
      </c>
      <c r="D197" s="100"/>
    </row>
    <row r="198" spans="2:4" x14ac:dyDescent="0.15">
      <c r="B198" s="127">
        <v>42863</v>
      </c>
      <c r="C198" s="2">
        <v>0.28541666666666665</v>
      </c>
      <c r="D198" s="100"/>
    </row>
    <row r="199" spans="2:4" x14ac:dyDescent="0.15">
      <c r="B199" s="127">
        <v>42863</v>
      </c>
      <c r="C199" s="2">
        <v>0.30624999999999997</v>
      </c>
      <c r="D199" s="100"/>
    </row>
    <row r="200" spans="2:4" x14ac:dyDescent="0.15">
      <c r="B200" s="127">
        <v>42864</v>
      </c>
      <c r="C200" s="2">
        <v>0.27847222222222223</v>
      </c>
      <c r="D200" s="100"/>
    </row>
    <row r="201" spans="2:4" x14ac:dyDescent="0.15">
      <c r="B201" s="127">
        <v>42864</v>
      </c>
      <c r="C201" s="2">
        <v>0.28263888888888888</v>
      </c>
      <c r="D201" s="100"/>
    </row>
    <row r="202" spans="2:4" x14ac:dyDescent="0.15">
      <c r="B202" s="127">
        <v>42864</v>
      </c>
      <c r="C202" s="2">
        <v>0.31527777777777777</v>
      </c>
      <c r="D202" s="100"/>
    </row>
    <row r="203" spans="2:4" x14ac:dyDescent="0.15">
      <c r="B203" s="127">
        <v>42864</v>
      </c>
      <c r="C203" s="2">
        <v>0.3979166666666667</v>
      </c>
      <c r="D203" s="100"/>
    </row>
    <row r="204" spans="2:4" x14ac:dyDescent="0.15">
      <c r="B204" s="127">
        <v>42864</v>
      </c>
      <c r="C204" s="2">
        <v>0.4381944444444445</v>
      </c>
      <c r="D204" s="100"/>
    </row>
    <row r="205" spans="2:4" x14ac:dyDescent="0.15">
      <c r="B205" s="127">
        <v>42864</v>
      </c>
      <c r="C205" s="2">
        <v>0.46319444444444446</v>
      </c>
      <c r="D205" s="100"/>
    </row>
    <row r="206" spans="2:4" x14ac:dyDescent="0.15">
      <c r="B206" s="127">
        <v>42864</v>
      </c>
      <c r="C206" s="2">
        <v>0.57013888888888886</v>
      </c>
      <c r="D206" s="100"/>
    </row>
    <row r="207" spans="2:4" x14ac:dyDescent="0.15">
      <c r="B207" s="127">
        <v>42865</v>
      </c>
      <c r="C207" s="2">
        <v>0.29930555555555555</v>
      </c>
      <c r="D207" s="100"/>
    </row>
    <row r="208" spans="2:4" x14ac:dyDescent="0.15">
      <c r="B208" s="127">
        <v>42865</v>
      </c>
      <c r="C208" s="2">
        <v>0.47291666666666665</v>
      </c>
      <c r="D208" s="100"/>
    </row>
    <row r="209" spans="2:4" x14ac:dyDescent="0.15">
      <c r="B209" s="127">
        <v>42865</v>
      </c>
      <c r="C209" s="2">
        <v>0.47638888888888892</v>
      </c>
      <c r="D209" s="100"/>
    </row>
    <row r="210" spans="2:4" x14ac:dyDescent="0.15">
      <c r="B210" s="127">
        <v>42865</v>
      </c>
      <c r="C210" s="2">
        <v>0.48125000000000001</v>
      </c>
      <c r="D210" s="100"/>
    </row>
    <row r="211" spans="2:4" x14ac:dyDescent="0.15">
      <c r="B211" s="127">
        <v>42865</v>
      </c>
      <c r="C211" s="2">
        <v>0.4861111111111111</v>
      </c>
      <c r="D211" s="100"/>
    </row>
    <row r="212" spans="2:4" x14ac:dyDescent="0.15">
      <c r="B212" s="127">
        <v>42865</v>
      </c>
      <c r="C212" s="2">
        <v>0.52361111111111114</v>
      </c>
      <c r="D212" s="100"/>
    </row>
    <row r="213" spans="2:4" x14ac:dyDescent="0.15">
      <c r="B213" s="127">
        <v>42865</v>
      </c>
      <c r="C213" s="2">
        <v>0.53680555555555554</v>
      </c>
      <c r="D213" s="100"/>
    </row>
    <row r="214" spans="2:4" x14ac:dyDescent="0.15">
      <c r="B214" s="127">
        <v>42866</v>
      </c>
      <c r="C214" s="2">
        <v>0.56041666666666667</v>
      </c>
      <c r="D214" s="100"/>
    </row>
    <row r="215" spans="2:4" x14ac:dyDescent="0.15">
      <c r="B215" s="127">
        <v>42867</v>
      </c>
      <c r="C215" s="2">
        <v>0.31319444444444444</v>
      </c>
      <c r="D215" s="100"/>
    </row>
    <row r="216" spans="2:4" x14ac:dyDescent="0.15">
      <c r="B216" s="127">
        <v>42867</v>
      </c>
      <c r="C216" s="2">
        <v>0.4826388888888889</v>
      </c>
      <c r="D216" s="100"/>
    </row>
    <row r="217" spans="2:4" x14ac:dyDescent="0.15">
      <c r="B217" s="127">
        <v>42867</v>
      </c>
      <c r="C217" s="2">
        <v>0.54097222222222219</v>
      </c>
      <c r="D217" s="100"/>
    </row>
    <row r="218" spans="2:4" x14ac:dyDescent="0.15">
      <c r="B218" s="127">
        <v>42867</v>
      </c>
      <c r="C218" s="2">
        <v>0.64930555555555558</v>
      </c>
      <c r="D218" s="100"/>
    </row>
    <row r="219" spans="2:4" x14ac:dyDescent="0.15">
      <c r="B219" s="127">
        <v>42867</v>
      </c>
      <c r="C219" s="2">
        <v>0.65694444444444444</v>
      </c>
      <c r="D219" s="100"/>
    </row>
    <row r="220" spans="2:4" x14ac:dyDescent="0.15">
      <c r="B220" s="127">
        <v>42867</v>
      </c>
      <c r="C220" s="2">
        <v>0.77083333333333337</v>
      </c>
      <c r="D220" s="100"/>
    </row>
    <row r="221" spans="2:4" x14ac:dyDescent="0.15">
      <c r="B221" s="127">
        <v>42868</v>
      </c>
      <c r="C221" s="2">
        <v>0.27152777777777776</v>
      </c>
      <c r="D221" s="100"/>
    </row>
    <row r="222" spans="2:4" x14ac:dyDescent="0.15">
      <c r="B222" s="127">
        <v>42868</v>
      </c>
      <c r="C222" s="2">
        <v>0.33124999999999999</v>
      </c>
      <c r="D222" s="100"/>
    </row>
    <row r="223" spans="2:4" x14ac:dyDescent="0.15">
      <c r="B223" s="127">
        <v>42868</v>
      </c>
      <c r="C223" s="2">
        <v>0.49583333333333335</v>
      </c>
      <c r="D223" s="100"/>
    </row>
    <row r="224" spans="2:4" x14ac:dyDescent="0.15">
      <c r="B224" s="127">
        <v>42868</v>
      </c>
      <c r="C224" s="2">
        <v>0.53125</v>
      </c>
      <c r="D224" s="100"/>
    </row>
    <row r="225" spans="2:4" x14ac:dyDescent="0.15">
      <c r="B225" s="127">
        <v>42869</v>
      </c>
      <c r="C225" s="2">
        <v>0.32500000000000001</v>
      </c>
      <c r="D225" s="100"/>
    </row>
    <row r="226" spans="2:4" x14ac:dyDescent="0.15">
      <c r="B226" s="127">
        <v>42869</v>
      </c>
      <c r="C226" s="2">
        <v>0.32708333333333334</v>
      </c>
      <c r="D226" s="100"/>
    </row>
    <row r="227" spans="2:4" x14ac:dyDescent="0.15">
      <c r="B227" s="127">
        <v>42869</v>
      </c>
      <c r="C227" s="2">
        <v>0.35138888888888892</v>
      </c>
      <c r="D227" s="100"/>
    </row>
    <row r="228" spans="2:4" x14ac:dyDescent="0.15">
      <c r="B228" s="127">
        <v>42869</v>
      </c>
      <c r="C228" s="2">
        <v>0.39027777777777778</v>
      </c>
      <c r="D228" s="100"/>
    </row>
    <row r="229" spans="2:4" x14ac:dyDescent="0.15">
      <c r="B229" s="127">
        <v>42869</v>
      </c>
      <c r="C229" s="2">
        <v>0.63402777777777775</v>
      </c>
      <c r="D229" s="100"/>
    </row>
    <row r="230" spans="2:4" x14ac:dyDescent="0.15">
      <c r="B230" s="127">
        <v>42870</v>
      </c>
      <c r="C230" s="2">
        <v>0.23680555555555557</v>
      </c>
      <c r="D230" s="100"/>
    </row>
    <row r="231" spans="2:4" x14ac:dyDescent="0.15">
      <c r="B231" s="127">
        <v>42870</v>
      </c>
      <c r="C231" s="2">
        <v>0.31875000000000003</v>
      </c>
      <c r="D231" s="100"/>
    </row>
    <row r="232" spans="2:4" x14ac:dyDescent="0.15">
      <c r="B232" s="127">
        <v>42870</v>
      </c>
      <c r="C232" s="2">
        <v>0.41388888888888892</v>
      </c>
      <c r="D232" s="100"/>
    </row>
    <row r="233" spans="2:4" x14ac:dyDescent="0.15">
      <c r="B233" s="127">
        <v>42870</v>
      </c>
      <c r="C233" s="2">
        <v>0.62916666666666665</v>
      </c>
      <c r="D233" s="100"/>
    </row>
    <row r="234" spans="2:4" x14ac:dyDescent="0.15">
      <c r="B234" s="127">
        <v>42871</v>
      </c>
      <c r="C234" s="2">
        <v>0.21388888888888891</v>
      </c>
      <c r="D234" s="100"/>
    </row>
    <row r="235" spans="2:4" x14ac:dyDescent="0.15">
      <c r="B235" s="127">
        <v>42871</v>
      </c>
      <c r="C235" s="2">
        <v>0.21666666666666667</v>
      </c>
      <c r="D235" s="100"/>
    </row>
    <row r="236" spans="2:4" x14ac:dyDescent="0.15">
      <c r="B236" s="127">
        <v>42871</v>
      </c>
      <c r="C236" s="2">
        <v>0.2298611111111111</v>
      </c>
      <c r="D236" s="100"/>
    </row>
    <row r="237" spans="2:4" x14ac:dyDescent="0.15">
      <c r="B237" s="127">
        <v>42871</v>
      </c>
      <c r="C237" s="2">
        <v>0.23402777777777781</v>
      </c>
      <c r="D237" s="100"/>
    </row>
    <row r="238" spans="2:4" x14ac:dyDescent="0.15">
      <c r="B238" s="127">
        <v>42871</v>
      </c>
      <c r="C238" s="2">
        <v>0.3430555555555555</v>
      </c>
      <c r="D238" s="100"/>
    </row>
    <row r="239" spans="2:4" x14ac:dyDescent="0.15">
      <c r="B239" s="127">
        <v>42871</v>
      </c>
      <c r="C239" s="2">
        <v>0.72361111111111109</v>
      </c>
      <c r="D239" s="100"/>
    </row>
    <row r="240" spans="2:4" x14ac:dyDescent="0.15">
      <c r="B240" s="127">
        <v>42872</v>
      </c>
      <c r="C240" s="2">
        <v>0.37986111111111115</v>
      </c>
      <c r="D240" s="100"/>
    </row>
    <row r="241" spans="2:4" x14ac:dyDescent="0.15">
      <c r="B241" s="127">
        <v>42872</v>
      </c>
      <c r="C241" s="2">
        <v>0.39861111111111108</v>
      </c>
      <c r="D241" s="100"/>
    </row>
    <row r="242" spans="2:4" x14ac:dyDescent="0.15">
      <c r="B242" s="127">
        <v>42872</v>
      </c>
      <c r="C242" s="2">
        <v>0.41805555555555557</v>
      </c>
      <c r="D242" s="100"/>
    </row>
    <row r="243" spans="2:4" x14ac:dyDescent="0.15">
      <c r="B243" s="127">
        <v>42872</v>
      </c>
      <c r="C243" s="2">
        <v>0.43472222222222223</v>
      </c>
      <c r="D243" s="100"/>
    </row>
    <row r="244" spans="2:4" x14ac:dyDescent="0.15">
      <c r="B244" s="127">
        <v>42872</v>
      </c>
      <c r="C244" s="2">
        <v>0.44722222222222219</v>
      </c>
      <c r="D244" s="100"/>
    </row>
    <row r="245" spans="2:4" x14ac:dyDescent="0.15">
      <c r="B245" s="127">
        <v>42872</v>
      </c>
      <c r="C245" s="2">
        <v>0.4604166666666667</v>
      </c>
      <c r="D245" s="100"/>
    </row>
    <row r="246" spans="2:4" x14ac:dyDescent="0.15">
      <c r="B246" s="127">
        <v>42872</v>
      </c>
      <c r="C246" s="2">
        <v>0.72361111111111109</v>
      </c>
      <c r="D246" s="100"/>
    </row>
    <row r="247" spans="2:4" x14ac:dyDescent="0.15">
      <c r="B247" s="127">
        <v>42872</v>
      </c>
      <c r="C247" s="2">
        <v>0.76041666666666663</v>
      </c>
      <c r="D247" s="100"/>
    </row>
    <row r="248" spans="2:4" x14ac:dyDescent="0.15">
      <c r="B248" s="127">
        <v>42872</v>
      </c>
      <c r="C248" s="2">
        <v>0.7895833333333333</v>
      </c>
      <c r="D248" s="100"/>
    </row>
    <row r="249" spans="2:4" x14ac:dyDescent="0.15">
      <c r="B249" s="127">
        <v>42873</v>
      </c>
      <c r="C249" s="2">
        <v>0.22847222222222222</v>
      </c>
      <c r="D249" s="100"/>
    </row>
    <row r="250" spans="2:4" x14ac:dyDescent="0.15">
      <c r="B250" s="127">
        <v>42873</v>
      </c>
      <c r="C250" s="2">
        <v>0.25347222222222221</v>
      </c>
      <c r="D250" s="100"/>
    </row>
    <row r="251" spans="2:4" x14ac:dyDescent="0.15">
      <c r="B251" s="127">
        <v>42873</v>
      </c>
      <c r="C251" s="2">
        <v>0.27361111111111108</v>
      </c>
      <c r="D251" s="100"/>
    </row>
    <row r="252" spans="2:4" x14ac:dyDescent="0.15">
      <c r="B252" s="127">
        <v>42873</v>
      </c>
      <c r="C252" s="2">
        <v>0.80069444444444438</v>
      </c>
      <c r="D252" s="100"/>
    </row>
    <row r="253" spans="2:4" x14ac:dyDescent="0.15">
      <c r="B253" s="127">
        <v>42874</v>
      </c>
      <c r="C253" s="2">
        <v>0.25416666666666665</v>
      </c>
      <c r="D253" s="100"/>
    </row>
    <row r="254" spans="2:4" x14ac:dyDescent="0.15">
      <c r="B254" s="127">
        <v>42875</v>
      </c>
      <c r="C254" s="2">
        <v>0.28750000000000003</v>
      </c>
      <c r="D254" s="100"/>
    </row>
    <row r="255" spans="2:4" x14ac:dyDescent="0.15">
      <c r="B255" s="127">
        <v>42875</v>
      </c>
      <c r="C255" s="2">
        <v>0.37708333333333338</v>
      </c>
      <c r="D255" s="100"/>
    </row>
    <row r="256" spans="2:4" x14ac:dyDescent="0.15">
      <c r="B256" s="127">
        <v>42875</v>
      </c>
      <c r="C256" s="2">
        <v>0.7993055555555556</v>
      </c>
      <c r="D256" s="100"/>
    </row>
    <row r="257" spans="2:4" x14ac:dyDescent="0.15">
      <c r="B257" s="127">
        <v>42876</v>
      </c>
      <c r="C257" s="2">
        <v>0.23124999999999998</v>
      </c>
      <c r="D257" s="100"/>
    </row>
    <row r="258" spans="2:4" x14ac:dyDescent="0.15">
      <c r="B258" s="127">
        <v>42876</v>
      </c>
      <c r="C258" s="2">
        <v>0.25</v>
      </c>
      <c r="D258" s="100"/>
    </row>
    <row r="259" spans="2:4" x14ac:dyDescent="0.15">
      <c r="B259" s="127">
        <v>42876</v>
      </c>
      <c r="C259" s="2">
        <v>0.33958333333333335</v>
      </c>
      <c r="D259" s="100"/>
    </row>
    <row r="260" spans="2:4" x14ac:dyDescent="0.15">
      <c r="B260" s="127">
        <v>42876</v>
      </c>
      <c r="C260" s="2">
        <v>0.34513888888888888</v>
      </c>
      <c r="D260" s="100"/>
    </row>
    <row r="261" spans="2:4" x14ac:dyDescent="0.15">
      <c r="B261" s="127">
        <v>42876</v>
      </c>
      <c r="C261" s="2">
        <v>0.3527777777777778</v>
      </c>
      <c r="D261" s="100"/>
    </row>
    <row r="262" spans="2:4" x14ac:dyDescent="0.15">
      <c r="B262" s="127">
        <v>42877</v>
      </c>
      <c r="C262" s="2">
        <v>0.31180555555555556</v>
      </c>
      <c r="D262" s="100"/>
    </row>
    <row r="263" spans="2:4" x14ac:dyDescent="0.15">
      <c r="B263" s="127">
        <v>42877</v>
      </c>
      <c r="C263" s="2">
        <v>0.49791666666666662</v>
      </c>
      <c r="D263" s="100"/>
    </row>
    <row r="264" spans="2:4" x14ac:dyDescent="0.15">
      <c r="B264" s="127">
        <v>42877</v>
      </c>
      <c r="C264" s="2">
        <v>0.52777777777777779</v>
      </c>
      <c r="D264" s="100"/>
    </row>
    <row r="265" spans="2:4" x14ac:dyDescent="0.15">
      <c r="B265" s="127">
        <v>42878</v>
      </c>
      <c r="C265" s="2">
        <v>0.22291666666666665</v>
      </c>
      <c r="D265" s="100"/>
    </row>
    <row r="266" spans="2:4" x14ac:dyDescent="0.15">
      <c r="B266" s="127">
        <v>42878</v>
      </c>
      <c r="C266" s="2">
        <v>0.25</v>
      </c>
      <c r="D266" s="100"/>
    </row>
    <row r="267" spans="2:4" x14ac:dyDescent="0.15">
      <c r="B267" s="127">
        <v>42878</v>
      </c>
      <c r="C267" s="2">
        <v>0.62569444444444444</v>
      </c>
      <c r="D267" s="100"/>
    </row>
    <row r="268" spans="2:4" x14ac:dyDescent="0.15">
      <c r="B268" s="127">
        <v>42878</v>
      </c>
      <c r="C268" s="2">
        <v>0.65486111111111112</v>
      </c>
      <c r="D268" s="100"/>
    </row>
    <row r="269" spans="2:4" x14ac:dyDescent="0.15">
      <c r="B269" s="127">
        <v>42878</v>
      </c>
      <c r="C269" s="2">
        <v>0.67361111111111116</v>
      </c>
      <c r="D269" s="100"/>
    </row>
    <row r="270" spans="2:4" x14ac:dyDescent="0.15">
      <c r="B270" s="127">
        <v>42878</v>
      </c>
      <c r="C270" s="2">
        <v>0.77986111111111101</v>
      </c>
      <c r="D270" s="100"/>
    </row>
    <row r="271" spans="2:4" x14ac:dyDescent="0.15">
      <c r="B271" s="127">
        <v>42879</v>
      </c>
      <c r="C271" s="2">
        <v>0.5083333333333333</v>
      </c>
      <c r="D271" s="100"/>
    </row>
    <row r="272" spans="2:4" x14ac:dyDescent="0.15">
      <c r="B272" s="127">
        <v>42880</v>
      </c>
      <c r="C272" s="2">
        <v>0.49444444444444446</v>
      </c>
      <c r="D272" s="100"/>
    </row>
    <row r="273" spans="2:4" x14ac:dyDescent="0.15">
      <c r="B273" s="127">
        <v>42881</v>
      </c>
      <c r="C273" s="2">
        <v>0.37986111111111115</v>
      </c>
      <c r="D273" s="100"/>
    </row>
    <row r="274" spans="2:4" x14ac:dyDescent="0.15">
      <c r="B274" s="127">
        <v>42881</v>
      </c>
      <c r="C274" s="2">
        <v>0.54305555555555551</v>
      </c>
      <c r="D274" s="100"/>
    </row>
    <row r="275" spans="2:4" x14ac:dyDescent="0.15">
      <c r="B275" s="127">
        <v>42881</v>
      </c>
      <c r="C275" s="2">
        <v>0.76736111111111116</v>
      </c>
      <c r="D275" s="100"/>
    </row>
    <row r="276" spans="2:4" x14ac:dyDescent="0.15">
      <c r="B276" s="127">
        <v>42882</v>
      </c>
      <c r="C276" s="2">
        <v>0.20972222222222223</v>
      </c>
      <c r="D276" s="100"/>
    </row>
    <row r="277" spans="2:4" x14ac:dyDescent="0.15">
      <c r="B277" s="127">
        <v>42882</v>
      </c>
      <c r="C277" s="2">
        <v>0.21805555555555556</v>
      </c>
      <c r="D277" s="100"/>
    </row>
    <row r="278" spans="2:4" x14ac:dyDescent="0.15">
      <c r="B278" s="127">
        <v>42882</v>
      </c>
      <c r="C278" s="2">
        <v>0.23402777777777781</v>
      </c>
      <c r="D278" s="100"/>
    </row>
    <row r="279" spans="2:4" x14ac:dyDescent="0.15">
      <c r="B279" s="127">
        <v>42882</v>
      </c>
      <c r="C279" s="2">
        <v>0.26180555555555557</v>
      </c>
      <c r="D279" s="100"/>
    </row>
    <row r="280" spans="2:4" x14ac:dyDescent="0.15">
      <c r="B280" s="127">
        <v>42882</v>
      </c>
      <c r="C280" s="2">
        <v>0.3576388888888889</v>
      </c>
      <c r="D280" s="100"/>
    </row>
    <row r="281" spans="2:4" x14ac:dyDescent="0.15">
      <c r="B281" s="127">
        <v>42882</v>
      </c>
      <c r="C281" s="2">
        <v>0.78402777777777777</v>
      </c>
      <c r="D281" s="100"/>
    </row>
    <row r="282" spans="2:4" x14ac:dyDescent="0.15">
      <c r="B282" s="127">
        <v>42883</v>
      </c>
      <c r="C282" s="2">
        <v>0.27847222222222223</v>
      </c>
      <c r="D282" s="100"/>
    </row>
    <row r="283" spans="2:4" x14ac:dyDescent="0.15">
      <c r="B283" s="127">
        <v>42883</v>
      </c>
      <c r="C283" s="2">
        <v>0.28402777777777777</v>
      </c>
      <c r="D283" s="100"/>
    </row>
    <row r="284" spans="2:4" x14ac:dyDescent="0.15">
      <c r="B284" s="127">
        <v>42884</v>
      </c>
      <c r="C284" s="2">
        <v>0.45902777777777781</v>
      </c>
      <c r="D284" s="100"/>
    </row>
    <row r="285" spans="2:4" x14ac:dyDescent="0.15">
      <c r="B285" s="127">
        <v>42884</v>
      </c>
      <c r="C285" s="2">
        <v>0.51458333333333328</v>
      </c>
      <c r="D285" s="100"/>
    </row>
    <row r="286" spans="2:4" x14ac:dyDescent="0.15">
      <c r="B286" s="127">
        <v>42885</v>
      </c>
      <c r="C286" s="2">
        <v>0.27986111111111112</v>
      </c>
      <c r="D286" s="100"/>
    </row>
    <row r="287" spans="2:4" x14ac:dyDescent="0.15">
      <c r="B287" s="127">
        <v>42885</v>
      </c>
      <c r="C287" s="2">
        <v>0.28680555555555554</v>
      </c>
      <c r="D287" s="100"/>
    </row>
    <row r="288" spans="2:4" x14ac:dyDescent="0.15">
      <c r="B288" s="127">
        <v>42885</v>
      </c>
      <c r="C288" s="2">
        <v>0.34166666666666662</v>
      </c>
      <c r="D288" s="100"/>
    </row>
    <row r="289" spans="2:4" x14ac:dyDescent="0.15">
      <c r="B289" s="127">
        <v>42886</v>
      </c>
      <c r="C289" s="2">
        <v>0.27569444444444446</v>
      </c>
      <c r="D289" s="100"/>
    </row>
    <row r="290" spans="2:4" x14ac:dyDescent="0.15">
      <c r="B290" s="127">
        <v>42886</v>
      </c>
      <c r="C290" s="2">
        <v>0.29375000000000001</v>
      </c>
      <c r="D290" s="100"/>
    </row>
    <row r="291" spans="2:4" x14ac:dyDescent="0.15">
      <c r="B291" s="127">
        <v>42886</v>
      </c>
      <c r="C291" s="2">
        <v>0.38194444444444442</v>
      </c>
      <c r="D291" s="100"/>
    </row>
    <row r="292" spans="2:4" x14ac:dyDescent="0.15">
      <c r="B292" s="127">
        <v>42887</v>
      </c>
      <c r="C292" s="2">
        <v>0.27916666666666667</v>
      </c>
      <c r="D292" s="100"/>
    </row>
    <row r="293" spans="2:4" x14ac:dyDescent="0.15">
      <c r="B293" s="127">
        <v>42887</v>
      </c>
      <c r="C293" s="2">
        <v>0.28680555555555554</v>
      </c>
      <c r="D293" s="100"/>
    </row>
    <row r="294" spans="2:4" x14ac:dyDescent="0.15">
      <c r="B294" s="127">
        <v>42887</v>
      </c>
      <c r="C294" s="2">
        <v>0.5395833333333333</v>
      </c>
      <c r="D294" s="100"/>
    </row>
    <row r="295" spans="2:4" x14ac:dyDescent="0.15">
      <c r="B295" s="127">
        <v>42888</v>
      </c>
      <c r="C295" s="2">
        <v>0.25347222222222221</v>
      </c>
      <c r="D295" s="100"/>
    </row>
    <row r="296" spans="2:4" x14ac:dyDescent="0.15">
      <c r="B296" s="127">
        <v>42889</v>
      </c>
      <c r="C296" s="2">
        <v>0.18958333333333333</v>
      </c>
      <c r="D296" s="100"/>
    </row>
    <row r="297" spans="2:4" x14ac:dyDescent="0.15">
      <c r="B297" s="127">
        <v>42889</v>
      </c>
      <c r="C297" s="2">
        <v>0.19444444444444445</v>
      </c>
      <c r="D297" s="100"/>
    </row>
    <row r="298" spans="2:4" x14ac:dyDescent="0.15">
      <c r="B298" s="127">
        <v>42889</v>
      </c>
      <c r="C298" s="2">
        <v>0.30208333333333331</v>
      </c>
      <c r="D298" s="100"/>
    </row>
    <row r="299" spans="2:4" x14ac:dyDescent="0.15">
      <c r="B299" s="127">
        <v>42889</v>
      </c>
      <c r="C299" s="2">
        <v>0.30486111111111108</v>
      </c>
      <c r="D299" s="100"/>
    </row>
    <row r="300" spans="2:4" x14ac:dyDescent="0.15">
      <c r="B300" s="127">
        <v>42889</v>
      </c>
      <c r="C300" s="2">
        <v>0.67569444444444438</v>
      </c>
      <c r="D300" s="100"/>
    </row>
    <row r="301" spans="2:4" x14ac:dyDescent="0.15">
      <c r="B301" s="127">
        <v>42889</v>
      </c>
      <c r="C301" s="2">
        <v>0.76041666666666663</v>
      </c>
      <c r="D301" s="100"/>
    </row>
    <row r="302" spans="2:4" x14ac:dyDescent="0.15">
      <c r="B302" s="127">
        <v>42890</v>
      </c>
      <c r="C302" s="2">
        <v>0.24791666666666667</v>
      </c>
      <c r="D302" s="100"/>
    </row>
    <row r="303" spans="2:4" x14ac:dyDescent="0.15">
      <c r="B303" s="127">
        <v>42890</v>
      </c>
      <c r="C303" s="2">
        <v>0.2590277777777778</v>
      </c>
      <c r="D303" s="100"/>
    </row>
    <row r="304" spans="2:4" x14ac:dyDescent="0.15">
      <c r="B304" s="127">
        <v>42890</v>
      </c>
      <c r="C304" s="2">
        <v>0.27361111111111108</v>
      </c>
      <c r="D304" s="100"/>
    </row>
    <row r="305" spans="2:4" x14ac:dyDescent="0.15">
      <c r="B305" s="127">
        <v>42890</v>
      </c>
      <c r="C305" s="2">
        <v>0.3444444444444445</v>
      </c>
      <c r="D305" s="100"/>
    </row>
    <row r="306" spans="2:4" x14ac:dyDescent="0.15">
      <c r="B306" s="127">
        <v>42890</v>
      </c>
      <c r="C306" s="2">
        <v>0.47500000000000003</v>
      </c>
      <c r="D306" s="100"/>
    </row>
    <row r="307" spans="2:4" x14ac:dyDescent="0.15">
      <c r="B307" s="127">
        <v>42891</v>
      </c>
      <c r="C307" s="2">
        <v>0.23819444444444446</v>
      </c>
      <c r="D307" s="100"/>
    </row>
    <row r="308" spans="2:4" x14ac:dyDescent="0.15">
      <c r="B308" s="127">
        <v>42891</v>
      </c>
      <c r="C308" s="2">
        <v>0.24722222222222223</v>
      </c>
      <c r="D308" s="100"/>
    </row>
    <row r="309" spans="2:4" x14ac:dyDescent="0.15">
      <c r="B309" s="127">
        <v>42891</v>
      </c>
      <c r="C309" s="2">
        <v>0.38472222222222219</v>
      </c>
      <c r="D309" s="100"/>
    </row>
    <row r="310" spans="2:4" x14ac:dyDescent="0.15">
      <c r="B310" s="127">
        <v>42891</v>
      </c>
      <c r="C310" s="2">
        <v>0.78472222222222221</v>
      </c>
      <c r="D310" s="100"/>
    </row>
    <row r="311" spans="2:4" x14ac:dyDescent="0.15">
      <c r="B311" s="127">
        <v>42892</v>
      </c>
      <c r="C311" s="2">
        <v>0.2076388888888889</v>
      </c>
      <c r="D311" s="100"/>
    </row>
    <row r="312" spans="2:4" x14ac:dyDescent="0.15">
      <c r="B312" s="127">
        <v>42892</v>
      </c>
      <c r="C312" s="2">
        <v>0.23263888888888887</v>
      </c>
      <c r="D312" s="100"/>
    </row>
    <row r="313" spans="2:4" x14ac:dyDescent="0.15">
      <c r="B313" s="127">
        <v>42892</v>
      </c>
      <c r="C313" s="2">
        <v>0.31041666666666667</v>
      </c>
      <c r="D313" s="100"/>
    </row>
    <row r="314" spans="2:4" x14ac:dyDescent="0.15">
      <c r="B314" s="127">
        <v>42892</v>
      </c>
      <c r="C314" s="2">
        <v>0.3347222222222222</v>
      </c>
      <c r="D314" s="100"/>
    </row>
    <row r="315" spans="2:4" x14ac:dyDescent="0.15">
      <c r="B315" s="127">
        <v>42892</v>
      </c>
      <c r="C315" s="2">
        <v>0.58611111111111114</v>
      </c>
      <c r="D315" s="100"/>
    </row>
    <row r="316" spans="2:4" x14ac:dyDescent="0.15">
      <c r="B316" s="127">
        <v>42893</v>
      </c>
      <c r="C316" s="2">
        <v>0.28680555555555554</v>
      </c>
      <c r="D316" s="100"/>
    </row>
    <row r="317" spans="2:4" x14ac:dyDescent="0.15">
      <c r="B317" s="127">
        <v>42893</v>
      </c>
      <c r="C317" s="2">
        <v>0.28958333333333336</v>
      </c>
      <c r="D317" s="100"/>
    </row>
    <row r="318" spans="2:4" x14ac:dyDescent="0.15">
      <c r="B318" s="127">
        <v>42893</v>
      </c>
      <c r="C318" s="2">
        <v>0.29236111111111113</v>
      </c>
      <c r="D318" s="100"/>
    </row>
    <row r="319" spans="2:4" x14ac:dyDescent="0.15">
      <c r="B319" s="127">
        <v>42893</v>
      </c>
      <c r="C319" s="2">
        <v>0.42430555555555555</v>
      </c>
      <c r="D319" s="100"/>
    </row>
    <row r="320" spans="2:4" x14ac:dyDescent="0.15">
      <c r="B320" s="127">
        <v>42893</v>
      </c>
      <c r="C320" s="2">
        <v>0.51944444444444449</v>
      </c>
      <c r="D320" s="100"/>
    </row>
    <row r="321" spans="2:4" x14ac:dyDescent="0.15">
      <c r="B321" s="127">
        <v>42893</v>
      </c>
      <c r="C321" s="2">
        <v>0.72986111111111107</v>
      </c>
      <c r="D321" s="100"/>
    </row>
    <row r="322" spans="2:4" x14ac:dyDescent="0.15">
      <c r="B322" s="127">
        <v>42893</v>
      </c>
      <c r="C322" s="2">
        <v>0.75138888888888899</v>
      </c>
      <c r="D322" s="100"/>
    </row>
    <row r="323" spans="2:4" x14ac:dyDescent="0.15">
      <c r="B323" s="127">
        <v>42893</v>
      </c>
      <c r="C323" s="2">
        <v>0.79583333333333339</v>
      </c>
      <c r="D323" s="100"/>
    </row>
    <row r="324" spans="2:4" x14ac:dyDescent="0.15">
      <c r="B324" s="127">
        <v>42894</v>
      </c>
      <c r="C324" s="2">
        <v>0.31388888888888888</v>
      </c>
      <c r="D324" s="100"/>
    </row>
    <row r="325" spans="2:4" x14ac:dyDescent="0.15">
      <c r="B325" s="127">
        <v>42894</v>
      </c>
      <c r="C325" s="2">
        <v>0.33888888888888885</v>
      </c>
      <c r="D325" s="100"/>
    </row>
    <row r="326" spans="2:4" x14ac:dyDescent="0.15">
      <c r="B326" s="127">
        <v>42894</v>
      </c>
      <c r="C326" s="2">
        <v>0.47638888888888892</v>
      </c>
      <c r="D326" s="100"/>
    </row>
    <row r="327" spans="2:4" x14ac:dyDescent="0.15">
      <c r="B327" s="127">
        <v>42894</v>
      </c>
      <c r="C327" s="2">
        <v>0.75138888888888899</v>
      </c>
      <c r="D327" s="100"/>
    </row>
    <row r="328" spans="2:4" x14ac:dyDescent="0.15">
      <c r="B328" s="127">
        <v>42895</v>
      </c>
      <c r="C328" s="2">
        <v>0.21944444444444444</v>
      </c>
      <c r="D328" s="100"/>
    </row>
    <row r="329" spans="2:4" x14ac:dyDescent="0.15">
      <c r="B329" s="127">
        <v>42895</v>
      </c>
      <c r="C329" s="2">
        <v>0.23750000000000002</v>
      </c>
      <c r="D329" s="100"/>
    </row>
    <row r="330" spans="2:4" x14ac:dyDescent="0.15">
      <c r="B330" s="127">
        <v>42895</v>
      </c>
      <c r="C330" s="2">
        <v>0.25069444444444444</v>
      </c>
      <c r="D330" s="100"/>
    </row>
    <row r="331" spans="2:4" x14ac:dyDescent="0.15">
      <c r="B331" s="127">
        <v>42896</v>
      </c>
      <c r="C331" s="2">
        <v>0.22222222222222221</v>
      </c>
      <c r="D331" s="100"/>
    </row>
    <row r="332" spans="2:4" x14ac:dyDescent="0.15">
      <c r="B332" s="127">
        <v>42896</v>
      </c>
      <c r="C332" s="2">
        <v>0.3347222222222222</v>
      </c>
      <c r="D332" s="100"/>
    </row>
    <row r="333" spans="2:4" x14ac:dyDescent="0.15">
      <c r="B333" s="127">
        <v>42896</v>
      </c>
      <c r="C333" s="2">
        <v>0.49444444444444446</v>
      </c>
      <c r="D333" s="100"/>
    </row>
    <row r="334" spans="2:4" x14ac:dyDescent="0.15">
      <c r="B334" s="127">
        <v>42896</v>
      </c>
      <c r="C334" s="2">
        <v>0.72569444444444453</v>
      </c>
      <c r="D334" s="100"/>
    </row>
    <row r="335" spans="2:4" x14ac:dyDescent="0.15">
      <c r="B335" s="127">
        <v>42896</v>
      </c>
      <c r="C335" s="2">
        <v>0.72916666666666663</v>
      </c>
      <c r="D335" s="100"/>
    </row>
    <row r="336" spans="2:4" x14ac:dyDescent="0.15">
      <c r="B336" s="127">
        <v>42897</v>
      </c>
      <c r="C336" s="2">
        <v>0.21736111111111112</v>
      </c>
      <c r="D336" s="100"/>
    </row>
    <row r="337" spans="2:4" x14ac:dyDescent="0.15">
      <c r="B337" s="127">
        <v>42897</v>
      </c>
      <c r="C337" s="2">
        <v>0.25277777777777777</v>
      </c>
      <c r="D337" s="100"/>
    </row>
    <row r="338" spans="2:4" x14ac:dyDescent="0.15">
      <c r="B338" s="127">
        <v>42897</v>
      </c>
      <c r="C338" s="2">
        <v>0.26041666666666669</v>
      </c>
      <c r="D338" s="100"/>
    </row>
    <row r="339" spans="2:4" x14ac:dyDescent="0.15">
      <c r="B339" s="127">
        <v>42897</v>
      </c>
      <c r="C339" s="2">
        <v>0.36319444444444443</v>
      </c>
      <c r="D339" s="100"/>
    </row>
    <row r="340" spans="2:4" x14ac:dyDescent="0.15">
      <c r="B340" s="127">
        <v>42897</v>
      </c>
      <c r="C340" s="2">
        <v>0.50972222222222219</v>
      </c>
      <c r="D340" s="100"/>
    </row>
    <row r="341" spans="2:4" x14ac:dyDescent="0.15">
      <c r="B341" s="127">
        <v>42898</v>
      </c>
      <c r="C341" s="2">
        <v>0.24027777777777778</v>
      </c>
      <c r="D341" s="100"/>
    </row>
    <row r="342" spans="2:4" x14ac:dyDescent="0.15">
      <c r="B342" s="127">
        <v>42898</v>
      </c>
      <c r="C342" s="2">
        <v>0.31597222222222221</v>
      </c>
      <c r="D342" s="100"/>
    </row>
    <row r="343" spans="2:4" x14ac:dyDescent="0.15">
      <c r="B343" s="127">
        <v>42898</v>
      </c>
      <c r="C343" s="2">
        <v>0.39374999999999999</v>
      </c>
      <c r="D343" s="100"/>
    </row>
    <row r="344" spans="2:4" x14ac:dyDescent="0.15">
      <c r="B344" s="127">
        <v>42898</v>
      </c>
      <c r="C344" s="2">
        <v>0.51666666666666672</v>
      </c>
      <c r="D344" s="100"/>
    </row>
    <row r="345" spans="2:4" x14ac:dyDescent="0.15">
      <c r="B345" s="127">
        <v>42898</v>
      </c>
      <c r="C345" s="2">
        <v>0.53472222222222221</v>
      </c>
      <c r="D345" s="100"/>
    </row>
    <row r="346" spans="2:4" x14ac:dyDescent="0.15">
      <c r="B346" s="127">
        <v>42899</v>
      </c>
      <c r="C346" s="2">
        <v>0.22777777777777777</v>
      </c>
      <c r="D346" s="100"/>
    </row>
    <row r="347" spans="2:4" x14ac:dyDescent="0.15">
      <c r="B347" s="127">
        <v>42899</v>
      </c>
      <c r="C347" s="2">
        <v>0.29930555555555555</v>
      </c>
      <c r="D347" s="100"/>
    </row>
    <row r="348" spans="2:4" x14ac:dyDescent="0.15">
      <c r="B348" s="127">
        <v>42899</v>
      </c>
      <c r="C348" s="2">
        <v>0.32569444444444445</v>
      </c>
      <c r="D348" s="100"/>
    </row>
    <row r="349" spans="2:4" x14ac:dyDescent="0.15">
      <c r="B349" s="127">
        <v>42900</v>
      </c>
      <c r="C349" s="2">
        <v>0.22361111111111109</v>
      </c>
      <c r="D349" s="100"/>
    </row>
    <row r="350" spans="2:4" x14ac:dyDescent="0.15">
      <c r="B350" s="127">
        <v>42900</v>
      </c>
      <c r="C350" s="2">
        <v>0.23819444444444446</v>
      </c>
      <c r="D350" s="100"/>
    </row>
    <row r="351" spans="2:4" x14ac:dyDescent="0.15">
      <c r="B351" s="127">
        <v>42900</v>
      </c>
      <c r="C351" s="2">
        <v>0.28541666666666665</v>
      </c>
      <c r="D351" s="100"/>
    </row>
    <row r="352" spans="2:4" x14ac:dyDescent="0.15">
      <c r="B352" s="127">
        <v>42900</v>
      </c>
      <c r="C352" s="2">
        <v>0.44097222222222227</v>
      </c>
      <c r="D352" s="100"/>
    </row>
    <row r="353" spans="2:4" x14ac:dyDescent="0.15">
      <c r="B353" s="127">
        <v>42900</v>
      </c>
      <c r="C353" s="2">
        <v>0.5708333333333333</v>
      </c>
      <c r="D353" s="100"/>
    </row>
    <row r="354" spans="2:4" x14ac:dyDescent="0.15">
      <c r="B354" s="127">
        <v>42901</v>
      </c>
      <c r="C354" s="2">
        <v>0.19722222222222222</v>
      </c>
      <c r="D354" s="100"/>
    </row>
    <row r="355" spans="2:4" x14ac:dyDescent="0.15">
      <c r="B355" s="127">
        <v>42901</v>
      </c>
      <c r="C355" s="2">
        <v>0.22847222222222222</v>
      </c>
      <c r="D355" s="100"/>
    </row>
    <row r="356" spans="2:4" x14ac:dyDescent="0.15">
      <c r="B356" s="127">
        <v>42901</v>
      </c>
      <c r="C356" s="2">
        <v>0.23124999999999998</v>
      </c>
      <c r="D356" s="100"/>
    </row>
    <row r="357" spans="2:4" x14ac:dyDescent="0.15">
      <c r="B357" s="127">
        <v>42901</v>
      </c>
      <c r="C357" s="2">
        <v>0.30624999999999997</v>
      </c>
      <c r="D357" s="100"/>
    </row>
    <row r="358" spans="2:4" x14ac:dyDescent="0.15">
      <c r="B358" s="127">
        <v>42901</v>
      </c>
      <c r="C358" s="2">
        <v>0.53125</v>
      </c>
      <c r="D358" s="100"/>
    </row>
    <row r="359" spans="2:4" x14ac:dyDescent="0.15">
      <c r="B359" s="127">
        <v>42902</v>
      </c>
      <c r="C359" s="2">
        <v>0.22291666666666665</v>
      </c>
      <c r="D359" s="100"/>
    </row>
    <row r="360" spans="2:4" x14ac:dyDescent="0.15">
      <c r="B360" s="127">
        <v>42902</v>
      </c>
      <c r="C360" s="2">
        <v>0.26944444444444443</v>
      </c>
      <c r="D360" s="100"/>
    </row>
    <row r="361" spans="2:4" x14ac:dyDescent="0.15">
      <c r="B361" s="127">
        <v>42903</v>
      </c>
      <c r="C361" s="2">
        <v>0.52500000000000002</v>
      </c>
      <c r="D361" s="100"/>
    </row>
    <row r="362" spans="2:4" x14ac:dyDescent="0.15">
      <c r="B362" s="127">
        <v>42903</v>
      </c>
      <c r="C362" s="2">
        <v>0.66597222222222219</v>
      </c>
      <c r="D362" s="100"/>
    </row>
    <row r="363" spans="2:4" x14ac:dyDescent="0.15">
      <c r="B363" s="127">
        <v>42904</v>
      </c>
      <c r="C363" s="2">
        <v>0.22152777777777777</v>
      </c>
      <c r="D363" s="100"/>
    </row>
    <row r="364" spans="2:4" x14ac:dyDescent="0.15">
      <c r="B364" s="127">
        <v>42904</v>
      </c>
      <c r="C364" s="2">
        <v>0.25347222222222221</v>
      </c>
      <c r="D364" s="100"/>
    </row>
    <row r="365" spans="2:4" x14ac:dyDescent="0.15">
      <c r="B365" s="127">
        <v>42905</v>
      </c>
      <c r="C365" s="2">
        <v>0.26527777777777778</v>
      </c>
      <c r="D365" s="100"/>
    </row>
    <row r="366" spans="2:4" x14ac:dyDescent="0.15">
      <c r="B366" s="127">
        <v>42906</v>
      </c>
      <c r="C366" s="2">
        <v>0.26180555555555557</v>
      </c>
      <c r="D366" s="100"/>
    </row>
    <row r="367" spans="2:4" x14ac:dyDescent="0.15">
      <c r="B367" s="127">
        <v>42906</v>
      </c>
      <c r="C367" s="2">
        <v>0.51388888888888895</v>
      </c>
      <c r="D367" s="100"/>
    </row>
    <row r="368" spans="2:4" x14ac:dyDescent="0.15">
      <c r="B368" s="127">
        <v>42907</v>
      </c>
      <c r="C368" s="2">
        <v>0.19236111111111112</v>
      </c>
      <c r="D368" s="100"/>
    </row>
    <row r="369" spans="2:4" x14ac:dyDescent="0.15">
      <c r="B369" s="127">
        <v>42907</v>
      </c>
      <c r="C369" s="2">
        <v>0.21736111111111112</v>
      </c>
      <c r="D369" s="100"/>
    </row>
    <row r="370" spans="2:4" x14ac:dyDescent="0.15">
      <c r="B370" s="127">
        <v>42907</v>
      </c>
      <c r="C370" s="2">
        <v>0.22222222222222221</v>
      </c>
      <c r="D370" s="100"/>
    </row>
    <row r="371" spans="2:4" x14ac:dyDescent="0.15">
      <c r="B371" s="127">
        <v>42907</v>
      </c>
      <c r="C371" s="2">
        <v>0.31875000000000003</v>
      </c>
      <c r="D371" s="100"/>
    </row>
    <row r="372" spans="2:4" x14ac:dyDescent="0.15">
      <c r="B372" s="5"/>
      <c r="C372" s="2"/>
      <c r="D372" s="72"/>
    </row>
    <row r="373" spans="2:4" x14ac:dyDescent="0.15">
      <c r="B373" s="5"/>
      <c r="C373" s="2"/>
      <c r="D373" s="72"/>
    </row>
    <row r="374" spans="2:4" x14ac:dyDescent="0.15">
      <c r="B374" s="5"/>
      <c r="C374" s="2"/>
      <c r="D374" s="72"/>
    </row>
    <row r="375" spans="2:4" x14ac:dyDescent="0.15">
      <c r="B375" s="5"/>
      <c r="C375" s="2"/>
      <c r="D375" s="72"/>
    </row>
    <row r="376" spans="2:4" x14ac:dyDescent="0.15">
      <c r="B376" s="5"/>
      <c r="C376" s="2"/>
      <c r="D376" s="72"/>
    </row>
    <row r="377" spans="2:4" x14ac:dyDescent="0.15">
      <c r="B377" s="5"/>
      <c r="C377" s="2"/>
      <c r="D377" s="72"/>
    </row>
    <row r="378" spans="2:4" x14ac:dyDescent="0.15">
      <c r="B378" s="5"/>
      <c r="C378" s="2"/>
      <c r="D378" s="72"/>
    </row>
    <row r="379" spans="2:4" x14ac:dyDescent="0.15">
      <c r="B379" s="5"/>
      <c r="C379" s="2"/>
      <c r="D379" s="72"/>
    </row>
    <row r="380" spans="2:4" x14ac:dyDescent="0.15">
      <c r="B380" s="5"/>
      <c r="C380" s="2"/>
      <c r="D380" s="72"/>
    </row>
    <row r="381" spans="2:4" x14ac:dyDescent="0.15">
      <c r="B381" s="5"/>
      <c r="C381" s="2"/>
      <c r="D381" s="72"/>
    </row>
    <row r="382" spans="2:4" x14ac:dyDescent="0.15">
      <c r="B382" s="5"/>
      <c r="C382" s="2"/>
      <c r="D382" s="72"/>
    </row>
    <row r="383" spans="2:4" x14ac:dyDescent="0.15">
      <c r="B383" s="5"/>
      <c r="C383" s="2"/>
      <c r="D383" s="72"/>
    </row>
    <row r="384" spans="2:4" x14ac:dyDescent="0.15">
      <c r="B384" s="5"/>
      <c r="C384" s="2"/>
      <c r="D384" s="72"/>
    </row>
    <row r="385" spans="2:4" x14ac:dyDescent="0.15">
      <c r="B385" s="5"/>
      <c r="C385" s="2"/>
      <c r="D385" s="72"/>
    </row>
    <row r="386" spans="2:4" x14ac:dyDescent="0.15">
      <c r="B386" s="5"/>
      <c r="C386" s="2"/>
      <c r="D386" s="72"/>
    </row>
    <row r="387" spans="2:4" x14ac:dyDescent="0.15">
      <c r="B387" s="5"/>
      <c r="C387" s="2"/>
      <c r="D387" s="72"/>
    </row>
    <row r="388" spans="2:4" x14ac:dyDescent="0.15">
      <c r="B388" s="5"/>
      <c r="C388" s="2"/>
      <c r="D388" s="72"/>
    </row>
    <row r="389" spans="2:4" x14ac:dyDescent="0.15">
      <c r="B389" s="5"/>
      <c r="C389" s="2"/>
      <c r="D389" s="72"/>
    </row>
    <row r="390" spans="2:4" x14ac:dyDescent="0.15">
      <c r="B390" s="5"/>
      <c r="C390" s="2"/>
      <c r="D390" s="72"/>
    </row>
    <row r="391" spans="2:4" x14ac:dyDescent="0.15">
      <c r="B391" s="5"/>
      <c r="C391" s="2"/>
      <c r="D391" s="72"/>
    </row>
    <row r="392" spans="2:4" x14ac:dyDescent="0.15">
      <c r="B392" s="5"/>
      <c r="C392" s="2"/>
      <c r="D392" s="72"/>
    </row>
    <row r="393" spans="2:4" x14ac:dyDescent="0.15">
      <c r="B393" s="5"/>
      <c r="C393" s="2"/>
      <c r="D393" s="72"/>
    </row>
    <row r="394" spans="2:4" x14ac:dyDescent="0.15">
      <c r="B394" s="5"/>
      <c r="C394" s="2"/>
      <c r="D394" s="72"/>
    </row>
    <row r="395" spans="2:4" x14ac:dyDescent="0.15">
      <c r="B395" s="5"/>
      <c r="C395" s="2"/>
      <c r="D395" s="72"/>
    </row>
    <row r="396" spans="2:4" x14ac:dyDescent="0.15">
      <c r="B396" s="5"/>
      <c r="C396" s="2"/>
      <c r="D396" s="72"/>
    </row>
    <row r="397" spans="2:4" x14ac:dyDescent="0.15">
      <c r="B397" s="5"/>
      <c r="C397" s="2"/>
      <c r="D397" s="72"/>
    </row>
    <row r="398" spans="2:4" x14ac:dyDescent="0.15">
      <c r="B398" s="5"/>
      <c r="C398" s="2"/>
      <c r="D398" s="72"/>
    </row>
    <row r="399" spans="2:4" x14ac:dyDescent="0.15">
      <c r="B399" s="5"/>
      <c r="C399" s="2"/>
      <c r="D399" s="72"/>
    </row>
    <row r="400" spans="2:4" x14ac:dyDescent="0.15">
      <c r="B400" s="5"/>
      <c r="C400" s="2"/>
      <c r="D400" s="72"/>
    </row>
    <row r="401" spans="2:4" x14ac:dyDescent="0.15">
      <c r="B401" s="5"/>
      <c r="C401" s="2"/>
      <c r="D401" s="72"/>
    </row>
    <row r="402" spans="2:4" x14ac:dyDescent="0.15">
      <c r="B402" s="5"/>
      <c r="C402" s="2"/>
      <c r="D402" s="72"/>
    </row>
    <row r="403" spans="2:4" x14ac:dyDescent="0.15">
      <c r="B403" s="5"/>
      <c r="C403" s="2"/>
      <c r="D403" s="72"/>
    </row>
    <row r="404" spans="2:4" x14ac:dyDescent="0.15">
      <c r="B404" s="5"/>
      <c r="C404" s="2"/>
      <c r="D404" s="72"/>
    </row>
    <row r="405" spans="2:4" x14ac:dyDescent="0.15">
      <c r="B405" s="5"/>
      <c r="C405" s="2"/>
      <c r="D405" s="72"/>
    </row>
    <row r="406" spans="2:4" x14ac:dyDescent="0.15">
      <c r="B406" s="5"/>
      <c r="C406" s="2"/>
      <c r="D406" s="72"/>
    </row>
    <row r="407" spans="2:4" x14ac:dyDescent="0.15">
      <c r="B407" s="5"/>
      <c r="C407" s="2"/>
      <c r="D407" s="72"/>
    </row>
    <row r="408" spans="2:4" x14ac:dyDescent="0.15">
      <c r="B408" s="5"/>
      <c r="C408" s="2"/>
      <c r="D408" s="72"/>
    </row>
    <row r="409" spans="2:4" x14ac:dyDescent="0.15">
      <c r="B409" s="5"/>
      <c r="C409" s="2"/>
      <c r="D409" s="72"/>
    </row>
    <row r="410" spans="2:4" x14ac:dyDescent="0.15">
      <c r="B410" s="5"/>
      <c r="C410" s="2"/>
      <c r="D410" s="72"/>
    </row>
    <row r="411" spans="2:4" x14ac:dyDescent="0.15">
      <c r="B411" s="5"/>
      <c r="C411" s="2"/>
      <c r="D411" s="72"/>
    </row>
    <row r="412" spans="2:4" x14ac:dyDescent="0.15">
      <c r="B412" s="5"/>
      <c r="C412" s="2"/>
      <c r="D412" s="72"/>
    </row>
    <row r="413" spans="2:4" x14ac:dyDescent="0.15">
      <c r="B413" s="5"/>
      <c r="C413" s="2"/>
      <c r="D413" s="72"/>
    </row>
    <row r="414" spans="2:4" x14ac:dyDescent="0.15">
      <c r="B414" s="5"/>
      <c r="C414" s="2"/>
      <c r="D414" s="72"/>
    </row>
    <row r="415" spans="2:4" x14ac:dyDescent="0.15">
      <c r="B415" s="5"/>
      <c r="C415" s="2"/>
      <c r="D415" s="72"/>
    </row>
    <row r="416" spans="2:4" x14ac:dyDescent="0.15">
      <c r="B416" s="5"/>
      <c r="C416" s="2"/>
      <c r="D416" s="72"/>
    </row>
    <row r="417" spans="2:4" x14ac:dyDescent="0.15">
      <c r="B417" s="5"/>
      <c r="C417" s="2"/>
      <c r="D417" s="72"/>
    </row>
    <row r="418" spans="2:4" x14ac:dyDescent="0.15">
      <c r="B418" s="5"/>
      <c r="C418" s="2"/>
      <c r="D418" s="72"/>
    </row>
    <row r="419" spans="2:4" x14ac:dyDescent="0.15">
      <c r="B419" s="5"/>
      <c r="C419" s="2"/>
      <c r="D419" s="72"/>
    </row>
    <row r="420" spans="2:4" x14ac:dyDescent="0.15">
      <c r="B420" s="5"/>
      <c r="C420" s="2"/>
      <c r="D420" s="72"/>
    </row>
    <row r="421" spans="2:4" x14ac:dyDescent="0.15">
      <c r="B421" s="5"/>
      <c r="C421" s="2"/>
      <c r="D421" s="72"/>
    </row>
    <row r="422" spans="2:4" x14ac:dyDescent="0.15">
      <c r="B422" s="5"/>
      <c r="C422" s="2"/>
      <c r="D422" s="72"/>
    </row>
    <row r="423" spans="2:4" x14ac:dyDescent="0.15">
      <c r="B423" s="5"/>
      <c r="C423" s="2"/>
      <c r="D423" s="72"/>
    </row>
    <row r="424" spans="2:4" x14ac:dyDescent="0.15">
      <c r="B424" s="5"/>
      <c r="C424" s="2"/>
      <c r="D424" s="72"/>
    </row>
    <row r="425" spans="2:4" x14ac:dyDescent="0.15">
      <c r="B425" s="5"/>
      <c r="C425" s="2"/>
      <c r="D425" s="72"/>
    </row>
    <row r="426" spans="2:4" x14ac:dyDescent="0.15">
      <c r="B426" s="5"/>
      <c r="C426" s="2"/>
      <c r="D426" s="72"/>
    </row>
    <row r="427" spans="2:4" x14ac:dyDescent="0.15">
      <c r="B427" s="5"/>
      <c r="C427" s="2"/>
      <c r="D427" s="72"/>
    </row>
    <row r="428" spans="2:4" x14ac:dyDescent="0.15">
      <c r="B428" s="5"/>
      <c r="C428" s="2"/>
      <c r="D428" s="72"/>
    </row>
    <row r="429" spans="2:4" x14ac:dyDescent="0.15">
      <c r="B429" s="5"/>
      <c r="C429" s="2"/>
      <c r="D429" s="72"/>
    </row>
    <row r="430" spans="2:4" x14ac:dyDescent="0.15">
      <c r="B430" s="5"/>
      <c r="C430" s="2"/>
      <c r="D430" s="72"/>
    </row>
    <row r="431" spans="2:4" x14ac:dyDescent="0.15">
      <c r="B431" s="5"/>
      <c r="C431" s="2"/>
      <c r="D431" s="72"/>
    </row>
    <row r="432" spans="2:4" x14ac:dyDescent="0.15">
      <c r="B432" s="5"/>
      <c r="C432" s="2"/>
      <c r="D432" s="72"/>
    </row>
    <row r="433" spans="2:4" x14ac:dyDescent="0.15">
      <c r="B433" s="5"/>
      <c r="C433" s="2"/>
      <c r="D433" s="72"/>
    </row>
    <row r="434" spans="2:4" x14ac:dyDescent="0.15">
      <c r="B434" s="5"/>
      <c r="C434" s="2"/>
      <c r="D434" s="72"/>
    </row>
    <row r="435" spans="2:4" x14ac:dyDescent="0.15">
      <c r="B435" s="5"/>
      <c r="C435" s="2"/>
      <c r="D435" s="72"/>
    </row>
    <row r="436" spans="2:4" x14ac:dyDescent="0.15">
      <c r="B436" s="5"/>
      <c r="C436" s="2"/>
      <c r="D436" s="72"/>
    </row>
    <row r="437" spans="2:4" x14ac:dyDescent="0.15">
      <c r="B437" s="5"/>
      <c r="C437" s="2"/>
      <c r="D437" s="72"/>
    </row>
    <row r="438" spans="2:4" x14ac:dyDescent="0.15">
      <c r="B438" s="5"/>
      <c r="C438" s="2"/>
      <c r="D438" s="72"/>
    </row>
    <row r="439" spans="2:4" x14ac:dyDescent="0.15">
      <c r="B439" s="5"/>
      <c r="C439" s="2"/>
      <c r="D439" s="72"/>
    </row>
    <row r="440" spans="2:4" x14ac:dyDescent="0.15">
      <c r="B440" s="5"/>
      <c r="C440" s="2"/>
      <c r="D440" s="72"/>
    </row>
    <row r="441" spans="2:4" x14ac:dyDescent="0.15">
      <c r="B441" s="5"/>
      <c r="C441" s="2"/>
      <c r="D441" s="72"/>
    </row>
    <row r="442" spans="2:4" x14ac:dyDescent="0.15">
      <c r="B442" s="5"/>
      <c r="C442" s="2"/>
      <c r="D442" s="72"/>
    </row>
    <row r="443" spans="2:4" x14ac:dyDescent="0.15">
      <c r="B443" s="5"/>
      <c r="C443" s="2"/>
      <c r="D443" s="72"/>
    </row>
    <row r="444" spans="2:4" x14ac:dyDescent="0.15">
      <c r="B444" s="5"/>
      <c r="C444" s="2"/>
      <c r="D444" s="72"/>
    </row>
    <row r="445" spans="2:4" x14ac:dyDescent="0.15">
      <c r="B445" s="5"/>
      <c r="C445" s="2"/>
      <c r="D445" s="72"/>
    </row>
    <row r="446" spans="2:4" x14ac:dyDescent="0.15">
      <c r="B446" s="5"/>
      <c r="C446" s="2"/>
      <c r="D446" s="72"/>
    </row>
    <row r="447" spans="2:4" x14ac:dyDescent="0.15">
      <c r="B447" s="5"/>
      <c r="C447" s="2"/>
      <c r="D447" s="72"/>
    </row>
    <row r="448" spans="2:4" x14ac:dyDescent="0.15">
      <c r="B448" s="5"/>
      <c r="C448" s="2"/>
      <c r="D448" s="72"/>
    </row>
    <row r="449" spans="2:4" x14ac:dyDescent="0.15">
      <c r="B449" s="5"/>
      <c r="C449" s="2"/>
      <c r="D449" s="72"/>
    </row>
    <row r="450" spans="2:4" x14ac:dyDescent="0.15">
      <c r="B450" s="5"/>
      <c r="C450" s="2"/>
      <c r="D450" s="72"/>
    </row>
    <row r="451" spans="2:4" x14ac:dyDescent="0.15">
      <c r="B451" s="5"/>
      <c r="C451" s="2"/>
      <c r="D451" s="72"/>
    </row>
    <row r="452" spans="2:4" x14ac:dyDescent="0.15">
      <c r="B452" s="5"/>
      <c r="C452" s="2"/>
      <c r="D452" s="72"/>
    </row>
    <row r="453" spans="2:4" x14ac:dyDescent="0.15">
      <c r="B453" s="5"/>
      <c r="C453" s="2"/>
      <c r="D453" s="72"/>
    </row>
    <row r="454" spans="2:4" x14ac:dyDescent="0.15">
      <c r="B454" s="5"/>
      <c r="C454" s="2"/>
      <c r="D454" s="72"/>
    </row>
    <row r="455" spans="2:4" x14ac:dyDescent="0.15">
      <c r="B455" s="5"/>
      <c r="C455" s="2"/>
      <c r="D455" s="72"/>
    </row>
    <row r="456" spans="2:4" x14ac:dyDescent="0.15">
      <c r="B456" s="5"/>
      <c r="C456" s="2"/>
      <c r="D456" s="72"/>
    </row>
    <row r="457" spans="2:4" x14ac:dyDescent="0.15">
      <c r="B457" s="5"/>
      <c r="C457" s="2"/>
      <c r="D457" s="72"/>
    </row>
    <row r="458" spans="2:4" x14ac:dyDescent="0.15">
      <c r="B458" s="5"/>
      <c r="C458" s="2"/>
      <c r="D458" s="72"/>
    </row>
    <row r="459" spans="2:4" x14ac:dyDescent="0.15">
      <c r="B459" s="5"/>
      <c r="C459" s="2"/>
      <c r="D459" s="72"/>
    </row>
    <row r="460" spans="2:4" x14ac:dyDescent="0.15">
      <c r="B460" s="5"/>
      <c r="C460" s="2"/>
      <c r="D460" s="72"/>
    </row>
    <row r="461" spans="2:4" x14ac:dyDescent="0.15">
      <c r="B461" s="5"/>
      <c r="C461" s="2"/>
      <c r="D461" s="72"/>
    </row>
    <row r="462" spans="2:4" x14ac:dyDescent="0.15">
      <c r="B462" s="5"/>
      <c r="C462" s="2"/>
      <c r="D462" s="72"/>
    </row>
    <row r="463" spans="2:4" x14ac:dyDescent="0.15">
      <c r="B463" s="5"/>
      <c r="C463" s="2"/>
      <c r="D463" s="72"/>
    </row>
    <row r="464" spans="2:4" x14ac:dyDescent="0.15">
      <c r="B464" s="5"/>
      <c r="C464" s="2"/>
      <c r="D464" s="72"/>
    </row>
    <row r="465" spans="2:4" x14ac:dyDescent="0.15">
      <c r="B465" s="5"/>
      <c r="C465" s="2"/>
      <c r="D465" s="72"/>
    </row>
    <row r="466" spans="2:4" x14ac:dyDescent="0.15">
      <c r="B466" s="5"/>
      <c r="C466" s="2"/>
      <c r="D466" s="72"/>
    </row>
    <row r="467" spans="2:4" x14ac:dyDescent="0.15">
      <c r="B467" s="5"/>
      <c r="C467" s="2"/>
      <c r="D467" s="72"/>
    </row>
    <row r="468" spans="2:4" x14ac:dyDescent="0.15">
      <c r="B468" s="5"/>
      <c r="C468" s="2"/>
      <c r="D468" s="72"/>
    </row>
    <row r="469" spans="2:4" x14ac:dyDescent="0.15">
      <c r="B469" s="5"/>
      <c r="C469" s="2"/>
      <c r="D469" s="72"/>
    </row>
    <row r="470" spans="2:4" x14ac:dyDescent="0.15">
      <c r="B470" s="5"/>
      <c r="C470" s="2"/>
      <c r="D470" s="72"/>
    </row>
    <row r="471" spans="2:4" x14ac:dyDescent="0.15">
      <c r="B471" s="5"/>
      <c r="C471" s="2"/>
      <c r="D471" s="72"/>
    </row>
    <row r="472" spans="2:4" x14ac:dyDescent="0.15">
      <c r="B472" s="5"/>
      <c r="C472" s="2"/>
      <c r="D472" s="72"/>
    </row>
    <row r="473" spans="2:4" x14ac:dyDescent="0.15">
      <c r="B473" s="5"/>
      <c r="C473" s="2"/>
      <c r="D473" s="72"/>
    </row>
    <row r="474" spans="2:4" x14ac:dyDescent="0.15">
      <c r="B474" s="5"/>
      <c r="C474" s="2"/>
      <c r="D474" s="72"/>
    </row>
    <row r="475" spans="2:4" x14ac:dyDescent="0.15">
      <c r="B475" s="5"/>
      <c r="C475" s="2"/>
      <c r="D475" s="72"/>
    </row>
    <row r="476" spans="2:4" x14ac:dyDescent="0.15">
      <c r="B476" s="5"/>
      <c r="C476" s="2"/>
      <c r="D476" s="72"/>
    </row>
    <row r="477" spans="2:4" x14ac:dyDescent="0.15">
      <c r="B477" s="5"/>
      <c r="C477" s="2"/>
      <c r="D477" s="72"/>
    </row>
    <row r="478" spans="2:4" x14ac:dyDescent="0.15">
      <c r="B478" s="5"/>
      <c r="C478" s="2"/>
      <c r="D478" s="72"/>
    </row>
    <row r="479" spans="2:4" x14ac:dyDescent="0.15">
      <c r="B479" s="5"/>
      <c r="C479" s="2"/>
      <c r="D479" s="72"/>
    </row>
    <row r="480" spans="2:4" x14ac:dyDescent="0.15">
      <c r="B480" s="5"/>
      <c r="C480" s="2"/>
      <c r="D480" s="72"/>
    </row>
    <row r="481" spans="2:4" x14ac:dyDescent="0.15">
      <c r="B481" s="5"/>
      <c r="C481" s="2"/>
      <c r="D481" s="72"/>
    </row>
    <row r="482" spans="2:4" x14ac:dyDescent="0.15">
      <c r="B482" s="5"/>
      <c r="C482" s="2"/>
      <c r="D482" s="72"/>
    </row>
    <row r="483" spans="2:4" x14ac:dyDescent="0.15">
      <c r="B483" s="5"/>
      <c r="C483" s="2"/>
      <c r="D483" s="72"/>
    </row>
    <row r="484" spans="2:4" x14ac:dyDescent="0.15">
      <c r="B484" s="5"/>
      <c r="C484" s="2"/>
      <c r="D484" s="72"/>
    </row>
    <row r="485" spans="2:4" x14ac:dyDescent="0.15">
      <c r="B485" s="5"/>
      <c r="C485" s="2"/>
      <c r="D485" s="72"/>
    </row>
    <row r="486" spans="2:4" x14ac:dyDescent="0.15">
      <c r="B486" s="5"/>
      <c r="C486" s="2"/>
      <c r="D486" s="72"/>
    </row>
    <row r="487" spans="2:4" x14ac:dyDescent="0.15">
      <c r="B487" s="5"/>
      <c r="C487" s="2"/>
      <c r="D487" s="72"/>
    </row>
    <row r="488" spans="2:4" x14ac:dyDescent="0.15">
      <c r="B488" s="5"/>
      <c r="C488" s="2"/>
      <c r="D488" s="72"/>
    </row>
    <row r="489" spans="2:4" x14ac:dyDescent="0.15">
      <c r="B489" s="5"/>
      <c r="C489" s="2"/>
      <c r="D489" s="72"/>
    </row>
    <row r="490" spans="2:4" x14ac:dyDescent="0.15">
      <c r="B490" s="5"/>
      <c r="C490" s="2"/>
      <c r="D490" s="72"/>
    </row>
    <row r="491" spans="2:4" x14ac:dyDescent="0.15">
      <c r="B491" s="5"/>
      <c r="C491" s="2"/>
      <c r="D491" s="72"/>
    </row>
    <row r="492" spans="2:4" x14ac:dyDescent="0.15">
      <c r="B492" s="5"/>
      <c r="C492" s="2"/>
      <c r="D492" s="72"/>
    </row>
    <row r="493" spans="2:4" x14ac:dyDescent="0.15">
      <c r="B493" s="5"/>
      <c r="C493" s="2"/>
      <c r="D493" s="72"/>
    </row>
    <row r="494" spans="2:4" x14ac:dyDescent="0.15">
      <c r="B494" s="5"/>
      <c r="C494" s="2"/>
      <c r="D494" s="72"/>
    </row>
    <row r="495" spans="2:4" x14ac:dyDescent="0.15">
      <c r="B495" s="5"/>
      <c r="C495" s="2"/>
      <c r="D495" s="72"/>
    </row>
    <row r="496" spans="2:4" x14ac:dyDescent="0.15">
      <c r="B496" s="5"/>
      <c r="C496" s="2"/>
      <c r="D496" s="72"/>
    </row>
    <row r="497" spans="2:4" x14ac:dyDescent="0.15">
      <c r="B497" s="5"/>
      <c r="C497" s="2"/>
      <c r="D497" s="72"/>
    </row>
    <row r="498" spans="2:4" x14ac:dyDescent="0.15">
      <c r="B498" s="5"/>
      <c r="C498" s="2"/>
      <c r="D498" s="72"/>
    </row>
    <row r="499" spans="2:4" x14ac:dyDescent="0.15">
      <c r="B499" s="5"/>
      <c r="C499" s="2"/>
      <c r="D499" s="72"/>
    </row>
    <row r="500" spans="2:4" x14ac:dyDescent="0.15">
      <c r="B500" s="5"/>
      <c r="C500" s="2"/>
      <c r="D500" s="72"/>
    </row>
    <row r="501" spans="2:4" x14ac:dyDescent="0.15">
      <c r="B501" s="5"/>
      <c r="C501" s="2"/>
      <c r="D501" s="72"/>
    </row>
    <row r="502" spans="2:4" x14ac:dyDescent="0.15">
      <c r="B502" s="5"/>
      <c r="C502" s="2"/>
      <c r="D502" s="72"/>
    </row>
  </sheetData>
  <phoneticPr fontId="4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A1:I302"/>
  <sheetViews>
    <sheetView workbookViewId="0">
      <selection activeCell="B2" sqref="B2:I134"/>
    </sheetView>
  </sheetViews>
  <sheetFormatPr defaultRowHeight="13.5" x14ac:dyDescent="0.15"/>
  <cols>
    <col min="1" max="1" width="9" customWidth="1"/>
    <col min="5" max="5" width="13.25" customWidth="1"/>
    <col min="6" max="6" width="14.625" customWidth="1"/>
  </cols>
  <sheetData>
    <row r="1" spans="1:9" ht="14.25" x14ac:dyDescent="0.15">
      <c r="A1" s="101" t="s">
        <v>105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0.42152777777777778</v>
      </c>
      <c r="D3" s="2"/>
      <c r="E3" s="124"/>
      <c r="F3" s="3" t="s">
        <v>134</v>
      </c>
      <c r="G3" s="22" t="s">
        <v>132</v>
      </c>
      <c r="H3" s="135" t="s">
        <v>135</v>
      </c>
      <c r="I3" s="108"/>
    </row>
    <row r="4" spans="1:9" x14ac:dyDescent="0.15">
      <c r="B4" s="127">
        <v>42763</v>
      </c>
      <c r="C4" s="2">
        <v>0.73541666666666661</v>
      </c>
      <c r="D4" s="2">
        <v>0.74236111111111114</v>
      </c>
      <c r="E4" s="124">
        <v>6.9444444444445308E-3</v>
      </c>
      <c r="F4" s="3" t="s">
        <v>134</v>
      </c>
      <c r="G4" s="22" t="s">
        <v>132</v>
      </c>
      <c r="H4" s="135" t="s">
        <v>135</v>
      </c>
      <c r="I4" s="25"/>
    </row>
    <row r="5" spans="1:9" x14ac:dyDescent="0.15">
      <c r="B5" s="127">
        <v>42790</v>
      </c>
      <c r="C5" s="2">
        <v>0.27152777777777776</v>
      </c>
      <c r="D5" s="2"/>
      <c r="E5" s="124"/>
      <c r="F5" s="3" t="s">
        <v>134</v>
      </c>
      <c r="G5" s="22" t="s">
        <v>132</v>
      </c>
      <c r="H5" s="135" t="s">
        <v>135</v>
      </c>
      <c r="I5" s="25"/>
    </row>
    <row r="6" spans="1:9" x14ac:dyDescent="0.15">
      <c r="B6" s="142">
        <v>42792</v>
      </c>
      <c r="C6" s="2">
        <v>0.39027777777777778</v>
      </c>
      <c r="D6" s="2"/>
      <c r="E6" s="124"/>
      <c r="F6" s="3" t="s">
        <v>134</v>
      </c>
      <c r="G6" s="145" t="s">
        <v>132</v>
      </c>
      <c r="H6" s="135" t="s">
        <v>135</v>
      </c>
      <c r="I6" s="143"/>
    </row>
    <row r="7" spans="1:9" x14ac:dyDescent="0.15">
      <c r="B7" s="151">
        <v>42793</v>
      </c>
      <c r="C7" s="2">
        <v>0.28333333333333333</v>
      </c>
      <c r="D7" s="2"/>
      <c r="E7" s="124"/>
      <c r="F7" s="3" t="s">
        <v>134</v>
      </c>
      <c r="G7" s="145" t="s">
        <v>132</v>
      </c>
      <c r="H7" s="135" t="s">
        <v>135</v>
      </c>
      <c r="I7" s="143"/>
    </row>
    <row r="8" spans="1:9" x14ac:dyDescent="0.15">
      <c r="B8" s="151">
        <v>42793</v>
      </c>
      <c r="C8" s="2">
        <v>0.3</v>
      </c>
      <c r="D8" s="2"/>
      <c r="E8" s="124"/>
      <c r="F8" s="3" t="s">
        <v>134</v>
      </c>
      <c r="G8" s="145" t="s">
        <v>132</v>
      </c>
      <c r="H8" s="135" t="s">
        <v>135</v>
      </c>
      <c r="I8" s="143"/>
    </row>
    <row r="9" spans="1:9" x14ac:dyDescent="0.15">
      <c r="B9" s="127">
        <v>42794</v>
      </c>
      <c r="C9" s="2">
        <v>0.4916666666666667</v>
      </c>
      <c r="D9" s="2"/>
      <c r="E9" s="124"/>
      <c r="F9" s="3" t="s">
        <v>134</v>
      </c>
      <c r="G9" s="22" t="s">
        <v>132</v>
      </c>
      <c r="H9" s="135" t="s">
        <v>135</v>
      </c>
      <c r="I9" s="143"/>
    </row>
    <row r="10" spans="1:9" x14ac:dyDescent="0.15">
      <c r="B10" s="127">
        <v>42797</v>
      </c>
      <c r="C10" s="2">
        <v>0.65486111111111112</v>
      </c>
      <c r="D10" s="2"/>
      <c r="E10" s="124"/>
      <c r="F10" s="3" t="s">
        <v>134</v>
      </c>
      <c r="G10" s="22" t="s">
        <v>132</v>
      </c>
      <c r="H10" s="135" t="s">
        <v>135</v>
      </c>
      <c r="I10" s="143"/>
    </row>
    <row r="11" spans="1:9" x14ac:dyDescent="0.15">
      <c r="B11" s="127">
        <v>42798</v>
      </c>
      <c r="C11" s="2">
        <v>0.26041666666666669</v>
      </c>
      <c r="D11" s="2"/>
      <c r="E11" s="124"/>
      <c r="F11" s="3" t="s">
        <v>134</v>
      </c>
      <c r="G11" s="22" t="s">
        <v>132</v>
      </c>
      <c r="H11" s="135" t="s">
        <v>135</v>
      </c>
      <c r="I11" s="143"/>
    </row>
    <row r="12" spans="1:9" x14ac:dyDescent="0.15">
      <c r="B12" s="127">
        <v>42801</v>
      </c>
      <c r="C12" s="2">
        <v>0.47986111111111113</v>
      </c>
      <c r="D12" s="2"/>
      <c r="E12" s="124"/>
      <c r="F12" s="3" t="s">
        <v>134</v>
      </c>
      <c r="G12" s="22" t="s">
        <v>132</v>
      </c>
      <c r="H12" s="135" t="s">
        <v>135</v>
      </c>
      <c r="I12" s="143"/>
    </row>
    <row r="13" spans="1:9" x14ac:dyDescent="0.15">
      <c r="B13" s="127">
        <v>42802</v>
      </c>
      <c r="C13" s="2">
        <v>0.25555555555555559</v>
      </c>
      <c r="D13" s="2"/>
      <c r="E13" s="124"/>
      <c r="F13" s="3" t="s">
        <v>134</v>
      </c>
      <c r="G13" s="22" t="s">
        <v>132</v>
      </c>
      <c r="H13" s="135" t="s">
        <v>135</v>
      </c>
      <c r="I13" s="143"/>
    </row>
    <row r="14" spans="1:9" x14ac:dyDescent="0.15">
      <c r="B14" s="127">
        <v>42803</v>
      </c>
      <c r="C14" s="2">
        <v>0.25625000000000003</v>
      </c>
      <c r="D14" s="2"/>
      <c r="E14" s="124"/>
      <c r="F14" s="3" t="s">
        <v>134</v>
      </c>
      <c r="G14" s="22" t="s">
        <v>132</v>
      </c>
      <c r="H14" s="135" t="s">
        <v>135</v>
      </c>
      <c r="I14" s="143"/>
    </row>
    <row r="15" spans="1:9" x14ac:dyDescent="0.15">
      <c r="B15" s="127">
        <v>42803</v>
      </c>
      <c r="C15" s="2">
        <v>0.54652777777777783</v>
      </c>
      <c r="D15" s="2"/>
      <c r="E15" s="124"/>
      <c r="F15" s="3" t="s">
        <v>134</v>
      </c>
      <c r="G15" s="22" t="s">
        <v>132</v>
      </c>
      <c r="H15" s="135" t="s">
        <v>135</v>
      </c>
      <c r="I15" s="143"/>
    </row>
    <row r="16" spans="1:9" x14ac:dyDescent="0.15">
      <c r="B16" s="127">
        <v>42804</v>
      </c>
      <c r="C16" s="2">
        <v>0.27291666666666664</v>
      </c>
      <c r="D16" s="2"/>
      <c r="E16" s="124"/>
      <c r="F16" s="3" t="s">
        <v>134</v>
      </c>
      <c r="G16" s="3" t="s">
        <v>132</v>
      </c>
      <c r="H16" s="4" t="s">
        <v>135</v>
      </c>
      <c r="I16" s="152"/>
    </row>
    <row r="17" spans="2:9" x14ac:dyDescent="0.15">
      <c r="B17" s="127">
        <v>42804</v>
      </c>
      <c r="C17" s="2">
        <v>0.27916666666666667</v>
      </c>
      <c r="D17" s="2"/>
      <c r="E17" s="124"/>
      <c r="F17" s="3" t="s">
        <v>134</v>
      </c>
      <c r="G17" s="3" t="s">
        <v>132</v>
      </c>
      <c r="H17" s="4" t="s">
        <v>135</v>
      </c>
      <c r="I17" s="152"/>
    </row>
    <row r="18" spans="2:9" x14ac:dyDescent="0.15">
      <c r="B18" s="127">
        <v>42804</v>
      </c>
      <c r="C18" s="2">
        <v>0.72222222222222221</v>
      </c>
      <c r="D18" s="2"/>
      <c r="E18" s="124"/>
      <c r="F18" s="3" t="s">
        <v>134</v>
      </c>
      <c r="G18" s="3" t="s">
        <v>132</v>
      </c>
      <c r="H18" s="4" t="s">
        <v>135</v>
      </c>
      <c r="I18" s="152"/>
    </row>
    <row r="19" spans="2:9" x14ac:dyDescent="0.15">
      <c r="B19" s="127">
        <v>42805</v>
      </c>
      <c r="C19" s="2">
        <v>0.31180555555555556</v>
      </c>
      <c r="D19" s="2"/>
      <c r="E19" s="124"/>
      <c r="F19" s="3" t="s">
        <v>134</v>
      </c>
      <c r="G19" s="3" t="s">
        <v>132</v>
      </c>
      <c r="H19" s="4" t="s">
        <v>135</v>
      </c>
      <c r="I19" s="152"/>
    </row>
    <row r="20" spans="2:9" x14ac:dyDescent="0.15">
      <c r="B20" s="127">
        <v>42805</v>
      </c>
      <c r="C20" s="2">
        <v>0.31597222222222221</v>
      </c>
      <c r="D20" s="2"/>
      <c r="E20" s="124"/>
      <c r="F20" s="3" t="s">
        <v>134</v>
      </c>
      <c r="G20" s="3" t="s">
        <v>132</v>
      </c>
      <c r="H20" s="4" t="s">
        <v>135</v>
      </c>
      <c r="I20" s="152"/>
    </row>
    <row r="21" spans="2:9" x14ac:dyDescent="0.15">
      <c r="B21" s="127">
        <v>42805</v>
      </c>
      <c r="C21" s="2">
        <v>0.35555555555555557</v>
      </c>
      <c r="D21" s="2"/>
      <c r="E21" s="124"/>
      <c r="F21" s="3" t="s">
        <v>134</v>
      </c>
      <c r="G21" s="3" t="s">
        <v>132</v>
      </c>
      <c r="H21" s="15" t="s">
        <v>135</v>
      </c>
      <c r="I21" s="152"/>
    </row>
    <row r="22" spans="2:9" x14ac:dyDescent="0.15">
      <c r="B22" s="127">
        <v>42806</v>
      </c>
      <c r="C22" s="2">
        <v>0.29791666666666666</v>
      </c>
      <c r="D22" s="2"/>
      <c r="E22" s="159"/>
      <c r="F22" s="15" t="s">
        <v>134</v>
      </c>
      <c r="G22" s="15" t="s">
        <v>132</v>
      </c>
      <c r="H22" s="15" t="s">
        <v>135</v>
      </c>
      <c r="I22" s="152"/>
    </row>
    <row r="23" spans="2:9" x14ac:dyDescent="0.15">
      <c r="B23" s="127">
        <v>42807</v>
      </c>
      <c r="C23" s="2">
        <v>0.42986111111111108</v>
      </c>
      <c r="D23" s="2"/>
      <c r="E23" s="159"/>
      <c r="F23" s="15" t="s">
        <v>134</v>
      </c>
      <c r="G23" s="15" t="s">
        <v>132</v>
      </c>
      <c r="H23" s="15" t="s">
        <v>135</v>
      </c>
      <c r="I23" s="152"/>
    </row>
    <row r="24" spans="2:9" x14ac:dyDescent="0.15">
      <c r="B24" s="127">
        <v>42808</v>
      </c>
      <c r="C24" s="2">
        <v>0.52986111111111112</v>
      </c>
      <c r="D24" s="2"/>
      <c r="E24" s="159"/>
      <c r="F24" s="15" t="s">
        <v>134</v>
      </c>
      <c r="G24" s="15" t="s">
        <v>132</v>
      </c>
      <c r="H24" s="15" t="s">
        <v>135</v>
      </c>
      <c r="I24" s="152"/>
    </row>
    <row r="25" spans="2:9" x14ac:dyDescent="0.15">
      <c r="B25" s="127">
        <v>42809</v>
      </c>
      <c r="C25" s="2">
        <v>0.46111111111111108</v>
      </c>
      <c r="D25" s="2"/>
      <c r="E25" s="159"/>
      <c r="F25" s="15" t="s">
        <v>134</v>
      </c>
      <c r="G25" s="15" t="s">
        <v>132</v>
      </c>
      <c r="H25" s="15" t="s">
        <v>135</v>
      </c>
      <c r="I25" s="152"/>
    </row>
    <row r="26" spans="2:9" x14ac:dyDescent="0.15">
      <c r="B26" s="127">
        <v>42810</v>
      </c>
      <c r="C26" s="2">
        <v>0.38194444444444442</v>
      </c>
      <c r="D26" s="2"/>
      <c r="E26" s="159"/>
      <c r="F26" s="15" t="s">
        <v>134</v>
      </c>
      <c r="G26" s="15" t="s">
        <v>132</v>
      </c>
      <c r="H26" s="15" t="s">
        <v>135</v>
      </c>
      <c r="I26" s="152"/>
    </row>
    <row r="27" spans="2:9" x14ac:dyDescent="0.15">
      <c r="B27" s="127">
        <v>42811</v>
      </c>
      <c r="C27" s="2">
        <v>0.38541666666666669</v>
      </c>
      <c r="D27" s="2"/>
      <c r="E27" s="159"/>
      <c r="F27" s="15" t="s">
        <v>134</v>
      </c>
      <c r="G27" s="15" t="s">
        <v>132</v>
      </c>
      <c r="H27" s="15" t="s">
        <v>135</v>
      </c>
      <c r="I27" s="152"/>
    </row>
    <row r="28" spans="2:9" x14ac:dyDescent="0.15">
      <c r="B28" s="127">
        <v>42811</v>
      </c>
      <c r="C28" s="2">
        <v>0.38819444444444445</v>
      </c>
      <c r="D28" s="2"/>
      <c r="E28" s="159"/>
      <c r="F28" s="15" t="s">
        <v>134</v>
      </c>
      <c r="G28" s="15" t="s">
        <v>132</v>
      </c>
      <c r="H28" s="15" t="s">
        <v>135</v>
      </c>
      <c r="I28" s="152"/>
    </row>
    <row r="29" spans="2:9" x14ac:dyDescent="0.15">
      <c r="B29" s="127">
        <v>42811</v>
      </c>
      <c r="C29" s="2">
        <v>0.42222222222222222</v>
      </c>
      <c r="D29" s="2"/>
      <c r="E29" s="159"/>
      <c r="F29" s="15" t="s">
        <v>134</v>
      </c>
      <c r="G29" s="15" t="s">
        <v>132</v>
      </c>
      <c r="H29" s="15" t="s">
        <v>135</v>
      </c>
      <c r="I29" s="152"/>
    </row>
    <row r="30" spans="2:9" x14ac:dyDescent="0.15">
      <c r="B30" s="127">
        <v>42812</v>
      </c>
      <c r="C30" s="2">
        <v>0.46736111111111112</v>
      </c>
      <c r="D30" s="2"/>
      <c r="E30" s="124"/>
      <c r="F30" s="15" t="s">
        <v>134</v>
      </c>
      <c r="G30" s="15" t="s">
        <v>132</v>
      </c>
      <c r="H30" s="15" t="s">
        <v>135</v>
      </c>
      <c r="I30" s="152"/>
    </row>
    <row r="31" spans="2:9" x14ac:dyDescent="0.15">
      <c r="B31" s="127">
        <v>42812</v>
      </c>
      <c r="C31" s="2">
        <v>0.47152777777777777</v>
      </c>
      <c r="D31" s="2"/>
      <c r="E31" s="124"/>
      <c r="F31" s="15" t="s">
        <v>134</v>
      </c>
      <c r="G31" s="15" t="s">
        <v>132</v>
      </c>
      <c r="H31" s="15" t="s">
        <v>135</v>
      </c>
      <c r="I31" s="152"/>
    </row>
    <row r="32" spans="2:9" x14ac:dyDescent="0.15">
      <c r="B32" s="127">
        <v>42812</v>
      </c>
      <c r="C32" s="2">
        <v>0.49027777777777781</v>
      </c>
      <c r="D32" s="2"/>
      <c r="E32" s="159"/>
      <c r="F32" s="15" t="s">
        <v>134</v>
      </c>
      <c r="G32" s="15" t="s">
        <v>132</v>
      </c>
      <c r="H32" s="15" t="s">
        <v>135</v>
      </c>
      <c r="I32" s="152"/>
    </row>
    <row r="33" spans="2:9" x14ac:dyDescent="0.15">
      <c r="B33" s="127">
        <v>42812</v>
      </c>
      <c r="C33" s="2">
        <v>0.50347222222222221</v>
      </c>
      <c r="D33" s="2"/>
      <c r="E33" s="159"/>
      <c r="F33" s="15" t="s">
        <v>134</v>
      </c>
      <c r="G33" s="15" t="s">
        <v>132</v>
      </c>
      <c r="H33" s="15" t="s">
        <v>135</v>
      </c>
      <c r="I33" s="152"/>
    </row>
    <row r="34" spans="2:9" x14ac:dyDescent="0.15">
      <c r="B34" s="127">
        <v>42814</v>
      </c>
      <c r="C34" s="2">
        <v>0.5493055555555556</v>
      </c>
      <c r="D34" s="2"/>
      <c r="E34" s="159"/>
      <c r="F34" s="15" t="s">
        <v>134</v>
      </c>
      <c r="G34" s="15" t="s">
        <v>132</v>
      </c>
      <c r="H34" s="15" t="s">
        <v>135</v>
      </c>
      <c r="I34" s="152"/>
    </row>
    <row r="35" spans="2:9" x14ac:dyDescent="0.15">
      <c r="B35" s="127">
        <v>42816</v>
      </c>
      <c r="C35" s="2">
        <v>0.51388888888888895</v>
      </c>
      <c r="D35" s="2"/>
      <c r="E35" s="159"/>
      <c r="F35" s="15" t="s">
        <v>134</v>
      </c>
      <c r="G35" s="15" t="s">
        <v>132</v>
      </c>
      <c r="H35" s="15" t="s">
        <v>135</v>
      </c>
      <c r="I35" s="152"/>
    </row>
    <row r="36" spans="2:9" x14ac:dyDescent="0.15">
      <c r="B36" s="127">
        <v>42817</v>
      </c>
      <c r="C36" s="2">
        <v>0.44930555555555557</v>
      </c>
      <c r="D36" s="2"/>
      <c r="E36" s="159"/>
      <c r="F36" s="15" t="s">
        <v>134</v>
      </c>
      <c r="G36" s="15" t="s">
        <v>132</v>
      </c>
      <c r="H36" s="15" t="s">
        <v>135</v>
      </c>
      <c r="I36" s="152"/>
    </row>
    <row r="37" spans="2:9" x14ac:dyDescent="0.15">
      <c r="B37" s="127">
        <v>42817</v>
      </c>
      <c r="C37" s="2">
        <v>0.48055555555555557</v>
      </c>
      <c r="D37" s="2"/>
      <c r="E37" s="124"/>
      <c r="F37" s="15" t="s">
        <v>134</v>
      </c>
      <c r="G37" s="15" t="s">
        <v>132</v>
      </c>
      <c r="H37" s="15" t="s">
        <v>135</v>
      </c>
      <c r="I37" s="152"/>
    </row>
    <row r="38" spans="2:9" x14ac:dyDescent="0.15">
      <c r="B38" s="127">
        <v>42818</v>
      </c>
      <c r="C38" s="2">
        <v>0.53541666666666665</v>
      </c>
      <c r="D38" s="2"/>
      <c r="E38" s="124"/>
      <c r="F38" s="15" t="s">
        <v>134</v>
      </c>
      <c r="G38" s="15" t="s">
        <v>132</v>
      </c>
      <c r="H38" s="15" t="s">
        <v>135</v>
      </c>
      <c r="I38" s="152"/>
    </row>
    <row r="39" spans="2:9" x14ac:dyDescent="0.15">
      <c r="B39" s="127">
        <v>42819</v>
      </c>
      <c r="C39" s="2">
        <v>0.68402777777777779</v>
      </c>
      <c r="D39" s="2"/>
      <c r="E39" s="159"/>
      <c r="F39" s="15" t="s">
        <v>134</v>
      </c>
      <c r="G39" s="15" t="s">
        <v>132</v>
      </c>
      <c r="H39" s="15" t="s">
        <v>135</v>
      </c>
      <c r="I39" s="152"/>
    </row>
    <row r="40" spans="2:9" x14ac:dyDescent="0.15">
      <c r="B40" s="127">
        <v>42819</v>
      </c>
      <c r="C40" s="2">
        <v>0.70347222222222217</v>
      </c>
      <c r="D40" s="2"/>
      <c r="E40" s="124"/>
      <c r="F40" s="15" t="s">
        <v>134</v>
      </c>
      <c r="G40" s="15" t="s">
        <v>132</v>
      </c>
      <c r="H40" s="15" t="s">
        <v>135</v>
      </c>
      <c r="I40" s="152"/>
    </row>
    <row r="41" spans="2:9" x14ac:dyDescent="0.15">
      <c r="B41" s="127">
        <v>42820</v>
      </c>
      <c r="C41" s="2">
        <v>0.38194444444444442</v>
      </c>
      <c r="D41" s="2"/>
      <c r="E41" s="159"/>
      <c r="F41" s="15" t="s">
        <v>134</v>
      </c>
      <c r="G41" s="15" t="s">
        <v>132</v>
      </c>
      <c r="H41" s="15" t="s">
        <v>135</v>
      </c>
      <c r="I41" s="152"/>
    </row>
    <row r="42" spans="2:9" x14ac:dyDescent="0.15">
      <c r="B42" s="127">
        <v>42820</v>
      </c>
      <c r="C42" s="2">
        <v>0.48055555555555557</v>
      </c>
      <c r="D42" s="2"/>
      <c r="E42" s="159"/>
      <c r="F42" s="15" t="s">
        <v>134</v>
      </c>
      <c r="G42" s="15" t="s">
        <v>132</v>
      </c>
      <c r="H42" s="15" t="s">
        <v>135</v>
      </c>
      <c r="I42" s="152"/>
    </row>
    <row r="43" spans="2:9" x14ac:dyDescent="0.15">
      <c r="B43" s="127">
        <v>42831</v>
      </c>
      <c r="C43" s="2">
        <v>0.51944444444444449</v>
      </c>
      <c r="D43" s="2"/>
      <c r="E43" s="124"/>
      <c r="F43" s="15" t="s">
        <v>134</v>
      </c>
      <c r="G43" s="15" t="s">
        <v>132</v>
      </c>
      <c r="H43" s="15" t="s">
        <v>135</v>
      </c>
      <c r="I43" s="152"/>
    </row>
    <row r="44" spans="2:9" x14ac:dyDescent="0.15">
      <c r="B44" s="127">
        <v>42832</v>
      </c>
      <c r="C44" s="2">
        <v>0.31666666666666665</v>
      </c>
      <c r="D44" s="2"/>
      <c r="E44" s="124"/>
      <c r="F44" s="15" t="s">
        <v>134</v>
      </c>
      <c r="G44" s="15" t="s">
        <v>132</v>
      </c>
      <c r="H44" s="15" t="s">
        <v>135</v>
      </c>
      <c r="I44" s="152"/>
    </row>
    <row r="45" spans="2:9" x14ac:dyDescent="0.15">
      <c r="B45" s="127">
        <v>42832</v>
      </c>
      <c r="C45" s="2">
        <v>0.31875000000000003</v>
      </c>
      <c r="D45" s="2"/>
      <c r="E45" s="124"/>
      <c r="F45" s="15" t="s">
        <v>134</v>
      </c>
      <c r="G45" s="15" t="s">
        <v>132</v>
      </c>
      <c r="H45" s="15" t="s">
        <v>135</v>
      </c>
      <c r="I45" s="152"/>
    </row>
    <row r="46" spans="2:9" x14ac:dyDescent="0.15">
      <c r="B46" s="127">
        <v>42832</v>
      </c>
      <c r="C46" s="2">
        <v>0.56319444444444444</v>
      </c>
      <c r="D46" s="2"/>
      <c r="E46" s="124"/>
      <c r="F46" s="15" t="s">
        <v>134</v>
      </c>
      <c r="G46" s="15" t="s">
        <v>132</v>
      </c>
      <c r="H46" s="15" t="s">
        <v>135</v>
      </c>
      <c r="I46" s="152"/>
    </row>
    <row r="47" spans="2:9" x14ac:dyDescent="0.15">
      <c r="B47" s="127">
        <v>42834</v>
      </c>
      <c r="C47" s="2">
        <v>0.72777777777777775</v>
      </c>
      <c r="D47" s="2"/>
      <c r="E47" s="124"/>
      <c r="F47" s="15" t="s">
        <v>134</v>
      </c>
      <c r="G47" s="15" t="s">
        <v>132</v>
      </c>
      <c r="H47" s="15" t="s">
        <v>135</v>
      </c>
      <c r="I47" s="152"/>
    </row>
    <row r="48" spans="2:9" x14ac:dyDescent="0.15">
      <c r="B48" s="127">
        <v>42834</v>
      </c>
      <c r="C48" s="2">
        <v>0.74305555555555547</v>
      </c>
      <c r="D48" s="2"/>
      <c r="E48" s="124"/>
      <c r="F48" s="15" t="s">
        <v>134</v>
      </c>
      <c r="G48" s="15" t="s">
        <v>132</v>
      </c>
      <c r="H48" s="15" t="s">
        <v>135</v>
      </c>
      <c r="I48" s="152"/>
    </row>
    <row r="49" spans="2:9" x14ac:dyDescent="0.15">
      <c r="B49" s="127">
        <v>42835</v>
      </c>
      <c r="C49" s="2">
        <v>0.35416666666666669</v>
      </c>
      <c r="D49" s="2"/>
      <c r="E49" s="124"/>
      <c r="F49" s="15" t="s">
        <v>134</v>
      </c>
      <c r="G49" s="15" t="s">
        <v>132</v>
      </c>
      <c r="H49" s="15" t="s">
        <v>135</v>
      </c>
      <c r="I49" s="152"/>
    </row>
    <row r="50" spans="2:9" x14ac:dyDescent="0.15">
      <c r="B50" s="127">
        <v>42840</v>
      </c>
      <c r="C50" s="2">
        <v>0.29791666666666666</v>
      </c>
      <c r="D50" s="2"/>
      <c r="E50" s="124"/>
      <c r="F50" s="15" t="s">
        <v>134</v>
      </c>
      <c r="G50" s="15" t="s">
        <v>132</v>
      </c>
      <c r="H50" s="15" t="s">
        <v>135</v>
      </c>
      <c r="I50" s="152"/>
    </row>
    <row r="51" spans="2:9" x14ac:dyDescent="0.15">
      <c r="B51" s="127">
        <v>42842</v>
      </c>
      <c r="C51" s="2">
        <v>0.3</v>
      </c>
      <c r="D51" s="2"/>
      <c r="E51" s="124"/>
      <c r="F51" s="15" t="s">
        <v>134</v>
      </c>
      <c r="G51" s="15" t="s">
        <v>132</v>
      </c>
      <c r="H51" s="15" t="s">
        <v>135</v>
      </c>
      <c r="I51" s="152"/>
    </row>
    <row r="52" spans="2:9" x14ac:dyDescent="0.15">
      <c r="B52" s="127">
        <v>42843</v>
      </c>
      <c r="C52" s="2">
        <v>0.35833333333333334</v>
      </c>
      <c r="D52" s="2"/>
      <c r="E52" s="124"/>
      <c r="F52" s="15" t="s">
        <v>134</v>
      </c>
      <c r="G52" s="15" t="s">
        <v>132</v>
      </c>
      <c r="H52" s="15" t="s">
        <v>135</v>
      </c>
      <c r="I52" s="152"/>
    </row>
    <row r="53" spans="2:9" x14ac:dyDescent="0.15">
      <c r="B53" s="127">
        <v>42843</v>
      </c>
      <c r="C53" s="2">
        <v>0.36041666666666666</v>
      </c>
      <c r="D53" s="2"/>
      <c r="E53" s="124"/>
      <c r="F53" s="15" t="s">
        <v>134</v>
      </c>
      <c r="G53" s="15" t="s">
        <v>132</v>
      </c>
      <c r="H53" s="15" t="s">
        <v>135</v>
      </c>
      <c r="I53" s="152"/>
    </row>
    <row r="54" spans="2:9" x14ac:dyDescent="0.15">
      <c r="B54" s="127">
        <v>42848</v>
      </c>
      <c r="C54" s="2">
        <v>0.46180555555555558</v>
      </c>
      <c r="D54" s="2"/>
      <c r="E54" s="124"/>
      <c r="F54" s="15" t="s">
        <v>134</v>
      </c>
      <c r="G54" s="15" t="s">
        <v>132</v>
      </c>
      <c r="H54" s="15" t="s">
        <v>135</v>
      </c>
      <c r="I54" s="152"/>
    </row>
    <row r="55" spans="2:9" x14ac:dyDescent="0.15">
      <c r="B55" s="127">
        <v>42848</v>
      </c>
      <c r="C55" s="2">
        <v>0.47291666666666665</v>
      </c>
      <c r="D55" s="2"/>
      <c r="E55" s="124"/>
      <c r="F55" s="15" t="s">
        <v>134</v>
      </c>
      <c r="G55" s="15" t="s">
        <v>132</v>
      </c>
      <c r="H55" s="15" t="s">
        <v>135</v>
      </c>
      <c r="I55" s="152"/>
    </row>
    <row r="56" spans="2:9" x14ac:dyDescent="0.15">
      <c r="B56" s="127">
        <v>42851</v>
      </c>
      <c r="C56" s="2">
        <v>0.39097222222222222</v>
      </c>
      <c r="D56" s="2"/>
      <c r="E56" s="124"/>
      <c r="F56" s="15" t="s">
        <v>134</v>
      </c>
      <c r="G56" s="15" t="s">
        <v>132</v>
      </c>
      <c r="H56" s="15" t="s">
        <v>135</v>
      </c>
      <c r="I56" s="152"/>
    </row>
    <row r="57" spans="2:9" x14ac:dyDescent="0.15">
      <c r="B57" s="127">
        <v>42852</v>
      </c>
      <c r="C57" s="2">
        <v>0.27361111111111108</v>
      </c>
      <c r="D57" s="2"/>
      <c r="E57" s="124"/>
      <c r="F57" s="15" t="s">
        <v>134</v>
      </c>
      <c r="G57" s="15" t="s">
        <v>132</v>
      </c>
      <c r="H57" s="15" t="s">
        <v>135</v>
      </c>
      <c r="I57" s="152"/>
    </row>
    <row r="58" spans="2:9" x14ac:dyDescent="0.15">
      <c r="B58" s="127">
        <v>42852</v>
      </c>
      <c r="C58" s="2">
        <v>0.35972222222222222</v>
      </c>
      <c r="D58" s="2"/>
      <c r="E58" s="124"/>
      <c r="F58" s="15" t="s">
        <v>134</v>
      </c>
      <c r="G58" s="15" t="s">
        <v>132</v>
      </c>
      <c r="H58" s="15" t="s">
        <v>135</v>
      </c>
      <c r="I58" s="152"/>
    </row>
    <row r="59" spans="2:9" x14ac:dyDescent="0.15">
      <c r="B59" s="127">
        <v>42852</v>
      </c>
      <c r="C59" s="2">
        <v>0.36319444444444443</v>
      </c>
      <c r="D59" s="2"/>
      <c r="E59" s="124"/>
      <c r="F59" s="15" t="s">
        <v>134</v>
      </c>
      <c r="G59" s="15" t="s">
        <v>132</v>
      </c>
      <c r="H59" s="15" t="s">
        <v>135</v>
      </c>
      <c r="I59" s="152"/>
    </row>
    <row r="60" spans="2:9" x14ac:dyDescent="0.15">
      <c r="B60" s="127">
        <v>42855</v>
      </c>
      <c r="C60" s="2">
        <v>0.52638888888888891</v>
      </c>
      <c r="D60" s="2"/>
      <c r="E60" s="124"/>
      <c r="F60" s="15" t="s">
        <v>134</v>
      </c>
      <c r="G60" s="15" t="s">
        <v>132</v>
      </c>
      <c r="H60" s="15" t="s">
        <v>135</v>
      </c>
      <c r="I60" s="152"/>
    </row>
    <row r="61" spans="2:9" x14ac:dyDescent="0.15">
      <c r="B61" s="127">
        <v>42857</v>
      </c>
      <c r="C61" s="2">
        <v>0.39513888888888887</v>
      </c>
      <c r="D61" s="2"/>
      <c r="E61" s="124"/>
      <c r="F61" s="15" t="s">
        <v>134</v>
      </c>
      <c r="G61" s="15" t="s">
        <v>132</v>
      </c>
      <c r="H61" s="15" t="s">
        <v>135</v>
      </c>
      <c r="I61" s="152" t="s">
        <v>226</v>
      </c>
    </row>
    <row r="62" spans="2:9" x14ac:dyDescent="0.15">
      <c r="B62" s="127">
        <v>42857</v>
      </c>
      <c r="C62" s="2">
        <v>0.77777777777777779</v>
      </c>
      <c r="D62" s="2">
        <v>0.79861111111111116</v>
      </c>
      <c r="E62" s="124">
        <v>2.083333333333337E-2</v>
      </c>
      <c r="F62" s="15" t="s">
        <v>134</v>
      </c>
      <c r="G62" s="15" t="s">
        <v>132</v>
      </c>
      <c r="H62" s="15" t="s">
        <v>135</v>
      </c>
      <c r="I62" s="152"/>
    </row>
    <row r="63" spans="2:9" x14ac:dyDescent="0.15">
      <c r="B63" s="127">
        <v>42859</v>
      </c>
      <c r="C63" s="2">
        <v>0.30277777777777776</v>
      </c>
      <c r="D63" s="2"/>
      <c r="E63" s="124"/>
      <c r="F63" s="15" t="s">
        <v>134</v>
      </c>
      <c r="G63" s="15" t="s">
        <v>132</v>
      </c>
      <c r="H63" s="15" t="s">
        <v>135</v>
      </c>
      <c r="I63" s="152"/>
    </row>
    <row r="64" spans="2:9" x14ac:dyDescent="0.15">
      <c r="B64" s="127">
        <v>42860</v>
      </c>
      <c r="C64" s="2">
        <v>0.31875000000000003</v>
      </c>
      <c r="D64" s="2"/>
      <c r="E64" s="124"/>
      <c r="F64" s="15" t="s">
        <v>134</v>
      </c>
      <c r="G64" s="15" t="s">
        <v>132</v>
      </c>
      <c r="H64" s="15" t="s">
        <v>135</v>
      </c>
      <c r="I64" s="152"/>
    </row>
    <row r="65" spans="2:9" x14ac:dyDescent="0.15">
      <c r="B65" s="127">
        <v>42861</v>
      </c>
      <c r="C65" s="2">
        <v>0.63680555555555551</v>
      </c>
      <c r="D65" s="2"/>
      <c r="E65" s="124"/>
      <c r="F65" s="15" t="s">
        <v>134</v>
      </c>
      <c r="G65" s="15" t="s">
        <v>132</v>
      </c>
      <c r="H65" s="15" t="s">
        <v>135</v>
      </c>
      <c r="I65" s="152"/>
    </row>
    <row r="66" spans="2:9" x14ac:dyDescent="0.15">
      <c r="B66" s="127">
        <v>42862</v>
      </c>
      <c r="C66" s="2">
        <v>0.65347222222222223</v>
      </c>
      <c r="D66" s="2"/>
      <c r="E66" s="124"/>
      <c r="F66" s="15" t="s">
        <v>134</v>
      </c>
      <c r="G66" s="15" t="s">
        <v>132</v>
      </c>
      <c r="H66" s="15" t="s">
        <v>135</v>
      </c>
      <c r="I66" s="152"/>
    </row>
    <row r="67" spans="2:9" x14ac:dyDescent="0.15">
      <c r="B67" s="127">
        <v>42863</v>
      </c>
      <c r="C67" s="2">
        <v>0.22638888888888889</v>
      </c>
      <c r="D67" s="2"/>
      <c r="E67" s="124"/>
      <c r="F67" s="15" t="s">
        <v>134</v>
      </c>
      <c r="G67" s="15" t="s">
        <v>132</v>
      </c>
      <c r="H67" s="15" t="s">
        <v>135</v>
      </c>
      <c r="I67" s="152"/>
    </row>
    <row r="68" spans="2:9" x14ac:dyDescent="0.15">
      <c r="B68" s="127">
        <v>42864</v>
      </c>
      <c r="C68" s="2">
        <v>0.46319444444444446</v>
      </c>
      <c r="D68" s="2"/>
      <c r="E68" s="124"/>
      <c r="F68" s="15" t="s">
        <v>134</v>
      </c>
      <c r="G68" s="15" t="s">
        <v>132</v>
      </c>
      <c r="H68" s="15" t="s">
        <v>135</v>
      </c>
      <c r="I68" s="152"/>
    </row>
    <row r="69" spans="2:9" x14ac:dyDescent="0.15">
      <c r="B69" s="127">
        <v>42865</v>
      </c>
      <c r="C69" s="2">
        <v>0.48125000000000001</v>
      </c>
      <c r="D69" s="2"/>
      <c r="E69" s="124"/>
      <c r="F69" s="15" t="s">
        <v>134</v>
      </c>
      <c r="G69" s="15" t="s">
        <v>132</v>
      </c>
      <c r="H69" s="15" t="s">
        <v>135</v>
      </c>
      <c r="I69" s="152"/>
    </row>
    <row r="70" spans="2:9" x14ac:dyDescent="0.15">
      <c r="B70" s="127">
        <v>42867</v>
      </c>
      <c r="C70" s="2">
        <v>0.31319444444444444</v>
      </c>
      <c r="D70" s="2"/>
      <c r="E70" s="124"/>
      <c r="F70" s="15" t="s">
        <v>134</v>
      </c>
      <c r="G70" s="15" t="s">
        <v>132</v>
      </c>
      <c r="H70" s="15" t="s">
        <v>135</v>
      </c>
      <c r="I70" s="152"/>
    </row>
    <row r="71" spans="2:9" x14ac:dyDescent="0.15">
      <c r="B71" s="127">
        <v>42867</v>
      </c>
      <c r="C71" s="2">
        <v>0.4826388888888889</v>
      </c>
      <c r="D71" s="2"/>
      <c r="E71" s="124"/>
      <c r="F71" s="15" t="s">
        <v>134</v>
      </c>
      <c r="G71" s="15" t="s">
        <v>132</v>
      </c>
      <c r="H71" s="15" t="s">
        <v>135</v>
      </c>
      <c r="I71" s="152"/>
    </row>
    <row r="72" spans="2:9" x14ac:dyDescent="0.15">
      <c r="B72" s="127">
        <v>42867</v>
      </c>
      <c r="C72" s="2">
        <v>0.65694444444444444</v>
      </c>
      <c r="D72" s="2"/>
      <c r="E72" s="124"/>
      <c r="F72" s="15" t="s">
        <v>134</v>
      </c>
      <c r="G72" s="15" t="s">
        <v>132</v>
      </c>
      <c r="H72" s="15" t="s">
        <v>135</v>
      </c>
      <c r="I72" s="152"/>
    </row>
    <row r="73" spans="2:9" x14ac:dyDescent="0.15">
      <c r="B73" s="127">
        <v>42868</v>
      </c>
      <c r="C73" s="2">
        <v>0.27152777777777776</v>
      </c>
      <c r="D73" s="2"/>
      <c r="E73" s="124"/>
      <c r="F73" s="15" t="s">
        <v>134</v>
      </c>
      <c r="G73" s="15" t="s">
        <v>132</v>
      </c>
      <c r="H73" s="15" t="s">
        <v>135</v>
      </c>
      <c r="I73" s="152"/>
    </row>
    <row r="74" spans="2:9" x14ac:dyDescent="0.15">
      <c r="B74" s="127">
        <v>42868</v>
      </c>
      <c r="C74" s="2">
        <v>0.33124999999999999</v>
      </c>
      <c r="D74" s="2"/>
      <c r="E74" s="124"/>
      <c r="F74" s="15" t="s">
        <v>134</v>
      </c>
      <c r="G74" s="15" t="s">
        <v>132</v>
      </c>
      <c r="H74" s="15" t="s">
        <v>135</v>
      </c>
      <c r="I74" s="152"/>
    </row>
    <row r="75" spans="2:9" x14ac:dyDescent="0.15">
      <c r="B75" s="127">
        <v>42869</v>
      </c>
      <c r="C75" s="2">
        <v>0.32500000000000001</v>
      </c>
      <c r="D75" s="2"/>
      <c r="E75" s="124"/>
      <c r="F75" s="15" t="s">
        <v>134</v>
      </c>
      <c r="G75" s="15" t="s">
        <v>132</v>
      </c>
      <c r="H75" s="15" t="s">
        <v>135</v>
      </c>
      <c r="I75" s="152"/>
    </row>
    <row r="76" spans="2:9" x14ac:dyDescent="0.15">
      <c r="B76" s="127">
        <v>42869</v>
      </c>
      <c r="C76" s="2">
        <v>0.63402777777777775</v>
      </c>
      <c r="D76" s="2"/>
      <c r="E76" s="124"/>
      <c r="F76" s="15" t="s">
        <v>134</v>
      </c>
      <c r="G76" s="15" t="s">
        <v>132</v>
      </c>
      <c r="H76" s="15" t="s">
        <v>135</v>
      </c>
      <c r="I76" s="152"/>
    </row>
    <row r="77" spans="2:9" x14ac:dyDescent="0.15">
      <c r="B77" s="127">
        <v>42870</v>
      </c>
      <c r="C77" s="2">
        <v>0.31875000000000003</v>
      </c>
      <c r="D77" s="2"/>
      <c r="E77" s="124"/>
      <c r="F77" s="15" t="s">
        <v>134</v>
      </c>
      <c r="G77" s="15" t="s">
        <v>132</v>
      </c>
      <c r="H77" s="15" t="s">
        <v>135</v>
      </c>
      <c r="I77" s="152"/>
    </row>
    <row r="78" spans="2:9" x14ac:dyDescent="0.15">
      <c r="B78" s="127">
        <v>42870</v>
      </c>
      <c r="C78" s="2">
        <v>0.62916666666666665</v>
      </c>
      <c r="D78" s="2"/>
      <c r="E78" s="124"/>
      <c r="F78" s="15" t="s">
        <v>134</v>
      </c>
      <c r="G78" s="15" t="s">
        <v>132</v>
      </c>
      <c r="H78" s="15" t="s">
        <v>135</v>
      </c>
      <c r="I78" s="152"/>
    </row>
    <row r="79" spans="2:9" x14ac:dyDescent="0.15">
      <c r="B79" s="127">
        <v>42871</v>
      </c>
      <c r="C79" s="2">
        <v>0.2298611111111111</v>
      </c>
      <c r="D79" s="2"/>
      <c r="E79" s="124"/>
      <c r="F79" s="15" t="s">
        <v>134</v>
      </c>
      <c r="G79" s="15" t="s">
        <v>132</v>
      </c>
      <c r="H79" s="15" t="s">
        <v>135</v>
      </c>
      <c r="I79" s="152"/>
    </row>
    <row r="80" spans="2:9" x14ac:dyDescent="0.15">
      <c r="B80" s="127">
        <v>42871</v>
      </c>
      <c r="C80" s="2">
        <v>0.72361111111111109</v>
      </c>
      <c r="D80" s="2"/>
      <c r="E80" s="124"/>
      <c r="F80" s="15" t="s">
        <v>134</v>
      </c>
      <c r="G80" s="15" t="s">
        <v>132</v>
      </c>
      <c r="H80" s="15" t="s">
        <v>135</v>
      </c>
      <c r="I80" s="152"/>
    </row>
    <row r="81" spans="2:9" x14ac:dyDescent="0.15">
      <c r="B81" s="127">
        <v>42872</v>
      </c>
      <c r="C81" s="2">
        <v>0.37986111111111115</v>
      </c>
      <c r="D81" s="2"/>
      <c r="E81" s="124"/>
      <c r="F81" s="15" t="s">
        <v>134</v>
      </c>
      <c r="G81" s="15" t="s">
        <v>132</v>
      </c>
      <c r="H81" s="15" t="s">
        <v>135</v>
      </c>
      <c r="I81" s="152"/>
    </row>
    <row r="82" spans="2:9" x14ac:dyDescent="0.15">
      <c r="B82" s="127">
        <v>42872</v>
      </c>
      <c r="C82" s="2">
        <v>0.39861111111111108</v>
      </c>
      <c r="D82" s="2"/>
      <c r="E82" s="124"/>
      <c r="F82" s="15" t="s">
        <v>134</v>
      </c>
      <c r="G82" s="15" t="s">
        <v>132</v>
      </c>
      <c r="H82" s="15" t="s">
        <v>135</v>
      </c>
      <c r="I82" s="152"/>
    </row>
    <row r="83" spans="2:9" x14ac:dyDescent="0.15">
      <c r="B83" s="127">
        <v>42872</v>
      </c>
      <c r="C83" s="2">
        <v>0.43472222222222223</v>
      </c>
      <c r="D83" s="2"/>
      <c r="E83" s="124"/>
      <c r="F83" s="15" t="s">
        <v>134</v>
      </c>
      <c r="G83" s="15" t="s">
        <v>132</v>
      </c>
      <c r="H83" s="15" t="s">
        <v>135</v>
      </c>
      <c r="I83" s="152"/>
    </row>
    <row r="84" spans="2:9" x14ac:dyDescent="0.15">
      <c r="B84" s="127">
        <v>42872</v>
      </c>
      <c r="C84" s="2">
        <v>0.4604166666666667</v>
      </c>
      <c r="D84" s="2"/>
      <c r="E84" s="124"/>
      <c r="F84" s="15" t="s">
        <v>134</v>
      </c>
      <c r="G84" s="15" t="s">
        <v>132</v>
      </c>
      <c r="H84" s="15" t="s">
        <v>135</v>
      </c>
      <c r="I84" s="152"/>
    </row>
    <row r="85" spans="2:9" x14ac:dyDescent="0.15">
      <c r="B85" s="127">
        <v>42872</v>
      </c>
      <c r="C85" s="2">
        <v>0.7895833333333333</v>
      </c>
      <c r="D85" s="2">
        <v>0.80486111111111114</v>
      </c>
      <c r="E85" s="124">
        <v>1.5277777777777835E-2</v>
      </c>
      <c r="F85" s="15" t="s">
        <v>134</v>
      </c>
      <c r="G85" s="15" t="s">
        <v>132</v>
      </c>
      <c r="H85" s="15" t="s">
        <v>135</v>
      </c>
      <c r="I85" s="152"/>
    </row>
    <row r="86" spans="2:9" x14ac:dyDescent="0.15">
      <c r="B86" s="127">
        <v>42873</v>
      </c>
      <c r="C86" s="2">
        <v>0.27361111111111108</v>
      </c>
      <c r="D86" s="2"/>
      <c r="E86" s="124"/>
      <c r="F86" s="15" t="s">
        <v>134</v>
      </c>
      <c r="G86" s="15" t="s">
        <v>132</v>
      </c>
      <c r="H86" s="15" t="s">
        <v>135</v>
      </c>
      <c r="I86" s="152"/>
    </row>
    <row r="87" spans="2:9" x14ac:dyDescent="0.15">
      <c r="B87" s="127">
        <v>42876</v>
      </c>
      <c r="C87" s="2">
        <v>0.34513888888888888</v>
      </c>
      <c r="D87" s="2"/>
      <c r="E87" s="124"/>
      <c r="F87" s="15" t="s">
        <v>134</v>
      </c>
      <c r="G87" s="15" t="s">
        <v>132</v>
      </c>
      <c r="H87" s="15" t="s">
        <v>135</v>
      </c>
      <c r="I87" s="152"/>
    </row>
    <row r="88" spans="2:9" x14ac:dyDescent="0.15">
      <c r="B88" s="127">
        <v>42877</v>
      </c>
      <c r="C88" s="2">
        <v>0.49791666666666662</v>
      </c>
      <c r="D88" s="2"/>
      <c r="E88" s="124"/>
      <c r="F88" s="15" t="s">
        <v>134</v>
      </c>
      <c r="G88" s="15" t="s">
        <v>132</v>
      </c>
      <c r="H88" s="15" t="s">
        <v>135</v>
      </c>
      <c r="I88" s="152"/>
    </row>
    <row r="89" spans="2:9" x14ac:dyDescent="0.15">
      <c r="B89" s="127">
        <v>42878</v>
      </c>
      <c r="C89" s="2">
        <v>0.67361111111111116</v>
      </c>
      <c r="D89" s="2"/>
      <c r="E89" s="124"/>
      <c r="F89" s="15" t="s">
        <v>134</v>
      </c>
      <c r="G89" s="15" t="s">
        <v>132</v>
      </c>
      <c r="H89" s="15" t="s">
        <v>135</v>
      </c>
      <c r="I89" s="152"/>
    </row>
    <row r="90" spans="2:9" x14ac:dyDescent="0.15">
      <c r="B90" s="127">
        <v>42878</v>
      </c>
      <c r="C90" s="2">
        <v>0.77986111111111101</v>
      </c>
      <c r="D90" s="2"/>
      <c r="E90" s="124"/>
      <c r="F90" s="15" t="s">
        <v>134</v>
      </c>
      <c r="G90" s="15" t="s">
        <v>132</v>
      </c>
      <c r="H90" s="15" t="s">
        <v>135</v>
      </c>
      <c r="I90" s="152"/>
    </row>
    <row r="91" spans="2:9" x14ac:dyDescent="0.15">
      <c r="B91" s="127">
        <v>42881</v>
      </c>
      <c r="C91" s="2">
        <v>0.37986111111111115</v>
      </c>
      <c r="D91" s="2"/>
      <c r="E91" s="124"/>
      <c r="F91" s="15" t="s">
        <v>134</v>
      </c>
      <c r="G91" s="15" t="s">
        <v>132</v>
      </c>
      <c r="H91" s="15" t="s">
        <v>135</v>
      </c>
      <c r="I91" s="152"/>
    </row>
    <row r="92" spans="2:9" x14ac:dyDescent="0.15">
      <c r="B92" s="127">
        <v>42881</v>
      </c>
      <c r="C92" s="2">
        <v>0.76736111111111116</v>
      </c>
      <c r="D92" s="2">
        <v>0.80694444444444446</v>
      </c>
      <c r="E92" s="124">
        <v>3.9583333333333304E-2</v>
      </c>
      <c r="F92" s="15" t="s">
        <v>134</v>
      </c>
      <c r="G92" s="15" t="s">
        <v>132</v>
      </c>
      <c r="H92" s="15" t="s">
        <v>135</v>
      </c>
      <c r="I92" s="152"/>
    </row>
    <row r="93" spans="2:9" x14ac:dyDescent="0.15">
      <c r="B93" s="127">
        <v>42882</v>
      </c>
      <c r="C93" s="2">
        <v>0.20972222222222223</v>
      </c>
      <c r="D93" s="2"/>
      <c r="E93" s="124"/>
      <c r="F93" s="15" t="s">
        <v>134</v>
      </c>
      <c r="G93" s="15" t="s">
        <v>132</v>
      </c>
      <c r="H93" s="15" t="s">
        <v>135</v>
      </c>
      <c r="I93" s="152"/>
    </row>
    <row r="94" spans="2:9" x14ac:dyDescent="0.15">
      <c r="B94" s="127">
        <v>42882</v>
      </c>
      <c r="C94" s="2">
        <v>0.26180555555555557</v>
      </c>
      <c r="D94" s="2"/>
      <c r="E94" s="124"/>
      <c r="F94" s="15" t="s">
        <v>134</v>
      </c>
      <c r="G94" s="15" t="s">
        <v>132</v>
      </c>
      <c r="H94" s="15" t="s">
        <v>135</v>
      </c>
      <c r="I94" s="152"/>
    </row>
    <row r="95" spans="2:9" x14ac:dyDescent="0.15">
      <c r="B95" s="127">
        <v>42883</v>
      </c>
      <c r="C95" s="2">
        <v>0.27847222222222223</v>
      </c>
      <c r="D95" s="2"/>
      <c r="E95" s="124"/>
      <c r="F95" s="15" t="s">
        <v>134</v>
      </c>
      <c r="G95" s="15" t="s">
        <v>132</v>
      </c>
      <c r="H95" s="169" t="s">
        <v>135</v>
      </c>
      <c r="I95" s="168"/>
    </row>
    <row r="96" spans="2:9" x14ac:dyDescent="0.15">
      <c r="B96" s="127">
        <v>42883</v>
      </c>
      <c r="C96" s="2">
        <v>0.28402777777777777</v>
      </c>
      <c r="D96" s="2"/>
      <c r="E96" s="124"/>
      <c r="F96" s="15" t="s">
        <v>134</v>
      </c>
      <c r="G96" s="15" t="s">
        <v>132</v>
      </c>
      <c r="H96" s="169" t="s">
        <v>135</v>
      </c>
      <c r="I96" s="168"/>
    </row>
    <row r="97" spans="2:9" x14ac:dyDescent="0.15">
      <c r="B97" s="127">
        <v>42884</v>
      </c>
      <c r="C97" s="2">
        <v>0.51458333333333328</v>
      </c>
      <c r="D97" s="2"/>
      <c r="E97" s="124"/>
      <c r="F97" s="15" t="s">
        <v>134</v>
      </c>
      <c r="G97" s="15" t="s">
        <v>132</v>
      </c>
      <c r="H97" s="169" t="s">
        <v>135</v>
      </c>
      <c r="I97" s="168"/>
    </row>
    <row r="98" spans="2:9" x14ac:dyDescent="0.15">
      <c r="B98" s="127">
        <v>42885</v>
      </c>
      <c r="C98" s="2">
        <v>0.34166666666666662</v>
      </c>
      <c r="D98" s="2"/>
      <c r="E98" s="124"/>
      <c r="F98" s="15" t="s">
        <v>134</v>
      </c>
      <c r="G98" s="15" t="s">
        <v>132</v>
      </c>
      <c r="H98" s="169" t="s">
        <v>135</v>
      </c>
      <c r="I98" s="168"/>
    </row>
    <row r="99" spans="2:9" x14ac:dyDescent="0.15">
      <c r="B99" s="127">
        <v>42886</v>
      </c>
      <c r="C99" s="2">
        <v>0.27569444444444446</v>
      </c>
      <c r="D99" s="2"/>
      <c r="E99" s="124"/>
      <c r="F99" s="15" t="s">
        <v>134</v>
      </c>
      <c r="G99" s="15" t="s">
        <v>132</v>
      </c>
      <c r="H99" s="169" t="s">
        <v>135</v>
      </c>
      <c r="I99" s="168"/>
    </row>
    <row r="100" spans="2:9" x14ac:dyDescent="0.15">
      <c r="B100" s="127">
        <v>42887</v>
      </c>
      <c r="C100" s="2">
        <v>0.28680555555555554</v>
      </c>
      <c r="D100" s="2"/>
      <c r="E100" s="124"/>
      <c r="F100" s="15" t="s">
        <v>134</v>
      </c>
      <c r="G100" s="15" t="s">
        <v>132</v>
      </c>
      <c r="H100" s="169" t="s">
        <v>135</v>
      </c>
      <c r="I100" s="168"/>
    </row>
    <row r="101" spans="2:9" x14ac:dyDescent="0.15">
      <c r="B101" s="127">
        <v>42888</v>
      </c>
      <c r="C101" s="2">
        <v>0.25347222222222221</v>
      </c>
      <c r="D101" s="2"/>
      <c r="E101" s="124"/>
      <c r="F101" s="15" t="s">
        <v>134</v>
      </c>
      <c r="G101" s="15" t="s">
        <v>132</v>
      </c>
      <c r="H101" s="169" t="s">
        <v>135</v>
      </c>
      <c r="I101" s="168"/>
    </row>
    <row r="102" spans="2:9" x14ac:dyDescent="0.15">
      <c r="B102" s="127">
        <v>42889</v>
      </c>
      <c r="C102" s="2">
        <v>0.18958333333333333</v>
      </c>
      <c r="D102" s="2"/>
      <c r="E102" s="124"/>
      <c r="F102" s="15" t="s">
        <v>134</v>
      </c>
      <c r="G102" s="15" t="s">
        <v>132</v>
      </c>
      <c r="H102" s="169" t="s">
        <v>135</v>
      </c>
      <c r="I102" s="168"/>
    </row>
    <row r="103" spans="2:9" x14ac:dyDescent="0.15">
      <c r="B103" s="127">
        <v>42889</v>
      </c>
      <c r="C103" s="2">
        <v>0.30208333333333331</v>
      </c>
      <c r="D103" s="2"/>
      <c r="E103" s="124"/>
      <c r="F103" s="15" t="s">
        <v>134</v>
      </c>
      <c r="G103" s="15" t="s">
        <v>132</v>
      </c>
      <c r="H103" s="169" t="s">
        <v>135</v>
      </c>
      <c r="I103" s="168"/>
    </row>
    <row r="104" spans="2:9" x14ac:dyDescent="0.15">
      <c r="B104" s="127">
        <v>42889</v>
      </c>
      <c r="C104" s="2">
        <v>0.76041666666666663</v>
      </c>
      <c r="D104" s="2"/>
      <c r="E104" s="124"/>
      <c r="F104" s="15" t="s">
        <v>134</v>
      </c>
      <c r="G104" s="15" t="s">
        <v>132</v>
      </c>
      <c r="H104" s="169" t="s">
        <v>135</v>
      </c>
      <c r="I104" s="168"/>
    </row>
    <row r="105" spans="2:9" x14ac:dyDescent="0.15">
      <c r="B105" s="127">
        <v>42890</v>
      </c>
      <c r="C105" s="2">
        <v>0.2590277777777778</v>
      </c>
      <c r="D105" s="2"/>
      <c r="E105" s="124"/>
      <c r="F105" s="15" t="s">
        <v>134</v>
      </c>
      <c r="G105" s="15" t="s">
        <v>132</v>
      </c>
      <c r="H105" s="169" t="s">
        <v>135</v>
      </c>
      <c r="I105" s="168"/>
    </row>
    <row r="106" spans="2:9" x14ac:dyDescent="0.15">
      <c r="B106" s="127">
        <v>42890</v>
      </c>
      <c r="C106" s="2">
        <v>0.27361111111111108</v>
      </c>
      <c r="D106" s="2"/>
      <c r="E106" s="124"/>
      <c r="F106" s="15" t="s">
        <v>134</v>
      </c>
      <c r="G106" s="15" t="s">
        <v>132</v>
      </c>
      <c r="H106" s="169" t="s">
        <v>135</v>
      </c>
      <c r="I106" s="168"/>
    </row>
    <row r="107" spans="2:9" x14ac:dyDescent="0.15">
      <c r="B107" s="127">
        <v>42891</v>
      </c>
      <c r="C107" s="2">
        <v>0.78472222222222221</v>
      </c>
      <c r="D107" s="2"/>
      <c r="E107" s="124"/>
      <c r="F107" s="15" t="s">
        <v>134</v>
      </c>
      <c r="G107" s="15" t="s">
        <v>132</v>
      </c>
      <c r="H107" s="169" t="s">
        <v>135</v>
      </c>
      <c r="I107" s="168"/>
    </row>
    <row r="108" spans="2:9" x14ac:dyDescent="0.15">
      <c r="B108" s="127">
        <v>42892</v>
      </c>
      <c r="C108" s="2">
        <v>0.3347222222222222</v>
      </c>
      <c r="D108" s="2"/>
      <c r="E108" s="124"/>
      <c r="F108" s="15" t="s">
        <v>134</v>
      </c>
      <c r="G108" s="15" t="s">
        <v>132</v>
      </c>
      <c r="H108" s="169" t="s">
        <v>135</v>
      </c>
      <c r="I108" s="168"/>
    </row>
    <row r="109" spans="2:9" x14ac:dyDescent="0.15">
      <c r="B109" s="127">
        <v>42893</v>
      </c>
      <c r="C109" s="2">
        <v>0.28680555555555554</v>
      </c>
      <c r="D109" s="2"/>
      <c r="E109" s="124"/>
      <c r="F109" s="15" t="s">
        <v>134</v>
      </c>
      <c r="G109" s="15" t="s">
        <v>132</v>
      </c>
      <c r="H109" s="169" t="s">
        <v>135</v>
      </c>
      <c r="I109" s="168"/>
    </row>
    <row r="110" spans="2:9" x14ac:dyDescent="0.15">
      <c r="B110" s="127">
        <v>42893</v>
      </c>
      <c r="C110" s="2">
        <v>0.29236111111111113</v>
      </c>
      <c r="D110" s="2"/>
      <c r="E110" s="124"/>
      <c r="F110" s="15" t="s">
        <v>134</v>
      </c>
      <c r="G110" s="15" t="s">
        <v>132</v>
      </c>
      <c r="H110" s="169" t="s">
        <v>135</v>
      </c>
      <c r="I110" s="168"/>
    </row>
    <row r="111" spans="2:9" x14ac:dyDescent="0.15">
      <c r="B111" s="127">
        <v>42893</v>
      </c>
      <c r="C111" s="2">
        <v>0.42430555555555555</v>
      </c>
      <c r="D111" s="2"/>
      <c r="E111" s="124"/>
      <c r="F111" s="15" t="s">
        <v>134</v>
      </c>
      <c r="G111" s="15" t="s">
        <v>132</v>
      </c>
      <c r="H111" s="169" t="s">
        <v>135</v>
      </c>
      <c r="I111" s="168"/>
    </row>
    <row r="112" spans="2:9" x14ac:dyDescent="0.15">
      <c r="B112" s="127">
        <v>42893</v>
      </c>
      <c r="C112" s="2">
        <v>0.75138888888888899</v>
      </c>
      <c r="D112" s="2"/>
      <c r="E112" s="124"/>
      <c r="F112" s="15" t="s">
        <v>134</v>
      </c>
      <c r="G112" s="15" t="s">
        <v>132</v>
      </c>
      <c r="H112" s="169" t="s">
        <v>135</v>
      </c>
      <c r="I112" s="168"/>
    </row>
    <row r="113" spans="2:9" x14ac:dyDescent="0.15">
      <c r="B113" s="127">
        <v>42894</v>
      </c>
      <c r="C113" s="2">
        <v>0.31388888888888888</v>
      </c>
      <c r="D113" s="2"/>
      <c r="E113" s="124"/>
      <c r="F113" s="15" t="s">
        <v>134</v>
      </c>
      <c r="G113" s="15" t="s">
        <v>132</v>
      </c>
      <c r="H113" s="169" t="s">
        <v>135</v>
      </c>
      <c r="I113" s="168"/>
    </row>
    <row r="114" spans="2:9" x14ac:dyDescent="0.15">
      <c r="B114" s="127">
        <v>42894</v>
      </c>
      <c r="C114" s="2">
        <v>0.33888888888888885</v>
      </c>
      <c r="D114" s="2"/>
      <c r="E114" s="124"/>
      <c r="F114" s="15" t="s">
        <v>134</v>
      </c>
      <c r="G114" s="15" t="s">
        <v>132</v>
      </c>
      <c r="H114" s="169" t="s">
        <v>135</v>
      </c>
      <c r="I114" s="168"/>
    </row>
    <row r="115" spans="2:9" x14ac:dyDescent="0.15">
      <c r="B115" s="127">
        <v>42895</v>
      </c>
      <c r="C115" s="2">
        <v>0.21944444444444444</v>
      </c>
      <c r="D115" s="2"/>
      <c r="E115" s="124"/>
      <c r="F115" s="15" t="s">
        <v>134</v>
      </c>
      <c r="G115" s="15" t="s">
        <v>132</v>
      </c>
      <c r="H115" s="169" t="s">
        <v>135</v>
      </c>
      <c r="I115" s="168"/>
    </row>
    <row r="116" spans="2:9" x14ac:dyDescent="0.15">
      <c r="B116" s="127">
        <v>42895</v>
      </c>
      <c r="C116" s="2">
        <v>0.23750000000000002</v>
      </c>
      <c r="D116" s="2"/>
      <c r="E116" s="124"/>
      <c r="F116" s="15" t="s">
        <v>134</v>
      </c>
      <c r="G116" s="15" t="s">
        <v>132</v>
      </c>
      <c r="H116" s="169" t="s">
        <v>135</v>
      </c>
      <c r="I116" s="168"/>
    </row>
    <row r="117" spans="2:9" x14ac:dyDescent="0.15">
      <c r="B117" s="127">
        <v>42896</v>
      </c>
      <c r="C117" s="2">
        <v>0.49444444444444446</v>
      </c>
      <c r="D117" s="2"/>
      <c r="E117" s="124"/>
      <c r="F117" s="15" t="s">
        <v>134</v>
      </c>
      <c r="G117" s="15" t="s">
        <v>132</v>
      </c>
      <c r="H117" s="169" t="s">
        <v>135</v>
      </c>
      <c r="I117" s="168"/>
    </row>
    <row r="118" spans="2:9" x14ac:dyDescent="0.15">
      <c r="B118" s="127">
        <v>42896</v>
      </c>
      <c r="C118" s="2">
        <v>0.72569444444444453</v>
      </c>
      <c r="D118" s="2"/>
      <c r="E118" s="124"/>
      <c r="F118" s="15" t="s">
        <v>134</v>
      </c>
      <c r="G118" s="15" t="s">
        <v>132</v>
      </c>
      <c r="H118" s="169" t="s">
        <v>135</v>
      </c>
      <c r="I118" s="168"/>
    </row>
    <row r="119" spans="2:9" x14ac:dyDescent="0.15">
      <c r="B119" s="127">
        <v>42896</v>
      </c>
      <c r="C119" s="2">
        <v>0.72916666666666663</v>
      </c>
      <c r="D119" s="2"/>
      <c r="E119" s="124"/>
      <c r="F119" s="15" t="s">
        <v>134</v>
      </c>
      <c r="G119" s="15" t="s">
        <v>132</v>
      </c>
      <c r="H119" s="169" t="s">
        <v>135</v>
      </c>
      <c r="I119" s="168"/>
    </row>
    <row r="120" spans="2:9" x14ac:dyDescent="0.15">
      <c r="B120" s="127">
        <v>42897</v>
      </c>
      <c r="C120" s="2">
        <v>0.25277777777777777</v>
      </c>
      <c r="D120" s="2"/>
      <c r="E120" s="124"/>
      <c r="F120" s="15" t="s">
        <v>134</v>
      </c>
      <c r="G120" s="15" t="s">
        <v>132</v>
      </c>
      <c r="H120" s="169" t="s">
        <v>135</v>
      </c>
      <c r="I120" s="168"/>
    </row>
    <row r="121" spans="2:9" x14ac:dyDescent="0.15">
      <c r="B121" s="127">
        <v>42898</v>
      </c>
      <c r="C121" s="2">
        <v>0.31597222222222221</v>
      </c>
      <c r="D121" s="2"/>
      <c r="E121" s="124"/>
      <c r="F121" s="15" t="s">
        <v>134</v>
      </c>
      <c r="G121" s="15" t="s">
        <v>132</v>
      </c>
      <c r="H121" s="169" t="s">
        <v>135</v>
      </c>
      <c r="I121" s="168"/>
    </row>
    <row r="122" spans="2:9" x14ac:dyDescent="0.15">
      <c r="B122" s="127">
        <v>42898</v>
      </c>
      <c r="C122" s="2">
        <v>0.51666666666666672</v>
      </c>
      <c r="D122" s="2"/>
      <c r="E122" s="124"/>
      <c r="F122" s="15" t="s">
        <v>134</v>
      </c>
      <c r="G122" s="15" t="s">
        <v>132</v>
      </c>
      <c r="H122" s="169" t="s">
        <v>135</v>
      </c>
      <c r="I122" s="168"/>
    </row>
    <row r="123" spans="2:9" x14ac:dyDescent="0.15">
      <c r="B123" s="127">
        <v>42899</v>
      </c>
      <c r="C123" s="2">
        <v>0.29930555555555555</v>
      </c>
      <c r="D123" s="2"/>
      <c r="E123" s="124"/>
      <c r="F123" s="15" t="s">
        <v>134</v>
      </c>
      <c r="G123" s="15" t="s">
        <v>132</v>
      </c>
      <c r="H123" s="169" t="s">
        <v>135</v>
      </c>
      <c r="I123" s="168"/>
    </row>
    <row r="124" spans="2:9" x14ac:dyDescent="0.15">
      <c r="B124" s="127">
        <v>42899</v>
      </c>
      <c r="C124" s="2">
        <v>0.32569444444444445</v>
      </c>
      <c r="D124" s="2"/>
      <c r="E124" s="124"/>
      <c r="F124" s="15" t="s">
        <v>134</v>
      </c>
      <c r="G124" s="15" t="s">
        <v>132</v>
      </c>
      <c r="H124" s="169" t="s">
        <v>135</v>
      </c>
      <c r="I124" s="168"/>
    </row>
    <row r="125" spans="2:9" x14ac:dyDescent="0.15">
      <c r="B125" s="127">
        <v>42900</v>
      </c>
      <c r="C125" s="2">
        <v>0.28541666666666665</v>
      </c>
      <c r="D125" s="2"/>
      <c r="E125" s="124"/>
      <c r="F125" s="15" t="s">
        <v>134</v>
      </c>
      <c r="G125" s="15" t="s">
        <v>132</v>
      </c>
      <c r="H125" s="169" t="s">
        <v>135</v>
      </c>
      <c r="I125" s="168"/>
    </row>
    <row r="126" spans="2:9" x14ac:dyDescent="0.15">
      <c r="B126" s="127">
        <v>42900</v>
      </c>
      <c r="C126" s="2">
        <v>0.44097222222222227</v>
      </c>
      <c r="D126" s="2"/>
      <c r="E126" s="124"/>
      <c r="F126" s="15" t="s">
        <v>134</v>
      </c>
      <c r="G126" s="15" t="s">
        <v>132</v>
      </c>
      <c r="H126" s="169" t="s">
        <v>135</v>
      </c>
      <c r="I126" s="168"/>
    </row>
    <row r="127" spans="2:9" x14ac:dyDescent="0.15">
      <c r="B127" s="127">
        <v>42901</v>
      </c>
      <c r="C127" s="2">
        <v>0.22847222222222222</v>
      </c>
      <c r="D127" s="2"/>
      <c r="E127" s="124"/>
      <c r="F127" s="15" t="s">
        <v>134</v>
      </c>
      <c r="G127" s="15" t="s">
        <v>132</v>
      </c>
      <c r="H127" s="169" t="s">
        <v>135</v>
      </c>
      <c r="I127" s="168"/>
    </row>
    <row r="128" spans="2:9" x14ac:dyDescent="0.15">
      <c r="B128" s="127">
        <v>42901</v>
      </c>
      <c r="C128" s="2">
        <v>0.23124999999999998</v>
      </c>
      <c r="D128" s="2"/>
      <c r="E128" s="124"/>
      <c r="F128" s="15" t="s">
        <v>134</v>
      </c>
      <c r="G128" s="15" t="s">
        <v>132</v>
      </c>
      <c r="H128" s="169" t="s">
        <v>135</v>
      </c>
      <c r="I128" s="168"/>
    </row>
    <row r="129" spans="2:9" x14ac:dyDescent="0.15">
      <c r="B129" s="127">
        <v>42901</v>
      </c>
      <c r="C129" s="2">
        <v>0.30624999999999997</v>
      </c>
      <c r="D129" s="2"/>
      <c r="E129" s="124"/>
      <c r="F129" s="15" t="s">
        <v>134</v>
      </c>
      <c r="G129" s="15" t="s">
        <v>132</v>
      </c>
      <c r="H129" s="169" t="s">
        <v>135</v>
      </c>
      <c r="I129" s="168"/>
    </row>
    <row r="130" spans="2:9" x14ac:dyDescent="0.15">
      <c r="B130" s="127">
        <v>42902</v>
      </c>
      <c r="C130" s="2">
        <v>0.26944444444444443</v>
      </c>
      <c r="D130" s="2"/>
      <c r="E130" s="124"/>
      <c r="F130" s="15" t="s">
        <v>134</v>
      </c>
      <c r="G130" s="15" t="s">
        <v>132</v>
      </c>
      <c r="H130" s="169" t="s">
        <v>135</v>
      </c>
      <c r="I130" s="168"/>
    </row>
    <row r="131" spans="2:9" x14ac:dyDescent="0.15">
      <c r="B131" s="127">
        <v>42903</v>
      </c>
      <c r="C131" s="2">
        <v>0.52500000000000002</v>
      </c>
      <c r="D131" s="2"/>
      <c r="E131" s="124"/>
      <c r="F131" s="15" t="s">
        <v>134</v>
      </c>
      <c r="G131" s="15" t="s">
        <v>132</v>
      </c>
      <c r="H131" s="169" t="s">
        <v>135</v>
      </c>
      <c r="I131" s="168"/>
    </row>
    <row r="132" spans="2:9" x14ac:dyDescent="0.15">
      <c r="B132" s="127">
        <v>42904</v>
      </c>
      <c r="C132" s="2">
        <v>0.22152777777777777</v>
      </c>
      <c r="D132" s="2"/>
      <c r="E132" s="124"/>
      <c r="F132" s="15" t="s">
        <v>134</v>
      </c>
      <c r="G132" s="15" t="s">
        <v>132</v>
      </c>
      <c r="H132" s="169" t="s">
        <v>135</v>
      </c>
      <c r="I132" s="168"/>
    </row>
    <row r="133" spans="2:9" x14ac:dyDescent="0.15">
      <c r="B133" s="127">
        <v>42906</v>
      </c>
      <c r="C133" s="2">
        <v>0.26180555555555557</v>
      </c>
      <c r="D133" s="2"/>
      <c r="E133" s="124"/>
      <c r="F133" s="15" t="s">
        <v>134</v>
      </c>
      <c r="G133" s="15" t="s">
        <v>132</v>
      </c>
      <c r="H133" s="169" t="s">
        <v>135</v>
      </c>
      <c r="I133" s="168"/>
    </row>
    <row r="134" spans="2:9" x14ac:dyDescent="0.15">
      <c r="B134" s="127">
        <v>42907</v>
      </c>
      <c r="C134" s="2">
        <v>0.22222222222222221</v>
      </c>
      <c r="D134" s="2"/>
      <c r="E134" s="124"/>
      <c r="F134" s="15" t="s">
        <v>134</v>
      </c>
      <c r="G134" s="15" t="s">
        <v>132</v>
      </c>
      <c r="H134" s="169" t="s">
        <v>135</v>
      </c>
      <c r="I134" s="168"/>
    </row>
    <row r="135" spans="2:9" x14ac:dyDescent="0.15">
      <c r="B135" s="5"/>
      <c r="C135" s="2"/>
      <c r="D135" s="22"/>
      <c r="E135" s="72"/>
    </row>
    <row r="136" spans="2:9" x14ac:dyDescent="0.15">
      <c r="B136" s="5"/>
      <c r="C136" s="2"/>
      <c r="D136" s="22"/>
      <c r="E136" s="72"/>
    </row>
    <row r="137" spans="2:9" x14ac:dyDescent="0.15">
      <c r="B137" s="5"/>
      <c r="C137" s="2"/>
      <c r="D137" s="22"/>
      <c r="E137" s="72"/>
    </row>
    <row r="138" spans="2:9" x14ac:dyDescent="0.15">
      <c r="B138" s="5"/>
      <c r="C138" s="2"/>
      <c r="D138" s="22"/>
      <c r="E138" s="72"/>
    </row>
    <row r="139" spans="2:9" x14ac:dyDescent="0.15">
      <c r="B139" s="5"/>
      <c r="C139" s="2"/>
      <c r="D139" s="22"/>
      <c r="E139" s="72"/>
    </row>
    <row r="140" spans="2:9" x14ac:dyDescent="0.15">
      <c r="B140" s="5"/>
      <c r="C140" s="2"/>
      <c r="D140" s="22"/>
      <c r="E140" s="72"/>
    </row>
    <row r="141" spans="2:9" x14ac:dyDescent="0.15">
      <c r="B141" s="5"/>
      <c r="C141" s="2"/>
      <c r="D141" s="22"/>
      <c r="E141" s="72"/>
    </row>
    <row r="142" spans="2:9" x14ac:dyDescent="0.15">
      <c r="B142" s="5"/>
      <c r="C142" s="2"/>
      <c r="D142" s="22"/>
      <c r="E142" s="72"/>
    </row>
    <row r="143" spans="2:9" x14ac:dyDescent="0.15">
      <c r="B143" s="5"/>
      <c r="C143" s="2"/>
      <c r="D143" s="22"/>
      <c r="E143" s="72"/>
    </row>
    <row r="144" spans="2:9" x14ac:dyDescent="0.15">
      <c r="B144" s="5"/>
      <c r="C144" s="2"/>
      <c r="D144" s="22"/>
      <c r="E144" s="72"/>
    </row>
    <row r="145" spans="2:5" x14ac:dyDescent="0.15">
      <c r="B145" s="5"/>
      <c r="C145" s="2"/>
      <c r="D145" s="22"/>
      <c r="E145" s="72"/>
    </row>
    <row r="146" spans="2:5" x14ac:dyDescent="0.15">
      <c r="B146" s="5"/>
      <c r="C146" s="2"/>
      <c r="D146" s="22"/>
      <c r="E146" s="72"/>
    </row>
    <row r="147" spans="2:5" x14ac:dyDescent="0.15">
      <c r="B147" s="5"/>
      <c r="C147" s="2"/>
      <c r="D147" s="22"/>
      <c r="E147" s="72"/>
    </row>
    <row r="148" spans="2:5" x14ac:dyDescent="0.15">
      <c r="B148" s="5"/>
      <c r="C148" s="2"/>
      <c r="D148" s="22"/>
      <c r="E148" s="72"/>
    </row>
    <row r="149" spans="2:5" x14ac:dyDescent="0.15">
      <c r="B149" s="5"/>
      <c r="C149" s="2"/>
      <c r="D149" s="22"/>
      <c r="E149" s="72"/>
    </row>
    <row r="150" spans="2:5" x14ac:dyDescent="0.15">
      <c r="B150" s="5"/>
      <c r="C150" s="2"/>
      <c r="D150" s="22"/>
      <c r="E150" s="72"/>
    </row>
    <row r="151" spans="2:5" x14ac:dyDescent="0.15">
      <c r="B151" s="5"/>
      <c r="C151" s="2"/>
      <c r="D151" s="22"/>
      <c r="E151" s="72"/>
    </row>
    <row r="152" spans="2:5" x14ac:dyDescent="0.15">
      <c r="B152" s="5"/>
      <c r="C152" s="2"/>
      <c r="D152" s="22"/>
      <c r="E152" s="72"/>
    </row>
    <row r="153" spans="2:5" x14ac:dyDescent="0.15">
      <c r="B153" s="5"/>
      <c r="C153" s="2"/>
      <c r="D153" s="22"/>
      <c r="E153" s="72"/>
    </row>
    <row r="154" spans="2:5" x14ac:dyDescent="0.15">
      <c r="B154" s="5"/>
      <c r="C154" s="2"/>
      <c r="D154" s="22"/>
      <c r="E154" s="72"/>
    </row>
    <row r="155" spans="2:5" x14ac:dyDescent="0.15">
      <c r="B155" s="5"/>
      <c r="C155" s="2"/>
      <c r="D155" s="22"/>
      <c r="E155" s="72"/>
    </row>
    <row r="156" spans="2:5" x14ac:dyDescent="0.15">
      <c r="B156" s="5"/>
      <c r="C156" s="2"/>
      <c r="D156" s="22"/>
      <c r="E156" s="72"/>
    </row>
    <row r="157" spans="2:5" x14ac:dyDescent="0.15">
      <c r="B157" s="5"/>
      <c r="C157" s="2"/>
      <c r="D157" s="22"/>
      <c r="E157" s="72"/>
    </row>
    <row r="158" spans="2:5" x14ac:dyDescent="0.15">
      <c r="B158" s="5"/>
      <c r="C158" s="2"/>
      <c r="D158" s="22"/>
      <c r="E158" s="72"/>
    </row>
    <row r="159" spans="2:5" x14ac:dyDescent="0.15">
      <c r="B159" s="5"/>
      <c r="C159" s="2"/>
      <c r="D159" s="22"/>
      <c r="E159" s="72"/>
    </row>
    <row r="160" spans="2:5" x14ac:dyDescent="0.15">
      <c r="B160" s="5"/>
      <c r="C160" s="2"/>
      <c r="D160" s="22"/>
      <c r="E160" s="72"/>
    </row>
    <row r="161" spans="2:5" x14ac:dyDescent="0.15">
      <c r="B161" s="5"/>
      <c r="C161" s="2"/>
      <c r="D161" s="22"/>
      <c r="E161" s="72"/>
    </row>
    <row r="162" spans="2:5" x14ac:dyDescent="0.15">
      <c r="B162" s="5"/>
      <c r="C162" s="2"/>
      <c r="D162" s="22"/>
      <c r="E162" s="72"/>
    </row>
    <row r="163" spans="2:5" x14ac:dyDescent="0.15">
      <c r="B163" s="5"/>
      <c r="C163" s="2"/>
      <c r="D163" s="22"/>
      <c r="E163" s="72"/>
    </row>
    <row r="164" spans="2:5" x14ac:dyDescent="0.15">
      <c r="B164" s="5"/>
      <c r="C164" s="2"/>
      <c r="D164" s="22"/>
      <c r="E164" s="72"/>
    </row>
    <row r="165" spans="2:5" x14ac:dyDescent="0.15">
      <c r="B165" s="5"/>
      <c r="C165" s="2"/>
      <c r="D165" s="22"/>
      <c r="E165" s="72"/>
    </row>
    <row r="166" spans="2:5" x14ac:dyDescent="0.15">
      <c r="B166" s="5"/>
      <c r="C166" s="2"/>
      <c r="D166" s="22"/>
      <c r="E166" s="72"/>
    </row>
    <row r="167" spans="2:5" x14ac:dyDescent="0.15">
      <c r="B167" s="5"/>
      <c r="C167" s="2"/>
      <c r="D167" s="22"/>
      <c r="E167" s="72"/>
    </row>
    <row r="168" spans="2:5" x14ac:dyDescent="0.15">
      <c r="B168" s="5"/>
      <c r="C168" s="2"/>
      <c r="D168" s="22"/>
      <c r="E168" s="72"/>
    </row>
    <row r="169" spans="2:5" x14ac:dyDescent="0.15">
      <c r="B169" s="5"/>
      <c r="C169" s="2"/>
      <c r="D169" s="22"/>
      <c r="E169" s="72"/>
    </row>
    <row r="170" spans="2:5" x14ac:dyDescent="0.15">
      <c r="B170" s="5"/>
      <c r="C170" s="2"/>
      <c r="D170" s="22"/>
      <c r="E170" s="72"/>
    </row>
    <row r="171" spans="2:5" x14ac:dyDescent="0.15">
      <c r="B171" s="5"/>
      <c r="C171" s="2"/>
      <c r="D171" s="22"/>
      <c r="E171" s="72"/>
    </row>
    <row r="172" spans="2:5" x14ac:dyDescent="0.15">
      <c r="B172" s="5"/>
      <c r="C172" s="2"/>
      <c r="D172" s="22"/>
      <c r="E172" s="72"/>
    </row>
    <row r="173" spans="2:5" x14ac:dyDescent="0.15">
      <c r="B173" s="5"/>
      <c r="C173" s="2"/>
      <c r="D173" s="22"/>
      <c r="E173" s="72"/>
    </row>
    <row r="174" spans="2:5" x14ac:dyDescent="0.15">
      <c r="B174" s="5"/>
      <c r="C174" s="2"/>
      <c r="D174" s="22"/>
      <c r="E174" s="72"/>
    </row>
    <row r="175" spans="2:5" x14ac:dyDescent="0.15">
      <c r="B175" s="5"/>
      <c r="C175" s="2"/>
      <c r="D175" s="22"/>
      <c r="E175" s="72"/>
    </row>
    <row r="176" spans="2:5" x14ac:dyDescent="0.15">
      <c r="B176" s="5"/>
      <c r="C176" s="2"/>
      <c r="D176" s="22"/>
      <c r="E176" s="72"/>
    </row>
    <row r="177" spans="2:5" x14ac:dyDescent="0.15">
      <c r="B177" s="5"/>
      <c r="C177" s="2"/>
      <c r="D177" s="22"/>
      <c r="E177" s="72"/>
    </row>
    <row r="178" spans="2:5" x14ac:dyDescent="0.15">
      <c r="B178" s="5"/>
      <c r="C178" s="2"/>
      <c r="D178" s="22"/>
      <c r="E178" s="72"/>
    </row>
    <row r="179" spans="2:5" x14ac:dyDescent="0.15">
      <c r="B179" s="5"/>
      <c r="C179" s="2"/>
      <c r="D179" s="22"/>
      <c r="E179" s="72"/>
    </row>
    <row r="180" spans="2:5" x14ac:dyDescent="0.15">
      <c r="B180" s="5"/>
      <c r="C180" s="2"/>
      <c r="D180" s="22"/>
      <c r="E180" s="72"/>
    </row>
    <row r="181" spans="2:5" x14ac:dyDescent="0.15">
      <c r="B181" s="5"/>
      <c r="C181" s="2"/>
      <c r="D181" s="22"/>
      <c r="E181" s="72"/>
    </row>
    <row r="182" spans="2:5" x14ac:dyDescent="0.15">
      <c r="B182" s="5"/>
      <c r="C182" s="2"/>
      <c r="D182" s="22"/>
      <c r="E182" s="72"/>
    </row>
    <row r="183" spans="2:5" x14ac:dyDescent="0.15">
      <c r="B183" s="5"/>
      <c r="C183" s="2"/>
      <c r="D183" s="22"/>
      <c r="E183" s="72"/>
    </row>
    <row r="184" spans="2:5" x14ac:dyDescent="0.15">
      <c r="B184" s="5"/>
      <c r="C184" s="2"/>
      <c r="D184" s="22"/>
      <c r="E184" s="72"/>
    </row>
    <row r="185" spans="2:5" x14ac:dyDescent="0.15">
      <c r="B185" s="5"/>
      <c r="C185" s="2"/>
      <c r="D185" s="22"/>
      <c r="E185" s="72"/>
    </row>
    <row r="186" spans="2:5" x14ac:dyDescent="0.15">
      <c r="B186" s="5"/>
      <c r="C186" s="2"/>
      <c r="D186" s="22"/>
      <c r="E186" s="72"/>
    </row>
    <row r="187" spans="2:5" x14ac:dyDescent="0.15">
      <c r="B187" s="5"/>
      <c r="C187" s="2"/>
      <c r="D187" s="22"/>
      <c r="E187" s="72"/>
    </row>
    <row r="188" spans="2:5" x14ac:dyDescent="0.15">
      <c r="B188" s="5"/>
      <c r="C188" s="2"/>
      <c r="D188" s="22"/>
      <c r="E188" s="72"/>
    </row>
    <row r="189" spans="2:5" x14ac:dyDescent="0.15">
      <c r="B189" s="5"/>
      <c r="C189" s="2"/>
      <c r="D189" s="22"/>
      <c r="E189" s="72"/>
    </row>
    <row r="190" spans="2:5" x14ac:dyDescent="0.15">
      <c r="B190" s="5"/>
      <c r="C190" s="2"/>
      <c r="D190" s="22"/>
      <c r="E190" s="72"/>
    </row>
    <row r="191" spans="2:5" x14ac:dyDescent="0.15">
      <c r="B191" s="5"/>
      <c r="C191" s="2"/>
      <c r="D191" s="22"/>
      <c r="E191" s="72"/>
    </row>
    <row r="192" spans="2:5" x14ac:dyDescent="0.15">
      <c r="B192" s="5"/>
      <c r="C192" s="2"/>
      <c r="D192" s="22"/>
      <c r="E192" s="72"/>
    </row>
    <row r="193" spans="2:5" x14ac:dyDescent="0.15">
      <c r="B193" s="5"/>
      <c r="C193" s="2"/>
      <c r="D193" s="22"/>
      <c r="E193" s="72"/>
    </row>
    <row r="194" spans="2:5" x14ac:dyDescent="0.15">
      <c r="B194" s="5"/>
      <c r="C194" s="2"/>
      <c r="D194" s="22"/>
      <c r="E194" s="72"/>
    </row>
    <row r="195" spans="2:5" x14ac:dyDescent="0.15">
      <c r="B195" s="5"/>
      <c r="C195" s="2"/>
      <c r="D195" s="22"/>
      <c r="E195" s="72"/>
    </row>
    <row r="196" spans="2:5" x14ac:dyDescent="0.15">
      <c r="B196" s="5"/>
      <c r="C196" s="2"/>
      <c r="D196" s="22"/>
      <c r="E196" s="72"/>
    </row>
    <row r="197" spans="2:5" x14ac:dyDescent="0.15">
      <c r="B197" s="5"/>
      <c r="C197" s="2"/>
      <c r="D197" s="22"/>
      <c r="E197" s="72"/>
    </row>
    <row r="198" spans="2:5" x14ac:dyDescent="0.15">
      <c r="B198" s="5"/>
      <c r="C198" s="2"/>
      <c r="D198" s="22"/>
      <c r="E198" s="72"/>
    </row>
    <row r="199" spans="2:5" x14ac:dyDescent="0.15">
      <c r="B199" s="5"/>
      <c r="C199" s="2"/>
      <c r="D199" s="22"/>
      <c r="E199" s="72"/>
    </row>
    <row r="200" spans="2:5" x14ac:dyDescent="0.15">
      <c r="B200" s="5"/>
      <c r="C200" s="2"/>
      <c r="D200" s="22"/>
      <c r="E200" s="72"/>
    </row>
    <row r="201" spans="2:5" x14ac:dyDescent="0.15">
      <c r="B201" s="5"/>
      <c r="C201" s="2"/>
      <c r="D201" s="22"/>
      <c r="E201" s="72"/>
    </row>
    <row r="202" spans="2:5" x14ac:dyDescent="0.15">
      <c r="B202" s="5"/>
      <c r="C202" s="2"/>
      <c r="D202" s="22"/>
      <c r="E202" s="72"/>
    </row>
    <row r="203" spans="2:5" x14ac:dyDescent="0.15">
      <c r="B203" s="5"/>
      <c r="C203" s="2"/>
      <c r="D203" s="22"/>
      <c r="E203" s="72"/>
    </row>
    <row r="204" spans="2:5" x14ac:dyDescent="0.15">
      <c r="B204" s="5"/>
      <c r="C204" s="2"/>
      <c r="D204" s="22"/>
      <c r="E204" s="72"/>
    </row>
    <row r="205" spans="2:5" x14ac:dyDescent="0.15">
      <c r="B205" s="5"/>
      <c r="C205" s="2"/>
      <c r="D205" s="22"/>
      <c r="E205" s="72"/>
    </row>
    <row r="206" spans="2:5" x14ac:dyDescent="0.15">
      <c r="B206" s="5"/>
      <c r="C206" s="2"/>
      <c r="D206" s="22"/>
      <c r="E206" s="72"/>
    </row>
    <row r="207" spans="2:5" x14ac:dyDescent="0.15">
      <c r="B207" s="5"/>
      <c r="C207" s="2"/>
      <c r="D207" s="22"/>
      <c r="E207" s="72"/>
    </row>
    <row r="208" spans="2:5" x14ac:dyDescent="0.15">
      <c r="B208" s="5"/>
      <c r="C208" s="2"/>
      <c r="D208" s="22"/>
      <c r="E208" s="72"/>
    </row>
    <row r="209" spans="2:5" x14ac:dyDescent="0.15">
      <c r="B209" s="5"/>
      <c r="C209" s="2"/>
      <c r="D209" s="22"/>
      <c r="E209" s="72"/>
    </row>
    <row r="210" spans="2:5" x14ac:dyDescent="0.15">
      <c r="B210" s="5"/>
      <c r="C210" s="2"/>
      <c r="D210" s="22"/>
      <c r="E210" s="72"/>
    </row>
    <row r="211" spans="2:5" x14ac:dyDescent="0.15">
      <c r="B211" s="5"/>
      <c r="C211" s="2"/>
      <c r="D211" s="22"/>
      <c r="E211" s="72"/>
    </row>
    <row r="212" spans="2:5" x14ac:dyDescent="0.15">
      <c r="B212" s="5"/>
      <c r="C212" s="2"/>
      <c r="D212" s="22"/>
      <c r="E212" s="72"/>
    </row>
    <row r="213" spans="2:5" x14ac:dyDescent="0.15">
      <c r="B213" s="5"/>
      <c r="C213" s="2"/>
      <c r="D213" s="22"/>
      <c r="E213" s="72"/>
    </row>
    <row r="214" spans="2:5" x14ac:dyDescent="0.15">
      <c r="B214" s="5"/>
      <c r="C214" s="2"/>
      <c r="D214" s="22"/>
      <c r="E214" s="72"/>
    </row>
    <row r="215" spans="2:5" x14ac:dyDescent="0.15">
      <c r="B215" s="5"/>
      <c r="C215" s="2"/>
      <c r="D215" s="22"/>
      <c r="E215" s="72"/>
    </row>
    <row r="216" spans="2:5" x14ac:dyDescent="0.15">
      <c r="B216" s="5"/>
      <c r="C216" s="2"/>
      <c r="D216" s="22"/>
      <c r="E216" s="72"/>
    </row>
    <row r="217" spans="2:5" x14ac:dyDescent="0.15">
      <c r="B217" s="5"/>
      <c r="C217" s="2"/>
      <c r="D217" s="22"/>
      <c r="E217" s="72"/>
    </row>
    <row r="218" spans="2:5" x14ac:dyDescent="0.15">
      <c r="B218" s="5"/>
      <c r="C218" s="2"/>
      <c r="D218" s="22"/>
      <c r="E218" s="72"/>
    </row>
    <row r="219" spans="2:5" x14ac:dyDescent="0.15">
      <c r="B219" s="5"/>
      <c r="C219" s="2"/>
      <c r="D219" s="22"/>
      <c r="E219" s="72"/>
    </row>
    <row r="220" spans="2:5" x14ac:dyDescent="0.15">
      <c r="B220" s="5"/>
      <c r="C220" s="2"/>
      <c r="D220" s="22"/>
      <c r="E220" s="72"/>
    </row>
    <row r="221" spans="2:5" x14ac:dyDescent="0.15">
      <c r="B221" s="5"/>
      <c r="C221" s="2"/>
      <c r="D221" s="22"/>
      <c r="E221" s="72"/>
    </row>
    <row r="222" spans="2:5" x14ac:dyDescent="0.15">
      <c r="B222" s="5"/>
      <c r="C222" s="2"/>
      <c r="D222" s="22"/>
      <c r="E222" s="72"/>
    </row>
    <row r="223" spans="2:5" x14ac:dyDescent="0.15">
      <c r="B223" s="5"/>
      <c r="C223" s="2"/>
      <c r="D223" s="22"/>
      <c r="E223" s="72"/>
    </row>
    <row r="224" spans="2:5" x14ac:dyDescent="0.15">
      <c r="B224" s="5"/>
      <c r="C224" s="2"/>
      <c r="D224" s="22"/>
      <c r="E224" s="72"/>
    </row>
    <row r="225" spans="2:5" x14ac:dyDescent="0.15">
      <c r="B225" s="5"/>
      <c r="C225" s="2"/>
      <c r="D225" s="22"/>
      <c r="E225" s="72"/>
    </row>
    <row r="226" spans="2:5" x14ac:dyDescent="0.15">
      <c r="B226" s="5"/>
      <c r="C226" s="2"/>
      <c r="D226" s="22"/>
      <c r="E226" s="72"/>
    </row>
    <row r="227" spans="2:5" x14ac:dyDescent="0.15">
      <c r="B227" s="5"/>
      <c r="C227" s="2"/>
      <c r="D227" s="22"/>
      <c r="E227" s="72"/>
    </row>
    <row r="228" spans="2:5" x14ac:dyDescent="0.15">
      <c r="B228" s="5"/>
      <c r="C228" s="2"/>
      <c r="D228" s="22"/>
      <c r="E228" s="72"/>
    </row>
    <row r="229" spans="2:5" x14ac:dyDescent="0.15">
      <c r="B229" s="5"/>
      <c r="C229" s="2"/>
      <c r="D229" s="22"/>
      <c r="E229" s="72"/>
    </row>
    <row r="230" spans="2:5" x14ac:dyDescent="0.15">
      <c r="B230" s="5"/>
      <c r="C230" s="2"/>
      <c r="D230" s="22"/>
      <c r="E230" s="72"/>
    </row>
    <row r="231" spans="2:5" x14ac:dyDescent="0.15">
      <c r="B231" s="5"/>
      <c r="C231" s="2"/>
      <c r="D231" s="22"/>
      <c r="E231" s="72"/>
    </row>
    <row r="232" spans="2:5" x14ac:dyDescent="0.15">
      <c r="B232" s="5"/>
      <c r="C232" s="2"/>
      <c r="D232" s="22"/>
      <c r="E232" s="72"/>
    </row>
    <row r="233" spans="2:5" x14ac:dyDescent="0.15">
      <c r="B233" s="5"/>
      <c r="C233" s="2"/>
      <c r="D233" s="22"/>
      <c r="E233" s="72"/>
    </row>
    <row r="234" spans="2:5" x14ac:dyDescent="0.15">
      <c r="B234" s="5"/>
      <c r="C234" s="2"/>
      <c r="D234" s="22"/>
      <c r="E234" s="72"/>
    </row>
    <row r="235" spans="2:5" x14ac:dyDescent="0.15">
      <c r="B235" s="5"/>
      <c r="C235" s="2"/>
      <c r="D235" s="22"/>
      <c r="E235" s="72"/>
    </row>
    <row r="236" spans="2:5" x14ac:dyDescent="0.15">
      <c r="B236" s="5"/>
      <c r="C236" s="2"/>
      <c r="D236" s="22"/>
      <c r="E236" s="72"/>
    </row>
    <row r="237" spans="2:5" x14ac:dyDescent="0.15">
      <c r="B237" s="5"/>
      <c r="C237" s="2"/>
      <c r="D237" s="22"/>
      <c r="E237" s="72"/>
    </row>
    <row r="238" spans="2:5" x14ac:dyDescent="0.15">
      <c r="B238" s="5"/>
      <c r="C238" s="2"/>
      <c r="D238" s="22"/>
      <c r="E238" s="72"/>
    </row>
    <row r="239" spans="2:5" x14ac:dyDescent="0.15">
      <c r="B239" s="5"/>
      <c r="C239" s="2"/>
      <c r="D239" s="22"/>
      <c r="E239" s="72"/>
    </row>
    <row r="240" spans="2:5" x14ac:dyDescent="0.15">
      <c r="B240" s="5"/>
      <c r="C240" s="2"/>
      <c r="D240" s="22"/>
      <c r="E240" s="72"/>
    </row>
    <row r="241" spans="2:5" x14ac:dyDescent="0.15">
      <c r="B241" s="5"/>
      <c r="C241" s="2"/>
      <c r="D241" s="22"/>
      <c r="E241" s="72"/>
    </row>
    <row r="242" spans="2:5" x14ac:dyDescent="0.15">
      <c r="B242" s="5"/>
      <c r="C242" s="2"/>
      <c r="D242" s="22"/>
      <c r="E242" s="72"/>
    </row>
    <row r="243" spans="2:5" x14ac:dyDescent="0.15">
      <c r="B243" s="5"/>
      <c r="C243" s="2"/>
      <c r="D243" s="22"/>
      <c r="E243" s="72"/>
    </row>
    <row r="244" spans="2:5" x14ac:dyDescent="0.15">
      <c r="B244" s="5"/>
      <c r="C244" s="2"/>
      <c r="D244" s="22"/>
      <c r="E244" s="72"/>
    </row>
    <row r="245" spans="2:5" x14ac:dyDescent="0.15">
      <c r="B245" s="5"/>
      <c r="C245" s="2"/>
      <c r="D245" s="22"/>
      <c r="E245" s="72"/>
    </row>
    <row r="246" spans="2:5" x14ac:dyDescent="0.15">
      <c r="B246" s="5"/>
      <c r="C246" s="2"/>
      <c r="D246" s="22"/>
      <c r="E246" s="72"/>
    </row>
    <row r="247" spans="2:5" x14ac:dyDescent="0.15">
      <c r="B247" s="5"/>
      <c r="C247" s="2"/>
      <c r="D247" s="22"/>
      <c r="E247" s="72"/>
    </row>
    <row r="248" spans="2:5" x14ac:dyDescent="0.15">
      <c r="B248" s="5"/>
      <c r="C248" s="2"/>
      <c r="D248" s="22"/>
      <c r="E248" s="72"/>
    </row>
    <row r="249" spans="2:5" x14ac:dyDescent="0.15">
      <c r="B249" s="5"/>
      <c r="C249" s="2"/>
      <c r="D249" s="22"/>
      <c r="E249" s="72"/>
    </row>
    <row r="250" spans="2:5" x14ac:dyDescent="0.15">
      <c r="B250" s="5"/>
      <c r="C250" s="2"/>
      <c r="D250" s="22"/>
      <c r="E250" s="72"/>
    </row>
    <row r="251" spans="2:5" x14ac:dyDescent="0.15">
      <c r="B251" s="5"/>
      <c r="C251" s="2"/>
      <c r="D251" s="22"/>
      <c r="E251" s="72"/>
    </row>
    <row r="252" spans="2:5" x14ac:dyDescent="0.15">
      <c r="B252" s="5"/>
      <c r="C252" s="2"/>
      <c r="D252" s="22"/>
      <c r="E252" s="72"/>
    </row>
    <row r="253" spans="2:5" x14ac:dyDescent="0.15">
      <c r="B253" s="5"/>
      <c r="C253" s="2"/>
      <c r="D253" s="22"/>
      <c r="E253" s="72"/>
    </row>
    <row r="254" spans="2:5" x14ac:dyDescent="0.15">
      <c r="B254" s="5"/>
      <c r="C254" s="2"/>
      <c r="D254" s="22"/>
      <c r="E254" s="72"/>
    </row>
    <row r="255" spans="2:5" x14ac:dyDescent="0.15">
      <c r="B255" s="5"/>
      <c r="C255" s="2"/>
      <c r="D255" s="22"/>
      <c r="E255" s="72"/>
    </row>
    <row r="256" spans="2:5" x14ac:dyDescent="0.15">
      <c r="B256" s="5"/>
      <c r="C256" s="2"/>
      <c r="D256" s="22"/>
      <c r="E256" s="72"/>
    </row>
    <row r="257" spans="2:5" x14ac:dyDescent="0.15">
      <c r="B257" s="5"/>
      <c r="C257" s="2"/>
      <c r="D257" s="22"/>
      <c r="E257" s="72"/>
    </row>
    <row r="258" spans="2:5" x14ac:dyDescent="0.15">
      <c r="B258" s="5"/>
      <c r="C258" s="2"/>
      <c r="D258" s="22"/>
      <c r="E258" s="72"/>
    </row>
    <row r="259" spans="2:5" x14ac:dyDescent="0.15">
      <c r="B259" s="5"/>
      <c r="C259" s="2"/>
      <c r="D259" s="22"/>
      <c r="E259" s="72"/>
    </row>
    <row r="260" spans="2:5" x14ac:dyDescent="0.15">
      <c r="B260" s="5"/>
      <c r="C260" s="2"/>
      <c r="D260" s="22"/>
      <c r="E260" s="72"/>
    </row>
    <row r="261" spans="2:5" x14ac:dyDescent="0.15">
      <c r="B261" s="5"/>
      <c r="C261" s="2"/>
      <c r="D261" s="22"/>
      <c r="E261" s="72"/>
    </row>
    <row r="262" spans="2:5" x14ac:dyDescent="0.15">
      <c r="B262" s="5"/>
      <c r="C262" s="2"/>
      <c r="D262" s="22"/>
      <c r="E262" s="72"/>
    </row>
    <row r="263" spans="2:5" x14ac:dyDescent="0.15">
      <c r="B263" s="5"/>
      <c r="C263" s="2"/>
      <c r="D263" s="22"/>
      <c r="E263" s="72"/>
    </row>
    <row r="264" spans="2:5" x14ac:dyDescent="0.15">
      <c r="B264" s="5"/>
      <c r="C264" s="2"/>
      <c r="D264" s="22"/>
      <c r="E264" s="72"/>
    </row>
    <row r="265" spans="2:5" x14ac:dyDescent="0.15">
      <c r="B265" s="5"/>
      <c r="C265" s="2"/>
      <c r="D265" s="22"/>
      <c r="E265" s="72"/>
    </row>
    <row r="266" spans="2:5" x14ac:dyDescent="0.15">
      <c r="B266" s="5"/>
      <c r="C266" s="2"/>
      <c r="D266" s="22"/>
      <c r="E266" s="72"/>
    </row>
    <row r="267" spans="2:5" x14ac:dyDescent="0.15">
      <c r="B267" s="5"/>
      <c r="C267" s="2"/>
      <c r="D267" s="22"/>
      <c r="E267" s="72"/>
    </row>
    <row r="268" spans="2:5" x14ac:dyDescent="0.15">
      <c r="B268" s="5"/>
      <c r="C268" s="2"/>
      <c r="D268" s="22"/>
      <c r="E268" s="72"/>
    </row>
    <row r="269" spans="2:5" x14ac:dyDescent="0.15">
      <c r="B269" s="5"/>
      <c r="C269" s="2"/>
      <c r="D269" s="22"/>
      <c r="E269" s="72"/>
    </row>
    <row r="270" spans="2:5" x14ac:dyDescent="0.15">
      <c r="B270" s="5"/>
      <c r="C270" s="2"/>
      <c r="D270" s="22"/>
      <c r="E270" s="72"/>
    </row>
    <row r="271" spans="2:5" x14ac:dyDescent="0.15">
      <c r="B271" s="5"/>
      <c r="C271" s="2"/>
      <c r="D271" s="22"/>
      <c r="E271" s="72"/>
    </row>
    <row r="272" spans="2:5" x14ac:dyDescent="0.15">
      <c r="B272" s="5"/>
      <c r="C272" s="2"/>
      <c r="D272" s="22"/>
      <c r="E272" s="72"/>
    </row>
    <row r="273" spans="2:5" x14ac:dyDescent="0.15">
      <c r="B273" s="5"/>
      <c r="C273" s="2"/>
      <c r="D273" s="22"/>
      <c r="E273" s="72"/>
    </row>
    <row r="274" spans="2:5" x14ac:dyDescent="0.15">
      <c r="B274" s="5"/>
      <c r="C274" s="2"/>
      <c r="D274" s="22"/>
      <c r="E274" s="72"/>
    </row>
    <row r="275" spans="2:5" x14ac:dyDescent="0.15">
      <c r="B275" s="5"/>
      <c r="C275" s="2"/>
      <c r="D275" s="22"/>
      <c r="E275" s="72"/>
    </row>
    <row r="276" spans="2:5" x14ac:dyDescent="0.15">
      <c r="B276" s="5"/>
      <c r="C276" s="2"/>
      <c r="D276" s="22"/>
      <c r="E276" s="72"/>
    </row>
    <row r="277" spans="2:5" x14ac:dyDescent="0.15">
      <c r="B277" s="5"/>
      <c r="C277" s="2"/>
      <c r="D277" s="22"/>
      <c r="E277" s="72"/>
    </row>
    <row r="278" spans="2:5" x14ac:dyDescent="0.15">
      <c r="B278" s="5"/>
      <c r="C278" s="2"/>
      <c r="D278" s="22"/>
      <c r="E278" s="72"/>
    </row>
    <row r="279" spans="2:5" x14ac:dyDescent="0.15">
      <c r="B279" s="5"/>
      <c r="C279" s="2"/>
      <c r="D279" s="22"/>
      <c r="E279" s="72"/>
    </row>
    <row r="280" spans="2:5" x14ac:dyDescent="0.15">
      <c r="B280" s="5"/>
      <c r="C280" s="2"/>
      <c r="D280" s="22"/>
      <c r="E280" s="72"/>
    </row>
    <row r="281" spans="2:5" x14ac:dyDescent="0.15">
      <c r="B281" s="5"/>
      <c r="C281" s="2"/>
      <c r="D281" s="22"/>
      <c r="E281" s="72"/>
    </row>
    <row r="282" spans="2:5" x14ac:dyDescent="0.15">
      <c r="B282" s="5"/>
      <c r="C282" s="2"/>
      <c r="D282" s="22"/>
      <c r="E282" s="72"/>
    </row>
    <row r="283" spans="2:5" x14ac:dyDescent="0.15">
      <c r="B283" s="5"/>
      <c r="C283" s="2"/>
      <c r="D283" s="22"/>
      <c r="E283" s="72"/>
    </row>
    <row r="284" spans="2:5" x14ac:dyDescent="0.15">
      <c r="B284" s="5"/>
      <c r="C284" s="2"/>
      <c r="D284" s="22"/>
      <c r="E284" s="72"/>
    </row>
    <row r="285" spans="2:5" x14ac:dyDescent="0.15">
      <c r="B285" s="5"/>
      <c r="C285" s="2"/>
      <c r="D285" s="22"/>
      <c r="E285" s="72"/>
    </row>
    <row r="286" spans="2:5" x14ac:dyDescent="0.15">
      <c r="B286" s="5"/>
      <c r="C286" s="2"/>
      <c r="D286" s="22"/>
      <c r="E286" s="72"/>
    </row>
    <row r="287" spans="2:5" x14ac:dyDescent="0.15">
      <c r="B287" s="5"/>
      <c r="C287" s="2"/>
      <c r="D287" s="22"/>
      <c r="E287" s="72"/>
    </row>
    <row r="288" spans="2:5" x14ac:dyDescent="0.15">
      <c r="B288" s="5"/>
      <c r="C288" s="2"/>
      <c r="D288" s="22"/>
      <c r="E288" s="72"/>
    </row>
    <row r="289" spans="2:5" x14ac:dyDescent="0.15">
      <c r="B289" s="5"/>
      <c r="C289" s="2"/>
      <c r="D289" s="22"/>
      <c r="E289" s="72"/>
    </row>
    <row r="290" spans="2:5" x14ac:dyDescent="0.15">
      <c r="B290" s="5"/>
      <c r="C290" s="2"/>
      <c r="D290" s="22"/>
      <c r="E290" s="72"/>
    </row>
    <row r="291" spans="2:5" x14ac:dyDescent="0.15">
      <c r="B291" s="5"/>
      <c r="C291" s="2"/>
      <c r="D291" s="22"/>
      <c r="E291" s="72"/>
    </row>
    <row r="292" spans="2:5" x14ac:dyDescent="0.15">
      <c r="B292" s="5"/>
      <c r="C292" s="2"/>
      <c r="D292" s="22"/>
      <c r="E292" s="72"/>
    </row>
    <row r="293" spans="2:5" x14ac:dyDescent="0.15">
      <c r="B293" s="5"/>
      <c r="C293" s="2"/>
      <c r="D293" s="22"/>
      <c r="E293" s="72"/>
    </row>
    <row r="294" spans="2:5" x14ac:dyDescent="0.15">
      <c r="B294" s="5"/>
      <c r="C294" s="2"/>
      <c r="D294" s="22"/>
      <c r="E294" s="72"/>
    </row>
    <row r="295" spans="2:5" x14ac:dyDescent="0.15">
      <c r="B295" s="5"/>
      <c r="C295" s="2"/>
      <c r="D295" s="22"/>
      <c r="E295" s="72"/>
    </row>
    <row r="296" spans="2:5" x14ac:dyDescent="0.15">
      <c r="B296" s="5"/>
      <c r="C296" s="2"/>
      <c r="D296" s="22"/>
      <c r="E296" s="72"/>
    </row>
    <row r="297" spans="2:5" x14ac:dyDescent="0.15">
      <c r="B297" s="5"/>
      <c r="C297" s="2"/>
      <c r="D297" s="22"/>
      <c r="E297" s="72"/>
    </row>
    <row r="298" spans="2:5" x14ac:dyDescent="0.15">
      <c r="B298" s="5"/>
      <c r="C298" s="2"/>
      <c r="D298" s="22"/>
      <c r="E298" s="72"/>
    </row>
    <row r="299" spans="2:5" x14ac:dyDescent="0.15">
      <c r="B299" s="5"/>
      <c r="C299" s="2"/>
      <c r="D299" s="22"/>
      <c r="E299" s="72"/>
    </row>
    <row r="300" spans="2:5" x14ac:dyDescent="0.15">
      <c r="B300" s="5"/>
      <c r="C300" s="2"/>
      <c r="D300" s="22"/>
      <c r="E300" s="72"/>
    </row>
    <row r="301" spans="2:5" x14ac:dyDescent="0.15">
      <c r="B301" s="5"/>
      <c r="C301" s="2"/>
      <c r="D301" s="22"/>
      <c r="E301" s="72"/>
    </row>
    <row r="302" spans="2:5" x14ac:dyDescent="0.15">
      <c r="B302" s="5"/>
      <c r="C302" s="2"/>
      <c r="D302" s="22"/>
      <c r="E302" s="72"/>
    </row>
  </sheetData>
  <phoneticPr fontId="4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A1:N286"/>
  <sheetViews>
    <sheetView workbookViewId="0">
      <selection activeCell="G2" sqref="G2:N239"/>
    </sheetView>
  </sheetViews>
  <sheetFormatPr defaultRowHeight="13.5" x14ac:dyDescent="0.15"/>
  <cols>
    <col min="1" max="1" width="9" customWidth="1"/>
    <col min="5" max="5" width="16" customWidth="1"/>
  </cols>
  <sheetData>
    <row r="1" spans="1:14" ht="14.25" x14ac:dyDescent="0.15">
      <c r="A1" s="101" t="s">
        <v>106</v>
      </c>
    </row>
    <row r="2" spans="1:14" x14ac:dyDescent="0.15">
      <c r="B2" s="8" t="s">
        <v>67</v>
      </c>
      <c r="C2" s="1" t="s">
        <v>84</v>
      </c>
      <c r="D2" s="24" t="s">
        <v>85</v>
      </c>
      <c r="E2" s="10" t="s">
        <v>83</v>
      </c>
      <c r="G2" s="117" t="s">
        <v>124</v>
      </c>
      <c r="H2" s="118" t="s">
        <v>0</v>
      </c>
      <c r="I2" s="118" t="s">
        <v>1</v>
      </c>
      <c r="J2" s="119" t="s">
        <v>2</v>
      </c>
      <c r="K2" s="120" t="s">
        <v>3</v>
      </c>
      <c r="L2" s="120" t="s">
        <v>4</v>
      </c>
      <c r="M2" s="120" t="s">
        <v>5</v>
      </c>
      <c r="N2" s="120" t="s">
        <v>125</v>
      </c>
    </row>
    <row r="3" spans="1:14" x14ac:dyDescent="0.15">
      <c r="B3" s="5"/>
      <c r="C3" s="2"/>
      <c r="D3" s="22"/>
      <c r="E3" s="72"/>
      <c r="G3" s="127">
        <v>42773</v>
      </c>
      <c r="H3" s="2">
        <v>0.27916666666666667</v>
      </c>
      <c r="I3" s="2"/>
      <c r="J3" s="124"/>
      <c r="K3" s="3" t="s">
        <v>134</v>
      </c>
      <c r="L3" s="22" t="s">
        <v>132</v>
      </c>
      <c r="M3" s="135" t="s">
        <v>152</v>
      </c>
      <c r="N3" s="25"/>
    </row>
    <row r="4" spans="1:14" x14ac:dyDescent="0.15">
      <c r="B4" s="5"/>
      <c r="C4" s="2"/>
      <c r="D4" s="22"/>
      <c r="E4" s="72"/>
      <c r="G4" s="127">
        <v>42790</v>
      </c>
      <c r="H4" s="2">
        <v>0.46666666666666662</v>
      </c>
      <c r="I4" s="2"/>
      <c r="J4" s="124"/>
      <c r="K4" s="3" t="s">
        <v>134</v>
      </c>
      <c r="L4" s="22" t="s">
        <v>132</v>
      </c>
      <c r="M4" s="135" t="s">
        <v>152</v>
      </c>
      <c r="N4" s="25"/>
    </row>
    <row r="5" spans="1:14" x14ac:dyDescent="0.15">
      <c r="B5" s="5"/>
      <c r="C5" s="2"/>
      <c r="D5" s="22"/>
      <c r="E5" s="72"/>
      <c r="G5" s="142">
        <v>42792</v>
      </c>
      <c r="H5" s="2">
        <v>0.38472222222222219</v>
      </c>
      <c r="I5" s="2"/>
      <c r="J5" s="124"/>
      <c r="K5" s="3" t="s">
        <v>134</v>
      </c>
      <c r="L5" s="145" t="s">
        <v>132</v>
      </c>
      <c r="M5" s="135" t="s">
        <v>152</v>
      </c>
      <c r="N5" s="143"/>
    </row>
    <row r="6" spans="1:14" x14ac:dyDescent="0.15">
      <c r="B6" s="5"/>
      <c r="C6" s="2"/>
      <c r="D6" s="22"/>
      <c r="E6" s="72"/>
      <c r="G6" s="142">
        <v>42792</v>
      </c>
      <c r="H6" s="2">
        <v>0.44305555555555554</v>
      </c>
      <c r="I6" s="2"/>
      <c r="J6" s="124"/>
      <c r="K6" s="3" t="s">
        <v>134</v>
      </c>
      <c r="L6" s="145" t="s">
        <v>132</v>
      </c>
      <c r="M6" s="135" t="s">
        <v>152</v>
      </c>
      <c r="N6" s="143"/>
    </row>
    <row r="7" spans="1:14" x14ac:dyDescent="0.15">
      <c r="B7" s="5"/>
      <c r="C7" s="2"/>
      <c r="D7" s="22"/>
      <c r="E7" s="72"/>
      <c r="G7" s="142">
        <v>42792</v>
      </c>
      <c r="H7" s="2">
        <v>0.48055555555555557</v>
      </c>
      <c r="I7" s="2"/>
      <c r="J7" s="124"/>
      <c r="K7" s="3" t="s">
        <v>134</v>
      </c>
      <c r="L7" s="145" t="s">
        <v>132</v>
      </c>
      <c r="M7" s="135" t="s">
        <v>152</v>
      </c>
      <c r="N7" s="143"/>
    </row>
    <row r="8" spans="1:14" x14ac:dyDescent="0.15">
      <c r="B8" s="5"/>
      <c r="C8" s="2"/>
      <c r="D8" s="22"/>
      <c r="E8" s="72"/>
      <c r="G8" s="127">
        <v>42794</v>
      </c>
      <c r="H8" s="2">
        <v>0.50069444444444444</v>
      </c>
      <c r="I8" s="2"/>
      <c r="J8" s="124"/>
      <c r="K8" s="3" t="s">
        <v>134</v>
      </c>
      <c r="L8" s="22" t="s">
        <v>132</v>
      </c>
      <c r="M8" s="135" t="s">
        <v>152</v>
      </c>
      <c r="N8" s="143"/>
    </row>
    <row r="9" spans="1:14" x14ac:dyDescent="0.15">
      <c r="B9" s="5"/>
      <c r="C9" s="2"/>
      <c r="D9" s="22"/>
      <c r="E9" s="72"/>
      <c r="G9" s="127">
        <v>42797</v>
      </c>
      <c r="H9" s="2">
        <v>0.41250000000000003</v>
      </c>
      <c r="I9" s="2"/>
      <c r="J9" s="124"/>
      <c r="K9" s="3" t="s">
        <v>134</v>
      </c>
      <c r="L9" s="22" t="s">
        <v>132</v>
      </c>
      <c r="M9" s="135" t="s">
        <v>152</v>
      </c>
      <c r="N9" s="143"/>
    </row>
    <row r="10" spans="1:14" x14ac:dyDescent="0.15">
      <c r="B10" s="5"/>
      <c r="C10" s="2"/>
      <c r="D10" s="22"/>
      <c r="E10" s="72"/>
      <c r="G10" s="127">
        <v>42797</v>
      </c>
      <c r="H10" s="2">
        <v>0.65208333333333335</v>
      </c>
      <c r="I10" s="2"/>
      <c r="J10" s="124"/>
      <c r="K10" s="3" t="s">
        <v>134</v>
      </c>
      <c r="L10" s="22" t="s">
        <v>132</v>
      </c>
      <c r="M10" s="135" t="s">
        <v>152</v>
      </c>
      <c r="N10" s="143"/>
    </row>
    <row r="11" spans="1:14" x14ac:dyDescent="0.15">
      <c r="B11" s="5"/>
      <c r="C11" s="2"/>
      <c r="D11" s="22"/>
      <c r="E11" s="72"/>
      <c r="G11" s="127">
        <v>42797</v>
      </c>
      <c r="H11" s="2">
        <v>0.66527777777777775</v>
      </c>
      <c r="I11" s="2"/>
      <c r="J11" s="124"/>
      <c r="K11" s="3" t="s">
        <v>134</v>
      </c>
      <c r="L11" s="22" t="s">
        <v>132</v>
      </c>
      <c r="M11" s="135" t="s">
        <v>152</v>
      </c>
      <c r="N11" s="143"/>
    </row>
    <row r="12" spans="1:14" x14ac:dyDescent="0.15">
      <c r="B12" s="5"/>
      <c r="C12" s="2"/>
      <c r="D12" s="22"/>
      <c r="E12" s="72"/>
      <c r="G12" s="127">
        <v>42799</v>
      </c>
      <c r="H12" s="2">
        <v>0.49444444444444446</v>
      </c>
      <c r="I12" s="2"/>
      <c r="J12" s="124"/>
      <c r="K12" s="3" t="s">
        <v>134</v>
      </c>
      <c r="L12" s="22" t="s">
        <v>132</v>
      </c>
      <c r="M12" s="135" t="s">
        <v>152</v>
      </c>
      <c r="N12" s="143"/>
    </row>
    <row r="13" spans="1:14" x14ac:dyDescent="0.15">
      <c r="B13" s="5"/>
      <c r="C13" s="2"/>
      <c r="D13" s="22"/>
      <c r="E13" s="72"/>
      <c r="G13" s="127">
        <v>42799</v>
      </c>
      <c r="H13" s="2">
        <v>0.59236111111111112</v>
      </c>
      <c r="I13" s="2"/>
      <c r="J13" s="124"/>
      <c r="K13" s="3" t="s">
        <v>134</v>
      </c>
      <c r="L13" s="22" t="s">
        <v>132</v>
      </c>
      <c r="M13" s="135" t="s">
        <v>152</v>
      </c>
      <c r="N13" s="143"/>
    </row>
    <row r="14" spans="1:14" x14ac:dyDescent="0.15">
      <c r="B14" s="5"/>
      <c r="C14" s="2"/>
      <c r="D14" s="22"/>
      <c r="E14" s="72"/>
      <c r="G14" s="127">
        <v>42800</v>
      </c>
      <c r="H14" s="2">
        <v>0.44861111111111113</v>
      </c>
      <c r="I14" s="2"/>
      <c r="J14" s="124"/>
      <c r="K14" s="3" t="s">
        <v>134</v>
      </c>
      <c r="L14" s="22" t="s">
        <v>132</v>
      </c>
      <c r="M14" s="135" t="s">
        <v>152</v>
      </c>
      <c r="N14" s="143"/>
    </row>
    <row r="15" spans="1:14" x14ac:dyDescent="0.15">
      <c r="B15" s="5"/>
      <c r="C15" s="2"/>
      <c r="D15" s="22"/>
      <c r="E15" s="72"/>
      <c r="G15" s="127">
        <v>42800</v>
      </c>
      <c r="H15" s="2">
        <v>0.45902777777777781</v>
      </c>
      <c r="I15" s="2"/>
      <c r="J15" s="124"/>
      <c r="K15" s="3" t="s">
        <v>134</v>
      </c>
      <c r="L15" s="22" t="s">
        <v>132</v>
      </c>
      <c r="M15" s="135" t="s">
        <v>152</v>
      </c>
      <c r="N15" s="143"/>
    </row>
    <row r="16" spans="1:14" x14ac:dyDescent="0.15">
      <c r="B16" s="5"/>
      <c r="C16" s="2"/>
      <c r="D16" s="22"/>
      <c r="E16" s="72"/>
      <c r="G16" s="127">
        <v>42801</v>
      </c>
      <c r="H16" s="2">
        <v>0.47569444444444442</v>
      </c>
      <c r="I16" s="2"/>
      <c r="J16" s="124"/>
      <c r="K16" s="3" t="s">
        <v>134</v>
      </c>
      <c r="L16" s="22" t="s">
        <v>132</v>
      </c>
      <c r="M16" s="135" t="s">
        <v>152</v>
      </c>
      <c r="N16" s="143"/>
    </row>
    <row r="17" spans="2:14" x14ac:dyDescent="0.15">
      <c r="B17" s="5"/>
      <c r="C17" s="2"/>
      <c r="D17" s="22"/>
      <c r="E17" s="72"/>
      <c r="G17" s="127">
        <v>42803</v>
      </c>
      <c r="H17" s="2">
        <v>0.49513888888888885</v>
      </c>
      <c r="I17" s="2"/>
      <c r="J17" s="124"/>
      <c r="K17" s="3" t="s">
        <v>134</v>
      </c>
      <c r="L17" s="22" t="s">
        <v>132</v>
      </c>
      <c r="M17" s="135" t="s">
        <v>152</v>
      </c>
      <c r="N17" s="143"/>
    </row>
    <row r="18" spans="2:14" x14ac:dyDescent="0.15">
      <c r="B18" s="5"/>
      <c r="C18" s="2"/>
      <c r="D18" s="22"/>
      <c r="E18" s="72"/>
      <c r="G18" s="127">
        <v>42803</v>
      </c>
      <c r="H18" s="2">
        <v>0.5</v>
      </c>
      <c r="I18" s="2"/>
      <c r="J18" s="124"/>
      <c r="K18" s="3" t="s">
        <v>134</v>
      </c>
      <c r="L18" s="22" t="s">
        <v>132</v>
      </c>
      <c r="M18" s="135" t="s">
        <v>152</v>
      </c>
      <c r="N18" s="143"/>
    </row>
    <row r="19" spans="2:14" x14ac:dyDescent="0.15">
      <c r="B19" s="5"/>
      <c r="C19" s="2"/>
      <c r="D19" s="22"/>
      <c r="E19" s="72"/>
      <c r="G19" s="127">
        <v>42804</v>
      </c>
      <c r="H19" s="2">
        <v>0.68819444444444444</v>
      </c>
      <c r="I19" s="2"/>
      <c r="J19" s="124"/>
      <c r="K19" s="3" t="s">
        <v>134</v>
      </c>
      <c r="L19" s="3" t="s">
        <v>132</v>
      </c>
      <c r="M19" s="4" t="s">
        <v>152</v>
      </c>
      <c r="N19" s="152"/>
    </row>
    <row r="20" spans="2:14" x14ac:dyDescent="0.15">
      <c r="B20" s="5"/>
      <c r="C20" s="2"/>
      <c r="D20" s="22"/>
      <c r="E20" s="72"/>
      <c r="G20" s="127">
        <v>42804</v>
      </c>
      <c r="H20" s="2">
        <v>0.73333333333333339</v>
      </c>
      <c r="I20" s="2">
        <v>0.76388888888888884</v>
      </c>
      <c r="J20" s="124">
        <v>3.0555555555555447E-2</v>
      </c>
      <c r="K20" s="3" t="s">
        <v>134</v>
      </c>
      <c r="L20" s="3" t="s">
        <v>132</v>
      </c>
      <c r="M20" s="4" t="s">
        <v>152</v>
      </c>
      <c r="N20" s="152"/>
    </row>
    <row r="21" spans="2:14" x14ac:dyDescent="0.15">
      <c r="B21" s="5"/>
      <c r="C21" s="2"/>
      <c r="D21" s="22"/>
      <c r="E21" s="72"/>
      <c r="G21" s="127">
        <v>42805</v>
      </c>
      <c r="H21" s="2">
        <v>0.26944444444444443</v>
      </c>
      <c r="I21" s="2"/>
      <c r="J21" s="124"/>
      <c r="K21" s="3" t="s">
        <v>134</v>
      </c>
      <c r="L21" s="3" t="s">
        <v>132</v>
      </c>
      <c r="M21" s="4" t="s">
        <v>152</v>
      </c>
      <c r="N21" s="152"/>
    </row>
    <row r="22" spans="2:14" x14ac:dyDescent="0.15">
      <c r="B22" s="5"/>
      <c r="C22" s="2"/>
      <c r="D22" s="22"/>
      <c r="E22" s="72"/>
      <c r="G22" s="127">
        <v>42805</v>
      </c>
      <c r="H22" s="2">
        <v>0.28611111111111115</v>
      </c>
      <c r="I22" s="2"/>
      <c r="J22" s="124"/>
      <c r="K22" s="3" t="s">
        <v>134</v>
      </c>
      <c r="L22" s="3" t="s">
        <v>132</v>
      </c>
      <c r="M22" s="4" t="s">
        <v>152</v>
      </c>
      <c r="N22" s="152"/>
    </row>
    <row r="23" spans="2:14" x14ac:dyDescent="0.15">
      <c r="B23" s="5"/>
      <c r="C23" s="2"/>
      <c r="D23" s="22"/>
      <c r="E23" s="72"/>
      <c r="G23" s="127">
        <v>42805</v>
      </c>
      <c r="H23" s="2">
        <v>0.375</v>
      </c>
      <c r="I23" s="2"/>
      <c r="J23" s="2"/>
      <c r="K23" s="15" t="s">
        <v>134</v>
      </c>
      <c r="L23" s="15" t="s">
        <v>132</v>
      </c>
      <c r="M23" s="15" t="s">
        <v>152</v>
      </c>
      <c r="N23" s="152"/>
    </row>
    <row r="24" spans="2:14" x14ac:dyDescent="0.15">
      <c r="B24" s="5"/>
      <c r="C24" s="2"/>
      <c r="D24" s="22"/>
      <c r="E24" s="72"/>
      <c r="G24" s="127">
        <v>42806</v>
      </c>
      <c r="H24" s="2">
        <v>0.30277777777777776</v>
      </c>
      <c r="I24" s="2"/>
      <c r="J24" s="159"/>
      <c r="K24" s="15" t="s">
        <v>134</v>
      </c>
      <c r="L24" s="15" t="s">
        <v>132</v>
      </c>
      <c r="M24" s="15" t="s">
        <v>152</v>
      </c>
      <c r="N24" s="152"/>
    </row>
    <row r="25" spans="2:14" x14ac:dyDescent="0.15">
      <c r="B25" s="5"/>
      <c r="C25" s="2"/>
      <c r="D25" s="22"/>
      <c r="E25" s="72"/>
      <c r="G25" s="127">
        <v>42807</v>
      </c>
      <c r="H25" s="2">
        <v>0.40486111111111112</v>
      </c>
      <c r="I25" s="2"/>
      <c r="J25" s="159"/>
      <c r="K25" s="15" t="s">
        <v>134</v>
      </c>
      <c r="L25" s="15" t="s">
        <v>132</v>
      </c>
      <c r="M25" s="15" t="s">
        <v>152</v>
      </c>
      <c r="N25" s="152"/>
    </row>
    <row r="26" spans="2:14" x14ac:dyDescent="0.15">
      <c r="B26" s="5"/>
      <c r="C26" s="2"/>
      <c r="D26" s="22"/>
      <c r="E26" s="72"/>
      <c r="G26" s="127">
        <v>42807</v>
      </c>
      <c r="H26" s="2">
        <v>0.46527777777777773</v>
      </c>
      <c r="I26" s="2"/>
      <c r="J26" s="159"/>
      <c r="K26" s="15" t="s">
        <v>134</v>
      </c>
      <c r="L26" s="15" t="s">
        <v>132</v>
      </c>
      <c r="M26" s="15" t="s">
        <v>152</v>
      </c>
      <c r="N26" s="152"/>
    </row>
    <row r="27" spans="2:14" x14ac:dyDescent="0.15">
      <c r="B27" s="5"/>
      <c r="C27" s="2"/>
      <c r="D27" s="22"/>
      <c r="E27" s="72"/>
      <c r="G27" s="127">
        <v>42808</v>
      </c>
      <c r="H27" s="2">
        <v>0.27013888888888887</v>
      </c>
      <c r="I27" s="2"/>
      <c r="J27" s="159"/>
      <c r="K27" s="15" t="s">
        <v>134</v>
      </c>
      <c r="L27" s="15" t="s">
        <v>132</v>
      </c>
      <c r="M27" s="15" t="s">
        <v>152</v>
      </c>
      <c r="N27" s="152"/>
    </row>
    <row r="28" spans="2:14" x14ac:dyDescent="0.15">
      <c r="B28" s="5"/>
      <c r="C28" s="2"/>
      <c r="D28" s="22"/>
      <c r="E28" s="72"/>
      <c r="G28" s="127">
        <v>42808</v>
      </c>
      <c r="H28" s="2">
        <v>0.27361111111111108</v>
      </c>
      <c r="I28" s="2"/>
      <c r="J28" s="159"/>
      <c r="K28" s="15" t="s">
        <v>134</v>
      </c>
      <c r="L28" s="15" t="s">
        <v>132</v>
      </c>
      <c r="M28" s="15" t="s">
        <v>152</v>
      </c>
      <c r="N28" s="152"/>
    </row>
    <row r="29" spans="2:14" x14ac:dyDescent="0.15">
      <c r="B29" s="5"/>
      <c r="C29" s="2"/>
      <c r="D29" s="22"/>
      <c r="E29" s="72"/>
      <c r="G29" s="127">
        <v>42808</v>
      </c>
      <c r="H29" s="2">
        <v>0.64583333333333337</v>
      </c>
      <c r="I29" s="2"/>
      <c r="J29" s="124"/>
      <c r="K29" s="15" t="s">
        <v>134</v>
      </c>
      <c r="L29" s="15" t="s">
        <v>132</v>
      </c>
      <c r="M29" s="15" t="s">
        <v>152</v>
      </c>
      <c r="N29" s="152"/>
    </row>
    <row r="30" spans="2:14" x14ac:dyDescent="0.15">
      <c r="B30" s="5"/>
      <c r="C30" s="2"/>
      <c r="D30" s="22"/>
      <c r="E30" s="72"/>
      <c r="G30" s="127">
        <v>42810</v>
      </c>
      <c r="H30" s="2">
        <v>0.24583333333333335</v>
      </c>
      <c r="I30" s="2"/>
      <c r="J30" s="159"/>
      <c r="K30" s="15" t="s">
        <v>134</v>
      </c>
      <c r="L30" s="15" t="s">
        <v>132</v>
      </c>
      <c r="M30" s="15" t="s">
        <v>152</v>
      </c>
      <c r="N30" s="152"/>
    </row>
    <row r="31" spans="2:14" x14ac:dyDescent="0.15">
      <c r="B31" s="5"/>
      <c r="C31" s="2"/>
      <c r="D31" s="22"/>
      <c r="E31" s="72"/>
      <c r="G31" s="127">
        <v>42810</v>
      </c>
      <c r="H31" s="2">
        <v>0.25069444444444444</v>
      </c>
      <c r="I31" s="2"/>
      <c r="J31" s="159"/>
      <c r="K31" s="15" t="s">
        <v>134</v>
      </c>
      <c r="L31" s="15" t="s">
        <v>132</v>
      </c>
      <c r="M31" s="15" t="s">
        <v>152</v>
      </c>
      <c r="N31" s="152"/>
    </row>
    <row r="32" spans="2:14" x14ac:dyDescent="0.15">
      <c r="B32" s="5"/>
      <c r="C32" s="2"/>
      <c r="D32" s="22"/>
      <c r="E32" s="72"/>
      <c r="G32" s="127">
        <v>42810</v>
      </c>
      <c r="H32" s="2">
        <v>0.25625000000000003</v>
      </c>
      <c r="I32" s="2"/>
      <c r="J32" s="159"/>
      <c r="K32" s="15" t="s">
        <v>134</v>
      </c>
      <c r="L32" s="15" t="s">
        <v>132</v>
      </c>
      <c r="M32" s="15" t="s">
        <v>152</v>
      </c>
      <c r="N32" s="152"/>
    </row>
    <row r="33" spans="2:14" x14ac:dyDescent="0.15">
      <c r="B33" s="5"/>
      <c r="C33" s="2"/>
      <c r="D33" s="22"/>
      <c r="E33" s="72"/>
      <c r="G33" s="127">
        <v>42810</v>
      </c>
      <c r="H33" s="2">
        <v>0.37708333333333338</v>
      </c>
      <c r="I33" s="2"/>
      <c r="J33" s="124"/>
      <c r="K33" s="15" t="s">
        <v>134</v>
      </c>
      <c r="L33" s="15" t="s">
        <v>132</v>
      </c>
      <c r="M33" s="15" t="s">
        <v>152</v>
      </c>
      <c r="N33" s="152"/>
    </row>
    <row r="34" spans="2:14" x14ac:dyDescent="0.15">
      <c r="B34" s="5"/>
      <c r="C34" s="2"/>
      <c r="D34" s="22"/>
      <c r="E34" s="72"/>
      <c r="G34" s="127">
        <v>42810</v>
      </c>
      <c r="H34" s="2">
        <v>0.38819444444444445</v>
      </c>
      <c r="I34" s="2"/>
      <c r="J34" s="159"/>
      <c r="K34" s="15" t="s">
        <v>134</v>
      </c>
      <c r="L34" s="15" t="s">
        <v>132</v>
      </c>
      <c r="M34" s="15" t="s">
        <v>152</v>
      </c>
      <c r="N34" s="152"/>
    </row>
    <row r="35" spans="2:14" x14ac:dyDescent="0.15">
      <c r="B35" s="5"/>
      <c r="C35" s="2"/>
      <c r="D35" s="22"/>
      <c r="E35" s="72"/>
      <c r="G35" s="127">
        <v>42810</v>
      </c>
      <c r="H35" s="2">
        <v>0.5395833333333333</v>
      </c>
      <c r="I35" s="2"/>
      <c r="J35" s="159"/>
      <c r="K35" s="15" t="s">
        <v>134</v>
      </c>
      <c r="L35" s="15" t="s">
        <v>132</v>
      </c>
      <c r="M35" s="15" t="s">
        <v>152</v>
      </c>
      <c r="N35" s="152"/>
    </row>
    <row r="36" spans="2:14" x14ac:dyDescent="0.15">
      <c r="B36" s="5"/>
      <c r="C36" s="2"/>
      <c r="D36" s="22"/>
      <c r="E36" s="72"/>
      <c r="G36" s="127">
        <v>42811</v>
      </c>
      <c r="H36" s="2">
        <v>0.39166666666666666</v>
      </c>
      <c r="I36" s="2"/>
      <c r="J36" s="124"/>
      <c r="K36" s="15" t="s">
        <v>134</v>
      </c>
      <c r="L36" s="15" t="s">
        <v>132</v>
      </c>
      <c r="M36" s="15" t="s">
        <v>152</v>
      </c>
      <c r="N36" s="152"/>
    </row>
    <row r="37" spans="2:14" x14ac:dyDescent="0.15">
      <c r="B37" s="5"/>
      <c r="C37" s="2"/>
      <c r="D37" s="22"/>
      <c r="E37" s="72"/>
      <c r="G37" s="127">
        <v>42811</v>
      </c>
      <c r="H37" s="2">
        <v>0.39444444444444443</v>
      </c>
      <c r="I37" s="2"/>
      <c r="J37" s="159"/>
      <c r="K37" s="15" t="s">
        <v>134</v>
      </c>
      <c r="L37" s="15" t="s">
        <v>132</v>
      </c>
      <c r="M37" s="15" t="s">
        <v>152</v>
      </c>
      <c r="N37" s="152"/>
    </row>
    <row r="38" spans="2:14" x14ac:dyDescent="0.15">
      <c r="B38" s="5"/>
      <c r="C38" s="2"/>
      <c r="D38" s="22"/>
      <c r="E38" s="72"/>
      <c r="G38" s="127">
        <v>42811</v>
      </c>
      <c r="H38" s="2">
        <v>0.40277777777777773</v>
      </c>
      <c r="I38" s="2"/>
      <c r="J38" s="159"/>
      <c r="K38" s="15" t="s">
        <v>134</v>
      </c>
      <c r="L38" s="15" t="s">
        <v>132</v>
      </c>
      <c r="M38" s="15" t="s">
        <v>152</v>
      </c>
      <c r="N38" s="152"/>
    </row>
    <row r="39" spans="2:14" x14ac:dyDescent="0.15">
      <c r="B39" s="5"/>
      <c r="C39" s="2"/>
      <c r="D39" s="22"/>
      <c r="E39" s="72"/>
      <c r="G39" s="127">
        <v>42811</v>
      </c>
      <c r="H39" s="2">
        <v>0.40625</v>
      </c>
      <c r="I39" s="2"/>
      <c r="J39" s="159"/>
      <c r="K39" s="15" t="s">
        <v>134</v>
      </c>
      <c r="L39" s="15" t="s">
        <v>132</v>
      </c>
      <c r="M39" s="15" t="s">
        <v>152</v>
      </c>
      <c r="N39" s="152"/>
    </row>
    <row r="40" spans="2:14" x14ac:dyDescent="0.15">
      <c r="B40" s="5"/>
      <c r="C40" s="2"/>
      <c r="D40" s="22"/>
      <c r="E40" s="72"/>
      <c r="G40" s="127">
        <v>42811</v>
      </c>
      <c r="H40" s="2">
        <v>0.41805555555555557</v>
      </c>
      <c r="I40" s="2"/>
      <c r="J40" s="124"/>
      <c r="K40" s="15" t="s">
        <v>134</v>
      </c>
      <c r="L40" s="15" t="s">
        <v>132</v>
      </c>
      <c r="M40" s="15" t="s">
        <v>152</v>
      </c>
      <c r="N40" s="152"/>
    </row>
    <row r="41" spans="2:14" x14ac:dyDescent="0.15">
      <c r="B41" s="5"/>
      <c r="C41" s="2"/>
      <c r="D41" s="22"/>
      <c r="E41" s="72"/>
      <c r="G41" s="127">
        <v>42812</v>
      </c>
      <c r="H41" s="2">
        <v>0.24166666666666667</v>
      </c>
      <c r="I41" s="2"/>
      <c r="J41" s="159"/>
      <c r="K41" s="15" t="s">
        <v>134</v>
      </c>
      <c r="L41" s="15" t="s">
        <v>132</v>
      </c>
      <c r="M41" s="15" t="s">
        <v>152</v>
      </c>
      <c r="N41" s="152"/>
    </row>
    <row r="42" spans="2:14" x14ac:dyDescent="0.15">
      <c r="B42" s="5"/>
      <c r="C42" s="2"/>
      <c r="D42" s="22"/>
      <c r="E42" s="72"/>
      <c r="G42" s="127">
        <v>42812</v>
      </c>
      <c r="H42" s="2">
        <v>0.24444444444444446</v>
      </c>
      <c r="I42" s="2"/>
      <c r="J42" s="159"/>
      <c r="K42" s="15" t="s">
        <v>134</v>
      </c>
      <c r="L42" s="15" t="s">
        <v>132</v>
      </c>
      <c r="M42" s="15" t="s">
        <v>152</v>
      </c>
      <c r="N42" s="152"/>
    </row>
    <row r="43" spans="2:14" x14ac:dyDescent="0.15">
      <c r="B43" s="5"/>
      <c r="C43" s="2"/>
      <c r="D43" s="22"/>
      <c r="E43" s="72"/>
      <c r="G43" s="127">
        <v>42812</v>
      </c>
      <c r="H43" s="2">
        <v>0.37361111111111112</v>
      </c>
      <c r="I43" s="2"/>
      <c r="J43" s="159"/>
      <c r="K43" s="15" t="s">
        <v>134</v>
      </c>
      <c r="L43" s="15" t="s">
        <v>132</v>
      </c>
      <c r="M43" s="15" t="s">
        <v>152</v>
      </c>
      <c r="N43" s="152"/>
    </row>
    <row r="44" spans="2:14" x14ac:dyDescent="0.15">
      <c r="B44" s="5"/>
      <c r="C44" s="2"/>
      <c r="D44" s="22"/>
      <c r="E44" s="72"/>
      <c r="G44" s="127">
        <v>42812</v>
      </c>
      <c r="H44" s="2">
        <v>0.3756944444444445</v>
      </c>
      <c r="I44" s="2"/>
      <c r="J44" s="159"/>
      <c r="K44" s="15" t="s">
        <v>134</v>
      </c>
      <c r="L44" s="15" t="s">
        <v>132</v>
      </c>
      <c r="M44" s="15" t="s">
        <v>152</v>
      </c>
      <c r="N44" s="152"/>
    </row>
    <row r="45" spans="2:14" x14ac:dyDescent="0.15">
      <c r="B45" s="5"/>
      <c r="C45" s="2"/>
      <c r="D45" s="22"/>
      <c r="E45" s="72"/>
      <c r="G45" s="127">
        <v>42812</v>
      </c>
      <c r="H45" s="2">
        <v>0.37986111111111115</v>
      </c>
      <c r="I45" s="2"/>
      <c r="J45" s="159"/>
      <c r="K45" s="15" t="s">
        <v>134</v>
      </c>
      <c r="L45" s="15" t="s">
        <v>132</v>
      </c>
      <c r="M45" s="15" t="s">
        <v>152</v>
      </c>
      <c r="N45" s="152"/>
    </row>
    <row r="46" spans="2:14" x14ac:dyDescent="0.15">
      <c r="B46" s="5"/>
      <c r="C46" s="2"/>
      <c r="D46" s="22"/>
      <c r="E46" s="72"/>
      <c r="G46" s="127">
        <v>42812</v>
      </c>
      <c r="H46" s="2">
        <v>0.44305555555555554</v>
      </c>
      <c r="I46" s="2"/>
      <c r="J46" s="159"/>
      <c r="K46" s="15" t="s">
        <v>134</v>
      </c>
      <c r="L46" s="15" t="s">
        <v>132</v>
      </c>
      <c r="M46" s="15" t="s">
        <v>152</v>
      </c>
      <c r="N46" s="152"/>
    </row>
    <row r="47" spans="2:14" x14ac:dyDescent="0.15">
      <c r="B47" s="5"/>
      <c r="C47" s="2"/>
      <c r="D47" s="22"/>
      <c r="E47" s="72"/>
      <c r="G47" s="127">
        <v>42812</v>
      </c>
      <c r="H47" s="2">
        <v>0.4548611111111111</v>
      </c>
      <c r="I47" s="2"/>
      <c r="J47" s="159"/>
      <c r="K47" s="15" t="s">
        <v>134</v>
      </c>
      <c r="L47" s="15" t="s">
        <v>132</v>
      </c>
      <c r="M47" s="15" t="s">
        <v>152</v>
      </c>
      <c r="N47" s="152"/>
    </row>
    <row r="48" spans="2:14" x14ac:dyDescent="0.15">
      <c r="B48" s="5"/>
      <c r="C48" s="2"/>
      <c r="D48" s="22"/>
      <c r="E48" s="72"/>
      <c r="G48" s="127">
        <v>42812</v>
      </c>
      <c r="H48" s="2">
        <v>0.46319444444444446</v>
      </c>
      <c r="I48" s="2"/>
      <c r="J48" s="159"/>
      <c r="K48" s="15" t="s">
        <v>134</v>
      </c>
      <c r="L48" s="15" t="s">
        <v>132</v>
      </c>
      <c r="M48" s="15" t="s">
        <v>152</v>
      </c>
      <c r="N48" s="152"/>
    </row>
    <row r="49" spans="2:14" x14ac:dyDescent="0.15">
      <c r="B49" s="5"/>
      <c r="C49" s="2"/>
      <c r="D49" s="22"/>
      <c r="E49" s="72"/>
      <c r="G49" s="127">
        <v>42812</v>
      </c>
      <c r="H49" s="2">
        <v>0.48402777777777778</v>
      </c>
      <c r="I49" s="2"/>
      <c r="J49" s="159"/>
      <c r="K49" s="15" t="s">
        <v>134</v>
      </c>
      <c r="L49" s="15" t="s">
        <v>132</v>
      </c>
      <c r="M49" s="15" t="s">
        <v>152</v>
      </c>
      <c r="N49" s="152"/>
    </row>
    <row r="50" spans="2:14" x14ac:dyDescent="0.15">
      <c r="B50" s="5"/>
      <c r="C50" s="2"/>
      <c r="D50" s="22"/>
      <c r="E50" s="72"/>
      <c r="G50" s="127">
        <v>42814</v>
      </c>
      <c r="H50" s="2">
        <v>0.38194444444444442</v>
      </c>
      <c r="I50" s="2"/>
      <c r="J50" s="159"/>
      <c r="K50" s="15" t="s">
        <v>134</v>
      </c>
      <c r="L50" s="15" t="s">
        <v>132</v>
      </c>
      <c r="M50" s="15" t="s">
        <v>152</v>
      </c>
      <c r="N50" s="152"/>
    </row>
    <row r="51" spans="2:14" x14ac:dyDescent="0.15">
      <c r="B51" s="5"/>
      <c r="C51" s="2"/>
      <c r="D51" s="22"/>
      <c r="E51" s="72"/>
      <c r="G51" s="127">
        <v>42814</v>
      </c>
      <c r="H51" s="2">
        <v>0.38611111111111113</v>
      </c>
      <c r="I51" s="2"/>
      <c r="J51" s="159"/>
      <c r="K51" s="15" t="s">
        <v>134</v>
      </c>
      <c r="L51" s="15" t="s">
        <v>132</v>
      </c>
      <c r="M51" s="15" t="s">
        <v>152</v>
      </c>
      <c r="N51" s="152"/>
    </row>
    <row r="52" spans="2:14" x14ac:dyDescent="0.15">
      <c r="B52" s="5"/>
      <c r="C52" s="2"/>
      <c r="D52" s="22"/>
      <c r="E52" s="72"/>
      <c r="G52" s="127">
        <v>42814</v>
      </c>
      <c r="H52" s="2">
        <v>0.39097222222222222</v>
      </c>
      <c r="I52" s="2"/>
      <c r="J52" s="159"/>
      <c r="K52" s="15" t="s">
        <v>134</v>
      </c>
      <c r="L52" s="15" t="s">
        <v>132</v>
      </c>
      <c r="M52" s="15" t="s">
        <v>152</v>
      </c>
      <c r="N52" s="152"/>
    </row>
    <row r="53" spans="2:14" x14ac:dyDescent="0.15">
      <c r="B53" s="5"/>
      <c r="C53" s="2"/>
      <c r="D53" s="22"/>
      <c r="E53" s="72"/>
      <c r="G53" s="127">
        <v>42814</v>
      </c>
      <c r="H53" s="2">
        <v>0.3979166666666667</v>
      </c>
      <c r="I53" s="2"/>
      <c r="J53" s="124"/>
      <c r="K53" s="15" t="s">
        <v>134</v>
      </c>
      <c r="L53" s="15" t="s">
        <v>132</v>
      </c>
      <c r="M53" s="15" t="s">
        <v>152</v>
      </c>
      <c r="N53" s="152"/>
    </row>
    <row r="54" spans="2:14" x14ac:dyDescent="0.15">
      <c r="B54" s="5"/>
      <c r="C54" s="2"/>
      <c r="D54" s="22"/>
      <c r="E54" s="72"/>
      <c r="G54" s="127">
        <v>42814</v>
      </c>
      <c r="H54" s="2">
        <v>0.41111111111111115</v>
      </c>
      <c r="I54" s="2"/>
      <c r="J54" s="159"/>
      <c r="K54" s="15" t="s">
        <v>134</v>
      </c>
      <c r="L54" s="15" t="s">
        <v>132</v>
      </c>
      <c r="M54" s="15" t="s">
        <v>152</v>
      </c>
      <c r="N54" s="152"/>
    </row>
    <row r="55" spans="2:14" x14ac:dyDescent="0.15">
      <c r="B55" s="5"/>
      <c r="C55" s="2"/>
      <c r="D55" s="22"/>
      <c r="E55" s="72"/>
      <c r="G55" s="127">
        <v>42814</v>
      </c>
      <c r="H55" s="2">
        <v>0.41875000000000001</v>
      </c>
      <c r="I55" s="2"/>
      <c r="J55" s="159"/>
      <c r="K55" s="15" t="s">
        <v>134</v>
      </c>
      <c r="L55" s="15" t="s">
        <v>132</v>
      </c>
      <c r="M55" s="15" t="s">
        <v>152</v>
      </c>
      <c r="N55" s="152"/>
    </row>
    <row r="56" spans="2:14" x14ac:dyDescent="0.15">
      <c r="B56" s="5"/>
      <c r="C56" s="2"/>
      <c r="D56" s="22"/>
      <c r="E56" s="72"/>
      <c r="G56" s="127">
        <v>42814</v>
      </c>
      <c r="H56" s="2">
        <v>0.44861111111111113</v>
      </c>
      <c r="I56" s="2"/>
      <c r="J56" s="159"/>
      <c r="K56" s="15" t="s">
        <v>134</v>
      </c>
      <c r="L56" s="15" t="s">
        <v>132</v>
      </c>
      <c r="M56" s="15" t="s">
        <v>152</v>
      </c>
      <c r="N56" s="152"/>
    </row>
    <row r="57" spans="2:14" x14ac:dyDescent="0.15">
      <c r="B57" s="5"/>
      <c r="C57" s="2"/>
      <c r="D57" s="22"/>
      <c r="E57" s="72"/>
      <c r="G57" s="127">
        <v>42814</v>
      </c>
      <c r="H57" s="2">
        <v>0.52638888888888891</v>
      </c>
      <c r="I57" s="2"/>
      <c r="J57" s="159"/>
      <c r="K57" s="15" t="s">
        <v>134</v>
      </c>
      <c r="L57" s="15" t="s">
        <v>132</v>
      </c>
      <c r="M57" s="15" t="s">
        <v>152</v>
      </c>
      <c r="N57" s="152"/>
    </row>
    <row r="58" spans="2:14" x14ac:dyDescent="0.15">
      <c r="B58" s="5"/>
      <c r="C58" s="2"/>
      <c r="D58" s="22"/>
      <c r="E58" s="72"/>
      <c r="G58" s="127">
        <v>42814</v>
      </c>
      <c r="H58" s="2">
        <v>0.53472222222222221</v>
      </c>
      <c r="I58" s="2"/>
      <c r="J58" s="124"/>
      <c r="K58" s="15" t="s">
        <v>134</v>
      </c>
      <c r="L58" s="15" t="s">
        <v>132</v>
      </c>
      <c r="M58" s="15" t="s">
        <v>152</v>
      </c>
      <c r="N58" s="152"/>
    </row>
    <row r="59" spans="2:14" x14ac:dyDescent="0.15">
      <c r="B59" s="5"/>
      <c r="C59" s="2"/>
      <c r="D59" s="22"/>
      <c r="E59" s="72"/>
      <c r="G59" s="127">
        <v>42814</v>
      </c>
      <c r="H59" s="2">
        <v>0.75555555555555554</v>
      </c>
      <c r="I59" s="2">
        <v>0.76874999999999993</v>
      </c>
      <c r="J59" s="159">
        <v>1.3194444444444398E-2</v>
      </c>
      <c r="K59" s="15" t="s">
        <v>134</v>
      </c>
      <c r="L59" s="15" t="s">
        <v>132</v>
      </c>
      <c r="M59" s="15" t="s">
        <v>152</v>
      </c>
      <c r="N59" s="152"/>
    </row>
    <row r="60" spans="2:14" x14ac:dyDescent="0.15">
      <c r="B60" s="5"/>
      <c r="C60" s="2"/>
      <c r="D60" s="22"/>
      <c r="E60" s="72"/>
      <c r="G60" s="127">
        <v>42816</v>
      </c>
      <c r="H60" s="2">
        <v>0.48125000000000001</v>
      </c>
      <c r="I60" s="2"/>
      <c r="J60" s="159"/>
      <c r="K60" s="15" t="s">
        <v>134</v>
      </c>
      <c r="L60" s="15" t="s">
        <v>132</v>
      </c>
      <c r="M60" s="15" t="s">
        <v>152</v>
      </c>
      <c r="N60" s="152"/>
    </row>
    <row r="61" spans="2:14" x14ac:dyDescent="0.15">
      <c r="B61" s="5"/>
      <c r="C61" s="2"/>
      <c r="D61" s="22"/>
      <c r="E61" s="72"/>
      <c r="G61" s="127">
        <v>42816</v>
      </c>
      <c r="H61" s="2">
        <v>0.49583333333333335</v>
      </c>
      <c r="I61" s="2"/>
      <c r="J61" s="2"/>
      <c r="K61" s="15" t="s">
        <v>134</v>
      </c>
      <c r="L61" s="15" t="s">
        <v>132</v>
      </c>
      <c r="M61" s="15" t="s">
        <v>152</v>
      </c>
      <c r="N61" s="152"/>
    </row>
    <row r="62" spans="2:14" x14ac:dyDescent="0.15">
      <c r="B62" s="5"/>
      <c r="C62" s="2"/>
      <c r="D62" s="22"/>
      <c r="E62" s="72"/>
      <c r="G62" s="127">
        <v>42816</v>
      </c>
      <c r="H62" s="2">
        <v>0.50416666666666665</v>
      </c>
      <c r="I62" s="2"/>
      <c r="J62" s="2"/>
      <c r="K62" s="15" t="s">
        <v>134</v>
      </c>
      <c r="L62" s="15" t="s">
        <v>132</v>
      </c>
      <c r="M62" s="15" t="s">
        <v>152</v>
      </c>
      <c r="N62" s="152"/>
    </row>
    <row r="63" spans="2:14" x14ac:dyDescent="0.15">
      <c r="B63" s="5"/>
      <c r="C63" s="2"/>
      <c r="D63" s="22"/>
      <c r="E63" s="72"/>
      <c r="G63" s="127">
        <v>42817</v>
      </c>
      <c r="H63" s="2">
        <v>0.27083333333333331</v>
      </c>
      <c r="I63" s="2"/>
      <c r="J63" s="159"/>
      <c r="K63" s="15" t="s">
        <v>134</v>
      </c>
      <c r="L63" s="15" t="s">
        <v>132</v>
      </c>
      <c r="M63" s="15" t="s">
        <v>152</v>
      </c>
      <c r="N63" s="152"/>
    </row>
    <row r="64" spans="2:14" x14ac:dyDescent="0.15">
      <c r="B64" s="5"/>
      <c r="C64" s="2"/>
      <c r="D64" s="22"/>
      <c r="E64" s="72"/>
      <c r="G64" s="127">
        <v>42817</v>
      </c>
      <c r="H64" s="2">
        <v>0.44097222222222227</v>
      </c>
      <c r="I64" s="2"/>
      <c r="J64" s="124"/>
      <c r="K64" s="15" t="s">
        <v>134</v>
      </c>
      <c r="L64" s="15" t="s">
        <v>132</v>
      </c>
      <c r="M64" s="15" t="s">
        <v>152</v>
      </c>
      <c r="N64" s="152"/>
    </row>
    <row r="65" spans="2:14" x14ac:dyDescent="0.15">
      <c r="B65" s="5"/>
      <c r="C65" s="2"/>
      <c r="D65" s="22"/>
      <c r="E65" s="72"/>
      <c r="G65" s="127">
        <v>42817</v>
      </c>
      <c r="H65" s="2">
        <v>0.54236111111111118</v>
      </c>
      <c r="I65" s="2"/>
      <c r="J65" s="159"/>
      <c r="K65" s="15" t="s">
        <v>134</v>
      </c>
      <c r="L65" s="15" t="s">
        <v>132</v>
      </c>
      <c r="M65" s="15" t="s">
        <v>152</v>
      </c>
      <c r="N65" s="152"/>
    </row>
    <row r="66" spans="2:14" x14ac:dyDescent="0.15">
      <c r="B66" s="5"/>
      <c r="C66" s="2"/>
      <c r="D66" s="22"/>
      <c r="E66" s="72"/>
      <c r="G66" s="127">
        <v>42817</v>
      </c>
      <c r="H66" s="2">
        <v>0.57291666666666663</v>
      </c>
      <c r="I66" s="2"/>
      <c r="J66" s="159"/>
      <c r="K66" s="15" t="s">
        <v>134</v>
      </c>
      <c r="L66" s="15" t="s">
        <v>132</v>
      </c>
      <c r="M66" s="15" t="s">
        <v>152</v>
      </c>
      <c r="N66" s="152"/>
    </row>
    <row r="67" spans="2:14" x14ac:dyDescent="0.15">
      <c r="B67" s="5"/>
      <c r="C67" s="2"/>
      <c r="D67" s="22"/>
      <c r="E67" s="72"/>
      <c r="G67" s="127">
        <v>42818</v>
      </c>
      <c r="H67" s="2">
        <v>0.33333333333333331</v>
      </c>
      <c r="I67" s="2"/>
      <c r="J67" s="124"/>
      <c r="K67" s="15" t="s">
        <v>134</v>
      </c>
      <c r="L67" s="15" t="s">
        <v>132</v>
      </c>
      <c r="M67" s="15" t="s">
        <v>152</v>
      </c>
      <c r="N67" s="152"/>
    </row>
    <row r="68" spans="2:14" x14ac:dyDescent="0.15">
      <c r="B68" s="5"/>
      <c r="C68" s="2"/>
      <c r="D68" s="22"/>
      <c r="E68" s="72"/>
      <c r="G68" s="127">
        <v>42818</v>
      </c>
      <c r="H68" s="2">
        <v>0.51111111111111118</v>
      </c>
      <c r="I68" s="2"/>
      <c r="J68" s="159"/>
      <c r="K68" s="15" t="s">
        <v>134</v>
      </c>
      <c r="L68" s="15" t="s">
        <v>132</v>
      </c>
      <c r="M68" s="15" t="s">
        <v>152</v>
      </c>
      <c r="N68" s="152"/>
    </row>
    <row r="69" spans="2:14" x14ac:dyDescent="0.15">
      <c r="B69" s="5"/>
      <c r="C69" s="2"/>
      <c r="D69" s="22"/>
      <c r="E69" s="72"/>
      <c r="G69" s="127">
        <v>42819</v>
      </c>
      <c r="H69" s="2">
        <v>0.53819444444444442</v>
      </c>
      <c r="I69" s="2"/>
      <c r="J69" s="124"/>
      <c r="K69" s="15" t="s">
        <v>134</v>
      </c>
      <c r="L69" s="15" t="s">
        <v>132</v>
      </c>
      <c r="M69" s="15" t="s">
        <v>152</v>
      </c>
      <c r="N69" s="152"/>
    </row>
    <row r="70" spans="2:14" x14ac:dyDescent="0.15">
      <c r="B70" s="5"/>
      <c r="C70" s="2"/>
      <c r="D70" s="22"/>
      <c r="E70" s="72"/>
      <c r="G70" s="127">
        <v>42819</v>
      </c>
      <c r="H70" s="2">
        <v>0.5444444444444444</v>
      </c>
      <c r="I70" s="2"/>
      <c r="J70" s="159"/>
      <c r="K70" s="15" t="s">
        <v>134</v>
      </c>
      <c r="L70" s="15" t="s">
        <v>132</v>
      </c>
      <c r="M70" s="15" t="s">
        <v>152</v>
      </c>
      <c r="N70" s="152"/>
    </row>
    <row r="71" spans="2:14" x14ac:dyDescent="0.15">
      <c r="B71" s="5"/>
      <c r="C71" s="2"/>
      <c r="D71" s="22"/>
      <c r="E71" s="72"/>
      <c r="G71" s="127">
        <v>42819</v>
      </c>
      <c r="H71" s="2">
        <v>0.69861111111111107</v>
      </c>
      <c r="I71" s="2"/>
      <c r="J71" s="159"/>
      <c r="K71" s="15" t="s">
        <v>134</v>
      </c>
      <c r="L71" s="15" t="s">
        <v>132</v>
      </c>
      <c r="M71" s="15" t="s">
        <v>152</v>
      </c>
      <c r="N71" s="152"/>
    </row>
    <row r="72" spans="2:14" x14ac:dyDescent="0.15">
      <c r="B72" s="5"/>
      <c r="C72" s="2"/>
      <c r="D72" s="22"/>
      <c r="E72" s="72"/>
      <c r="G72" s="127">
        <v>42819</v>
      </c>
      <c r="H72" s="2">
        <v>0.74652777777777779</v>
      </c>
      <c r="I72" s="2">
        <v>0.77569444444444446</v>
      </c>
      <c r="J72" s="124">
        <v>2.9166666666666674E-2</v>
      </c>
      <c r="K72" s="15" t="s">
        <v>134</v>
      </c>
      <c r="L72" s="15" t="s">
        <v>132</v>
      </c>
      <c r="M72" s="15" t="s">
        <v>152</v>
      </c>
      <c r="N72" s="152"/>
    </row>
    <row r="73" spans="2:14" x14ac:dyDescent="0.15">
      <c r="B73" s="5"/>
      <c r="C73" s="2"/>
      <c r="D73" s="22"/>
      <c r="E73" s="72"/>
      <c r="G73" s="127">
        <v>42820</v>
      </c>
      <c r="H73" s="2">
        <v>0.3444444444444445</v>
      </c>
      <c r="I73" s="2"/>
      <c r="J73" s="159"/>
      <c r="K73" s="15" t="s">
        <v>134</v>
      </c>
      <c r="L73" s="15" t="s">
        <v>132</v>
      </c>
      <c r="M73" s="15" t="s">
        <v>152</v>
      </c>
      <c r="N73" s="152"/>
    </row>
    <row r="74" spans="2:14" x14ac:dyDescent="0.15">
      <c r="B74" s="5"/>
      <c r="C74" s="2"/>
      <c r="D74" s="22"/>
      <c r="E74" s="72"/>
      <c r="G74" s="127">
        <v>42820</v>
      </c>
      <c r="H74" s="2">
        <v>0.35138888888888892</v>
      </c>
      <c r="I74" s="2"/>
      <c r="J74" s="159"/>
      <c r="K74" s="15" t="s">
        <v>134</v>
      </c>
      <c r="L74" s="15" t="s">
        <v>132</v>
      </c>
      <c r="M74" s="15" t="s">
        <v>152</v>
      </c>
      <c r="N74" s="152"/>
    </row>
    <row r="75" spans="2:14" x14ac:dyDescent="0.15">
      <c r="B75" s="5"/>
      <c r="C75" s="2"/>
      <c r="D75" s="22"/>
      <c r="E75" s="72"/>
      <c r="G75" s="127">
        <v>42823</v>
      </c>
      <c r="H75" s="2">
        <v>0.29166666666666669</v>
      </c>
      <c r="I75" s="2"/>
      <c r="J75" s="159"/>
      <c r="K75" s="15" t="s">
        <v>134</v>
      </c>
      <c r="L75" s="15" t="s">
        <v>132</v>
      </c>
      <c r="M75" s="15" t="s">
        <v>152</v>
      </c>
      <c r="N75" s="152"/>
    </row>
    <row r="76" spans="2:14" x14ac:dyDescent="0.15">
      <c r="B76" s="5"/>
      <c r="C76" s="2"/>
      <c r="D76" s="22"/>
      <c r="E76" s="72"/>
      <c r="G76" s="127">
        <v>42825</v>
      </c>
      <c r="H76" s="2">
        <v>0.45902777777777781</v>
      </c>
      <c r="I76" s="2"/>
      <c r="J76" s="124"/>
      <c r="K76" s="15" t="s">
        <v>134</v>
      </c>
      <c r="L76" s="15" t="s">
        <v>132</v>
      </c>
      <c r="M76" s="15" t="s">
        <v>152</v>
      </c>
      <c r="N76" s="152"/>
    </row>
    <row r="77" spans="2:14" x14ac:dyDescent="0.15">
      <c r="B77" s="5"/>
      <c r="C77" s="2"/>
      <c r="D77" s="22"/>
      <c r="E77" s="72"/>
      <c r="G77" s="127">
        <v>42826</v>
      </c>
      <c r="H77" s="2">
        <v>0.23333333333333331</v>
      </c>
      <c r="I77" s="2"/>
      <c r="J77" s="159"/>
      <c r="K77" s="15" t="s">
        <v>134</v>
      </c>
      <c r="L77" s="15" t="s">
        <v>132</v>
      </c>
      <c r="M77" s="15" t="s">
        <v>152</v>
      </c>
      <c r="N77" s="152"/>
    </row>
    <row r="78" spans="2:14" x14ac:dyDescent="0.15">
      <c r="B78" s="5"/>
      <c r="C78" s="2"/>
      <c r="D78" s="22"/>
      <c r="E78" s="72"/>
      <c r="G78" s="127">
        <v>42826</v>
      </c>
      <c r="H78" s="2">
        <v>0.51388888888888895</v>
      </c>
      <c r="I78" s="2"/>
      <c r="J78" s="159"/>
      <c r="K78" s="15" t="s">
        <v>134</v>
      </c>
      <c r="L78" s="15" t="s">
        <v>132</v>
      </c>
      <c r="M78" s="15" t="s">
        <v>152</v>
      </c>
      <c r="N78" s="152"/>
    </row>
    <row r="79" spans="2:14" x14ac:dyDescent="0.15">
      <c r="B79" s="5"/>
      <c r="C79" s="2"/>
      <c r="D79" s="22"/>
      <c r="E79" s="72"/>
      <c r="G79" s="127">
        <v>42827</v>
      </c>
      <c r="H79" s="2">
        <v>0.25486111111111109</v>
      </c>
      <c r="I79" s="2"/>
      <c r="J79" s="124"/>
      <c r="K79" s="15" t="s">
        <v>134</v>
      </c>
      <c r="L79" s="15" t="s">
        <v>132</v>
      </c>
      <c r="M79" s="15" t="s">
        <v>152</v>
      </c>
      <c r="N79" s="152"/>
    </row>
    <row r="80" spans="2:14" x14ac:dyDescent="0.15">
      <c r="B80" s="5"/>
      <c r="C80" s="2"/>
      <c r="D80" s="22"/>
      <c r="E80" s="72"/>
      <c r="G80" s="127">
        <v>42827</v>
      </c>
      <c r="H80" s="2">
        <v>0.73125000000000007</v>
      </c>
      <c r="I80" s="2">
        <v>0.78125</v>
      </c>
      <c r="J80" s="124">
        <v>4.9999999999999933E-2</v>
      </c>
      <c r="K80" s="15" t="s">
        <v>134</v>
      </c>
      <c r="L80" s="15" t="s">
        <v>132</v>
      </c>
      <c r="M80" s="15" t="s">
        <v>152</v>
      </c>
      <c r="N80" s="152"/>
    </row>
    <row r="81" spans="2:14" x14ac:dyDescent="0.15">
      <c r="B81" s="5"/>
      <c r="C81" s="2"/>
      <c r="D81" s="22"/>
      <c r="E81" s="72"/>
      <c r="G81" s="127">
        <v>42829</v>
      </c>
      <c r="H81" s="2">
        <v>0.36180555555555555</v>
      </c>
      <c r="I81" s="2"/>
      <c r="J81" s="124"/>
      <c r="K81" s="15" t="s">
        <v>134</v>
      </c>
      <c r="L81" s="15" t="s">
        <v>132</v>
      </c>
      <c r="M81" s="15" t="s">
        <v>152</v>
      </c>
      <c r="N81" s="152"/>
    </row>
    <row r="82" spans="2:14" x14ac:dyDescent="0.15">
      <c r="B82" s="5"/>
      <c r="C82" s="2"/>
      <c r="D82" s="22"/>
      <c r="E82" s="72"/>
      <c r="G82" s="127">
        <v>42830</v>
      </c>
      <c r="H82" s="2">
        <v>0.57222222222222219</v>
      </c>
      <c r="I82" s="2"/>
      <c r="J82" s="124"/>
      <c r="K82" s="15" t="s">
        <v>134</v>
      </c>
      <c r="L82" s="15" t="s">
        <v>132</v>
      </c>
      <c r="M82" s="15" t="s">
        <v>152</v>
      </c>
      <c r="N82" s="152"/>
    </row>
    <row r="83" spans="2:14" x14ac:dyDescent="0.15">
      <c r="B83" s="5"/>
      <c r="C83" s="2"/>
      <c r="D83" s="22"/>
      <c r="E83" s="72"/>
      <c r="G83" s="127">
        <v>42831</v>
      </c>
      <c r="H83" s="2">
        <v>0.24722222222222223</v>
      </c>
      <c r="I83" s="2"/>
      <c r="J83" s="124"/>
      <c r="K83" s="15" t="s">
        <v>134</v>
      </c>
      <c r="L83" s="15" t="s">
        <v>132</v>
      </c>
      <c r="M83" s="15" t="s">
        <v>152</v>
      </c>
      <c r="N83" s="152"/>
    </row>
    <row r="84" spans="2:14" x14ac:dyDescent="0.15">
      <c r="B84" s="5"/>
      <c r="C84" s="2"/>
      <c r="D84" s="22"/>
      <c r="E84" s="72"/>
      <c r="G84" s="127">
        <v>42831</v>
      </c>
      <c r="H84" s="2">
        <v>0.44513888888888892</v>
      </c>
      <c r="I84" s="2"/>
      <c r="J84" s="124"/>
      <c r="K84" s="15" t="s">
        <v>134</v>
      </c>
      <c r="L84" s="15" t="s">
        <v>132</v>
      </c>
      <c r="M84" s="15" t="s">
        <v>152</v>
      </c>
      <c r="N84" s="152"/>
    </row>
    <row r="85" spans="2:14" x14ac:dyDescent="0.15">
      <c r="B85" s="5"/>
      <c r="C85" s="2"/>
      <c r="D85" s="22"/>
      <c r="E85" s="72"/>
      <c r="G85" s="127">
        <v>42832</v>
      </c>
      <c r="H85" s="2">
        <v>0.56874999999999998</v>
      </c>
      <c r="I85" s="2"/>
      <c r="J85" s="124"/>
      <c r="K85" s="15" t="s">
        <v>134</v>
      </c>
      <c r="L85" s="15" t="s">
        <v>132</v>
      </c>
      <c r="M85" s="15" t="s">
        <v>152</v>
      </c>
      <c r="N85" s="152"/>
    </row>
    <row r="86" spans="2:14" x14ac:dyDescent="0.15">
      <c r="B86" s="5"/>
      <c r="C86" s="2"/>
      <c r="D86" s="22"/>
      <c r="E86" s="72"/>
      <c r="G86" s="127">
        <v>42832</v>
      </c>
      <c r="H86" s="2">
        <v>0.64236111111111105</v>
      </c>
      <c r="I86" s="2"/>
      <c r="J86" s="124"/>
      <c r="K86" s="15" t="s">
        <v>134</v>
      </c>
      <c r="L86" s="15" t="s">
        <v>132</v>
      </c>
      <c r="M86" s="15" t="s">
        <v>152</v>
      </c>
      <c r="N86" s="152"/>
    </row>
    <row r="87" spans="2:14" x14ac:dyDescent="0.15">
      <c r="B87" s="5"/>
      <c r="C87" s="2"/>
      <c r="D87" s="22"/>
      <c r="E87" s="72"/>
      <c r="G87" s="127">
        <v>42834</v>
      </c>
      <c r="H87" s="2">
        <v>0.72569444444444453</v>
      </c>
      <c r="I87" s="2"/>
      <c r="J87" s="124"/>
      <c r="K87" s="15" t="s">
        <v>134</v>
      </c>
      <c r="L87" s="15" t="s">
        <v>132</v>
      </c>
      <c r="M87" s="15" t="s">
        <v>152</v>
      </c>
      <c r="N87" s="152"/>
    </row>
    <row r="88" spans="2:14" x14ac:dyDescent="0.15">
      <c r="B88" s="5"/>
      <c r="C88" s="2"/>
      <c r="D88" s="22"/>
      <c r="E88" s="72"/>
      <c r="G88" s="127">
        <v>42834</v>
      </c>
      <c r="H88" s="2">
        <v>0.73263888888888884</v>
      </c>
      <c r="I88" s="2"/>
      <c r="J88" s="124"/>
      <c r="K88" s="15" t="s">
        <v>134</v>
      </c>
      <c r="L88" s="15" t="s">
        <v>132</v>
      </c>
      <c r="M88" s="15" t="s">
        <v>152</v>
      </c>
      <c r="N88" s="152"/>
    </row>
    <row r="89" spans="2:14" x14ac:dyDescent="0.15">
      <c r="B89" s="5"/>
      <c r="C89" s="2"/>
      <c r="D89" s="22"/>
      <c r="E89" s="72"/>
      <c r="G89" s="127">
        <v>42834</v>
      </c>
      <c r="H89" s="2">
        <v>0.74583333333333324</v>
      </c>
      <c r="I89" s="2"/>
      <c r="J89" s="124"/>
      <c r="K89" s="15" t="s">
        <v>134</v>
      </c>
      <c r="L89" s="15" t="s">
        <v>132</v>
      </c>
      <c r="M89" s="15" t="s">
        <v>152</v>
      </c>
      <c r="N89" s="152"/>
    </row>
    <row r="90" spans="2:14" x14ac:dyDescent="0.15">
      <c r="B90" s="5"/>
      <c r="C90" s="2"/>
      <c r="D90" s="22"/>
      <c r="E90" s="72"/>
      <c r="G90" s="127">
        <v>42835</v>
      </c>
      <c r="H90" s="2">
        <v>0.22083333333333333</v>
      </c>
      <c r="I90" s="2"/>
      <c r="J90" s="124"/>
      <c r="K90" s="15" t="s">
        <v>134</v>
      </c>
      <c r="L90" s="15" t="s">
        <v>132</v>
      </c>
      <c r="M90" s="15" t="s">
        <v>152</v>
      </c>
      <c r="N90" s="152"/>
    </row>
    <row r="91" spans="2:14" x14ac:dyDescent="0.15">
      <c r="B91" s="5"/>
      <c r="C91" s="2"/>
      <c r="D91" s="22"/>
      <c r="E91" s="72"/>
      <c r="G91" s="127">
        <v>42835</v>
      </c>
      <c r="H91" s="2">
        <v>0.25277777777777777</v>
      </c>
      <c r="I91" s="2"/>
      <c r="J91" s="124"/>
      <c r="K91" s="15" t="s">
        <v>134</v>
      </c>
      <c r="L91" s="15" t="s">
        <v>132</v>
      </c>
      <c r="M91" s="15" t="s">
        <v>152</v>
      </c>
      <c r="N91" s="152"/>
    </row>
    <row r="92" spans="2:14" x14ac:dyDescent="0.15">
      <c r="B92" s="5"/>
      <c r="C92" s="2"/>
      <c r="D92" s="22"/>
      <c r="E92" s="72"/>
      <c r="G92" s="127">
        <v>42836</v>
      </c>
      <c r="H92" s="2">
        <v>0.35972222222222222</v>
      </c>
      <c r="I92" s="2"/>
      <c r="J92" s="124"/>
      <c r="K92" s="15" t="s">
        <v>134</v>
      </c>
      <c r="L92" s="15" t="s">
        <v>132</v>
      </c>
      <c r="M92" s="15" t="s">
        <v>152</v>
      </c>
      <c r="N92" s="152"/>
    </row>
    <row r="93" spans="2:14" x14ac:dyDescent="0.15">
      <c r="B93" s="5"/>
      <c r="C93" s="2"/>
      <c r="D93" s="22"/>
      <c r="E93" s="72"/>
      <c r="G93" s="127">
        <v>42836</v>
      </c>
      <c r="H93" s="2">
        <v>0.41736111111111113</v>
      </c>
      <c r="I93" s="2"/>
      <c r="J93" s="124"/>
      <c r="K93" s="15" t="s">
        <v>134</v>
      </c>
      <c r="L93" s="15" t="s">
        <v>132</v>
      </c>
      <c r="M93" s="15" t="s">
        <v>152</v>
      </c>
      <c r="N93" s="152"/>
    </row>
    <row r="94" spans="2:14" x14ac:dyDescent="0.15">
      <c r="B94" s="5"/>
      <c r="C94" s="2"/>
      <c r="D94" s="22"/>
      <c r="E94" s="72"/>
      <c r="G94" s="127">
        <v>42838</v>
      </c>
      <c r="H94" s="2">
        <v>0.49374999999999997</v>
      </c>
      <c r="I94" s="2"/>
      <c r="J94" s="124"/>
      <c r="K94" s="15" t="s">
        <v>134</v>
      </c>
      <c r="L94" s="15" t="s">
        <v>132</v>
      </c>
      <c r="M94" s="15" t="s">
        <v>152</v>
      </c>
      <c r="N94" s="152"/>
    </row>
    <row r="95" spans="2:14" x14ac:dyDescent="0.15">
      <c r="B95" s="5"/>
      <c r="C95" s="2"/>
      <c r="D95" s="22"/>
      <c r="E95" s="72"/>
      <c r="G95" s="127">
        <v>42838</v>
      </c>
      <c r="H95" s="2">
        <v>0.4993055555555555</v>
      </c>
      <c r="I95" s="2"/>
      <c r="J95" s="124"/>
      <c r="K95" s="15" t="s">
        <v>134</v>
      </c>
      <c r="L95" s="15" t="s">
        <v>132</v>
      </c>
      <c r="M95" s="15" t="s">
        <v>152</v>
      </c>
      <c r="N95" s="152"/>
    </row>
    <row r="96" spans="2:14" x14ac:dyDescent="0.15">
      <c r="B96" s="5"/>
      <c r="C96" s="2"/>
      <c r="D96" s="22"/>
      <c r="E96" s="72"/>
      <c r="G96" s="127">
        <v>42840</v>
      </c>
      <c r="H96" s="2">
        <v>0.26041666666666669</v>
      </c>
      <c r="I96" s="2"/>
      <c r="J96" s="124"/>
      <c r="K96" s="15" t="s">
        <v>134</v>
      </c>
      <c r="L96" s="15" t="s">
        <v>132</v>
      </c>
      <c r="M96" s="15" t="s">
        <v>152</v>
      </c>
      <c r="N96" s="152"/>
    </row>
    <row r="97" spans="2:14" x14ac:dyDescent="0.15">
      <c r="B97" s="5"/>
      <c r="C97" s="2"/>
      <c r="D97" s="22"/>
      <c r="E97" s="72"/>
      <c r="G97" s="127">
        <v>42841</v>
      </c>
      <c r="H97" s="2">
        <v>0.24027777777777778</v>
      </c>
      <c r="I97" s="2"/>
      <c r="J97" s="124"/>
      <c r="K97" s="15" t="s">
        <v>134</v>
      </c>
      <c r="L97" s="15" t="s">
        <v>132</v>
      </c>
      <c r="M97" s="15" t="s">
        <v>152</v>
      </c>
      <c r="N97" s="152"/>
    </row>
    <row r="98" spans="2:14" x14ac:dyDescent="0.15">
      <c r="B98" s="5"/>
      <c r="C98" s="2"/>
      <c r="D98" s="22"/>
      <c r="E98" s="72"/>
      <c r="G98" s="127">
        <v>42842</v>
      </c>
      <c r="H98" s="2">
        <v>0.36527777777777781</v>
      </c>
      <c r="I98" s="2"/>
      <c r="J98" s="124"/>
      <c r="K98" s="15" t="s">
        <v>134</v>
      </c>
      <c r="L98" s="15" t="s">
        <v>132</v>
      </c>
      <c r="M98" s="15" t="s">
        <v>152</v>
      </c>
      <c r="N98" s="152"/>
    </row>
    <row r="99" spans="2:14" x14ac:dyDescent="0.15">
      <c r="B99" s="5"/>
      <c r="C99" s="2"/>
      <c r="D99" s="22"/>
      <c r="E99" s="72"/>
      <c r="G99" s="127">
        <v>42842</v>
      </c>
      <c r="H99" s="2">
        <v>0.58472222222222225</v>
      </c>
      <c r="I99" s="2"/>
      <c r="J99" s="124"/>
      <c r="K99" s="15" t="s">
        <v>134</v>
      </c>
      <c r="L99" s="15" t="s">
        <v>132</v>
      </c>
      <c r="M99" s="15" t="s">
        <v>152</v>
      </c>
      <c r="N99" s="152"/>
    </row>
    <row r="100" spans="2:14" x14ac:dyDescent="0.15">
      <c r="B100" s="5"/>
      <c r="C100" s="2"/>
      <c r="D100" s="22"/>
      <c r="E100" s="72"/>
      <c r="G100" s="127">
        <v>42843</v>
      </c>
      <c r="H100" s="2">
        <v>0.36874999999999997</v>
      </c>
      <c r="I100" s="2"/>
      <c r="J100" s="124"/>
      <c r="K100" s="15" t="s">
        <v>134</v>
      </c>
      <c r="L100" s="15" t="s">
        <v>132</v>
      </c>
      <c r="M100" s="15" t="s">
        <v>152</v>
      </c>
      <c r="N100" s="152"/>
    </row>
    <row r="101" spans="2:14" x14ac:dyDescent="0.15">
      <c r="B101" s="5"/>
      <c r="C101" s="2"/>
      <c r="D101" s="22"/>
      <c r="E101" s="72"/>
      <c r="G101" s="127">
        <v>42845</v>
      </c>
      <c r="H101" s="2">
        <v>0.27986111111111112</v>
      </c>
      <c r="I101" s="2"/>
      <c r="J101" s="124"/>
      <c r="K101" s="15" t="s">
        <v>134</v>
      </c>
      <c r="L101" s="15" t="s">
        <v>132</v>
      </c>
      <c r="M101" s="15" t="s">
        <v>152</v>
      </c>
      <c r="N101" s="152"/>
    </row>
    <row r="102" spans="2:14" x14ac:dyDescent="0.15">
      <c r="B102" s="5"/>
      <c r="C102" s="2"/>
      <c r="D102" s="22"/>
      <c r="E102" s="72"/>
      <c r="G102" s="127">
        <v>42847</v>
      </c>
      <c r="H102" s="2">
        <v>0.44375000000000003</v>
      </c>
      <c r="I102" s="2"/>
      <c r="J102" s="124"/>
      <c r="K102" s="15" t="s">
        <v>134</v>
      </c>
      <c r="L102" s="15" t="s">
        <v>132</v>
      </c>
      <c r="M102" s="15" t="s">
        <v>152</v>
      </c>
      <c r="N102" s="152"/>
    </row>
    <row r="103" spans="2:14" x14ac:dyDescent="0.15">
      <c r="B103" s="5"/>
      <c r="C103" s="2"/>
      <c r="D103" s="22"/>
      <c r="E103" s="72"/>
      <c r="G103" s="127">
        <v>42847</v>
      </c>
      <c r="H103" s="2">
        <v>0.69305555555555554</v>
      </c>
      <c r="I103" s="2"/>
      <c r="J103" s="124"/>
      <c r="K103" s="15" t="s">
        <v>134</v>
      </c>
      <c r="L103" s="15" t="s">
        <v>132</v>
      </c>
      <c r="M103" s="15" t="s">
        <v>152</v>
      </c>
      <c r="N103" s="152"/>
    </row>
    <row r="104" spans="2:14" x14ac:dyDescent="0.15">
      <c r="B104" s="5"/>
      <c r="C104" s="2"/>
      <c r="D104" s="22"/>
      <c r="E104" s="72"/>
      <c r="G104" s="127">
        <v>42848</v>
      </c>
      <c r="H104" s="2">
        <v>0.31458333333333333</v>
      </c>
      <c r="I104" s="2"/>
      <c r="J104" s="124"/>
      <c r="K104" s="15" t="s">
        <v>134</v>
      </c>
      <c r="L104" s="15" t="s">
        <v>132</v>
      </c>
      <c r="M104" s="15" t="s">
        <v>152</v>
      </c>
      <c r="N104" s="152"/>
    </row>
    <row r="105" spans="2:14" x14ac:dyDescent="0.15">
      <c r="B105" s="5"/>
      <c r="C105" s="2"/>
      <c r="D105" s="22"/>
      <c r="E105" s="72"/>
      <c r="G105" s="127">
        <v>42848</v>
      </c>
      <c r="H105" s="2">
        <v>0.51666666666666672</v>
      </c>
      <c r="I105" s="2"/>
      <c r="J105" s="124"/>
      <c r="K105" s="15" t="s">
        <v>134</v>
      </c>
      <c r="L105" s="15" t="s">
        <v>132</v>
      </c>
      <c r="M105" s="15" t="s">
        <v>152</v>
      </c>
      <c r="N105" s="152"/>
    </row>
    <row r="106" spans="2:14" x14ac:dyDescent="0.15">
      <c r="B106" s="5"/>
      <c r="C106" s="2"/>
      <c r="D106" s="22"/>
      <c r="E106" s="72"/>
      <c r="G106" s="127">
        <v>42851</v>
      </c>
      <c r="H106" s="2">
        <v>0.38680555555555557</v>
      </c>
      <c r="I106" s="2"/>
      <c r="J106" s="124"/>
      <c r="K106" s="15" t="s">
        <v>134</v>
      </c>
      <c r="L106" s="15" t="s">
        <v>132</v>
      </c>
      <c r="M106" s="15" t="s">
        <v>152</v>
      </c>
      <c r="N106" s="152"/>
    </row>
    <row r="107" spans="2:14" x14ac:dyDescent="0.15">
      <c r="B107" s="5"/>
      <c r="C107" s="2"/>
      <c r="D107" s="22"/>
      <c r="E107" s="72"/>
      <c r="G107" s="127">
        <v>42851</v>
      </c>
      <c r="H107" s="2">
        <v>0.58124999999999993</v>
      </c>
      <c r="I107" s="2"/>
      <c r="J107" s="124"/>
      <c r="K107" s="15" t="s">
        <v>134</v>
      </c>
      <c r="L107" s="15" t="s">
        <v>132</v>
      </c>
      <c r="M107" s="15" t="s">
        <v>152</v>
      </c>
      <c r="N107" s="152"/>
    </row>
    <row r="108" spans="2:14" x14ac:dyDescent="0.15">
      <c r="B108" s="5"/>
      <c r="C108" s="2"/>
      <c r="D108" s="22"/>
      <c r="E108" s="72"/>
      <c r="G108" s="127">
        <v>42852</v>
      </c>
      <c r="H108" s="2">
        <v>0.35625000000000001</v>
      </c>
      <c r="I108" s="2"/>
      <c r="J108" s="124"/>
      <c r="K108" s="15" t="s">
        <v>134</v>
      </c>
      <c r="L108" s="15" t="s">
        <v>132</v>
      </c>
      <c r="M108" s="15" t="s">
        <v>152</v>
      </c>
      <c r="N108" s="152"/>
    </row>
    <row r="109" spans="2:14" x14ac:dyDescent="0.15">
      <c r="B109" s="5"/>
      <c r="C109" s="2"/>
      <c r="D109" s="22"/>
      <c r="E109" s="72"/>
      <c r="G109" s="127">
        <v>42852</v>
      </c>
      <c r="H109" s="2">
        <v>0.47847222222222219</v>
      </c>
      <c r="I109" s="2"/>
      <c r="J109" s="124"/>
      <c r="K109" s="15" t="s">
        <v>134</v>
      </c>
      <c r="L109" s="15" t="s">
        <v>132</v>
      </c>
      <c r="M109" s="15" t="s">
        <v>152</v>
      </c>
      <c r="N109" s="152"/>
    </row>
    <row r="110" spans="2:14" x14ac:dyDescent="0.15">
      <c r="B110" s="5"/>
      <c r="C110" s="2"/>
      <c r="D110" s="22"/>
      <c r="E110" s="72"/>
      <c r="G110" s="127">
        <v>42853</v>
      </c>
      <c r="H110" s="2">
        <v>0.27152777777777776</v>
      </c>
      <c r="I110" s="2"/>
      <c r="J110" s="124"/>
      <c r="K110" s="15" t="s">
        <v>134</v>
      </c>
      <c r="L110" s="15" t="s">
        <v>132</v>
      </c>
      <c r="M110" s="15" t="s">
        <v>152</v>
      </c>
      <c r="N110" s="152"/>
    </row>
    <row r="111" spans="2:14" x14ac:dyDescent="0.15">
      <c r="B111" s="5"/>
      <c r="C111" s="2"/>
      <c r="D111" s="22"/>
      <c r="E111" s="72"/>
      <c r="G111" s="127">
        <v>42854</v>
      </c>
      <c r="H111" s="2">
        <v>0.59930555555555554</v>
      </c>
      <c r="I111" s="2"/>
      <c r="J111" s="124"/>
      <c r="K111" s="15" t="s">
        <v>134</v>
      </c>
      <c r="L111" s="15" t="s">
        <v>132</v>
      </c>
      <c r="M111" s="15" t="s">
        <v>152</v>
      </c>
      <c r="N111" s="152"/>
    </row>
    <row r="112" spans="2:14" x14ac:dyDescent="0.15">
      <c r="B112" s="5"/>
      <c r="C112" s="2"/>
      <c r="D112" s="22"/>
      <c r="E112" s="72"/>
      <c r="G112" s="127">
        <v>42855</v>
      </c>
      <c r="H112" s="2">
        <v>0.57361111111111118</v>
      </c>
      <c r="I112" s="2"/>
      <c r="J112" s="124"/>
      <c r="K112" s="15" t="s">
        <v>134</v>
      </c>
      <c r="L112" s="15" t="s">
        <v>132</v>
      </c>
      <c r="M112" s="15" t="s">
        <v>152</v>
      </c>
      <c r="N112" s="152"/>
    </row>
    <row r="113" spans="2:14" x14ac:dyDescent="0.15">
      <c r="B113" s="5"/>
      <c r="C113" s="2"/>
      <c r="D113" s="22"/>
      <c r="E113" s="72"/>
      <c r="G113" s="127">
        <v>42856</v>
      </c>
      <c r="H113" s="2">
        <v>0.26944444444444443</v>
      </c>
      <c r="I113" s="2"/>
      <c r="J113" s="124"/>
      <c r="K113" s="15" t="s">
        <v>134</v>
      </c>
      <c r="L113" s="15" t="s">
        <v>132</v>
      </c>
      <c r="M113" s="15" t="s">
        <v>152</v>
      </c>
      <c r="N113" s="152"/>
    </row>
    <row r="114" spans="2:14" x14ac:dyDescent="0.15">
      <c r="B114" s="5"/>
      <c r="C114" s="2"/>
      <c r="D114" s="22"/>
      <c r="E114" s="72"/>
      <c r="G114" s="127">
        <v>42856</v>
      </c>
      <c r="H114" s="2">
        <v>0.50763888888888886</v>
      </c>
      <c r="I114" s="2"/>
      <c r="J114" s="124"/>
      <c r="K114" s="15" t="s">
        <v>134</v>
      </c>
      <c r="L114" s="15" t="s">
        <v>132</v>
      </c>
      <c r="M114" s="15" t="s">
        <v>152</v>
      </c>
      <c r="N114" s="152"/>
    </row>
    <row r="115" spans="2:14" x14ac:dyDescent="0.15">
      <c r="B115" s="5"/>
      <c r="C115" s="2"/>
      <c r="D115" s="22"/>
      <c r="E115" s="72"/>
      <c r="G115" s="127">
        <v>42856</v>
      </c>
      <c r="H115" s="2">
        <v>0.77430555555555547</v>
      </c>
      <c r="I115" s="2">
        <v>0.79722222222222217</v>
      </c>
      <c r="J115" s="124">
        <v>2.2916666666666696E-2</v>
      </c>
      <c r="K115" s="15" t="s">
        <v>134</v>
      </c>
      <c r="L115" s="15" t="s">
        <v>132</v>
      </c>
      <c r="M115" s="15" t="s">
        <v>152</v>
      </c>
      <c r="N115" s="152"/>
    </row>
    <row r="116" spans="2:14" x14ac:dyDescent="0.15">
      <c r="B116" s="5"/>
      <c r="C116" s="2"/>
      <c r="D116" s="22"/>
      <c r="E116" s="72"/>
      <c r="G116" s="127">
        <v>42857</v>
      </c>
      <c r="H116" s="2">
        <v>0.34791666666666665</v>
      </c>
      <c r="I116" s="2"/>
      <c r="J116" s="124"/>
      <c r="K116" s="15" t="s">
        <v>134</v>
      </c>
      <c r="L116" s="15" t="s">
        <v>132</v>
      </c>
      <c r="M116" s="15" t="s">
        <v>152</v>
      </c>
      <c r="N116" s="152"/>
    </row>
    <row r="117" spans="2:14" x14ac:dyDescent="0.15">
      <c r="B117" s="5"/>
      <c r="C117" s="2"/>
      <c r="D117" s="22"/>
      <c r="E117" s="72"/>
      <c r="G117" s="127">
        <v>42857</v>
      </c>
      <c r="H117" s="2">
        <v>0.38958333333333334</v>
      </c>
      <c r="I117" s="2"/>
      <c r="J117" s="124"/>
      <c r="K117" s="15" t="s">
        <v>134</v>
      </c>
      <c r="L117" s="15" t="s">
        <v>132</v>
      </c>
      <c r="M117" s="15" t="s">
        <v>152</v>
      </c>
      <c r="N117" s="152"/>
    </row>
    <row r="118" spans="2:14" x14ac:dyDescent="0.15">
      <c r="B118" s="5"/>
      <c r="C118" s="2"/>
      <c r="D118" s="22"/>
      <c r="E118" s="72"/>
      <c r="G118" s="127">
        <v>42857</v>
      </c>
      <c r="H118" s="2">
        <v>0.5</v>
      </c>
      <c r="I118" s="2"/>
      <c r="J118" s="124"/>
      <c r="K118" s="15" t="s">
        <v>134</v>
      </c>
      <c r="L118" s="15" t="s">
        <v>132</v>
      </c>
      <c r="M118" s="15" t="s">
        <v>152</v>
      </c>
      <c r="N118" s="152"/>
    </row>
    <row r="119" spans="2:14" x14ac:dyDescent="0.15">
      <c r="B119" s="5"/>
      <c r="C119" s="2"/>
      <c r="D119" s="22"/>
      <c r="E119" s="72"/>
      <c r="G119" s="127">
        <v>42858</v>
      </c>
      <c r="H119" s="2">
        <v>0.30694444444444441</v>
      </c>
      <c r="I119" s="2"/>
      <c r="J119" s="124"/>
      <c r="K119" s="15" t="s">
        <v>134</v>
      </c>
      <c r="L119" s="15" t="s">
        <v>132</v>
      </c>
      <c r="M119" s="15" t="s">
        <v>152</v>
      </c>
      <c r="N119" s="152"/>
    </row>
    <row r="120" spans="2:14" x14ac:dyDescent="0.15">
      <c r="B120" s="5"/>
      <c r="C120" s="2"/>
      <c r="D120" s="22"/>
      <c r="E120" s="72"/>
      <c r="G120" s="127">
        <v>42858</v>
      </c>
      <c r="H120" s="2">
        <v>0.39999999999999997</v>
      </c>
      <c r="I120" s="2"/>
      <c r="J120" s="124"/>
      <c r="K120" s="15" t="s">
        <v>134</v>
      </c>
      <c r="L120" s="15" t="s">
        <v>132</v>
      </c>
      <c r="M120" s="15" t="s">
        <v>152</v>
      </c>
      <c r="N120" s="152"/>
    </row>
    <row r="121" spans="2:14" x14ac:dyDescent="0.15">
      <c r="B121" s="5"/>
      <c r="C121" s="2"/>
      <c r="D121" s="22"/>
      <c r="E121" s="72"/>
      <c r="G121" s="127">
        <v>42858</v>
      </c>
      <c r="H121" s="2">
        <v>0.65833333333333333</v>
      </c>
      <c r="I121" s="2"/>
      <c r="J121" s="124"/>
      <c r="K121" s="15" t="s">
        <v>134</v>
      </c>
      <c r="L121" s="15" t="s">
        <v>132</v>
      </c>
      <c r="M121" s="15" t="s">
        <v>152</v>
      </c>
      <c r="N121" s="152" t="s">
        <v>222</v>
      </c>
    </row>
    <row r="122" spans="2:14" x14ac:dyDescent="0.15">
      <c r="B122" s="5"/>
      <c r="C122" s="2"/>
      <c r="D122" s="22"/>
      <c r="E122" s="72"/>
      <c r="G122" s="127">
        <v>42859</v>
      </c>
      <c r="H122" s="2">
        <v>0.29930555555555555</v>
      </c>
      <c r="I122" s="2"/>
      <c r="J122" s="124"/>
      <c r="K122" s="15" t="s">
        <v>134</v>
      </c>
      <c r="L122" s="15" t="s">
        <v>132</v>
      </c>
      <c r="M122" s="15" t="s">
        <v>152</v>
      </c>
      <c r="N122" s="152"/>
    </row>
    <row r="123" spans="2:14" x14ac:dyDescent="0.15">
      <c r="B123" s="5"/>
      <c r="C123" s="2"/>
      <c r="D123" s="22"/>
      <c r="E123" s="72"/>
      <c r="G123" s="127">
        <v>42859</v>
      </c>
      <c r="H123" s="2">
        <v>0.30069444444444443</v>
      </c>
      <c r="I123" s="2"/>
      <c r="J123" s="124"/>
      <c r="K123" s="15" t="s">
        <v>134</v>
      </c>
      <c r="L123" s="15" t="s">
        <v>132</v>
      </c>
      <c r="M123" s="15" t="s">
        <v>152</v>
      </c>
      <c r="N123" s="152"/>
    </row>
    <row r="124" spans="2:14" x14ac:dyDescent="0.15">
      <c r="B124" s="5"/>
      <c r="C124" s="2"/>
      <c r="D124" s="22"/>
      <c r="E124" s="72"/>
      <c r="G124" s="127">
        <v>42859</v>
      </c>
      <c r="H124" s="2">
        <v>0.30486111111111108</v>
      </c>
      <c r="I124" s="2"/>
      <c r="J124" s="124"/>
      <c r="K124" s="15" t="s">
        <v>134</v>
      </c>
      <c r="L124" s="15" t="s">
        <v>132</v>
      </c>
      <c r="M124" s="15" t="s">
        <v>152</v>
      </c>
      <c r="N124" s="152"/>
    </row>
    <row r="125" spans="2:14" x14ac:dyDescent="0.15">
      <c r="B125" s="5"/>
      <c r="C125" s="2"/>
      <c r="D125" s="22"/>
      <c r="E125" s="72"/>
      <c r="G125" s="127">
        <v>42860</v>
      </c>
      <c r="H125" s="2">
        <v>0.26111111111111113</v>
      </c>
      <c r="I125" s="2"/>
      <c r="J125" s="124"/>
      <c r="K125" s="15" t="s">
        <v>134</v>
      </c>
      <c r="L125" s="15" t="s">
        <v>132</v>
      </c>
      <c r="M125" s="15" t="s">
        <v>152</v>
      </c>
      <c r="N125" s="152"/>
    </row>
    <row r="126" spans="2:14" x14ac:dyDescent="0.15">
      <c r="B126" s="5"/>
      <c r="C126" s="2"/>
      <c r="D126" s="22"/>
      <c r="E126" s="72"/>
      <c r="G126" s="127">
        <v>42860</v>
      </c>
      <c r="H126" s="2">
        <v>0.3444444444444445</v>
      </c>
      <c r="I126" s="2"/>
      <c r="J126" s="124"/>
      <c r="K126" s="15" t="s">
        <v>134</v>
      </c>
      <c r="L126" s="15" t="s">
        <v>132</v>
      </c>
      <c r="M126" s="15" t="s">
        <v>152</v>
      </c>
      <c r="N126" s="152"/>
    </row>
    <row r="127" spans="2:14" x14ac:dyDescent="0.15">
      <c r="B127" s="5"/>
      <c r="C127" s="2"/>
      <c r="D127" s="22"/>
      <c r="E127" s="72"/>
      <c r="G127" s="127">
        <v>42860</v>
      </c>
      <c r="H127" s="2">
        <v>0.34583333333333338</v>
      </c>
      <c r="I127" s="2"/>
      <c r="J127" s="124"/>
      <c r="K127" s="15" t="s">
        <v>134</v>
      </c>
      <c r="L127" s="15" t="s">
        <v>132</v>
      </c>
      <c r="M127" s="15" t="s">
        <v>152</v>
      </c>
      <c r="N127" s="152"/>
    </row>
    <row r="128" spans="2:14" x14ac:dyDescent="0.15">
      <c r="B128" s="5"/>
      <c r="C128" s="2"/>
      <c r="D128" s="22"/>
      <c r="E128" s="72"/>
      <c r="G128" s="127">
        <v>42862</v>
      </c>
      <c r="H128" s="2">
        <v>0.31875000000000003</v>
      </c>
      <c r="I128" s="2"/>
      <c r="J128" s="124"/>
      <c r="K128" s="15" t="s">
        <v>134</v>
      </c>
      <c r="L128" s="15" t="s">
        <v>132</v>
      </c>
      <c r="M128" s="15" t="s">
        <v>152</v>
      </c>
      <c r="N128" s="152"/>
    </row>
    <row r="129" spans="2:14" x14ac:dyDescent="0.15">
      <c r="B129" s="5"/>
      <c r="C129" s="2"/>
      <c r="D129" s="22"/>
      <c r="E129" s="72"/>
      <c r="G129" s="127">
        <v>42862</v>
      </c>
      <c r="H129" s="2">
        <v>0.33194444444444443</v>
      </c>
      <c r="I129" s="2"/>
      <c r="J129" s="124"/>
      <c r="K129" s="15" t="s">
        <v>134</v>
      </c>
      <c r="L129" s="15" t="s">
        <v>132</v>
      </c>
      <c r="M129" s="15" t="s">
        <v>152</v>
      </c>
      <c r="N129" s="152"/>
    </row>
    <row r="130" spans="2:14" x14ac:dyDescent="0.15">
      <c r="B130" s="5"/>
      <c r="C130" s="2"/>
      <c r="D130" s="22"/>
      <c r="E130" s="72"/>
      <c r="G130" s="127">
        <v>42862</v>
      </c>
      <c r="H130" s="2">
        <v>0.65763888888888888</v>
      </c>
      <c r="I130" s="2"/>
      <c r="J130" s="124"/>
      <c r="K130" s="15" t="s">
        <v>134</v>
      </c>
      <c r="L130" s="15" t="s">
        <v>132</v>
      </c>
      <c r="M130" s="15" t="s">
        <v>152</v>
      </c>
      <c r="N130" s="152"/>
    </row>
    <row r="131" spans="2:14" x14ac:dyDescent="0.15">
      <c r="B131" s="5"/>
      <c r="C131" s="2"/>
      <c r="D131" s="22"/>
      <c r="E131" s="72"/>
      <c r="G131" s="127">
        <v>42863</v>
      </c>
      <c r="H131" s="2">
        <v>0.23819444444444446</v>
      </c>
      <c r="I131" s="2"/>
      <c r="J131" s="124"/>
      <c r="K131" s="15" t="s">
        <v>134</v>
      </c>
      <c r="L131" s="15" t="s">
        <v>132</v>
      </c>
      <c r="M131" s="15" t="s">
        <v>152</v>
      </c>
      <c r="N131" s="152"/>
    </row>
    <row r="132" spans="2:14" x14ac:dyDescent="0.15">
      <c r="B132" s="5"/>
      <c r="C132" s="2"/>
      <c r="D132" s="22"/>
      <c r="E132" s="72"/>
      <c r="G132" s="127">
        <v>42863</v>
      </c>
      <c r="H132" s="2">
        <v>0.24027777777777778</v>
      </c>
      <c r="I132" s="2"/>
      <c r="J132" s="124"/>
      <c r="K132" s="15" t="s">
        <v>134</v>
      </c>
      <c r="L132" s="15" t="s">
        <v>132</v>
      </c>
      <c r="M132" s="15" t="s">
        <v>152</v>
      </c>
      <c r="N132" s="152"/>
    </row>
    <row r="133" spans="2:14" x14ac:dyDescent="0.15">
      <c r="B133" s="5"/>
      <c r="C133" s="2"/>
      <c r="D133" s="22"/>
      <c r="E133" s="72"/>
      <c r="G133" s="127">
        <v>42863</v>
      </c>
      <c r="H133" s="2">
        <v>0.28541666666666665</v>
      </c>
      <c r="I133" s="2"/>
      <c r="J133" s="124"/>
      <c r="K133" s="15" t="s">
        <v>134</v>
      </c>
      <c r="L133" s="15" t="s">
        <v>132</v>
      </c>
      <c r="M133" s="15" t="s">
        <v>152</v>
      </c>
      <c r="N133" s="152"/>
    </row>
    <row r="134" spans="2:14" x14ac:dyDescent="0.15">
      <c r="B134" s="5"/>
      <c r="C134" s="2"/>
      <c r="D134" s="22"/>
      <c r="E134" s="72"/>
      <c r="G134" s="127">
        <v>42863</v>
      </c>
      <c r="H134" s="2">
        <v>0.30624999999999997</v>
      </c>
      <c r="I134" s="2"/>
      <c r="J134" s="124"/>
      <c r="K134" s="15" t="s">
        <v>134</v>
      </c>
      <c r="L134" s="15" t="s">
        <v>132</v>
      </c>
      <c r="M134" s="15" t="s">
        <v>152</v>
      </c>
      <c r="N134" s="152"/>
    </row>
    <row r="135" spans="2:14" x14ac:dyDescent="0.15">
      <c r="B135" s="5"/>
      <c r="C135" s="2"/>
      <c r="D135" s="22"/>
      <c r="E135" s="72"/>
      <c r="G135" s="127">
        <v>42864</v>
      </c>
      <c r="H135" s="2">
        <v>0.27847222222222223</v>
      </c>
      <c r="I135" s="2"/>
      <c r="J135" s="124"/>
      <c r="K135" s="15" t="s">
        <v>134</v>
      </c>
      <c r="L135" s="15" t="s">
        <v>132</v>
      </c>
      <c r="M135" s="15" t="s">
        <v>152</v>
      </c>
      <c r="N135" s="152"/>
    </row>
    <row r="136" spans="2:14" x14ac:dyDescent="0.15">
      <c r="B136" s="5"/>
      <c r="C136" s="2"/>
      <c r="D136" s="22"/>
      <c r="E136" s="72"/>
      <c r="G136" s="127">
        <v>42864</v>
      </c>
      <c r="H136" s="2">
        <v>0.28263888888888888</v>
      </c>
      <c r="I136" s="2"/>
      <c r="J136" s="124"/>
      <c r="K136" s="15" t="s">
        <v>134</v>
      </c>
      <c r="L136" s="15" t="s">
        <v>132</v>
      </c>
      <c r="M136" s="15" t="s">
        <v>152</v>
      </c>
      <c r="N136" s="152"/>
    </row>
    <row r="137" spans="2:14" x14ac:dyDescent="0.15">
      <c r="B137" s="5"/>
      <c r="C137" s="2"/>
      <c r="D137" s="22"/>
      <c r="E137" s="72"/>
      <c r="G137" s="127">
        <v>42864</v>
      </c>
      <c r="H137" s="2">
        <v>0.31527777777777777</v>
      </c>
      <c r="I137" s="2"/>
      <c r="J137" s="124"/>
      <c r="K137" s="15" t="s">
        <v>134</v>
      </c>
      <c r="L137" s="15" t="s">
        <v>132</v>
      </c>
      <c r="M137" s="15" t="s">
        <v>152</v>
      </c>
      <c r="N137" s="152"/>
    </row>
    <row r="138" spans="2:14" x14ac:dyDescent="0.15">
      <c r="B138" s="5"/>
      <c r="C138" s="2"/>
      <c r="D138" s="22"/>
      <c r="E138" s="72"/>
      <c r="G138" s="127">
        <v>42864</v>
      </c>
      <c r="H138" s="2">
        <v>0.3979166666666667</v>
      </c>
      <c r="I138" s="2"/>
      <c r="J138" s="124"/>
      <c r="K138" s="15" t="s">
        <v>134</v>
      </c>
      <c r="L138" s="15" t="s">
        <v>132</v>
      </c>
      <c r="M138" s="15" t="s">
        <v>152</v>
      </c>
      <c r="N138" s="152"/>
    </row>
    <row r="139" spans="2:14" x14ac:dyDescent="0.15">
      <c r="B139" s="5"/>
      <c r="C139" s="2"/>
      <c r="D139" s="22"/>
      <c r="E139" s="72"/>
      <c r="G139" s="127">
        <v>42864</v>
      </c>
      <c r="H139" s="2">
        <v>0.4381944444444445</v>
      </c>
      <c r="I139" s="2"/>
      <c r="J139" s="124"/>
      <c r="K139" s="15" t="s">
        <v>134</v>
      </c>
      <c r="L139" s="15" t="s">
        <v>132</v>
      </c>
      <c r="M139" s="15" t="s">
        <v>152</v>
      </c>
      <c r="N139" s="152"/>
    </row>
    <row r="140" spans="2:14" x14ac:dyDescent="0.15">
      <c r="B140" s="5"/>
      <c r="C140" s="2"/>
      <c r="D140" s="22"/>
      <c r="E140" s="72"/>
      <c r="G140" s="127">
        <v>42864</v>
      </c>
      <c r="H140" s="2">
        <v>0.57013888888888886</v>
      </c>
      <c r="I140" s="2"/>
      <c r="J140" s="124"/>
      <c r="K140" s="15" t="s">
        <v>134</v>
      </c>
      <c r="L140" s="15" t="s">
        <v>132</v>
      </c>
      <c r="M140" s="15" t="s">
        <v>152</v>
      </c>
      <c r="N140" s="152"/>
    </row>
    <row r="141" spans="2:14" x14ac:dyDescent="0.15">
      <c r="B141" s="5"/>
      <c r="C141" s="2"/>
      <c r="D141" s="22"/>
      <c r="E141" s="72"/>
      <c r="G141" s="127">
        <v>42865</v>
      </c>
      <c r="H141" s="2">
        <v>0.29930555555555555</v>
      </c>
      <c r="I141" s="2"/>
      <c r="J141" s="124"/>
      <c r="K141" s="15" t="s">
        <v>134</v>
      </c>
      <c r="L141" s="15" t="s">
        <v>132</v>
      </c>
      <c r="M141" s="15" t="s">
        <v>152</v>
      </c>
      <c r="N141" s="152"/>
    </row>
    <row r="142" spans="2:14" x14ac:dyDescent="0.15">
      <c r="B142" s="5"/>
      <c r="C142" s="2"/>
      <c r="D142" s="22"/>
      <c r="E142" s="72"/>
      <c r="G142" s="127">
        <v>42865</v>
      </c>
      <c r="H142" s="2">
        <v>0.47291666666666665</v>
      </c>
      <c r="I142" s="2"/>
      <c r="J142" s="124"/>
      <c r="K142" s="15" t="s">
        <v>134</v>
      </c>
      <c r="L142" s="15" t="s">
        <v>132</v>
      </c>
      <c r="M142" s="15" t="s">
        <v>152</v>
      </c>
      <c r="N142" s="152"/>
    </row>
    <row r="143" spans="2:14" x14ac:dyDescent="0.15">
      <c r="B143" s="5"/>
      <c r="C143" s="2"/>
      <c r="D143" s="22"/>
      <c r="E143" s="72"/>
      <c r="G143" s="127">
        <v>42865</v>
      </c>
      <c r="H143" s="2">
        <v>0.47638888888888892</v>
      </c>
      <c r="I143" s="2"/>
      <c r="J143" s="124"/>
      <c r="K143" s="15" t="s">
        <v>134</v>
      </c>
      <c r="L143" s="15" t="s">
        <v>132</v>
      </c>
      <c r="M143" s="15" t="s">
        <v>152</v>
      </c>
      <c r="N143" s="152"/>
    </row>
    <row r="144" spans="2:14" x14ac:dyDescent="0.15">
      <c r="B144" s="5"/>
      <c r="C144" s="2"/>
      <c r="D144" s="22"/>
      <c r="E144" s="72"/>
      <c r="G144" s="127">
        <v>42865</v>
      </c>
      <c r="H144" s="2">
        <v>0.4861111111111111</v>
      </c>
      <c r="I144" s="2"/>
      <c r="J144" s="124"/>
      <c r="K144" s="15" t="s">
        <v>134</v>
      </c>
      <c r="L144" s="15" t="s">
        <v>132</v>
      </c>
      <c r="M144" s="15" t="s">
        <v>152</v>
      </c>
      <c r="N144" s="152"/>
    </row>
    <row r="145" spans="2:14" x14ac:dyDescent="0.15">
      <c r="B145" s="5"/>
      <c r="C145" s="2"/>
      <c r="D145" s="22"/>
      <c r="E145" s="72"/>
      <c r="G145" s="127">
        <v>42865</v>
      </c>
      <c r="H145" s="2">
        <v>0.52361111111111114</v>
      </c>
      <c r="I145" s="2"/>
      <c r="J145" s="124"/>
      <c r="K145" s="15" t="s">
        <v>134</v>
      </c>
      <c r="L145" s="15" t="s">
        <v>132</v>
      </c>
      <c r="M145" s="15" t="s">
        <v>152</v>
      </c>
      <c r="N145" s="152"/>
    </row>
    <row r="146" spans="2:14" x14ac:dyDescent="0.15">
      <c r="B146" s="5"/>
      <c r="C146" s="2"/>
      <c r="D146" s="22"/>
      <c r="E146" s="72"/>
      <c r="G146" s="127">
        <v>42865</v>
      </c>
      <c r="H146" s="2">
        <v>0.53680555555555554</v>
      </c>
      <c r="I146" s="2"/>
      <c r="J146" s="124"/>
      <c r="K146" s="15" t="s">
        <v>134</v>
      </c>
      <c r="L146" s="15" t="s">
        <v>132</v>
      </c>
      <c r="M146" s="15" t="s">
        <v>152</v>
      </c>
      <c r="N146" s="152"/>
    </row>
    <row r="147" spans="2:14" x14ac:dyDescent="0.15">
      <c r="B147" s="5"/>
      <c r="C147" s="2"/>
      <c r="D147" s="22"/>
      <c r="E147" s="72"/>
      <c r="G147" s="127">
        <v>42866</v>
      </c>
      <c r="H147" s="2">
        <v>0.56041666666666667</v>
      </c>
      <c r="I147" s="2"/>
      <c r="J147" s="124"/>
      <c r="K147" s="15" t="s">
        <v>134</v>
      </c>
      <c r="L147" s="15" t="s">
        <v>132</v>
      </c>
      <c r="M147" s="15" t="s">
        <v>152</v>
      </c>
      <c r="N147" s="152"/>
    </row>
    <row r="148" spans="2:14" x14ac:dyDescent="0.15">
      <c r="B148" s="5"/>
      <c r="C148" s="2"/>
      <c r="D148" s="22"/>
      <c r="E148" s="72"/>
      <c r="G148" s="127">
        <v>42867</v>
      </c>
      <c r="H148" s="2">
        <v>0.54097222222222219</v>
      </c>
      <c r="I148" s="2"/>
      <c r="J148" s="124"/>
      <c r="K148" s="15" t="s">
        <v>134</v>
      </c>
      <c r="L148" s="15" t="s">
        <v>132</v>
      </c>
      <c r="M148" s="15" t="s">
        <v>152</v>
      </c>
      <c r="N148" s="152"/>
    </row>
    <row r="149" spans="2:14" x14ac:dyDescent="0.15">
      <c r="B149" s="5"/>
      <c r="C149" s="2"/>
      <c r="D149" s="22"/>
      <c r="E149" s="72"/>
      <c r="G149" s="127">
        <v>42867</v>
      </c>
      <c r="H149" s="2">
        <v>0.64930555555555558</v>
      </c>
      <c r="I149" s="2"/>
      <c r="J149" s="124"/>
      <c r="K149" s="15" t="s">
        <v>134</v>
      </c>
      <c r="L149" s="15" t="s">
        <v>132</v>
      </c>
      <c r="M149" s="15" t="s">
        <v>152</v>
      </c>
      <c r="N149" s="152"/>
    </row>
    <row r="150" spans="2:14" x14ac:dyDescent="0.15">
      <c r="B150" s="5"/>
      <c r="C150" s="2"/>
      <c r="D150" s="22"/>
      <c r="E150" s="72"/>
      <c r="G150" s="127">
        <v>42867</v>
      </c>
      <c r="H150" s="2">
        <v>0.77083333333333337</v>
      </c>
      <c r="I150" s="2">
        <v>0.79861111111111116</v>
      </c>
      <c r="J150" s="124">
        <v>2.777777777777779E-2</v>
      </c>
      <c r="K150" s="15" t="s">
        <v>134</v>
      </c>
      <c r="L150" s="15" t="s">
        <v>132</v>
      </c>
      <c r="M150" s="15" t="s">
        <v>152</v>
      </c>
      <c r="N150" s="152"/>
    </row>
    <row r="151" spans="2:14" x14ac:dyDescent="0.15">
      <c r="B151" s="5"/>
      <c r="C151" s="2"/>
      <c r="D151" s="22"/>
      <c r="E151" s="72"/>
      <c r="G151" s="127">
        <v>42868</v>
      </c>
      <c r="H151" s="2">
        <v>0.49583333333333335</v>
      </c>
      <c r="I151" s="2"/>
      <c r="J151" s="124"/>
      <c r="K151" s="15" t="s">
        <v>134</v>
      </c>
      <c r="L151" s="15" t="s">
        <v>132</v>
      </c>
      <c r="M151" s="15" t="s">
        <v>152</v>
      </c>
      <c r="N151" s="152"/>
    </row>
    <row r="152" spans="2:14" x14ac:dyDescent="0.15">
      <c r="B152" s="5"/>
      <c r="C152" s="2"/>
      <c r="D152" s="22"/>
      <c r="E152" s="72"/>
      <c r="G152" s="127">
        <v>42868</v>
      </c>
      <c r="H152" s="2">
        <v>0.53125</v>
      </c>
      <c r="I152" s="2"/>
      <c r="J152" s="124"/>
      <c r="K152" s="15" t="s">
        <v>134</v>
      </c>
      <c r="L152" s="15" t="s">
        <v>132</v>
      </c>
      <c r="M152" s="15" t="s">
        <v>152</v>
      </c>
      <c r="N152" s="152"/>
    </row>
    <row r="153" spans="2:14" x14ac:dyDescent="0.15">
      <c r="B153" s="5"/>
      <c r="C153" s="2"/>
      <c r="D153" s="22"/>
      <c r="E153" s="72"/>
      <c r="G153" s="127">
        <v>42869</v>
      </c>
      <c r="H153" s="2">
        <v>0.32708333333333334</v>
      </c>
      <c r="I153" s="2"/>
      <c r="J153" s="124"/>
      <c r="K153" s="15" t="s">
        <v>134</v>
      </c>
      <c r="L153" s="15" t="s">
        <v>132</v>
      </c>
      <c r="M153" s="15" t="s">
        <v>152</v>
      </c>
      <c r="N153" s="152"/>
    </row>
    <row r="154" spans="2:14" x14ac:dyDescent="0.15">
      <c r="B154" s="5"/>
      <c r="C154" s="2"/>
      <c r="D154" s="22"/>
      <c r="E154" s="72"/>
      <c r="G154" s="127">
        <v>42869</v>
      </c>
      <c r="H154" s="2">
        <v>0.35138888888888892</v>
      </c>
      <c r="I154" s="2"/>
      <c r="J154" s="124"/>
      <c r="K154" s="15" t="s">
        <v>134</v>
      </c>
      <c r="L154" s="15" t="s">
        <v>132</v>
      </c>
      <c r="M154" s="15" t="s">
        <v>152</v>
      </c>
      <c r="N154" s="152"/>
    </row>
    <row r="155" spans="2:14" x14ac:dyDescent="0.15">
      <c r="B155" s="5"/>
      <c r="C155" s="2"/>
      <c r="D155" s="22"/>
      <c r="E155" s="72"/>
      <c r="G155" s="127">
        <v>42869</v>
      </c>
      <c r="H155" s="2">
        <v>0.39027777777777778</v>
      </c>
      <c r="I155" s="2"/>
      <c r="J155" s="124"/>
      <c r="K155" s="15" t="s">
        <v>134</v>
      </c>
      <c r="L155" s="15" t="s">
        <v>132</v>
      </c>
      <c r="M155" s="15" t="s">
        <v>152</v>
      </c>
      <c r="N155" s="152"/>
    </row>
    <row r="156" spans="2:14" x14ac:dyDescent="0.15">
      <c r="B156" s="5"/>
      <c r="C156" s="2"/>
      <c r="D156" s="22"/>
      <c r="E156" s="72"/>
      <c r="G156" s="127">
        <v>42870</v>
      </c>
      <c r="H156" s="2">
        <v>0.23680555555555557</v>
      </c>
      <c r="I156" s="2"/>
      <c r="J156" s="124"/>
      <c r="K156" s="15" t="s">
        <v>134</v>
      </c>
      <c r="L156" s="15" t="s">
        <v>132</v>
      </c>
      <c r="M156" s="15" t="s">
        <v>152</v>
      </c>
      <c r="N156" s="152"/>
    </row>
    <row r="157" spans="2:14" x14ac:dyDescent="0.15">
      <c r="B157" s="5"/>
      <c r="C157" s="2"/>
      <c r="D157" s="22"/>
      <c r="E157" s="72"/>
      <c r="G157" s="127">
        <v>42870</v>
      </c>
      <c r="H157" s="2">
        <v>0.41388888888888892</v>
      </c>
      <c r="I157" s="2"/>
      <c r="J157" s="124"/>
      <c r="K157" s="15" t="s">
        <v>134</v>
      </c>
      <c r="L157" s="15" t="s">
        <v>132</v>
      </c>
      <c r="M157" s="15" t="s">
        <v>152</v>
      </c>
      <c r="N157" s="152"/>
    </row>
    <row r="158" spans="2:14" x14ac:dyDescent="0.15">
      <c r="B158" s="5"/>
      <c r="C158" s="2"/>
      <c r="D158" s="22"/>
      <c r="E158" s="72"/>
      <c r="G158" s="127">
        <v>42871</v>
      </c>
      <c r="H158" s="2">
        <v>0.21388888888888891</v>
      </c>
      <c r="I158" s="2"/>
      <c r="J158" s="124"/>
      <c r="K158" s="15" t="s">
        <v>134</v>
      </c>
      <c r="L158" s="15" t="s">
        <v>132</v>
      </c>
      <c r="M158" s="15" t="s">
        <v>152</v>
      </c>
      <c r="N158" s="152"/>
    </row>
    <row r="159" spans="2:14" x14ac:dyDescent="0.15">
      <c r="B159" s="5"/>
      <c r="C159" s="2"/>
      <c r="D159" s="22"/>
      <c r="E159" s="72"/>
      <c r="G159" s="127">
        <v>42871</v>
      </c>
      <c r="H159" s="2">
        <v>0.21666666666666667</v>
      </c>
      <c r="I159" s="2"/>
      <c r="J159" s="124"/>
      <c r="K159" s="15" t="s">
        <v>134</v>
      </c>
      <c r="L159" s="15" t="s">
        <v>132</v>
      </c>
      <c r="M159" s="15" t="s">
        <v>152</v>
      </c>
      <c r="N159" s="152"/>
    </row>
    <row r="160" spans="2:14" x14ac:dyDescent="0.15">
      <c r="B160" s="5"/>
      <c r="C160" s="2"/>
      <c r="D160" s="22"/>
      <c r="E160" s="72"/>
      <c r="G160" s="127">
        <v>42871</v>
      </c>
      <c r="H160" s="2">
        <v>0.23402777777777781</v>
      </c>
      <c r="I160" s="2"/>
      <c r="J160" s="124"/>
      <c r="K160" s="15" t="s">
        <v>134</v>
      </c>
      <c r="L160" s="15" t="s">
        <v>132</v>
      </c>
      <c r="M160" s="15" t="s">
        <v>152</v>
      </c>
      <c r="N160" s="152"/>
    </row>
    <row r="161" spans="2:14" x14ac:dyDescent="0.15">
      <c r="B161" s="5"/>
      <c r="C161" s="2"/>
      <c r="D161" s="22"/>
      <c r="E161" s="72"/>
      <c r="G161" s="127">
        <v>42871</v>
      </c>
      <c r="H161" s="2">
        <v>0.3430555555555555</v>
      </c>
      <c r="I161" s="2"/>
      <c r="J161" s="124"/>
      <c r="K161" s="15" t="s">
        <v>134</v>
      </c>
      <c r="L161" s="15" t="s">
        <v>132</v>
      </c>
      <c r="M161" s="15" t="s">
        <v>152</v>
      </c>
      <c r="N161" s="152"/>
    </row>
    <row r="162" spans="2:14" x14ac:dyDescent="0.15">
      <c r="B162" s="5"/>
      <c r="C162" s="2"/>
      <c r="D162" s="22"/>
      <c r="E162" s="72"/>
      <c r="G162" s="127">
        <v>42872</v>
      </c>
      <c r="H162" s="2">
        <v>0.41805555555555557</v>
      </c>
      <c r="I162" s="2"/>
      <c r="J162" s="124"/>
      <c r="K162" s="15" t="s">
        <v>134</v>
      </c>
      <c r="L162" s="15" t="s">
        <v>132</v>
      </c>
      <c r="M162" s="15" t="s">
        <v>152</v>
      </c>
      <c r="N162" s="152"/>
    </row>
    <row r="163" spans="2:14" x14ac:dyDescent="0.15">
      <c r="B163" s="5"/>
      <c r="C163" s="2"/>
      <c r="D163" s="22"/>
      <c r="E163" s="72"/>
      <c r="G163" s="127">
        <v>42872</v>
      </c>
      <c r="H163" s="2">
        <v>0.44722222222222219</v>
      </c>
      <c r="I163" s="2"/>
      <c r="J163" s="124"/>
      <c r="K163" s="15" t="s">
        <v>134</v>
      </c>
      <c r="L163" s="15" t="s">
        <v>132</v>
      </c>
      <c r="M163" s="15" t="s">
        <v>152</v>
      </c>
      <c r="N163" s="152"/>
    </row>
    <row r="164" spans="2:14" x14ac:dyDescent="0.15">
      <c r="B164" s="5"/>
      <c r="C164" s="2"/>
      <c r="D164" s="22"/>
      <c r="E164" s="72"/>
      <c r="G164" s="127">
        <v>42872</v>
      </c>
      <c r="H164" s="2">
        <v>0.72361111111111109</v>
      </c>
      <c r="I164" s="2"/>
      <c r="J164" s="124"/>
      <c r="K164" s="15" t="s">
        <v>134</v>
      </c>
      <c r="L164" s="15" t="s">
        <v>132</v>
      </c>
      <c r="M164" s="15" t="s">
        <v>152</v>
      </c>
      <c r="N164" s="152"/>
    </row>
    <row r="165" spans="2:14" x14ac:dyDescent="0.15">
      <c r="B165" s="5"/>
      <c r="C165" s="2"/>
      <c r="D165" s="22"/>
      <c r="E165" s="72"/>
      <c r="G165" s="127">
        <v>42872</v>
      </c>
      <c r="H165" s="2">
        <v>0.76041666666666663</v>
      </c>
      <c r="I165" s="2"/>
      <c r="J165" s="124"/>
      <c r="K165" s="15" t="s">
        <v>134</v>
      </c>
      <c r="L165" s="15" t="s">
        <v>132</v>
      </c>
      <c r="M165" s="15" t="s">
        <v>152</v>
      </c>
      <c r="N165" s="152"/>
    </row>
    <row r="166" spans="2:14" x14ac:dyDescent="0.15">
      <c r="B166" s="5"/>
      <c r="C166" s="2"/>
      <c r="D166" s="22"/>
      <c r="E166" s="72"/>
      <c r="G166" s="127">
        <v>42873</v>
      </c>
      <c r="H166" s="2">
        <v>0.22847222222222222</v>
      </c>
      <c r="I166" s="2"/>
      <c r="J166" s="124"/>
      <c r="K166" s="15" t="s">
        <v>134</v>
      </c>
      <c r="L166" s="15" t="s">
        <v>132</v>
      </c>
      <c r="M166" s="15" t="s">
        <v>152</v>
      </c>
      <c r="N166" s="152"/>
    </row>
    <row r="167" spans="2:14" x14ac:dyDescent="0.15">
      <c r="B167" s="5"/>
      <c r="C167" s="2"/>
      <c r="D167" s="22"/>
      <c r="E167" s="72"/>
      <c r="G167" s="127">
        <v>42873</v>
      </c>
      <c r="H167" s="2">
        <v>0.25347222222222221</v>
      </c>
      <c r="I167" s="2"/>
      <c r="J167" s="124"/>
      <c r="K167" s="15" t="s">
        <v>134</v>
      </c>
      <c r="L167" s="15" t="s">
        <v>132</v>
      </c>
      <c r="M167" s="15" t="s">
        <v>152</v>
      </c>
      <c r="N167" s="152"/>
    </row>
    <row r="168" spans="2:14" x14ac:dyDescent="0.15">
      <c r="B168" s="5"/>
      <c r="C168" s="2"/>
      <c r="D168" s="22"/>
      <c r="E168" s="72"/>
      <c r="G168" s="127">
        <v>42873</v>
      </c>
      <c r="H168" s="2">
        <v>0.80069444444444438</v>
      </c>
      <c r="I168" s="2"/>
      <c r="J168" s="124"/>
      <c r="K168" s="15" t="s">
        <v>134</v>
      </c>
      <c r="L168" s="15" t="s">
        <v>132</v>
      </c>
      <c r="M168" s="15" t="s">
        <v>152</v>
      </c>
      <c r="N168" s="152"/>
    </row>
    <row r="169" spans="2:14" x14ac:dyDescent="0.15">
      <c r="B169" s="5"/>
      <c r="C169" s="2"/>
      <c r="D169" s="22"/>
      <c r="E169" s="72"/>
      <c r="G169" s="127">
        <v>42874</v>
      </c>
      <c r="H169" s="2">
        <v>0.25416666666666665</v>
      </c>
      <c r="I169" s="2"/>
      <c r="J169" s="124"/>
      <c r="K169" s="15" t="s">
        <v>134</v>
      </c>
      <c r="L169" s="15" t="s">
        <v>132</v>
      </c>
      <c r="M169" s="15" t="s">
        <v>152</v>
      </c>
      <c r="N169" s="152"/>
    </row>
    <row r="170" spans="2:14" x14ac:dyDescent="0.15">
      <c r="B170" s="5"/>
      <c r="C170" s="2"/>
      <c r="D170" s="22"/>
      <c r="E170" s="72"/>
      <c r="G170" s="127">
        <v>42875</v>
      </c>
      <c r="H170" s="2">
        <v>0.28750000000000003</v>
      </c>
      <c r="I170" s="2"/>
      <c r="J170" s="124"/>
      <c r="K170" s="15" t="s">
        <v>134</v>
      </c>
      <c r="L170" s="15" t="s">
        <v>132</v>
      </c>
      <c r="M170" s="15" t="s">
        <v>152</v>
      </c>
      <c r="N170" s="152"/>
    </row>
    <row r="171" spans="2:14" x14ac:dyDescent="0.15">
      <c r="B171" s="5"/>
      <c r="C171" s="2"/>
      <c r="D171" s="22"/>
      <c r="E171" s="72"/>
      <c r="G171" s="127">
        <v>42875</v>
      </c>
      <c r="H171" s="2">
        <v>0.37708333333333338</v>
      </c>
      <c r="I171" s="2"/>
      <c r="J171" s="124"/>
      <c r="K171" s="15" t="s">
        <v>134</v>
      </c>
      <c r="L171" s="15" t="s">
        <v>132</v>
      </c>
      <c r="M171" s="15" t="s">
        <v>152</v>
      </c>
      <c r="N171" s="152"/>
    </row>
    <row r="172" spans="2:14" x14ac:dyDescent="0.15">
      <c r="B172" s="5"/>
      <c r="C172" s="2"/>
      <c r="D172" s="22"/>
      <c r="E172" s="72"/>
      <c r="G172" s="127">
        <v>42875</v>
      </c>
      <c r="H172" s="2">
        <v>0.7993055555555556</v>
      </c>
      <c r="I172" s="2"/>
      <c r="J172" s="124"/>
      <c r="K172" s="15" t="s">
        <v>134</v>
      </c>
      <c r="L172" s="15" t="s">
        <v>132</v>
      </c>
      <c r="M172" s="15" t="s">
        <v>152</v>
      </c>
      <c r="N172" s="152"/>
    </row>
    <row r="173" spans="2:14" x14ac:dyDescent="0.15">
      <c r="B173" s="5"/>
      <c r="C173" s="2"/>
      <c r="D173" s="22"/>
      <c r="E173" s="72"/>
      <c r="G173" s="127">
        <v>42876</v>
      </c>
      <c r="H173" s="2">
        <v>0.23124999999999998</v>
      </c>
      <c r="I173" s="2"/>
      <c r="J173" s="124"/>
      <c r="K173" s="15" t="s">
        <v>134</v>
      </c>
      <c r="L173" s="15" t="s">
        <v>132</v>
      </c>
      <c r="M173" s="15" t="s">
        <v>152</v>
      </c>
      <c r="N173" s="152"/>
    </row>
    <row r="174" spans="2:14" x14ac:dyDescent="0.15">
      <c r="B174" s="5"/>
      <c r="C174" s="2"/>
      <c r="D174" s="22"/>
      <c r="E174" s="72"/>
      <c r="G174" s="127">
        <v>42876</v>
      </c>
      <c r="H174" s="2">
        <v>0.25</v>
      </c>
      <c r="I174" s="2"/>
      <c r="J174" s="124"/>
      <c r="K174" s="15" t="s">
        <v>134</v>
      </c>
      <c r="L174" s="15" t="s">
        <v>132</v>
      </c>
      <c r="M174" s="15" t="s">
        <v>152</v>
      </c>
      <c r="N174" s="152"/>
    </row>
    <row r="175" spans="2:14" x14ac:dyDescent="0.15">
      <c r="B175" s="5"/>
      <c r="C175" s="2"/>
      <c r="D175" s="22"/>
      <c r="E175" s="72"/>
      <c r="G175" s="127">
        <v>42876</v>
      </c>
      <c r="H175" s="2">
        <v>0.33958333333333335</v>
      </c>
      <c r="I175" s="2"/>
      <c r="J175" s="124"/>
      <c r="K175" s="15" t="s">
        <v>134</v>
      </c>
      <c r="L175" s="15" t="s">
        <v>132</v>
      </c>
      <c r="M175" s="15" t="s">
        <v>152</v>
      </c>
      <c r="N175" s="152"/>
    </row>
    <row r="176" spans="2:14" x14ac:dyDescent="0.15">
      <c r="B176" s="5"/>
      <c r="C176" s="2"/>
      <c r="D176" s="22"/>
      <c r="E176" s="72"/>
      <c r="G176" s="127">
        <v>42876</v>
      </c>
      <c r="H176" s="2">
        <v>0.3527777777777778</v>
      </c>
      <c r="I176" s="2"/>
      <c r="J176" s="124"/>
      <c r="K176" s="15" t="s">
        <v>134</v>
      </c>
      <c r="L176" s="15" t="s">
        <v>132</v>
      </c>
      <c r="M176" s="15" t="s">
        <v>152</v>
      </c>
      <c r="N176" s="152"/>
    </row>
    <row r="177" spans="2:14" x14ac:dyDescent="0.15">
      <c r="B177" s="5"/>
      <c r="C177" s="2"/>
      <c r="D177" s="22"/>
      <c r="E177" s="72"/>
      <c r="G177" s="127">
        <v>42877</v>
      </c>
      <c r="H177" s="2">
        <v>0.31180555555555556</v>
      </c>
      <c r="I177" s="2"/>
      <c r="J177" s="124"/>
      <c r="K177" s="15" t="s">
        <v>134</v>
      </c>
      <c r="L177" s="15" t="s">
        <v>132</v>
      </c>
      <c r="M177" s="15" t="s">
        <v>152</v>
      </c>
      <c r="N177" s="152"/>
    </row>
    <row r="178" spans="2:14" x14ac:dyDescent="0.15">
      <c r="B178" s="5"/>
      <c r="C178" s="2"/>
      <c r="D178" s="22"/>
      <c r="E178" s="72"/>
      <c r="G178" s="127">
        <v>42877</v>
      </c>
      <c r="H178" s="2">
        <v>0.52777777777777779</v>
      </c>
      <c r="I178" s="2"/>
      <c r="J178" s="124"/>
      <c r="K178" s="15" t="s">
        <v>134</v>
      </c>
      <c r="L178" s="15" t="s">
        <v>132</v>
      </c>
      <c r="M178" s="15" t="s">
        <v>152</v>
      </c>
      <c r="N178" s="152"/>
    </row>
    <row r="179" spans="2:14" x14ac:dyDescent="0.15">
      <c r="B179" s="5"/>
      <c r="C179" s="2"/>
      <c r="D179" s="22"/>
      <c r="E179" s="72"/>
      <c r="G179" s="127">
        <v>42878</v>
      </c>
      <c r="H179" s="2">
        <v>0.22291666666666665</v>
      </c>
      <c r="I179" s="2"/>
      <c r="J179" s="124"/>
      <c r="K179" s="15" t="s">
        <v>134</v>
      </c>
      <c r="L179" s="15" t="s">
        <v>132</v>
      </c>
      <c r="M179" s="15" t="s">
        <v>152</v>
      </c>
      <c r="N179" s="152"/>
    </row>
    <row r="180" spans="2:14" x14ac:dyDescent="0.15">
      <c r="B180" s="5"/>
      <c r="C180" s="2"/>
      <c r="D180" s="22"/>
      <c r="E180" s="72"/>
      <c r="G180" s="127">
        <v>42878</v>
      </c>
      <c r="H180" s="2">
        <v>0.25</v>
      </c>
      <c r="I180" s="2"/>
      <c r="J180" s="124"/>
      <c r="K180" s="15" t="s">
        <v>134</v>
      </c>
      <c r="L180" s="15" t="s">
        <v>132</v>
      </c>
      <c r="M180" s="15" t="s">
        <v>152</v>
      </c>
      <c r="N180" s="152"/>
    </row>
    <row r="181" spans="2:14" x14ac:dyDescent="0.15">
      <c r="B181" s="5"/>
      <c r="C181" s="2"/>
      <c r="D181" s="22"/>
      <c r="E181" s="72"/>
      <c r="G181" s="127">
        <v>42878</v>
      </c>
      <c r="H181" s="2">
        <v>0.62569444444444444</v>
      </c>
      <c r="I181" s="2"/>
      <c r="J181" s="124"/>
      <c r="K181" s="15" t="s">
        <v>134</v>
      </c>
      <c r="L181" s="15" t="s">
        <v>132</v>
      </c>
      <c r="M181" s="15" t="s">
        <v>152</v>
      </c>
      <c r="N181" s="152"/>
    </row>
    <row r="182" spans="2:14" x14ac:dyDescent="0.15">
      <c r="B182" s="5"/>
      <c r="C182" s="2"/>
      <c r="D182" s="22"/>
      <c r="E182" s="72"/>
      <c r="G182" s="127">
        <v>42878</v>
      </c>
      <c r="H182" s="2">
        <v>0.65486111111111112</v>
      </c>
      <c r="I182" s="2"/>
      <c r="J182" s="124"/>
      <c r="K182" s="15" t="s">
        <v>134</v>
      </c>
      <c r="L182" s="15" t="s">
        <v>132</v>
      </c>
      <c r="M182" s="15" t="s">
        <v>152</v>
      </c>
      <c r="N182" s="152"/>
    </row>
    <row r="183" spans="2:14" x14ac:dyDescent="0.15">
      <c r="B183" s="5"/>
      <c r="C183" s="2"/>
      <c r="D183" s="22"/>
      <c r="E183" s="72"/>
      <c r="G183" s="127">
        <v>42879</v>
      </c>
      <c r="H183" s="2">
        <v>0.5083333333333333</v>
      </c>
      <c r="I183" s="2"/>
      <c r="J183" s="124"/>
      <c r="K183" s="15" t="s">
        <v>134</v>
      </c>
      <c r="L183" s="15" t="s">
        <v>132</v>
      </c>
      <c r="M183" s="15" t="s">
        <v>152</v>
      </c>
      <c r="N183" s="152"/>
    </row>
    <row r="184" spans="2:14" x14ac:dyDescent="0.15">
      <c r="B184" s="5"/>
      <c r="C184" s="2"/>
      <c r="D184" s="22"/>
      <c r="E184" s="72"/>
      <c r="G184" s="127">
        <v>42880</v>
      </c>
      <c r="H184" s="2">
        <v>0.49444444444444446</v>
      </c>
      <c r="I184" s="2"/>
      <c r="J184" s="124"/>
      <c r="K184" s="15" t="s">
        <v>134</v>
      </c>
      <c r="L184" s="15" t="s">
        <v>132</v>
      </c>
      <c r="M184" s="15" t="s">
        <v>152</v>
      </c>
      <c r="N184" s="152"/>
    </row>
    <row r="185" spans="2:14" x14ac:dyDescent="0.15">
      <c r="B185" s="5"/>
      <c r="C185" s="2"/>
      <c r="D185" s="22"/>
      <c r="E185" s="72"/>
      <c r="G185" s="127">
        <v>42881</v>
      </c>
      <c r="H185" s="2">
        <v>0.54305555555555551</v>
      </c>
      <c r="I185" s="2"/>
      <c r="J185" s="124"/>
      <c r="K185" s="15" t="s">
        <v>134</v>
      </c>
      <c r="L185" s="15" t="s">
        <v>132</v>
      </c>
      <c r="M185" s="15" t="s">
        <v>152</v>
      </c>
      <c r="N185" s="152"/>
    </row>
    <row r="186" spans="2:14" x14ac:dyDescent="0.15">
      <c r="B186" s="5"/>
      <c r="C186" s="2"/>
      <c r="D186" s="22"/>
      <c r="E186" s="72"/>
      <c r="G186" s="127">
        <v>42882</v>
      </c>
      <c r="H186" s="2">
        <v>0.21805555555555556</v>
      </c>
      <c r="I186" s="2"/>
      <c r="J186" s="124"/>
      <c r="K186" s="15" t="s">
        <v>134</v>
      </c>
      <c r="L186" s="15" t="s">
        <v>132</v>
      </c>
      <c r="M186" s="15" t="s">
        <v>152</v>
      </c>
      <c r="N186" s="152"/>
    </row>
    <row r="187" spans="2:14" x14ac:dyDescent="0.15">
      <c r="B187" s="5"/>
      <c r="C187" s="2"/>
      <c r="D187" s="22"/>
      <c r="E187" s="72"/>
      <c r="G187" s="127">
        <v>42882</v>
      </c>
      <c r="H187" s="2">
        <v>0.23402777777777781</v>
      </c>
      <c r="I187" s="2"/>
      <c r="J187" s="124"/>
      <c r="K187" s="15" t="s">
        <v>134</v>
      </c>
      <c r="L187" s="15" t="s">
        <v>132</v>
      </c>
      <c r="M187" s="15" t="s">
        <v>152</v>
      </c>
      <c r="N187" s="152"/>
    </row>
    <row r="188" spans="2:14" x14ac:dyDescent="0.15">
      <c r="B188" s="5"/>
      <c r="C188" s="2"/>
      <c r="D188" s="22"/>
      <c r="E188" s="72"/>
      <c r="G188" s="127">
        <v>42882</v>
      </c>
      <c r="H188" s="2">
        <v>0.3576388888888889</v>
      </c>
      <c r="I188" s="2"/>
      <c r="J188" s="124"/>
      <c r="K188" s="15" t="s">
        <v>134</v>
      </c>
      <c r="L188" s="15" t="s">
        <v>132</v>
      </c>
      <c r="M188" s="169" t="s">
        <v>152</v>
      </c>
      <c r="N188" s="168"/>
    </row>
    <row r="189" spans="2:14" x14ac:dyDescent="0.15">
      <c r="B189" s="5"/>
      <c r="C189" s="2"/>
      <c r="D189" s="22"/>
      <c r="E189" s="72"/>
      <c r="G189" s="127">
        <v>42882</v>
      </c>
      <c r="H189" s="2">
        <v>0.78402777777777777</v>
      </c>
      <c r="I189" s="2"/>
      <c r="J189" s="124"/>
      <c r="K189" s="15" t="s">
        <v>134</v>
      </c>
      <c r="L189" s="15" t="s">
        <v>132</v>
      </c>
      <c r="M189" s="169" t="s">
        <v>152</v>
      </c>
      <c r="N189" s="168"/>
    </row>
    <row r="190" spans="2:14" x14ac:dyDescent="0.15">
      <c r="B190" s="5"/>
      <c r="C190" s="2"/>
      <c r="D190" s="22"/>
      <c r="E190" s="72"/>
      <c r="G190" s="127">
        <v>42884</v>
      </c>
      <c r="H190" s="2">
        <v>0.45902777777777781</v>
      </c>
      <c r="I190" s="2"/>
      <c r="J190" s="124"/>
      <c r="K190" s="15" t="s">
        <v>134</v>
      </c>
      <c r="L190" s="15" t="s">
        <v>132</v>
      </c>
      <c r="M190" s="169" t="s">
        <v>152</v>
      </c>
      <c r="N190" s="168"/>
    </row>
    <row r="191" spans="2:14" x14ac:dyDescent="0.15">
      <c r="B191" s="5"/>
      <c r="C191" s="2"/>
      <c r="D191" s="22"/>
      <c r="E191" s="72"/>
      <c r="G191" s="127">
        <v>42885</v>
      </c>
      <c r="H191" s="2">
        <v>0.27986111111111112</v>
      </c>
      <c r="I191" s="2"/>
      <c r="J191" s="124"/>
      <c r="K191" s="15" t="s">
        <v>134</v>
      </c>
      <c r="L191" s="15" t="s">
        <v>132</v>
      </c>
      <c r="M191" s="169" t="s">
        <v>152</v>
      </c>
      <c r="N191" s="168"/>
    </row>
    <row r="192" spans="2:14" x14ac:dyDescent="0.15">
      <c r="B192" s="5"/>
      <c r="C192" s="2"/>
      <c r="D192" s="22"/>
      <c r="E192" s="72"/>
      <c r="G192" s="127">
        <v>42885</v>
      </c>
      <c r="H192" s="2">
        <v>0.28680555555555554</v>
      </c>
      <c r="I192" s="2"/>
      <c r="J192" s="124"/>
      <c r="K192" s="15" t="s">
        <v>134</v>
      </c>
      <c r="L192" s="15" t="s">
        <v>132</v>
      </c>
      <c r="M192" s="169" t="s">
        <v>152</v>
      </c>
      <c r="N192" s="168"/>
    </row>
    <row r="193" spans="2:14" x14ac:dyDescent="0.15">
      <c r="B193" s="5"/>
      <c r="C193" s="2"/>
      <c r="D193" s="22"/>
      <c r="E193" s="72"/>
      <c r="G193" s="127">
        <v>42886</v>
      </c>
      <c r="H193" s="2">
        <v>0.29375000000000001</v>
      </c>
      <c r="I193" s="2"/>
      <c r="J193" s="124"/>
      <c r="K193" s="15" t="s">
        <v>134</v>
      </c>
      <c r="L193" s="15" t="s">
        <v>132</v>
      </c>
      <c r="M193" s="169" t="s">
        <v>152</v>
      </c>
      <c r="N193" s="168"/>
    </row>
    <row r="194" spans="2:14" x14ac:dyDescent="0.15">
      <c r="B194" s="5"/>
      <c r="C194" s="2"/>
      <c r="D194" s="22"/>
      <c r="E194" s="72"/>
      <c r="G194" s="127">
        <v>42886</v>
      </c>
      <c r="H194" s="2">
        <v>0.38194444444444442</v>
      </c>
      <c r="I194" s="2"/>
      <c r="J194" s="124"/>
      <c r="K194" s="15" t="s">
        <v>134</v>
      </c>
      <c r="L194" s="15" t="s">
        <v>132</v>
      </c>
      <c r="M194" s="169" t="s">
        <v>152</v>
      </c>
      <c r="N194" s="168"/>
    </row>
    <row r="195" spans="2:14" x14ac:dyDescent="0.15">
      <c r="B195" s="5"/>
      <c r="C195" s="2"/>
      <c r="D195" s="22"/>
      <c r="E195" s="72"/>
      <c r="G195" s="127">
        <v>42887</v>
      </c>
      <c r="H195" s="2">
        <v>0.27916666666666667</v>
      </c>
      <c r="I195" s="2"/>
      <c r="J195" s="124"/>
      <c r="K195" s="15" t="s">
        <v>134</v>
      </c>
      <c r="L195" s="15" t="s">
        <v>132</v>
      </c>
      <c r="M195" s="169" t="s">
        <v>152</v>
      </c>
      <c r="N195" s="168"/>
    </row>
    <row r="196" spans="2:14" x14ac:dyDescent="0.15">
      <c r="B196" s="5"/>
      <c r="C196" s="2"/>
      <c r="D196" s="22"/>
      <c r="E196" s="72"/>
      <c r="G196" s="127">
        <v>42887</v>
      </c>
      <c r="H196" s="2">
        <v>0.5395833333333333</v>
      </c>
      <c r="I196" s="2"/>
      <c r="J196" s="124"/>
      <c r="K196" s="15" t="s">
        <v>134</v>
      </c>
      <c r="L196" s="15" t="s">
        <v>132</v>
      </c>
      <c r="M196" s="169" t="s">
        <v>152</v>
      </c>
      <c r="N196" s="168"/>
    </row>
    <row r="197" spans="2:14" x14ac:dyDescent="0.15">
      <c r="B197" s="5"/>
      <c r="C197" s="2"/>
      <c r="D197" s="22"/>
      <c r="E197" s="72"/>
      <c r="G197" s="127">
        <v>42889</v>
      </c>
      <c r="H197" s="2">
        <v>0.19444444444444445</v>
      </c>
      <c r="I197" s="2"/>
      <c r="J197" s="124"/>
      <c r="K197" s="15" t="s">
        <v>134</v>
      </c>
      <c r="L197" s="15" t="s">
        <v>132</v>
      </c>
      <c r="M197" s="169" t="s">
        <v>152</v>
      </c>
      <c r="N197" s="168"/>
    </row>
    <row r="198" spans="2:14" x14ac:dyDescent="0.15">
      <c r="B198" s="5"/>
      <c r="C198" s="2"/>
      <c r="D198" s="22"/>
      <c r="E198" s="72"/>
      <c r="G198" s="127">
        <v>42889</v>
      </c>
      <c r="H198" s="2">
        <v>0.30486111111111108</v>
      </c>
      <c r="I198" s="2"/>
      <c r="J198" s="124"/>
      <c r="K198" s="15" t="s">
        <v>134</v>
      </c>
      <c r="L198" s="15" t="s">
        <v>132</v>
      </c>
      <c r="M198" s="169" t="s">
        <v>152</v>
      </c>
      <c r="N198" s="168"/>
    </row>
    <row r="199" spans="2:14" x14ac:dyDescent="0.15">
      <c r="B199" s="5"/>
      <c r="C199" s="2"/>
      <c r="D199" s="22"/>
      <c r="E199" s="72"/>
      <c r="G199" s="127">
        <v>42889</v>
      </c>
      <c r="H199" s="2">
        <v>0.67569444444444438</v>
      </c>
      <c r="I199" s="2"/>
      <c r="J199" s="124"/>
      <c r="K199" s="15" t="s">
        <v>134</v>
      </c>
      <c r="L199" s="15" t="s">
        <v>132</v>
      </c>
      <c r="M199" s="169" t="s">
        <v>152</v>
      </c>
      <c r="N199" s="168"/>
    </row>
    <row r="200" spans="2:14" x14ac:dyDescent="0.15">
      <c r="B200" s="5"/>
      <c r="C200" s="2"/>
      <c r="D200" s="22"/>
      <c r="E200" s="72"/>
      <c r="G200" s="127">
        <v>42890</v>
      </c>
      <c r="H200" s="2">
        <v>0.24791666666666667</v>
      </c>
      <c r="I200" s="2"/>
      <c r="J200" s="124"/>
      <c r="K200" s="15" t="s">
        <v>134</v>
      </c>
      <c r="L200" s="15" t="s">
        <v>132</v>
      </c>
      <c r="M200" s="169" t="s">
        <v>152</v>
      </c>
      <c r="N200" s="168"/>
    </row>
    <row r="201" spans="2:14" x14ac:dyDescent="0.15">
      <c r="B201" s="5"/>
      <c r="C201" s="2"/>
      <c r="D201" s="22"/>
      <c r="E201" s="72"/>
      <c r="G201" s="127">
        <v>42890</v>
      </c>
      <c r="H201" s="2">
        <v>0.3444444444444445</v>
      </c>
      <c r="I201" s="2"/>
      <c r="J201" s="124"/>
      <c r="K201" s="15" t="s">
        <v>134</v>
      </c>
      <c r="L201" s="15" t="s">
        <v>132</v>
      </c>
      <c r="M201" s="169" t="s">
        <v>152</v>
      </c>
      <c r="N201" s="168"/>
    </row>
    <row r="202" spans="2:14" x14ac:dyDescent="0.15">
      <c r="B202" s="5"/>
      <c r="C202" s="2"/>
      <c r="D202" s="22"/>
      <c r="E202" s="72"/>
      <c r="G202" s="127">
        <v>42890</v>
      </c>
      <c r="H202" s="2">
        <v>0.47500000000000003</v>
      </c>
      <c r="I202" s="2"/>
      <c r="J202" s="124"/>
      <c r="K202" s="15" t="s">
        <v>134</v>
      </c>
      <c r="L202" s="15" t="s">
        <v>132</v>
      </c>
      <c r="M202" s="169" t="s">
        <v>152</v>
      </c>
      <c r="N202" s="168"/>
    </row>
    <row r="203" spans="2:14" x14ac:dyDescent="0.15">
      <c r="B203" s="5"/>
      <c r="C203" s="2"/>
      <c r="D203" s="22"/>
      <c r="E203" s="72"/>
      <c r="G203" s="127">
        <v>42891</v>
      </c>
      <c r="H203" s="2">
        <v>0.23819444444444446</v>
      </c>
      <c r="I203" s="2"/>
      <c r="J203" s="124"/>
      <c r="K203" s="15" t="s">
        <v>134</v>
      </c>
      <c r="L203" s="15" t="s">
        <v>132</v>
      </c>
      <c r="M203" s="169" t="s">
        <v>152</v>
      </c>
      <c r="N203" s="168"/>
    </row>
    <row r="204" spans="2:14" x14ac:dyDescent="0.15">
      <c r="B204" s="5"/>
      <c r="C204" s="2"/>
      <c r="D204" s="22"/>
      <c r="E204" s="72"/>
      <c r="G204" s="127">
        <v>42891</v>
      </c>
      <c r="H204" s="2">
        <v>0.24722222222222223</v>
      </c>
      <c r="I204" s="2"/>
      <c r="J204" s="124"/>
      <c r="K204" s="15" t="s">
        <v>134</v>
      </c>
      <c r="L204" s="15" t="s">
        <v>132</v>
      </c>
      <c r="M204" s="169" t="s">
        <v>152</v>
      </c>
      <c r="N204" s="168"/>
    </row>
    <row r="205" spans="2:14" x14ac:dyDescent="0.15">
      <c r="B205" s="5"/>
      <c r="C205" s="2"/>
      <c r="D205" s="22"/>
      <c r="E205" s="72"/>
      <c r="G205" s="127">
        <v>42891</v>
      </c>
      <c r="H205" s="2">
        <v>0.38472222222222219</v>
      </c>
      <c r="I205" s="2"/>
      <c r="J205" s="124"/>
      <c r="K205" s="15" t="s">
        <v>134</v>
      </c>
      <c r="L205" s="15" t="s">
        <v>132</v>
      </c>
      <c r="M205" s="169" t="s">
        <v>152</v>
      </c>
      <c r="N205" s="168"/>
    </row>
    <row r="206" spans="2:14" x14ac:dyDescent="0.15">
      <c r="B206" s="5"/>
      <c r="C206" s="2"/>
      <c r="D206" s="22"/>
      <c r="E206" s="72"/>
      <c r="G206" s="127">
        <v>42892</v>
      </c>
      <c r="H206" s="2">
        <v>0.2076388888888889</v>
      </c>
      <c r="I206" s="2"/>
      <c r="J206" s="124"/>
      <c r="K206" s="15" t="s">
        <v>134</v>
      </c>
      <c r="L206" s="15" t="s">
        <v>132</v>
      </c>
      <c r="M206" s="169" t="s">
        <v>152</v>
      </c>
      <c r="N206" s="168"/>
    </row>
    <row r="207" spans="2:14" x14ac:dyDescent="0.15">
      <c r="B207" s="5"/>
      <c r="C207" s="2"/>
      <c r="D207" s="22"/>
      <c r="E207" s="72"/>
      <c r="G207" s="127">
        <v>42892</v>
      </c>
      <c r="H207" s="2">
        <v>0.23263888888888887</v>
      </c>
      <c r="I207" s="2"/>
      <c r="J207" s="124"/>
      <c r="K207" s="15" t="s">
        <v>134</v>
      </c>
      <c r="L207" s="15" t="s">
        <v>132</v>
      </c>
      <c r="M207" s="169" t="s">
        <v>152</v>
      </c>
      <c r="N207" s="168"/>
    </row>
    <row r="208" spans="2:14" x14ac:dyDescent="0.15">
      <c r="B208" s="5"/>
      <c r="C208" s="2"/>
      <c r="D208" s="22"/>
      <c r="E208" s="72"/>
      <c r="G208" s="127">
        <v>42892</v>
      </c>
      <c r="H208" s="2">
        <v>0.31041666666666667</v>
      </c>
      <c r="I208" s="2"/>
      <c r="J208" s="124"/>
      <c r="K208" s="15" t="s">
        <v>134</v>
      </c>
      <c r="L208" s="15" t="s">
        <v>132</v>
      </c>
      <c r="M208" s="169" t="s">
        <v>152</v>
      </c>
      <c r="N208" s="168"/>
    </row>
    <row r="209" spans="2:14" x14ac:dyDescent="0.15">
      <c r="B209" s="5"/>
      <c r="C209" s="2"/>
      <c r="D209" s="22"/>
      <c r="E209" s="72"/>
      <c r="G209" s="127">
        <v>42892</v>
      </c>
      <c r="H209" s="2">
        <v>0.58611111111111114</v>
      </c>
      <c r="I209" s="2"/>
      <c r="J209" s="124"/>
      <c r="K209" s="15" t="s">
        <v>134</v>
      </c>
      <c r="L209" s="15" t="s">
        <v>132</v>
      </c>
      <c r="M209" s="169" t="s">
        <v>152</v>
      </c>
      <c r="N209" s="168"/>
    </row>
    <row r="210" spans="2:14" x14ac:dyDescent="0.15">
      <c r="B210" s="5"/>
      <c r="C210" s="2"/>
      <c r="D210" s="22"/>
      <c r="E210" s="72"/>
      <c r="G210" s="127">
        <v>42893</v>
      </c>
      <c r="H210" s="2">
        <v>0.28958333333333336</v>
      </c>
      <c r="I210" s="2"/>
      <c r="J210" s="124"/>
      <c r="K210" s="15" t="s">
        <v>134</v>
      </c>
      <c r="L210" s="15" t="s">
        <v>132</v>
      </c>
      <c r="M210" s="169" t="s">
        <v>152</v>
      </c>
      <c r="N210" s="168"/>
    </row>
    <row r="211" spans="2:14" x14ac:dyDescent="0.15">
      <c r="B211" s="5"/>
      <c r="C211" s="2"/>
      <c r="D211" s="22"/>
      <c r="E211" s="72"/>
      <c r="G211" s="127">
        <v>42893</v>
      </c>
      <c r="H211" s="2">
        <v>0.51944444444444449</v>
      </c>
      <c r="I211" s="2"/>
      <c r="J211" s="124"/>
      <c r="K211" s="15" t="s">
        <v>134</v>
      </c>
      <c r="L211" s="15" t="s">
        <v>132</v>
      </c>
      <c r="M211" s="169" t="s">
        <v>152</v>
      </c>
      <c r="N211" s="168"/>
    </row>
    <row r="212" spans="2:14" x14ac:dyDescent="0.15">
      <c r="B212" s="5"/>
      <c r="C212" s="2"/>
      <c r="D212" s="22"/>
      <c r="E212" s="72"/>
      <c r="G212" s="127">
        <v>42893</v>
      </c>
      <c r="H212" s="2">
        <v>0.72986111111111107</v>
      </c>
      <c r="I212" s="2"/>
      <c r="J212" s="124"/>
      <c r="K212" s="15" t="s">
        <v>134</v>
      </c>
      <c r="L212" s="15" t="s">
        <v>132</v>
      </c>
      <c r="M212" s="169" t="s">
        <v>152</v>
      </c>
      <c r="N212" s="168"/>
    </row>
    <row r="213" spans="2:14" x14ac:dyDescent="0.15">
      <c r="B213" s="5"/>
      <c r="C213" s="2"/>
      <c r="D213" s="22"/>
      <c r="E213" s="72"/>
      <c r="G213" s="127">
        <v>42893</v>
      </c>
      <c r="H213" s="2">
        <v>0.79583333333333339</v>
      </c>
      <c r="I213" s="2">
        <v>0.8125</v>
      </c>
      <c r="J213" s="124">
        <v>1.6666666666666607E-2</v>
      </c>
      <c r="K213" s="15" t="s">
        <v>134</v>
      </c>
      <c r="L213" s="15" t="s">
        <v>132</v>
      </c>
      <c r="M213" s="169" t="s">
        <v>152</v>
      </c>
      <c r="N213" s="168"/>
    </row>
    <row r="214" spans="2:14" x14ac:dyDescent="0.15">
      <c r="B214" s="5"/>
      <c r="C214" s="2"/>
      <c r="D214" s="22"/>
      <c r="E214" s="72"/>
      <c r="G214" s="127">
        <v>42894</v>
      </c>
      <c r="H214" s="2">
        <v>0.47638888888888892</v>
      </c>
      <c r="I214" s="2"/>
      <c r="J214" s="124"/>
      <c r="K214" s="15" t="s">
        <v>134</v>
      </c>
      <c r="L214" s="15" t="s">
        <v>132</v>
      </c>
      <c r="M214" s="169" t="s">
        <v>152</v>
      </c>
      <c r="N214" s="168"/>
    </row>
    <row r="215" spans="2:14" x14ac:dyDescent="0.15">
      <c r="B215" s="5"/>
      <c r="C215" s="2"/>
      <c r="D215" s="22"/>
      <c r="E215" s="72"/>
      <c r="G215" s="127">
        <v>42894</v>
      </c>
      <c r="H215" s="2">
        <v>0.75138888888888899</v>
      </c>
      <c r="I215" s="2"/>
      <c r="J215" s="124"/>
      <c r="K215" s="15" t="s">
        <v>134</v>
      </c>
      <c r="L215" s="15" t="s">
        <v>132</v>
      </c>
      <c r="M215" s="169" t="s">
        <v>152</v>
      </c>
      <c r="N215" s="168"/>
    </row>
    <row r="216" spans="2:14" x14ac:dyDescent="0.15">
      <c r="B216" s="5"/>
      <c r="C216" s="2"/>
      <c r="D216" s="22"/>
      <c r="E216" s="72"/>
      <c r="G216" s="127">
        <v>42895</v>
      </c>
      <c r="H216" s="2">
        <v>0.25069444444444444</v>
      </c>
      <c r="I216" s="2"/>
      <c r="J216" s="124"/>
      <c r="K216" s="15" t="s">
        <v>134</v>
      </c>
      <c r="L216" s="15" t="s">
        <v>132</v>
      </c>
      <c r="M216" s="169" t="s">
        <v>152</v>
      </c>
      <c r="N216" s="168"/>
    </row>
    <row r="217" spans="2:14" x14ac:dyDescent="0.15">
      <c r="B217" s="5"/>
      <c r="C217" s="2"/>
      <c r="D217" s="22"/>
      <c r="E217" s="72"/>
      <c r="G217" s="127">
        <v>42896</v>
      </c>
      <c r="H217" s="2">
        <v>0.22222222222222221</v>
      </c>
      <c r="I217" s="2"/>
      <c r="J217" s="124"/>
      <c r="K217" s="15" t="s">
        <v>134</v>
      </c>
      <c r="L217" s="15" t="s">
        <v>132</v>
      </c>
      <c r="M217" s="169" t="s">
        <v>152</v>
      </c>
      <c r="N217" s="168"/>
    </row>
    <row r="218" spans="2:14" x14ac:dyDescent="0.15">
      <c r="B218" s="5"/>
      <c r="C218" s="2"/>
      <c r="D218" s="22"/>
      <c r="E218" s="72"/>
      <c r="G218" s="127">
        <v>42896</v>
      </c>
      <c r="H218" s="2">
        <v>0.3347222222222222</v>
      </c>
      <c r="I218" s="2"/>
      <c r="J218" s="124"/>
      <c r="K218" s="15" t="s">
        <v>134</v>
      </c>
      <c r="L218" s="15" t="s">
        <v>132</v>
      </c>
      <c r="M218" s="169" t="s">
        <v>152</v>
      </c>
      <c r="N218" s="168"/>
    </row>
    <row r="219" spans="2:14" x14ac:dyDescent="0.15">
      <c r="B219" s="5"/>
      <c r="C219" s="2"/>
      <c r="D219" s="22"/>
      <c r="E219" s="72"/>
      <c r="G219" s="127">
        <v>42897</v>
      </c>
      <c r="H219" s="2">
        <v>0.21736111111111112</v>
      </c>
      <c r="I219" s="2"/>
      <c r="J219" s="124"/>
      <c r="K219" s="15" t="s">
        <v>134</v>
      </c>
      <c r="L219" s="15" t="s">
        <v>132</v>
      </c>
      <c r="M219" s="169" t="s">
        <v>152</v>
      </c>
      <c r="N219" s="168"/>
    </row>
    <row r="220" spans="2:14" x14ac:dyDescent="0.15">
      <c r="B220" s="5"/>
      <c r="C220" s="2"/>
      <c r="D220" s="22"/>
      <c r="E220" s="72"/>
      <c r="G220" s="127">
        <v>42897</v>
      </c>
      <c r="H220" s="2">
        <v>0.26041666666666669</v>
      </c>
      <c r="I220" s="2"/>
      <c r="J220" s="124"/>
      <c r="K220" s="15" t="s">
        <v>134</v>
      </c>
      <c r="L220" s="15" t="s">
        <v>132</v>
      </c>
      <c r="M220" s="169" t="s">
        <v>152</v>
      </c>
      <c r="N220" s="168"/>
    </row>
    <row r="221" spans="2:14" x14ac:dyDescent="0.15">
      <c r="B221" s="5"/>
      <c r="C221" s="2"/>
      <c r="D221" s="22"/>
      <c r="E221" s="72"/>
      <c r="G221" s="127">
        <v>42897</v>
      </c>
      <c r="H221" s="2">
        <v>0.36319444444444443</v>
      </c>
      <c r="I221" s="2"/>
      <c r="J221" s="124"/>
      <c r="K221" s="15" t="s">
        <v>134</v>
      </c>
      <c r="L221" s="15" t="s">
        <v>132</v>
      </c>
      <c r="M221" s="169" t="s">
        <v>152</v>
      </c>
      <c r="N221" s="168"/>
    </row>
    <row r="222" spans="2:14" x14ac:dyDescent="0.15">
      <c r="B222" s="5"/>
      <c r="C222" s="2"/>
      <c r="D222" s="22"/>
      <c r="E222" s="72"/>
      <c r="G222" s="127">
        <v>42897</v>
      </c>
      <c r="H222" s="2">
        <v>0.50972222222222219</v>
      </c>
      <c r="I222" s="2"/>
      <c r="J222" s="124"/>
      <c r="K222" s="15" t="s">
        <v>134</v>
      </c>
      <c r="L222" s="15" t="s">
        <v>132</v>
      </c>
      <c r="M222" s="169" t="s">
        <v>152</v>
      </c>
      <c r="N222" s="168"/>
    </row>
    <row r="223" spans="2:14" x14ac:dyDescent="0.15">
      <c r="B223" s="5"/>
      <c r="C223" s="2"/>
      <c r="D223" s="22"/>
      <c r="E223" s="72"/>
      <c r="G223" s="127">
        <v>42898</v>
      </c>
      <c r="H223" s="2">
        <v>0.24027777777777778</v>
      </c>
      <c r="I223" s="2"/>
      <c r="J223" s="124"/>
      <c r="K223" s="15" t="s">
        <v>134</v>
      </c>
      <c r="L223" s="15" t="s">
        <v>132</v>
      </c>
      <c r="M223" s="169" t="s">
        <v>152</v>
      </c>
      <c r="N223" s="168"/>
    </row>
    <row r="224" spans="2:14" x14ac:dyDescent="0.15">
      <c r="B224" s="5"/>
      <c r="C224" s="2"/>
      <c r="D224" s="22"/>
      <c r="E224" s="72"/>
      <c r="G224" s="127">
        <v>42898</v>
      </c>
      <c r="H224" s="2">
        <v>0.39374999999999999</v>
      </c>
      <c r="I224" s="2"/>
      <c r="J224" s="124"/>
      <c r="K224" s="15" t="s">
        <v>134</v>
      </c>
      <c r="L224" s="15" t="s">
        <v>132</v>
      </c>
      <c r="M224" s="169" t="s">
        <v>152</v>
      </c>
      <c r="N224" s="168"/>
    </row>
    <row r="225" spans="2:14" x14ac:dyDescent="0.15">
      <c r="B225" s="5"/>
      <c r="C225" s="2"/>
      <c r="D225" s="22"/>
      <c r="E225" s="72"/>
      <c r="G225" s="127">
        <v>42898</v>
      </c>
      <c r="H225" s="2">
        <v>0.53472222222222221</v>
      </c>
      <c r="I225" s="2"/>
      <c r="J225" s="124"/>
      <c r="K225" s="15" t="s">
        <v>134</v>
      </c>
      <c r="L225" s="15" t="s">
        <v>132</v>
      </c>
      <c r="M225" s="169" t="s">
        <v>152</v>
      </c>
      <c r="N225" s="168"/>
    </row>
    <row r="226" spans="2:14" x14ac:dyDescent="0.15">
      <c r="B226" s="5"/>
      <c r="C226" s="2"/>
      <c r="D226" s="22"/>
      <c r="E226" s="72"/>
      <c r="G226" s="127">
        <v>42899</v>
      </c>
      <c r="H226" s="2">
        <v>0.22777777777777777</v>
      </c>
      <c r="I226" s="2"/>
      <c r="J226" s="124"/>
      <c r="K226" s="15" t="s">
        <v>134</v>
      </c>
      <c r="L226" s="15" t="s">
        <v>132</v>
      </c>
      <c r="M226" s="169" t="s">
        <v>152</v>
      </c>
      <c r="N226" s="168"/>
    </row>
    <row r="227" spans="2:14" x14ac:dyDescent="0.15">
      <c r="B227" s="5"/>
      <c r="C227" s="2"/>
      <c r="D227" s="22"/>
      <c r="E227" s="72"/>
      <c r="G227" s="127">
        <v>42900</v>
      </c>
      <c r="H227" s="2">
        <v>0.22361111111111109</v>
      </c>
      <c r="I227" s="2"/>
      <c r="J227" s="124"/>
      <c r="K227" s="15" t="s">
        <v>134</v>
      </c>
      <c r="L227" s="15" t="s">
        <v>132</v>
      </c>
      <c r="M227" s="169" t="s">
        <v>152</v>
      </c>
      <c r="N227" s="168"/>
    </row>
    <row r="228" spans="2:14" x14ac:dyDescent="0.15">
      <c r="B228" s="5"/>
      <c r="C228" s="2"/>
      <c r="D228" s="22"/>
      <c r="E228" s="72"/>
      <c r="G228" s="127">
        <v>42900</v>
      </c>
      <c r="H228" s="2">
        <v>0.23819444444444446</v>
      </c>
      <c r="I228" s="2"/>
      <c r="J228" s="124"/>
      <c r="K228" s="15" t="s">
        <v>134</v>
      </c>
      <c r="L228" s="15" t="s">
        <v>132</v>
      </c>
      <c r="M228" s="169" t="s">
        <v>152</v>
      </c>
      <c r="N228" s="168"/>
    </row>
    <row r="229" spans="2:14" x14ac:dyDescent="0.15">
      <c r="B229" s="5"/>
      <c r="C229" s="2"/>
      <c r="D229" s="22"/>
      <c r="E229" s="72"/>
      <c r="G229" s="127">
        <v>42900</v>
      </c>
      <c r="H229" s="2">
        <v>0.5708333333333333</v>
      </c>
      <c r="I229" s="2"/>
      <c r="J229" s="124"/>
      <c r="K229" s="15" t="s">
        <v>134</v>
      </c>
      <c r="L229" s="15" t="s">
        <v>132</v>
      </c>
      <c r="M229" s="169" t="s">
        <v>152</v>
      </c>
      <c r="N229" s="168"/>
    </row>
    <row r="230" spans="2:14" x14ac:dyDescent="0.15">
      <c r="B230" s="5"/>
      <c r="C230" s="2"/>
      <c r="D230" s="22"/>
      <c r="E230" s="72"/>
      <c r="G230" s="127">
        <v>42901</v>
      </c>
      <c r="H230" s="2">
        <v>0.19722222222222222</v>
      </c>
      <c r="I230" s="2"/>
      <c r="J230" s="124"/>
      <c r="K230" s="15" t="s">
        <v>134</v>
      </c>
      <c r="L230" s="15" t="s">
        <v>132</v>
      </c>
      <c r="M230" s="169" t="s">
        <v>152</v>
      </c>
      <c r="N230" s="168"/>
    </row>
    <row r="231" spans="2:14" x14ac:dyDescent="0.15">
      <c r="B231" s="5"/>
      <c r="C231" s="2"/>
      <c r="D231" s="22"/>
      <c r="E231" s="72"/>
      <c r="G231" s="127">
        <v>42901</v>
      </c>
      <c r="H231" s="2">
        <v>0.53125</v>
      </c>
      <c r="I231" s="2"/>
      <c r="J231" s="124"/>
      <c r="K231" s="15" t="s">
        <v>134</v>
      </c>
      <c r="L231" s="15" t="s">
        <v>132</v>
      </c>
      <c r="M231" s="169" t="s">
        <v>152</v>
      </c>
      <c r="N231" s="168"/>
    </row>
    <row r="232" spans="2:14" x14ac:dyDescent="0.15">
      <c r="B232" s="5"/>
      <c r="C232" s="2"/>
      <c r="D232" s="22"/>
      <c r="E232" s="72"/>
      <c r="G232" s="127">
        <v>42902</v>
      </c>
      <c r="H232" s="2">
        <v>0.22291666666666665</v>
      </c>
      <c r="I232" s="2"/>
      <c r="J232" s="124"/>
      <c r="K232" s="15" t="s">
        <v>134</v>
      </c>
      <c r="L232" s="15" t="s">
        <v>132</v>
      </c>
      <c r="M232" s="169" t="s">
        <v>152</v>
      </c>
      <c r="N232" s="168"/>
    </row>
    <row r="233" spans="2:14" x14ac:dyDescent="0.15">
      <c r="B233" s="5"/>
      <c r="C233" s="2"/>
      <c r="D233" s="22"/>
      <c r="E233" s="72"/>
      <c r="G233" s="127">
        <v>42903</v>
      </c>
      <c r="H233" s="2">
        <v>0.66597222222222219</v>
      </c>
      <c r="I233" s="2"/>
      <c r="J233" s="124"/>
      <c r="K233" s="15" t="s">
        <v>134</v>
      </c>
      <c r="L233" s="15" t="s">
        <v>132</v>
      </c>
      <c r="M233" s="169" t="s">
        <v>152</v>
      </c>
      <c r="N233" s="168"/>
    </row>
    <row r="234" spans="2:14" x14ac:dyDescent="0.15">
      <c r="B234" s="5"/>
      <c r="C234" s="2"/>
      <c r="D234" s="22"/>
      <c r="E234" s="72"/>
      <c r="G234" s="127">
        <v>42904</v>
      </c>
      <c r="H234" s="2">
        <v>0.25347222222222221</v>
      </c>
      <c r="I234" s="2"/>
      <c r="J234" s="124"/>
      <c r="K234" s="15" t="s">
        <v>134</v>
      </c>
      <c r="L234" s="15" t="s">
        <v>132</v>
      </c>
      <c r="M234" s="169" t="s">
        <v>152</v>
      </c>
      <c r="N234" s="168"/>
    </row>
    <row r="235" spans="2:14" x14ac:dyDescent="0.15">
      <c r="B235" s="5"/>
      <c r="C235" s="2"/>
      <c r="D235" s="22"/>
      <c r="E235" s="72"/>
      <c r="G235" s="127">
        <v>42905</v>
      </c>
      <c r="H235" s="2">
        <v>0.26527777777777778</v>
      </c>
      <c r="I235" s="2"/>
      <c r="J235" s="124"/>
      <c r="K235" s="15" t="s">
        <v>134</v>
      </c>
      <c r="L235" s="15" t="s">
        <v>132</v>
      </c>
      <c r="M235" s="169" t="s">
        <v>152</v>
      </c>
      <c r="N235" s="168"/>
    </row>
    <row r="236" spans="2:14" x14ac:dyDescent="0.15">
      <c r="B236" s="5"/>
      <c r="C236" s="2"/>
      <c r="D236" s="22"/>
      <c r="E236" s="72"/>
      <c r="G236" s="127">
        <v>42906</v>
      </c>
      <c r="H236" s="2">
        <v>0.51388888888888895</v>
      </c>
      <c r="I236" s="2"/>
      <c r="J236" s="124"/>
      <c r="K236" s="15" t="s">
        <v>134</v>
      </c>
      <c r="L236" s="15" t="s">
        <v>132</v>
      </c>
      <c r="M236" s="169" t="s">
        <v>152</v>
      </c>
      <c r="N236" s="168"/>
    </row>
    <row r="237" spans="2:14" x14ac:dyDescent="0.15">
      <c r="B237" s="5"/>
      <c r="C237" s="2"/>
      <c r="D237" s="22"/>
      <c r="E237" s="72"/>
      <c r="G237" s="127">
        <v>42907</v>
      </c>
      <c r="H237" s="2">
        <v>0.19236111111111112</v>
      </c>
      <c r="I237" s="2"/>
      <c r="J237" s="124"/>
      <c r="K237" s="15" t="s">
        <v>134</v>
      </c>
      <c r="L237" s="15" t="s">
        <v>132</v>
      </c>
      <c r="M237" s="169" t="s">
        <v>152</v>
      </c>
      <c r="N237" s="168"/>
    </row>
    <row r="238" spans="2:14" x14ac:dyDescent="0.15">
      <c r="B238" s="5"/>
      <c r="C238" s="2"/>
      <c r="D238" s="22"/>
      <c r="E238" s="72"/>
      <c r="G238" s="127">
        <v>42907</v>
      </c>
      <c r="H238" s="2">
        <v>0.21736111111111112</v>
      </c>
      <c r="I238" s="2"/>
      <c r="J238" s="124"/>
      <c r="K238" s="15" t="s">
        <v>134</v>
      </c>
      <c r="L238" s="15" t="s">
        <v>132</v>
      </c>
      <c r="M238" s="169" t="s">
        <v>152</v>
      </c>
      <c r="N238" s="168"/>
    </row>
    <row r="239" spans="2:14" x14ac:dyDescent="0.15">
      <c r="B239" s="5"/>
      <c r="C239" s="2"/>
      <c r="D239" s="22"/>
      <c r="E239" s="72"/>
      <c r="G239" s="127">
        <v>42907</v>
      </c>
      <c r="H239" s="2">
        <v>0.31875000000000003</v>
      </c>
      <c r="I239" s="2"/>
      <c r="J239" s="124"/>
      <c r="K239" s="15" t="s">
        <v>134</v>
      </c>
      <c r="L239" s="15" t="s">
        <v>132</v>
      </c>
      <c r="M239" s="169" t="s">
        <v>152</v>
      </c>
      <c r="N239" s="168"/>
    </row>
    <row r="240" spans="2:14" x14ac:dyDescent="0.15">
      <c r="B240" s="5"/>
      <c r="C240" s="2"/>
      <c r="D240" s="22"/>
      <c r="E240" s="72"/>
    </row>
    <row r="241" spans="2:5" x14ac:dyDescent="0.15">
      <c r="B241" s="5"/>
      <c r="C241" s="2"/>
      <c r="D241" s="22"/>
      <c r="E241" s="72"/>
    </row>
    <row r="242" spans="2:5" x14ac:dyDescent="0.15">
      <c r="B242" s="5"/>
      <c r="C242" s="2"/>
      <c r="D242" s="22"/>
      <c r="E242" s="72"/>
    </row>
    <row r="243" spans="2:5" x14ac:dyDescent="0.15">
      <c r="B243" s="5"/>
      <c r="C243" s="2"/>
      <c r="D243" s="22"/>
      <c r="E243" s="72"/>
    </row>
    <row r="244" spans="2:5" x14ac:dyDescent="0.15">
      <c r="B244" s="5"/>
      <c r="C244" s="2"/>
      <c r="D244" s="22"/>
      <c r="E244" s="72"/>
    </row>
    <row r="245" spans="2:5" x14ac:dyDescent="0.15">
      <c r="B245" s="5"/>
      <c r="C245" s="2"/>
      <c r="D245" s="22"/>
      <c r="E245" s="72"/>
    </row>
    <row r="246" spans="2:5" x14ac:dyDescent="0.15">
      <c r="B246" s="5"/>
      <c r="C246" s="2"/>
      <c r="D246" s="22"/>
      <c r="E246" s="72"/>
    </row>
    <row r="247" spans="2:5" x14ac:dyDescent="0.15">
      <c r="B247" s="5"/>
      <c r="C247" s="2"/>
      <c r="D247" s="22"/>
      <c r="E247" s="72"/>
    </row>
    <row r="248" spans="2:5" x14ac:dyDescent="0.15">
      <c r="B248" s="5"/>
      <c r="C248" s="2"/>
      <c r="D248" s="22"/>
      <c r="E248" s="72"/>
    </row>
    <row r="249" spans="2:5" x14ac:dyDescent="0.15">
      <c r="B249" s="5"/>
      <c r="C249" s="2"/>
      <c r="D249" s="22"/>
      <c r="E249" s="72"/>
    </row>
    <row r="250" spans="2:5" x14ac:dyDescent="0.15">
      <c r="B250" s="5"/>
      <c r="C250" s="2"/>
      <c r="D250" s="22"/>
      <c r="E250" s="72"/>
    </row>
    <row r="251" spans="2:5" x14ac:dyDescent="0.15">
      <c r="B251" s="5"/>
      <c r="C251" s="2"/>
      <c r="D251" s="22"/>
      <c r="E251" s="72"/>
    </row>
    <row r="252" spans="2:5" x14ac:dyDescent="0.15">
      <c r="B252" s="5"/>
      <c r="C252" s="2"/>
      <c r="D252" s="22"/>
      <c r="E252" s="72"/>
    </row>
    <row r="253" spans="2:5" x14ac:dyDescent="0.15">
      <c r="B253" s="5"/>
      <c r="C253" s="2"/>
      <c r="D253" s="22"/>
      <c r="E253" s="72"/>
    </row>
    <row r="254" spans="2:5" x14ac:dyDescent="0.15">
      <c r="B254" s="5"/>
      <c r="C254" s="2"/>
      <c r="D254" s="22"/>
      <c r="E254" s="72"/>
    </row>
    <row r="255" spans="2:5" x14ac:dyDescent="0.15">
      <c r="B255" s="5"/>
      <c r="C255" s="2"/>
      <c r="D255" s="22"/>
      <c r="E255" s="72"/>
    </row>
    <row r="256" spans="2:5" x14ac:dyDescent="0.15">
      <c r="B256" s="5"/>
      <c r="C256" s="2"/>
      <c r="D256" s="22"/>
      <c r="E256" s="72"/>
    </row>
    <row r="257" spans="2:5" x14ac:dyDescent="0.15">
      <c r="B257" s="5"/>
      <c r="C257" s="2"/>
      <c r="D257" s="22"/>
      <c r="E257" s="72"/>
    </row>
    <row r="258" spans="2:5" x14ac:dyDescent="0.15">
      <c r="B258" s="5"/>
      <c r="C258" s="2"/>
      <c r="D258" s="22"/>
      <c r="E258" s="72"/>
    </row>
    <row r="259" spans="2:5" x14ac:dyDescent="0.15">
      <c r="B259" s="5"/>
      <c r="C259" s="2"/>
      <c r="D259" s="22"/>
      <c r="E259" s="72"/>
    </row>
    <row r="260" spans="2:5" x14ac:dyDescent="0.15">
      <c r="B260" s="5"/>
      <c r="C260" s="2"/>
      <c r="D260" s="22"/>
      <c r="E260" s="72"/>
    </row>
    <row r="261" spans="2:5" x14ac:dyDescent="0.15">
      <c r="B261" s="5"/>
      <c r="C261" s="2"/>
      <c r="D261" s="22"/>
      <c r="E261" s="72"/>
    </row>
    <row r="262" spans="2:5" x14ac:dyDescent="0.15">
      <c r="B262" s="5"/>
      <c r="C262" s="2"/>
      <c r="D262" s="22"/>
      <c r="E262" s="72"/>
    </row>
    <row r="263" spans="2:5" x14ac:dyDescent="0.15">
      <c r="B263" s="5"/>
      <c r="C263" s="2"/>
      <c r="D263" s="22"/>
      <c r="E263" s="72"/>
    </row>
    <row r="264" spans="2:5" x14ac:dyDescent="0.15">
      <c r="B264" s="5"/>
      <c r="C264" s="2"/>
      <c r="D264" s="22"/>
      <c r="E264" s="72"/>
    </row>
    <row r="265" spans="2:5" x14ac:dyDescent="0.15">
      <c r="B265" s="5"/>
      <c r="C265" s="2"/>
      <c r="D265" s="22"/>
      <c r="E265" s="72"/>
    </row>
    <row r="266" spans="2:5" x14ac:dyDescent="0.15">
      <c r="B266" s="5"/>
      <c r="C266" s="2"/>
      <c r="D266" s="22"/>
      <c r="E266" s="72"/>
    </row>
    <row r="267" spans="2:5" x14ac:dyDescent="0.15">
      <c r="B267" s="5"/>
      <c r="C267" s="2"/>
      <c r="D267" s="22"/>
      <c r="E267" s="72"/>
    </row>
    <row r="268" spans="2:5" x14ac:dyDescent="0.15">
      <c r="B268" s="5"/>
      <c r="C268" s="2"/>
      <c r="D268" s="22"/>
      <c r="E268" s="72"/>
    </row>
    <row r="269" spans="2:5" x14ac:dyDescent="0.15">
      <c r="B269" s="5"/>
      <c r="C269" s="2"/>
      <c r="D269" s="22"/>
      <c r="E269" s="72"/>
    </row>
    <row r="270" spans="2:5" x14ac:dyDescent="0.15">
      <c r="B270" s="5"/>
      <c r="C270" s="2"/>
      <c r="D270" s="22"/>
      <c r="E270" s="72"/>
    </row>
    <row r="271" spans="2:5" x14ac:dyDescent="0.15">
      <c r="B271" s="5"/>
      <c r="C271" s="2"/>
      <c r="D271" s="22"/>
      <c r="E271" s="72"/>
    </row>
    <row r="272" spans="2:5" x14ac:dyDescent="0.15">
      <c r="B272" s="5"/>
      <c r="C272" s="2"/>
      <c r="D272" s="22"/>
      <c r="E272" s="72"/>
    </row>
    <row r="273" spans="2:5" x14ac:dyDescent="0.15">
      <c r="B273" s="5"/>
      <c r="C273" s="2"/>
      <c r="D273" s="22"/>
      <c r="E273" s="72"/>
    </row>
    <row r="274" spans="2:5" x14ac:dyDescent="0.15">
      <c r="B274" s="5"/>
      <c r="C274" s="2"/>
      <c r="D274" s="22"/>
      <c r="E274" s="72"/>
    </row>
    <row r="275" spans="2:5" x14ac:dyDescent="0.15">
      <c r="B275" s="5"/>
      <c r="C275" s="2"/>
      <c r="D275" s="22"/>
      <c r="E275" s="72"/>
    </row>
    <row r="276" spans="2:5" x14ac:dyDescent="0.15">
      <c r="B276" s="5"/>
      <c r="C276" s="2"/>
      <c r="D276" s="22"/>
      <c r="E276" s="72"/>
    </row>
    <row r="277" spans="2:5" x14ac:dyDescent="0.15">
      <c r="B277" s="5"/>
      <c r="C277" s="2"/>
      <c r="D277" s="22"/>
      <c r="E277" s="72"/>
    </row>
    <row r="278" spans="2:5" x14ac:dyDescent="0.15">
      <c r="B278" s="5"/>
      <c r="C278" s="2"/>
      <c r="D278" s="22"/>
      <c r="E278" s="72"/>
    </row>
    <row r="279" spans="2:5" x14ac:dyDescent="0.15">
      <c r="B279" s="5"/>
      <c r="C279" s="2"/>
      <c r="D279" s="22"/>
      <c r="E279" s="72"/>
    </row>
    <row r="280" spans="2:5" x14ac:dyDescent="0.15">
      <c r="B280" s="5"/>
      <c r="C280" s="2"/>
      <c r="D280" s="22"/>
      <c r="E280" s="72"/>
    </row>
    <row r="281" spans="2:5" x14ac:dyDescent="0.15">
      <c r="B281" s="5"/>
      <c r="C281" s="2"/>
      <c r="D281" s="22"/>
      <c r="E281" s="72"/>
    </row>
    <row r="282" spans="2:5" x14ac:dyDescent="0.15">
      <c r="B282" s="5"/>
      <c r="C282" s="2"/>
      <c r="D282" s="22"/>
      <c r="E282" s="72"/>
    </row>
    <row r="283" spans="2:5" x14ac:dyDescent="0.15">
      <c r="B283" s="5"/>
      <c r="C283" s="2"/>
      <c r="D283" s="22"/>
      <c r="E283" s="72"/>
    </row>
    <row r="284" spans="2:5" x14ac:dyDescent="0.15">
      <c r="B284" s="5"/>
      <c r="C284" s="2"/>
      <c r="D284" s="22"/>
      <c r="E284" s="72"/>
    </row>
    <row r="285" spans="2:5" x14ac:dyDescent="0.15">
      <c r="B285" s="5"/>
      <c r="C285" s="2"/>
      <c r="D285" s="22"/>
      <c r="E285" s="72"/>
    </row>
    <row r="286" spans="2:5" x14ac:dyDescent="0.15">
      <c r="B286" s="5"/>
      <c r="C286" s="2"/>
      <c r="D286" s="22"/>
      <c r="E286" s="72"/>
    </row>
  </sheetData>
  <phoneticPr fontId="4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>
    <tabColor theme="2"/>
  </sheetPr>
  <dimension ref="B2:I116"/>
  <sheetViews>
    <sheetView workbookViewId="0">
      <selection activeCell="M13" sqref="M13"/>
    </sheetView>
  </sheetViews>
  <sheetFormatPr defaultRowHeight="13.5" x14ac:dyDescent="0.15"/>
  <cols>
    <col min="1" max="1" width="9" customWidth="1"/>
    <col min="9" max="9" width="21.625" customWidth="1"/>
  </cols>
  <sheetData>
    <row r="2" spans="2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2:9" x14ac:dyDescent="0.15">
      <c r="B3" s="127">
        <v>42778</v>
      </c>
      <c r="C3" s="2">
        <v>0.69097222222222221</v>
      </c>
      <c r="D3" s="2"/>
      <c r="E3" s="124"/>
      <c r="F3" s="3" t="s">
        <v>131</v>
      </c>
      <c r="G3" s="22" t="s">
        <v>132</v>
      </c>
      <c r="H3" s="135" t="s">
        <v>135</v>
      </c>
      <c r="I3" s="138"/>
    </row>
    <row r="4" spans="2:9" x14ac:dyDescent="0.15">
      <c r="B4" s="127">
        <v>42782</v>
      </c>
      <c r="C4" s="2">
        <v>0.57013888888888886</v>
      </c>
      <c r="D4" s="2"/>
      <c r="E4" s="124"/>
      <c r="F4" s="3" t="s">
        <v>131</v>
      </c>
      <c r="G4" s="22" t="s">
        <v>132</v>
      </c>
      <c r="H4" s="135" t="s">
        <v>135</v>
      </c>
      <c r="I4" s="138"/>
    </row>
    <row r="5" spans="2:9" x14ac:dyDescent="0.15">
      <c r="B5" s="127">
        <v>42785</v>
      </c>
      <c r="C5" s="2">
        <v>0.6777777777777777</v>
      </c>
      <c r="D5" s="2">
        <v>0.75694444444444453</v>
      </c>
      <c r="E5" s="124">
        <v>7.9166666666666829E-2</v>
      </c>
      <c r="F5" s="3" t="s">
        <v>131</v>
      </c>
      <c r="G5" s="22" t="s">
        <v>132</v>
      </c>
      <c r="H5" s="135" t="s">
        <v>135</v>
      </c>
      <c r="I5" s="25"/>
    </row>
    <row r="6" spans="2:9" x14ac:dyDescent="0.15">
      <c r="B6" s="127">
        <v>42786</v>
      </c>
      <c r="C6" s="2">
        <v>0.28888888888888892</v>
      </c>
      <c r="D6" s="2"/>
      <c r="E6" s="124"/>
      <c r="F6" s="3" t="s">
        <v>131</v>
      </c>
      <c r="G6" s="22" t="s">
        <v>132</v>
      </c>
      <c r="H6" s="135" t="s">
        <v>135</v>
      </c>
      <c r="I6" s="25"/>
    </row>
    <row r="7" spans="2:9" x14ac:dyDescent="0.15">
      <c r="B7" s="127">
        <v>42794</v>
      </c>
      <c r="C7" s="2">
        <v>0.49236111111111108</v>
      </c>
      <c r="D7" s="2"/>
      <c r="E7" s="124"/>
      <c r="F7" s="3" t="s">
        <v>131</v>
      </c>
      <c r="G7" s="22" t="s">
        <v>132</v>
      </c>
      <c r="H7" s="135" t="s">
        <v>152</v>
      </c>
      <c r="I7" s="143"/>
    </row>
    <row r="8" spans="2:9" x14ac:dyDescent="0.15">
      <c r="B8" s="127">
        <v>42802</v>
      </c>
      <c r="C8" s="2">
        <v>0.25972222222222224</v>
      </c>
      <c r="D8" s="2"/>
      <c r="E8" s="124"/>
      <c r="F8" s="3" t="s">
        <v>131</v>
      </c>
      <c r="G8" s="22" t="s">
        <v>132</v>
      </c>
      <c r="H8" s="135" t="s">
        <v>135</v>
      </c>
      <c r="I8" s="143"/>
    </row>
    <row r="9" spans="2:9" x14ac:dyDescent="0.15">
      <c r="B9" s="127">
        <v>42803</v>
      </c>
      <c r="C9" s="2">
        <v>0.25694444444444448</v>
      </c>
      <c r="D9" s="2"/>
      <c r="E9" s="124"/>
      <c r="F9" s="3" t="s">
        <v>131</v>
      </c>
      <c r="G9" s="22" t="s">
        <v>132</v>
      </c>
      <c r="H9" s="135" t="s">
        <v>135</v>
      </c>
      <c r="I9" s="143"/>
    </row>
    <row r="10" spans="2:9" x14ac:dyDescent="0.15">
      <c r="B10" s="127">
        <v>42805</v>
      </c>
      <c r="C10" s="2">
        <v>0.27361111111111108</v>
      </c>
      <c r="D10" s="2"/>
      <c r="E10" s="124"/>
      <c r="F10" s="3" t="s">
        <v>131</v>
      </c>
      <c r="G10" s="3" t="s">
        <v>132</v>
      </c>
      <c r="H10" s="4" t="s">
        <v>152</v>
      </c>
      <c r="I10" s="152"/>
    </row>
    <row r="11" spans="2:9" x14ac:dyDescent="0.15">
      <c r="B11" s="127">
        <v>42806</v>
      </c>
      <c r="C11" s="2">
        <v>0.2986111111111111</v>
      </c>
      <c r="D11" s="2"/>
      <c r="E11" s="159"/>
      <c r="F11" s="15" t="s">
        <v>131</v>
      </c>
      <c r="G11" s="15" t="s">
        <v>132</v>
      </c>
      <c r="H11" s="15" t="s">
        <v>152</v>
      </c>
      <c r="I11" s="152"/>
    </row>
    <row r="12" spans="2:9" x14ac:dyDescent="0.15">
      <c r="B12" s="127">
        <v>42806</v>
      </c>
      <c r="C12" s="2">
        <v>0.34513888888888888</v>
      </c>
      <c r="D12" s="2"/>
      <c r="E12" s="159"/>
      <c r="F12" s="15" t="s">
        <v>131</v>
      </c>
      <c r="G12" s="15" t="s">
        <v>132</v>
      </c>
      <c r="H12" s="15" t="s">
        <v>152</v>
      </c>
      <c r="I12" s="152"/>
    </row>
    <row r="13" spans="2:9" x14ac:dyDescent="0.15">
      <c r="B13" s="127">
        <v>42808</v>
      </c>
      <c r="C13" s="2">
        <v>0.3430555555555555</v>
      </c>
      <c r="D13" s="2"/>
      <c r="E13" s="159"/>
      <c r="F13" s="15" t="s">
        <v>131</v>
      </c>
      <c r="G13" s="15" t="s">
        <v>132</v>
      </c>
      <c r="H13" s="15" t="s">
        <v>135</v>
      </c>
      <c r="I13" s="152"/>
    </row>
    <row r="14" spans="2:9" x14ac:dyDescent="0.15">
      <c r="B14" s="127">
        <v>42810</v>
      </c>
      <c r="C14" s="2">
        <v>0.37222222222222223</v>
      </c>
      <c r="D14" s="2"/>
      <c r="E14" s="124"/>
      <c r="F14" s="15" t="s">
        <v>131</v>
      </c>
      <c r="G14" s="15" t="s">
        <v>132</v>
      </c>
      <c r="H14" s="15" t="s">
        <v>135</v>
      </c>
      <c r="I14" s="152"/>
    </row>
    <row r="15" spans="2:9" x14ac:dyDescent="0.15">
      <c r="B15" s="127">
        <v>42814</v>
      </c>
      <c r="C15" s="2">
        <v>0.48680555555555555</v>
      </c>
      <c r="D15" s="2"/>
      <c r="E15" s="159"/>
      <c r="F15" s="15" t="s">
        <v>131</v>
      </c>
      <c r="G15" s="15" t="s">
        <v>132</v>
      </c>
      <c r="H15" s="15" t="s">
        <v>152</v>
      </c>
      <c r="I15" s="152"/>
    </row>
    <row r="16" spans="2:9" x14ac:dyDescent="0.15">
      <c r="B16" s="127">
        <v>42814</v>
      </c>
      <c r="C16" s="2">
        <v>0.49305555555555558</v>
      </c>
      <c r="D16" s="2"/>
      <c r="E16" s="159"/>
      <c r="F16" s="15" t="s">
        <v>131</v>
      </c>
      <c r="G16" s="15" t="s">
        <v>132</v>
      </c>
      <c r="H16" s="15" t="s">
        <v>152</v>
      </c>
      <c r="I16" s="152"/>
    </row>
    <row r="17" spans="2:9" x14ac:dyDescent="0.15">
      <c r="B17" s="127">
        <v>42817</v>
      </c>
      <c r="C17" s="2">
        <v>0.5083333333333333</v>
      </c>
      <c r="D17" s="2"/>
      <c r="E17" s="159"/>
      <c r="F17" s="15" t="s">
        <v>131</v>
      </c>
      <c r="G17" s="15" t="s">
        <v>132</v>
      </c>
      <c r="H17" s="15" t="s">
        <v>152</v>
      </c>
      <c r="I17" s="152"/>
    </row>
    <row r="18" spans="2:9" x14ac:dyDescent="0.15">
      <c r="B18" s="127">
        <v>42817</v>
      </c>
      <c r="C18" s="2">
        <v>0.76666666666666661</v>
      </c>
      <c r="D18" s="2">
        <v>0.7729166666666667</v>
      </c>
      <c r="E18" s="159">
        <v>6.2500000000000888E-3</v>
      </c>
      <c r="F18" s="15" t="s">
        <v>131</v>
      </c>
      <c r="G18" s="15" t="s">
        <v>132</v>
      </c>
      <c r="H18" s="15" t="s">
        <v>152</v>
      </c>
      <c r="I18" s="152"/>
    </row>
    <row r="19" spans="2:9" x14ac:dyDescent="0.15">
      <c r="B19" s="127">
        <v>42818</v>
      </c>
      <c r="C19" s="2">
        <v>0.48680555555555555</v>
      </c>
      <c r="D19" s="2"/>
      <c r="E19" s="124"/>
      <c r="F19" s="15" t="s">
        <v>131</v>
      </c>
      <c r="G19" s="15" t="s">
        <v>132</v>
      </c>
      <c r="H19" s="15" t="s">
        <v>152</v>
      </c>
      <c r="I19" s="152"/>
    </row>
    <row r="20" spans="2:9" x14ac:dyDescent="0.15">
      <c r="B20" s="127">
        <v>42818</v>
      </c>
      <c r="C20" s="2">
        <v>0.4993055555555555</v>
      </c>
      <c r="D20" s="2"/>
      <c r="E20" s="124"/>
      <c r="F20" s="15" t="s">
        <v>131</v>
      </c>
      <c r="G20" s="15" t="s">
        <v>132</v>
      </c>
      <c r="H20" s="15" t="s">
        <v>135</v>
      </c>
      <c r="I20" s="152"/>
    </row>
    <row r="21" spans="2:9" x14ac:dyDescent="0.15">
      <c r="B21" s="127">
        <v>42820</v>
      </c>
      <c r="C21" s="2">
        <v>0.44305555555555554</v>
      </c>
      <c r="D21" s="2"/>
      <c r="E21" s="159"/>
      <c r="F21" s="15" t="s">
        <v>131</v>
      </c>
      <c r="G21" s="15" t="s">
        <v>132</v>
      </c>
      <c r="H21" s="15" t="s">
        <v>152</v>
      </c>
      <c r="I21" s="152"/>
    </row>
    <row r="22" spans="2:9" x14ac:dyDescent="0.15">
      <c r="B22" s="127">
        <v>42821</v>
      </c>
      <c r="C22" s="2">
        <v>0.53125</v>
      </c>
      <c r="D22" s="2"/>
      <c r="E22" s="159"/>
      <c r="F22" s="15" t="s">
        <v>131</v>
      </c>
      <c r="G22" s="15" t="s">
        <v>132</v>
      </c>
      <c r="H22" s="15" t="s">
        <v>152</v>
      </c>
      <c r="I22" s="152"/>
    </row>
    <row r="23" spans="2:9" x14ac:dyDescent="0.15">
      <c r="B23" s="127">
        <v>42822</v>
      </c>
      <c r="C23" s="2">
        <v>0.35902777777777778</v>
      </c>
      <c r="D23" s="2"/>
      <c r="E23" s="159"/>
      <c r="F23" s="15" t="s">
        <v>131</v>
      </c>
      <c r="G23" s="15" t="s">
        <v>132</v>
      </c>
      <c r="H23" s="15" t="s">
        <v>152</v>
      </c>
      <c r="I23" s="152"/>
    </row>
    <row r="24" spans="2:9" x14ac:dyDescent="0.15">
      <c r="B24" s="127">
        <v>42822</v>
      </c>
      <c r="C24" s="2">
        <v>0.75416666666666676</v>
      </c>
      <c r="D24" s="2">
        <v>0.77430555555555547</v>
      </c>
      <c r="E24" s="159">
        <v>2.0138888888888706E-2</v>
      </c>
      <c r="F24" s="15" t="s">
        <v>131</v>
      </c>
      <c r="G24" s="15" t="s">
        <v>132</v>
      </c>
      <c r="H24" s="15" t="s">
        <v>152</v>
      </c>
      <c r="I24" s="152"/>
    </row>
    <row r="25" spans="2:9" x14ac:dyDescent="0.15">
      <c r="B25" s="127">
        <v>42826</v>
      </c>
      <c r="C25" s="2">
        <v>0.51874999999999993</v>
      </c>
      <c r="D25" s="2"/>
      <c r="E25" s="124"/>
      <c r="F25" s="15" t="s">
        <v>131</v>
      </c>
      <c r="G25" s="15" t="s">
        <v>132</v>
      </c>
      <c r="H25" s="15" t="s">
        <v>152</v>
      </c>
      <c r="I25" s="152"/>
    </row>
    <row r="26" spans="2:9" x14ac:dyDescent="0.15">
      <c r="B26" s="127">
        <v>42826</v>
      </c>
      <c r="C26" s="2">
        <v>0.52083333333333337</v>
      </c>
      <c r="D26" s="2"/>
      <c r="E26" s="124"/>
      <c r="F26" s="15" t="s">
        <v>131</v>
      </c>
      <c r="G26" s="15" t="s">
        <v>132</v>
      </c>
      <c r="H26" s="15" t="s">
        <v>152</v>
      </c>
      <c r="I26" s="152"/>
    </row>
    <row r="27" spans="2:9" x14ac:dyDescent="0.15">
      <c r="B27" s="127">
        <v>42827</v>
      </c>
      <c r="C27" s="2">
        <v>0.77083333333333337</v>
      </c>
      <c r="D27" s="2">
        <v>0.78125</v>
      </c>
      <c r="E27" s="124">
        <v>1.041666666666663E-2</v>
      </c>
      <c r="F27" s="15" t="s">
        <v>131</v>
      </c>
      <c r="G27" s="15" t="s">
        <v>132</v>
      </c>
      <c r="H27" s="15" t="s">
        <v>152</v>
      </c>
      <c r="I27" s="152"/>
    </row>
    <row r="28" spans="2:9" x14ac:dyDescent="0.15">
      <c r="B28" s="127">
        <v>42830</v>
      </c>
      <c r="C28" s="2">
        <v>0.3659722222222222</v>
      </c>
      <c r="D28" s="2"/>
      <c r="E28" s="124"/>
      <c r="F28" s="15" t="s">
        <v>131</v>
      </c>
      <c r="G28" s="15" t="s">
        <v>132</v>
      </c>
      <c r="H28" s="15" t="s">
        <v>152</v>
      </c>
      <c r="I28" s="152"/>
    </row>
    <row r="29" spans="2:9" x14ac:dyDescent="0.15">
      <c r="B29" s="127">
        <v>42836</v>
      </c>
      <c r="C29" s="2">
        <v>0.31597222222222221</v>
      </c>
      <c r="D29" s="2"/>
      <c r="E29" s="124"/>
      <c r="F29" s="15" t="s">
        <v>131</v>
      </c>
      <c r="G29" s="15" t="s">
        <v>132</v>
      </c>
      <c r="H29" s="15" t="s">
        <v>152</v>
      </c>
      <c r="I29" s="152"/>
    </row>
    <row r="30" spans="2:9" x14ac:dyDescent="0.15">
      <c r="B30" s="127">
        <v>42836</v>
      </c>
      <c r="C30" s="2">
        <v>0.44861111111111113</v>
      </c>
      <c r="D30" s="2"/>
      <c r="E30" s="124"/>
      <c r="F30" s="15" t="s">
        <v>131</v>
      </c>
      <c r="G30" s="15" t="s">
        <v>132</v>
      </c>
      <c r="H30" s="15" t="s">
        <v>152</v>
      </c>
      <c r="I30" s="152"/>
    </row>
    <row r="31" spans="2:9" x14ac:dyDescent="0.15">
      <c r="B31" s="127">
        <v>42838</v>
      </c>
      <c r="C31" s="2">
        <v>0.3611111111111111</v>
      </c>
      <c r="D31" s="2"/>
      <c r="E31" s="124"/>
      <c r="F31" s="15" t="s">
        <v>131</v>
      </c>
      <c r="G31" s="15" t="s">
        <v>132</v>
      </c>
      <c r="H31" s="15" t="s">
        <v>152</v>
      </c>
      <c r="I31" s="152"/>
    </row>
    <row r="32" spans="2:9" x14ac:dyDescent="0.15">
      <c r="B32" s="127">
        <v>42838</v>
      </c>
      <c r="C32" s="2">
        <v>0.43333333333333335</v>
      </c>
      <c r="D32" s="2"/>
      <c r="E32" s="124"/>
      <c r="F32" s="15" t="s">
        <v>131</v>
      </c>
      <c r="G32" s="15" t="s">
        <v>132</v>
      </c>
      <c r="H32" s="15" t="s">
        <v>152</v>
      </c>
      <c r="I32" s="152"/>
    </row>
    <row r="33" spans="2:9" x14ac:dyDescent="0.15">
      <c r="B33" s="127">
        <v>42840</v>
      </c>
      <c r="C33" s="2">
        <v>0.2590277777777778</v>
      </c>
      <c r="D33" s="2"/>
      <c r="E33" s="124"/>
      <c r="F33" s="15" t="s">
        <v>131</v>
      </c>
      <c r="G33" s="15" t="s">
        <v>132</v>
      </c>
      <c r="H33" s="15" t="s">
        <v>135</v>
      </c>
      <c r="I33" s="152"/>
    </row>
    <row r="34" spans="2:9" x14ac:dyDescent="0.15">
      <c r="B34" s="127">
        <v>42840</v>
      </c>
      <c r="C34" s="2">
        <v>0.55277777777777781</v>
      </c>
      <c r="D34" s="2"/>
      <c r="E34" s="124"/>
      <c r="F34" s="15" t="s">
        <v>131</v>
      </c>
      <c r="G34" s="15" t="s">
        <v>132</v>
      </c>
      <c r="H34" s="15" t="s">
        <v>152</v>
      </c>
      <c r="I34" s="152"/>
    </row>
    <row r="35" spans="2:9" x14ac:dyDescent="0.15">
      <c r="B35" s="127">
        <v>42841</v>
      </c>
      <c r="C35" s="2">
        <v>0.33611111111111108</v>
      </c>
      <c r="D35" s="2"/>
      <c r="E35" s="124"/>
      <c r="F35" s="15" t="s">
        <v>131</v>
      </c>
      <c r="G35" s="15" t="s">
        <v>132</v>
      </c>
      <c r="H35" s="15" t="s">
        <v>152</v>
      </c>
      <c r="I35" s="152"/>
    </row>
    <row r="36" spans="2:9" x14ac:dyDescent="0.15">
      <c r="B36" s="127">
        <v>42842</v>
      </c>
      <c r="C36" s="2">
        <v>0.43541666666666662</v>
      </c>
      <c r="D36" s="2"/>
      <c r="E36" s="124"/>
      <c r="F36" s="15" t="s">
        <v>131</v>
      </c>
      <c r="G36" s="15" t="s">
        <v>132</v>
      </c>
      <c r="H36" s="15" t="s">
        <v>152</v>
      </c>
      <c r="I36" s="152"/>
    </row>
    <row r="37" spans="2:9" x14ac:dyDescent="0.15">
      <c r="B37" s="127">
        <v>42842</v>
      </c>
      <c r="C37" s="2">
        <v>0.46458333333333335</v>
      </c>
      <c r="D37" s="2"/>
      <c r="E37" s="124"/>
      <c r="F37" s="15" t="s">
        <v>131</v>
      </c>
      <c r="G37" s="15" t="s">
        <v>132</v>
      </c>
      <c r="H37" s="15" t="s">
        <v>152</v>
      </c>
      <c r="I37" s="152"/>
    </row>
    <row r="38" spans="2:9" x14ac:dyDescent="0.15">
      <c r="B38" s="127">
        <v>42843</v>
      </c>
      <c r="C38" s="2">
        <v>0.49374999999999997</v>
      </c>
      <c r="D38" s="2"/>
      <c r="E38" s="124"/>
      <c r="F38" s="15" t="s">
        <v>131</v>
      </c>
      <c r="G38" s="15" t="s">
        <v>132</v>
      </c>
      <c r="H38" s="15" t="s">
        <v>152</v>
      </c>
      <c r="I38" s="152"/>
    </row>
    <row r="39" spans="2:9" x14ac:dyDescent="0.15">
      <c r="B39" s="127">
        <v>42843</v>
      </c>
      <c r="C39" s="2">
        <v>0.5</v>
      </c>
      <c r="D39" s="2"/>
      <c r="E39" s="124"/>
      <c r="F39" s="15" t="s">
        <v>131</v>
      </c>
      <c r="G39" s="15" t="s">
        <v>132</v>
      </c>
      <c r="H39" s="15" t="s">
        <v>152</v>
      </c>
      <c r="I39" s="152"/>
    </row>
    <row r="40" spans="2:9" x14ac:dyDescent="0.15">
      <c r="B40" s="127">
        <v>42846</v>
      </c>
      <c r="C40" s="2">
        <v>0.76388888888888884</v>
      </c>
      <c r="D40" s="2">
        <v>0.78888888888888886</v>
      </c>
      <c r="E40" s="124">
        <v>2.5000000000000022E-2</v>
      </c>
      <c r="F40" s="15" t="s">
        <v>131</v>
      </c>
      <c r="G40" s="15" t="s">
        <v>132</v>
      </c>
      <c r="H40" s="15" t="s">
        <v>152</v>
      </c>
      <c r="I40" s="152"/>
    </row>
    <row r="41" spans="2:9" x14ac:dyDescent="0.15">
      <c r="B41" s="127">
        <v>42847</v>
      </c>
      <c r="C41" s="2">
        <v>0.3833333333333333</v>
      </c>
      <c r="D41" s="2"/>
      <c r="E41" s="124"/>
      <c r="F41" s="15" t="s">
        <v>131</v>
      </c>
      <c r="G41" s="15" t="s">
        <v>132</v>
      </c>
      <c r="H41" s="15" t="s">
        <v>135</v>
      </c>
      <c r="I41" s="152"/>
    </row>
    <row r="42" spans="2:9" x14ac:dyDescent="0.15">
      <c r="B42" s="127">
        <v>42847</v>
      </c>
      <c r="C42" s="2">
        <v>0.44097222222222227</v>
      </c>
      <c r="D42" s="2"/>
      <c r="E42" s="124"/>
      <c r="F42" s="15" t="s">
        <v>131</v>
      </c>
      <c r="G42" s="15" t="s">
        <v>132</v>
      </c>
      <c r="H42" s="15" t="s">
        <v>135</v>
      </c>
      <c r="I42" s="152"/>
    </row>
    <row r="43" spans="2:9" x14ac:dyDescent="0.15">
      <c r="B43" s="127">
        <v>42853</v>
      </c>
      <c r="C43" s="2">
        <v>0.26527777777777778</v>
      </c>
      <c r="D43" s="2"/>
      <c r="E43" s="124"/>
      <c r="F43" s="15" t="s">
        <v>131</v>
      </c>
      <c r="G43" s="15" t="s">
        <v>132</v>
      </c>
      <c r="H43" s="15" t="s">
        <v>152</v>
      </c>
      <c r="I43" s="152"/>
    </row>
    <row r="44" spans="2:9" x14ac:dyDescent="0.15">
      <c r="B44" s="127">
        <v>42855</v>
      </c>
      <c r="C44" s="2">
        <v>0.24930555555555556</v>
      </c>
      <c r="D44" s="2"/>
      <c r="E44" s="124"/>
      <c r="F44" s="15" t="s">
        <v>131</v>
      </c>
      <c r="G44" s="15" t="s">
        <v>132</v>
      </c>
      <c r="H44" s="15" t="s">
        <v>152</v>
      </c>
      <c r="I44" s="152"/>
    </row>
    <row r="45" spans="2:9" x14ac:dyDescent="0.15">
      <c r="B45" s="127">
        <v>42858</v>
      </c>
      <c r="C45" s="2">
        <v>0.30972222222222223</v>
      </c>
      <c r="D45" s="2"/>
      <c r="E45" s="124"/>
      <c r="F45" s="15" t="s">
        <v>131</v>
      </c>
      <c r="G45" s="15" t="s">
        <v>132</v>
      </c>
      <c r="H45" s="15" t="s">
        <v>152</v>
      </c>
      <c r="I45" s="152"/>
    </row>
    <row r="46" spans="2:9" x14ac:dyDescent="0.15">
      <c r="B46" s="127">
        <v>42859</v>
      </c>
      <c r="C46" s="2">
        <v>0.29791666666666666</v>
      </c>
      <c r="D46" s="2"/>
      <c r="E46" s="124"/>
      <c r="F46" s="15" t="s">
        <v>131</v>
      </c>
      <c r="G46" s="15" t="s">
        <v>132</v>
      </c>
      <c r="H46" s="15" t="s">
        <v>152</v>
      </c>
      <c r="I46" s="152"/>
    </row>
    <row r="47" spans="2:9" x14ac:dyDescent="0.15">
      <c r="B47" s="127">
        <v>42860</v>
      </c>
      <c r="C47" s="2">
        <v>0.43541666666666662</v>
      </c>
      <c r="D47" s="2"/>
      <c r="E47" s="124"/>
      <c r="F47" s="15" t="s">
        <v>131</v>
      </c>
      <c r="G47" s="15" t="s">
        <v>132</v>
      </c>
      <c r="H47" s="15" t="s">
        <v>152</v>
      </c>
      <c r="I47" s="152"/>
    </row>
    <row r="48" spans="2:9" x14ac:dyDescent="0.15">
      <c r="B48" s="127">
        <v>42861</v>
      </c>
      <c r="C48" s="2">
        <v>0.65625</v>
      </c>
      <c r="D48" s="2"/>
      <c r="E48" s="124"/>
      <c r="F48" s="15" t="s">
        <v>131</v>
      </c>
      <c r="G48" s="15" t="s">
        <v>132</v>
      </c>
      <c r="H48" s="15" t="s">
        <v>152</v>
      </c>
      <c r="I48" s="152"/>
    </row>
    <row r="49" spans="2:9" x14ac:dyDescent="0.15">
      <c r="B49" s="127">
        <v>42863</v>
      </c>
      <c r="C49" s="2">
        <v>0.3</v>
      </c>
      <c r="D49" s="2"/>
      <c r="E49" s="124"/>
      <c r="F49" s="15" t="s">
        <v>131</v>
      </c>
      <c r="G49" s="15" t="s">
        <v>132</v>
      </c>
      <c r="H49" s="15" t="s">
        <v>152</v>
      </c>
      <c r="I49" s="152"/>
    </row>
    <row r="50" spans="2:9" x14ac:dyDescent="0.15">
      <c r="B50" s="127">
        <v>42864</v>
      </c>
      <c r="C50" s="2">
        <v>0.31388888888888888</v>
      </c>
      <c r="D50" s="2"/>
      <c r="E50" s="124"/>
      <c r="F50" s="15" t="s">
        <v>131</v>
      </c>
      <c r="G50" s="15" t="s">
        <v>132</v>
      </c>
      <c r="H50" s="15" t="s">
        <v>135</v>
      </c>
      <c r="I50" s="152"/>
    </row>
    <row r="51" spans="2:9" x14ac:dyDescent="0.15">
      <c r="B51" s="127">
        <v>42865</v>
      </c>
      <c r="C51" s="2">
        <v>0.52430555555555558</v>
      </c>
      <c r="D51" s="2"/>
      <c r="E51" s="124"/>
      <c r="F51" s="15" t="s">
        <v>131</v>
      </c>
      <c r="G51" s="15" t="s">
        <v>132</v>
      </c>
      <c r="H51" s="15" t="s">
        <v>152</v>
      </c>
      <c r="I51" s="152"/>
    </row>
    <row r="52" spans="2:9" x14ac:dyDescent="0.15">
      <c r="B52" s="127">
        <v>42865</v>
      </c>
      <c r="C52" s="2">
        <v>0.53194444444444444</v>
      </c>
      <c r="D52" s="2"/>
      <c r="E52" s="124"/>
      <c r="F52" s="15" t="s">
        <v>131</v>
      </c>
      <c r="G52" s="15" t="s">
        <v>132</v>
      </c>
      <c r="H52" s="15" t="s">
        <v>152</v>
      </c>
      <c r="I52" s="152"/>
    </row>
    <row r="53" spans="2:9" x14ac:dyDescent="0.15">
      <c r="B53" s="127">
        <v>42866</v>
      </c>
      <c r="C53" s="2">
        <v>0.3</v>
      </c>
      <c r="D53" s="2"/>
      <c r="E53" s="124"/>
      <c r="F53" s="15" t="s">
        <v>131</v>
      </c>
      <c r="G53" s="15" t="s">
        <v>132</v>
      </c>
      <c r="H53" s="15" t="s">
        <v>152</v>
      </c>
      <c r="I53" s="152"/>
    </row>
    <row r="54" spans="2:9" x14ac:dyDescent="0.15">
      <c r="B54" s="127">
        <v>42866</v>
      </c>
      <c r="C54" s="2">
        <v>0.3125</v>
      </c>
      <c r="D54" s="2"/>
      <c r="E54" s="124"/>
      <c r="F54" s="15" t="s">
        <v>131</v>
      </c>
      <c r="G54" s="15" t="s">
        <v>132</v>
      </c>
      <c r="H54" s="15" t="s">
        <v>135</v>
      </c>
      <c r="I54" s="152"/>
    </row>
    <row r="55" spans="2:9" x14ac:dyDescent="0.15">
      <c r="B55" s="127">
        <v>42866</v>
      </c>
      <c r="C55" s="2">
        <v>0.44027777777777777</v>
      </c>
      <c r="D55" s="2"/>
      <c r="E55" s="124"/>
      <c r="F55" s="15" t="s">
        <v>131</v>
      </c>
      <c r="G55" s="15" t="s">
        <v>132</v>
      </c>
      <c r="H55" s="15" t="s">
        <v>135</v>
      </c>
      <c r="I55" s="152"/>
    </row>
    <row r="56" spans="2:9" x14ac:dyDescent="0.15">
      <c r="B56" s="127">
        <v>42866</v>
      </c>
      <c r="C56" s="2">
        <v>0.55902777777777779</v>
      </c>
      <c r="D56" s="2"/>
      <c r="E56" s="124"/>
      <c r="F56" s="15" t="s">
        <v>131</v>
      </c>
      <c r="G56" s="15" t="s">
        <v>132</v>
      </c>
      <c r="H56" s="15" t="s">
        <v>152</v>
      </c>
      <c r="I56" s="152"/>
    </row>
    <row r="57" spans="2:9" x14ac:dyDescent="0.15">
      <c r="B57" s="127">
        <v>42866</v>
      </c>
      <c r="C57" s="2">
        <v>0.57847222222222217</v>
      </c>
      <c r="D57" s="2"/>
      <c r="E57" s="124"/>
      <c r="F57" s="15" t="s">
        <v>131</v>
      </c>
      <c r="G57" s="15" t="s">
        <v>132</v>
      </c>
      <c r="H57" s="15" t="s">
        <v>135</v>
      </c>
      <c r="I57" s="152"/>
    </row>
    <row r="58" spans="2:9" x14ac:dyDescent="0.15">
      <c r="B58" s="127">
        <v>42867</v>
      </c>
      <c r="C58" s="2">
        <v>0.30763888888888891</v>
      </c>
      <c r="D58" s="2"/>
      <c r="E58" s="124"/>
      <c r="F58" s="15" t="s">
        <v>131</v>
      </c>
      <c r="G58" s="15" t="s">
        <v>132</v>
      </c>
      <c r="H58" s="15" t="s">
        <v>135</v>
      </c>
      <c r="I58" s="152"/>
    </row>
    <row r="59" spans="2:9" x14ac:dyDescent="0.15">
      <c r="B59" s="127">
        <v>42867</v>
      </c>
      <c r="C59" s="2">
        <v>0.47986111111111113</v>
      </c>
      <c r="D59" s="2"/>
      <c r="E59" s="124"/>
      <c r="F59" s="15" t="s">
        <v>131</v>
      </c>
      <c r="G59" s="15" t="s">
        <v>132</v>
      </c>
      <c r="H59" s="15" t="s">
        <v>135</v>
      </c>
      <c r="I59" s="152"/>
    </row>
    <row r="60" spans="2:9" x14ac:dyDescent="0.15">
      <c r="B60" s="127">
        <v>42868</v>
      </c>
      <c r="C60" s="2">
        <v>0.49236111111111108</v>
      </c>
      <c r="D60" s="2"/>
      <c r="E60" s="124"/>
      <c r="F60" s="15" t="s">
        <v>131</v>
      </c>
      <c r="G60" s="15" t="s">
        <v>132</v>
      </c>
      <c r="H60" s="15" t="s">
        <v>152</v>
      </c>
      <c r="I60" s="152"/>
    </row>
    <row r="61" spans="2:9" x14ac:dyDescent="0.15">
      <c r="B61" s="127">
        <v>42868</v>
      </c>
      <c r="C61" s="2">
        <v>0.54236111111111118</v>
      </c>
      <c r="D61" s="2"/>
      <c r="E61" s="124"/>
      <c r="F61" s="15" t="s">
        <v>131</v>
      </c>
      <c r="G61" s="15" t="s">
        <v>132</v>
      </c>
      <c r="H61" s="15" t="s">
        <v>152</v>
      </c>
      <c r="I61" s="152"/>
    </row>
    <row r="62" spans="2:9" x14ac:dyDescent="0.15">
      <c r="B62" s="127">
        <v>42871</v>
      </c>
      <c r="C62" s="2">
        <v>0.28750000000000003</v>
      </c>
      <c r="D62" s="2"/>
      <c r="E62" s="124"/>
      <c r="F62" s="15" t="s">
        <v>131</v>
      </c>
      <c r="G62" s="15" t="s">
        <v>132</v>
      </c>
      <c r="H62" s="15" t="s">
        <v>135</v>
      </c>
      <c r="I62" s="152"/>
    </row>
    <row r="63" spans="2:9" x14ac:dyDescent="0.15">
      <c r="B63" s="127">
        <v>42873</v>
      </c>
      <c r="C63" s="2">
        <v>0.27361111111111108</v>
      </c>
      <c r="D63" s="2"/>
      <c r="E63" s="124"/>
      <c r="F63" s="15" t="s">
        <v>131</v>
      </c>
      <c r="G63" s="15" t="s">
        <v>132</v>
      </c>
      <c r="H63" s="15" t="s">
        <v>152</v>
      </c>
      <c r="I63" s="152"/>
    </row>
    <row r="64" spans="2:9" x14ac:dyDescent="0.15">
      <c r="B64" s="127">
        <v>42874</v>
      </c>
      <c r="C64" s="2">
        <v>0.30069444444444443</v>
      </c>
      <c r="D64" s="2"/>
      <c r="E64" s="124"/>
      <c r="F64" s="15" t="s">
        <v>131</v>
      </c>
      <c r="G64" s="15" t="s">
        <v>132</v>
      </c>
      <c r="H64" s="15" t="s">
        <v>152</v>
      </c>
      <c r="I64" s="152"/>
    </row>
    <row r="65" spans="2:9" x14ac:dyDescent="0.15">
      <c r="B65" s="127">
        <v>42875</v>
      </c>
      <c r="C65" s="2">
        <v>0.24374999999999999</v>
      </c>
      <c r="D65" s="2"/>
      <c r="E65" s="124"/>
      <c r="F65" s="15" t="s">
        <v>131</v>
      </c>
      <c r="G65" s="15" t="s">
        <v>132</v>
      </c>
      <c r="H65" s="15" t="s">
        <v>135</v>
      </c>
      <c r="I65" s="152"/>
    </row>
    <row r="66" spans="2:9" x14ac:dyDescent="0.15">
      <c r="B66" s="127">
        <v>42875</v>
      </c>
      <c r="C66" s="2">
        <v>0.25</v>
      </c>
      <c r="D66" s="2"/>
      <c r="E66" s="124"/>
      <c r="F66" s="15" t="s">
        <v>131</v>
      </c>
      <c r="G66" s="15" t="s">
        <v>132</v>
      </c>
      <c r="H66" s="15" t="s">
        <v>152</v>
      </c>
      <c r="I66" s="152"/>
    </row>
    <row r="67" spans="2:9" x14ac:dyDescent="0.15">
      <c r="B67" s="127">
        <v>42877</v>
      </c>
      <c r="C67" s="2">
        <v>0.20833333333333334</v>
      </c>
      <c r="D67" s="2"/>
      <c r="E67" s="124"/>
      <c r="F67" s="15" t="s">
        <v>131</v>
      </c>
      <c r="G67" s="15" t="s">
        <v>132</v>
      </c>
      <c r="H67" s="15" t="s">
        <v>152</v>
      </c>
      <c r="I67" s="152"/>
    </row>
    <row r="68" spans="2:9" x14ac:dyDescent="0.15">
      <c r="B68" s="127">
        <v>42878</v>
      </c>
      <c r="C68" s="2">
        <v>0.32083333333333336</v>
      </c>
      <c r="D68" s="2"/>
      <c r="E68" s="124"/>
      <c r="F68" s="15" t="s">
        <v>131</v>
      </c>
      <c r="G68" s="15" t="s">
        <v>132</v>
      </c>
      <c r="H68" s="15" t="s">
        <v>152</v>
      </c>
      <c r="I68" s="152"/>
    </row>
    <row r="69" spans="2:9" x14ac:dyDescent="0.15">
      <c r="B69" s="127">
        <v>42879</v>
      </c>
      <c r="C69" s="2">
        <v>0.39513888888888887</v>
      </c>
      <c r="D69" s="2"/>
      <c r="E69" s="124"/>
      <c r="F69" s="15" t="s">
        <v>131</v>
      </c>
      <c r="G69" s="15" t="s">
        <v>132</v>
      </c>
      <c r="H69" s="15" t="s">
        <v>152</v>
      </c>
      <c r="I69" s="152"/>
    </row>
    <row r="70" spans="2:9" x14ac:dyDescent="0.15">
      <c r="B70" s="127">
        <v>42881</v>
      </c>
      <c r="C70" s="2">
        <v>0.47500000000000003</v>
      </c>
      <c r="D70" s="2"/>
      <c r="E70" s="124"/>
      <c r="F70" s="15" t="s">
        <v>131</v>
      </c>
      <c r="G70" s="15" t="s">
        <v>132</v>
      </c>
      <c r="H70" s="15" t="s">
        <v>152</v>
      </c>
      <c r="I70" s="152"/>
    </row>
    <row r="71" spans="2:9" x14ac:dyDescent="0.15">
      <c r="B71" s="127">
        <v>42882</v>
      </c>
      <c r="C71" s="2">
        <v>0.29375000000000001</v>
      </c>
      <c r="D71" s="2"/>
      <c r="E71" s="124"/>
      <c r="F71" s="15" t="s">
        <v>131</v>
      </c>
      <c r="G71" s="15" t="s">
        <v>132</v>
      </c>
      <c r="H71" s="15" t="s">
        <v>135</v>
      </c>
      <c r="I71" s="166"/>
    </row>
    <row r="72" spans="2:9" x14ac:dyDescent="0.15">
      <c r="B72" s="127">
        <v>42882</v>
      </c>
      <c r="C72" s="2">
        <v>0.29930555555555555</v>
      </c>
      <c r="D72" s="2"/>
      <c r="E72" s="124"/>
      <c r="F72" s="15" t="s">
        <v>131</v>
      </c>
      <c r="G72" s="15" t="s">
        <v>132</v>
      </c>
      <c r="H72" s="169" t="s">
        <v>152</v>
      </c>
      <c r="I72" s="168"/>
    </row>
    <row r="73" spans="2:9" x14ac:dyDescent="0.15">
      <c r="B73" s="127">
        <v>42882</v>
      </c>
      <c r="C73" s="2">
        <v>0.39166666666666666</v>
      </c>
      <c r="D73" s="2"/>
      <c r="E73" s="124"/>
      <c r="F73" s="15" t="s">
        <v>131</v>
      </c>
      <c r="G73" s="15" t="s">
        <v>132</v>
      </c>
      <c r="H73" s="169" t="s">
        <v>152</v>
      </c>
      <c r="I73" s="168"/>
    </row>
    <row r="74" spans="2:9" x14ac:dyDescent="0.15">
      <c r="B74" s="127">
        <v>42883</v>
      </c>
      <c r="C74" s="2">
        <v>0.27499999999999997</v>
      </c>
      <c r="D74" s="2"/>
      <c r="E74" s="124"/>
      <c r="F74" s="15" t="s">
        <v>131</v>
      </c>
      <c r="G74" s="15" t="s">
        <v>132</v>
      </c>
      <c r="H74" s="169" t="s">
        <v>152</v>
      </c>
      <c r="I74" s="168"/>
    </row>
    <row r="75" spans="2:9" x14ac:dyDescent="0.15">
      <c r="B75" s="127">
        <v>42883</v>
      </c>
      <c r="C75" s="2">
        <v>0.28750000000000003</v>
      </c>
      <c r="D75" s="2"/>
      <c r="E75" s="124"/>
      <c r="F75" s="15" t="s">
        <v>131</v>
      </c>
      <c r="G75" s="15" t="s">
        <v>132</v>
      </c>
      <c r="H75" s="169" t="s">
        <v>135</v>
      </c>
      <c r="I75" s="168"/>
    </row>
    <row r="76" spans="2:9" x14ac:dyDescent="0.15">
      <c r="B76" s="127">
        <v>42884</v>
      </c>
      <c r="C76" s="2">
        <v>0.26874999999999999</v>
      </c>
      <c r="D76" s="2"/>
      <c r="E76" s="124"/>
      <c r="F76" s="15" t="s">
        <v>131</v>
      </c>
      <c r="G76" s="15" t="s">
        <v>132</v>
      </c>
      <c r="H76" s="169" t="s">
        <v>152</v>
      </c>
      <c r="I76" s="168"/>
    </row>
    <row r="77" spans="2:9" x14ac:dyDescent="0.15">
      <c r="B77" s="127">
        <v>42884</v>
      </c>
      <c r="C77" s="2">
        <v>0.27569444444444446</v>
      </c>
      <c r="D77" s="2"/>
      <c r="E77" s="124"/>
      <c r="F77" s="15" t="s">
        <v>131</v>
      </c>
      <c r="G77" s="15" t="s">
        <v>132</v>
      </c>
      <c r="H77" s="169" t="s">
        <v>152</v>
      </c>
      <c r="I77" s="168"/>
    </row>
    <row r="78" spans="2:9" x14ac:dyDescent="0.15">
      <c r="B78" s="127">
        <v>42885</v>
      </c>
      <c r="C78" s="2">
        <v>0.24652777777777779</v>
      </c>
      <c r="D78" s="2"/>
      <c r="E78" s="124"/>
      <c r="F78" s="15" t="s">
        <v>131</v>
      </c>
      <c r="G78" s="15" t="s">
        <v>132</v>
      </c>
      <c r="H78" s="169" t="s">
        <v>152</v>
      </c>
      <c r="I78" s="168"/>
    </row>
    <row r="79" spans="2:9" x14ac:dyDescent="0.15">
      <c r="B79" s="127">
        <v>42885</v>
      </c>
      <c r="C79" s="2">
        <v>0.26458333333333334</v>
      </c>
      <c r="D79" s="2"/>
      <c r="E79" s="124"/>
      <c r="F79" s="15" t="s">
        <v>131</v>
      </c>
      <c r="G79" s="15" t="s">
        <v>132</v>
      </c>
      <c r="H79" s="169" t="s">
        <v>152</v>
      </c>
      <c r="I79" s="168"/>
    </row>
    <row r="80" spans="2:9" x14ac:dyDescent="0.15">
      <c r="B80" s="127">
        <v>42886</v>
      </c>
      <c r="C80" s="2">
        <v>0.31527777777777777</v>
      </c>
      <c r="D80" s="2"/>
      <c r="E80" s="124"/>
      <c r="F80" s="15" t="s">
        <v>131</v>
      </c>
      <c r="G80" s="15" t="s">
        <v>132</v>
      </c>
      <c r="H80" s="169" t="s">
        <v>152</v>
      </c>
      <c r="I80" s="168"/>
    </row>
    <row r="81" spans="2:9" x14ac:dyDescent="0.15">
      <c r="B81" s="127">
        <v>42888</v>
      </c>
      <c r="C81" s="2">
        <v>0.74652777777777779</v>
      </c>
      <c r="D81" s="2"/>
      <c r="E81" s="124"/>
      <c r="F81" s="15" t="s">
        <v>131</v>
      </c>
      <c r="G81" s="15" t="s">
        <v>132</v>
      </c>
      <c r="H81" s="169" t="s">
        <v>135</v>
      </c>
      <c r="I81" s="168"/>
    </row>
    <row r="82" spans="2:9" x14ac:dyDescent="0.15">
      <c r="B82" s="127">
        <v>42889</v>
      </c>
      <c r="C82" s="2">
        <v>0.24097222222222223</v>
      </c>
      <c r="D82" s="2"/>
      <c r="E82" s="124"/>
      <c r="F82" s="15" t="s">
        <v>131</v>
      </c>
      <c r="G82" s="15" t="s">
        <v>132</v>
      </c>
      <c r="H82" s="169" t="s">
        <v>152</v>
      </c>
      <c r="I82" s="168"/>
    </row>
    <row r="83" spans="2:9" x14ac:dyDescent="0.15">
      <c r="B83" s="127">
        <v>42890</v>
      </c>
      <c r="C83" s="2">
        <v>0.23958333333333334</v>
      </c>
      <c r="D83" s="2"/>
      <c r="E83" s="124"/>
      <c r="F83" s="15" t="s">
        <v>131</v>
      </c>
      <c r="G83" s="15" t="s">
        <v>132</v>
      </c>
      <c r="H83" s="169" t="s">
        <v>135</v>
      </c>
      <c r="I83" s="168"/>
    </row>
    <row r="84" spans="2:9" x14ac:dyDescent="0.15">
      <c r="B84" s="127">
        <v>42890</v>
      </c>
      <c r="C84" s="2">
        <v>0.27013888888888887</v>
      </c>
      <c r="D84" s="2"/>
      <c r="E84" s="124"/>
      <c r="F84" s="15" t="s">
        <v>131</v>
      </c>
      <c r="G84" s="15" t="s">
        <v>132</v>
      </c>
      <c r="H84" s="169" t="s">
        <v>152</v>
      </c>
      <c r="I84" s="168"/>
    </row>
    <row r="85" spans="2:9" x14ac:dyDescent="0.15">
      <c r="B85" s="127">
        <v>42890</v>
      </c>
      <c r="C85" s="2">
        <v>0.39652777777777781</v>
      </c>
      <c r="D85" s="2"/>
      <c r="E85" s="124"/>
      <c r="F85" s="15" t="s">
        <v>131</v>
      </c>
      <c r="G85" s="15" t="s">
        <v>132</v>
      </c>
      <c r="H85" s="169" t="s">
        <v>152</v>
      </c>
      <c r="I85" s="168"/>
    </row>
    <row r="86" spans="2:9" x14ac:dyDescent="0.15">
      <c r="B86" s="127">
        <v>42890</v>
      </c>
      <c r="C86" s="2">
        <v>0.50624999999999998</v>
      </c>
      <c r="D86" s="2"/>
      <c r="E86" s="124"/>
      <c r="F86" s="15" t="s">
        <v>131</v>
      </c>
      <c r="G86" s="15" t="s">
        <v>132</v>
      </c>
      <c r="H86" s="169" t="s">
        <v>152</v>
      </c>
      <c r="I86" s="168"/>
    </row>
    <row r="87" spans="2:9" x14ac:dyDescent="0.15">
      <c r="B87" s="127">
        <v>42891</v>
      </c>
      <c r="C87" s="2">
        <v>0.25416666666666665</v>
      </c>
      <c r="D87" s="2"/>
      <c r="E87" s="124"/>
      <c r="F87" s="15" t="s">
        <v>131</v>
      </c>
      <c r="G87" s="15" t="s">
        <v>132</v>
      </c>
      <c r="H87" s="169" t="s">
        <v>152</v>
      </c>
      <c r="I87" s="168"/>
    </row>
    <row r="88" spans="2:9" x14ac:dyDescent="0.15">
      <c r="B88" s="127">
        <v>42891</v>
      </c>
      <c r="C88" s="2">
        <v>0.31875000000000003</v>
      </c>
      <c r="D88" s="2"/>
      <c r="E88" s="124"/>
      <c r="F88" s="15" t="s">
        <v>131</v>
      </c>
      <c r="G88" s="15" t="s">
        <v>132</v>
      </c>
      <c r="H88" s="169" t="s">
        <v>152</v>
      </c>
      <c r="I88" s="168"/>
    </row>
    <row r="89" spans="2:9" x14ac:dyDescent="0.15">
      <c r="B89" s="127">
        <v>42891</v>
      </c>
      <c r="C89" s="2">
        <v>0.32013888888888892</v>
      </c>
      <c r="D89" s="2"/>
      <c r="E89" s="124"/>
      <c r="F89" s="15" t="s">
        <v>131</v>
      </c>
      <c r="G89" s="15" t="s">
        <v>132</v>
      </c>
      <c r="H89" s="169" t="s">
        <v>152</v>
      </c>
      <c r="I89" s="168"/>
    </row>
    <row r="90" spans="2:9" x14ac:dyDescent="0.15">
      <c r="B90" s="127">
        <v>42891</v>
      </c>
      <c r="C90" s="2">
        <v>0.56874999999999998</v>
      </c>
      <c r="D90" s="2"/>
      <c r="E90" s="124"/>
      <c r="F90" s="15" t="s">
        <v>131</v>
      </c>
      <c r="G90" s="15" t="s">
        <v>132</v>
      </c>
      <c r="H90" s="169" t="s">
        <v>135</v>
      </c>
      <c r="I90" s="168"/>
    </row>
    <row r="91" spans="2:9" x14ac:dyDescent="0.15">
      <c r="B91" s="127">
        <v>42893</v>
      </c>
      <c r="C91" s="2">
        <v>0.46597222222222223</v>
      </c>
      <c r="D91" s="2"/>
      <c r="E91" s="124"/>
      <c r="F91" s="15" t="s">
        <v>131</v>
      </c>
      <c r="G91" s="15" t="s">
        <v>132</v>
      </c>
      <c r="H91" s="169" t="s">
        <v>152</v>
      </c>
      <c r="I91" s="168"/>
    </row>
    <row r="92" spans="2:9" x14ac:dyDescent="0.15">
      <c r="B92" s="127">
        <v>42894</v>
      </c>
      <c r="C92" s="2">
        <v>0.20347222222222219</v>
      </c>
      <c r="D92" s="2"/>
      <c r="E92" s="124"/>
      <c r="F92" s="15" t="s">
        <v>131</v>
      </c>
      <c r="G92" s="15" t="s">
        <v>132</v>
      </c>
      <c r="H92" s="169" t="s">
        <v>152</v>
      </c>
      <c r="I92" s="168"/>
    </row>
    <row r="93" spans="2:9" x14ac:dyDescent="0.15">
      <c r="B93" s="127">
        <v>42894</v>
      </c>
      <c r="C93" s="2">
        <v>0.26458333333333334</v>
      </c>
      <c r="D93" s="2"/>
      <c r="E93" s="124"/>
      <c r="F93" s="15" t="s">
        <v>131</v>
      </c>
      <c r="G93" s="15" t="s">
        <v>132</v>
      </c>
      <c r="H93" s="169" t="s">
        <v>152</v>
      </c>
      <c r="I93" s="168"/>
    </row>
    <row r="94" spans="2:9" x14ac:dyDescent="0.15">
      <c r="B94" s="127">
        <v>42895</v>
      </c>
      <c r="C94" s="2">
        <v>0.28680555555555554</v>
      </c>
      <c r="D94" s="2"/>
      <c r="E94" s="124"/>
      <c r="F94" s="15" t="s">
        <v>131</v>
      </c>
      <c r="G94" s="15" t="s">
        <v>132</v>
      </c>
      <c r="H94" s="169" t="s">
        <v>135</v>
      </c>
      <c r="I94" s="168"/>
    </row>
    <row r="95" spans="2:9" x14ac:dyDescent="0.15">
      <c r="B95" s="127">
        <v>42896</v>
      </c>
      <c r="C95" s="2">
        <v>0.25833333333333336</v>
      </c>
      <c r="D95" s="2"/>
      <c r="E95" s="124"/>
      <c r="F95" s="15" t="s">
        <v>131</v>
      </c>
      <c r="G95" s="15" t="s">
        <v>132</v>
      </c>
      <c r="H95" s="169" t="s">
        <v>152</v>
      </c>
      <c r="I95" s="168"/>
    </row>
    <row r="96" spans="2:9" x14ac:dyDescent="0.15">
      <c r="B96" s="127">
        <v>42896</v>
      </c>
      <c r="C96" s="2">
        <v>0.33055555555555555</v>
      </c>
      <c r="D96" s="2"/>
      <c r="E96" s="124"/>
      <c r="F96" s="15" t="s">
        <v>131</v>
      </c>
      <c r="G96" s="15" t="s">
        <v>132</v>
      </c>
      <c r="H96" s="169" t="s">
        <v>152</v>
      </c>
      <c r="I96" s="168"/>
    </row>
    <row r="97" spans="2:9" x14ac:dyDescent="0.15">
      <c r="B97" s="127">
        <v>42897</v>
      </c>
      <c r="C97" s="2">
        <v>0.42291666666666666</v>
      </c>
      <c r="D97" s="2"/>
      <c r="E97" s="124"/>
      <c r="F97" s="15" t="s">
        <v>131</v>
      </c>
      <c r="G97" s="15" t="s">
        <v>132</v>
      </c>
      <c r="H97" s="169" t="s">
        <v>152</v>
      </c>
      <c r="I97" s="168"/>
    </row>
    <row r="98" spans="2:9" x14ac:dyDescent="0.15">
      <c r="B98" s="127">
        <v>42898</v>
      </c>
      <c r="C98" s="2">
        <v>0.2388888888888889</v>
      </c>
      <c r="D98" s="2"/>
      <c r="E98" s="124"/>
      <c r="F98" s="15" t="s">
        <v>131</v>
      </c>
      <c r="G98" s="15" t="s">
        <v>132</v>
      </c>
      <c r="H98" s="169" t="s">
        <v>135</v>
      </c>
      <c r="I98" s="168"/>
    </row>
    <row r="99" spans="2:9" x14ac:dyDescent="0.15">
      <c r="B99" s="127">
        <v>42898</v>
      </c>
      <c r="C99" s="2">
        <v>0.24027777777777778</v>
      </c>
      <c r="D99" s="2"/>
      <c r="E99" s="124"/>
      <c r="F99" s="15" t="s">
        <v>131</v>
      </c>
      <c r="G99" s="15" t="s">
        <v>132</v>
      </c>
      <c r="H99" s="169" t="s">
        <v>152</v>
      </c>
      <c r="I99" s="168"/>
    </row>
    <row r="100" spans="2:9" x14ac:dyDescent="0.15">
      <c r="B100" s="127">
        <v>42899</v>
      </c>
      <c r="C100" s="2">
        <v>0.29583333333333334</v>
      </c>
      <c r="D100" s="2"/>
      <c r="E100" s="124"/>
      <c r="F100" s="15" t="s">
        <v>131</v>
      </c>
      <c r="G100" s="15" t="s">
        <v>132</v>
      </c>
      <c r="H100" s="169" t="s">
        <v>152</v>
      </c>
      <c r="I100" s="168"/>
    </row>
    <row r="101" spans="2:9" x14ac:dyDescent="0.15">
      <c r="B101" s="127">
        <v>42900</v>
      </c>
      <c r="C101" s="2">
        <v>0.22916666666666666</v>
      </c>
      <c r="D101" s="2"/>
      <c r="E101" s="124"/>
      <c r="F101" s="15" t="s">
        <v>131</v>
      </c>
      <c r="G101" s="15" t="s">
        <v>132</v>
      </c>
      <c r="H101" s="169" t="s">
        <v>152</v>
      </c>
      <c r="I101" s="168"/>
    </row>
    <row r="102" spans="2:9" x14ac:dyDescent="0.15">
      <c r="B102" s="127">
        <v>42901</v>
      </c>
      <c r="C102" s="2">
        <v>0.22916666666666666</v>
      </c>
      <c r="D102" s="2"/>
      <c r="E102" s="124"/>
      <c r="F102" s="15" t="s">
        <v>131</v>
      </c>
      <c r="G102" s="15" t="s">
        <v>132</v>
      </c>
      <c r="H102" s="169" t="s">
        <v>152</v>
      </c>
      <c r="I102" s="168"/>
    </row>
    <row r="103" spans="2:9" x14ac:dyDescent="0.15">
      <c r="B103" s="127">
        <v>42901</v>
      </c>
      <c r="C103" s="2">
        <v>0.23263888888888887</v>
      </c>
      <c r="D103" s="2"/>
      <c r="E103" s="124"/>
      <c r="F103" s="15" t="s">
        <v>131</v>
      </c>
      <c r="G103" s="15" t="s">
        <v>132</v>
      </c>
      <c r="H103" s="169" t="s">
        <v>152</v>
      </c>
      <c r="I103" s="168"/>
    </row>
    <row r="104" spans="2:9" x14ac:dyDescent="0.15">
      <c r="B104" s="127">
        <v>42901</v>
      </c>
      <c r="C104" s="2">
        <v>0.40625</v>
      </c>
      <c r="D104" s="2"/>
      <c r="E104" s="124"/>
      <c r="F104" s="15" t="s">
        <v>131</v>
      </c>
      <c r="G104" s="15" t="s">
        <v>132</v>
      </c>
      <c r="H104" s="169" t="s">
        <v>152</v>
      </c>
      <c r="I104" s="168"/>
    </row>
    <row r="105" spans="2:9" x14ac:dyDescent="0.15">
      <c r="B105" s="127">
        <v>42902</v>
      </c>
      <c r="C105" s="2">
        <v>0.21944444444444444</v>
      </c>
      <c r="D105" s="2"/>
      <c r="E105" s="124"/>
      <c r="F105" s="15" t="s">
        <v>131</v>
      </c>
      <c r="G105" s="15" t="s">
        <v>132</v>
      </c>
      <c r="H105" s="169" t="s">
        <v>152</v>
      </c>
      <c r="I105" s="168"/>
    </row>
    <row r="106" spans="2:9" x14ac:dyDescent="0.15">
      <c r="B106" s="127">
        <v>42903</v>
      </c>
      <c r="C106" s="2">
        <v>0.3354166666666667</v>
      </c>
      <c r="D106" s="2"/>
      <c r="E106" s="124"/>
      <c r="F106" s="15" t="s">
        <v>131</v>
      </c>
      <c r="G106" s="15" t="s">
        <v>132</v>
      </c>
      <c r="H106" s="169" t="s">
        <v>152</v>
      </c>
      <c r="I106" s="168"/>
    </row>
    <row r="107" spans="2:9" x14ac:dyDescent="0.15">
      <c r="B107" s="127">
        <v>42903</v>
      </c>
      <c r="C107" s="2">
        <v>0.47847222222222219</v>
      </c>
      <c r="D107" s="2"/>
      <c r="E107" s="124"/>
      <c r="F107" s="15" t="s">
        <v>131</v>
      </c>
      <c r="G107" s="15" t="s">
        <v>132</v>
      </c>
      <c r="H107" s="169" t="s">
        <v>135</v>
      </c>
      <c r="I107" s="168"/>
    </row>
    <row r="108" spans="2:9" x14ac:dyDescent="0.15">
      <c r="B108" s="127">
        <v>42904</v>
      </c>
      <c r="C108" s="2">
        <v>0.29305555555555557</v>
      </c>
      <c r="D108" s="2"/>
      <c r="E108" s="124"/>
      <c r="F108" s="15" t="s">
        <v>131</v>
      </c>
      <c r="G108" s="15" t="s">
        <v>132</v>
      </c>
      <c r="H108" s="169" t="s">
        <v>152</v>
      </c>
      <c r="I108" s="168"/>
    </row>
    <row r="109" spans="2:9" x14ac:dyDescent="0.15">
      <c r="B109" s="127">
        <v>42905</v>
      </c>
      <c r="C109" s="2">
        <v>0.26666666666666666</v>
      </c>
      <c r="D109" s="2"/>
      <c r="E109" s="124"/>
      <c r="F109" s="15" t="s">
        <v>131</v>
      </c>
      <c r="G109" s="15" t="s">
        <v>132</v>
      </c>
      <c r="H109" s="169" t="s">
        <v>152</v>
      </c>
      <c r="I109" s="168"/>
    </row>
    <row r="110" spans="2:9" x14ac:dyDescent="0.15">
      <c r="B110" s="127">
        <v>42905</v>
      </c>
      <c r="C110" s="2">
        <v>0.31805555555555554</v>
      </c>
      <c r="D110" s="2"/>
      <c r="E110" s="124"/>
      <c r="F110" s="15" t="s">
        <v>131</v>
      </c>
      <c r="G110" s="15" t="s">
        <v>132</v>
      </c>
      <c r="H110" s="169" t="s">
        <v>152</v>
      </c>
      <c r="I110" s="168"/>
    </row>
    <row r="111" spans="2:9" x14ac:dyDescent="0.15">
      <c r="B111" s="127">
        <v>42905</v>
      </c>
      <c r="C111" s="2">
        <v>0.5493055555555556</v>
      </c>
      <c r="D111" s="2"/>
      <c r="E111" s="124"/>
      <c r="F111" s="15" t="s">
        <v>131</v>
      </c>
      <c r="G111" s="15" t="s">
        <v>132</v>
      </c>
      <c r="H111" s="169" t="s">
        <v>152</v>
      </c>
      <c r="I111" s="168"/>
    </row>
    <row r="112" spans="2:9" x14ac:dyDescent="0.15">
      <c r="B112" s="127">
        <v>42906</v>
      </c>
      <c r="C112" s="2">
        <v>0.19999999999999998</v>
      </c>
      <c r="D112" s="2"/>
      <c r="E112" s="124"/>
      <c r="F112" s="15" t="s">
        <v>131</v>
      </c>
      <c r="G112" s="15" t="s">
        <v>132</v>
      </c>
      <c r="H112" s="169" t="s">
        <v>152</v>
      </c>
      <c r="I112" s="168"/>
    </row>
    <row r="113" spans="2:9" x14ac:dyDescent="0.15">
      <c r="B113" s="127">
        <v>42906</v>
      </c>
      <c r="C113" s="2">
        <v>0.27777777777777779</v>
      </c>
      <c r="D113" s="2"/>
      <c r="E113" s="124"/>
      <c r="F113" s="15" t="s">
        <v>131</v>
      </c>
      <c r="G113" s="15" t="s">
        <v>132</v>
      </c>
      <c r="H113" s="169" t="s">
        <v>152</v>
      </c>
      <c r="I113" s="168"/>
    </row>
    <row r="114" spans="2:9" x14ac:dyDescent="0.15">
      <c r="B114" s="127">
        <v>42906</v>
      </c>
      <c r="C114" s="2">
        <v>0.32222222222222224</v>
      </c>
      <c r="D114" s="2"/>
      <c r="E114" s="124"/>
      <c r="F114" s="15" t="s">
        <v>131</v>
      </c>
      <c r="G114" s="15" t="s">
        <v>132</v>
      </c>
      <c r="H114" s="169" t="s">
        <v>152</v>
      </c>
      <c r="I114" s="168"/>
    </row>
    <row r="115" spans="2:9" x14ac:dyDescent="0.15">
      <c r="B115" s="127">
        <v>42907</v>
      </c>
      <c r="C115" s="2">
        <v>0.25069444444444444</v>
      </c>
      <c r="D115" s="2"/>
      <c r="E115" s="124"/>
      <c r="F115" s="15" t="s">
        <v>131</v>
      </c>
      <c r="G115" s="15" t="s">
        <v>132</v>
      </c>
      <c r="H115" s="169" t="s">
        <v>152</v>
      </c>
      <c r="I115" s="168"/>
    </row>
    <row r="116" spans="2:9" x14ac:dyDescent="0.15">
      <c r="B116" s="127">
        <v>42907</v>
      </c>
      <c r="C116" s="2">
        <v>0.32361111111111113</v>
      </c>
      <c r="D116" s="2"/>
      <c r="E116" s="124"/>
      <c r="F116" s="15" t="s">
        <v>131</v>
      </c>
      <c r="G116" s="15" t="s">
        <v>132</v>
      </c>
      <c r="H116" s="169" t="s">
        <v>152</v>
      </c>
      <c r="I116" s="168"/>
    </row>
  </sheetData>
  <phoneticPr fontId="17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>
    <tabColor rgb="FFFF0000"/>
  </sheetPr>
  <dimension ref="B2:G173"/>
  <sheetViews>
    <sheetView workbookViewId="0">
      <selection activeCell="G2" sqref="G2:G173"/>
    </sheetView>
  </sheetViews>
  <sheetFormatPr defaultRowHeight="13.5" x14ac:dyDescent="0.15"/>
  <cols>
    <col min="1" max="1" width="9" customWidth="1"/>
    <col min="4" max="4" width="17.25" customWidth="1"/>
    <col min="5" max="5" width="9" style="14"/>
  </cols>
  <sheetData>
    <row r="2" spans="2:7" x14ac:dyDescent="0.15">
      <c r="B2" s="8" t="s">
        <v>67</v>
      </c>
      <c r="C2" s="1" t="s">
        <v>84</v>
      </c>
      <c r="D2" s="10" t="s">
        <v>83</v>
      </c>
      <c r="F2" s="20">
        <v>42736</v>
      </c>
      <c r="G2">
        <f>COUNTIF($B$3:$B$116,F2)</f>
        <v>0</v>
      </c>
    </row>
    <row r="3" spans="2:7" x14ac:dyDescent="0.15">
      <c r="B3" s="127">
        <v>42778</v>
      </c>
      <c r="C3" s="2">
        <v>0.69097222222222221</v>
      </c>
      <c r="F3" s="20">
        <v>42737</v>
      </c>
      <c r="G3">
        <f t="shared" ref="G3:G66" si="0">COUNTIF($B$3:$B$116,F3)</f>
        <v>0</v>
      </c>
    </row>
    <row r="4" spans="2:7" x14ac:dyDescent="0.15">
      <c r="B4" s="127">
        <v>42782</v>
      </c>
      <c r="C4" s="2">
        <v>0.57013888888888886</v>
      </c>
      <c r="F4" s="20">
        <v>42738</v>
      </c>
      <c r="G4">
        <f t="shared" si="0"/>
        <v>0</v>
      </c>
    </row>
    <row r="5" spans="2:7" x14ac:dyDescent="0.15">
      <c r="B5" s="127">
        <v>42785</v>
      </c>
      <c r="C5" s="2">
        <v>0.6777777777777777</v>
      </c>
      <c r="F5" s="20">
        <v>42739</v>
      </c>
      <c r="G5">
        <f t="shared" si="0"/>
        <v>0</v>
      </c>
    </row>
    <row r="6" spans="2:7" x14ac:dyDescent="0.15">
      <c r="B6" s="127">
        <v>42786</v>
      </c>
      <c r="C6" s="2">
        <v>0.28888888888888892</v>
      </c>
      <c r="F6" s="20">
        <v>42740</v>
      </c>
      <c r="G6">
        <f t="shared" si="0"/>
        <v>0</v>
      </c>
    </row>
    <row r="7" spans="2:7" x14ac:dyDescent="0.15">
      <c r="B7" s="127">
        <v>42794</v>
      </c>
      <c r="C7" s="2">
        <v>0.49236111111111108</v>
      </c>
      <c r="F7" s="20">
        <v>42741</v>
      </c>
      <c r="G7">
        <f t="shared" si="0"/>
        <v>0</v>
      </c>
    </row>
    <row r="8" spans="2:7" x14ac:dyDescent="0.15">
      <c r="B8" s="127">
        <v>42802</v>
      </c>
      <c r="C8" s="2">
        <v>0.25972222222222224</v>
      </c>
      <c r="F8" s="20">
        <v>42742</v>
      </c>
      <c r="G8">
        <f t="shared" si="0"/>
        <v>0</v>
      </c>
    </row>
    <row r="9" spans="2:7" x14ac:dyDescent="0.15">
      <c r="B9" s="127">
        <v>42803</v>
      </c>
      <c r="C9" s="2">
        <v>0.25694444444444448</v>
      </c>
      <c r="F9" s="20">
        <v>42743</v>
      </c>
      <c r="G9">
        <f t="shared" si="0"/>
        <v>0</v>
      </c>
    </row>
    <row r="10" spans="2:7" x14ac:dyDescent="0.15">
      <c r="B10" s="127">
        <v>42805</v>
      </c>
      <c r="C10" s="2">
        <v>0.27361111111111108</v>
      </c>
      <c r="F10" s="20">
        <v>42744</v>
      </c>
      <c r="G10">
        <f t="shared" si="0"/>
        <v>0</v>
      </c>
    </row>
    <row r="11" spans="2:7" x14ac:dyDescent="0.15">
      <c r="B11" s="127">
        <v>42806</v>
      </c>
      <c r="C11" s="2">
        <v>0.2986111111111111</v>
      </c>
      <c r="F11" s="20">
        <v>42745</v>
      </c>
      <c r="G11">
        <f t="shared" si="0"/>
        <v>0</v>
      </c>
    </row>
    <row r="12" spans="2:7" x14ac:dyDescent="0.15">
      <c r="B12" s="127">
        <v>42806</v>
      </c>
      <c r="C12" s="2">
        <v>0.34513888888888888</v>
      </c>
      <c r="F12" s="20">
        <v>42746</v>
      </c>
      <c r="G12">
        <f t="shared" si="0"/>
        <v>0</v>
      </c>
    </row>
    <row r="13" spans="2:7" x14ac:dyDescent="0.15">
      <c r="B13" s="127">
        <v>42808</v>
      </c>
      <c r="C13" s="2">
        <v>0.3430555555555555</v>
      </c>
      <c r="F13" s="20">
        <v>42747</v>
      </c>
      <c r="G13">
        <f t="shared" si="0"/>
        <v>0</v>
      </c>
    </row>
    <row r="14" spans="2:7" x14ac:dyDescent="0.15">
      <c r="B14" s="127">
        <v>42810</v>
      </c>
      <c r="C14" s="2">
        <v>0.37222222222222223</v>
      </c>
      <c r="F14" s="20">
        <v>42748</v>
      </c>
      <c r="G14">
        <f t="shared" si="0"/>
        <v>0</v>
      </c>
    </row>
    <row r="15" spans="2:7" x14ac:dyDescent="0.15">
      <c r="B15" s="127">
        <v>42814</v>
      </c>
      <c r="C15" s="2">
        <v>0.48680555555555555</v>
      </c>
      <c r="F15" s="20">
        <v>42749</v>
      </c>
      <c r="G15">
        <f t="shared" si="0"/>
        <v>0</v>
      </c>
    </row>
    <row r="16" spans="2:7" x14ac:dyDescent="0.15">
      <c r="B16" s="127">
        <v>42814</v>
      </c>
      <c r="C16" s="2">
        <v>0.49305555555555558</v>
      </c>
      <c r="F16" s="20">
        <v>42750</v>
      </c>
      <c r="G16">
        <f t="shared" si="0"/>
        <v>0</v>
      </c>
    </row>
    <row r="17" spans="2:7" x14ac:dyDescent="0.15">
      <c r="B17" s="127">
        <v>42817</v>
      </c>
      <c r="C17" s="2">
        <v>0.5083333333333333</v>
      </c>
      <c r="F17" s="20">
        <v>42751</v>
      </c>
      <c r="G17">
        <f t="shared" si="0"/>
        <v>0</v>
      </c>
    </row>
    <row r="18" spans="2:7" x14ac:dyDescent="0.15">
      <c r="B18" s="127">
        <v>42817</v>
      </c>
      <c r="C18" s="2">
        <v>0.76666666666666661</v>
      </c>
      <c r="F18" s="20">
        <v>42752</v>
      </c>
      <c r="G18">
        <f t="shared" si="0"/>
        <v>0</v>
      </c>
    </row>
    <row r="19" spans="2:7" x14ac:dyDescent="0.15">
      <c r="B19" s="127">
        <v>42818</v>
      </c>
      <c r="C19" s="2">
        <v>0.48680555555555555</v>
      </c>
      <c r="F19" s="20">
        <v>42753</v>
      </c>
      <c r="G19">
        <f t="shared" si="0"/>
        <v>0</v>
      </c>
    </row>
    <row r="20" spans="2:7" x14ac:dyDescent="0.15">
      <c r="B20" s="127">
        <v>42818</v>
      </c>
      <c r="C20" s="2">
        <v>0.4993055555555555</v>
      </c>
      <c r="F20" s="20">
        <v>42754</v>
      </c>
      <c r="G20">
        <f t="shared" si="0"/>
        <v>0</v>
      </c>
    </row>
    <row r="21" spans="2:7" x14ac:dyDescent="0.15">
      <c r="B21" s="127">
        <v>42820</v>
      </c>
      <c r="C21" s="2">
        <v>0.44305555555555554</v>
      </c>
      <c r="F21" s="20">
        <v>42755</v>
      </c>
      <c r="G21">
        <f t="shared" si="0"/>
        <v>0</v>
      </c>
    </row>
    <row r="22" spans="2:7" x14ac:dyDescent="0.15">
      <c r="B22" s="127">
        <v>42821</v>
      </c>
      <c r="C22" s="2">
        <v>0.53125</v>
      </c>
      <c r="F22" s="20">
        <v>42756</v>
      </c>
      <c r="G22">
        <f t="shared" si="0"/>
        <v>0</v>
      </c>
    </row>
    <row r="23" spans="2:7" x14ac:dyDescent="0.15">
      <c r="B23" s="127">
        <v>42822</v>
      </c>
      <c r="C23" s="2">
        <v>0.35902777777777778</v>
      </c>
      <c r="F23" s="20">
        <v>42757</v>
      </c>
      <c r="G23">
        <f t="shared" si="0"/>
        <v>0</v>
      </c>
    </row>
    <row r="24" spans="2:7" x14ac:dyDescent="0.15">
      <c r="B24" s="127">
        <v>42822</v>
      </c>
      <c r="C24" s="2">
        <v>0.75416666666666676</v>
      </c>
      <c r="F24" s="20">
        <v>42758</v>
      </c>
      <c r="G24">
        <f t="shared" si="0"/>
        <v>0</v>
      </c>
    </row>
    <row r="25" spans="2:7" x14ac:dyDescent="0.15">
      <c r="B25" s="127">
        <v>42826</v>
      </c>
      <c r="C25" s="2">
        <v>0.51874999999999993</v>
      </c>
      <c r="F25" s="20">
        <v>42759</v>
      </c>
      <c r="G25">
        <f t="shared" si="0"/>
        <v>0</v>
      </c>
    </row>
    <row r="26" spans="2:7" x14ac:dyDescent="0.15">
      <c r="B26" s="127">
        <v>42826</v>
      </c>
      <c r="C26" s="2">
        <v>0.52083333333333337</v>
      </c>
      <c r="F26" s="20">
        <v>42760</v>
      </c>
      <c r="G26">
        <f t="shared" si="0"/>
        <v>0</v>
      </c>
    </row>
    <row r="27" spans="2:7" x14ac:dyDescent="0.15">
      <c r="B27" s="127">
        <v>42827</v>
      </c>
      <c r="C27" s="2">
        <v>0.77083333333333337</v>
      </c>
      <c r="F27" s="20">
        <v>42761</v>
      </c>
      <c r="G27">
        <f t="shared" si="0"/>
        <v>0</v>
      </c>
    </row>
    <row r="28" spans="2:7" x14ac:dyDescent="0.15">
      <c r="B28" s="127">
        <v>42830</v>
      </c>
      <c r="C28" s="2">
        <v>0.3659722222222222</v>
      </c>
      <c r="F28" s="20">
        <v>42762</v>
      </c>
      <c r="G28">
        <f t="shared" si="0"/>
        <v>0</v>
      </c>
    </row>
    <row r="29" spans="2:7" x14ac:dyDescent="0.15">
      <c r="B29" s="127">
        <v>42836</v>
      </c>
      <c r="C29" s="2">
        <v>0.31597222222222221</v>
      </c>
      <c r="F29" s="20">
        <v>42763</v>
      </c>
      <c r="G29">
        <f t="shared" si="0"/>
        <v>0</v>
      </c>
    </row>
    <row r="30" spans="2:7" x14ac:dyDescent="0.15">
      <c r="B30" s="127">
        <v>42836</v>
      </c>
      <c r="C30" s="2">
        <v>0.44861111111111113</v>
      </c>
      <c r="F30" s="20">
        <v>42764</v>
      </c>
      <c r="G30">
        <f t="shared" si="0"/>
        <v>0</v>
      </c>
    </row>
    <row r="31" spans="2:7" x14ac:dyDescent="0.15">
      <c r="B31" s="127">
        <v>42838</v>
      </c>
      <c r="C31" s="2">
        <v>0.3611111111111111</v>
      </c>
      <c r="F31" s="20">
        <v>42765</v>
      </c>
      <c r="G31">
        <f t="shared" si="0"/>
        <v>0</v>
      </c>
    </row>
    <row r="32" spans="2:7" x14ac:dyDescent="0.15">
      <c r="B32" s="127">
        <v>42838</v>
      </c>
      <c r="C32" s="2">
        <v>0.43333333333333335</v>
      </c>
      <c r="F32" s="20">
        <v>42766</v>
      </c>
      <c r="G32">
        <f t="shared" si="0"/>
        <v>0</v>
      </c>
    </row>
    <row r="33" spans="2:7" x14ac:dyDescent="0.15">
      <c r="B33" s="127">
        <v>42840</v>
      </c>
      <c r="C33" s="2">
        <v>0.2590277777777778</v>
      </c>
      <c r="F33" s="20">
        <v>42767</v>
      </c>
      <c r="G33">
        <f t="shared" si="0"/>
        <v>0</v>
      </c>
    </row>
    <row r="34" spans="2:7" x14ac:dyDescent="0.15">
      <c r="B34" s="127">
        <v>42840</v>
      </c>
      <c r="C34" s="2">
        <v>0.55277777777777781</v>
      </c>
      <c r="F34" s="20">
        <v>42768</v>
      </c>
      <c r="G34">
        <f t="shared" si="0"/>
        <v>0</v>
      </c>
    </row>
    <row r="35" spans="2:7" x14ac:dyDescent="0.15">
      <c r="B35" s="127">
        <v>42841</v>
      </c>
      <c r="C35" s="2">
        <v>0.33611111111111108</v>
      </c>
      <c r="F35" s="20">
        <v>42769</v>
      </c>
      <c r="G35">
        <f t="shared" si="0"/>
        <v>0</v>
      </c>
    </row>
    <row r="36" spans="2:7" x14ac:dyDescent="0.15">
      <c r="B36" s="127">
        <v>42842</v>
      </c>
      <c r="C36" s="2">
        <v>0.43541666666666662</v>
      </c>
      <c r="F36" s="20">
        <v>42770</v>
      </c>
      <c r="G36">
        <f t="shared" si="0"/>
        <v>0</v>
      </c>
    </row>
    <row r="37" spans="2:7" x14ac:dyDescent="0.15">
      <c r="B37" s="127">
        <v>42842</v>
      </c>
      <c r="C37" s="2">
        <v>0.46458333333333335</v>
      </c>
      <c r="F37" s="20">
        <v>42771</v>
      </c>
      <c r="G37">
        <f t="shared" si="0"/>
        <v>0</v>
      </c>
    </row>
    <row r="38" spans="2:7" x14ac:dyDescent="0.15">
      <c r="B38" s="127">
        <v>42843</v>
      </c>
      <c r="C38" s="2">
        <v>0.49374999999999997</v>
      </c>
      <c r="F38" s="20">
        <v>42772</v>
      </c>
      <c r="G38">
        <f t="shared" si="0"/>
        <v>0</v>
      </c>
    </row>
    <row r="39" spans="2:7" x14ac:dyDescent="0.15">
      <c r="B39" s="127">
        <v>42843</v>
      </c>
      <c r="C39" s="2">
        <v>0.5</v>
      </c>
      <c r="F39" s="20">
        <v>42773</v>
      </c>
      <c r="G39">
        <f t="shared" si="0"/>
        <v>0</v>
      </c>
    </row>
    <row r="40" spans="2:7" x14ac:dyDescent="0.15">
      <c r="B40" s="127">
        <v>42846</v>
      </c>
      <c r="C40" s="2">
        <v>0.76388888888888884</v>
      </c>
      <c r="F40" s="20">
        <v>42774</v>
      </c>
      <c r="G40">
        <f t="shared" si="0"/>
        <v>0</v>
      </c>
    </row>
    <row r="41" spans="2:7" x14ac:dyDescent="0.15">
      <c r="B41" s="127">
        <v>42847</v>
      </c>
      <c r="C41" s="2">
        <v>0.3833333333333333</v>
      </c>
      <c r="F41" s="20">
        <v>42775</v>
      </c>
      <c r="G41">
        <f t="shared" si="0"/>
        <v>0</v>
      </c>
    </row>
    <row r="42" spans="2:7" x14ac:dyDescent="0.15">
      <c r="B42" s="127">
        <v>42847</v>
      </c>
      <c r="C42" s="2">
        <v>0.44097222222222227</v>
      </c>
      <c r="F42" s="20">
        <v>42776</v>
      </c>
      <c r="G42">
        <f t="shared" si="0"/>
        <v>0</v>
      </c>
    </row>
    <row r="43" spans="2:7" x14ac:dyDescent="0.15">
      <c r="B43" s="127">
        <v>42853</v>
      </c>
      <c r="C43" s="2">
        <v>0.26527777777777778</v>
      </c>
      <c r="F43" s="20">
        <v>42777</v>
      </c>
      <c r="G43">
        <f t="shared" si="0"/>
        <v>0</v>
      </c>
    </row>
    <row r="44" spans="2:7" x14ac:dyDescent="0.15">
      <c r="B44" s="127">
        <v>42855</v>
      </c>
      <c r="C44" s="2">
        <v>0.24930555555555556</v>
      </c>
      <c r="F44" s="20">
        <v>42778</v>
      </c>
      <c r="G44">
        <f t="shared" si="0"/>
        <v>1</v>
      </c>
    </row>
    <row r="45" spans="2:7" x14ac:dyDescent="0.15">
      <c r="B45" s="127">
        <v>42858</v>
      </c>
      <c r="C45" s="2">
        <v>0.30972222222222223</v>
      </c>
      <c r="F45" s="20">
        <v>42779</v>
      </c>
      <c r="G45">
        <f t="shared" si="0"/>
        <v>0</v>
      </c>
    </row>
    <row r="46" spans="2:7" x14ac:dyDescent="0.15">
      <c r="B46" s="127">
        <v>42859</v>
      </c>
      <c r="C46" s="2">
        <v>0.29791666666666666</v>
      </c>
      <c r="F46" s="20">
        <v>42780</v>
      </c>
      <c r="G46">
        <f t="shared" si="0"/>
        <v>0</v>
      </c>
    </row>
    <row r="47" spans="2:7" x14ac:dyDescent="0.15">
      <c r="B47" s="127">
        <v>42860</v>
      </c>
      <c r="C47" s="2">
        <v>0.43541666666666662</v>
      </c>
      <c r="F47" s="20">
        <v>42781</v>
      </c>
      <c r="G47">
        <f t="shared" si="0"/>
        <v>0</v>
      </c>
    </row>
    <row r="48" spans="2:7" x14ac:dyDescent="0.15">
      <c r="B48" s="127">
        <v>42861</v>
      </c>
      <c r="C48" s="2">
        <v>0.65625</v>
      </c>
      <c r="F48" s="20">
        <v>42782</v>
      </c>
      <c r="G48">
        <f t="shared" si="0"/>
        <v>1</v>
      </c>
    </row>
    <row r="49" spans="2:7" x14ac:dyDescent="0.15">
      <c r="B49" s="127">
        <v>42863</v>
      </c>
      <c r="C49" s="2">
        <v>0.3</v>
      </c>
      <c r="F49" s="20">
        <v>42783</v>
      </c>
      <c r="G49">
        <f t="shared" si="0"/>
        <v>0</v>
      </c>
    </row>
    <row r="50" spans="2:7" x14ac:dyDescent="0.15">
      <c r="B50" s="127">
        <v>42864</v>
      </c>
      <c r="C50" s="2">
        <v>0.31388888888888888</v>
      </c>
      <c r="F50" s="20">
        <v>42784</v>
      </c>
      <c r="G50">
        <f t="shared" si="0"/>
        <v>0</v>
      </c>
    </row>
    <row r="51" spans="2:7" x14ac:dyDescent="0.15">
      <c r="B51" s="127">
        <v>42865</v>
      </c>
      <c r="C51" s="2">
        <v>0.52430555555555558</v>
      </c>
      <c r="F51" s="20">
        <v>42785</v>
      </c>
      <c r="G51">
        <f t="shared" si="0"/>
        <v>1</v>
      </c>
    </row>
    <row r="52" spans="2:7" x14ac:dyDescent="0.15">
      <c r="B52" s="127">
        <v>42865</v>
      </c>
      <c r="C52" s="2">
        <v>0.53194444444444444</v>
      </c>
      <c r="F52" s="20">
        <v>42786</v>
      </c>
      <c r="G52">
        <f t="shared" si="0"/>
        <v>1</v>
      </c>
    </row>
    <row r="53" spans="2:7" x14ac:dyDescent="0.15">
      <c r="B53" s="127">
        <v>42866</v>
      </c>
      <c r="C53" s="2">
        <v>0.3</v>
      </c>
      <c r="F53" s="20">
        <v>42787</v>
      </c>
      <c r="G53">
        <f t="shared" si="0"/>
        <v>0</v>
      </c>
    </row>
    <row r="54" spans="2:7" x14ac:dyDescent="0.15">
      <c r="B54" s="127">
        <v>42866</v>
      </c>
      <c r="C54" s="2">
        <v>0.3125</v>
      </c>
      <c r="F54" s="20">
        <v>42788</v>
      </c>
      <c r="G54">
        <f t="shared" si="0"/>
        <v>0</v>
      </c>
    </row>
    <row r="55" spans="2:7" x14ac:dyDescent="0.15">
      <c r="B55" s="127">
        <v>42866</v>
      </c>
      <c r="C55" s="2">
        <v>0.44027777777777777</v>
      </c>
      <c r="F55" s="20">
        <v>42789</v>
      </c>
      <c r="G55">
        <f t="shared" si="0"/>
        <v>0</v>
      </c>
    </row>
    <row r="56" spans="2:7" x14ac:dyDescent="0.15">
      <c r="B56" s="127">
        <v>42866</v>
      </c>
      <c r="C56" s="2">
        <v>0.55902777777777779</v>
      </c>
      <c r="F56" s="20">
        <v>42790</v>
      </c>
      <c r="G56">
        <f t="shared" si="0"/>
        <v>0</v>
      </c>
    </row>
    <row r="57" spans="2:7" x14ac:dyDescent="0.15">
      <c r="B57" s="127">
        <v>42866</v>
      </c>
      <c r="C57" s="2">
        <v>0.57847222222222217</v>
      </c>
      <c r="F57" s="20">
        <v>42791</v>
      </c>
      <c r="G57">
        <f t="shared" si="0"/>
        <v>0</v>
      </c>
    </row>
    <row r="58" spans="2:7" x14ac:dyDescent="0.15">
      <c r="B58" s="127">
        <v>42867</v>
      </c>
      <c r="C58" s="2">
        <v>0.30763888888888891</v>
      </c>
      <c r="F58" s="20">
        <v>42792</v>
      </c>
      <c r="G58">
        <f t="shared" si="0"/>
        <v>0</v>
      </c>
    </row>
    <row r="59" spans="2:7" x14ac:dyDescent="0.15">
      <c r="B59" s="127">
        <v>42867</v>
      </c>
      <c r="C59" s="2">
        <v>0.47986111111111113</v>
      </c>
      <c r="F59" s="20">
        <v>42793</v>
      </c>
      <c r="G59">
        <f t="shared" si="0"/>
        <v>0</v>
      </c>
    </row>
    <row r="60" spans="2:7" x14ac:dyDescent="0.15">
      <c r="B60" s="127">
        <v>42868</v>
      </c>
      <c r="C60" s="2">
        <v>0.49236111111111108</v>
      </c>
      <c r="F60" s="20">
        <v>42794</v>
      </c>
      <c r="G60">
        <f t="shared" si="0"/>
        <v>1</v>
      </c>
    </row>
    <row r="61" spans="2:7" x14ac:dyDescent="0.15">
      <c r="B61" s="127">
        <v>42868</v>
      </c>
      <c r="C61" s="2">
        <v>0.54236111111111118</v>
      </c>
      <c r="F61" s="20">
        <v>42795</v>
      </c>
      <c r="G61">
        <f t="shared" si="0"/>
        <v>0</v>
      </c>
    </row>
    <row r="62" spans="2:7" x14ac:dyDescent="0.15">
      <c r="B62" s="127">
        <v>42871</v>
      </c>
      <c r="C62" s="2">
        <v>0.28750000000000003</v>
      </c>
      <c r="F62" s="20">
        <v>42796</v>
      </c>
      <c r="G62">
        <f t="shared" si="0"/>
        <v>0</v>
      </c>
    </row>
    <row r="63" spans="2:7" x14ac:dyDescent="0.15">
      <c r="B63" s="127">
        <v>42873</v>
      </c>
      <c r="C63" s="2">
        <v>0.27361111111111108</v>
      </c>
      <c r="F63" s="20">
        <v>42797</v>
      </c>
      <c r="G63">
        <f t="shared" si="0"/>
        <v>0</v>
      </c>
    </row>
    <row r="64" spans="2:7" x14ac:dyDescent="0.15">
      <c r="B64" s="127">
        <v>42874</v>
      </c>
      <c r="C64" s="2">
        <v>0.30069444444444443</v>
      </c>
      <c r="F64" s="20">
        <v>42798</v>
      </c>
      <c r="G64">
        <f t="shared" si="0"/>
        <v>0</v>
      </c>
    </row>
    <row r="65" spans="2:7" x14ac:dyDescent="0.15">
      <c r="B65" s="127">
        <v>42875</v>
      </c>
      <c r="C65" s="2">
        <v>0.24374999999999999</v>
      </c>
      <c r="F65" s="20">
        <v>42799</v>
      </c>
      <c r="G65">
        <f t="shared" si="0"/>
        <v>0</v>
      </c>
    </row>
    <row r="66" spans="2:7" x14ac:dyDescent="0.15">
      <c r="B66" s="127">
        <v>42875</v>
      </c>
      <c r="C66" s="2">
        <v>0.25</v>
      </c>
      <c r="F66" s="20">
        <v>42800</v>
      </c>
      <c r="G66">
        <f t="shared" si="0"/>
        <v>0</v>
      </c>
    </row>
    <row r="67" spans="2:7" x14ac:dyDescent="0.15">
      <c r="B67" s="127">
        <v>42877</v>
      </c>
      <c r="C67" s="2">
        <v>0.20833333333333334</v>
      </c>
      <c r="F67" s="20">
        <v>42801</v>
      </c>
      <c r="G67">
        <f t="shared" ref="G67:G130" si="1">COUNTIF($B$3:$B$116,F67)</f>
        <v>0</v>
      </c>
    </row>
    <row r="68" spans="2:7" x14ac:dyDescent="0.15">
      <c r="B68" s="127">
        <v>42878</v>
      </c>
      <c r="C68" s="2">
        <v>0.32083333333333336</v>
      </c>
      <c r="F68" s="20">
        <v>42802</v>
      </c>
      <c r="G68">
        <f t="shared" si="1"/>
        <v>1</v>
      </c>
    </row>
    <row r="69" spans="2:7" x14ac:dyDescent="0.15">
      <c r="B69" s="127">
        <v>42879</v>
      </c>
      <c r="C69" s="2">
        <v>0.39513888888888887</v>
      </c>
      <c r="F69" s="20">
        <v>42803</v>
      </c>
      <c r="G69">
        <f t="shared" si="1"/>
        <v>1</v>
      </c>
    </row>
    <row r="70" spans="2:7" x14ac:dyDescent="0.15">
      <c r="B70" s="127">
        <v>42881</v>
      </c>
      <c r="C70" s="2">
        <v>0.47500000000000003</v>
      </c>
      <c r="F70" s="20">
        <v>42804</v>
      </c>
      <c r="G70">
        <f t="shared" si="1"/>
        <v>0</v>
      </c>
    </row>
    <row r="71" spans="2:7" x14ac:dyDescent="0.15">
      <c r="B71" s="127">
        <v>42882</v>
      </c>
      <c r="C71" s="2">
        <v>0.29375000000000001</v>
      </c>
      <c r="F71" s="20">
        <v>42805</v>
      </c>
      <c r="G71">
        <f t="shared" si="1"/>
        <v>1</v>
      </c>
    </row>
    <row r="72" spans="2:7" x14ac:dyDescent="0.15">
      <c r="B72" s="127">
        <v>42882</v>
      </c>
      <c r="C72" s="2">
        <v>0.29930555555555555</v>
      </c>
      <c r="F72" s="20">
        <v>42806</v>
      </c>
      <c r="G72">
        <f t="shared" si="1"/>
        <v>2</v>
      </c>
    </row>
    <row r="73" spans="2:7" x14ac:dyDescent="0.15">
      <c r="B73" s="127">
        <v>42882</v>
      </c>
      <c r="C73" s="2">
        <v>0.39166666666666666</v>
      </c>
      <c r="F73" s="20">
        <v>42807</v>
      </c>
      <c r="G73">
        <f t="shared" si="1"/>
        <v>0</v>
      </c>
    </row>
    <row r="74" spans="2:7" x14ac:dyDescent="0.15">
      <c r="B74" s="127">
        <v>42883</v>
      </c>
      <c r="C74" s="2">
        <v>0.27499999999999997</v>
      </c>
      <c r="F74" s="20">
        <v>42808</v>
      </c>
      <c r="G74">
        <f t="shared" si="1"/>
        <v>1</v>
      </c>
    </row>
    <row r="75" spans="2:7" x14ac:dyDescent="0.15">
      <c r="B75" s="127">
        <v>42883</v>
      </c>
      <c r="C75" s="2">
        <v>0.28750000000000003</v>
      </c>
      <c r="F75" s="20">
        <v>42809</v>
      </c>
      <c r="G75">
        <f t="shared" si="1"/>
        <v>0</v>
      </c>
    </row>
    <row r="76" spans="2:7" x14ac:dyDescent="0.15">
      <c r="B76" s="127">
        <v>42884</v>
      </c>
      <c r="C76" s="2">
        <v>0.26874999999999999</v>
      </c>
      <c r="F76" s="20">
        <v>42810</v>
      </c>
      <c r="G76">
        <f t="shared" si="1"/>
        <v>1</v>
      </c>
    </row>
    <row r="77" spans="2:7" x14ac:dyDescent="0.15">
      <c r="B77" s="127">
        <v>42884</v>
      </c>
      <c r="C77" s="2">
        <v>0.27569444444444446</v>
      </c>
      <c r="F77" s="20">
        <v>42811</v>
      </c>
      <c r="G77">
        <f t="shared" si="1"/>
        <v>0</v>
      </c>
    </row>
    <row r="78" spans="2:7" x14ac:dyDescent="0.15">
      <c r="B78" s="127">
        <v>42885</v>
      </c>
      <c r="C78" s="2">
        <v>0.24652777777777779</v>
      </c>
      <c r="F78" s="20">
        <v>42812</v>
      </c>
      <c r="G78">
        <f t="shared" si="1"/>
        <v>0</v>
      </c>
    </row>
    <row r="79" spans="2:7" x14ac:dyDescent="0.15">
      <c r="B79" s="127">
        <v>42885</v>
      </c>
      <c r="C79" s="2">
        <v>0.26458333333333334</v>
      </c>
      <c r="F79" s="20">
        <v>42813</v>
      </c>
      <c r="G79">
        <f t="shared" si="1"/>
        <v>0</v>
      </c>
    </row>
    <row r="80" spans="2:7" x14ac:dyDescent="0.15">
      <c r="B80" s="127">
        <v>42886</v>
      </c>
      <c r="C80" s="2">
        <v>0.31527777777777777</v>
      </c>
      <c r="F80" s="20">
        <v>42814</v>
      </c>
      <c r="G80">
        <f t="shared" si="1"/>
        <v>2</v>
      </c>
    </row>
    <row r="81" spans="2:7" x14ac:dyDescent="0.15">
      <c r="B81" s="127">
        <v>42888</v>
      </c>
      <c r="C81" s="2">
        <v>0.74652777777777779</v>
      </c>
      <c r="F81" s="20">
        <v>42815</v>
      </c>
      <c r="G81">
        <f t="shared" si="1"/>
        <v>0</v>
      </c>
    </row>
    <row r="82" spans="2:7" x14ac:dyDescent="0.15">
      <c r="B82" s="127">
        <v>42889</v>
      </c>
      <c r="C82" s="2">
        <v>0.24097222222222223</v>
      </c>
      <c r="F82" s="20">
        <v>42816</v>
      </c>
      <c r="G82">
        <f t="shared" si="1"/>
        <v>0</v>
      </c>
    </row>
    <row r="83" spans="2:7" x14ac:dyDescent="0.15">
      <c r="B83" s="127">
        <v>42890</v>
      </c>
      <c r="C83" s="2">
        <v>0.23958333333333334</v>
      </c>
      <c r="F83" s="20">
        <v>42817</v>
      </c>
      <c r="G83">
        <f t="shared" si="1"/>
        <v>2</v>
      </c>
    </row>
    <row r="84" spans="2:7" x14ac:dyDescent="0.15">
      <c r="B84" s="127">
        <v>42890</v>
      </c>
      <c r="C84" s="2">
        <v>0.27013888888888887</v>
      </c>
      <c r="F84" s="20">
        <v>42818</v>
      </c>
      <c r="G84">
        <f t="shared" si="1"/>
        <v>2</v>
      </c>
    </row>
    <row r="85" spans="2:7" x14ac:dyDescent="0.15">
      <c r="B85" s="127">
        <v>42890</v>
      </c>
      <c r="C85" s="2">
        <v>0.39652777777777781</v>
      </c>
      <c r="F85" s="20">
        <v>42819</v>
      </c>
      <c r="G85">
        <f t="shared" si="1"/>
        <v>0</v>
      </c>
    </row>
    <row r="86" spans="2:7" x14ac:dyDescent="0.15">
      <c r="B86" s="127">
        <v>42890</v>
      </c>
      <c r="C86" s="2">
        <v>0.50624999999999998</v>
      </c>
      <c r="F86" s="20">
        <v>42820</v>
      </c>
      <c r="G86">
        <f t="shared" si="1"/>
        <v>1</v>
      </c>
    </row>
    <row r="87" spans="2:7" x14ac:dyDescent="0.15">
      <c r="B87" s="127">
        <v>42891</v>
      </c>
      <c r="C87" s="2">
        <v>0.25416666666666665</v>
      </c>
      <c r="F87" s="20">
        <v>42821</v>
      </c>
      <c r="G87">
        <f t="shared" si="1"/>
        <v>1</v>
      </c>
    </row>
    <row r="88" spans="2:7" x14ac:dyDescent="0.15">
      <c r="B88" s="127">
        <v>42891</v>
      </c>
      <c r="C88" s="2">
        <v>0.31875000000000003</v>
      </c>
      <c r="F88" s="20">
        <v>42822</v>
      </c>
      <c r="G88">
        <f t="shared" si="1"/>
        <v>2</v>
      </c>
    </row>
    <row r="89" spans="2:7" x14ac:dyDescent="0.15">
      <c r="B89" s="127">
        <v>42891</v>
      </c>
      <c r="C89" s="2">
        <v>0.32013888888888892</v>
      </c>
      <c r="F89" s="20">
        <v>42823</v>
      </c>
      <c r="G89">
        <f t="shared" si="1"/>
        <v>0</v>
      </c>
    </row>
    <row r="90" spans="2:7" x14ac:dyDescent="0.15">
      <c r="B90" s="127">
        <v>42891</v>
      </c>
      <c r="C90" s="2">
        <v>0.56874999999999998</v>
      </c>
      <c r="F90" s="20">
        <v>42824</v>
      </c>
      <c r="G90">
        <f t="shared" si="1"/>
        <v>0</v>
      </c>
    </row>
    <row r="91" spans="2:7" x14ac:dyDescent="0.15">
      <c r="B91" s="127">
        <v>42893</v>
      </c>
      <c r="C91" s="2">
        <v>0.46597222222222223</v>
      </c>
      <c r="F91" s="20">
        <v>42825</v>
      </c>
      <c r="G91">
        <f t="shared" si="1"/>
        <v>0</v>
      </c>
    </row>
    <row r="92" spans="2:7" x14ac:dyDescent="0.15">
      <c r="B92" s="127">
        <v>42894</v>
      </c>
      <c r="C92" s="2">
        <v>0.20347222222222219</v>
      </c>
      <c r="F92" s="20">
        <v>42826</v>
      </c>
      <c r="G92">
        <f t="shared" si="1"/>
        <v>2</v>
      </c>
    </row>
    <row r="93" spans="2:7" x14ac:dyDescent="0.15">
      <c r="B93" s="127">
        <v>42894</v>
      </c>
      <c r="C93" s="2">
        <v>0.26458333333333334</v>
      </c>
      <c r="F93" s="20">
        <v>42827</v>
      </c>
      <c r="G93">
        <f t="shared" si="1"/>
        <v>1</v>
      </c>
    </row>
    <row r="94" spans="2:7" x14ac:dyDescent="0.15">
      <c r="B94" s="127">
        <v>42895</v>
      </c>
      <c r="C94" s="2">
        <v>0.28680555555555554</v>
      </c>
      <c r="F94" s="20">
        <v>42828</v>
      </c>
      <c r="G94">
        <f t="shared" si="1"/>
        <v>0</v>
      </c>
    </row>
    <row r="95" spans="2:7" x14ac:dyDescent="0.15">
      <c r="B95" s="127">
        <v>42896</v>
      </c>
      <c r="C95" s="2">
        <v>0.25833333333333336</v>
      </c>
      <c r="F95" s="20">
        <v>42829</v>
      </c>
      <c r="G95">
        <f t="shared" si="1"/>
        <v>0</v>
      </c>
    </row>
    <row r="96" spans="2:7" x14ac:dyDescent="0.15">
      <c r="B96" s="127">
        <v>42896</v>
      </c>
      <c r="C96" s="2">
        <v>0.33055555555555555</v>
      </c>
      <c r="F96" s="20">
        <v>42830</v>
      </c>
      <c r="G96">
        <f t="shared" si="1"/>
        <v>1</v>
      </c>
    </row>
    <row r="97" spans="2:7" x14ac:dyDescent="0.15">
      <c r="B97" s="127">
        <v>42897</v>
      </c>
      <c r="C97" s="2">
        <v>0.42291666666666666</v>
      </c>
      <c r="F97" s="20">
        <v>42831</v>
      </c>
      <c r="G97">
        <f t="shared" si="1"/>
        <v>0</v>
      </c>
    </row>
    <row r="98" spans="2:7" x14ac:dyDescent="0.15">
      <c r="B98" s="127">
        <v>42898</v>
      </c>
      <c r="C98" s="2">
        <v>0.2388888888888889</v>
      </c>
      <c r="F98" s="20">
        <v>42832</v>
      </c>
      <c r="G98">
        <f t="shared" si="1"/>
        <v>0</v>
      </c>
    </row>
    <row r="99" spans="2:7" x14ac:dyDescent="0.15">
      <c r="B99" s="127">
        <v>42898</v>
      </c>
      <c r="C99" s="2">
        <v>0.24027777777777778</v>
      </c>
      <c r="F99" s="20">
        <v>42833</v>
      </c>
      <c r="G99">
        <f t="shared" si="1"/>
        <v>0</v>
      </c>
    </row>
    <row r="100" spans="2:7" x14ac:dyDescent="0.15">
      <c r="B100" s="127">
        <v>42899</v>
      </c>
      <c r="C100" s="2">
        <v>0.29583333333333334</v>
      </c>
      <c r="F100" s="20">
        <v>42834</v>
      </c>
      <c r="G100">
        <f t="shared" si="1"/>
        <v>0</v>
      </c>
    </row>
    <row r="101" spans="2:7" x14ac:dyDescent="0.15">
      <c r="B101" s="127">
        <v>42900</v>
      </c>
      <c r="C101" s="2">
        <v>0.22916666666666666</v>
      </c>
      <c r="F101" s="20">
        <v>42835</v>
      </c>
      <c r="G101">
        <f t="shared" si="1"/>
        <v>0</v>
      </c>
    </row>
    <row r="102" spans="2:7" x14ac:dyDescent="0.15">
      <c r="B102" s="127">
        <v>42901</v>
      </c>
      <c r="C102" s="2">
        <v>0.22916666666666666</v>
      </c>
      <c r="F102" s="20">
        <v>42836</v>
      </c>
      <c r="G102">
        <f t="shared" si="1"/>
        <v>2</v>
      </c>
    </row>
    <row r="103" spans="2:7" x14ac:dyDescent="0.15">
      <c r="B103" s="127">
        <v>42901</v>
      </c>
      <c r="C103" s="2">
        <v>0.23263888888888887</v>
      </c>
      <c r="F103" s="20">
        <v>42837</v>
      </c>
      <c r="G103">
        <f t="shared" si="1"/>
        <v>0</v>
      </c>
    </row>
    <row r="104" spans="2:7" x14ac:dyDescent="0.15">
      <c r="B104" s="127">
        <v>42901</v>
      </c>
      <c r="C104" s="2">
        <v>0.40625</v>
      </c>
      <c r="F104" s="20">
        <v>42838</v>
      </c>
      <c r="G104">
        <f t="shared" si="1"/>
        <v>2</v>
      </c>
    </row>
    <row r="105" spans="2:7" x14ac:dyDescent="0.15">
      <c r="B105" s="127">
        <v>42902</v>
      </c>
      <c r="C105" s="2">
        <v>0.21944444444444444</v>
      </c>
      <c r="F105" s="20">
        <v>42839</v>
      </c>
      <c r="G105">
        <f t="shared" si="1"/>
        <v>0</v>
      </c>
    </row>
    <row r="106" spans="2:7" x14ac:dyDescent="0.15">
      <c r="B106" s="127">
        <v>42903</v>
      </c>
      <c r="C106" s="2">
        <v>0.3354166666666667</v>
      </c>
      <c r="F106" s="20">
        <v>42840</v>
      </c>
      <c r="G106">
        <f t="shared" si="1"/>
        <v>2</v>
      </c>
    </row>
    <row r="107" spans="2:7" x14ac:dyDescent="0.15">
      <c r="B107" s="127">
        <v>42903</v>
      </c>
      <c r="C107" s="2">
        <v>0.47847222222222219</v>
      </c>
      <c r="F107" s="20">
        <v>42841</v>
      </c>
      <c r="G107">
        <f t="shared" si="1"/>
        <v>1</v>
      </c>
    </row>
    <row r="108" spans="2:7" x14ac:dyDescent="0.15">
      <c r="B108" s="127">
        <v>42904</v>
      </c>
      <c r="C108" s="2">
        <v>0.29305555555555557</v>
      </c>
      <c r="F108" s="20">
        <v>42842</v>
      </c>
      <c r="G108">
        <f t="shared" si="1"/>
        <v>2</v>
      </c>
    </row>
    <row r="109" spans="2:7" x14ac:dyDescent="0.15">
      <c r="B109" s="127">
        <v>42905</v>
      </c>
      <c r="C109" s="2">
        <v>0.26666666666666666</v>
      </c>
      <c r="F109" s="20">
        <v>42843</v>
      </c>
      <c r="G109">
        <f t="shared" si="1"/>
        <v>2</v>
      </c>
    </row>
    <row r="110" spans="2:7" x14ac:dyDescent="0.15">
      <c r="B110" s="127">
        <v>42905</v>
      </c>
      <c r="C110" s="2">
        <v>0.31805555555555554</v>
      </c>
      <c r="F110" s="20">
        <v>42844</v>
      </c>
      <c r="G110">
        <f t="shared" si="1"/>
        <v>0</v>
      </c>
    </row>
    <row r="111" spans="2:7" x14ac:dyDescent="0.15">
      <c r="B111" s="127">
        <v>42905</v>
      </c>
      <c r="C111" s="2">
        <v>0.5493055555555556</v>
      </c>
      <c r="F111" s="20">
        <v>42845</v>
      </c>
      <c r="G111">
        <f t="shared" si="1"/>
        <v>0</v>
      </c>
    </row>
    <row r="112" spans="2:7" x14ac:dyDescent="0.15">
      <c r="B112" s="127">
        <v>42906</v>
      </c>
      <c r="C112" s="2">
        <v>0.19999999999999998</v>
      </c>
      <c r="F112" s="20">
        <v>42846</v>
      </c>
      <c r="G112">
        <f t="shared" si="1"/>
        <v>1</v>
      </c>
    </row>
    <row r="113" spans="2:7" x14ac:dyDescent="0.15">
      <c r="B113" s="127">
        <v>42906</v>
      </c>
      <c r="C113" s="2">
        <v>0.27777777777777779</v>
      </c>
      <c r="F113" s="20">
        <v>42847</v>
      </c>
      <c r="G113">
        <f t="shared" si="1"/>
        <v>2</v>
      </c>
    </row>
    <row r="114" spans="2:7" x14ac:dyDescent="0.15">
      <c r="B114" s="127">
        <v>42906</v>
      </c>
      <c r="C114" s="2">
        <v>0.32222222222222224</v>
      </c>
      <c r="F114" s="20">
        <v>42848</v>
      </c>
      <c r="G114">
        <f t="shared" si="1"/>
        <v>0</v>
      </c>
    </row>
    <row r="115" spans="2:7" x14ac:dyDescent="0.15">
      <c r="B115" s="127">
        <v>42907</v>
      </c>
      <c r="C115" s="2">
        <v>0.25069444444444444</v>
      </c>
      <c r="F115" s="20">
        <v>42849</v>
      </c>
      <c r="G115">
        <f t="shared" si="1"/>
        <v>0</v>
      </c>
    </row>
    <row r="116" spans="2:7" x14ac:dyDescent="0.15">
      <c r="B116" s="127">
        <v>42907</v>
      </c>
      <c r="C116" s="2">
        <v>0.32361111111111113</v>
      </c>
      <c r="F116" s="20">
        <v>42850</v>
      </c>
      <c r="G116">
        <f t="shared" si="1"/>
        <v>0</v>
      </c>
    </row>
    <row r="117" spans="2:7" x14ac:dyDescent="0.15">
      <c r="B117" s="5"/>
      <c r="F117" s="20">
        <v>42851</v>
      </c>
      <c r="G117">
        <f t="shared" si="1"/>
        <v>0</v>
      </c>
    </row>
    <row r="118" spans="2:7" x14ac:dyDescent="0.15">
      <c r="B118" s="5"/>
      <c r="F118" s="20">
        <v>42852</v>
      </c>
      <c r="G118">
        <f t="shared" si="1"/>
        <v>0</v>
      </c>
    </row>
    <row r="119" spans="2:7" x14ac:dyDescent="0.15">
      <c r="B119" s="5"/>
      <c r="F119" s="20">
        <v>42853</v>
      </c>
      <c r="G119">
        <f t="shared" si="1"/>
        <v>1</v>
      </c>
    </row>
    <row r="120" spans="2:7" x14ac:dyDescent="0.15">
      <c r="B120" s="5"/>
      <c r="F120" s="20">
        <v>42854</v>
      </c>
      <c r="G120">
        <f t="shared" si="1"/>
        <v>0</v>
      </c>
    </row>
    <row r="121" spans="2:7" x14ac:dyDescent="0.15">
      <c r="B121" s="5"/>
      <c r="F121" s="20">
        <v>42855</v>
      </c>
      <c r="G121">
        <f t="shared" si="1"/>
        <v>1</v>
      </c>
    </row>
    <row r="122" spans="2:7" x14ac:dyDescent="0.15">
      <c r="B122" s="5"/>
      <c r="F122" s="20">
        <v>42856</v>
      </c>
      <c r="G122">
        <f t="shared" si="1"/>
        <v>0</v>
      </c>
    </row>
    <row r="123" spans="2:7" x14ac:dyDescent="0.15">
      <c r="B123" s="5"/>
      <c r="F123" s="20">
        <v>42857</v>
      </c>
      <c r="G123">
        <f t="shared" si="1"/>
        <v>0</v>
      </c>
    </row>
    <row r="124" spans="2:7" x14ac:dyDescent="0.15">
      <c r="B124" s="5"/>
      <c r="F124" s="20">
        <v>42858</v>
      </c>
      <c r="G124">
        <f t="shared" si="1"/>
        <v>1</v>
      </c>
    </row>
    <row r="125" spans="2:7" x14ac:dyDescent="0.15">
      <c r="B125" s="5"/>
      <c r="F125" s="20">
        <v>42859</v>
      </c>
      <c r="G125">
        <f t="shared" si="1"/>
        <v>1</v>
      </c>
    </row>
    <row r="126" spans="2:7" x14ac:dyDescent="0.15">
      <c r="B126" s="5"/>
      <c r="F126" s="20">
        <v>42860</v>
      </c>
      <c r="G126">
        <f t="shared" si="1"/>
        <v>1</v>
      </c>
    </row>
    <row r="127" spans="2:7" x14ac:dyDescent="0.15">
      <c r="B127" s="5"/>
      <c r="F127" s="20">
        <v>42861</v>
      </c>
      <c r="G127">
        <f t="shared" si="1"/>
        <v>1</v>
      </c>
    </row>
    <row r="128" spans="2:7" x14ac:dyDescent="0.15">
      <c r="B128" s="5"/>
      <c r="F128" s="20">
        <v>42862</v>
      </c>
      <c r="G128">
        <f t="shared" si="1"/>
        <v>0</v>
      </c>
    </row>
    <row r="129" spans="2:7" x14ac:dyDescent="0.15">
      <c r="B129" s="5"/>
      <c r="F129" s="20">
        <v>42863</v>
      </c>
      <c r="G129">
        <f t="shared" si="1"/>
        <v>1</v>
      </c>
    </row>
    <row r="130" spans="2:7" x14ac:dyDescent="0.15">
      <c r="B130" s="5"/>
      <c r="F130" s="20">
        <v>42864</v>
      </c>
      <c r="G130">
        <f t="shared" si="1"/>
        <v>1</v>
      </c>
    </row>
    <row r="131" spans="2:7" x14ac:dyDescent="0.15">
      <c r="B131" s="5"/>
      <c r="F131" s="20">
        <v>42865</v>
      </c>
      <c r="G131">
        <f t="shared" ref="G131:G173" si="2">COUNTIF($B$3:$B$116,F131)</f>
        <v>2</v>
      </c>
    </row>
    <row r="132" spans="2:7" x14ac:dyDescent="0.15">
      <c r="B132" s="5"/>
      <c r="F132" s="20">
        <v>42866</v>
      </c>
      <c r="G132">
        <f t="shared" si="2"/>
        <v>5</v>
      </c>
    </row>
    <row r="133" spans="2:7" x14ac:dyDescent="0.15">
      <c r="B133" s="5"/>
      <c r="F133" s="20">
        <v>42867</v>
      </c>
      <c r="G133">
        <f t="shared" si="2"/>
        <v>2</v>
      </c>
    </row>
    <row r="134" spans="2:7" x14ac:dyDescent="0.15">
      <c r="B134" s="5"/>
      <c r="F134" s="20">
        <v>42868</v>
      </c>
      <c r="G134">
        <f t="shared" si="2"/>
        <v>2</v>
      </c>
    </row>
    <row r="135" spans="2:7" x14ac:dyDescent="0.15">
      <c r="B135" s="5"/>
      <c r="F135" s="20">
        <v>42869</v>
      </c>
      <c r="G135">
        <f t="shared" si="2"/>
        <v>0</v>
      </c>
    </row>
    <row r="136" spans="2:7" x14ac:dyDescent="0.15">
      <c r="B136" s="5"/>
      <c r="F136" s="20">
        <v>42870</v>
      </c>
      <c r="G136">
        <f t="shared" si="2"/>
        <v>0</v>
      </c>
    </row>
    <row r="137" spans="2:7" x14ac:dyDescent="0.15">
      <c r="B137" s="5"/>
      <c r="F137" s="20">
        <v>42871</v>
      </c>
      <c r="G137">
        <f t="shared" si="2"/>
        <v>1</v>
      </c>
    </row>
    <row r="138" spans="2:7" x14ac:dyDescent="0.15">
      <c r="B138" s="5"/>
      <c r="F138" s="20">
        <v>42872</v>
      </c>
      <c r="G138">
        <f t="shared" si="2"/>
        <v>0</v>
      </c>
    </row>
    <row r="139" spans="2:7" x14ac:dyDescent="0.15">
      <c r="B139" s="5"/>
      <c r="F139" s="20">
        <v>42873</v>
      </c>
      <c r="G139">
        <f t="shared" si="2"/>
        <v>1</v>
      </c>
    </row>
    <row r="140" spans="2:7" x14ac:dyDescent="0.15">
      <c r="B140" s="5"/>
      <c r="F140" s="20">
        <v>42874</v>
      </c>
      <c r="G140">
        <f t="shared" si="2"/>
        <v>1</v>
      </c>
    </row>
    <row r="141" spans="2:7" x14ac:dyDescent="0.15">
      <c r="B141" s="5"/>
      <c r="F141" s="20">
        <v>42875</v>
      </c>
      <c r="G141">
        <f t="shared" si="2"/>
        <v>2</v>
      </c>
    </row>
    <row r="142" spans="2:7" x14ac:dyDescent="0.15">
      <c r="B142" s="5"/>
      <c r="F142" s="20">
        <v>42876</v>
      </c>
      <c r="G142">
        <f t="shared" si="2"/>
        <v>0</v>
      </c>
    </row>
    <row r="143" spans="2:7" x14ac:dyDescent="0.15">
      <c r="B143" s="5"/>
      <c r="F143" s="20">
        <v>42877</v>
      </c>
      <c r="G143">
        <f t="shared" si="2"/>
        <v>1</v>
      </c>
    </row>
    <row r="144" spans="2:7" x14ac:dyDescent="0.15">
      <c r="B144" s="5"/>
      <c r="F144" s="20">
        <v>42878</v>
      </c>
      <c r="G144">
        <f t="shared" si="2"/>
        <v>1</v>
      </c>
    </row>
    <row r="145" spans="2:7" x14ac:dyDescent="0.15">
      <c r="B145" s="5"/>
      <c r="F145" s="20">
        <v>42879</v>
      </c>
      <c r="G145">
        <f t="shared" si="2"/>
        <v>1</v>
      </c>
    </row>
    <row r="146" spans="2:7" x14ac:dyDescent="0.15">
      <c r="B146" s="5"/>
      <c r="F146" s="20">
        <v>42880</v>
      </c>
      <c r="G146">
        <f t="shared" si="2"/>
        <v>0</v>
      </c>
    </row>
    <row r="147" spans="2:7" x14ac:dyDescent="0.15">
      <c r="F147" s="20">
        <v>42881</v>
      </c>
      <c r="G147">
        <f t="shared" si="2"/>
        <v>1</v>
      </c>
    </row>
    <row r="148" spans="2:7" x14ac:dyDescent="0.15">
      <c r="F148" s="20">
        <v>42882</v>
      </c>
      <c r="G148">
        <f t="shared" si="2"/>
        <v>3</v>
      </c>
    </row>
    <row r="149" spans="2:7" x14ac:dyDescent="0.15">
      <c r="F149" s="20">
        <v>42883</v>
      </c>
      <c r="G149">
        <f t="shared" si="2"/>
        <v>2</v>
      </c>
    </row>
    <row r="150" spans="2:7" x14ac:dyDescent="0.15">
      <c r="F150" s="20">
        <v>42884</v>
      </c>
      <c r="G150">
        <f t="shared" si="2"/>
        <v>2</v>
      </c>
    </row>
    <row r="151" spans="2:7" x14ac:dyDescent="0.15">
      <c r="F151" s="20">
        <v>42885</v>
      </c>
      <c r="G151">
        <f t="shared" si="2"/>
        <v>2</v>
      </c>
    </row>
    <row r="152" spans="2:7" x14ac:dyDescent="0.15">
      <c r="F152" s="20">
        <v>42886</v>
      </c>
      <c r="G152">
        <f t="shared" si="2"/>
        <v>1</v>
      </c>
    </row>
    <row r="153" spans="2:7" x14ac:dyDescent="0.15">
      <c r="F153" s="20">
        <v>42887</v>
      </c>
      <c r="G153">
        <f t="shared" si="2"/>
        <v>0</v>
      </c>
    </row>
    <row r="154" spans="2:7" x14ac:dyDescent="0.15">
      <c r="F154" s="20">
        <v>42888</v>
      </c>
      <c r="G154">
        <f t="shared" si="2"/>
        <v>1</v>
      </c>
    </row>
    <row r="155" spans="2:7" x14ac:dyDescent="0.15">
      <c r="F155" s="20">
        <v>42889</v>
      </c>
      <c r="G155">
        <f t="shared" si="2"/>
        <v>1</v>
      </c>
    </row>
    <row r="156" spans="2:7" x14ac:dyDescent="0.15">
      <c r="F156" s="20">
        <v>42890</v>
      </c>
      <c r="G156">
        <f t="shared" si="2"/>
        <v>4</v>
      </c>
    </row>
    <row r="157" spans="2:7" x14ac:dyDescent="0.15">
      <c r="F157" s="20">
        <v>42891</v>
      </c>
      <c r="G157">
        <f t="shared" si="2"/>
        <v>4</v>
      </c>
    </row>
    <row r="158" spans="2:7" x14ac:dyDescent="0.15">
      <c r="F158" s="20">
        <v>42892</v>
      </c>
      <c r="G158">
        <f t="shared" si="2"/>
        <v>0</v>
      </c>
    </row>
    <row r="159" spans="2:7" x14ac:dyDescent="0.15">
      <c r="F159" s="20">
        <v>42893</v>
      </c>
      <c r="G159">
        <f t="shared" si="2"/>
        <v>1</v>
      </c>
    </row>
    <row r="160" spans="2:7" x14ac:dyDescent="0.15">
      <c r="F160" s="20">
        <v>42894</v>
      </c>
      <c r="G160">
        <f t="shared" si="2"/>
        <v>2</v>
      </c>
    </row>
    <row r="161" spans="6:7" x14ac:dyDescent="0.15">
      <c r="F161" s="20">
        <v>42895</v>
      </c>
      <c r="G161">
        <f t="shared" si="2"/>
        <v>1</v>
      </c>
    </row>
    <row r="162" spans="6:7" x14ac:dyDescent="0.15">
      <c r="F162" s="20">
        <v>42896</v>
      </c>
      <c r="G162">
        <f t="shared" si="2"/>
        <v>2</v>
      </c>
    </row>
    <row r="163" spans="6:7" x14ac:dyDescent="0.15">
      <c r="F163" s="20">
        <v>42897</v>
      </c>
      <c r="G163">
        <f t="shared" si="2"/>
        <v>1</v>
      </c>
    </row>
    <row r="164" spans="6:7" x14ac:dyDescent="0.15">
      <c r="F164" s="20">
        <v>42898</v>
      </c>
      <c r="G164">
        <f t="shared" si="2"/>
        <v>2</v>
      </c>
    </row>
    <row r="165" spans="6:7" x14ac:dyDescent="0.15">
      <c r="F165" s="20">
        <v>42899</v>
      </c>
      <c r="G165">
        <f t="shared" si="2"/>
        <v>1</v>
      </c>
    </row>
    <row r="166" spans="6:7" x14ac:dyDescent="0.15">
      <c r="F166" s="20">
        <v>42900</v>
      </c>
      <c r="G166">
        <f t="shared" si="2"/>
        <v>1</v>
      </c>
    </row>
    <row r="167" spans="6:7" x14ac:dyDescent="0.15">
      <c r="F167" s="20">
        <v>42901</v>
      </c>
      <c r="G167">
        <f t="shared" si="2"/>
        <v>3</v>
      </c>
    </row>
    <row r="168" spans="6:7" x14ac:dyDescent="0.15">
      <c r="F168" s="20">
        <v>42902</v>
      </c>
      <c r="G168">
        <f t="shared" si="2"/>
        <v>1</v>
      </c>
    </row>
    <row r="169" spans="6:7" x14ac:dyDescent="0.15">
      <c r="F169" s="20">
        <v>42903</v>
      </c>
      <c r="G169">
        <f t="shared" si="2"/>
        <v>2</v>
      </c>
    </row>
    <row r="170" spans="6:7" x14ac:dyDescent="0.15">
      <c r="F170" s="20">
        <v>42904</v>
      </c>
      <c r="G170">
        <f t="shared" si="2"/>
        <v>1</v>
      </c>
    </row>
    <row r="171" spans="6:7" x14ac:dyDescent="0.15">
      <c r="F171" s="20">
        <v>42905</v>
      </c>
      <c r="G171">
        <f t="shared" si="2"/>
        <v>3</v>
      </c>
    </row>
    <row r="172" spans="6:7" x14ac:dyDescent="0.15">
      <c r="F172" s="20">
        <v>42906</v>
      </c>
      <c r="G172">
        <f t="shared" si="2"/>
        <v>3</v>
      </c>
    </row>
    <row r="173" spans="6:7" x14ac:dyDescent="0.15">
      <c r="F173" s="20">
        <v>42907</v>
      </c>
      <c r="G173">
        <f t="shared" si="2"/>
        <v>2</v>
      </c>
    </row>
  </sheetData>
  <phoneticPr fontId="17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A1:P253"/>
  <sheetViews>
    <sheetView workbookViewId="0">
      <selection activeCell="I2" sqref="I2:P30"/>
    </sheetView>
  </sheetViews>
  <sheetFormatPr defaultRowHeight="13.5" x14ac:dyDescent="0.15"/>
  <cols>
    <col min="1" max="1" width="9" customWidth="1"/>
    <col min="5" max="5" width="15.625" customWidth="1"/>
  </cols>
  <sheetData>
    <row r="1" spans="1:16" ht="14.25" x14ac:dyDescent="0.15">
      <c r="A1" s="101" t="s">
        <v>108</v>
      </c>
    </row>
    <row r="2" spans="1:16" x14ac:dyDescent="0.15">
      <c r="B2" s="8" t="s">
        <v>67</v>
      </c>
      <c r="C2" s="1" t="s">
        <v>84</v>
      </c>
      <c r="D2" s="24" t="s">
        <v>85</v>
      </c>
      <c r="E2" s="10" t="s">
        <v>83</v>
      </c>
      <c r="I2" s="117" t="s">
        <v>124</v>
      </c>
      <c r="J2" s="118" t="s">
        <v>0</v>
      </c>
      <c r="K2" s="118" t="s">
        <v>1</v>
      </c>
      <c r="L2" s="119" t="s">
        <v>2</v>
      </c>
      <c r="M2" s="120" t="s">
        <v>3</v>
      </c>
      <c r="N2" s="120" t="s">
        <v>4</v>
      </c>
      <c r="O2" s="120" t="s">
        <v>5</v>
      </c>
      <c r="P2" s="120" t="s">
        <v>125</v>
      </c>
    </row>
    <row r="3" spans="1:16" x14ac:dyDescent="0.15">
      <c r="B3" s="5"/>
      <c r="C3" s="2"/>
      <c r="D3" s="22"/>
      <c r="E3" s="72"/>
      <c r="I3" s="127">
        <v>42778</v>
      </c>
      <c r="J3" s="2">
        <v>0.69097222222222221</v>
      </c>
      <c r="K3" s="2"/>
      <c r="L3" s="124"/>
      <c r="M3" s="3" t="s">
        <v>131</v>
      </c>
      <c r="N3" s="22" t="s">
        <v>132</v>
      </c>
      <c r="O3" s="135" t="s">
        <v>135</v>
      </c>
      <c r="P3" s="138"/>
    </row>
    <row r="4" spans="1:16" x14ac:dyDescent="0.15">
      <c r="B4" s="5"/>
      <c r="C4" s="2"/>
      <c r="D4" s="22"/>
      <c r="E4" s="72"/>
      <c r="I4" s="127">
        <v>42782</v>
      </c>
      <c r="J4" s="2">
        <v>0.57013888888888886</v>
      </c>
      <c r="K4" s="2"/>
      <c r="L4" s="124"/>
      <c r="M4" s="3" t="s">
        <v>131</v>
      </c>
      <c r="N4" s="22" t="s">
        <v>132</v>
      </c>
      <c r="O4" s="135" t="s">
        <v>135</v>
      </c>
      <c r="P4" s="138"/>
    </row>
    <row r="5" spans="1:16" x14ac:dyDescent="0.15">
      <c r="B5" s="5"/>
      <c r="C5" s="2"/>
      <c r="D5" s="22"/>
      <c r="E5" s="72"/>
      <c r="I5" s="127">
        <v>42785</v>
      </c>
      <c r="J5" s="2">
        <v>0.6777777777777777</v>
      </c>
      <c r="K5" s="2">
        <v>0.75694444444444453</v>
      </c>
      <c r="L5" s="124">
        <v>7.9166666666666829E-2</v>
      </c>
      <c r="M5" s="3" t="s">
        <v>131</v>
      </c>
      <c r="N5" s="22" t="s">
        <v>132</v>
      </c>
      <c r="O5" s="135" t="s">
        <v>135</v>
      </c>
      <c r="P5" s="25"/>
    </row>
    <row r="6" spans="1:16" x14ac:dyDescent="0.15">
      <c r="B6" s="5"/>
      <c r="C6" s="2"/>
      <c r="D6" s="22"/>
      <c r="E6" s="72"/>
      <c r="I6" s="127">
        <v>42786</v>
      </c>
      <c r="J6" s="2">
        <v>0.28888888888888892</v>
      </c>
      <c r="K6" s="2"/>
      <c r="L6" s="124"/>
      <c r="M6" s="3" t="s">
        <v>131</v>
      </c>
      <c r="N6" s="22" t="s">
        <v>132</v>
      </c>
      <c r="O6" s="135" t="s">
        <v>135</v>
      </c>
      <c r="P6" s="25"/>
    </row>
    <row r="7" spans="1:16" x14ac:dyDescent="0.15">
      <c r="B7" s="5"/>
      <c r="C7" s="2"/>
      <c r="D7" s="22"/>
      <c r="E7" s="72"/>
      <c r="I7" s="127">
        <v>42802</v>
      </c>
      <c r="J7" s="2">
        <v>0.25972222222222224</v>
      </c>
      <c r="K7" s="2"/>
      <c r="L7" s="124"/>
      <c r="M7" s="3" t="s">
        <v>131</v>
      </c>
      <c r="N7" s="22" t="s">
        <v>132</v>
      </c>
      <c r="O7" s="135" t="s">
        <v>135</v>
      </c>
      <c r="P7" s="143"/>
    </row>
    <row r="8" spans="1:16" x14ac:dyDescent="0.15">
      <c r="B8" s="5"/>
      <c r="C8" s="2"/>
      <c r="D8" s="22"/>
      <c r="E8" s="72"/>
      <c r="I8" s="127">
        <v>42803</v>
      </c>
      <c r="J8" s="2">
        <v>0.25694444444444448</v>
      </c>
      <c r="K8" s="2"/>
      <c r="L8" s="124"/>
      <c r="M8" s="3" t="s">
        <v>131</v>
      </c>
      <c r="N8" s="22" t="s">
        <v>132</v>
      </c>
      <c r="O8" s="135" t="s">
        <v>135</v>
      </c>
      <c r="P8" s="143"/>
    </row>
    <row r="9" spans="1:16" x14ac:dyDescent="0.15">
      <c r="B9" s="5"/>
      <c r="C9" s="2"/>
      <c r="D9" s="22"/>
      <c r="E9" s="72"/>
      <c r="I9" s="127">
        <v>42808</v>
      </c>
      <c r="J9" s="2">
        <v>0.3430555555555555</v>
      </c>
      <c r="K9" s="2"/>
      <c r="L9" s="159"/>
      <c r="M9" s="15" t="s">
        <v>131</v>
      </c>
      <c r="N9" s="15" t="s">
        <v>132</v>
      </c>
      <c r="O9" s="15" t="s">
        <v>135</v>
      </c>
      <c r="P9" s="152"/>
    </row>
    <row r="10" spans="1:16" x14ac:dyDescent="0.15">
      <c r="B10" s="5"/>
      <c r="C10" s="2"/>
      <c r="D10" s="22"/>
      <c r="E10" s="72"/>
      <c r="I10" s="127">
        <v>42810</v>
      </c>
      <c r="J10" s="2">
        <v>0.37222222222222223</v>
      </c>
      <c r="K10" s="2"/>
      <c r="L10" s="124"/>
      <c r="M10" s="15" t="s">
        <v>131</v>
      </c>
      <c r="N10" s="15" t="s">
        <v>132</v>
      </c>
      <c r="O10" s="15" t="s">
        <v>135</v>
      </c>
      <c r="P10" s="152"/>
    </row>
    <row r="11" spans="1:16" x14ac:dyDescent="0.15">
      <c r="B11" s="5"/>
      <c r="C11" s="2"/>
      <c r="D11" s="22"/>
      <c r="E11" s="72"/>
      <c r="I11" s="127">
        <v>42818</v>
      </c>
      <c r="J11" s="2">
        <v>0.4993055555555555</v>
      </c>
      <c r="K11" s="2"/>
      <c r="L11" s="124"/>
      <c r="M11" s="15" t="s">
        <v>131</v>
      </c>
      <c r="N11" s="15" t="s">
        <v>132</v>
      </c>
      <c r="O11" s="15" t="s">
        <v>135</v>
      </c>
      <c r="P11" s="152"/>
    </row>
    <row r="12" spans="1:16" x14ac:dyDescent="0.15">
      <c r="B12" s="5"/>
      <c r="C12" s="2"/>
      <c r="D12" s="22"/>
      <c r="E12" s="72"/>
      <c r="I12" s="127">
        <v>42840</v>
      </c>
      <c r="J12" s="2">
        <v>0.2590277777777778</v>
      </c>
      <c r="K12" s="2"/>
      <c r="L12" s="124"/>
      <c r="M12" s="15" t="s">
        <v>131</v>
      </c>
      <c r="N12" s="15" t="s">
        <v>132</v>
      </c>
      <c r="O12" s="15" t="s">
        <v>135</v>
      </c>
      <c r="P12" s="152"/>
    </row>
    <row r="13" spans="1:16" x14ac:dyDescent="0.15">
      <c r="B13" s="5"/>
      <c r="C13" s="2"/>
      <c r="D13" s="22"/>
      <c r="E13" s="72"/>
      <c r="I13" s="127">
        <v>42847</v>
      </c>
      <c r="J13" s="2">
        <v>0.3833333333333333</v>
      </c>
      <c r="K13" s="2"/>
      <c r="L13" s="124"/>
      <c r="M13" s="15" t="s">
        <v>131</v>
      </c>
      <c r="N13" s="15" t="s">
        <v>132</v>
      </c>
      <c r="O13" s="15" t="s">
        <v>135</v>
      </c>
      <c r="P13" s="152"/>
    </row>
    <row r="14" spans="1:16" x14ac:dyDescent="0.15">
      <c r="B14" s="5"/>
      <c r="C14" s="2"/>
      <c r="D14" s="22"/>
      <c r="E14" s="72"/>
      <c r="I14" s="127">
        <v>42847</v>
      </c>
      <c r="J14" s="2">
        <v>0.44097222222222227</v>
      </c>
      <c r="K14" s="2"/>
      <c r="L14" s="124"/>
      <c r="M14" s="15" t="s">
        <v>131</v>
      </c>
      <c r="N14" s="15" t="s">
        <v>132</v>
      </c>
      <c r="O14" s="15" t="s">
        <v>135</v>
      </c>
      <c r="P14" s="152"/>
    </row>
    <row r="15" spans="1:16" x14ac:dyDescent="0.15">
      <c r="B15" s="5"/>
      <c r="C15" s="2"/>
      <c r="D15" s="22"/>
      <c r="E15" s="72"/>
      <c r="I15" s="127">
        <v>42864</v>
      </c>
      <c r="J15" s="2">
        <v>0.31388888888888888</v>
      </c>
      <c r="K15" s="2"/>
      <c r="L15" s="124"/>
      <c r="M15" s="15" t="s">
        <v>131</v>
      </c>
      <c r="N15" s="15" t="s">
        <v>132</v>
      </c>
      <c r="O15" s="15" t="s">
        <v>135</v>
      </c>
      <c r="P15" s="152"/>
    </row>
    <row r="16" spans="1:16" x14ac:dyDescent="0.15">
      <c r="B16" s="5"/>
      <c r="C16" s="2"/>
      <c r="D16" s="22"/>
      <c r="E16" s="72"/>
      <c r="I16" s="127">
        <v>42866</v>
      </c>
      <c r="J16" s="2">
        <v>0.3125</v>
      </c>
      <c r="K16" s="2"/>
      <c r="L16" s="124"/>
      <c r="M16" s="15" t="s">
        <v>131</v>
      </c>
      <c r="N16" s="15" t="s">
        <v>132</v>
      </c>
      <c r="O16" s="15" t="s">
        <v>135</v>
      </c>
      <c r="P16" s="152"/>
    </row>
    <row r="17" spans="2:16" x14ac:dyDescent="0.15">
      <c r="B17" s="5"/>
      <c r="C17" s="2"/>
      <c r="D17" s="22"/>
      <c r="E17" s="72"/>
      <c r="I17" s="127">
        <v>42866</v>
      </c>
      <c r="J17" s="2">
        <v>0.44027777777777777</v>
      </c>
      <c r="K17" s="2"/>
      <c r="L17" s="124"/>
      <c r="M17" s="15" t="s">
        <v>131</v>
      </c>
      <c r="N17" s="15" t="s">
        <v>132</v>
      </c>
      <c r="O17" s="15" t="s">
        <v>135</v>
      </c>
      <c r="P17" s="152"/>
    </row>
    <row r="18" spans="2:16" x14ac:dyDescent="0.15">
      <c r="B18" s="5"/>
      <c r="C18" s="2"/>
      <c r="D18" s="22"/>
      <c r="E18" s="72"/>
      <c r="I18" s="127">
        <v>42866</v>
      </c>
      <c r="J18" s="2">
        <v>0.57847222222222217</v>
      </c>
      <c r="K18" s="2"/>
      <c r="L18" s="124"/>
      <c r="M18" s="15" t="s">
        <v>131</v>
      </c>
      <c r="N18" s="15" t="s">
        <v>132</v>
      </c>
      <c r="O18" s="15" t="s">
        <v>135</v>
      </c>
      <c r="P18" s="152"/>
    </row>
    <row r="19" spans="2:16" x14ac:dyDescent="0.15">
      <c r="B19" s="5"/>
      <c r="C19" s="2"/>
      <c r="D19" s="22"/>
      <c r="E19" s="72"/>
      <c r="I19" s="127">
        <v>42867</v>
      </c>
      <c r="J19" s="2">
        <v>0.30763888888888891</v>
      </c>
      <c r="K19" s="2"/>
      <c r="L19" s="124"/>
      <c r="M19" s="15" t="s">
        <v>131</v>
      </c>
      <c r="N19" s="15" t="s">
        <v>132</v>
      </c>
      <c r="O19" s="15" t="s">
        <v>135</v>
      </c>
      <c r="P19" s="152"/>
    </row>
    <row r="20" spans="2:16" x14ac:dyDescent="0.15">
      <c r="B20" s="5"/>
      <c r="C20" s="2"/>
      <c r="D20" s="22"/>
      <c r="E20" s="72"/>
      <c r="I20" s="127">
        <v>42867</v>
      </c>
      <c r="J20" s="2">
        <v>0.47986111111111113</v>
      </c>
      <c r="K20" s="2"/>
      <c r="L20" s="124"/>
      <c r="M20" s="15" t="s">
        <v>131</v>
      </c>
      <c r="N20" s="15" t="s">
        <v>132</v>
      </c>
      <c r="O20" s="15" t="s">
        <v>135</v>
      </c>
      <c r="P20" s="152"/>
    </row>
    <row r="21" spans="2:16" x14ac:dyDescent="0.15">
      <c r="B21" s="5"/>
      <c r="C21" s="2"/>
      <c r="D21" s="22"/>
      <c r="E21" s="72"/>
      <c r="I21" s="127">
        <v>42871</v>
      </c>
      <c r="J21" s="2">
        <v>0.28750000000000003</v>
      </c>
      <c r="K21" s="2"/>
      <c r="L21" s="124"/>
      <c r="M21" s="15" t="s">
        <v>131</v>
      </c>
      <c r="N21" s="15" t="s">
        <v>132</v>
      </c>
      <c r="O21" s="15" t="s">
        <v>135</v>
      </c>
      <c r="P21" s="152"/>
    </row>
    <row r="22" spans="2:16" x14ac:dyDescent="0.15">
      <c r="B22" s="5"/>
      <c r="C22" s="2"/>
      <c r="D22" s="22"/>
      <c r="E22" s="72"/>
      <c r="I22" s="127">
        <v>42875</v>
      </c>
      <c r="J22" s="2">
        <v>0.24374999999999999</v>
      </c>
      <c r="K22" s="2"/>
      <c r="L22" s="124"/>
      <c r="M22" s="15" t="s">
        <v>131</v>
      </c>
      <c r="N22" s="15" t="s">
        <v>132</v>
      </c>
      <c r="O22" s="15" t="s">
        <v>135</v>
      </c>
      <c r="P22" s="152"/>
    </row>
    <row r="23" spans="2:16" x14ac:dyDescent="0.15">
      <c r="B23" s="5"/>
      <c r="C23" s="2"/>
      <c r="D23" s="22"/>
      <c r="E23" s="72"/>
      <c r="I23" s="127">
        <v>42882</v>
      </c>
      <c r="J23" s="2">
        <v>0.29375000000000001</v>
      </c>
      <c r="K23" s="2"/>
      <c r="L23" s="124"/>
      <c r="M23" s="15" t="s">
        <v>131</v>
      </c>
      <c r="N23" s="15" t="s">
        <v>132</v>
      </c>
      <c r="O23" s="15" t="s">
        <v>135</v>
      </c>
      <c r="P23" s="166"/>
    </row>
    <row r="24" spans="2:16" x14ac:dyDescent="0.15">
      <c r="B24" s="5"/>
      <c r="C24" s="2"/>
      <c r="D24" s="22"/>
      <c r="E24" s="72"/>
      <c r="I24" s="127">
        <v>42883</v>
      </c>
      <c r="J24" s="2">
        <v>0.28750000000000003</v>
      </c>
      <c r="K24" s="2"/>
      <c r="L24" s="124"/>
      <c r="M24" s="15" t="s">
        <v>131</v>
      </c>
      <c r="N24" s="15" t="s">
        <v>132</v>
      </c>
      <c r="O24" s="169" t="s">
        <v>135</v>
      </c>
      <c r="P24" s="168"/>
    </row>
    <row r="25" spans="2:16" x14ac:dyDescent="0.15">
      <c r="B25" s="5"/>
      <c r="C25" s="2"/>
      <c r="D25" s="22"/>
      <c r="E25" s="72"/>
      <c r="I25" s="127">
        <v>42888</v>
      </c>
      <c r="J25" s="2">
        <v>0.74652777777777779</v>
      </c>
      <c r="K25" s="2"/>
      <c r="L25" s="124"/>
      <c r="M25" s="15" t="s">
        <v>131</v>
      </c>
      <c r="N25" s="15" t="s">
        <v>132</v>
      </c>
      <c r="O25" s="169" t="s">
        <v>135</v>
      </c>
      <c r="P25" s="168"/>
    </row>
    <row r="26" spans="2:16" x14ac:dyDescent="0.15">
      <c r="B26" s="5"/>
      <c r="C26" s="2"/>
      <c r="D26" s="22"/>
      <c r="E26" s="72"/>
      <c r="I26" s="127">
        <v>42890</v>
      </c>
      <c r="J26" s="2">
        <v>0.23958333333333334</v>
      </c>
      <c r="K26" s="2"/>
      <c r="L26" s="124"/>
      <c r="M26" s="15" t="s">
        <v>131</v>
      </c>
      <c r="N26" s="15" t="s">
        <v>132</v>
      </c>
      <c r="O26" s="169" t="s">
        <v>135</v>
      </c>
      <c r="P26" s="168"/>
    </row>
    <row r="27" spans="2:16" x14ac:dyDescent="0.15">
      <c r="B27" s="5"/>
      <c r="C27" s="2"/>
      <c r="D27" s="22"/>
      <c r="E27" s="72"/>
      <c r="I27" s="127">
        <v>42891</v>
      </c>
      <c r="J27" s="2">
        <v>0.56874999999999998</v>
      </c>
      <c r="K27" s="2"/>
      <c r="L27" s="124"/>
      <c r="M27" s="15" t="s">
        <v>131</v>
      </c>
      <c r="N27" s="15" t="s">
        <v>132</v>
      </c>
      <c r="O27" s="169" t="s">
        <v>135</v>
      </c>
      <c r="P27" s="168"/>
    </row>
    <row r="28" spans="2:16" x14ac:dyDescent="0.15">
      <c r="B28" s="5"/>
      <c r="C28" s="2"/>
      <c r="D28" s="22"/>
      <c r="E28" s="72"/>
      <c r="I28" s="127">
        <v>42895</v>
      </c>
      <c r="J28" s="2">
        <v>0.28680555555555554</v>
      </c>
      <c r="K28" s="2"/>
      <c r="L28" s="124"/>
      <c r="M28" s="15" t="s">
        <v>131</v>
      </c>
      <c r="N28" s="15" t="s">
        <v>132</v>
      </c>
      <c r="O28" s="169" t="s">
        <v>135</v>
      </c>
      <c r="P28" s="168"/>
    </row>
    <row r="29" spans="2:16" x14ac:dyDescent="0.15">
      <c r="B29" s="5"/>
      <c r="C29" s="2"/>
      <c r="D29" s="22"/>
      <c r="E29" s="72"/>
      <c r="I29" s="127">
        <v>42898</v>
      </c>
      <c r="J29" s="2">
        <v>0.2388888888888889</v>
      </c>
      <c r="K29" s="2"/>
      <c r="L29" s="124"/>
      <c r="M29" s="15" t="s">
        <v>131</v>
      </c>
      <c r="N29" s="15" t="s">
        <v>132</v>
      </c>
      <c r="O29" s="169" t="s">
        <v>135</v>
      </c>
      <c r="P29" s="168"/>
    </row>
    <row r="30" spans="2:16" x14ac:dyDescent="0.15">
      <c r="B30" s="5"/>
      <c r="C30" s="2"/>
      <c r="D30" s="22"/>
      <c r="E30" s="72"/>
      <c r="I30" s="127">
        <v>42903</v>
      </c>
      <c r="J30" s="2">
        <v>0.47847222222222219</v>
      </c>
      <c r="K30" s="2"/>
      <c r="L30" s="124"/>
      <c r="M30" s="15" t="s">
        <v>131</v>
      </c>
      <c r="N30" s="15" t="s">
        <v>132</v>
      </c>
      <c r="O30" s="169" t="s">
        <v>135</v>
      </c>
      <c r="P30" s="168"/>
    </row>
    <row r="31" spans="2:16" x14ac:dyDescent="0.15">
      <c r="B31" s="5"/>
      <c r="C31" s="2"/>
      <c r="D31" s="22"/>
      <c r="E31" s="72"/>
    </row>
    <row r="32" spans="2:16" x14ac:dyDescent="0.15">
      <c r="B32" s="5"/>
      <c r="C32" s="2"/>
      <c r="D32" s="22"/>
      <c r="E32" s="72"/>
    </row>
    <row r="33" spans="2:5" x14ac:dyDescent="0.15">
      <c r="B33" s="5"/>
      <c r="C33" s="2"/>
      <c r="D33" s="22"/>
      <c r="E33" s="72"/>
    </row>
    <row r="34" spans="2:5" x14ac:dyDescent="0.15">
      <c r="B34" s="5"/>
      <c r="C34" s="2"/>
      <c r="D34" s="22"/>
      <c r="E34" s="72"/>
    </row>
    <row r="35" spans="2:5" x14ac:dyDescent="0.15">
      <c r="B35" s="5"/>
      <c r="C35" s="2"/>
      <c r="D35" s="22"/>
      <c r="E35" s="72"/>
    </row>
    <row r="36" spans="2:5" x14ac:dyDescent="0.15">
      <c r="B36" s="5"/>
      <c r="C36" s="2"/>
      <c r="D36" s="22"/>
      <c r="E36" s="72"/>
    </row>
    <row r="37" spans="2:5" x14ac:dyDescent="0.15">
      <c r="B37" s="5"/>
      <c r="C37" s="2"/>
      <c r="D37" s="22"/>
      <c r="E37" s="72"/>
    </row>
    <row r="38" spans="2:5" x14ac:dyDescent="0.15">
      <c r="B38" s="5"/>
      <c r="C38" s="2"/>
      <c r="D38" s="22"/>
      <c r="E38" s="72"/>
    </row>
    <row r="39" spans="2:5" x14ac:dyDescent="0.15">
      <c r="B39" s="5"/>
      <c r="C39" s="2"/>
      <c r="D39" s="22"/>
      <c r="E39" s="72"/>
    </row>
    <row r="40" spans="2:5" x14ac:dyDescent="0.15">
      <c r="B40" s="5"/>
      <c r="C40" s="2"/>
      <c r="D40" s="22"/>
      <c r="E40" s="72"/>
    </row>
    <row r="41" spans="2:5" x14ac:dyDescent="0.15">
      <c r="B41" s="5"/>
      <c r="C41" s="2"/>
      <c r="D41" s="22"/>
      <c r="E41" s="72"/>
    </row>
    <row r="42" spans="2:5" x14ac:dyDescent="0.15">
      <c r="B42" s="5"/>
      <c r="C42" s="2"/>
      <c r="D42" s="22"/>
      <c r="E42" s="72"/>
    </row>
    <row r="43" spans="2:5" x14ac:dyDescent="0.15">
      <c r="B43" s="5"/>
      <c r="C43" s="2"/>
      <c r="D43" s="22"/>
      <c r="E43" s="72"/>
    </row>
    <row r="44" spans="2:5" x14ac:dyDescent="0.15">
      <c r="B44" s="5"/>
      <c r="C44" s="2"/>
      <c r="D44" s="22"/>
      <c r="E44" s="72"/>
    </row>
    <row r="45" spans="2:5" x14ac:dyDescent="0.15">
      <c r="B45" s="5"/>
      <c r="C45" s="2"/>
      <c r="D45" s="22"/>
      <c r="E45" s="72"/>
    </row>
    <row r="46" spans="2:5" x14ac:dyDescent="0.15">
      <c r="B46" s="5"/>
      <c r="C46" s="2"/>
      <c r="D46" s="22"/>
      <c r="E46" s="72"/>
    </row>
    <row r="47" spans="2:5" x14ac:dyDescent="0.15">
      <c r="B47" s="5"/>
      <c r="C47" s="2"/>
      <c r="D47" s="22"/>
      <c r="E47" s="72"/>
    </row>
    <row r="48" spans="2:5" x14ac:dyDescent="0.15">
      <c r="B48" s="5"/>
      <c r="C48" s="2"/>
      <c r="D48" s="22"/>
      <c r="E48" s="72"/>
    </row>
    <row r="49" spans="2:5" x14ac:dyDescent="0.15">
      <c r="B49" s="5"/>
      <c r="C49" s="2"/>
      <c r="D49" s="22"/>
      <c r="E49" s="72"/>
    </row>
    <row r="50" spans="2:5" x14ac:dyDescent="0.15">
      <c r="B50" s="5"/>
      <c r="C50" s="2"/>
      <c r="D50" s="22"/>
      <c r="E50" s="72"/>
    </row>
    <row r="51" spans="2:5" x14ac:dyDescent="0.15">
      <c r="B51" s="5"/>
      <c r="C51" s="2"/>
      <c r="D51" s="22"/>
      <c r="E51" s="72"/>
    </row>
    <row r="52" spans="2:5" x14ac:dyDescent="0.15">
      <c r="B52" s="5"/>
      <c r="C52" s="2"/>
      <c r="D52" s="22"/>
      <c r="E52" s="72"/>
    </row>
    <row r="53" spans="2:5" x14ac:dyDescent="0.15">
      <c r="B53" s="5"/>
      <c r="C53" s="2"/>
      <c r="D53" s="22"/>
      <c r="E53" s="72"/>
    </row>
    <row r="54" spans="2:5" x14ac:dyDescent="0.15">
      <c r="B54" s="5"/>
      <c r="C54" s="2"/>
      <c r="D54" s="22"/>
      <c r="E54" s="72"/>
    </row>
    <row r="55" spans="2:5" x14ac:dyDescent="0.15">
      <c r="B55" s="5"/>
      <c r="C55" s="2"/>
      <c r="D55" s="22"/>
      <c r="E55" s="72"/>
    </row>
    <row r="56" spans="2:5" x14ac:dyDescent="0.15">
      <c r="B56" s="5"/>
      <c r="C56" s="2"/>
      <c r="D56" s="22"/>
      <c r="E56" s="72"/>
    </row>
    <row r="57" spans="2:5" x14ac:dyDescent="0.15">
      <c r="B57" s="5"/>
      <c r="C57" s="2"/>
      <c r="D57" s="22"/>
      <c r="E57" s="72"/>
    </row>
    <row r="58" spans="2:5" x14ac:dyDescent="0.15">
      <c r="B58" s="5"/>
      <c r="C58" s="2"/>
      <c r="D58" s="22"/>
      <c r="E58" s="72"/>
    </row>
    <row r="59" spans="2:5" x14ac:dyDescent="0.15">
      <c r="B59" s="5"/>
      <c r="C59" s="2"/>
      <c r="D59" s="22"/>
      <c r="E59" s="72"/>
    </row>
    <row r="60" spans="2:5" x14ac:dyDescent="0.15">
      <c r="B60" s="5"/>
      <c r="C60" s="2"/>
      <c r="D60" s="22"/>
      <c r="E60" s="72"/>
    </row>
    <row r="61" spans="2:5" x14ac:dyDescent="0.15">
      <c r="B61" s="5"/>
      <c r="C61" s="2"/>
      <c r="D61" s="22"/>
      <c r="E61" s="72"/>
    </row>
    <row r="62" spans="2:5" x14ac:dyDescent="0.15">
      <c r="B62" s="5"/>
      <c r="C62" s="2"/>
      <c r="D62" s="22"/>
      <c r="E62" s="72"/>
    </row>
    <row r="63" spans="2:5" x14ac:dyDescent="0.15">
      <c r="B63" s="5"/>
      <c r="C63" s="2"/>
      <c r="D63" s="22"/>
      <c r="E63" s="72"/>
    </row>
    <row r="64" spans="2:5" x14ac:dyDescent="0.15">
      <c r="B64" s="5"/>
      <c r="C64" s="2"/>
      <c r="D64" s="22"/>
      <c r="E64" s="72"/>
    </row>
    <row r="65" spans="2:5" x14ac:dyDescent="0.15">
      <c r="B65" s="5"/>
      <c r="C65" s="2"/>
      <c r="D65" s="22"/>
      <c r="E65" s="72"/>
    </row>
    <row r="66" spans="2:5" x14ac:dyDescent="0.15">
      <c r="B66" s="5"/>
      <c r="C66" s="2"/>
      <c r="D66" s="22"/>
      <c r="E66" s="72"/>
    </row>
    <row r="67" spans="2:5" x14ac:dyDescent="0.15">
      <c r="B67" s="5"/>
      <c r="C67" s="2"/>
      <c r="D67" s="22"/>
      <c r="E67" s="72"/>
    </row>
    <row r="68" spans="2:5" x14ac:dyDescent="0.15">
      <c r="B68" s="5"/>
      <c r="C68" s="2"/>
      <c r="D68" s="22"/>
      <c r="E68" s="72"/>
    </row>
    <row r="69" spans="2:5" x14ac:dyDescent="0.15">
      <c r="B69" s="5"/>
      <c r="C69" s="2"/>
      <c r="D69" s="22"/>
      <c r="E69" s="72"/>
    </row>
    <row r="70" spans="2:5" x14ac:dyDescent="0.15">
      <c r="B70" s="5"/>
      <c r="C70" s="2"/>
      <c r="D70" s="22"/>
      <c r="E70" s="72"/>
    </row>
    <row r="71" spans="2:5" x14ac:dyDescent="0.15">
      <c r="B71" s="5"/>
      <c r="C71" s="2"/>
      <c r="D71" s="22"/>
      <c r="E71" s="72"/>
    </row>
    <row r="72" spans="2:5" x14ac:dyDescent="0.15">
      <c r="B72" s="5"/>
      <c r="C72" s="2"/>
      <c r="D72" s="22"/>
      <c r="E72" s="72"/>
    </row>
    <row r="73" spans="2:5" x14ac:dyDescent="0.15">
      <c r="B73" s="5"/>
      <c r="C73" s="2"/>
      <c r="D73" s="22"/>
      <c r="E73" s="72"/>
    </row>
    <row r="74" spans="2:5" x14ac:dyDescent="0.15">
      <c r="B74" s="5"/>
      <c r="C74" s="2"/>
      <c r="D74" s="22"/>
      <c r="E74" s="72"/>
    </row>
    <row r="75" spans="2:5" x14ac:dyDescent="0.15">
      <c r="B75" s="5"/>
      <c r="C75" s="2"/>
      <c r="D75" s="22"/>
      <c r="E75" s="72"/>
    </row>
    <row r="76" spans="2:5" x14ac:dyDescent="0.15">
      <c r="B76" s="5"/>
      <c r="C76" s="2"/>
      <c r="D76" s="22"/>
      <c r="E76" s="72"/>
    </row>
    <row r="77" spans="2:5" x14ac:dyDescent="0.15">
      <c r="B77" s="5"/>
      <c r="C77" s="2"/>
      <c r="D77" s="22"/>
      <c r="E77" s="72"/>
    </row>
    <row r="78" spans="2:5" x14ac:dyDescent="0.15">
      <c r="B78" s="5"/>
      <c r="C78" s="2"/>
      <c r="D78" s="22"/>
      <c r="E78" s="72"/>
    </row>
    <row r="79" spans="2:5" x14ac:dyDescent="0.15">
      <c r="B79" s="5"/>
      <c r="C79" s="2"/>
      <c r="D79" s="22"/>
      <c r="E79" s="72"/>
    </row>
    <row r="80" spans="2:5" x14ac:dyDescent="0.15">
      <c r="B80" s="5"/>
      <c r="C80" s="2"/>
      <c r="D80" s="22"/>
      <c r="E80" s="72"/>
    </row>
    <row r="81" spans="2:5" x14ac:dyDescent="0.15">
      <c r="B81" s="5"/>
      <c r="C81" s="2"/>
      <c r="D81" s="22"/>
      <c r="E81" s="72"/>
    </row>
    <row r="82" spans="2:5" x14ac:dyDescent="0.15">
      <c r="B82" s="5"/>
      <c r="C82" s="2"/>
      <c r="D82" s="22"/>
      <c r="E82" s="72"/>
    </row>
    <row r="83" spans="2:5" x14ac:dyDescent="0.15">
      <c r="B83" s="5"/>
      <c r="C83" s="2"/>
      <c r="D83" s="22"/>
      <c r="E83" s="72"/>
    </row>
    <row r="84" spans="2:5" x14ac:dyDescent="0.15">
      <c r="B84" s="5"/>
      <c r="C84" s="2"/>
      <c r="D84" s="22"/>
      <c r="E84" s="72"/>
    </row>
    <row r="85" spans="2:5" x14ac:dyDescent="0.15">
      <c r="B85" s="5"/>
      <c r="C85" s="2"/>
      <c r="D85" s="22"/>
      <c r="E85" s="72"/>
    </row>
    <row r="86" spans="2:5" x14ac:dyDescent="0.15">
      <c r="B86" s="5"/>
      <c r="C86" s="2"/>
      <c r="D86" s="22"/>
      <c r="E86" s="72"/>
    </row>
    <row r="87" spans="2:5" x14ac:dyDescent="0.15">
      <c r="B87" s="5"/>
      <c r="C87" s="2"/>
      <c r="D87" s="22"/>
      <c r="E87" s="72"/>
    </row>
    <row r="88" spans="2:5" x14ac:dyDescent="0.15">
      <c r="B88" s="5"/>
      <c r="C88" s="2"/>
      <c r="D88" s="22"/>
      <c r="E88" s="72"/>
    </row>
    <row r="89" spans="2:5" x14ac:dyDescent="0.15">
      <c r="B89" s="5"/>
      <c r="C89" s="2"/>
      <c r="D89" s="22"/>
      <c r="E89" s="72"/>
    </row>
    <row r="90" spans="2:5" x14ac:dyDescent="0.15">
      <c r="B90" s="5"/>
      <c r="C90" s="2"/>
      <c r="D90" s="22"/>
      <c r="E90" s="72"/>
    </row>
    <row r="91" spans="2:5" x14ac:dyDescent="0.15">
      <c r="B91" s="5"/>
      <c r="C91" s="2"/>
      <c r="D91" s="22"/>
      <c r="E91" s="72"/>
    </row>
    <row r="92" spans="2:5" x14ac:dyDescent="0.15">
      <c r="B92" s="5"/>
      <c r="C92" s="2"/>
      <c r="D92" s="22"/>
      <c r="E92" s="72"/>
    </row>
    <row r="93" spans="2:5" x14ac:dyDescent="0.15">
      <c r="B93" s="5"/>
      <c r="C93" s="2"/>
      <c r="D93" s="22"/>
      <c r="E93" s="72"/>
    </row>
    <row r="94" spans="2:5" x14ac:dyDescent="0.15">
      <c r="B94" s="5"/>
      <c r="C94" s="2"/>
      <c r="D94" s="22"/>
      <c r="E94" s="72"/>
    </row>
    <row r="95" spans="2:5" x14ac:dyDescent="0.15">
      <c r="B95" s="5"/>
      <c r="C95" s="2"/>
      <c r="D95" s="22"/>
      <c r="E95" s="72"/>
    </row>
    <row r="96" spans="2:5" x14ac:dyDescent="0.15">
      <c r="B96" s="5"/>
      <c r="C96" s="2"/>
      <c r="D96" s="22"/>
      <c r="E96" s="72"/>
    </row>
    <row r="97" spans="2:5" x14ac:dyDescent="0.15">
      <c r="B97" s="5"/>
      <c r="C97" s="2"/>
      <c r="D97" s="22"/>
      <c r="E97" s="72"/>
    </row>
    <row r="98" spans="2:5" x14ac:dyDescent="0.15">
      <c r="B98" s="5"/>
      <c r="C98" s="2"/>
      <c r="D98" s="22"/>
      <c r="E98" s="72"/>
    </row>
    <row r="99" spans="2:5" x14ac:dyDescent="0.15">
      <c r="B99" s="5"/>
      <c r="C99" s="2"/>
      <c r="D99" s="22"/>
      <c r="E99" s="72"/>
    </row>
    <row r="100" spans="2:5" x14ac:dyDescent="0.15">
      <c r="B100" s="5"/>
      <c r="C100" s="2"/>
      <c r="D100" s="22"/>
      <c r="E100" s="72"/>
    </row>
    <row r="101" spans="2:5" x14ac:dyDescent="0.15">
      <c r="B101" s="5"/>
      <c r="C101" s="2"/>
      <c r="D101" s="22"/>
      <c r="E101" s="72"/>
    </row>
    <row r="102" spans="2:5" x14ac:dyDescent="0.15">
      <c r="B102" s="5"/>
      <c r="C102" s="2"/>
      <c r="D102" s="22"/>
      <c r="E102" s="72"/>
    </row>
    <row r="103" spans="2:5" x14ac:dyDescent="0.15">
      <c r="B103" s="5"/>
      <c r="C103" s="2"/>
      <c r="D103" s="22"/>
      <c r="E103" s="72"/>
    </row>
    <row r="104" spans="2:5" x14ac:dyDescent="0.15">
      <c r="B104" s="5"/>
      <c r="C104" s="2"/>
      <c r="D104" s="22"/>
      <c r="E104" s="72"/>
    </row>
    <row r="105" spans="2:5" x14ac:dyDescent="0.15">
      <c r="B105" s="5"/>
      <c r="C105" s="2"/>
      <c r="D105" s="22"/>
      <c r="E105" s="72"/>
    </row>
    <row r="106" spans="2:5" x14ac:dyDescent="0.15">
      <c r="B106" s="5"/>
      <c r="C106" s="2"/>
      <c r="D106" s="22"/>
      <c r="E106" s="72"/>
    </row>
    <row r="107" spans="2:5" x14ac:dyDescent="0.15">
      <c r="B107" s="5"/>
      <c r="C107" s="2"/>
      <c r="D107" s="22"/>
      <c r="E107" s="72"/>
    </row>
    <row r="108" spans="2:5" x14ac:dyDescent="0.15">
      <c r="B108" s="5"/>
      <c r="C108" s="2"/>
      <c r="D108" s="22"/>
      <c r="E108" s="72"/>
    </row>
    <row r="109" spans="2:5" x14ac:dyDescent="0.15">
      <c r="B109" s="5"/>
      <c r="C109" s="2"/>
      <c r="D109" s="22"/>
      <c r="E109" s="72"/>
    </row>
    <row r="110" spans="2:5" x14ac:dyDescent="0.15">
      <c r="B110" s="5"/>
      <c r="C110" s="2"/>
      <c r="D110" s="22"/>
      <c r="E110" s="72"/>
    </row>
    <row r="111" spans="2:5" x14ac:dyDescent="0.15">
      <c r="B111" s="5"/>
      <c r="C111" s="2"/>
      <c r="D111" s="22"/>
      <c r="E111" s="72"/>
    </row>
    <row r="112" spans="2:5" x14ac:dyDescent="0.15">
      <c r="B112" s="5"/>
      <c r="C112" s="2"/>
      <c r="D112" s="22"/>
      <c r="E112" s="72"/>
    </row>
    <row r="113" spans="2:5" x14ac:dyDescent="0.15">
      <c r="B113" s="5"/>
      <c r="C113" s="2"/>
      <c r="D113" s="22"/>
      <c r="E113" s="72"/>
    </row>
    <row r="114" spans="2:5" x14ac:dyDescent="0.15">
      <c r="B114" s="5"/>
      <c r="C114" s="2"/>
      <c r="D114" s="22"/>
      <c r="E114" s="72"/>
    </row>
    <row r="115" spans="2:5" x14ac:dyDescent="0.15">
      <c r="B115" s="5"/>
      <c r="C115" s="2"/>
      <c r="D115" s="22"/>
      <c r="E115" s="72"/>
    </row>
    <row r="116" spans="2:5" x14ac:dyDescent="0.15">
      <c r="B116" s="5"/>
      <c r="C116" s="2"/>
      <c r="D116" s="22"/>
      <c r="E116" s="72"/>
    </row>
    <row r="117" spans="2:5" x14ac:dyDescent="0.15">
      <c r="B117" s="5"/>
      <c r="C117" s="2"/>
      <c r="D117" s="22"/>
      <c r="E117" s="72"/>
    </row>
    <row r="118" spans="2:5" x14ac:dyDescent="0.15">
      <c r="B118" s="5"/>
      <c r="C118" s="2"/>
      <c r="D118" s="22"/>
      <c r="E118" s="72"/>
    </row>
    <row r="119" spans="2:5" x14ac:dyDescent="0.15">
      <c r="B119" s="5"/>
      <c r="C119" s="2"/>
      <c r="D119" s="22"/>
      <c r="E119" s="72"/>
    </row>
    <row r="120" spans="2:5" x14ac:dyDescent="0.15">
      <c r="B120" s="5"/>
      <c r="C120" s="2"/>
      <c r="D120" s="22"/>
      <c r="E120" s="72"/>
    </row>
    <row r="121" spans="2:5" x14ac:dyDescent="0.15">
      <c r="B121" s="5"/>
      <c r="C121" s="2"/>
      <c r="D121" s="22"/>
      <c r="E121" s="72"/>
    </row>
    <row r="122" spans="2:5" x14ac:dyDescent="0.15">
      <c r="B122" s="5"/>
      <c r="C122" s="2"/>
      <c r="D122" s="22"/>
      <c r="E122" s="72"/>
    </row>
    <row r="123" spans="2:5" x14ac:dyDescent="0.15">
      <c r="B123" s="5"/>
      <c r="C123" s="2"/>
      <c r="D123" s="22"/>
      <c r="E123" s="72"/>
    </row>
    <row r="124" spans="2:5" x14ac:dyDescent="0.15">
      <c r="B124" s="5"/>
      <c r="C124" s="2"/>
      <c r="D124" s="22"/>
      <c r="E124" s="72"/>
    </row>
    <row r="125" spans="2:5" x14ac:dyDescent="0.15">
      <c r="B125" s="5"/>
      <c r="C125" s="2"/>
      <c r="D125" s="22"/>
      <c r="E125" s="72"/>
    </row>
    <row r="126" spans="2:5" x14ac:dyDescent="0.15">
      <c r="B126" s="5"/>
      <c r="C126" s="2"/>
      <c r="D126" s="22"/>
      <c r="E126" s="72"/>
    </row>
    <row r="127" spans="2:5" x14ac:dyDescent="0.15">
      <c r="B127" s="5"/>
      <c r="C127" s="2"/>
      <c r="D127" s="22"/>
      <c r="E127" s="72"/>
    </row>
    <row r="128" spans="2:5" x14ac:dyDescent="0.15">
      <c r="B128" s="5"/>
      <c r="C128" s="2"/>
      <c r="D128" s="22"/>
      <c r="E128" s="72"/>
    </row>
    <row r="129" spans="2:5" x14ac:dyDescent="0.15">
      <c r="B129" s="5"/>
      <c r="C129" s="2"/>
      <c r="D129" s="22"/>
      <c r="E129" s="72"/>
    </row>
    <row r="130" spans="2:5" x14ac:dyDescent="0.15">
      <c r="B130" s="5"/>
      <c r="C130" s="2"/>
      <c r="D130" s="22"/>
      <c r="E130" s="72"/>
    </row>
    <row r="131" spans="2:5" x14ac:dyDescent="0.15">
      <c r="B131" s="5"/>
      <c r="C131" s="2"/>
      <c r="D131" s="22"/>
      <c r="E131" s="72"/>
    </row>
    <row r="132" spans="2:5" x14ac:dyDescent="0.15">
      <c r="B132" s="5"/>
      <c r="C132" s="2"/>
      <c r="D132" s="22"/>
      <c r="E132" s="72"/>
    </row>
    <row r="133" spans="2:5" x14ac:dyDescent="0.15">
      <c r="B133" s="5"/>
      <c r="C133" s="2"/>
      <c r="D133" s="22"/>
      <c r="E133" s="72"/>
    </row>
    <row r="134" spans="2:5" x14ac:dyDescent="0.15">
      <c r="B134" s="5"/>
      <c r="C134" s="2"/>
      <c r="D134" s="22"/>
      <c r="E134" s="72"/>
    </row>
    <row r="135" spans="2:5" x14ac:dyDescent="0.15">
      <c r="B135" s="5"/>
      <c r="C135" s="2"/>
      <c r="D135" s="22"/>
      <c r="E135" s="72"/>
    </row>
    <row r="136" spans="2:5" x14ac:dyDescent="0.15">
      <c r="B136" s="5"/>
      <c r="C136" s="2"/>
      <c r="D136" s="22"/>
      <c r="E136" s="72"/>
    </row>
    <row r="137" spans="2:5" x14ac:dyDescent="0.15">
      <c r="B137" s="5"/>
      <c r="C137" s="2"/>
      <c r="D137" s="22"/>
      <c r="E137" s="72"/>
    </row>
    <row r="138" spans="2:5" x14ac:dyDescent="0.15">
      <c r="B138" s="5"/>
      <c r="C138" s="2"/>
      <c r="D138" s="22"/>
      <c r="E138" s="72"/>
    </row>
    <row r="139" spans="2:5" x14ac:dyDescent="0.15">
      <c r="B139" s="5"/>
      <c r="C139" s="2"/>
      <c r="D139" s="22"/>
      <c r="E139" s="72"/>
    </row>
    <row r="140" spans="2:5" x14ac:dyDescent="0.15">
      <c r="B140" s="5"/>
      <c r="C140" s="2"/>
      <c r="D140" s="22"/>
      <c r="E140" s="72"/>
    </row>
    <row r="141" spans="2:5" x14ac:dyDescent="0.15">
      <c r="B141" s="5"/>
      <c r="C141" s="2"/>
      <c r="D141" s="22"/>
      <c r="E141" s="72"/>
    </row>
    <row r="142" spans="2:5" x14ac:dyDescent="0.15">
      <c r="B142" s="5"/>
      <c r="C142" s="2"/>
      <c r="D142" s="22"/>
      <c r="E142" s="72"/>
    </row>
    <row r="143" spans="2:5" x14ac:dyDescent="0.15">
      <c r="B143" s="5"/>
      <c r="C143" s="2"/>
      <c r="D143" s="22"/>
      <c r="E143" s="72"/>
    </row>
    <row r="144" spans="2:5" x14ac:dyDescent="0.15">
      <c r="B144" s="5"/>
      <c r="C144" s="2"/>
      <c r="D144" s="22"/>
      <c r="E144" s="72"/>
    </row>
    <row r="145" spans="2:5" x14ac:dyDescent="0.15">
      <c r="B145" s="5"/>
      <c r="C145" s="2"/>
      <c r="D145" s="22"/>
      <c r="E145" s="72"/>
    </row>
    <row r="146" spans="2:5" x14ac:dyDescent="0.15">
      <c r="B146" s="5"/>
      <c r="C146" s="2"/>
      <c r="D146" s="22"/>
      <c r="E146" s="72"/>
    </row>
    <row r="147" spans="2:5" x14ac:dyDescent="0.15">
      <c r="B147" s="5"/>
      <c r="C147" s="2"/>
      <c r="D147" s="22"/>
      <c r="E147" s="72"/>
    </row>
    <row r="148" spans="2:5" x14ac:dyDescent="0.15">
      <c r="B148" s="5"/>
      <c r="C148" s="2"/>
      <c r="D148" s="22"/>
      <c r="E148" s="72"/>
    </row>
    <row r="149" spans="2:5" x14ac:dyDescent="0.15">
      <c r="B149" s="5"/>
      <c r="C149" s="2"/>
      <c r="D149" s="22"/>
      <c r="E149" s="72"/>
    </row>
    <row r="150" spans="2:5" x14ac:dyDescent="0.15">
      <c r="B150" s="5"/>
      <c r="C150" s="2"/>
      <c r="D150" s="22"/>
      <c r="E150" s="72"/>
    </row>
    <row r="151" spans="2:5" x14ac:dyDescent="0.15">
      <c r="B151" s="5"/>
      <c r="C151" s="2"/>
      <c r="D151" s="22"/>
      <c r="E151" s="72"/>
    </row>
    <row r="152" spans="2:5" x14ac:dyDescent="0.15">
      <c r="B152" s="5"/>
      <c r="C152" s="2"/>
      <c r="D152" s="22"/>
      <c r="E152" s="72"/>
    </row>
    <row r="153" spans="2:5" x14ac:dyDescent="0.15">
      <c r="B153" s="5"/>
      <c r="C153" s="2"/>
      <c r="D153" s="22"/>
      <c r="E153" s="72"/>
    </row>
    <row r="154" spans="2:5" x14ac:dyDescent="0.15">
      <c r="B154" s="5"/>
      <c r="C154" s="2"/>
      <c r="D154" s="22"/>
      <c r="E154" s="72"/>
    </row>
    <row r="155" spans="2:5" x14ac:dyDescent="0.15">
      <c r="B155" s="5"/>
      <c r="C155" s="2"/>
      <c r="D155" s="22"/>
      <c r="E155" s="72"/>
    </row>
    <row r="156" spans="2:5" x14ac:dyDescent="0.15">
      <c r="B156" s="5"/>
      <c r="C156" s="2"/>
      <c r="D156" s="22"/>
      <c r="E156" s="72"/>
    </row>
    <row r="157" spans="2:5" x14ac:dyDescent="0.15">
      <c r="B157" s="5"/>
      <c r="C157" s="2"/>
      <c r="D157" s="22"/>
      <c r="E157" s="72"/>
    </row>
    <row r="158" spans="2:5" x14ac:dyDescent="0.15">
      <c r="B158" s="5"/>
      <c r="C158" s="2"/>
      <c r="D158" s="22"/>
      <c r="E158" s="72"/>
    </row>
    <row r="159" spans="2:5" x14ac:dyDescent="0.15">
      <c r="B159" s="5"/>
      <c r="C159" s="2"/>
      <c r="D159" s="22"/>
      <c r="E159" s="72"/>
    </row>
    <row r="160" spans="2:5" x14ac:dyDescent="0.15">
      <c r="B160" s="5"/>
      <c r="C160" s="2"/>
      <c r="D160" s="22"/>
      <c r="E160" s="72"/>
    </row>
    <row r="161" spans="2:5" x14ac:dyDescent="0.15">
      <c r="B161" s="5"/>
      <c r="C161" s="2"/>
      <c r="D161" s="22"/>
      <c r="E161" s="72"/>
    </row>
    <row r="162" spans="2:5" x14ac:dyDescent="0.15">
      <c r="B162" s="5"/>
      <c r="C162" s="2"/>
      <c r="D162" s="22"/>
      <c r="E162" s="72"/>
    </row>
    <row r="163" spans="2:5" x14ac:dyDescent="0.15">
      <c r="B163" s="5"/>
      <c r="C163" s="2"/>
      <c r="D163" s="22"/>
      <c r="E163" s="72"/>
    </row>
    <row r="164" spans="2:5" x14ac:dyDescent="0.15">
      <c r="B164" s="5"/>
      <c r="C164" s="2"/>
      <c r="D164" s="22"/>
      <c r="E164" s="72"/>
    </row>
    <row r="165" spans="2:5" x14ac:dyDescent="0.15">
      <c r="B165" s="5"/>
      <c r="C165" s="2"/>
      <c r="D165" s="22"/>
      <c r="E165" s="72"/>
    </row>
    <row r="166" spans="2:5" x14ac:dyDescent="0.15">
      <c r="B166" s="5"/>
      <c r="C166" s="2"/>
      <c r="D166" s="22"/>
      <c r="E166" s="72"/>
    </row>
    <row r="167" spans="2:5" x14ac:dyDescent="0.15">
      <c r="B167" s="5"/>
      <c r="C167" s="2"/>
      <c r="D167" s="22"/>
      <c r="E167" s="72"/>
    </row>
    <row r="168" spans="2:5" x14ac:dyDescent="0.15">
      <c r="B168" s="5"/>
      <c r="C168" s="2"/>
      <c r="D168" s="22"/>
      <c r="E168" s="72"/>
    </row>
    <row r="169" spans="2:5" x14ac:dyDescent="0.15">
      <c r="B169" s="5"/>
      <c r="C169" s="2"/>
      <c r="D169" s="22"/>
      <c r="E169" s="72"/>
    </row>
    <row r="170" spans="2:5" x14ac:dyDescent="0.15">
      <c r="B170" s="5"/>
      <c r="C170" s="2"/>
      <c r="D170" s="22"/>
      <c r="E170" s="72"/>
    </row>
    <row r="171" spans="2:5" x14ac:dyDescent="0.15">
      <c r="B171" s="5"/>
      <c r="C171" s="2"/>
      <c r="D171" s="22"/>
      <c r="E171" s="72"/>
    </row>
    <row r="172" spans="2:5" x14ac:dyDescent="0.15">
      <c r="B172" s="5"/>
      <c r="C172" s="2"/>
      <c r="D172" s="22"/>
      <c r="E172" s="72"/>
    </row>
    <row r="173" spans="2:5" x14ac:dyDescent="0.15">
      <c r="B173" s="5"/>
      <c r="C173" s="2"/>
      <c r="D173" s="22"/>
      <c r="E173" s="72"/>
    </row>
    <row r="174" spans="2:5" x14ac:dyDescent="0.15">
      <c r="B174" s="5"/>
      <c r="C174" s="2"/>
      <c r="D174" s="22"/>
      <c r="E174" s="72"/>
    </row>
    <row r="175" spans="2:5" x14ac:dyDescent="0.15">
      <c r="B175" s="5"/>
      <c r="C175" s="2"/>
      <c r="D175" s="22"/>
      <c r="E175" s="72"/>
    </row>
    <row r="176" spans="2:5" x14ac:dyDescent="0.15">
      <c r="B176" s="5"/>
      <c r="C176" s="2"/>
      <c r="D176" s="22"/>
      <c r="E176" s="72"/>
    </row>
    <row r="177" spans="2:5" x14ac:dyDescent="0.15">
      <c r="B177" s="5"/>
      <c r="C177" s="2"/>
      <c r="D177" s="22"/>
      <c r="E177" s="72"/>
    </row>
    <row r="178" spans="2:5" x14ac:dyDescent="0.15">
      <c r="B178" s="5"/>
      <c r="C178" s="2"/>
      <c r="D178" s="22"/>
      <c r="E178" s="72"/>
    </row>
    <row r="179" spans="2:5" x14ac:dyDescent="0.15">
      <c r="B179" s="5"/>
      <c r="C179" s="2"/>
      <c r="D179" s="22"/>
      <c r="E179" s="72"/>
    </row>
    <row r="180" spans="2:5" x14ac:dyDescent="0.15">
      <c r="B180" s="5"/>
      <c r="C180" s="2"/>
      <c r="D180" s="22"/>
      <c r="E180" s="72"/>
    </row>
    <row r="181" spans="2:5" x14ac:dyDescent="0.15">
      <c r="B181" s="5"/>
      <c r="C181" s="2"/>
      <c r="D181" s="22"/>
      <c r="E181" s="72"/>
    </row>
    <row r="182" spans="2:5" x14ac:dyDescent="0.15">
      <c r="B182" s="5"/>
      <c r="C182" s="2"/>
      <c r="D182" s="22"/>
      <c r="E182" s="72"/>
    </row>
    <row r="183" spans="2:5" x14ac:dyDescent="0.15">
      <c r="B183" s="5"/>
      <c r="C183" s="2"/>
      <c r="D183" s="22"/>
      <c r="E183" s="72"/>
    </row>
    <row r="184" spans="2:5" x14ac:dyDescent="0.15">
      <c r="B184" s="5"/>
      <c r="C184" s="2"/>
      <c r="D184" s="22"/>
      <c r="E184" s="72"/>
    </row>
    <row r="185" spans="2:5" x14ac:dyDescent="0.15">
      <c r="B185" s="5"/>
      <c r="C185" s="2"/>
      <c r="D185" s="22"/>
      <c r="E185" s="72"/>
    </row>
    <row r="186" spans="2:5" x14ac:dyDescent="0.15">
      <c r="B186" s="5"/>
      <c r="C186" s="2"/>
      <c r="D186" s="22"/>
      <c r="E186" s="72"/>
    </row>
    <row r="187" spans="2:5" x14ac:dyDescent="0.15">
      <c r="B187" s="5"/>
      <c r="C187" s="2"/>
      <c r="D187" s="22"/>
      <c r="E187" s="72"/>
    </row>
    <row r="188" spans="2:5" x14ac:dyDescent="0.15">
      <c r="B188" s="5"/>
      <c r="C188" s="2"/>
      <c r="D188" s="22"/>
      <c r="E188" s="72"/>
    </row>
    <row r="189" spans="2:5" x14ac:dyDescent="0.15">
      <c r="B189" s="5"/>
      <c r="C189" s="2"/>
      <c r="D189" s="22"/>
      <c r="E189" s="72"/>
    </row>
    <row r="190" spans="2:5" x14ac:dyDescent="0.15">
      <c r="B190" s="5"/>
      <c r="C190" s="2"/>
      <c r="D190" s="22"/>
      <c r="E190" s="72"/>
    </row>
    <row r="191" spans="2:5" x14ac:dyDescent="0.15">
      <c r="B191" s="5"/>
      <c r="C191" s="2"/>
      <c r="D191" s="22"/>
      <c r="E191" s="72"/>
    </row>
    <row r="192" spans="2:5" x14ac:dyDescent="0.15">
      <c r="B192" s="5"/>
      <c r="C192" s="2"/>
      <c r="D192" s="22"/>
      <c r="E192" s="72"/>
    </row>
    <row r="193" spans="2:5" x14ac:dyDescent="0.15">
      <c r="B193" s="5"/>
      <c r="C193" s="2"/>
      <c r="D193" s="22"/>
      <c r="E193" s="72"/>
    </row>
    <row r="194" spans="2:5" x14ac:dyDescent="0.15">
      <c r="B194" s="5"/>
      <c r="C194" s="2"/>
      <c r="D194" s="22"/>
      <c r="E194" s="72"/>
    </row>
    <row r="195" spans="2:5" x14ac:dyDescent="0.15">
      <c r="B195" s="5"/>
      <c r="C195" s="2"/>
      <c r="D195" s="22"/>
      <c r="E195" s="72"/>
    </row>
    <row r="196" spans="2:5" x14ac:dyDescent="0.15">
      <c r="B196" s="5"/>
      <c r="C196" s="2"/>
      <c r="D196" s="22"/>
      <c r="E196" s="72"/>
    </row>
    <row r="197" spans="2:5" x14ac:dyDescent="0.15">
      <c r="B197" s="5"/>
      <c r="C197" s="2"/>
      <c r="D197" s="22"/>
      <c r="E197" s="72"/>
    </row>
    <row r="198" spans="2:5" x14ac:dyDescent="0.15">
      <c r="B198" s="5"/>
      <c r="C198" s="2"/>
      <c r="D198" s="22"/>
      <c r="E198" s="72"/>
    </row>
    <row r="199" spans="2:5" x14ac:dyDescent="0.15">
      <c r="B199" s="5"/>
      <c r="C199" s="2"/>
      <c r="D199" s="22"/>
      <c r="E199" s="72"/>
    </row>
    <row r="200" spans="2:5" x14ac:dyDescent="0.15">
      <c r="B200" s="5"/>
      <c r="C200" s="2"/>
      <c r="D200" s="22"/>
      <c r="E200" s="72"/>
    </row>
    <row r="201" spans="2:5" x14ac:dyDescent="0.15">
      <c r="B201" s="5"/>
      <c r="C201" s="2"/>
      <c r="D201" s="22"/>
      <c r="E201" s="72"/>
    </row>
    <row r="202" spans="2:5" x14ac:dyDescent="0.15">
      <c r="B202" s="5"/>
      <c r="C202" s="2"/>
      <c r="D202" s="22"/>
      <c r="E202" s="72"/>
    </row>
    <row r="203" spans="2:5" x14ac:dyDescent="0.15">
      <c r="B203" s="5"/>
      <c r="C203" s="2"/>
      <c r="D203" s="22"/>
      <c r="E203" s="72"/>
    </row>
    <row r="204" spans="2:5" x14ac:dyDescent="0.15">
      <c r="B204" s="5"/>
      <c r="C204" s="2"/>
      <c r="D204" s="22"/>
      <c r="E204" s="72"/>
    </row>
    <row r="205" spans="2:5" x14ac:dyDescent="0.15">
      <c r="B205" s="5"/>
      <c r="C205" s="2"/>
      <c r="D205" s="22"/>
      <c r="E205" s="72"/>
    </row>
    <row r="206" spans="2:5" x14ac:dyDescent="0.15">
      <c r="B206" s="5"/>
      <c r="C206" s="2"/>
      <c r="D206" s="22"/>
      <c r="E206" s="72"/>
    </row>
    <row r="207" spans="2:5" x14ac:dyDescent="0.15">
      <c r="B207" s="5"/>
      <c r="C207" s="2"/>
      <c r="D207" s="22"/>
      <c r="E207" s="72"/>
    </row>
    <row r="208" spans="2:5" x14ac:dyDescent="0.15">
      <c r="B208" s="5"/>
      <c r="C208" s="2"/>
      <c r="D208" s="22"/>
      <c r="E208" s="72"/>
    </row>
    <row r="209" spans="2:5" x14ac:dyDescent="0.15">
      <c r="B209" s="5"/>
      <c r="C209" s="2"/>
      <c r="D209" s="22"/>
      <c r="E209" s="72"/>
    </row>
    <row r="210" spans="2:5" x14ac:dyDescent="0.15">
      <c r="B210" s="5"/>
      <c r="C210" s="2"/>
      <c r="D210" s="22"/>
      <c r="E210" s="72"/>
    </row>
    <row r="211" spans="2:5" x14ac:dyDescent="0.15">
      <c r="B211" s="5"/>
      <c r="C211" s="2"/>
      <c r="D211" s="22"/>
      <c r="E211" s="72"/>
    </row>
    <row r="212" spans="2:5" x14ac:dyDescent="0.15">
      <c r="B212" s="5"/>
      <c r="C212" s="2"/>
      <c r="D212" s="22"/>
      <c r="E212" s="72"/>
    </row>
    <row r="213" spans="2:5" x14ac:dyDescent="0.15">
      <c r="B213" s="5"/>
      <c r="C213" s="2"/>
      <c r="D213" s="22"/>
      <c r="E213" s="72"/>
    </row>
    <row r="214" spans="2:5" x14ac:dyDescent="0.15">
      <c r="B214" s="5"/>
      <c r="C214" s="2"/>
      <c r="D214" s="22"/>
      <c r="E214" s="72"/>
    </row>
    <row r="215" spans="2:5" x14ac:dyDescent="0.15">
      <c r="B215" s="5"/>
      <c r="C215" s="2"/>
      <c r="D215" s="22"/>
      <c r="E215" s="72"/>
    </row>
    <row r="216" spans="2:5" x14ac:dyDescent="0.15">
      <c r="B216" s="5"/>
      <c r="C216" s="2"/>
      <c r="D216" s="22"/>
      <c r="E216" s="72"/>
    </row>
    <row r="217" spans="2:5" x14ac:dyDescent="0.15">
      <c r="B217" s="5"/>
      <c r="C217" s="2"/>
      <c r="D217" s="22"/>
      <c r="E217" s="72"/>
    </row>
    <row r="218" spans="2:5" x14ac:dyDescent="0.15">
      <c r="B218" s="5"/>
      <c r="C218" s="2"/>
      <c r="D218" s="22"/>
      <c r="E218" s="72"/>
    </row>
    <row r="219" spans="2:5" x14ac:dyDescent="0.15">
      <c r="B219" s="5"/>
      <c r="C219" s="2"/>
      <c r="D219" s="22"/>
      <c r="E219" s="72"/>
    </row>
    <row r="220" spans="2:5" x14ac:dyDescent="0.15">
      <c r="B220" s="5"/>
      <c r="C220" s="2"/>
      <c r="D220" s="22"/>
      <c r="E220" s="72"/>
    </row>
    <row r="221" spans="2:5" x14ac:dyDescent="0.15">
      <c r="B221" s="5"/>
      <c r="C221" s="2"/>
      <c r="D221" s="22"/>
      <c r="E221" s="72"/>
    </row>
    <row r="222" spans="2:5" x14ac:dyDescent="0.15">
      <c r="B222" s="5"/>
      <c r="C222" s="2"/>
      <c r="D222" s="22"/>
      <c r="E222" s="72"/>
    </row>
    <row r="223" spans="2:5" x14ac:dyDescent="0.15">
      <c r="B223" s="5"/>
      <c r="C223" s="2"/>
      <c r="D223" s="22"/>
      <c r="E223" s="72"/>
    </row>
    <row r="224" spans="2:5" x14ac:dyDescent="0.15">
      <c r="B224" s="5"/>
      <c r="C224" s="2"/>
      <c r="D224" s="22"/>
      <c r="E224" s="72"/>
    </row>
    <row r="225" spans="2:5" x14ac:dyDescent="0.15">
      <c r="B225" s="5"/>
      <c r="C225" s="2"/>
      <c r="D225" s="22"/>
      <c r="E225" s="72"/>
    </row>
    <row r="226" spans="2:5" x14ac:dyDescent="0.15">
      <c r="B226" s="5"/>
      <c r="C226" s="2"/>
      <c r="D226" s="22"/>
      <c r="E226" s="72"/>
    </row>
    <row r="227" spans="2:5" x14ac:dyDescent="0.15">
      <c r="B227" s="5"/>
      <c r="C227" s="2"/>
      <c r="D227" s="22"/>
      <c r="E227" s="72"/>
    </row>
    <row r="228" spans="2:5" x14ac:dyDescent="0.15">
      <c r="B228" s="5"/>
      <c r="C228" s="2"/>
      <c r="D228" s="22"/>
      <c r="E228" s="72"/>
    </row>
    <row r="229" spans="2:5" x14ac:dyDescent="0.15">
      <c r="B229" s="5"/>
      <c r="C229" s="2"/>
      <c r="D229" s="22"/>
      <c r="E229" s="72"/>
    </row>
    <row r="230" spans="2:5" x14ac:dyDescent="0.15">
      <c r="B230" s="5"/>
      <c r="C230" s="2"/>
      <c r="D230" s="22"/>
      <c r="E230" s="72"/>
    </row>
    <row r="231" spans="2:5" x14ac:dyDescent="0.15">
      <c r="B231" s="5"/>
      <c r="C231" s="2"/>
      <c r="D231" s="22"/>
      <c r="E231" s="72"/>
    </row>
    <row r="232" spans="2:5" x14ac:dyDescent="0.15">
      <c r="B232" s="5"/>
      <c r="C232" s="2"/>
      <c r="D232" s="22"/>
      <c r="E232" s="72"/>
    </row>
    <row r="233" spans="2:5" x14ac:dyDescent="0.15">
      <c r="B233" s="5"/>
      <c r="C233" s="2"/>
      <c r="D233" s="22"/>
      <c r="E233" s="72"/>
    </row>
    <row r="234" spans="2:5" x14ac:dyDescent="0.15">
      <c r="B234" s="5"/>
      <c r="C234" s="2"/>
      <c r="D234" s="22"/>
      <c r="E234" s="72"/>
    </row>
    <row r="235" spans="2:5" x14ac:dyDescent="0.15">
      <c r="B235" s="5"/>
      <c r="C235" s="2"/>
      <c r="D235" s="22"/>
      <c r="E235" s="72"/>
    </row>
    <row r="236" spans="2:5" x14ac:dyDescent="0.15">
      <c r="B236" s="5"/>
      <c r="C236" s="2"/>
      <c r="D236" s="22"/>
      <c r="E236" s="72"/>
    </row>
    <row r="237" spans="2:5" x14ac:dyDescent="0.15">
      <c r="B237" s="5"/>
      <c r="C237" s="2"/>
      <c r="D237" s="22"/>
      <c r="E237" s="72"/>
    </row>
    <row r="238" spans="2:5" x14ac:dyDescent="0.15">
      <c r="B238" s="5"/>
      <c r="C238" s="2"/>
      <c r="D238" s="22"/>
      <c r="E238" s="72"/>
    </row>
    <row r="239" spans="2:5" x14ac:dyDescent="0.15">
      <c r="B239" s="5"/>
      <c r="C239" s="2"/>
      <c r="D239" s="22"/>
      <c r="E239" s="72"/>
    </row>
    <row r="240" spans="2:5" x14ac:dyDescent="0.15">
      <c r="B240" s="5"/>
      <c r="C240" s="2"/>
      <c r="D240" s="22"/>
      <c r="E240" s="72"/>
    </row>
    <row r="241" spans="2:5" x14ac:dyDescent="0.15">
      <c r="B241" s="5"/>
      <c r="C241" s="2"/>
      <c r="D241" s="22"/>
      <c r="E241" s="72"/>
    </row>
    <row r="242" spans="2:5" x14ac:dyDescent="0.15">
      <c r="B242" s="5"/>
      <c r="C242" s="2"/>
      <c r="D242" s="22"/>
      <c r="E242" s="72"/>
    </row>
    <row r="243" spans="2:5" x14ac:dyDescent="0.15">
      <c r="B243" s="5"/>
      <c r="C243" s="2"/>
      <c r="D243" s="22"/>
      <c r="E243" s="72"/>
    </row>
    <row r="244" spans="2:5" x14ac:dyDescent="0.15">
      <c r="B244" s="5"/>
      <c r="C244" s="2"/>
      <c r="D244" s="22"/>
      <c r="E244" s="72"/>
    </row>
    <row r="245" spans="2:5" x14ac:dyDescent="0.15">
      <c r="B245" s="5"/>
      <c r="C245" s="2"/>
      <c r="D245" s="22"/>
      <c r="E245" s="72"/>
    </row>
    <row r="246" spans="2:5" x14ac:dyDescent="0.15">
      <c r="B246" s="5"/>
      <c r="C246" s="2"/>
      <c r="D246" s="22"/>
      <c r="E246" s="72"/>
    </row>
    <row r="247" spans="2:5" x14ac:dyDescent="0.15">
      <c r="B247" s="5"/>
      <c r="C247" s="2"/>
      <c r="D247" s="22"/>
      <c r="E247" s="72"/>
    </row>
    <row r="248" spans="2:5" x14ac:dyDescent="0.15">
      <c r="B248" s="5"/>
      <c r="C248" s="2"/>
      <c r="D248" s="22"/>
      <c r="E248" s="72"/>
    </row>
    <row r="249" spans="2:5" x14ac:dyDescent="0.15">
      <c r="B249" s="5"/>
      <c r="C249" s="2"/>
      <c r="D249" s="22"/>
      <c r="E249" s="72"/>
    </row>
    <row r="250" spans="2:5" x14ac:dyDescent="0.15">
      <c r="B250" s="5"/>
      <c r="C250" s="2"/>
      <c r="D250" s="22"/>
      <c r="E250" s="72"/>
    </row>
    <row r="251" spans="2:5" x14ac:dyDescent="0.15">
      <c r="B251" s="5"/>
      <c r="C251" s="2"/>
      <c r="D251" s="22"/>
      <c r="E251" s="72"/>
    </row>
    <row r="252" spans="2:5" x14ac:dyDescent="0.15">
      <c r="B252" s="5"/>
      <c r="C252" s="2"/>
      <c r="D252" s="22"/>
      <c r="E252" s="72"/>
    </row>
    <row r="253" spans="2:5" x14ac:dyDescent="0.15">
      <c r="B253" s="5"/>
      <c r="C253" s="2"/>
      <c r="D253" s="22"/>
      <c r="E253" s="72"/>
    </row>
  </sheetData>
  <phoneticPr fontId="4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A1:O352"/>
  <sheetViews>
    <sheetView workbookViewId="0">
      <selection activeCell="H2" sqref="H2:O79"/>
    </sheetView>
  </sheetViews>
  <sheetFormatPr defaultRowHeight="13.5" x14ac:dyDescent="0.15"/>
  <cols>
    <col min="1" max="1" width="9" customWidth="1"/>
    <col min="5" max="5" width="17" customWidth="1"/>
  </cols>
  <sheetData>
    <row r="1" spans="1:15" ht="23.25" customHeight="1" x14ac:dyDescent="0.15">
      <c r="A1" s="101" t="s">
        <v>107</v>
      </c>
    </row>
    <row r="2" spans="1:15" x14ac:dyDescent="0.15">
      <c r="B2" s="8" t="s">
        <v>67</v>
      </c>
      <c r="C2" s="1" t="s">
        <v>84</v>
      </c>
      <c r="D2" s="24" t="s">
        <v>85</v>
      </c>
      <c r="E2" s="10" t="s">
        <v>83</v>
      </c>
      <c r="H2" s="117" t="s">
        <v>124</v>
      </c>
      <c r="I2" s="118" t="s">
        <v>0</v>
      </c>
      <c r="J2" s="118" t="s">
        <v>1</v>
      </c>
      <c r="K2" s="119" t="s">
        <v>2</v>
      </c>
      <c r="L2" s="120" t="s">
        <v>3</v>
      </c>
      <c r="M2" s="120" t="s">
        <v>4</v>
      </c>
      <c r="N2" s="120" t="s">
        <v>5</v>
      </c>
      <c r="O2" s="120" t="s">
        <v>125</v>
      </c>
    </row>
    <row r="3" spans="1:15" x14ac:dyDescent="0.15">
      <c r="B3" s="5"/>
      <c r="C3" s="2"/>
      <c r="D3" s="22"/>
      <c r="E3" s="72"/>
      <c r="H3" s="127">
        <v>42794</v>
      </c>
      <c r="I3" s="2">
        <v>0.49236111111111108</v>
      </c>
      <c r="J3" s="2"/>
      <c r="K3" s="124"/>
      <c r="L3" s="3" t="s">
        <v>131</v>
      </c>
      <c r="M3" s="22" t="s">
        <v>132</v>
      </c>
      <c r="N3" s="135" t="s">
        <v>152</v>
      </c>
      <c r="O3" s="143"/>
    </row>
    <row r="4" spans="1:15" x14ac:dyDescent="0.15">
      <c r="B4" s="5"/>
      <c r="C4" s="2"/>
      <c r="D4" s="22"/>
      <c r="E4" s="72"/>
      <c r="H4" s="127">
        <v>42805</v>
      </c>
      <c r="I4" s="2">
        <v>0.27361111111111108</v>
      </c>
      <c r="J4" s="2"/>
      <c r="K4" s="124"/>
      <c r="L4" s="3" t="s">
        <v>131</v>
      </c>
      <c r="M4" s="3" t="s">
        <v>132</v>
      </c>
      <c r="N4" s="4" t="s">
        <v>152</v>
      </c>
      <c r="O4" s="152"/>
    </row>
    <row r="5" spans="1:15" x14ac:dyDescent="0.15">
      <c r="B5" s="5"/>
      <c r="C5" s="2"/>
      <c r="D5" s="22"/>
      <c r="E5" s="72"/>
      <c r="H5" s="127">
        <v>42806</v>
      </c>
      <c r="I5" s="2">
        <v>0.2986111111111111</v>
      </c>
      <c r="J5" s="2"/>
      <c r="K5" s="159"/>
      <c r="L5" s="15" t="s">
        <v>131</v>
      </c>
      <c r="M5" s="15" t="s">
        <v>132</v>
      </c>
      <c r="N5" s="15" t="s">
        <v>152</v>
      </c>
      <c r="O5" s="152"/>
    </row>
    <row r="6" spans="1:15" x14ac:dyDescent="0.15">
      <c r="B6" s="5"/>
      <c r="C6" s="2"/>
      <c r="D6" s="22"/>
      <c r="E6" s="72"/>
      <c r="H6" s="127">
        <v>42806</v>
      </c>
      <c r="I6" s="2">
        <v>0.34513888888888888</v>
      </c>
      <c r="J6" s="2"/>
      <c r="K6" s="159"/>
      <c r="L6" s="15" t="s">
        <v>131</v>
      </c>
      <c r="M6" s="15" t="s">
        <v>132</v>
      </c>
      <c r="N6" s="15" t="s">
        <v>152</v>
      </c>
      <c r="O6" s="152"/>
    </row>
    <row r="7" spans="1:15" x14ac:dyDescent="0.15">
      <c r="B7" s="5"/>
      <c r="C7" s="2"/>
      <c r="D7" s="22"/>
      <c r="E7" s="72"/>
      <c r="H7" s="127">
        <v>42814</v>
      </c>
      <c r="I7" s="2">
        <v>0.48680555555555555</v>
      </c>
      <c r="J7" s="2"/>
      <c r="K7" s="159"/>
      <c r="L7" s="15" t="s">
        <v>131</v>
      </c>
      <c r="M7" s="15" t="s">
        <v>132</v>
      </c>
      <c r="N7" s="15" t="s">
        <v>152</v>
      </c>
      <c r="O7" s="152"/>
    </row>
    <row r="8" spans="1:15" x14ac:dyDescent="0.15">
      <c r="B8" s="5"/>
      <c r="C8" s="2"/>
      <c r="D8" s="22"/>
      <c r="E8" s="72"/>
      <c r="H8" s="127">
        <v>42814</v>
      </c>
      <c r="I8" s="2">
        <v>0.49305555555555558</v>
      </c>
      <c r="J8" s="2"/>
      <c r="K8" s="159"/>
      <c r="L8" s="15" t="s">
        <v>131</v>
      </c>
      <c r="M8" s="15" t="s">
        <v>132</v>
      </c>
      <c r="N8" s="15" t="s">
        <v>152</v>
      </c>
      <c r="O8" s="152"/>
    </row>
    <row r="9" spans="1:15" x14ac:dyDescent="0.15">
      <c r="B9" s="5"/>
      <c r="C9" s="2"/>
      <c r="D9" s="22"/>
      <c r="E9" s="72"/>
      <c r="H9" s="127">
        <v>42817</v>
      </c>
      <c r="I9" s="2">
        <v>0.5083333333333333</v>
      </c>
      <c r="J9" s="2"/>
      <c r="K9" s="159"/>
      <c r="L9" s="15" t="s">
        <v>131</v>
      </c>
      <c r="M9" s="15" t="s">
        <v>132</v>
      </c>
      <c r="N9" s="15" t="s">
        <v>152</v>
      </c>
      <c r="O9" s="152"/>
    </row>
    <row r="10" spans="1:15" x14ac:dyDescent="0.15">
      <c r="B10" s="5"/>
      <c r="C10" s="2"/>
      <c r="D10" s="22"/>
      <c r="E10" s="72"/>
      <c r="H10" s="127">
        <v>42817</v>
      </c>
      <c r="I10" s="2">
        <v>0.76666666666666661</v>
      </c>
      <c r="J10" s="2">
        <v>0.7729166666666667</v>
      </c>
      <c r="K10" s="159">
        <v>6.2500000000000888E-3</v>
      </c>
      <c r="L10" s="15" t="s">
        <v>131</v>
      </c>
      <c r="M10" s="15" t="s">
        <v>132</v>
      </c>
      <c r="N10" s="15" t="s">
        <v>152</v>
      </c>
      <c r="O10" s="152"/>
    </row>
    <row r="11" spans="1:15" x14ac:dyDescent="0.15">
      <c r="B11" s="5"/>
      <c r="C11" s="2"/>
      <c r="D11" s="22"/>
      <c r="E11" s="72"/>
      <c r="H11" s="127">
        <v>42818</v>
      </c>
      <c r="I11" s="2">
        <v>0.48680555555555555</v>
      </c>
      <c r="J11" s="2"/>
      <c r="K11" s="124"/>
      <c r="L11" s="15" t="s">
        <v>131</v>
      </c>
      <c r="M11" s="15" t="s">
        <v>132</v>
      </c>
      <c r="N11" s="15" t="s">
        <v>152</v>
      </c>
      <c r="O11" s="152"/>
    </row>
    <row r="12" spans="1:15" x14ac:dyDescent="0.15">
      <c r="B12" s="5"/>
      <c r="C12" s="2"/>
      <c r="D12" s="22"/>
      <c r="E12" s="72"/>
      <c r="H12" s="127">
        <v>42820</v>
      </c>
      <c r="I12" s="2">
        <v>0.44305555555555554</v>
      </c>
      <c r="J12" s="2"/>
      <c r="K12" s="159"/>
      <c r="L12" s="15" t="s">
        <v>131</v>
      </c>
      <c r="M12" s="15" t="s">
        <v>132</v>
      </c>
      <c r="N12" s="15" t="s">
        <v>152</v>
      </c>
      <c r="O12" s="152"/>
    </row>
    <row r="13" spans="1:15" x14ac:dyDescent="0.15">
      <c r="B13" s="5"/>
      <c r="C13" s="2"/>
      <c r="D13" s="22"/>
      <c r="E13" s="72"/>
      <c r="H13" s="127">
        <v>42821</v>
      </c>
      <c r="I13" s="2">
        <v>0.53125</v>
      </c>
      <c r="J13" s="2"/>
      <c r="K13" s="159"/>
      <c r="L13" s="15" t="s">
        <v>131</v>
      </c>
      <c r="M13" s="15" t="s">
        <v>132</v>
      </c>
      <c r="N13" s="15" t="s">
        <v>152</v>
      </c>
      <c r="O13" s="152"/>
    </row>
    <row r="14" spans="1:15" x14ac:dyDescent="0.15">
      <c r="B14" s="5"/>
      <c r="C14" s="2"/>
      <c r="D14" s="22"/>
      <c r="E14" s="72"/>
      <c r="H14" s="127">
        <v>42822</v>
      </c>
      <c r="I14" s="2">
        <v>0.35902777777777778</v>
      </c>
      <c r="J14" s="2"/>
      <c r="K14" s="159"/>
      <c r="L14" s="15" t="s">
        <v>131</v>
      </c>
      <c r="M14" s="15" t="s">
        <v>132</v>
      </c>
      <c r="N14" s="15" t="s">
        <v>152</v>
      </c>
      <c r="O14" s="152"/>
    </row>
    <row r="15" spans="1:15" x14ac:dyDescent="0.15">
      <c r="B15" s="5"/>
      <c r="C15" s="2"/>
      <c r="D15" s="22"/>
      <c r="E15" s="72"/>
      <c r="H15" s="127">
        <v>42822</v>
      </c>
      <c r="I15" s="2">
        <v>0.75416666666666676</v>
      </c>
      <c r="J15" s="2">
        <v>0.77430555555555547</v>
      </c>
      <c r="K15" s="159">
        <v>2.0138888888888706E-2</v>
      </c>
      <c r="L15" s="15" t="s">
        <v>131</v>
      </c>
      <c r="M15" s="15" t="s">
        <v>132</v>
      </c>
      <c r="N15" s="15" t="s">
        <v>152</v>
      </c>
      <c r="O15" s="152"/>
    </row>
    <row r="16" spans="1:15" x14ac:dyDescent="0.15">
      <c r="B16" s="5"/>
      <c r="C16" s="2"/>
      <c r="D16" s="22"/>
      <c r="E16" s="72"/>
      <c r="H16" s="127">
        <v>42826</v>
      </c>
      <c r="I16" s="2">
        <v>0.51874999999999993</v>
      </c>
      <c r="J16" s="2"/>
      <c r="K16" s="124"/>
      <c r="L16" s="15" t="s">
        <v>131</v>
      </c>
      <c r="M16" s="15" t="s">
        <v>132</v>
      </c>
      <c r="N16" s="15" t="s">
        <v>152</v>
      </c>
      <c r="O16" s="152"/>
    </row>
    <row r="17" spans="2:15" x14ac:dyDescent="0.15">
      <c r="B17" s="5"/>
      <c r="C17" s="2"/>
      <c r="D17" s="22"/>
      <c r="E17" s="72"/>
      <c r="H17" s="127">
        <v>42826</v>
      </c>
      <c r="I17" s="2">
        <v>0.52083333333333337</v>
      </c>
      <c r="J17" s="2"/>
      <c r="K17" s="124"/>
      <c r="L17" s="15" t="s">
        <v>131</v>
      </c>
      <c r="M17" s="15" t="s">
        <v>132</v>
      </c>
      <c r="N17" s="15" t="s">
        <v>152</v>
      </c>
      <c r="O17" s="152"/>
    </row>
    <row r="18" spans="2:15" x14ac:dyDescent="0.15">
      <c r="B18" s="5"/>
      <c r="C18" s="2"/>
      <c r="D18" s="22"/>
      <c r="E18" s="72"/>
      <c r="H18" s="127">
        <v>42827</v>
      </c>
      <c r="I18" s="2">
        <v>0.77083333333333337</v>
      </c>
      <c r="J18" s="2">
        <v>0.78125</v>
      </c>
      <c r="K18" s="124">
        <v>1.041666666666663E-2</v>
      </c>
      <c r="L18" s="15" t="s">
        <v>131</v>
      </c>
      <c r="M18" s="15" t="s">
        <v>132</v>
      </c>
      <c r="N18" s="15" t="s">
        <v>152</v>
      </c>
      <c r="O18" s="152"/>
    </row>
    <row r="19" spans="2:15" x14ac:dyDescent="0.15">
      <c r="B19" s="5"/>
      <c r="C19" s="2"/>
      <c r="D19" s="22"/>
      <c r="E19" s="72"/>
      <c r="H19" s="127">
        <v>42830</v>
      </c>
      <c r="I19" s="2">
        <v>0.3659722222222222</v>
      </c>
      <c r="J19" s="2"/>
      <c r="K19" s="124"/>
      <c r="L19" s="15" t="s">
        <v>131</v>
      </c>
      <c r="M19" s="15" t="s">
        <v>132</v>
      </c>
      <c r="N19" s="15" t="s">
        <v>152</v>
      </c>
      <c r="O19" s="152"/>
    </row>
    <row r="20" spans="2:15" x14ac:dyDescent="0.15">
      <c r="B20" s="5"/>
      <c r="C20" s="2"/>
      <c r="D20" s="22"/>
      <c r="E20" s="72"/>
      <c r="H20" s="127">
        <v>42836</v>
      </c>
      <c r="I20" s="2">
        <v>0.31597222222222221</v>
      </c>
      <c r="J20" s="2"/>
      <c r="K20" s="124"/>
      <c r="L20" s="15" t="s">
        <v>131</v>
      </c>
      <c r="M20" s="15" t="s">
        <v>132</v>
      </c>
      <c r="N20" s="15" t="s">
        <v>152</v>
      </c>
      <c r="O20" s="152"/>
    </row>
    <row r="21" spans="2:15" x14ac:dyDescent="0.15">
      <c r="B21" s="5"/>
      <c r="C21" s="2"/>
      <c r="D21" s="22"/>
      <c r="E21" s="72"/>
      <c r="H21" s="127">
        <v>42836</v>
      </c>
      <c r="I21" s="2">
        <v>0.44861111111111113</v>
      </c>
      <c r="J21" s="2"/>
      <c r="K21" s="124"/>
      <c r="L21" s="15" t="s">
        <v>131</v>
      </c>
      <c r="M21" s="15" t="s">
        <v>132</v>
      </c>
      <c r="N21" s="15" t="s">
        <v>152</v>
      </c>
      <c r="O21" s="152"/>
    </row>
    <row r="22" spans="2:15" x14ac:dyDescent="0.15">
      <c r="B22" s="5"/>
      <c r="C22" s="2"/>
      <c r="D22" s="22"/>
      <c r="E22" s="72"/>
      <c r="H22" s="127">
        <v>42838</v>
      </c>
      <c r="I22" s="2">
        <v>0.3611111111111111</v>
      </c>
      <c r="J22" s="2"/>
      <c r="K22" s="124"/>
      <c r="L22" s="15" t="s">
        <v>131</v>
      </c>
      <c r="M22" s="15" t="s">
        <v>132</v>
      </c>
      <c r="N22" s="15" t="s">
        <v>152</v>
      </c>
      <c r="O22" s="152"/>
    </row>
    <row r="23" spans="2:15" x14ac:dyDescent="0.15">
      <c r="B23" s="5"/>
      <c r="C23" s="2"/>
      <c r="D23" s="22"/>
      <c r="E23" s="72"/>
      <c r="H23" s="127">
        <v>42838</v>
      </c>
      <c r="I23" s="2">
        <v>0.43333333333333335</v>
      </c>
      <c r="J23" s="2"/>
      <c r="K23" s="124"/>
      <c r="L23" s="15" t="s">
        <v>131</v>
      </c>
      <c r="M23" s="15" t="s">
        <v>132</v>
      </c>
      <c r="N23" s="15" t="s">
        <v>152</v>
      </c>
      <c r="O23" s="152"/>
    </row>
    <row r="24" spans="2:15" x14ac:dyDescent="0.15">
      <c r="B24" s="5"/>
      <c r="C24" s="2"/>
      <c r="D24" s="22"/>
      <c r="E24" s="72"/>
      <c r="H24" s="127">
        <v>42840</v>
      </c>
      <c r="I24" s="2">
        <v>0.55277777777777781</v>
      </c>
      <c r="J24" s="2"/>
      <c r="K24" s="124"/>
      <c r="L24" s="15" t="s">
        <v>131</v>
      </c>
      <c r="M24" s="15" t="s">
        <v>132</v>
      </c>
      <c r="N24" s="15" t="s">
        <v>152</v>
      </c>
      <c r="O24" s="152"/>
    </row>
    <row r="25" spans="2:15" x14ac:dyDescent="0.15">
      <c r="B25" s="5"/>
      <c r="C25" s="2"/>
      <c r="D25" s="22"/>
      <c r="E25" s="72"/>
      <c r="H25" s="127">
        <v>42841</v>
      </c>
      <c r="I25" s="2">
        <v>0.33611111111111108</v>
      </c>
      <c r="J25" s="2"/>
      <c r="K25" s="124"/>
      <c r="L25" s="15" t="s">
        <v>131</v>
      </c>
      <c r="M25" s="15" t="s">
        <v>132</v>
      </c>
      <c r="N25" s="15" t="s">
        <v>152</v>
      </c>
      <c r="O25" s="152"/>
    </row>
    <row r="26" spans="2:15" x14ac:dyDescent="0.15">
      <c r="B26" s="5"/>
      <c r="C26" s="2"/>
      <c r="D26" s="22"/>
      <c r="E26" s="72"/>
      <c r="H26" s="127">
        <v>42842</v>
      </c>
      <c r="I26" s="2">
        <v>0.43541666666666662</v>
      </c>
      <c r="J26" s="2"/>
      <c r="K26" s="124"/>
      <c r="L26" s="15" t="s">
        <v>131</v>
      </c>
      <c r="M26" s="15" t="s">
        <v>132</v>
      </c>
      <c r="N26" s="15" t="s">
        <v>152</v>
      </c>
      <c r="O26" s="152"/>
    </row>
    <row r="27" spans="2:15" x14ac:dyDescent="0.15">
      <c r="B27" s="5"/>
      <c r="C27" s="2"/>
      <c r="D27" s="22"/>
      <c r="E27" s="72"/>
      <c r="H27" s="127">
        <v>42842</v>
      </c>
      <c r="I27" s="2">
        <v>0.46458333333333335</v>
      </c>
      <c r="J27" s="2"/>
      <c r="K27" s="124"/>
      <c r="L27" s="15" t="s">
        <v>131</v>
      </c>
      <c r="M27" s="15" t="s">
        <v>132</v>
      </c>
      <c r="N27" s="15" t="s">
        <v>152</v>
      </c>
      <c r="O27" s="152"/>
    </row>
    <row r="28" spans="2:15" x14ac:dyDescent="0.15">
      <c r="B28" s="5"/>
      <c r="C28" s="2"/>
      <c r="D28" s="22"/>
      <c r="E28" s="72"/>
      <c r="H28" s="127">
        <v>42843</v>
      </c>
      <c r="I28" s="2">
        <v>0.49374999999999997</v>
      </c>
      <c r="J28" s="2"/>
      <c r="K28" s="124"/>
      <c r="L28" s="15" t="s">
        <v>131</v>
      </c>
      <c r="M28" s="15" t="s">
        <v>132</v>
      </c>
      <c r="N28" s="15" t="s">
        <v>152</v>
      </c>
      <c r="O28" s="152"/>
    </row>
    <row r="29" spans="2:15" x14ac:dyDescent="0.15">
      <c r="B29" s="5"/>
      <c r="C29" s="2"/>
      <c r="D29" s="22"/>
      <c r="E29" s="72"/>
      <c r="H29" s="127">
        <v>42843</v>
      </c>
      <c r="I29" s="2">
        <v>0.5</v>
      </c>
      <c r="J29" s="2"/>
      <c r="K29" s="124"/>
      <c r="L29" s="15" t="s">
        <v>131</v>
      </c>
      <c r="M29" s="15" t="s">
        <v>132</v>
      </c>
      <c r="N29" s="15" t="s">
        <v>152</v>
      </c>
      <c r="O29" s="152"/>
    </row>
    <row r="30" spans="2:15" x14ac:dyDescent="0.15">
      <c r="B30" s="5"/>
      <c r="C30" s="2"/>
      <c r="D30" s="22"/>
      <c r="E30" s="72"/>
      <c r="H30" s="127">
        <v>42846</v>
      </c>
      <c r="I30" s="2">
        <v>0.76388888888888884</v>
      </c>
      <c r="J30" s="2">
        <v>0.78888888888888886</v>
      </c>
      <c r="K30" s="124">
        <v>2.5000000000000022E-2</v>
      </c>
      <c r="L30" s="15" t="s">
        <v>131</v>
      </c>
      <c r="M30" s="15" t="s">
        <v>132</v>
      </c>
      <c r="N30" s="15" t="s">
        <v>152</v>
      </c>
      <c r="O30" s="152"/>
    </row>
    <row r="31" spans="2:15" x14ac:dyDescent="0.15">
      <c r="B31" s="5"/>
      <c r="C31" s="2"/>
      <c r="D31" s="22"/>
      <c r="E31" s="72"/>
      <c r="H31" s="127">
        <v>42853</v>
      </c>
      <c r="I31" s="2">
        <v>0.26527777777777778</v>
      </c>
      <c r="J31" s="2"/>
      <c r="K31" s="124"/>
      <c r="L31" s="15" t="s">
        <v>131</v>
      </c>
      <c r="M31" s="15" t="s">
        <v>132</v>
      </c>
      <c r="N31" s="15" t="s">
        <v>152</v>
      </c>
      <c r="O31" s="152"/>
    </row>
    <row r="32" spans="2:15" x14ac:dyDescent="0.15">
      <c r="B32" s="5"/>
      <c r="C32" s="2"/>
      <c r="D32" s="22"/>
      <c r="E32" s="72"/>
      <c r="H32" s="127">
        <v>42855</v>
      </c>
      <c r="I32" s="2">
        <v>0.24930555555555556</v>
      </c>
      <c r="J32" s="2"/>
      <c r="K32" s="124"/>
      <c r="L32" s="15" t="s">
        <v>131</v>
      </c>
      <c r="M32" s="15" t="s">
        <v>132</v>
      </c>
      <c r="N32" s="15" t="s">
        <v>152</v>
      </c>
      <c r="O32" s="152"/>
    </row>
    <row r="33" spans="2:15" x14ac:dyDescent="0.15">
      <c r="B33" s="5"/>
      <c r="C33" s="2"/>
      <c r="D33" s="22"/>
      <c r="E33" s="72"/>
      <c r="H33" s="127">
        <v>42858</v>
      </c>
      <c r="I33" s="2">
        <v>0.30972222222222223</v>
      </c>
      <c r="J33" s="2"/>
      <c r="K33" s="124"/>
      <c r="L33" s="15" t="s">
        <v>131</v>
      </c>
      <c r="M33" s="15" t="s">
        <v>132</v>
      </c>
      <c r="N33" s="15" t="s">
        <v>152</v>
      </c>
      <c r="O33" s="152"/>
    </row>
    <row r="34" spans="2:15" x14ac:dyDescent="0.15">
      <c r="B34" s="5"/>
      <c r="C34" s="2"/>
      <c r="D34" s="22"/>
      <c r="E34" s="72"/>
      <c r="H34" s="127">
        <v>42859</v>
      </c>
      <c r="I34" s="2">
        <v>0.29791666666666666</v>
      </c>
      <c r="J34" s="2"/>
      <c r="K34" s="124"/>
      <c r="L34" s="15" t="s">
        <v>131</v>
      </c>
      <c r="M34" s="15" t="s">
        <v>132</v>
      </c>
      <c r="N34" s="15" t="s">
        <v>152</v>
      </c>
      <c r="O34" s="152"/>
    </row>
    <row r="35" spans="2:15" x14ac:dyDescent="0.15">
      <c r="B35" s="5"/>
      <c r="C35" s="2"/>
      <c r="D35" s="22"/>
      <c r="E35" s="72"/>
      <c r="H35" s="127">
        <v>42860</v>
      </c>
      <c r="I35" s="2">
        <v>0.43541666666666662</v>
      </c>
      <c r="J35" s="2"/>
      <c r="K35" s="124"/>
      <c r="L35" s="15" t="s">
        <v>131</v>
      </c>
      <c r="M35" s="15" t="s">
        <v>132</v>
      </c>
      <c r="N35" s="15" t="s">
        <v>152</v>
      </c>
      <c r="O35" s="152"/>
    </row>
    <row r="36" spans="2:15" x14ac:dyDescent="0.15">
      <c r="B36" s="5"/>
      <c r="C36" s="2"/>
      <c r="D36" s="22"/>
      <c r="E36" s="72"/>
      <c r="H36" s="127">
        <v>42861</v>
      </c>
      <c r="I36" s="2">
        <v>0.65625</v>
      </c>
      <c r="J36" s="2"/>
      <c r="K36" s="124"/>
      <c r="L36" s="15" t="s">
        <v>131</v>
      </c>
      <c r="M36" s="15" t="s">
        <v>132</v>
      </c>
      <c r="N36" s="15" t="s">
        <v>152</v>
      </c>
      <c r="O36" s="152"/>
    </row>
    <row r="37" spans="2:15" x14ac:dyDescent="0.15">
      <c r="B37" s="5"/>
      <c r="C37" s="2"/>
      <c r="D37" s="22"/>
      <c r="E37" s="72"/>
      <c r="H37" s="127">
        <v>42863</v>
      </c>
      <c r="I37" s="2">
        <v>0.3</v>
      </c>
      <c r="J37" s="2"/>
      <c r="K37" s="124"/>
      <c r="L37" s="15" t="s">
        <v>131</v>
      </c>
      <c r="M37" s="15" t="s">
        <v>132</v>
      </c>
      <c r="N37" s="15" t="s">
        <v>152</v>
      </c>
      <c r="O37" s="152"/>
    </row>
    <row r="38" spans="2:15" x14ac:dyDescent="0.15">
      <c r="B38" s="5"/>
      <c r="C38" s="2"/>
      <c r="D38" s="22"/>
      <c r="E38" s="72"/>
      <c r="H38" s="127">
        <v>42865</v>
      </c>
      <c r="I38" s="2">
        <v>0.52430555555555558</v>
      </c>
      <c r="J38" s="2"/>
      <c r="K38" s="124"/>
      <c r="L38" s="15" t="s">
        <v>131</v>
      </c>
      <c r="M38" s="15" t="s">
        <v>132</v>
      </c>
      <c r="N38" s="15" t="s">
        <v>152</v>
      </c>
      <c r="O38" s="152"/>
    </row>
    <row r="39" spans="2:15" x14ac:dyDescent="0.15">
      <c r="B39" s="5"/>
      <c r="C39" s="2"/>
      <c r="D39" s="22"/>
      <c r="E39" s="72"/>
      <c r="H39" s="127">
        <v>42865</v>
      </c>
      <c r="I39" s="2">
        <v>0.53194444444444444</v>
      </c>
      <c r="J39" s="2"/>
      <c r="K39" s="124"/>
      <c r="L39" s="15" t="s">
        <v>131</v>
      </c>
      <c r="M39" s="15" t="s">
        <v>132</v>
      </c>
      <c r="N39" s="15" t="s">
        <v>152</v>
      </c>
      <c r="O39" s="152"/>
    </row>
    <row r="40" spans="2:15" x14ac:dyDescent="0.15">
      <c r="B40" s="5"/>
      <c r="C40" s="2"/>
      <c r="D40" s="22"/>
      <c r="E40" s="72"/>
      <c r="H40" s="127">
        <v>42866</v>
      </c>
      <c r="I40" s="2">
        <v>0.3</v>
      </c>
      <c r="J40" s="2"/>
      <c r="K40" s="124"/>
      <c r="L40" s="15" t="s">
        <v>131</v>
      </c>
      <c r="M40" s="15" t="s">
        <v>132</v>
      </c>
      <c r="N40" s="15" t="s">
        <v>152</v>
      </c>
      <c r="O40" s="152"/>
    </row>
    <row r="41" spans="2:15" x14ac:dyDescent="0.15">
      <c r="B41" s="5"/>
      <c r="C41" s="2"/>
      <c r="D41" s="22"/>
      <c r="E41" s="72"/>
      <c r="H41" s="127">
        <v>42866</v>
      </c>
      <c r="I41" s="2">
        <v>0.55902777777777779</v>
      </c>
      <c r="J41" s="2"/>
      <c r="K41" s="124"/>
      <c r="L41" s="15" t="s">
        <v>131</v>
      </c>
      <c r="M41" s="15" t="s">
        <v>132</v>
      </c>
      <c r="N41" s="15" t="s">
        <v>152</v>
      </c>
      <c r="O41" s="152"/>
    </row>
    <row r="42" spans="2:15" x14ac:dyDescent="0.15">
      <c r="B42" s="5"/>
      <c r="C42" s="2"/>
      <c r="D42" s="22"/>
      <c r="E42" s="72"/>
      <c r="H42" s="127">
        <v>42868</v>
      </c>
      <c r="I42" s="2">
        <v>0.49236111111111108</v>
      </c>
      <c r="J42" s="2"/>
      <c r="K42" s="124"/>
      <c r="L42" s="15" t="s">
        <v>131</v>
      </c>
      <c r="M42" s="15" t="s">
        <v>132</v>
      </c>
      <c r="N42" s="15" t="s">
        <v>152</v>
      </c>
      <c r="O42" s="152"/>
    </row>
    <row r="43" spans="2:15" x14ac:dyDescent="0.15">
      <c r="B43" s="5"/>
      <c r="C43" s="2"/>
      <c r="D43" s="22"/>
      <c r="E43" s="72"/>
      <c r="H43" s="127">
        <v>42868</v>
      </c>
      <c r="I43" s="2">
        <v>0.54236111111111118</v>
      </c>
      <c r="J43" s="2"/>
      <c r="K43" s="124"/>
      <c r="L43" s="15" t="s">
        <v>131</v>
      </c>
      <c r="M43" s="15" t="s">
        <v>132</v>
      </c>
      <c r="N43" s="15" t="s">
        <v>152</v>
      </c>
      <c r="O43" s="152"/>
    </row>
    <row r="44" spans="2:15" x14ac:dyDescent="0.15">
      <c r="B44" s="5"/>
      <c r="C44" s="2"/>
      <c r="D44" s="22"/>
      <c r="E44" s="72"/>
      <c r="H44" s="127">
        <v>42873</v>
      </c>
      <c r="I44" s="2">
        <v>0.27361111111111108</v>
      </c>
      <c r="J44" s="2"/>
      <c r="K44" s="124"/>
      <c r="L44" s="15" t="s">
        <v>131</v>
      </c>
      <c r="M44" s="15" t="s">
        <v>132</v>
      </c>
      <c r="N44" s="15" t="s">
        <v>152</v>
      </c>
      <c r="O44" s="152"/>
    </row>
    <row r="45" spans="2:15" x14ac:dyDescent="0.15">
      <c r="B45" s="5"/>
      <c r="C45" s="2"/>
      <c r="D45" s="22"/>
      <c r="E45" s="72"/>
      <c r="H45" s="127">
        <v>42874</v>
      </c>
      <c r="I45" s="2">
        <v>0.30069444444444443</v>
      </c>
      <c r="J45" s="2"/>
      <c r="K45" s="124"/>
      <c r="L45" s="15" t="s">
        <v>131</v>
      </c>
      <c r="M45" s="15" t="s">
        <v>132</v>
      </c>
      <c r="N45" s="15" t="s">
        <v>152</v>
      </c>
      <c r="O45" s="152"/>
    </row>
    <row r="46" spans="2:15" x14ac:dyDescent="0.15">
      <c r="B46" s="5"/>
      <c r="C46" s="2"/>
      <c r="D46" s="22"/>
      <c r="E46" s="72"/>
      <c r="H46" s="127">
        <v>42875</v>
      </c>
      <c r="I46" s="2">
        <v>0.25</v>
      </c>
      <c r="J46" s="2"/>
      <c r="K46" s="124"/>
      <c r="L46" s="15" t="s">
        <v>131</v>
      </c>
      <c r="M46" s="15" t="s">
        <v>132</v>
      </c>
      <c r="N46" s="15" t="s">
        <v>152</v>
      </c>
      <c r="O46" s="152"/>
    </row>
    <row r="47" spans="2:15" x14ac:dyDescent="0.15">
      <c r="B47" s="5"/>
      <c r="C47" s="2"/>
      <c r="D47" s="22"/>
      <c r="E47" s="72"/>
      <c r="H47" s="127">
        <v>42877</v>
      </c>
      <c r="I47" s="2">
        <v>0.20833333333333334</v>
      </c>
      <c r="J47" s="2"/>
      <c r="K47" s="124"/>
      <c r="L47" s="15" t="s">
        <v>131</v>
      </c>
      <c r="M47" s="15" t="s">
        <v>132</v>
      </c>
      <c r="N47" s="15" t="s">
        <v>152</v>
      </c>
      <c r="O47" s="152"/>
    </row>
    <row r="48" spans="2:15" x14ac:dyDescent="0.15">
      <c r="B48" s="5"/>
      <c r="C48" s="2"/>
      <c r="D48" s="22"/>
      <c r="E48" s="72"/>
      <c r="H48" s="127">
        <v>42878</v>
      </c>
      <c r="I48" s="2">
        <v>0.32083333333333336</v>
      </c>
      <c r="J48" s="2"/>
      <c r="K48" s="124"/>
      <c r="L48" s="15" t="s">
        <v>131</v>
      </c>
      <c r="M48" s="15" t="s">
        <v>132</v>
      </c>
      <c r="N48" s="15" t="s">
        <v>152</v>
      </c>
      <c r="O48" s="152"/>
    </row>
    <row r="49" spans="2:15" x14ac:dyDescent="0.15">
      <c r="B49" s="5"/>
      <c r="C49" s="2"/>
      <c r="D49" s="22"/>
      <c r="E49" s="72"/>
      <c r="H49" s="127">
        <v>42879</v>
      </c>
      <c r="I49" s="2">
        <v>0.39513888888888887</v>
      </c>
      <c r="J49" s="2"/>
      <c r="K49" s="124"/>
      <c r="L49" s="15" t="s">
        <v>131</v>
      </c>
      <c r="M49" s="15" t="s">
        <v>132</v>
      </c>
      <c r="N49" s="15" t="s">
        <v>152</v>
      </c>
      <c r="O49" s="152"/>
    </row>
    <row r="50" spans="2:15" x14ac:dyDescent="0.15">
      <c r="B50" s="5"/>
      <c r="C50" s="2"/>
      <c r="D50" s="22"/>
      <c r="E50" s="72"/>
      <c r="H50" s="127">
        <v>42881</v>
      </c>
      <c r="I50" s="2">
        <v>0.47500000000000003</v>
      </c>
      <c r="J50" s="2"/>
      <c r="K50" s="124"/>
      <c r="L50" s="15" t="s">
        <v>131</v>
      </c>
      <c r="M50" s="15" t="s">
        <v>132</v>
      </c>
      <c r="N50" s="15" t="s">
        <v>152</v>
      </c>
      <c r="O50" s="152"/>
    </row>
    <row r="51" spans="2:15" x14ac:dyDescent="0.15">
      <c r="B51" s="5"/>
      <c r="C51" s="2"/>
      <c r="D51" s="22"/>
      <c r="E51" s="72"/>
      <c r="H51" s="127">
        <v>42882</v>
      </c>
      <c r="I51" s="2">
        <v>0.29930555555555555</v>
      </c>
      <c r="J51" s="2"/>
      <c r="K51" s="124"/>
      <c r="L51" s="15" t="s">
        <v>131</v>
      </c>
      <c r="M51" s="15" t="s">
        <v>132</v>
      </c>
      <c r="N51" s="169" t="s">
        <v>152</v>
      </c>
      <c r="O51" s="168"/>
    </row>
    <row r="52" spans="2:15" x14ac:dyDescent="0.15">
      <c r="B52" s="5"/>
      <c r="C52" s="2"/>
      <c r="D52" s="22"/>
      <c r="E52" s="72"/>
      <c r="H52" s="127">
        <v>42882</v>
      </c>
      <c r="I52" s="2">
        <v>0.39166666666666666</v>
      </c>
      <c r="J52" s="2"/>
      <c r="K52" s="124"/>
      <c r="L52" s="15" t="s">
        <v>131</v>
      </c>
      <c r="M52" s="15" t="s">
        <v>132</v>
      </c>
      <c r="N52" s="169" t="s">
        <v>152</v>
      </c>
      <c r="O52" s="168"/>
    </row>
    <row r="53" spans="2:15" x14ac:dyDescent="0.15">
      <c r="B53" s="5"/>
      <c r="C53" s="2"/>
      <c r="D53" s="22"/>
      <c r="E53" s="72"/>
      <c r="H53" s="127">
        <v>42883</v>
      </c>
      <c r="I53" s="2">
        <v>0.27499999999999997</v>
      </c>
      <c r="J53" s="2"/>
      <c r="K53" s="124"/>
      <c r="L53" s="15" t="s">
        <v>131</v>
      </c>
      <c r="M53" s="15" t="s">
        <v>132</v>
      </c>
      <c r="N53" s="169" t="s">
        <v>152</v>
      </c>
      <c r="O53" s="168"/>
    </row>
    <row r="54" spans="2:15" x14ac:dyDescent="0.15">
      <c r="B54" s="5"/>
      <c r="C54" s="2"/>
      <c r="D54" s="22"/>
      <c r="E54" s="72"/>
      <c r="H54" s="127">
        <v>42884</v>
      </c>
      <c r="I54" s="2">
        <v>0.26874999999999999</v>
      </c>
      <c r="J54" s="2"/>
      <c r="K54" s="124"/>
      <c r="L54" s="15" t="s">
        <v>131</v>
      </c>
      <c r="M54" s="15" t="s">
        <v>132</v>
      </c>
      <c r="N54" s="169" t="s">
        <v>152</v>
      </c>
      <c r="O54" s="168"/>
    </row>
    <row r="55" spans="2:15" x14ac:dyDescent="0.15">
      <c r="B55" s="5"/>
      <c r="C55" s="2"/>
      <c r="D55" s="22"/>
      <c r="E55" s="72"/>
      <c r="H55" s="127">
        <v>42884</v>
      </c>
      <c r="I55" s="2">
        <v>0.27569444444444446</v>
      </c>
      <c r="J55" s="2"/>
      <c r="K55" s="124"/>
      <c r="L55" s="15" t="s">
        <v>131</v>
      </c>
      <c r="M55" s="15" t="s">
        <v>132</v>
      </c>
      <c r="N55" s="169" t="s">
        <v>152</v>
      </c>
      <c r="O55" s="168"/>
    </row>
    <row r="56" spans="2:15" x14ac:dyDescent="0.15">
      <c r="B56" s="5"/>
      <c r="C56" s="2"/>
      <c r="D56" s="22"/>
      <c r="E56" s="72"/>
      <c r="H56" s="127">
        <v>42885</v>
      </c>
      <c r="I56" s="2">
        <v>0.24652777777777779</v>
      </c>
      <c r="J56" s="2"/>
      <c r="K56" s="124"/>
      <c r="L56" s="15" t="s">
        <v>131</v>
      </c>
      <c r="M56" s="15" t="s">
        <v>132</v>
      </c>
      <c r="N56" s="169" t="s">
        <v>152</v>
      </c>
      <c r="O56" s="168"/>
    </row>
    <row r="57" spans="2:15" x14ac:dyDescent="0.15">
      <c r="B57" s="5"/>
      <c r="C57" s="2"/>
      <c r="D57" s="22"/>
      <c r="E57" s="72"/>
      <c r="H57" s="127">
        <v>42885</v>
      </c>
      <c r="I57" s="2">
        <v>0.26458333333333334</v>
      </c>
      <c r="J57" s="2"/>
      <c r="K57" s="124"/>
      <c r="L57" s="15" t="s">
        <v>131</v>
      </c>
      <c r="M57" s="15" t="s">
        <v>132</v>
      </c>
      <c r="N57" s="169" t="s">
        <v>152</v>
      </c>
      <c r="O57" s="168"/>
    </row>
    <row r="58" spans="2:15" x14ac:dyDescent="0.15">
      <c r="B58" s="5"/>
      <c r="C58" s="2"/>
      <c r="D58" s="22"/>
      <c r="E58" s="72"/>
      <c r="H58" s="127">
        <v>42886</v>
      </c>
      <c r="I58" s="2">
        <v>0.31527777777777777</v>
      </c>
      <c r="J58" s="2"/>
      <c r="K58" s="124"/>
      <c r="L58" s="15" t="s">
        <v>131</v>
      </c>
      <c r="M58" s="15" t="s">
        <v>132</v>
      </c>
      <c r="N58" s="169" t="s">
        <v>152</v>
      </c>
      <c r="O58" s="168"/>
    </row>
    <row r="59" spans="2:15" x14ac:dyDescent="0.15">
      <c r="B59" s="5"/>
      <c r="C59" s="2"/>
      <c r="D59" s="22"/>
      <c r="E59" s="72"/>
      <c r="H59" s="127">
        <v>42889</v>
      </c>
      <c r="I59" s="2">
        <v>0.24097222222222223</v>
      </c>
      <c r="J59" s="2"/>
      <c r="K59" s="124"/>
      <c r="L59" s="15" t="s">
        <v>131</v>
      </c>
      <c r="M59" s="15" t="s">
        <v>132</v>
      </c>
      <c r="N59" s="169" t="s">
        <v>152</v>
      </c>
      <c r="O59" s="168"/>
    </row>
    <row r="60" spans="2:15" x14ac:dyDescent="0.15">
      <c r="B60" s="5"/>
      <c r="C60" s="2"/>
      <c r="D60" s="22"/>
      <c r="E60" s="72"/>
      <c r="H60" s="127">
        <v>42890</v>
      </c>
      <c r="I60" s="2">
        <v>0.27013888888888887</v>
      </c>
      <c r="J60" s="2"/>
      <c r="K60" s="124"/>
      <c r="L60" s="15" t="s">
        <v>131</v>
      </c>
      <c r="M60" s="15" t="s">
        <v>132</v>
      </c>
      <c r="N60" s="169" t="s">
        <v>152</v>
      </c>
      <c r="O60" s="168"/>
    </row>
    <row r="61" spans="2:15" x14ac:dyDescent="0.15">
      <c r="B61" s="5"/>
      <c r="C61" s="2"/>
      <c r="D61" s="22"/>
      <c r="E61" s="72"/>
      <c r="H61" s="127">
        <v>42890</v>
      </c>
      <c r="I61" s="2">
        <v>0.39652777777777781</v>
      </c>
      <c r="J61" s="2"/>
      <c r="K61" s="124"/>
      <c r="L61" s="15" t="s">
        <v>131</v>
      </c>
      <c r="M61" s="15" t="s">
        <v>132</v>
      </c>
      <c r="N61" s="169" t="s">
        <v>152</v>
      </c>
      <c r="O61" s="168"/>
    </row>
    <row r="62" spans="2:15" x14ac:dyDescent="0.15">
      <c r="B62" s="5"/>
      <c r="C62" s="2"/>
      <c r="D62" s="22"/>
      <c r="E62" s="72"/>
      <c r="H62" s="127">
        <v>42890</v>
      </c>
      <c r="I62" s="2">
        <v>0.50624999999999998</v>
      </c>
      <c r="J62" s="2"/>
      <c r="K62" s="124"/>
      <c r="L62" s="15" t="s">
        <v>131</v>
      </c>
      <c r="M62" s="15" t="s">
        <v>132</v>
      </c>
      <c r="N62" s="169" t="s">
        <v>152</v>
      </c>
      <c r="O62" s="168"/>
    </row>
    <row r="63" spans="2:15" x14ac:dyDescent="0.15">
      <c r="B63" s="5"/>
      <c r="C63" s="2"/>
      <c r="D63" s="22"/>
      <c r="E63" s="72"/>
      <c r="H63" s="127">
        <v>42891</v>
      </c>
      <c r="I63" s="2">
        <v>0.25416666666666665</v>
      </c>
      <c r="J63" s="2"/>
      <c r="K63" s="124"/>
      <c r="L63" s="15" t="s">
        <v>131</v>
      </c>
      <c r="M63" s="15" t="s">
        <v>132</v>
      </c>
      <c r="N63" s="169" t="s">
        <v>152</v>
      </c>
      <c r="O63" s="168"/>
    </row>
    <row r="64" spans="2:15" x14ac:dyDescent="0.15">
      <c r="B64" s="5"/>
      <c r="C64" s="2"/>
      <c r="D64" s="22"/>
      <c r="E64" s="72"/>
      <c r="H64" s="127">
        <v>42891</v>
      </c>
      <c r="I64" s="2">
        <v>0.31875000000000003</v>
      </c>
      <c r="J64" s="2"/>
      <c r="K64" s="124"/>
      <c r="L64" s="15" t="s">
        <v>131</v>
      </c>
      <c r="M64" s="15" t="s">
        <v>132</v>
      </c>
      <c r="N64" s="169" t="s">
        <v>152</v>
      </c>
      <c r="O64" s="168"/>
    </row>
    <row r="65" spans="2:15" x14ac:dyDescent="0.15">
      <c r="B65" s="5"/>
      <c r="C65" s="2"/>
      <c r="D65" s="22"/>
      <c r="E65" s="72"/>
      <c r="H65" s="127">
        <v>42891</v>
      </c>
      <c r="I65" s="2">
        <v>0.32013888888888892</v>
      </c>
      <c r="J65" s="2"/>
      <c r="K65" s="124"/>
      <c r="L65" s="15" t="s">
        <v>131</v>
      </c>
      <c r="M65" s="15" t="s">
        <v>132</v>
      </c>
      <c r="N65" s="169" t="s">
        <v>152</v>
      </c>
      <c r="O65" s="168"/>
    </row>
    <row r="66" spans="2:15" x14ac:dyDescent="0.15">
      <c r="B66" s="5"/>
      <c r="C66" s="2"/>
      <c r="D66" s="22"/>
      <c r="E66" s="72"/>
      <c r="H66" s="127">
        <v>42893</v>
      </c>
      <c r="I66" s="2">
        <v>0.46597222222222223</v>
      </c>
      <c r="J66" s="2"/>
      <c r="K66" s="124"/>
      <c r="L66" s="15" t="s">
        <v>131</v>
      </c>
      <c r="M66" s="15" t="s">
        <v>132</v>
      </c>
      <c r="N66" s="169" t="s">
        <v>152</v>
      </c>
      <c r="O66" s="168"/>
    </row>
    <row r="67" spans="2:15" x14ac:dyDescent="0.15">
      <c r="B67" s="5"/>
      <c r="C67" s="2"/>
      <c r="D67" s="22"/>
      <c r="E67" s="72"/>
      <c r="H67" s="127">
        <v>42894</v>
      </c>
      <c r="I67" s="2">
        <v>0.20347222222222219</v>
      </c>
      <c r="J67" s="2"/>
      <c r="K67" s="124"/>
      <c r="L67" s="15" t="s">
        <v>131</v>
      </c>
      <c r="M67" s="15" t="s">
        <v>132</v>
      </c>
      <c r="N67" s="169" t="s">
        <v>152</v>
      </c>
      <c r="O67" s="168"/>
    </row>
    <row r="68" spans="2:15" x14ac:dyDescent="0.15">
      <c r="B68" s="5"/>
      <c r="C68" s="2"/>
      <c r="D68" s="22"/>
      <c r="E68" s="72"/>
      <c r="H68" s="127">
        <v>42894</v>
      </c>
      <c r="I68" s="2">
        <v>0.26458333333333334</v>
      </c>
      <c r="J68" s="2"/>
      <c r="K68" s="124"/>
      <c r="L68" s="15" t="s">
        <v>131</v>
      </c>
      <c r="M68" s="15" t="s">
        <v>132</v>
      </c>
      <c r="N68" s="169" t="s">
        <v>152</v>
      </c>
      <c r="O68" s="168"/>
    </row>
    <row r="69" spans="2:15" x14ac:dyDescent="0.15">
      <c r="B69" s="5"/>
      <c r="C69" s="2"/>
      <c r="D69" s="22"/>
      <c r="E69" s="72"/>
      <c r="H69" s="127">
        <v>42896</v>
      </c>
      <c r="I69" s="2">
        <v>0.25833333333333336</v>
      </c>
      <c r="J69" s="2"/>
      <c r="K69" s="124"/>
      <c r="L69" s="15" t="s">
        <v>131</v>
      </c>
      <c r="M69" s="15" t="s">
        <v>132</v>
      </c>
      <c r="N69" s="169" t="s">
        <v>152</v>
      </c>
      <c r="O69" s="168"/>
    </row>
    <row r="70" spans="2:15" x14ac:dyDescent="0.15">
      <c r="B70" s="5"/>
      <c r="C70" s="2"/>
      <c r="D70" s="22"/>
      <c r="E70" s="72"/>
      <c r="H70" s="127">
        <v>42896</v>
      </c>
      <c r="I70" s="2">
        <v>0.33055555555555555</v>
      </c>
      <c r="J70" s="2"/>
      <c r="K70" s="124"/>
      <c r="L70" s="15" t="s">
        <v>131</v>
      </c>
      <c r="M70" s="15" t="s">
        <v>132</v>
      </c>
      <c r="N70" s="169" t="s">
        <v>152</v>
      </c>
      <c r="O70" s="168"/>
    </row>
    <row r="71" spans="2:15" x14ac:dyDescent="0.15">
      <c r="B71" s="5"/>
      <c r="C71" s="2"/>
      <c r="D71" s="22"/>
      <c r="E71" s="72"/>
      <c r="H71" s="127">
        <v>42897</v>
      </c>
      <c r="I71" s="2">
        <v>0.42291666666666666</v>
      </c>
      <c r="J71" s="2"/>
      <c r="K71" s="124"/>
      <c r="L71" s="15" t="s">
        <v>131</v>
      </c>
      <c r="M71" s="15" t="s">
        <v>132</v>
      </c>
      <c r="N71" s="169" t="s">
        <v>152</v>
      </c>
      <c r="O71" s="168"/>
    </row>
    <row r="72" spans="2:15" x14ac:dyDescent="0.15">
      <c r="B72" s="5"/>
      <c r="C72" s="2"/>
      <c r="D72" s="22"/>
      <c r="E72" s="72"/>
      <c r="H72" s="127">
        <v>42898</v>
      </c>
      <c r="I72" s="2">
        <v>0.24027777777777778</v>
      </c>
      <c r="J72" s="2"/>
      <c r="K72" s="124"/>
      <c r="L72" s="15" t="s">
        <v>131</v>
      </c>
      <c r="M72" s="15" t="s">
        <v>132</v>
      </c>
      <c r="N72" s="169" t="s">
        <v>152</v>
      </c>
      <c r="O72" s="168"/>
    </row>
    <row r="73" spans="2:15" x14ac:dyDescent="0.15">
      <c r="B73" s="5"/>
      <c r="C73" s="2"/>
      <c r="D73" s="22"/>
      <c r="E73" s="72"/>
      <c r="H73" s="127">
        <v>42899</v>
      </c>
      <c r="I73" s="2">
        <v>0.29583333333333334</v>
      </c>
      <c r="J73" s="2"/>
      <c r="K73" s="124"/>
      <c r="L73" s="15" t="s">
        <v>131</v>
      </c>
      <c r="M73" s="15" t="s">
        <v>132</v>
      </c>
      <c r="N73" s="169" t="s">
        <v>152</v>
      </c>
      <c r="O73" s="168"/>
    </row>
    <row r="74" spans="2:15" x14ac:dyDescent="0.15">
      <c r="B74" s="5"/>
      <c r="C74" s="2"/>
      <c r="D74" s="22"/>
      <c r="E74" s="72"/>
      <c r="H74" s="127">
        <v>42900</v>
      </c>
      <c r="I74" s="2">
        <v>0.22916666666666666</v>
      </c>
      <c r="J74" s="2"/>
      <c r="K74" s="124"/>
      <c r="L74" s="15" t="s">
        <v>131</v>
      </c>
      <c r="M74" s="15" t="s">
        <v>132</v>
      </c>
      <c r="N74" s="169" t="s">
        <v>152</v>
      </c>
      <c r="O74" s="168"/>
    </row>
    <row r="75" spans="2:15" x14ac:dyDescent="0.15">
      <c r="B75" s="5"/>
      <c r="C75" s="2"/>
      <c r="D75" s="22"/>
      <c r="E75" s="72"/>
      <c r="H75" s="127">
        <v>42901</v>
      </c>
      <c r="I75" s="2">
        <v>0.22916666666666666</v>
      </c>
      <c r="J75" s="2"/>
      <c r="K75" s="124"/>
      <c r="L75" s="15" t="s">
        <v>131</v>
      </c>
      <c r="M75" s="15" t="s">
        <v>132</v>
      </c>
      <c r="N75" s="169" t="s">
        <v>152</v>
      </c>
      <c r="O75" s="168"/>
    </row>
    <row r="76" spans="2:15" x14ac:dyDescent="0.15">
      <c r="B76" s="5"/>
      <c r="C76" s="2"/>
      <c r="D76" s="22"/>
      <c r="E76" s="72"/>
      <c r="H76" s="127">
        <v>42901</v>
      </c>
      <c r="I76" s="2">
        <v>0.23263888888888887</v>
      </c>
      <c r="J76" s="2"/>
      <c r="K76" s="124"/>
      <c r="L76" s="15" t="s">
        <v>131</v>
      </c>
      <c r="M76" s="15" t="s">
        <v>132</v>
      </c>
      <c r="N76" s="169" t="s">
        <v>152</v>
      </c>
      <c r="O76" s="168"/>
    </row>
    <row r="77" spans="2:15" x14ac:dyDescent="0.15">
      <c r="B77" s="5"/>
      <c r="C77" s="2"/>
      <c r="D77" s="22"/>
      <c r="E77" s="72"/>
      <c r="H77" s="127">
        <v>42901</v>
      </c>
      <c r="I77" s="2">
        <v>0.40625</v>
      </c>
      <c r="J77" s="2"/>
      <c r="K77" s="124"/>
      <c r="L77" s="15" t="s">
        <v>131</v>
      </c>
      <c r="M77" s="15" t="s">
        <v>132</v>
      </c>
      <c r="N77" s="169" t="s">
        <v>152</v>
      </c>
      <c r="O77" s="168"/>
    </row>
    <row r="78" spans="2:15" x14ac:dyDescent="0.15">
      <c r="B78" s="5"/>
      <c r="C78" s="2"/>
      <c r="D78" s="22"/>
      <c r="E78" s="72"/>
      <c r="H78" s="127">
        <v>42902</v>
      </c>
      <c r="I78" s="2">
        <v>0.21944444444444444</v>
      </c>
      <c r="J78" s="2"/>
      <c r="K78" s="124"/>
      <c r="L78" s="15" t="s">
        <v>131</v>
      </c>
      <c r="M78" s="15" t="s">
        <v>132</v>
      </c>
      <c r="N78" s="169" t="s">
        <v>152</v>
      </c>
      <c r="O78" s="168"/>
    </row>
    <row r="79" spans="2:15" x14ac:dyDescent="0.15">
      <c r="B79" s="5"/>
      <c r="C79" s="2"/>
      <c r="D79" s="22"/>
      <c r="E79" s="72"/>
      <c r="H79" s="127">
        <v>42903</v>
      </c>
      <c r="I79" s="2">
        <v>0.3354166666666667</v>
      </c>
      <c r="J79" s="2"/>
      <c r="K79" s="124"/>
      <c r="L79" s="15" t="s">
        <v>131</v>
      </c>
      <c r="M79" s="15" t="s">
        <v>132</v>
      </c>
      <c r="N79" s="169" t="s">
        <v>152</v>
      </c>
      <c r="O79" s="168"/>
    </row>
    <row r="80" spans="2:15" x14ac:dyDescent="0.15">
      <c r="B80" s="5"/>
      <c r="C80" s="2"/>
      <c r="D80" s="22"/>
      <c r="E80" s="72"/>
    </row>
    <row r="81" spans="2:5" x14ac:dyDescent="0.15">
      <c r="B81" s="5"/>
      <c r="C81" s="2"/>
      <c r="D81" s="22"/>
      <c r="E81" s="72"/>
    </row>
    <row r="82" spans="2:5" x14ac:dyDescent="0.15">
      <c r="B82" s="5"/>
      <c r="C82" s="2"/>
      <c r="D82" s="22"/>
      <c r="E82" s="72"/>
    </row>
    <row r="83" spans="2:5" x14ac:dyDescent="0.15">
      <c r="B83" s="5"/>
      <c r="C83" s="2"/>
      <c r="D83" s="22"/>
      <c r="E83" s="72"/>
    </row>
    <row r="84" spans="2:5" x14ac:dyDescent="0.15">
      <c r="B84" s="5"/>
      <c r="C84" s="2"/>
      <c r="D84" s="22"/>
      <c r="E84" s="72"/>
    </row>
    <row r="85" spans="2:5" x14ac:dyDescent="0.15">
      <c r="B85" s="5"/>
      <c r="C85" s="2"/>
      <c r="D85" s="22"/>
      <c r="E85" s="72"/>
    </row>
    <row r="86" spans="2:5" x14ac:dyDescent="0.15">
      <c r="B86" s="5"/>
      <c r="C86" s="2"/>
      <c r="D86" s="22"/>
      <c r="E86" s="72"/>
    </row>
    <row r="87" spans="2:5" x14ac:dyDescent="0.15">
      <c r="B87" s="5"/>
      <c r="C87" s="2"/>
      <c r="D87" s="22"/>
      <c r="E87" s="72"/>
    </row>
    <row r="88" spans="2:5" x14ac:dyDescent="0.15">
      <c r="B88" s="5"/>
      <c r="C88" s="2"/>
      <c r="D88" s="22"/>
      <c r="E88" s="72"/>
    </row>
    <row r="89" spans="2:5" x14ac:dyDescent="0.15">
      <c r="B89" s="5"/>
      <c r="C89" s="2"/>
      <c r="D89" s="22"/>
      <c r="E89" s="72"/>
    </row>
    <row r="90" spans="2:5" x14ac:dyDescent="0.15">
      <c r="B90" s="5"/>
      <c r="C90" s="2"/>
      <c r="D90" s="22"/>
      <c r="E90" s="72"/>
    </row>
    <row r="91" spans="2:5" x14ac:dyDescent="0.15">
      <c r="B91" s="5"/>
      <c r="C91" s="2"/>
      <c r="D91" s="22"/>
      <c r="E91" s="72"/>
    </row>
    <row r="92" spans="2:5" x14ac:dyDescent="0.15">
      <c r="B92" s="5"/>
      <c r="C92" s="2"/>
      <c r="D92" s="22"/>
      <c r="E92" s="72"/>
    </row>
    <row r="93" spans="2:5" x14ac:dyDescent="0.15">
      <c r="B93" s="5"/>
      <c r="C93" s="2"/>
      <c r="D93" s="22"/>
      <c r="E93" s="72"/>
    </row>
    <row r="94" spans="2:5" x14ac:dyDescent="0.15">
      <c r="B94" s="5"/>
      <c r="C94" s="2"/>
      <c r="D94" s="22"/>
      <c r="E94" s="72"/>
    </row>
    <row r="95" spans="2:5" x14ac:dyDescent="0.15">
      <c r="B95" s="5"/>
      <c r="C95" s="2"/>
      <c r="D95" s="22"/>
      <c r="E95" s="72"/>
    </row>
    <row r="96" spans="2:5" x14ac:dyDescent="0.15">
      <c r="B96" s="5"/>
      <c r="C96" s="2"/>
      <c r="D96" s="22"/>
      <c r="E96" s="72"/>
    </row>
    <row r="97" spans="2:5" x14ac:dyDescent="0.15">
      <c r="B97" s="5"/>
      <c r="C97" s="2"/>
      <c r="D97" s="22"/>
      <c r="E97" s="72"/>
    </row>
    <row r="98" spans="2:5" x14ac:dyDescent="0.15">
      <c r="B98" s="5"/>
      <c r="C98" s="2"/>
      <c r="D98" s="22"/>
      <c r="E98" s="72"/>
    </row>
    <row r="99" spans="2:5" x14ac:dyDescent="0.15">
      <c r="B99" s="5"/>
      <c r="C99" s="2"/>
      <c r="D99" s="22"/>
      <c r="E99" s="72"/>
    </row>
    <row r="100" spans="2:5" x14ac:dyDescent="0.15">
      <c r="B100" s="5"/>
      <c r="C100" s="2"/>
      <c r="D100" s="22"/>
      <c r="E100" s="72"/>
    </row>
    <row r="101" spans="2:5" x14ac:dyDescent="0.15">
      <c r="B101" s="5"/>
      <c r="C101" s="2"/>
      <c r="D101" s="22"/>
      <c r="E101" s="72"/>
    </row>
    <row r="102" spans="2:5" x14ac:dyDescent="0.15">
      <c r="B102" s="5"/>
      <c r="C102" s="2"/>
      <c r="D102" s="22"/>
      <c r="E102" s="72"/>
    </row>
    <row r="103" spans="2:5" x14ac:dyDescent="0.15">
      <c r="B103" s="5"/>
      <c r="C103" s="2"/>
      <c r="D103" s="22"/>
      <c r="E103" s="72"/>
    </row>
    <row r="104" spans="2:5" x14ac:dyDescent="0.15">
      <c r="B104" s="5"/>
      <c r="C104" s="2"/>
      <c r="D104" s="22"/>
      <c r="E104" s="72"/>
    </row>
    <row r="105" spans="2:5" x14ac:dyDescent="0.15">
      <c r="B105" s="5"/>
      <c r="C105" s="2"/>
      <c r="D105" s="22"/>
      <c r="E105" s="72"/>
    </row>
    <row r="106" spans="2:5" x14ac:dyDescent="0.15">
      <c r="B106" s="5"/>
      <c r="C106" s="2"/>
      <c r="D106" s="22"/>
      <c r="E106" s="72"/>
    </row>
    <row r="107" spans="2:5" x14ac:dyDescent="0.15">
      <c r="B107" s="5"/>
      <c r="C107" s="2"/>
      <c r="D107" s="22"/>
      <c r="E107" s="72"/>
    </row>
    <row r="108" spans="2:5" x14ac:dyDescent="0.15">
      <c r="B108" s="5"/>
      <c r="C108" s="2"/>
      <c r="D108" s="22"/>
      <c r="E108" s="72"/>
    </row>
    <row r="109" spans="2:5" x14ac:dyDescent="0.15">
      <c r="B109" s="5"/>
      <c r="C109" s="2"/>
      <c r="D109" s="22"/>
      <c r="E109" s="72"/>
    </row>
    <row r="110" spans="2:5" x14ac:dyDescent="0.15">
      <c r="B110" s="5"/>
      <c r="C110" s="2"/>
      <c r="D110" s="22"/>
      <c r="E110" s="72"/>
    </row>
    <row r="111" spans="2:5" x14ac:dyDescent="0.15">
      <c r="B111" s="5"/>
      <c r="C111" s="2"/>
      <c r="D111" s="22"/>
      <c r="E111" s="72"/>
    </row>
    <row r="112" spans="2:5" x14ac:dyDescent="0.15">
      <c r="B112" s="5"/>
      <c r="C112" s="2"/>
      <c r="D112" s="22"/>
      <c r="E112" s="72"/>
    </row>
    <row r="113" spans="2:5" x14ac:dyDescent="0.15">
      <c r="B113" s="5"/>
      <c r="C113" s="2"/>
      <c r="D113" s="22"/>
      <c r="E113" s="72"/>
    </row>
    <row r="114" spans="2:5" x14ac:dyDescent="0.15">
      <c r="B114" s="5"/>
      <c r="C114" s="2"/>
      <c r="D114" s="22"/>
      <c r="E114" s="72"/>
    </row>
    <row r="115" spans="2:5" x14ac:dyDescent="0.15">
      <c r="B115" s="5"/>
      <c r="C115" s="2"/>
      <c r="D115" s="22"/>
      <c r="E115" s="72"/>
    </row>
    <row r="116" spans="2:5" x14ac:dyDescent="0.15">
      <c r="B116" s="5"/>
      <c r="C116" s="2"/>
      <c r="D116" s="22"/>
      <c r="E116" s="72"/>
    </row>
    <row r="117" spans="2:5" x14ac:dyDescent="0.15">
      <c r="B117" s="5"/>
      <c r="C117" s="2"/>
      <c r="D117" s="22"/>
      <c r="E117" s="72"/>
    </row>
    <row r="118" spans="2:5" x14ac:dyDescent="0.15">
      <c r="B118" s="5"/>
      <c r="C118" s="2"/>
      <c r="D118" s="22"/>
      <c r="E118" s="72"/>
    </row>
    <row r="119" spans="2:5" x14ac:dyDescent="0.15">
      <c r="B119" s="5"/>
      <c r="C119" s="2"/>
      <c r="D119" s="22"/>
      <c r="E119" s="72"/>
    </row>
    <row r="120" spans="2:5" x14ac:dyDescent="0.15">
      <c r="B120" s="5"/>
      <c r="C120" s="2"/>
      <c r="D120" s="22"/>
      <c r="E120" s="72"/>
    </row>
    <row r="121" spans="2:5" x14ac:dyDescent="0.15">
      <c r="B121" s="5"/>
      <c r="C121" s="2"/>
      <c r="D121" s="22"/>
      <c r="E121" s="72"/>
    </row>
    <row r="122" spans="2:5" x14ac:dyDescent="0.15">
      <c r="B122" s="5"/>
      <c r="C122" s="2"/>
      <c r="D122" s="22"/>
      <c r="E122" s="72"/>
    </row>
    <row r="123" spans="2:5" x14ac:dyDescent="0.15">
      <c r="B123" s="5"/>
      <c r="C123" s="2"/>
      <c r="D123" s="22"/>
      <c r="E123" s="72"/>
    </row>
    <row r="124" spans="2:5" x14ac:dyDescent="0.15">
      <c r="B124" s="5"/>
      <c r="C124" s="2"/>
      <c r="D124" s="22"/>
      <c r="E124" s="72"/>
    </row>
    <row r="125" spans="2:5" x14ac:dyDescent="0.15">
      <c r="B125" s="5"/>
      <c r="C125" s="2"/>
      <c r="D125" s="22"/>
      <c r="E125" s="72"/>
    </row>
    <row r="126" spans="2:5" x14ac:dyDescent="0.15">
      <c r="B126" s="5"/>
      <c r="C126" s="2"/>
      <c r="D126" s="22"/>
      <c r="E126" s="72"/>
    </row>
    <row r="127" spans="2:5" x14ac:dyDescent="0.15">
      <c r="B127" s="5"/>
      <c r="C127" s="2"/>
      <c r="D127" s="22"/>
      <c r="E127" s="72"/>
    </row>
    <row r="128" spans="2:5" x14ac:dyDescent="0.15">
      <c r="B128" s="5"/>
      <c r="C128" s="2"/>
      <c r="D128" s="22"/>
      <c r="E128" s="72"/>
    </row>
    <row r="129" spans="2:5" x14ac:dyDescent="0.15">
      <c r="B129" s="5"/>
      <c r="C129" s="2"/>
      <c r="D129" s="22"/>
      <c r="E129" s="72"/>
    </row>
    <row r="130" spans="2:5" x14ac:dyDescent="0.15">
      <c r="B130" s="5"/>
      <c r="C130" s="2"/>
      <c r="D130" s="22"/>
      <c r="E130" s="72"/>
    </row>
    <row r="131" spans="2:5" x14ac:dyDescent="0.15">
      <c r="B131" s="5"/>
      <c r="C131" s="2"/>
      <c r="D131" s="22"/>
      <c r="E131" s="72"/>
    </row>
    <row r="132" spans="2:5" x14ac:dyDescent="0.15">
      <c r="B132" s="5"/>
      <c r="C132" s="2"/>
      <c r="D132" s="22"/>
      <c r="E132" s="72"/>
    </row>
    <row r="133" spans="2:5" x14ac:dyDescent="0.15">
      <c r="B133" s="5"/>
      <c r="C133" s="2"/>
      <c r="D133" s="22"/>
      <c r="E133" s="72"/>
    </row>
    <row r="134" spans="2:5" x14ac:dyDescent="0.15">
      <c r="B134" s="5"/>
      <c r="C134" s="2"/>
      <c r="D134" s="22"/>
      <c r="E134" s="72"/>
    </row>
    <row r="135" spans="2:5" x14ac:dyDescent="0.15">
      <c r="B135" s="5"/>
      <c r="C135" s="2"/>
      <c r="D135" s="22"/>
      <c r="E135" s="72"/>
    </row>
    <row r="136" spans="2:5" x14ac:dyDescent="0.15">
      <c r="B136" s="5"/>
      <c r="C136" s="2"/>
      <c r="D136" s="22"/>
      <c r="E136" s="72"/>
    </row>
    <row r="137" spans="2:5" x14ac:dyDescent="0.15">
      <c r="B137" s="5"/>
      <c r="C137" s="2"/>
      <c r="D137" s="22"/>
      <c r="E137" s="72"/>
    </row>
    <row r="138" spans="2:5" x14ac:dyDescent="0.15">
      <c r="B138" s="5"/>
      <c r="C138" s="2"/>
      <c r="D138" s="22"/>
      <c r="E138" s="72"/>
    </row>
    <row r="139" spans="2:5" x14ac:dyDescent="0.15">
      <c r="B139" s="5"/>
      <c r="C139" s="2"/>
      <c r="D139" s="22"/>
      <c r="E139" s="72"/>
    </row>
    <row r="140" spans="2:5" x14ac:dyDescent="0.15">
      <c r="B140" s="5"/>
      <c r="C140" s="2"/>
      <c r="D140" s="22"/>
      <c r="E140" s="72"/>
    </row>
    <row r="141" spans="2:5" x14ac:dyDescent="0.15">
      <c r="B141" s="5"/>
      <c r="C141" s="2"/>
      <c r="D141" s="22"/>
      <c r="E141" s="72"/>
    </row>
    <row r="142" spans="2:5" x14ac:dyDescent="0.15">
      <c r="B142" s="5"/>
      <c r="C142" s="2"/>
      <c r="D142" s="22"/>
      <c r="E142" s="72"/>
    </row>
    <row r="143" spans="2:5" x14ac:dyDescent="0.15">
      <c r="B143" s="5"/>
      <c r="C143" s="2"/>
      <c r="D143" s="22"/>
      <c r="E143" s="72"/>
    </row>
    <row r="144" spans="2:5" x14ac:dyDescent="0.15">
      <c r="B144" s="5"/>
      <c r="C144" s="2"/>
      <c r="D144" s="22"/>
      <c r="E144" s="72"/>
    </row>
    <row r="145" spans="2:5" x14ac:dyDescent="0.15">
      <c r="B145" s="5"/>
      <c r="C145" s="2"/>
      <c r="D145" s="22"/>
      <c r="E145" s="72"/>
    </row>
    <row r="146" spans="2:5" x14ac:dyDescent="0.15">
      <c r="B146" s="5"/>
      <c r="C146" s="2"/>
      <c r="D146" s="22"/>
      <c r="E146" s="72"/>
    </row>
    <row r="147" spans="2:5" x14ac:dyDescent="0.15">
      <c r="B147" s="5"/>
      <c r="C147" s="2"/>
      <c r="D147" s="22"/>
      <c r="E147" s="72"/>
    </row>
    <row r="148" spans="2:5" x14ac:dyDescent="0.15">
      <c r="B148" s="5"/>
      <c r="C148" s="2"/>
      <c r="D148" s="22"/>
      <c r="E148" s="72"/>
    </row>
    <row r="149" spans="2:5" x14ac:dyDescent="0.15">
      <c r="B149" s="5"/>
      <c r="C149" s="2"/>
      <c r="D149" s="22"/>
      <c r="E149" s="72"/>
    </row>
    <row r="150" spans="2:5" x14ac:dyDescent="0.15">
      <c r="B150" s="5"/>
      <c r="C150" s="2"/>
      <c r="D150" s="22"/>
      <c r="E150" s="72"/>
    </row>
    <row r="151" spans="2:5" x14ac:dyDescent="0.15">
      <c r="B151" s="5"/>
      <c r="C151" s="2"/>
      <c r="D151" s="22"/>
      <c r="E151" s="72"/>
    </row>
    <row r="152" spans="2:5" x14ac:dyDescent="0.15">
      <c r="B152" s="5"/>
      <c r="C152" s="2"/>
      <c r="D152" s="22"/>
      <c r="E152" s="72"/>
    </row>
    <row r="153" spans="2:5" x14ac:dyDescent="0.15">
      <c r="B153" s="5"/>
      <c r="C153" s="2"/>
      <c r="D153" s="22"/>
      <c r="E153" s="72"/>
    </row>
    <row r="154" spans="2:5" x14ac:dyDescent="0.15">
      <c r="B154" s="5"/>
      <c r="C154" s="2"/>
      <c r="D154" s="22"/>
      <c r="E154" s="72"/>
    </row>
    <row r="155" spans="2:5" x14ac:dyDescent="0.15">
      <c r="B155" s="5"/>
      <c r="C155" s="2"/>
      <c r="D155" s="22"/>
      <c r="E155" s="72"/>
    </row>
    <row r="156" spans="2:5" x14ac:dyDescent="0.15">
      <c r="B156" s="5"/>
      <c r="C156" s="2"/>
      <c r="D156" s="22"/>
      <c r="E156" s="72"/>
    </row>
    <row r="157" spans="2:5" x14ac:dyDescent="0.15">
      <c r="B157" s="5"/>
      <c r="C157" s="2"/>
      <c r="D157" s="22"/>
      <c r="E157" s="72"/>
    </row>
    <row r="158" spans="2:5" x14ac:dyDescent="0.15">
      <c r="B158" s="5"/>
      <c r="C158" s="2"/>
      <c r="D158" s="22"/>
      <c r="E158" s="72"/>
    </row>
    <row r="159" spans="2:5" x14ac:dyDescent="0.15">
      <c r="B159" s="5"/>
      <c r="C159" s="2"/>
      <c r="D159" s="22"/>
      <c r="E159" s="72"/>
    </row>
    <row r="160" spans="2:5" x14ac:dyDescent="0.15">
      <c r="B160" s="5"/>
      <c r="C160" s="2"/>
      <c r="D160" s="22"/>
      <c r="E160" s="72"/>
    </row>
    <row r="161" spans="2:5" x14ac:dyDescent="0.15">
      <c r="B161" s="5"/>
      <c r="C161" s="2"/>
      <c r="D161" s="22"/>
      <c r="E161" s="72"/>
    </row>
    <row r="162" spans="2:5" x14ac:dyDescent="0.15">
      <c r="B162" s="5"/>
      <c r="C162" s="2"/>
      <c r="D162" s="22"/>
      <c r="E162" s="72"/>
    </row>
    <row r="163" spans="2:5" x14ac:dyDescent="0.15">
      <c r="B163" s="5"/>
      <c r="C163" s="2"/>
      <c r="D163" s="22"/>
      <c r="E163" s="72"/>
    </row>
    <row r="164" spans="2:5" x14ac:dyDescent="0.15">
      <c r="B164" s="5"/>
      <c r="C164" s="2"/>
      <c r="D164" s="22"/>
      <c r="E164" s="72"/>
    </row>
    <row r="165" spans="2:5" x14ac:dyDescent="0.15">
      <c r="B165" s="5"/>
      <c r="C165" s="2"/>
      <c r="D165" s="22"/>
      <c r="E165" s="72"/>
    </row>
    <row r="166" spans="2:5" x14ac:dyDescent="0.15">
      <c r="B166" s="5"/>
      <c r="C166" s="2"/>
      <c r="D166" s="22"/>
      <c r="E166" s="72"/>
    </row>
    <row r="167" spans="2:5" x14ac:dyDescent="0.15">
      <c r="B167" s="5"/>
      <c r="C167" s="2"/>
      <c r="D167" s="22"/>
      <c r="E167" s="72"/>
    </row>
    <row r="168" spans="2:5" x14ac:dyDescent="0.15">
      <c r="B168" s="5"/>
      <c r="C168" s="2"/>
      <c r="D168" s="22"/>
      <c r="E168" s="72"/>
    </row>
    <row r="169" spans="2:5" x14ac:dyDescent="0.15">
      <c r="B169" s="5"/>
      <c r="C169" s="2"/>
      <c r="D169" s="22"/>
      <c r="E169" s="72"/>
    </row>
    <row r="170" spans="2:5" x14ac:dyDescent="0.15">
      <c r="B170" s="5"/>
      <c r="C170" s="2"/>
      <c r="D170" s="22"/>
      <c r="E170" s="72"/>
    </row>
    <row r="171" spans="2:5" x14ac:dyDescent="0.15">
      <c r="B171" s="5"/>
      <c r="C171" s="2"/>
      <c r="D171" s="22"/>
      <c r="E171" s="72"/>
    </row>
    <row r="172" spans="2:5" x14ac:dyDescent="0.15">
      <c r="B172" s="5"/>
      <c r="C172" s="2"/>
      <c r="D172" s="22"/>
      <c r="E172" s="72"/>
    </row>
    <row r="173" spans="2:5" x14ac:dyDescent="0.15">
      <c r="B173" s="5"/>
      <c r="C173" s="2"/>
      <c r="D173" s="22"/>
      <c r="E173" s="72"/>
    </row>
    <row r="174" spans="2:5" x14ac:dyDescent="0.15">
      <c r="B174" s="5"/>
      <c r="C174" s="2"/>
      <c r="D174" s="22"/>
      <c r="E174" s="72"/>
    </row>
    <row r="175" spans="2:5" x14ac:dyDescent="0.15">
      <c r="B175" s="5"/>
      <c r="C175" s="2"/>
      <c r="D175" s="22"/>
      <c r="E175" s="72"/>
    </row>
    <row r="176" spans="2:5" x14ac:dyDescent="0.15">
      <c r="B176" s="5"/>
      <c r="C176" s="2"/>
      <c r="D176" s="22"/>
      <c r="E176" s="72"/>
    </row>
    <row r="177" spans="2:5" x14ac:dyDescent="0.15">
      <c r="B177" s="5"/>
      <c r="C177" s="2"/>
      <c r="D177" s="22"/>
      <c r="E177" s="72"/>
    </row>
    <row r="178" spans="2:5" x14ac:dyDescent="0.15">
      <c r="B178" s="5"/>
      <c r="C178" s="2"/>
      <c r="D178" s="22"/>
      <c r="E178" s="72"/>
    </row>
    <row r="179" spans="2:5" x14ac:dyDescent="0.15">
      <c r="B179" s="5"/>
      <c r="C179" s="2"/>
      <c r="D179" s="22"/>
      <c r="E179" s="72"/>
    </row>
    <row r="180" spans="2:5" x14ac:dyDescent="0.15">
      <c r="B180" s="5"/>
      <c r="C180" s="2"/>
      <c r="D180" s="22"/>
      <c r="E180" s="72"/>
    </row>
    <row r="181" spans="2:5" x14ac:dyDescent="0.15">
      <c r="B181" s="5"/>
      <c r="C181" s="2"/>
      <c r="D181" s="22"/>
      <c r="E181" s="72"/>
    </row>
    <row r="182" spans="2:5" x14ac:dyDescent="0.15">
      <c r="B182" s="5"/>
      <c r="C182" s="2"/>
      <c r="D182" s="22"/>
      <c r="E182" s="72"/>
    </row>
    <row r="183" spans="2:5" x14ac:dyDescent="0.15">
      <c r="B183" s="5"/>
      <c r="C183" s="2"/>
      <c r="D183" s="22"/>
      <c r="E183" s="72"/>
    </row>
    <row r="184" spans="2:5" x14ac:dyDescent="0.15">
      <c r="B184" s="5"/>
      <c r="C184" s="2"/>
      <c r="D184" s="22"/>
      <c r="E184" s="72"/>
    </row>
    <row r="185" spans="2:5" x14ac:dyDescent="0.15">
      <c r="B185" s="5"/>
      <c r="C185" s="2"/>
      <c r="D185" s="22"/>
      <c r="E185" s="72"/>
    </row>
    <row r="186" spans="2:5" x14ac:dyDescent="0.15">
      <c r="B186" s="5"/>
      <c r="C186" s="2"/>
      <c r="D186" s="22"/>
      <c r="E186" s="72"/>
    </row>
    <row r="187" spans="2:5" x14ac:dyDescent="0.15">
      <c r="B187" s="5"/>
      <c r="C187" s="2"/>
      <c r="D187" s="22"/>
      <c r="E187" s="72"/>
    </row>
    <row r="188" spans="2:5" x14ac:dyDescent="0.15">
      <c r="B188" s="5"/>
      <c r="C188" s="2"/>
      <c r="D188" s="22"/>
      <c r="E188" s="72"/>
    </row>
    <row r="189" spans="2:5" x14ac:dyDescent="0.15">
      <c r="B189" s="5"/>
      <c r="C189" s="2"/>
      <c r="D189" s="22"/>
      <c r="E189" s="72"/>
    </row>
    <row r="190" spans="2:5" x14ac:dyDescent="0.15">
      <c r="B190" s="5"/>
      <c r="C190" s="2"/>
      <c r="D190" s="22"/>
      <c r="E190" s="72"/>
    </row>
    <row r="191" spans="2:5" x14ac:dyDescent="0.15">
      <c r="B191" s="5"/>
      <c r="C191" s="2"/>
      <c r="D191" s="22"/>
      <c r="E191" s="72"/>
    </row>
    <row r="192" spans="2:5" x14ac:dyDescent="0.15">
      <c r="B192" s="5"/>
      <c r="C192" s="2"/>
      <c r="D192" s="22"/>
      <c r="E192" s="72"/>
    </row>
    <row r="193" spans="2:5" x14ac:dyDescent="0.15">
      <c r="B193" s="5"/>
      <c r="C193" s="2"/>
      <c r="D193" s="22"/>
      <c r="E193" s="72"/>
    </row>
    <row r="194" spans="2:5" x14ac:dyDescent="0.15">
      <c r="B194" s="5"/>
      <c r="C194" s="2"/>
      <c r="D194" s="22"/>
      <c r="E194" s="72"/>
    </row>
    <row r="195" spans="2:5" x14ac:dyDescent="0.15">
      <c r="B195" s="5"/>
      <c r="C195" s="2"/>
      <c r="D195" s="22"/>
      <c r="E195" s="72"/>
    </row>
    <row r="196" spans="2:5" x14ac:dyDescent="0.15">
      <c r="B196" s="5"/>
      <c r="C196" s="2"/>
      <c r="D196" s="22"/>
      <c r="E196" s="72"/>
    </row>
    <row r="197" spans="2:5" x14ac:dyDescent="0.15">
      <c r="B197" s="5"/>
      <c r="C197" s="2"/>
      <c r="D197" s="22"/>
      <c r="E197" s="72"/>
    </row>
    <row r="198" spans="2:5" x14ac:dyDescent="0.15">
      <c r="B198" s="5"/>
      <c r="C198" s="2"/>
      <c r="D198" s="22"/>
      <c r="E198" s="72"/>
    </row>
    <row r="199" spans="2:5" x14ac:dyDescent="0.15">
      <c r="B199" s="5"/>
      <c r="C199" s="2"/>
      <c r="D199" s="22"/>
      <c r="E199" s="72"/>
    </row>
    <row r="200" spans="2:5" x14ac:dyDescent="0.15">
      <c r="B200" s="5"/>
      <c r="C200" s="2"/>
      <c r="D200" s="22"/>
      <c r="E200" s="72"/>
    </row>
    <row r="201" spans="2:5" x14ac:dyDescent="0.15">
      <c r="B201" s="5"/>
      <c r="C201" s="2"/>
      <c r="D201" s="22"/>
      <c r="E201" s="72"/>
    </row>
    <row r="202" spans="2:5" x14ac:dyDescent="0.15">
      <c r="B202" s="5"/>
      <c r="C202" s="2"/>
      <c r="D202" s="22"/>
      <c r="E202" s="72"/>
    </row>
    <row r="203" spans="2:5" x14ac:dyDescent="0.15">
      <c r="B203" s="5"/>
      <c r="C203" s="2"/>
      <c r="D203" s="22"/>
      <c r="E203" s="72"/>
    </row>
    <row r="204" spans="2:5" x14ac:dyDescent="0.15">
      <c r="B204" s="5"/>
      <c r="C204" s="2"/>
      <c r="D204" s="22"/>
      <c r="E204" s="72"/>
    </row>
    <row r="205" spans="2:5" x14ac:dyDescent="0.15">
      <c r="B205" s="5"/>
      <c r="C205" s="2"/>
      <c r="D205" s="22"/>
      <c r="E205" s="72"/>
    </row>
    <row r="206" spans="2:5" x14ac:dyDescent="0.15">
      <c r="B206" s="5"/>
      <c r="C206" s="2"/>
      <c r="D206" s="22"/>
      <c r="E206" s="72"/>
    </row>
    <row r="207" spans="2:5" x14ac:dyDescent="0.15">
      <c r="B207" s="5"/>
      <c r="C207" s="2"/>
      <c r="D207" s="22"/>
      <c r="E207" s="72"/>
    </row>
    <row r="208" spans="2:5" x14ac:dyDescent="0.15">
      <c r="B208" s="5"/>
      <c r="C208" s="2"/>
      <c r="D208" s="22"/>
      <c r="E208" s="72"/>
    </row>
    <row r="209" spans="2:5" x14ac:dyDescent="0.15">
      <c r="B209" s="5"/>
      <c r="C209" s="2"/>
      <c r="D209" s="22"/>
      <c r="E209" s="72"/>
    </row>
    <row r="210" spans="2:5" x14ac:dyDescent="0.15">
      <c r="B210" s="5"/>
      <c r="C210" s="2"/>
      <c r="D210" s="22"/>
      <c r="E210" s="72"/>
    </row>
    <row r="211" spans="2:5" x14ac:dyDescent="0.15">
      <c r="B211" s="5"/>
      <c r="C211" s="2"/>
      <c r="D211" s="22"/>
      <c r="E211" s="72"/>
    </row>
    <row r="212" spans="2:5" x14ac:dyDescent="0.15">
      <c r="B212" s="5"/>
      <c r="C212" s="2"/>
      <c r="D212" s="22"/>
      <c r="E212" s="72"/>
    </row>
    <row r="213" spans="2:5" x14ac:dyDescent="0.15">
      <c r="B213" s="5"/>
      <c r="C213" s="2"/>
      <c r="D213" s="22"/>
      <c r="E213" s="72"/>
    </row>
    <row r="214" spans="2:5" x14ac:dyDescent="0.15">
      <c r="B214" s="5"/>
      <c r="C214" s="2"/>
      <c r="D214" s="22"/>
      <c r="E214" s="72"/>
    </row>
    <row r="215" spans="2:5" x14ac:dyDescent="0.15">
      <c r="B215" s="5"/>
      <c r="C215" s="2"/>
      <c r="D215" s="22"/>
      <c r="E215" s="72"/>
    </row>
    <row r="216" spans="2:5" x14ac:dyDescent="0.15">
      <c r="B216" s="5"/>
      <c r="C216" s="2"/>
      <c r="D216" s="22"/>
      <c r="E216" s="72"/>
    </row>
    <row r="217" spans="2:5" x14ac:dyDescent="0.15">
      <c r="B217" s="5"/>
      <c r="C217" s="2"/>
      <c r="D217" s="22"/>
      <c r="E217" s="72"/>
    </row>
    <row r="218" spans="2:5" x14ac:dyDescent="0.15">
      <c r="B218" s="5"/>
      <c r="C218" s="2"/>
      <c r="D218" s="22"/>
      <c r="E218" s="72"/>
    </row>
    <row r="219" spans="2:5" x14ac:dyDescent="0.15">
      <c r="B219" s="5"/>
      <c r="C219" s="2"/>
      <c r="D219" s="22"/>
      <c r="E219" s="72"/>
    </row>
    <row r="220" spans="2:5" x14ac:dyDescent="0.15">
      <c r="B220" s="5"/>
      <c r="C220" s="2"/>
      <c r="D220" s="22"/>
      <c r="E220" s="72"/>
    </row>
    <row r="221" spans="2:5" x14ac:dyDescent="0.15">
      <c r="B221" s="5"/>
      <c r="C221" s="2"/>
      <c r="D221" s="22"/>
      <c r="E221" s="72"/>
    </row>
    <row r="222" spans="2:5" x14ac:dyDescent="0.15">
      <c r="B222" s="5"/>
      <c r="C222" s="2"/>
      <c r="D222" s="22"/>
      <c r="E222" s="72"/>
    </row>
    <row r="223" spans="2:5" x14ac:dyDescent="0.15">
      <c r="B223" s="5"/>
      <c r="C223" s="2"/>
      <c r="D223" s="22"/>
      <c r="E223" s="72"/>
    </row>
    <row r="224" spans="2:5" x14ac:dyDescent="0.15">
      <c r="B224" s="5"/>
      <c r="C224" s="2"/>
      <c r="D224" s="22"/>
      <c r="E224" s="72"/>
    </row>
    <row r="225" spans="2:5" x14ac:dyDescent="0.15">
      <c r="B225" s="5"/>
      <c r="C225" s="2"/>
      <c r="D225" s="22"/>
      <c r="E225" s="72"/>
    </row>
    <row r="226" spans="2:5" x14ac:dyDescent="0.15">
      <c r="B226" s="5"/>
      <c r="C226" s="2"/>
      <c r="D226" s="22"/>
      <c r="E226" s="72"/>
    </row>
    <row r="227" spans="2:5" x14ac:dyDescent="0.15">
      <c r="B227" s="5"/>
      <c r="C227" s="2"/>
      <c r="D227" s="22"/>
      <c r="E227" s="72"/>
    </row>
    <row r="228" spans="2:5" x14ac:dyDescent="0.15">
      <c r="B228" s="5"/>
      <c r="C228" s="2"/>
      <c r="D228" s="22"/>
      <c r="E228" s="72"/>
    </row>
    <row r="229" spans="2:5" x14ac:dyDescent="0.15">
      <c r="B229" s="5"/>
      <c r="C229" s="2"/>
      <c r="D229" s="22"/>
      <c r="E229" s="72"/>
    </row>
    <row r="230" spans="2:5" x14ac:dyDescent="0.15">
      <c r="B230" s="5"/>
      <c r="C230" s="2"/>
      <c r="D230" s="22"/>
      <c r="E230" s="72"/>
    </row>
    <row r="231" spans="2:5" x14ac:dyDescent="0.15">
      <c r="B231" s="5"/>
      <c r="C231" s="2"/>
      <c r="D231" s="22"/>
      <c r="E231" s="72"/>
    </row>
    <row r="232" spans="2:5" x14ac:dyDescent="0.15">
      <c r="B232" s="5"/>
      <c r="C232" s="2"/>
      <c r="D232" s="22"/>
      <c r="E232" s="72"/>
    </row>
    <row r="233" spans="2:5" x14ac:dyDescent="0.15">
      <c r="B233" s="5"/>
      <c r="C233" s="2"/>
      <c r="D233" s="22"/>
      <c r="E233" s="72"/>
    </row>
    <row r="234" spans="2:5" x14ac:dyDescent="0.15">
      <c r="B234" s="5"/>
      <c r="C234" s="2"/>
      <c r="D234" s="22"/>
      <c r="E234" s="72"/>
    </row>
    <row r="235" spans="2:5" x14ac:dyDescent="0.15">
      <c r="B235" s="5"/>
      <c r="C235" s="2"/>
      <c r="D235" s="22"/>
      <c r="E235" s="72"/>
    </row>
    <row r="236" spans="2:5" x14ac:dyDescent="0.15">
      <c r="B236" s="5"/>
      <c r="C236" s="2"/>
      <c r="D236" s="22"/>
      <c r="E236" s="72"/>
    </row>
    <row r="237" spans="2:5" x14ac:dyDescent="0.15">
      <c r="B237" s="5"/>
      <c r="C237" s="2"/>
      <c r="D237" s="22"/>
      <c r="E237" s="72"/>
    </row>
    <row r="238" spans="2:5" x14ac:dyDescent="0.15">
      <c r="B238" s="5"/>
      <c r="C238" s="2"/>
      <c r="D238" s="22"/>
      <c r="E238" s="72"/>
    </row>
    <row r="239" spans="2:5" x14ac:dyDescent="0.15">
      <c r="B239" s="5"/>
      <c r="C239" s="2"/>
      <c r="D239" s="22"/>
      <c r="E239" s="72"/>
    </row>
    <row r="240" spans="2:5" x14ac:dyDescent="0.15">
      <c r="B240" s="5"/>
      <c r="C240" s="2"/>
      <c r="D240" s="22"/>
      <c r="E240" s="72"/>
    </row>
    <row r="241" spans="2:5" x14ac:dyDescent="0.15">
      <c r="B241" s="5"/>
      <c r="C241" s="2"/>
      <c r="D241" s="22"/>
      <c r="E241" s="72"/>
    </row>
    <row r="242" spans="2:5" x14ac:dyDescent="0.15">
      <c r="B242" s="5"/>
      <c r="C242" s="2"/>
      <c r="D242" s="22"/>
      <c r="E242" s="72"/>
    </row>
    <row r="243" spans="2:5" x14ac:dyDescent="0.15">
      <c r="B243" s="5"/>
      <c r="C243" s="2"/>
      <c r="D243" s="22"/>
      <c r="E243" s="72"/>
    </row>
    <row r="244" spans="2:5" x14ac:dyDescent="0.15">
      <c r="B244" s="5"/>
      <c r="C244" s="2"/>
      <c r="D244" s="22"/>
      <c r="E244" s="72"/>
    </row>
    <row r="245" spans="2:5" x14ac:dyDescent="0.15">
      <c r="B245" s="5"/>
      <c r="C245" s="2"/>
      <c r="D245" s="22"/>
      <c r="E245" s="72"/>
    </row>
    <row r="246" spans="2:5" x14ac:dyDescent="0.15">
      <c r="B246" s="5"/>
      <c r="C246" s="2"/>
      <c r="D246" s="22"/>
      <c r="E246" s="72"/>
    </row>
    <row r="247" spans="2:5" x14ac:dyDescent="0.15">
      <c r="B247" s="5"/>
      <c r="C247" s="2"/>
      <c r="D247" s="22"/>
      <c r="E247" s="72"/>
    </row>
    <row r="248" spans="2:5" x14ac:dyDescent="0.15">
      <c r="B248" s="5"/>
      <c r="C248" s="2"/>
      <c r="D248" s="22"/>
      <c r="E248" s="72"/>
    </row>
    <row r="249" spans="2:5" x14ac:dyDescent="0.15">
      <c r="B249" s="5"/>
      <c r="C249" s="2"/>
      <c r="D249" s="22"/>
      <c r="E249" s="72"/>
    </row>
    <row r="250" spans="2:5" x14ac:dyDescent="0.15">
      <c r="B250" s="5"/>
      <c r="C250" s="2"/>
      <c r="D250" s="22"/>
      <c r="E250" s="72"/>
    </row>
    <row r="251" spans="2:5" x14ac:dyDescent="0.15">
      <c r="B251" s="5"/>
      <c r="C251" s="2"/>
      <c r="D251" s="22"/>
      <c r="E251" s="72"/>
    </row>
    <row r="252" spans="2:5" x14ac:dyDescent="0.15">
      <c r="B252" s="5"/>
      <c r="C252" s="2"/>
      <c r="D252" s="22"/>
      <c r="E252" s="72"/>
    </row>
    <row r="253" spans="2:5" x14ac:dyDescent="0.15">
      <c r="B253" s="5"/>
      <c r="C253" s="2"/>
      <c r="D253" s="22"/>
      <c r="E253" s="72"/>
    </row>
    <row r="254" spans="2:5" x14ac:dyDescent="0.15">
      <c r="B254" s="5"/>
      <c r="C254" s="2"/>
      <c r="D254" s="22"/>
      <c r="E254" s="72"/>
    </row>
    <row r="255" spans="2:5" x14ac:dyDescent="0.15">
      <c r="B255" s="5"/>
      <c r="C255" s="2"/>
      <c r="D255" s="22"/>
      <c r="E255" s="72"/>
    </row>
    <row r="256" spans="2:5" x14ac:dyDescent="0.15">
      <c r="B256" s="5"/>
      <c r="C256" s="2"/>
      <c r="D256" s="22"/>
      <c r="E256" s="72"/>
    </row>
    <row r="257" spans="2:5" x14ac:dyDescent="0.15">
      <c r="B257" s="5"/>
      <c r="C257" s="2"/>
      <c r="D257" s="22"/>
      <c r="E257" s="72"/>
    </row>
    <row r="258" spans="2:5" x14ac:dyDescent="0.15">
      <c r="B258" s="5"/>
      <c r="C258" s="2"/>
      <c r="D258" s="22"/>
      <c r="E258" s="72"/>
    </row>
    <row r="259" spans="2:5" x14ac:dyDescent="0.15">
      <c r="B259" s="5"/>
      <c r="C259" s="2"/>
      <c r="D259" s="22"/>
      <c r="E259" s="72"/>
    </row>
    <row r="260" spans="2:5" x14ac:dyDescent="0.15">
      <c r="B260" s="5"/>
      <c r="C260" s="2"/>
      <c r="D260" s="22"/>
      <c r="E260" s="72"/>
    </row>
    <row r="261" spans="2:5" x14ac:dyDescent="0.15">
      <c r="B261" s="5"/>
      <c r="C261" s="2"/>
      <c r="D261" s="22"/>
      <c r="E261" s="72"/>
    </row>
    <row r="262" spans="2:5" x14ac:dyDescent="0.15">
      <c r="B262" s="5"/>
      <c r="C262" s="2"/>
      <c r="D262" s="22"/>
      <c r="E262" s="72"/>
    </row>
    <row r="263" spans="2:5" x14ac:dyDescent="0.15">
      <c r="B263" s="5"/>
      <c r="C263" s="2"/>
      <c r="D263" s="22"/>
      <c r="E263" s="72"/>
    </row>
    <row r="264" spans="2:5" x14ac:dyDescent="0.15">
      <c r="B264" s="5"/>
      <c r="C264" s="2"/>
      <c r="D264" s="22"/>
      <c r="E264" s="72"/>
    </row>
    <row r="265" spans="2:5" x14ac:dyDescent="0.15">
      <c r="B265" s="5"/>
      <c r="C265" s="2"/>
      <c r="D265" s="22"/>
      <c r="E265" s="72"/>
    </row>
    <row r="266" spans="2:5" x14ac:dyDescent="0.15">
      <c r="B266" s="5"/>
      <c r="C266" s="2"/>
      <c r="D266" s="22"/>
      <c r="E266" s="72"/>
    </row>
    <row r="267" spans="2:5" x14ac:dyDescent="0.15">
      <c r="B267" s="5"/>
      <c r="C267" s="2"/>
      <c r="D267" s="22"/>
      <c r="E267" s="72"/>
    </row>
    <row r="268" spans="2:5" x14ac:dyDescent="0.15">
      <c r="B268" s="5"/>
      <c r="C268" s="2"/>
      <c r="D268" s="22"/>
      <c r="E268" s="72"/>
    </row>
    <row r="269" spans="2:5" x14ac:dyDescent="0.15">
      <c r="B269" s="5"/>
      <c r="C269" s="2"/>
      <c r="D269" s="22"/>
      <c r="E269" s="72"/>
    </row>
    <row r="270" spans="2:5" x14ac:dyDescent="0.15">
      <c r="B270" s="5"/>
      <c r="C270" s="2"/>
      <c r="D270" s="22"/>
      <c r="E270" s="72"/>
    </row>
    <row r="271" spans="2:5" x14ac:dyDescent="0.15">
      <c r="B271" s="5"/>
      <c r="C271" s="2"/>
      <c r="D271" s="22"/>
      <c r="E271" s="72"/>
    </row>
    <row r="272" spans="2:5" x14ac:dyDescent="0.15">
      <c r="B272" s="5"/>
      <c r="C272" s="2"/>
      <c r="D272" s="22"/>
      <c r="E272" s="72"/>
    </row>
    <row r="273" spans="2:5" x14ac:dyDescent="0.15">
      <c r="B273" s="5"/>
      <c r="C273" s="2"/>
      <c r="D273" s="22"/>
      <c r="E273" s="72"/>
    </row>
    <row r="274" spans="2:5" x14ac:dyDescent="0.15">
      <c r="B274" s="5"/>
      <c r="C274" s="2"/>
      <c r="D274" s="22"/>
      <c r="E274" s="72"/>
    </row>
    <row r="275" spans="2:5" x14ac:dyDescent="0.15">
      <c r="B275" s="5"/>
      <c r="C275" s="2"/>
      <c r="D275" s="22"/>
      <c r="E275" s="72"/>
    </row>
    <row r="276" spans="2:5" x14ac:dyDescent="0.15">
      <c r="B276" s="5"/>
      <c r="C276" s="2"/>
      <c r="D276" s="22"/>
      <c r="E276" s="72"/>
    </row>
    <row r="277" spans="2:5" x14ac:dyDescent="0.15">
      <c r="B277" s="5"/>
      <c r="C277" s="2"/>
      <c r="D277" s="22"/>
      <c r="E277" s="72"/>
    </row>
    <row r="278" spans="2:5" x14ac:dyDescent="0.15">
      <c r="B278" s="5"/>
      <c r="C278" s="2"/>
      <c r="D278" s="22"/>
      <c r="E278" s="72"/>
    </row>
    <row r="279" spans="2:5" x14ac:dyDescent="0.15">
      <c r="B279" s="5"/>
      <c r="C279" s="2"/>
      <c r="D279" s="22"/>
      <c r="E279" s="72"/>
    </row>
    <row r="280" spans="2:5" x14ac:dyDescent="0.15">
      <c r="B280" s="5"/>
      <c r="C280" s="2"/>
      <c r="D280" s="22"/>
      <c r="E280" s="72"/>
    </row>
    <row r="281" spans="2:5" x14ac:dyDescent="0.15">
      <c r="B281" s="5"/>
      <c r="C281" s="2"/>
      <c r="D281" s="22"/>
      <c r="E281" s="72"/>
    </row>
    <row r="282" spans="2:5" x14ac:dyDescent="0.15">
      <c r="B282" s="5"/>
      <c r="C282" s="2"/>
      <c r="D282" s="22"/>
      <c r="E282" s="72"/>
    </row>
    <row r="283" spans="2:5" x14ac:dyDescent="0.15">
      <c r="B283" s="5"/>
      <c r="C283" s="2"/>
      <c r="D283" s="22"/>
      <c r="E283" s="72"/>
    </row>
    <row r="284" spans="2:5" x14ac:dyDescent="0.15">
      <c r="B284" s="5"/>
      <c r="C284" s="2"/>
      <c r="D284" s="22"/>
      <c r="E284" s="72"/>
    </row>
    <row r="285" spans="2:5" x14ac:dyDescent="0.15">
      <c r="B285" s="5"/>
      <c r="C285" s="2"/>
      <c r="D285" s="22"/>
      <c r="E285" s="72"/>
    </row>
    <row r="286" spans="2:5" x14ac:dyDescent="0.15">
      <c r="B286" s="5"/>
      <c r="C286" s="2"/>
      <c r="D286" s="22"/>
      <c r="E286" s="72"/>
    </row>
    <row r="287" spans="2:5" x14ac:dyDescent="0.15">
      <c r="B287" s="5"/>
      <c r="C287" s="2"/>
      <c r="D287" s="22"/>
      <c r="E287" s="72"/>
    </row>
    <row r="288" spans="2:5" x14ac:dyDescent="0.15">
      <c r="B288" s="5"/>
      <c r="C288" s="2"/>
      <c r="D288" s="22"/>
      <c r="E288" s="72"/>
    </row>
    <row r="289" spans="2:5" x14ac:dyDescent="0.15">
      <c r="B289" s="5"/>
      <c r="C289" s="2"/>
      <c r="D289" s="22"/>
      <c r="E289" s="72"/>
    </row>
    <row r="290" spans="2:5" x14ac:dyDescent="0.15">
      <c r="B290" s="5"/>
      <c r="C290" s="2"/>
      <c r="D290" s="22"/>
      <c r="E290" s="72"/>
    </row>
    <row r="291" spans="2:5" x14ac:dyDescent="0.15">
      <c r="B291" s="5"/>
      <c r="C291" s="2"/>
      <c r="D291" s="22"/>
      <c r="E291" s="72"/>
    </row>
    <row r="292" spans="2:5" x14ac:dyDescent="0.15">
      <c r="B292" s="5"/>
      <c r="C292" s="2"/>
      <c r="D292" s="22"/>
      <c r="E292" s="72"/>
    </row>
    <row r="293" spans="2:5" x14ac:dyDescent="0.15">
      <c r="B293" s="5"/>
      <c r="C293" s="2"/>
      <c r="D293" s="22"/>
      <c r="E293" s="72"/>
    </row>
    <row r="294" spans="2:5" x14ac:dyDescent="0.15">
      <c r="B294" s="5"/>
      <c r="C294" s="2"/>
      <c r="D294" s="22"/>
      <c r="E294" s="72"/>
    </row>
    <row r="295" spans="2:5" x14ac:dyDescent="0.15">
      <c r="B295" s="5"/>
      <c r="C295" s="2"/>
      <c r="D295" s="22"/>
      <c r="E295" s="72"/>
    </row>
    <row r="296" spans="2:5" x14ac:dyDescent="0.15">
      <c r="B296" s="5"/>
      <c r="C296" s="2"/>
      <c r="D296" s="22"/>
      <c r="E296" s="72"/>
    </row>
    <row r="297" spans="2:5" x14ac:dyDescent="0.15">
      <c r="B297" s="5"/>
      <c r="C297" s="2"/>
      <c r="D297" s="22"/>
      <c r="E297" s="72"/>
    </row>
    <row r="298" spans="2:5" x14ac:dyDescent="0.15">
      <c r="B298" s="5"/>
      <c r="C298" s="2"/>
      <c r="D298" s="22"/>
      <c r="E298" s="72"/>
    </row>
    <row r="299" spans="2:5" x14ac:dyDescent="0.15">
      <c r="B299" s="5"/>
      <c r="C299" s="2"/>
      <c r="D299" s="22"/>
      <c r="E299" s="72"/>
    </row>
    <row r="300" spans="2:5" x14ac:dyDescent="0.15">
      <c r="B300" s="5"/>
      <c r="C300" s="2"/>
      <c r="D300" s="22"/>
      <c r="E300" s="72"/>
    </row>
    <row r="301" spans="2:5" x14ac:dyDescent="0.15">
      <c r="B301" s="5"/>
      <c r="C301" s="2"/>
      <c r="D301" s="22"/>
      <c r="E301" s="72"/>
    </row>
    <row r="302" spans="2:5" x14ac:dyDescent="0.15">
      <c r="B302" s="5"/>
      <c r="C302" s="2"/>
      <c r="D302" s="22"/>
      <c r="E302" s="72"/>
    </row>
    <row r="303" spans="2:5" x14ac:dyDescent="0.15">
      <c r="B303" s="5"/>
      <c r="C303" s="2"/>
      <c r="D303" s="22"/>
      <c r="E303" s="72"/>
    </row>
    <row r="304" spans="2:5" x14ac:dyDescent="0.15">
      <c r="B304" s="5"/>
      <c r="C304" s="2"/>
      <c r="D304" s="22"/>
      <c r="E304" s="72"/>
    </row>
    <row r="305" spans="2:5" x14ac:dyDescent="0.15">
      <c r="B305" s="5"/>
      <c r="C305" s="2"/>
      <c r="D305" s="22"/>
      <c r="E305" s="72"/>
    </row>
    <row r="306" spans="2:5" x14ac:dyDescent="0.15">
      <c r="B306" s="5"/>
      <c r="C306" s="2"/>
      <c r="D306" s="22"/>
      <c r="E306" s="72"/>
    </row>
    <row r="307" spans="2:5" x14ac:dyDescent="0.15">
      <c r="B307" s="5"/>
      <c r="C307" s="2"/>
      <c r="D307" s="22"/>
      <c r="E307" s="72"/>
    </row>
    <row r="308" spans="2:5" x14ac:dyDescent="0.15">
      <c r="B308" s="5"/>
      <c r="C308" s="2"/>
      <c r="D308" s="22"/>
      <c r="E308" s="72"/>
    </row>
    <row r="309" spans="2:5" x14ac:dyDescent="0.15">
      <c r="B309" s="5"/>
      <c r="C309" s="2"/>
      <c r="D309" s="22"/>
      <c r="E309" s="72"/>
    </row>
    <row r="310" spans="2:5" x14ac:dyDescent="0.15">
      <c r="B310" s="5"/>
      <c r="C310" s="2"/>
      <c r="D310" s="22"/>
      <c r="E310" s="72"/>
    </row>
    <row r="311" spans="2:5" x14ac:dyDescent="0.15">
      <c r="B311" s="5"/>
      <c r="C311" s="2"/>
      <c r="D311" s="22"/>
      <c r="E311" s="72"/>
    </row>
    <row r="312" spans="2:5" x14ac:dyDescent="0.15">
      <c r="B312" s="5"/>
      <c r="C312" s="2"/>
      <c r="D312" s="22"/>
      <c r="E312" s="72"/>
    </row>
    <row r="313" spans="2:5" x14ac:dyDescent="0.15">
      <c r="B313" s="5"/>
      <c r="C313" s="2"/>
      <c r="D313" s="22"/>
      <c r="E313" s="72"/>
    </row>
    <row r="314" spans="2:5" x14ac:dyDescent="0.15">
      <c r="B314" s="5"/>
      <c r="C314" s="2"/>
      <c r="D314" s="22"/>
      <c r="E314" s="72"/>
    </row>
    <row r="315" spans="2:5" x14ac:dyDescent="0.15">
      <c r="B315" s="5"/>
      <c r="C315" s="2"/>
      <c r="D315" s="22"/>
      <c r="E315" s="72"/>
    </row>
    <row r="316" spans="2:5" x14ac:dyDescent="0.15">
      <c r="B316" s="5"/>
      <c r="C316" s="2"/>
      <c r="D316" s="22"/>
      <c r="E316" s="72"/>
    </row>
    <row r="317" spans="2:5" x14ac:dyDescent="0.15">
      <c r="B317" s="5"/>
      <c r="C317" s="2"/>
      <c r="D317" s="22"/>
      <c r="E317" s="72"/>
    </row>
    <row r="318" spans="2:5" x14ac:dyDescent="0.15">
      <c r="B318" s="5"/>
      <c r="C318" s="2"/>
      <c r="D318" s="22"/>
      <c r="E318" s="72"/>
    </row>
    <row r="319" spans="2:5" x14ac:dyDescent="0.15">
      <c r="B319" s="5"/>
      <c r="C319" s="2"/>
      <c r="D319" s="22"/>
      <c r="E319" s="72"/>
    </row>
    <row r="320" spans="2:5" x14ac:dyDescent="0.15">
      <c r="B320" s="5"/>
      <c r="C320" s="2"/>
      <c r="D320" s="22"/>
      <c r="E320" s="72"/>
    </row>
    <row r="321" spans="2:5" x14ac:dyDescent="0.15">
      <c r="B321" s="5"/>
      <c r="C321" s="2"/>
      <c r="D321" s="22"/>
      <c r="E321" s="72"/>
    </row>
    <row r="322" spans="2:5" x14ac:dyDescent="0.15">
      <c r="B322" s="5"/>
      <c r="C322" s="2"/>
      <c r="D322" s="22"/>
      <c r="E322" s="72"/>
    </row>
    <row r="323" spans="2:5" x14ac:dyDescent="0.15">
      <c r="B323" s="5"/>
      <c r="C323" s="2"/>
      <c r="D323" s="22"/>
      <c r="E323" s="72"/>
    </row>
    <row r="324" spans="2:5" x14ac:dyDescent="0.15">
      <c r="B324" s="5"/>
      <c r="C324" s="2"/>
      <c r="D324" s="22"/>
      <c r="E324" s="72"/>
    </row>
    <row r="325" spans="2:5" x14ac:dyDescent="0.15">
      <c r="B325" s="5"/>
      <c r="C325" s="2"/>
      <c r="D325" s="22"/>
      <c r="E325" s="72"/>
    </row>
    <row r="326" spans="2:5" x14ac:dyDescent="0.15">
      <c r="B326" s="5"/>
      <c r="C326" s="2"/>
      <c r="D326" s="22"/>
      <c r="E326" s="72"/>
    </row>
    <row r="327" spans="2:5" x14ac:dyDescent="0.15">
      <c r="B327" s="5"/>
      <c r="C327" s="2"/>
      <c r="D327" s="22"/>
      <c r="E327" s="72"/>
    </row>
    <row r="328" spans="2:5" x14ac:dyDescent="0.15">
      <c r="B328" s="5"/>
      <c r="C328" s="2"/>
      <c r="D328" s="22"/>
      <c r="E328" s="72"/>
    </row>
    <row r="329" spans="2:5" x14ac:dyDescent="0.15">
      <c r="B329" s="5"/>
      <c r="C329" s="2"/>
      <c r="D329" s="22"/>
      <c r="E329" s="72"/>
    </row>
    <row r="330" spans="2:5" x14ac:dyDescent="0.15">
      <c r="B330" s="5"/>
      <c r="C330" s="2"/>
      <c r="D330" s="22"/>
      <c r="E330" s="72"/>
    </row>
    <row r="331" spans="2:5" x14ac:dyDescent="0.15">
      <c r="B331" s="5"/>
      <c r="C331" s="2"/>
      <c r="D331" s="22"/>
      <c r="E331" s="72"/>
    </row>
    <row r="332" spans="2:5" x14ac:dyDescent="0.15">
      <c r="B332" s="5"/>
      <c r="C332" s="2"/>
      <c r="D332" s="22"/>
      <c r="E332" s="72"/>
    </row>
    <row r="333" spans="2:5" x14ac:dyDescent="0.15">
      <c r="B333" s="5"/>
      <c r="C333" s="2"/>
      <c r="D333" s="22"/>
      <c r="E333" s="72"/>
    </row>
    <row r="334" spans="2:5" x14ac:dyDescent="0.15">
      <c r="B334" s="5"/>
      <c r="C334" s="2"/>
      <c r="D334" s="22"/>
      <c r="E334" s="72"/>
    </row>
    <row r="335" spans="2:5" x14ac:dyDescent="0.15">
      <c r="B335" s="5"/>
      <c r="C335" s="2"/>
      <c r="D335" s="22"/>
      <c r="E335" s="72"/>
    </row>
    <row r="336" spans="2:5" x14ac:dyDescent="0.15">
      <c r="B336" s="5"/>
      <c r="C336" s="2"/>
      <c r="D336" s="22"/>
      <c r="E336" s="72"/>
    </row>
    <row r="337" spans="2:5" x14ac:dyDescent="0.15">
      <c r="B337" s="5"/>
      <c r="C337" s="2"/>
      <c r="D337" s="22"/>
      <c r="E337" s="72"/>
    </row>
    <row r="338" spans="2:5" x14ac:dyDescent="0.15">
      <c r="B338" s="5"/>
      <c r="C338" s="2"/>
      <c r="D338" s="22"/>
      <c r="E338" s="72"/>
    </row>
    <row r="339" spans="2:5" x14ac:dyDescent="0.15">
      <c r="B339" s="5"/>
      <c r="C339" s="2"/>
      <c r="D339" s="22"/>
      <c r="E339" s="72"/>
    </row>
    <row r="340" spans="2:5" x14ac:dyDescent="0.15">
      <c r="B340" s="5"/>
      <c r="C340" s="2"/>
      <c r="D340" s="22"/>
      <c r="E340" s="72"/>
    </row>
    <row r="341" spans="2:5" x14ac:dyDescent="0.15">
      <c r="B341" s="5"/>
      <c r="C341" s="2"/>
      <c r="D341" s="22"/>
      <c r="E341" s="72"/>
    </row>
    <row r="342" spans="2:5" x14ac:dyDescent="0.15">
      <c r="B342" s="5"/>
      <c r="C342" s="2"/>
      <c r="D342" s="22"/>
      <c r="E342" s="72"/>
    </row>
    <row r="343" spans="2:5" x14ac:dyDescent="0.15">
      <c r="B343" s="5"/>
      <c r="C343" s="2"/>
      <c r="D343" s="22"/>
      <c r="E343" s="72"/>
    </row>
    <row r="344" spans="2:5" x14ac:dyDescent="0.15">
      <c r="B344" s="5"/>
      <c r="C344" s="2"/>
      <c r="D344" s="22"/>
      <c r="E344" s="72"/>
    </row>
    <row r="345" spans="2:5" x14ac:dyDescent="0.15">
      <c r="B345" s="5"/>
      <c r="C345" s="2"/>
      <c r="D345" s="22"/>
      <c r="E345" s="72"/>
    </row>
    <row r="346" spans="2:5" x14ac:dyDescent="0.15">
      <c r="B346" s="5"/>
      <c r="C346" s="2"/>
      <c r="D346" s="22"/>
      <c r="E346" s="72"/>
    </row>
    <row r="347" spans="2:5" x14ac:dyDescent="0.15">
      <c r="B347" s="5"/>
      <c r="C347" s="2"/>
      <c r="D347" s="22"/>
      <c r="E347" s="72"/>
    </row>
    <row r="348" spans="2:5" x14ac:dyDescent="0.15">
      <c r="B348" s="5"/>
      <c r="C348" s="2"/>
      <c r="D348" s="22"/>
      <c r="E348" s="72"/>
    </row>
    <row r="349" spans="2:5" x14ac:dyDescent="0.15">
      <c r="B349" s="5"/>
      <c r="C349" s="2"/>
      <c r="D349" s="22"/>
      <c r="E349" s="72"/>
    </row>
    <row r="350" spans="2:5" x14ac:dyDescent="0.15">
      <c r="B350" s="5"/>
      <c r="C350" s="2"/>
      <c r="D350" s="22"/>
      <c r="E350" s="72"/>
    </row>
    <row r="351" spans="2:5" x14ac:dyDescent="0.15">
      <c r="B351" s="5"/>
      <c r="C351" s="2"/>
      <c r="D351" s="22"/>
      <c r="E351" s="72"/>
    </row>
    <row r="352" spans="2:5" x14ac:dyDescent="0.15">
      <c r="B352" s="5"/>
      <c r="C352" s="2"/>
      <c r="D352" s="22"/>
      <c r="E352" s="72"/>
    </row>
  </sheetData>
  <phoneticPr fontId="4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>
    <tabColor rgb="FFFF0000"/>
  </sheetPr>
  <dimension ref="A1:D175"/>
  <sheetViews>
    <sheetView topLeftCell="B1" workbookViewId="0">
      <selection activeCell="B93" activeCellId="1" sqref="B1:D92 B93:D175"/>
    </sheetView>
  </sheetViews>
  <sheetFormatPr defaultRowHeight="13.5" x14ac:dyDescent="0.15"/>
  <cols>
    <col min="1" max="1" width="9" customWidth="1"/>
    <col min="3" max="3" width="13.375" customWidth="1"/>
    <col min="4" max="4" width="12.5" customWidth="1"/>
  </cols>
  <sheetData>
    <row r="1" spans="1:4" ht="25.5" customHeight="1" x14ac:dyDescent="0.15">
      <c r="A1" s="101"/>
      <c r="C1" s="14" t="s">
        <v>109</v>
      </c>
      <c r="D1" s="14" t="s">
        <v>110</v>
      </c>
    </row>
    <row r="2" spans="1:4" x14ac:dyDescent="0.15">
      <c r="B2" s="112" t="s">
        <v>67</v>
      </c>
      <c r="C2" s="313" t="s">
        <v>83</v>
      </c>
      <c r="D2" s="314"/>
    </row>
    <row r="3" spans="1:4" x14ac:dyDescent="0.15">
      <c r="B3" s="305">
        <v>42736</v>
      </c>
      <c r="C3" s="99">
        <v>0</v>
      </c>
      <c r="D3" s="25">
        <v>0</v>
      </c>
    </row>
    <row r="4" spans="1:4" x14ac:dyDescent="0.15">
      <c r="B4" s="127">
        <v>42737</v>
      </c>
      <c r="C4" s="99">
        <v>1</v>
      </c>
      <c r="D4" s="25">
        <v>0</v>
      </c>
    </row>
    <row r="5" spans="1:4" x14ac:dyDescent="0.15">
      <c r="B5" s="127">
        <v>42738</v>
      </c>
      <c r="C5" s="99">
        <v>0</v>
      </c>
      <c r="D5" s="25">
        <v>0</v>
      </c>
    </row>
    <row r="6" spans="1:4" x14ac:dyDescent="0.15">
      <c r="B6" s="127">
        <v>42739</v>
      </c>
      <c r="C6" s="99">
        <v>0</v>
      </c>
      <c r="D6" s="25">
        <v>0</v>
      </c>
    </row>
    <row r="7" spans="1:4" x14ac:dyDescent="0.15">
      <c r="B7" s="127">
        <v>42740</v>
      </c>
      <c r="C7" s="99">
        <v>0</v>
      </c>
      <c r="D7" s="25">
        <v>0</v>
      </c>
    </row>
    <row r="8" spans="1:4" x14ac:dyDescent="0.15">
      <c r="B8" s="127">
        <v>42741</v>
      </c>
      <c r="C8" s="99">
        <v>0</v>
      </c>
      <c r="D8" s="25">
        <v>0</v>
      </c>
    </row>
    <row r="9" spans="1:4" x14ac:dyDescent="0.15">
      <c r="B9" s="127">
        <v>42742</v>
      </c>
      <c r="C9" s="99">
        <v>0</v>
      </c>
      <c r="D9" s="25">
        <v>0</v>
      </c>
    </row>
    <row r="10" spans="1:4" x14ac:dyDescent="0.15">
      <c r="B10" s="127">
        <v>42743</v>
      </c>
      <c r="C10" s="99">
        <v>0</v>
      </c>
      <c r="D10" s="25">
        <v>0</v>
      </c>
    </row>
    <row r="11" spans="1:4" x14ac:dyDescent="0.15">
      <c r="B11" s="127">
        <v>42744</v>
      </c>
      <c r="C11" s="99">
        <v>0</v>
      </c>
      <c r="D11" s="25">
        <v>0</v>
      </c>
    </row>
    <row r="12" spans="1:4" x14ac:dyDescent="0.15">
      <c r="B12" s="142">
        <v>42745</v>
      </c>
      <c r="C12" s="99">
        <v>0</v>
      </c>
      <c r="D12" s="25">
        <v>0</v>
      </c>
    </row>
    <row r="13" spans="1:4" x14ac:dyDescent="0.15">
      <c r="B13" s="142">
        <v>42746</v>
      </c>
      <c r="C13" s="99">
        <v>0</v>
      </c>
      <c r="D13" s="25">
        <v>0</v>
      </c>
    </row>
    <row r="14" spans="1:4" x14ac:dyDescent="0.15">
      <c r="B14" s="142">
        <v>42747</v>
      </c>
      <c r="C14" s="99">
        <v>0</v>
      </c>
      <c r="D14" s="25">
        <v>0</v>
      </c>
    </row>
    <row r="15" spans="1:4" x14ac:dyDescent="0.15">
      <c r="B15" s="142">
        <v>42748</v>
      </c>
      <c r="C15" s="99">
        <v>0</v>
      </c>
      <c r="D15" s="25">
        <v>0</v>
      </c>
    </row>
    <row r="16" spans="1:4" x14ac:dyDescent="0.15">
      <c r="B16" s="151">
        <v>42749</v>
      </c>
      <c r="C16" s="99">
        <v>0</v>
      </c>
      <c r="D16" s="25">
        <v>0</v>
      </c>
    </row>
    <row r="17" spans="2:4" x14ac:dyDescent="0.15">
      <c r="B17" s="151">
        <v>42750</v>
      </c>
      <c r="C17" s="99">
        <v>0</v>
      </c>
      <c r="D17" s="25">
        <v>0</v>
      </c>
    </row>
    <row r="18" spans="2:4" x14ac:dyDescent="0.15">
      <c r="B18" s="127">
        <v>42751</v>
      </c>
      <c r="C18" s="99">
        <v>0</v>
      </c>
      <c r="D18" s="25">
        <v>0</v>
      </c>
    </row>
    <row r="19" spans="2:4" x14ac:dyDescent="0.15">
      <c r="B19" s="127">
        <v>42752</v>
      </c>
      <c r="C19" s="99">
        <v>0</v>
      </c>
      <c r="D19" s="25">
        <v>0</v>
      </c>
    </row>
    <row r="20" spans="2:4" x14ac:dyDescent="0.15">
      <c r="B20" s="127">
        <v>42753</v>
      </c>
      <c r="C20" s="99">
        <v>0</v>
      </c>
      <c r="D20" s="25">
        <v>0</v>
      </c>
    </row>
    <row r="21" spans="2:4" x14ac:dyDescent="0.15">
      <c r="B21" s="127">
        <v>42754</v>
      </c>
      <c r="C21" s="99">
        <v>0</v>
      </c>
      <c r="D21" s="25">
        <v>0</v>
      </c>
    </row>
    <row r="22" spans="2:4" x14ac:dyDescent="0.15">
      <c r="B22" s="127">
        <v>42755</v>
      </c>
      <c r="C22" s="99">
        <v>0</v>
      </c>
      <c r="D22" s="25">
        <v>0</v>
      </c>
    </row>
    <row r="23" spans="2:4" x14ac:dyDescent="0.15">
      <c r="B23" s="127">
        <v>42756</v>
      </c>
      <c r="C23" s="99">
        <v>0</v>
      </c>
      <c r="D23" s="25">
        <v>0</v>
      </c>
    </row>
    <row r="24" spans="2:4" x14ac:dyDescent="0.15">
      <c r="B24" s="127">
        <v>42757</v>
      </c>
      <c r="C24" s="99">
        <v>0</v>
      </c>
      <c r="D24" s="25">
        <v>0</v>
      </c>
    </row>
    <row r="25" spans="2:4" x14ac:dyDescent="0.15">
      <c r="B25" s="127">
        <v>42758</v>
      </c>
      <c r="C25" s="99">
        <v>0</v>
      </c>
      <c r="D25" s="25">
        <v>0</v>
      </c>
    </row>
    <row r="26" spans="2:4" x14ac:dyDescent="0.15">
      <c r="B26" s="127">
        <v>42759</v>
      </c>
      <c r="C26" s="99">
        <v>0</v>
      </c>
      <c r="D26" s="25">
        <v>0</v>
      </c>
    </row>
    <row r="27" spans="2:4" x14ac:dyDescent="0.15">
      <c r="B27" s="127">
        <v>42760</v>
      </c>
      <c r="C27" s="99">
        <v>0</v>
      </c>
      <c r="D27" s="25">
        <v>0</v>
      </c>
    </row>
    <row r="28" spans="2:4" x14ac:dyDescent="0.15">
      <c r="B28" s="127">
        <v>42761</v>
      </c>
      <c r="C28" s="99">
        <v>0</v>
      </c>
      <c r="D28" s="25">
        <v>0</v>
      </c>
    </row>
    <row r="29" spans="2:4" x14ac:dyDescent="0.15">
      <c r="B29" s="127">
        <v>42762</v>
      </c>
      <c r="C29" s="99">
        <v>0</v>
      </c>
      <c r="D29" s="25">
        <v>0</v>
      </c>
    </row>
    <row r="30" spans="2:4" x14ac:dyDescent="0.15">
      <c r="B30" s="127">
        <v>42763</v>
      </c>
      <c r="C30" s="99">
        <v>1</v>
      </c>
      <c r="D30" s="25">
        <v>0</v>
      </c>
    </row>
    <row r="31" spans="2:4" x14ac:dyDescent="0.15">
      <c r="B31" s="127">
        <v>42764</v>
      </c>
      <c r="C31" s="99">
        <v>0</v>
      </c>
      <c r="D31" s="25">
        <v>0</v>
      </c>
    </row>
    <row r="32" spans="2:4" x14ac:dyDescent="0.15">
      <c r="B32" s="127">
        <v>42765</v>
      </c>
      <c r="C32" s="99">
        <v>0</v>
      </c>
      <c r="D32" s="25">
        <v>0</v>
      </c>
    </row>
    <row r="33" spans="2:4" x14ac:dyDescent="0.15">
      <c r="B33" s="127">
        <v>42766</v>
      </c>
      <c r="C33" s="99">
        <v>0</v>
      </c>
      <c r="D33" s="25">
        <v>0</v>
      </c>
    </row>
    <row r="34" spans="2:4" x14ac:dyDescent="0.15">
      <c r="B34" s="127">
        <v>42767</v>
      </c>
      <c r="C34" s="99">
        <v>0</v>
      </c>
      <c r="D34" s="25">
        <v>0</v>
      </c>
    </row>
    <row r="35" spans="2:4" x14ac:dyDescent="0.15">
      <c r="B35" s="127">
        <v>42768</v>
      </c>
      <c r="C35" s="99">
        <v>0</v>
      </c>
      <c r="D35" s="25">
        <v>0</v>
      </c>
    </row>
    <row r="36" spans="2:4" x14ac:dyDescent="0.15">
      <c r="B36" s="127">
        <v>42769</v>
      </c>
      <c r="C36" s="99">
        <v>0</v>
      </c>
      <c r="D36" s="25">
        <v>0</v>
      </c>
    </row>
    <row r="37" spans="2:4" x14ac:dyDescent="0.15">
      <c r="B37" s="127">
        <v>42770</v>
      </c>
      <c r="C37" s="99">
        <v>0</v>
      </c>
      <c r="D37" s="25">
        <v>0</v>
      </c>
    </row>
    <row r="38" spans="2:4" x14ac:dyDescent="0.15">
      <c r="B38" s="127">
        <v>42771</v>
      </c>
      <c r="C38" s="99">
        <v>0</v>
      </c>
      <c r="D38" s="25">
        <v>0</v>
      </c>
    </row>
    <row r="39" spans="2:4" x14ac:dyDescent="0.15">
      <c r="B39" s="127">
        <v>42772</v>
      </c>
      <c r="C39" s="99">
        <v>0</v>
      </c>
      <c r="D39" s="25">
        <v>0</v>
      </c>
    </row>
    <row r="40" spans="2:4" x14ac:dyDescent="0.15">
      <c r="B40" s="127">
        <v>42773</v>
      </c>
      <c r="C40" s="99">
        <v>1</v>
      </c>
      <c r="D40" s="25">
        <v>0</v>
      </c>
    </row>
    <row r="41" spans="2:4" x14ac:dyDescent="0.15">
      <c r="B41" s="127">
        <v>42774</v>
      </c>
      <c r="C41" s="99">
        <v>0</v>
      </c>
      <c r="D41" s="25">
        <v>0</v>
      </c>
    </row>
    <row r="42" spans="2:4" x14ac:dyDescent="0.15">
      <c r="B42" s="127">
        <v>42775</v>
      </c>
      <c r="C42" s="99">
        <v>0</v>
      </c>
      <c r="D42" s="25">
        <v>0</v>
      </c>
    </row>
    <row r="43" spans="2:4" x14ac:dyDescent="0.15">
      <c r="B43" s="127">
        <v>42776</v>
      </c>
      <c r="C43" s="99">
        <v>0</v>
      </c>
      <c r="D43" s="25">
        <v>0</v>
      </c>
    </row>
    <row r="44" spans="2:4" x14ac:dyDescent="0.15">
      <c r="B44" s="127">
        <v>42777</v>
      </c>
      <c r="C44" s="99">
        <v>0</v>
      </c>
      <c r="D44" s="25">
        <v>0</v>
      </c>
    </row>
    <row r="45" spans="2:4" x14ac:dyDescent="0.15">
      <c r="B45" s="127">
        <v>42778</v>
      </c>
      <c r="C45" s="99">
        <v>0</v>
      </c>
      <c r="D45" s="25">
        <v>1</v>
      </c>
    </row>
    <row r="46" spans="2:4" x14ac:dyDescent="0.15">
      <c r="B46" s="127">
        <v>42779</v>
      </c>
      <c r="C46" s="99">
        <v>0</v>
      </c>
      <c r="D46" s="25">
        <v>0</v>
      </c>
    </row>
    <row r="47" spans="2:4" x14ac:dyDescent="0.15">
      <c r="B47" s="127">
        <v>42780</v>
      </c>
      <c r="C47" s="99">
        <v>0</v>
      </c>
      <c r="D47" s="25">
        <v>0</v>
      </c>
    </row>
    <row r="48" spans="2:4" x14ac:dyDescent="0.15">
      <c r="B48" s="127">
        <v>42781</v>
      </c>
      <c r="C48" s="99">
        <v>0</v>
      </c>
      <c r="D48" s="25">
        <v>0</v>
      </c>
    </row>
    <row r="49" spans="2:4" x14ac:dyDescent="0.15">
      <c r="B49" s="127">
        <v>42782</v>
      </c>
      <c r="C49" s="99">
        <v>0</v>
      </c>
      <c r="D49" s="25">
        <v>1</v>
      </c>
    </row>
    <row r="50" spans="2:4" x14ac:dyDescent="0.15">
      <c r="B50" s="127">
        <v>42783</v>
      </c>
      <c r="C50" s="99">
        <v>0</v>
      </c>
      <c r="D50" s="25">
        <v>0</v>
      </c>
    </row>
    <row r="51" spans="2:4" x14ac:dyDescent="0.15">
      <c r="B51" s="127">
        <v>42784</v>
      </c>
      <c r="C51" s="99">
        <v>0</v>
      </c>
      <c r="D51" s="25">
        <v>0</v>
      </c>
    </row>
    <row r="52" spans="2:4" x14ac:dyDescent="0.15">
      <c r="B52" s="127">
        <v>42785</v>
      </c>
      <c r="C52" s="99">
        <v>0</v>
      </c>
      <c r="D52" s="25">
        <v>1</v>
      </c>
    </row>
    <row r="53" spans="2:4" x14ac:dyDescent="0.15">
      <c r="B53" s="127">
        <v>42786</v>
      </c>
      <c r="C53" s="99">
        <v>0</v>
      </c>
      <c r="D53" s="25">
        <v>1</v>
      </c>
    </row>
    <row r="54" spans="2:4" x14ac:dyDescent="0.15">
      <c r="B54" s="127">
        <v>42787</v>
      </c>
      <c r="C54" s="99">
        <v>0</v>
      </c>
      <c r="D54" s="25">
        <v>0</v>
      </c>
    </row>
    <row r="55" spans="2:4" x14ac:dyDescent="0.15">
      <c r="B55" s="127">
        <v>42788</v>
      </c>
      <c r="C55" s="99">
        <v>0</v>
      </c>
      <c r="D55" s="25">
        <v>0</v>
      </c>
    </row>
    <row r="56" spans="2:4" x14ac:dyDescent="0.15">
      <c r="B56" s="127">
        <v>42789</v>
      </c>
      <c r="C56" s="99">
        <v>0</v>
      </c>
      <c r="D56" s="25">
        <v>0</v>
      </c>
    </row>
    <row r="57" spans="2:4" x14ac:dyDescent="0.15">
      <c r="B57" s="127">
        <v>42790</v>
      </c>
      <c r="C57" s="99">
        <v>2</v>
      </c>
      <c r="D57" s="25">
        <v>0</v>
      </c>
    </row>
    <row r="58" spans="2:4" x14ac:dyDescent="0.15">
      <c r="B58" s="127">
        <v>42791</v>
      </c>
      <c r="C58" s="99">
        <v>0</v>
      </c>
      <c r="D58" s="25">
        <v>0</v>
      </c>
    </row>
    <row r="59" spans="2:4" x14ac:dyDescent="0.15">
      <c r="B59" s="127">
        <v>42792</v>
      </c>
      <c r="C59" s="99">
        <v>4</v>
      </c>
      <c r="D59" s="25">
        <v>0</v>
      </c>
    </row>
    <row r="60" spans="2:4" x14ac:dyDescent="0.15">
      <c r="B60" s="127">
        <v>42793</v>
      </c>
      <c r="C60" s="99">
        <v>2</v>
      </c>
      <c r="D60" s="25">
        <v>0</v>
      </c>
    </row>
    <row r="61" spans="2:4" x14ac:dyDescent="0.15">
      <c r="B61" s="127">
        <v>42794</v>
      </c>
      <c r="C61" s="99">
        <v>2</v>
      </c>
      <c r="D61" s="25">
        <v>1</v>
      </c>
    </row>
    <row r="62" spans="2:4" x14ac:dyDescent="0.15">
      <c r="B62" s="127">
        <v>42795</v>
      </c>
      <c r="C62" s="99">
        <v>0</v>
      </c>
      <c r="D62" s="25">
        <v>0</v>
      </c>
    </row>
    <row r="63" spans="2:4" x14ac:dyDescent="0.15">
      <c r="B63" s="127">
        <v>42796</v>
      </c>
      <c r="C63" s="99">
        <v>0</v>
      </c>
      <c r="D63" s="25">
        <v>0</v>
      </c>
    </row>
    <row r="64" spans="2:4" x14ac:dyDescent="0.15">
      <c r="B64" s="127">
        <v>42797</v>
      </c>
      <c r="C64" s="99">
        <v>4</v>
      </c>
      <c r="D64" s="25">
        <v>0</v>
      </c>
    </row>
    <row r="65" spans="2:4" x14ac:dyDescent="0.15">
      <c r="B65" s="127">
        <v>42798</v>
      </c>
      <c r="C65" s="99">
        <v>1</v>
      </c>
      <c r="D65" s="25">
        <v>0</v>
      </c>
    </row>
    <row r="66" spans="2:4" x14ac:dyDescent="0.15">
      <c r="B66" s="127">
        <v>42799</v>
      </c>
      <c r="C66" s="99">
        <v>2</v>
      </c>
      <c r="D66" s="25">
        <v>0</v>
      </c>
    </row>
    <row r="67" spans="2:4" x14ac:dyDescent="0.15">
      <c r="B67" s="127">
        <v>42800</v>
      </c>
      <c r="C67" s="99">
        <v>2</v>
      </c>
      <c r="D67" s="25">
        <v>0</v>
      </c>
    </row>
    <row r="68" spans="2:4" x14ac:dyDescent="0.15">
      <c r="B68" s="127">
        <v>42801</v>
      </c>
      <c r="C68" s="99">
        <v>2</v>
      </c>
      <c r="D68" s="25">
        <v>0</v>
      </c>
    </row>
    <row r="69" spans="2:4" x14ac:dyDescent="0.15">
      <c r="B69" s="127">
        <v>42802</v>
      </c>
      <c r="C69" s="99">
        <v>1</v>
      </c>
      <c r="D69" s="25">
        <v>1</v>
      </c>
    </row>
    <row r="70" spans="2:4" x14ac:dyDescent="0.15">
      <c r="B70" s="127">
        <v>42803</v>
      </c>
      <c r="C70" s="99">
        <v>4</v>
      </c>
      <c r="D70" s="25">
        <v>1</v>
      </c>
    </row>
    <row r="71" spans="2:4" x14ac:dyDescent="0.15">
      <c r="B71" s="127">
        <v>42804</v>
      </c>
      <c r="C71" s="99">
        <v>5</v>
      </c>
      <c r="D71" s="25">
        <v>0</v>
      </c>
    </row>
    <row r="72" spans="2:4" x14ac:dyDescent="0.15">
      <c r="B72" s="127">
        <v>42805</v>
      </c>
      <c r="C72" s="99">
        <v>6</v>
      </c>
      <c r="D72" s="25">
        <v>1</v>
      </c>
    </row>
    <row r="73" spans="2:4" x14ac:dyDescent="0.15">
      <c r="B73" s="127">
        <v>42806</v>
      </c>
      <c r="C73" s="99">
        <v>2</v>
      </c>
      <c r="D73" s="25">
        <v>2</v>
      </c>
    </row>
    <row r="74" spans="2:4" x14ac:dyDescent="0.15">
      <c r="B74" s="127">
        <v>42807</v>
      </c>
      <c r="C74" s="99">
        <v>3</v>
      </c>
      <c r="D74" s="25">
        <v>0</v>
      </c>
    </row>
    <row r="75" spans="2:4" x14ac:dyDescent="0.15">
      <c r="B75" s="127">
        <v>42808</v>
      </c>
      <c r="C75" s="99">
        <v>4</v>
      </c>
      <c r="D75" s="25">
        <v>1</v>
      </c>
    </row>
    <row r="76" spans="2:4" x14ac:dyDescent="0.15">
      <c r="B76" s="127">
        <v>42809</v>
      </c>
      <c r="C76" s="99">
        <v>1</v>
      </c>
      <c r="D76" s="25">
        <v>0</v>
      </c>
    </row>
    <row r="77" spans="2:4" x14ac:dyDescent="0.15">
      <c r="B77" s="127">
        <v>42810</v>
      </c>
      <c r="C77" s="99">
        <v>7</v>
      </c>
      <c r="D77" s="25">
        <v>1</v>
      </c>
    </row>
    <row r="78" spans="2:4" x14ac:dyDescent="0.15">
      <c r="B78" s="127">
        <v>42811</v>
      </c>
      <c r="C78" s="99">
        <v>8</v>
      </c>
      <c r="D78" s="25">
        <v>0</v>
      </c>
    </row>
    <row r="79" spans="2:4" x14ac:dyDescent="0.15">
      <c r="B79" s="127">
        <v>42812</v>
      </c>
      <c r="C79" s="99">
        <v>13</v>
      </c>
      <c r="D79" s="25">
        <v>0</v>
      </c>
    </row>
    <row r="80" spans="2:4" x14ac:dyDescent="0.15">
      <c r="B80" s="127">
        <v>42813</v>
      </c>
      <c r="C80" s="99">
        <v>0</v>
      </c>
      <c r="D80" s="25">
        <v>0</v>
      </c>
    </row>
    <row r="81" spans="2:4" x14ac:dyDescent="0.15">
      <c r="B81" s="127">
        <v>42814</v>
      </c>
      <c r="C81" s="99">
        <v>11</v>
      </c>
      <c r="D81" s="25">
        <v>2</v>
      </c>
    </row>
    <row r="82" spans="2:4" x14ac:dyDescent="0.15">
      <c r="B82" s="127">
        <v>42815</v>
      </c>
      <c r="C82" s="99">
        <v>0</v>
      </c>
      <c r="D82" s="25">
        <v>0</v>
      </c>
    </row>
    <row r="83" spans="2:4" x14ac:dyDescent="0.15">
      <c r="B83" s="127">
        <v>42816</v>
      </c>
      <c r="C83" s="99">
        <v>4</v>
      </c>
      <c r="D83" s="25">
        <v>0</v>
      </c>
    </row>
    <row r="84" spans="2:4" x14ac:dyDescent="0.15">
      <c r="B84" s="127">
        <v>42817</v>
      </c>
      <c r="C84" s="99">
        <v>6</v>
      </c>
      <c r="D84" s="25">
        <v>2</v>
      </c>
    </row>
    <row r="85" spans="2:4" x14ac:dyDescent="0.15">
      <c r="B85" s="127">
        <v>42818</v>
      </c>
      <c r="C85" s="99">
        <v>3</v>
      </c>
      <c r="D85" s="25">
        <v>2</v>
      </c>
    </row>
    <row r="86" spans="2:4" x14ac:dyDescent="0.15">
      <c r="B86" s="127">
        <v>42819</v>
      </c>
      <c r="C86" s="99">
        <v>6</v>
      </c>
      <c r="D86" s="25">
        <v>0</v>
      </c>
    </row>
    <row r="87" spans="2:4" x14ac:dyDescent="0.15">
      <c r="B87" s="127">
        <v>42820</v>
      </c>
      <c r="C87" s="99">
        <v>4</v>
      </c>
      <c r="D87" s="25">
        <v>1</v>
      </c>
    </row>
    <row r="88" spans="2:4" x14ac:dyDescent="0.15">
      <c r="B88" s="127">
        <v>42821</v>
      </c>
      <c r="C88" s="99">
        <v>0</v>
      </c>
      <c r="D88" s="25">
        <v>1</v>
      </c>
    </row>
    <row r="89" spans="2:4" x14ac:dyDescent="0.15">
      <c r="B89" s="127">
        <v>42822</v>
      </c>
      <c r="C89" s="99">
        <v>0</v>
      </c>
      <c r="D89" s="25">
        <v>2</v>
      </c>
    </row>
    <row r="90" spans="2:4" x14ac:dyDescent="0.15">
      <c r="B90" s="127">
        <v>42823</v>
      </c>
      <c r="C90" s="99">
        <v>1</v>
      </c>
      <c r="D90" s="25">
        <v>0</v>
      </c>
    </row>
    <row r="91" spans="2:4" x14ac:dyDescent="0.15">
      <c r="B91" s="127">
        <v>42824</v>
      </c>
      <c r="C91" s="99">
        <v>0</v>
      </c>
      <c r="D91" s="25">
        <v>0</v>
      </c>
    </row>
    <row r="92" spans="2:4" x14ac:dyDescent="0.15">
      <c r="B92" s="127">
        <v>42825</v>
      </c>
      <c r="C92" s="99">
        <v>1</v>
      </c>
      <c r="D92" s="25">
        <v>0</v>
      </c>
    </row>
    <row r="93" spans="2:4" x14ac:dyDescent="0.15">
      <c r="B93" s="127">
        <v>42826</v>
      </c>
      <c r="C93" s="99">
        <v>2</v>
      </c>
      <c r="D93" s="25">
        <v>2</v>
      </c>
    </row>
    <row r="94" spans="2:4" x14ac:dyDescent="0.15">
      <c r="B94" s="127">
        <v>42827</v>
      </c>
      <c r="C94" s="99">
        <v>2</v>
      </c>
      <c r="D94" s="25">
        <v>1</v>
      </c>
    </row>
    <row r="95" spans="2:4" x14ac:dyDescent="0.15">
      <c r="B95" s="127">
        <v>42828</v>
      </c>
      <c r="C95" s="99">
        <v>0</v>
      </c>
      <c r="D95" s="25">
        <v>0</v>
      </c>
    </row>
    <row r="96" spans="2:4" x14ac:dyDescent="0.15">
      <c r="B96" s="127">
        <v>42829</v>
      </c>
      <c r="C96" s="99">
        <v>1</v>
      </c>
      <c r="D96" s="25">
        <v>0</v>
      </c>
    </row>
    <row r="97" spans="2:4" x14ac:dyDescent="0.15">
      <c r="B97" s="127">
        <v>42830</v>
      </c>
      <c r="C97" s="99">
        <v>1</v>
      </c>
      <c r="D97" s="25">
        <v>1</v>
      </c>
    </row>
    <row r="98" spans="2:4" x14ac:dyDescent="0.15">
      <c r="B98" s="127">
        <v>42831</v>
      </c>
      <c r="C98" s="99">
        <v>3</v>
      </c>
      <c r="D98" s="25">
        <v>0</v>
      </c>
    </row>
    <row r="99" spans="2:4" x14ac:dyDescent="0.15">
      <c r="B99" s="127">
        <v>42832</v>
      </c>
      <c r="C99" s="99">
        <v>5</v>
      </c>
      <c r="D99" s="25">
        <v>0</v>
      </c>
    </row>
    <row r="100" spans="2:4" x14ac:dyDescent="0.15">
      <c r="B100" s="127">
        <v>42833</v>
      </c>
      <c r="C100" s="99">
        <v>0</v>
      </c>
      <c r="D100" s="25">
        <v>0</v>
      </c>
    </row>
    <row r="101" spans="2:4" x14ac:dyDescent="0.15">
      <c r="B101" s="127">
        <v>42834</v>
      </c>
      <c r="C101" s="99">
        <v>5</v>
      </c>
      <c r="D101" s="25">
        <v>0</v>
      </c>
    </row>
    <row r="102" spans="2:4" x14ac:dyDescent="0.15">
      <c r="B102" s="127">
        <v>42835</v>
      </c>
      <c r="C102" s="99">
        <v>3</v>
      </c>
      <c r="D102" s="25">
        <v>0</v>
      </c>
    </row>
    <row r="103" spans="2:4" x14ac:dyDescent="0.15">
      <c r="B103" s="127">
        <v>42836</v>
      </c>
      <c r="C103" s="99">
        <v>2</v>
      </c>
      <c r="D103" s="25">
        <v>2</v>
      </c>
    </row>
    <row r="104" spans="2:4" x14ac:dyDescent="0.15">
      <c r="B104" s="127">
        <v>42837</v>
      </c>
      <c r="C104" s="99">
        <v>0</v>
      </c>
      <c r="D104" s="25">
        <v>0</v>
      </c>
    </row>
    <row r="105" spans="2:4" x14ac:dyDescent="0.15">
      <c r="B105" s="127">
        <v>42838</v>
      </c>
      <c r="C105" s="99">
        <v>2</v>
      </c>
      <c r="D105" s="25">
        <v>2</v>
      </c>
    </row>
    <row r="106" spans="2:4" x14ac:dyDescent="0.15">
      <c r="B106" s="127">
        <v>42839</v>
      </c>
      <c r="C106" s="99">
        <v>0</v>
      </c>
      <c r="D106" s="25">
        <v>0</v>
      </c>
    </row>
    <row r="107" spans="2:4" x14ac:dyDescent="0.15">
      <c r="B107" s="127">
        <v>42840</v>
      </c>
      <c r="C107" s="99">
        <v>2</v>
      </c>
      <c r="D107" s="25">
        <v>2</v>
      </c>
    </row>
    <row r="108" spans="2:4" x14ac:dyDescent="0.15">
      <c r="B108" s="127">
        <v>42841</v>
      </c>
      <c r="C108" s="99">
        <v>1</v>
      </c>
      <c r="D108" s="25">
        <v>1</v>
      </c>
    </row>
    <row r="109" spans="2:4" x14ac:dyDescent="0.15">
      <c r="B109" s="127">
        <v>42842</v>
      </c>
      <c r="C109" s="99">
        <v>3</v>
      </c>
      <c r="D109" s="25">
        <v>2</v>
      </c>
    </row>
    <row r="110" spans="2:4" x14ac:dyDescent="0.15">
      <c r="B110" s="127">
        <v>42843</v>
      </c>
      <c r="C110" s="99">
        <v>3</v>
      </c>
      <c r="D110" s="25">
        <v>2</v>
      </c>
    </row>
    <row r="111" spans="2:4" x14ac:dyDescent="0.15">
      <c r="B111" s="127">
        <v>42844</v>
      </c>
      <c r="C111" s="99">
        <v>0</v>
      </c>
      <c r="D111" s="25">
        <v>0</v>
      </c>
    </row>
    <row r="112" spans="2:4" x14ac:dyDescent="0.15">
      <c r="B112" s="127">
        <v>42845</v>
      </c>
      <c r="C112" s="99">
        <v>1</v>
      </c>
      <c r="D112" s="25">
        <v>0</v>
      </c>
    </row>
    <row r="113" spans="2:4" x14ac:dyDescent="0.15">
      <c r="B113" s="127">
        <v>42846</v>
      </c>
      <c r="C113" s="99">
        <v>0</v>
      </c>
      <c r="D113" s="25">
        <v>1</v>
      </c>
    </row>
    <row r="114" spans="2:4" x14ac:dyDescent="0.15">
      <c r="B114" s="127">
        <v>42847</v>
      </c>
      <c r="C114" s="99">
        <v>2</v>
      </c>
      <c r="D114" s="25">
        <v>2</v>
      </c>
    </row>
    <row r="115" spans="2:4" x14ac:dyDescent="0.15">
      <c r="B115" s="127">
        <v>42848</v>
      </c>
      <c r="C115" s="99">
        <v>4</v>
      </c>
      <c r="D115" s="25">
        <v>0</v>
      </c>
    </row>
    <row r="116" spans="2:4" x14ac:dyDescent="0.15">
      <c r="B116" s="127">
        <v>42849</v>
      </c>
      <c r="C116" s="99">
        <v>0</v>
      </c>
      <c r="D116" s="25">
        <v>0</v>
      </c>
    </row>
    <row r="117" spans="2:4" x14ac:dyDescent="0.15">
      <c r="B117" s="127">
        <v>42850</v>
      </c>
      <c r="C117" s="99">
        <v>0</v>
      </c>
      <c r="D117" s="25">
        <v>0</v>
      </c>
    </row>
    <row r="118" spans="2:4" x14ac:dyDescent="0.15">
      <c r="B118" s="127">
        <v>42851</v>
      </c>
      <c r="C118" s="99">
        <v>3</v>
      </c>
      <c r="D118" s="25">
        <v>0</v>
      </c>
    </row>
    <row r="119" spans="2:4" x14ac:dyDescent="0.15">
      <c r="B119" s="127">
        <v>42852</v>
      </c>
      <c r="C119" s="99">
        <v>5</v>
      </c>
      <c r="D119" s="25">
        <v>0</v>
      </c>
    </row>
    <row r="120" spans="2:4" x14ac:dyDescent="0.15">
      <c r="B120" s="127">
        <v>42853</v>
      </c>
      <c r="C120" s="99">
        <v>1</v>
      </c>
      <c r="D120" s="25">
        <v>1</v>
      </c>
    </row>
    <row r="121" spans="2:4" x14ac:dyDescent="0.15">
      <c r="B121" s="127">
        <v>42854</v>
      </c>
      <c r="C121" s="99">
        <v>1</v>
      </c>
      <c r="D121" s="25">
        <v>0</v>
      </c>
    </row>
    <row r="122" spans="2:4" x14ac:dyDescent="0.15">
      <c r="B122" s="127">
        <v>42855</v>
      </c>
      <c r="C122" s="99">
        <v>2</v>
      </c>
      <c r="D122" s="25">
        <v>1</v>
      </c>
    </row>
    <row r="123" spans="2:4" x14ac:dyDescent="0.15">
      <c r="B123" s="127">
        <v>42856</v>
      </c>
      <c r="C123" s="99">
        <v>3</v>
      </c>
      <c r="D123" s="25">
        <v>0</v>
      </c>
    </row>
    <row r="124" spans="2:4" x14ac:dyDescent="0.15">
      <c r="B124" s="127">
        <v>42857</v>
      </c>
      <c r="C124" s="99">
        <v>5</v>
      </c>
      <c r="D124" s="25">
        <v>0</v>
      </c>
    </row>
    <row r="125" spans="2:4" x14ac:dyDescent="0.15">
      <c r="B125" s="127">
        <v>42858</v>
      </c>
      <c r="C125" s="99">
        <v>3</v>
      </c>
      <c r="D125" s="25">
        <v>1</v>
      </c>
    </row>
    <row r="126" spans="2:4" x14ac:dyDescent="0.15">
      <c r="B126" s="127">
        <v>42859</v>
      </c>
      <c r="C126" s="99">
        <v>4</v>
      </c>
      <c r="D126" s="25">
        <v>1</v>
      </c>
    </row>
    <row r="127" spans="2:4" x14ac:dyDescent="0.15">
      <c r="B127" s="127">
        <v>42860</v>
      </c>
      <c r="C127" s="99">
        <v>4</v>
      </c>
      <c r="D127" s="25">
        <v>1</v>
      </c>
    </row>
    <row r="128" spans="2:4" x14ac:dyDescent="0.15">
      <c r="B128" s="127">
        <v>42861</v>
      </c>
      <c r="C128" s="99">
        <v>1</v>
      </c>
      <c r="D128" s="25">
        <v>1</v>
      </c>
    </row>
    <row r="129" spans="2:4" x14ac:dyDescent="0.15">
      <c r="B129" s="127">
        <v>42862</v>
      </c>
      <c r="C129" s="99">
        <v>4</v>
      </c>
      <c r="D129" s="25">
        <v>0</v>
      </c>
    </row>
    <row r="130" spans="2:4" x14ac:dyDescent="0.15">
      <c r="B130" s="127">
        <v>42863</v>
      </c>
      <c r="C130" s="99">
        <v>5</v>
      </c>
      <c r="D130" s="25">
        <v>1</v>
      </c>
    </row>
    <row r="131" spans="2:4" x14ac:dyDescent="0.15">
      <c r="B131" s="127">
        <v>42864</v>
      </c>
      <c r="C131" s="99">
        <v>7</v>
      </c>
      <c r="D131" s="25">
        <v>1</v>
      </c>
    </row>
    <row r="132" spans="2:4" x14ac:dyDescent="0.15">
      <c r="B132" s="127">
        <v>42865</v>
      </c>
      <c r="C132" s="99">
        <v>7</v>
      </c>
      <c r="D132" s="25">
        <v>2</v>
      </c>
    </row>
    <row r="133" spans="2:4" x14ac:dyDescent="0.15">
      <c r="B133" s="127">
        <v>42866</v>
      </c>
      <c r="C133" s="99">
        <v>1</v>
      </c>
      <c r="D133" s="25">
        <v>5</v>
      </c>
    </row>
    <row r="134" spans="2:4" x14ac:dyDescent="0.15">
      <c r="B134" s="127">
        <v>42867</v>
      </c>
      <c r="C134" s="99">
        <v>6</v>
      </c>
      <c r="D134" s="25">
        <v>2</v>
      </c>
    </row>
    <row r="135" spans="2:4" x14ac:dyDescent="0.15">
      <c r="B135" s="127">
        <v>42868</v>
      </c>
      <c r="C135" s="99">
        <v>4</v>
      </c>
      <c r="D135" s="25">
        <v>2</v>
      </c>
    </row>
    <row r="136" spans="2:4" x14ac:dyDescent="0.15">
      <c r="B136" s="127">
        <v>42869</v>
      </c>
      <c r="C136" s="99">
        <v>5</v>
      </c>
      <c r="D136" s="25">
        <v>0</v>
      </c>
    </row>
    <row r="137" spans="2:4" x14ac:dyDescent="0.15">
      <c r="B137" s="127">
        <v>42870</v>
      </c>
      <c r="C137" s="99">
        <v>4</v>
      </c>
      <c r="D137" s="25">
        <v>0</v>
      </c>
    </row>
    <row r="138" spans="2:4" x14ac:dyDescent="0.15">
      <c r="B138" s="127">
        <v>42871</v>
      </c>
      <c r="C138" s="99">
        <v>6</v>
      </c>
      <c r="D138" s="25">
        <v>1</v>
      </c>
    </row>
    <row r="139" spans="2:4" x14ac:dyDescent="0.15">
      <c r="B139" s="127">
        <v>42872</v>
      </c>
      <c r="C139" s="99">
        <v>9</v>
      </c>
      <c r="D139" s="25">
        <v>0</v>
      </c>
    </row>
    <row r="140" spans="2:4" x14ac:dyDescent="0.15">
      <c r="B140" s="127">
        <v>42873</v>
      </c>
      <c r="C140" s="99">
        <v>4</v>
      </c>
      <c r="D140" s="25">
        <v>1</v>
      </c>
    </row>
    <row r="141" spans="2:4" x14ac:dyDescent="0.15">
      <c r="B141" s="127">
        <v>42874</v>
      </c>
      <c r="C141" s="99">
        <v>1</v>
      </c>
      <c r="D141" s="25">
        <v>1</v>
      </c>
    </row>
    <row r="142" spans="2:4" x14ac:dyDescent="0.15">
      <c r="B142" s="127">
        <v>42875</v>
      </c>
      <c r="C142" s="99">
        <v>3</v>
      </c>
      <c r="D142" s="25">
        <v>2</v>
      </c>
    </row>
    <row r="143" spans="2:4" x14ac:dyDescent="0.15">
      <c r="B143" s="127">
        <v>42876</v>
      </c>
      <c r="C143" s="99">
        <v>5</v>
      </c>
      <c r="D143" s="25">
        <v>0</v>
      </c>
    </row>
    <row r="144" spans="2:4" x14ac:dyDescent="0.15">
      <c r="B144" s="127">
        <v>42877</v>
      </c>
      <c r="C144" s="99">
        <v>3</v>
      </c>
      <c r="D144" s="25">
        <v>1</v>
      </c>
    </row>
    <row r="145" spans="2:4" x14ac:dyDescent="0.15">
      <c r="B145" s="127">
        <v>42878</v>
      </c>
      <c r="C145" s="99">
        <v>6</v>
      </c>
      <c r="D145" s="25">
        <v>1</v>
      </c>
    </row>
    <row r="146" spans="2:4" x14ac:dyDescent="0.15">
      <c r="B146" s="127">
        <v>42879</v>
      </c>
      <c r="C146" s="99">
        <v>1</v>
      </c>
      <c r="D146" s="25">
        <v>1</v>
      </c>
    </row>
    <row r="147" spans="2:4" x14ac:dyDescent="0.15">
      <c r="B147" s="127">
        <v>42880</v>
      </c>
      <c r="C147" s="99">
        <v>1</v>
      </c>
      <c r="D147">
        <v>0</v>
      </c>
    </row>
    <row r="148" spans="2:4" x14ac:dyDescent="0.15">
      <c r="B148" s="127">
        <v>42881</v>
      </c>
      <c r="C148" s="99">
        <v>3</v>
      </c>
      <c r="D148">
        <v>1</v>
      </c>
    </row>
    <row r="149" spans="2:4" x14ac:dyDescent="0.15">
      <c r="B149" s="127">
        <v>42882</v>
      </c>
      <c r="C149" s="99">
        <v>6</v>
      </c>
      <c r="D149">
        <v>3</v>
      </c>
    </row>
    <row r="150" spans="2:4" x14ac:dyDescent="0.15">
      <c r="B150" s="127">
        <v>42883</v>
      </c>
      <c r="C150" s="99">
        <v>2</v>
      </c>
      <c r="D150">
        <v>2</v>
      </c>
    </row>
    <row r="151" spans="2:4" x14ac:dyDescent="0.15">
      <c r="B151" s="127">
        <v>42884</v>
      </c>
      <c r="C151" s="99">
        <v>2</v>
      </c>
      <c r="D151">
        <v>2</v>
      </c>
    </row>
    <row r="152" spans="2:4" x14ac:dyDescent="0.15">
      <c r="B152" s="127">
        <v>42885</v>
      </c>
      <c r="C152" s="99">
        <v>3</v>
      </c>
      <c r="D152">
        <v>2</v>
      </c>
    </row>
    <row r="153" spans="2:4" x14ac:dyDescent="0.15">
      <c r="B153" s="127">
        <v>42886</v>
      </c>
      <c r="C153" s="99">
        <v>3</v>
      </c>
      <c r="D153">
        <v>1</v>
      </c>
    </row>
    <row r="154" spans="2:4" x14ac:dyDescent="0.15">
      <c r="B154" s="127">
        <v>42887</v>
      </c>
      <c r="C154" s="99">
        <v>3</v>
      </c>
      <c r="D154">
        <v>0</v>
      </c>
    </row>
    <row r="155" spans="2:4" x14ac:dyDescent="0.15">
      <c r="B155" s="127">
        <v>42888</v>
      </c>
      <c r="C155" s="99">
        <v>1</v>
      </c>
      <c r="D155">
        <v>1</v>
      </c>
    </row>
    <row r="156" spans="2:4" x14ac:dyDescent="0.15">
      <c r="B156" s="127">
        <v>42889</v>
      </c>
      <c r="C156" s="99">
        <v>6</v>
      </c>
      <c r="D156">
        <v>1</v>
      </c>
    </row>
    <row r="157" spans="2:4" x14ac:dyDescent="0.15">
      <c r="B157" s="127">
        <v>42890</v>
      </c>
      <c r="C157" s="99">
        <v>5</v>
      </c>
      <c r="D157">
        <v>4</v>
      </c>
    </row>
    <row r="158" spans="2:4" x14ac:dyDescent="0.15">
      <c r="B158" s="127">
        <v>42891</v>
      </c>
      <c r="C158" s="99">
        <v>4</v>
      </c>
      <c r="D158">
        <v>4</v>
      </c>
    </row>
    <row r="159" spans="2:4" x14ac:dyDescent="0.15">
      <c r="B159" s="127">
        <v>42892</v>
      </c>
      <c r="C159" s="99">
        <v>5</v>
      </c>
      <c r="D159">
        <v>0</v>
      </c>
    </row>
    <row r="160" spans="2:4" x14ac:dyDescent="0.15">
      <c r="B160" s="127">
        <v>42893</v>
      </c>
      <c r="C160" s="99">
        <v>8</v>
      </c>
      <c r="D160">
        <v>1</v>
      </c>
    </row>
    <row r="161" spans="2:4" x14ac:dyDescent="0.15">
      <c r="B161" s="127">
        <v>42894</v>
      </c>
      <c r="C161" s="99">
        <v>4</v>
      </c>
      <c r="D161">
        <v>2</v>
      </c>
    </row>
    <row r="162" spans="2:4" x14ac:dyDescent="0.15">
      <c r="B162" s="127">
        <v>42895</v>
      </c>
      <c r="C162" s="99">
        <v>3</v>
      </c>
      <c r="D162">
        <v>1</v>
      </c>
    </row>
    <row r="163" spans="2:4" x14ac:dyDescent="0.15">
      <c r="B163" s="127">
        <v>42896</v>
      </c>
      <c r="C163" s="99">
        <v>5</v>
      </c>
      <c r="D163">
        <v>2</v>
      </c>
    </row>
    <row r="164" spans="2:4" x14ac:dyDescent="0.15">
      <c r="B164" s="127">
        <v>42897</v>
      </c>
      <c r="C164" s="99">
        <v>5</v>
      </c>
      <c r="D164">
        <v>1</v>
      </c>
    </row>
    <row r="165" spans="2:4" x14ac:dyDescent="0.15">
      <c r="B165" s="127">
        <v>42898</v>
      </c>
      <c r="C165" s="99">
        <v>5</v>
      </c>
      <c r="D165">
        <v>2</v>
      </c>
    </row>
    <row r="166" spans="2:4" x14ac:dyDescent="0.15">
      <c r="B166" s="127">
        <v>42899</v>
      </c>
      <c r="C166" s="99">
        <v>3</v>
      </c>
      <c r="D166">
        <v>1</v>
      </c>
    </row>
    <row r="167" spans="2:4" x14ac:dyDescent="0.15">
      <c r="B167" s="127">
        <v>42900</v>
      </c>
      <c r="C167" s="99">
        <v>5</v>
      </c>
      <c r="D167">
        <v>1</v>
      </c>
    </row>
    <row r="168" spans="2:4" x14ac:dyDescent="0.15">
      <c r="B168" s="127">
        <v>42901</v>
      </c>
      <c r="C168" s="99">
        <v>5</v>
      </c>
      <c r="D168">
        <v>3</v>
      </c>
    </row>
    <row r="169" spans="2:4" x14ac:dyDescent="0.15">
      <c r="B169" s="127">
        <v>42902</v>
      </c>
      <c r="C169" s="99">
        <v>2</v>
      </c>
      <c r="D169">
        <v>1</v>
      </c>
    </row>
    <row r="170" spans="2:4" x14ac:dyDescent="0.15">
      <c r="B170" s="127">
        <v>42903</v>
      </c>
      <c r="C170" s="99">
        <v>2</v>
      </c>
      <c r="D170">
        <v>2</v>
      </c>
    </row>
    <row r="171" spans="2:4" x14ac:dyDescent="0.15">
      <c r="B171" s="127">
        <v>42904</v>
      </c>
      <c r="C171" s="99">
        <v>2</v>
      </c>
      <c r="D171">
        <v>1</v>
      </c>
    </row>
    <row r="172" spans="2:4" x14ac:dyDescent="0.15">
      <c r="B172" s="127">
        <v>42905</v>
      </c>
      <c r="C172" s="99">
        <v>1</v>
      </c>
      <c r="D172">
        <v>3</v>
      </c>
    </row>
    <row r="173" spans="2:4" x14ac:dyDescent="0.15">
      <c r="B173" s="127">
        <v>42906</v>
      </c>
      <c r="C173" s="99">
        <v>2</v>
      </c>
      <c r="D173">
        <v>3</v>
      </c>
    </row>
    <row r="174" spans="2:4" x14ac:dyDescent="0.15">
      <c r="B174" s="127">
        <v>42907</v>
      </c>
      <c r="C174" s="99">
        <v>4</v>
      </c>
      <c r="D174">
        <v>2</v>
      </c>
    </row>
    <row r="175" spans="2:4" x14ac:dyDescent="0.15">
      <c r="C175">
        <f>SUM(C3:C174)</f>
        <v>369</v>
      </c>
      <c r="D175">
        <f>SUM(D3:D174)</f>
        <v>114</v>
      </c>
    </row>
  </sheetData>
  <mergeCells count="1">
    <mergeCell ref="C2:D2"/>
  </mergeCells>
  <phoneticPr fontId="4"/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B2:I5200"/>
  <sheetViews>
    <sheetView topLeftCell="A4936" workbookViewId="0">
      <selection activeCell="B2" sqref="B2:I5200"/>
    </sheetView>
  </sheetViews>
  <sheetFormatPr defaultRowHeight="13.5" x14ac:dyDescent="0.15"/>
  <sheetData>
    <row r="2" spans="2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2:9" hidden="1" x14ac:dyDescent="0.15">
      <c r="B3" s="123">
        <v>42736</v>
      </c>
      <c r="C3" s="2">
        <v>0.28472222222222221</v>
      </c>
      <c r="D3" s="2">
        <v>0.72222222222222221</v>
      </c>
      <c r="E3" s="124">
        <f>D3-C3</f>
        <v>0.4375</v>
      </c>
      <c r="F3" s="125"/>
      <c r="G3" s="3"/>
      <c r="H3" s="126" t="s">
        <v>130</v>
      </c>
      <c r="I3" s="110"/>
    </row>
    <row r="4" spans="2:9" hidden="1" x14ac:dyDescent="0.15">
      <c r="B4" s="127">
        <v>42736</v>
      </c>
      <c r="C4" s="2">
        <v>0.71111111111111114</v>
      </c>
      <c r="D4" s="2">
        <v>0.72222222222222221</v>
      </c>
      <c r="E4" s="128">
        <f>D4-C4</f>
        <v>1.1111111111111072E-2</v>
      </c>
      <c r="F4" s="129" t="s">
        <v>131</v>
      </c>
      <c r="G4" s="130" t="s">
        <v>132</v>
      </c>
      <c r="H4" s="131"/>
      <c r="I4" s="108"/>
    </row>
    <row r="5" spans="2:9" hidden="1" x14ac:dyDescent="0.15">
      <c r="B5" s="127">
        <v>42736</v>
      </c>
      <c r="C5" s="2">
        <v>0.72222222222222221</v>
      </c>
      <c r="D5" s="2"/>
      <c r="E5" s="128"/>
      <c r="F5" s="132"/>
      <c r="G5" s="133"/>
      <c r="H5" s="134" t="s">
        <v>119</v>
      </c>
      <c r="I5" s="108"/>
    </row>
    <row r="6" spans="2:9" hidden="1" x14ac:dyDescent="0.15">
      <c r="B6" s="123">
        <v>42737</v>
      </c>
      <c r="C6" s="2">
        <v>0.28472222222222221</v>
      </c>
      <c r="D6" s="2">
        <v>0.71527777777777779</v>
      </c>
      <c r="E6" s="124">
        <f>D6-C6</f>
        <v>0.43055555555555558</v>
      </c>
      <c r="F6" s="3"/>
      <c r="G6" s="22"/>
      <c r="H6" s="135" t="s">
        <v>133</v>
      </c>
      <c r="I6" s="108"/>
    </row>
    <row r="7" spans="2:9" x14ac:dyDescent="0.15">
      <c r="B7" s="127">
        <v>42737</v>
      </c>
      <c r="C7" s="2">
        <v>0.42152777777777778</v>
      </c>
      <c r="D7" s="2"/>
      <c r="E7" s="124"/>
      <c r="F7" s="3" t="s">
        <v>134</v>
      </c>
      <c r="G7" s="22" t="s">
        <v>132</v>
      </c>
      <c r="H7" s="135" t="s">
        <v>135</v>
      </c>
      <c r="I7" s="108"/>
    </row>
    <row r="8" spans="2:9" hidden="1" x14ac:dyDescent="0.15">
      <c r="B8" s="127">
        <v>42737</v>
      </c>
      <c r="C8" s="2">
        <v>0.42569444444444443</v>
      </c>
      <c r="D8" s="2">
        <v>0.42638888888888887</v>
      </c>
      <c r="E8" s="124">
        <f>D8-C8</f>
        <v>6.9444444444444198E-4</v>
      </c>
      <c r="F8" s="3" t="s">
        <v>134</v>
      </c>
      <c r="G8" s="22"/>
      <c r="H8" s="135" t="s">
        <v>131</v>
      </c>
      <c r="I8" s="108"/>
    </row>
    <row r="9" spans="2:9" hidden="1" x14ac:dyDescent="0.15">
      <c r="B9" s="127">
        <v>42737</v>
      </c>
      <c r="C9" s="2">
        <v>0.47291666666666665</v>
      </c>
      <c r="D9" s="2">
        <v>0.47291666666666665</v>
      </c>
      <c r="E9" s="124">
        <f>D9-C9</f>
        <v>0</v>
      </c>
      <c r="F9" s="3" t="s">
        <v>134</v>
      </c>
      <c r="G9" s="22"/>
      <c r="H9" s="135" t="s">
        <v>131</v>
      </c>
      <c r="I9" s="90"/>
    </row>
    <row r="10" spans="2:9" hidden="1" x14ac:dyDescent="0.15">
      <c r="B10" s="127">
        <v>42737</v>
      </c>
      <c r="C10" s="2">
        <v>0.47291666666666665</v>
      </c>
      <c r="D10" s="2"/>
      <c r="E10" s="124"/>
      <c r="F10" s="3" t="s">
        <v>131</v>
      </c>
      <c r="G10" s="22" t="s">
        <v>132</v>
      </c>
      <c r="H10" s="135"/>
      <c r="I10" s="108"/>
    </row>
    <row r="11" spans="2:9" hidden="1" x14ac:dyDescent="0.15">
      <c r="B11" s="127">
        <v>42737</v>
      </c>
      <c r="C11" s="2">
        <v>0.47569444444444442</v>
      </c>
      <c r="D11" s="2"/>
      <c r="E11" s="124"/>
      <c r="F11" s="3" t="s">
        <v>131</v>
      </c>
      <c r="G11" s="22" t="s">
        <v>136</v>
      </c>
      <c r="H11" s="135"/>
      <c r="I11" s="90"/>
    </row>
    <row r="12" spans="2:9" hidden="1" x14ac:dyDescent="0.15">
      <c r="B12" s="127">
        <v>42737</v>
      </c>
      <c r="C12" s="2">
        <v>0.50347222222222221</v>
      </c>
      <c r="D12" s="2"/>
      <c r="E12" s="124"/>
      <c r="F12" s="3" t="s">
        <v>131</v>
      </c>
      <c r="G12" s="22" t="s">
        <v>132</v>
      </c>
      <c r="H12" s="135"/>
      <c r="I12" s="90"/>
    </row>
    <row r="13" spans="2:9" hidden="1" x14ac:dyDescent="0.15">
      <c r="B13" s="127">
        <v>42737</v>
      </c>
      <c r="C13" s="2">
        <v>0.50555555555555554</v>
      </c>
      <c r="D13" s="2"/>
      <c r="E13" s="124"/>
      <c r="F13" s="3"/>
      <c r="G13" s="22"/>
      <c r="H13" s="135" t="s">
        <v>137</v>
      </c>
      <c r="I13" s="108"/>
    </row>
    <row r="14" spans="2:9" hidden="1" x14ac:dyDescent="0.15">
      <c r="B14" s="127">
        <v>42737</v>
      </c>
      <c r="C14" s="2">
        <v>0.52013888888888882</v>
      </c>
      <c r="D14" s="2"/>
      <c r="E14" s="124"/>
      <c r="F14" s="3"/>
      <c r="G14" s="22"/>
      <c r="H14" s="135" t="s">
        <v>137</v>
      </c>
      <c r="I14" s="108"/>
    </row>
    <row r="15" spans="2:9" hidden="1" x14ac:dyDescent="0.15">
      <c r="B15" s="127">
        <v>42737</v>
      </c>
      <c r="C15" s="2">
        <v>0.54861111111111105</v>
      </c>
      <c r="D15" s="2"/>
      <c r="E15" s="124"/>
      <c r="F15" s="3" t="s">
        <v>134</v>
      </c>
      <c r="G15" s="22" t="s">
        <v>136</v>
      </c>
      <c r="H15" s="135"/>
      <c r="I15" s="108"/>
    </row>
    <row r="16" spans="2:9" hidden="1" x14ac:dyDescent="0.15">
      <c r="B16" s="127">
        <v>42737</v>
      </c>
      <c r="C16" s="2">
        <v>0.60902777777777783</v>
      </c>
      <c r="D16" s="2"/>
      <c r="E16" s="124"/>
      <c r="F16" s="3" t="s">
        <v>131</v>
      </c>
      <c r="G16" s="22" t="s">
        <v>136</v>
      </c>
      <c r="H16" s="135"/>
      <c r="I16" s="108"/>
    </row>
    <row r="17" spans="2:9" hidden="1" x14ac:dyDescent="0.15">
      <c r="B17" s="127">
        <v>42737</v>
      </c>
      <c r="C17" s="2">
        <v>0.69861111111111107</v>
      </c>
      <c r="D17" s="2">
        <v>0.71527777777777779</v>
      </c>
      <c r="E17" s="124">
        <f>D17-C17</f>
        <v>1.6666666666666718E-2</v>
      </c>
      <c r="F17" s="3" t="s">
        <v>134</v>
      </c>
      <c r="G17" s="22" t="s">
        <v>132</v>
      </c>
      <c r="H17" s="135"/>
      <c r="I17" s="108"/>
    </row>
    <row r="18" spans="2:9" hidden="1" x14ac:dyDescent="0.15">
      <c r="B18" s="127">
        <v>42737</v>
      </c>
      <c r="C18" s="2">
        <v>0.69930555555555562</v>
      </c>
      <c r="D18" s="2">
        <v>0.69930555555555562</v>
      </c>
      <c r="E18" s="124">
        <f>D18-C18</f>
        <v>0</v>
      </c>
      <c r="F18" s="3" t="s">
        <v>134</v>
      </c>
      <c r="G18" s="22"/>
      <c r="H18" s="135" t="s">
        <v>131</v>
      </c>
      <c r="I18" s="108"/>
    </row>
    <row r="19" spans="2:9" hidden="1" x14ac:dyDescent="0.15">
      <c r="B19" s="127">
        <v>42737</v>
      </c>
      <c r="C19" s="2">
        <v>0.69930555555555562</v>
      </c>
      <c r="D19" s="2">
        <v>0.71527777777777779</v>
      </c>
      <c r="E19" s="124">
        <f>D19-C19</f>
        <v>1.5972222222222165E-2</v>
      </c>
      <c r="F19" s="3" t="s">
        <v>131</v>
      </c>
      <c r="G19" s="22" t="s">
        <v>132</v>
      </c>
      <c r="H19" s="135"/>
      <c r="I19" s="108"/>
    </row>
    <row r="20" spans="2:9" hidden="1" x14ac:dyDescent="0.15">
      <c r="B20" s="127">
        <v>42737</v>
      </c>
      <c r="C20" s="2">
        <v>0.71527777777777779</v>
      </c>
      <c r="D20" s="2"/>
      <c r="E20" s="124"/>
      <c r="F20" s="3"/>
      <c r="G20" s="22"/>
      <c r="H20" s="134" t="s">
        <v>119</v>
      </c>
      <c r="I20" s="108"/>
    </row>
    <row r="21" spans="2:9" hidden="1" x14ac:dyDescent="0.15">
      <c r="B21" s="123">
        <v>42738</v>
      </c>
      <c r="C21" s="2">
        <v>0.28333333333333333</v>
      </c>
      <c r="D21" s="2">
        <v>0.72222222222222221</v>
      </c>
      <c r="E21" s="124">
        <f>D21-C21</f>
        <v>0.43888888888888888</v>
      </c>
      <c r="F21" s="3"/>
      <c r="G21" s="22"/>
      <c r="H21" s="135" t="s">
        <v>130</v>
      </c>
      <c r="I21" s="108"/>
    </row>
    <row r="22" spans="2:9" hidden="1" x14ac:dyDescent="0.15">
      <c r="B22" s="127">
        <v>42738</v>
      </c>
      <c r="C22" s="2">
        <v>0.28333333333333333</v>
      </c>
      <c r="D22" s="2"/>
      <c r="E22" s="124"/>
      <c r="F22" s="3" t="s">
        <v>134</v>
      </c>
      <c r="G22" s="22" t="s">
        <v>132</v>
      </c>
      <c r="H22" s="135"/>
      <c r="I22" s="108"/>
    </row>
    <row r="23" spans="2:9" hidden="1" x14ac:dyDescent="0.15">
      <c r="B23" s="127">
        <v>42738</v>
      </c>
      <c r="C23" s="2">
        <v>0.28333333333333333</v>
      </c>
      <c r="D23" s="2"/>
      <c r="E23" s="124"/>
      <c r="F23" s="3" t="s">
        <v>131</v>
      </c>
      <c r="G23" s="22" t="s">
        <v>132</v>
      </c>
      <c r="H23" s="135"/>
      <c r="I23" s="108"/>
    </row>
    <row r="24" spans="2:9" hidden="1" x14ac:dyDescent="0.15">
      <c r="B24" s="127">
        <v>42738</v>
      </c>
      <c r="C24" s="2">
        <v>0.28888888888888892</v>
      </c>
      <c r="D24" s="2"/>
      <c r="E24" s="124"/>
      <c r="F24" s="3" t="s">
        <v>134</v>
      </c>
      <c r="G24" s="22" t="s">
        <v>136</v>
      </c>
      <c r="H24" s="135"/>
      <c r="I24" s="108"/>
    </row>
    <row r="25" spans="2:9" hidden="1" x14ac:dyDescent="0.15">
      <c r="B25" s="127">
        <v>42738</v>
      </c>
      <c r="C25" s="2">
        <v>0.28958333333333336</v>
      </c>
      <c r="D25" s="2"/>
      <c r="E25" s="124"/>
      <c r="F25" s="3" t="s">
        <v>131</v>
      </c>
      <c r="G25" s="22" t="s">
        <v>136</v>
      </c>
      <c r="H25" s="135"/>
      <c r="I25" s="108"/>
    </row>
    <row r="26" spans="2:9" hidden="1" x14ac:dyDescent="0.15">
      <c r="B26" s="127">
        <v>42738</v>
      </c>
      <c r="C26" s="2">
        <v>0.7055555555555556</v>
      </c>
      <c r="D26" s="2">
        <v>0.72222222222222221</v>
      </c>
      <c r="E26" s="124">
        <f>D26-C26</f>
        <v>1.6666666666666607E-2</v>
      </c>
      <c r="F26" s="3" t="s">
        <v>134</v>
      </c>
      <c r="G26" s="22" t="s">
        <v>132</v>
      </c>
      <c r="H26" s="135"/>
      <c r="I26" s="108"/>
    </row>
    <row r="27" spans="2:9" hidden="1" x14ac:dyDescent="0.15">
      <c r="B27" s="127">
        <v>42738</v>
      </c>
      <c r="C27" s="2">
        <v>0.7104166666666667</v>
      </c>
      <c r="D27" s="2">
        <v>0.72222222222222221</v>
      </c>
      <c r="E27" s="124">
        <f>D27-C27</f>
        <v>1.1805555555555514E-2</v>
      </c>
      <c r="F27" s="3" t="s">
        <v>131</v>
      </c>
      <c r="G27" s="22" t="s">
        <v>132</v>
      </c>
      <c r="H27" s="135"/>
      <c r="I27" s="108"/>
    </row>
    <row r="28" spans="2:9" hidden="1" x14ac:dyDescent="0.15">
      <c r="B28" s="127">
        <v>42738</v>
      </c>
      <c r="C28" s="2">
        <v>0.72222222222222221</v>
      </c>
      <c r="D28" s="2"/>
      <c r="E28" s="124"/>
      <c r="F28" s="3"/>
      <c r="G28" s="22"/>
      <c r="H28" s="134" t="s">
        <v>119</v>
      </c>
      <c r="I28" s="108"/>
    </row>
    <row r="29" spans="2:9" hidden="1" x14ac:dyDescent="0.15">
      <c r="B29" s="123">
        <v>42739</v>
      </c>
      <c r="C29" s="2">
        <v>0.28472222222222221</v>
      </c>
      <c r="D29" s="2">
        <v>0.71527777777777779</v>
      </c>
      <c r="E29" s="124">
        <f>D29-C29</f>
        <v>0.43055555555555558</v>
      </c>
      <c r="F29" s="3"/>
      <c r="G29" s="22"/>
      <c r="H29" s="135" t="s">
        <v>130</v>
      </c>
      <c r="I29" s="108"/>
    </row>
    <row r="30" spans="2:9" hidden="1" x14ac:dyDescent="0.15">
      <c r="B30" s="127">
        <v>42739</v>
      </c>
      <c r="C30" s="2">
        <v>0.70277777777777783</v>
      </c>
      <c r="D30" s="2">
        <v>0.71527777777777779</v>
      </c>
      <c r="E30" s="124">
        <f>D30-C30</f>
        <v>1.2499999999999956E-2</v>
      </c>
      <c r="F30" s="3" t="s">
        <v>131</v>
      </c>
      <c r="G30" s="22" t="s">
        <v>132</v>
      </c>
      <c r="H30" s="135"/>
      <c r="I30" s="108"/>
    </row>
    <row r="31" spans="2:9" hidden="1" x14ac:dyDescent="0.15">
      <c r="B31" s="127">
        <v>42739</v>
      </c>
      <c r="C31" s="2">
        <v>0.70486111111111116</v>
      </c>
      <c r="D31" s="2">
        <v>0.71527777777777779</v>
      </c>
      <c r="E31" s="124">
        <f>D31-C31</f>
        <v>1.041666666666663E-2</v>
      </c>
      <c r="F31" s="3" t="s">
        <v>134</v>
      </c>
      <c r="G31" s="22" t="s">
        <v>132</v>
      </c>
      <c r="H31" s="135"/>
      <c r="I31" s="108"/>
    </row>
    <row r="32" spans="2:9" hidden="1" x14ac:dyDescent="0.15">
      <c r="B32" s="127">
        <v>42739</v>
      </c>
      <c r="C32" s="2">
        <v>0.71527777777777779</v>
      </c>
      <c r="D32" s="2"/>
      <c r="E32" s="124"/>
      <c r="F32" s="3"/>
      <c r="G32" s="22"/>
      <c r="H32" s="134" t="s">
        <v>119</v>
      </c>
      <c r="I32" s="108"/>
    </row>
    <row r="33" spans="2:9" hidden="1" x14ac:dyDescent="0.15">
      <c r="B33" s="123">
        <v>42740</v>
      </c>
      <c r="C33" s="2">
        <v>0.28472222222222221</v>
      </c>
      <c r="D33" s="2">
        <v>0.71527777777777779</v>
      </c>
      <c r="E33" s="124">
        <f>D33-C33</f>
        <v>0.43055555555555558</v>
      </c>
      <c r="F33" s="3"/>
      <c r="G33" s="22"/>
      <c r="H33" s="135" t="s">
        <v>130</v>
      </c>
      <c r="I33" s="108"/>
    </row>
    <row r="34" spans="2:9" hidden="1" x14ac:dyDescent="0.15">
      <c r="B34" s="127">
        <v>42740</v>
      </c>
      <c r="C34" s="2">
        <v>0.71527777777777779</v>
      </c>
      <c r="D34" s="2"/>
      <c r="E34" s="124"/>
      <c r="F34" s="3"/>
      <c r="G34" s="22"/>
      <c r="H34" s="134" t="s">
        <v>119</v>
      </c>
      <c r="I34" s="108"/>
    </row>
    <row r="35" spans="2:9" hidden="1" x14ac:dyDescent="0.15">
      <c r="B35" s="123">
        <v>42741</v>
      </c>
      <c r="C35" s="2">
        <v>0.28472222222222221</v>
      </c>
      <c r="D35" s="2">
        <v>0.71666666666666667</v>
      </c>
      <c r="E35" s="124">
        <f>D35-C35</f>
        <v>0.43194444444444446</v>
      </c>
      <c r="F35" s="3"/>
      <c r="G35" s="22"/>
      <c r="H35" s="135" t="s">
        <v>130</v>
      </c>
      <c r="I35" s="108"/>
    </row>
    <row r="36" spans="2:9" hidden="1" x14ac:dyDescent="0.15">
      <c r="B36" s="127">
        <v>42741</v>
      </c>
      <c r="C36" s="2">
        <v>0.71666666666666667</v>
      </c>
      <c r="D36" s="2"/>
      <c r="E36" s="124"/>
      <c r="F36" s="3"/>
      <c r="G36" s="22"/>
      <c r="H36" s="134" t="s">
        <v>119</v>
      </c>
      <c r="I36" s="108"/>
    </row>
    <row r="37" spans="2:9" hidden="1" x14ac:dyDescent="0.15">
      <c r="B37" s="123">
        <v>42742</v>
      </c>
      <c r="C37" s="2">
        <v>0.28472222222222221</v>
      </c>
      <c r="D37" s="2">
        <v>0.72222222222222221</v>
      </c>
      <c r="E37" s="124">
        <f>D37-C37</f>
        <v>0.4375</v>
      </c>
      <c r="F37" s="3"/>
      <c r="G37" s="22"/>
      <c r="H37" s="135" t="s">
        <v>130</v>
      </c>
      <c r="I37" s="108"/>
    </row>
    <row r="38" spans="2:9" hidden="1" x14ac:dyDescent="0.15">
      <c r="B38" s="127">
        <v>42742</v>
      </c>
      <c r="C38" s="2">
        <v>0.72222222222222221</v>
      </c>
      <c r="D38" s="2"/>
      <c r="E38" s="124"/>
      <c r="F38" s="3"/>
      <c r="G38" s="22"/>
      <c r="H38" s="134" t="s">
        <v>119</v>
      </c>
      <c r="I38" s="108"/>
    </row>
    <row r="39" spans="2:9" hidden="1" x14ac:dyDescent="0.15">
      <c r="B39" s="123">
        <v>42743</v>
      </c>
      <c r="C39" s="2">
        <v>0.28472222222222221</v>
      </c>
      <c r="D39" s="2">
        <v>0.71875</v>
      </c>
      <c r="E39" s="124">
        <f>D39-C39</f>
        <v>0.43402777777777779</v>
      </c>
      <c r="F39" s="3"/>
      <c r="G39" s="22"/>
      <c r="H39" s="135" t="s">
        <v>130</v>
      </c>
      <c r="I39" s="108"/>
    </row>
    <row r="40" spans="2:9" hidden="1" x14ac:dyDescent="0.15">
      <c r="B40" s="127">
        <v>42743</v>
      </c>
      <c r="C40" s="2">
        <v>0.71875</v>
      </c>
      <c r="D40" s="2"/>
      <c r="E40" s="124"/>
      <c r="F40" s="3"/>
      <c r="G40" s="22"/>
      <c r="H40" s="134" t="s">
        <v>119</v>
      </c>
      <c r="I40" s="108"/>
    </row>
    <row r="41" spans="2:9" hidden="1" x14ac:dyDescent="0.15">
      <c r="B41" s="123">
        <v>42744</v>
      </c>
      <c r="C41" s="2">
        <v>0.28472222222222221</v>
      </c>
      <c r="D41" s="2">
        <v>0.71875</v>
      </c>
      <c r="E41" s="124">
        <f>D41-C41</f>
        <v>0.43402777777777779</v>
      </c>
      <c r="F41" s="3"/>
      <c r="G41" s="22"/>
      <c r="H41" s="135" t="s">
        <v>130</v>
      </c>
      <c r="I41" s="108"/>
    </row>
    <row r="42" spans="2:9" hidden="1" x14ac:dyDescent="0.15">
      <c r="B42" s="127">
        <v>42744</v>
      </c>
      <c r="C42" s="2">
        <v>0.71875</v>
      </c>
      <c r="D42" s="2"/>
      <c r="E42" s="124"/>
      <c r="F42" s="3"/>
      <c r="G42" s="22"/>
      <c r="H42" s="134" t="s">
        <v>119</v>
      </c>
      <c r="I42" s="108"/>
    </row>
    <row r="43" spans="2:9" hidden="1" x14ac:dyDescent="0.15">
      <c r="B43" s="123">
        <v>42745</v>
      </c>
      <c r="C43" s="2">
        <v>0.28472222222222221</v>
      </c>
      <c r="D43" s="2">
        <v>0.71875</v>
      </c>
      <c r="E43" s="124">
        <f>D43-C43</f>
        <v>0.43402777777777779</v>
      </c>
      <c r="F43" s="3"/>
      <c r="G43" s="22"/>
      <c r="H43" s="135" t="s">
        <v>130</v>
      </c>
      <c r="I43" s="108"/>
    </row>
    <row r="44" spans="2:9" hidden="1" x14ac:dyDescent="0.15">
      <c r="B44" s="127">
        <v>42745</v>
      </c>
      <c r="C44" s="2">
        <v>0.71875</v>
      </c>
      <c r="D44" s="2"/>
      <c r="E44" s="124"/>
      <c r="F44" s="3"/>
      <c r="G44" s="22"/>
      <c r="H44" s="134" t="s">
        <v>119</v>
      </c>
      <c r="I44" s="108"/>
    </row>
    <row r="45" spans="2:9" hidden="1" x14ac:dyDescent="0.15">
      <c r="B45" s="123">
        <v>42746</v>
      </c>
      <c r="C45" s="2">
        <v>0.28125</v>
      </c>
      <c r="D45" s="2">
        <v>0.71875</v>
      </c>
      <c r="E45" s="124">
        <f>D45-C45</f>
        <v>0.4375</v>
      </c>
      <c r="F45" s="3"/>
      <c r="G45" s="22"/>
      <c r="H45" s="135" t="s">
        <v>130</v>
      </c>
      <c r="I45" s="108"/>
    </row>
    <row r="46" spans="2:9" hidden="1" x14ac:dyDescent="0.15">
      <c r="B46" s="127">
        <v>42746</v>
      </c>
      <c r="C46" s="2">
        <v>0.71875</v>
      </c>
      <c r="D46" s="2"/>
      <c r="E46" s="124"/>
      <c r="F46" s="3"/>
      <c r="G46" s="22"/>
      <c r="H46" s="134" t="s">
        <v>119</v>
      </c>
      <c r="I46" s="108"/>
    </row>
    <row r="47" spans="2:9" hidden="1" x14ac:dyDescent="0.15">
      <c r="B47" s="123">
        <v>42747</v>
      </c>
      <c r="C47" s="2">
        <v>0.28819444444444448</v>
      </c>
      <c r="D47" s="2">
        <v>0.71597222222222223</v>
      </c>
      <c r="E47" s="124">
        <f>D47-C47</f>
        <v>0.42777777777777776</v>
      </c>
      <c r="F47" s="3"/>
      <c r="G47" s="22"/>
      <c r="H47" s="135" t="s">
        <v>130</v>
      </c>
      <c r="I47" s="108"/>
    </row>
    <row r="48" spans="2:9" hidden="1" x14ac:dyDescent="0.15">
      <c r="B48" s="127">
        <v>42747</v>
      </c>
      <c r="C48" s="2">
        <v>0.71597222222222223</v>
      </c>
      <c r="D48" s="2"/>
      <c r="E48" s="124"/>
      <c r="F48" s="3"/>
      <c r="G48" s="22"/>
      <c r="H48" s="134" t="s">
        <v>119</v>
      </c>
      <c r="I48" s="108"/>
    </row>
    <row r="49" spans="2:9" hidden="1" x14ac:dyDescent="0.15">
      <c r="B49" s="123">
        <v>42748</v>
      </c>
      <c r="C49" s="2">
        <v>0.28819444444444448</v>
      </c>
      <c r="D49" s="2">
        <v>0.69305555555555554</v>
      </c>
      <c r="E49" s="124">
        <f>D49-C49</f>
        <v>0.40486111111111106</v>
      </c>
      <c r="F49" s="3"/>
      <c r="G49" s="22"/>
      <c r="H49" s="135" t="s">
        <v>130</v>
      </c>
      <c r="I49" s="108"/>
    </row>
    <row r="50" spans="2:9" hidden="1" x14ac:dyDescent="0.15">
      <c r="B50" s="127">
        <v>42748</v>
      </c>
      <c r="C50" s="2">
        <v>0.69305555555555554</v>
      </c>
      <c r="D50" s="2"/>
      <c r="E50" s="124"/>
      <c r="F50" s="3"/>
      <c r="G50" s="22"/>
      <c r="H50" s="134" t="s">
        <v>119</v>
      </c>
      <c r="I50" s="108" t="s">
        <v>138</v>
      </c>
    </row>
    <row r="51" spans="2:9" hidden="1" x14ac:dyDescent="0.15">
      <c r="B51" s="123">
        <v>42749</v>
      </c>
      <c r="C51" s="2">
        <v>0.2951388888888889</v>
      </c>
      <c r="D51" s="2">
        <v>0.71875</v>
      </c>
      <c r="E51" s="124">
        <f>D51-C51</f>
        <v>0.4236111111111111</v>
      </c>
      <c r="F51" s="3"/>
      <c r="G51" s="22"/>
      <c r="H51" s="135" t="s">
        <v>130</v>
      </c>
      <c r="I51" s="108"/>
    </row>
    <row r="52" spans="2:9" hidden="1" x14ac:dyDescent="0.15">
      <c r="B52" s="127">
        <v>42749</v>
      </c>
      <c r="C52" s="2">
        <v>0.37916666666666665</v>
      </c>
      <c r="D52" s="2"/>
      <c r="E52" s="124"/>
      <c r="F52" s="3" t="s">
        <v>134</v>
      </c>
      <c r="G52" s="22" t="s">
        <v>132</v>
      </c>
      <c r="H52" s="135"/>
      <c r="I52" s="108"/>
    </row>
    <row r="53" spans="2:9" hidden="1" x14ac:dyDescent="0.15">
      <c r="B53" s="127">
        <v>42749</v>
      </c>
      <c r="C53" s="2">
        <v>0.37986111111111115</v>
      </c>
      <c r="D53" s="2"/>
      <c r="E53" s="124"/>
      <c r="F53" s="3" t="s">
        <v>131</v>
      </c>
      <c r="G53" s="22" t="s">
        <v>132</v>
      </c>
      <c r="H53" s="135"/>
      <c r="I53" s="108"/>
    </row>
    <row r="54" spans="2:9" hidden="1" x14ac:dyDescent="0.15">
      <c r="B54" s="127">
        <v>42749</v>
      </c>
      <c r="C54" s="2">
        <v>0.4236111111111111</v>
      </c>
      <c r="D54" s="2"/>
      <c r="E54" s="124"/>
      <c r="F54" s="3" t="s">
        <v>134</v>
      </c>
      <c r="G54" s="22" t="s">
        <v>136</v>
      </c>
      <c r="H54" s="135"/>
      <c r="I54" s="108"/>
    </row>
    <row r="55" spans="2:9" hidden="1" x14ac:dyDescent="0.15">
      <c r="B55" s="127">
        <v>42749</v>
      </c>
      <c r="C55" s="2">
        <v>0.42638888888888887</v>
      </c>
      <c r="D55" s="2"/>
      <c r="E55" s="124"/>
      <c r="F55" s="3" t="s">
        <v>131</v>
      </c>
      <c r="G55" s="22" t="s">
        <v>136</v>
      </c>
      <c r="H55" s="135"/>
      <c r="I55" s="108"/>
    </row>
    <row r="56" spans="2:9" hidden="1" x14ac:dyDescent="0.15">
      <c r="B56" s="127">
        <v>42749</v>
      </c>
      <c r="C56" s="2">
        <v>0.71875</v>
      </c>
      <c r="D56" s="2"/>
      <c r="E56" s="124"/>
      <c r="F56" s="3"/>
      <c r="G56" s="22"/>
      <c r="H56" s="134" t="s">
        <v>119</v>
      </c>
      <c r="I56" s="108" t="s">
        <v>139</v>
      </c>
    </row>
    <row r="57" spans="2:9" hidden="1" x14ac:dyDescent="0.15">
      <c r="B57" s="123">
        <v>42750</v>
      </c>
      <c r="C57" s="2">
        <v>0.28263888888888888</v>
      </c>
      <c r="D57" s="2">
        <v>0.72916666666666663</v>
      </c>
      <c r="E57" s="124">
        <f>D57-C57</f>
        <v>0.44652777777777775</v>
      </c>
      <c r="F57" s="3"/>
      <c r="G57" s="22"/>
      <c r="H57" s="135" t="s">
        <v>130</v>
      </c>
      <c r="I57" s="108"/>
    </row>
    <row r="58" spans="2:9" hidden="1" x14ac:dyDescent="0.15">
      <c r="B58" s="127">
        <v>42750</v>
      </c>
      <c r="C58" s="2">
        <v>0.72916666666666663</v>
      </c>
      <c r="D58" s="2"/>
      <c r="E58" s="124"/>
      <c r="F58" s="3"/>
      <c r="G58" s="22"/>
      <c r="H58" s="134" t="s">
        <v>119</v>
      </c>
      <c r="I58" s="108"/>
    </row>
    <row r="59" spans="2:9" hidden="1" x14ac:dyDescent="0.15">
      <c r="B59" s="123">
        <v>42751</v>
      </c>
      <c r="C59" s="2">
        <v>0.27986111111111112</v>
      </c>
      <c r="D59" s="2">
        <v>0.72222222222222221</v>
      </c>
      <c r="E59" s="124">
        <f>D59-C59</f>
        <v>0.44236111111111109</v>
      </c>
      <c r="F59" s="3"/>
      <c r="G59" s="22"/>
      <c r="H59" s="135" t="s">
        <v>130</v>
      </c>
      <c r="I59" s="108"/>
    </row>
    <row r="60" spans="2:9" hidden="1" x14ac:dyDescent="0.15">
      <c r="B60" s="127">
        <v>42751</v>
      </c>
      <c r="C60" s="2">
        <v>0.72222222222222221</v>
      </c>
      <c r="D60" s="2"/>
      <c r="E60" s="124"/>
      <c r="F60" s="3"/>
      <c r="G60" s="22"/>
      <c r="H60" s="134" t="s">
        <v>119</v>
      </c>
      <c r="I60" s="108"/>
    </row>
    <row r="61" spans="2:9" hidden="1" x14ac:dyDescent="0.15">
      <c r="B61" s="123">
        <v>42752</v>
      </c>
      <c r="C61" s="2">
        <v>0.28472222222222221</v>
      </c>
      <c r="D61" s="2">
        <v>0.72986111111111107</v>
      </c>
      <c r="E61" s="124">
        <f>D61-C61</f>
        <v>0.44513888888888886</v>
      </c>
      <c r="F61" s="3"/>
      <c r="G61" s="22"/>
      <c r="H61" s="135" t="s">
        <v>130</v>
      </c>
      <c r="I61" s="108"/>
    </row>
    <row r="62" spans="2:9" hidden="1" x14ac:dyDescent="0.15">
      <c r="B62" s="127">
        <v>42752</v>
      </c>
      <c r="C62" s="2">
        <v>0.32291666666666669</v>
      </c>
      <c r="D62" s="2"/>
      <c r="E62" s="124"/>
      <c r="F62" s="3" t="s">
        <v>134</v>
      </c>
      <c r="G62" s="22" t="s">
        <v>132</v>
      </c>
      <c r="H62" s="135"/>
      <c r="I62" s="108"/>
    </row>
    <row r="63" spans="2:9" hidden="1" x14ac:dyDescent="0.15">
      <c r="B63" s="127">
        <v>42752</v>
      </c>
      <c r="C63" s="2">
        <v>0.32847222222222222</v>
      </c>
      <c r="D63" s="2"/>
      <c r="E63" s="124"/>
      <c r="F63" s="3" t="s">
        <v>134</v>
      </c>
      <c r="G63" s="22" t="s">
        <v>136</v>
      </c>
      <c r="H63" s="135"/>
      <c r="I63" s="108"/>
    </row>
    <row r="64" spans="2:9" hidden="1" x14ac:dyDescent="0.15">
      <c r="B64" s="127">
        <v>42752</v>
      </c>
      <c r="C64" s="2">
        <v>0.42708333333333331</v>
      </c>
      <c r="D64" s="2"/>
      <c r="E64" s="124"/>
      <c r="F64" s="3" t="s">
        <v>134</v>
      </c>
      <c r="G64" s="22" t="s">
        <v>132</v>
      </c>
      <c r="H64" s="135"/>
      <c r="I64" s="108"/>
    </row>
    <row r="65" spans="2:9" hidden="1" x14ac:dyDescent="0.15">
      <c r="B65" s="127">
        <v>42752</v>
      </c>
      <c r="C65" s="2">
        <v>0.42708333333333331</v>
      </c>
      <c r="D65" s="2"/>
      <c r="E65" s="124"/>
      <c r="F65" s="3" t="s">
        <v>131</v>
      </c>
      <c r="G65" s="22" t="s">
        <v>132</v>
      </c>
      <c r="H65" s="135"/>
      <c r="I65" s="108"/>
    </row>
    <row r="66" spans="2:9" hidden="1" x14ac:dyDescent="0.15">
      <c r="B66" s="127">
        <v>42752</v>
      </c>
      <c r="C66" s="2">
        <v>0.43958333333333338</v>
      </c>
      <c r="D66" s="2"/>
      <c r="E66" s="124"/>
      <c r="F66" s="3" t="s">
        <v>134</v>
      </c>
      <c r="G66" s="22" t="s">
        <v>136</v>
      </c>
      <c r="H66" s="135"/>
      <c r="I66" s="108"/>
    </row>
    <row r="67" spans="2:9" hidden="1" x14ac:dyDescent="0.15">
      <c r="B67" s="127">
        <v>42752</v>
      </c>
      <c r="C67" s="2">
        <v>0.44236111111111115</v>
      </c>
      <c r="D67" s="2"/>
      <c r="E67" s="124"/>
      <c r="F67" s="3" t="s">
        <v>134</v>
      </c>
      <c r="G67" s="22" t="s">
        <v>132</v>
      </c>
      <c r="H67" s="135"/>
      <c r="I67" s="108"/>
    </row>
    <row r="68" spans="2:9" hidden="1" x14ac:dyDescent="0.15">
      <c r="B68" s="127">
        <v>42752</v>
      </c>
      <c r="C68" s="2">
        <v>0.44305555555555554</v>
      </c>
      <c r="D68" s="2"/>
      <c r="E68" s="124"/>
      <c r="F68" s="3"/>
      <c r="G68" s="22"/>
      <c r="H68" s="135" t="s">
        <v>137</v>
      </c>
      <c r="I68" s="108"/>
    </row>
    <row r="69" spans="2:9" hidden="1" x14ac:dyDescent="0.15">
      <c r="B69" s="127">
        <v>42752</v>
      </c>
      <c r="C69" s="2">
        <v>0.46111111111111108</v>
      </c>
      <c r="D69" s="2"/>
      <c r="E69" s="124"/>
      <c r="F69" s="3" t="s">
        <v>134</v>
      </c>
      <c r="G69" s="22" t="s">
        <v>136</v>
      </c>
      <c r="H69" s="135"/>
      <c r="I69" s="108"/>
    </row>
    <row r="70" spans="2:9" hidden="1" x14ac:dyDescent="0.15">
      <c r="B70" s="127">
        <v>42752</v>
      </c>
      <c r="C70" s="2">
        <v>0.48402777777777778</v>
      </c>
      <c r="D70" s="2"/>
      <c r="E70" s="124"/>
      <c r="F70" s="3" t="s">
        <v>134</v>
      </c>
      <c r="G70" s="22" t="s">
        <v>132</v>
      </c>
      <c r="H70" s="135"/>
      <c r="I70" s="108"/>
    </row>
    <row r="71" spans="2:9" hidden="1" x14ac:dyDescent="0.15">
      <c r="B71" s="127">
        <v>42752</v>
      </c>
      <c r="C71" s="2">
        <v>0.54166666666666663</v>
      </c>
      <c r="D71" s="2"/>
      <c r="E71" s="124"/>
      <c r="F71" s="3" t="s">
        <v>134</v>
      </c>
      <c r="G71" s="22" t="s">
        <v>136</v>
      </c>
      <c r="H71" s="135"/>
      <c r="I71" s="108"/>
    </row>
    <row r="72" spans="2:9" hidden="1" x14ac:dyDescent="0.15">
      <c r="B72" s="127">
        <v>42752</v>
      </c>
      <c r="C72" s="2">
        <v>0.54166666666666663</v>
      </c>
      <c r="D72" s="2"/>
      <c r="E72" s="124"/>
      <c r="F72" s="3" t="s">
        <v>131</v>
      </c>
      <c r="G72" s="22" t="s">
        <v>136</v>
      </c>
      <c r="H72" s="135"/>
      <c r="I72" s="108"/>
    </row>
    <row r="73" spans="2:9" hidden="1" x14ac:dyDescent="0.15">
      <c r="B73" s="127">
        <v>42752</v>
      </c>
      <c r="C73" s="2">
        <v>0.72013888888888899</v>
      </c>
      <c r="D73" s="2">
        <v>0.72986111111111107</v>
      </c>
      <c r="E73" s="124">
        <f>D73-C73</f>
        <v>9.7222222222220767E-3</v>
      </c>
      <c r="F73" s="3" t="s">
        <v>131</v>
      </c>
      <c r="G73" s="22" t="s">
        <v>132</v>
      </c>
      <c r="H73" s="135"/>
      <c r="I73" s="108"/>
    </row>
    <row r="74" spans="2:9" hidden="1" x14ac:dyDescent="0.15">
      <c r="B74" s="127">
        <v>42752</v>
      </c>
      <c r="C74" s="2">
        <v>0.72222222222222221</v>
      </c>
      <c r="D74" s="2">
        <v>0.72986111111111107</v>
      </c>
      <c r="E74" s="124">
        <f>D74-C74</f>
        <v>7.6388888888888618E-3</v>
      </c>
      <c r="F74" s="3" t="s">
        <v>134</v>
      </c>
      <c r="G74" s="22" t="s">
        <v>132</v>
      </c>
      <c r="H74" s="135"/>
      <c r="I74" s="108"/>
    </row>
    <row r="75" spans="2:9" hidden="1" x14ac:dyDescent="0.15">
      <c r="B75" s="127">
        <v>42752</v>
      </c>
      <c r="C75" s="2">
        <v>0.72986111111111107</v>
      </c>
      <c r="D75" s="2"/>
      <c r="E75" s="124"/>
      <c r="F75" s="3"/>
      <c r="G75" s="22"/>
      <c r="H75" s="135" t="s">
        <v>119</v>
      </c>
      <c r="I75" s="108"/>
    </row>
    <row r="76" spans="2:9" hidden="1" x14ac:dyDescent="0.15">
      <c r="B76" s="123">
        <v>42753</v>
      </c>
      <c r="C76" s="2">
        <v>0.27916666666666667</v>
      </c>
      <c r="D76" s="2">
        <v>0.7270833333333333</v>
      </c>
      <c r="E76" s="124">
        <f>D76-C76</f>
        <v>0.44791666666666663</v>
      </c>
      <c r="F76" s="3"/>
      <c r="G76" s="22"/>
      <c r="H76" s="135" t="s">
        <v>130</v>
      </c>
      <c r="I76" s="108"/>
    </row>
    <row r="77" spans="2:9" hidden="1" x14ac:dyDescent="0.15">
      <c r="B77" s="127">
        <v>42753</v>
      </c>
      <c r="C77" s="2">
        <v>0.35416666666666669</v>
      </c>
      <c r="D77" s="2"/>
      <c r="E77" s="124"/>
      <c r="F77" s="3" t="s">
        <v>134</v>
      </c>
      <c r="G77" s="22" t="s">
        <v>132</v>
      </c>
      <c r="H77" s="135"/>
      <c r="I77" s="108"/>
    </row>
    <row r="78" spans="2:9" hidden="1" x14ac:dyDescent="0.15">
      <c r="B78" s="127">
        <v>42753</v>
      </c>
      <c r="C78" s="2">
        <v>0.36736111111111108</v>
      </c>
      <c r="D78" s="2">
        <v>0.37152777777777773</v>
      </c>
      <c r="E78" s="124">
        <f>D78-C78</f>
        <v>4.1666666666666519E-3</v>
      </c>
      <c r="F78" s="3" t="s">
        <v>134</v>
      </c>
      <c r="G78" s="22"/>
      <c r="H78" s="135" t="s">
        <v>131</v>
      </c>
      <c r="I78" s="108"/>
    </row>
    <row r="79" spans="2:9" hidden="1" x14ac:dyDescent="0.15">
      <c r="B79" s="127">
        <v>42753</v>
      </c>
      <c r="C79" s="2">
        <v>0.37152777777777773</v>
      </c>
      <c r="D79" s="2"/>
      <c r="E79" s="124"/>
      <c r="F79" s="3" t="s">
        <v>134</v>
      </c>
      <c r="G79" s="22" t="s">
        <v>136</v>
      </c>
      <c r="H79" s="135"/>
      <c r="I79" s="108"/>
    </row>
    <row r="80" spans="2:9" hidden="1" x14ac:dyDescent="0.15">
      <c r="B80" s="127">
        <v>42753</v>
      </c>
      <c r="C80" s="2">
        <v>0.42222222222222222</v>
      </c>
      <c r="D80" s="2"/>
      <c r="E80" s="124"/>
      <c r="F80" s="3" t="s">
        <v>134</v>
      </c>
      <c r="G80" s="22" t="s">
        <v>132</v>
      </c>
      <c r="H80" s="135"/>
      <c r="I80" s="108"/>
    </row>
    <row r="81" spans="2:9" hidden="1" x14ac:dyDescent="0.15">
      <c r="B81" s="127">
        <v>42753</v>
      </c>
      <c r="C81" s="2">
        <v>0.42569444444444443</v>
      </c>
      <c r="D81" s="2">
        <v>0.42569444444444443</v>
      </c>
      <c r="E81" s="124">
        <f>D81-C81</f>
        <v>0</v>
      </c>
      <c r="F81" s="3" t="s">
        <v>134</v>
      </c>
      <c r="G81" s="22"/>
      <c r="H81" s="135" t="s">
        <v>131</v>
      </c>
      <c r="I81" s="108"/>
    </row>
    <row r="82" spans="2:9" hidden="1" x14ac:dyDescent="0.15">
      <c r="B82" s="127">
        <v>42753</v>
      </c>
      <c r="C82" s="2">
        <v>0.42569444444444443</v>
      </c>
      <c r="D82" s="2"/>
      <c r="E82" s="124"/>
      <c r="F82" s="3" t="s">
        <v>131</v>
      </c>
      <c r="G82" s="22" t="s">
        <v>132</v>
      </c>
      <c r="H82" s="135"/>
      <c r="I82" s="108"/>
    </row>
    <row r="83" spans="2:9" hidden="1" x14ac:dyDescent="0.15">
      <c r="B83" s="127">
        <v>42753</v>
      </c>
      <c r="C83" s="2">
        <v>0.42708333333333331</v>
      </c>
      <c r="D83" s="2"/>
      <c r="E83" s="124"/>
      <c r="F83" s="3"/>
      <c r="G83" s="22"/>
      <c r="H83" s="135" t="s">
        <v>137</v>
      </c>
      <c r="I83" s="108"/>
    </row>
    <row r="84" spans="2:9" hidden="1" x14ac:dyDescent="0.15">
      <c r="B84" s="127">
        <v>42753</v>
      </c>
      <c r="C84" s="2">
        <v>0.43333333333333335</v>
      </c>
      <c r="D84" s="2"/>
      <c r="E84" s="124"/>
      <c r="F84" s="3"/>
      <c r="G84" s="22"/>
      <c r="H84" s="135" t="s">
        <v>137</v>
      </c>
      <c r="I84" s="108"/>
    </row>
    <row r="85" spans="2:9" hidden="1" x14ac:dyDescent="0.15">
      <c r="B85" s="127">
        <v>42753</v>
      </c>
      <c r="C85" s="2">
        <v>0.43888888888888888</v>
      </c>
      <c r="D85" s="2"/>
      <c r="E85" s="124"/>
      <c r="F85" s="3" t="s">
        <v>134</v>
      </c>
      <c r="G85" s="22" t="s">
        <v>136</v>
      </c>
      <c r="H85" s="135"/>
      <c r="I85" s="108"/>
    </row>
    <row r="86" spans="2:9" hidden="1" x14ac:dyDescent="0.15">
      <c r="B86" s="127">
        <v>42753</v>
      </c>
      <c r="C86" s="2">
        <v>0.44305555555555554</v>
      </c>
      <c r="D86" s="2"/>
      <c r="E86" s="124"/>
      <c r="F86" s="3" t="s">
        <v>131</v>
      </c>
      <c r="G86" s="22" t="s">
        <v>136</v>
      </c>
      <c r="H86" s="135"/>
      <c r="I86" s="108"/>
    </row>
    <row r="87" spans="2:9" hidden="1" x14ac:dyDescent="0.15">
      <c r="B87" s="127">
        <v>42753</v>
      </c>
      <c r="C87" s="2">
        <v>0.50902777777777775</v>
      </c>
      <c r="D87" s="2"/>
      <c r="E87" s="124"/>
      <c r="F87" s="3" t="s">
        <v>134</v>
      </c>
      <c r="G87" s="22" t="s">
        <v>132</v>
      </c>
      <c r="H87" s="135"/>
      <c r="I87" s="108"/>
    </row>
    <row r="88" spans="2:9" hidden="1" x14ac:dyDescent="0.15">
      <c r="B88" s="127">
        <v>42753</v>
      </c>
      <c r="C88" s="2">
        <v>0.50972222222222219</v>
      </c>
      <c r="D88" s="2"/>
      <c r="E88" s="124"/>
      <c r="F88" s="3" t="s">
        <v>131</v>
      </c>
      <c r="G88" s="22" t="s">
        <v>132</v>
      </c>
      <c r="H88" s="135"/>
      <c r="I88" s="108"/>
    </row>
    <row r="89" spans="2:9" hidden="1" x14ac:dyDescent="0.15">
      <c r="B89" s="127">
        <v>42753</v>
      </c>
      <c r="C89" s="2">
        <v>0.50972222222222219</v>
      </c>
      <c r="D89" s="2"/>
      <c r="E89" s="124"/>
      <c r="F89" s="3" t="s">
        <v>134</v>
      </c>
      <c r="G89" s="22" t="s">
        <v>136</v>
      </c>
      <c r="H89" s="135"/>
      <c r="I89" s="108"/>
    </row>
    <row r="90" spans="2:9" hidden="1" x14ac:dyDescent="0.15">
      <c r="B90" s="127">
        <v>42753</v>
      </c>
      <c r="C90" s="2">
        <v>0.51180555555555551</v>
      </c>
      <c r="D90" s="2"/>
      <c r="E90" s="124"/>
      <c r="F90" s="3" t="s">
        <v>131</v>
      </c>
      <c r="G90" s="22" t="s">
        <v>136</v>
      </c>
      <c r="H90" s="135"/>
      <c r="I90" s="108"/>
    </row>
    <row r="91" spans="2:9" hidden="1" x14ac:dyDescent="0.15">
      <c r="B91" s="127">
        <v>42753</v>
      </c>
      <c r="C91" s="2">
        <v>0.51180555555555551</v>
      </c>
      <c r="D91" s="2"/>
      <c r="E91" s="124"/>
      <c r="F91" s="3" t="s">
        <v>134</v>
      </c>
      <c r="G91" s="22" t="s">
        <v>132</v>
      </c>
      <c r="H91" s="135"/>
      <c r="I91" s="108"/>
    </row>
    <row r="92" spans="2:9" hidden="1" x14ac:dyDescent="0.15">
      <c r="B92" s="127">
        <v>42753</v>
      </c>
      <c r="C92" s="2">
        <v>0.51250000000000007</v>
      </c>
      <c r="D92" s="2"/>
      <c r="E92" s="124"/>
      <c r="F92" s="3" t="s">
        <v>134</v>
      </c>
      <c r="G92" s="22" t="s">
        <v>136</v>
      </c>
      <c r="H92" s="135"/>
      <c r="I92" s="108"/>
    </row>
    <row r="93" spans="2:9" hidden="1" x14ac:dyDescent="0.15">
      <c r="B93" s="127">
        <v>42753</v>
      </c>
      <c r="C93" s="2">
        <v>0.51250000000000007</v>
      </c>
      <c r="D93" s="2"/>
      <c r="E93" s="124"/>
      <c r="F93" s="3" t="s">
        <v>134</v>
      </c>
      <c r="G93" s="22" t="s">
        <v>132</v>
      </c>
      <c r="H93" s="135"/>
      <c r="I93" s="108"/>
    </row>
    <row r="94" spans="2:9" hidden="1" x14ac:dyDescent="0.15">
      <c r="B94" s="127">
        <v>42753</v>
      </c>
      <c r="C94" s="2">
        <v>0.5131944444444444</v>
      </c>
      <c r="D94" s="2"/>
      <c r="E94" s="124"/>
      <c r="F94" s="3" t="s">
        <v>134</v>
      </c>
      <c r="G94" s="22" t="s">
        <v>136</v>
      </c>
      <c r="H94" s="135"/>
      <c r="I94" s="108"/>
    </row>
    <row r="95" spans="2:9" hidden="1" x14ac:dyDescent="0.15">
      <c r="B95" s="127">
        <v>42753</v>
      </c>
      <c r="C95" s="2">
        <v>0.71111111111111114</v>
      </c>
      <c r="D95" s="2">
        <v>0.7270833333333333</v>
      </c>
      <c r="E95" s="124">
        <f>D95-C95</f>
        <v>1.5972222222222165E-2</v>
      </c>
      <c r="F95" s="3" t="s">
        <v>131</v>
      </c>
      <c r="G95" s="22" t="s">
        <v>132</v>
      </c>
      <c r="H95" s="135"/>
      <c r="I95" s="108"/>
    </row>
    <row r="96" spans="2:9" hidden="1" x14ac:dyDescent="0.15">
      <c r="B96" s="127">
        <v>42753</v>
      </c>
      <c r="C96" s="2">
        <v>0.71250000000000002</v>
      </c>
      <c r="D96" s="2">
        <v>0.7270833333333333</v>
      </c>
      <c r="E96" s="124">
        <f>D96-C96</f>
        <v>1.4583333333333282E-2</v>
      </c>
      <c r="F96" s="3" t="s">
        <v>134</v>
      </c>
      <c r="G96" s="22" t="s">
        <v>132</v>
      </c>
      <c r="H96" s="135"/>
      <c r="I96" s="108"/>
    </row>
    <row r="97" spans="2:9" hidden="1" x14ac:dyDescent="0.15">
      <c r="B97" s="127">
        <v>42753</v>
      </c>
      <c r="C97" s="2">
        <v>0.7270833333333333</v>
      </c>
      <c r="D97" s="2"/>
      <c r="E97" s="124"/>
      <c r="F97" s="3"/>
      <c r="G97" s="22"/>
      <c r="H97" s="135" t="s">
        <v>119</v>
      </c>
      <c r="I97" s="108"/>
    </row>
    <row r="98" spans="2:9" hidden="1" x14ac:dyDescent="0.15">
      <c r="B98" s="123">
        <v>42754</v>
      </c>
      <c r="C98" s="2">
        <v>0.28472222222222221</v>
      </c>
      <c r="D98" s="2">
        <v>0.72152777777777777</v>
      </c>
      <c r="E98" s="124">
        <f>D98-C98</f>
        <v>0.43680555555555556</v>
      </c>
      <c r="F98" s="3"/>
      <c r="G98" s="22"/>
      <c r="H98" s="135" t="s">
        <v>133</v>
      </c>
      <c r="I98" s="108"/>
    </row>
    <row r="99" spans="2:9" hidden="1" x14ac:dyDescent="0.15">
      <c r="B99" s="127">
        <v>42754</v>
      </c>
      <c r="C99" s="2">
        <v>0.28472222222222221</v>
      </c>
      <c r="D99" s="2"/>
      <c r="E99" s="124"/>
      <c r="F99" s="3" t="s">
        <v>134</v>
      </c>
      <c r="G99" s="22" t="s">
        <v>132</v>
      </c>
      <c r="H99" s="135"/>
      <c r="I99" s="108"/>
    </row>
    <row r="100" spans="2:9" hidden="1" x14ac:dyDescent="0.15">
      <c r="B100" s="127">
        <v>42754</v>
      </c>
      <c r="C100" s="2">
        <v>0.28472222222222221</v>
      </c>
      <c r="D100" s="2"/>
      <c r="E100" s="124"/>
      <c r="F100" s="3" t="s">
        <v>131</v>
      </c>
      <c r="G100" s="22" t="s">
        <v>132</v>
      </c>
      <c r="H100" s="135"/>
      <c r="I100" s="108"/>
    </row>
    <row r="101" spans="2:9" hidden="1" x14ac:dyDescent="0.15">
      <c r="B101" s="127">
        <v>42754</v>
      </c>
      <c r="C101" s="2">
        <v>0.28680555555555554</v>
      </c>
      <c r="D101" s="2"/>
      <c r="E101" s="124"/>
      <c r="F101" s="3" t="s">
        <v>134</v>
      </c>
      <c r="G101" s="22" t="s">
        <v>136</v>
      </c>
      <c r="H101" s="135"/>
      <c r="I101" s="108"/>
    </row>
    <row r="102" spans="2:9" hidden="1" x14ac:dyDescent="0.15">
      <c r="B102" s="127">
        <v>42754</v>
      </c>
      <c r="C102" s="2">
        <v>0.28819444444444448</v>
      </c>
      <c r="D102" s="2"/>
      <c r="E102" s="124"/>
      <c r="F102" s="3" t="s">
        <v>131</v>
      </c>
      <c r="G102" s="22" t="s">
        <v>136</v>
      </c>
      <c r="H102" s="135"/>
      <c r="I102" s="108"/>
    </row>
    <row r="103" spans="2:9" hidden="1" x14ac:dyDescent="0.15">
      <c r="B103" s="127">
        <v>42754</v>
      </c>
      <c r="C103" s="2">
        <v>0.72152777777777777</v>
      </c>
      <c r="D103" s="2"/>
      <c r="E103" s="124"/>
      <c r="F103" s="3"/>
      <c r="G103" s="22"/>
      <c r="H103" s="135" t="s">
        <v>119</v>
      </c>
      <c r="I103" s="108"/>
    </row>
    <row r="104" spans="2:9" hidden="1" x14ac:dyDescent="0.15">
      <c r="B104" s="123">
        <v>42755</v>
      </c>
      <c r="C104" s="2">
        <v>0.28194444444444444</v>
      </c>
      <c r="D104" s="2">
        <v>0.72222222222222221</v>
      </c>
      <c r="E104" s="124">
        <f>D104-C104</f>
        <v>0.44027777777777777</v>
      </c>
      <c r="F104" s="3"/>
      <c r="G104" s="22"/>
      <c r="H104" s="135" t="s">
        <v>133</v>
      </c>
      <c r="I104" s="108"/>
    </row>
    <row r="105" spans="2:9" hidden="1" x14ac:dyDescent="0.15">
      <c r="B105" s="127">
        <v>42755</v>
      </c>
      <c r="C105" s="2">
        <v>0.28958333333333336</v>
      </c>
      <c r="D105" s="2"/>
      <c r="E105" s="124"/>
      <c r="F105" s="3" t="s">
        <v>140</v>
      </c>
      <c r="G105" s="22" t="s">
        <v>132</v>
      </c>
      <c r="H105" s="135"/>
      <c r="I105" s="108"/>
    </row>
    <row r="106" spans="2:9" hidden="1" x14ac:dyDescent="0.15">
      <c r="B106" s="127">
        <v>42755</v>
      </c>
      <c r="C106" s="2">
        <v>0.28958333333333336</v>
      </c>
      <c r="D106" s="2"/>
      <c r="E106" s="124"/>
      <c r="F106" s="3" t="s">
        <v>140</v>
      </c>
      <c r="G106" s="22" t="s">
        <v>136</v>
      </c>
      <c r="H106" s="135"/>
      <c r="I106" s="108"/>
    </row>
    <row r="107" spans="2:9" hidden="1" x14ac:dyDescent="0.15">
      <c r="B107" s="127">
        <v>42755</v>
      </c>
      <c r="C107" s="2">
        <v>0.28958333333333336</v>
      </c>
      <c r="D107" s="2"/>
      <c r="E107" s="124"/>
      <c r="F107" s="3" t="s">
        <v>134</v>
      </c>
      <c r="G107" s="22" t="s">
        <v>132</v>
      </c>
      <c r="H107" s="135"/>
      <c r="I107" s="108"/>
    </row>
    <row r="108" spans="2:9" hidden="1" x14ac:dyDescent="0.15">
      <c r="B108" s="127">
        <v>42755</v>
      </c>
      <c r="C108" s="2">
        <v>0.29166666666666669</v>
      </c>
      <c r="D108" s="2"/>
      <c r="E108" s="124"/>
      <c r="F108" s="3" t="s">
        <v>134</v>
      </c>
      <c r="G108" s="22" t="s">
        <v>136</v>
      </c>
      <c r="H108" s="135"/>
      <c r="I108" s="108"/>
    </row>
    <row r="109" spans="2:9" hidden="1" x14ac:dyDescent="0.15">
      <c r="B109" s="127">
        <v>42755</v>
      </c>
      <c r="C109" s="2">
        <v>0.43541666666666662</v>
      </c>
      <c r="D109" s="2"/>
      <c r="E109" s="124"/>
      <c r="F109" s="3" t="s">
        <v>134</v>
      </c>
      <c r="G109" s="22" t="s">
        <v>132</v>
      </c>
      <c r="H109" s="135"/>
      <c r="I109" s="108"/>
    </row>
    <row r="110" spans="2:9" hidden="1" x14ac:dyDescent="0.15">
      <c r="B110" s="127">
        <v>42755</v>
      </c>
      <c r="C110" s="2">
        <v>0.43541666666666662</v>
      </c>
      <c r="D110" s="2"/>
      <c r="E110" s="124"/>
      <c r="F110" s="3" t="s">
        <v>131</v>
      </c>
      <c r="G110" s="22" t="s">
        <v>132</v>
      </c>
      <c r="H110" s="135"/>
      <c r="I110" s="90"/>
    </row>
    <row r="111" spans="2:9" hidden="1" x14ac:dyDescent="0.15">
      <c r="B111" s="127">
        <v>42755</v>
      </c>
      <c r="C111" s="2">
        <v>0.4375</v>
      </c>
      <c r="D111" s="2"/>
      <c r="E111" s="124"/>
      <c r="F111" s="3"/>
      <c r="G111" s="22"/>
      <c r="H111" s="135" t="s">
        <v>137</v>
      </c>
      <c r="I111" s="136" t="s">
        <v>129</v>
      </c>
    </row>
    <row r="112" spans="2:9" hidden="1" x14ac:dyDescent="0.15">
      <c r="B112" s="127">
        <v>42755</v>
      </c>
      <c r="C112" s="2">
        <v>0.4375</v>
      </c>
      <c r="D112" s="2"/>
      <c r="E112" s="124"/>
      <c r="F112" s="3" t="s">
        <v>134</v>
      </c>
      <c r="G112" s="22" t="s">
        <v>136</v>
      </c>
      <c r="H112" s="135"/>
      <c r="I112" s="25"/>
    </row>
    <row r="113" spans="2:9" hidden="1" x14ac:dyDescent="0.15">
      <c r="B113" s="127">
        <v>42755</v>
      </c>
      <c r="C113" s="2">
        <v>0.4604166666666667</v>
      </c>
      <c r="D113" s="2"/>
      <c r="E113" s="124"/>
      <c r="F113" s="3" t="s">
        <v>134</v>
      </c>
      <c r="G113" s="22" t="s">
        <v>132</v>
      </c>
      <c r="H113" s="135"/>
      <c r="I113" s="25"/>
    </row>
    <row r="114" spans="2:9" hidden="1" x14ac:dyDescent="0.15">
      <c r="B114" s="127">
        <v>42755</v>
      </c>
      <c r="C114" s="2">
        <v>0.46458333333333335</v>
      </c>
      <c r="D114" s="2"/>
      <c r="E114" s="124"/>
      <c r="F114" s="3"/>
      <c r="G114" s="22"/>
      <c r="H114" s="135" t="s">
        <v>137</v>
      </c>
      <c r="I114" s="25"/>
    </row>
    <row r="115" spans="2:9" hidden="1" x14ac:dyDescent="0.15">
      <c r="B115" s="127">
        <v>42755</v>
      </c>
      <c r="C115" s="2">
        <v>0.4777777777777778</v>
      </c>
      <c r="D115" s="2"/>
      <c r="E115" s="124"/>
      <c r="F115" s="3" t="s">
        <v>134</v>
      </c>
      <c r="G115" s="22" t="s">
        <v>136</v>
      </c>
      <c r="H115" s="135"/>
      <c r="I115" s="25"/>
    </row>
    <row r="116" spans="2:9" hidden="1" x14ac:dyDescent="0.15">
      <c r="B116" s="127">
        <v>42755</v>
      </c>
      <c r="C116" s="2">
        <v>0.48819444444444443</v>
      </c>
      <c r="D116" s="2"/>
      <c r="E116" s="124"/>
      <c r="F116" s="3" t="s">
        <v>131</v>
      </c>
      <c r="G116" s="22" t="s">
        <v>136</v>
      </c>
      <c r="H116" s="135"/>
      <c r="I116" s="25"/>
    </row>
    <row r="117" spans="2:9" hidden="1" x14ac:dyDescent="0.15">
      <c r="B117" s="127">
        <v>42755</v>
      </c>
      <c r="C117" s="2">
        <v>0.57500000000000007</v>
      </c>
      <c r="D117" s="2"/>
      <c r="E117" s="124"/>
      <c r="F117" s="3" t="s">
        <v>146</v>
      </c>
      <c r="G117" s="22" t="s">
        <v>132</v>
      </c>
      <c r="H117" s="135"/>
      <c r="I117" s="25"/>
    </row>
    <row r="118" spans="2:9" hidden="1" x14ac:dyDescent="0.15">
      <c r="B118" s="127">
        <v>42755</v>
      </c>
      <c r="C118" s="2">
        <v>0.58819444444444446</v>
      </c>
      <c r="D118" s="2"/>
      <c r="E118" s="124"/>
      <c r="F118" s="3" t="s">
        <v>146</v>
      </c>
      <c r="G118" s="22" t="s">
        <v>136</v>
      </c>
      <c r="H118" s="135"/>
      <c r="I118" s="25"/>
    </row>
    <row r="119" spans="2:9" hidden="1" x14ac:dyDescent="0.15">
      <c r="B119" s="127">
        <v>42755</v>
      </c>
      <c r="C119" s="2">
        <v>0.72222222222222221</v>
      </c>
      <c r="D119" s="2"/>
      <c r="E119" s="124"/>
      <c r="F119" s="3"/>
      <c r="G119" s="22"/>
      <c r="H119" s="135" t="s">
        <v>119</v>
      </c>
      <c r="I119" s="25"/>
    </row>
    <row r="120" spans="2:9" hidden="1" x14ac:dyDescent="0.15">
      <c r="B120" s="123">
        <v>42756</v>
      </c>
      <c r="C120" s="2">
        <v>0.28333333333333333</v>
      </c>
      <c r="D120" s="2">
        <v>0.73263888888888884</v>
      </c>
      <c r="E120" s="124">
        <f>D120-C120</f>
        <v>0.44930555555555551</v>
      </c>
      <c r="F120" s="3"/>
      <c r="G120" s="22"/>
      <c r="H120" s="135" t="s">
        <v>123</v>
      </c>
      <c r="I120" s="25"/>
    </row>
    <row r="121" spans="2:9" hidden="1" x14ac:dyDescent="0.15">
      <c r="B121" s="127">
        <v>42756</v>
      </c>
      <c r="C121" s="2">
        <v>0.28819444444444448</v>
      </c>
      <c r="D121" s="2"/>
      <c r="E121" s="124"/>
      <c r="F121" s="3" t="s">
        <v>134</v>
      </c>
      <c r="G121" s="22" t="s">
        <v>132</v>
      </c>
      <c r="H121" s="135"/>
      <c r="I121" s="25"/>
    </row>
    <row r="122" spans="2:9" hidden="1" x14ac:dyDescent="0.15">
      <c r="B122" s="127">
        <v>42756</v>
      </c>
      <c r="C122" s="2">
        <v>0.28888888888888892</v>
      </c>
      <c r="D122" s="2"/>
      <c r="E122" s="124"/>
      <c r="F122" s="3" t="s">
        <v>131</v>
      </c>
      <c r="G122" s="22" t="s">
        <v>132</v>
      </c>
      <c r="H122" s="135"/>
      <c r="I122" s="25"/>
    </row>
    <row r="123" spans="2:9" hidden="1" x14ac:dyDescent="0.15">
      <c r="B123" s="127">
        <v>42756</v>
      </c>
      <c r="C123" s="2">
        <v>0.29166666666666669</v>
      </c>
      <c r="D123" s="2"/>
      <c r="E123" s="124"/>
      <c r="F123" s="3"/>
      <c r="G123" s="22"/>
      <c r="H123" s="135" t="s">
        <v>137</v>
      </c>
      <c r="I123" s="25"/>
    </row>
    <row r="124" spans="2:9" hidden="1" x14ac:dyDescent="0.15">
      <c r="B124" s="127">
        <v>42756</v>
      </c>
      <c r="C124" s="2">
        <v>0.29375000000000001</v>
      </c>
      <c r="D124" s="2"/>
      <c r="E124" s="124"/>
      <c r="F124" s="3" t="s">
        <v>134</v>
      </c>
      <c r="G124" s="22" t="s">
        <v>136</v>
      </c>
      <c r="H124" s="135"/>
      <c r="I124" s="25"/>
    </row>
    <row r="125" spans="2:9" hidden="1" x14ac:dyDescent="0.15">
      <c r="B125" s="127">
        <v>42756</v>
      </c>
      <c r="C125" s="2">
        <v>0.29375000000000001</v>
      </c>
      <c r="D125" s="2"/>
      <c r="E125" s="124"/>
      <c r="F125" s="3" t="s">
        <v>131</v>
      </c>
      <c r="G125" s="22" t="s">
        <v>136</v>
      </c>
      <c r="H125" s="135"/>
      <c r="I125" s="25"/>
    </row>
    <row r="126" spans="2:9" hidden="1" x14ac:dyDescent="0.15">
      <c r="B126" s="127">
        <v>42756</v>
      </c>
      <c r="C126" s="2">
        <v>0.70972222222222225</v>
      </c>
      <c r="D126" s="2">
        <v>0.73263888888888884</v>
      </c>
      <c r="E126" s="124">
        <f>D126-C126</f>
        <v>2.2916666666666585E-2</v>
      </c>
      <c r="F126" s="3" t="s">
        <v>131</v>
      </c>
      <c r="G126" s="22" t="s">
        <v>132</v>
      </c>
      <c r="H126" s="135"/>
      <c r="I126" s="25"/>
    </row>
    <row r="127" spans="2:9" hidden="1" x14ac:dyDescent="0.15">
      <c r="B127" s="127">
        <v>42756</v>
      </c>
      <c r="C127" s="2">
        <v>0.71458333333333324</v>
      </c>
      <c r="D127" s="2">
        <v>0.73263888888888884</v>
      </c>
      <c r="E127" s="124">
        <f>D127-C127</f>
        <v>1.8055555555555602E-2</v>
      </c>
      <c r="F127" s="3" t="s">
        <v>134</v>
      </c>
      <c r="G127" s="22" t="s">
        <v>132</v>
      </c>
      <c r="H127" s="135"/>
      <c r="I127" s="25"/>
    </row>
    <row r="128" spans="2:9" hidden="1" x14ac:dyDescent="0.15">
      <c r="B128" s="127">
        <v>42756</v>
      </c>
      <c r="C128" s="2">
        <v>0.73263888888888884</v>
      </c>
      <c r="D128" s="2"/>
      <c r="E128" s="124"/>
      <c r="F128" s="3"/>
      <c r="G128" s="22"/>
      <c r="H128" s="135" t="s">
        <v>119</v>
      </c>
      <c r="I128" s="25"/>
    </row>
    <row r="129" spans="2:9" hidden="1" x14ac:dyDescent="0.15">
      <c r="B129" s="123">
        <v>42757</v>
      </c>
      <c r="C129" s="2">
        <v>0.27430555555555552</v>
      </c>
      <c r="D129" s="2">
        <v>0.72916666666666663</v>
      </c>
      <c r="E129" s="124">
        <f>D129-C129</f>
        <v>0.4548611111111111</v>
      </c>
      <c r="F129" s="3"/>
      <c r="G129" s="22"/>
      <c r="H129" s="135" t="s">
        <v>123</v>
      </c>
      <c r="I129" s="25"/>
    </row>
    <row r="130" spans="2:9" hidden="1" x14ac:dyDescent="0.15">
      <c r="B130" s="127">
        <v>42757</v>
      </c>
      <c r="C130" s="2">
        <v>0.27430555555555552</v>
      </c>
      <c r="D130" s="2"/>
      <c r="E130" s="124"/>
      <c r="F130" s="3" t="s">
        <v>134</v>
      </c>
      <c r="G130" s="22" t="s">
        <v>132</v>
      </c>
      <c r="H130" s="135"/>
      <c r="I130" s="25"/>
    </row>
    <row r="131" spans="2:9" hidden="1" x14ac:dyDescent="0.15">
      <c r="B131" s="127">
        <v>42757</v>
      </c>
      <c r="C131" s="2">
        <v>0.27430555555555552</v>
      </c>
      <c r="D131" s="2"/>
      <c r="E131" s="124"/>
      <c r="F131" s="3" t="s">
        <v>131</v>
      </c>
      <c r="G131" s="22" t="s">
        <v>132</v>
      </c>
      <c r="H131" s="135"/>
      <c r="I131" s="25"/>
    </row>
    <row r="132" spans="2:9" hidden="1" x14ac:dyDescent="0.15">
      <c r="B132" s="127">
        <v>42757</v>
      </c>
      <c r="C132" s="2">
        <v>0.27847222222222223</v>
      </c>
      <c r="D132" s="2"/>
      <c r="E132" s="124"/>
      <c r="F132" s="3" t="s">
        <v>134</v>
      </c>
      <c r="G132" s="22" t="s">
        <v>136</v>
      </c>
      <c r="H132" s="135"/>
      <c r="I132" s="25"/>
    </row>
    <row r="133" spans="2:9" hidden="1" x14ac:dyDescent="0.15">
      <c r="B133" s="127">
        <v>42757</v>
      </c>
      <c r="C133" s="2">
        <v>0.27916666666666667</v>
      </c>
      <c r="D133" s="2"/>
      <c r="E133" s="124"/>
      <c r="F133" s="3" t="s">
        <v>131</v>
      </c>
      <c r="G133" s="22" t="s">
        <v>136</v>
      </c>
      <c r="H133" s="135"/>
      <c r="I133" s="25"/>
    </row>
    <row r="134" spans="2:9" hidden="1" x14ac:dyDescent="0.15">
      <c r="B134" s="127">
        <v>42757</v>
      </c>
      <c r="C134" s="2">
        <v>0.72916666666666663</v>
      </c>
      <c r="D134" s="2"/>
      <c r="E134" s="124"/>
      <c r="F134" s="3"/>
      <c r="G134" s="22"/>
      <c r="H134" s="135" t="s">
        <v>119</v>
      </c>
      <c r="I134" s="137"/>
    </row>
    <row r="135" spans="2:9" hidden="1" x14ac:dyDescent="0.15">
      <c r="B135" s="123">
        <v>42758</v>
      </c>
      <c r="C135" s="2">
        <v>0.27916666666666667</v>
      </c>
      <c r="D135" s="2">
        <v>0.73333333333333339</v>
      </c>
      <c r="E135" s="124">
        <f>D135-C135</f>
        <v>0.45416666666666672</v>
      </c>
      <c r="F135" s="3"/>
      <c r="G135" s="22"/>
      <c r="H135" s="135" t="s">
        <v>123</v>
      </c>
      <c r="I135" s="25" t="s">
        <v>147</v>
      </c>
    </row>
    <row r="136" spans="2:9" hidden="1" x14ac:dyDescent="0.15">
      <c r="B136" s="127">
        <v>42758</v>
      </c>
      <c r="C136" s="2">
        <v>0.73333333333333339</v>
      </c>
      <c r="D136" s="2"/>
      <c r="E136" s="124"/>
      <c r="F136" s="3"/>
      <c r="G136" s="22"/>
      <c r="H136" s="135" t="s">
        <v>119</v>
      </c>
      <c r="I136" s="25"/>
    </row>
    <row r="137" spans="2:9" hidden="1" x14ac:dyDescent="0.15">
      <c r="B137" s="123">
        <v>42759</v>
      </c>
      <c r="C137" s="2">
        <v>0.27499999999999997</v>
      </c>
      <c r="D137" s="2">
        <v>0.73333333333333339</v>
      </c>
      <c r="E137" s="124">
        <f>D137-C137</f>
        <v>0.45833333333333343</v>
      </c>
      <c r="F137" s="3"/>
      <c r="G137" s="22"/>
      <c r="H137" s="135" t="s">
        <v>123</v>
      </c>
      <c r="I137" s="25" t="s">
        <v>147</v>
      </c>
    </row>
    <row r="138" spans="2:9" hidden="1" x14ac:dyDescent="0.15">
      <c r="B138" s="127">
        <v>42759</v>
      </c>
      <c r="C138" s="2">
        <v>0.73333333333333339</v>
      </c>
      <c r="D138" s="2"/>
      <c r="E138" s="124"/>
      <c r="F138" s="3"/>
      <c r="G138" s="22"/>
      <c r="H138" s="135" t="s">
        <v>119</v>
      </c>
      <c r="I138" s="25"/>
    </row>
    <row r="139" spans="2:9" hidden="1" x14ac:dyDescent="0.15">
      <c r="B139" s="123">
        <v>42760</v>
      </c>
      <c r="C139" s="2">
        <v>0.27152777777777776</v>
      </c>
      <c r="D139" s="2">
        <v>0.73749999999999993</v>
      </c>
      <c r="E139" s="124">
        <f>D139-C139</f>
        <v>0.46597222222222218</v>
      </c>
      <c r="F139" s="3"/>
      <c r="G139" s="22"/>
      <c r="H139" s="135" t="s">
        <v>123</v>
      </c>
      <c r="I139" s="25"/>
    </row>
    <row r="140" spans="2:9" hidden="1" x14ac:dyDescent="0.15">
      <c r="B140" s="127">
        <v>42760</v>
      </c>
      <c r="C140" s="2">
        <v>0.45624999999999999</v>
      </c>
      <c r="D140" s="2"/>
      <c r="E140" s="124"/>
      <c r="F140" s="3" t="s">
        <v>134</v>
      </c>
      <c r="G140" s="22" t="s">
        <v>132</v>
      </c>
      <c r="H140" s="135"/>
      <c r="I140" s="25"/>
    </row>
    <row r="141" spans="2:9" hidden="1" x14ac:dyDescent="0.15">
      <c r="B141" s="127">
        <v>42760</v>
      </c>
      <c r="C141" s="2">
        <v>0.48888888888888887</v>
      </c>
      <c r="D141" s="2">
        <v>0.48958333333333331</v>
      </c>
      <c r="E141" s="124">
        <f>D141-C141</f>
        <v>6.9444444444444198E-4</v>
      </c>
      <c r="F141" s="3" t="s">
        <v>134</v>
      </c>
      <c r="G141" s="22"/>
      <c r="H141" s="135" t="s">
        <v>131</v>
      </c>
      <c r="I141" s="25"/>
    </row>
    <row r="142" spans="2:9" hidden="1" x14ac:dyDescent="0.15">
      <c r="B142" s="127">
        <v>42760</v>
      </c>
      <c r="C142" s="2">
        <v>0.48958333333333331</v>
      </c>
      <c r="D142" s="2"/>
      <c r="E142" s="124"/>
      <c r="F142" s="3" t="s">
        <v>131</v>
      </c>
      <c r="G142" s="22" t="s">
        <v>132</v>
      </c>
      <c r="H142" s="135"/>
      <c r="I142" s="25"/>
    </row>
    <row r="143" spans="2:9" hidden="1" x14ac:dyDescent="0.15">
      <c r="B143" s="127">
        <v>42760</v>
      </c>
      <c r="C143" s="2">
        <v>0.51597222222222217</v>
      </c>
      <c r="D143" s="2"/>
      <c r="E143" s="124"/>
      <c r="F143" s="3"/>
      <c r="G143" s="22"/>
      <c r="H143" s="135" t="s">
        <v>137</v>
      </c>
      <c r="I143" s="25"/>
    </row>
    <row r="144" spans="2:9" hidden="1" x14ac:dyDescent="0.15">
      <c r="B144" s="127">
        <v>42760</v>
      </c>
      <c r="C144" s="2">
        <v>0.51944444444444449</v>
      </c>
      <c r="D144" s="2"/>
      <c r="E144" s="124"/>
      <c r="F144" s="3" t="s">
        <v>134</v>
      </c>
      <c r="G144" s="22" t="s">
        <v>136</v>
      </c>
      <c r="H144" s="135"/>
      <c r="I144" s="25"/>
    </row>
    <row r="145" spans="2:9" hidden="1" x14ac:dyDescent="0.15">
      <c r="B145" s="127">
        <v>42760</v>
      </c>
      <c r="C145" s="2">
        <v>0.5229166666666667</v>
      </c>
      <c r="D145" s="2"/>
      <c r="E145" s="124"/>
      <c r="F145" s="3" t="s">
        <v>131</v>
      </c>
      <c r="G145" s="22" t="s">
        <v>136</v>
      </c>
      <c r="H145" s="135"/>
      <c r="I145" s="25"/>
    </row>
    <row r="146" spans="2:9" hidden="1" x14ac:dyDescent="0.15">
      <c r="B146" s="127">
        <v>42760</v>
      </c>
      <c r="C146" s="2">
        <v>0.72777777777777775</v>
      </c>
      <c r="D146" s="2">
        <v>0.73749999999999993</v>
      </c>
      <c r="E146" s="124">
        <f>D146-C146</f>
        <v>9.7222222222221877E-3</v>
      </c>
      <c r="F146" s="3" t="s">
        <v>134</v>
      </c>
      <c r="G146" s="22" t="s">
        <v>132</v>
      </c>
      <c r="H146" s="135"/>
      <c r="I146" s="25"/>
    </row>
    <row r="147" spans="2:9" hidden="1" x14ac:dyDescent="0.15">
      <c r="B147" s="127">
        <v>42760</v>
      </c>
      <c r="C147" s="2">
        <v>0.73263888888888884</v>
      </c>
      <c r="D147" s="2">
        <v>0.73749999999999993</v>
      </c>
      <c r="E147" s="124">
        <f>D147-C147</f>
        <v>4.8611111111110938E-3</v>
      </c>
      <c r="F147" s="3" t="s">
        <v>131</v>
      </c>
      <c r="G147" s="22" t="s">
        <v>132</v>
      </c>
      <c r="H147" s="135"/>
      <c r="I147" s="25"/>
    </row>
    <row r="148" spans="2:9" hidden="1" x14ac:dyDescent="0.15">
      <c r="B148" s="127">
        <v>42760</v>
      </c>
      <c r="C148" s="2">
        <v>0.73749999999999993</v>
      </c>
      <c r="D148" s="2"/>
      <c r="E148" s="124"/>
      <c r="F148" s="3"/>
      <c r="G148" s="22"/>
      <c r="H148" s="135" t="s">
        <v>119</v>
      </c>
      <c r="I148" s="25"/>
    </row>
    <row r="149" spans="2:9" hidden="1" x14ac:dyDescent="0.15">
      <c r="B149" s="123">
        <v>42761</v>
      </c>
      <c r="C149" s="2">
        <v>0.27083333333333331</v>
      </c>
      <c r="D149" s="2">
        <v>0.7402777777777777</v>
      </c>
      <c r="E149" s="124">
        <f>D149-C149</f>
        <v>0.46944444444444439</v>
      </c>
      <c r="F149" s="3"/>
      <c r="G149" s="22"/>
      <c r="H149" s="135" t="s">
        <v>123</v>
      </c>
      <c r="I149" s="25"/>
    </row>
    <row r="150" spans="2:9" hidden="1" x14ac:dyDescent="0.15">
      <c r="B150" s="127">
        <v>42761</v>
      </c>
      <c r="C150" s="2">
        <v>0.72916666666666663</v>
      </c>
      <c r="D150" s="2">
        <v>0.7402777777777777</v>
      </c>
      <c r="E150" s="124"/>
      <c r="F150" s="3" t="s">
        <v>131</v>
      </c>
      <c r="G150" s="22" t="s">
        <v>132</v>
      </c>
      <c r="H150" s="135"/>
      <c r="I150" s="25"/>
    </row>
    <row r="151" spans="2:9" hidden="1" x14ac:dyDescent="0.15">
      <c r="B151" s="127">
        <v>42761</v>
      </c>
      <c r="C151" s="2">
        <v>0.7402777777777777</v>
      </c>
      <c r="D151" s="2"/>
      <c r="E151" s="124"/>
      <c r="F151" s="3"/>
      <c r="G151" s="22"/>
      <c r="H151" s="135" t="s">
        <v>119</v>
      </c>
      <c r="I151" s="25"/>
    </row>
    <row r="152" spans="2:9" hidden="1" x14ac:dyDescent="0.15">
      <c r="B152" s="123">
        <v>42762</v>
      </c>
      <c r="C152" s="2">
        <v>0.27361111111111108</v>
      </c>
      <c r="D152" s="2">
        <v>0.73819444444444438</v>
      </c>
      <c r="E152" s="124">
        <f>D152-C152</f>
        <v>0.46458333333333329</v>
      </c>
      <c r="F152" s="3"/>
      <c r="G152" s="22"/>
      <c r="H152" s="135" t="s">
        <v>123</v>
      </c>
      <c r="I152" s="25"/>
    </row>
    <row r="153" spans="2:9" hidden="1" x14ac:dyDescent="0.15">
      <c r="B153" s="127">
        <v>42762</v>
      </c>
      <c r="C153" s="2">
        <v>0.27361111111111108</v>
      </c>
      <c r="D153" s="2"/>
      <c r="E153" s="124"/>
      <c r="F153" s="3" t="s">
        <v>131</v>
      </c>
      <c r="G153" s="22" t="s">
        <v>132</v>
      </c>
      <c r="H153" s="135"/>
      <c r="I153" s="25"/>
    </row>
    <row r="154" spans="2:9" hidden="1" x14ac:dyDescent="0.15">
      <c r="B154" s="127">
        <v>42762</v>
      </c>
      <c r="C154" s="2">
        <v>0.28472222222222221</v>
      </c>
      <c r="D154" s="2"/>
      <c r="E154" s="124"/>
      <c r="F154" s="3" t="s">
        <v>131</v>
      </c>
      <c r="G154" s="22" t="s">
        <v>136</v>
      </c>
      <c r="H154" s="135"/>
      <c r="I154" s="25"/>
    </row>
    <row r="155" spans="2:9" hidden="1" x14ac:dyDescent="0.15">
      <c r="B155" s="127">
        <v>42762</v>
      </c>
      <c r="C155" s="2">
        <v>0.31944444444444448</v>
      </c>
      <c r="D155" s="2"/>
      <c r="E155" s="124"/>
      <c r="F155" s="3" t="s">
        <v>134</v>
      </c>
      <c r="G155" s="22" t="s">
        <v>132</v>
      </c>
      <c r="H155" s="135"/>
      <c r="I155" s="25"/>
    </row>
    <row r="156" spans="2:9" hidden="1" x14ac:dyDescent="0.15">
      <c r="B156" s="127">
        <v>42762</v>
      </c>
      <c r="C156" s="2">
        <v>0.33819444444444446</v>
      </c>
      <c r="D156" s="2"/>
      <c r="E156" s="124"/>
      <c r="F156" s="3" t="s">
        <v>134</v>
      </c>
      <c r="G156" s="22" t="s">
        <v>136</v>
      </c>
      <c r="H156" s="135"/>
      <c r="I156" s="25"/>
    </row>
    <row r="157" spans="2:9" hidden="1" x14ac:dyDescent="0.15">
      <c r="B157" s="127">
        <v>42762</v>
      </c>
      <c r="C157" s="2">
        <v>0.71319444444444446</v>
      </c>
      <c r="D157" s="2">
        <v>0.73819444444444438</v>
      </c>
      <c r="E157" s="124">
        <f>D157-C157</f>
        <v>2.4999999999999911E-2</v>
      </c>
      <c r="F157" s="3" t="s">
        <v>134</v>
      </c>
      <c r="G157" s="22" t="s">
        <v>132</v>
      </c>
      <c r="H157" s="135"/>
      <c r="I157" s="25"/>
    </row>
    <row r="158" spans="2:9" hidden="1" x14ac:dyDescent="0.15">
      <c r="B158" s="127">
        <v>42762</v>
      </c>
      <c r="C158" s="2">
        <v>0.71388888888888891</v>
      </c>
      <c r="D158" s="2">
        <v>0.73819444444444438</v>
      </c>
      <c r="E158" s="124">
        <f>D158-C158</f>
        <v>2.4305555555555469E-2</v>
      </c>
      <c r="F158" s="3" t="s">
        <v>131</v>
      </c>
      <c r="G158" s="22" t="s">
        <v>132</v>
      </c>
      <c r="H158" s="135"/>
      <c r="I158" s="25"/>
    </row>
    <row r="159" spans="2:9" hidden="1" x14ac:dyDescent="0.15">
      <c r="B159" s="127">
        <v>42762</v>
      </c>
      <c r="C159" s="2">
        <v>0.73819444444444438</v>
      </c>
      <c r="D159" s="2"/>
      <c r="E159" s="124"/>
      <c r="F159" s="3"/>
      <c r="G159" s="22"/>
      <c r="H159" s="135" t="s">
        <v>119</v>
      </c>
      <c r="I159" s="25"/>
    </row>
    <row r="160" spans="2:9" hidden="1" x14ac:dyDescent="0.15">
      <c r="B160" s="123">
        <v>42763</v>
      </c>
      <c r="C160" s="2">
        <v>0.27430555555555552</v>
      </c>
      <c r="D160" s="2">
        <v>0.74236111111111114</v>
      </c>
      <c r="E160" s="124">
        <f>D160-C160</f>
        <v>0.46805555555555561</v>
      </c>
      <c r="F160" s="3"/>
      <c r="G160" s="22"/>
      <c r="H160" s="135" t="s">
        <v>123</v>
      </c>
      <c r="I160" s="25"/>
    </row>
    <row r="161" spans="2:9" hidden="1" x14ac:dyDescent="0.15">
      <c r="B161" s="127">
        <v>42763</v>
      </c>
      <c r="C161" s="2">
        <v>0.375</v>
      </c>
      <c r="D161" s="2"/>
      <c r="E161" s="124"/>
      <c r="F161" s="3" t="s">
        <v>131</v>
      </c>
      <c r="G161" s="22" t="s">
        <v>132</v>
      </c>
      <c r="H161" s="135"/>
      <c r="I161" s="137"/>
    </row>
    <row r="162" spans="2:9" hidden="1" x14ac:dyDescent="0.15">
      <c r="B162" s="127">
        <v>42763</v>
      </c>
      <c r="C162" s="2">
        <v>0.3756944444444445</v>
      </c>
      <c r="D162" s="2"/>
      <c r="E162" s="124"/>
      <c r="F162" s="3" t="s">
        <v>131</v>
      </c>
      <c r="G162" s="22" t="s">
        <v>136</v>
      </c>
      <c r="H162" s="135"/>
      <c r="I162" s="25" t="s">
        <v>148</v>
      </c>
    </row>
    <row r="163" spans="2:9" hidden="1" x14ac:dyDescent="0.15">
      <c r="B163" s="127">
        <v>42763</v>
      </c>
      <c r="C163" s="2">
        <v>0.43958333333333338</v>
      </c>
      <c r="D163" s="2"/>
      <c r="E163" s="124"/>
      <c r="F163" s="3" t="s">
        <v>134</v>
      </c>
      <c r="G163" s="22" t="s">
        <v>132</v>
      </c>
      <c r="H163" s="135"/>
      <c r="I163" s="25"/>
    </row>
    <row r="164" spans="2:9" hidden="1" x14ac:dyDescent="0.15">
      <c r="B164" s="127">
        <v>42763</v>
      </c>
      <c r="C164" s="2">
        <v>0.45624999999999999</v>
      </c>
      <c r="D164" s="2"/>
      <c r="E164" s="124"/>
      <c r="F164" s="3" t="s">
        <v>134</v>
      </c>
      <c r="G164" s="22" t="s">
        <v>136</v>
      </c>
      <c r="H164" s="135"/>
      <c r="I164" s="25" t="s">
        <v>149</v>
      </c>
    </row>
    <row r="165" spans="2:9" hidden="1" x14ac:dyDescent="0.15">
      <c r="B165" s="127">
        <v>42763</v>
      </c>
      <c r="C165" s="2">
        <v>0.4604166666666667</v>
      </c>
      <c r="D165" s="2"/>
      <c r="E165" s="124"/>
      <c r="F165" s="3" t="s">
        <v>134</v>
      </c>
      <c r="G165" s="22" t="s">
        <v>132</v>
      </c>
      <c r="H165" s="135"/>
      <c r="I165" s="25"/>
    </row>
    <row r="166" spans="2:9" hidden="1" x14ac:dyDescent="0.15">
      <c r="B166" s="127">
        <v>42763</v>
      </c>
      <c r="C166" s="2">
        <v>0.49791666666666662</v>
      </c>
      <c r="D166" s="2"/>
      <c r="E166" s="124"/>
      <c r="F166" s="3" t="s">
        <v>134</v>
      </c>
      <c r="G166" s="22" t="s">
        <v>136</v>
      </c>
      <c r="H166" s="135"/>
      <c r="I166" s="25"/>
    </row>
    <row r="167" spans="2:9" hidden="1" x14ac:dyDescent="0.15">
      <c r="B167" s="127">
        <v>42763</v>
      </c>
      <c r="C167" s="2">
        <v>0.53055555555555556</v>
      </c>
      <c r="D167" s="2"/>
      <c r="E167" s="124"/>
      <c r="F167" s="3" t="s">
        <v>134</v>
      </c>
      <c r="G167" s="22" t="s">
        <v>132</v>
      </c>
      <c r="H167" s="135"/>
      <c r="I167" s="25"/>
    </row>
    <row r="168" spans="2:9" hidden="1" x14ac:dyDescent="0.15">
      <c r="B168" s="127">
        <v>42763</v>
      </c>
      <c r="C168" s="2">
        <v>0.5541666666666667</v>
      </c>
      <c r="D168" s="2"/>
      <c r="E168" s="124"/>
      <c r="F168" s="3" t="s">
        <v>134</v>
      </c>
      <c r="G168" s="22" t="s">
        <v>136</v>
      </c>
      <c r="H168" s="135"/>
      <c r="I168" s="25" t="s">
        <v>148</v>
      </c>
    </row>
    <row r="169" spans="2:9" x14ac:dyDescent="0.15">
      <c r="B169" s="127">
        <v>42763</v>
      </c>
      <c r="C169" s="2">
        <v>0.73541666666666661</v>
      </c>
      <c r="D169" s="2">
        <v>0.74236111111111114</v>
      </c>
      <c r="E169" s="124">
        <f>D169-C169</f>
        <v>6.9444444444445308E-3</v>
      </c>
      <c r="F169" s="3" t="s">
        <v>134</v>
      </c>
      <c r="G169" s="22" t="s">
        <v>132</v>
      </c>
      <c r="H169" s="135" t="s">
        <v>135</v>
      </c>
      <c r="I169" s="25"/>
    </row>
    <row r="170" spans="2:9" hidden="1" x14ac:dyDescent="0.15">
      <c r="B170" s="127">
        <v>42763</v>
      </c>
      <c r="C170" s="2">
        <v>0.7368055555555556</v>
      </c>
      <c r="D170" s="2">
        <v>0.74236111111111114</v>
      </c>
      <c r="E170" s="124">
        <f>D170-C170</f>
        <v>5.5555555555555358E-3</v>
      </c>
      <c r="F170" s="3" t="s">
        <v>131</v>
      </c>
      <c r="G170" s="22" t="s">
        <v>132</v>
      </c>
      <c r="H170" s="135"/>
      <c r="I170" s="25"/>
    </row>
    <row r="171" spans="2:9" hidden="1" x14ac:dyDescent="0.15">
      <c r="B171" s="127">
        <v>42763</v>
      </c>
      <c r="C171" s="2">
        <v>0.74236111111111114</v>
      </c>
      <c r="D171" s="2"/>
      <c r="E171" s="124"/>
      <c r="F171" s="3"/>
      <c r="G171" s="22"/>
      <c r="H171" s="135" t="s">
        <v>119</v>
      </c>
      <c r="I171" s="25"/>
    </row>
    <row r="172" spans="2:9" hidden="1" x14ac:dyDescent="0.15">
      <c r="B172" s="123">
        <v>42764</v>
      </c>
      <c r="C172" s="2">
        <v>0.27013888888888887</v>
      </c>
      <c r="D172" s="2">
        <v>0.7319444444444444</v>
      </c>
      <c r="E172" s="124">
        <f>D172-C172</f>
        <v>0.46180555555555552</v>
      </c>
      <c r="F172" s="3"/>
      <c r="G172" s="22"/>
      <c r="H172" s="135" t="s">
        <v>123</v>
      </c>
      <c r="I172" s="25"/>
    </row>
    <row r="173" spans="2:9" hidden="1" x14ac:dyDescent="0.15">
      <c r="B173" s="127">
        <v>42764</v>
      </c>
      <c r="C173" s="2">
        <v>0.27013888888888887</v>
      </c>
      <c r="D173" s="2"/>
      <c r="E173" s="124"/>
      <c r="F173" s="3" t="s">
        <v>134</v>
      </c>
      <c r="G173" s="22" t="s">
        <v>132</v>
      </c>
      <c r="H173" s="135"/>
      <c r="I173" s="25"/>
    </row>
    <row r="174" spans="2:9" hidden="1" x14ac:dyDescent="0.15">
      <c r="B174" s="127">
        <v>42764</v>
      </c>
      <c r="C174" s="2">
        <v>0.27013888888888887</v>
      </c>
      <c r="D174" s="2"/>
      <c r="E174" s="124"/>
      <c r="F174" s="3" t="s">
        <v>131</v>
      </c>
      <c r="G174" s="22" t="s">
        <v>132</v>
      </c>
      <c r="H174" s="135"/>
      <c r="I174" s="25"/>
    </row>
    <row r="175" spans="2:9" hidden="1" x14ac:dyDescent="0.15">
      <c r="B175" s="127">
        <v>42764</v>
      </c>
      <c r="C175" s="2">
        <v>0.2722222222222222</v>
      </c>
      <c r="D175" s="2"/>
      <c r="E175" s="124"/>
      <c r="F175" s="3" t="s">
        <v>134</v>
      </c>
      <c r="G175" s="22" t="s">
        <v>136</v>
      </c>
      <c r="H175" s="135"/>
      <c r="I175" s="25"/>
    </row>
    <row r="176" spans="2:9" hidden="1" x14ac:dyDescent="0.15">
      <c r="B176" s="127">
        <v>42764</v>
      </c>
      <c r="C176" s="2">
        <v>0.27777777777777779</v>
      </c>
      <c r="D176" s="2"/>
      <c r="E176" s="124"/>
      <c r="F176" s="3" t="s">
        <v>131</v>
      </c>
      <c r="G176" s="22" t="s">
        <v>136</v>
      </c>
      <c r="H176" s="135"/>
      <c r="I176" s="25"/>
    </row>
    <row r="177" spans="2:9" hidden="1" x14ac:dyDescent="0.15">
      <c r="B177" s="127">
        <v>42764</v>
      </c>
      <c r="C177" s="2">
        <v>0.7319444444444444</v>
      </c>
      <c r="D177" s="2"/>
      <c r="E177" s="124"/>
      <c r="F177" s="3"/>
      <c r="G177" s="22"/>
      <c r="H177" s="135" t="s">
        <v>119</v>
      </c>
      <c r="I177" s="25"/>
    </row>
    <row r="178" spans="2:9" hidden="1" x14ac:dyDescent="0.15">
      <c r="B178" s="123">
        <v>42765</v>
      </c>
      <c r="C178" s="2">
        <v>0.27777777777777779</v>
      </c>
      <c r="D178" s="2">
        <v>0.73472222222222217</v>
      </c>
      <c r="E178" s="124">
        <f>D178-C178</f>
        <v>0.45694444444444438</v>
      </c>
      <c r="F178" s="3"/>
      <c r="G178" s="22"/>
      <c r="H178" s="135" t="s">
        <v>123</v>
      </c>
      <c r="I178" s="25"/>
    </row>
    <row r="179" spans="2:9" hidden="1" x14ac:dyDescent="0.15">
      <c r="B179" s="127">
        <v>42765</v>
      </c>
      <c r="C179" s="2">
        <v>0.27777777777777779</v>
      </c>
      <c r="D179" s="2"/>
      <c r="E179" s="124"/>
      <c r="F179" s="3" t="s">
        <v>134</v>
      </c>
      <c r="G179" s="22" t="s">
        <v>132</v>
      </c>
      <c r="H179" s="135"/>
      <c r="I179" s="25"/>
    </row>
    <row r="180" spans="2:9" hidden="1" x14ac:dyDescent="0.15">
      <c r="B180" s="127">
        <v>42765</v>
      </c>
      <c r="C180" s="2">
        <v>0.29375000000000001</v>
      </c>
      <c r="D180" s="2"/>
      <c r="E180" s="124"/>
      <c r="F180" s="3" t="s">
        <v>134</v>
      </c>
      <c r="G180" s="22" t="s">
        <v>136</v>
      </c>
      <c r="H180" s="135"/>
      <c r="I180" s="25"/>
    </row>
    <row r="181" spans="2:9" hidden="1" x14ac:dyDescent="0.15">
      <c r="B181" s="127">
        <v>42765</v>
      </c>
      <c r="C181" s="2">
        <v>0.7284722222222223</v>
      </c>
      <c r="D181" s="2">
        <v>0.73472222222222217</v>
      </c>
      <c r="E181" s="124">
        <f>D181-C181</f>
        <v>6.2499999999998668E-3</v>
      </c>
      <c r="F181" s="3" t="s">
        <v>131</v>
      </c>
      <c r="G181" s="22" t="s">
        <v>132</v>
      </c>
      <c r="H181" s="135"/>
      <c r="I181" s="25"/>
    </row>
    <row r="182" spans="2:9" hidden="1" x14ac:dyDescent="0.15">
      <c r="B182" s="127">
        <v>42765</v>
      </c>
      <c r="C182" s="2">
        <v>0.7319444444444444</v>
      </c>
      <c r="D182" s="2">
        <v>0.73472222222222217</v>
      </c>
      <c r="E182" s="124">
        <f>D182-C182</f>
        <v>2.7777777777777679E-3</v>
      </c>
      <c r="F182" s="3" t="s">
        <v>134</v>
      </c>
      <c r="G182" s="22" t="s">
        <v>132</v>
      </c>
      <c r="H182" s="135"/>
      <c r="I182" s="25"/>
    </row>
    <row r="183" spans="2:9" hidden="1" x14ac:dyDescent="0.15">
      <c r="B183" s="127">
        <v>42765</v>
      </c>
      <c r="C183" s="2">
        <v>0.73472222222222217</v>
      </c>
      <c r="D183" s="2"/>
      <c r="E183" s="124"/>
      <c r="F183" s="3"/>
      <c r="G183" s="22"/>
      <c r="H183" s="135" t="s">
        <v>119</v>
      </c>
      <c r="I183" s="25"/>
    </row>
    <row r="184" spans="2:9" hidden="1" x14ac:dyDescent="0.15">
      <c r="B184" s="123">
        <v>42766</v>
      </c>
      <c r="C184" s="2">
        <v>0.27847222222222223</v>
      </c>
      <c r="D184" s="2">
        <v>0.73333333333333339</v>
      </c>
      <c r="E184" s="124">
        <f>D184-C184</f>
        <v>0.45486111111111116</v>
      </c>
      <c r="F184" s="3"/>
      <c r="G184" s="22"/>
      <c r="H184" s="135" t="s">
        <v>123</v>
      </c>
      <c r="I184" s="25"/>
    </row>
    <row r="185" spans="2:9" hidden="1" x14ac:dyDescent="0.15">
      <c r="B185" s="127">
        <v>42766</v>
      </c>
      <c r="C185" s="2">
        <v>0.58819444444444446</v>
      </c>
      <c r="D185" s="2"/>
      <c r="E185" s="124"/>
      <c r="F185" s="3" t="s">
        <v>150</v>
      </c>
      <c r="G185" s="22" t="s">
        <v>132</v>
      </c>
      <c r="H185" s="135"/>
      <c r="I185" s="25"/>
    </row>
    <row r="186" spans="2:9" hidden="1" x14ac:dyDescent="0.15">
      <c r="B186" s="127">
        <v>42766</v>
      </c>
      <c r="C186" s="2">
        <v>0.59027777777777779</v>
      </c>
      <c r="D186" s="2"/>
      <c r="E186" s="124"/>
      <c r="F186" s="3" t="s">
        <v>150</v>
      </c>
      <c r="G186" s="22" t="s">
        <v>136</v>
      </c>
      <c r="H186" s="135"/>
      <c r="I186" s="25"/>
    </row>
    <row r="187" spans="2:9" hidden="1" x14ac:dyDescent="0.15">
      <c r="B187" s="127">
        <v>42766</v>
      </c>
      <c r="C187" s="2">
        <v>0.73333333333333339</v>
      </c>
      <c r="D187" s="2"/>
      <c r="E187" s="124"/>
      <c r="F187" s="3"/>
      <c r="G187" s="22"/>
      <c r="H187" s="135" t="s">
        <v>119</v>
      </c>
      <c r="I187" s="25"/>
    </row>
    <row r="188" spans="2:9" hidden="1" x14ac:dyDescent="0.15">
      <c r="B188" s="123">
        <v>42767</v>
      </c>
      <c r="C188" s="2">
        <v>0.27777777777777779</v>
      </c>
      <c r="D188" s="2">
        <v>0.7319444444444444</v>
      </c>
      <c r="E188" s="124">
        <f>D188-C188</f>
        <v>0.45416666666666661</v>
      </c>
      <c r="F188" s="3"/>
      <c r="G188" s="22"/>
      <c r="H188" s="135" t="s">
        <v>123</v>
      </c>
      <c r="I188" s="25"/>
    </row>
    <row r="189" spans="2:9" hidden="1" x14ac:dyDescent="0.15">
      <c r="B189" s="127">
        <v>42767</v>
      </c>
      <c r="C189" s="2">
        <v>0.7319444444444444</v>
      </c>
      <c r="D189" s="2"/>
      <c r="E189" s="124"/>
      <c r="F189" s="3"/>
      <c r="G189" s="22"/>
      <c r="H189" s="135" t="s">
        <v>119</v>
      </c>
      <c r="I189" s="25"/>
    </row>
    <row r="190" spans="2:9" hidden="1" x14ac:dyDescent="0.15">
      <c r="B190" s="123">
        <v>42768</v>
      </c>
      <c r="C190" s="2">
        <v>0.28125</v>
      </c>
      <c r="D190" s="2">
        <v>0.73333333333333339</v>
      </c>
      <c r="E190" s="124">
        <f>D190-C190</f>
        <v>0.45208333333333339</v>
      </c>
      <c r="F190" s="3"/>
      <c r="G190" s="22"/>
      <c r="H190" s="135" t="s">
        <v>123</v>
      </c>
      <c r="I190" s="25"/>
    </row>
    <row r="191" spans="2:9" hidden="1" x14ac:dyDescent="0.15">
      <c r="B191" s="127">
        <v>42768</v>
      </c>
      <c r="C191" s="2">
        <v>0.73333333333333339</v>
      </c>
      <c r="D191" s="2"/>
      <c r="E191" s="124"/>
      <c r="F191" s="3"/>
      <c r="G191" s="22"/>
      <c r="H191" s="135" t="s">
        <v>119</v>
      </c>
      <c r="I191" s="25"/>
    </row>
    <row r="192" spans="2:9" hidden="1" x14ac:dyDescent="0.15">
      <c r="B192" s="123">
        <v>42769</v>
      </c>
      <c r="C192" s="2">
        <v>0.27083333333333331</v>
      </c>
      <c r="D192" s="2">
        <v>0.7416666666666667</v>
      </c>
      <c r="E192" s="124">
        <f>D192-C192</f>
        <v>0.47083333333333338</v>
      </c>
      <c r="F192" s="3"/>
      <c r="G192" s="22"/>
      <c r="H192" s="135" t="s">
        <v>123</v>
      </c>
      <c r="I192" s="25"/>
    </row>
    <row r="193" spans="2:9" hidden="1" x14ac:dyDescent="0.15">
      <c r="B193" s="127">
        <v>42769</v>
      </c>
      <c r="C193" s="2">
        <v>0.27083333333333331</v>
      </c>
      <c r="D193" s="2"/>
      <c r="E193" s="124"/>
      <c r="F193" s="3" t="s">
        <v>134</v>
      </c>
      <c r="G193" s="22" t="s">
        <v>132</v>
      </c>
      <c r="H193" s="135"/>
      <c r="I193" s="25"/>
    </row>
    <row r="194" spans="2:9" hidden="1" x14ac:dyDescent="0.15">
      <c r="B194" s="127">
        <v>42769</v>
      </c>
      <c r="C194" s="2">
        <v>0.27083333333333331</v>
      </c>
      <c r="D194" s="2"/>
      <c r="E194" s="124"/>
      <c r="F194" s="3" t="s">
        <v>131</v>
      </c>
      <c r="G194" s="22" t="s">
        <v>132</v>
      </c>
      <c r="H194" s="135"/>
      <c r="I194" s="25"/>
    </row>
    <row r="195" spans="2:9" hidden="1" x14ac:dyDescent="0.15">
      <c r="B195" s="127">
        <v>42769</v>
      </c>
      <c r="C195" s="2">
        <v>0.27708333333333335</v>
      </c>
      <c r="D195" s="2"/>
      <c r="E195" s="124"/>
      <c r="F195" s="3" t="s">
        <v>134</v>
      </c>
      <c r="G195" s="22" t="s">
        <v>136</v>
      </c>
      <c r="H195" s="135"/>
      <c r="I195" s="25"/>
    </row>
    <row r="196" spans="2:9" hidden="1" x14ac:dyDescent="0.15">
      <c r="B196" s="127">
        <v>42769</v>
      </c>
      <c r="C196" s="2">
        <v>0.27847222222222223</v>
      </c>
      <c r="D196" s="2"/>
      <c r="E196" s="124"/>
      <c r="F196" s="3" t="s">
        <v>131</v>
      </c>
      <c r="G196" s="22" t="s">
        <v>136</v>
      </c>
      <c r="H196" s="135"/>
      <c r="I196" s="25"/>
    </row>
    <row r="197" spans="2:9" hidden="1" x14ac:dyDescent="0.15">
      <c r="B197" s="127">
        <v>42769</v>
      </c>
      <c r="C197" s="2">
        <v>0.73055555555555562</v>
      </c>
      <c r="D197" s="2">
        <v>0.7416666666666667</v>
      </c>
      <c r="E197" s="124">
        <f>D197-C197</f>
        <v>1.1111111111111072E-2</v>
      </c>
      <c r="F197" s="3" t="s">
        <v>134</v>
      </c>
      <c r="G197" s="22" t="s">
        <v>132</v>
      </c>
      <c r="H197" s="135"/>
      <c r="I197" s="25"/>
    </row>
    <row r="198" spans="2:9" hidden="1" x14ac:dyDescent="0.15">
      <c r="B198" s="127">
        <v>42769</v>
      </c>
      <c r="C198" s="2">
        <v>0.73055555555555562</v>
      </c>
      <c r="D198" s="2">
        <v>0.7416666666666667</v>
      </c>
      <c r="E198" s="124">
        <f>D198-C198</f>
        <v>1.1111111111111072E-2</v>
      </c>
      <c r="F198" s="3" t="s">
        <v>131</v>
      </c>
      <c r="G198" s="22" t="s">
        <v>132</v>
      </c>
      <c r="H198" s="135"/>
      <c r="I198" s="25"/>
    </row>
    <row r="199" spans="2:9" hidden="1" x14ac:dyDescent="0.15">
      <c r="B199" s="127">
        <v>42769</v>
      </c>
      <c r="C199" s="2">
        <v>0.73125000000000007</v>
      </c>
      <c r="D199" s="2"/>
      <c r="E199" s="124"/>
      <c r="F199" s="3"/>
      <c r="G199" s="22"/>
      <c r="H199" s="135" t="s">
        <v>137</v>
      </c>
      <c r="I199" s="25"/>
    </row>
    <row r="200" spans="2:9" hidden="1" x14ac:dyDescent="0.15">
      <c r="B200" s="127">
        <v>42769</v>
      </c>
      <c r="C200" s="2">
        <v>0.7416666666666667</v>
      </c>
      <c r="D200" s="2"/>
      <c r="E200" s="124"/>
      <c r="F200" s="3"/>
      <c r="G200" s="22"/>
      <c r="H200" s="135" t="s">
        <v>119</v>
      </c>
      <c r="I200" s="25"/>
    </row>
    <row r="201" spans="2:9" hidden="1" x14ac:dyDescent="0.15">
      <c r="B201" s="123">
        <v>42770</v>
      </c>
      <c r="C201" s="2">
        <v>0.27083333333333331</v>
      </c>
      <c r="D201" s="2">
        <v>0.74305555555555547</v>
      </c>
      <c r="E201" s="124">
        <f>D201-C201</f>
        <v>0.47222222222222215</v>
      </c>
      <c r="F201" s="3"/>
      <c r="G201" s="22"/>
      <c r="H201" s="135" t="s">
        <v>123</v>
      </c>
      <c r="I201" s="25"/>
    </row>
    <row r="202" spans="2:9" hidden="1" x14ac:dyDescent="0.15">
      <c r="B202" s="127">
        <v>42770</v>
      </c>
      <c r="C202" s="2">
        <v>0.27083333333333331</v>
      </c>
      <c r="D202" s="2"/>
      <c r="E202" s="124"/>
      <c r="F202" s="15" t="s">
        <v>134</v>
      </c>
      <c r="G202" s="22" t="s">
        <v>132</v>
      </c>
      <c r="H202" s="135"/>
      <c r="I202" s="25"/>
    </row>
    <row r="203" spans="2:9" hidden="1" x14ac:dyDescent="0.15">
      <c r="B203" s="127">
        <v>42770</v>
      </c>
      <c r="C203" s="2">
        <v>0.27083333333333331</v>
      </c>
      <c r="D203" s="2"/>
      <c r="E203" s="124"/>
      <c r="F203" s="3" t="s">
        <v>131</v>
      </c>
      <c r="G203" s="22" t="s">
        <v>132</v>
      </c>
      <c r="H203" s="135"/>
      <c r="I203" s="25"/>
    </row>
    <row r="204" spans="2:9" hidden="1" x14ac:dyDescent="0.15">
      <c r="B204" s="127">
        <v>42770</v>
      </c>
      <c r="C204" s="2">
        <v>0.27569444444444446</v>
      </c>
      <c r="D204" s="2"/>
      <c r="E204" s="124"/>
      <c r="F204" s="3" t="s">
        <v>134</v>
      </c>
      <c r="G204" s="22" t="s">
        <v>136</v>
      </c>
      <c r="H204" s="135"/>
      <c r="I204" s="25"/>
    </row>
    <row r="205" spans="2:9" hidden="1" x14ac:dyDescent="0.15">
      <c r="B205" s="127">
        <v>42770</v>
      </c>
      <c r="C205" s="2">
        <v>0.27708333333333335</v>
      </c>
      <c r="D205" s="2"/>
      <c r="E205" s="124"/>
      <c r="F205" s="3" t="s">
        <v>131</v>
      </c>
      <c r="G205" s="22" t="s">
        <v>136</v>
      </c>
      <c r="H205" s="135"/>
      <c r="I205" s="25"/>
    </row>
    <row r="206" spans="2:9" hidden="1" x14ac:dyDescent="0.15">
      <c r="B206" s="127">
        <v>42770</v>
      </c>
      <c r="C206" s="2">
        <v>0.30902777777777779</v>
      </c>
      <c r="D206" s="2"/>
      <c r="E206" s="124"/>
      <c r="F206" s="3" t="s">
        <v>151</v>
      </c>
      <c r="G206" s="22" t="s">
        <v>132</v>
      </c>
      <c r="H206" s="135"/>
      <c r="I206" s="25"/>
    </row>
    <row r="207" spans="2:9" hidden="1" x14ac:dyDescent="0.15">
      <c r="B207" s="127">
        <v>42770</v>
      </c>
      <c r="C207" s="2">
        <v>0.33124999999999999</v>
      </c>
      <c r="D207" s="2"/>
      <c r="E207" s="124"/>
      <c r="F207" s="3" t="s">
        <v>151</v>
      </c>
      <c r="G207" s="22" t="s">
        <v>136</v>
      </c>
      <c r="H207" s="135"/>
      <c r="I207" s="25"/>
    </row>
    <row r="208" spans="2:9" hidden="1" x14ac:dyDescent="0.15">
      <c r="B208" s="127">
        <v>42770</v>
      </c>
      <c r="C208" s="2">
        <v>0.74305555555555547</v>
      </c>
      <c r="D208" s="2"/>
      <c r="E208" s="124"/>
      <c r="F208" s="3"/>
      <c r="G208" s="22"/>
      <c r="H208" s="135" t="s">
        <v>119</v>
      </c>
      <c r="I208" s="25"/>
    </row>
    <row r="209" spans="2:9" hidden="1" x14ac:dyDescent="0.15">
      <c r="B209" s="123">
        <v>42771</v>
      </c>
      <c r="C209" s="2">
        <v>0.27638888888888885</v>
      </c>
      <c r="D209" s="2">
        <v>0.74305555555555547</v>
      </c>
      <c r="E209" s="124">
        <f>D209-C209</f>
        <v>0.46666666666666662</v>
      </c>
      <c r="F209" s="3"/>
      <c r="G209" s="22"/>
      <c r="H209" s="135" t="s">
        <v>123</v>
      </c>
      <c r="I209" s="25"/>
    </row>
    <row r="210" spans="2:9" hidden="1" x14ac:dyDescent="0.15">
      <c r="B210" s="127">
        <v>42771</v>
      </c>
      <c r="C210" s="2">
        <v>0.74305555555555547</v>
      </c>
      <c r="D210" s="2"/>
      <c r="E210" s="124"/>
      <c r="F210" s="3"/>
      <c r="G210" s="22"/>
      <c r="H210" s="135" t="s">
        <v>119</v>
      </c>
      <c r="I210" s="25"/>
    </row>
    <row r="211" spans="2:9" hidden="1" x14ac:dyDescent="0.15">
      <c r="B211" s="123">
        <v>42772</v>
      </c>
      <c r="C211" s="2">
        <v>0.27569444444444446</v>
      </c>
      <c r="D211" s="2">
        <v>0.73611111111111116</v>
      </c>
      <c r="E211" s="124">
        <f>D211-C211</f>
        <v>0.4604166666666667</v>
      </c>
      <c r="F211" s="3"/>
      <c r="G211" s="22"/>
      <c r="H211" s="135" t="s">
        <v>123</v>
      </c>
      <c r="I211" s="25"/>
    </row>
    <row r="212" spans="2:9" hidden="1" x14ac:dyDescent="0.15">
      <c r="B212" s="127">
        <v>42772</v>
      </c>
      <c r="C212" s="2">
        <v>0.52986111111111112</v>
      </c>
      <c r="D212" s="2"/>
      <c r="E212" s="124"/>
      <c r="F212" s="3" t="s">
        <v>134</v>
      </c>
      <c r="G212" s="22" t="s">
        <v>132</v>
      </c>
      <c r="H212" s="135"/>
      <c r="I212" s="25"/>
    </row>
    <row r="213" spans="2:9" hidden="1" x14ac:dyDescent="0.15">
      <c r="B213" s="127">
        <v>42772</v>
      </c>
      <c r="C213" s="2">
        <v>0.56111111111111112</v>
      </c>
      <c r="D213" s="2"/>
      <c r="E213" s="124"/>
      <c r="F213" s="3" t="s">
        <v>134</v>
      </c>
      <c r="G213" s="22" t="s">
        <v>136</v>
      </c>
      <c r="H213" s="135"/>
      <c r="I213" s="25"/>
    </row>
    <row r="214" spans="2:9" hidden="1" x14ac:dyDescent="0.15">
      <c r="B214" s="127">
        <v>42772</v>
      </c>
      <c r="C214" s="2">
        <v>0.73611111111111116</v>
      </c>
      <c r="D214" s="2"/>
      <c r="E214" s="124"/>
      <c r="F214" s="3"/>
      <c r="G214" s="22"/>
      <c r="H214" s="135" t="s">
        <v>119</v>
      </c>
      <c r="I214" s="25"/>
    </row>
    <row r="215" spans="2:9" hidden="1" x14ac:dyDescent="0.15">
      <c r="B215" s="123">
        <v>42773</v>
      </c>
      <c r="C215" s="2">
        <v>0.27430555555555552</v>
      </c>
      <c r="D215" s="2">
        <v>0.73958333333333337</v>
      </c>
      <c r="E215" s="124">
        <f>D215-C215</f>
        <v>0.46527777777777785</v>
      </c>
      <c r="F215" s="3"/>
      <c r="G215" s="22"/>
      <c r="H215" s="135" t="s">
        <v>123</v>
      </c>
      <c r="I215" s="25"/>
    </row>
    <row r="216" spans="2:9" x14ac:dyDescent="0.15">
      <c r="B216" s="127">
        <v>42773</v>
      </c>
      <c r="C216" s="2">
        <v>0.27916666666666667</v>
      </c>
      <c r="D216" s="2"/>
      <c r="E216" s="124"/>
      <c r="F216" s="3" t="s">
        <v>134</v>
      </c>
      <c r="G216" s="22" t="s">
        <v>132</v>
      </c>
      <c r="H216" s="135" t="s">
        <v>152</v>
      </c>
      <c r="I216" s="25"/>
    </row>
    <row r="217" spans="2:9" hidden="1" x14ac:dyDescent="0.15">
      <c r="B217" s="127">
        <v>42773</v>
      </c>
      <c r="C217" s="2">
        <v>0.27986111111111112</v>
      </c>
      <c r="D217" s="2">
        <v>0.28194444444444444</v>
      </c>
      <c r="E217" s="124">
        <f>D217-C217</f>
        <v>2.0833333333333259E-3</v>
      </c>
      <c r="F217" s="3" t="s">
        <v>134</v>
      </c>
      <c r="G217" s="22"/>
      <c r="H217" s="135" t="s">
        <v>131</v>
      </c>
      <c r="I217" s="25"/>
    </row>
    <row r="218" spans="2:9" hidden="1" x14ac:dyDescent="0.15">
      <c r="B218" s="127">
        <v>42773</v>
      </c>
      <c r="C218" s="2">
        <v>0.28194444444444444</v>
      </c>
      <c r="D218" s="2"/>
      <c r="E218" s="124"/>
      <c r="F218" s="3" t="s">
        <v>134</v>
      </c>
      <c r="G218" s="22" t="s">
        <v>136</v>
      </c>
      <c r="H218" s="135"/>
      <c r="I218" s="25"/>
    </row>
    <row r="219" spans="2:9" hidden="1" x14ac:dyDescent="0.15">
      <c r="B219" s="127">
        <v>42773</v>
      </c>
      <c r="C219" s="2">
        <v>0.73958333333333337</v>
      </c>
      <c r="D219" s="2"/>
      <c r="E219" s="124"/>
      <c r="F219" s="3"/>
      <c r="G219" s="22"/>
      <c r="H219" s="135" t="s">
        <v>119</v>
      </c>
      <c r="I219" s="25"/>
    </row>
    <row r="220" spans="2:9" hidden="1" x14ac:dyDescent="0.15">
      <c r="B220" s="123">
        <v>42774</v>
      </c>
      <c r="C220" s="2">
        <v>0.27083333333333331</v>
      </c>
      <c r="D220" s="2">
        <v>0.74652777777777779</v>
      </c>
      <c r="E220" s="124">
        <f>D220-C220</f>
        <v>0.47569444444444448</v>
      </c>
      <c r="F220" s="3"/>
      <c r="G220" s="22"/>
      <c r="H220" s="135" t="s">
        <v>123</v>
      </c>
      <c r="I220" s="25"/>
    </row>
    <row r="221" spans="2:9" hidden="1" x14ac:dyDescent="0.15">
      <c r="B221" s="127">
        <v>42774</v>
      </c>
      <c r="C221" s="2">
        <v>0.27083333333333331</v>
      </c>
      <c r="D221" s="2"/>
      <c r="E221" s="124"/>
      <c r="F221" s="3" t="s">
        <v>134</v>
      </c>
      <c r="G221" s="22" t="s">
        <v>132</v>
      </c>
      <c r="H221" s="135"/>
      <c r="I221" s="25"/>
    </row>
    <row r="222" spans="2:9" hidden="1" x14ac:dyDescent="0.15">
      <c r="B222" s="127">
        <v>42774</v>
      </c>
      <c r="C222" s="2">
        <v>0.27847222222222223</v>
      </c>
      <c r="D222" s="2"/>
      <c r="E222" s="124"/>
      <c r="F222" s="3" t="s">
        <v>134</v>
      </c>
      <c r="G222" s="22" t="s">
        <v>136</v>
      </c>
      <c r="H222" s="135"/>
      <c r="I222" s="25"/>
    </row>
    <row r="223" spans="2:9" hidden="1" x14ac:dyDescent="0.15">
      <c r="B223" s="127">
        <v>42774</v>
      </c>
      <c r="C223" s="2">
        <v>0.3298611111111111</v>
      </c>
      <c r="D223" s="2"/>
      <c r="E223" s="124"/>
      <c r="F223" s="3" t="s">
        <v>134</v>
      </c>
      <c r="G223" s="22" t="s">
        <v>132</v>
      </c>
      <c r="H223" s="135"/>
      <c r="I223" s="25"/>
    </row>
    <row r="224" spans="2:9" hidden="1" x14ac:dyDescent="0.15">
      <c r="B224" s="127">
        <v>42774</v>
      </c>
      <c r="C224" s="2">
        <v>0.3298611111111111</v>
      </c>
      <c r="D224" s="2">
        <v>0.33124999999999999</v>
      </c>
      <c r="E224" s="124">
        <f>D224-C224</f>
        <v>1.388888888888884E-3</v>
      </c>
      <c r="F224" s="3" t="s">
        <v>134</v>
      </c>
      <c r="G224" s="22"/>
      <c r="H224" s="135" t="s">
        <v>131</v>
      </c>
      <c r="I224" s="25"/>
    </row>
    <row r="225" spans="2:9" hidden="1" x14ac:dyDescent="0.15">
      <c r="B225" s="127">
        <v>42774</v>
      </c>
      <c r="C225" s="2">
        <v>0.33055555555555555</v>
      </c>
      <c r="D225" s="2"/>
      <c r="E225" s="124"/>
      <c r="F225" s="3" t="s">
        <v>131</v>
      </c>
      <c r="G225" s="22" t="s">
        <v>132</v>
      </c>
      <c r="H225" s="135"/>
      <c r="I225" s="25"/>
    </row>
    <row r="226" spans="2:9" hidden="1" x14ac:dyDescent="0.15">
      <c r="B226" s="127">
        <v>42774</v>
      </c>
      <c r="C226" s="2">
        <v>0.33124999999999999</v>
      </c>
      <c r="D226" s="2"/>
      <c r="E226" s="124"/>
      <c r="F226" s="3"/>
      <c r="G226" s="22"/>
      <c r="H226" s="135" t="s">
        <v>137</v>
      </c>
      <c r="I226" s="25"/>
    </row>
    <row r="227" spans="2:9" hidden="1" x14ac:dyDescent="0.15">
      <c r="B227" s="127">
        <v>42774</v>
      </c>
      <c r="C227" s="2">
        <v>0.33958333333333335</v>
      </c>
      <c r="D227" s="2"/>
      <c r="E227" s="124"/>
      <c r="F227" s="3"/>
      <c r="G227" s="22"/>
      <c r="H227" s="135" t="s">
        <v>137</v>
      </c>
      <c r="I227" s="25"/>
    </row>
    <row r="228" spans="2:9" hidden="1" x14ac:dyDescent="0.15">
      <c r="B228" s="127">
        <v>42774</v>
      </c>
      <c r="C228" s="2">
        <v>0.34513888888888888</v>
      </c>
      <c r="D228" s="2"/>
      <c r="E228" s="124"/>
      <c r="F228" s="3"/>
      <c r="G228" s="22"/>
      <c r="H228" s="135" t="s">
        <v>137</v>
      </c>
      <c r="I228" s="25"/>
    </row>
    <row r="229" spans="2:9" hidden="1" x14ac:dyDescent="0.15">
      <c r="B229" s="127">
        <v>42774</v>
      </c>
      <c r="C229" s="2">
        <v>0.40416666666666662</v>
      </c>
      <c r="D229" s="2"/>
      <c r="E229" s="124"/>
      <c r="F229" s="3" t="s">
        <v>134</v>
      </c>
      <c r="G229" s="22" t="s">
        <v>136</v>
      </c>
      <c r="H229" s="135"/>
      <c r="I229" s="25"/>
    </row>
    <row r="230" spans="2:9" hidden="1" x14ac:dyDescent="0.15">
      <c r="B230" s="127">
        <v>42774</v>
      </c>
      <c r="C230" s="2">
        <v>0.40486111111111112</v>
      </c>
      <c r="D230" s="2"/>
      <c r="E230" s="124"/>
      <c r="F230" s="3" t="s">
        <v>131</v>
      </c>
      <c r="G230" s="22" t="s">
        <v>136</v>
      </c>
      <c r="H230" s="135"/>
      <c r="I230" s="25"/>
    </row>
    <row r="231" spans="2:9" hidden="1" x14ac:dyDescent="0.15">
      <c r="B231" s="127">
        <v>42774</v>
      </c>
      <c r="C231" s="2">
        <v>0.42777777777777781</v>
      </c>
      <c r="D231" s="2"/>
      <c r="E231" s="124"/>
      <c r="F231" s="3" t="s">
        <v>134</v>
      </c>
      <c r="G231" s="22" t="s">
        <v>132</v>
      </c>
      <c r="H231" s="135"/>
      <c r="I231" s="25"/>
    </row>
    <row r="232" spans="2:9" hidden="1" x14ac:dyDescent="0.15">
      <c r="B232" s="127">
        <v>42774</v>
      </c>
      <c r="C232" s="2">
        <v>0.48194444444444445</v>
      </c>
      <c r="D232" s="2">
        <v>0.48194444444444445</v>
      </c>
      <c r="E232" s="124">
        <v>0</v>
      </c>
      <c r="F232" s="3" t="s">
        <v>134</v>
      </c>
      <c r="G232" s="22"/>
      <c r="H232" s="135" t="s">
        <v>131</v>
      </c>
      <c r="I232" s="25"/>
    </row>
    <row r="233" spans="2:9" hidden="1" x14ac:dyDescent="0.15">
      <c r="B233" s="127">
        <v>42774</v>
      </c>
      <c r="C233" s="2">
        <v>0.48194444444444445</v>
      </c>
      <c r="D233" s="2"/>
      <c r="E233" s="124"/>
      <c r="F233" s="3" t="s">
        <v>131</v>
      </c>
      <c r="G233" s="22" t="s">
        <v>132</v>
      </c>
      <c r="H233" s="135"/>
      <c r="I233" s="25"/>
    </row>
    <row r="234" spans="2:9" hidden="1" x14ac:dyDescent="0.15">
      <c r="B234" s="127">
        <v>42774</v>
      </c>
      <c r="C234" s="2">
        <v>0.48333333333333334</v>
      </c>
      <c r="D234" s="2"/>
      <c r="E234" s="124"/>
      <c r="F234" s="3"/>
      <c r="G234" s="22"/>
      <c r="H234" s="135" t="s">
        <v>137</v>
      </c>
      <c r="I234" s="25" t="s">
        <v>129</v>
      </c>
    </row>
    <row r="235" spans="2:9" hidden="1" x14ac:dyDescent="0.15">
      <c r="B235" s="127">
        <v>42774</v>
      </c>
      <c r="C235" s="2">
        <v>0.48541666666666666</v>
      </c>
      <c r="D235" s="2"/>
      <c r="E235" s="124"/>
      <c r="F235" s="3"/>
      <c r="G235" s="22"/>
      <c r="H235" s="135" t="s">
        <v>137</v>
      </c>
      <c r="I235" s="25" t="s">
        <v>129</v>
      </c>
    </row>
    <row r="236" spans="2:9" hidden="1" x14ac:dyDescent="0.15">
      <c r="B236" s="127">
        <v>42774</v>
      </c>
      <c r="C236" s="2">
        <v>0.4909722222222222</v>
      </c>
      <c r="D236" s="2"/>
      <c r="E236" s="124"/>
      <c r="F236" s="3" t="s">
        <v>134</v>
      </c>
      <c r="G236" s="22" t="s">
        <v>136</v>
      </c>
      <c r="H236" s="135"/>
      <c r="I236" s="138"/>
    </row>
    <row r="237" spans="2:9" hidden="1" x14ac:dyDescent="0.15">
      <c r="B237" s="127">
        <v>42774</v>
      </c>
      <c r="C237" s="2">
        <v>0.49652777777777773</v>
      </c>
      <c r="D237" s="2"/>
      <c r="E237" s="124"/>
      <c r="F237" s="3" t="s">
        <v>131</v>
      </c>
      <c r="G237" s="22" t="s">
        <v>136</v>
      </c>
      <c r="H237" s="135"/>
      <c r="I237" s="138"/>
    </row>
    <row r="238" spans="2:9" hidden="1" x14ac:dyDescent="0.15">
      <c r="B238" s="127">
        <v>42774</v>
      </c>
      <c r="C238" s="2">
        <v>0.73402777777777783</v>
      </c>
      <c r="D238" s="2">
        <v>0.74652777777777779</v>
      </c>
      <c r="E238" s="124">
        <f>D238-C238</f>
        <v>1.2499999999999956E-2</v>
      </c>
      <c r="F238" s="3" t="s">
        <v>131</v>
      </c>
      <c r="G238" s="22" t="s">
        <v>132</v>
      </c>
      <c r="H238" s="135"/>
      <c r="I238" s="138"/>
    </row>
    <row r="239" spans="2:9" hidden="1" x14ac:dyDescent="0.15">
      <c r="B239" s="127">
        <v>42774</v>
      </c>
      <c r="C239" s="2">
        <v>0.73402777777777783</v>
      </c>
      <c r="D239" s="2">
        <v>0.74652777777777779</v>
      </c>
      <c r="E239" s="124">
        <f>D239-C239</f>
        <v>1.2499999999999956E-2</v>
      </c>
      <c r="F239" s="3" t="s">
        <v>134</v>
      </c>
      <c r="G239" s="22" t="s">
        <v>132</v>
      </c>
      <c r="H239" s="135"/>
      <c r="I239" s="138"/>
    </row>
    <row r="240" spans="2:9" hidden="1" x14ac:dyDescent="0.15">
      <c r="B240" s="127">
        <v>42774</v>
      </c>
      <c r="C240" s="2">
        <v>0.73472222222222217</v>
      </c>
      <c r="D240" s="2"/>
      <c r="E240" s="124"/>
      <c r="F240" s="3"/>
      <c r="G240" s="22"/>
      <c r="H240" s="135" t="s">
        <v>137</v>
      </c>
      <c r="I240" s="138"/>
    </row>
    <row r="241" spans="2:9" hidden="1" x14ac:dyDescent="0.15">
      <c r="B241" s="127">
        <v>42774</v>
      </c>
      <c r="C241" s="2">
        <v>0.73472222222222217</v>
      </c>
      <c r="D241" s="2">
        <v>0.74652777777777779</v>
      </c>
      <c r="E241" s="124">
        <f>D241-C241</f>
        <v>1.1805555555555625E-2</v>
      </c>
      <c r="F241" s="3" t="s">
        <v>131</v>
      </c>
      <c r="G241" s="22"/>
      <c r="H241" s="135" t="s">
        <v>131</v>
      </c>
      <c r="I241" s="138"/>
    </row>
    <row r="242" spans="2:9" hidden="1" x14ac:dyDescent="0.15">
      <c r="B242" s="127">
        <v>42774</v>
      </c>
      <c r="C242" s="2">
        <v>0.74652777777777779</v>
      </c>
      <c r="D242" s="2"/>
      <c r="E242" s="124"/>
      <c r="F242" s="3"/>
      <c r="G242" s="22"/>
      <c r="H242" s="135" t="s">
        <v>119</v>
      </c>
      <c r="I242" s="138"/>
    </row>
    <row r="243" spans="2:9" hidden="1" x14ac:dyDescent="0.15">
      <c r="B243" s="123">
        <v>42775</v>
      </c>
      <c r="C243" s="2">
        <v>0.27013888888888887</v>
      </c>
      <c r="D243" s="2">
        <v>0.73611111111111116</v>
      </c>
      <c r="E243" s="124">
        <f>D243-C243</f>
        <v>0.46597222222222229</v>
      </c>
      <c r="F243" s="3"/>
      <c r="G243" s="22"/>
      <c r="H243" s="135" t="s">
        <v>123</v>
      </c>
      <c r="I243" s="138"/>
    </row>
    <row r="244" spans="2:9" hidden="1" x14ac:dyDescent="0.15">
      <c r="B244" s="127">
        <v>42775</v>
      </c>
      <c r="C244" s="2">
        <v>0.27013888888888887</v>
      </c>
      <c r="D244" s="2"/>
      <c r="E244" s="124"/>
      <c r="F244" s="3" t="s">
        <v>134</v>
      </c>
      <c r="G244" s="22" t="s">
        <v>132</v>
      </c>
      <c r="H244" s="135"/>
      <c r="I244" s="138"/>
    </row>
    <row r="245" spans="2:9" hidden="1" x14ac:dyDescent="0.15">
      <c r="B245" s="127">
        <v>42775</v>
      </c>
      <c r="C245" s="2">
        <v>0.27013888888888887</v>
      </c>
      <c r="D245" s="2"/>
      <c r="E245" s="124"/>
      <c r="F245" s="3" t="s">
        <v>131</v>
      </c>
      <c r="G245" s="22" t="s">
        <v>132</v>
      </c>
      <c r="H245" s="135"/>
      <c r="I245" s="138"/>
    </row>
    <row r="246" spans="2:9" hidden="1" x14ac:dyDescent="0.15">
      <c r="B246" s="127">
        <v>42775</v>
      </c>
      <c r="C246" s="2">
        <v>0.2722222222222222</v>
      </c>
      <c r="D246" s="2"/>
      <c r="E246" s="124"/>
      <c r="F246" s="3" t="s">
        <v>134</v>
      </c>
      <c r="G246" s="22" t="s">
        <v>136</v>
      </c>
      <c r="H246" s="135"/>
      <c r="I246" s="138"/>
    </row>
    <row r="247" spans="2:9" hidden="1" x14ac:dyDescent="0.15">
      <c r="B247" s="127">
        <v>42775</v>
      </c>
      <c r="C247" s="2">
        <v>0.2722222222222222</v>
      </c>
      <c r="D247" s="2"/>
      <c r="E247" s="124"/>
      <c r="F247" s="3" t="s">
        <v>131</v>
      </c>
      <c r="G247" s="22" t="s">
        <v>136</v>
      </c>
      <c r="H247" s="135"/>
      <c r="I247" s="138"/>
    </row>
    <row r="248" spans="2:9" hidden="1" x14ac:dyDescent="0.15">
      <c r="B248" s="127">
        <v>42775</v>
      </c>
      <c r="C248" s="2">
        <v>0.37847222222222227</v>
      </c>
      <c r="D248" s="2"/>
      <c r="E248" s="124"/>
      <c r="F248" s="3" t="s">
        <v>134</v>
      </c>
      <c r="G248" s="22" t="s">
        <v>132</v>
      </c>
      <c r="H248" s="135"/>
      <c r="I248" s="138"/>
    </row>
    <row r="249" spans="2:9" hidden="1" x14ac:dyDescent="0.15">
      <c r="B249" s="127">
        <v>42775</v>
      </c>
      <c r="C249" s="2">
        <v>0.43055555555555558</v>
      </c>
      <c r="D249" s="2">
        <v>0.4694444444444445</v>
      </c>
      <c r="E249" s="124">
        <f>D249-C249</f>
        <v>3.8888888888888917E-2</v>
      </c>
      <c r="F249" s="3" t="s">
        <v>134</v>
      </c>
      <c r="G249" s="22"/>
      <c r="H249" s="135" t="s">
        <v>131</v>
      </c>
      <c r="I249" s="138"/>
    </row>
    <row r="250" spans="2:9" hidden="1" x14ac:dyDescent="0.15">
      <c r="B250" s="127">
        <v>42775</v>
      </c>
      <c r="C250" s="2">
        <v>0.47916666666666669</v>
      </c>
      <c r="D250" s="2"/>
      <c r="E250" s="124"/>
      <c r="F250" s="3" t="s">
        <v>134</v>
      </c>
      <c r="G250" s="22" t="s">
        <v>136</v>
      </c>
      <c r="H250" s="135"/>
      <c r="I250" s="138"/>
    </row>
    <row r="251" spans="2:9" hidden="1" x14ac:dyDescent="0.15">
      <c r="B251" s="127">
        <v>42775</v>
      </c>
      <c r="C251" s="2">
        <v>0.71944444444444444</v>
      </c>
      <c r="D251" s="2">
        <v>0.73611111111111116</v>
      </c>
      <c r="E251" s="124">
        <f>D251-C251</f>
        <v>1.6666666666666718E-2</v>
      </c>
      <c r="F251" s="3" t="s">
        <v>131</v>
      </c>
      <c r="G251" s="22" t="s">
        <v>132</v>
      </c>
      <c r="H251" s="135"/>
      <c r="I251" s="138"/>
    </row>
    <row r="252" spans="2:9" hidden="1" x14ac:dyDescent="0.15">
      <c r="B252" s="127">
        <v>42775</v>
      </c>
      <c r="C252" s="2">
        <v>0.72569444444444453</v>
      </c>
      <c r="D252" s="2">
        <v>0.73611111111111116</v>
      </c>
      <c r="E252" s="124">
        <f>D252-C252</f>
        <v>1.041666666666663E-2</v>
      </c>
      <c r="F252" s="3" t="s">
        <v>134</v>
      </c>
      <c r="G252" s="22" t="s">
        <v>132</v>
      </c>
      <c r="H252" s="135"/>
      <c r="I252" s="138"/>
    </row>
    <row r="253" spans="2:9" hidden="1" x14ac:dyDescent="0.15">
      <c r="B253" s="127">
        <v>42775</v>
      </c>
      <c r="C253" s="2">
        <v>0.72638888888888886</v>
      </c>
      <c r="D253" s="2"/>
      <c r="E253" s="124"/>
      <c r="F253" s="3"/>
      <c r="G253" s="22"/>
      <c r="H253" s="135" t="s">
        <v>137</v>
      </c>
      <c r="I253" s="138"/>
    </row>
    <row r="254" spans="2:9" hidden="1" x14ac:dyDescent="0.15">
      <c r="B254" s="127">
        <v>42775</v>
      </c>
      <c r="C254" s="2">
        <v>0.73611111111111116</v>
      </c>
      <c r="D254" s="2"/>
      <c r="E254" s="124"/>
      <c r="F254" s="3"/>
      <c r="G254" s="22"/>
      <c r="H254" s="135" t="s">
        <v>119</v>
      </c>
      <c r="I254" s="138"/>
    </row>
    <row r="255" spans="2:9" hidden="1" x14ac:dyDescent="0.15">
      <c r="B255" s="123">
        <v>42776</v>
      </c>
      <c r="C255" s="2">
        <v>0.27083333333333331</v>
      </c>
      <c r="D255" s="2">
        <v>0.72916666666666663</v>
      </c>
      <c r="E255" s="124">
        <f>D255-C255</f>
        <v>0.45833333333333331</v>
      </c>
      <c r="F255" s="3"/>
      <c r="G255" s="22"/>
      <c r="H255" s="135" t="s">
        <v>123</v>
      </c>
      <c r="I255" s="138" t="s">
        <v>153</v>
      </c>
    </row>
    <row r="256" spans="2:9" hidden="1" x14ac:dyDescent="0.15">
      <c r="B256" s="127">
        <v>42776</v>
      </c>
      <c r="C256" s="2">
        <v>0.72916666666666663</v>
      </c>
      <c r="D256" s="2"/>
      <c r="E256" s="124"/>
      <c r="F256" s="3"/>
      <c r="G256" s="22"/>
      <c r="H256" s="135" t="s">
        <v>119</v>
      </c>
      <c r="I256" s="138"/>
    </row>
    <row r="257" spans="2:9" hidden="1" x14ac:dyDescent="0.15">
      <c r="B257" s="123">
        <v>42777</v>
      </c>
      <c r="C257" s="2">
        <v>0.27986111111111112</v>
      </c>
      <c r="D257" s="2">
        <v>0.74305555555555547</v>
      </c>
      <c r="E257" s="124">
        <f>D257-C257</f>
        <v>0.46319444444444435</v>
      </c>
      <c r="F257" s="3"/>
      <c r="G257" s="22"/>
      <c r="H257" s="135" t="s">
        <v>123</v>
      </c>
      <c r="I257" s="138" t="s">
        <v>153</v>
      </c>
    </row>
    <row r="258" spans="2:9" hidden="1" x14ac:dyDescent="0.15">
      <c r="B258" s="127">
        <v>42777</v>
      </c>
      <c r="C258" s="2">
        <v>0.74305555555555547</v>
      </c>
      <c r="D258" s="2"/>
      <c r="E258" s="124"/>
      <c r="F258" s="3"/>
      <c r="G258" s="22"/>
      <c r="H258" s="135" t="s">
        <v>119</v>
      </c>
      <c r="I258" s="138" t="s">
        <v>154</v>
      </c>
    </row>
    <row r="259" spans="2:9" hidden="1" x14ac:dyDescent="0.15">
      <c r="B259" s="123">
        <v>42778</v>
      </c>
      <c r="C259" s="2">
        <v>0.2638888888888889</v>
      </c>
      <c r="D259" s="2">
        <v>0.74791666666666667</v>
      </c>
      <c r="E259" s="124">
        <f>D259-C259</f>
        <v>0.48402777777777778</v>
      </c>
      <c r="F259" s="3"/>
      <c r="G259" s="22"/>
      <c r="H259" s="135" t="s">
        <v>123</v>
      </c>
      <c r="I259" s="138" t="s">
        <v>153</v>
      </c>
    </row>
    <row r="260" spans="2:9" hidden="1" x14ac:dyDescent="0.15">
      <c r="B260" s="127">
        <v>42778</v>
      </c>
      <c r="C260" s="2">
        <v>0.5395833333333333</v>
      </c>
      <c r="D260" s="2"/>
      <c r="E260" s="124"/>
      <c r="F260" s="3" t="s">
        <v>134</v>
      </c>
      <c r="G260" s="22" t="s">
        <v>132</v>
      </c>
      <c r="H260" s="135"/>
      <c r="I260" s="138"/>
    </row>
    <row r="261" spans="2:9" hidden="1" x14ac:dyDescent="0.15">
      <c r="B261" s="127">
        <v>42778</v>
      </c>
      <c r="C261" s="2">
        <v>0.58402777777777781</v>
      </c>
      <c r="D261" s="2">
        <v>0.58472222222222225</v>
      </c>
      <c r="E261" s="124">
        <f>D261-C261</f>
        <v>6.9444444444444198E-4</v>
      </c>
      <c r="F261" s="3" t="s">
        <v>134</v>
      </c>
      <c r="G261" s="22"/>
      <c r="H261" s="135" t="s">
        <v>131</v>
      </c>
      <c r="I261" s="138" t="s">
        <v>155</v>
      </c>
    </row>
    <row r="262" spans="2:9" hidden="1" x14ac:dyDescent="0.15">
      <c r="B262" s="127">
        <v>42778</v>
      </c>
      <c r="C262" s="2">
        <v>0.58472222222222225</v>
      </c>
      <c r="D262" s="2"/>
      <c r="E262" s="124"/>
      <c r="F262" s="3" t="s">
        <v>131</v>
      </c>
      <c r="G262" s="22" t="s">
        <v>132</v>
      </c>
      <c r="H262" s="135"/>
      <c r="I262" s="138"/>
    </row>
    <row r="263" spans="2:9" hidden="1" x14ac:dyDescent="0.15">
      <c r="B263" s="127">
        <v>42778</v>
      </c>
      <c r="C263" s="2">
        <v>0.58611111111111114</v>
      </c>
      <c r="D263" s="2"/>
      <c r="E263" s="124"/>
      <c r="F263" s="3"/>
      <c r="G263" s="22"/>
      <c r="H263" s="135" t="s">
        <v>137</v>
      </c>
      <c r="I263" s="138"/>
    </row>
    <row r="264" spans="2:9" hidden="1" x14ac:dyDescent="0.15">
      <c r="B264" s="127">
        <v>42778</v>
      </c>
      <c r="C264" s="2">
        <v>0.63055555555555554</v>
      </c>
      <c r="D264" s="2"/>
      <c r="E264" s="124"/>
      <c r="F264" s="3"/>
      <c r="G264" s="22"/>
      <c r="H264" s="135" t="s">
        <v>137</v>
      </c>
      <c r="I264" s="138"/>
    </row>
    <row r="265" spans="2:9" hidden="1" x14ac:dyDescent="0.15">
      <c r="B265" s="127">
        <v>42778</v>
      </c>
      <c r="C265" s="2">
        <v>0.6333333333333333</v>
      </c>
      <c r="D265" s="2"/>
      <c r="E265" s="124"/>
      <c r="F265" s="3" t="s">
        <v>134</v>
      </c>
      <c r="G265" s="22" t="s">
        <v>136</v>
      </c>
      <c r="H265" s="135"/>
      <c r="I265" s="138"/>
    </row>
    <row r="266" spans="2:9" hidden="1" x14ac:dyDescent="0.15">
      <c r="B266" s="127">
        <v>42778</v>
      </c>
      <c r="C266" s="2">
        <v>0.67361111111111116</v>
      </c>
      <c r="D266" s="2"/>
      <c r="E266" s="124"/>
      <c r="F266" s="3" t="s">
        <v>131</v>
      </c>
      <c r="G266" s="22" t="s">
        <v>136</v>
      </c>
      <c r="H266" s="135"/>
      <c r="I266" s="138"/>
    </row>
    <row r="267" spans="2:9" hidden="1" x14ac:dyDescent="0.15">
      <c r="B267" s="127">
        <v>42778</v>
      </c>
      <c r="C267" s="2">
        <v>0.68611111111111101</v>
      </c>
      <c r="D267" s="2">
        <v>0.74791666666666667</v>
      </c>
      <c r="E267" s="124">
        <f>D267-C267</f>
        <v>6.1805555555555669E-2</v>
      </c>
      <c r="F267" s="3" t="s">
        <v>134</v>
      </c>
      <c r="G267" s="22" t="s">
        <v>132</v>
      </c>
      <c r="H267" s="135"/>
      <c r="I267" s="138"/>
    </row>
    <row r="268" spans="2:9" x14ac:dyDescent="0.15">
      <c r="B268" s="127">
        <v>42778</v>
      </c>
      <c r="C268" s="2">
        <v>0.69097222222222221</v>
      </c>
      <c r="D268" s="2"/>
      <c r="E268" s="124"/>
      <c r="F268" s="3" t="s">
        <v>131</v>
      </c>
      <c r="G268" s="22" t="s">
        <v>132</v>
      </c>
      <c r="H268" s="135" t="s">
        <v>135</v>
      </c>
      <c r="I268" s="138"/>
    </row>
    <row r="269" spans="2:9" hidden="1" x14ac:dyDescent="0.15">
      <c r="B269" s="127">
        <v>42778</v>
      </c>
      <c r="C269" s="2">
        <v>0.69444444444444453</v>
      </c>
      <c r="D269" s="2"/>
      <c r="E269" s="124"/>
      <c r="F269" s="3" t="s">
        <v>131</v>
      </c>
      <c r="G269" s="22" t="s">
        <v>136</v>
      </c>
      <c r="H269" s="135"/>
      <c r="I269" s="138"/>
    </row>
    <row r="270" spans="2:9" hidden="1" x14ac:dyDescent="0.15">
      <c r="B270" s="127">
        <v>42778</v>
      </c>
      <c r="C270" s="2">
        <v>0.6958333333333333</v>
      </c>
      <c r="D270" s="2">
        <v>0.74791666666666667</v>
      </c>
      <c r="E270" s="124">
        <f>D270-C270</f>
        <v>5.208333333333337E-2</v>
      </c>
      <c r="F270" s="3" t="s">
        <v>131</v>
      </c>
      <c r="G270" s="22" t="s">
        <v>132</v>
      </c>
      <c r="H270" s="135"/>
      <c r="I270" s="138"/>
    </row>
    <row r="271" spans="2:9" hidden="1" x14ac:dyDescent="0.15">
      <c r="B271" s="127">
        <v>42778</v>
      </c>
      <c r="C271" s="2">
        <v>0.74791666666666667</v>
      </c>
      <c r="D271" s="2"/>
      <c r="E271" s="124"/>
      <c r="F271" s="3"/>
      <c r="G271" s="22"/>
      <c r="H271" s="135" t="s">
        <v>119</v>
      </c>
      <c r="I271" s="138"/>
    </row>
    <row r="272" spans="2:9" hidden="1" x14ac:dyDescent="0.15">
      <c r="B272" s="123">
        <v>42779</v>
      </c>
      <c r="C272" s="2">
        <v>0.26874999999999999</v>
      </c>
      <c r="D272" s="2">
        <v>0.75069444444444444</v>
      </c>
      <c r="E272" s="124">
        <f>D272-C272</f>
        <v>0.48194444444444445</v>
      </c>
      <c r="F272" s="3"/>
      <c r="G272" s="22"/>
      <c r="H272" s="135" t="s">
        <v>123</v>
      </c>
      <c r="I272" s="138"/>
    </row>
    <row r="273" spans="2:9" hidden="1" x14ac:dyDescent="0.15">
      <c r="B273" s="127">
        <v>42779</v>
      </c>
      <c r="C273" s="2">
        <v>0.26874999999999999</v>
      </c>
      <c r="D273" s="2"/>
      <c r="E273" s="124"/>
      <c r="F273" s="3" t="s">
        <v>134</v>
      </c>
      <c r="G273" s="22" t="s">
        <v>132</v>
      </c>
      <c r="H273" s="135"/>
      <c r="I273" s="138"/>
    </row>
    <row r="274" spans="2:9" hidden="1" x14ac:dyDescent="0.15">
      <c r="B274" s="127">
        <v>42779</v>
      </c>
      <c r="C274" s="2">
        <v>0.26874999999999999</v>
      </c>
      <c r="D274" s="2"/>
      <c r="E274" s="124"/>
      <c r="F274" s="3" t="s">
        <v>131</v>
      </c>
      <c r="G274" s="22" t="s">
        <v>132</v>
      </c>
      <c r="H274" s="135"/>
      <c r="I274" s="138"/>
    </row>
    <row r="275" spans="2:9" hidden="1" x14ac:dyDescent="0.15">
      <c r="B275" s="127">
        <v>42779</v>
      </c>
      <c r="C275" s="2">
        <v>0.2722222222222222</v>
      </c>
      <c r="D275" s="2"/>
      <c r="E275" s="124"/>
      <c r="F275" s="3" t="s">
        <v>134</v>
      </c>
      <c r="G275" s="22" t="s">
        <v>136</v>
      </c>
      <c r="H275" s="135"/>
      <c r="I275" s="138"/>
    </row>
    <row r="276" spans="2:9" hidden="1" x14ac:dyDescent="0.15">
      <c r="B276" s="127">
        <v>42779</v>
      </c>
      <c r="C276" s="2">
        <v>0.27916666666666667</v>
      </c>
      <c r="D276" s="2"/>
      <c r="E276" s="124"/>
      <c r="F276" s="3" t="s">
        <v>131</v>
      </c>
      <c r="G276" s="22" t="s">
        <v>136</v>
      </c>
      <c r="H276" s="135"/>
      <c r="I276" s="138"/>
    </row>
    <row r="277" spans="2:9" hidden="1" x14ac:dyDescent="0.15">
      <c r="B277" s="127">
        <v>42779</v>
      </c>
      <c r="C277" s="2">
        <v>0.46388888888888885</v>
      </c>
      <c r="D277" s="2"/>
      <c r="E277" s="124"/>
      <c r="F277" s="3" t="s">
        <v>134</v>
      </c>
      <c r="G277" s="22" t="s">
        <v>132</v>
      </c>
      <c r="H277" s="135"/>
      <c r="I277" s="138"/>
    </row>
    <row r="278" spans="2:9" hidden="1" x14ac:dyDescent="0.15">
      <c r="B278" s="127">
        <v>42779</v>
      </c>
      <c r="C278" s="2">
        <v>0.46527777777777773</v>
      </c>
      <c r="D278" s="2">
        <v>0.46597222222222223</v>
      </c>
      <c r="E278" s="124">
        <f>D278-C278</f>
        <v>6.9444444444449749E-4</v>
      </c>
      <c r="F278" s="3" t="s">
        <v>134</v>
      </c>
      <c r="G278" s="22"/>
      <c r="H278" s="135" t="s">
        <v>131</v>
      </c>
      <c r="I278" s="138" t="s">
        <v>155</v>
      </c>
    </row>
    <row r="279" spans="2:9" hidden="1" x14ac:dyDescent="0.15">
      <c r="B279" s="127">
        <v>42779</v>
      </c>
      <c r="C279" s="2">
        <v>0.46527777777777773</v>
      </c>
      <c r="D279" s="2"/>
      <c r="E279" s="124"/>
      <c r="F279" s="3" t="s">
        <v>131</v>
      </c>
      <c r="G279" s="22" t="s">
        <v>132</v>
      </c>
      <c r="H279" s="135"/>
      <c r="I279" s="138"/>
    </row>
    <row r="280" spans="2:9" hidden="1" x14ac:dyDescent="0.15">
      <c r="B280" s="127">
        <v>42779</v>
      </c>
      <c r="C280" s="2">
        <v>0.46666666666666662</v>
      </c>
      <c r="D280" s="2"/>
      <c r="E280" s="124"/>
      <c r="F280" s="3"/>
      <c r="G280" s="22"/>
      <c r="H280" s="135" t="s">
        <v>137</v>
      </c>
      <c r="I280" s="138"/>
    </row>
    <row r="281" spans="2:9" hidden="1" x14ac:dyDescent="0.15">
      <c r="B281" s="127">
        <v>42779</v>
      </c>
      <c r="C281" s="2">
        <v>0.46736111111111112</v>
      </c>
      <c r="D281" s="2"/>
      <c r="E281" s="124"/>
      <c r="F281" s="3" t="s">
        <v>134</v>
      </c>
      <c r="G281" s="22" t="s">
        <v>136</v>
      </c>
      <c r="H281" s="135"/>
      <c r="I281" s="138"/>
    </row>
    <row r="282" spans="2:9" hidden="1" x14ac:dyDescent="0.15">
      <c r="B282" s="127">
        <v>42779</v>
      </c>
      <c r="C282" s="2">
        <v>0.47361111111111115</v>
      </c>
      <c r="D282" s="2"/>
      <c r="E282" s="124"/>
      <c r="F282" s="3" t="s">
        <v>134</v>
      </c>
      <c r="G282" s="22" t="s">
        <v>132</v>
      </c>
      <c r="H282" s="135"/>
      <c r="I282" s="138"/>
    </row>
    <row r="283" spans="2:9" hidden="1" x14ac:dyDescent="0.15">
      <c r="B283" s="127">
        <v>42779</v>
      </c>
      <c r="C283" s="2">
        <v>0.47500000000000003</v>
      </c>
      <c r="D283" s="2"/>
      <c r="E283" s="124"/>
      <c r="F283" s="3"/>
      <c r="G283" s="22"/>
      <c r="H283" s="135" t="s">
        <v>137</v>
      </c>
      <c r="I283" s="138"/>
    </row>
    <row r="284" spans="2:9" hidden="1" x14ac:dyDescent="0.15">
      <c r="B284" s="127">
        <v>42779</v>
      </c>
      <c r="C284" s="2">
        <v>0.4916666666666667</v>
      </c>
      <c r="D284" s="2"/>
      <c r="E284" s="124"/>
      <c r="F284" s="3" t="s">
        <v>134</v>
      </c>
      <c r="G284" s="22" t="s">
        <v>136</v>
      </c>
      <c r="H284" s="135"/>
      <c r="I284" s="138"/>
    </row>
    <row r="285" spans="2:9" hidden="1" x14ac:dyDescent="0.15">
      <c r="B285" s="127">
        <v>42779</v>
      </c>
      <c r="C285" s="2">
        <v>0.4916666666666667</v>
      </c>
      <c r="D285" s="2"/>
      <c r="E285" s="124"/>
      <c r="F285" s="3" t="s">
        <v>134</v>
      </c>
      <c r="G285" s="22" t="s">
        <v>132</v>
      </c>
      <c r="H285" s="135"/>
      <c r="I285" s="138"/>
    </row>
    <row r="286" spans="2:9" hidden="1" x14ac:dyDescent="0.15">
      <c r="B286" s="127">
        <v>42779</v>
      </c>
      <c r="C286" s="2">
        <v>0.51527777777777783</v>
      </c>
      <c r="D286" s="2"/>
      <c r="E286" s="124"/>
      <c r="F286" s="3" t="s">
        <v>131</v>
      </c>
      <c r="G286" s="22" t="s">
        <v>136</v>
      </c>
      <c r="H286" s="135"/>
      <c r="I286" s="138"/>
    </row>
    <row r="287" spans="2:9" hidden="1" x14ac:dyDescent="0.15">
      <c r="B287" s="127">
        <v>42779</v>
      </c>
      <c r="C287" s="2">
        <v>0.52083333333333337</v>
      </c>
      <c r="D287" s="2"/>
      <c r="E287" s="124"/>
      <c r="F287" s="3" t="s">
        <v>134</v>
      </c>
      <c r="G287" s="22" t="s">
        <v>136</v>
      </c>
      <c r="H287" s="135"/>
      <c r="I287" s="138"/>
    </row>
    <row r="288" spans="2:9" hidden="1" x14ac:dyDescent="0.15">
      <c r="B288" s="127">
        <v>42779</v>
      </c>
      <c r="C288" s="2">
        <v>0.53194444444444444</v>
      </c>
      <c r="D288" s="2"/>
      <c r="E288" s="124"/>
      <c r="F288" s="3" t="s">
        <v>131</v>
      </c>
      <c r="G288" s="22" t="s">
        <v>132</v>
      </c>
      <c r="H288" s="135"/>
      <c r="I288" s="138"/>
    </row>
    <row r="289" spans="2:9" hidden="1" x14ac:dyDescent="0.15">
      <c r="B289" s="127">
        <v>42779</v>
      </c>
      <c r="C289" s="2">
        <v>0.58194444444444449</v>
      </c>
      <c r="D289" s="2"/>
      <c r="E289" s="124"/>
      <c r="F289" s="3" t="s">
        <v>131</v>
      </c>
      <c r="G289" s="22" t="s">
        <v>136</v>
      </c>
      <c r="H289" s="135"/>
      <c r="I289" s="138"/>
    </row>
    <row r="290" spans="2:9" hidden="1" x14ac:dyDescent="0.15">
      <c r="B290" s="127">
        <v>42779</v>
      </c>
      <c r="C290" s="2">
        <v>0.62847222222222221</v>
      </c>
      <c r="D290" s="2"/>
      <c r="E290" s="124"/>
      <c r="F290" s="3" t="s">
        <v>131</v>
      </c>
      <c r="G290" s="22" t="s">
        <v>132</v>
      </c>
      <c r="H290" s="135"/>
      <c r="I290" s="138"/>
    </row>
    <row r="291" spans="2:9" hidden="1" x14ac:dyDescent="0.15">
      <c r="B291" s="127">
        <v>42779</v>
      </c>
      <c r="C291" s="2">
        <v>0.62916666666666665</v>
      </c>
      <c r="D291" s="2"/>
      <c r="E291" s="124"/>
      <c r="F291" s="3" t="s">
        <v>134</v>
      </c>
      <c r="G291" s="22" t="s">
        <v>132</v>
      </c>
      <c r="H291" s="135"/>
      <c r="I291" s="138"/>
    </row>
    <row r="292" spans="2:9" hidden="1" x14ac:dyDescent="0.15">
      <c r="B292" s="127">
        <v>42779</v>
      </c>
      <c r="C292" s="2">
        <v>0.62986111111111109</v>
      </c>
      <c r="D292" s="2"/>
      <c r="E292" s="124"/>
      <c r="F292" s="3"/>
      <c r="G292" s="22"/>
      <c r="H292" s="135" t="s">
        <v>137</v>
      </c>
      <c r="I292" s="138"/>
    </row>
    <row r="293" spans="2:9" hidden="1" x14ac:dyDescent="0.15">
      <c r="B293" s="127">
        <v>42779</v>
      </c>
      <c r="C293" s="2">
        <v>0.66666666666666663</v>
      </c>
      <c r="D293" s="2"/>
      <c r="E293" s="124"/>
      <c r="F293" s="3" t="s">
        <v>134</v>
      </c>
      <c r="G293" s="22" t="s">
        <v>136</v>
      </c>
      <c r="H293" s="135"/>
      <c r="I293" s="138"/>
    </row>
    <row r="294" spans="2:9" hidden="1" x14ac:dyDescent="0.15">
      <c r="B294" s="127">
        <v>42779</v>
      </c>
      <c r="C294" s="2">
        <v>0.66875000000000007</v>
      </c>
      <c r="D294" s="2"/>
      <c r="E294" s="124"/>
      <c r="F294" s="3" t="s">
        <v>131</v>
      </c>
      <c r="G294" s="22" t="s">
        <v>136</v>
      </c>
      <c r="H294" s="135"/>
      <c r="I294" s="138"/>
    </row>
    <row r="295" spans="2:9" hidden="1" x14ac:dyDescent="0.15">
      <c r="B295" s="127">
        <v>42779</v>
      </c>
      <c r="C295" s="2">
        <v>0.75069444444444444</v>
      </c>
      <c r="D295" s="2"/>
      <c r="E295" s="124"/>
      <c r="F295" s="3"/>
      <c r="G295" s="22"/>
      <c r="H295" s="135" t="s">
        <v>119</v>
      </c>
      <c r="I295" s="138"/>
    </row>
    <row r="296" spans="2:9" hidden="1" x14ac:dyDescent="0.15">
      <c r="B296" s="123">
        <v>42780</v>
      </c>
      <c r="C296" s="2">
        <v>0.2638888888888889</v>
      </c>
      <c r="D296" s="2">
        <v>0.75138888888888899</v>
      </c>
      <c r="E296" s="124">
        <f>D296-C296</f>
        <v>0.4875000000000001</v>
      </c>
      <c r="F296" s="3"/>
      <c r="G296" s="22"/>
      <c r="H296" s="135" t="s">
        <v>123</v>
      </c>
      <c r="I296" s="138"/>
    </row>
    <row r="297" spans="2:9" hidden="1" x14ac:dyDescent="0.15">
      <c r="B297" s="127">
        <v>42780</v>
      </c>
      <c r="C297" s="2">
        <v>0.53125</v>
      </c>
      <c r="D297" s="2"/>
      <c r="E297" s="124"/>
      <c r="F297" s="3" t="s">
        <v>131</v>
      </c>
      <c r="G297" s="22" t="s">
        <v>132</v>
      </c>
      <c r="H297" s="135"/>
      <c r="I297" s="138"/>
    </row>
    <row r="298" spans="2:9" hidden="1" x14ac:dyDescent="0.15">
      <c r="B298" s="127">
        <v>42780</v>
      </c>
      <c r="C298" s="2">
        <v>0.53888888888888886</v>
      </c>
      <c r="D298" s="2"/>
      <c r="E298" s="124"/>
      <c r="F298" s="3" t="s">
        <v>134</v>
      </c>
      <c r="G298" s="22" t="s">
        <v>132</v>
      </c>
      <c r="H298" s="135"/>
      <c r="I298" s="138"/>
    </row>
    <row r="299" spans="2:9" hidden="1" x14ac:dyDescent="0.15">
      <c r="B299" s="127">
        <v>42780</v>
      </c>
      <c r="C299" s="2">
        <v>0.54652777777777783</v>
      </c>
      <c r="D299" s="2"/>
      <c r="E299" s="124"/>
      <c r="F299" s="3" t="s">
        <v>131</v>
      </c>
      <c r="G299" s="22" t="s">
        <v>136</v>
      </c>
      <c r="H299" s="135"/>
      <c r="I299" s="138"/>
    </row>
    <row r="300" spans="2:9" hidden="1" x14ac:dyDescent="0.15">
      <c r="B300" s="127">
        <v>42780</v>
      </c>
      <c r="C300" s="2">
        <v>0.5493055555555556</v>
      </c>
      <c r="D300" s="2"/>
      <c r="E300" s="124"/>
      <c r="F300" s="3" t="s">
        <v>134</v>
      </c>
      <c r="G300" s="22" t="s">
        <v>136</v>
      </c>
      <c r="H300" s="135"/>
      <c r="I300" s="138"/>
    </row>
    <row r="301" spans="2:9" hidden="1" x14ac:dyDescent="0.15">
      <c r="B301" s="127">
        <v>42780</v>
      </c>
      <c r="C301" s="2">
        <v>0.69236111111111109</v>
      </c>
      <c r="D301" s="2">
        <v>0.75138888888888899</v>
      </c>
      <c r="E301" s="124">
        <f>D301-C301</f>
        <v>5.9027777777777901E-2</v>
      </c>
      <c r="F301" s="3" t="s">
        <v>131</v>
      </c>
      <c r="G301" s="22" t="s">
        <v>132</v>
      </c>
      <c r="H301" s="135"/>
      <c r="I301" s="138"/>
    </row>
    <row r="302" spans="2:9" hidden="1" x14ac:dyDescent="0.15">
      <c r="B302" s="127">
        <v>42780</v>
      </c>
      <c r="C302" s="2">
        <v>0.72777777777777775</v>
      </c>
      <c r="D302" s="2">
        <v>0.75138888888888899</v>
      </c>
      <c r="E302" s="124">
        <f>D302-C302</f>
        <v>2.3611111111111249E-2</v>
      </c>
      <c r="F302" s="3" t="s">
        <v>134</v>
      </c>
      <c r="G302" s="22" t="s">
        <v>132</v>
      </c>
      <c r="H302" s="135"/>
      <c r="I302" s="138"/>
    </row>
    <row r="303" spans="2:9" hidden="1" x14ac:dyDescent="0.15">
      <c r="B303" s="127">
        <v>42780</v>
      </c>
      <c r="C303" s="2">
        <v>0.75138888888888899</v>
      </c>
      <c r="D303" s="2"/>
      <c r="E303" s="124"/>
      <c r="F303" s="3"/>
      <c r="G303" s="22"/>
      <c r="H303" s="135" t="s">
        <v>119</v>
      </c>
      <c r="I303" s="138"/>
    </row>
    <row r="304" spans="2:9" hidden="1" x14ac:dyDescent="0.15">
      <c r="B304" s="123">
        <v>42781</v>
      </c>
      <c r="C304" s="2">
        <v>0.26250000000000001</v>
      </c>
      <c r="D304" s="2">
        <v>0.75347222222222221</v>
      </c>
      <c r="E304" s="124">
        <f>D304-C304</f>
        <v>0.4909722222222222</v>
      </c>
      <c r="F304" s="3"/>
      <c r="G304" s="22"/>
      <c r="H304" s="135" t="s">
        <v>123</v>
      </c>
      <c r="I304" s="138"/>
    </row>
    <row r="305" spans="2:9" hidden="1" x14ac:dyDescent="0.15">
      <c r="B305" s="127">
        <v>42781</v>
      </c>
      <c r="C305" s="2">
        <v>0.26250000000000001</v>
      </c>
      <c r="D305" s="2"/>
      <c r="E305" s="124"/>
      <c r="F305" s="3" t="s">
        <v>134</v>
      </c>
      <c r="G305" s="22" t="s">
        <v>132</v>
      </c>
      <c r="H305" s="135"/>
      <c r="I305" s="138"/>
    </row>
    <row r="306" spans="2:9" hidden="1" x14ac:dyDescent="0.15">
      <c r="B306" s="127">
        <v>42781</v>
      </c>
      <c r="C306" s="2">
        <v>0.26250000000000001</v>
      </c>
      <c r="D306" s="2"/>
      <c r="E306" s="124"/>
      <c r="F306" s="3" t="s">
        <v>131</v>
      </c>
      <c r="G306" s="22" t="s">
        <v>132</v>
      </c>
      <c r="H306" s="135"/>
      <c r="I306" s="138"/>
    </row>
    <row r="307" spans="2:9" hidden="1" x14ac:dyDescent="0.15">
      <c r="B307" s="127">
        <v>42781</v>
      </c>
      <c r="C307" s="2">
        <v>0.26527777777777778</v>
      </c>
      <c r="D307" s="2"/>
      <c r="E307" s="124"/>
      <c r="F307" s="3"/>
      <c r="G307" s="22"/>
      <c r="H307" s="135" t="s">
        <v>137</v>
      </c>
      <c r="I307" s="138"/>
    </row>
    <row r="308" spans="2:9" hidden="1" x14ac:dyDescent="0.15">
      <c r="B308" s="127">
        <v>42781</v>
      </c>
      <c r="C308" s="2">
        <v>0.26874999999999999</v>
      </c>
      <c r="D308" s="2"/>
      <c r="E308" s="124"/>
      <c r="F308" s="3" t="s">
        <v>134</v>
      </c>
      <c r="G308" s="22" t="s">
        <v>136</v>
      </c>
      <c r="H308" s="135"/>
      <c r="I308" s="138"/>
    </row>
    <row r="309" spans="2:9" hidden="1" x14ac:dyDescent="0.15">
      <c r="B309" s="127">
        <v>42781</v>
      </c>
      <c r="C309" s="2">
        <v>0.26944444444444443</v>
      </c>
      <c r="D309" s="2"/>
      <c r="E309" s="124"/>
      <c r="F309" s="3" t="s">
        <v>131</v>
      </c>
      <c r="G309" s="22" t="s">
        <v>136</v>
      </c>
      <c r="H309" s="135"/>
      <c r="I309" s="138"/>
    </row>
    <row r="310" spans="2:9" hidden="1" x14ac:dyDescent="0.15">
      <c r="B310" s="127">
        <v>42781</v>
      </c>
      <c r="C310" s="2">
        <v>0.4381944444444445</v>
      </c>
      <c r="D310" s="2"/>
      <c r="E310" s="124"/>
      <c r="F310" s="3" t="s">
        <v>134</v>
      </c>
      <c r="G310" s="22" t="s">
        <v>132</v>
      </c>
      <c r="H310" s="135"/>
      <c r="I310" s="138"/>
    </row>
    <row r="311" spans="2:9" hidden="1" x14ac:dyDescent="0.15">
      <c r="B311" s="127">
        <v>42781</v>
      </c>
      <c r="C311" s="2">
        <v>0.51111111111111118</v>
      </c>
      <c r="D311" s="2">
        <v>0.51388888888888895</v>
      </c>
      <c r="E311" s="124">
        <f>D311-C311</f>
        <v>2.7777777777777679E-3</v>
      </c>
      <c r="F311" s="3" t="s">
        <v>134</v>
      </c>
      <c r="G311" s="22"/>
      <c r="H311" s="135" t="s">
        <v>131</v>
      </c>
      <c r="I311" s="138"/>
    </row>
    <row r="312" spans="2:9" hidden="1" x14ac:dyDescent="0.15">
      <c r="B312" s="127">
        <v>42781</v>
      </c>
      <c r="C312" s="2">
        <v>0.51458333333333328</v>
      </c>
      <c r="D312" s="2"/>
      <c r="E312" s="124"/>
      <c r="F312" s="3" t="s">
        <v>134</v>
      </c>
      <c r="G312" s="22" t="s">
        <v>136</v>
      </c>
      <c r="H312" s="135"/>
      <c r="I312" s="138" t="s">
        <v>155</v>
      </c>
    </row>
    <row r="313" spans="2:9" hidden="1" x14ac:dyDescent="0.15">
      <c r="B313" s="127">
        <v>42781</v>
      </c>
      <c r="C313" s="2">
        <v>0.7284722222222223</v>
      </c>
      <c r="D313" s="2">
        <v>0.75347222222222221</v>
      </c>
      <c r="E313" s="124">
        <f>D313-C313</f>
        <v>2.4999999999999911E-2</v>
      </c>
      <c r="F313" s="3" t="s">
        <v>131</v>
      </c>
      <c r="G313" s="22" t="s">
        <v>132</v>
      </c>
      <c r="H313" s="135"/>
      <c r="I313" s="138"/>
    </row>
    <row r="314" spans="2:9" hidden="1" x14ac:dyDescent="0.15">
      <c r="B314" s="127">
        <v>42781</v>
      </c>
      <c r="C314" s="2">
        <v>0.72986111111111107</v>
      </c>
      <c r="D314" s="2">
        <v>0.75347222222222221</v>
      </c>
      <c r="E314" s="124">
        <f>D314-C314</f>
        <v>2.3611111111111138E-2</v>
      </c>
      <c r="F314" s="3" t="s">
        <v>134</v>
      </c>
      <c r="G314" s="22" t="s">
        <v>132</v>
      </c>
      <c r="H314" s="135"/>
      <c r="I314" s="138"/>
    </row>
    <row r="315" spans="2:9" hidden="1" x14ac:dyDescent="0.15">
      <c r="B315" s="127">
        <v>42781</v>
      </c>
      <c r="C315" s="139">
        <v>0.75347222222222221</v>
      </c>
      <c r="D315" s="2"/>
      <c r="E315" s="124"/>
      <c r="F315" s="3"/>
      <c r="G315" s="22"/>
      <c r="H315" s="135" t="s">
        <v>119</v>
      </c>
      <c r="I315" s="138"/>
    </row>
    <row r="316" spans="2:9" hidden="1" x14ac:dyDescent="0.15">
      <c r="B316" s="123">
        <v>42782</v>
      </c>
      <c r="C316" s="2">
        <v>0.25694444444444448</v>
      </c>
      <c r="D316" s="2">
        <v>0.75347222222222221</v>
      </c>
      <c r="E316" s="124">
        <f>D316-C316</f>
        <v>0.49652777777777773</v>
      </c>
      <c r="F316" s="3"/>
      <c r="G316" s="22"/>
      <c r="H316" s="135" t="s">
        <v>123</v>
      </c>
      <c r="I316" s="138"/>
    </row>
    <row r="317" spans="2:9" hidden="1" x14ac:dyDescent="0.15">
      <c r="B317" s="127">
        <v>42782</v>
      </c>
      <c r="C317" s="2">
        <v>0.43472222222222223</v>
      </c>
      <c r="D317" s="2"/>
      <c r="E317" s="124"/>
      <c r="F317" s="3" t="s">
        <v>131</v>
      </c>
      <c r="G317" s="22" t="s">
        <v>132</v>
      </c>
      <c r="H317" s="135"/>
      <c r="I317" s="138"/>
    </row>
    <row r="318" spans="2:9" hidden="1" x14ac:dyDescent="0.15">
      <c r="B318" s="127">
        <v>42782</v>
      </c>
      <c r="C318" s="2">
        <v>0.50972222222222219</v>
      </c>
      <c r="D318" s="2"/>
      <c r="E318" s="124"/>
      <c r="F318" s="3" t="s">
        <v>131</v>
      </c>
      <c r="G318" s="22" t="s">
        <v>136</v>
      </c>
      <c r="H318" s="135"/>
      <c r="I318" s="138"/>
    </row>
    <row r="319" spans="2:9" hidden="1" x14ac:dyDescent="0.15">
      <c r="B319" s="127">
        <v>42782</v>
      </c>
      <c r="C319" s="2">
        <v>0.52361111111111114</v>
      </c>
      <c r="D319" s="2"/>
      <c r="E319" s="124"/>
      <c r="F319" s="3" t="s">
        <v>134</v>
      </c>
      <c r="G319" s="22" t="s">
        <v>132</v>
      </c>
      <c r="H319" s="135"/>
      <c r="I319" s="138"/>
    </row>
    <row r="320" spans="2:9" x14ac:dyDescent="0.15">
      <c r="B320" s="127">
        <v>42782</v>
      </c>
      <c r="C320" s="2">
        <v>0.57013888888888886</v>
      </c>
      <c r="D320" s="2"/>
      <c r="E320" s="124"/>
      <c r="F320" s="3" t="s">
        <v>131</v>
      </c>
      <c r="G320" s="22" t="s">
        <v>132</v>
      </c>
      <c r="H320" s="135" t="s">
        <v>135</v>
      </c>
      <c r="I320" s="138"/>
    </row>
    <row r="321" spans="2:9" hidden="1" x14ac:dyDescent="0.15">
      <c r="B321" s="127">
        <v>42782</v>
      </c>
      <c r="C321" s="2">
        <v>0.57638888888888895</v>
      </c>
      <c r="D321" s="2"/>
      <c r="E321" s="124"/>
      <c r="F321" s="3"/>
      <c r="G321" s="22"/>
      <c r="H321" s="135" t="s">
        <v>137</v>
      </c>
      <c r="I321" s="138"/>
    </row>
    <row r="322" spans="2:9" hidden="1" x14ac:dyDescent="0.15">
      <c r="B322" s="127">
        <v>42782</v>
      </c>
      <c r="C322" s="2">
        <v>0.58750000000000002</v>
      </c>
      <c r="D322" s="2"/>
      <c r="E322" s="124"/>
      <c r="F322" s="3" t="s">
        <v>131</v>
      </c>
      <c r="G322" s="22" t="s">
        <v>136</v>
      </c>
      <c r="H322" s="135"/>
      <c r="I322" s="138"/>
    </row>
    <row r="323" spans="2:9" hidden="1" x14ac:dyDescent="0.15">
      <c r="B323" s="127">
        <v>42782</v>
      </c>
      <c r="C323" s="2">
        <v>0.6</v>
      </c>
      <c r="D323" s="2"/>
      <c r="E323" s="124"/>
      <c r="F323" s="3" t="s">
        <v>134</v>
      </c>
      <c r="G323" s="22" t="s">
        <v>136</v>
      </c>
      <c r="H323" s="135"/>
      <c r="I323" s="138"/>
    </row>
    <row r="324" spans="2:9" hidden="1" x14ac:dyDescent="0.15">
      <c r="B324" s="127">
        <v>42782</v>
      </c>
      <c r="C324" s="2">
        <v>0.6069444444444444</v>
      </c>
      <c r="D324" s="2"/>
      <c r="E324" s="124"/>
      <c r="F324" s="3" t="s">
        <v>134</v>
      </c>
      <c r="G324" s="22" t="s">
        <v>132</v>
      </c>
      <c r="H324" s="135"/>
      <c r="I324" s="25" t="s">
        <v>159</v>
      </c>
    </row>
    <row r="325" spans="2:9" hidden="1" x14ac:dyDescent="0.15">
      <c r="B325" s="127">
        <v>42782</v>
      </c>
      <c r="C325" s="2">
        <v>0.62291666666666667</v>
      </c>
      <c r="D325" s="2"/>
      <c r="E325" s="124"/>
      <c r="F325" s="3" t="s">
        <v>134</v>
      </c>
      <c r="G325" s="22" t="s">
        <v>136</v>
      </c>
      <c r="H325" s="135"/>
      <c r="I325" s="25"/>
    </row>
    <row r="326" spans="2:9" hidden="1" x14ac:dyDescent="0.15">
      <c r="B326" s="127">
        <v>42782</v>
      </c>
      <c r="C326" s="2">
        <v>0.72499999999999998</v>
      </c>
      <c r="D326" s="2">
        <v>0.75347222222222221</v>
      </c>
      <c r="E326" s="124">
        <f>D326-C326</f>
        <v>2.8472222222222232E-2</v>
      </c>
      <c r="F326" s="3" t="s">
        <v>134</v>
      </c>
      <c r="G326" s="22" t="s">
        <v>132</v>
      </c>
      <c r="H326" s="135"/>
      <c r="I326" s="25"/>
    </row>
    <row r="327" spans="2:9" hidden="1" x14ac:dyDescent="0.15">
      <c r="B327" s="127">
        <v>42782</v>
      </c>
      <c r="C327" s="2">
        <v>0.7284722222222223</v>
      </c>
      <c r="D327" s="2">
        <v>0.75347222222222221</v>
      </c>
      <c r="E327" s="124">
        <f>D327-C327</f>
        <v>2.4999999999999911E-2</v>
      </c>
      <c r="F327" s="3" t="s">
        <v>131</v>
      </c>
      <c r="G327" s="22" t="s">
        <v>132</v>
      </c>
      <c r="H327" s="135"/>
      <c r="I327" s="25"/>
    </row>
    <row r="328" spans="2:9" hidden="1" x14ac:dyDescent="0.15">
      <c r="B328" s="127">
        <v>42782</v>
      </c>
      <c r="C328" s="2">
        <v>0.75347222222222221</v>
      </c>
      <c r="D328" s="2"/>
      <c r="E328" s="124"/>
      <c r="F328" s="3"/>
      <c r="G328" s="22"/>
      <c r="H328" s="135" t="s">
        <v>119</v>
      </c>
      <c r="I328" s="25"/>
    </row>
    <row r="329" spans="2:9" hidden="1" x14ac:dyDescent="0.15">
      <c r="B329" s="123">
        <v>42783</v>
      </c>
      <c r="C329" s="2">
        <v>0.26666666666666666</v>
      </c>
      <c r="D329" s="2">
        <v>0.74652777777777779</v>
      </c>
      <c r="E329" s="124">
        <f>D329-C329</f>
        <v>0.47986111111111113</v>
      </c>
      <c r="F329" s="3"/>
      <c r="G329" s="22"/>
      <c r="H329" s="135" t="s">
        <v>123</v>
      </c>
      <c r="I329" s="25"/>
    </row>
    <row r="330" spans="2:9" hidden="1" x14ac:dyDescent="0.15">
      <c r="B330" s="127">
        <v>42783</v>
      </c>
      <c r="C330" s="2">
        <v>0.26666666666666666</v>
      </c>
      <c r="D330" s="2"/>
      <c r="E330" s="124"/>
      <c r="F330" s="3" t="s">
        <v>131</v>
      </c>
      <c r="G330" s="22" t="s">
        <v>132</v>
      </c>
      <c r="H330" s="135"/>
      <c r="I330" s="25"/>
    </row>
    <row r="331" spans="2:9" hidden="1" x14ac:dyDescent="0.15">
      <c r="B331" s="127">
        <v>42783</v>
      </c>
      <c r="C331" s="2">
        <v>0.27152777777777776</v>
      </c>
      <c r="D331" s="2"/>
      <c r="E331" s="124"/>
      <c r="F331" s="3" t="s">
        <v>134</v>
      </c>
      <c r="G331" s="22" t="s">
        <v>132</v>
      </c>
      <c r="H331" s="135"/>
      <c r="I331" s="25"/>
    </row>
    <row r="332" spans="2:9" hidden="1" x14ac:dyDescent="0.15">
      <c r="B332" s="127">
        <v>42783</v>
      </c>
      <c r="C332" s="2">
        <v>0.27430555555555552</v>
      </c>
      <c r="D332" s="2"/>
      <c r="E332" s="124"/>
      <c r="F332" s="3" t="s">
        <v>131</v>
      </c>
      <c r="G332" s="22" t="s">
        <v>136</v>
      </c>
      <c r="H332" s="135"/>
      <c r="I332" s="25"/>
    </row>
    <row r="333" spans="2:9" hidden="1" x14ac:dyDescent="0.15">
      <c r="B333" s="127">
        <v>42783</v>
      </c>
      <c r="C333" s="2">
        <v>0.27430555555555552</v>
      </c>
      <c r="D333" s="2"/>
      <c r="E333" s="124"/>
      <c r="F333" s="3" t="s">
        <v>134</v>
      </c>
      <c r="G333" s="22" t="s">
        <v>136</v>
      </c>
      <c r="H333" s="135"/>
      <c r="I333" s="25"/>
    </row>
    <row r="334" spans="2:9" hidden="1" x14ac:dyDescent="0.15">
      <c r="B334" s="127">
        <v>42783</v>
      </c>
      <c r="C334" s="2">
        <v>0.59305555555555556</v>
      </c>
      <c r="D334" s="2"/>
      <c r="E334" s="124"/>
      <c r="F334" s="3" t="s">
        <v>134</v>
      </c>
      <c r="G334" s="22" t="s">
        <v>132</v>
      </c>
      <c r="H334" s="135"/>
      <c r="I334" s="25"/>
    </row>
    <row r="335" spans="2:9" hidden="1" x14ac:dyDescent="0.15">
      <c r="B335" s="127">
        <v>42783</v>
      </c>
      <c r="C335" s="2">
        <v>0.59375</v>
      </c>
      <c r="D335" s="2"/>
      <c r="E335" s="124"/>
      <c r="F335" s="3" t="s">
        <v>131</v>
      </c>
      <c r="G335" s="22" t="s">
        <v>132</v>
      </c>
      <c r="H335" s="135"/>
      <c r="I335" s="25"/>
    </row>
    <row r="336" spans="2:9" hidden="1" x14ac:dyDescent="0.15">
      <c r="B336" s="127">
        <v>42783</v>
      </c>
      <c r="C336" s="2">
        <v>0.59513888888888888</v>
      </c>
      <c r="D336" s="2"/>
      <c r="E336" s="124"/>
      <c r="F336" s="3"/>
      <c r="G336" s="22"/>
      <c r="H336" s="135" t="s">
        <v>137</v>
      </c>
      <c r="I336" s="25"/>
    </row>
    <row r="337" spans="2:9" hidden="1" x14ac:dyDescent="0.15">
      <c r="B337" s="127">
        <v>42783</v>
      </c>
      <c r="C337" s="2">
        <v>0.6118055555555556</v>
      </c>
      <c r="D337" s="2">
        <v>0.62638888888888888</v>
      </c>
      <c r="E337" s="124">
        <f>D337-C337</f>
        <v>1.4583333333333282E-2</v>
      </c>
      <c r="F337" s="3" t="s">
        <v>134</v>
      </c>
      <c r="G337" s="22"/>
      <c r="H337" s="135" t="s">
        <v>131</v>
      </c>
      <c r="I337" s="25"/>
    </row>
    <row r="338" spans="2:9" hidden="1" x14ac:dyDescent="0.15">
      <c r="B338" s="127">
        <v>42783</v>
      </c>
      <c r="C338" s="2">
        <v>0.62708333333333333</v>
      </c>
      <c r="D338" s="2"/>
      <c r="E338" s="124"/>
      <c r="F338" s="3" t="s">
        <v>134</v>
      </c>
      <c r="G338" s="22" t="s">
        <v>136</v>
      </c>
      <c r="H338" s="135"/>
      <c r="I338" s="25"/>
    </row>
    <row r="339" spans="2:9" hidden="1" x14ac:dyDescent="0.15">
      <c r="B339" s="127">
        <v>42783</v>
      </c>
      <c r="C339" s="2">
        <v>0.65208333333333335</v>
      </c>
      <c r="D339" s="2"/>
      <c r="E339" s="124"/>
      <c r="F339" s="3" t="s">
        <v>131</v>
      </c>
      <c r="G339" s="22" t="s">
        <v>136</v>
      </c>
      <c r="H339" s="135"/>
      <c r="I339" s="25"/>
    </row>
    <row r="340" spans="2:9" hidden="1" x14ac:dyDescent="0.15">
      <c r="B340" s="127">
        <v>42783</v>
      </c>
      <c r="C340" s="2">
        <v>0.69374999999999998</v>
      </c>
      <c r="D340" s="2">
        <v>0.74652777777777779</v>
      </c>
      <c r="E340" s="124">
        <f>D340-C340</f>
        <v>5.2777777777777812E-2</v>
      </c>
      <c r="F340" s="3" t="s">
        <v>131</v>
      </c>
      <c r="G340" s="22" t="s">
        <v>132</v>
      </c>
      <c r="H340" s="135"/>
      <c r="I340" s="25"/>
    </row>
    <row r="341" spans="2:9" hidden="1" x14ac:dyDescent="0.15">
      <c r="B341" s="127">
        <v>42783</v>
      </c>
      <c r="C341" s="2">
        <v>0.74652777777777779</v>
      </c>
      <c r="D341" s="2"/>
      <c r="E341" s="124"/>
      <c r="F341" s="3"/>
      <c r="G341" s="22"/>
      <c r="H341" s="135" t="s">
        <v>119</v>
      </c>
      <c r="I341" s="25"/>
    </row>
    <row r="342" spans="2:9" hidden="1" x14ac:dyDescent="0.15">
      <c r="B342" s="123">
        <v>42784</v>
      </c>
      <c r="C342" s="2">
        <v>0.2638888888888889</v>
      </c>
      <c r="D342" s="2">
        <v>0.74791666666666667</v>
      </c>
      <c r="E342" s="124">
        <f>D342-C342</f>
        <v>0.48402777777777778</v>
      </c>
      <c r="F342" s="3"/>
      <c r="G342" s="22"/>
      <c r="H342" s="135" t="s">
        <v>123</v>
      </c>
      <c r="I342" s="25"/>
    </row>
    <row r="343" spans="2:9" hidden="1" x14ac:dyDescent="0.15">
      <c r="B343" s="127">
        <v>42784</v>
      </c>
      <c r="C343" s="2">
        <v>0.2638888888888889</v>
      </c>
      <c r="D343" s="2"/>
      <c r="E343" s="124"/>
      <c r="F343" s="3" t="s">
        <v>134</v>
      </c>
      <c r="G343" s="22" t="s">
        <v>132</v>
      </c>
      <c r="H343" s="135"/>
      <c r="I343" s="25"/>
    </row>
    <row r="344" spans="2:9" hidden="1" x14ac:dyDescent="0.15">
      <c r="B344" s="127">
        <v>42784</v>
      </c>
      <c r="C344" s="2">
        <v>0.2638888888888889</v>
      </c>
      <c r="D344" s="2"/>
      <c r="E344" s="124"/>
      <c r="F344" s="3" t="s">
        <v>131</v>
      </c>
      <c r="G344" s="22" t="s">
        <v>132</v>
      </c>
      <c r="H344" s="135"/>
      <c r="I344" s="25"/>
    </row>
    <row r="345" spans="2:9" hidden="1" x14ac:dyDescent="0.15">
      <c r="B345" s="127">
        <v>42784</v>
      </c>
      <c r="C345" s="2">
        <v>0.26597222222222222</v>
      </c>
      <c r="D345" s="2"/>
      <c r="E345" s="124"/>
      <c r="F345" s="3" t="s">
        <v>134</v>
      </c>
      <c r="G345" s="22" t="s">
        <v>136</v>
      </c>
      <c r="H345" s="135"/>
      <c r="I345" s="25"/>
    </row>
    <row r="346" spans="2:9" hidden="1" x14ac:dyDescent="0.15">
      <c r="B346" s="127">
        <v>42784</v>
      </c>
      <c r="C346" s="2">
        <v>0.26666666666666666</v>
      </c>
      <c r="D346" s="2"/>
      <c r="E346" s="124"/>
      <c r="F346" s="3" t="s">
        <v>131</v>
      </c>
      <c r="G346" s="22" t="s">
        <v>136</v>
      </c>
      <c r="H346" s="135"/>
      <c r="I346" s="25"/>
    </row>
    <row r="347" spans="2:9" hidden="1" x14ac:dyDescent="0.15">
      <c r="B347" s="127">
        <v>42784</v>
      </c>
      <c r="C347" s="2">
        <v>0.29444444444444445</v>
      </c>
      <c r="D347" s="2"/>
      <c r="E347" s="124"/>
      <c r="F347" s="3" t="s">
        <v>131</v>
      </c>
      <c r="G347" s="22" t="s">
        <v>132</v>
      </c>
      <c r="H347" s="135"/>
      <c r="I347" s="25"/>
    </row>
    <row r="348" spans="2:9" hidden="1" x14ac:dyDescent="0.15">
      <c r="B348" s="127">
        <v>42784</v>
      </c>
      <c r="C348" s="2">
        <v>0.32013888888888892</v>
      </c>
      <c r="D348" s="2"/>
      <c r="E348" s="124"/>
      <c r="F348" s="3" t="s">
        <v>131</v>
      </c>
      <c r="G348" s="22" t="s">
        <v>136</v>
      </c>
      <c r="H348" s="135"/>
      <c r="I348" s="25"/>
    </row>
    <row r="349" spans="2:9" hidden="1" x14ac:dyDescent="0.15">
      <c r="B349" s="127">
        <v>42784</v>
      </c>
      <c r="C349" s="2">
        <v>0.67986111111111114</v>
      </c>
      <c r="D349" s="2">
        <v>0.74791666666666667</v>
      </c>
      <c r="E349" s="124">
        <f>D349-C349</f>
        <v>6.8055555555555536E-2</v>
      </c>
      <c r="F349" s="3" t="s">
        <v>134</v>
      </c>
      <c r="G349" s="22" t="s">
        <v>132</v>
      </c>
      <c r="H349" s="135"/>
      <c r="I349" s="25"/>
    </row>
    <row r="350" spans="2:9" hidden="1" x14ac:dyDescent="0.15">
      <c r="B350" s="127">
        <v>42784</v>
      </c>
      <c r="C350" s="2">
        <v>0.67986111111111114</v>
      </c>
      <c r="D350" s="2">
        <v>0.72013888888888899</v>
      </c>
      <c r="E350" s="124">
        <f>D350-C350</f>
        <v>4.0277777777777857E-2</v>
      </c>
      <c r="F350" s="3" t="s">
        <v>134</v>
      </c>
      <c r="G350" s="22"/>
      <c r="H350" s="135" t="s">
        <v>131</v>
      </c>
      <c r="I350" s="25"/>
    </row>
    <row r="351" spans="2:9" hidden="1" x14ac:dyDescent="0.15">
      <c r="B351" s="127">
        <v>42784</v>
      </c>
      <c r="C351" s="2">
        <v>0.74791666666666667</v>
      </c>
      <c r="D351" s="2"/>
      <c r="E351" s="124"/>
      <c r="F351" s="3"/>
      <c r="G351" s="22"/>
      <c r="H351" s="135" t="s">
        <v>119</v>
      </c>
      <c r="I351" s="25"/>
    </row>
    <row r="352" spans="2:9" hidden="1" x14ac:dyDescent="0.15">
      <c r="B352" s="123">
        <v>42785</v>
      </c>
      <c r="C352" s="2">
        <v>0.2638888888888889</v>
      </c>
      <c r="D352" s="2">
        <v>0.75694444444444453</v>
      </c>
      <c r="E352" s="124">
        <f>D352-C352</f>
        <v>0.49305555555555564</v>
      </c>
      <c r="F352" s="3"/>
      <c r="G352" s="22"/>
      <c r="H352" s="135" t="s">
        <v>123</v>
      </c>
      <c r="I352" s="25"/>
    </row>
    <row r="353" spans="2:9" hidden="1" x14ac:dyDescent="0.15">
      <c r="B353" s="127">
        <v>42785</v>
      </c>
      <c r="C353" s="2">
        <v>0.40486111111111112</v>
      </c>
      <c r="D353" s="2"/>
      <c r="E353" s="124"/>
      <c r="F353" s="3" t="s">
        <v>134</v>
      </c>
      <c r="G353" s="22" t="s">
        <v>132</v>
      </c>
      <c r="H353" s="135"/>
      <c r="I353" s="25"/>
    </row>
    <row r="354" spans="2:9" hidden="1" x14ac:dyDescent="0.15">
      <c r="B354" s="127">
        <v>42785</v>
      </c>
      <c r="C354" s="2">
        <v>0.5</v>
      </c>
      <c r="D354" s="2">
        <v>0.50069444444444444</v>
      </c>
      <c r="E354" s="124">
        <f>D354-C354</f>
        <v>6.9444444444444198E-4</v>
      </c>
      <c r="F354" s="3" t="s">
        <v>134</v>
      </c>
      <c r="G354" s="22"/>
      <c r="H354" s="135" t="s">
        <v>131</v>
      </c>
      <c r="I354" s="25"/>
    </row>
    <row r="355" spans="2:9" hidden="1" x14ac:dyDescent="0.15">
      <c r="B355" s="127">
        <v>42785</v>
      </c>
      <c r="C355" s="2">
        <v>0.50069444444444444</v>
      </c>
      <c r="D355" s="2"/>
      <c r="E355" s="124"/>
      <c r="F355" s="3" t="s">
        <v>131</v>
      </c>
      <c r="G355" s="22" t="s">
        <v>132</v>
      </c>
      <c r="H355" s="135"/>
      <c r="I355" s="25"/>
    </row>
    <row r="356" spans="2:9" hidden="1" x14ac:dyDescent="0.15">
      <c r="B356" s="127">
        <v>42785</v>
      </c>
      <c r="C356" s="2">
        <v>0.50138888888888888</v>
      </c>
      <c r="D356" s="2"/>
      <c r="E356" s="124"/>
      <c r="F356" s="3"/>
      <c r="G356" s="22"/>
      <c r="H356" s="135" t="s">
        <v>137</v>
      </c>
      <c r="I356" s="25"/>
    </row>
    <row r="357" spans="2:9" hidden="1" x14ac:dyDescent="0.15">
      <c r="B357" s="127">
        <v>42785</v>
      </c>
      <c r="C357" s="2">
        <v>0.53888888888888886</v>
      </c>
      <c r="D357" s="2">
        <v>0.56111111111111112</v>
      </c>
      <c r="E357" s="124">
        <f>D357-C357</f>
        <v>2.2222222222222254E-2</v>
      </c>
      <c r="F357" s="3" t="s">
        <v>134</v>
      </c>
      <c r="G357" s="22"/>
      <c r="H357" s="135" t="s">
        <v>131</v>
      </c>
      <c r="I357" s="25"/>
    </row>
    <row r="358" spans="2:9" hidden="1" x14ac:dyDescent="0.15">
      <c r="B358" s="127">
        <v>42785</v>
      </c>
      <c r="C358" s="2">
        <v>0.56458333333333333</v>
      </c>
      <c r="D358" s="2"/>
      <c r="E358" s="124"/>
      <c r="F358" s="3"/>
      <c r="G358" s="22"/>
      <c r="H358" s="135" t="s">
        <v>137</v>
      </c>
      <c r="I358" s="25"/>
    </row>
    <row r="359" spans="2:9" hidden="1" x14ac:dyDescent="0.15">
      <c r="B359" s="127">
        <v>42785</v>
      </c>
      <c r="C359" s="2">
        <v>0.56666666666666665</v>
      </c>
      <c r="D359" s="2">
        <v>0.60555555555555551</v>
      </c>
      <c r="E359" s="124">
        <f>D359-C359</f>
        <v>3.8888888888888862E-2</v>
      </c>
      <c r="F359" s="3" t="s">
        <v>134</v>
      </c>
      <c r="G359" s="22"/>
      <c r="H359" s="135" t="s">
        <v>131</v>
      </c>
      <c r="I359" s="25"/>
    </row>
    <row r="360" spans="2:9" hidden="1" x14ac:dyDescent="0.15">
      <c r="B360" s="127">
        <v>42785</v>
      </c>
      <c r="C360" s="2">
        <v>0.58888888888888891</v>
      </c>
      <c r="D360" s="2"/>
      <c r="E360" s="124"/>
      <c r="F360" s="3" t="s">
        <v>131</v>
      </c>
      <c r="G360" s="22" t="s">
        <v>136</v>
      </c>
      <c r="H360" s="135"/>
      <c r="I360" s="25"/>
    </row>
    <row r="361" spans="2:9" hidden="1" x14ac:dyDescent="0.15">
      <c r="B361" s="127">
        <v>42785</v>
      </c>
      <c r="C361" s="2">
        <v>0.60555555555555551</v>
      </c>
      <c r="D361" s="2"/>
      <c r="E361" s="124"/>
      <c r="F361" s="3" t="s">
        <v>134</v>
      </c>
      <c r="G361" s="22" t="s">
        <v>136</v>
      </c>
      <c r="H361" s="135"/>
      <c r="I361" s="25"/>
    </row>
    <row r="362" spans="2:9" x14ac:dyDescent="0.15">
      <c r="B362" s="127">
        <v>42785</v>
      </c>
      <c r="C362" s="2">
        <v>0.6777777777777777</v>
      </c>
      <c r="D362" s="2">
        <v>0.75694444444444453</v>
      </c>
      <c r="E362" s="124">
        <f>D362-C362</f>
        <v>7.9166666666666829E-2</v>
      </c>
      <c r="F362" s="3" t="s">
        <v>131</v>
      </c>
      <c r="G362" s="22" t="s">
        <v>132</v>
      </c>
      <c r="H362" s="135" t="s">
        <v>135</v>
      </c>
      <c r="I362" s="25"/>
    </row>
    <row r="363" spans="2:9" hidden="1" x14ac:dyDescent="0.15">
      <c r="B363" s="127">
        <v>42785</v>
      </c>
      <c r="C363" s="2">
        <v>0.75</v>
      </c>
      <c r="D363" s="2">
        <v>0.75694444444444453</v>
      </c>
      <c r="E363" s="124">
        <f>D363-C363</f>
        <v>6.9444444444445308E-3</v>
      </c>
      <c r="F363" s="3" t="s">
        <v>134</v>
      </c>
      <c r="G363" s="22" t="s">
        <v>132</v>
      </c>
      <c r="H363" s="135"/>
      <c r="I363" s="25"/>
    </row>
    <row r="364" spans="2:9" hidden="1" x14ac:dyDescent="0.15">
      <c r="B364" s="127">
        <v>42785</v>
      </c>
      <c r="C364" s="2">
        <v>0.75277777777777777</v>
      </c>
      <c r="D364" s="2"/>
      <c r="E364" s="124"/>
      <c r="F364" s="3"/>
      <c r="G364" s="22"/>
      <c r="H364" s="135" t="s">
        <v>137</v>
      </c>
      <c r="I364" s="25"/>
    </row>
    <row r="365" spans="2:9" hidden="1" x14ac:dyDescent="0.15">
      <c r="B365" s="127">
        <v>42785</v>
      </c>
      <c r="C365" s="2">
        <v>0.75694444444444453</v>
      </c>
      <c r="D365" s="2"/>
      <c r="E365" s="124"/>
      <c r="F365" s="3"/>
      <c r="G365" s="22"/>
      <c r="H365" s="135" t="s">
        <v>119</v>
      </c>
      <c r="I365" s="25"/>
    </row>
    <row r="366" spans="2:9" hidden="1" x14ac:dyDescent="0.15">
      <c r="B366" s="123">
        <v>42786</v>
      </c>
      <c r="C366" s="2">
        <v>0.25972222222222224</v>
      </c>
      <c r="D366" s="2">
        <v>0.74652777777777779</v>
      </c>
      <c r="E366" s="124">
        <f>D366-C366</f>
        <v>0.48680555555555555</v>
      </c>
      <c r="F366" s="3"/>
      <c r="G366" s="22"/>
      <c r="H366" s="135" t="s">
        <v>123</v>
      </c>
      <c r="I366" s="25"/>
    </row>
    <row r="367" spans="2:9" hidden="1" x14ac:dyDescent="0.15">
      <c r="B367" s="127">
        <v>42786</v>
      </c>
      <c r="C367" s="2">
        <v>0.25972222222222224</v>
      </c>
      <c r="D367" s="2"/>
      <c r="E367" s="124"/>
      <c r="F367" s="3" t="s">
        <v>134</v>
      </c>
      <c r="G367" s="22" t="s">
        <v>132</v>
      </c>
      <c r="H367" s="135"/>
      <c r="I367" s="25"/>
    </row>
    <row r="368" spans="2:9" hidden="1" x14ac:dyDescent="0.15">
      <c r="B368" s="127">
        <v>42786</v>
      </c>
      <c r="C368" s="2">
        <v>0.25972222222222224</v>
      </c>
      <c r="D368" s="2"/>
      <c r="E368" s="124"/>
      <c r="F368" s="3" t="s">
        <v>131</v>
      </c>
      <c r="G368" s="22" t="s">
        <v>132</v>
      </c>
      <c r="H368" s="135"/>
      <c r="I368" s="25"/>
    </row>
    <row r="369" spans="2:9" hidden="1" x14ac:dyDescent="0.15">
      <c r="B369" s="127">
        <v>42786</v>
      </c>
      <c r="C369" s="2">
        <v>0.26805555555555555</v>
      </c>
      <c r="D369" s="2"/>
      <c r="E369" s="124"/>
      <c r="F369" s="3"/>
      <c r="G369" s="22"/>
      <c r="H369" s="135" t="s">
        <v>137</v>
      </c>
      <c r="I369" s="25"/>
    </row>
    <row r="370" spans="2:9" hidden="1" x14ac:dyDescent="0.15">
      <c r="B370" s="127">
        <v>42786</v>
      </c>
      <c r="C370" s="2">
        <v>0.26944444444444443</v>
      </c>
      <c r="D370" s="2"/>
      <c r="E370" s="124"/>
      <c r="F370" s="3" t="s">
        <v>134</v>
      </c>
      <c r="G370" s="22" t="s">
        <v>136</v>
      </c>
      <c r="H370" s="135"/>
      <c r="I370" s="25"/>
    </row>
    <row r="371" spans="2:9" hidden="1" x14ac:dyDescent="0.15">
      <c r="B371" s="127">
        <v>42786</v>
      </c>
      <c r="C371" s="2">
        <v>0.2722222222222222</v>
      </c>
      <c r="D371" s="2"/>
      <c r="E371" s="124"/>
      <c r="F371" s="3" t="s">
        <v>131</v>
      </c>
      <c r="G371" s="22" t="s">
        <v>136</v>
      </c>
      <c r="H371" s="135"/>
      <c r="I371" s="25"/>
    </row>
    <row r="372" spans="2:9" x14ac:dyDescent="0.15">
      <c r="B372" s="127">
        <v>42786</v>
      </c>
      <c r="C372" s="2">
        <v>0.28888888888888892</v>
      </c>
      <c r="D372" s="2"/>
      <c r="E372" s="124"/>
      <c r="F372" s="3" t="s">
        <v>131</v>
      </c>
      <c r="G372" s="22" t="s">
        <v>132</v>
      </c>
      <c r="H372" s="135" t="s">
        <v>135</v>
      </c>
      <c r="I372" s="25"/>
    </row>
    <row r="373" spans="2:9" hidden="1" x14ac:dyDescent="0.15">
      <c r="B373" s="127">
        <v>42786</v>
      </c>
      <c r="C373" s="2">
        <v>0.29652777777777778</v>
      </c>
      <c r="D373" s="2"/>
      <c r="E373" s="124"/>
      <c r="F373" s="3" t="s">
        <v>131</v>
      </c>
      <c r="G373" s="22" t="s">
        <v>136</v>
      </c>
      <c r="H373" s="135"/>
      <c r="I373" s="25"/>
    </row>
    <row r="374" spans="2:9" hidden="1" x14ac:dyDescent="0.15">
      <c r="B374" s="127">
        <v>42786</v>
      </c>
      <c r="C374" s="2">
        <v>0.35138888888888892</v>
      </c>
      <c r="D374" s="2"/>
      <c r="E374" s="124"/>
      <c r="F374" s="3" t="s">
        <v>134</v>
      </c>
      <c r="G374" s="22" t="s">
        <v>132</v>
      </c>
      <c r="H374" s="135"/>
      <c r="I374" s="25"/>
    </row>
    <row r="375" spans="2:9" hidden="1" x14ac:dyDescent="0.15">
      <c r="B375" s="127">
        <v>42786</v>
      </c>
      <c r="C375" s="2">
        <v>0.3527777777777778</v>
      </c>
      <c r="D375" s="2">
        <v>0.41805555555555557</v>
      </c>
      <c r="E375" s="124">
        <f>D375-C375</f>
        <v>6.5277777777777768E-2</v>
      </c>
      <c r="F375" s="3" t="s">
        <v>134</v>
      </c>
      <c r="G375" s="22"/>
      <c r="H375" s="135" t="s">
        <v>131</v>
      </c>
      <c r="I375" s="25"/>
    </row>
    <row r="376" spans="2:9" hidden="1" x14ac:dyDescent="0.15">
      <c r="B376" s="127">
        <v>42786</v>
      </c>
      <c r="C376" s="2">
        <v>0.60555555555555551</v>
      </c>
      <c r="D376" s="2"/>
      <c r="E376" s="124"/>
      <c r="F376" s="3" t="s">
        <v>134</v>
      </c>
      <c r="G376" s="22" t="s">
        <v>136</v>
      </c>
      <c r="H376" s="135"/>
      <c r="I376" s="25"/>
    </row>
    <row r="377" spans="2:9" hidden="1" x14ac:dyDescent="0.15">
      <c r="B377" s="127">
        <v>42786</v>
      </c>
      <c r="C377" s="2">
        <v>0.74652777777777779</v>
      </c>
      <c r="D377" s="2"/>
      <c r="E377" s="124"/>
      <c r="F377" s="3"/>
      <c r="G377" s="22"/>
      <c r="H377" s="135" t="s">
        <v>119</v>
      </c>
      <c r="I377" s="25"/>
    </row>
    <row r="378" spans="2:9" hidden="1" x14ac:dyDescent="0.15">
      <c r="B378" s="123">
        <v>42787</v>
      </c>
      <c r="C378" s="2">
        <v>0.25833333333333336</v>
      </c>
      <c r="D378" s="2">
        <v>0.75486111111111109</v>
      </c>
      <c r="E378" s="124">
        <f>D378-C378</f>
        <v>0.49652777777777773</v>
      </c>
      <c r="F378" s="3"/>
      <c r="G378" s="22"/>
      <c r="H378" s="135" t="s">
        <v>123</v>
      </c>
      <c r="I378" s="25"/>
    </row>
    <row r="379" spans="2:9" hidden="1" x14ac:dyDescent="0.15">
      <c r="B379" s="127">
        <v>42787</v>
      </c>
      <c r="C379" s="2">
        <v>0.25833333333333336</v>
      </c>
      <c r="D379" s="2"/>
      <c r="E379" s="124"/>
      <c r="F379" s="3" t="s">
        <v>140</v>
      </c>
      <c r="G379" s="22" t="s">
        <v>132</v>
      </c>
      <c r="H379" s="135"/>
      <c r="I379" s="25"/>
    </row>
    <row r="380" spans="2:9" hidden="1" x14ac:dyDescent="0.15">
      <c r="B380" s="127">
        <v>42787</v>
      </c>
      <c r="C380" s="2">
        <v>0.26180555555555557</v>
      </c>
      <c r="D380" s="2"/>
      <c r="E380" s="124"/>
      <c r="F380" s="3" t="s">
        <v>140</v>
      </c>
      <c r="G380" s="22" t="s">
        <v>136</v>
      </c>
      <c r="H380" s="135"/>
      <c r="I380" s="25"/>
    </row>
    <row r="381" spans="2:9" hidden="1" x14ac:dyDescent="0.15">
      <c r="B381" s="127">
        <v>42787</v>
      </c>
      <c r="C381" s="2">
        <v>0.4694444444444445</v>
      </c>
      <c r="D381" s="2"/>
      <c r="E381" s="124"/>
      <c r="F381" s="3" t="s">
        <v>134</v>
      </c>
      <c r="G381" s="22" t="s">
        <v>132</v>
      </c>
      <c r="H381" s="135"/>
      <c r="I381" s="25"/>
    </row>
    <row r="382" spans="2:9" hidden="1" x14ac:dyDescent="0.15">
      <c r="B382" s="127">
        <v>42787</v>
      </c>
      <c r="C382" s="2">
        <v>0.47152777777777777</v>
      </c>
      <c r="D382" s="2">
        <v>0.4861111111111111</v>
      </c>
      <c r="E382" s="124">
        <f>D382-C382</f>
        <v>1.4583333333333337E-2</v>
      </c>
      <c r="F382" s="3" t="s">
        <v>134</v>
      </c>
      <c r="G382" s="22"/>
      <c r="H382" s="135" t="s">
        <v>131</v>
      </c>
      <c r="I382" s="25"/>
    </row>
    <row r="383" spans="2:9" hidden="1" x14ac:dyDescent="0.15">
      <c r="B383" s="127">
        <v>42787</v>
      </c>
      <c r="C383" s="2">
        <v>0.49027777777777781</v>
      </c>
      <c r="D383" s="2">
        <v>0.4909722222222222</v>
      </c>
      <c r="E383" s="124">
        <f>D383-C383</f>
        <v>6.9444444444438647E-4</v>
      </c>
      <c r="F383" s="3" t="s">
        <v>134</v>
      </c>
      <c r="G383" s="22"/>
      <c r="H383" s="135" t="s">
        <v>131</v>
      </c>
      <c r="I383" s="25"/>
    </row>
    <row r="384" spans="2:9" hidden="1" x14ac:dyDescent="0.15">
      <c r="B384" s="127">
        <v>42787</v>
      </c>
      <c r="C384" s="2">
        <v>0.4909722222222222</v>
      </c>
      <c r="D384" s="2"/>
      <c r="E384" s="124"/>
      <c r="F384" s="3" t="s">
        <v>131</v>
      </c>
      <c r="G384" s="22" t="s">
        <v>132</v>
      </c>
      <c r="H384" s="135"/>
      <c r="I384" s="25"/>
    </row>
    <row r="385" spans="2:9" hidden="1" x14ac:dyDescent="0.15">
      <c r="B385" s="127">
        <v>42787</v>
      </c>
      <c r="C385" s="2">
        <v>0.4909722222222222</v>
      </c>
      <c r="D385" s="2"/>
      <c r="E385" s="124"/>
      <c r="F385" s="3"/>
      <c r="G385" s="22"/>
      <c r="H385" s="135" t="s">
        <v>137</v>
      </c>
      <c r="I385" s="25"/>
    </row>
    <row r="386" spans="2:9" hidden="1" x14ac:dyDescent="0.15">
      <c r="B386" s="127">
        <v>42787</v>
      </c>
      <c r="C386" s="2">
        <v>0.49861111111111112</v>
      </c>
      <c r="D386" s="2">
        <v>0.53125</v>
      </c>
      <c r="E386" s="124">
        <f>D386-C386</f>
        <v>3.2638888888888884E-2</v>
      </c>
      <c r="F386" s="3" t="s">
        <v>131</v>
      </c>
      <c r="G386" s="22"/>
      <c r="H386" s="135" t="s">
        <v>131</v>
      </c>
      <c r="I386" s="25"/>
    </row>
    <row r="387" spans="2:9" hidden="1" x14ac:dyDescent="0.15">
      <c r="B387" s="127">
        <v>42787</v>
      </c>
      <c r="C387" s="2">
        <v>0.50763888888888886</v>
      </c>
      <c r="D387" s="2"/>
      <c r="E387" s="124"/>
      <c r="F387" s="3"/>
      <c r="G387" s="22"/>
      <c r="H387" s="135" t="s">
        <v>137</v>
      </c>
      <c r="I387" s="137"/>
    </row>
    <row r="388" spans="2:9" hidden="1" x14ac:dyDescent="0.15">
      <c r="B388" s="127">
        <v>42787</v>
      </c>
      <c r="C388" s="2">
        <v>0.51458333333333328</v>
      </c>
      <c r="D388" s="2">
        <v>0.53055555555555556</v>
      </c>
      <c r="E388" s="124">
        <f>D388-C388</f>
        <v>1.5972222222222276E-2</v>
      </c>
      <c r="F388" s="3" t="s">
        <v>134</v>
      </c>
      <c r="G388" s="22"/>
      <c r="H388" s="135" t="s">
        <v>131</v>
      </c>
      <c r="I388" s="25" t="s">
        <v>162</v>
      </c>
    </row>
    <row r="389" spans="2:9" hidden="1" x14ac:dyDescent="0.15">
      <c r="B389" s="127">
        <v>42787</v>
      </c>
      <c r="C389" s="2">
        <v>0.53263888888888888</v>
      </c>
      <c r="D389" s="2"/>
      <c r="E389" s="124"/>
      <c r="F389" s="3"/>
      <c r="G389" s="22"/>
      <c r="H389" s="135" t="s">
        <v>137</v>
      </c>
      <c r="I389" s="25"/>
    </row>
    <row r="390" spans="2:9" hidden="1" x14ac:dyDescent="0.15">
      <c r="B390" s="127">
        <v>42787</v>
      </c>
      <c r="C390" s="2">
        <v>0.54791666666666672</v>
      </c>
      <c r="D390" s="2"/>
      <c r="E390" s="124"/>
      <c r="F390" s="3"/>
      <c r="G390" s="22"/>
      <c r="H390" s="135" t="s">
        <v>137</v>
      </c>
      <c r="I390" s="25" t="s">
        <v>129</v>
      </c>
    </row>
    <row r="391" spans="2:9" hidden="1" x14ac:dyDescent="0.15">
      <c r="B391" s="127">
        <v>42787</v>
      </c>
      <c r="C391" s="2">
        <v>0.56458333333333333</v>
      </c>
      <c r="D391" s="2"/>
      <c r="E391" s="124"/>
      <c r="F391" s="3"/>
      <c r="G391" s="22"/>
      <c r="H391" s="135" t="s">
        <v>137</v>
      </c>
      <c r="I391" s="25"/>
    </row>
    <row r="392" spans="2:9" hidden="1" x14ac:dyDescent="0.15">
      <c r="B392" s="127">
        <v>42787</v>
      </c>
      <c r="C392" s="2">
        <v>0.5854166666666667</v>
      </c>
      <c r="D392" s="2"/>
      <c r="E392" s="124"/>
      <c r="F392" s="3"/>
      <c r="G392" s="22"/>
      <c r="H392" s="135" t="s">
        <v>137</v>
      </c>
      <c r="I392" s="25"/>
    </row>
    <row r="393" spans="2:9" hidden="1" x14ac:dyDescent="0.15">
      <c r="B393" s="127">
        <v>42787</v>
      </c>
      <c r="C393" s="2">
        <v>0.59236111111111112</v>
      </c>
      <c r="D393" s="2"/>
      <c r="E393" s="124"/>
      <c r="F393" s="3" t="s">
        <v>134</v>
      </c>
      <c r="G393" s="22" t="s">
        <v>136</v>
      </c>
      <c r="H393" s="135"/>
      <c r="I393" s="25"/>
    </row>
    <row r="394" spans="2:9" hidden="1" x14ac:dyDescent="0.15">
      <c r="B394" s="127">
        <v>42787</v>
      </c>
      <c r="C394" s="2">
        <v>0.59652777777777777</v>
      </c>
      <c r="D394" s="2"/>
      <c r="E394" s="124"/>
      <c r="F394" s="3" t="s">
        <v>131</v>
      </c>
      <c r="G394" s="22" t="s">
        <v>136</v>
      </c>
      <c r="H394" s="135"/>
      <c r="I394" s="25"/>
    </row>
    <row r="395" spans="2:9" hidden="1" x14ac:dyDescent="0.15">
      <c r="B395" s="127">
        <v>42787</v>
      </c>
      <c r="C395" s="2">
        <v>0.73888888888888893</v>
      </c>
      <c r="D395" s="2">
        <v>0.75486111111111109</v>
      </c>
      <c r="E395" s="124">
        <f>D395-C395</f>
        <v>1.5972222222222165E-2</v>
      </c>
      <c r="F395" s="3" t="s">
        <v>131</v>
      </c>
      <c r="G395" s="22" t="s">
        <v>132</v>
      </c>
      <c r="H395" s="135"/>
      <c r="I395" s="25"/>
    </row>
    <row r="396" spans="2:9" hidden="1" x14ac:dyDescent="0.15">
      <c r="B396" s="127">
        <v>42787</v>
      </c>
      <c r="C396" s="2">
        <v>0.74652777777777779</v>
      </c>
      <c r="D396" s="2">
        <v>0.75486111111111109</v>
      </c>
      <c r="E396" s="124">
        <f>D396-C396</f>
        <v>8.3333333333333037E-3</v>
      </c>
      <c r="F396" s="3" t="s">
        <v>134</v>
      </c>
      <c r="G396" s="22" t="s">
        <v>132</v>
      </c>
      <c r="H396" s="135"/>
      <c r="I396" s="25"/>
    </row>
    <row r="397" spans="2:9" hidden="1" x14ac:dyDescent="0.15">
      <c r="B397" s="127">
        <v>42787</v>
      </c>
      <c r="C397" s="2">
        <v>0.74722222222222223</v>
      </c>
      <c r="D397" s="2"/>
      <c r="E397" s="124"/>
      <c r="F397" s="3"/>
      <c r="G397" s="22"/>
      <c r="H397" s="135" t="s">
        <v>137</v>
      </c>
      <c r="I397" s="25"/>
    </row>
    <row r="398" spans="2:9" hidden="1" x14ac:dyDescent="0.15">
      <c r="B398" s="127">
        <v>42787</v>
      </c>
      <c r="C398" s="2">
        <v>0.75486111111111109</v>
      </c>
      <c r="D398" s="2"/>
      <c r="E398" s="124"/>
      <c r="F398" s="3"/>
      <c r="G398" s="22"/>
      <c r="H398" s="135" t="s">
        <v>119</v>
      </c>
      <c r="I398" s="25"/>
    </row>
    <row r="399" spans="2:9" hidden="1" x14ac:dyDescent="0.15">
      <c r="B399" s="123">
        <v>42788</v>
      </c>
      <c r="C399" s="2">
        <v>0.25694444444444448</v>
      </c>
      <c r="D399" s="2">
        <v>0.75</v>
      </c>
      <c r="E399" s="124">
        <f>D399-C399</f>
        <v>0.49305555555555552</v>
      </c>
      <c r="F399" s="3"/>
      <c r="G399" s="22"/>
      <c r="H399" s="135" t="s">
        <v>123</v>
      </c>
      <c r="I399" s="25"/>
    </row>
    <row r="400" spans="2:9" hidden="1" x14ac:dyDescent="0.15">
      <c r="B400" s="127">
        <v>42788</v>
      </c>
      <c r="C400" s="2">
        <v>0.25694444444444448</v>
      </c>
      <c r="D400" s="2"/>
      <c r="E400" s="124"/>
      <c r="F400" s="3" t="s">
        <v>134</v>
      </c>
      <c r="G400" s="22" t="s">
        <v>132</v>
      </c>
      <c r="H400" s="135"/>
      <c r="I400" s="25"/>
    </row>
    <row r="401" spans="2:9" hidden="1" x14ac:dyDescent="0.15">
      <c r="B401" s="127">
        <v>42788</v>
      </c>
      <c r="C401" s="2">
        <v>0.25694444444444448</v>
      </c>
      <c r="D401" s="2"/>
      <c r="E401" s="124"/>
      <c r="F401" s="3" t="s">
        <v>131</v>
      </c>
      <c r="G401" s="22" t="s">
        <v>132</v>
      </c>
      <c r="H401" s="135"/>
      <c r="I401" s="25"/>
    </row>
    <row r="402" spans="2:9" hidden="1" x14ac:dyDescent="0.15">
      <c r="B402" s="127">
        <v>42788</v>
      </c>
      <c r="C402" s="2">
        <v>0.26944444444444443</v>
      </c>
      <c r="D402" s="2"/>
      <c r="E402" s="124"/>
      <c r="F402" s="3" t="s">
        <v>131</v>
      </c>
      <c r="G402" s="22" t="s">
        <v>136</v>
      </c>
      <c r="H402" s="135"/>
      <c r="I402" s="25"/>
    </row>
    <row r="403" spans="2:9" hidden="1" x14ac:dyDescent="0.15">
      <c r="B403" s="127">
        <v>42788</v>
      </c>
      <c r="C403" s="2">
        <v>0.27569444444444446</v>
      </c>
      <c r="D403" s="2"/>
      <c r="E403" s="124"/>
      <c r="F403" s="3" t="s">
        <v>134</v>
      </c>
      <c r="G403" s="22" t="s">
        <v>136</v>
      </c>
      <c r="H403" s="135"/>
      <c r="I403" s="25"/>
    </row>
    <row r="404" spans="2:9" hidden="1" x14ac:dyDescent="0.15">
      <c r="B404" s="127">
        <v>42788</v>
      </c>
      <c r="C404" s="2">
        <v>0.29583333333333334</v>
      </c>
      <c r="D404" s="2"/>
      <c r="E404" s="124"/>
      <c r="F404" s="3" t="s">
        <v>134</v>
      </c>
      <c r="G404" s="22" t="s">
        <v>132</v>
      </c>
      <c r="H404" s="135"/>
      <c r="I404" s="25"/>
    </row>
    <row r="405" spans="2:9" hidden="1" x14ac:dyDescent="0.15">
      <c r="B405" s="127">
        <v>42788</v>
      </c>
      <c r="C405" s="2">
        <v>0.29722222222222222</v>
      </c>
      <c r="D405" s="2">
        <v>0.32222222222222224</v>
      </c>
      <c r="E405" s="124">
        <f>D405-C405</f>
        <v>2.5000000000000022E-2</v>
      </c>
      <c r="F405" s="3" t="s">
        <v>134</v>
      </c>
      <c r="G405" s="22"/>
      <c r="H405" s="135" t="s">
        <v>131</v>
      </c>
      <c r="I405" s="25"/>
    </row>
    <row r="406" spans="2:9" hidden="1" x14ac:dyDescent="0.15">
      <c r="B406" s="127">
        <v>42788</v>
      </c>
      <c r="C406" s="2">
        <v>0.32291666666666669</v>
      </c>
      <c r="D406" s="2">
        <v>0.33888888888888885</v>
      </c>
      <c r="E406" s="124">
        <f>D406-C406</f>
        <v>1.5972222222222165E-2</v>
      </c>
      <c r="F406" s="3" t="s">
        <v>134</v>
      </c>
      <c r="G406" s="22"/>
      <c r="H406" s="135" t="s">
        <v>131</v>
      </c>
      <c r="I406" s="25"/>
    </row>
    <row r="407" spans="2:9" hidden="1" x14ac:dyDescent="0.15">
      <c r="B407" s="127">
        <v>42788</v>
      </c>
      <c r="C407" s="2">
        <v>0.33888888888888885</v>
      </c>
      <c r="D407" s="2">
        <v>0.34722222222222227</v>
      </c>
      <c r="E407" s="124">
        <f>D407-C407</f>
        <v>8.3333333333334147E-3</v>
      </c>
      <c r="F407" s="3" t="s">
        <v>134</v>
      </c>
      <c r="G407" s="22"/>
      <c r="H407" s="135" t="s">
        <v>131</v>
      </c>
      <c r="I407" s="25"/>
    </row>
    <row r="408" spans="2:9" hidden="1" x14ac:dyDescent="0.15">
      <c r="B408" s="127">
        <v>42788</v>
      </c>
      <c r="C408" s="2">
        <v>0.38263888888888892</v>
      </c>
      <c r="D408" s="2"/>
      <c r="E408" s="124"/>
      <c r="F408" s="3" t="s">
        <v>134</v>
      </c>
      <c r="G408" s="22" t="s">
        <v>136</v>
      </c>
      <c r="H408" s="135"/>
      <c r="I408" s="25"/>
    </row>
    <row r="409" spans="2:9" hidden="1" x14ac:dyDescent="0.15">
      <c r="B409" s="127">
        <v>42788</v>
      </c>
      <c r="C409" s="2">
        <v>0.45</v>
      </c>
      <c r="D409" s="2"/>
      <c r="E409" s="124"/>
      <c r="F409" s="3" t="s">
        <v>134</v>
      </c>
      <c r="G409" s="22" t="s">
        <v>132</v>
      </c>
      <c r="H409" s="135"/>
      <c r="I409" s="25"/>
    </row>
    <row r="410" spans="2:9" hidden="1" x14ac:dyDescent="0.15">
      <c r="B410" s="127">
        <v>42788</v>
      </c>
      <c r="C410" s="2">
        <v>0.45069444444444445</v>
      </c>
      <c r="D410" s="2"/>
      <c r="E410" s="124"/>
      <c r="F410" s="3" t="s">
        <v>131</v>
      </c>
      <c r="G410" s="22" t="s">
        <v>132</v>
      </c>
      <c r="H410" s="135"/>
      <c r="I410" s="25"/>
    </row>
    <row r="411" spans="2:9" hidden="1" x14ac:dyDescent="0.15">
      <c r="B411" s="127">
        <v>42788</v>
      </c>
      <c r="C411" s="2">
        <v>0.4513888888888889</v>
      </c>
      <c r="D411" s="2"/>
      <c r="E411" s="124"/>
      <c r="F411" s="3"/>
      <c r="G411" s="22"/>
      <c r="H411" s="135" t="s">
        <v>137</v>
      </c>
      <c r="I411" s="25"/>
    </row>
    <row r="412" spans="2:9" hidden="1" x14ac:dyDescent="0.15">
      <c r="B412" s="127">
        <v>42788</v>
      </c>
      <c r="C412" s="2">
        <v>0.46736111111111112</v>
      </c>
      <c r="D412" s="2">
        <v>0.47638888888888892</v>
      </c>
      <c r="E412" s="124">
        <f>D412-C412</f>
        <v>9.0277777777778012E-3</v>
      </c>
      <c r="F412" s="3" t="s">
        <v>134</v>
      </c>
      <c r="G412" s="22"/>
      <c r="H412" s="135" t="s">
        <v>131</v>
      </c>
      <c r="I412" s="25"/>
    </row>
    <row r="413" spans="2:9" hidden="1" x14ac:dyDescent="0.15">
      <c r="B413" s="127">
        <v>42788</v>
      </c>
      <c r="C413" s="2">
        <v>0.49236111111111108</v>
      </c>
      <c r="D413" s="2"/>
      <c r="E413" s="124"/>
      <c r="F413" s="3"/>
      <c r="G413" s="22"/>
      <c r="H413" s="135" t="s">
        <v>137</v>
      </c>
      <c r="I413" s="25"/>
    </row>
    <row r="414" spans="2:9" hidden="1" x14ac:dyDescent="0.15">
      <c r="B414" s="127">
        <v>42788</v>
      </c>
      <c r="C414" s="2">
        <v>0.51527777777777783</v>
      </c>
      <c r="D414" s="2"/>
      <c r="E414" s="124"/>
      <c r="F414" s="3" t="s">
        <v>131</v>
      </c>
      <c r="G414" s="22" t="s">
        <v>136</v>
      </c>
      <c r="H414" s="135"/>
      <c r="I414" s="25"/>
    </row>
    <row r="415" spans="2:9" hidden="1" x14ac:dyDescent="0.15">
      <c r="B415" s="127">
        <v>42788</v>
      </c>
      <c r="C415" s="2">
        <v>0.52083333333333337</v>
      </c>
      <c r="D415" s="2"/>
      <c r="E415" s="124"/>
      <c r="F415" s="3" t="s">
        <v>134</v>
      </c>
      <c r="G415" s="22" t="s">
        <v>136</v>
      </c>
      <c r="H415" s="135"/>
      <c r="I415" s="25"/>
    </row>
    <row r="416" spans="2:9" hidden="1" x14ac:dyDescent="0.15">
      <c r="B416" s="127">
        <v>42788</v>
      </c>
      <c r="C416" s="2">
        <v>0.74305555555555547</v>
      </c>
      <c r="D416" s="2">
        <v>0.75</v>
      </c>
      <c r="E416" s="124">
        <f>D416-C416</f>
        <v>6.9444444444445308E-3</v>
      </c>
      <c r="F416" s="3" t="s">
        <v>131</v>
      </c>
      <c r="G416" s="22" t="s">
        <v>132</v>
      </c>
      <c r="H416" s="135"/>
      <c r="I416" s="25"/>
    </row>
    <row r="417" spans="2:9" hidden="1" x14ac:dyDescent="0.15">
      <c r="B417" s="127">
        <v>42788</v>
      </c>
      <c r="C417" s="2">
        <v>0.75</v>
      </c>
      <c r="D417" s="2"/>
      <c r="E417" s="124"/>
      <c r="F417" s="3"/>
      <c r="G417" s="22"/>
      <c r="H417" s="135" t="s">
        <v>119</v>
      </c>
      <c r="I417" s="25"/>
    </row>
    <row r="418" spans="2:9" hidden="1" x14ac:dyDescent="0.15">
      <c r="B418" s="123">
        <v>42789</v>
      </c>
      <c r="C418" s="2">
        <v>0.26250000000000001</v>
      </c>
      <c r="D418" s="2">
        <v>0.75</v>
      </c>
      <c r="E418" s="124">
        <f>D418-C418</f>
        <v>0.48749999999999999</v>
      </c>
      <c r="F418" s="3"/>
      <c r="G418" s="22"/>
      <c r="H418" s="135" t="s">
        <v>123</v>
      </c>
      <c r="I418" s="25"/>
    </row>
    <row r="419" spans="2:9" hidden="1" x14ac:dyDescent="0.15">
      <c r="B419" s="127">
        <v>42789</v>
      </c>
      <c r="C419" s="2">
        <v>0.26250000000000001</v>
      </c>
      <c r="D419" s="2"/>
      <c r="E419" s="124"/>
      <c r="F419" s="3" t="s">
        <v>140</v>
      </c>
      <c r="G419" s="22" t="s">
        <v>132</v>
      </c>
      <c r="H419" s="135"/>
      <c r="I419" s="25"/>
    </row>
    <row r="420" spans="2:9" hidden="1" x14ac:dyDescent="0.15">
      <c r="B420" s="127">
        <v>42789</v>
      </c>
      <c r="C420" s="2">
        <v>0.26597222222222222</v>
      </c>
      <c r="D420" s="2"/>
      <c r="E420" s="124"/>
      <c r="F420" s="3" t="s">
        <v>140</v>
      </c>
      <c r="G420" s="22" t="s">
        <v>136</v>
      </c>
      <c r="H420" s="135"/>
      <c r="I420" s="25"/>
    </row>
    <row r="421" spans="2:9" hidden="1" x14ac:dyDescent="0.15">
      <c r="B421" s="127">
        <v>42789</v>
      </c>
      <c r="C421" s="2">
        <v>0.3888888888888889</v>
      </c>
      <c r="D421" s="2"/>
      <c r="E421" s="124"/>
      <c r="F421" s="3" t="s">
        <v>134</v>
      </c>
      <c r="G421" s="22" t="s">
        <v>132</v>
      </c>
      <c r="H421" s="135"/>
      <c r="I421" s="25"/>
    </row>
    <row r="422" spans="2:9" hidden="1" x14ac:dyDescent="0.15">
      <c r="B422" s="127">
        <v>42789</v>
      </c>
      <c r="C422" s="2">
        <v>0.39166666666666666</v>
      </c>
      <c r="D422" s="2">
        <v>0.39999999999999997</v>
      </c>
      <c r="E422" s="124">
        <f>D422-C422</f>
        <v>8.3333333333333037E-3</v>
      </c>
      <c r="F422" s="3" t="s">
        <v>134</v>
      </c>
      <c r="G422" s="22"/>
      <c r="H422" s="135" t="s">
        <v>131</v>
      </c>
      <c r="I422" s="25"/>
    </row>
    <row r="423" spans="2:9" hidden="1" x14ac:dyDescent="0.15">
      <c r="B423" s="127">
        <v>42789</v>
      </c>
      <c r="C423" s="2">
        <v>0.55138888888888882</v>
      </c>
      <c r="D423" s="2"/>
      <c r="E423" s="124"/>
      <c r="F423" s="3" t="s">
        <v>134</v>
      </c>
      <c r="G423" s="22" t="s">
        <v>136</v>
      </c>
      <c r="H423" s="135"/>
      <c r="I423" s="25"/>
    </row>
    <row r="424" spans="2:9" hidden="1" x14ac:dyDescent="0.15">
      <c r="B424" s="127">
        <v>42789</v>
      </c>
      <c r="C424" s="2">
        <v>0.71180555555555547</v>
      </c>
      <c r="D424" s="2">
        <v>0.75</v>
      </c>
      <c r="E424" s="124">
        <f>D424-C424</f>
        <v>3.8194444444444531E-2</v>
      </c>
      <c r="F424" s="3" t="s">
        <v>134</v>
      </c>
      <c r="G424" s="22" t="s">
        <v>132</v>
      </c>
      <c r="H424" s="135"/>
      <c r="I424" s="25"/>
    </row>
    <row r="425" spans="2:9" hidden="1" x14ac:dyDescent="0.15">
      <c r="B425" s="127">
        <v>42789</v>
      </c>
      <c r="C425" s="2">
        <v>0.75</v>
      </c>
      <c r="D425" s="2"/>
      <c r="E425" s="124"/>
      <c r="F425" s="3"/>
      <c r="G425" s="22"/>
      <c r="H425" s="135" t="s">
        <v>119</v>
      </c>
      <c r="I425" s="25"/>
    </row>
    <row r="426" spans="2:9" hidden="1" x14ac:dyDescent="0.15">
      <c r="B426" s="123">
        <v>42790</v>
      </c>
      <c r="C426" s="2">
        <v>0.25555555555555559</v>
      </c>
      <c r="D426" s="2">
        <v>0.7583333333333333</v>
      </c>
      <c r="E426" s="124">
        <f>D426-C426</f>
        <v>0.50277777777777777</v>
      </c>
      <c r="F426" s="3"/>
      <c r="G426" s="22"/>
      <c r="H426" s="135" t="s">
        <v>123</v>
      </c>
      <c r="I426" s="25"/>
    </row>
    <row r="427" spans="2:9" hidden="1" x14ac:dyDescent="0.15">
      <c r="B427" s="127">
        <v>42790</v>
      </c>
      <c r="C427" s="2">
        <v>0.25555555555555559</v>
      </c>
      <c r="D427" s="2"/>
      <c r="E427" s="124"/>
      <c r="F427" s="3" t="s">
        <v>134</v>
      </c>
      <c r="G427" s="22" t="s">
        <v>132</v>
      </c>
      <c r="H427" s="135"/>
      <c r="I427" s="25"/>
    </row>
    <row r="428" spans="2:9" hidden="1" x14ac:dyDescent="0.15">
      <c r="B428" s="127">
        <v>42790</v>
      </c>
      <c r="C428" s="2">
        <v>0.25555555555555559</v>
      </c>
      <c r="D428" s="2">
        <v>0.26180555555555557</v>
      </c>
      <c r="E428" s="124">
        <f>D428-C428</f>
        <v>6.2499999999999778E-3</v>
      </c>
      <c r="F428" s="3" t="s">
        <v>134</v>
      </c>
      <c r="G428" s="22"/>
      <c r="H428" s="135" t="s">
        <v>131</v>
      </c>
      <c r="I428" s="25"/>
    </row>
    <row r="429" spans="2:9" hidden="1" x14ac:dyDescent="0.15">
      <c r="B429" s="127">
        <v>42790</v>
      </c>
      <c r="C429" s="2">
        <v>0.26597222222222222</v>
      </c>
      <c r="D429" s="2"/>
      <c r="E429" s="124"/>
      <c r="F429" s="3" t="s">
        <v>134</v>
      </c>
      <c r="G429" s="22" t="s">
        <v>136</v>
      </c>
      <c r="H429" s="135"/>
      <c r="I429" s="25"/>
    </row>
    <row r="430" spans="2:9" x14ac:dyDescent="0.15">
      <c r="B430" s="127">
        <v>42790</v>
      </c>
      <c r="C430" s="2">
        <v>0.27152777777777776</v>
      </c>
      <c r="D430" s="2"/>
      <c r="E430" s="124"/>
      <c r="F430" s="3" t="s">
        <v>134</v>
      </c>
      <c r="G430" s="22" t="s">
        <v>132</v>
      </c>
      <c r="H430" s="135" t="s">
        <v>135</v>
      </c>
      <c r="I430" s="25"/>
    </row>
    <row r="431" spans="2:9" hidden="1" x14ac:dyDescent="0.15">
      <c r="B431" s="127">
        <v>42790</v>
      </c>
      <c r="C431" s="2">
        <v>0.27361111111111108</v>
      </c>
      <c r="D431" s="2"/>
      <c r="E431" s="124"/>
      <c r="F431" s="3" t="s">
        <v>134</v>
      </c>
      <c r="G431" s="22" t="s">
        <v>136</v>
      </c>
      <c r="H431" s="135"/>
      <c r="I431" s="25"/>
    </row>
    <row r="432" spans="2:9" hidden="1" x14ac:dyDescent="0.15">
      <c r="B432" s="127">
        <v>42790</v>
      </c>
      <c r="C432" s="2">
        <v>0.34097222222222223</v>
      </c>
      <c r="D432" s="2"/>
      <c r="E432" s="124"/>
      <c r="F432" s="3" t="s">
        <v>131</v>
      </c>
      <c r="G432" s="22" t="s">
        <v>132</v>
      </c>
      <c r="H432" s="135"/>
      <c r="I432" s="25"/>
    </row>
    <row r="433" spans="2:9" hidden="1" x14ac:dyDescent="0.15">
      <c r="B433" s="127">
        <v>42790</v>
      </c>
      <c r="C433" s="2">
        <v>0.34097222222222223</v>
      </c>
      <c r="D433" s="2">
        <v>0.34097222222222223</v>
      </c>
      <c r="E433" s="124">
        <f>D433-C433</f>
        <v>0</v>
      </c>
      <c r="F433" s="3" t="s">
        <v>131</v>
      </c>
      <c r="G433" s="22"/>
      <c r="H433" s="135" t="s">
        <v>131</v>
      </c>
      <c r="I433" s="25"/>
    </row>
    <row r="434" spans="2:9" hidden="1" x14ac:dyDescent="0.15">
      <c r="B434" s="127">
        <v>42790</v>
      </c>
      <c r="C434" s="2">
        <v>0.34097222222222223</v>
      </c>
      <c r="D434" s="2"/>
      <c r="E434" s="124"/>
      <c r="F434" s="3" t="s">
        <v>134</v>
      </c>
      <c r="G434" s="22" t="s">
        <v>132</v>
      </c>
      <c r="H434" s="135"/>
      <c r="I434" s="25"/>
    </row>
    <row r="435" spans="2:9" hidden="1" x14ac:dyDescent="0.15">
      <c r="B435" s="127">
        <v>42790</v>
      </c>
      <c r="C435" s="2">
        <v>0.34166666666666662</v>
      </c>
      <c r="D435" s="2"/>
      <c r="E435" s="124"/>
      <c r="F435" s="3"/>
      <c r="G435" s="22"/>
      <c r="H435" s="135" t="s">
        <v>137</v>
      </c>
      <c r="I435" s="25"/>
    </row>
    <row r="436" spans="2:9" hidden="1" x14ac:dyDescent="0.15">
      <c r="B436" s="127">
        <v>42790</v>
      </c>
      <c r="C436" s="2">
        <v>0.34652777777777777</v>
      </c>
      <c r="D436" s="2">
        <v>0.35000000000000003</v>
      </c>
      <c r="E436" s="124">
        <f>D436-C436</f>
        <v>3.4722222222222654E-3</v>
      </c>
      <c r="F436" s="3" t="s">
        <v>131</v>
      </c>
      <c r="G436" s="22"/>
      <c r="H436" s="135" t="s">
        <v>131</v>
      </c>
      <c r="I436" s="137"/>
    </row>
    <row r="437" spans="2:9" hidden="1" x14ac:dyDescent="0.15">
      <c r="B437" s="127">
        <v>42790</v>
      </c>
      <c r="C437" s="2">
        <v>0.34930555555555554</v>
      </c>
      <c r="D437" s="2"/>
      <c r="E437" s="124"/>
      <c r="F437" s="3"/>
      <c r="G437" s="22"/>
      <c r="H437" s="135" t="s">
        <v>137</v>
      </c>
      <c r="I437" s="25" t="s">
        <v>164</v>
      </c>
    </row>
    <row r="438" spans="2:9" hidden="1" x14ac:dyDescent="0.15">
      <c r="B438" s="127">
        <v>42790</v>
      </c>
      <c r="C438" s="2">
        <v>0.3611111111111111</v>
      </c>
      <c r="D438" s="2"/>
      <c r="E438" s="124"/>
      <c r="F438" s="3"/>
      <c r="G438" s="22"/>
      <c r="H438" s="135" t="s">
        <v>137</v>
      </c>
      <c r="I438" s="25"/>
    </row>
    <row r="439" spans="2:9" hidden="1" x14ac:dyDescent="0.15">
      <c r="B439" s="127">
        <v>42790</v>
      </c>
      <c r="C439" s="2">
        <v>0.3743055555555555</v>
      </c>
      <c r="D439" s="2"/>
      <c r="E439" s="124"/>
      <c r="F439" s="3"/>
      <c r="G439" s="22"/>
      <c r="H439" s="135" t="s">
        <v>137</v>
      </c>
      <c r="I439" s="25"/>
    </row>
    <row r="440" spans="2:9" hidden="1" x14ac:dyDescent="0.15">
      <c r="B440" s="127">
        <v>42790</v>
      </c>
      <c r="C440" s="2">
        <v>0.38472222222222219</v>
      </c>
      <c r="D440" s="2">
        <v>0.42291666666666666</v>
      </c>
      <c r="E440" s="124">
        <f>D440-C440</f>
        <v>3.8194444444444475E-2</v>
      </c>
      <c r="F440" s="3" t="s">
        <v>134</v>
      </c>
      <c r="G440" s="22"/>
      <c r="H440" s="135" t="s">
        <v>131</v>
      </c>
      <c r="I440" s="25"/>
    </row>
    <row r="441" spans="2:9" hidden="1" x14ac:dyDescent="0.15">
      <c r="B441" s="127">
        <v>42790</v>
      </c>
      <c r="C441" s="2">
        <v>0.4236111111111111</v>
      </c>
      <c r="D441" s="2"/>
      <c r="E441" s="124"/>
      <c r="F441" s="3"/>
      <c r="G441" s="22"/>
      <c r="H441" s="135" t="s">
        <v>137</v>
      </c>
      <c r="I441" s="25"/>
    </row>
    <row r="442" spans="2:9" hidden="1" x14ac:dyDescent="0.15">
      <c r="B442" s="127">
        <v>42790</v>
      </c>
      <c r="C442" s="2">
        <v>0.44930555555555557</v>
      </c>
      <c r="D442" s="2">
        <v>0.46458333333333335</v>
      </c>
      <c r="E442" s="124">
        <f>D442-C442</f>
        <v>1.5277777777777779E-2</v>
      </c>
      <c r="F442" s="3" t="s">
        <v>134</v>
      </c>
      <c r="G442" s="22"/>
      <c r="H442" s="135" t="s">
        <v>131</v>
      </c>
      <c r="I442" s="25"/>
    </row>
    <row r="443" spans="2:9" hidden="1" x14ac:dyDescent="0.15">
      <c r="B443" s="127">
        <v>42790</v>
      </c>
      <c r="C443" s="2">
        <v>0.45763888888888887</v>
      </c>
      <c r="D443" s="2"/>
      <c r="E443" s="124"/>
      <c r="F443" s="3" t="s">
        <v>131</v>
      </c>
      <c r="G443" s="22" t="s">
        <v>136</v>
      </c>
      <c r="H443" s="135"/>
      <c r="I443" s="25"/>
    </row>
    <row r="444" spans="2:9" hidden="1" x14ac:dyDescent="0.15">
      <c r="B444" s="127">
        <v>42790</v>
      </c>
      <c r="C444" s="2">
        <v>0.46527777777777773</v>
      </c>
      <c r="D444" s="2"/>
      <c r="E444" s="124"/>
      <c r="F444" s="3" t="s">
        <v>134</v>
      </c>
      <c r="G444" s="22" t="s">
        <v>136</v>
      </c>
      <c r="H444" s="135"/>
      <c r="I444" s="25"/>
    </row>
    <row r="445" spans="2:9" x14ac:dyDescent="0.15">
      <c r="B445" s="127">
        <v>42790</v>
      </c>
      <c r="C445" s="2">
        <v>0.46666666666666662</v>
      </c>
      <c r="D445" s="2"/>
      <c r="E445" s="124"/>
      <c r="F445" s="3" t="s">
        <v>134</v>
      </c>
      <c r="G445" s="22" t="s">
        <v>132</v>
      </c>
      <c r="H445" s="135" t="s">
        <v>152</v>
      </c>
      <c r="I445" s="25"/>
    </row>
    <row r="446" spans="2:9" hidden="1" x14ac:dyDescent="0.15">
      <c r="B446" s="127">
        <v>42790</v>
      </c>
      <c r="C446" s="2">
        <v>0.46875</v>
      </c>
      <c r="D446" s="2"/>
      <c r="E446" s="124"/>
      <c r="F446" s="3" t="s">
        <v>134</v>
      </c>
      <c r="G446" s="22" t="s">
        <v>136</v>
      </c>
      <c r="H446" s="135"/>
      <c r="I446" s="25"/>
    </row>
    <row r="447" spans="2:9" hidden="1" x14ac:dyDescent="0.15">
      <c r="B447" s="127">
        <v>42790</v>
      </c>
      <c r="C447" s="2">
        <v>0.53888888888888886</v>
      </c>
      <c r="D447" s="2"/>
      <c r="E447" s="124"/>
      <c r="F447" s="3" t="s">
        <v>134</v>
      </c>
      <c r="G447" s="22" t="s">
        <v>132</v>
      </c>
      <c r="H447" s="135"/>
      <c r="I447" s="137"/>
    </row>
    <row r="448" spans="2:9" hidden="1" x14ac:dyDescent="0.15">
      <c r="B448" s="127">
        <v>42790</v>
      </c>
      <c r="C448" s="2">
        <v>0.55555555555555558</v>
      </c>
      <c r="D448" s="2">
        <v>0.57361111111111118</v>
      </c>
      <c r="E448" s="124">
        <f>D448-C448</f>
        <v>1.8055555555555602E-2</v>
      </c>
      <c r="F448" s="3" t="s">
        <v>134</v>
      </c>
      <c r="G448" s="22"/>
      <c r="H448" s="135" t="s">
        <v>131</v>
      </c>
      <c r="I448" s="25" t="s">
        <v>166</v>
      </c>
    </row>
    <row r="449" spans="2:9" hidden="1" x14ac:dyDescent="0.15">
      <c r="B449" s="127">
        <v>42790</v>
      </c>
      <c r="C449" s="2">
        <v>0.57986111111111105</v>
      </c>
      <c r="D449" s="2"/>
      <c r="E449" s="124"/>
      <c r="F449" s="3" t="s">
        <v>134</v>
      </c>
      <c r="G449" s="22" t="s">
        <v>136</v>
      </c>
      <c r="H449" s="135"/>
      <c r="I449" s="25"/>
    </row>
    <row r="450" spans="2:9" hidden="1" x14ac:dyDescent="0.15">
      <c r="B450" s="127">
        <v>42790</v>
      </c>
      <c r="C450" s="2">
        <v>0.5805555555555556</v>
      </c>
      <c r="D450" s="2"/>
      <c r="E450" s="124"/>
      <c r="F450" s="3" t="s">
        <v>134</v>
      </c>
      <c r="G450" s="22" t="s">
        <v>132</v>
      </c>
      <c r="H450" s="135"/>
      <c r="I450" s="25"/>
    </row>
    <row r="451" spans="2:9" hidden="1" x14ac:dyDescent="0.15">
      <c r="B451" s="127">
        <v>42790</v>
      </c>
      <c r="C451" s="2">
        <v>0.5854166666666667</v>
      </c>
      <c r="D451" s="2"/>
      <c r="E451" s="124"/>
      <c r="F451" s="3" t="s">
        <v>134</v>
      </c>
      <c r="G451" s="22" t="s">
        <v>136</v>
      </c>
      <c r="H451" s="135"/>
      <c r="I451" s="25"/>
    </row>
    <row r="452" spans="2:9" hidden="1" x14ac:dyDescent="0.15">
      <c r="B452" s="127">
        <v>42790</v>
      </c>
      <c r="C452" s="2">
        <v>0.58958333333333335</v>
      </c>
      <c r="D452" s="2"/>
      <c r="E452" s="124"/>
      <c r="F452" s="3" t="s">
        <v>134</v>
      </c>
      <c r="G452" s="22" t="s">
        <v>132</v>
      </c>
      <c r="H452" s="135"/>
      <c r="I452" s="25"/>
    </row>
    <row r="453" spans="2:9" hidden="1" x14ac:dyDescent="0.15">
      <c r="B453" s="127">
        <v>42790</v>
      </c>
      <c r="C453" s="2">
        <v>0.59027777777777779</v>
      </c>
      <c r="D453" s="2"/>
      <c r="E453" s="124"/>
      <c r="F453" s="3" t="s">
        <v>134</v>
      </c>
      <c r="G453" s="22" t="s">
        <v>136</v>
      </c>
      <c r="H453" s="135"/>
      <c r="I453" s="25"/>
    </row>
    <row r="454" spans="2:9" hidden="1" x14ac:dyDescent="0.15">
      <c r="B454" s="127">
        <v>42790</v>
      </c>
      <c r="C454" s="2">
        <v>0.65347222222222223</v>
      </c>
      <c r="D454" s="2"/>
      <c r="E454" s="124"/>
      <c r="F454" s="3" t="s">
        <v>134</v>
      </c>
      <c r="G454" s="22" t="s">
        <v>132</v>
      </c>
      <c r="H454" s="135"/>
      <c r="I454" s="25"/>
    </row>
    <row r="455" spans="2:9" hidden="1" x14ac:dyDescent="0.15">
      <c r="B455" s="127">
        <v>42790</v>
      </c>
      <c r="C455" s="2">
        <v>0.65625</v>
      </c>
      <c r="D455" s="2">
        <v>0.65902777777777777</v>
      </c>
      <c r="E455" s="124">
        <f>D455-C455</f>
        <v>2.7777777777777679E-3</v>
      </c>
      <c r="F455" s="3" t="s">
        <v>134</v>
      </c>
      <c r="G455" s="22"/>
      <c r="H455" s="135" t="s">
        <v>131</v>
      </c>
      <c r="I455" s="25"/>
    </row>
    <row r="456" spans="2:9" hidden="1" x14ac:dyDescent="0.15">
      <c r="B456" s="127">
        <v>42790</v>
      </c>
      <c r="C456" s="2">
        <v>0.68402777777777779</v>
      </c>
      <c r="D456" s="2"/>
      <c r="E456" s="124"/>
      <c r="F456" s="3" t="s">
        <v>134</v>
      </c>
      <c r="G456" s="22" t="s">
        <v>136</v>
      </c>
      <c r="H456" s="135"/>
      <c r="I456" s="25"/>
    </row>
    <row r="457" spans="2:9" hidden="1" x14ac:dyDescent="0.15">
      <c r="B457" s="127">
        <v>42790</v>
      </c>
      <c r="C457" s="2">
        <v>0.74791666666666667</v>
      </c>
      <c r="D457" s="2">
        <v>0.7583333333333333</v>
      </c>
      <c r="E457" s="124">
        <f>D457-C457</f>
        <v>1.041666666666663E-2</v>
      </c>
      <c r="F457" s="3" t="s">
        <v>131</v>
      </c>
      <c r="G457" s="22" t="s">
        <v>132</v>
      </c>
      <c r="H457" s="135"/>
      <c r="I457" s="25"/>
    </row>
    <row r="458" spans="2:9" hidden="1" x14ac:dyDescent="0.15">
      <c r="B458" s="127">
        <v>42790</v>
      </c>
      <c r="C458" s="2">
        <v>0.74930555555555556</v>
      </c>
      <c r="D458" s="2">
        <v>0.75277777777777777</v>
      </c>
      <c r="E458" s="124">
        <f>D458-C458</f>
        <v>3.4722222222222099E-3</v>
      </c>
      <c r="F458" s="3" t="s">
        <v>131</v>
      </c>
      <c r="G458" s="22"/>
      <c r="H458" s="135" t="s">
        <v>131</v>
      </c>
      <c r="I458" s="25"/>
    </row>
    <row r="459" spans="2:9" hidden="1" x14ac:dyDescent="0.15">
      <c r="B459" s="127">
        <v>42790</v>
      </c>
      <c r="C459" s="2">
        <v>0.75138888888888899</v>
      </c>
      <c r="D459" s="2">
        <v>0.7583333333333333</v>
      </c>
      <c r="E459" s="124">
        <f>D459-C459</f>
        <v>6.9444444444443088E-3</v>
      </c>
      <c r="F459" s="3" t="s">
        <v>134</v>
      </c>
      <c r="G459" s="22" t="s">
        <v>132</v>
      </c>
      <c r="H459" s="135"/>
      <c r="I459" s="137"/>
    </row>
    <row r="460" spans="2:9" hidden="1" x14ac:dyDescent="0.15">
      <c r="B460" s="127">
        <v>42790</v>
      </c>
      <c r="C460" s="2">
        <v>0.75208333333333333</v>
      </c>
      <c r="D460" s="2"/>
      <c r="E460" s="124"/>
      <c r="F460" s="3"/>
      <c r="G460" s="22"/>
      <c r="H460" s="135" t="s">
        <v>137</v>
      </c>
      <c r="I460" s="25" t="s">
        <v>164</v>
      </c>
    </row>
    <row r="461" spans="2:9" hidden="1" x14ac:dyDescent="0.15">
      <c r="B461" s="127">
        <v>42790</v>
      </c>
      <c r="C461" s="2">
        <v>0.75277777777777777</v>
      </c>
      <c r="D461" s="2">
        <v>0.7583333333333333</v>
      </c>
      <c r="E461" s="124">
        <f>D461-C461</f>
        <v>5.5555555555555358E-3</v>
      </c>
      <c r="F461" s="3" t="s">
        <v>131</v>
      </c>
      <c r="G461" s="22"/>
      <c r="H461" s="135" t="s">
        <v>131</v>
      </c>
      <c r="I461" s="25"/>
    </row>
    <row r="462" spans="2:9" hidden="1" x14ac:dyDescent="0.15">
      <c r="B462" s="127">
        <v>42790</v>
      </c>
      <c r="C462" s="2">
        <v>0.7583333333333333</v>
      </c>
      <c r="D462" s="2"/>
      <c r="E462" s="124"/>
      <c r="F462" s="3"/>
      <c r="G462" s="22"/>
      <c r="H462" s="135" t="s">
        <v>119</v>
      </c>
      <c r="I462" s="25"/>
    </row>
    <row r="463" spans="2:9" hidden="1" x14ac:dyDescent="0.15">
      <c r="B463" s="123">
        <v>42791</v>
      </c>
      <c r="C463" s="2">
        <v>0.25486111111111109</v>
      </c>
      <c r="D463" s="2">
        <v>0.75555555555555554</v>
      </c>
      <c r="E463" s="124">
        <f>D463-C463</f>
        <v>0.50069444444444444</v>
      </c>
      <c r="F463" s="3"/>
      <c r="G463" s="22"/>
      <c r="H463" s="135" t="s">
        <v>123</v>
      </c>
      <c r="I463" s="25"/>
    </row>
    <row r="464" spans="2:9" hidden="1" x14ac:dyDescent="0.15">
      <c r="B464" s="127">
        <v>42791</v>
      </c>
      <c r="C464" s="2">
        <v>0.25486111111111109</v>
      </c>
      <c r="D464" s="2"/>
      <c r="E464" s="124"/>
      <c r="F464" s="3" t="s">
        <v>134</v>
      </c>
      <c r="G464" s="22" t="s">
        <v>132</v>
      </c>
      <c r="H464" s="135"/>
      <c r="I464" s="25"/>
    </row>
    <row r="465" spans="2:9" hidden="1" x14ac:dyDescent="0.15">
      <c r="B465" s="127">
        <v>42791</v>
      </c>
      <c r="C465" s="2">
        <v>0.25486111111111109</v>
      </c>
      <c r="D465" s="2"/>
      <c r="E465" s="124"/>
      <c r="F465" s="3" t="s">
        <v>131</v>
      </c>
      <c r="G465" s="22" t="s">
        <v>132</v>
      </c>
      <c r="H465" s="135"/>
      <c r="I465" s="25"/>
    </row>
    <row r="466" spans="2:9" hidden="1" x14ac:dyDescent="0.15">
      <c r="B466" s="127">
        <v>42791</v>
      </c>
      <c r="C466" s="2">
        <v>0.25625000000000003</v>
      </c>
      <c r="D466" s="2"/>
      <c r="E466" s="124"/>
      <c r="F466" s="3" t="s">
        <v>131</v>
      </c>
      <c r="G466" s="22" t="s">
        <v>136</v>
      </c>
      <c r="H466" s="135"/>
      <c r="I466" s="25"/>
    </row>
    <row r="467" spans="2:9" hidden="1" x14ac:dyDescent="0.15">
      <c r="B467" s="127">
        <v>42791</v>
      </c>
      <c r="C467" s="2">
        <v>0.2590277777777778</v>
      </c>
      <c r="D467" s="2"/>
      <c r="E467" s="124"/>
      <c r="F467" s="3" t="s">
        <v>134</v>
      </c>
      <c r="G467" s="22" t="s">
        <v>136</v>
      </c>
      <c r="H467" s="135"/>
      <c r="I467" s="25"/>
    </row>
    <row r="468" spans="2:9" hidden="1" x14ac:dyDescent="0.15">
      <c r="B468" s="127">
        <v>42791</v>
      </c>
      <c r="C468" s="2">
        <v>0.43055555555555558</v>
      </c>
      <c r="D468" s="2"/>
      <c r="E468" s="124"/>
      <c r="F468" s="3" t="s">
        <v>134</v>
      </c>
      <c r="G468" s="22" t="s">
        <v>132</v>
      </c>
      <c r="H468" s="135"/>
      <c r="I468" s="25"/>
    </row>
    <row r="469" spans="2:9" hidden="1" x14ac:dyDescent="0.15">
      <c r="B469" s="127">
        <v>42791</v>
      </c>
      <c r="C469" s="2">
        <v>0.43124999999999997</v>
      </c>
      <c r="D469" s="2">
        <v>0.43194444444444446</v>
      </c>
      <c r="E469" s="124">
        <f>D469-C469</f>
        <v>6.9444444444449749E-4</v>
      </c>
      <c r="F469" s="3" t="s">
        <v>134</v>
      </c>
      <c r="G469" s="22"/>
      <c r="H469" s="135" t="s">
        <v>131</v>
      </c>
      <c r="I469" s="25"/>
    </row>
    <row r="470" spans="2:9" hidden="1" x14ac:dyDescent="0.15">
      <c r="B470" s="127">
        <v>42791</v>
      </c>
      <c r="C470" s="2">
        <v>0.43194444444444446</v>
      </c>
      <c r="D470" s="2"/>
      <c r="E470" s="124"/>
      <c r="F470" s="3" t="s">
        <v>134</v>
      </c>
      <c r="G470" s="22" t="s">
        <v>136</v>
      </c>
      <c r="H470" s="135"/>
      <c r="I470" s="25"/>
    </row>
    <row r="471" spans="2:9" hidden="1" x14ac:dyDescent="0.15">
      <c r="B471" s="127">
        <v>42791</v>
      </c>
      <c r="C471" s="2">
        <v>0.43958333333333338</v>
      </c>
      <c r="D471" s="2"/>
      <c r="E471" s="124"/>
      <c r="F471" s="3" t="s">
        <v>150</v>
      </c>
      <c r="G471" s="22" t="s">
        <v>132</v>
      </c>
      <c r="H471" s="135"/>
      <c r="I471" s="137"/>
    </row>
    <row r="472" spans="2:9" hidden="1" x14ac:dyDescent="0.15">
      <c r="B472" s="127">
        <v>42791</v>
      </c>
      <c r="C472" s="2">
        <v>0.44027777777777777</v>
      </c>
      <c r="D472" s="2"/>
      <c r="E472" s="124"/>
      <c r="F472" s="3" t="s">
        <v>150</v>
      </c>
      <c r="G472" s="22" t="s">
        <v>136</v>
      </c>
      <c r="H472" s="135"/>
      <c r="I472" s="25" t="s">
        <v>168</v>
      </c>
    </row>
    <row r="473" spans="2:9" hidden="1" x14ac:dyDescent="0.15">
      <c r="B473" s="127">
        <v>42791</v>
      </c>
      <c r="C473" s="2">
        <v>0.44027777777777777</v>
      </c>
      <c r="D473" s="2"/>
      <c r="E473" s="124"/>
      <c r="F473" s="3" t="s">
        <v>134</v>
      </c>
      <c r="G473" s="22" t="s">
        <v>132</v>
      </c>
      <c r="H473" s="135"/>
      <c r="I473" s="25"/>
    </row>
    <row r="474" spans="2:9" hidden="1" x14ac:dyDescent="0.15">
      <c r="B474" s="127">
        <v>42791</v>
      </c>
      <c r="C474" s="2">
        <v>0.45624999999999999</v>
      </c>
      <c r="D474" s="2"/>
      <c r="E474" s="124"/>
      <c r="F474" s="3" t="s">
        <v>134</v>
      </c>
      <c r="G474" s="22" t="s">
        <v>136</v>
      </c>
      <c r="H474" s="135"/>
      <c r="I474" s="25"/>
    </row>
    <row r="475" spans="2:9" hidden="1" x14ac:dyDescent="0.15">
      <c r="B475" s="127">
        <v>42791</v>
      </c>
      <c r="C475" s="2">
        <v>0.46666666666666662</v>
      </c>
      <c r="D475" s="2"/>
      <c r="E475" s="124"/>
      <c r="F475" s="3" t="s">
        <v>134</v>
      </c>
      <c r="G475" s="22" t="s">
        <v>132</v>
      </c>
      <c r="H475" s="135"/>
      <c r="I475" s="25"/>
    </row>
    <row r="476" spans="2:9" hidden="1" x14ac:dyDescent="0.15">
      <c r="B476" s="127">
        <v>42791</v>
      </c>
      <c r="C476" s="2">
        <v>0.48055555555555557</v>
      </c>
      <c r="D476" s="2"/>
      <c r="E476" s="124"/>
      <c r="F476" s="3" t="s">
        <v>134</v>
      </c>
      <c r="G476" s="22" t="s">
        <v>136</v>
      </c>
      <c r="H476" s="135"/>
      <c r="I476" s="137"/>
    </row>
    <row r="477" spans="2:9" hidden="1" x14ac:dyDescent="0.15">
      <c r="B477" s="127">
        <v>42791</v>
      </c>
      <c r="C477" s="2">
        <v>0.48541666666666666</v>
      </c>
      <c r="D477" s="2"/>
      <c r="E477" s="124"/>
      <c r="F477" s="3" t="s">
        <v>150</v>
      </c>
      <c r="G477" s="22" t="s">
        <v>132</v>
      </c>
      <c r="H477" s="135"/>
      <c r="I477" s="25" t="s">
        <v>169</v>
      </c>
    </row>
    <row r="478" spans="2:9" hidden="1" x14ac:dyDescent="0.15">
      <c r="B478" s="127">
        <v>42791</v>
      </c>
      <c r="C478" s="2">
        <v>0.48541666666666666</v>
      </c>
      <c r="D478" s="2"/>
      <c r="E478" s="124"/>
      <c r="F478" s="3" t="s">
        <v>150</v>
      </c>
      <c r="G478" s="22" t="s">
        <v>136</v>
      </c>
      <c r="H478" s="135"/>
      <c r="I478" s="25"/>
    </row>
    <row r="479" spans="2:9" hidden="1" x14ac:dyDescent="0.15">
      <c r="B479" s="127">
        <v>42791</v>
      </c>
      <c r="C479" s="2">
        <v>0.48541666666666666</v>
      </c>
      <c r="D479" s="2"/>
      <c r="E479" s="124"/>
      <c r="F479" s="3" t="s">
        <v>134</v>
      </c>
      <c r="G479" s="22" t="s">
        <v>132</v>
      </c>
      <c r="H479" s="135"/>
      <c r="I479" s="25"/>
    </row>
    <row r="480" spans="2:9" hidden="1" x14ac:dyDescent="0.15">
      <c r="B480" s="127">
        <v>42791</v>
      </c>
      <c r="C480" s="2">
        <v>0.48541666666666666</v>
      </c>
      <c r="D480" s="2"/>
      <c r="E480" s="124"/>
      <c r="F480" s="3" t="s">
        <v>131</v>
      </c>
      <c r="G480" s="22" t="s">
        <v>132</v>
      </c>
      <c r="H480" s="135"/>
      <c r="I480" s="25"/>
    </row>
    <row r="481" spans="2:9" hidden="1" x14ac:dyDescent="0.15">
      <c r="B481" s="127">
        <v>42791</v>
      </c>
      <c r="C481" s="2">
        <v>0.4861111111111111</v>
      </c>
      <c r="D481" s="2"/>
      <c r="E481" s="124"/>
      <c r="F481" s="3"/>
      <c r="G481" s="22"/>
      <c r="H481" s="135" t="s">
        <v>137</v>
      </c>
      <c r="I481" s="25"/>
    </row>
    <row r="482" spans="2:9" hidden="1" x14ac:dyDescent="0.15">
      <c r="B482" s="127">
        <v>42791</v>
      </c>
      <c r="C482" s="2">
        <v>0.4909722222222222</v>
      </c>
      <c r="D482" s="2"/>
      <c r="E482" s="124"/>
      <c r="F482" s="3" t="s">
        <v>131</v>
      </c>
      <c r="G482" s="22" t="s">
        <v>136</v>
      </c>
      <c r="H482" s="135"/>
      <c r="I482" s="25"/>
    </row>
    <row r="483" spans="2:9" hidden="1" x14ac:dyDescent="0.15">
      <c r="B483" s="127">
        <v>42791</v>
      </c>
      <c r="C483" s="2">
        <v>0.50208333333333333</v>
      </c>
      <c r="D483" s="2"/>
      <c r="E483" s="124"/>
      <c r="F483" s="3" t="s">
        <v>134</v>
      </c>
      <c r="G483" s="22" t="s">
        <v>136</v>
      </c>
      <c r="H483" s="135"/>
      <c r="I483" s="25"/>
    </row>
    <row r="484" spans="2:9" hidden="1" x14ac:dyDescent="0.15">
      <c r="B484" s="127">
        <v>42791</v>
      </c>
      <c r="C484" s="2">
        <v>0.73263888888888884</v>
      </c>
      <c r="D484" s="2">
        <v>0.75555555555555554</v>
      </c>
      <c r="E484" s="124">
        <f>D484-C484</f>
        <v>2.2916666666666696E-2</v>
      </c>
      <c r="F484" s="3" t="s">
        <v>134</v>
      </c>
      <c r="G484" s="22" t="s">
        <v>132</v>
      </c>
      <c r="H484" s="135"/>
      <c r="I484" s="25"/>
    </row>
    <row r="485" spans="2:9" hidden="1" x14ac:dyDescent="0.15">
      <c r="B485" s="127">
        <v>42791</v>
      </c>
      <c r="C485" s="2">
        <v>0.73402777777777783</v>
      </c>
      <c r="D485" s="2">
        <v>0.74652777777777779</v>
      </c>
      <c r="E485" s="124">
        <f>D485-C485</f>
        <v>1.2499999999999956E-2</v>
      </c>
      <c r="F485" s="3" t="s">
        <v>134</v>
      </c>
      <c r="G485" s="22"/>
      <c r="H485" s="135" t="s">
        <v>131</v>
      </c>
      <c r="I485" s="25"/>
    </row>
    <row r="486" spans="2:9" hidden="1" x14ac:dyDescent="0.15">
      <c r="B486" s="127">
        <v>42791</v>
      </c>
      <c r="C486" s="2">
        <v>0.74722222222222223</v>
      </c>
      <c r="D486" s="2">
        <v>0.75555555555555554</v>
      </c>
      <c r="E486" s="124">
        <f>D486-C486</f>
        <v>8.3333333333333037E-3</v>
      </c>
      <c r="F486" s="3" t="s">
        <v>134</v>
      </c>
      <c r="G486" s="22"/>
      <c r="H486" s="135" t="s">
        <v>131</v>
      </c>
      <c r="I486" s="25"/>
    </row>
    <row r="487" spans="2:9" hidden="1" x14ac:dyDescent="0.15">
      <c r="B487" s="127">
        <v>42791</v>
      </c>
      <c r="C487" s="2">
        <v>0.75555555555555554</v>
      </c>
      <c r="D487" s="2"/>
      <c r="E487" s="124"/>
      <c r="F487" s="3"/>
      <c r="G487" s="22"/>
      <c r="H487" s="135" t="s">
        <v>119</v>
      </c>
      <c r="I487" s="25"/>
    </row>
    <row r="488" spans="2:9" hidden="1" x14ac:dyDescent="0.15">
      <c r="B488" s="140">
        <v>42792</v>
      </c>
      <c r="C488" s="78">
        <v>0.25347222222222221</v>
      </c>
      <c r="D488" s="2">
        <v>0.75138888888888899</v>
      </c>
      <c r="E488" s="124">
        <f>D488-C488</f>
        <v>0.49791666666666679</v>
      </c>
      <c r="F488" s="3"/>
      <c r="G488" s="22"/>
      <c r="H488" s="141" t="s">
        <v>130</v>
      </c>
      <c r="I488" s="25"/>
    </row>
    <row r="489" spans="2:9" hidden="1" x14ac:dyDescent="0.15">
      <c r="B489" s="142">
        <v>42792</v>
      </c>
      <c r="C489" s="2">
        <v>0.25347222222222221</v>
      </c>
      <c r="D489" s="2"/>
      <c r="E489" s="124"/>
      <c r="F489" s="3" t="s">
        <v>134</v>
      </c>
      <c r="G489" s="22" t="s">
        <v>132</v>
      </c>
      <c r="H489" s="72"/>
      <c r="I489" s="143"/>
    </row>
    <row r="490" spans="2:9" hidden="1" x14ac:dyDescent="0.15">
      <c r="B490" s="142">
        <v>42792</v>
      </c>
      <c r="C490" s="2">
        <v>0.2673611111111111</v>
      </c>
      <c r="D490" s="2"/>
      <c r="E490" s="124"/>
      <c r="F490" s="3" t="s">
        <v>134</v>
      </c>
      <c r="G490" s="145" t="s">
        <v>136</v>
      </c>
      <c r="H490" s="135"/>
      <c r="I490" s="143"/>
    </row>
    <row r="491" spans="2:9" hidden="1" x14ac:dyDescent="0.15">
      <c r="B491" s="142">
        <v>42792</v>
      </c>
      <c r="C491" s="2">
        <v>0.28194444444444444</v>
      </c>
      <c r="D491" s="2"/>
      <c r="E491" s="124"/>
      <c r="F491" s="3" t="s">
        <v>134</v>
      </c>
      <c r="G491" s="145" t="s">
        <v>132</v>
      </c>
      <c r="H491" s="135"/>
      <c r="I491" s="143"/>
    </row>
    <row r="492" spans="2:9" hidden="1" x14ac:dyDescent="0.15">
      <c r="B492" s="142">
        <v>42792</v>
      </c>
      <c r="C492" s="2">
        <v>0.35000000000000003</v>
      </c>
      <c r="D492" s="2">
        <v>0.36805555555555558</v>
      </c>
      <c r="E492" s="124">
        <f>D492-C492</f>
        <v>1.8055555555555547E-2</v>
      </c>
      <c r="F492" s="3" t="s">
        <v>134</v>
      </c>
      <c r="G492" s="145"/>
      <c r="H492" s="135" t="s">
        <v>131</v>
      </c>
      <c r="I492" s="143"/>
    </row>
    <row r="493" spans="2:9" hidden="1" x14ac:dyDescent="0.15">
      <c r="B493" s="142">
        <v>42792</v>
      </c>
      <c r="C493" s="2">
        <v>0.36736111111111108</v>
      </c>
      <c r="D493" s="2"/>
      <c r="E493" s="124"/>
      <c r="F493" s="3" t="s">
        <v>131</v>
      </c>
      <c r="G493" s="145" t="s">
        <v>132</v>
      </c>
      <c r="H493" s="135"/>
      <c r="I493" s="143"/>
    </row>
    <row r="494" spans="2:9" hidden="1" x14ac:dyDescent="0.15">
      <c r="B494" s="142">
        <v>42792</v>
      </c>
      <c r="C494" s="2">
        <v>0.36874999999999997</v>
      </c>
      <c r="D494" s="2"/>
      <c r="E494" s="124"/>
      <c r="F494" s="3"/>
      <c r="G494" s="145"/>
      <c r="H494" s="135" t="s">
        <v>137</v>
      </c>
      <c r="I494" s="143"/>
    </row>
    <row r="495" spans="2:9" hidden="1" x14ac:dyDescent="0.15">
      <c r="B495" s="142">
        <v>42792</v>
      </c>
      <c r="C495" s="2">
        <v>0.37013888888888885</v>
      </c>
      <c r="D495" s="2"/>
      <c r="E495" s="124"/>
      <c r="F495" s="3"/>
      <c r="G495" s="145"/>
      <c r="H495" s="135" t="s">
        <v>137</v>
      </c>
      <c r="I495" s="143"/>
    </row>
    <row r="496" spans="2:9" hidden="1" x14ac:dyDescent="0.15">
      <c r="B496" s="142">
        <v>42792</v>
      </c>
      <c r="C496" s="2">
        <v>0.3756944444444445</v>
      </c>
      <c r="D496" s="2"/>
      <c r="E496" s="124"/>
      <c r="F496" s="3"/>
      <c r="G496" s="145"/>
      <c r="H496" s="135" t="s">
        <v>137</v>
      </c>
      <c r="I496" s="143"/>
    </row>
    <row r="497" spans="2:9" hidden="1" x14ac:dyDescent="0.15">
      <c r="B497" s="142">
        <v>42792</v>
      </c>
      <c r="C497" s="2">
        <v>0.37916666666666665</v>
      </c>
      <c r="D497" s="2"/>
      <c r="E497" s="124"/>
      <c r="F497" s="3"/>
      <c r="G497" s="145"/>
      <c r="H497" s="135" t="s">
        <v>137</v>
      </c>
      <c r="I497" s="143"/>
    </row>
    <row r="498" spans="2:9" hidden="1" x14ac:dyDescent="0.15">
      <c r="B498" s="142">
        <v>42792</v>
      </c>
      <c r="C498" s="2">
        <v>0.38194444444444442</v>
      </c>
      <c r="D498" s="2"/>
      <c r="E498" s="124"/>
      <c r="F498" s="3" t="s">
        <v>134</v>
      </c>
      <c r="G498" s="145" t="s">
        <v>136</v>
      </c>
      <c r="H498" s="135"/>
      <c r="I498" s="143"/>
    </row>
    <row r="499" spans="2:9" x14ac:dyDescent="0.15">
      <c r="B499" s="142">
        <v>42792</v>
      </c>
      <c r="C499" s="2">
        <v>0.38472222222222219</v>
      </c>
      <c r="D499" s="2"/>
      <c r="E499" s="124"/>
      <c r="F499" s="3" t="s">
        <v>134</v>
      </c>
      <c r="G499" s="145" t="s">
        <v>132</v>
      </c>
      <c r="H499" s="135" t="s">
        <v>152</v>
      </c>
      <c r="I499" s="143"/>
    </row>
    <row r="500" spans="2:9" hidden="1" x14ac:dyDescent="0.15">
      <c r="B500" s="142">
        <v>42792</v>
      </c>
      <c r="C500" s="2">
        <v>0.38611111111111113</v>
      </c>
      <c r="D500" s="2"/>
      <c r="E500" s="124"/>
      <c r="F500" s="3"/>
      <c r="G500" s="145"/>
      <c r="H500" s="135" t="s">
        <v>137</v>
      </c>
      <c r="I500" s="143"/>
    </row>
    <row r="501" spans="2:9" hidden="1" x14ac:dyDescent="0.15">
      <c r="B501" s="142">
        <v>42792</v>
      </c>
      <c r="C501" s="2">
        <v>0.38680555555555557</v>
      </c>
      <c r="D501" s="2"/>
      <c r="E501" s="124"/>
      <c r="F501" s="3" t="s">
        <v>134</v>
      </c>
      <c r="G501" s="145" t="s">
        <v>136</v>
      </c>
      <c r="H501" s="135"/>
      <c r="I501" s="143"/>
    </row>
    <row r="502" spans="2:9" x14ac:dyDescent="0.15">
      <c r="B502" s="142">
        <v>42792</v>
      </c>
      <c r="C502" s="2">
        <v>0.39027777777777778</v>
      </c>
      <c r="D502" s="2"/>
      <c r="E502" s="124"/>
      <c r="F502" s="3" t="s">
        <v>134</v>
      </c>
      <c r="G502" s="145" t="s">
        <v>132</v>
      </c>
      <c r="H502" s="135" t="s">
        <v>135</v>
      </c>
      <c r="I502" s="143"/>
    </row>
    <row r="503" spans="2:9" hidden="1" x14ac:dyDescent="0.15">
      <c r="B503" s="142">
        <v>42792</v>
      </c>
      <c r="C503" s="2">
        <v>0.39305555555555555</v>
      </c>
      <c r="D503" s="2"/>
      <c r="E503" s="124"/>
      <c r="F503" s="3"/>
      <c r="G503" s="145"/>
      <c r="H503" s="135" t="s">
        <v>137</v>
      </c>
      <c r="I503" s="143" t="s">
        <v>129</v>
      </c>
    </row>
    <row r="504" spans="2:9" hidden="1" x14ac:dyDescent="0.15">
      <c r="B504" s="142">
        <v>42792</v>
      </c>
      <c r="C504" s="2">
        <v>0.40625</v>
      </c>
      <c r="D504" s="2"/>
      <c r="E504" s="124"/>
      <c r="F504" s="3"/>
      <c r="G504" s="145"/>
      <c r="H504" s="135" t="s">
        <v>137</v>
      </c>
      <c r="I504" s="143"/>
    </row>
    <row r="505" spans="2:9" hidden="1" x14ac:dyDescent="0.15">
      <c r="B505" s="142">
        <v>42792</v>
      </c>
      <c r="C505" s="2">
        <v>0.42430555555555555</v>
      </c>
      <c r="D505" s="2"/>
      <c r="E505" s="124"/>
      <c r="F505" s="3"/>
      <c r="G505" s="145"/>
      <c r="H505" s="135" t="s">
        <v>137</v>
      </c>
      <c r="I505" s="143"/>
    </row>
    <row r="506" spans="2:9" hidden="1" x14ac:dyDescent="0.15">
      <c r="B506" s="142">
        <v>42792</v>
      </c>
      <c r="C506" s="2">
        <v>0.44166666666666665</v>
      </c>
      <c r="D506" s="2"/>
      <c r="E506" s="124"/>
      <c r="F506" s="3" t="s">
        <v>134</v>
      </c>
      <c r="G506" s="145" t="s">
        <v>136</v>
      </c>
      <c r="H506" s="135"/>
      <c r="I506" s="143"/>
    </row>
    <row r="507" spans="2:9" x14ac:dyDescent="0.15">
      <c r="B507" s="142">
        <v>42792</v>
      </c>
      <c r="C507" s="2">
        <v>0.44305555555555554</v>
      </c>
      <c r="D507" s="2"/>
      <c r="E507" s="124"/>
      <c r="F507" s="3" t="s">
        <v>134</v>
      </c>
      <c r="G507" s="145" t="s">
        <v>132</v>
      </c>
      <c r="H507" s="135" t="s">
        <v>152</v>
      </c>
      <c r="I507" s="143"/>
    </row>
    <row r="508" spans="2:9" hidden="1" x14ac:dyDescent="0.15">
      <c r="B508" s="142">
        <v>42792</v>
      </c>
      <c r="C508" s="2">
        <v>0.4458333333333333</v>
      </c>
      <c r="D508" s="2"/>
      <c r="E508" s="124"/>
      <c r="F508" s="3"/>
      <c r="G508" s="145"/>
      <c r="H508" s="135" t="s">
        <v>137</v>
      </c>
      <c r="I508" s="143" t="s">
        <v>129</v>
      </c>
    </row>
    <row r="509" spans="2:9" hidden="1" x14ac:dyDescent="0.15">
      <c r="B509" s="142">
        <v>42792</v>
      </c>
      <c r="C509" s="2">
        <v>0.45069444444444445</v>
      </c>
      <c r="D509" s="2"/>
      <c r="E509" s="124"/>
      <c r="F509" s="3"/>
      <c r="G509" s="145"/>
      <c r="H509" s="135" t="s">
        <v>137</v>
      </c>
      <c r="I509" s="143"/>
    </row>
    <row r="510" spans="2:9" hidden="1" x14ac:dyDescent="0.15">
      <c r="B510" s="142">
        <v>42792</v>
      </c>
      <c r="C510" s="2">
        <v>0.46180555555555558</v>
      </c>
      <c r="D510" s="2">
        <v>0.46319444444444446</v>
      </c>
      <c r="E510" s="124">
        <f>D510-C510</f>
        <v>1.388888888888884E-3</v>
      </c>
      <c r="F510" s="3" t="s">
        <v>134</v>
      </c>
      <c r="G510" s="145"/>
      <c r="H510" s="135" t="s">
        <v>131</v>
      </c>
      <c r="I510" s="143"/>
    </row>
    <row r="511" spans="2:9" hidden="1" x14ac:dyDescent="0.15">
      <c r="B511" s="142">
        <v>42792</v>
      </c>
      <c r="C511" s="2">
        <v>0.46180555555555558</v>
      </c>
      <c r="D511" s="2"/>
      <c r="E511" s="124"/>
      <c r="F511" s="3"/>
      <c r="G511" s="145"/>
      <c r="H511" s="146" t="s">
        <v>137</v>
      </c>
      <c r="I511" s="143" t="s">
        <v>170</v>
      </c>
    </row>
    <row r="512" spans="2:9" hidden="1" x14ac:dyDescent="0.15">
      <c r="B512" s="142">
        <v>42792</v>
      </c>
      <c r="C512" s="2">
        <v>0.47013888888888888</v>
      </c>
      <c r="D512" s="2"/>
      <c r="E512" s="124"/>
      <c r="F512" s="3"/>
      <c r="G512" s="145"/>
      <c r="H512" s="135" t="s">
        <v>137</v>
      </c>
      <c r="I512" s="143"/>
    </row>
    <row r="513" spans="2:9" hidden="1" x14ac:dyDescent="0.15">
      <c r="B513" s="142">
        <v>42792</v>
      </c>
      <c r="C513" s="2">
        <v>0.47638888888888892</v>
      </c>
      <c r="D513" s="2"/>
      <c r="E513" s="124"/>
      <c r="F513" s="3" t="s">
        <v>131</v>
      </c>
      <c r="G513" s="145" t="s">
        <v>136</v>
      </c>
      <c r="H513" s="135"/>
      <c r="I513" s="143"/>
    </row>
    <row r="514" spans="2:9" hidden="1" x14ac:dyDescent="0.15">
      <c r="B514" s="142">
        <v>42792</v>
      </c>
      <c r="C514" s="2">
        <v>0.47986111111111113</v>
      </c>
      <c r="D514" s="2"/>
      <c r="E514" s="124"/>
      <c r="F514" s="3" t="s">
        <v>134</v>
      </c>
      <c r="G514" s="145" t="s">
        <v>136</v>
      </c>
      <c r="H514" s="135"/>
      <c r="I514" s="143"/>
    </row>
    <row r="515" spans="2:9" x14ac:dyDescent="0.15">
      <c r="B515" s="142">
        <v>42792</v>
      </c>
      <c r="C515" s="2">
        <v>0.48055555555555557</v>
      </c>
      <c r="D515" s="2"/>
      <c r="E515" s="124"/>
      <c r="F515" s="3" t="s">
        <v>134</v>
      </c>
      <c r="G515" s="145" t="s">
        <v>132</v>
      </c>
      <c r="H515" s="135" t="s">
        <v>152</v>
      </c>
      <c r="I515" s="143"/>
    </row>
    <row r="516" spans="2:9" hidden="1" x14ac:dyDescent="0.15">
      <c r="B516" s="142">
        <v>42792</v>
      </c>
      <c r="C516" s="2">
        <v>0.48402777777777778</v>
      </c>
      <c r="D516" s="2"/>
      <c r="E516" s="124"/>
      <c r="F516" s="3" t="s">
        <v>134</v>
      </c>
      <c r="G516" s="145" t="s">
        <v>136</v>
      </c>
      <c r="H516" s="135"/>
      <c r="I516" s="143"/>
    </row>
    <row r="517" spans="2:9" hidden="1" x14ac:dyDescent="0.15">
      <c r="B517" s="142">
        <v>42792</v>
      </c>
      <c r="C517" s="2">
        <v>0.72361111111111109</v>
      </c>
      <c r="D517" s="2">
        <v>0.75138888888888899</v>
      </c>
      <c r="E517" s="124">
        <f>D517-C517</f>
        <v>2.7777777777777901E-2</v>
      </c>
      <c r="F517" s="3" t="s">
        <v>134</v>
      </c>
      <c r="G517" s="145" t="s">
        <v>132</v>
      </c>
      <c r="H517" s="135"/>
      <c r="I517" s="143"/>
    </row>
    <row r="518" spans="2:9" hidden="1" x14ac:dyDescent="0.15">
      <c r="B518" s="142">
        <v>42792</v>
      </c>
      <c r="C518" s="2">
        <v>0.74375000000000002</v>
      </c>
      <c r="D518" s="2">
        <v>0.74513888888888891</v>
      </c>
      <c r="E518" s="124">
        <f>D518-C518</f>
        <v>1.388888888888884E-3</v>
      </c>
      <c r="F518" s="3" t="s">
        <v>134</v>
      </c>
      <c r="G518" s="145"/>
      <c r="H518" s="135" t="s">
        <v>131</v>
      </c>
      <c r="I518" s="143"/>
    </row>
    <row r="519" spans="2:9" hidden="1" x14ac:dyDescent="0.15">
      <c r="B519" s="142">
        <v>42792</v>
      </c>
      <c r="C519" s="2">
        <v>0.74375000000000002</v>
      </c>
      <c r="D519" s="2">
        <v>0.75138888888888899</v>
      </c>
      <c r="E519" s="124">
        <f>D519-C519</f>
        <v>7.6388888888889728E-3</v>
      </c>
      <c r="F519" s="3" t="s">
        <v>131</v>
      </c>
      <c r="G519" s="145" t="s">
        <v>132</v>
      </c>
      <c r="H519" s="135"/>
      <c r="I519" s="143"/>
    </row>
    <row r="520" spans="2:9" hidden="1" x14ac:dyDescent="0.15">
      <c r="B520" s="142">
        <v>42792</v>
      </c>
      <c r="C520" s="2">
        <v>0.74513888888888891</v>
      </c>
      <c r="D520" s="2"/>
      <c r="E520" s="124"/>
      <c r="F520" s="3"/>
      <c r="G520" s="145"/>
      <c r="H520" s="135" t="s">
        <v>137</v>
      </c>
      <c r="I520" s="143"/>
    </row>
    <row r="521" spans="2:9" hidden="1" x14ac:dyDescent="0.15">
      <c r="B521" s="142">
        <v>42792</v>
      </c>
      <c r="C521" s="2">
        <v>0.75138888888888899</v>
      </c>
      <c r="D521" s="2"/>
      <c r="E521" s="124"/>
      <c r="F521" s="3"/>
      <c r="G521" s="147"/>
      <c r="H521" s="134" t="s">
        <v>119</v>
      </c>
      <c r="I521" s="143"/>
    </row>
    <row r="522" spans="2:9" hidden="1" x14ac:dyDescent="0.15">
      <c r="B522" s="148">
        <v>42793</v>
      </c>
      <c r="C522" s="149">
        <v>0.25694444444444448</v>
      </c>
      <c r="D522" s="2">
        <v>0.75694444444444453</v>
      </c>
      <c r="E522" s="124">
        <f>D522-C522</f>
        <v>0.5</v>
      </c>
      <c r="F522" s="3"/>
      <c r="G522" s="145"/>
      <c r="H522" s="150" t="s">
        <v>130</v>
      </c>
      <c r="I522" s="143"/>
    </row>
    <row r="523" spans="2:9" hidden="1" x14ac:dyDescent="0.15">
      <c r="B523" s="151">
        <v>42793</v>
      </c>
      <c r="C523" s="149">
        <v>0.25694444444444448</v>
      </c>
      <c r="D523" s="78"/>
      <c r="E523" s="124"/>
      <c r="F523" s="3" t="s">
        <v>134</v>
      </c>
      <c r="G523" s="145" t="s">
        <v>132</v>
      </c>
      <c r="H523" s="135"/>
      <c r="I523" s="143"/>
    </row>
    <row r="524" spans="2:9" hidden="1" x14ac:dyDescent="0.15">
      <c r="B524" s="151">
        <v>42793</v>
      </c>
      <c r="C524" s="2">
        <v>0.2673611111111111</v>
      </c>
      <c r="D524" s="2"/>
      <c r="E524" s="124"/>
      <c r="F524" s="3" t="s">
        <v>134</v>
      </c>
      <c r="G524" s="145" t="s">
        <v>136</v>
      </c>
      <c r="H524" s="135"/>
      <c r="I524" s="143"/>
    </row>
    <row r="525" spans="2:9" x14ac:dyDescent="0.15">
      <c r="B525" s="151">
        <v>42793</v>
      </c>
      <c r="C525" s="2">
        <v>0.28333333333333333</v>
      </c>
      <c r="D525" s="2"/>
      <c r="E525" s="124"/>
      <c r="F525" s="3" t="s">
        <v>134</v>
      </c>
      <c r="G525" s="145" t="s">
        <v>132</v>
      </c>
      <c r="H525" s="135" t="s">
        <v>135</v>
      </c>
      <c r="I525" s="143"/>
    </row>
    <row r="526" spans="2:9" hidden="1" x14ac:dyDescent="0.15">
      <c r="B526" s="151">
        <v>42793</v>
      </c>
      <c r="C526" s="2">
        <v>0.28402777777777777</v>
      </c>
      <c r="D526" s="2"/>
      <c r="E526" s="124"/>
      <c r="F526" s="3" t="s">
        <v>134</v>
      </c>
      <c r="G526" s="145" t="s">
        <v>136</v>
      </c>
      <c r="H526" s="135"/>
      <c r="I526" s="143"/>
    </row>
    <row r="527" spans="2:9" x14ac:dyDescent="0.15">
      <c r="B527" s="151">
        <v>42793</v>
      </c>
      <c r="C527" s="2">
        <v>0.3</v>
      </c>
      <c r="D527" s="2"/>
      <c r="E527" s="124"/>
      <c r="F527" s="3" t="s">
        <v>134</v>
      </c>
      <c r="G527" s="145" t="s">
        <v>132</v>
      </c>
      <c r="H527" s="135" t="s">
        <v>135</v>
      </c>
      <c r="I527" s="143"/>
    </row>
    <row r="528" spans="2:9" hidden="1" x14ac:dyDescent="0.15">
      <c r="B528" s="151">
        <v>42793</v>
      </c>
      <c r="C528" s="2">
        <v>0.31180555555555556</v>
      </c>
      <c r="D528" s="2">
        <v>0.3125</v>
      </c>
      <c r="E528" s="124">
        <f>D528-C528</f>
        <v>6.9444444444444198E-4</v>
      </c>
      <c r="F528" s="3" t="s">
        <v>134</v>
      </c>
      <c r="G528" s="145"/>
      <c r="H528" s="135" t="s">
        <v>131</v>
      </c>
      <c r="I528" s="143"/>
    </row>
    <row r="529" spans="2:9" hidden="1" x14ac:dyDescent="0.15">
      <c r="B529" s="151">
        <v>42793</v>
      </c>
      <c r="C529" s="2">
        <v>0.3125</v>
      </c>
      <c r="D529" s="2"/>
      <c r="E529" s="124"/>
      <c r="F529" s="3" t="s">
        <v>134</v>
      </c>
      <c r="G529" s="145" t="s">
        <v>136</v>
      </c>
      <c r="H529" s="135"/>
      <c r="I529" s="143"/>
    </row>
    <row r="530" spans="2:9" hidden="1" x14ac:dyDescent="0.15">
      <c r="B530" s="151">
        <v>42793</v>
      </c>
      <c r="C530" s="2">
        <v>0.73333333333333339</v>
      </c>
      <c r="D530" s="2">
        <v>0.75694444444444453</v>
      </c>
      <c r="E530" s="124">
        <f>D530-C530</f>
        <v>2.3611111111111138E-2</v>
      </c>
      <c r="F530" s="3" t="s">
        <v>131</v>
      </c>
      <c r="G530" s="145" t="s">
        <v>132</v>
      </c>
      <c r="H530" s="135"/>
      <c r="I530" s="143"/>
    </row>
    <row r="531" spans="2:9" hidden="1" x14ac:dyDescent="0.15">
      <c r="B531" s="151">
        <v>42793</v>
      </c>
      <c r="C531" s="2">
        <v>0.73333333333333339</v>
      </c>
      <c r="D531" s="2">
        <v>0.75694444444444453</v>
      </c>
      <c r="E531" s="124">
        <f>D531-C531</f>
        <v>2.3611111111111138E-2</v>
      </c>
      <c r="F531" s="3" t="s">
        <v>134</v>
      </c>
      <c r="G531" s="145" t="s">
        <v>132</v>
      </c>
      <c r="H531" s="135"/>
      <c r="I531" s="143"/>
    </row>
    <row r="532" spans="2:9" hidden="1" x14ac:dyDescent="0.15">
      <c r="B532" s="151">
        <v>42793</v>
      </c>
      <c r="C532" s="2">
        <v>0.73333333333333339</v>
      </c>
      <c r="D532" s="2"/>
      <c r="E532" s="124"/>
      <c r="F532" s="3"/>
      <c r="G532" s="145"/>
      <c r="H532" s="135" t="s">
        <v>137</v>
      </c>
      <c r="I532" s="143"/>
    </row>
    <row r="533" spans="2:9" hidden="1" x14ac:dyDescent="0.15">
      <c r="B533" s="151">
        <v>42793</v>
      </c>
      <c r="C533" s="2">
        <v>0.73541666666666661</v>
      </c>
      <c r="D533" s="2">
        <v>0.75694444444444453</v>
      </c>
      <c r="E533" s="124">
        <f>D533-C533</f>
        <v>2.1527777777777923E-2</v>
      </c>
      <c r="F533" s="3" t="s">
        <v>134</v>
      </c>
      <c r="G533" s="145"/>
      <c r="H533" s="135" t="s">
        <v>131</v>
      </c>
      <c r="I533" s="143"/>
    </row>
    <row r="534" spans="2:9" hidden="1" x14ac:dyDescent="0.15">
      <c r="B534" s="151">
        <v>42793</v>
      </c>
      <c r="C534" s="2">
        <v>0.75694444444444453</v>
      </c>
      <c r="D534" s="2"/>
      <c r="E534" s="124"/>
      <c r="F534" s="3"/>
      <c r="G534" s="145"/>
      <c r="H534" s="134" t="s">
        <v>119</v>
      </c>
      <c r="I534" s="143"/>
    </row>
    <row r="535" spans="2:9" hidden="1" x14ac:dyDescent="0.15">
      <c r="B535" s="123">
        <v>42794</v>
      </c>
      <c r="C535" s="2">
        <v>0.25138888888888888</v>
      </c>
      <c r="D535" s="2">
        <v>0.7631944444444444</v>
      </c>
      <c r="E535" s="124">
        <f>D535-C535</f>
        <v>0.51180555555555551</v>
      </c>
      <c r="F535" s="3"/>
      <c r="G535" s="22"/>
      <c r="H535" s="135" t="s">
        <v>123</v>
      </c>
      <c r="I535" s="143"/>
    </row>
    <row r="536" spans="2:9" hidden="1" x14ac:dyDescent="0.15">
      <c r="B536" s="127">
        <v>42794</v>
      </c>
      <c r="C536" s="2">
        <v>0.25138888888888888</v>
      </c>
      <c r="D536" s="2"/>
      <c r="E536" s="124"/>
      <c r="F536" s="3" t="s">
        <v>134</v>
      </c>
      <c r="G536" s="22" t="s">
        <v>132</v>
      </c>
      <c r="H536" s="135"/>
      <c r="I536" s="143"/>
    </row>
    <row r="537" spans="2:9" hidden="1" x14ac:dyDescent="0.15">
      <c r="B537" s="127">
        <v>42794</v>
      </c>
      <c r="C537" s="2">
        <v>0.25138888888888888</v>
      </c>
      <c r="D537" s="2"/>
      <c r="E537" s="124"/>
      <c r="F537" s="3" t="s">
        <v>131</v>
      </c>
      <c r="G537" s="22" t="s">
        <v>132</v>
      </c>
      <c r="H537" s="135"/>
      <c r="I537" s="143"/>
    </row>
    <row r="538" spans="2:9" hidden="1" x14ac:dyDescent="0.15">
      <c r="B538" s="127">
        <v>42794</v>
      </c>
      <c r="C538" s="2">
        <v>0.25972222222222224</v>
      </c>
      <c r="D538" s="2"/>
      <c r="E538" s="124"/>
      <c r="F538" s="3"/>
      <c r="G538" s="22"/>
      <c r="H538" s="135" t="s">
        <v>137</v>
      </c>
      <c r="I538" s="143"/>
    </row>
    <row r="539" spans="2:9" hidden="1" x14ac:dyDescent="0.15">
      <c r="B539" s="127">
        <v>42794</v>
      </c>
      <c r="C539" s="2">
        <v>0.26041666666666669</v>
      </c>
      <c r="D539" s="2"/>
      <c r="E539" s="124"/>
      <c r="F539" s="3" t="s">
        <v>134</v>
      </c>
      <c r="G539" s="22" t="s">
        <v>136</v>
      </c>
      <c r="H539" s="135"/>
      <c r="I539" s="143"/>
    </row>
    <row r="540" spans="2:9" hidden="1" x14ac:dyDescent="0.15">
      <c r="B540" s="127">
        <v>42794</v>
      </c>
      <c r="C540" s="2">
        <v>0.26111111111111113</v>
      </c>
      <c r="D540" s="2"/>
      <c r="E540" s="124"/>
      <c r="F540" s="3" t="s">
        <v>131</v>
      </c>
      <c r="G540" s="22" t="s">
        <v>136</v>
      </c>
      <c r="H540" s="135"/>
      <c r="I540" s="143"/>
    </row>
    <row r="541" spans="2:9" x14ac:dyDescent="0.15">
      <c r="B541" s="127">
        <v>42794</v>
      </c>
      <c r="C541" s="2">
        <v>0.4916666666666667</v>
      </c>
      <c r="D541" s="2"/>
      <c r="E541" s="124"/>
      <c r="F541" s="3" t="s">
        <v>134</v>
      </c>
      <c r="G541" s="22" t="s">
        <v>132</v>
      </c>
      <c r="H541" s="135" t="s">
        <v>135</v>
      </c>
      <c r="I541" s="143"/>
    </row>
    <row r="542" spans="2:9" hidden="1" x14ac:dyDescent="0.15">
      <c r="B542" s="127">
        <v>42794</v>
      </c>
      <c r="C542" s="2">
        <v>0.49236111111111108</v>
      </c>
      <c r="D542" s="2">
        <v>0.49583333333333335</v>
      </c>
      <c r="E542" s="124">
        <f>D542-C542</f>
        <v>3.4722222222222654E-3</v>
      </c>
      <c r="F542" s="3" t="s">
        <v>134</v>
      </c>
      <c r="G542" s="22"/>
      <c r="H542" s="135" t="s">
        <v>131</v>
      </c>
      <c r="I542" s="143"/>
    </row>
    <row r="543" spans="2:9" x14ac:dyDescent="0.15">
      <c r="B543" s="127">
        <v>42794</v>
      </c>
      <c r="C543" s="2">
        <v>0.49236111111111108</v>
      </c>
      <c r="D543" s="2"/>
      <c r="E543" s="124"/>
      <c r="F543" s="3" t="s">
        <v>131</v>
      </c>
      <c r="G543" s="22" t="s">
        <v>132</v>
      </c>
      <c r="H543" s="135" t="s">
        <v>152</v>
      </c>
      <c r="I543" s="143"/>
    </row>
    <row r="544" spans="2:9" hidden="1" x14ac:dyDescent="0.15">
      <c r="B544" s="127">
        <v>42794</v>
      </c>
      <c r="C544" s="2">
        <v>0.49583333333333335</v>
      </c>
      <c r="D544" s="2"/>
      <c r="E544" s="124"/>
      <c r="F544" s="3"/>
      <c r="G544" s="22"/>
      <c r="H544" s="135" t="s">
        <v>137</v>
      </c>
      <c r="I544" s="143"/>
    </row>
    <row r="545" spans="2:9" hidden="1" x14ac:dyDescent="0.15">
      <c r="B545" s="127">
        <v>42794</v>
      </c>
      <c r="C545" s="2">
        <v>0.5</v>
      </c>
      <c r="D545" s="2"/>
      <c r="E545" s="124"/>
      <c r="F545" s="3" t="s">
        <v>134</v>
      </c>
      <c r="G545" s="22" t="s">
        <v>136</v>
      </c>
      <c r="H545" s="135"/>
      <c r="I545" s="143"/>
    </row>
    <row r="546" spans="2:9" x14ac:dyDescent="0.15">
      <c r="B546" s="127">
        <v>42794</v>
      </c>
      <c r="C546" s="2">
        <v>0.50069444444444444</v>
      </c>
      <c r="D546" s="2"/>
      <c r="E546" s="124"/>
      <c r="F546" s="3" t="s">
        <v>134</v>
      </c>
      <c r="G546" s="22" t="s">
        <v>132</v>
      </c>
      <c r="H546" s="135" t="s">
        <v>152</v>
      </c>
      <c r="I546" s="143"/>
    </row>
    <row r="547" spans="2:9" hidden="1" x14ac:dyDescent="0.15">
      <c r="B547" s="127">
        <v>42794</v>
      </c>
      <c r="C547" s="2">
        <v>0.50138888888888888</v>
      </c>
      <c r="D547" s="2"/>
      <c r="E547" s="124"/>
      <c r="F547" s="3"/>
      <c r="G547" s="22"/>
      <c r="H547" s="135" t="s">
        <v>137</v>
      </c>
      <c r="I547" s="143"/>
    </row>
    <row r="548" spans="2:9" hidden="1" x14ac:dyDescent="0.15">
      <c r="B548" s="127">
        <v>42794</v>
      </c>
      <c r="C548" s="2">
        <v>0.50277777777777777</v>
      </c>
      <c r="D548" s="2"/>
      <c r="E548" s="124"/>
      <c r="F548" s="3" t="s">
        <v>134</v>
      </c>
      <c r="G548" s="22" t="s">
        <v>136</v>
      </c>
      <c r="H548" s="135"/>
      <c r="I548" s="143"/>
    </row>
    <row r="549" spans="2:9" hidden="1" x14ac:dyDescent="0.15">
      <c r="B549" s="127">
        <v>42794</v>
      </c>
      <c r="C549" s="2">
        <v>0.50486111111111109</v>
      </c>
      <c r="D549" s="2"/>
      <c r="E549" s="124"/>
      <c r="F549" s="3" t="s">
        <v>131</v>
      </c>
      <c r="G549" s="22" t="s">
        <v>136</v>
      </c>
      <c r="H549" s="135"/>
      <c r="I549" s="143"/>
    </row>
    <row r="550" spans="2:9" hidden="1" x14ac:dyDescent="0.15">
      <c r="B550" s="127">
        <v>42794</v>
      </c>
      <c r="C550" s="2">
        <v>0.55069444444444449</v>
      </c>
      <c r="D550" s="2"/>
      <c r="E550" s="124"/>
      <c r="F550" s="3" t="s">
        <v>131</v>
      </c>
      <c r="G550" s="22" t="s">
        <v>132</v>
      </c>
      <c r="H550" s="135"/>
      <c r="I550" s="143"/>
    </row>
    <row r="551" spans="2:9" hidden="1" x14ac:dyDescent="0.15">
      <c r="B551" s="127">
        <v>42794</v>
      </c>
      <c r="C551" s="2">
        <v>0.55902777777777779</v>
      </c>
      <c r="D551" s="2"/>
      <c r="E551" s="124"/>
      <c r="F551" s="3" t="s">
        <v>131</v>
      </c>
      <c r="G551" s="22" t="s">
        <v>136</v>
      </c>
      <c r="H551" s="135"/>
      <c r="I551" s="143"/>
    </row>
    <row r="552" spans="2:9" hidden="1" x14ac:dyDescent="0.15">
      <c r="B552" s="127">
        <v>42794</v>
      </c>
      <c r="C552" s="2">
        <v>0.75763888888888886</v>
      </c>
      <c r="D552" s="2">
        <v>0.7631944444444444</v>
      </c>
      <c r="E552" s="124">
        <f>D552-C552</f>
        <v>5.5555555555555358E-3</v>
      </c>
      <c r="F552" s="3" t="s">
        <v>134</v>
      </c>
      <c r="G552" s="22" t="s">
        <v>132</v>
      </c>
      <c r="H552" s="135"/>
      <c r="I552" s="143"/>
    </row>
    <row r="553" spans="2:9" hidden="1" x14ac:dyDescent="0.15">
      <c r="B553" s="127">
        <v>42794</v>
      </c>
      <c r="C553" s="2">
        <v>0.75763888888888886</v>
      </c>
      <c r="D553" s="2">
        <v>0.7631944444444444</v>
      </c>
      <c r="E553" s="124">
        <f>D553-C553</f>
        <v>5.5555555555555358E-3</v>
      </c>
      <c r="F553" s="3" t="s">
        <v>131</v>
      </c>
      <c r="G553" s="22" t="s">
        <v>132</v>
      </c>
      <c r="H553" s="135"/>
      <c r="I553" s="143"/>
    </row>
    <row r="554" spans="2:9" hidden="1" x14ac:dyDescent="0.15">
      <c r="B554" s="127">
        <v>42794</v>
      </c>
      <c r="C554" s="2">
        <v>0.7583333333333333</v>
      </c>
      <c r="D554" s="2"/>
      <c r="E554" s="124"/>
      <c r="F554" s="3"/>
      <c r="G554" s="22"/>
      <c r="H554" s="135" t="s">
        <v>137</v>
      </c>
      <c r="I554" s="143"/>
    </row>
    <row r="555" spans="2:9" hidden="1" x14ac:dyDescent="0.15">
      <c r="B555" s="127">
        <v>42794</v>
      </c>
      <c r="C555" s="2">
        <v>0.76041666666666663</v>
      </c>
      <c r="D555" s="2">
        <v>0.7631944444444444</v>
      </c>
      <c r="E555" s="124">
        <f>D555-C555</f>
        <v>2.7777777777777679E-3</v>
      </c>
      <c r="F555" s="3" t="s">
        <v>131</v>
      </c>
      <c r="G555" s="22"/>
      <c r="H555" s="135" t="s">
        <v>131</v>
      </c>
      <c r="I555" s="143"/>
    </row>
    <row r="556" spans="2:9" hidden="1" x14ac:dyDescent="0.15">
      <c r="B556" s="127">
        <v>42794</v>
      </c>
      <c r="C556" s="2">
        <v>0.76111111111111107</v>
      </c>
      <c r="D556" s="2">
        <v>0.7631944444444444</v>
      </c>
      <c r="E556" s="124">
        <f>D556-C556</f>
        <v>2.0833333333333259E-3</v>
      </c>
      <c r="F556" s="3" t="s">
        <v>134</v>
      </c>
      <c r="G556" s="22"/>
      <c r="H556" s="135" t="s">
        <v>131</v>
      </c>
      <c r="I556" s="143"/>
    </row>
    <row r="557" spans="2:9" hidden="1" x14ac:dyDescent="0.15">
      <c r="B557" s="127">
        <v>42794</v>
      </c>
      <c r="C557" s="2">
        <v>0.7631944444444444</v>
      </c>
      <c r="D557" s="2"/>
      <c r="E557" s="124"/>
      <c r="F557" s="3"/>
      <c r="G557" s="22"/>
      <c r="H557" s="135" t="s">
        <v>119</v>
      </c>
      <c r="I557" s="143"/>
    </row>
    <row r="558" spans="2:9" hidden="1" x14ac:dyDescent="0.15">
      <c r="B558" s="123">
        <v>42795</v>
      </c>
      <c r="C558" s="2">
        <v>0.25</v>
      </c>
      <c r="D558" s="2">
        <v>0.76250000000000007</v>
      </c>
      <c r="E558" s="124">
        <f>D558-C558</f>
        <v>0.51250000000000007</v>
      </c>
      <c r="F558" s="3"/>
      <c r="G558" s="22"/>
      <c r="H558" s="135" t="s">
        <v>123</v>
      </c>
      <c r="I558" s="143"/>
    </row>
    <row r="559" spans="2:9" hidden="1" x14ac:dyDescent="0.15">
      <c r="B559" s="127">
        <v>42795</v>
      </c>
      <c r="C559" s="2">
        <v>0.25</v>
      </c>
      <c r="D559" s="2"/>
      <c r="E559" s="124"/>
      <c r="F559" s="3" t="s">
        <v>134</v>
      </c>
      <c r="G559" s="22" t="s">
        <v>132</v>
      </c>
      <c r="H559" s="135"/>
      <c r="I559" s="143"/>
    </row>
    <row r="560" spans="2:9" hidden="1" x14ac:dyDescent="0.15">
      <c r="B560" s="127">
        <v>42795</v>
      </c>
      <c r="C560" s="2">
        <v>0.25</v>
      </c>
      <c r="D560" s="2"/>
      <c r="E560" s="124"/>
      <c r="F560" s="3" t="s">
        <v>131</v>
      </c>
      <c r="G560" s="22" t="s">
        <v>132</v>
      </c>
      <c r="H560" s="135"/>
      <c r="I560" s="143"/>
    </row>
    <row r="561" spans="2:9" hidden="1" x14ac:dyDescent="0.15">
      <c r="B561" s="127">
        <v>42795</v>
      </c>
      <c r="C561" s="2">
        <v>0.2590277777777778</v>
      </c>
      <c r="D561" s="2"/>
      <c r="E561" s="124"/>
      <c r="F561" s="3" t="s">
        <v>131</v>
      </c>
      <c r="G561" s="22" t="s">
        <v>136</v>
      </c>
      <c r="H561" s="135"/>
      <c r="I561" s="143"/>
    </row>
    <row r="562" spans="2:9" hidden="1" x14ac:dyDescent="0.15">
      <c r="B562" s="127">
        <v>42795</v>
      </c>
      <c r="C562" s="2">
        <v>0.25972222222222224</v>
      </c>
      <c r="D562" s="2"/>
      <c r="E562" s="124"/>
      <c r="F562" s="3" t="s">
        <v>134</v>
      </c>
      <c r="G562" s="22" t="s">
        <v>136</v>
      </c>
      <c r="H562" s="135"/>
      <c r="I562" s="143"/>
    </row>
    <row r="563" spans="2:9" hidden="1" x14ac:dyDescent="0.15">
      <c r="B563" s="127">
        <v>42795</v>
      </c>
      <c r="C563" s="2">
        <v>0.4069444444444445</v>
      </c>
      <c r="D563" s="2"/>
      <c r="E563" s="124"/>
      <c r="F563" s="3" t="s">
        <v>134</v>
      </c>
      <c r="G563" s="22" t="s">
        <v>132</v>
      </c>
      <c r="H563" s="135"/>
      <c r="I563" s="143"/>
    </row>
    <row r="564" spans="2:9" hidden="1" x14ac:dyDescent="0.15">
      <c r="B564" s="127">
        <v>42795</v>
      </c>
      <c r="C564" s="2">
        <v>0.40763888888888888</v>
      </c>
      <c r="D564" s="2">
        <v>0.40902777777777777</v>
      </c>
      <c r="E564" s="124">
        <f>D564-C564</f>
        <v>1.388888888888884E-3</v>
      </c>
      <c r="F564" s="3" t="s">
        <v>134</v>
      </c>
      <c r="G564" s="22"/>
      <c r="H564" s="135" t="s">
        <v>131</v>
      </c>
      <c r="I564" s="143"/>
    </row>
    <row r="565" spans="2:9" hidden="1" x14ac:dyDescent="0.15">
      <c r="B565" s="127">
        <v>42795</v>
      </c>
      <c r="C565" s="2">
        <v>0.40833333333333338</v>
      </c>
      <c r="D565" s="2"/>
      <c r="E565" s="124"/>
      <c r="F565" s="3" t="s">
        <v>131</v>
      </c>
      <c r="G565" s="22" t="s">
        <v>132</v>
      </c>
      <c r="H565" s="135"/>
      <c r="I565" s="143"/>
    </row>
    <row r="566" spans="2:9" hidden="1" x14ac:dyDescent="0.15">
      <c r="B566" s="127">
        <v>42795</v>
      </c>
      <c r="C566" s="2">
        <v>0.40902777777777777</v>
      </c>
      <c r="D566" s="2"/>
      <c r="E566" s="124"/>
      <c r="F566" s="3"/>
      <c r="G566" s="22"/>
      <c r="H566" s="135" t="s">
        <v>137</v>
      </c>
      <c r="I566" s="143"/>
    </row>
    <row r="567" spans="2:9" hidden="1" x14ac:dyDescent="0.15">
      <c r="B567" s="127">
        <v>42795</v>
      </c>
      <c r="C567" s="2">
        <v>0.44513888888888892</v>
      </c>
      <c r="D567" s="2">
        <v>0.4694444444444445</v>
      </c>
      <c r="E567" s="124">
        <f>D567-C567</f>
        <v>2.430555555555558E-2</v>
      </c>
      <c r="F567" s="3" t="s">
        <v>134</v>
      </c>
      <c r="G567" s="22"/>
      <c r="H567" s="135" t="s">
        <v>131</v>
      </c>
      <c r="I567" s="143"/>
    </row>
    <row r="568" spans="2:9" hidden="1" x14ac:dyDescent="0.15">
      <c r="B568" s="127">
        <v>42795</v>
      </c>
      <c r="C568" s="2">
        <v>0.52430555555555558</v>
      </c>
      <c r="D568" s="2"/>
      <c r="E568" s="124"/>
      <c r="F568" s="3"/>
      <c r="G568" s="22"/>
      <c r="H568" s="135" t="s">
        <v>137</v>
      </c>
      <c r="I568" s="143"/>
    </row>
    <row r="569" spans="2:9" hidden="1" x14ac:dyDescent="0.15">
      <c r="B569" s="127">
        <v>42795</v>
      </c>
      <c r="C569" s="2">
        <v>0.52708333333333335</v>
      </c>
      <c r="D569" s="2"/>
      <c r="E569" s="124"/>
      <c r="F569" s="3" t="s">
        <v>131</v>
      </c>
      <c r="G569" s="22" t="s">
        <v>136</v>
      </c>
      <c r="H569" s="135"/>
      <c r="I569" s="143"/>
    </row>
    <row r="570" spans="2:9" hidden="1" x14ac:dyDescent="0.15">
      <c r="B570" s="127">
        <v>42795</v>
      </c>
      <c r="C570" s="2">
        <v>0.55972222222222223</v>
      </c>
      <c r="D570" s="2">
        <v>0.5708333333333333</v>
      </c>
      <c r="E570" s="124">
        <f>D570-C570</f>
        <v>1.1111111111111072E-2</v>
      </c>
      <c r="F570" s="3" t="s">
        <v>134</v>
      </c>
      <c r="G570" s="22"/>
      <c r="H570" s="135" t="s">
        <v>131</v>
      </c>
      <c r="I570" s="143"/>
    </row>
    <row r="571" spans="2:9" hidden="1" x14ac:dyDescent="0.15">
      <c r="B571" s="127">
        <v>42795</v>
      </c>
      <c r="C571" s="2">
        <v>0.58958333333333335</v>
      </c>
      <c r="D571" s="2"/>
      <c r="E571" s="124"/>
      <c r="F571" s="3" t="s">
        <v>134</v>
      </c>
      <c r="G571" s="22" t="s">
        <v>136</v>
      </c>
      <c r="H571" s="135"/>
      <c r="I571" s="143"/>
    </row>
    <row r="572" spans="2:9" hidden="1" x14ac:dyDescent="0.15">
      <c r="B572" s="127">
        <v>42795</v>
      </c>
      <c r="C572" s="2">
        <v>0.74513888888888891</v>
      </c>
      <c r="D572" s="2">
        <v>0.76250000000000007</v>
      </c>
      <c r="E572" s="124">
        <f>D572-C572</f>
        <v>1.736111111111116E-2</v>
      </c>
      <c r="F572" s="3" t="s">
        <v>131</v>
      </c>
      <c r="G572" s="22" t="s">
        <v>132</v>
      </c>
      <c r="H572" s="135"/>
      <c r="I572" s="143"/>
    </row>
    <row r="573" spans="2:9" hidden="1" x14ac:dyDescent="0.15">
      <c r="B573" s="127">
        <v>42795</v>
      </c>
      <c r="C573" s="2">
        <v>0.74791666666666667</v>
      </c>
      <c r="D573" s="2">
        <v>0.75138888888888899</v>
      </c>
      <c r="E573" s="124">
        <f>D573-C573</f>
        <v>3.4722222222223209E-3</v>
      </c>
      <c r="F573" s="3" t="s">
        <v>131</v>
      </c>
      <c r="G573" s="22"/>
      <c r="H573" s="135" t="s">
        <v>131</v>
      </c>
      <c r="I573" s="143"/>
    </row>
    <row r="574" spans="2:9" hidden="1" x14ac:dyDescent="0.15">
      <c r="B574" s="127">
        <v>42795</v>
      </c>
      <c r="C574" s="2">
        <v>0.75138888888888899</v>
      </c>
      <c r="D574" s="2">
        <v>0.76250000000000007</v>
      </c>
      <c r="E574" s="124">
        <f>D574-C574</f>
        <v>1.1111111111111072E-2</v>
      </c>
      <c r="F574" s="3" t="s">
        <v>134</v>
      </c>
      <c r="G574" s="22" t="s">
        <v>132</v>
      </c>
      <c r="H574" s="135"/>
      <c r="I574" s="143"/>
    </row>
    <row r="575" spans="2:9" hidden="1" x14ac:dyDescent="0.15">
      <c r="B575" s="127">
        <v>42795</v>
      </c>
      <c r="C575" s="2">
        <v>0.75138888888888899</v>
      </c>
      <c r="D575" s="2"/>
      <c r="E575" s="124"/>
      <c r="F575" s="3"/>
      <c r="G575" s="22"/>
      <c r="H575" s="135" t="s">
        <v>137</v>
      </c>
      <c r="I575" s="143"/>
    </row>
    <row r="576" spans="2:9" hidden="1" x14ac:dyDescent="0.15">
      <c r="B576" s="127">
        <v>42795</v>
      </c>
      <c r="C576" s="2">
        <v>0.76250000000000007</v>
      </c>
      <c r="D576" s="2"/>
      <c r="E576" s="124"/>
      <c r="F576" s="3"/>
      <c r="G576" s="22"/>
      <c r="H576" s="135" t="s">
        <v>119</v>
      </c>
      <c r="I576" s="143"/>
    </row>
    <row r="577" spans="2:9" hidden="1" x14ac:dyDescent="0.15">
      <c r="B577" s="123">
        <v>42796</v>
      </c>
      <c r="C577" s="2">
        <v>0.25138888888888888</v>
      </c>
      <c r="D577" s="2">
        <v>0.76180555555555562</v>
      </c>
      <c r="E577" s="124">
        <f>D577-C577</f>
        <v>0.51041666666666674</v>
      </c>
      <c r="F577" s="3"/>
      <c r="G577" s="22"/>
      <c r="H577" s="135" t="s">
        <v>123</v>
      </c>
      <c r="I577" s="143"/>
    </row>
    <row r="578" spans="2:9" hidden="1" x14ac:dyDescent="0.15">
      <c r="B578" s="127">
        <v>42796</v>
      </c>
      <c r="C578" s="2">
        <v>0.25138888888888888</v>
      </c>
      <c r="D578" s="2"/>
      <c r="E578" s="124"/>
      <c r="F578" s="3" t="s">
        <v>134</v>
      </c>
      <c r="G578" s="22" t="s">
        <v>132</v>
      </c>
      <c r="H578" s="135"/>
      <c r="I578" s="143"/>
    </row>
    <row r="579" spans="2:9" hidden="1" x14ac:dyDescent="0.15">
      <c r="B579" s="127">
        <v>42796</v>
      </c>
      <c r="C579" s="2">
        <v>0.25138888888888888</v>
      </c>
      <c r="D579" s="2"/>
      <c r="E579" s="124"/>
      <c r="F579" s="3" t="s">
        <v>131</v>
      </c>
      <c r="G579" s="22" t="s">
        <v>132</v>
      </c>
      <c r="H579" s="135"/>
      <c r="I579" s="143"/>
    </row>
    <row r="580" spans="2:9" hidden="1" x14ac:dyDescent="0.15">
      <c r="B580" s="127">
        <v>42796</v>
      </c>
      <c r="C580" s="2">
        <v>0.25486111111111109</v>
      </c>
      <c r="D580" s="2"/>
      <c r="E580" s="124"/>
      <c r="F580" s="3"/>
      <c r="G580" s="22"/>
      <c r="H580" s="135" t="s">
        <v>137</v>
      </c>
      <c r="I580" s="143"/>
    </row>
    <row r="581" spans="2:9" hidden="1" x14ac:dyDescent="0.15">
      <c r="B581" s="127">
        <v>42796</v>
      </c>
      <c r="C581" s="2">
        <v>0.25625000000000003</v>
      </c>
      <c r="D581" s="2"/>
      <c r="E581" s="124"/>
      <c r="F581" s="3" t="s">
        <v>131</v>
      </c>
      <c r="G581" s="22" t="s">
        <v>136</v>
      </c>
      <c r="H581" s="135"/>
      <c r="I581" s="143"/>
    </row>
    <row r="582" spans="2:9" hidden="1" x14ac:dyDescent="0.15">
      <c r="B582" s="127">
        <v>42796</v>
      </c>
      <c r="C582" s="2">
        <v>0.25972222222222224</v>
      </c>
      <c r="D582" s="2"/>
      <c r="E582" s="124"/>
      <c r="F582" s="3" t="s">
        <v>134</v>
      </c>
      <c r="G582" s="22" t="s">
        <v>136</v>
      </c>
      <c r="H582" s="135"/>
      <c r="I582" s="143"/>
    </row>
    <row r="583" spans="2:9" hidden="1" x14ac:dyDescent="0.15">
      <c r="B583" s="127">
        <v>42796</v>
      </c>
      <c r="C583" s="2">
        <v>0.39166666666666666</v>
      </c>
      <c r="D583" s="2"/>
      <c r="E583" s="124"/>
      <c r="F583" s="3" t="s">
        <v>134</v>
      </c>
      <c r="G583" s="22" t="s">
        <v>132</v>
      </c>
      <c r="H583" s="135"/>
      <c r="I583" s="143"/>
    </row>
    <row r="584" spans="2:9" hidden="1" x14ac:dyDescent="0.15">
      <c r="B584" s="127">
        <v>42796</v>
      </c>
      <c r="C584" s="2">
        <v>0.3923611111111111</v>
      </c>
      <c r="D584" s="2">
        <v>0.40763888888888888</v>
      </c>
      <c r="E584" s="124">
        <f>D584-C584</f>
        <v>1.5277777777777779E-2</v>
      </c>
      <c r="F584" s="3" t="s">
        <v>134</v>
      </c>
      <c r="G584" s="22"/>
      <c r="H584" s="135" t="s">
        <v>131</v>
      </c>
      <c r="I584" s="143"/>
    </row>
    <row r="585" spans="2:9" hidden="1" x14ac:dyDescent="0.15">
      <c r="B585" s="127">
        <v>42796</v>
      </c>
      <c r="C585" s="2">
        <v>0.40763888888888888</v>
      </c>
      <c r="D585" s="2"/>
      <c r="E585" s="124"/>
      <c r="F585" s="3" t="s">
        <v>131</v>
      </c>
      <c r="G585" s="22" t="s">
        <v>132</v>
      </c>
      <c r="H585" s="135"/>
      <c r="I585" s="143"/>
    </row>
    <row r="586" spans="2:9" hidden="1" x14ac:dyDescent="0.15">
      <c r="B586" s="127">
        <v>42796</v>
      </c>
      <c r="C586" s="2">
        <v>0.40763888888888888</v>
      </c>
      <c r="D586" s="2"/>
      <c r="E586" s="124"/>
      <c r="F586" s="3"/>
      <c r="G586" s="22"/>
      <c r="H586" s="135" t="s">
        <v>137</v>
      </c>
      <c r="I586" s="143"/>
    </row>
    <row r="587" spans="2:9" hidden="1" x14ac:dyDescent="0.15">
      <c r="B587" s="127">
        <v>42796</v>
      </c>
      <c r="C587" s="2">
        <v>0.41805555555555557</v>
      </c>
      <c r="D587" s="2"/>
      <c r="E587" s="124"/>
      <c r="F587" s="3"/>
      <c r="G587" s="22"/>
      <c r="H587" s="135" t="s">
        <v>137</v>
      </c>
      <c r="I587" s="143"/>
    </row>
    <row r="588" spans="2:9" hidden="1" x14ac:dyDescent="0.15">
      <c r="B588" s="127">
        <v>42796</v>
      </c>
      <c r="C588" s="2">
        <v>0.45763888888888887</v>
      </c>
      <c r="D588" s="2"/>
      <c r="E588" s="124"/>
      <c r="F588" s="3"/>
      <c r="G588" s="22"/>
      <c r="H588" s="135" t="s">
        <v>137</v>
      </c>
      <c r="I588" s="143"/>
    </row>
    <row r="589" spans="2:9" hidden="1" x14ac:dyDescent="0.15">
      <c r="B589" s="127">
        <v>42796</v>
      </c>
      <c r="C589" s="2">
        <v>0.47152777777777777</v>
      </c>
      <c r="D589" s="2"/>
      <c r="E589" s="124"/>
      <c r="F589" s="3"/>
      <c r="G589" s="22"/>
      <c r="H589" s="135" t="s">
        <v>137</v>
      </c>
      <c r="I589" s="143"/>
    </row>
    <row r="590" spans="2:9" hidden="1" x14ac:dyDescent="0.15">
      <c r="B590" s="127">
        <v>42796</v>
      </c>
      <c r="C590" s="2">
        <v>0.50416666666666665</v>
      </c>
      <c r="D590" s="2"/>
      <c r="E590" s="124"/>
      <c r="F590" s="3" t="s">
        <v>134</v>
      </c>
      <c r="G590" s="22" t="s">
        <v>136</v>
      </c>
      <c r="H590" s="135"/>
      <c r="I590" s="143"/>
    </row>
    <row r="591" spans="2:9" hidden="1" x14ac:dyDescent="0.15">
      <c r="B591" s="127">
        <v>42796</v>
      </c>
      <c r="C591" s="2">
        <v>0.50555555555555554</v>
      </c>
      <c r="D591" s="2"/>
      <c r="E591" s="124"/>
      <c r="F591" s="3" t="s">
        <v>134</v>
      </c>
      <c r="G591" s="22" t="s">
        <v>132</v>
      </c>
      <c r="H591" s="135"/>
      <c r="I591" s="143"/>
    </row>
    <row r="592" spans="2:9" hidden="1" x14ac:dyDescent="0.15">
      <c r="B592" s="127">
        <v>42796</v>
      </c>
      <c r="C592" s="2">
        <v>0.50902777777777775</v>
      </c>
      <c r="D592" s="2"/>
      <c r="E592" s="124"/>
      <c r="F592" s="3"/>
      <c r="G592" s="22"/>
      <c r="H592" s="135" t="s">
        <v>137</v>
      </c>
      <c r="I592" s="143"/>
    </row>
    <row r="593" spans="2:9" hidden="1" x14ac:dyDescent="0.15">
      <c r="B593" s="127">
        <v>42796</v>
      </c>
      <c r="C593" s="2">
        <v>0.51250000000000007</v>
      </c>
      <c r="D593" s="2">
        <v>0.55833333333333335</v>
      </c>
      <c r="E593" s="124">
        <f>D593-C593</f>
        <v>4.5833333333333282E-2</v>
      </c>
      <c r="F593" s="3" t="s">
        <v>134</v>
      </c>
      <c r="G593" s="22"/>
      <c r="H593" s="135" t="s">
        <v>131</v>
      </c>
      <c r="I593" s="143"/>
    </row>
    <row r="594" spans="2:9" hidden="1" x14ac:dyDescent="0.15">
      <c r="B594" s="127">
        <v>42796</v>
      </c>
      <c r="C594" s="2">
        <v>0.51597222222222217</v>
      </c>
      <c r="D594" s="2"/>
      <c r="E594" s="124"/>
      <c r="F594" s="3" t="s">
        <v>131</v>
      </c>
      <c r="G594" s="22" t="s">
        <v>136</v>
      </c>
      <c r="H594" s="135"/>
      <c r="I594" s="143"/>
    </row>
    <row r="595" spans="2:9" hidden="1" x14ac:dyDescent="0.15">
      <c r="B595" s="127">
        <v>42796</v>
      </c>
      <c r="C595" s="2">
        <v>0.56180555555555556</v>
      </c>
      <c r="D595" s="2">
        <v>0.59652777777777777</v>
      </c>
      <c r="E595" s="124">
        <f>D595-C595</f>
        <v>3.472222222222221E-2</v>
      </c>
      <c r="F595" s="3" t="s">
        <v>134</v>
      </c>
      <c r="G595" s="22"/>
      <c r="H595" s="135" t="s">
        <v>131</v>
      </c>
      <c r="I595" s="143"/>
    </row>
    <row r="596" spans="2:9" hidden="1" x14ac:dyDescent="0.15">
      <c r="B596" s="127">
        <v>42796</v>
      </c>
      <c r="C596" s="2">
        <v>0.6118055555555556</v>
      </c>
      <c r="D596" s="2"/>
      <c r="E596" s="124"/>
      <c r="F596" s="3" t="s">
        <v>134</v>
      </c>
      <c r="G596" s="22" t="s">
        <v>136</v>
      </c>
      <c r="H596" s="135"/>
      <c r="I596" s="143"/>
    </row>
    <row r="597" spans="2:9" hidden="1" x14ac:dyDescent="0.15">
      <c r="B597" s="127">
        <v>42796</v>
      </c>
      <c r="C597" s="2">
        <v>0.75694444444444453</v>
      </c>
      <c r="D597" s="2">
        <v>0.76180555555555562</v>
      </c>
      <c r="E597" s="124">
        <f>D597-C597</f>
        <v>4.8611111111110938E-3</v>
      </c>
      <c r="F597" s="3" t="s">
        <v>134</v>
      </c>
      <c r="G597" s="22" t="s">
        <v>132</v>
      </c>
      <c r="H597" s="135"/>
      <c r="I597" s="143"/>
    </row>
    <row r="598" spans="2:9" hidden="1" x14ac:dyDescent="0.15">
      <c r="B598" s="127">
        <v>42796</v>
      </c>
      <c r="C598" s="2">
        <v>0.75763888888888886</v>
      </c>
      <c r="D598" s="2">
        <v>0.76180555555555562</v>
      </c>
      <c r="E598" s="124">
        <f>D598-C598</f>
        <v>4.1666666666667629E-3</v>
      </c>
      <c r="F598" s="3" t="s">
        <v>134</v>
      </c>
      <c r="G598" s="22"/>
      <c r="H598" s="135" t="s">
        <v>131</v>
      </c>
      <c r="I598" s="143"/>
    </row>
    <row r="599" spans="2:9" hidden="1" x14ac:dyDescent="0.15">
      <c r="B599" s="127">
        <v>42796</v>
      </c>
      <c r="C599" s="2">
        <v>0.76180555555555562</v>
      </c>
      <c r="D599" s="2"/>
      <c r="E599" s="124"/>
      <c r="F599" s="3"/>
      <c r="G599" s="22"/>
      <c r="H599" s="135" t="s">
        <v>119</v>
      </c>
      <c r="I599" s="143"/>
    </row>
    <row r="600" spans="2:9" hidden="1" x14ac:dyDescent="0.15">
      <c r="B600" s="123">
        <v>42797</v>
      </c>
      <c r="C600" s="2">
        <v>0.25486111111111109</v>
      </c>
      <c r="D600" s="2">
        <v>0.76180555555555562</v>
      </c>
      <c r="E600" s="124">
        <f>D600-C600</f>
        <v>0.50694444444444453</v>
      </c>
      <c r="F600" s="3"/>
      <c r="G600" s="22"/>
      <c r="H600" s="135" t="s">
        <v>123</v>
      </c>
      <c r="I600" s="143"/>
    </row>
    <row r="601" spans="2:9" hidden="1" x14ac:dyDescent="0.15">
      <c r="B601" s="127">
        <v>42797</v>
      </c>
      <c r="C601" s="2">
        <v>0.35902777777777778</v>
      </c>
      <c r="D601" s="2"/>
      <c r="E601" s="124"/>
      <c r="F601" s="3" t="s">
        <v>134</v>
      </c>
      <c r="G601" s="22" t="s">
        <v>132</v>
      </c>
      <c r="H601" s="135"/>
      <c r="I601" s="143"/>
    </row>
    <row r="602" spans="2:9" hidden="1" x14ac:dyDescent="0.15">
      <c r="B602" s="127">
        <v>42797</v>
      </c>
      <c r="C602" s="2">
        <v>0.35972222222222222</v>
      </c>
      <c r="D602" s="2">
        <v>0.3972222222222222</v>
      </c>
      <c r="E602" s="124">
        <f>D602-C602</f>
        <v>3.7499999999999978E-2</v>
      </c>
      <c r="F602" s="3" t="s">
        <v>134</v>
      </c>
      <c r="G602" s="22"/>
      <c r="H602" s="135" t="s">
        <v>131</v>
      </c>
      <c r="I602" s="143"/>
    </row>
    <row r="603" spans="2:9" hidden="1" x14ac:dyDescent="0.15">
      <c r="B603" s="127">
        <v>42797</v>
      </c>
      <c r="C603" s="2">
        <v>0.41180555555555554</v>
      </c>
      <c r="D603" s="2"/>
      <c r="E603" s="124"/>
      <c r="F603" s="3" t="s">
        <v>134</v>
      </c>
      <c r="G603" s="22" t="s">
        <v>136</v>
      </c>
      <c r="H603" s="135"/>
      <c r="I603" s="143"/>
    </row>
    <row r="604" spans="2:9" x14ac:dyDescent="0.15">
      <c r="B604" s="127">
        <v>42797</v>
      </c>
      <c r="C604" s="2">
        <v>0.41250000000000003</v>
      </c>
      <c r="D604" s="2"/>
      <c r="E604" s="124"/>
      <c r="F604" s="3" t="s">
        <v>134</v>
      </c>
      <c r="G604" s="22" t="s">
        <v>132</v>
      </c>
      <c r="H604" s="135" t="s">
        <v>152</v>
      </c>
      <c r="I604" s="143"/>
    </row>
    <row r="605" spans="2:9" hidden="1" x14ac:dyDescent="0.15">
      <c r="B605" s="127">
        <v>42797</v>
      </c>
      <c r="C605" s="2">
        <v>0.41597222222222219</v>
      </c>
      <c r="D605" s="2"/>
      <c r="E605" s="124"/>
      <c r="F605" s="3" t="s">
        <v>134</v>
      </c>
      <c r="G605" s="22" t="s">
        <v>136</v>
      </c>
      <c r="H605" s="135"/>
      <c r="I605" s="143"/>
    </row>
    <row r="606" spans="2:9" hidden="1" x14ac:dyDescent="0.15">
      <c r="B606" s="127">
        <v>42797</v>
      </c>
      <c r="C606" s="2">
        <v>0.41736111111111113</v>
      </c>
      <c r="D606" s="2"/>
      <c r="E606" s="124"/>
      <c r="F606" s="3" t="s">
        <v>134</v>
      </c>
      <c r="G606" s="22" t="s">
        <v>132</v>
      </c>
      <c r="H606" s="135"/>
      <c r="I606" s="143"/>
    </row>
    <row r="607" spans="2:9" hidden="1" x14ac:dyDescent="0.15">
      <c r="B607" s="127">
        <v>42797</v>
      </c>
      <c r="C607" s="2">
        <v>0.44791666666666669</v>
      </c>
      <c r="D607" s="2">
        <v>0.45555555555555555</v>
      </c>
      <c r="E607" s="124">
        <f t="shared" ref="E607:E612" si="0">D607-C607</f>
        <v>7.6388888888888618E-3</v>
      </c>
      <c r="F607" s="3" t="s">
        <v>134</v>
      </c>
      <c r="G607" s="22"/>
      <c r="H607" s="135" t="s">
        <v>131</v>
      </c>
      <c r="I607" s="143"/>
    </row>
    <row r="608" spans="2:9" hidden="1" x14ac:dyDescent="0.15">
      <c r="B608" s="127">
        <v>42797</v>
      </c>
      <c r="C608" s="2">
        <v>0.4993055555555555</v>
      </c>
      <c r="D608" s="2">
        <v>0.50694444444444442</v>
      </c>
      <c r="E608" s="124">
        <f t="shared" si="0"/>
        <v>7.6388888888889173E-3</v>
      </c>
      <c r="F608" s="3" t="s">
        <v>134</v>
      </c>
      <c r="G608" s="22"/>
      <c r="H608" s="135" t="s">
        <v>131</v>
      </c>
      <c r="I608" s="143"/>
    </row>
    <row r="609" spans="2:9" hidden="1" x14ac:dyDescent="0.15">
      <c r="B609" s="127">
        <v>42797</v>
      </c>
      <c r="C609" s="2">
        <v>0.59236111111111112</v>
      </c>
      <c r="D609" s="2">
        <v>0.59375</v>
      </c>
      <c r="E609" s="124">
        <f t="shared" si="0"/>
        <v>1.388888888888884E-3</v>
      </c>
      <c r="F609" s="3" t="s">
        <v>134</v>
      </c>
      <c r="G609" s="22"/>
      <c r="H609" s="135" t="s">
        <v>131</v>
      </c>
      <c r="I609" s="143"/>
    </row>
    <row r="610" spans="2:9" hidden="1" x14ac:dyDescent="0.15">
      <c r="B610" s="127">
        <v>42797</v>
      </c>
      <c r="C610" s="2">
        <v>0.6333333333333333</v>
      </c>
      <c r="D610" s="2">
        <v>0.6333333333333333</v>
      </c>
      <c r="E610" s="124">
        <f t="shared" si="0"/>
        <v>0</v>
      </c>
      <c r="F610" s="3" t="s">
        <v>134</v>
      </c>
      <c r="G610" s="22"/>
      <c r="H610" s="135" t="s">
        <v>131</v>
      </c>
      <c r="I610" s="143"/>
    </row>
    <row r="611" spans="2:9" hidden="1" x14ac:dyDescent="0.15">
      <c r="B611" s="127">
        <v>42797</v>
      </c>
      <c r="C611" s="2">
        <v>0.6430555555555556</v>
      </c>
      <c r="D611" s="2">
        <v>0.6430555555555556</v>
      </c>
      <c r="E611" s="124">
        <f t="shared" si="0"/>
        <v>0</v>
      </c>
      <c r="F611" s="3" t="s">
        <v>134</v>
      </c>
      <c r="G611" s="22"/>
      <c r="H611" s="135" t="s">
        <v>131</v>
      </c>
      <c r="I611" s="143"/>
    </row>
    <row r="612" spans="2:9" hidden="1" x14ac:dyDescent="0.15">
      <c r="B612" s="127">
        <v>42797</v>
      </c>
      <c r="C612" s="2">
        <v>0.64513888888888882</v>
      </c>
      <c r="D612" s="2">
        <v>0.64513888888888882</v>
      </c>
      <c r="E612" s="124">
        <f t="shared" si="0"/>
        <v>0</v>
      </c>
      <c r="F612" s="3" t="s">
        <v>134</v>
      </c>
      <c r="G612" s="22"/>
      <c r="H612" s="135" t="s">
        <v>131</v>
      </c>
      <c r="I612" s="143"/>
    </row>
    <row r="613" spans="2:9" hidden="1" x14ac:dyDescent="0.15">
      <c r="B613" s="127">
        <v>42797</v>
      </c>
      <c r="C613" s="2">
        <v>0.64513888888888882</v>
      </c>
      <c r="D613" s="2"/>
      <c r="E613" s="124"/>
      <c r="F613" s="3" t="s">
        <v>131</v>
      </c>
      <c r="G613" s="22" t="s">
        <v>132</v>
      </c>
      <c r="H613" s="135"/>
      <c r="I613" s="143"/>
    </row>
    <row r="614" spans="2:9" hidden="1" x14ac:dyDescent="0.15">
      <c r="B614" s="127">
        <v>42797</v>
      </c>
      <c r="C614" s="2">
        <v>0.64722222222222225</v>
      </c>
      <c r="D614" s="2"/>
      <c r="E614" s="124"/>
      <c r="F614" s="3"/>
      <c r="G614" s="22"/>
      <c r="H614" s="135" t="s">
        <v>137</v>
      </c>
      <c r="I614" s="143"/>
    </row>
    <row r="615" spans="2:9" hidden="1" x14ac:dyDescent="0.15">
      <c r="B615" s="127">
        <v>42797</v>
      </c>
      <c r="C615" s="2">
        <v>0.65</v>
      </c>
      <c r="D615" s="2"/>
      <c r="E615" s="124"/>
      <c r="F615" s="3" t="s">
        <v>134</v>
      </c>
      <c r="G615" s="22" t="s">
        <v>136</v>
      </c>
      <c r="H615" s="135"/>
      <c r="I615" s="143"/>
    </row>
    <row r="616" spans="2:9" x14ac:dyDescent="0.15">
      <c r="B616" s="127">
        <v>42797</v>
      </c>
      <c r="C616" s="2">
        <v>0.65208333333333335</v>
      </c>
      <c r="D616" s="2"/>
      <c r="E616" s="124"/>
      <c r="F616" s="3" t="s">
        <v>134</v>
      </c>
      <c r="G616" s="22" t="s">
        <v>132</v>
      </c>
      <c r="H616" s="135" t="s">
        <v>152</v>
      </c>
      <c r="I616" s="143"/>
    </row>
    <row r="617" spans="2:9" hidden="1" x14ac:dyDescent="0.15">
      <c r="B617" s="127">
        <v>42797</v>
      </c>
      <c r="C617" s="2">
        <v>0.65347222222222223</v>
      </c>
      <c r="D617" s="2"/>
      <c r="E617" s="124"/>
      <c r="F617" s="3" t="s">
        <v>134</v>
      </c>
      <c r="G617" s="22" t="s">
        <v>136</v>
      </c>
      <c r="H617" s="135"/>
      <c r="I617" s="143"/>
    </row>
    <row r="618" spans="2:9" x14ac:dyDescent="0.15">
      <c r="B618" s="127">
        <v>42797</v>
      </c>
      <c r="C618" s="2">
        <v>0.65486111111111112</v>
      </c>
      <c r="D618" s="2"/>
      <c r="E618" s="124"/>
      <c r="F618" s="3" t="s">
        <v>134</v>
      </c>
      <c r="G618" s="22" t="s">
        <v>132</v>
      </c>
      <c r="H618" s="135" t="s">
        <v>135</v>
      </c>
      <c r="I618" s="143"/>
    </row>
    <row r="619" spans="2:9" hidden="1" x14ac:dyDescent="0.15">
      <c r="B619" s="127">
        <v>42797</v>
      </c>
      <c r="C619" s="2">
        <v>0.65625</v>
      </c>
      <c r="D619" s="2"/>
      <c r="E619" s="124"/>
      <c r="F619" s="3"/>
      <c r="G619" s="22"/>
      <c r="H619" s="135" t="s">
        <v>137</v>
      </c>
      <c r="I619" s="143"/>
    </row>
    <row r="620" spans="2:9" hidden="1" x14ac:dyDescent="0.15">
      <c r="B620" s="127">
        <v>42797</v>
      </c>
      <c r="C620" s="2">
        <v>0.65694444444444444</v>
      </c>
      <c r="D620" s="2"/>
      <c r="E620" s="124"/>
      <c r="F620" s="3" t="s">
        <v>134</v>
      </c>
      <c r="G620" s="22" t="s">
        <v>136</v>
      </c>
      <c r="H620" s="135"/>
      <c r="I620" s="143"/>
    </row>
    <row r="621" spans="2:9" x14ac:dyDescent="0.15">
      <c r="B621" s="127">
        <v>42797</v>
      </c>
      <c r="C621" s="2">
        <v>0.66527777777777775</v>
      </c>
      <c r="D621" s="2"/>
      <c r="E621" s="124"/>
      <c r="F621" s="3" t="s">
        <v>134</v>
      </c>
      <c r="G621" s="22" t="s">
        <v>132</v>
      </c>
      <c r="H621" s="135" t="s">
        <v>152</v>
      </c>
      <c r="I621" s="143"/>
    </row>
    <row r="622" spans="2:9" hidden="1" x14ac:dyDescent="0.15">
      <c r="B622" s="127">
        <v>42797</v>
      </c>
      <c r="C622" s="2">
        <v>0.66666666666666663</v>
      </c>
      <c r="D622" s="2"/>
      <c r="E622" s="124"/>
      <c r="F622" s="3"/>
      <c r="G622" s="22"/>
      <c r="H622" s="135" t="s">
        <v>137</v>
      </c>
      <c r="I622" s="143"/>
    </row>
    <row r="623" spans="2:9" hidden="1" x14ac:dyDescent="0.15">
      <c r="B623" s="127">
        <v>42797</v>
      </c>
      <c r="C623" s="2">
        <v>0.66736111111111107</v>
      </c>
      <c r="D623" s="2"/>
      <c r="E623" s="124"/>
      <c r="F623" s="3" t="s">
        <v>134</v>
      </c>
      <c r="G623" s="22" t="s">
        <v>136</v>
      </c>
      <c r="H623" s="135"/>
      <c r="I623" s="143"/>
    </row>
    <row r="624" spans="2:9" hidden="1" x14ac:dyDescent="0.15">
      <c r="B624" s="127">
        <v>42797</v>
      </c>
      <c r="C624" s="2">
        <v>0.72499999999999998</v>
      </c>
      <c r="D624" s="2"/>
      <c r="E624" s="124"/>
      <c r="F624" s="3" t="s">
        <v>131</v>
      </c>
      <c r="G624" s="22" t="s">
        <v>136</v>
      </c>
      <c r="H624" s="135"/>
      <c r="I624" s="143"/>
    </row>
    <row r="625" spans="2:9" hidden="1" x14ac:dyDescent="0.15">
      <c r="B625" s="127">
        <v>42797</v>
      </c>
      <c r="C625" s="2">
        <v>0.75</v>
      </c>
      <c r="D625" s="2">
        <v>0.76180555555555562</v>
      </c>
      <c r="E625" s="124">
        <f>D625-C625</f>
        <v>1.1805555555555625E-2</v>
      </c>
      <c r="F625" s="3" t="s">
        <v>131</v>
      </c>
      <c r="G625" s="22" t="s">
        <v>132</v>
      </c>
      <c r="H625" s="135"/>
      <c r="I625" s="143"/>
    </row>
    <row r="626" spans="2:9" hidden="1" x14ac:dyDescent="0.15">
      <c r="B626" s="127">
        <v>42797</v>
      </c>
      <c r="C626" s="2">
        <v>0.7583333333333333</v>
      </c>
      <c r="D626" s="2">
        <v>0.76180555555555562</v>
      </c>
      <c r="E626" s="124">
        <f>D626-C626</f>
        <v>3.4722222222223209E-3</v>
      </c>
      <c r="F626" s="3" t="s">
        <v>134</v>
      </c>
      <c r="G626" s="22" t="s">
        <v>132</v>
      </c>
      <c r="H626" s="135"/>
      <c r="I626" s="143"/>
    </row>
    <row r="627" spans="2:9" hidden="1" x14ac:dyDescent="0.15">
      <c r="B627" s="127">
        <v>42797</v>
      </c>
      <c r="C627" s="2">
        <v>0.7597222222222223</v>
      </c>
      <c r="D627" s="2"/>
      <c r="E627" s="124"/>
      <c r="F627" s="3"/>
      <c r="G627" s="22"/>
      <c r="H627" s="135" t="s">
        <v>137</v>
      </c>
      <c r="I627" s="143"/>
    </row>
    <row r="628" spans="2:9" hidden="1" x14ac:dyDescent="0.15">
      <c r="B628" s="127">
        <v>42797</v>
      </c>
      <c r="C628" s="2">
        <v>0.76180555555555562</v>
      </c>
      <c r="D628" s="2"/>
      <c r="E628" s="124"/>
      <c r="F628" s="3"/>
      <c r="G628" s="22"/>
      <c r="H628" s="135" t="s">
        <v>119</v>
      </c>
      <c r="I628" s="143"/>
    </row>
    <row r="629" spans="2:9" hidden="1" x14ac:dyDescent="0.15">
      <c r="B629" s="123">
        <v>42798</v>
      </c>
      <c r="C629" s="2">
        <v>0.24861111111111112</v>
      </c>
      <c r="D629" s="2">
        <v>0.76041666666666663</v>
      </c>
      <c r="E629" s="124">
        <f>D629-C629</f>
        <v>0.51180555555555551</v>
      </c>
      <c r="F629" s="3"/>
      <c r="G629" s="22"/>
      <c r="H629" s="135" t="s">
        <v>123</v>
      </c>
      <c r="I629" s="143"/>
    </row>
    <row r="630" spans="2:9" hidden="1" x14ac:dyDescent="0.15">
      <c r="B630" s="127">
        <v>42798</v>
      </c>
      <c r="C630" s="2">
        <v>0.24861111111111112</v>
      </c>
      <c r="D630" s="2"/>
      <c r="E630" s="124"/>
      <c r="F630" s="3" t="s">
        <v>134</v>
      </c>
      <c r="G630" s="22" t="s">
        <v>132</v>
      </c>
      <c r="H630" s="135"/>
      <c r="I630" s="143"/>
    </row>
    <row r="631" spans="2:9" hidden="1" x14ac:dyDescent="0.15">
      <c r="B631" s="127">
        <v>42798</v>
      </c>
      <c r="C631" s="2">
        <v>0.24861111111111112</v>
      </c>
      <c r="D631" s="2"/>
      <c r="E631" s="124"/>
      <c r="F631" s="3" t="s">
        <v>131</v>
      </c>
      <c r="G631" s="22" t="s">
        <v>132</v>
      </c>
      <c r="H631" s="135"/>
      <c r="I631" s="143"/>
    </row>
    <row r="632" spans="2:9" hidden="1" x14ac:dyDescent="0.15">
      <c r="B632" s="127">
        <v>42798</v>
      </c>
      <c r="C632" s="2">
        <v>0.25347222222222221</v>
      </c>
      <c r="D632" s="2"/>
      <c r="E632" s="124"/>
      <c r="F632" s="3" t="s">
        <v>134</v>
      </c>
      <c r="G632" s="22" t="s">
        <v>136</v>
      </c>
      <c r="H632" s="135"/>
      <c r="I632" s="143"/>
    </row>
    <row r="633" spans="2:9" hidden="1" x14ac:dyDescent="0.15">
      <c r="B633" s="127">
        <v>42798</v>
      </c>
      <c r="C633" s="2">
        <v>0.25555555555555559</v>
      </c>
      <c r="D633" s="2"/>
      <c r="E633" s="124"/>
      <c r="F633" s="3" t="s">
        <v>131</v>
      </c>
      <c r="G633" s="22" t="s">
        <v>136</v>
      </c>
      <c r="H633" s="135"/>
      <c r="I633" s="143"/>
    </row>
    <row r="634" spans="2:9" x14ac:dyDescent="0.15">
      <c r="B634" s="127">
        <v>42798</v>
      </c>
      <c r="C634" s="2">
        <v>0.26041666666666669</v>
      </c>
      <c r="D634" s="2"/>
      <c r="E634" s="124"/>
      <c r="F634" s="3" t="s">
        <v>134</v>
      </c>
      <c r="G634" s="22" t="s">
        <v>132</v>
      </c>
      <c r="H634" s="135" t="s">
        <v>135</v>
      </c>
      <c r="I634" s="143"/>
    </row>
    <row r="635" spans="2:9" hidden="1" x14ac:dyDescent="0.15">
      <c r="B635" s="127">
        <v>42798</v>
      </c>
      <c r="C635" s="2">
        <v>0.26527777777777778</v>
      </c>
      <c r="D635" s="2"/>
      <c r="E635" s="124"/>
      <c r="F635" s="3" t="s">
        <v>134</v>
      </c>
      <c r="G635" s="22" t="s">
        <v>136</v>
      </c>
      <c r="H635" s="135"/>
      <c r="I635" s="143"/>
    </row>
    <row r="636" spans="2:9" hidden="1" x14ac:dyDescent="0.15">
      <c r="B636" s="127">
        <v>42798</v>
      </c>
      <c r="C636" s="2">
        <v>0.29097222222222224</v>
      </c>
      <c r="D636" s="2"/>
      <c r="E636" s="124"/>
      <c r="F636" s="3" t="s">
        <v>131</v>
      </c>
      <c r="G636" s="22" t="s">
        <v>132</v>
      </c>
      <c r="H636" s="135"/>
      <c r="I636" s="143"/>
    </row>
    <row r="637" spans="2:9" hidden="1" x14ac:dyDescent="0.15">
      <c r="B637" s="127">
        <v>42798</v>
      </c>
      <c r="C637" s="2">
        <v>0.33055555555555555</v>
      </c>
      <c r="D637" s="2">
        <v>0.34513888888888888</v>
      </c>
      <c r="E637" s="124">
        <f>D637-C637</f>
        <v>1.4583333333333337E-2</v>
      </c>
      <c r="F637" s="3" t="s">
        <v>131</v>
      </c>
      <c r="G637" s="22"/>
      <c r="H637" s="135" t="s">
        <v>131</v>
      </c>
      <c r="I637" s="143"/>
    </row>
    <row r="638" spans="2:9" hidden="1" x14ac:dyDescent="0.15">
      <c r="B638" s="127">
        <v>42798</v>
      </c>
      <c r="C638" s="2">
        <v>0.38194444444444442</v>
      </c>
      <c r="D638" s="2"/>
      <c r="E638" s="124"/>
      <c r="F638" s="3" t="s">
        <v>131</v>
      </c>
      <c r="G638" s="22" t="s">
        <v>136</v>
      </c>
      <c r="H638" s="135"/>
      <c r="I638" s="143"/>
    </row>
    <row r="639" spans="2:9" hidden="1" x14ac:dyDescent="0.15">
      <c r="B639" s="127">
        <v>42798</v>
      </c>
      <c r="C639" s="2">
        <v>0.3833333333333333</v>
      </c>
      <c r="D639" s="2"/>
      <c r="E639" s="124"/>
      <c r="F639" s="3" t="s">
        <v>134</v>
      </c>
      <c r="G639" s="22" t="s">
        <v>132</v>
      </c>
      <c r="H639" s="135"/>
      <c r="I639" s="143"/>
    </row>
    <row r="640" spans="2:9" hidden="1" x14ac:dyDescent="0.15">
      <c r="B640" s="127">
        <v>42798</v>
      </c>
      <c r="C640" s="2">
        <v>0.3840277777777778</v>
      </c>
      <c r="D640" s="2">
        <v>0.42291666666666666</v>
      </c>
      <c r="E640" s="124">
        <f t="shared" ref="E640:E653" si="1">D640-C640</f>
        <v>3.8888888888888862E-2</v>
      </c>
      <c r="F640" s="3" t="s">
        <v>134</v>
      </c>
      <c r="G640" s="22"/>
      <c r="H640" s="135" t="s">
        <v>131</v>
      </c>
      <c r="I640" s="143"/>
    </row>
    <row r="641" spans="2:9" hidden="1" x14ac:dyDescent="0.15">
      <c r="B641" s="127">
        <v>42798</v>
      </c>
      <c r="C641" s="2">
        <v>0.4236111111111111</v>
      </c>
      <c r="D641" s="2">
        <v>0.45694444444444443</v>
      </c>
      <c r="E641" s="124">
        <f t="shared" si="1"/>
        <v>3.3333333333333326E-2</v>
      </c>
      <c r="F641" s="3" t="s">
        <v>134</v>
      </c>
      <c r="G641" s="22"/>
      <c r="H641" s="135" t="s">
        <v>131</v>
      </c>
      <c r="I641" s="143"/>
    </row>
    <row r="642" spans="2:9" hidden="1" x14ac:dyDescent="0.15">
      <c r="B642" s="127">
        <v>42798</v>
      </c>
      <c r="C642" s="2">
        <v>0.45694444444444443</v>
      </c>
      <c r="D642" s="2">
        <v>0.45763888888888887</v>
      </c>
      <c r="E642" s="124">
        <f t="shared" si="1"/>
        <v>6.9444444444444198E-4</v>
      </c>
      <c r="F642" s="3" t="s">
        <v>134</v>
      </c>
      <c r="G642" s="22"/>
      <c r="H642" s="135" t="s">
        <v>131</v>
      </c>
      <c r="I642" s="143"/>
    </row>
    <row r="643" spans="2:9" hidden="1" x14ac:dyDescent="0.15">
      <c r="B643" s="127">
        <v>42798</v>
      </c>
      <c r="C643" s="2">
        <v>0.52569444444444446</v>
      </c>
      <c r="D643" s="2">
        <v>0.52569444444444446</v>
      </c>
      <c r="E643" s="124">
        <f t="shared" si="1"/>
        <v>0</v>
      </c>
      <c r="F643" s="3" t="s">
        <v>134</v>
      </c>
      <c r="G643" s="22"/>
      <c r="H643" s="135" t="s">
        <v>131</v>
      </c>
      <c r="I643" s="143"/>
    </row>
    <row r="644" spans="2:9" hidden="1" x14ac:dyDescent="0.15">
      <c r="B644" s="127">
        <v>42798</v>
      </c>
      <c r="C644" s="2">
        <v>0.52569444444444446</v>
      </c>
      <c r="D644" s="2">
        <v>0.52638888888888891</v>
      </c>
      <c r="E644" s="124">
        <f t="shared" si="1"/>
        <v>6.9444444444444198E-4</v>
      </c>
      <c r="F644" s="3" t="s">
        <v>134</v>
      </c>
      <c r="G644" s="22"/>
      <c r="H644" s="135" t="s">
        <v>131</v>
      </c>
      <c r="I644" s="143"/>
    </row>
    <row r="645" spans="2:9" hidden="1" x14ac:dyDescent="0.15">
      <c r="B645" s="127">
        <v>42798</v>
      </c>
      <c r="C645" s="2">
        <v>0.55833333333333335</v>
      </c>
      <c r="D645" s="2">
        <v>0.55833333333333335</v>
      </c>
      <c r="E645" s="124">
        <f t="shared" si="1"/>
        <v>0</v>
      </c>
      <c r="F645" s="3" t="s">
        <v>134</v>
      </c>
      <c r="G645" s="22"/>
      <c r="H645" s="135" t="s">
        <v>131</v>
      </c>
      <c r="I645" s="143"/>
    </row>
    <row r="646" spans="2:9" hidden="1" x14ac:dyDescent="0.15">
      <c r="B646" s="127">
        <v>42798</v>
      </c>
      <c r="C646" s="2">
        <v>0.55833333333333335</v>
      </c>
      <c r="D646" s="2">
        <v>0.57291666666666663</v>
      </c>
      <c r="E646" s="124">
        <f t="shared" si="1"/>
        <v>1.4583333333333282E-2</v>
      </c>
      <c r="F646" s="3" t="s">
        <v>134</v>
      </c>
      <c r="G646" s="22"/>
      <c r="H646" s="135" t="s">
        <v>131</v>
      </c>
      <c r="I646" s="143"/>
    </row>
    <row r="647" spans="2:9" hidden="1" x14ac:dyDescent="0.15">
      <c r="B647" s="127">
        <v>42798</v>
      </c>
      <c r="C647" s="2">
        <v>0.57847222222222217</v>
      </c>
      <c r="D647" s="2">
        <v>0.57847222222222217</v>
      </c>
      <c r="E647" s="124">
        <f t="shared" si="1"/>
        <v>0</v>
      </c>
      <c r="F647" s="3" t="s">
        <v>134</v>
      </c>
      <c r="G647" s="22"/>
      <c r="H647" s="135" t="s">
        <v>131</v>
      </c>
      <c r="I647" s="143"/>
    </row>
    <row r="648" spans="2:9" hidden="1" x14ac:dyDescent="0.15">
      <c r="B648" s="127">
        <v>42798</v>
      </c>
      <c r="C648" s="2">
        <v>0.57847222222222217</v>
      </c>
      <c r="D648" s="2">
        <v>0.58611111111111114</v>
      </c>
      <c r="E648" s="124">
        <f t="shared" si="1"/>
        <v>7.6388888888889728E-3</v>
      </c>
      <c r="F648" s="3" t="s">
        <v>134</v>
      </c>
      <c r="G648" s="22"/>
      <c r="H648" s="135" t="s">
        <v>131</v>
      </c>
      <c r="I648" s="143"/>
    </row>
    <row r="649" spans="2:9" hidden="1" x14ac:dyDescent="0.15">
      <c r="B649" s="127">
        <v>42798</v>
      </c>
      <c r="C649" s="2">
        <v>0.58611111111111114</v>
      </c>
      <c r="D649" s="2">
        <v>0.58611111111111114</v>
      </c>
      <c r="E649" s="124">
        <f t="shared" si="1"/>
        <v>0</v>
      </c>
      <c r="F649" s="3" t="s">
        <v>134</v>
      </c>
      <c r="G649" s="22"/>
      <c r="H649" s="135" t="s">
        <v>131</v>
      </c>
      <c r="I649" s="143"/>
    </row>
    <row r="650" spans="2:9" hidden="1" x14ac:dyDescent="0.15">
      <c r="B650" s="127">
        <v>42798</v>
      </c>
      <c r="C650" s="2">
        <v>0.58680555555555558</v>
      </c>
      <c r="D650" s="2">
        <v>0.58680555555555558</v>
      </c>
      <c r="E650" s="124">
        <f t="shared" si="1"/>
        <v>0</v>
      </c>
      <c r="F650" s="3" t="s">
        <v>134</v>
      </c>
      <c r="G650" s="22"/>
      <c r="H650" s="135" t="s">
        <v>131</v>
      </c>
      <c r="I650" s="143"/>
    </row>
    <row r="651" spans="2:9" hidden="1" x14ac:dyDescent="0.15">
      <c r="B651" s="127">
        <v>42798</v>
      </c>
      <c r="C651" s="2">
        <v>0.59027777777777779</v>
      </c>
      <c r="D651" s="2">
        <v>0.59583333333333333</v>
      </c>
      <c r="E651" s="124">
        <f t="shared" si="1"/>
        <v>5.5555555555555358E-3</v>
      </c>
      <c r="F651" s="3" t="s">
        <v>134</v>
      </c>
      <c r="G651" s="22"/>
      <c r="H651" s="135" t="s">
        <v>131</v>
      </c>
      <c r="I651" s="143"/>
    </row>
    <row r="652" spans="2:9" hidden="1" x14ac:dyDescent="0.15">
      <c r="B652" s="127">
        <v>42798</v>
      </c>
      <c r="C652" s="2">
        <v>0.59583333333333333</v>
      </c>
      <c r="D652" s="2">
        <v>0.59652777777777777</v>
      </c>
      <c r="E652" s="124">
        <f t="shared" si="1"/>
        <v>6.9444444444444198E-4</v>
      </c>
      <c r="F652" s="3" t="s">
        <v>134</v>
      </c>
      <c r="G652" s="22"/>
      <c r="H652" s="135" t="s">
        <v>131</v>
      </c>
      <c r="I652" s="143"/>
    </row>
    <row r="653" spans="2:9" hidden="1" x14ac:dyDescent="0.15">
      <c r="B653" s="127">
        <v>42798</v>
      </c>
      <c r="C653" s="2">
        <v>0.59652777777777777</v>
      </c>
      <c r="D653" s="2">
        <v>0.59652777777777777</v>
      </c>
      <c r="E653" s="124">
        <f t="shared" si="1"/>
        <v>0</v>
      </c>
      <c r="F653" s="3" t="s">
        <v>134</v>
      </c>
      <c r="G653" s="22"/>
      <c r="H653" s="135" t="s">
        <v>131</v>
      </c>
      <c r="I653" s="143"/>
    </row>
    <row r="654" spans="2:9" hidden="1" x14ac:dyDescent="0.15">
      <c r="B654" s="127">
        <v>42798</v>
      </c>
      <c r="C654" s="2">
        <v>0.59652777777777777</v>
      </c>
      <c r="D654" s="2"/>
      <c r="E654" s="124"/>
      <c r="F654" s="3" t="s">
        <v>131</v>
      </c>
      <c r="G654" s="22" t="s">
        <v>132</v>
      </c>
      <c r="H654" s="135"/>
      <c r="I654" s="143"/>
    </row>
    <row r="655" spans="2:9" hidden="1" x14ac:dyDescent="0.15">
      <c r="B655" s="127">
        <v>42798</v>
      </c>
      <c r="C655" s="2">
        <v>0.59791666666666665</v>
      </c>
      <c r="D655" s="2"/>
      <c r="E655" s="124"/>
      <c r="F655" s="3"/>
      <c r="G655" s="22"/>
      <c r="H655" s="135" t="s">
        <v>137</v>
      </c>
      <c r="I655" s="143"/>
    </row>
    <row r="656" spans="2:9" hidden="1" x14ac:dyDescent="0.15">
      <c r="B656" s="127">
        <v>42798</v>
      </c>
      <c r="C656" s="2">
        <v>0.59930555555555554</v>
      </c>
      <c r="D656" s="2"/>
      <c r="E656" s="124"/>
      <c r="F656" s="3" t="s">
        <v>131</v>
      </c>
      <c r="G656" s="22" t="s">
        <v>136</v>
      </c>
      <c r="H656" s="135"/>
      <c r="I656" s="143"/>
    </row>
    <row r="657" spans="2:9" hidden="1" x14ac:dyDescent="0.15">
      <c r="B657" s="127">
        <v>42798</v>
      </c>
      <c r="C657" s="2">
        <v>0.59930555555555554</v>
      </c>
      <c r="D657" s="2"/>
      <c r="E657" s="124"/>
      <c r="F657" s="3" t="s">
        <v>131</v>
      </c>
      <c r="G657" s="22" t="s">
        <v>132</v>
      </c>
      <c r="H657" s="135"/>
      <c r="I657" s="143"/>
    </row>
    <row r="658" spans="2:9" hidden="1" x14ac:dyDescent="0.15">
      <c r="B658" s="127">
        <v>42798</v>
      </c>
      <c r="C658" s="2">
        <v>0.6</v>
      </c>
      <c r="D658" s="2"/>
      <c r="E658" s="124"/>
      <c r="F658" s="3" t="s">
        <v>131</v>
      </c>
      <c r="G658" s="22" t="s">
        <v>136</v>
      </c>
      <c r="H658" s="135"/>
      <c r="I658" s="143"/>
    </row>
    <row r="659" spans="2:9" hidden="1" x14ac:dyDescent="0.15">
      <c r="B659" s="127">
        <v>42798</v>
      </c>
      <c r="C659" s="2">
        <v>0.6</v>
      </c>
      <c r="D659" s="2"/>
      <c r="E659" s="124"/>
      <c r="F659" s="3" t="s">
        <v>131</v>
      </c>
      <c r="G659" s="22" t="s">
        <v>132</v>
      </c>
      <c r="H659" s="135"/>
      <c r="I659" s="143"/>
    </row>
    <row r="660" spans="2:9" hidden="1" x14ac:dyDescent="0.15">
      <c r="B660" s="127">
        <v>42798</v>
      </c>
      <c r="C660" s="2">
        <v>0.60069444444444442</v>
      </c>
      <c r="D660" s="2"/>
      <c r="E660" s="124"/>
      <c r="F660" s="3" t="s">
        <v>131</v>
      </c>
      <c r="G660" s="22" t="s">
        <v>136</v>
      </c>
      <c r="H660" s="135"/>
      <c r="I660" s="143"/>
    </row>
    <row r="661" spans="2:9" hidden="1" x14ac:dyDescent="0.15">
      <c r="B661" s="127">
        <v>42798</v>
      </c>
      <c r="C661" s="2">
        <v>0.60416666666666663</v>
      </c>
      <c r="D661" s="2"/>
      <c r="E661" s="124"/>
      <c r="F661" s="3" t="s">
        <v>131</v>
      </c>
      <c r="G661" s="22" t="s">
        <v>132</v>
      </c>
      <c r="H661" s="135"/>
      <c r="I661" s="143"/>
    </row>
    <row r="662" spans="2:9" hidden="1" x14ac:dyDescent="0.15">
      <c r="B662" s="127">
        <v>42798</v>
      </c>
      <c r="C662" s="2">
        <v>0.60486111111111118</v>
      </c>
      <c r="D662" s="2"/>
      <c r="E662" s="124"/>
      <c r="F662" s="3"/>
      <c r="G662" s="22"/>
      <c r="H662" s="135" t="s">
        <v>137</v>
      </c>
      <c r="I662" s="143"/>
    </row>
    <row r="663" spans="2:9" hidden="1" x14ac:dyDescent="0.15">
      <c r="B663" s="127">
        <v>42798</v>
      </c>
      <c r="C663" s="2">
        <v>0.6166666666666667</v>
      </c>
      <c r="D663" s="2"/>
      <c r="E663" s="124"/>
      <c r="F663" s="3"/>
      <c r="G663" s="22"/>
      <c r="H663" s="135" t="s">
        <v>137</v>
      </c>
      <c r="I663" s="143"/>
    </row>
    <row r="664" spans="2:9" hidden="1" x14ac:dyDescent="0.15">
      <c r="B664" s="127">
        <v>42798</v>
      </c>
      <c r="C664" s="2">
        <v>0.61805555555555558</v>
      </c>
      <c r="D664" s="2"/>
      <c r="E664" s="124"/>
      <c r="F664" s="3" t="s">
        <v>134</v>
      </c>
      <c r="G664" s="22" t="s">
        <v>136</v>
      </c>
      <c r="H664" s="135"/>
      <c r="I664" s="143"/>
    </row>
    <row r="665" spans="2:9" hidden="1" x14ac:dyDescent="0.15">
      <c r="B665" s="127">
        <v>42798</v>
      </c>
      <c r="C665" s="2">
        <v>0.61944444444444446</v>
      </c>
      <c r="D665" s="2"/>
      <c r="E665" s="124"/>
      <c r="F665" s="3" t="s">
        <v>134</v>
      </c>
      <c r="G665" s="22" t="s">
        <v>132</v>
      </c>
      <c r="H665" s="135"/>
      <c r="I665" s="143"/>
    </row>
    <row r="666" spans="2:9" hidden="1" x14ac:dyDescent="0.15">
      <c r="B666" s="127">
        <v>42798</v>
      </c>
      <c r="C666" s="2">
        <v>0.62152777777777779</v>
      </c>
      <c r="D666" s="2"/>
      <c r="E666" s="124"/>
      <c r="F666" s="3" t="s">
        <v>134</v>
      </c>
      <c r="G666" s="22" t="s">
        <v>136</v>
      </c>
      <c r="H666" s="135"/>
      <c r="I666" s="143"/>
    </row>
    <row r="667" spans="2:9" hidden="1" x14ac:dyDescent="0.15">
      <c r="B667" s="127">
        <v>42798</v>
      </c>
      <c r="C667" s="2">
        <v>0.62361111111111112</v>
      </c>
      <c r="D667" s="2"/>
      <c r="E667" s="124"/>
      <c r="F667" s="3" t="s">
        <v>134</v>
      </c>
      <c r="G667" s="22" t="s">
        <v>132</v>
      </c>
      <c r="H667" s="135"/>
      <c r="I667" s="143"/>
    </row>
    <row r="668" spans="2:9" hidden="1" x14ac:dyDescent="0.15">
      <c r="B668" s="127">
        <v>42798</v>
      </c>
      <c r="C668" s="2">
        <v>0.625</v>
      </c>
      <c r="D668" s="2"/>
      <c r="E668" s="124"/>
      <c r="F668" s="3"/>
      <c r="G668" s="22"/>
      <c r="H668" s="135" t="s">
        <v>137</v>
      </c>
      <c r="I668" s="143"/>
    </row>
    <row r="669" spans="2:9" hidden="1" x14ac:dyDescent="0.15">
      <c r="B669" s="127">
        <v>42798</v>
      </c>
      <c r="C669" s="2">
        <v>0.62708333333333333</v>
      </c>
      <c r="D669" s="2"/>
      <c r="E669" s="124"/>
      <c r="F669" s="3" t="s">
        <v>134</v>
      </c>
      <c r="G669" s="22" t="s">
        <v>136</v>
      </c>
      <c r="H669" s="135"/>
      <c r="I669" s="143"/>
    </row>
    <row r="670" spans="2:9" hidden="1" x14ac:dyDescent="0.15">
      <c r="B670" s="127">
        <v>42798</v>
      </c>
      <c r="C670" s="2">
        <v>0.62986111111111109</v>
      </c>
      <c r="D670" s="2"/>
      <c r="E670" s="124"/>
      <c r="F670" s="3" t="s">
        <v>134</v>
      </c>
      <c r="G670" s="22" t="s">
        <v>132</v>
      </c>
      <c r="H670" s="135"/>
      <c r="I670" s="143"/>
    </row>
    <row r="671" spans="2:9" hidden="1" x14ac:dyDescent="0.15">
      <c r="B671" s="127">
        <v>42798</v>
      </c>
      <c r="C671" s="2">
        <v>0.62986111111111109</v>
      </c>
      <c r="D671" s="2"/>
      <c r="E671" s="124"/>
      <c r="F671" s="3" t="s">
        <v>131</v>
      </c>
      <c r="G671" s="22" t="s">
        <v>136</v>
      </c>
      <c r="H671" s="135"/>
      <c r="I671" s="143"/>
    </row>
    <row r="672" spans="2:9" hidden="1" x14ac:dyDescent="0.15">
      <c r="B672" s="127">
        <v>42798</v>
      </c>
      <c r="C672" s="2">
        <v>0.67986111111111114</v>
      </c>
      <c r="D672" s="2"/>
      <c r="E672" s="124"/>
      <c r="F672" s="3" t="s">
        <v>134</v>
      </c>
      <c r="G672" s="22" t="s">
        <v>136</v>
      </c>
      <c r="H672" s="135"/>
      <c r="I672" s="143"/>
    </row>
    <row r="673" spans="2:9" hidden="1" x14ac:dyDescent="0.15">
      <c r="B673" s="127">
        <v>42798</v>
      </c>
      <c r="C673" s="2">
        <v>0.76041666666666663</v>
      </c>
      <c r="D673" s="2"/>
      <c r="E673" s="124"/>
      <c r="F673" s="3"/>
      <c r="G673" s="22"/>
      <c r="H673" s="135" t="s">
        <v>119</v>
      </c>
      <c r="I673" s="143"/>
    </row>
    <row r="674" spans="2:9" hidden="1" x14ac:dyDescent="0.15">
      <c r="B674" s="123">
        <v>42799</v>
      </c>
      <c r="C674" s="2">
        <v>0.24791666666666667</v>
      </c>
      <c r="D674" s="2">
        <v>0.76388888888888884</v>
      </c>
      <c r="E674" s="124">
        <f>D674-C674</f>
        <v>0.51597222222222217</v>
      </c>
      <c r="F674" s="3"/>
      <c r="G674" s="22"/>
      <c r="H674" s="135" t="s">
        <v>123</v>
      </c>
      <c r="I674" s="143"/>
    </row>
    <row r="675" spans="2:9" hidden="1" x14ac:dyDescent="0.15">
      <c r="B675" s="127">
        <v>42799</v>
      </c>
      <c r="C675" s="2">
        <v>0.24791666666666667</v>
      </c>
      <c r="D675" s="2"/>
      <c r="E675" s="124"/>
      <c r="F675" s="3" t="s">
        <v>134</v>
      </c>
      <c r="G675" s="22" t="s">
        <v>132</v>
      </c>
      <c r="H675" s="135"/>
      <c r="I675" s="143"/>
    </row>
    <row r="676" spans="2:9" hidden="1" x14ac:dyDescent="0.15">
      <c r="B676" s="127">
        <v>42799</v>
      </c>
      <c r="C676" s="2">
        <v>0.24791666666666667</v>
      </c>
      <c r="D676" s="2"/>
      <c r="E676" s="124"/>
      <c r="F676" s="3" t="s">
        <v>131</v>
      </c>
      <c r="G676" s="22" t="s">
        <v>132</v>
      </c>
      <c r="H676" s="135"/>
      <c r="I676" s="143"/>
    </row>
    <row r="677" spans="2:9" hidden="1" x14ac:dyDescent="0.15">
      <c r="B677" s="127">
        <v>42799</v>
      </c>
      <c r="C677" s="2">
        <v>0.25</v>
      </c>
      <c r="D677" s="2"/>
      <c r="E677" s="124"/>
      <c r="F677" s="3" t="s">
        <v>134</v>
      </c>
      <c r="G677" s="22" t="s">
        <v>136</v>
      </c>
      <c r="H677" s="135"/>
      <c r="I677" s="143"/>
    </row>
    <row r="678" spans="2:9" hidden="1" x14ac:dyDescent="0.15">
      <c r="B678" s="127">
        <v>42799</v>
      </c>
      <c r="C678" s="2">
        <v>0.25208333333333333</v>
      </c>
      <c r="D678" s="2"/>
      <c r="E678" s="124"/>
      <c r="F678" s="3" t="s">
        <v>131</v>
      </c>
      <c r="G678" s="22" t="s">
        <v>136</v>
      </c>
      <c r="H678" s="135"/>
      <c r="I678" s="143"/>
    </row>
    <row r="679" spans="2:9" hidden="1" x14ac:dyDescent="0.15">
      <c r="B679" s="127">
        <v>42799</v>
      </c>
      <c r="C679" s="2">
        <v>0.36458333333333331</v>
      </c>
      <c r="D679" s="2"/>
      <c r="E679" s="124"/>
      <c r="F679" s="3" t="s">
        <v>131</v>
      </c>
      <c r="G679" s="22" t="s">
        <v>132</v>
      </c>
      <c r="H679" s="135"/>
      <c r="I679" s="143"/>
    </row>
    <row r="680" spans="2:9" hidden="1" x14ac:dyDescent="0.15">
      <c r="B680" s="127">
        <v>42799</v>
      </c>
      <c r="C680" s="2">
        <v>0.3659722222222222</v>
      </c>
      <c r="D680" s="2">
        <v>0.39861111111111108</v>
      </c>
      <c r="E680" s="124">
        <f>D680-C680</f>
        <v>3.2638888888888884E-2</v>
      </c>
      <c r="F680" s="3" t="s">
        <v>131</v>
      </c>
      <c r="G680" s="22"/>
      <c r="H680" s="135" t="s">
        <v>131</v>
      </c>
      <c r="I680" s="143"/>
    </row>
    <row r="681" spans="2:9" hidden="1" x14ac:dyDescent="0.15">
      <c r="B681" s="127">
        <v>42799</v>
      </c>
      <c r="C681" s="2">
        <v>0.43611111111111112</v>
      </c>
      <c r="D681" s="2"/>
      <c r="E681" s="124"/>
      <c r="F681" s="3" t="s">
        <v>134</v>
      </c>
      <c r="G681" s="22" t="s">
        <v>132</v>
      </c>
      <c r="H681" s="135"/>
      <c r="I681" s="143"/>
    </row>
    <row r="682" spans="2:9" hidden="1" x14ac:dyDescent="0.15">
      <c r="B682" s="127">
        <v>42799</v>
      </c>
      <c r="C682" s="2">
        <v>0.43611111111111112</v>
      </c>
      <c r="D682" s="2"/>
      <c r="E682" s="124"/>
      <c r="F682" s="3"/>
      <c r="G682" s="22"/>
      <c r="H682" s="135" t="s">
        <v>137</v>
      </c>
      <c r="I682" s="143"/>
    </row>
    <row r="683" spans="2:9" hidden="1" x14ac:dyDescent="0.15">
      <c r="B683" s="127">
        <v>42799</v>
      </c>
      <c r="C683" s="2">
        <v>0.44791666666666669</v>
      </c>
      <c r="D683" s="2"/>
      <c r="E683" s="124"/>
      <c r="F683" s="3"/>
      <c r="G683" s="22"/>
      <c r="H683" s="135" t="s">
        <v>137</v>
      </c>
      <c r="I683" s="143" t="s">
        <v>129</v>
      </c>
    </row>
    <row r="684" spans="2:9" hidden="1" x14ac:dyDescent="0.15">
      <c r="B684" s="127">
        <v>42799</v>
      </c>
      <c r="C684" s="2">
        <v>0.44930555555555557</v>
      </c>
      <c r="D684" s="2">
        <v>0.46875</v>
      </c>
      <c r="E684" s="124">
        <f>D684-C684</f>
        <v>1.9444444444444431E-2</v>
      </c>
      <c r="F684" s="3" t="s">
        <v>134</v>
      </c>
      <c r="G684" s="22"/>
      <c r="H684" s="135" t="s">
        <v>131</v>
      </c>
      <c r="I684" s="143"/>
    </row>
    <row r="685" spans="2:9" hidden="1" x14ac:dyDescent="0.15">
      <c r="B685" s="127">
        <v>42799</v>
      </c>
      <c r="C685" s="2">
        <v>0.45</v>
      </c>
      <c r="D685" s="2"/>
      <c r="E685" s="124"/>
      <c r="F685" s="3"/>
      <c r="G685" s="22"/>
      <c r="H685" s="146" t="s">
        <v>137</v>
      </c>
      <c r="I685" s="143" t="s">
        <v>170</v>
      </c>
    </row>
    <row r="686" spans="2:9" hidden="1" x14ac:dyDescent="0.15">
      <c r="B686" s="127">
        <v>42799</v>
      </c>
      <c r="C686" s="2">
        <v>0.47013888888888888</v>
      </c>
      <c r="D686" s="2"/>
      <c r="E686" s="124"/>
      <c r="F686" s="3"/>
      <c r="G686" s="22"/>
      <c r="H686" s="135" t="s">
        <v>137</v>
      </c>
      <c r="I686" s="143"/>
    </row>
    <row r="687" spans="2:9" hidden="1" x14ac:dyDescent="0.15">
      <c r="B687" s="127">
        <v>42799</v>
      </c>
      <c r="C687" s="2">
        <v>0.48888888888888887</v>
      </c>
      <c r="D687" s="2"/>
      <c r="E687" s="124"/>
      <c r="F687" s="3"/>
      <c r="G687" s="22"/>
      <c r="H687" s="135" t="s">
        <v>137</v>
      </c>
      <c r="I687" s="143"/>
    </row>
    <row r="688" spans="2:9" hidden="1" x14ac:dyDescent="0.15">
      <c r="B688" s="127">
        <v>42799</v>
      </c>
      <c r="C688" s="2">
        <v>0.49374999999999997</v>
      </c>
      <c r="D688" s="2"/>
      <c r="E688" s="124"/>
      <c r="F688" s="3" t="s">
        <v>134</v>
      </c>
      <c r="G688" s="22" t="s">
        <v>136</v>
      </c>
      <c r="H688" s="135"/>
      <c r="I688" s="143"/>
    </row>
    <row r="689" spans="2:9" x14ac:dyDescent="0.15">
      <c r="B689" s="127">
        <v>42799</v>
      </c>
      <c r="C689" s="2">
        <v>0.49444444444444446</v>
      </c>
      <c r="D689" s="2"/>
      <c r="E689" s="124"/>
      <c r="F689" s="3" t="s">
        <v>134</v>
      </c>
      <c r="G689" s="22" t="s">
        <v>132</v>
      </c>
      <c r="H689" s="135" t="s">
        <v>152</v>
      </c>
      <c r="I689" s="143"/>
    </row>
    <row r="690" spans="2:9" hidden="1" x14ac:dyDescent="0.15">
      <c r="B690" s="127">
        <v>42799</v>
      </c>
      <c r="C690" s="2">
        <v>0.51458333333333328</v>
      </c>
      <c r="D690" s="2">
        <v>0.56319444444444444</v>
      </c>
      <c r="E690" s="124">
        <f>D690-C690</f>
        <v>4.861111111111116E-2</v>
      </c>
      <c r="F690" s="3" t="s">
        <v>134</v>
      </c>
      <c r="G690" s="22"/>
      <c r="H690" s="135" t="s">
        <v>131</v>
      </c>
      <c r="I690" s="143"/>
    </row>
    <row r="691" spans="2:9" hidden="1" x14ac:dyDescent="0.15">
      <c r="B691" s="127">
        <v>42799</v>
      </c>
      <c r="C691" s="2">
        <v>0.51666666666666672</v>
      </c>
      <c r="D691" s="2"/>
      <c r="E691" s="124"/>
      <c r="F691" s="3" t="s">
        <v>131</v>
      </c>
      <c r="G691" s="22" t="s">
        <v>136</v>
      </c>
      <c r="H691" s="135"/>
      <c r="I691" s="143"/>
    </row>
    <row r="692" spans="2:9" hidden="1" x14ac:dyDescent="0.15">
      <c r="B692" s="127">
        <v>42799</v>
      </c>
      <c r="C692" s="2">
        <v>0.59166666666666667</v>
      </c>
      <c r="D692" s="2"/>
      <c r="E692" s="124"/>
      <c r="F692" s="3" t="s">
        <v>134</v>
      </c>
      <c r="G692" s="22" t="s">
        <v>136</v>
      </c>
      <c r="H692" s="135"/>
      <c r="I692" s="143"/>
    </row>
    <row r="693" spans="2:9" x14ac:dyDescent="0.15">
      <c r="B693" s="127">
        <v>42799</v>
      </c>
      <c r="C693" s="2">
        <v>0.59236111111111112</v>
      </c>
      <c r="D693" s="2"/>
      <c r="E693" s="124"/>
      <c r="F693" s="3" t="s">
        <v>134</v>
      </c>
      <c r="G693" s="22" t="s">
        <v>132</v>
      </c>
      <c r="H693" s="135" t="s">
        <v>152</v>
      </c>
      <c r="I693" s="143"/>
    </row>
    <row r="694" spans="2:9" hidden="1" x14ac:dyDescent="0.15">
      <c r="B694" s="127">
        <v>42799</v>
      </c>
      <c r="C694" s="2">
        <v>0.59930555555555554</v>
      </c>
      <c r="D694" s="2"/>
      <c r="E694" s="124"/>
      <c r="F694" s="3" t="s">
        <v>134</v>
      </c>
      <c r="G694" s="22" t="s">
        <v>136</v>
      </c>
      <c r="H694" s="135"/>
      <c r="I694" s="143"/>
    </row>
    <row r="695" spans="2:9" hidden="1" x14ac:dyDescent="0.15">
      <c r="B695" s="127">
        <v>42799</v>
      </c>
      <c r="C695" s="2">
        <v>0.64097222222222217</v>
      </c>
      <c r="D695" s="2"/>
      <c r="E695" s="124"/>
      <c r="F695" s="3" t="s">
        <v>131</v>
      </c>
      <c r="G695" s="22" t="s">
        <v>132</v>
      </c>
      <c r="H695" s="135"/>
      <c r="I695" s="143"/>
    </row>
    <row r="696" spans="2:9" hidden="1" x14ac:dyDescent="0.15">
      <c r="B696" s="127">
        <v>42799</v>
      </c>
      <c r="C696" s="2">
        <v>0.70277777777777783</v>
      </c>
      <c r="D696" s="2"/>
      <c r="E696" s="124"/>
      <c r="F696" s="3" t="s">
        <v>131</v>
      </c>
      <c r="G696" s="22" t="s">
        <v>136</v>
      </c>
      <c r="H696" s="135"/>
      <c r="I696" s="143"/>
    </row>
    <row r="697" spans="2:9" hidden="1" x14ac:dyDescent="0.15">
      <c r="B697" s="127">
        <v>42799</v>
      </c>
      <c r="C697" s="2">
        <v>0.74930555555555556</v>
      </c>
      <c r="D697" s="2">
        <v>0.76388888888888884</v>
      </c>
      <c r="E697" s="124">
        <f>D697-C697</f>
        <v>1.4583333333333282E-2</v>
      </c>
      <c r="F697" s="3" t="s">
        <v>134</v>
      </c>
      <c r="G697" s="22" t="s">
        <v>132</v>
      </c>
      <c r="H697" s="135"/>
      <c r="I697" s="143"/>
    </row>
    <row r="698" spans="2:9" hidden="1" x14ac:dyDescent="0.15">
      <c r="B698" s="127">
        <v>42799</v>
      </c>
      <c r="C698" s="2">
        <v>0.75208333333333333</v>
      </c>
      <c r="D698" s="2">
        <v>0.75624999999999998</v>
      </c>
      <c r="E698" s="124">
        <f>D698-C698</f>
        <v>4.1666666666666519E-3</v>
      </c>
      <c r="F698" s="3" t="s">
        <v>134</v>
      </c>
      <c r="G698" s="22"/>
      <c r="H698" s="135" t="s">
        <v>131</v>
      </c>
      <c r="I698" s="143"/>
    </row>
    <row r="699" spans="2:9" hidden="1" x14ac:dyDescent="0.15">
      <c r="B699" s="127">
        <v>42799</v>
      </c>
      <c r="C699" s="2">
        <v>0.75416666666666676</v>
      </c>
      <c r="D699" s="2">
        <v>0.76388888888888884</v>
      </c>
      <c r="E699" s="124">
        <f>D699-C699</f>
        <v>9.7222222222220767E-3</v>
      </c>
      <c r="F699" s="3" t="s">
        <v>131</v>
      </c>
      <c r="G699" s="22" t="s">
        <v>132</v>
      </c>
      <c r="H699" s="135"/>
      <c r="I699" s="143"/>
    </row>
    <row r="700" spans="2:9" hidden="1" x14ac:dyDescent="0.15">
      <c r="B700" s="127">
        <v>42799</v>
      </c>
      <c r="C700" s="2">
        <v>0.75694444444444453</v>
      </c>
      <c r="D700" s="2"/>
      <c r="E700" s="124"/>
      <c r="F700" s="3"/>
      <c r="G700" s="22"/>
      <c r="H700" s="135" t="s">
        <v>137</v>
      </c>
      <c r="I700" s="143"/>
    </row>
    <row r="701" spans="2:9" hidden="1" x14ac:dyDescent="0.15">
      <c r="B701" s="127">
        <v>42799</v>
      </c>
      <c r="C701" s="2">
        <v>0.75763888888888886</v>
      </c>
      <c r="D701" s="2">
        <v>0.76388888888888884</v>
      </c>
      <c r="E701" s="124">
        <f>D701-C701</f>
        <v>6.2499999999999778E-3</v>
      </c>
      <c r="F701" s="3" t="s">
        <v>131</v>
      </c>
      <c r="G701" s="22"/>
      <c r="H701" s="135" t="s">
        <v>131</v>
      </c>
      <c r="I701" s="143"/>
    </row>
    <row r="702" spans="2:9" hidden="1" x14ac:dyDescent="0.15">
      <c r="B702" s="127">
        <v>42799</v>
      </c>
      <c r="C702" s="2">
        <v>0.76388888888888884</v>
      </c>
      <c r="D702" s="2"/>
      <c r="E702" s="124"/>
      <c r="F702" s="3"/>
      <c r="G702" s="22"/>
      <c r="H702" s="135" t="s">
        <v>119</v>
      </c>
      <c r="I702" s="143"/>
    </row>
    <row r="703" spans="2:9" hidden="1" x14ac:dyDescent="0.15">
      <c r="B703" s="123">
        <v>42800</v>
      </c>
      <c r="C703" s="2">
        <v>0.24861111111111112</v>
      </c>
      <c r="D703" s="2">
        <v>0.75624999999999998</v>
      </c>
      <c r="E703" s="124">
        <f>D703-C703</f>
        <v>0.50763888888888886</v>
      </c>
      <c r="F703" s="3"/>
      <c r="G703" s="22"/>
      <c r="H703" s="135" t="s">
        <v>123</v>
      </c>
      <c r="I703" s="143"/>
    </row>
    <row r="704" spans="2:9" hidden="1" x14ac:dyDescent="0.15">
      <c r="B704" s="127">
        <v>42800</v>
      </c>
      <c r="C704" s="2">
        <v>0.24861111111111112</v>
      </c>
      <c r="D704" s="2"/>
      <c r="E704" s="124"/>
      <c r="F704" s="3" t="s">
        <v>134</v>
      </c>
      <c r="G704" s="22" t="s">
        <v>132</v>
      </c>
      <c r="H704" s="135"/>
      <c r="I704" s="143"/>
    </row>
    <row r="705" spans="2:9" hidden="1" x14ac:dyDescent="0.15">
      <c r="B705" s="127">
        <v>42800</v>
      </c>
      <c r="C705" s="2"/>
      <c r="D705" s="2"/>
      <c r="E705" s="124"/>
      <c r="F705" s="3"/>
      <c r="G705" s="22"/>
      <c r="H705" s="135"/>
      <c r="I705" s="143"/>
    </row>
    <row r="706" spans="2:9" hidden="1" x14ac:dyDescent="0.15">
      <c r="B706" s="127">
        <v>42800</v>
      </c>
      <c r="C706" s="2">
        <v>0.24861111111111112</v>
      </c>
      <c r="D706" s="2"/>
      <c r="E706" s="124"/>
      <c r="F706" s="3" t="s">
        <v>131</v>
      </c>
      <c r="G706" s="22" t="s">
        <v>132</v>
      </c>
      <c r="H706" s="135"/>
      <c r="I706" s="143"/>
    </row>
    <row r="707" spans="2:9" hidden="1" x14ac:dyDescent="0.15">
      <c r="B707" s="127">
        <v>42800</v>
      </c>
      <c r="C707" s="2">
        <v>0.25347222222222221</v>
      </c>
      <c r="D707" s="2"/>
      <c r="E707" s="124"/>
      <c r="F707" s="3" t="s">
        <v>134</v>
      </c>
      <c r="G707" s="22" t="s">
        <v>136</v>
      </c>
      <c r="H707" s="135"/>
      <c r="I707" s="143"/>
    </row>
    <row r="708" spans="2:9" hidden="1" x14ac:dyDescent="0.15">
      <c r="B708" s="127">
        <v>42800</v>
      </c>
      <c r="C708" s="2">
        <v>0.25763888888888892</v>
      </c>
      <c r="D708" s="2"/>
      <c r="E708" s="124"/>
      <c r="F708" s="3" t="s">
        <v>131</v>
      </c>
      <c r="G708" s="22" t="s">
        <v>136</v>
      </c>
      <c r="H708" s="135"/>
      <c r="I708" s="143"/>
    </row>
    <row r="709" spans="2:9" hidden="1" x14ac:dyDescent="0.15">
      <c r="B709" s="127">
        <v>42800</v>
      </c>
      <c r="C709" s="2">
        <v>0.42708333333333331</v>
      </c>
      <c r="D709" s="2"/>
      <c r="E709" s="124"/>
      <c r="F709" s="3" t="s">
        <v>131</v>
      </c>
      <c r="G709" s="22" t="s">
        <v>132</v>
      </c>
      <c r="H709" s="135"/>
      <c r="I709" s="143"/>
    </row>
    <row r="710" spans="2:9" hidden="1" x14ac:dyDescent="0.15">
      <c r="B710" s="127">
        <v>42800</v>
      </c>
      <c r="C710" s="2">
        <v>0.44027777777777777</v>
      </c>
      <c r="D710" s="2"/>
      <c r="E710" s="124"/>
      <c r="F710" s="3" t="s">
        <v>134</v>
      </c>
      <c r="G710" s="22" t="s">
        <v>132</v>
      </c>
      <c r="H710" s="135"/>
      <c r="I710" s="143"/>
    </row>
    <row r="711" spans="2:9" hidden="1" x14ac:dyDescent="0.15">
      <c r="B711" s="127">
        <v>42800</v>
      </c>
      <c r="C711" s="2">
        <v>0.44097222222222227</v>
      </c>
      <c r="D711" s="2"/>
      <c r="E711" s="124"/>
      <c r="F711" s="3"/>
      <c r="G711" s="22"/>
      <c r="H711" s="135" t="s">
        <v>137</v>
      </c>
      <c r="I711" s="143"/>
    </row>
    <row r="712" spans="2:9" hidden="1" x14ac:dyDescent="0.15">
      <c r="B712" s="127">
        <v>42800</v>
      </c>
      <c r="C712" s="2">
        <v>0.44722222222222219</v>
      </c>
      <c r="D712" s="2"/>
      <c r="E712" s="124"/>
      <c r="F712" s="3" t="s">
        <v>134</v>
      </c>
      <c r="G712" s="22" t="s">
        <v>136</v>
      </c>
      <c r="H712" s="135"/>
      <c r="I712" s="143"/>
    </row>
    <row r="713" spans="2:9" x14ac:dyDescent="0.15">
      <c r="B713" s="127">
        <v>42800</v>
      </c>
      <c r="C713" s="2">
        <v>0.44861111111111113</v>
      </c>
      <c r="D713" s="2"/>
      <c r="E713" s="124"/>
      <c r="F713" s="3" t="s">
        <v>134</v>
      </c>
      <c r="G713" s="22" t="s">
        <v>132</v>
      </c>
      <c r="H713" s="135" t="s">
        <v>152</v>
      </c>
      <c r="I713" s="143"/>
    </row>
    <row r="714" spans="2:9" hidden="1" x14ac:dyDescent="0.15">
      <c r="B714" s="127">
        <v>42800</v>
      </c>
      <c r="C714" s="2">
        <v>0.4513888888888889</v>
      </c>
      <c r="D714" s="2"/>
      <c r="E714" s="124"/>
      <c r="F714" s="3"/>
      <c r="G714" s="22"/>
      <c r="H714" s="135" t="s">
        <v>137</v>
      </c>
      <c r="I714" s="143"/>
    </row>
    <row r="715" spans="2:9" hidden="1" x14ac:dyDescent="0.15">
      <c r="B715" s="127">
        <v>42800</v>
      </c>
      <c r="C715" s="2">
        <v>0.45694444444444443</v>
      </c>
      <c r="D715" s="2"/>
      <c r="E715" s="124"/>
      <c r="F715" s="3" t="s">
        <v>134</v>
      </c>
      <c r="G715" s="22" t="s">
        <v>136</v>
      </c>
      <c r="H715" s="135"/>
      <c r="I715" s="143"/>
    </row>
    <row r="716" spans="2:9" x14ac:dyDescent="0.15">
      <c r="B716" s="127">
        <v>42800</v>
      </c>
      <c r="C716" s="2">
        <v>0.45902777777777781</v>
      </c>
      <c r="D716" s="2"/>
      <c r="E716" s="124"/>
      <c r="F716" s="3" t="s">
        <v>134</v>
      </c>
      <c r="G716" s="22" t="s">
        <v>132</v>
      </c>
      <c r="H716" s="135" t="s">
        <v>152</v>
      </c>
      <c r="I716" s="143"/>
    </row>
    <row r="717" spans="2:9" hidden="1" x14ac:dyDescent="0.15">
      <c r="B717" s="127">
        <v>42800</v>
      </c>
      <c r="C717" s="2">
        <v>0.46111111111111108</v>
      </c>
      <c r="D717" s="2"/>
      <c r="E717" s="124"/>
      <c r="F717" s="3"/>
      <c r="G717" s="22"/>
      <c r="H717" s="135" t="s">
        <v>137</v>
      </c>
      <c r="I717" s="143"/>
    </row>
    <row r="718" spans="2:9" hidden="1" x14ac:dyDescent="0.15">
      <c r="B718" s="127">
        <v>42800</v>
      </c>
      <c r="C718" s="2">
        <v>0.46527777777777773</v>
      </c>
      <c r="D718" s="2"/>
      <c r="E718" s="124"/>
      <c r="F718" s="3" t="s">
        <v>134</v>
      </c>
      <c r="G718" s="22" t="s">
        <v>136</v>
      </c>
      <c r="H718" s="135"/>
      <c r="I718" s="143"/>
    </row>
    <row r="719" spans="2:9" hidden="1" x14ac:dyDescent="0.15">
      <c r="B719" s="127">
        <v>42800</v>
      </c>
      <c r="C719" s="2">
        <v>0.4909722222222222</v>
      </c>
      <c r="D719" s="2"/>
      <c r="E719" s="124"/>
      <c r="F719" s="3" t="s">
        <v>134</v>
      </c>
      <c r="G719" s="22" t="s">
        <v>132</v>
      </c>
      <c r="H719" s="135"/>
      <c r="I719" s="143"/>
    </row>
    <row r="720" spans="2:9" hidden="1" x14ac:dyDescent="0.15">
      <c r="B720" s="127">
        <v>42800</v>
      </c>
      <c r="C720" s="2">
        <v>0.4909722222222222</v>
      </c>
      <c r="D720" s="2">
        <v>0.50624999999999998</v>
      </c>
      <c r="E720" s="124">
        <f>D720-C720</f>
        <v>1.5277777777777779E-2</v>
      </c>
      <c r="F720" s="3" t="s">
        <v>131</v>
      </c>
      <c r="G720" s="22"/>
      <c r="H720" s="135" t="s">
        <v>131</v>
      </c>
      <c r="I720" s="143" t="s">
        <v>171</v>
      </c>
    </row>
    <row r="721" spans="2:9" hidden="1" x14ac:dyDescent="0.15">
      <c r="B721" s="127">
        <v>42800</v>
      </c>
      <c r="C721" s="2">
        <v>0.4916666666666667</v>
      </c>
      <c r="D721" s="2"/>
      <c r="E721" s="124"/>
      <c r="F721" s="3"/>
      <c r="G721" s="22"/>
      <c r="H721" s="135" t="s">
        <v>137</v>
      </c>
      <c r="I721" s="143"/>
    </row>
    <row r="722" spans="2:9" hidden="1" x14ac:dyDescent="0.15">
      <c r="B722" s="127">
        <v>42800</v>
      </c>
      <c r="C722" s="2">
        <v>0.49374999999999997</v>
      </c>
      <c r="D722" s="2"/>
      <c r="E722" s="124"/>
      <c r="F722" s="3" t="s">
        <v>134</v>
      </c>
      <c r="G722" s="22" t="s">
        <v>136</v>
      </c>
      <c r="H722" s="135"/>
      <c r="I722" s="143"/>
    </row>
    <row r="723" spans="2:9" hidden="1" x14ac:dyDescent="0.15">
      <c r="B723" s="127">
        <v>42800</v>
      </c>
      <c r="C723" s="2">
        <v>0.52916666666666667</v>
      </c>
      <c r="D723" s="2"/>
      <c r="E723" s="124"/>
      <c r="F723" s="3" t="s">
        <v>131</v>
      </c>
      <c r="G723" s="22" t="s">
        <v>136</v>
      </c>
      <c r="H723" s="135"/>
      <c r="I723" s="143"/>
    </row>
    <row r="724" spans="2:9" hidden="1" x14ac:dyDescent="0.15">
      <c r="B724" s="127">
        <v>42800</v>
      </c>
      <c r="C724" s="2">
        <v>0.74791666666666667</v>
      </c>
      <c r="D724" s="2">
        <v>0.75624999999999998</v>
      </c>
      <c r="E724" s="124">
        <f>D724-C724</f>
        <v>8.3333333333333037E-3</v>
      </c>
      <c r="F724" s="3" t="s">
        <v>134</v>
      </c>
      <c r="G724" s="22" t="s">
        <v>132</v>
      </c>
      <c r="H724" s="135"/>
      <c r="I724" s="143"/>
    </row>
    <row r="725" spans="2:9" hidden="1" x14ac:dyDescent="0.15">
      <c r="B725" s="127">
        <v>42800</v>
      </c>
      <c r="C725" s="2">
        <v>0.75624999999999998</v>
      </c>
      <c r="D725" s="2"/>
      <c r="E725" s="124"/>
      <c r="F725" s="3"/>
      <c r="G725" s="22"/>
      <c r="H725" s="135" t="s">
        <v>119</v>
      </c>
      <c r="I725" s="143"/>
    </row>
    <row r="726" spans="2:9" hidden="1" x14ac:dyDescent="0.15">
      <c r="B726" s="123">
        <v>42801</v>
      </c>
      <c r="C726" s="2">
        <v>0.25</v>
      </c>
      <c r="D726" s="2">
        <v>0.76111111111111107</v>
      </c>
      <c r="E726" s="124">
        <f>D726-C726</f>
        <v>0.51111111111111107</v>
      </c>
      <c r="F726" s="3"/>
      <c r="G726" s="22"/>
      <c r="H726" s="114" t="s">
        <v>123</v>
      </c>
      <c r="I726" s="143"/>
    </row>
    <row r="727" spans="2:9" hidden="1" x14ac:dyDescent="0.15">
      <c r="B727" s="127">
        <v>42801</v>
      </c>
      <c r="C727" s="2">
        <v>0.25</v>
      </c>
      <c r="D727" s="2"/>
      <c r="E727" s="124"/>
      <c r="F727" s="3" t="s">
        <v>134</v>
      </c>
      <c r="G727" s="22" t="s">
        <v>132</v>
      </c>
      <c r="H727" s="135"/>
      <c r="I727" s="143"/>
    </row>
    <row r="728" spans="2:9" hidden="1" x14ac:dyDescent="0.15">
      <c r="B728" s="127">
        <v>42801</v>
      </c>
      <c r="C728" s="2">
        <v>0.25</v>
      </c>
      <c r="D728" s="2"/>
      <c r="E728" s="124"/>
      <c r="F728" s="3" t="s">
        <v>131</v>
      </c>
      <c r="G728" s="22" t="s">
        <v>132</v>
      </c>
      <c r="H728" s="135"/>
      <c r="I728" s="143"/>
    </row>
    <row r="729" spans="2:9" hidden="1" x14ac:dyDescent="0.15">
      <c r="B729" s="127">
        <v>42801</v>
      </c>
      <c r="C729" s="2">
        <v>0.2590277777777778</v>
      </c>
      <c r="D729" s="2"/>
      <c r="E729" s="124"/>
      <c r="F729" s="3" t="s">
        <v>131</v>
      </c>
      <c r="G729" s="22" t="s">
        <v>136</v>
      </c>
      <c r="H729" s="135"/>
      <c r="I729" s="143"/>
    </row>
    <row r="730" spans="2:9" hidden="1" x14ac:dyDescent="0.15">
      <c r="B730" s="127">
        <v>42801</v>
      </c>
      <c r="C730" s="2">
        <v>0.42083333333333334</v>
      </c>
      <c r="D730" s="2">
        <v>0.44444444444444442</v>
      </c>
      <c r="E730" s="124">
        <f>D730-C730</f>
        <v>2.3611111111111083E-2</v>
      </c>
      <c r="F730" s="3" t="s">
        <v>134</v>
      </c>
      <c r="G730" s="22"/>
      <c r="H730" s="135" t="s">
        <v>131</v>
      </c>
      <c r="I730" s="143"/>
    </row>
    <row r="731" spans="2:9" hidden="1" x14ac:dyDescent="0.15">
      <c r="B731" s="127">
        <v>42801</v>
      </c>
      <c r="C731" s="2">
        <v>0.46249999999999997</v>
      </c>
      <c r="D731" s="2">
        <v>0.46597222222222223</v>
      </c>
      <c r="E731" s="124">
        <f>D731-C731</f>
        <v>3.4722222222222654E-3</v>
      </c>
      <c r="F731" s="3" t="s">
        <v>134</v>
      </c>
      <c r="G731" s="22"/>
      <c r="H731" s="135" t="s">
        <v>131</v>
      </c>
      <c r="I731" s="143"/>
    </row>
    <row r="732" spans="2:9" hidden="1" x14ac:dyDescent="0.15">
      <c r="B732" s="127">
        <v>42801</v>
      </c>
      <c r="C732" s="2">
        <v>0.46597222222222223</v>
      </c>
      <c r="D732" s="2"/>
      <c r="E732" s="124"/>
      <c r="F732" s="3" t="s">
        <v>131</v>
      </c>
      <c r="G732" s="22" t="s">
        <v>132</v>
      </c>
      <c r="H732" s="135"/>
      <c r="I732" s="143"/>
    </row>
    <row r="733" spans="2:9" hidden="1" x14ac:dyDescent="0.15">
      <c r="B733" s="127">
        <v>42801</v>
      </c>
      <c r="C733" s="2">
        <v>0.46666666666666662</v>
      </c>
      <c r="D733" s="2"/>
      <c r="E733" s="124"/>
      <c r="F733" s="3"/>
      <c r="G733" s="22"/>
      <c r="H733" s="135" t="s">
        <v>137</v>
      </c>
      <c r="I733" s="143"/>
    </row>
    <row r="734" spans="2:9" hidden="1" x14ac:dyDescent="0.15">
      <c r="B734" s="127">
        <v>42801</v>
      </c>
      <c r="C734" s="2">
        <v>0.46736111111111112</v>
      </c>
      <c r="D734" s="2"/>
      <c r="E734" s="124"/>
      <c r="F734" s="3" t="s">
        <v>134</v>
      </c>
      <c r="G734" s="22" t="s">
        <v>136</v>
      </c>
      <c r="H734" s="135"/>
      <c r="I734" s="143"/>
    </row>
    <row r="735" spans="2:9" hidden="1" x14ac:dyDescent="0.15">
      <c r="B735" s="127">
        <v>42801</v>
      </c>
      <c r="C735" s="2">
        <v>0.47083333333333338</v>
      </c>
      <c r="D735" s="2"/>
      <c r="E735" s="124"/>
      <c r="F735" s="3" t="s">
        <v>134</v>
      </c>
      <c r="G735" s="22" t="s">
        <v>132</v>
      </c>
      <c r="H735" s="135"/>
      <c r="I735" s="143"/>
    </row>
    <row r="736" spans="2:9" hidden="1" x14ac:dyDescent="0.15">
      <c r="B736" s="127">
        <v>42801</v>
      </c>
      <c r="C736" s="2">
        <v>0.47083333333333338</v>
      </c>
      <c r="D736" s="2"/>
      <c r="E736" s="124"/>
      <c r="F736" s="3"/>
      <c r="G736" s="22"/>
      <c r="H736" s="135" t="s">
        <v>137</v>
      </c>
      <c r="I736" s="143"/>
    </row>
    <row r="737" spans="2:9" hidden="1" x14ac:dyDescent="0.15">
      <c r="B737" s="127">
        <v>42801</v>
      </c>
      <c r="C737" s="2">
        <v>0.47361111111111115</v>
      </c>
      <c r="D737" s="2"/>
      <c r="E737" s="124"/>
      <c r="F737" s="3" t="s">
        <v>134</v>
      </c>
      <c r="G737" s="22" t="s">
        <v>136</v>
      </c>
      <c r="H737" s="135"/>
      <c r="I737" s="143"/>
    </row>
    <row r="738" spans="2:9" x14ac:dyDescent="0.15">
      <c r="B738" s="127">
        <v>42801</v>
      </c>
      <c r="C738" s="2">
        <v>0.47569444444444442</v>
      </c>
      <c r="D738" s="2"/>
      <c r="E738" s="124"/>
      <c r="F738" s="3" t="s">
        <v>134</v>
      </c>
      <c r="G738" s="22" t="s">
        <v>132</v>
      </c>
      <c r="H738" s="135" t="s">
        <v>152</v>
      </c>
      <c r="I738" s="143"/>
    </row>
    <row r="739" spans="2:9" hidden="1" x14ac:dyDescent="0.15">
      <c r="B739" s="127">
        <v>42801</v>
      </c>
      <c r="C739" s="2">
        <v>0.47638888888888892</v>
      </c>
      <c r="D739" s="2"/>
      <c r="E739" s="124"/>
      <c r="F739" s="3"/>
      <c r="G739" s="22"/>
      <c r="H739" s="135" t="s">
        <v>137</v>
      </c>
      <c r="I739" s="143"/>
    </row>
    <row r="740" spans="2:9" hidden="1" x14ac:dyDescent="0.15">
      <c r="B740" s="127">
        <v>42801</v>
      </c>
      <c r="C740" s="2">
        <v>0.47847222222222219</v>
      </c>
      <c r="D740" s="2"/>
      <c r="E740" s="124"/>
      <c r="F740" s="3" t="s">
        <v>134</v>
      </c>
      <c r="G740" s="22" t="s">
        <v>136</v>
      </c>
      <c r="H740" s="135"/>
      <c r="I740" s="143"/>
    </row>
    <row r="741" spans="2:9" x14ac:dyDescent="0.15">
      <c r="B741" s="127">
        <v>42801</v>
      </c>
      <c r="C741" s="2">
        <v>0.47986111111111113</v>
      </c>
      <c r="D741" s="2"/>
      <c r="E741" s="124"/>
      <c r="F741" s="3" t="s">
        <v>134</v>
      </c>
      <c r="G741" s="22" t="s">
        <v>132</v>
      </c>
      <c r="H741" s="135" t="s">
        <v>135</v>
      </c>
      <c r="I741" s="143"/>
    </row>
    <row r="742" spans="2:9" hidden="1" x14ac:dyDescent="0.15">
      <c r="B742" s="127">
        <v>42801</v>
      </c>
      <c r="C742" s="2">
        <v>0.4861111111111111</v>
      </c>
      <c r="D742" s="2"/>
      <c r="E742" s="124"/>
      <c r="F742" s="3"/>
      <c r="G742" s="22"/>
      <c r="H742" s="135" t="s">
        <v>137</v>
      </c>
      <c r="I742" s="143"/>
    </row>
    <row r="743" spans="2:9" hidden="1" x14ac:dyDescent="0.15">
      <c r="B743" s="127">
        <v>42801</v>
      </c>
      <c r="C743" s="2">
        <v>0.50138888888888888</v>
      </c>
      <c r="D743" s="2"/>
      <c r="E743" s="124"/>
      <c r="F743" s="3"/>
      <c r="G743" s="22"/>
      <c r="H743" s="135" t="s">
        <v>137</v>
      </c>
      <c r="I743" s="143"/>
    </row>
    <row r="744" spans="2:9" hidden="1" x14ac:dyDescent="0.15">
      <c r="B744" s="127">
        <v>42801</v>
      </c>
      <c r="C744" s="2">
        <v>0.5131944444444444</v>
      </c>
      <c r="D744" s="2"/>
      <c r="E744" s="124"/>
      <c r="F744" s="3"/>
      <c r="G744" s="22"/>
      <c r="H744" s="135" t="s">
        <v>137</v>
      </c>
      <c r="I744" s="143"/>
    </row>
    <row r="745" spans="2:9" hidden="1" x14ac:dyDescent="0.15">
      <c r="B745" s="127">
        <v>42801</v>
      </c>
      <c r="C745" s="2">
        <v>0.51736111111111105</v>
      </c>
      <c r="D745" s="2"/>
      <c r="E745" s="124"/>
      <c r="F745" s="3" t="s">
        <v>134</v>
      </c>
      <c r="G745" s="22" t="s">
        <v>136</v>
      </c>
      <c r="H745" s="135"/>
      <c r="I745" s="143"/>
    </row>
    <row r="746" spans="2:9" hidden="1" x14ac:dyDescent="0.15">
      <c r="B746" s="127">
        <v>42801</v>
      </c>
      <c r="C746" s="2">
        <v>0.53055555555555556</v>
      </c>
      <c r="D746" s="2"/>
      <c r="E746" s="124"/>
      <c r="F746" s="3" t="s">
        <v>131</v>
      </c>
      <c r="G746" s="22" t="s">
        <v>136</v>
      </c>
      <c r="H746" s="135"/>
      <c r="I746" s="143"/>
    </row>
    <row r="747" spans="2:9" hidden="1" x14ac:dyDescent="0.15">
      <c r="B747" s="127">
        <v>42801</v>
      </c>
      <c r="C747" s="2">
        <v>0.74930555555555556</v>
      </c>
      <c r="D747" s="2">
        <v>0.76111111111111107</v>
      </c>
      <c r="E747" s="124">
        <f>D747-C747</f>
        <v>1.1805555555555514E-2</v>
      </c>
      <c r="F747" s="3" t="s">
        <v>131</v>
      </c>
      <c r="G747" s="22" t="s">
        <v>132</v>
      </c>
      <c r="H747" s="135"/>
      <c r="I747" s="143"/>
    </row>
    <row r="748" spans="2:9" hidden="1" x14ac:dyDescent="0.15">
      <c r="B748" s="127">
        <v>42801</v>
      </c>
      <c r="C748" s="2">
        <v>0.74930555555555556</v>
      </c>
      <c r="D748" s="2">
        <v>0.76111111111111107</v>
      </c>
      <c r="E748" s="124">
        <f>D748-C748</f>
        <v>1.1805555555555514E-2</v>
      </c>
      <c r="F748" s="3" t="s">
        <v>134</v>
      </c>
      <c r="G748" s="22" t="s">
        <v>132</v>
      </c>
      <c r="H748" s="135"/>
      <c r="I748" s="143"/>
    </row>
    <row r="749" spans="2:9" hidden="1" x14ac:dyDescent="0.15">
      <c r="B749" s="127">
        <v>42801</v>
      </c>
      <c r="C749" s="2">
        <v>0.74930555555555556</v>
      </c>
      <c r="D749" s="2"/>
      <c r="E749" s="124"/>
      <c r="F749" s="3"/>
      <c r="G749" s="22"/>
      <c r="H749" s="135" t="s">
        <v>137</v>
      </c>
      <c r="I749" s="143"/>
    </row>
    <row r="750" spans="2:9" hidden="1" x14ac:dyDescent="0.15">
      <c r="B750" s="127">
        <v>42801</v>
      </c>
      <c r="C750" s="2">
        <v>0.76111111111111107</v>
      </c>
      <c r="D750" s="2"/>
      <c r="E750" s="124"/>
      <c r="F750" s="3"/>
      <c r="G750" s="22"/>
      <c r="H750" s="114" t="s">
        <v>119</v>
      </c>
      <c r="I750" s="143"/>
    </row>
    <row r="751" spans="2:9" hidden="1" x14ac:dyDescent="0.15">
      <c r="B751" s="123">
        <v>42802</v>
      </c>
      <c r="C751" s="2">
        <v>0.24513888888888888</v>
      </c>
      <c r="D751" s="2">
        <v>0.76458333333333339</v>
      </c>
      <c r="E751" s="124">
        <f>D751-C751</f>
        <v>0.51944444444444449</v>
      </c>
      <c r="F751" s="3"/>
      <c r="G751" s="22"/>
      <c r="H751" s="114" t="s">
        <v>123</v>
      </c>
      <c r="I751" s="143"/>
    </row>
    <row r="752" spans="2:9" hidden="1" x14ac:dyDescent="0.15">
      <c r="B752" s="127">
        <v>42802</v>
      </c>
      <c r="C752" s="2">
        <v>0.24513888888888888</v>
      </c>
      <c r="D752" s="2"/>
      <c r="E752" s="124"/>
      <c r="F752" s="3" t="s">
        <v>134</v>
      </c>
      <c r="G752" s="22" t="s">
        <v>132</v>
      </c>
      <c r="H752" s="135"/>
      <c r="I752" s="143"/>
    </row>
    <row r="753" spans="2:9" hidden="1" x14ac:dyDescent="0.15">
      <c r="B753" s="127">
        <v>42802</v>
      </c>
      <c r="C753" s="2">
        <v>0.24513888888888888</v>
      </c>
      <c r="D753" s="2"/>
      <c r="E753" s="124"/>
      <c r="F753" s="3" t="s">
        <v>131</v>
      </c>
      <c r="G753" s="22" t="s">
        <v>132</v>
      </c>
      <c r="H753" s="135"/>
      <c r="I753" s="143"/>
    </row>
    <row r="754" spans="2:9" hidden="1" x14ac:dyDescent="0.15">
      <c r="B754" s="127">
        <v>42802</v>
      </c>
      <c r="C754" s="2">
        <v>0.25069444444444444</v>
      </c>
      <c r="D754" s="2"/>
      <c r="E754" s="124"/>
      <c r="F754" s="3" t="s">
        <v>134</v>
      </c>
      <c r="G754" s="22" t="s">
        <v>136</v>
      </c>
      <c r="H754" s="135"/>
      <c r="I754" s="143"/>
    </row>
    <row r="755" spans="2:9" hidden="1" x14ac:dyDescent="0.15">
      <c r="B755" s="127">
        <v>42802</v>
      </c>
      <c r="C755" s="2">
        <v>0.25416666666666665</v>
      </c>
      <c r="D755" s="2"/>
      <c r="E755" s="124"/>
      <c r="F755" s="3" t="s">
        <v>131</v>
      </c>
      <c r="G755" s="22" t="s">
        <v>136</v>
      </c>
      <c r="H755" s="135"/>
      <c r="I755" s="143"/>
    </row>
    <row r="756" spans="2:9" x14ac:dyDescent="0.15">
      <c r="B756" s="127">
        <v>42802</v>
      </c>
      <c r="C756" s="2">
        <v>0.25555555555555559</v>
      </c>
      <c r="D756" s="2"/>
      <c r="E756" s="124"/>
      <c r="F756" s="3" t="s">
        <v>134</v>
      </c>
      <c r="G756" s="22" t="s">
        <v>132</v>
      </c>
      <c r="H756" s="135" t="s">
        <v>135</v>
      </c>
      <c r="I756" s="143"/>
    </row>
    <row r="757" spans="2:9" hidden="1" x14ac:dyDescent="0.15">
      <c r="B757" s="127">
        <v>42802</v>
      </c>
      <c r="C757" s="2">
        <v>0.25694444444444448</v>
      </c>
      <c r="D757" s="2">
        <v>0.26041666666666669</v>
      </c>
      <c r="E757" s="124">
        <f>D757-C757</f>
        <v>3.4722222222222099E-3</v>
      </c>
      <c r="F757" s="3" t="s">
        <v>134</v>
      </c>
      <c r="G757" s="22"/>
      <c r="H757" s="135" t="s">
        <v>131</v>
      </c>
      <c r="I757" s="143"/>
    </row>
    <row r="758" spans="2:9" x14ac:dyDescent="0.15">
      <c r="B758" s="127">
        <v>42802</v>
      </c>
      <c r="C758" s="2">
        <v>0.25972222222222224</v>
      </c>
      <c r="D758" s="2"/>
      <c r="E758" s="124"/>
      <c r="F758" s="3" t="s">
        <v>131</v>
      </c>
      <c r="G758" s="22" t="s">
        <v>132</v>
      </c>
      <c r="H758" s="135" t="s">
        <v>135</v>
      </c>
      <c r="I758" s="143"/>
    </row>
    <row r="759" spans="2:9" hidden="1" x14ac:dyDescent="0.15">
      <c r="B759" s="127">
        <v>42802</v>
      </c>
      <c r="C759" s="2">
        <v>0.26111111111111113</v>
      </c>
      <c r="D759" s="2"/>
      <c r="E759" s="124"/>
      <c r="F759" s="3"/>
      <c r="G759" s="22"/>
      <c r="H759" s="135" t="s">
        <v>137</v>
      </c>
      <c r="I759" s="143"/>
    </row>
    <row r="760" spans="2:9" hidden="1" x14ac:dyDescent="0.15">
      <c r="B760" s="127">
        <v>42802</v>
      </c>
      <c r="C760" s="2">
        <v>0.26180555555555557</v>
      </c>
      <c r="D760" s="2"/>
      <c r="E760" s="124"/>
      <c r="F760" s="3" t="s">
        <v>134</v>
      </c>
      <c r="G760" s="22" t="s">
        <v>136</v>
      </c>
      <c r="H760" s="135"/>
      <c r="I760" s="143"/>
    </row>
    <row r="761" spans="2:9" hidden="1" x14ac:dyDescent="0.15">
      <c r="B761" s="127">
        <v>42802</v>
      </c>
      <c r="C761" s="2">
        <v>0.26250000000000001</v>
      </c>
      <c r="D761" s="2"/>
      <c r="E761" s="124"/>
      <c r="F761" s="3" t="s">
        <v>131</v>
      </c>
      <c r="G761" s="22" t="s">
        <v>136</v>
      </c>
      <c r="H761" s="135"/>
      <c r="I761" s="143"/>
    </row>
    <row r="762" spans="2:9" hidden="1" x14ac:dyDescent="0.15">
      <c r="B762" s="127">
        <v>42802</v>
      </c>
      <c r="C762" s="2">
        <v>0.44513888888888892</v>
      </c>
      <c r="D762" s="2"/>
      <c r="E762" s="124"/>
      <c r="F762" s="3" t="s">
        <v>134</v>
      </c>
      <c r="G762" s="22" t="s">
        <v>132</v>
      </c>
      <c r="H762" s="135"/>
      <c r="I762" s="143"/>
    </row>
    <row r="763" spans="2:9" hidden="1" x14ac:dyDescent="0.15">
      <c r="B763" s="127">
        <v>42802</v>
      </c>
      <c r="C763" s="2">
        <v>0.47222222222222227</v>
      </c>
      <c r="D763" s="2">
        <v>0.48958333333333331</v>
      </c>
      <c r="E763" s="124">
        <f>D763-C763</f>
        <v>1.7361111111111049E-2</v>
      </c>
      <c r="F763" s="3" t="s">
        <v>134</v>
      </c>
      <c r="G763" s="22"/>
      <c r="H763" s="135" t="s">
        <v>131</v>
      </c>
      <c r="I763" s="143"/>
    </row>
    <row r="764" spans="2:9" hidden="1" x14ac:dyDescent="0.15">
      <c r="B764" s="127">
        <v>42802</v>
      </c>
      <c r="C764" s="2">
        <v>0.48958333333333331</v>
      </c>
      <c r="D764" s="2"/>
      <c r="E764" s="124"/>
      <c r="F764" s="3" t="s">
        <v>131</v>
      </c>
      <c r="G764" s="22" t="s">
        <v>132</v>
      </c>
      <c r="H764" s="135"/>
      <c r="I764" s="143"/>
    </row>
    <row r="765" spans="2:9" hidden="1" x14ac:dyDescent="0.15">
      <c r="B765" s="127">
        <v>42802</v>
      </c>
      <c r="C765" s="2">
        <v>0.48958333333333331</v>
      </c>
      <c r="D765" s="2"/>
      <c r="E765" s="124"/>
      <c r="F765" s="3"/>
      <c r="G765" s="22"/>
      <c r="H765" s="135" t="s">
        <v>137</v>
      </c>
      <c r="I765" s="143"/>
    </row>
    <row r="766" spans="2:9" hidden="1" x14ac:dyDescent="0.15">
      <c r="B766" s="127">
        <v>42802</v>
      </c>
      <c r="C766" s="2">
        <v>0.49861111111111112</v>
      </c>
      <c r="D766" s="2"/>
      <c r="E766" s="124"/>
      <c r="F766" s="3"/>
      <c r="G766" s="22"/>
      <c r="H766" s="135" t="s">
        <v>137</v>
      </c>
      <c r="I766" s="143"/>
    </row>
    <row r="767" spans="2:9" hidden="1" x14ac:dyDescent="0.15">
      <c r="B767" s="127">
        <v>42802</v>
      </c>
      <c r="C767" s="2">
        <v>0.51111111111111118</v>
      </c>
      <c r="D767" s="2"/>
      <c r="E767" s="124"/>
      <c r="F767" s="3" t="s">
        <v>131</v>
      </c>
      <c r="G767" s="22" t="s">
        <v>136</v>
      </c>
      <c r="H767" s="135"/>
      <c r="I767" s="143"/>
    </row>
    <row r="768" spans="2:9" hidden="1" x14ac:dyDescent="0.15">
      <c r="B768" s="127">
        <v>42802</v>
      </c>
      <c r="C768" s="2">
        <v>0.59583333333333333</v>
      </c>
      <c r="D768" s="2">
        <v>0.63888888888888895</v>
      </c>
      <c r="E768" s="124">
        <f>D768-C768</f>
        <v>4.3055555555555625E-2</v>
      </c>
      <c r="F768" s="3" t="s">
        <v>134</v>
      </c>
      <c r="G768" s="22"/>
      <c r="H768" s="135" t="s">
        <v>131</v>
      </c>
      <c r="I768" s="143"/>
    </row>
    <row r="769" spans="2:9" hidden="1" x14ac:dyDescent="0.15">
      <c r="B769" s="127">
        <v>42802</v>
      </c>
      <c r="C769" s="2">
        <v>0.64861111111111114</v>
      </c>
      <c r="D769" s="2"/>
      <c r="E769" s="124"/>
      <c r="F769" s="3" t="s">
        <v>134</v>
      </c>
      <c r="G769" s="22" t="s">
        <v>136</v>
      </c>
      <c r="H769" s="135"/>
      <c r="I769" s="143"/>
    </row>
    <row r="770" spans="2:9" hidden="1" x14ac:dyDescent="0.15">
      <c r="B770" s="127">
        <v>42802</v>
      </c>
      <c r="C770" s="2">
        <v>0.72916666666666663</v>
      </c>
      <c r="D770" s="2">
        <v>0.76458333333333339</v>
      </c>
      <c r="E770" s="124">
        <f>D770-C770</f>
        <v>3.5416666666666763E-2</v>
      </c>
      <c r="F770" s="3" t="s">
        <v>131</v>
      </c>
      <c r="G770" s="22" t="s">
        <v>132</v>
      </c>
      <c r="H770" s="135"/>
      <c r="I770" s="143"/>
    </row>
    <row r="771" spans="2:9" hidden="1" x14ac:dyDescent="0.15">
      <c r="B771" s="127">
        <v>42802</v>
      </c>
      <c r="C771" s="2">
        <v>0.74652777777777779</v>
      </c>
      <c r="D771" s="2">
        <v>0.76458333333333339</v>
      </c>
      <c r="E771" s="124">
        <f>D771-C771</f>
        <v>1.8055555555555602E-2</v>
      </c>
      <c r="F771" s="3" t="s">
        <v>131</v>
      </c>
      <c r="G771" s="22"/>
      <c r="H771" s="135" t="s">
        <v>131</v>
      </c>
      <c r="I771" s="143"/>
    </row>
    <row r="772" spans="2:9" hidden="1" x14ac:dyDescent="0.15">
      <c r="B772" s="127">
        <v>42802</v>
      </c>
      <c r="C772" s="2">
        <v>0.7597222222222223</v>
      </c>
      <c r="D772" s="190">
        <v>0.76458333333333339</v>
      </c>
      <c r="E772" s="124"/>
      <c r="F772" s="3" t="s">
        <v>134</v>
      </c>
      <c r="G772" s="22" t="s">
        <v>132</v>
      </c>
      <c r="H772" s="135"/>
      <c r="I772" s="143"/>
    </row>
    <row r="773" spans="2:9" hidden="1" x14ac:dyDescent="0.15">
      <c r="B773" s="127">
        <v>42802</v>
      </c>
      <c r="C773" s="2">
        <v>0.76111111111111107</v>
      </c>
      <c r="D773" s="2"/>
      <c r="E773" s="124"/>
      <c r="F773" s="3"/>
      <c r="G773" s="22"/>
      <c r="H773" s="135" t="s">
        <v>137</v>
      </c>
      <c r="I773" s="143" t="s">
        <v>172</v>
      </c>
    </row>
    <row r="774" spans="2:9" hidden="1" x14ac:dyDescent="0.15">
      <c r="B774" s="127">
        <v>42802</v>
      </c>
      <c r="C774" s="2">
        <v>0.76180555555555562</v>
      </c>
      <c r="D774" s="2">
        <v>0.76458333333333339</v>
      </c>
      <c r="E774" s="124">
        <f>D774-C774</f>
        <v>2.7777777777777679E-3</v>
      </c>
      <c r="F774" s="3" t="s">
        <v>134</v>
      </c>
      <c r="G774" s="22"/>
      <c r="H774" s="135" t="s">
        <v>131</v>
      </c>
      <c r="I774" s="143"/>
    </row>
    <row r="775" spans="2:9" hidden="1" x14ac:dyDescent="0.15">
      <c r="B775" s="127">
        <v>42802</v>
      </c>
      <c r="C775" s="2">
        <v>0.76458333333333339</v>
      </c>
      <c r="D775" s="2"/>
      <c r="E775" s="124"/>
      <c r="F775" s="3"/>
      <c r="G775" s="22"/>
      <c r="H775" s="114" t="s">
        <v>119</v>
      </c>
      <c r="I775" s="143" t="s">
        <v>173</v>
      </c>
    </row>
    <row r="776" spans="2:9" hidden="1" x14ac:dyDescent="0.15">
      <c r="B776" s="123">
        <v>42803</v>
      </c>
      <c r="C776" s="2">
        <v>0.24444444444444446</v>
      </c>
      <c r="D776" s="2">
        <v>0.76041666666666663</v>
      </c>
      <c r="E776" s="124">
        <f>D776-C776</f>
        <v>0.51597222222222217</v>
      </c>
      <c r="F776" s="3"/>
      <c r="G776" s="22"/>
      <c r="H776" s="114" t="s">
        <v>123</v>
      </c>
      <c r="I776" s="143"/>
    </row>
    <row r="777" spans="2:9" hidden="1" x14ac:dyDescent="0.15">
      <c r="B777" s="127">
        <v>42803</v>
      </c>
      <c r="C777" s="2">
        <v>0.24444444444444446</v>
      </c>
      <c r="D777" s="2"/>
      <c r="E777" s="124"/>
      <c r="F777" s="3" t="s">
        <v>131</v>
      </c>
      <c r="G777" s="22" t="s">
        <v>132</v>
      </c>
      <c r="H777" s="135"/>
      <c r="I777" s="143"/>
    </row>
    <row r="778" spans="2:9" hidden="1" x14ac:dyDescent="0.15">
      <c r="B778" s="127">
        <v>42803</v>
      </c>
      <c r="C778" s="2">
        <v>0.25</v>
      </c>
      <c r="D778" s="2"/>
      <c r="E778" s="124"/>
      <c r="F778" s="3" t="s">
        <v>131</v>
      </c>
      <c r="G778" s="22" t="s">
        <v>136</v>
      </c>
      <c r="H778" s="135"/>
      <c r="I778" s="143"/>
    </row>
    <row r="779" spans="2:9" x14ac:dyDescent="0.15">
      <c r="B779" s="127">
        <v>42803</v>
      </c>
      <c r="C779" s="2">
        <v>0.25625000000000003</v>
      </c>
      <c r="D779" s="2"/>
      <c r="E779" s="124"/>
      <c r="F779" s="3" t="s">
        <v>134</v>
      </c>
      <c r="G779" s="22" t="s">
        <v>132</v>
      </c>
      <c r="H779" s="135" t="s">
        <v>135</v>
      </c>
      <c r="I779" s="143"/>
    </row>
    <row r="780" spans="2:9" hidden="1" x14ac:dyDescent="0.15">
      <c r="B780" s="127">
        <v>42803</v>
      </c>
      <c r="C780" s="2">
        <v>0.25694444444444448</v>
      </c>
      <c r="D780" s="2">
        <v>0.25694444444444448</v>
      </c>
      <c r="E780" s="124">
        <f>D780-C780</f>
        <v>0</v>
      </c>
      <c r="F780" s="3" t="s">
        <v>134</v>
      </c>
      <c r="G780" s="22" t="s">
        <v>131</v>
      </c>
      <c r="H780" s="135"/>
      <c r="I780" s="143"/>
    </row>
    <row r="781" spans="2:9" x14ac:dyDescent="0.15">
      <c r="B781" s="127">
        <v>42803</v>
      </c>
      <c r="C781" s="2">
        <v>0.25694444444444448</v>
      </c>
      <c r="D781" s="2"/>
      <c r="E781" s="124"/>
      <c r="F781" s="3" t="s">
        <v>131</v>
      </c>
      <c r="G781" s="22" t="s">
        <v>132</v>
      </c>
      <c r="H781" s="135" t="s">
        <v>135</v>
      </c>
      <c r="I781" s="143"/>
    </row>
    <row r="782" spans="2:9" hidden="1" x14ac:dyDescent="0.15">
      <c r="B782" s="127">
        <v>42803</v>
      </c>
      <c r="C782" s="2">
        <v>0.25763888888888892</v>
      </c>
      <c r="D782" s="2"/>
      <c r="E782" s="124"/>
      <c r="F782" s="3"/>
      <c r="G782" s="22"/>
      <c r="H782" s="135" t="s">
        <v>137</v>
      </c>
      <c r="I782" s="143"/>
    </row>
    <row r="783" spans="2:9" hidden="1" x14ac:dyDescent="0.15">
      <c r="B783" s="127">
        <v>42803</v>
      </c>
      <c r="C783" s="2">
        <v>0.25972222222222224</v>
      </c>
      <c r="D783" s="2"/>
      <c r="E783" s="124"/>
      <c r="F783" s="3" t="s">
        <v>131</v>
      </c>
      <c r="G783" s="22" t="s">
        <v>136</v>
      </c>
      <c r="H783" s="135"/>
      <c r="I783" s="143"/>
    </row>
    <row r="784" spans="2:9" hidden="1" x14ac:dyDescent="0.15">
      <c r="B784" s="127">
        <v>42803</v>
      </c>
      <c r="C784" s="2">
        <v>0.25972222222222224</v>
      </c>
      <c r="D784" s="2"/>
      <c r="E784" s="124"/>
      <c r="F784" s="3" t="s">
        <v>134</v>
      </c>
      <c r="G784" s="22" t="s">
        <v>136</v>
      </c>
      <c r="H784" s="135"/>
      <c r="I784" s="143"/>
    </row>
    <row r="785" spans="2:9" hidden="1" x14ac:dyDescent="0.15">
      <c r="B785" s="127">
        <v>42803</v>
      </c>
      <c r="C785" s="2">
        <v>0.41319444444444442</v>
      </c>
      <c r="D785" s="2"/>
      <c r="E785" s="124"/>
      <c r="F785" s="3" t="s">
        <v>134</v>
      </c>
      <c r="G785" s="22" t="s">
        <v>132</v>
      </c>
      <c r="H785" s="135"/>
      <c r="I785" s="143"/>
    </row>
    <row r="786" spans="2:9" hidden="1" x14ac:dyDescent="0.15">
      <c r="B786" s="127">
        <v>42803</v>
      </c>
      <c r="C786" s="2">
        <v>0.4145833333333333</v>
      </c>
      <c r="D786" s="2">
        <v>0.43124999999999997</v>
      </c>
      <c r="E786" s="124">
        <f>D786-C786</f>
        <v>1.6666666666666663E-2</v>
      </c>
      <c r="F786" s="3" t="s">
        <v>134</v>
      </c>
      <c r="G786" s="22"/>
      <c r="H786" s="135" t="s">
        <v>131</v>
      </c>
      <c r="I786" s="143"/>
    </row>
    <row r="787" spans="2:9" hidden="1" x14ac:dyDescent="0.15">
      <c r="B787" s="127">
        <v>42803</v>
      </c>
      <c r="C787" s="2">
        <v>0.47361111111111115</v>
      </c>
      <c r="D787" s="2">
        <v>0.47500000000000003</v>
      </c>
      <c r="E787" s="124">
        <f>D787-C787</f>
        <v>1.388888888888884E-3</v>
      </c>
      <c r="F787" s="3" t="s">
        <v>134</v>
      </c>
      <c r="G787" s="22"/>
      <c r="H787" s="135" t="s">
        <v>131</v>
      </c>
      <c r="I787" s="143"/>
    </row>
    <row r="788" spans="2:9" hidden="1" x14ac:dyDescent="0.15">
      <c r="B788" s="127">
        <v>42803</v>
      </c>
      <c r="C788" s="2">
        <v>0.47500000000000003</v>
      </c>
      <c r="D788" s="2"/>
      <c r="E788" s="124"/>
      <c r="F788" s="3" t="s">
        <v>131</v>
      </c>
      <c r="G788" s="22" t="s">
        <v>132</v>
      </c>
      <c r="H788" s="135"/>
      <c r="I788" s="143"/>
    </row>
    <row r="789" spans="2:9" hidden="1" x14ac:dyDescent="0.15">
      <c r="B789" s="127">
        <v>42803</v>
      </c>
      <c r="C789" s="2">
        <v>0.47569444444444442</v>
      </c>
      <c r="D789" s="2"/>
      <c r="E789" s="124"/>
      <c r="F789" s="3"/>
      <c r="G789" s="22"/>
      <c r="H789" s="135" t="s">
        <v>137</v>
      </c>
      <c r="I789" s="143"/>
    </row>
    <row r="790" spans="2:9" hidden="1" x14ac:dyDescent="0.15">
      <c r="B790" s="127">
        <v>42803</v>
      </c>
      <c r="C790" s="2">
        <v>0.47638888888888892</v>
      </c>
      <c r="D790" s="2"/>
      <c r="E790" s="124"/>
      <c r="F790" s="3" t="s">
        <v>134</v>
      </c>
      <c r="G790" s="22" t="s">
        <v>136</v>
      </c>
      <c r="H790" s="135"/>
      <c r="I790" s="143"/>
    </row>
    <row r="791" spans="2:9" hidden="1" x14ac:dyDescent="0.15">
      <c r="B791" s="127">
        <v>42803</v>
      </c>
      <c r="C791" s="2">
        <v>0.48125000000000001</v>
      </c>
      <c r="D791" s="2"/>
      <c r="E791" s="124"/>
      <c r="F791" s="3" t="s">
        <v>134</v>
      </c>
      <c r="G791" s="22" t="s">
        <v>132</v>
      </c>
      <c r="H791" s="135"/>
      <c r="I791" s="143"/>
    </row>
    <row r="792" spans="2:9" hidden="1" x14ac:dyDescent="0.15">
      <c r="B792" s="127">
        <v>42803</v>
      </c>
      <c r="C792" s="2">
        <v>0.48194444444444445</v>
      </c>
      <c r="D792" s="2"/>
      <c r="E792" s="124"/>
      <c r="F792" s="3"/>
      <c r="G792" s="22"/>
      <c r="H792" s="135" t="s">
        <v>137</v>
      </c>
      <c r="I792" s="143"/>
    </row>
    <row r="793" spans="2:9" hidden="1" x14ac:dyDescent="0.15">
      <c r="B793" s="127">
        <v>42803</v>
      </c>
      <c r="C793" s="2">
        <v>0.48958333333333331</v>
      </c>
      <c r="D793" s="2"/>
      <c r="E793" s="124"/>
      <c r="F793" s="3"/>
      <c r="G793" s="22"/>
      <c r="H793" s="135" t="s">
        <v>137</v>
      </c>
      <c r="I793" s="143"/>
    </row>
    <row r="794" spans="2:9" hidden="1" x14ac:dyDescent="0.15">
      <c r="B794" s="127">
        <v>42803</v>
      </c>
      <c r="C794" s="2">
        <v>0.49374999999999997</v>
      </c>
      <c r="D794" s="2"/>
      <c r="E794" s="124"/>
      <c r="F794" s="3" t="s">
        <v>134</v>
      </c>
      <c r="G794" s="22" t="s">
        <v>136</v>
      </c>
      <c r="H794" s="135"/>
      <c r="I794" s="143"/>
    </row>
    <row r="795" spans="2:9" x14ac:dyDescent="0.15">
      <c r="B795" s="127">
        <v>42803</v>
      </c>
      <c r="C795" s="2">
        <v>0.49513888888888885</v>
      </c>
      <c r="D795" s="2"/>
      <c r="E795" s="124"/>
      <c r="F795" s="3" t="s">
        <v>134</v>
      </c>
      <c r="G795" s="22" t="s">
        <v>132</v>
      </c>
      <c r="H795" s="135" t="s">
        <v>152</v>
      </c>
      <c r="I795" s="143"/>
    </row>
    <row r="796" spans="2:9" hidden="1" x14ac:dyDescent="0.15">
      <c r="B796" s="127">
        <v>42803</v>
      </c>
      <c r="C796" s="2">
        <v>0.49652777777777773</v>
      </c>
      <c r="D796" s="2"/>
      <c r="E796" s="124"/>
      <c r="F796" s="3"/>
      <c r="G796" s="22"/>
      <c r="H796" s="135" t="s">
        <v>137</v>
      </c>
      <c r="I796" s="143"/>
    </row>
    <row r="797" spans="2:9" hidden="1" x14ac:dyDescent="0.15">
      <c r="B797" s="127">
        <v>42803</v>
      </c>
      <c r="C797" s="2">
        <v>0.5</v>
      </c>
      <c r="D797" s="2"/>
      <c r="E797" s="124"/>
      <c r="F797" s="3" t="s">
        <v>134</v>
      </c>
      <c r="G797" s="22" t="s">
        <v>136</v>
      </c>
      <c r="H797" s="135"/>
      <c r="I797" s="143"/>
    </row>
    <row r="798" spans="2:9" x14ac:dyDescent="0.15">
      <c r="B798" s="127">
        <v>42803</v>
      </c>
      <c r="C798" s="2">
        <v>0.5</v>
      </c>
      <c r="D798" s="2"/>
      <c r="E798" s="124"/>
      <c r="F798" s="3" t="s">
        <v>134</v>
      </c>
      <c r="G798" s="22" t="s">
        <v>132</v>
      </c>
      <c r="H798" s="135" t="s">
        <v>152</v>
      </c>
      <c r="I798" s="143"/>
    </row>
    <row r="799" spans="2:9" hidden="1" x14ac:dyDescent="0.15">
      <c r="B799" s="127">
        <v>42803</v>
      </c>
      <c r="C799" s="2">
        <v>0.50486111111111109</v>
      </c>
      <c r="D799" s="2"/>
      <c r="E799" s="124"/>
      <c r="F799" s="3"/>
      <c r="G799" s="22"/>
      <c r="H799" s="135" t="s">
        <v>137</v>
      </c>
      <c r="I799" s="143"/>
    </row>
    <row r="800" spans="2:9" hidden="1" x14ac:dyDescent="0.15">
      <c r="B800" s="127">
        <v>42803</v>
      </c>
      <c r="C800" s="2">
        <v>0.53749999999999998</v>
      </c>
      <c r="D800" s="2"/>
      <c r="E800" s="124"/>
      <c r="F800" s="3"/>
      <c r="G800" s="22"/>
      <c r="H800" s="135" t="s">
        <v>137</v>
      </c>
      <c r="I800" s="143"/>
    </row>
    <row r="801" spans="2:9" hidden="1" x14ac:dyDescent="0.15">
      <c r="B801" s="127">
        <v>42803</v>
      </c>
      <c r="C801" s="2">
        <v>0.54375000000000007</v>
      </c>
      <c r="D801" s="2"/>
      <c r="E801" s="124"/>
      <c r="F801" s="3" t="s">
        <v>134</v>
      </c>
      <c r="G801" s="22" t="s">
        <v>136</v>
      </c>
      <c r="H801" s="135"/>
      <c r="I801" s="143"/>
    </row>
    <row r="802" spans="2:9" x14ac:dyDescent="0.15">
      <c r="B802" s="127">
        <v>42803</v>
      </c>
      <c r="C802" s="2">
        <v>0.54652777777777783</v>
      </c>
      <c r="D802" s="2"/>
      <c r="E802" s="124"/>
      <c r="F802" s="3" t="s">
        <v>134</v>
      </c>
      <c r="G802" s="22" t="s">
        <v>132</v>
      </c>
      <c r="H802" s="135" t="s">
        <v>135</v>
      </c>
      <c r="I802" s="143"/>
    </row>
    <row r="803" spans="2:9" hidden="1" x14ac:dyDescent="0.15">
      <c r="B803" s="127">
        <v>42803</v>
      </c>
      <c r="C803" s="2">
        <v>0.55347222222222225</v>
      </c>
      <c r="D803" s="2"/>
      <c r="E803" s="124"/>
      <c r="F803" s="3"/>
      <c r="G803" s="22"/>
      <c r="H803" s="135" t="s">
        <v>137</v>
      </c>
      <c r="I803" s="143"/>
    </row>
    <row r="804" spans="2:9" hidden="1" x14ac:dyDescent="0.15">
      <c r="B804" s="127">
        <v>42803</v>
      </c>
      <c r="C804" s="2">
        <v>0.56527777777777777</v>
      </c>
      <c r="D804" s="2"/>
      <c r="E804" s="124"/>
      <c r="F804" s="3" t="s">
        <v>134</v>
      </c>
      <c r="G804" s="22" t="s">
        <v>136</v>
      </c>
      <c r="H804" s="135"/>
      <c r="I804" s="143"/>
    </row>
    <row r="805" spans="2:9" hidden="1" x14ac:dyDescent="0.15">
      <c r="B805" s="127">
        <v>42803</v>
      </c>
      <c r="C805" s="2">
        <v>0.56666666666666665</v>
      </c>
      <c r="D805" s="2"/>
      <c r="E805" s="124"/>
      <c r="F805" s="3" t="s">
        <v>131</v>
      </c>
      <c r="G805" s="22" t="s">
        <v>136</v>
      </c>
      <c r="H805" s="135"/>
      <c r="I805" s="143"/>
    </row>
    <row r="806" spans="2:9" hidden="1" x14ac:dyDescent="0.15">
      <c r="B806" s="127">
        <v>42803</v>
      </c>
      <c r="C806" s="2">
        <v>0.62847222222222221</v>
      </c>
      <c r="D806" s="2"/>
      <c r="E806" s="124"/>
      <c r="F806" s="3" t="s">
        <v>134</v>
      </c>
      <c r="G806" s="22" t="s">
        <v>132</v>
      </c>
      <c r="H806" s="135"/>
      <c r="I806" s="143"/>
    </row>
    <row r="807" spans="2:9" hidden="1" x14ac:dyDescent="0.15">
      <c r="B807" s="127">
        <v>42803</v>
      </c>
      <c r="C807" s="2">
        <v>0.66527777777777775</v>
      </c>
      <c r="D807" s="2"/>
      <c r="E807" s="124"/>
      <c r="F807" s="3" t="s">
        <v>134</v>
      </c>
      <c r="G807" s="22" t="s">
        <v>136</v>
      </c>
      <c r="H807" s="135"/>
      <c r="I807" s="143"/>
    </row>
    <row r="808" spans="2:9" hidden="1" x14ac:dyDescent="0.15">
      <c r="B808" s="127">
        <v>42803</v>
      </c>
      <c r="C808" s="2">
        <v>0.66805555555555562</v>
      </c>
      <c r="D808" s="2"/>
      <c r="E808" s="124"/>
      <c r="F808" s="3" t="s">
        <v>134</v>
      </c>
      <c r="G808" s="22" t="s">
        <v>132</v>
      </c>
      <c r="H808" s="135"/>
      <c r="I808" s="143"/>
    </row>
    <row r="809" spans="2:9" hidden="1" x14ac:dyDescent="0.15">
      <c r="B809" s="127">
        <v>42803</v>
      </c>
      <c r="C809" s="2">
        <v>0.66875000000000007</v>
      </c>
      <c r="D809" s="2">
        <v>0.67847222222222225</v>
      </c>
      <c r="E809" s="124">
        <f>D809-C809</f>
        <v>9.7222222222221877E-3</v>
      </c>
      <c r="F809" s="3" t="s">
        <v>134</v>
      </c>
      <c r="G809" s="22"/>
      <c r="H809" s="135" t="s">
        <v>131</v>
      </c>
      <c r="I809" s="143"/>
    </row>
    <row r="810" spans="2:9" hidden="1" x14ac:dyDescent="0.15">
      <c r="B810" s="127">
        <v>42803</v>
      </c>
      <c r="C810" s="2">
        <v>0.68125000000000002</v>
      </c>
      <c r="D810" s="2"/>
      <c r="E810" s="124"/>
      <c r="F810" s="3" t="s">
        <v>134</v>
      </c>
      <c r="G810" s="22" t="s">
        <v>136</v>
      </c>
      <c r="H810" s="135"/>
      <c r="I810" s="143"/>
    </row>
    <row r="811" spans="2:9" hidden="1" x14ac:dyDescent="0.15">
      <c r="B811" s="127">
        <v>42803</v>
      </c>
      <c r="C811" s="2">
        <v>0.68819444444444444</v>
      </c>
      <c r="D811" s="2"/>
      <c r="E811" s="124"/>
      <c r="F811" s="3" t="s">
        <v>151</v>
      </c>
      <c r="G811" s="22" t="s">
        <v>132</v>
      </c>
      <c r="H811" s="135"/>
      <c r="I811" s="143"/>
    </row>
    <row r="812" spans="2:9" hidden="1" x14ac:dyDescent="0.15">
      <c r="B812" s="127">
        <v>42803</v>
      </c>
      <c r="C812" s="2">
        <v>0.68819444444444444</v>
      </c>
      <c r="D812" s="2">
        <v>0.68888888888888899</v>
      </c>
      <c r="E812" s="124">
        <f>D812-C812</f>
        <v>6.94444444444553E-4</v>
      </c>
      <c r="F812" s="3" t="s">
        <v>151</v>
      </c>
      <c r="G812" s="22"/>
      <c r="H812" s="135" t="s">
        <v>131</v>
      </c>
      <c r="I812" s="143"/>
    </row>
    <row r="813" spans="2:9" hidden="1" x14ac:dyDescent="0.15">
      <c r="B813" s="127">
        <v>42803</v>
      </c>
      <c r="C813" s="2">
        <v>0.68888888888888899</v>
      </c>
      <c r="D813" s="2"/>
      <c r="E813" s="124"/>
      <c r="F813" s="3" t="s">
        <v>151</v>
      </c>
      <c r="G813" s="22" t="s">
        <v>136</v>
      </c>
      <c r="H813" s="135"/>
      <c r="I813" s="143"/>
    </row>
    <row r="814" spans="2:9" hidden="1" x14ac:dyDescent="0.15">
      <c r="B814" s="127">
        <v>42803</v>
      </c>
      <c r="C814" s="2">
        <v>0.68888888888888899</v>
      </c>
      <c r="D814" s="2"/>
      <c r="E814" s="124"/>
      <c r="F814" s="3" t="s">
        <v>134</v>
      </c>
      <c r="G814" s="22" t="s">
        <v>132</v>
      </c>
      <c r="H814" s="135"/>
      <c r="I814" s="143"/>
    </row>
    <row r="815" spans="2:9" hidden="1" x14ac:dyDescent="0.15">
      <c r="B815" s="127">
        <v>42803</v>
      </c>
      <c r="C815" s="2">
        <v>0.68888888888888899</v>
      </c>
      <c r="D815" s="2">
        <v>0.68958333333333333</v>
      </c>
      <c r="E815" s="124">
        <f>D815-C815</f>
        <v>6.9444444444433095E-4</v>
      </c>
      <c r="F815" s="3" t="s">
        <v>134</v>
      </c>
      <c r="G815" s="22"/>
      <c r="H815" s="135" t="s">
        <v>131</v>
      </c>
      <c r="I815" s="143"/>
    </row>
    <row r="816" spans="2:9" hidden="1" x14ac:dyDescent="0.15">
      <c r="B816" s="127">
        <v>42803</v>
      </c>
      <c r="C816" s="2">
        <v>0.69027777777777777</v>
      </c>
      <c r="D816" s="2"/>
      <c r="E816" s="124"/>
      <c r="F816" s="3" t="s">
        <v>134</v>
      </c>
      <c r="G816" s="22" t="s">
        <v>136</v>
      </c>
      <c r="H816" s="135"/>
      <c r="I816" s="143"/>
    </row>
    <row r="817" spans="2:9" hidden="1" x14ac:dyDescent="0.15">
      <c r="B817" s="127">
        <v>42803</v>
      </c>
      <c r="C817" s="2">
        <v>0.69097222222222221</v>
      </c>
      <c r="D817" s="2"/>
      <c r="E817" s="124"/>
      <c r="F817" s="3" t="s">
        <v>134</v>
      </c>
      <c r="G817" s="22" t="s">
        <v>132</v>
      </c>
      <c r="H817" s="135"/>
      <c r="I817" s="143"/>
    </row>
    <row r="818" spans="2:9" hidden="1" x14ac:dyDescent="0.15">
      <c r="B818" s="127">
        <v>42803</v>
      </c>
      <c r="C818" s="2">
        <v>0.69166666666666676</v>
      </c>
      <c r="D818" s="2"/>
      <c r="E818" s="124"/>
      <c r="F818" s="3" t="s">
        <v>134</v>
      </c>
      <c r="G818" s="22" t="s">
        <v>136</v>
      </c>
      <c r="H818" s="135"/>
      <c r="I818" s="143"/>
    </row>
    <row r="819" spans="2:9" hidden="1" x14ac:dyDescent="0.15">
      <c r="B819" s="127">
        <v>42803</v>
      </c>
      <c r="C819" s="2">
        <v>0.69166666666666676</v>
      </c>
      <c r="D819" s="2"/>
      <c r="E819" s="124"/>
      <c r="F819" s="3" t="s">
        <v>134</v>
      </c>
      <c r="G819" s="22" t="s">
        <v>132</v>
      </c>
      <c r="H819" s="135"/>
      <c r="I819" s="143"/>
    </row>
    <row r="820" spans="2:9" hidden="1" x14ac:dyDescent="0.15">
      <c r="B820" s="127">
        <v>42803</v>
      </c>
      <c r="C820" s="2">
        <v>0.72916666666666663</v>
      </c>
      <c r="D820" s="2"/>
      <c r="E820" s="124"/>
      <c r="F820" s="3" t="s">
        <v>134</v>
      </c>
      <c r="G820" s="22" t="s">
        <v>136</v>
      </c>
      <c r="H820" s="135"/>
      <c r="I820" s="143"/>
    </row>
    <row r="821" spans="2:9" hidden="1" x14ac:dyDescent="0.15">
      <c r="B821" s="127">
        <v>42803</v>
      </c>
      <c r="C821" s="2">
        <v>0.7319444444444444</v>
      </c>
      <c r="D821" s="2">
        <v>0.76041666666666663</v>
      </c>
      <c r="E821" s="124">
        <f>D821-C821</f>
        <v>2.8472222222222232E-2</v>
      </c>
      <c r="F821" s="3" t="s">
        <v>134</v>
      </c>
      <c r="G821" s="22" t="s">
        <v>132</v>
      </c>
      <c r="H821" s="135"/>
      <c r="I821" s="143"/>
    </row>
    <row r="822" spans="2:9" hidden="1" x14ac:dyDescent="0.15">
      <c r="B822" s="127">
        <v>42803</v>
      </c>
      <c r="C822" s="2">
        <v>0.76041666666666663</v>
      </c>
      <c r="D822" s="2"/>
      <c r="E822" s="124"/>
      <c r="F822" s="3"/>
      <c r="G822" s="22"/>
      <c r="H822" s="114" t="s">
        <v>119</v>
      </c>
      <c r="I822" s="143"/>
    </row>
    <row r="823" spans="2:9" hidden="1" x14ac:dyDescent="0.15">
      <c r="B823" s="123">
        <v>42804</v>
      </c>
      <c r="C823" s="2">
        <v>0.26180555555555557</v>
      </c>
      <c r="D823" s="2">
        <v>0.76388888888888884</v>
      </c>
      <c r="E823" s="124">
        <f>D823-C823</f>
        <v>0.50208333333333321</v>
      </c>
      <c r="F823" s="3"/>
      <c r="G823" s="3"/>
      <c r="H823" s="114" t="s">
        <v>123</v>
      </c>
      <c r="I823" s="143"/>
    </row>
    <row r="824" spans="2:9" hidden="1" x14ac:dyDescent="0.15">
      <c r="B824" s="127">
        <v>42804</v>
      </c>
      <c r="C824" s="2">
        <v>0.26180555555555557</v>
      </c>
      <c r="D824" s="2"/>
      <c r="E824" s="124"/>
      <c r="F824" s="3" t="s">
        <v>134</v>
      </c>
      <c r="G824" s="3" t="s">
        <v>132</v>
      </c>
      <c r="H824" s="4"/>
      <c r="I824" s="152"/>
    </row>
    <row r="825" spans="2:9" hidden="1" x14ac:dyDescent="0.15">
      <c r="B825" s="127">
        <v>42804</v>
      </c>
      <c r="C825" s="2">
        <v>0.26527777777777778</v>
      </c>
      <c r="D825" s="2"/>
      <c r="E825" s="124"/>
      <c r="F825" s="3" t="s">
        <v>134</v>
      </c>
      <c r="G825" s="3" t="s">
        <v>136</v>
      </c>
      <c r="H825" s="4"/>
      <c r="I825" s="152"/>
    </row>
    <row r="826" spans="2:9" x14ac:dyDescent="0.15">
      <c r="B826" s="127">
        <v>42804</v>
      </c>
      <c r="C826" s="2">
        <v>0.27291666666666664</v>
      </c>
      <c r="D826" s="2"/>
      <c r="E826" s="124"/>
      <c r="F826" s="3" t="s">
        <v>134</v>
      </c>
      <c r="G826" s="3" t="s">
        <v>132</v>
      </c>
      <c r="H826" s="4" t="s">
        <v>135</v>
      </c>
      <c r="I826" s="152"/>
    </row>
    <row r="827" spans="2:9" hidden="1" x14ac:dyDescent="0.15">
      <c r="B827" s="127">
        <v>42804</v>
      </c>
      <c r="C827" s="2">
        <v>0.27777777777777779</v>
      </c>
      <c r="D827" s="2"/>
      <c r="E827" s="124"/>
      <c r="F827" s="3" t="s">
        <v>134</v>
      </c>
      <c r="G827" s="3" t="s">
        <v>136</v>
      </c>
      <c r="H827" s="4"/>
      <c r="I827" s="152"/>
    </row>
    <row r="828" spans="2:9" x14ac:dyDescent="0.15">
      <c r="B828" s="127">
        <v>42804</v>
      </c>
      <c r="C828" s="2">
        <v>0.27916666666666667</v>
      </c>
      <c r="D828" s="2"/>
      <c r="E828" s="124"/>
      <c r="F828" s="3" t="s">
        <v>134</v>
      </c>
      <c r="G828" s="3" t="s">
        <v>132</v>
      </c>
      <c r="H828" s="4" t="s">
        <v>135</v>
      </c>
      <c r="I828" s="152"/>
    </row>
    <row r="829" spans="2:9" hidden="1" x14ac:dyDescent="0.15">
      <c r="B829" s="127">
        <v>42804</v>
      </c>
      <c r="C829" s="2">
        <v>0.28125</v>
      </c>
      <c r="D829" s="2"/>
      <c r="E829" s="124"/>
      <c r="F829" s="3" t="s">
        <v>134</v>
      </c>
      <c r="G829" s="3" t="s">
        <v>136</v>
      </c>
      <c r="H829" s="4"/>
      <c r="I829" s="152"/>
    </row>
    <row r="830" spans="2:9" hidden="1" x14ac:dyDescent="0.15">
      <c r="B830" s="127">
        <v>42804</v>
      </c>
      <c r="C830" s="2">
        <v>0.41597222222222219</v>
      </c>
      <c r="D830" s="2"/>
      <c r="E830" s="124"/>
      <c r="F830" s="3" t="s">
        <v>134</v>
      </c>
      <c r="G830" s="3" t="s">
        <v>132</v>
      </c>
      <c r="H830" s="4"/>
      <c r="I830" s="152"/>
    </row>
    <row r="831" spans="2:9" hidden="1" x14ac:dyDescent="0.15">
      <c r="B831" s="127">
        <v>42804</v>
      </c>
      <c r="C831" s="2">
        <v>0.41666666666666669</v>
      </c>
      <c r="D831" s="2"/>
      <c r="E831" s="124"/>
      <c r="F831" s="3" t="s">
        <v>131</v>
      </c>
      <c r="G831" s="3" t="s">
        <v>132</v>
      </c>
      <c r="H831" s="4"/>
      <c r="I831" s="152"/>
    </row>
    <row r="832" spans="2:9" hidden="1" x14ac:dyDescent="0.15">
      <c r="B832" s="127">
        <v>42804</v>
      </c>
      <c r="C832" s="2">
        <v>0.41736111111111113</v>
      </c>
      <c r="D832" s="2"/>
      <c r="E832" s="124"/>
      <c r="F832" s="3"/>
      <c r="G832" s="3"/>
      <c r="H832" s="4" t="s">
        <v>137</v>
      </c>
      <c r="I832" s="152"/>
    </row>
    <row r="833" spans="2:9" hidden="1" x14ac:dyDescent="0.15">
      <c r="B833" s="127">
        <v>42804</v>
      </c>
      <c r="C833" s="2">
        <v>0.43402777777777773</v>
      </c>
      <c r="D833" s="2"/>
      <c r="E833" s="124"/>
      <c r="F833" s="3"/>
      <c r="G833" s="3"/>
      <c r="H833" s="4" t="s">
        <v>137</v>
      </c>
      <c r="I833" s="152"/>
    </row>
    <row r="834" spans="2:9" hidden="1" x14ac:dyDescent="0.15">
      <c r="B834" s="127">
        <v>42804</v>
      </c>
      <c r="C834" s="2">
        <v>0.44513888888888892</v>
      </c>
      <c r="D834" s="2"/>
      <c r="E834" s="124"/>
      <c r="F834" s="3"/>
      <c r="G834" s="3"/>
      <c r="H834" s="4" t="s">
        <v>137</v>
      </c>
      <c r="I834" s="152"/>
    </row>
    <row r="835" spans="2:9" hidden="1" x14ac:dyDescent="0.15">
      <c r="B835" s="127">
        <v>42804</v>
      </c>
      <c r="C835" s="2">
        <v>0.45555555555555555</v>
      </c>
      <c r="D835" s="2">
        <v>0.4770833333333333</v>
      </c>
      <c r="E835" s="124">
        <f>D835-C835</f>
        <v>2.1527777777777757E-2</v>
      </c>
      <c r="F835" s="3" t="s">
        <v>134</v>
      </c>
      <c r="G835" s="3"/>
      <c r="H835" s="4" t="s">
        <v>131</v>
      </c>
      <c r="I835" s="152"/>
    </row>
    <row r="836" spans="2:9" hidden="1" x14ac:dyDescent="0.15">
      <c r="B836" s="123">
        <v>42804</v>
      </c>
      <c r="C836" s="153">
        <v>0.45763888888888887</v>
      </c>
      <c r="D836" s="153"/>
      <c r="E836" s="154"/>
      <c r="F836" s="155"/>
      <c r="G836" s="155"/>
      <c r="H836" s="156" t="s">
        <v>137</v>
      </c>
      <c r="I836" s="157" t="s">
        <v>174</v>
      </c>
    </row>
    <row r="837" spans="2:9" hidden="1" x14ac:dyDescent="0.15">
      <c r="B837" s="127">
        <v>42804</v>
      </c>
      <c r="C837" s="2">
        <v>0.46249999999999997</v>
      </c>
      <c r="D837" s="2"/>
      <c r="E837" s="124"/>
      <c r="F837" s="3" t="s">
        <v>131</v>
      </c>
      <c r="G837" s="3" t="s">
        <v>136</v>
      </c>
      <c r="H837" s="4"/>
      <c r="I837" s="152"/>
    </row>
    <row r="838" spans="2:9" hidden="1" x14ac:dyDescent="0.15">
      <c r="B838" s="127">
        <v>42804</v>
      </c>
      <c r="C838" s="2">
        <v>0.4770833333333333</v>
      </c>
      <c r="D838" s="2"/>
      <c r="E838" s="124"/>
      <c r="F838" s="3" t="s">
        <v>134</v>
      </c>
      <c r="G838" s="3" t="s">
        <v>136</v>
      </c>
      <c r="H838" s="4"/>
      <c r="I838" s="152"/>
    </row>
    <row r="839" spans="2:9" hidden="1" x14ac:dyDescent="0.15">
      <c r="B839" s="127">
        <v>42804</v>
      </c>
      <c r="C839" s="2">
        <v>0.48402777777777778</v>
      </c>
      <c r="D839" s="2"/>
      <c r="E839" s="124"/>
      <c r="F839" s="3" t="s">
        <v>134</v>
      </c>
      <c r="G839" s="3" t="s">
        <v>132</v>
      </c>
      <c r="H839" s="4"/>
      <c r="I839" s="152"/>
    </row>
    <row r="840" spans="2:9" hidden="1" x14ac:dyDescent="0.15">
      <c r="B840" s="127">
        <v>42804</v>
      </c>
      <c r="C840" s="2">
        <v>0.51111111111111118</v>
      </c>
      <c r="D840" s="2">
        <v>0.51388888888888895</v>
      </c>
      <c r="E840" s="124">
        <f t="shared" ref="E840:E845" si="2">D840-C840</f>
        <v>2.7777777777777679E-3</v>
      </c>
      <c r="F840" s="3" t="s">
        <v>134</v>
      </c>
      <c r="G840" s="3"/>
      <c r="H840" s="4" t="s">
        <v>131</v>
      </c>
      <c r="I840" s="152"/>
    </row>
    <row r="841" spans="2:9" hidden="1" x14ac:dyDescent="0.15">
      <c r="B841" s="127">
        <v>42804</v>
      </c>
      <c r="C841" s="2">
        <v>0.54999999999999993</v>
      </c>
      <c r="D841" s="2">
        <v>0.56874999999999998</v>
      </c>
      <c r="E841" s="124">
        <f t="shared" si="2"/>
        <v>1.8750000000000044E-2</v>
      </c>
      <c r="F841" s="3" t="s">
        <v>134</v>
      </c>
      <c r="G841" s="3"/>
      <c r="H841" s="4" t="s">
        <v>131</v>
      </c>
      <c r="I841" s="152"/>
    </row>
    <row r="842" spans="2:9" hidden="1" x14ac:dyDescent="0.15">
      <c r="B842" s="127">
        <v>42804</v>
      </c>
      <c r="C842" s="2">
        <v>0.56944444444444442</v>
      </c>
      <c r="D842" s="2">
        <v>0.57777777777777783</v>
      </c>
      <c r="E842" s="124">
        <f t="shared" si="2"/>
        <v>8.3333333333334147E-3</v>
      </c>
      <c r="F842" s="3" t="s">
        <v>134</v>
      </c>
      <c r="G842" s="3"/>
      <c r="H842" s="4" t="s">
        <v>131</v>
      </c>
      <c r="I842" s="152" t="s">
        <v>175</v>
      </c>
    </row>
    <row r="843" spans="2:9" hidden="1" x14ac:dyDescent="0.15">
      <c r="B843" s="127">
        <v>42804</v>
      </c>
      <c r="C843" s="2">
        <v>0.6</v>
      </c>
      <c r="D843" s="2">
        <v>0.61388888888888882</v>
      </c>
      <c r="E843" s="124">
        <f t="shared" si="2"/>
        <v>1.388888888888884E-2</v>
      </c>
      <c r="F843" s="3" t="s">
        <v>134</v>
      </c>
      <c r="G843" s="3"/>
      <c r="H843" s="4" t="s">
        <v>131</v>
      </c>
      <c r="I843" s="152"/>
    </row>
    <row r="844" spans="2:9" hidden="1" x14ac:dyDescent="0.15">
      <c r="B844" s="127">
        <v>42804</v>
      </c>
      <c r="C844" s="2">
        <v>0.62916666666666665</v>
      </c>
      <c r="D844" s="2">
        <v>0.65625</v>
      </c>
      <c r="E844" s="124">
        <f t="shared" si="2"/>
        <v>2.7083333333333348E-2</v>
      </c>
      <c r="F844" s="3" t="s">
        <v>134</v>
      </c>
      <c r="G844" s="3"/>
      <c r="H844" s="4" t="s">
        <v>131</v>
      </c>
      <c r="I844" s="152"/>
    </row>
    <row r="845" spans="2:9" hidden="1" x14ac:dyDescent="0.15">
      <c r="B845" s="127">
        <v>42804</v>
      </c>
      <c r="C845" s="2">
        <v>0.6743055555555556</v>
      </c>
      <c r="D845" s="2">
        <v>0.68402777777777779</v>
      </c>
      <c r="E845" s="124">
        <f t="shared" si="2"/>
        <v>9.7222222222221877E-3</v>
      </c>
      <c r="F845" s="3" t="s">
        <v>134</v>
      </c>
      <c r="G845" s="3"/>
      <c r="H845" s="4" t="s">
        <v>131</v>
      </c>
      <c r="I845" s="152"/>
    </row>
    <row r="846" spans="2:9" hidden="1" x14ac:dyDescent="0.15">
      <c r="B846" s="127">
        <v>42804</v>
      </c>
      <c r="C846" s="2">
        <v>0.68402777777777779</v>
      </c>
      <c r="D846" s="2">
        <v>0.76388888888888884</v>
      </c>
      <c r="E846" s="124">
        <f>D846-C846</f>
        <v>7.9861111111111049E-2</v>
      </c>
      <c r="F846" s="3" t="s">
        <v>131</v>
      </c>
      <c r="G846" s="3" t="s">
        <v>132</v>
      </c>
      <c r="H846" s="4"/>
      <c r="I846" s="152"/>
    </row>
    <row r="847" spans="2:9" hidden="1" x14ac:dyDescent="0.15">
      <c r="B847" s="127">
        <v>42804</v>
      </c>
      <c r="C847" s="2">
        <v>0.68472222222222223</v>
      </c>
      <c r="D847" s="2"/>
      <c r="E847" s="124"/>
      <c r="F847" s="3"/>
      <c r="G847" s="3"/>
      <c r="H847" s="4" t="s">
        <v>137</v>
      </c>
      <c r="I847" s="152"/>
    </row>
    <row r="848" spans="2:9" hidden="1" x14ac:dyDescent="0.15">
      <c r="B848" s="127">
        <v>42804</v>
      </c>
      <c r="C848" s="2">
        <v>0.68611111111111101</v>
      </c>
      <c r="D848" s="2"/>
      <c r="E848" s="124"/>
      <c r="F848" s="3" t="s">
        <v>134</v>
      </c>
      <c r="G848" s="3" t="s">
        <v>136</v>
      </c>
      <c r="H848" s="4"/>
      <c r="I848" s="152"/>
    </row>
    <row r="849" spans="2:9" x14ac:dyDescent="0.15">
      <c r="B849" s="127">
        <v>42804</v>
      </c>
      <c r="C849" s="2">
        <v>0.68819444444444444</v>
      </c>
      <c r="D849" s="2"/>
      <c r="E849" s="124"/>
      <c r="F849" s="3" t="s">
        <v>134</v>
      </c>
      <c r="G849" s="3" t="s">
        <v>132</v>
      </c>
      <c r="H849" s="4" t="s">
        <v>152</v>
      </c>
      <c r="I849" s="152"/>
    </row>
    <row r="850" spans="2:9" hidden="1" x14ac:dyDescent="0.15">
      <c r="B850" s="127">
        <v>42804</v>
      </c>
      <c r="C850" s="2">
        <v>0.69166666666666676</v>
      </c>
      <c r="D850" s="2"/>
      <c r="E850" s="124"/>
      <c r="F850" s="3"/>
      <c r="G850" s="3"/>
      <c r="H850" s="4" t="s">
        <v>137</v>
      </c>
      <c r="I850" s="152"/>
    </row>
    <row r="851" spans="2:9" hidden="1" x14ac:dyDescent="0.15">
      <c r="B851" s="127">
        <v>42804</v>
      </c>
      <c r="C851" s="2">
        <v>0.69236111111111109</v>
      </c>
      <c r="D851" s="2"/>
      <c r="E851" s="124"/>
      <c r="F851" s="3" t="s">
        <v>134</v>
      </c>
      <c r="G851" s="3" t="s">
        <v>136</v>
      </c>
      <c r="H851" s="4"/>
      <c r="I851" s="152"/>
    </row>
    <row r="852" spans="2:9" x14ac:dyDescent="0.15">
      <c r="B852" s="127">
        <v>42804</v>
      </c>
      <c r="C852" s="2">
        <v>0.72222222222222221</v>
      </c>
      <c r="D852" s="2"/>
      <c r="E852" s="124"/>
      <c r="F852" s="3" t="s">
        <v>134</v>
      </c>
      <c r="G852" s="3" t="s">
        <v>132</v>
      </c>
      <c r="H852" s="4" t="s">
        <v>135</v>
      </c>
      <c r="I852" s="152"/>
    </row>
    <row r="853" spans="2:9" hidden="1" x14ac:dyDescent="0.15">
      <c r="B853" s="127">
        <v>42804</v>
      </c>
      <c r="C853" s="2">
        <v>0.72291666666666676</v>
      </c>
      <c r="D853" s="2"/>
      <c r="E853" s="124"/>
      <c r="F853" s="3"/>
      <c r="G853" s="3"/>
      <c r="H853" s="4" t="s">
        <v>137</v>
      </c>
      <c r="I853" s="152"/>
    </row>
    <row r="854" spans="2:9" hidden="1" x14ac:dyDescent="0.15">
      <c r="B854" s="127">
        <v>42804</v>
      </c>
      <c r="C854" s="2">
        <v>0.72361111111111109</v>
      </c>
      <c r="D854" s="2">
        <v>0.72916666666666663</v>
      </c>
      <c r="E854" s="124">
        <f>D854-C854</f>
        <v>5.5555555555555358E-3</v>
      </c>
      <c r="F854" s="3" t="s">
        <v>134</v>
      </c>
      <c r="G854" s="3"/>
      <c r="H854" s="4" t="s">
        <v>131</v>
      </c>
      <c r="I854" s="152"/>
    </row>
    <row r="855" spans="2:9" hidden="1" x14ac:dyDescent="0.15">
      <c r="B855" s="127">
        <v>42804</v>
      </c>
      <c r="C855" s="2">
        <v>0.72986111111111107</v>
      </c>
      <c r="D855" s="2"/>
      <c r="E855" s="124"/>
      <c r="F855" s="3"/>
      <c r="G855" s="3"/>
      <c r="H855" s="4" t="s">
        <v>137</v>
      </c>
      <c r="I855" s="152"/>
    </row>
    <row r="856" spans="2:9" hidden="1" x14ac:dyDescent="0.15">
      <c r="B856" s="127">
        <v>42804</v>
      </c>
      <c r="C856" s="2">
        <v>0.73125000000000007</v>
      </c>
      <c r="D856" s="2"/>
      <c r="E856" s="124"/>
      <c r="F856" s="3" t="s">
        <v>134</v>
      </c>
      <c r="G856" s="3" t="s">
        <v>136</v>
      </c>
      <c r="H856" s="4"/>
      <c r="I856" s="152"/>
    </row>
    <row r="857" spans="2:9" x14ac:dyDescent="0.15">
      <c r="B857" s="127">
        <v>42804</v>
      </c>
      <c r="C857" s="2">
        <v>0.73333333333333339</v>
      </c>
      <c r="D857" s="2">
        <v>0.76388888888888884</v>
      </c>
      <c r="E857" s="124">
        <f>D857-C857</f>
        <v>3.0555555555555447E-2</v>
      </c>
      <c r="F857" s="3" t="s">
        <v>134</v>
      </c>
      <c r="G857" s="3" t="s">
        <v>132</v>
      </c>
      <c r="H857" s="4" t="s">
        <v>152</v>
      </c>
      <c r="I857" s="152"/>
    </row>
    <row r="858" spans="2:9" hidden="1" x14ac:dyDescent="0.15">
      <c r="B858" s="127">
        <v>42804</v>
      </c>
      <c r="C858" s="2">
        <v>0.7402777777777777</v>
      </c>
      <c r="D858" s="2"/>
      <c r="E858" s="124"/>
      <c r="F858" s="3"/>
      <c r="G858" s="3"/>
      <c r="H858" s="4" t="s">
        <v>137</v>
      </c>
      <c r="I858" s="152"/>
    </row>
    <row r="859" spans="2:9" hidden="1" x14ac:dyDescent="0.15">
      <c r="B859" s="127">
        <v>42804</v>
      </c>
      <c r="C859" s="2">
        <v>0.75277777777777777</v>
      </c>
      <c r="D859" s="2">
        <v>0.76388888888888884</v>
      </c>
      <c r="E859" s="124">
        <f>D859-C859</f>
        <v>1.1111111111111072E-2</v>
      </c>
      <c r="F859" s="3" t="s">
        <v>131</v>
      </c>
      <c r="G859" s="3"/>
      <c r="H859" s="4" t="s">
        <v>131</v>
      </c>
      <c r="I859" s="152"/>
    </row>
    <row r="860" spans="2:9" hidden="1" x14ac:dyDescent="0.15">
      <c r="B860" s="127">
        <v>42804</v>
      </c>
      <c r="C860" s="2">
        <v>0.76388888888888884</v>
      </c>
      <c r="D860" s="2"/>
      <c r="E860" s="124"/>
      <c r="F860" s="3"/>
      <c r="G860" s="3"/>
      <c r="H860" s="4" t="s">
        <v>119</v>
      </c>
      <c r="I860" s="152"/>
    </row>
    <row r="861" spans="2:9" hidden="1" x14ac:dyDescent="0.15">
      <c r="B861" s="123">
        <v>42805</v>
      </c>
      <c r="C861" s="2">
        <v>0.24861111111111112</v>
      </c>
      <c r="D861" s="2">
        <v>0.76597222222222217</v>
      </c>
      <c r="E861" s="124">
        <f>D861-C861</f>
        <v>0.51736111111111105</v>
      </c>
      <c r="F861" s="3"/>
      <c r="G861" s="3"/>
      <c r="H861" s="4" t="s">
        <v>123</v>
      </c>
      <c r="I861" s="152"/>
    </row>
    <row r="862" spans="2:9" hidden="1" x14ac:dyDescent="0.15">
      <c r="B862" s="127">
        <v>42805</v>
      </c>
      <c r="C862" s="2">
        <v>0.24861111111111112</v>
      </c>
      <c r="D862" s="2"/>
      <c r="E862" s="124"/>
      <c r="F862" s="3" t="s">
        <v>134</v>
      </c>
      <c r="G862" s="3" t="s">
        <v>132</v>
      </c>
      <c r="H862" s="4"/>
      <c r="I862" s="152"/>
    </row>
    <row r="863" spans="2:9" hidden="1" x14ac:dyDescent="0.15">
      <c r="B863" s="127">
        <v>42805</v>
      </c>
      <c r="C863" s="2">
        <v>0.26527777777777778</v>
      </c>
      <c r="D863" s="2"/>
      <c r="E863" s="124"/>
      <c r="F863" s="3" t="s">
        <v>134</v>
      </c>
      <c r="G863" s="3" t="s">
        <v>136</v>
      </c>
      <c r="H863" s="4"/>
      <c r="I863" s="152"/>
    </row>
    <row r="864" spans="2:9" x14ac:dyDescent="0.15">
      <c r="B864" s="127">
        <v>42805</v>
      </c>
      <c r="C864" s="2">
        <v>0.26944444444444443</v>
      </c>
      <c r="D864" s="2"/>
      <c r="E864" s="124"/>
      <c r="F864" s="3" t="s">
        <v>134</v>
      </c>
      <c r="G864" s="3" t="s">
        <v>132</v>
      </c>
      <c r="H864" s="4" t="s">
        <v>152</v>
      </c>
      <c r="I864" s="152"/>
    </row>
    <row r="865" spans="2:9" hidden="1" x14ac:dyDescent="0.15">
      <c r="B865" s="127">
        <v>42805</v>
      </c>
      <c r="C865" s="2">
        <v>0.27291666666666664</v>
      </c>
      <c r="D865" s="2"/>
      <c r="E865" s="124"/>
      <c r="F865" s="3" t="s">
        <v>134</v>
      </c>
      <c r="G865" s="3" t="s">
        <v>136</v>
      </c>
      <c r="H865" s="4"/>
      <c r="I865" s="152"/>
    </row>
    <row r="866" spans="2:9" x14ac:dyDescent="0.15">
      <c r="B866" s="127">
        <v>42805</v>
      </c>
      <c r="C866" s="2">
        <v>0.27361111111111108</v>
      </c>
      <c r="D866" s="2"/>
      <c r="E866" s="124"/>
      <c r="F866" s="3" t="s">
        <v>131</v>
      </c>
      <c r="G866" s="3" t="s">
        <v>132</v>
      </c>
      <c r="H866" s="4" t="s">
        <v>152</v>
      </c>
      <c r="I866" s="152"/>
    </row>
    <row r="867" spans="2:9" x14ac:dyDescent="0.15">
      <c r="B867" s="127">
        <v>42805</v>
      </c>
      <c r="C867" s="2">
        <v>0.28611111111111115</v>
      </c>
      <c r="D867" s="2"/>
      <c r="E867" s="124"/>
      <c r="F867" s="3" t="s">
        <v>134</v>
      </c>
      <c r="G867" s="3" t="s">
        <v>132</v>
      </c>
      <c r="H867" s="4" t="s">
        <v>152</v>
      </c>
      <c r="I867" s="152"/>
    </row>
    <row r="868" spans="2:9" hidden="1" x14ac:dyDescent="0.15">
      <c r="B868" s="127">
        <v>42805</v>
      </c>
      <c r="C868" s="2">
        <v>0.28680555555555554</v>
      </c>
      <c r="D868" s="2"/>
      <c r="E868" s="124"/>
      <c r="F868" s="3"/>
      <c r="G868" s="3"/>
      <c r="H868" s="4" t="s">
        <v>137</v>
      </c>
      <c r="I868" s="152"/>
    </row>
    <row r="869" spans="2:9" hidden="1" x14ac:dyDescent="0.15">
      <c r="B869" s="127">
        <v>42805</v>
      </c>
      <c r="C869" s="2">
        <v>0.28680555555555554</v>
      </c>
      <c r="D869" s="2"/>
      <c r="E869" s="124"/>
      <c r="F869" s="3" t="s">
        <v>134</v>
      </c>
      <c r="G869" s="3" t="s">
        <v>136</v>
      </c>
      <c r="H869" s="4"/>
      <c r="I869" s="152"/>
    </row>
    <row r="870" spans="2:9" x14ac:dyDescent="0.15">
      <c r="B870" s="127">
        <v>42805</v>
      </c>
      <c r="C870" s="2">
        <v>0.31180555555555556</v>
      </c>
      <c r="D870" s="2"/>
      <c r="E870" s="124"/>
      <c r="F870" s="3" t="s">
        <v>134</v>
      </c>
      <c r="G870" s="3" t="s">
        <v>132</v>
      </c>
      <c r="H870" s="4" t="s">
        <v>135</v>
      </c>
      <c r="I870" s="152"/>
    </row>
    <row r="871" spans="2:9" hidden="1" x14ac:dyDescent="0.15">
      <c r="B871" s="127">
        <v>42805</v>
      </c>
      <c r="C871" s="2">
        <v>0.3125</v>
      </c>
      <c r="D871" s="2"/>
      <c r="E871" s="124"/>
      <c r="F871" s="3"/>
      <c r="G871" s="3"/>
      <c r="H871" s="4" t="s">
        <v>137</v>
      </c>
      <c r="I871" s="152"/>
    </row>
    <row r="872" spans="2:9" hidden="1" x14ac:dyDescent="0.15">
      <c r="B872" s="127">
        <v>42805</v>
      </c>
      <c r="C872" s="2">
        <v>0.31458333333333333</v>
      </c>
      <c r="D872" s="2"/>
      <c r="E872" s="124"/>
      <c r="F872" s="3" t="s">
        <v>134</v>
      </c>
      <c r="G872" s="3" t="s">
        <v>136</v>
      </c>
      <c r="H872" s="4"/>
      <c r="I872" s="152"/>
    </row>
    <row r="873" spans="2:9" x14ac:dyDescent="0.15">
      <c r="B873" s="127">
        <v>42805</v>
      </c>
      <c r="C873" s="2">
        <v>0.31597222222222221</v>
      </c>
      <c r="D873" s="2"/>
      <c r="E873" s="124"/>
      <c r="F873" s="3" t="s">
        <v>134</v>
      </c>
      <c r="G873" s="3" t="s">
        <v>132</v>
      </c>
      <c r="H873" s="4" t="s">
        <v>135</v>
      </c>
      <c r="I873" s="152"/>
    </row>
    <row r="874" spans="2:9" hidden="1" x14ac:dyDescent="0.15">
      <c r="B874" s="127">
        <v>42805</v>
      </c>
      <c r="C874" s="2">
        <v>0.31944444444444448</v>
      </c>
      <c r="D874" s="2"/>
      <c r="E874" s="124"/>
      <c r="F874" s="3"/>
      <c r="G874" s="3"/>
      <c r="H874" s="4" t="s">
        <v>137</v>
      </c>
      <c r="I874" s="152"/>
    </row>
    <row r="875" spans="2:9" hidden="1" x14ac:dyDescent="0.15">
      <c r="B875" s="127">
        <v>42805</v>
      </c>
      <c r="C875" s="2">
        <v>0.32083333333333336</v>
      </c>
      <c r="D875" s="2"/>
      <c r="E875" s="124"/>
      <c r="F875" s="3" t="s">
        <v>134</v>
      </c>
      <c r="G875" s="3" t="s">
        <v>136</v>
      </c>
      <c r="H875" s="4"/>
      <c r="I875" s="152"/>
    </row>
    <row r="876" spans="2:9" hidden="1" x14ac:dyDescent="0.15">
      <c r="B876" s="127">
        <v>42805</v>
      </c>
      <c r="C876" s="2">
        <v>0.32916666666666666</v>
      </c>
      <c r="D876" s="2"/>
      <c r="E876" s="124"/>
      <c r="F876" s="3" t="s">
        <v>131</v>
      </c>
      <c r="G876" s="3" t="s">
        <v>136</v>
      </c>
      <c r="H876" s="4"/>
      <c r="I876" s="152"/>
    </row>
    <row r="877" spans="2:9" x14ac:dyDescent="0.15">
      <c r="B877" s="127">
        <v>42805</v>
      </c>
      <c r="C877" s="2">
        <v>0.35555555555555557</v>
      </c>
      <c r="D877" s="2"/>
      <c r="E877" s="124"/>
      <c r="F877" s="3" t="s">
        <v>134</v>
      </c>
      <c r="G877" s="3" t="s">
        <v>132</v>
      </c>
      <c r="H877" s="15" t="s">
        <v>135</v>
      </c>
      <c r="I877" s="152"/>
    </row>
    <row r="878" spans="2:9" hidden="1" x14ac:dyDescent="0.15">
      <c r="B878" s="127">
        <v>42805</v>
      </c>
      <c r="C878" s="2">
        <v>0.36319444444444443</v>
      </c>
      <c r="D878" s="2"/>
      <c r="E878" s="124"/>
      <c r="F878" s="3" t="s">
        <v>134</v>
      </c>
      <c r="G878" s="3" t="s">
        <v>136</v>
      </c>
      <c r="H878" s="15"/>
      <c r="I878" s="152"/>
    </row>
    <row r="879" spans="2:9" hidden="1" x14ac:dyDescent="0.15">
      <c r="B879" s="127">
        <v>42805</v>
      </c>
      <c r="C879" s="2">
        <v>0.36944444444444446</v>
      </c>
      <c r="D879" s="2"/>
      <c r="E879" s="2"/>
      <c r="F879" s="15" t="s">
        <v>134</v>
      </c>
      <c r="G879" s="15" t="s">
        <v>132</v>
      </c>
      <c r="H879" s="15"/>
      <c r="I879" s="152"/>
    </row>
    <row r="880" spans="2:9" hidden="1" x14ac:dyDescent="0.15">
      <c r="B880" s="127">
        <v>42805</v>
      </c>
      <c r="C880" s="2">
        <v>0.36944444444444446</v>
      </c>
      <c r="D880" s="2"/>
      <c r="E880" s="2"/>
      <c r="F880" s="15" t="s">
        <v>131</v>
      </c>
      <c r="G880" s="15" t="s">
        <v>132</v>
      </c>
      <c r="H880" s="15"/>
      <c r="I880" s="152"/>
    </row>
    <row r="881" spans="2:9" hidden="1" x14ac:dyDescent="0.15">
      <c r="B881" s="127">
        <v>42805</v>
      </c>
      <c r="C881" s="2">
        <v>0.37083333333333335</v>
      </c>
      <c r="D881" s="2"/>
      <c r="E881" s="2"/>
      <c r="F881" s="15"/>
      <c r="G881" s="15"/>
      <c r="H881" s="15" t="s">
        <v>137</v>
      </c>
      <c r="I881" s="152"/>
    </row>
    <row r="882" spans="2:9" hidden="1" x14ac:dyDescent="0.15">
      <c r="B882" s="127">
        <v>42805</v>
      </c>
      <c r="C882" s="2">
        <v>0.37291666666666662</v>
      </c>
      <c r="D882" s="2"/>
      <c r="E882" s="2"/>
      <c r="F882" s="15" t="s">
        <v>134</v>
      </c>
      <c r="G882" s="15" t="s">
        <v>136</v>
      </c>
      <c r="H882" s="15"/>
      <c r="I882" s="152"/>
    </row>
    <row r="883" spans="2:9" x14ac:dyDescent="0.15">
      <c r="B883" s="127">
        <v>42805</v>
      </c>
      <c r="C883" s="2">
        <v>0.375</v>
      </c>
      <c r="D883" s="2"/>
      <c r="E883" s="2"/>
      <c r="F883" s="15" t="s">
        <v>134</v>
      </c>
      <c r="G883" s="15" t="s">
        <v>132</v>
      </c>
      <c r="H883" s="15" t="s">
        <v>152</v>
      </c>
      <c r="I883" s="152"/>
    </row>
    <row r="884" spans="2:9" hidden="1" x14ac:dyDescent="0.15">
      <c r="B884" s="127">
        <v>42805</v>
      </c>
      <c r="C884" s="2">
        <v>0.37708333333333338</v>
      </c>
      <c r="D884" s="2"/>
      <c r="E884" s="2"/>
      <c r="F884" s="15" t="s">
        <v>134</v>
      </c>
      <c r="G884" s="15" t="s">
        <v>136</v>
      </c>
      <c r="H884" s="15"/>
      <c r="I884" s="152"/>
    </row>
    <row r="885" spans="2:9" hidden="1" x14ac:dyDescent="0.15">
      <c r="B885" s="127">
        <v>42805</v>
      </c>
      <c r="C885" s="2">
        <v>0.45624999999999999</v>
      </c>
      <c r="D885" s="2"/>
      <c r="E885" s="2"/>
      <c r="F885" s="15" t="s">
        <v>134</v>
      </c>
      <c r="G885" s="15" t="s">
        <v>132</v>
      </c>
      <c r="H885" s="15"/>
      <c r="I885" s="152"/>
    </row>
    <row r="886" spans="2:9" hidden="1" x14ac:dyDescent="0.15">
      <c r="B886" s="127">
        <v>42805</v>
      </c>
      <c r="C886" s="2">
        <v>0.45694444444444443</v>
      </c>
      <c r="D886" s="2"/>
      <c r="E886" s="2"/>
      <c r="F886" s="15"/>
      <c r="G886" s="15"/>
      <c r="H886" s="15" t="s">
        <v>137</v>
      </c>
      <c r="I886" s="152"/>
    </row>
    <row r="887" spans="2:9" hidden="1" x14ac:dyDescent="0.15">
      <c r="B887" s="127">
        <v>42805</v>
      </c>
      <c r="C887" s="2">
        <v>0.45902777777777781</v>
      </c>
      <c r="D887" s="2"/>
      <c r="E887" s="124"/>
      <c r="F887" s="15" t="s">
        <v>134</v>
      </c>
      <c r="G887" s="15" t="s">
        <v>136</v>
      </c>
      <c r="H887" s="15"/>
      <c r="I887" s="152"/>
    </row>
    <row r="888" spans="2:9" hidden="1" x14ac:dyDescent="0.15">
      <c r="B888" s="127">
        <v>42805</v>
      </c>
      <c r="C888" s="2">
        <v>0.47916666666666669</v>
      </c>
      <c r="D888" s="2"/>
      <c r="E888" s="2"/>
      <c r="F888" s="15" t="s">
        <v>131</v>
      </c>
      <c r="G888" s="15" t="s">
        <v>136</v>
      </c>
      <c r="H888" s="15"/>
      <c r="I888" s="152"/>
    </row>
    <row r="889" spans="2:9" hidden="1" x14ac:dyDescent="0.15">
      <c r="B889" s="127">
        <v>42805</v>
      </c>
      <c r="C889" s="2">
        <v>0.49027777777777781</v>
      </c>
      <c r="D889" s="2"/>
      <c r="E889" s="124"/>
      <c r="F889" s="15" t="s">
        <v>134</v>
      </c>
      <c r="G889" s="15" t="s">
        <v>132</v>
      </c>
      <c r="H889" s="15"/>
      <c r="I889" s="152"/>
    </row>
    <row r="890" spans="2:9" hidden="1" x14ac:dyDescent="0.15">
      <c r="B890" s="127">
        <v>42805</v>
      </c>
      <c r="C890" s="2">
        <v>0.50972222222222219</v>
      </c>
      <c r="D890" s="2"/>
      <c r="E890" s="2"/>
      <c r="F890" s="15" t="s">
        <v>131</v>
      </c>
      <c r="G890" s="15" t="s">
        <v>132</v>
      </c>
      <c r="H890" s="15"/>
      <c r="I890" s="152"/>
    </row>
    <row r="891" spans="2:9" hidden="1" x14ac:dyDescent="0.15">
      <c r="B891" s="127">
        <v>42805</v>
      </c>
      <c r="C891" s="2">
        <v>0.51041666666666663</v>
      </c>
      <c r="D891" s="2"/>
      <c r="E891" s="2"/>
      <c r="F891" s="15"/>
      <c r="G891" s="15"/>
      <c r="H891" s="15" t="s">
        <v>137</v>
      </c>
      <c r="I891" s="152"/>
    </row>
    <row r="892" spans="2:9" hidden="1" x14ac:dyDescent="0.15">
      <c r="B892" s="127">
        <v>42805</v>
      </c>
      <c r="C892" s="2">
        <v>0.5229166666666667</v>
      </c>
      <c r="D892" s="2"/>
      <c r="E892" s="2"/>
      <c r="F892" s="15"/>
      <c r="G892" s="15"/>
      <c r="H892" s="15" t="s">
        <v>137</v>
      </c>
      <c r="I892" s="152"/>
    </row>
    <row r="893" spans="2:9" hidden="1" x14ac:dyDescent="0.15">
      <c r="B893" s="127">
        <v>42805</v>
      </c>
      <c r="C893" s="2">
        <v>0.53125</v>
      </c>
      <c r="D893" s="2"/>
      <c r="E893" s="2"/>
      <c r="F893" s="15" t="s">
        <v>134</v>
      </c>
      <c r="G893" s="15" t="s">
        <v>136</v>
      </c>
      <c r="H893" s="15"/>
      <c r="I893" s="152"/>
    </row>
    <row r="894" spans="2:9" hidden="1" x14ac:dyDescent="0.15">
      <c r="B894" s="127">
        <v>42805</v>
      </c>
      <c r="C894" s="2">
        <v>0.56527777777777777</v>
      </c>
      <c r="D894" s="2"/>
      <c r="E894" s="2"/>
      <c r="F894" s="15" t="s">
        <v>134</v>
      </c>
      <c r="G894" s="15" t="s">
        <v>132</v>
      </c>
      <c r="H894" s="15"/>
      <c r="I894" s="152"/>
    </row>
    <row r="895" spans="2:9" hidden="1" x14ac:dyDescent="0.15">
      <c r="B895" s="127">
        <v>42805</v>
      </c>
      <c r="C895" s="2">
        <v>0.56597222222222221</v>
      </c>
      <c r="D895" s="2"/>
      <c r="E895" s="2"/>
      <c r="F895" s="15"/>
      <c r="G895" s="15"/>
      <c r="H895" s="15" t="s">
        <v>137</v>
      </c>
      <c r="I895" s="152"/>
    </row>
    <row r="896" spans="2:9" hidden="1" x14ac:dyDescent="0.15">
      <c r="B896" s="127">
        <v>42805</v>
      </c>
      <c r="C896" s="2">
        <v>0.56874999999999998</v>
      </c>
      <c r="D896" s="2"/>
      <c r="E896" s="2"/>
      <c r="F896" s="15" t="s">
        <v>134</v>
      </c>
      <c r="G896" s="15" t="s">
        <v>136</v>
      </c>
      <c r="H896" s="15"/>
      <c r="I896" s="152"/>
    </row>
    <row r="897" spans="2:9" hidden="1" x14ac:dyDescent="0.15">
      <c r="B897" s="127">
        <v>42805</v>
      </c>
      <c r="C897" s="2">
        <v>0.57152777777777775</v>
      </c>
      <c r="D897" s="2"/>
      <c r="E897" s="124"/>
      <c r="F897" s="15" t="s">
        <v>131</v>
      </c>
      <c r="G897" s="15" t="s">
        <v>136</v>
      </c>
      <c r="H897" s="15"/>
      <c r="I897" s="152"/>
    </row>
    <row r="898" spans="2:9" hidden="1" x14ac:dyDescent="0.15">
      <c r="B898" s="127">
        <v>42805</v>
      </c>
      <c r="C898" s="2">
        <v>0.57222222222222219</v>
      </c>
      <c r="D898" s="2"/>
      <c r="E898" s="124"/>
      <c r="F898" s="15" t="s">
        <v>134</v>
      </c>
      <c r="G898" s="15" t="s">
        <v>132</v>
      </c>
      <c r="H898" s="15"/>
      <c r="I898" s="152"/>
    </row>
    <row r="899" spans="2:9" hidden="1" x14ac:dyDescent="0.15">
      <c r="B899" s="127">
        <v>42805</v>
      </c>
      <c r="C899" s="2">
        <v>0.59166666666666667</v>
      </c>
      <c r="D899" s="2"/>
      <c r="E899" s="2"/>
      <c r="F899" s="15" t="s">
        <v>134</v>
      </c>
      <c r="G899" s="15" t="s">
        <v>136</v>
      </c>
      <c r="H899" s="15"/>
      <c r="I899" s="152"/>
    </row>
    <row r="900" spans="2:9" hidden="1" x14ac:dyDescent="0.15">
      <c r="B900" s="127">
        <v>42805</v>
      </c>
      <c r="C900" s="2">
        <v>0.59791666666666665</v>
      </c>
      <c r="D900" s="2"/>
      <c r="E900" s="2"/>
      <c r="F900" s="15" t="s">
        <v>134</v>
      </c>
      <c r="G900" s="15" t="s">
        <v>132</v>
      </c>
      <c r="H900" s="15"/>
      <c r="I900" s="152"/>
    </row>
    <row r="901" spans="2:9" hidden="1" x14ac:dyDescent="0.15">
      <c r="B901" s="127">
        <v>42805</v>
      </c>
      <c r="C901" s="2">
        <v>0.62430555555555556</v>
      </c>
      <c r="D901" s="2">
        <v>0.66319444444444442</v>
      </c>
      <c r="E901" s="124">
        <f>D901-C901</f>
        <v>3.8888888888888862E-2</v>
      </c>
      <c r="F901" s="15" t="s">
        <v>134</v>
      </c>
      <c r="G901" s="15"/>
      <c r="H901" s="15" t="s">
        <v>131</v>
      </c>
      <c r="I901" s="152"/>
    </row>
    <row r="902" spans="2:9" hidden="1" x14ac:dyDescent="0.15">
      <c r="B902" s="127">
        <v>42805</v>
      </c>
      <c r="C902" s="2">
        <v>0.70277777777777783</v>
      </c>
      <c r="D902" s="2"/>
      <c r="E902" s="124"/>
      <c r="F902" s="15" t="s">
        <v>134</v>
      </c>
      <c r="G902" s="15" t="s">
        <v>136</v>
      </c>
      <c r="H902" s="15"/>
      <c r="I902" s="152"/>
    </row>
    <row r="903" spans="2:9" hidden="1" x14ac:dyDescent="0.15">
      <c r="B903" s="127">
        <v>42805</v>
      </c>
      <c r="C903" s="2">
        <v>0.70694444444444438</v>
      </c>
      <c r="D903" s="2">
        <v>0.76597222222222217</v>
      </c>
      <c r="E903" s="124">
        <f>D903-C903</f>
        <v>5.902777777777779E-2</v>
      </c>
      <c r="F903" s="15" t="s">
        <v>134</v>
      </c>
      <c r="G903" s="15" t="s">
        <v>132</v>
      </c>
      <c r="H903" s="15"/>
      <c r="I903" s="152"/>
    </row>
    <row r="904" spans="2:9" hidden="1" x14ac:dyDescent="0.15">
      <c r="B904" s="127">
        <v>42805</v>
      </c>
      <c r="C904" s="2">
        <v>0.73819444444444438</v>
      </c>
      <c r="D904" s="2">
        <v>0.75486111111111109</v>
      </c>
      <c r="E904" s="124">
        <f>D904-C904</f>
        <v>1.6666666666666718E-2</v>
      </c>
      <c r="F904" s="15" t="s">
        <v>134</v>
      </c>
      <c r="G904" s="15"/>
      <c r="H904" s="15" t="s">
        <v>131</v>
      </c>
      <c r="I904" s="152"/>
    </row>
    <row r="905" spans="2:9" hidden="1" x14ac:dyDescent="0.15">
      <c r="B905" s="127">
        <v>42805</v>
      </c>
      <c r="C905" s="2">
        <v>0.75416666666666676</v>
      </c>
      <c r="D905" s="2">
        <v>0.76597222222222217</v>
      </c>
      <c r="E905" s="124">
        <f>D905-C905</f>
        <v>1.1805555555555403E-2</v>
      </c>
      <c r="F905" s="15" t="s">
        <v>131</v>
      </c>
      <c r="G905" s="15" t="s">
        <v>132</v>
      </c>
      <c r="H905" s="15"/>
      <c r="I905" s="152"/>
    </row>
    <row r="906" spans="2:9" hidden="1" x14ac:dyDescent="0.15">
      <c r="B906" s="127">
        <v>42805</v>
      </c>
      <c r="C906" s="2">
        <v>0.75486111111111109</v>
      </c>
      <c r="D906" s="2"/>
      <c r="E906" s="2"/>
      <c r="F906" s="15"/>
      <c r="G906" s="15"/>
      <c r="H906" s="15" t="s">
        <v>137</v>
      </c>
      <c r="I906" s="152"/>
    </row>
    <row r="907" spans="2:9" hidden="1" x14ac:dyDescent="0.15">
      <c r="B907" s="127">
        <v>42805</v>
      </c>
      <c r="C907" s="2">
        <v>0.76597222222222217</v>
      </c>
      <c r="D907" s="2"/>
      <c r="E907" s="2"/>
      <c r="F907" s="15"/>
      <c r="G907" s="15"/>
      <c r="H907" s="114" t="s">
        <v>119</v>
      </c>
      <c r="I907" s="152"/>
    </row>
    <row r="908" spans="2:9" hidden="1" x14ac:dyDescent="0.15">
      <c r="B908" s="123">
        <v>42806</v>
      </c>
      <c r="C908" s="2">
        <v>0.24583333333333335</v>
      </c>
      <c r="D908" s="2">
        <v>0.76736111111111116</v>
      </c>
      <c r="E908" s="159">
        <f>D908-C908</f>
        <v>0.52152777777777781</v>
      </c>
      <c r="F908" s="15"/>
      <c r="G908" s="15"/>
      <c r="H908" s="114" t="s">
        <v>123</v>
      </c>
      <c r="I908" s="152"/>
    </row>
    <row r="909" spans="2:9" hidden="1" x14ac:dyDescent="0.15">
      <c r="B909" s="127">
        <v>42806</v>
      </c>
      <c r="C909" s="2">
        <v>0.28541666666666665</v>
      </c>
      <c r="D909" s="2"/>
      <c r="E909" s="159"/>
      <c r="F909" s="15" t="s">
        <v>134</v>
      </c>
      <c r="G909" s="15" t="s">
        <v>132</v>
      </c>
      <c r="H909" s="15"/>
      <c r="I909" s="152"/>
    </row>
    <row r="910" spans="2:9" hidden="1" x14ac:dyDescent="0.15">
      <c r="B910" s="127">
        <v>42806</v>
      </c>
      <c r="C910" s="2">
        <v>0.29652777777777778</v>
      </c>
      <c r="D910" s="2"/>
      <c r="E910" s="159"/>
      <c r="F910" s="15" t="s">
        <v>134</v>
      </c>
      <c r="G910" s="15" t="s">
        <v>136</v>
      </c>
      <c r="H910" s="15"/>
      <c r="I910" s="152"/>
    </row>
    <row r="911" spans="2:9" x14ac:dyDescent="0.15">
      <c r="B911" s="127">
        <v>42806</v>
      </c>
      <c r="C911" s="2">
        <v>0.29791666666666666</v>
      </c>
      <c r="D911" s="2"/>
      <c r="E911" s="159"/>
      <c r="F911" s="15" t="s">
        <v>134</v>
      </c>
      <c r="G911" s="15" t="s">
        <v>132</v>
      </c>
      <c r="H911" s="15" t="s">
        <v>135</v>
      </c>
      <c r="I911" s="152"/>
    </row>
    <row r="912" spans="2:9" x14ac:dyDescent="0.15">
      <c r="B912" s="127">
        <v>42806</v>
      </c>
      <c r="C912" s="2">
        <v>0.2986111111111111</v>
      </c>
      <c r="D912" s="2"/>
      <c r="E912" s="159"/>
      <c r="F912" s="15" t="s">
        <v>131</v>
      </c>
      <c r="G912" s="15" t="s">
        <v>132</v>
      </c>
      <c r="H912" s="15" t="s">
        <v>152</v>
      </c>
      <c r="I912" s="152"/>
    </row>
    <row r="913" spans="2:9" hidden="1" x14ac:dyDescent="0.15">
      <c r="B913" s="127">
        <v>42806</v>
      </c>
      <c r="C913" s="2">
        <v>0.29930555555555555</v>
      </c>
      <c r="D913" s="2"/>
      <c r="E913" s="159"/>
      <c r="F913" s="15"/>
      <c r="G913" s="15"/>
      <c r="H913" s="15" t="s">
        <v>137</v>
      </c>
      <c r="I913" s="152"/>
    </row>
    <row r="914" spans="2:9" hidden="1" x14ac:dyDescent="0.15">
      <c r="B914" s="127">
        <v>42806</v>
      </c>
      <c r="C914" s="2">
        <v>0.3</v>
      </c>
      <c r="D914" s="2"/>
      <c r="E914" s="159"/>
      <c r="F914" s="15" t="s">
        <v>134</v>
      </c>
      <c r="G914" s="15" t="s">
        <v>136</v>
      </c>
      <c r="H914" s="15"/>
      <c r="I914" s="152"/>
    </row>
    <row r="915" spans="2:9" hidden="1" x14ac:dyDescent="0.15">
      <c r="B915" s="127">
        <v>42806</v>
      </c>
      <c r="C915" s="2">
        <v>0.30069444444444443</v>
      </c>
      <c r="D915" s="2"/>
      <c r="E915" s="159"/>
      <c r="F915" s="15" t="s">
        <v>131</v>
      </c>
      <c r="G915" s="15" t="s">
        <v>136</v>
      </c>
      <c r="H915" s="15"/>
      <c r="I915" s="152"/>
    </row>
    <row r="916" spans="2:9" x14ac:dyDescent="0.15">
      <c r="B916" s="127">
        <v>42806</v>
      </c>
      <c r="C916" s="2">
        <v>0.30277777777777776</v>
      </c>
      <c r="D916" s="2"/>
      <c r="E916" s="159"/>
      <c r="F916" s="15" t="s">
        <v>134</v>
      </c>
      <c r="G916" s="15" t="s">
        <v>132</v>
      </c>
      <c r="H916" s="15" t="s">
        <v>152</v>
      </c>
      <c r="I916" s="152"/>
    </row>
    <row r="917" spans="2:9" hidden="1" x14ac:dyDescent="0.15">
      <c r="B917" s="127">
        <v>42806</v>
      </c>
      <c r="C917" s="2">
        <v>0.30416666666666664</v>
      </c>
      <c r="D917" s="2"/>
      <c r="E917" s="159"/>
      <c r="F917" s="15" t="s">
        <v>134</v>
      </c>
      <c r="G917" s="15" t="s">
        <v>136</v>
      </c>
      <c r="H917" s="15"/>
      <c r="I917" s="152"/>
    </row>
    <row r="918" spans="2:9" x14ac:dyDescent="0.15">
      <c r="B918" s="127">
        <v>42806</v>
      </c>
      <c r="C918" s="2">
        <v>0.34513888888888888</v>
      </c>
      <c r="D918" s="2"/>
      <c r="E918" s="159"/>
      <c r="F918" s="15" t="s">
        <v>131</v>
      </c>
      <c r="G918" s="15" t="s">
        <v>132</v>
      </c>
      <c r="H918" s="15" t="s">
        <v>152</v>
      </c>
      <c r="I918" s="152"/>
    </row>
    <row r="919" spans="2:9" hidden="1" x14ac:dyDescent="0.15">
      <c r="B919" s="127">
        <v>42806</v>
      </c>
      <c r="C919" s="2">
        <v>0.35347222222222219</v>
      </c>
      <c r="D919" s="2">
        <v>0.3979166666666667</v>
      </c>
      <c r="E919" s="159">
        <f>D919-C919</f>
        <v>4.4444444444444509E-2</v>
      </c>
      <c r="F919" s="15" t="s">
        <v>131</v>
      </c>
      <c r="G919" s="15"/>
      <c r="H919" s="15" t="s">
        <v>131</v>
      </c>
      <c r="I919" s="152"/>
    </row>
    <row r="920" spans="2:9" hidden="1" x14ac:dyDescent="0.15">
      <c r="B920" s="127">
        <v>42806</v>
      </c>
      <c r="C920" s="2">
        <v>0.40138888888888885</v>
      </c>
      <c r="D920" s="2"/>
      <c r="E920" s="159"/>
      <c r="F920" s="15" t="s">
        <v>134</v>
      </c>
      <c r="G920" s="15" t="s">
        <v>132</v>
      </c>
      <c r="H920" s="15"/>
      <c r="I920" s="152"/>
    </row>
    <row r="921" spans="2:9" hidden="1" x14ac:dyDescent="0.15">
      <c r="B921" s="127">
        <v>42806</v>
      </c>
      <c r="C921" s="2">
        <v>0.40138888888888885</v>
      </c>
      <c r="D921" s="2"/>
      <c r="E921" s="159"/>
      <c r="F921" s="15"/>
      <c r="G921" s="15"/>
      <c r="H921" s="15" t="s">
        <v>137</v>
      </c>
      <c r="I921" s="152"/>
    </row>
    <row r="922" spans="2:9" hidden="1" x14ac:dyDescent="0.15">
      <c r="B922" s="127">
        <v>42806</v>
      </c>
      <c r="C922" s="2">
        <v>0.41388888888888892</v>
      </c>
      <c r="D922" s="2"/>
      <c r="E922" s="159"/>
      <c r="F922" s="15"/>
      <c r="G922" s="15"/>
      <c r="H922" s="15" t="s">
        <v>137</v>
      </c>
      <c r="I922" s="152"/>
    </row>
    <row r="923" spans="2:9" hidden="1" x14ac:dyDescent="0.15">
      <c r="B923" s="127">
        <v>42806</v>
      </c>
      <c r="C923" s="2">
        <v>0.42291666666666666</v>
      </c>
      <c r="D923" s="2"/>
      <c r="E923" s="159"/>
      <c r="F923" s="15" t="s">
        <v>134</v>
      </c>
      <c r="G923" s="15" t="s">
        <v>136</v>
      </c>
      <c r="H923" s="15"/>
      <c r="I923" s="152"/>
    </row>
    <row r="924" spans="2:9" hidden="1" x14ac:dyDescent="0.15">
      <c r="B924" s="127">
        <v>42806</v>
      </c>
      <c r="C924" s="2">
        <v>0.46736111111111112</v>
      </c>
      <c r="D924" s="2"/>
      <c r="E924" s="159"/>
      <c r="F924" s="15" t="s">
        <v>134</v>
      </c>
      <c r="G924" s="15" t="s">
        <v>132</v>
      </c>
      <c r="H924" s="15"/>
      <c r="I924" s="152"/>
    </row>
    <row r="925" spans="2:9" hidden="1" x14ac:dyDescent="0.15">
      <c r="B925" s="127">
        <v>42806</v>
      </c>
      <c r="C925" s="2">
        <v>0.4680555555555555</v>
      </c>
      <c r="D925" s="2"/>
      <c r="E925" s="159"/>
      <c r="F925" s="15"/>
      <c r="G925" s="15"/>
      <c r="H925" s="15" t="s">
        <v>137</v>
      </c>
      <c r="I925" s="152"/>
    </row>
    <row r="926" spans="2:9" hidden="1" x14ac:dyDescent="0.15">
      <c r="B926" s="127">
        <v>42806</v>
      </c>
      <c r="C926" s="2">
        <v>0.4770833333333333</v>
      </c>
      <c r="D926" s="2">
        <v>0.53472222222222221</v>
      </c>
      <c r="E926" s="159">
        <f>D926-C926</f>
        <v>5.7638888888888906E-2</v>
      </c>
      <c r="F926" s="15" t="s">
        <v>134</v>
      </c>
      <c r="G926" s="15"/>
      <c r="H926" s="15" t="s">
        <v>131</v>
      </c>
      <c r="I926" s="152"/>
    </row>
    <row r="927" spans="2:9" hidden="1" x14ac:dyDescent="0.15">
      <c r="B927" s="127">
        <v>42806</v>
      </c>
      <c r="C927" s="2">
        <v>0.51250000000000007</v>
      </c>
      <c r="D927" s="2"/>
      <c r="E927" s="159"/>
      <c r="F927" s="15" t="s">
        <v>131</v>
      </c>
      <c r="G927" s="15" t="s">
        <v>136</v>
      </c>
      <c r="H927" s="15"/>
      <c r="I927" s="152"/>
    </row>
    <row r="928" spans="2:9" hidden="1" x14ac:dyDescent="0.15">
      <c r="B928" s="127">
        <v>42806</v>
      </c>
      <c r="C928" s="2">
        <v>0.53541666666666665</v>
      </c>
      <c r="D928" s="2">
        <v>0.55694444444444446</v>
      </c>
      <c r="E928" s="159">
        <f>D928-C928</f>
        <v>2.1527777777777812E-2</v>
      </c>
      <c r="F928" s="15" t="s">
        <v>134</v>
      </c>
      <c r="G928" s="15"/>
      <c r="H928" s="15" t="s">
        <v>131</v>
      </c>
      <c r="I928" s="152"/>
    </row>
    <row r="929" spans="2:9" hidden="1" x14ac:dyDescent="0.15">
      <c r="B929" s="127">
        <v>42806</v>
      </c>
      <c r="C929" s="2">
        <v>0.55625000000000002</v>
      </c>
      <c r="D929" s="2"/>
      <c r="E929" s="159"/>
      <c r="F929" s="15" t="s">
        <v>131</v>
      </c>
      <c r="G929" s="15" t="s">
        <v>132</v>
      </c>
      <c r="H929" s="15"/>
      <c r="I929" s="152"/>
    </row>
    <row r="930" spans="2:9" hidden="1" x14ac:dyDescent="0.15">
      <c r="B930" s="127">
        <v>42806</v>
      </c>
      <c r="C930" s="2">
        <v>0.55694444444444446</v>
      </c>
      <c r="D930" s="2"/>
      <c r="E930" s="124"/>
      <c r="F930" s="15"/>
      <c r="G930" s="15"/>
      <c r="H930" s="15" t="s">
        <v>137</v>
      </c>
      <c r="I930" s="152"/>
    </row>
    <row r="931" spans="2:9" hidden="1" x14ac:dyDescent="0.15">
      <c r="B931" s="127">
        <v>42806</v>
      </c>
      <c r="C931" s="2">
        <v>0.55763888888888891</v>
      </c>
      <c r="D931" s="2"/>
      <c r="E931" s="159"/>
      <c r="F931" s="15" t="s">
        <v>131</v>
      </c>
      <c r="G931" s="15" t="s">
        <v>136</v>
      </c>
      <c r="H931" s="15"/>
      <c r="I931" s="152"/>
    </row>
    <row r="932" spans="2:9" hidden="1" x14ac:dyDescent="0.15">
      <c r="B932" s="127">
        <v>42806</v>
      </c>
      <c r="C932" s="2">
        <v>0.56944444444444442</v>
      </c>
      <c r="D932" s="2"/>
      <c r="E932" s="159"/>
      <c r="F932" s="15" t="s">
        <v>134</v>
      </c>
      <c r="G932" s="15" t="s">
        <v>136</v>
      </c>
      <c r="H932" s="15"/>
      <c r="I932" s="152"/>
    </row>
    <row r="933" spans="2:9" hidden="1" x14ac:dyDescent="0.15">
      <c r="B933" s="127">
        <v>42806</v>
      </c>
      <c r="C933" s="2">
        <v>0.59375</v>
      </c>
      <c r="D933" s="2"/>
      <c r="E933" s="159"/>
      <c r="F933" s="15" t="s">
        <v>134</v>
      </c>
      <c r="G933" s="15" t="s">
        <v>132</v>
      </c>
      <c r="H933" s="15"/>
      <c r="I933" s="152"/>
    </row>
    <row r="934" spans="2:9" hidden="1" x14ac:dyDescent="0.15">
      <c r="B934" s="127">
        <v>42806</v>
      </c>
      <c r="C934" s="2">
        <v>0.59444444444444444</v>
      </c>
      <c r="D934" s="2">
        <v>0.59652777777777777</v>
      </c>
      <c r="E934" s="159">
        <f>D934-C934</f>
        <v>2.0833333333333259E-3</v>
      </c>
      <c r="F934" s="15" t="s">
        <v>134</v>
      </c>
      <c r="G934" s="15"/>
      <c r="H934" s="15" t="s">
        <v>131</v>
      </c>
      <c r="I934" s="152"/>
    </row>
    <row r="935" spans="2:9" hidden="1" x14ac:dyDescent="0.15">
      <c r="B935" s="127">
        <v>42806</v>
      </c>
      <c r="C935" s="2">
        <v>0.60763888888888895</v>
      </c>
      <c r="D935" s="2"/>
      <c r="E935" s="159"/>
      <c r="F935" s="15" t="s">
        <v>134</v>
      </c>
      <c r="G935" s="15" t="s">
        <v>136</v>
      </c>
      <c r="H935" s="15"/>
      <c r="I935" s="152"/>
    </row>
    <row r="936" spans="2:9" hidden="1" x14ac:dyDescent="0.15">
      <c r="B936" s="127">
        <v>42806</v>
      </c>
      <c r="C936" s="2">
        <v>0.62638888888888888</v>
      </c>
      <c r="D936" s="2"/>
      <c r="E936" s="159"/>
      <c r="F936" s="15" t="s">
        <v>134</v>
      </c>
      <c r="G936" s="15" t="s">
        <v>132</v>
      </c>
      <c r="H936" s="15"/>
      <c r="I936" s="152"/>
    </row>
    <row r="937" spans="2:9" hidden="1" x14ac:dyDescent="0.15">
      <c r="B937" s="127">
        <v>42806</v>
      </c>
      <c r="C937" s="2">
        <v>0.65347222222222223</v>
      </c>
      <c r="D937" s="2"/>
      <c r="E937" s="124"/>
      <c r="F937" s="15" t="s">
        <v>134</v>
      </c>
      <c r="G937" s="15" t="s">
        <v>136</v>
      </c>
      <c r="H937" s="15"/>
      <c r="I937" s="152"/>
    </row>
    <row r="938" spans="2:9" hidden="1" x14ac:dyDescent="0.15">
      <c r="B938" s="127">
        <v>42806</v>
      </c>
      <c r="C938" s="2">
        <v>0.66875000000000007</v>
      </c>
      <c r="D938" s="2"/>
      <c r="E938" s="159"/>
      <c r="F938" s="15" t="s">
        <v>134</v>
      </c>
      <c r="G938" s="15" t="s">
        <v>132</v>
      </c>
      <c r="H938" s="15"/>
      <c r="I938" s="152"/>
    </row>
    <row r="939" spans="2:9" hidden="1" x14ac:dyDescent="0.15">
      <c r="B939" s="127">
        <v>42806</v>
      </c>
      <c r="C939" s="2">
        <v>0.67222222222222217</v>
      </c>
      <c r="D939" s="2"/>
      <c r="E939" s="159"/>
      <c r="F939" s="15" t="s">
        <v>134</v>
      </c>
      <c r="G939" s="15" t="s">
        <v>136</v>
      </c>
      <c r="H939" s="15"/>
      <c r="I939" s="152"/>
    </row>
    <row r="940" spans="2:9" hidden="1" x14ac:dyDescent="0.15">
      <c r="B940" s="127">
        <v>42806</v>
      </c>
      <c r="C940" s="2">
        <v>0.68263888888888891</v>
      </c>
      <c r="D940" s="2"/>
      <c r="E940" s="159"/>
      <c r="F940" s="15" t="s">
        <v>140</v>
      </c>
      <c r="G940" s="15" t="s">
        <v>132</v>
      </c>
      <c r="H940" s="15"/>
      <c r="I940" s="152"/>
    </row>
    <row r="941" spans="2:9" hidden="1" x14ac:dyDescent="0.15">
      <c r="B941" s="127">
        <v>42806</v>
      </c>
      <c r="C941" s="2">
        <v>0.68263888888888891</v>
      </c>
      <c r="D941" s="2"/>
      <c r="E941" s="159"/>
      <c r="F941" s="15" t="s">
        <v>140</v>
      </c>
      <c r="G941" s="15" t="s">
        <v>136</v>
      </c>
      <c r="H941" s="15"/>
      <c r="I941" s="152"/>
    </row>
    <row r="942" spans="2:9" hidden="1" x14ac:dyDescent="0.15">
      <c r="B942" s="127">
        <v>42806</v>
      </c>
      <c r="C942" s="2">
        <v>0.68263888888888891</v>
      </c>
      <c r="D942" s="2"/>
      <c r="E942" s="159"/>
      <c r="F942" s="15" t="s">
        <v>134</v>
      </c>
      <c r="G942" s="15" t="s">
        <v>132</v>
      </c>
      <c r="H942" s="15"/>
      <c r="I942" s="152"/>
    </row>
    <row r="943" spans="2:9" hidden="1" x14ac:dyDescent="0.15">
      <c r="B943" s="127">
        <v>42806</v>
      </c>
      <c r="C943" s="2">
        <v>0.68263888888888891</v>
      </c>
      <c r="D943" s="2">
        <v>0.68402777777777779</v>
      </c>
      <c r="E943" s="159">
        <f>D943-C943</f>
        <v>1.388888888888884E-3</v>
      </c>
      <c r="F943" s="15" t="s">
        <v>134</v>
      </c>
      <c r="G943" s="15"/>
      <c r="H943" s="15" t="s">
        <v>131</v>
      </c>
      <c r="I943" s="152"/>
    </row>
    <row r="944" spans="2:9" hidden="1" x14ac:dyDescent="0.15">
      <c r="B944" s="127">
        <v>42806</v>
      </c>
      <c r="C944" s="2">
        <v>0.68611111111111101</v>
      </c>
      <c r="D944" s="2"/>
      <c r="E944" s="159"/>
      <c r="F944" s="15" t="s">
        <v>134</v>
      </c>
      <c r="G944" s="15" t="s">
        <v>136</v>
      </c>
      <c r="H944" s="15"/>
      <c r="I944" s="152"/>
    </row>
    <row r="945" spans="2:9" hidden="1" x14ac:dyDescent="0.15">
      <c r="B945" s="127">
        <v>42806</v>
      </c>
      <c r="C945" s="2">
        <v>0.70416666666666661</v>
      </c>
      <c r="D945" s="2"/>
      <c r="E945" s="159"/>
      <c r="F945" s="15" t="s">
        <v>134</v>
      </c>
      <c r="G945" s="15" t="s">
        <v>132</v>
      </c>
      <c r="H945" s="15"/>
      <c r="I945" s="152"/>
    </row>
    <row r="946" spans="2:9" hidden="1" x14ac:dyDescent="0.15">
      <c r="B946" s="127">
        <v>42806</v>
      </c>
      <c r="C946" s="2">
        <v>0.70416666666666661</v>
      </c>
      <c r="D946" s="2">
        <v>0.70486111111111116</v>
      </c>
      <c r="E946" s="159">
        <f>D946-C946</f>
        <v>6.94444444444553E-4</v>
      </c>
      <c r="F946" s="15" t="s">
        <v>134</v>
      </c>
      <c r="G946" s="15"/>
      <c r="H946" s="15" t="s">
        <v>131</v>
      </c>
      <c r="I946" s="152"/>
    </row>
    <row r="947" spans="2:9" hidden="1" x14ac:dyDescent="0.15">
      <c r="B947" s="127">
        <v>42806</v>
      </c>
      <c r="C947" s="2">
        <v>0.70486111111111116</v>
      </c>
      <c r="D947" s="2"/>
      <c r="E947" s="159"/>
      <c r="F947" s="15" t="s">
        <v>131</v>
      </c>
      <c r="G947" s="15" t="s">
        <v>132</v>
      </c>
      <c r="H947" s="15"/>
      <c r="I947" s="152"/>
    </row>
    <row r="948" spans="2:9" hidden="1" x14ac:dyDescent="0.15">
      <c r="B948" s="127">
        <v>42806</v>
      </c>
      <c r="C948" s="2">
        <v>0.7055555555555556</v>
      </c>
      <c r="D948" s="2"/>
      <c r="E948" s="159"/>
      <c r="F948" s="15"/>
      <c r="G948" s="15"/>
      <c r="H948" s="15" t="s">
        <v>137</v>
      </c>
      <c r="I948" s="152"/>
    </row>
    <row r="949" spans="2:9" hidden="1" x14ac:dyDescent="0.15">
      <c r="B949" s="127">
        <v>42806</v>
      </c>
      <c r="C949" s="2">
        <v>0.70624999999999993</v>
      </c>
      <c r="D949" s="2"/>
      <c r="E949" s="159"/>
      <c r="F949" s="15" t="s">
        <v>134</v>
      </c>
      <c r="G949" s="15" t="s">
        <v>136</v>
      </c>
      <c r="H949" s="15"/>
      <c r="I949" s="152"/>
    </row>
    <row r="950" spans="2:9" hidden="1" x14ac:dyDescent="0.15">
      <c r="B950" s="127">
        <v>42806</v>
      </c>
      <c r="C950" s="2">
        <v>0.71666666666666667</v>
      </c>
      <c r="D950" s="2">
        <v>0.72083333333333333</v>
      </c>
      <c r="E950" s="159">
        <f>D950-C950</f>
        <v>4.1666666666666519E-3</v>
      </c>
      <c r="F950" s="15" t="s">
        <v>131</v>
      </c>
      <c r="G950" s="15"/>
      <c r="H950" s="15" t="s">
        <v>131</v>
      </c>
      <c r="I950" s="152"/>
    </row>
    <row r="951" spans="2:9" hidden="1" x14ac:dyDescent="0.15">
      <c r="B951" s="127">
        <v>42806</v>
      </c>
      <c r="C951" s="2">
        <v>0.72083333333333333</v>
      </c>
      <c r="D951" s="2"/>
      <c r="E951" s="159"/>
      <c r="F951" s="15" t="s">
        <v>131</v>
      </c>
      <c r="G951" s="15" t="s">
        <v>136</v>
      </c>
      <c r="H951" s="15"/>
      <c r="I951" s="152"/>
    </row>
    <row r="952" spans="2:9" hidden="1" x14ac:dyDescent="0.15">
      <c r="B952" s="127">
        <v>42806</v>
      </c>
      <c r="C952" s="2">
        <v>0.7597222222222223</v>
      </c>
      <c r="D952" s="2">
        <v>0.76736111111111116</v>
      </c>
      <c r="E952" s="159">
        <f>D952-C952</f>
        <v>7.6388888888888618E-3</v>
      </c>
      <c r="F952" s="15" t="s">
        <v>131</v>
      </c>
      <c r="G952" s="15" t="s">
        <v>132</v>
      </c>
      <c r="H952" s="15"/>
      <c r="I952" s="152"/>
    </row>
    <row r="953" spans="2:9" hidden="1" x14ac:dyDescent="0.15">
      <c r="B953" s="127">
        <v>42806</v>
      </c>
      <c r="C953" s="2">
        <v>0.76041666666666663</v>
      </c>
      <c r="D953" s="2">
        <v>0.76736111111111116</v>
      </c>
      <c r="E953" s="159">
        <f>D953-C953</f>
        <v>6.9444444444445308E-3</v>
      </c>
      <c r="F953" s="15" t="s">
        <v>134</v>
      </c>
      <c r="G953" s="15" t="s">
        <v>132</v>
      </c>
      <c r="H953" s="15"/>
      <c r="I953" s="152"/>
    </row>
    <row r="954" spans="2:9" hidden="1" x14ac:dyDescent="0.15">
      <c r="B954" s="127">
        <v>42806</v>
      </c>
      <c r="C954" s="2">
        <v>0.76041666666666663</v>
      </c>
      <c r="D954" s="2"/>
      <c r="E954" s="159"/>
      <c r="F954" s="15"/>
      <c r="G954" s="15"/>
      <c r="H954" s="15" t="s">
        <v>137</v>
      </c>
      <c r="I954" s="152"/>
    </row>
    <row r="955" spans="2:9" hidden="1" x14ac:dyDescent="0.15">
      <c r="B955" s="127">
        <v>42806</v>
      </c>
      <c r="C955" s="2">
        <v>0.76180555555555562</v>
      </c>
      <c r="D955" s="2">
        <v>0.76736111111111116</v>
      </c>
      <c r="E955" s="159">
        <f>D955-C955</f>
        <v>5.5555555555555358E-3</v>
      </c>
      <c r="F955" s="15" t="s">
        <v>131</v>
      </c>
      <c r="G955" s="15"/>
      <c r="H955" s="15" t="s">
        <v>131</v>
      </c>
      <c r="I955" s="152"/>
    </row>
    <row r="956" spans="2:9" hidden="1" x14ac:dyDescent="0.15">
      <c r="B956" s="127">
        <v>42806</v>
      </c>
      <c r="C956" s="2">
        <v>0.76736111111111116</v>
      </c>
      <c r="D956" s="2"/>
      <c r="E956" s="159"/>
      <c r="F956" s="15"/>
      <c r="G956" s="15"/>
      <c r="H956" s="114" t="s">
        <v>119</v>
      </c>
      <c r="I956" s="152"/>
    </row>
    <row r="957" spans="2:9" hidden="1" x14ac:dyDescent="0.15">
      <c r="B957" s="123">
        <v>42807</v>
      </c>
      <c r="C957" s="2">
        <v>0.23958333333333334</v>
      </c>
      <c r="D957" s="2">
        <v>0.76180555555555562</v>
      </c>
      <c r="E957" s="159">
        <f>D957-C957</f>
        <v>0.52222222222222225</v>
      </c>
      <c r="F957" s="15"/>
      <c r="G957" s="15"/>
      <c r="H957" s="114" t="s">
        <v>123</v>
      </c>
      <c r="I957" s="152"/>
    </row>
    <row r="958" spans="2:9" hidden="1" x14ac:dyDescent="0.15">
      <c r="B958" s="127">
        <v>42807</v>
      </c>
      <c r="C958" s="2">
        <v>0.23958333333333334</v>
      </c>
      <c r="D958" s="2"/>
      <c r="E958" s="159"/>
      <c r="F958" s="15" t="s">
        <v>134</v>
      </c>
      <c r="G958" s="15" t="s">
        <v>132</v>
      </c>
      <c r="H958" s="15"/>
      <c r="I958" s="152"/>
    </row>
    <row r="959" spans="2:9" hidden="1" x14ac:dyDescent="0.15">
      <c r="B959" s="127">
        <v>42807</v>
      </c>
      <c r="C959" s="2">
        <v>0.23958333333333334</v>
      </c>
      <c r="D959" s="2"/>
      <c r="E959" s="124"/>
      <c r="F959" s="15" t="s">
        <v>131</v>
      </c>
      <c r="G959" s="15" t="s">
        <v>132</v>
      </c>
      <c r="H959" s="15"/>
      <c r="I959" s="152"/>
    </row>
    <row r="960" spans="2:9" hidden="1" x14ac:dyDescent="0.15">
      <c r="B960" s="127">
        <v>42807</v>
      </c>
      <c r="C960" s="2">
        <v>0.24097222222222223</v>
      </c>
      <c r="D960" s="2"/>
      <c r="E960" s="159"/>
      <c r="F960" s="15"/>
      <c r="G960" s="15"/>
      <c r="H960" s="15" t="s">
        <v>137</v>
      </c>
      <c r="I960" s="152"/>
    </row>
    <row r="961" spans="2:9" hidden="1" x14ac:dyDescent="0.15">
      <c r="B961" s="127">
        <v>42807</v>
      </c>
      <c r="C961" s="2">
        <v>0.24861111111111112</v>
      </c>
      <c r="D961" s="2"/>
      <c r="E961" s="124"/>
      <c r="F961" s="15" t="s">
        <v>134</v>
      </c>
      <c r="G961" s="15" t="s">
        <v>136</v>
      </c>
      <c r="H961" s="15"/>
      <c r="I961" s="152"/>
    </row>
    <row r="962" spans="2:9" hidden="1" x14ac:dyDescent="0.15">
      <c r="B962" s="127">
        <v>42807</v>
      </c>
      <c r="C962" s="2">
        <v>0.25625000000000003</v>
      </c>
      <c r="D962" s="2">
        <v>0.27638888888888885</v>
      </c>
      <c r="E962" s="159">
        <f>D962-C962</f>
        <v>2.0138888888888817E-2</v>
      </c>
      <c r="F962" s="15" t="s">
        <v>131</v>
      </c>
      <c r="G962" s="15"/>
      <c r="H962" s="15" t="s">
        <v>131</v>
      </c>
      <c r="I962" s="152"/>
    </row>
    <row r="963" spans="2:9" hidden="1" x14ac:dyDescent="0.15">
      <c r="B963" s="127">
        <v>42807</v>
      </c>
      <c r="C963" s="2">
        <v>0.30486111111111108</v>
      </c>
      <c r="D963" s="2">
        <v>0.33055555555555555</v>
      </c>
      <c r="E963" s="159">
        <f>D963-C963</f>
        <v>2.5694444444444464E-2</v>
      </c>
      <c r="F963" s="15" t="s">
        <v>131</v>
      </c>
      <c r="G963" s="15"/>
      <c r="H963" s="15" t="s">
        <v>131</v>
      </c>
      <c r="I963" s="152"/>
    </row>
    <row r="964" spans="2:9" hidden="1" x14ac:dyDescent="0.15">
      <c r="B964" s="127">
        <v>42807</v>
      </c>
      <c r="C964" s="2">
        <v>0.33194444444444443</v>
      </c>
      <c r="D964" s="2">
        <v>0.33749999999999997</v>
      </c>
      <c r="E964" s="159">
        <f>D964-C964</f>
        <v>5.5555555555555358E-3</v>
      </c>
      <c r="F964" s="15" t="s">
        <v>131</v>
      </c>
      <c r="G964" s="15"/>
      <c r="H964" s="15" t="s">
        <v>131</v>
      </c>
      <c r="I964" s="152"/>
    </row>
    <row r="965" spans="2:9" hidden="1" x14ac:dyDescent="0.15">
      <c r="B965" s="127">
        <v>42807</v>
      </c>
      <c r="C965" s="2">
        <v>0.33819444444444446</v>
      </c>
      <c r="D965" s="2"/>
      <c r="E965" s="159"/>
      <c r="F965" s="15" t="s">
        <v>131</v>
      </c>
      <c r="G965" s="15" t="s">
        <v>136</v>
      </c>
      <c r="H965" s="15"/>
      <c r="I965" s="152"/>
    </row>
    <row r="966" spans="2:9" hidden="1" x14ac:dyDescent="0.15">
      <c r="B966" s="127">
        <v>42807</v>
      </c>
      <c r="C966" s="2">
        <v>0.36041666666666666</v>
      </c>
      <c r="D966" s="2"/>
      <c r="E966" s="159"/>
      <c r="F966" s="15" t="s">
        <v>150</v>
      </c>
      <c r="G966" s="15" t="s">
        <v>132</v>
      </c>
      <c r="H966" s="15"/>
      <c r="I966" s="152"/>
    </row>
    <row r="967" spans="2:9" hidden="1" x14ac:dyDescent="0.15">
      <c r="B967" s="127">
        <v>42807</v>
      </c>
      <c r="C967" s="2">
        <v>0.36041666666666666</v>
      </c>
      <c r="D967" s="2"/>
      <c r="E967" s="159"/>
      <c r="F967" s="15" t="s">
        <v>150</v>
      </c>
      <c r="G967" s="15" t="s">
        <v>136</v>
      </c>
      <c r="H967" s="15"/>
      <c r="I967" s="152"/>
    </row>
    <row r="968" spans="2:9" hidden="1" x14ac:dyDescent="0.15">
      <c r="B968" s="127">
        <v>42807</v>
      </c>
      <c r="C968" s="2">
        <v>0.36041666666666666</v>
      </c>
      <c r="D968" s="2"/>
      <c r="E968" s="159"/>
      <c r="F968" s="15" t="s">
        <v>131</v>
      </c>
      <c r="G968" s="15" t="s">
        <v>132</v>
      </c>
      <c r="H968" s="15"/>
      <c r="I968" s="152"/>
    </row>
    <row r="969" spans="2:9" hidden="1" x14ac:dyDescent="0.15">
      <c r="B969" s="127">
        <v>42807</v>
      </c>
      <c r="C969" s="2">
        <v>0.3611111111111111</v>
      </c>
      <c r="D969" s="2"/>
      <c r="E969" s="159"/>
      <c r="F969" s="15" t="s">
        <v>134</v>
      </c>
      <c r="G969" s="15" t="s">
        <v>132</v>
      </c>
      <c r="H969" s="15"/>
      <c r="I969" s="152"/>
    </row>
    <row r="970" spans="2:9" hidden="1" x14ac:dyDescent="0.15">
      <c r="B970" s="127">
        <v>42807</v>
      </c>
      <c r="C970" s="2">
        <v>0.36249999999999999</v>
      </c>
      <c r="D970" s="2"/>
      <c r="E970" s="159"/>
      <c r="F970" s="15"/>
      <c r="G970" s="15"/>
      <c r="H970" s="15" t="s">
        <v>137</v>
      </c>
      <c r="I970" s="152"/>
    </row>
    <row r="971" spans="2:9" hidden="1" x14ac:dyDescent="0.15">
      <c r="B971" s="127">
        <v>42807</v>
      </c>
      <c r="C971" s="2">
        <v>0.36458333333333331</v>
      </c>
      <c r="D971" s="2"/>
      <c r="E971" s="159"/>
      <c r="F971" s="15" t="s">
        <v>131</v>
      </c>
      <c r="G971" s="15" t="s">
        <v>136</v>
      </c>
      <c r="H971" s="15"/>
      <c r="I971" s="152"/>
    </row>
    <row r="972" spans="2:9" hidden="1" x14ac:dyDescent="0.15">
      <c r="B972" s="127">
        <v>42807</v>
      </c>
      <c r="C972" s="2">
        <v>0.37291666666666662</v>
      </c>
      <c r="D972" s="2">
        <v>0.39166666666666666</v>
      </c>
      <c r="E972" s="124">
        <f>D972-C972</f>
        <v>1.8750000000000044E-2</v>
      </c>
      <c r="F972" s="15" t="s">
        <v>134</v>
      </c>
      <c r="G972" s="15"/>
      <c r="H972" s="15" t="s">
        <v>131</v>
      </c>
      <c r="I972" s="152"/>
    </row>
    <row r="973" spans="2:9" hidden="1" x14ac:dyDescent="0.15">
      <c r="B973" s="127">
        <v>42807</v>
      </c>
      <c r="C973" s="2">
        <v>0.39444444444444443</v>
      </c>
      <c r="D973" s="2"/>
      <c r="E973" s="159"/>
      <c r="F973" s="15" t="s">
        <v>134</v>
      </c>
      <c r="G973" s="15" t="s">
        <v>136</v>
      </c>
      <c r="H973" s="15"/>
      <c r="I973" s="152"/>
    </row>
    <row r="974" spans="2:9" x14ac:dyDescent="0.15">
      <c r="B974" s="127">
        <v>42807</v>
      </c>
      <c r="C974" s="2">
        <v>0.40486111111111112</v>
      </c>
      <c r="D974" s="2"/>
      <c r="E974" s="159"/>
      <c r="F974" s="15" t="s">
        <v>134</v>
      </c>
      <c r="G974" s="15" t="s">
        <v>132</v>
      </c>
      <c r="H974" s="15" t="s">
        <v>152</v>
      </c>
      <c r="I974" s="152"/>
    </row>
    <row r="975" spans="2:9" hidden="1" x14ac:dyDescent="0.15">
      <c r="B975" s="127">
        <v>42807</v>
      </c>
      <c r="C975" s="2">
        <v>0.4055555555555555</v>
      </c>
      <c r="D975" s="2"/>
      <c r="E975" s="159"/>
      <c r="F975" s="15" t="s">
        <v>134</v>
      </c>
      <c r="G975" s="15" t="s">
        <v>136</v>
      </c>
      <c r="H975" s="15"/>
      <c r="I975" s="152"/>
    </row>
    <row r="976" spans="2:9" x14ac:dyDescent="0.15">
      <c r="B976" s="127">
        <v>42807</v>
      </c>
      <c r="C976" s="2">
        <v>0.42986111111111108</v>
      </c>
      <c r="D976" s="2"/>
      <c r="E976" s="159"/>
      <c r="F976" s="15" t="s">
        <v>134</v>
      </c>
      <c r="G976" s="15" t="s">
        <v>132</v>
      </c>
      <c r="H976" s="15" t="s">
        <v>135</v>
      </c>
      <c r="I976" s="152"/>
    </row>
    <row r="977" spans="2:9" hidden="1" x14ac:dyDescent="0.15">
      <c r="B977" s="127">
        <v>42807</v>
      </c>
      <c r="C977" s="2">
        <v>0.44791666666666669</v>
      </c>
      <c r="D977" s="2"/>
      <c r="E977" s="159"/>
      <c r="F977" s="15" t="s">
        <v>134</v>
      </c>
      <c r="G977" s="15" t="s">
        <v>136</v>
      </c>
      <c r="H977" s="15"/>
      <c r="I977" s="152"/>
    </row>
    <row r="978" spans="2:9" hidden="1" x14ac:dyDescent="0.15">
      <c r="B978" s="127">
        <v>42807</v>
      </c>
      <c r="C978" s="2">
        <v>0.45624999999999999</v>
      </c>
      <c r="D978" s="2"/>
      <c r="E978" s="159"/>
      <c r="F978" s="15" t="s">
        <v>134</v>
      </c>
      <c r="G978" s="15" t="s">
        <v>132</v>
      </c>
      <c r="H978" s="15"/>
      <c r="I978" s="152"/>
    </row>
    <row r="979" spans="2:9" hidden="1" x14ac:dyDescent="0.15">
      <c r="B979" s="127">
        <v>42807</v>
      </c>
      <c r="C979" s="2">
        <v>0.45694444444444443</v>
      </c>
      <c r="D979" s="2"/>
      <c r="E979" s="124"/>
      <c r="F979" s="15" t="s">
        <v>131</v>
      </c>
      <c r="G979" s="15" t="s">
        <v>132</v>
      </c>
      <c r="H979" s="15"/>
      <c r="I979" s="152"/>
    </row>
    <row r="980" spans="2:9" hidden="1" x14ac:dyDescent="0.15">
      <c r="B980" s="127">
        <v>42807</v>
      </c>
      <c r="C980" s="2">
        <v>0.45763888888888887</v>
      </c>
      <c r="D980" s="2"/>
      <c r="E980" s="159"/>
      <c r="F980" s="15"/>
      <c r="G980" s="15"/>
      <c r="H980" s="15" t="s">
        <v>137</v>
      </c>
      <c r="I980" s="152"/>
    </row>
    <row r="981" spans="2:9" hidden="1" x14ac:dyDescent="0.15">
      <c r="B981" s="127">
        <v>42807</v>
      </c>
      <c r="C981" s="2">
        <v>0.46249999999999997</v>
      </c>
      <c r="D981" s="2"/>
      <c r="E981" s="159"/>
      <c r="F981" s="15"/>
      <c r="G981" s="15"/>
      <c r="H981" s="15" t="s">
        <v>137</v>
      </c>
      <c r="I981" s="152"/>
    </row>
    <row r="982" spans="2:9" hidden="1" x14ac:dyDescent="0.15">
      <c r="B982" s="127">
        <v>42807</v>
      </c>
      <c r="C982" s="2">
        <v>0.46458333333333335</v>
      </c>
      <c r="D982" s="2"/>
      <c r="E982" s="159"/>
      <c r="F982" s="15" t="s">
        <v>134</v>
      </c>
      <c r="G982" s="15" t="s">
        <v>136</v>
      </c>
      <c r="H982" s="15"/>
      <c r="I982" s="152"/>
    </row>
    <row r="983" spans="2:9" x14ac:dyDescent="0.15">
      <c r="B983" s="127">
        <v>42807</v>
      </c>
      <c r="C983" s="2">
        <v>0.46527777777777773</v>
      </c>
      <c r="D983" s="2"/>
      <c r="E983" s="159"/>
      <c r="F983" s="15" t="s">
        <v>134</v>
      </c>
      <c r="G983" s="15" t="s">
        <v>132</v>
      </c>
      <c r="H983" s="15" t="s">
        <v>152</v>
      </c>
      <c r="I983" s="152"/>
    </row>
    <row r="984" spans="2:9" hidden="1" x14ac:dyDescent="0.15">
      <c r="B984" s="127">
        <v>42807</v>
      </c>
      <c r="C984" s="2">
        <v>0.46736111111111112</v>
      </c>
      <c r="D984" s="2"/>
      <c r="E984" s="159"/>
      <c r="F984" s="15" t="s">
        <v>134</v>
      </c>
      <c r="G984" s="15" t="s">
        <v>136</v>
      </c>
      <c r="H984" s="15"/>
      <c r="I984" s="152"/>
    </row>
    <row r="985" spans="2:9" hidden="1" x14ac:dyDescent="0.15">
      <c r="B985" s="127">
        <v>42807</v>
      </c>
      <c r="C985" s="2">
        <v>0.47013888888888888</v>
      </c>
      <c r="D985" s="2"/>
      <c r="E985" s="124"/>
      <c r="F985" s="15" t="s">
        <v>134</v>
      </c>
      <c r="G985" s="15" t="s">
        <v>132</v>
      </c>
      <c r="H985" s="15"/>
      <c r="I985" s="152"/>
    </row>
    <row r="986" spans="2:9" hidden="1" x14ac:dyDescent="0.15">
      <c r="B986" s="127">
        <v>42807</v>
      </c>
      <c r="C986" s="2">
        <v>0.47152777777777777</v>
      </c>
      <c r="D986" s="2"/>
      <c r="E986" s="159"/>
      <c r="F986" s="15" t="s">
        <v>134</v>
      </c>
      <c r="G986" s="15" t="s">
        <v>136</v>
      </c>
      <c r="H986" s="15"/>
      <c r="I986" s="152"/>
    </row>
    <row r="987" spans="2:9" hidden="1" x14ac:dyDescent="0.15">
      <c r="B987" s="127">
        <v>42807</v>
      </c>
      <c r="C987" s="2">
        <v>0.48055555555555557</v>
      </c>
      <c r="D987" s="2"/>
      <c r="E987" s="124"/>
      <c r="F987" s="15" t="s">
        <v>134</v>
      </c>
      <c r="G987" s="15" t="s">
        <v>132</v>
      </c>
      <c r="H987" s="15"/>
      <c r="I987" s="152"/>
    </row>
    <row r="988" spans="2:9" hidden="1" x14ac:dyDescent="0.15">
      <c r="B988" s="127">
        <v>42807</v>
      </c>
      <c r="C988" s="2">
        <v>0.48194444444444445</v>
      </c>
      <c r="D988" s="2"/>
      <c r="E988" s="159"/>
      <c r="F988" s="15" t="s">
        <v>134</v>
      </c>
      <c r="G988" s="15" t="s">
        <v>136</v>
      </c>
      <c r="H988" s="15"/>
      <c r="I988" s="152"/>
    </row>
    <row r="989" spans="2:9" hidden="1" x14ac:dyDescent="0.15">
      <c r="B989" s="127">
        <v>42807</v>
      </c>
      <c r="C989" s="2">
        <v>0.52916666666666667</v>
      </c>
      <c r="D989" s="2"/>
      <c r="E989" s="159"/>
      <c r="F989" s="15" t="s">
        <v>134</v>
      </c>
      <c r="G989" s="15" t="s">
        <v>132</v>
      </c>
      <c r="H989" s="15"/>
      <c r="I989" s="152"/>
    </row>
    <row r="990" spans="2:9" hidden="1" x14ac:dyDescent="0.15">
      <c r="B990" s="127">
        <v>42807</v>
      </c>
      <c r="C990" s="2">
        <v>0.55069444444444449</v>
      </c>
      <c r="D990" s="2"/>
      <c r="E990" s="159"/>
      <c r="F990" s="15"/>
      <c r="G990" s="15"/>
      <c r="H990" s="15" t="s">
        <v>137</v>
      </c>
      <c r="I990" s="152"/>
    </row>
    <row r="991" spans="2:9" hidden="1" x14ac:dyDescent="0.15">
      <c r="B991" s="127">
        <v>42807</v>
      </c>
      <c r="C991" s="2">
        <v>0.57013888888888886</v>
      </c>
      <c r="D991" s="2"/>
      <c r="E991" s="159"/>
      <c r="F991" s="15" t="s">
        <v>134</v>
      </c>
      <c r="G991" s="15" t="s">
        <v>136</v>
      </c>
      <c r="H991" s="15"/>
      <c r="I991" s="152"/>
    </row>
    <row r="992" spans="2:9" hidden="1" x14ac:dyDescent="0.15">
      <c r="B992" s="127">
        <v>42807</v>
      </c>
      <c r="C992" s="2">
        <v>0.57777777777777783</v>
      </c>
      <c r="D992" s="2"/>
      <c r="E992" s="159"/>
      <c r="F992" s="15" t="s">
        <v>134</v>
      </c>
      <c r="G992" s="15" t="s">
        <v>132</v>
      </c>
      <c r="H992" s="15"/>
      <c r="I992" s="152"/>
    </row>
    <row r="993" spans="2:9" hidden="1" x14ac:dyDescent="0.15">
      <c r="B993" s="127">
        <v>42807</v>
      </c>
      <c r="C993" s="2">
        <v>0.57916666666666672</v>
      </c>
      <c r="D993" s="2"/>
      <c r="E993" s="159"/>
      <c r="F993" s="15"/>
      <c r="G993" s="15"/>
      <c r="H993" s="15" t="s">
        <v>137</v>
      </c>
      <c r="I993" s="152"/>
    </row>
    <row r="994" spans="2:9" hidden="1" x14ac:dyDescent="0.15">
      <c r="B994" s="127">
        <v>42807</v>
      </c>
      <c r="C994" s="2">
        <v>0.5854166666666667</v>
      </c>
      <c r="D994" s="2"/>
      <c r="E994" s="159"/>
      <c r="F994" s="15" t="s">
        <v>131</v>
      </c>
      <c r="G994" s="15" t="s">
        <v>136</v>
      </c>
      <c r="H994" s="15"/>
      <c r="I994" s="152"/>
    </row>
    <row r="995" spans="2:9" hidden="1" x14ac:dyDescent="0.15">
      <c r="B995" s="127">
        <v>42807</v>
      </c>
      <c r="C995" s="2">
        <v>0.62291666666666667</v>
      </c>
      <c r="D995" s="2">
        <v>0.62569444444444444</v>
      </c>
      <c r="E995" s="159">
        <f>D995-C995</f>
        <v>2.7777777777777679E-3</v>
      </c>
      <c r="F995" s="15" t="s">
        <v>134</v>
      </c>
      <c r="G995" s="15"/>
      <c r="H995" s="15" t="s">
        <v>131</v>
      </c>
      <c r="I995" s="152"/>
    </row>
    <row r="996" spans="2:9" hidden="1" x14ac:dyDescent="0.15">
      <c r="B996" s="127">
        <v>42807</v>
      </c>
      <c r="C996" s="2">
        <v>0.65138888888888891</v>
      </c>
      <c r="D996" s="2"/>
      <c r="E996" s="159"/>
      <c r="F996" s="15" t="s">
        <v>134</v>
      </c>
      <c r="G996" s="15" t="s">
        <v>136</v>
      </c>
      <c r="H996" s="15"/>
      <c r="I996" s="152"/>
    </row>
    <row r="997" spans="2:9" hidden="1" x14ac:dyDescent="0.15">
      <c r="B997" s="127">
        <v>42807</v>
      </c>
      <c r="C997" s="2">
        <v>0.72013888888888899</v>
      </c>
      <c r="D997" s="2">
        <v>0.76180555555555562</v>
      </c>
      <c r="E997" s="159">
        <f>D997-C997</f>
        <v>4.166666666666663E-2</v>
      </c>
      <c r="F997" s="15" t="s">
        <v>131</v>
      </c>
      <c r="G997" s="15" t="s">
        <v>132</v>
      </c>
      <c r="H997" s="15"/>
      <c r="I997" s="152"/>
    </row>
    <row r="998" spans="2:9" hidden="1" x14ac:dyDescent="0.15">
      <c r="B998" s="127">
        <v>42807</v>
      </c>
      <c r="C998" s="2">
        <v>0.7402777777777777</v>
      </c>
      <c r="D998" s="2">
        <v>0.76180555555555562</v>
      </c>
      <c r="E998" s="159">
        <f>D998-C998</f>
        <v>2.1527777777777923E-2</v>
      </c>
      <c r="F998" s="15" t="s">
        <v>134</v>
      </c>
      <c r="G998" s="15" t="s">
        <v>132</v>
      </c>
      <c r="H998" s="15"/>
      <c r="I998" s="152"/>
    </row>
    <row r="999" spans="2:9" hidden="1" x14ac:dyDescent="0.15">
      <c r="B999" s="127">
        <v>42807</v>
      </c>
      <c r="C999" s="2">
        <v>0.7402777777777777</v>
      </c>
      <c r="D999" s="2"/>
      <c r="E999" s="159"/>
      <c r="F999" s="15"/>
      <c r="G999" s="15"/>
      <c r="H999" s="15" t="s">
        <v>137</v>
      </c>
      <c r="I999" s="152"/>
    </row>
    <row r="1000" spans="2:9" hidden="1" x14ac:dyDescent="0.15">
      <c r="B1000" s="127">
        <v>42807</v>
      </c>
      <c r="C1000" s="2">
        <v>0.7416666666666667</v>
      </c>
      <c r="D1000" s="2">
        <v>0.76180555555555562</v>
      </c>
      <c r="E1000" s="159">
        <f>D1000-C1000</f>
        <v>2.0138888888888928E-2</v>
      </c>
      <c r="F1000" s="15" t="s">
        <v>131</v>
      </c>
      <c r="G1000" s="15"/>
      <c r="H1000" s="15" t="s">
        <v>131</v>
      </c>
      <c r="I1000" s="152"/>
    </row>
    <row r="1001" spans="2:9" hidden="1" x14ac:dyDescent="0.15">
      <c r="B1001" s="127">
        <v>42807</v>
      </c>
      <c r="C1001" s="2">
        <v>0.76180555555555562</v>
      </c>
      <c r="D1001" s="2"/>
      <c r="E1001" s="124"/>
      <c r="F1001" s="15"/>
      <c r="G1001" s="15"/>
      <c r="H1001" s="114" t="s">
        <v>119</v>
      </c>
      <c r="I1001" s="152"/>
    </row>
    <row r="1002" spans="2:9" hidden="1" x14ac:dyDescent="0.15">
      <c r="B1002" s="123">
        <v>42808</v>
      </c>
      <c r="C1002" s="2">
        <v>0.24166666666666667</v>
      </c>
      <c r="D1002" s="2">
        <v>0.76736111111111116</v>
      </c>
      <c r="E1002" s="159">
        <f>D1002-C1002</f>
        <v>0.52569444444444446</v>
      </c>
      <c r="F1002" s="15"/>
      <c r="G1002" s="15"/>
      <c r="H1002" s="114" t="s">
        <v>123</v>
      </c>
      <c r="I1002" s="152"/>
    </row>
    <row r="1003" spans="2:9" hidden="1" x14ac:dyDescent="0.15">
      <c r="B1003" s="127">
        <v>42808</v>
      </c>
      <c r="C1003" s="2">
        <v>0.24166666666666667</v>
      </c>
      <c r="D1003" s="2"/>
      <c r="E1003" s="159"/>
      <c r="F1003" s="15" t="s">
        <v>134</v>
      </c>
      <c r="G1003" s="15" t="s">
        <v>132</v>
      </c>
      <c r="H1003" s="4"/>
      <c r="I1003" s="152"/>
    </row>
    <row r="1004" spans="2:9" hidden="1" x14ac:dyDescent="0.15">
      <c r="B1004" s="127">
        <v>42808</v>
      </c>
      <c r="C1004" s="2">
        <v>0.26041666666666669</v>
      </c>
      <c r="D1004" s="2"/>
      <c r="E1004" s="159"/>
      <c r="F1004" s="15" t="s">
        <v>134</v>
      </c>
      <c r="G1004" s="15" t="s">
        <v>136</v>
      </c>
      <c r="H1004" s="15"/>
      <c r="I1004" s="152"/>
    </row>
    <row r="1005" spans="2:9" x14ac:dyDescent="0.15">
      <c r="B1005" s="127">
        <v>42808</v>
      </c>
      <c r="C1005" s="2">
        <v>0.27013888888888887</v>
      </c>
      <c r="D1005" s="2"/>
      <c r="E1005" s="159"/>
      <c r="F1005" s="15" t="s">
        <v>134</v>
      </c>
      <c r="G1005" s="15" t="s">
        <v>132</v>
      </c>
      <c r="H1005" s="15" t="s">
        <v>152</v>
      </c>
      <c r="I1005" s="152"/>
    </row>
    <row r="1006" spans="2:9" hidden="1" x14ac:dyDescent="0.15">
      <c r="B1006" s="127">
        <v>42808</v>
      </c>
      <c r="C1006" s="2">
        <v>0.2722222222222222</v>
      </c>
      <c r="D1006" s="2"/>
      <c r="E1006" s="159"/>
      <c r="F1006" s="15" t="s">
        <v>134</v>
      </c>
      <c r="G1006" s="15" t="s">
        <v>136</v>
      </c>
      <c r="H1006" s="15"/>
      <c r="I1006" s="152"/>
    </row>
    <row r="1007" spans="2:9" x14ac:dyDescent="0.15">
      <c r="B1007" s="127">
        <v>42808</v>
      </c>
      <c r="C1007" s="2">
        <v>0.27361111111111108</v>
      </c>
      <c r="D1007" s="2"/>
      <c r="E1007" s="159"/>
      <c r="F1007" s="15" t="s">
        <v>134</v>
      </c>
      <c r="G1007" s="15" t="s">
        <v>132</v>
      </c>
      <c r="H1007" s="15" t="s">
        <v>152</v>
      </c>
      <c r="I1007" s="152"/>
    </row>
    <row r="1008" spans="2:9" hidden="1" x14ac:dyDescent="0.15">
      <c r="B1008" s="127">
        <v>42808</v>
      </c>
      <c r="C1008" s="2">
        <v>0.27430555555555552</v>
      </c>
      <c r="D1008" s="2"/>
      <c r="E1008" s="124"/>
      <c r="F1008" s="15" t="s">
        <v>134</v>
      </c>
      <c r="G1008" s="15" t="s">
        <v>136</v>
      </c>
      <c r="H1008" s="15"/>
      <c r="I1008" s="152"/>
    </row>
    <row r="1009" spans="2:9" x14ac:dyDescent="0.15">
      <c r="B1009" s="127">
        <v>42808</v>
      </c>
      <c r="C1009" s="2">
        <v>0.3430555555555555</v>
      </c>
      <c r="D1009" s="2"/>
      <c r="E1009" s="159"/>
      <c r="F1009" s="15" t="s">
        <v>131</v>
      </c>
      <c r="G1009" s="15" t="s">
        <v>132</v>
      </c>
      <c r="H1009" s="15" t="s">
        <v>135</v>
      </c>
      <c r="I1009" s="152"/>
    </row>
    <row r="1010" spans="2:9" hidden="1" x14ac:dyDescent="0.15">
      <c r="B1010" s="127">
        <v>42808</v>
      </c>
      <c r="C1010" s="2">
        <v>0.3444444444444445</v>
      </c>
      <c r="D1010" s="2">
        <v>0.36319444444444443</v>
      </c>
      <c r="E1010" s="124">
        <f>D1010-C1010</f>
        <v>1.8749999999999933E-2</v>
      </c>
      <c r="F1010" s="15" t="s">
        <v>131</v>
      </c>
      <c r="G1010" s="15"/>
      <c r="H1010" s="15" t="s">
        <v>131</v>
      </c>
      <c r="I1010" s="152"/>
    </row>
    <row r="1011" spans="2:9" hidden="1" x14ac:dyDescent="0.15">
      <c r="B1011" s="127">
        <v>42808</v>
      </c>
      <c r="C1011" s="2">
        <v>0.36527777777777781</v>
      </c>
      <c r="D1011" s="2">
        <v>0.3756944444444445</v>
      </c>
      <c r="E1011" s="124">
        <f>D1011-C1011</f>
        <v>1.0416666666666685E-2</v>
      </c>
      <c r="F1011" s="15" t="s">
        <v>131</v>
      </c>
      <c r="G1011" s="15"/>
      <c r="H1011" s="15" t="s">
        <v>131</v>
      </c>
      <c r="I1011" s="152"/>
    </row>
    <row r="1012" spans="2:9" hidden="1" x14ac:dyDescent="0.15">
      <c r="B1012" s="127">
        <v>42808</v>
      </c>
      <c r="C1012" s="2">
        <v>0.3756944444444445</v>
      </c>
      <c r="D1012" s="2"/>
      <c r="E1012" s="159"/>
      <c r="F1012" s="15" t="s">
        <v>134</v>
      </c>
      <c r="G1012" s="15" t="s">
        <v>132</v>
      </c>
      <c r="H1012" s="15"/>
      <c r="I1012" s="152"/>
    </row>
    <row r="1013" spans="2:9" hidden="1" x14ac:dyDescent="0.15">
      <c r="B1013" s="127">
        <v>42808</v>
      </c>
      <c r="C1013" s="2">
        <v>0.37708333333333338</v>
      </c>
      <c r="D1013" s="2"/>
      <c r="E1013" s="159"/>
      <c r="F1013" s="15"/>
      <c r="G1013" s="15"/>
      <c r="H1013" s="15" t="s">
        <v>137</v>
      </c>
      <c r="I1013" s="152"/>
    </row>
    <row r="1014" spans="2:9" hidden="1" x14ac:dyDescent="0.15">
      <c r="B1014" s="127">
        <v>42808</v>
      </c>
      <c r="C1014" s="2">
        <v>0.37916666666666665</v>
      </c>
      <c r="D1014" s="2">
        <v>0.39166666666666666</v>
      </c>
      <c r="E1014" s="124">
        <f>D1014-C1014</f>
        <v>1.2500000000000011E-2</v>
      </c>
      <c r="F1014" s="15" t="s">
        <v>134</v>
      </c>
      <c r="G1014" s="15"/>
      <c r="H1014" s="15" t="s">
        <v>131</v>
      </c>
      <c r="I1014" s="152"/>
    </row>
    <row r="1015" spans="2:9" hidden="1" x14ac:dyDescent="0.15">
      <c r="B1015" s="127">
        <v>42808</v>
      </c>
      <c r="C1015" s="2">
        <v>0.3923611111111111</v>
      </c>
      <c r="D1015" s="2"/>
      <c r="E1015" s="124"/>
      <c r="F1015" s="15"/>
      <c r="G1015" s="15"/>
      <c r="H1015" s="15" t="s">
        <v>137</v>
      </c>
      <c r="I1015" s="152"/>
    </row>
    <row r="1016" spans="2:9" hidden="1" x14ac:dyDescent="0.15">
      <c r="B1016" s="127">
        <v>42808</v>
      </c>
      <c r="C1016" s="2">
        <v>0.40277777777777773</v>
      </c>
      <c r="D1016" s="2"/>
      <c r="E1016" s="124"/>
      <c r="F1016" s="15"/>
      <c r="G1016" s="15"/>
      <c r="H1016" s="15" t="s">
        <v>137</v>
      </c>
      <c r="I1016" s="152"/>
    </row>
    <row r="1017" spans="2:9" hidden="1" x14ac:dyDescent="0.15">
      <c r="B1017" s="127">
        <v>42808</v>
      </c>
      <c r="C1017" s="2">
        <v>0.40347222222222223</v>
      </c>
      <c r="D1017" s="2">
        <v>0.4069444444444445</v>
      </c>
      <c r="E1017" s="124">
        <f>D1017-C1017</f>
        <v>3.4722222222222654E-3</v>
      </c>
      <c r="F1017" s="15" t="s">
        <v>131</v>
      </c>
      <c r="G1017" s="15"/>
      <c r="H1017" s="15" t="s">
        <v>131</v>
      </c>
      <c r="I1017" s="152"/>
    </row>
    <row r="1018" spans="2:9" hidden="1" x14ac:dyDescent="0.15">
      <c r="B1018" s="127">
        <v>42808</v>
      </c>
      <c r="C1018" s="2">
        <v>0.4069444444444445</v>
      </c>
      <c r="D1018" s="2"/>
      <c r="E1018" s="159"/>
      <c r="F1018" s="15" t="s">
        <v>131</v>
      </c>
      <c r="G1018" s="15" t="s">
        <v>136</v>
      </c>
      <c r="H1018" s="15"/>
      <c r="I1018" s="152"/>
    </row>
    <row r="1019" spans="2:9" hidden="1" x14ac:dyDescent="0.15">
      <c r="B1019" s="127">
        <v>42808</v>
      </c>
      <c r="C1019" s="2">
        <v>0.4368055555555555</v>
      </c>
      <c r="D1019" s="2"/>
      <c r="E1019" s="159"/>
      <c r="F1019" s="15" t="s">
        <v>131</v>
      </c>
      <c r="G1019" s="15" t="s">
        <v>132</v>
      </c>
      <c r="H1019" s="15"/>
      <c r="I1019" s="152"/>
    </row>
    <row r="1020" spans="2:9" hidden="1" x14ac:dyDescent="0.15">
      <c r="B1020" s="127">
        <v>42808</v>
      </c>
      <c r="C1020" s="2">
        <v>0.43958333333333338</v>
      </c>
      <c r="D1020" s="2"/>
      <c r="E1020" s="159"/>
      <c r="F1020" s="15"/>
      <c r="G1020" s="15"/>
      <c r="H1020" s="15" t="s">
        <v>137</v>
      </c>
      <c r="I1020" s="152" t="s">
        <v>129</v>
      </c>
    </row>
    <row r="1021" spans="2:9" hidden="1" x14ac:dyDescent="0.15">
      <c r="B1021" s="127">
        <v>42808</v>
      </c>
      <c r="C1021" s="2">
        <v>0.44444444444444442</v>
      </c>
      <c r="D1021" s="2"/>
      <c r="E1021" s="159"/>
      <c r="F1021" s="15" t="s">
        <v>131</v>
      </c>
      <c r="G1021" s="15" t="s">
        <v>136</v>
      </c>
      <c r="H1021" s="15"/>
      <c r="I1021" s="152"/>
    </row>
    <row r="1022" spans="2:9" hidden="1" x14ac:dyDescent="0.15">
      <c r="B1022" s="127">
        <v>42808</v>
      </c>
      <c r="C1022" s="2">
        <v>0.45694444444444443</v>
      </c>
      <c r="D1022" s="2">
        <v>0.47916666666666669</v>
      </c>
      <c r="E1022" s="159">
        <f>D1022-C1022</f>
        <v>2.2222222222222254E-2</v>
      </c>
      <c r="F1022" s="15" t="s">
        <v>134</v>
      </c>
      <c r="G1022" s="15"/>
      <c r="H1022" s="15" t="s">
        <v>131</v>
      </c>
      <c r="I1022" s="152"/>
    </row>
    <row r="1023" spans="2:9" hidden="1" x14ac:dyDescent="0.15">
      <c r="B1023" s="127">
        <v>42808</v>
      </c>
      <c r="C1023" s="2">
        <v>0.47916666666666669</v>
      </c>
      <c r="D1023" s="2"/>
      <c r="E1023" s="159"/>
      <c r="F1023" s="15" t="s">
        <v>131</v>
      </c>
      <c r="G1023" s="15" t="s">
        <v>132</v>
      </c>
      <c r="H1023" s="15"/>
      <c r="I1023" s="152"/>
    </row>
    <row r="1024" spans="2:9" hidden="1" x14ac:dyDescent="0.15">
      <c r="B1024" s="127">
        <v>42808</v>
      </c>
      <c r="C1024" s="2">
        <v>0.48055555555555557</v>
      </c>
      <c r="D1024" s="2"/>
      <c r="E1024" s="159"/>
      <c r="F1024" s="15"/>
      <c r="G1024" s="15"/>
      <c r="H1024" s="15" t="s">
        <v>137</v>
      </c>
      <c r="I1024" s="152"/>
    </row>
    <row r="1025" spans="2:9" hidden="1" x14ac:dyDescent="0.15">
      <c r="B1025" s="127">
        <v>42808</v>
      </c>
      <c r="C1025" s="2">
        <v>0.50138888888888888</v>
      </c>
      <c r="D1025" s="2"/>
      <c r="E1025" s="159"/>
      <c r="F1025" s="15"/>
      <c r="G1025" s="15"/>
      <c r="H1025" s="15" t="s">
        <v>137</v>
      </c>
      <c r="I1025" s="152"/>
    </row>
    <row r="1026" spans="2:9" hidden="1" x14ac:dyDescent="0.15">
      <c r="B1026" s="127">
        <v>42808</v>
      </c>
      <c r="C1026" s="2">
        <v>0.5083333333333333</v>
      </c>
      <c r="D1026" s="2">
        <v>0.51180555555555551</v>
      </c>
      <c r="E1026" s="159">
        <f>D1026-C1026</f>
        <v>3.4722222222222099E-3</v>
      </c>
      <c r="F1026" s="15" t="s">
        <v>134</v>
      </c>
      <c r="G1026" s="15"/>
      <c r="H1026" s="15" t="s">
        <v>131</v>
      </c>
      <c r="I1026" s="152"/>
    </row>
    <row r="1027" spans="2:9" hidden="1" x14ac:dyDescent="0.15">
      <c r="B1027" s="127">
        <v>42808</v>
      </c>
      <c r="C1027" s="2">
        <v>0.51388888888888895</v>
      </c>
      <c r="D1027" s="2"/>
      <c r="E1027" s="159"/>
      <c r="F1027" s="15"/>
      <c r="G1027" s="15"/>
      <c r="H1027" s="15" t="s">
        <v>137</v>
      </c>
      <c r="I1027" s="152"/>
    </row>
    <row r="1028" spans="2:9" hidden="1" x14ac:dyDescent="0.15">
      <c r="B1028" s="127">
        <v>42808</v>
      </c>
      <c r="C1028" s="2">
        <v>0.52708333333333335</v>
      </c>
      <c r="D1028" s="2"/>
      <c r="E1028" s="159"/>
      <c r="F1028" s="15" t="s">
        <v>134</v>
      </c>
      <c r="G1028" s="15" t="s">
        <v>136</v>
      </c>
      <c r="H1028" s="15"/>
      <c r="I1028" s="152"/>
    </row>
    <row r="1029" spans="2:9" hidden="1" x14ac:dyDescent="0.15">
      <c r="B1029" s="127">
        <v>42808</v>
      </c>
      <c r="C1029" s="2">
        <v>0.52916666666666667</v>
      </c>
      <c r="D1029" s="2">
        <v>0.53055555555555556</v>
      </c>
      <c r="E1029" s="159">
        <f>D1029-C1029</f>
        <v>1.388888888888884E-3</v>
      </c>
      <c r="F1029" s="15" t="s">
        <v>131</v>
      </c>
      <c r="G1029" s="15"/>
      <c r="H1029" s="15" t="s">
        <v>131</v>
      </c>
      <c r="I1029" s="152"/>
    </row>
    <row r="1030" spans="2:9" x14ac:dyDescent="0.15">
      <c r="B1030" s="127">
        <v>42808</v>
      </c>
      <c r="C1030" s="2">
        <v>0.52986111111111112</v>
      </c>
      <c r="D1030" s="2"/>
      <c r="E1030" s="159"/>
      <c r="F1030" s="15" t="s">
        <v>134</v>
      </c>
      <c r="G1030" s="15" t="s">
        <v>132</v>
      </c>
      <c r="H1030" s="15" t="s">
        <v>135</v>
      </c>
      <c r="I1030" s="152"/>
    </row>
    <row r="1031" spans="2:9" hidden="1" x14ac:dyDescent="0.15">
      <c r="B1031" s="127">
        <v>42808</v>
      </c>
      <c r="C1031" s="2">
        <v>0.53194444444444444</v>
      </c>
      <c r="D1031" s="2">
        <v>0.5708333333333333</v>
      </c>
      <c r="E1031" s="159">
        <f>D1031-C1031</f>
        <v>3.8888888888888862E-2</v>
      </c>
      <c r="F1031" s="15" t="s">
        <v>134</v>
      </c>
      <c r="G1031" s="15"/>
      <c r="H1031" s="15" t="s">
        <v>131</v>
      </c>
      <c r="I1031" s="152"/>
    </row>
    <row r="1032" spans="2:9" hidden="1" x14ac:dyDescent="0.15">
      <c r="B1032" s="127">
        <v>42808</v>
      </c>
      <c r="C1032" s="2">
        <v>0.53333333333333333</v>
      </c>
      <c r="D1032" s="2"/>
      <c r="E1032" s="159"/>
      <c r="F1032" s="15" t="s">
        <v>131</v>
      </c>
      <c r="G1032" s="15" t="s">
        <v>136</v>
      </c>
      <c r="H1032" s="15"/>
      <c r="I1032" s="152"/>
    </row>
    <row r="1033" spans="2:9" hidden="1" x14ac:dyDescent="0.15">
      <c r="B1033" s="127">
        <v>42808</v>
      </c>
      <c r="C1033" s="2">
        <v>0.64027777777777783</v>
      </c>
      <c r="D1033" s="2"/>
      <c r="E1033" s="159"/>
      <c r="F1033" s="15" t="s">
        <v>134</v>
      </c>
      <c r="G1033" s="15" t="s">
        <v>136</v>
      </c>
      <c r="H1033" s="15"/>
      <c r="I1033" s="152"/>
    </row>
    <row r="1034" spans="2:9" x14ac:dyDescent="0.15">
      <c r="B1034" s="127">
        <v>42808</v>
      </c>
      <c r="C1034" s="2">
        <v>0.64583333333333337</v>
      </c>
      <c r="D1034" s="2"/>
      <c r="E1034" s="124"/>
      <c r="F1034" s="15" t="s">
        <v>134</v>
      </c>
      <c r="G1034" s="15" t="s">
        <v>132</v>
      </c>
      <c r="H1034" s="15" t="s">
        <v>152</v>
      </c>
      <c r="I1034" s="152"/>
    </row>
    <row r="1035" spans="2:9" hidden="1" x14ac:dyDescent="0.15">
      <c r="B1035" s="127">
        <v>42808</v>
      </c>
      <c r="C1035" s="2">
        <v>0.66249999999999998</v>
      </c>
      <c r="D1035" s="2">
        <v>0.66388888888888886</v>
      </c>
      <c r="E1035" s="124">
        <f>D1035-C1035</f>
        <v>1.388888888888884E-3</v>
      </c>
      <c r="F1035" s="15" t="s">
        <v>134</v>
      </c>
      <c r="G1035" s="15"/>
      <c r="H1035" s="15" t="s">
        <v>131</v>
      </c>
      <c r="I1035" s="152"/>
    </row>
    <row r="1036" spans="2:9" hidden="1" x14ac:dyDescent="0.15">
      <c r="B1036" s="127">
        <v>42808</v>
      </c>
      <c r="C1036" s="2">
        <v>0.68194444444444446</v>
      </c>
      <c r="D1036" s="2">
        <v>0.69236111111111109</v>
      </c>
      <c r="E1036" s="124">
        <f>D1036-C1036</f>
        <v>1.041666666666663E-2</v>
      </c>
      <c r="F1036" s="15" t="s">
        <v>134</v>
      </c>
      <c r="G1036" s="15"/>
      <c r="H1036" s="15" t="s">
        <v>131</v>
      </c>
      <c r="I1036" s="152"/>
    </row>
    <row r="1037" spans="2:9" hidden="1" x14ac:dyDescent="0.15">
      <c r="B1037" s="127">
        <v>42808</v>
      </c>
      <c r="C1037" s="2">
        <v>0.71527777777777779</v>
      </c>
      <c r="D1037" s="2"/>
      <c r="E1037" s="159"/>
      <c r="F1037" s="15" t="s">
        <v>134</v>
      </c>
      <c r="G1037" s="15" t="s">
        <v>136</v>
      </c>
      <c r="H1037" s="15"/>
      <c r="I1037" s="152"/>
    </row>
    <row r="1038" spans="2:9" hidden="1" x14ac:dyDescent="0.15">
      <c r="B1038" s="127">
        <v>42808</v>
      </c>
      <c r="C1038" s="2">
        <v>0.74236111111111114</v>
      </c>
      <c r="D1038" s="2">
        <v>0.76736111111111116</v>
      </c>
      <c r="E1038" s="159">
        <f>D1038-C1038</f>
        <v>2.5000000000000022E-2</v>
      </c>
      <c r="F1038" s="15" t="s">
        <v>131</v>
      </c>
      <c r="G1038" s="15" t="s">
        <v>132</v>
      </c>
      <c r="H1038" s="15"/>
      <c r="I1038" s="152"/>
    </row>
    <row r="1039" spans="2:9" hidden="1" x14ac:dyDescent="0.15">
      <c r="B1039" s="127">
        <v>42808</v>
      </c>
      <c r="C1039" s="2">
        <v>0.74375000000000002</v>
      </c>
      <c r="D1039" s="2">
        <v>0.76736111111111116</v>
      </c>
      <c r="E1039" s="159">
        <f>D1039-C1039</f>
        <v>2.3611111111111138E-2</v>
      </c>
      <c r="F1039" s="15" t="s">
        <v>131</v>
      </c>
      <c r="G1039" s="15"/>
      <c r="H1039" s="15" t="s">
        <v>131</v>
      </c>
      <c r="I1039" s="152"/>
    </row>
    <row r="1040" spans="2:9" hidden="1" x14ac:dyDescent="0.15">
      <c r="B1040" s="127">
        <v>42808</v>
      </c>
      <c r="C1040" s="2">
        <v>0.76180555555555562</v>
      </c>
      <c r="D1040" s="2">
        <v>0.76736111111111116</v>
      </c>
      <c r="E1040" s="159">
        <f>D1040-C1040</f>
        <v>5.5555555555555358E-3</v>
      </c>
      <c r="F1040" s="15" t="s">
        <v>134</v>
      </c>
      <c r="G1040" s="15" t="s">
        <v>132</v>
      </c>
      <c r="H1040" s="15"/>
      <c r="I1040" s="152"/>
    </row>
    <row r="1041" spans="2:9" hidden="1" x14ac:dyDescent="0.15">
      <c r="B1041" s="127">
        <v>42808</v>
      </c>
      <c r="C1041" s="2">
        <v>0.76250000000000007</v>
      </c>
      <c r="D1041" s="2"/>
      <c r="E1041" s="159"/>
      <c r="F1041" s="15"/>
      <c r="G1041" s="15"/>
      <c r="H1041" s="15" t="s">
        <v>137</v>
      </c>
      <c r="I1041" s="152" t="s">
        <v>176</v>
      </c>
    </row>
    <row r="1042" spans="2:9" hidden="1" x14ac:dyDescent="0.15">
      <c r="B1042" s="127">
        <v>42808</v>
      </c>
      <c r="C1042" s="2">
        <v>0.76388888888888884</v>
      </c>
      <c r="D1042" s="2">
        <v>0.76388888888888884</v>
      </c>
      <c r="E1042" s="159">
        <f>D1042-C1042</f>
        <v>0</v>
      </c>
      <c r="F1042" s="15" t="s">
        <v>134</v>
      </c>
      <c r="G1042" s="15"/>
      <c r="H1042" s="15" t="s">
        <v>131</v>
      </c>
      <c r="I1042" s="152"/>
    </row>
    <row r="1043" spans="2:9" hidden="1" x14ac:dyDescent="0.15">
      <c r="B1043" s="127">
        <v>42808</v>
      </c>
      <c r="C1043" s="2">
        <v>0.76736111111111116</v>
      </c>
      <c r="D1043" s="2"/>
      <c r="E1043" s="159"/>
      <c r="F1043" s="15"/>
      <c r="G1043" s="15"/>
      <c r="H1043" s="114" t="s">
        <v>119</v>
      </c>
      <c r="I1043" s="152"/>
    </row>
    <row r="1044" spans="2:9" hidden="1" x14ac:dyDescent="0.15">
      <c r="B1044" s="123">
        <v>42809</v>
      </c>
      <c r="C1044" s="2">
        <v>0.2388888888888889</v>
      </c>
      <c r="D1044" s="2">
        <v>0.76736111111111116</v>
      </c>
      <c r="E1044" s="159">
        <f>D1044-C1044</f>
        <v>0.52847222222222223</v>
      </c>
      <c r="F1044" s="15"/>
      <c r="G1044" s="15"/>
      <c r="H1044" s="114" t="s">
        <v>123</v>
      </c>
      <c r="I1044" s="152"/>
    </row>
    <row r="1045" spans="2:9" hidden="1" x14ac:dyDescent="0.15">
      <c r="B1045" s="127">
        <v>42809</v>
      </c>
      <c r="C1045" s="2">
        <v>0.2388888888888889</v>
      </c>
      <c r="D1045" s="2"/>
      <c r="E1045" s="159"/>
      <c r="F1045" s="15" t="s">
        <v>131</v>
      </c>
      <c r="G1045" s="15" t="s">
        <v>132</v>
      </c>
      <c r="H1045" s="15"/>
      <c r="I1045" s="152"/>
    </row>
    <row r="1046" spans="2:9" hidden="1" x14ac:dyDescent="0.15">
      <c r="B1046" s="127">
        <v>42809</v>
      </c>
      <c r="C1046" s="2">
        <v>0.24930555555555556</v>
      </c>
      <c r="D1046" s="2"/>
      <c r="E1046" s="124"/>
      <c r="F1046" s="15" t="s">
        <v>131</v>
      </c>
      <c r="G1046" s="15" t="s">
        <v>136</v>
      </c>
      <c r="H1046" s="15"/>
      <c r="I1046" s="152"/>
    </row>
    <row r="1047" spans="2:9" hidden="1" x14ac:dyDescent="0.15">
      <c r="B1047" s="127">
        <v>42809</v>
      </c>
      <c r="C1047" s="2">
        <v>0.34027777777777773</v>
      </c>
      <c r="D1047" s="2"/>
      <c r="E1047" s="159"/>
      <c r="F1047" s="15" t="s">
        <v>134</v>
      </c>
      <c r="G1047" s="15" t="s">
        <v>132</v>
      </c>
      <c r="H1047" s="15"/>
      <c r="I1047" s="152"/>
    </row>
    <row r="1048" spans="2:9" hidden="1" x14ac:dyDescent="0.15">
      <c r="B1048" s="127">
        <v>42809</v>
      </c>
      <c r="C1048" s="2">
        <v>0.37291666666666662</v>
      </c>
      <c r="D1048" s="2">
        <v>0.38819444444444445</v>
      </c>
      <c r="E1048" s="159">
        <f>D1048-C1048</f>
        <v>1.5277777777777835E-2</v>
      </c>
      <c r="F1048" s="15" t="s">
        <v>134</v>
      </c>
      <c r="G1048" s="15"/>
      <c r="H1048" s="15" t="s">
        <v>131</v>
      </c>
      <c r="I1048" s="152"/>
    </row>
    <row r="1049" spans="2:9" hidden="1" x14ac:dyDescent="0.15">
      <c r="B1049" s="127">
        <v>42809</v>
      </c>
      <c r="C1049" s="2">
        <v>0.42152777777777778</v>
      </c>
      <c r="D1049" s="2">
        <v>0.42222222222222222</v>
      </c>
      <c r="E1049" s="159">
        <f>D1049-C1049</f>
        <v>6.9444444444444198E-4</v>
      </c>
      <c r="F1049" s="15" t="s">
        <v>134</v>
      </c>
      <c r="G1049" s="15"/>
      <c r="H1049" s="15" t="s">
        <v>131</v>
      </c>
      <c r="I1049" s="152"/>
    </row>
    <row r="1050" spans="2:9" hidden="1" x14ac:dyDescent="0.15">
      <c r="B1050" s="127">
        <v>42809</v>
      </c>
      <c r="C1050" s="2">
        <v>0.42222222222222222</v>
      </c>
      <c r="D1050" s="2"/>
      <c r="E1050" s="159"/>
      <c r="F1050" s="15" t="s">
        <v>131</v>
      </c>
      <c r="G1050" s="15" t="s">
        <v>132</v>
      </c>
      <c r="H1050" s="15"/>
      <c r="I1050" s="152"/>
    </row>
    <row r="1051" spans="2:9" hidden="1" x14ac:dyDescent="0.15">
      <c r="B1051" s="127">
        <v>42809</v>
      </c>
      <c r="C1051" s="2">
        <v>0.42222222222222222</v>
      </c>
      <c r="D1051" s="2"/>
      <c r="E1051" s="124"/>
      <c r="F1051" s="15"/>
      <c r="G1051" s="15"/>
      <c r="H1051" s="15" t="s">
        <v>137</v>
      </c>
      <c r="I1051" s="152"/>
    </row>
    <row r="1052" spans="2:9" hidden="1" x14ac:dyDescent="0.15">
      <c r="B1052" s="127">
        <v>42809</v>
      </c>
      <c r="C1052" s="2">
        <v>0.42986111111111108</v>
      </c>
      <c r="D1052" s="2"/>
      <c r="E1052" s="159"/>
      <c r="F1052" s="15"/>
      <c r="G1052" s="15"/>
      <c r="H1052" s="15" t="s">
        <v>137</v>
      </c>
      <c r="I1052" s="152" t="s">
        <v>177</v>
      </c>
    </row>
    <row r="1053" spans="2:9" hidden="1" x14ac:dyDescent="0.15">
      <c r="B1053" s="127">
        <v>42809</v>
      </c>
      <c r="C1053" s="2">
        <v>0.44236111111111115</v>
      </c>
      <c r="D1053" s="2"/>
      <c r="E1053" s="159"/>
      <c r="F1053" s="15"/>
      <c r="G1053" s="15"/>
      <c r="H1053" s="15" t="s">
        <v>137</v>
      </c>
      <c r="I1053" s="152"/>
    </row>
    <row r="1054" spans="2:9" hidden="1" x14ac:dyDescent="0.15">
      <c r="B1054" s="127">
        <v>42809</v>
      </c>
      <c r="C1054" s="2">
        <v>0.4513888888888889</v>
      </c>
      <c r="D1054" s="2"/>
      <c r="E1054" s="159"/>
      <c r="F1054" s="15"/>
      <c r="G1054" s="15"/>
      <c r="H1054" s="15" t="s">
        <v>137</v>
      </c>
      <c r="I1054" s="152"/>
    </row>
    <row r="1055" spans="2:9" hidden="1" x14ac:dyDescent="0.15">
      <c r="B1055" s="127">
        <v>42809</v>
      </c>
      <c r="C1055" s="2">
        <v>0.45833333333333331</v>
      </c>
      <c r="D1055" s="2"/>
      <c r="E1055" s="159"/>
      <c r="F1055" s="15" t="s">
        <v>134</v>
      </c>
      <c r="G1055" s="15" t="s">
        <v>136</v>
      </c>
      <c r="H1055" s="15"/>
      <c r="I1055" s="152"/>
    </row>
    <row r="1056" spans="2:9" x14ac:dyDescent="0.15">
      <c r="B1056" s="127">
        <v>42809</v>
      </c>
      <c r="C1056" s="2">
        <v>0.46111111111111108</v>
      </c>
      <c r="D1056" s="2"/>
      <c r="E1056" s="159"/>
      <c r="F1056" s="15" t="s">
        <v>134</v>
      </c>
      <c r="G1056" s="15" t="s">
        <v>132</v>
      </c>
      <c r="H1056" s="15" t="s">
        <v>135</v>
      </c>
      <c r="I1056" s="152"/>
    </row>
    <row r="1057" spans="2:9" hidden="1" x14ac:dyDescent="0.15">
      <c r="B1057" s="127">
        <v>42809</v>
      </c>
      <c r="C1057" s="2">
        <v>0.46666666666666662</v>
      </c>
      <c r="D1057" s="2">
        <v>0.4777777777777778</v>
      </c>
      <c r="E1057" s="159">
        <f>D1057-C1057</f>
        <v>1.1111111111111183E-2</v>
      </c>
      <c r="F1057" s="15" t="s">
        <v>134</v>
      </c>
      <c r="G1057" s="15"/>
      <c r="H1057" s="15" t="s">
        <v>131</v>
      </c>
      <c r="I1057" s="152"/>
    </row>
    <row r="1058" spans="2:9" hidden="1" x14ac:dyDescent="0.15">
      <c r="B1058" s="127">
        <v>42809</v>
      </c>
      <c r="C1058" s="2">
        <v>0.48125000000000001</v>
      </c>
      <c r="D1058" s="2"/>
      <c r="E1058" s="159"/>
      <c r="F1058" s="15" t="s">
        <v>131</v>
      </c>
      <c r="G1058" s="15" t="s">
        <v>136</v>
      </c>
      <c r="H1058" s="15"/>
      <c r="I1058" s="152"/>
    </row>
    <row r="1059" spans="2:9" hidden="1" x14ac:dyDescent="0.15">
      <c r="B1059" s="127">
        <v>42809</v>
      </c>
      <c r="C1059" s="2">
        <v>0.5854166666666667</v>
      </c>
      <c r="D1059" s="2"/>
      <c r="E1059" s="159"/>
      <c r="F1059" s="15" t="s">
        <v>134</v>
      </c>
      <c r="G1059" s="15" t="s">
        <v>136</v>
      </c>
      <c r="H1059" s="15"/>
      <c r="I1059" s="152"/>
    </row>
    <row r="1060" spans="2:9" hidden="1" x14ac:dyDescent="0.15">
      <c r="B1060" s="127">
        <v>42809</v>
      </c>
      <c r="C1060" s="2">
        <v>0.74236111111111114</v>
      </c>
      <c r="D1060" s="2">
        <v>0.76736111111111116</v>
      </c>
      <c r="E1060" s="159">
        <f>D1060-C1060</f>
        <v>2.5000000000000022E-2</v>
      </c>
      <c r="F1060" s="15" t="s">
        <v>131</v>
      </c>
      <c r="G1060" s="15" t="s">
        <v>132</v>
      </c>
      <c r="H1060" s="15"/>
      <c r="I1060" s="152"/>
    </row>
    <row r="1061" spans="2:9" hidden="1" x14ac:dyDescent="0.15">
      <c r="B1061" s="127">
        <v>42809</v>
      </c>
      <c r="C1061" s="2">
        <v>0.74444444444444446</v>
      </c>
      <c r="D1061" s="2">
        <v>0.76736111111111116</v>
      </c>
      <c r="E1061" s="159">
        <f>D1061-C1061</f>
        <v>2.2916666666666696E-2</v>
      </c>
      <c r="F1061" s="15" t="s">
        <v>131</v>
      </c>
      <c r="G1061" s="15"/>
      <c r="H1061" s="15" t="s">
        <v>131</v>
      </c>
      <c r="I1061" s="152"/>
    </row>
    <row r="1062" spans="2:9" hidden="1" x14ac:dyDescent="0.15">
      <c r="B1062" s="127">
        <v>42809</v>
      </c>
      <c r="C1062" s="2">
        <v>0.74583333333333324</v>
      </c>
      <c r="D1062" s="2">
        <v>0.76736111111111116</v>
      </c>
      <c r="E1062" s="159">
        <f>D1062-C1062</f>
        <v>2.1527777777777923E-2</v>
      </c>
      <c r="F1062" s="15" t="s">
        <v>134</v>
      </c>
      <c r="G1062" s="15" t="s">
        <v>132</v>
      </c>
      <c r="H1062" s="15"/>
      <c r="I1062" s="152"/>
    </row>
    <row r="1063" spans="2:9" hidden="1" x14ac:dyDescent="0.15">
      <c r="B1063" s="127">
        <v>42809</v>
      </c>
      <c r="C1063" s="2">
        <v>0.74583333333333324</v>
      </c>
      <c r="D1063" s="2"/>
      <c r="E1063" s="159"/>
      <c r="F1063" s="15"/>
      <c r="G1063" s="15"/>
      <c r="H1063" s="15" t="s">
        <v>137</v>
      </c>
      <c r="I1063" s="152" t="s">
        <v>178</v>
      </c>
    </row>
    <row r="1064" spans="2:9" hidden="1" x14ac:dyDescent="0.15">
      <c r="B1064" s="127">
        <v>42809</v>
      </c>
      <c r="C1064" s="2">
        <v>0.76111111111111107</v>
      </c>
      <c r="D1064" s="2">
        <v>0.76736111111111116</v>
      </c>
      <c r="E1064" s="159">
        <f>D1064-C1064</f>
        <v>6.2500000000000888E-3</v>
      </c>
      <c r="F1064" s="15" t="s">
        <v>134</v>
      </c>
      <c r="G1064" s="15"/>
      <c r="H1064" s="15" t="s">
        <v>131</v>
      </c>
      <c r="I1064" s="152"/>
    </row>
    <row r="1065" spans="2:9" hidden="1" x14ac:dyDescent="0.15">
      <c r="B1065" s="127">
        <v>42809</v>
      </c>
      <c r="C1065" s="2">
        <v>0.76736111111111116</v>
      </c>
      <c r="D1065" s="2"/>
      <c r="E1065" s="159"/>
      <c r="F1065" s="15"/>
      <c r="G1065" s="15"/>
      <c r="H1065" s="114" t="s">
        <v>119</v>
      </c>
      <c r="I1065" s="152"/>
    </row>
    <row r="1066" spans="2:9" hidden="1" x14ac:dyDescent="0.15">
      <c r="B1066" s="123">
        <v>42810</v>
      </c>
      <c r="C1066" s="2">
        <v>0.23958333333333334</v>
      </c>
      <c r="D1066" s="2">
        <v>0.76874999999999993</v>
      </c>
      <c r="E1066" s="159">
        <f>D1066-C1066</f>
        <v>0.52916666666666656</v>
      </c>
      <c r="F1066" s="15"/>
      <c r="G1066" s="15"/>
      <c r="H1066" s="114" t="s">
        <v>123</v>
      </c>
      <c r="I1066" s="152" t="s">
        <v>179</v>
      </c>
    </row>
    <row r="1067" spans="2:9" hidden="1" x14ac:dyDescent="0.15">
      <c r="B1067" s="127">
        <v>42810</v>
      </c>
      <c r="C1067" s="2">
        <v>0.23958333333333334</v>
      </c>
      <c r="D1067" s="2"/>
      <c r="E1067" s="159"/>
      <c r="F1067" s="15" t="s">
        <v>134</v>
      </c>
      <c r="G1067" s="15" t="s">
        <v>132</v>
      </c>
      <c r="H1067" s="15"/>
      <c r="I1067" s="152"/>
    </row>
    <row r="1068" spans="2:9" hidden="1" x14ac:dyDescent="0.15">
      <c r="B1068" s="127">
        <v>42810</v>
      </c>
      <c r="C1068" s="2">
        <v>0.23958333333333334</v>
      </c>
      <c r="D1068" s="2"/>
      <c r="E1068" s="159"/>
      <c r="F1068" s="15" t="s">
        <v>131</v>
      </c>
      <c r="G1068" s="15" t="s">
        <v>132</v>
      </c>
      <c r="H1068" s="15"/>
      <c r="I1068" s="152"/>
    </row>
    <row r="1069" spans="2:9" hidden="1" x14ac:dyDescent="0.15">
      <c r="B1069" s="127">
        <v>42810</v>
      </c>
      <c r="C1069" s="2">
        <v>0.23958333333333334</v>
      </c>
      <c r="D1069" s="2">
        <v>0.24374999999999999</v>
      </c>
      <c r="E1069" s="159">
        <f>D1069-C1069</f>
        <v>4.1666666666666519E-3</v>
      </c>
      <c r="F1069" s="15" t="s">
        <v>134</v>
      </c>
      <c r="G1069" s="15"/>
      <c r="H1069" s="15" t="s">
        <v>131</v>
      </c>
      <c r="I1069" s="152"/>
    </row>
    <row r="1070" spans="2:9" hidden="1" x14ac:dyDescent="0.15">
      <c r="B1070" s="127">
        <v>42810</v>
      </c>
      <c r="C1070" s="2">
        <v>0.24444444444444446</v>
      </c>
      <c r="D1070" s="2"/>
      <c r="E1070" s="159"/>
      <c r="F1070" s="15" t="s">
        <v>134</v>
      </c>
      <c r="G1070" s="15" t="s">
        <v>136</v>
      </c>
      <c r="H1070" s="15"/>
      <c r="I1070" s="152"/>
    </row>
    <row r="1071" spans="2:9" x14ac:dyDescent="0.15">
      <c r="B1071" s="127">
        <v>42810</v>
      </c>
      <c r="C1071" s="2">
        <v>0.24583333333333335</v>
      </c>
      <c r="D1071" s="2"/>
      <c r="E1071" s="159"/>
      <c r="F1071" s="15" t="s">
        <v>134</v>
      </c>
      <c r="G1071" s="15" t="s">
        <v>132</v>
      </c>
      <c r="H1071" s="15" t="s">
        <v>152</v>
      </c>
      <c r="I1071" s="152"/>
    </row>
    <row r="1072" spans="2:9" hidden="1" x14ac:dyDescent="0.15">
      <c r="B1072" s="127">
        <v>42810</v>
      </c>
      <c r="C1072" s="2">
        <v>0.24861111111111112</v>
      </c>
      <c r="D1072" s="2"/>
      <c r="E1072" s="159"/>
      <c r="F1072" s="15" t="s">
        <v>134</v>
      </c>
      <c r="G1072" s="15" t="s">
        <v>136</v>
      </c>
      <c r="H1072" s="15"/>
      <c r="I1072" s="152"/>
    </row>
    <row r="1073" spans="2:9" x14ac:dyDescent="0.15">
      <c r="B1073" s="127">
        <v>42810</v>
      </c>
      <c r="C1073" s="2">
        <v>0.25069444444444444</v>
      </c>
      <c r="D1073" s="2"/>
      <c r="E1073" s="159"/>
      <c r="F1073" s="15" t="s">
        <v>134</v>
      </c>
      <c r="G1073" s="15" t="s">
        <v>132</v>
      </c>
      <c r="H1073" s="15" t="s">
        <v>152</v>
      </c>
      <c r="I1073" s="152"/>
    </row>
    <row r="1074" spans="2:9" hidden="1" x14ac:dyDescent="0.15">
      <c r="B1074" s="127">
        <v>42810</v>
      </c>
      <c r="C1074" s="2">
        <v>0.25347222222222221</v>
      </c>
      <c r="D1074" s="2"/>
      <c r="E1074" s="159"/>
      <c r="F1074" s="15"/>
      <c r="G1074" s="15"/>
      <c r="H1074" s="15" t="s">
        <v>137</v>
      </c>
      <c r="I1074" s="152"/>
    </row>
    <row r="1075" spans="2:9" hidden="1" x14ac:dyDescent="0.15">
      <c r="B1075" s="127">
        <v>42810</v>
      </c>
      <c r="C1075" s="2">
        <v>0.25416666666666665</v>
      </c>
      <c r="D1075" s="2"/>
      <c r="E1075" s="159"/>
      <c r="F1075" s="15" t="s">
        <v>134</v>
      </c>
      <c r="G1075" s="15" t="s">
        <v>136</v>
      </c>
      <c r="H1075" s="15"/>
      <c r="I1075" s="152"/>
    </row>
    <row r="1076" spans="2:9" x14ac:dyDescent="0.15">
      <c r="B1076" s="127">
        <v>42810</v>
      </c>
      <c r="C1076" s="2">
        <v>0.25625000000000003</v>
      </c>
      <c r="D1076" s="2"/>
      <c r="E1076" s="159"/>
      <c r="F1076" s="15" t="s">
        <v>134</v>
      </c>
      <c r="G1076" s="15" t="s">
        <v>132</v>
      </c>
      <c r="H1076" s="15" t="s">
        <v>152</v>
      </c>
      <c r="I1076" s="152"/>
    </row>
    <row r="1077" spans="2:9" hidden="1" x14ac:dyDescent="0.15">
      <c r="B1077" s="127">
        <v>42810</v>
      </c>
      <c r="C1077" s="2">
        <v>0.2590277777777778</v>
      </c>
      <c r="D1077" s="2">
        <v>0.26250000000000001</v>
      </c>
      <c r="E1077" s="159">
        <f>D1077-C1077</f>
        <v>3.4722222222222099E-3</v>
      </c>
      <c r="F1077" s="15" t="s">
        <v>134</v>
      </c>
      <c r="G1077" s="15"/>
      <c r="H1077" s="15" t="s">
        <v>131</v>
      </c>
      <c r="I1077" s="152"/>
    </row>
    <row r="1078" spans="2:9" hidden="1" x14ac:dyDescent="0.15">
      <c r="B1078" s="127">
        <v>42810</v>
      </c>
      <c r="C1078" s="2">
        <v>0.26458333333333334</v>
      </c>
      <c r="D1078" s="2"/>
      <c r="E1078" s="159"/>
      <c r="F1078" s="15" t="s">
        <v>134</v>
      </c>
      <c r="G1078" s="15" t="s">
        <v>136</v>
      </c>
      <c r="H1078" s="15"/>
      <c r="I1078" s="152"/>
    </row>
    <row r="1079" spans="2:9" hidden="1" x14ac:dyDescent="0.15">
      <c r="B1079" s="127">
        <v>42810</v>
      </c>
      <c r="C1079" s="2">
        <v>0.26666666666666666</v>
      </c>
      <c r="D1079" s="2">
        <v>0.2902777777777778</v>
      </c>
      <c r="E1079" s="159">
        <f>D1079-C1079</f>
        <v>2.3611111111111138E-2</v>
      </c>
      <c r="F1079" s="15" t="s">
        <v>131</v>
      </c>
      <c r="G1079" s="15"/>
      <c r="H1079" s="15" t="s">
        <v>131</v>
      </c>
      <c r="I1079" s="152"/>
    </row>
    <row r="1080" spans="2:9" hidden="1" x14ac:dyDescent="0.15">
      <c r="B1080" s="127">
        <v>42810</v>
      </c>
      <c r="C1080" s="2">
        <v>0.29166666666666669</v>
      </c>
      <c r="D1080" s="2">
        <v>0.29652777777777778</v>
      </c>
      <c r="E1080" s="159">
        <f>D1080-C1080</f>
        <v>4.8611111111110938E-3</v>
      </c>
      <c r="F1080" s="15" t="s">
        <v>131</v>
      </c>
      <c r="G1080" s="15"/>
      <c r="H1080" s="15" t="s">
        <v>131</v>
      </c>
      <c r="I1080" s="152"/>
    </row>
    <row r="1081" spans="2:9" hidden="1" x14ac:dyDescent="0.15">
      <c r="B1081" s="127">
        <v>42810</v>
      </c>
      <c r="C1081" s="2">
        <v>0.3</v>
      </c>
      <c r="D1081" s="2">
        <v>0.33958333333333335</v>
      </c>
      <c r="E1081" s="159">
        <f>D1081-C1081</f>
        <v>3.9583333333333359E-2</v>
      </c>
      <c r="F1081" s="15" t="s">
        <v>131</v>
      </c>
      <c r="G1081" s="15"/>
      <c r="H1081" s="15" t="s">
        <v>131</v>
      </c>
      <c r="I1081" s="152"/>
    </row>
    <row r="1082" spans="2:9" hidden="1" x14ac:dyDescent="0.15">
      <c r="B1082" s="127">
        <v>42810</v>
      </c>
      <c r="C1082" s="2">
        <v>0.3444444444444445</v>
      </c>
      <c r="D1082" s="2">
        <v>0.35625000000000001</v>
      </c>
      <c r="E1082" s="159">
        <f>D1082-C1082</f>
        <v>1.1805555555555514E-2</v>
      </c>
      <c r="F1082" s="15" t="s">
        <v>131</v>
      </c>
      <c r="G1082" s="15"/>
      <c r="H1082" s="15" t="s">
        <v>131</v>
      </c>
      <c r="I1082" s="152"/>
    </row>
    <row r="1083" spans="2:9" hidden="1" x14ac:dyDescent="0.15">
      <c r="B1083" s="127">
        <v>42810</v>
      </c>
      <c r="C1083" s="2">
        <v>0.35555555555555557</v>
      </c>
      <c r="D1083" s="2"/>
      <c r="E1083" s="124"/>
      <c r="F1083" s="15" t="s">
        <v>134</v>
      </c>
      <c r="G1083" s="15" t="s">
        <v>132</v>
      </c>
      <c r="H1083" s="15"/>
      <c r="I1083" s="152"/>
    </row>
    <row r="1084" spans="2:9" hidden="1" x14ac:dyDescent="0.15">
      <c r="B1084" s="127">
        <v>42810</v>
      </c>
      <c r="C1084" s="2">
        <v>0.35833333333333334</v>
      </c>
      <c r="D1084" s="2"/>
      <c r="E1084" s="159"/>
      <c r="F1084" s="15" t="s">
        <v>131</v>
      </c>
      <c r="G1084" s="15" t="s">
        <v>136</v>
      </c>
      <c r="H1084" s="15"/>
      <c r="I1084" s="152"/>
    </row>
    <row r="1085" spans="2:9" hidden="1" x14ac:dyDescent="0.15">
      <c r="B1085" s="127">
        <v>42810</v>
      </c>
      <c r="C1085" s="2">
        <v>0.36944444444444446</v>
      </c>
      <c r="D1085" s="2">
        <v>0.3743055555555555</v>
      </c>
      <c r="E1085" s="159">
        <f>D1085-C1085</f>
        <v>4.8611111111110383E-3</v>
      </c>
      <c r="F1085" s="15" t="s">
        <v>134</v>
      </c>
      <c r="G1085" s="15"/>
      <c r="H1085" s="15" t="s">
        <v>131</v>
      </c>
      <c r="I1085" s="152"/>
    </row>
    <row r="1086" spans="2:9" x14ac:dyDescent="0.15">
      <c r="B1086" s="127">
        <v>42810</v>
      </c>
      <c r="C1086" s="2">
        <v>0.37222222222222223</v>
      </c>
      <c r="D1086" s="2"/>
      <c r="E1086" s="124"/>
      <c r="F1086" s="15" t="s">
        <v>131</v>
      </c>
      <c r="G1086" s="15" t="s">
        <v>132</v>
      </c>
      <c r="H1086" s="15" t="s">
        <v>135</v>
      </c>
      <c r="I1086" s="152"/>
    </row>
    <row r="1087" spans="2:9" hidden="1" x14ac:dyDescent="0.15">
      <c r="B1087" s="127">
        <v>42810</v>
      </c>
      <c r="C1087" s="2">
        <v>0.375</v>
      </c>
      <c r="D1087" s="2"/>
      <c r="E1087" s="159"/>
      <c r="F1087" s="15" t="s">
        <v>134</v>
      </c>
      <c r="G1087" s="15" t="s">
        <v>136</v>
      </c>
      <c r="H1087" s="15"/>
      <c r="I1087" s="152"/>
    </row>
    <row r="1088" spans="2:9" hidden="1" x14ac:dyDescent="0.15">
      <c r="B1088" s="127">
        <v>42810</v>
      </c>
      <c r="C1088" s="2">
        <v>0.3756944444444445</v>
      </c>
      <c r="D1088" s="2">
        <v>0.38125000000000003</v>
      </c>
      <c r="E1088" s="159">
        <f>D1088-C1088</f>
        <v>5.5555555555555358E-3</v>
      </c>
      <c r="F1088" s="15" t="s">
        <v>131</v>
      </c>
      <c r="G1088" s="15"/>
      <c r="H1088" s="15" t="s">
        <v>131</v>
      </c>
      <c r="I1088" s="152"/>
    </row>
    <row r="1089" spans="2:9" x14ac:dyDescent="0.15">
      <c r="B1089" s="127">
        <v>42810</v>
      </c>
      <c r="C1089" s="2">
        <v>0.37708333333333338</v>
      </c>
      <c r="D1089" s="2"/>
      <c r="E1089" s="124"/>
      <c r="F1089" s="15" t="s">
        <v>134</v>
      </c>
      <c r="G1089" s="15" t="s">
        <v>132</v>
      </c>
      <c r="H1089" s="15" t="s">
        <v>152</v>
      </c>
      <c r="I1089" s="152"/>
    </row>
    <row r="1090" spans="2:9" hidden="1" x14ac:dyDescent="0.15">
      <c r="B1090" s="127">
        <v>42810</v>
      </c>
      <c r="C1090" s="2">
        <v>0.37986111111111115</v>
      </c>
      <c r="D1090" s="2"/>
      <c r="E1090" s="159"/>
      <c r="F1090" s="15" t="s">
        <v>134</v>
      </c>
      <c r="G1090" s="15" t="s">
        <v>136</v>
      </c>
      <c r="H1090" s="15"/>
      <c r="I1090" s="152"/>
    </row>
    <row r="1091" spans="2:9" x14ac:dyDescent="0.15">
      <c r="B1091" s="127">
        <v>42810</v>
      </c>
      <c r="C1091" s="2">
        <v>0.38194444444444442</v>
      </c>
      <c r="D1091" s="2"/>
      <c r="E1091" s="159"/>
      <c r="F1091" s="15" t="s">
        <v>134</v>
      </c>
      <c r="G1091" s="15" t="s">
        <v>132</v>
      </c>
      <c r="H1091" s="15" t="s">
        <v>135</v>
      </c>
      <c r="I1091" s="152"/>
    </row>
    <row r="1092" spans="2:9" hidden="1" x14ac:dyDescent="0.15">
      <c r="B1092" s="127">
        <v>42810</v>
      </c>
      <c r="C1092" s="2">
        <v>0.38472222222222219</v>
      </c>
      <c r="D1092" s="2"/>
      <c r="E1092" s="124"/>
      <c r="F1092" s="15" t="s">
        <v>131</v>
      </c>
      <c r="G1092" s="15" t="s">
        <v>136</v>
      </c>
      <c r="H1092" s="15"/>
      <c r="I1092" s="152"/>
    </row>
    <row r="1093" spans="2:9" hidden="1" x14ac:dyDescent="0.15">
      <c r="B1093" s="127">
        <v>42810</v>
      </c>
      <c r="C1093" s="2">
        <v>0.38472222222222219</v>
      </c>
      <c r="D1093" s="2"/>
      <c r="E1093" s="159"/>
      <c r="F1093" s="15" t="s">
        <v>134</v>
      </c>
      <c r="G1093" s="15" t="s">
        <v>136</v>
      </c>
      <c r="H1093" s="15"/>
      <c r="I1093" s="152"/>
    </row>
    <row r="1094" spans="2:9" hidden="1" x14ac:dyDescent="0.15">
      <c r="B1094" s="127">
        <v>42810</v>
      </c>
      <c r="C1094" s="2">
        <v>0.38750000000000001</v>
      </c>
      <c r="D1094" s="2"/>
      <c r="E1094" s="159"/>
      <c r="F1094" s="15" t="s">
        <v>131</v>
      </c>
      <c r="G1094" s="15" t="s">
        <v>132</v>
      </c>
      <c r="H1094" s="15"/>
      <c r="I1094" s="152" t="s">
        <v>180</v>
      </c>
    </row>
    <row r="1095" spans="2:9" x14ac:dyDescent="0.15">
      <c r="B1095" s="127">
        <v>42810</v>
      </c>
      <c r="C1095" s="2">
        <v>0.38819444444444445</v>
      </c>
      <c r="D1095" s="2"/>
      <c r="E1095" s="159"/>
      <c r="F1095" s="15" t="s">
        <v>134</v>
      </c>
      <c r="G1095" s="15" t="s">
        <v>132</v>
      </c>
      <c r="H1095" s="15" t="s">
        <v>152</v>
      </c>
      <c r="I1095" s="152"/>
    </row>
    <row r="1096" spans="2:9" hidden="1" x14ac:dyDescent="0.15">
      <c r="B1096" s="127">
        <v>42810</v>
      </c>
      <c r="C1096" s="2">
        <v>0.3888888888888889</v>
      </c>
      <c r="D1096" s="2"/>
      <c r="E1096" s="159"/>
      <c r="F1096" s="15"/>
      <c r="G1096" s="15"/>
      <c r="H1096" s="15" t="s">
        <v>137</v>
      </c>
      <c r="I1096" s="152"/>
    </row>
    <row r="1097" spans="2:9" hidden="1" x14ac:dyDescent="0.15">
      <c r="B1097" s="127">
        <v>42810</v>
      </c>
      <c r="C1097" s="2">
        <v>0.39097222222222222</v>
      </c>
      <c r="D1097" s="2">
        <v>0.4069444444444445</v>
      </c>
      <c r="E1097" s="159">
        <f>D1097-C1097</f>
        <v>1.5972222222222276E-2</v>
      </c>
      <c r="F1097" s="15" t="s">
        <v>134</v>
      </c>
      <c r="G1097" s="15"/>
      <c r="H1097" s="15" t="s">
        <v>131</v>
      </c>
      <c r="I1097" s="152"/>
    </row>
    <row r="1098" spans="2:9" hidden="1" x14ac:dyDescent="0.15">
      <c r="B1098" s="127">
        <v>42810</v>
      </c>
      <c r="C1098" s="2">
        <v>0.40833333333333338</v>
      </c>
      <c r="D1098" s="2">
        <v>0.43333333333333335</v>
      </c>
      <c r="E1098" s="159">
        <f>D1098-C1098</f>
        <v>2.4999999999999967E-2</v>
      </c>
      <c r="F1098" s="15" t="s">
        <v>131</v>
      </c>
      <c r="G1098" s="15"/>
      <c r="H1098" s="15" t="s">
        <v>131</v>
      </c>
      <c r="I1098" s="152"/>
    </row>
    <row r="1099" spans="2:9" hidden="1" x14ac:dyDescent="0.15">
      <c r="B1099" s="127">
        <v>42810</v>
      </c>
      <c r="C1099" s="2">
        <v>0.4145833333333333</v>
      </c>
      <c r="D1099" s="2"/>
      <c r="E1099" s="159"/>
      <c r="F1099" s="15" t="s">
        <v>134</v>
      </c>
      <c r="G1099" s="15" t="s">
        <v>136</v>
      </c>
      <c r="H1099" s="15"/>
      <c r="I1099" s="152"/>
    </row>
    <row r="1100" spans="2:9" hidden="1" x14ac:dyDescent="0.15">
      <c r="B1100" s="127">
        <v>42810</v>
      </c>
      <c r="C1100" s="2">
        <v>0.43958333333333338</v>
      </c>
      <c r="D1100" s="2"/>
      <c r="E1100" s="159"/>
      <c r="F1100" s="15" t="s">
        <v>134</v>
      </c>
      <c r="G1100" s="15" t="s">
        <v>132</v>
      </c>
      <c r="H1100" s="15"/>
      <c r="I1100" s="152"/>
    </row>
    <row r="1101" spans="2:9" hidden="1" x14ac:dyDescent="0.15">
      <c r="B1101" s="127">
        <v>42810</v>
      </c>
      <c r="C1101" s="2">
        <v>0.44097222222222227</v>
      </c>
      <c r="D1101" s="2"/>
      <c r="E1101" s="159"/>
      <c r="F1101" s="15"/>
      <c r="G1101" s="15"/>
      <c r="H1101" s="15" t="s">
        <v>137</v>
      </c>
      <c r="I1101" s="152"/>
    </row>
    <row r="1102" spans="2:9" hidden="1" x14ac:dyDescent="0.15">
      <c r="B1102" s="127">
        <v>42810</v>
      </c>
      <c r="C1102" s="2">
        <v>0.44375000000000003</v>
      </c>
      <c r="D1102" s="2">
        <v>0.45416666666666666</v>
      </c>
      <c r="E1102" s="159">
        <f>D1102-C1102</f>
        <v>1.041666666666663E-2</v>
      </c>
      <c r="F1102" s="15" t="s">
        <v>134</v>
      </c>
      <c r="G1102" s="15"/>
      <c r="H1102" s="15" t="s">
        <v>131</v>
      </c>
      <c r="I1102" s="152"/>
    </row>
    <row r="1103" spans="2:9" hidden="1" x14ac:dyDescent="0.15">
      <c r="B1103" s="127">
        <v>42810</v>
      </c>
      <c r="C1103" s="2">
        <v>0.45833333333333331</v>
      </c>
      <c r="D1103" s="2"/>
      <c r="E1103" s="159"/>
      <c r="F1103" s="15" t="s">
        <v>134</v>
      </c>
      <c r="G1103" s="15" t="s">
        <v>136</v>
      </c>
      <c r="H1103" s="15"/>
      <c r="I1103" s="152"/>
    </row>
    <row r="1104" spans="2:9" hidden="1" x14ac:dyDescent="0.15">
      <c r="B1104" s="127">
        <v>42810</v>
      </c>
      <c r="C1104" s="2">
        <v>0.46319444444444446</v>
      </c>
      <c r="D1104" s="2">
        <v>0.46388888888888885</v>
      </c>
      <c r="E1104" s="159">
        <f>D1104-C1104</f>
        <v>6.9444444444438647E-4</v>
      </c>
      <c r="F1104" s="15" t="s">
        <v>131</v>
      </c>
      <c r="G1104" s="15"/>
      <c r="H1104" s="15" t="s">
        <v>131</v>
      </c>
      <c r="I1104" s="152"/>
    </row>
    <row r="1105" spans="2:9" hidden="1" x14ac:dyDescent="0.15">
      <c r="B1105" s="127">
        <v>42810</v>
      </c>
      <c r="C1105" s="2">
        <v>0.46388888888888885</v>
      </c>
      <c r="D1105" s="2"/>
      <c r="E1105" s="124"/>
      <c r="F1105" s="15" t="s">
        <v>134</v>
      </c>
      <c r="G1105" s="15" t="s">
        <v>132</v>
      </c>
      <c r="H1105" s="15"/>
      <c r="I1105" s="152"/>
    </row>
    <row r="1106" spans="2:9" hidden="1" x14ac:dyDescent="0.15">
      <c r="B1106" s="127">
        <v>42810</v>
      </c>
      <c r="C1106" s="2">
        <v>0.46458333333333335</v>
      </c>
      <c r="D1106" s="2"/>
      <c r="E1106" s="159"/>
      <c r="F1106" s="15"/>
      <c r="G1106" s="15"/>
      <c r="H1106" s="15" t="s">
        <v>137</v>
      </c>
      <c r="I1106" s="152"/>
    </row>
    <row r="1107" spans="2:9" hidden="1" x14ac:dyDescent="0.15">
      <c r="B1107" s="127">
        <v>42810</v>
      </c>
      <c r="C1107" s="2">
        <v>0.47291666666666665</v>
      </c>
      <c r="D1107" s="2">
        <v>0.48749999999999999</v>
      </c>
      <c r="E1107" s="159">
        <f>D1107-C1107</f>
        <v>1.4583333333333337E-2</v>
      </c>
      <c r="F1107" s="15" t="s">
        <v>134</v>
      </c>
      <c r="G1107" s="15"/>
      <c r="H1107" s="15" t="s">
        <v>131</v>
      </c>
      <c r="I1107" s="152"/>
    </row>
    <row r="1108" spans="2:9" hidden="1" x14ac:dyDescent="0.15">
      <c r="B1108" s="127">
        <v>42810</v>
      </c>
      <c r="C1108" s="2">
        <v>0.49861111111111112</v>
      </c>
      <c r="D1108" s="2">
        <v>0.50416666666666665</v>
      </c>
      <c r="E1108" s="159">
        <f>D1108-C1108</f>
        <v>5.5555555555555358E-3</v>
      </c>
      <c r="F1108" s="15" t="s">
        <v>134</v>
      </c>
      <c r="G1108" s="15"/>
      <c r="H1108" s="15" t="s">
        <v>131</v>
      </c>
      <c r="I1108" s="152"/>
    </row>
    <row r="1109" spans="2:9" hidden="1" x14ac:dyDescent="0.15">
      <c r="B1109" s="127">
        <v>42810</v>
      </c>
      <c r="C1109" s="2">
        <v>0.50902777777777775</v>
      </c>
      <c r="D1109" s="2"/>
      <c r="E1109" s="159"/>
      <c r="F1109" s="15"/>
      <c r="G1109" s="15"/>
      <c r="H1109" s="15" t="s">
        <v>137</v>
      </c>
      <c r="I1109" s="152"/>
    </row>
    <row r="1110" spans="2:9" hidden="1" x14ac:dyDescent="0.15">
      <c r="B1110" s="127">
        <v>42810</v>
      </c>
      <c r="C1110" s="2">
        <v>0.50972222222222219</v>
      </c>
      <c r="D1110" s="2"/>
      <c r="E1110" s="159"/>
      <c r="F1110" s="15" t="s">
        <v>134</v>
      </c>
      <c r="G1110" s="15" t="s">
        <v>136</v>
      </c>
      <c r="H1110" s="15"/>
      <c r="I1110" s="152"/>
    </row>
    <row r="1111" spans="2:9" hidden="1" x14ac:dyDescent="0.15">
      <c r="B1111" s="127">
        <v>42810</v>
      </c>
      <c r="C1111" s="2">
        <v>0.51041666666666663</v>
      </c>
      <c r="D1111" s="2">
        <v>0.5395833333333333</v>
      </c>
      <c r="E1111" s="159">
        <f>D1111-C1111</f>
        <v>2.9166666666666674E-2</v>
      </c>
      <c r="F1111" s="15" t="s">
        <v>131</v>
      </c>
      <c r="G1111" s="15"/>
      <c r="H1111" s="15" t="s">
        <v>131</v>
      </c>
      <c r="I1111" s="152"/>
    </row>
    <row r="1112" spans="2:9" hidden="1" x14ac:dyDescent="0.15">
      <c r="B1112" s="127">
        <v>42810</v>
      </c>
      <c r="C1112" s="2">
        <v>0.51111111111111118</v>
      </c>
      <c r="D1112" s="2"/>
      <c r="E1112" s="159"/>
      <c r="F1112" s="15" t="s">
        <v>134</v>
      </c>
      <c r="G1112" s="15" t="s">
        <v>132</v>
      </c>
      <c r="H1112" s="15"/>
      <c r="I1112" s="152"/>
    </row>
    <row r="1113" spans="2:9" hidden="1" x14ac:dyDescent="0.15">
      <c r="B1113" s="127">
        <v>42810</v>
      </c>
      <c r="C1113" s="2">
        <v>0.51250000000000007</v>
      </c>
      <c r="D1113" s="2"/>
      <c r="E1113" s="159"/>
      <c r="F1113" s="15" t="s">
        <v>134</v>
      </c>
      <c r="G1113" s="15" t="s">
        <v>136</v>
      </c>
      <c r="H1113" s="15"/>
      <c r="I1113" s="152"/>
    </row>
    <row r="1114" spans="2:9" hidden="1" x14ac:dyDescent="0.15">
      <c r="B1114" s="127">
        <v>42810</v>
      </c>
      <c r="C1114" s="2">
        <v>0.52847222222222223</v>
      </c>
      <c r="D1114" s="2"/>
      <c r="E1114" s="124"/>
      <c r="F1114" s="15" t="s">
        <v>134</v>
      </c>
      <c r="G1114" s="15" t="s">
        <v>132</v>
      </c>
      <c r="H1114" s="15"/>
      <c r="I1114" s="152"/>
    </row>
    <row r="1115" spans="2:9" hidden="1" x14ac:dyDescent="0.15">
      <c r="B1115" s="127">
        <v>42810</v>
      </c>
      <c r="C1115" s="2">
        <v>0.53819444444444442</v>
      </c>
      <c r="D1115" s="2"/>
      <c r="E1115" s="159"/>
      <c r="F1115" s="15" t="s">
        <v>134</v>
      </c>
      <c r="G1115" s="15" t="s">
        <v>136</v>
      </c>
      <c r="H1115" s="15"/>
      <c r="I1115" s="152"/>
    </row>
    <row r="1116" spans="2:9" x14ac:dyDescent="0.15">
      <c r="B1116" s="127">
        <v>42810</v>
      </c>
      <c r="C1116" s="2">
        <v>0.5395833333333333</v>
      </c>
      <c r="D1116" s="2"/>
      <c r="E1116" s="159"/>
      <c r="F1116" s="15" t="s">
        <v>134</v>
      </c>
      <c r="G1116" s="15" t="s">
        <v>132</v>
      </c>
      <c r="H1116" s="15" t="s">
        <v>152</v>
      </c>
      <c r="I1116" s="152"/>
    </row>
    <row r="1117" spans="2:9" hidden="1" x14ac:dyDescent="0.15">
      <c r="B1117" s="127">
        <v>42810</v>
      </c>
      <c r="C1117" s="2">
        <v>0.54305555555555551</v>
      </c>
      <c r="D1117" s="2">
        <v>0.54513888888888895</v>
      </c>
      <c r="E1117" s="159">
        <f>D1117-C1117</f>
        <v>2.083333333333437E-3</v>
      </c>
      <c r="F1117" s="15" t="s">
        <v>134</v>
      </c>
      <c r="G1117" s="15"/>
      <c r="H1117" s="15" t="s">
        <v>131</v>
      </c>
      <c r="I1117" s="152"/>
    </row>
    <row r="1118" spans="2:9" hidden="1" x14ac:dyDescent="0.15">
      <c r="B1118" s="127">
        <v>42810</v>
      </c>
      <c r="C1118" s="2">
        <v>0.55138888888888882</v>
      </c>
      <c r="D1118" s="2">
        <v>0.56805555555555554</v>
      </c>
      <c r="E1118" s="159">
        <f>D1118-C1118</f>
        <v>1.6666666666666718E-2</v>
      </c>
      <c r="F1118" s="15" t="s">
        <v>134</v>
      </c>
      <c r="G1118" s="15"/>
      <c r="H1118" s="15" t="s">
        <v>131</v>
      </c>
      <c r="I1118" s="152"/>
    </row>
    <row r="1119" spans="2:9" hidden="1" x14ac:dyDescent="0.15">
      <c r="B1119" s="127">
        <v>42810</v>
      </c>
      <c r="C1119" s="2">
        <v>0.56874999999999998</v>
      </c>
      <c r="D1119" s="2"/>
      <c r="E1119" s="159"/>
      <c r="F1119" s="15"/>
      <c r="G1119" s="15"/>
      <c r="H1119" s="15" t="s">
        <v>137</v>
      </c>
      <c r="I1119" s="152"/>
    </row>
    <row r="1120" spans="2:9" hidden="1" x14ac:dyDescent="0.15">
      <c r="B1120" s="127">
        <v>42810</v>
      </c>
      <c r="C1120" s="2">
        <v>0.56944444444444442</v>
      </c>
      <c r="D1120" s="2"/>
      <c r="E1120" s="124"/>
      <c r="F1120" s="15" t="s">
        <v>134</v>
      </c>
      <c r="G1120" s="15" t="s">
        <v>136</v>
      </c>
      <c r="H1120" s="15"/>
      <c r="I1120" s="152"/>
    </row>
    <row r="1121" spans="2:9" hidden="1" x14ac:dyDescent="0.15">
      <c r="B1121" s="127">
        <v>42810</v>
      </c>
      <c r="C1121" s="2">
        <v>0.57152777777777775</v>
      </c>
      <c r="D1121" s="2"/>
      <c r="E1121" s="159"/>
      <c r="F1121" s="15" t="s">
        <v>134</v>
      </c>
      <c r="G1121" s="15" t="s">
        <v>132</v>
      </c>
      <c r="H1121" s="15"/>
      <c r="I1121" s="152"/>
    </row>
    <row r="1122" spans="2:9" hidden="1" x14ac:dyDescent="0.15">
      <c r="B1122" s="127">
        <v>42810</v>
      </c>
      <c r="C1122" s="2">
        <v>0.57222222222222219</v>
      </c>
      <c r="D1122" s="2"/>
      <c r="E1122" s="159"/>
      <c r="F1122" s="15" t="s">
        <v>134</v>
      </c>
      <c r="G1122" s="15" t="s">
        <v>136</v>
      </c>
      <c r="H1122" s="15"/>
      <c r="I1122" s="152"/>
    </row>
    <row r="1123" spans="2:9" hidden="1" x14ac:dyDescent="0.15">
      <c r="B1123" s="127">
        <v>42810</v>
      </c>
      <c r="C1123" s="2">
        <v>0.57430555555555551</v>
      </c>
      <c r="D1123" s="2">
        <v>0.59930555555555554</v>
      </c>
      <c r="E1123" s="159">
        <f t="shared" ref="E1123:E1128" si="3">D1123-C1123</f>
        <v>2.5000000000000022E-2</v>
      </c>
      <c r="F1123" s="15" t="s">
        <v>131</v>
      </c>
      <c r="G1123" s="15"/>
      <c r="H1123" s="15" t="s">
        <v>131</v>
      </c>
      <c r="I1123" s="152"/>
    </row>
    <row r="1124" spans="2:9" hidden="1" x14ac:dyDescent="0.15">
      <c r="B1124" s="127">
        <v>42810</v>
      </c>
      <c r="C1124" s="2">
        <v>0.60138888888888886</v>
      </c>
      <c r="D1124" s="2">
        <v>0.62291666666666667</v>
      </c>
      <c r="E1124" s="159">
        <f t="shared" si="3"/>
        <v>2.1527777777777812E-2</v>
      </c>
      <c r="F1124" s="15" t="s">
        <v>131</v>
      </c>
      <c r="G1124" s="15"/>
      <c r="H1124" s="15" t="s">
        <v>131</v>
      </c>
      <c r="I1124" s="152"/>
    </row>
    <row r="1125" spans="2:9" hidden="1" x14ac:dyDescent="0.15">
      <c r="B1125" s="127">
        <v>42810</v>
      </c>
      <c r="C1125" s="2">
        <v>0.62569444444444444</v>
      </c>
      <c r="D1125" s="2">
        <v>0.67986111111111114</v>
      </c>
      <c r="E1125" s="159">
        <f t="shared" si="3"/>
        <v>5.4166666666666696E-2</v>
      </c>
      <c r="F1125" s="15" t="s">
        <v>131</v>
      </c>
      <c r="G1125" s="15"/>
      <c r="H1125" s="15" t="s">
        <v>131</v>
      </c>
      <c r="I1125" s="152"/>
    </row>
    <row r="1126" spans="2:9" hidden="1" x14ac:dyDescent="0.15">
      <c r="B1126" s="127">
        <v>42810</v>
      </c>
      <c r="C1126" s="2">
        <v>0.68194444444444446</v>
      </c>
      <c r="D1126" s="2">
        <v>0.69930555555555562</v>
      </c>
      <c r="E1126" s="159">
        <f t="shared" si="3"/>
        <v>1.736111111111116E-2</v>
      </c>
      <c r="F1126" s="15" t="s">
        <v>131</v>
      </c>
      <c r="G1126" s="15"/>
      <c r="H1126" s="15" t="s">
        <v>131</v>
      </c>
      <c r="I1126" s="152"/>
    </row>
    <row r="1127" spans="2:9" hidden="1" x14ac:dyDescent="0.15">
      <c r="B1127" s="127">
        <v>42810</v>
      </c>
      <c r="C1127" s="2">
        <v>0.70138888888888884</v>
      </c>
      <c r="D1127" s="2">
        <v>0.73263888888888884</v>
      </c>
      <c r="E1127" s="159">
        <f t="shared" si="3"/>
        <v>3.125E-2</v>
      </c>
      <c r="F1127" s="15" t="s">
        <v>131</v>
      </c>
      <c r="G1127" s="15"/>
      <c r="H1127" s="15" t="s">
        <v>131</v>
      </c>
      <c r="I1127" s="152"/>
    </row>
    <row r="1128" spans="2:9" hidden="1" x14ac:dyDescent="0.15">
      <c r="B1128" s="127">
        <v>42810</v>
      </c>
      <c r="C1128" s="2">
        <v>0.73263888888888884</v>
      </c>
      <c r="D1128" s="2">
        <v>0.76874999999999993</v>
      </c>
      <c r="E1128" s="159">
        <f t="shared" si="3"/>
        <v>3.6111111111111094E-2</v>
      </c>
      <c r="F1128" s="15" t="s">
        <v>134</v>
      </c>
      <c r="G1128" s="15" t="s">
        <v>132</v>
      </c>
      <c r="H1128" s="15"/>
      <c r="I1128" s="152"/>
    </row>
    <row r="1129" spans="2:9" hidden="1" x14ac:dyDescent="0.15">
      <c r="B1129" s="127">
        <v>42810</v>
      </c>
      <c r="C1129" s="2">
        <v>0.73263888888888884</v>
      </c>
      <c r="D1129" s="2"/>
      <c r="E1129" s="159"/>
      <c r="F1129" s="15" t="s">
        <v>131</v>
      </c>
      <c r="G1129" s="15" t="s">
        <v>136</v>
      </c>
      <c r="H1129" s="15"/>
      <c r="I1129" s="152"/>
    </row>
    <row r="1130" spans="2:9" hidden="1" x14ac:dyDescent="0.15">
      <c r="B1130" s="127">
        <v>42810</v>
      </c>
      <c r="C1130" s="2">
        <v>0.73541666666666661</v>
      </c>
      <c r="D1130" s="2">
        <v>0.75138888888888899</v>
      </c>
      <c r="E1130" s="159">
        <f>D1130-C1130</f>
        <v>1.5972222222222388E-2</v>
      </c>
      <c r="F1130" s="15" t="s">
        <v>134</v>
      </c>
      <c r="G1130" s="15"/>
      <c r="H1130" s="15" t="s">
        <v>131</v>
      </c>
      <c r="I1130" s="152"/>
    </row>
    <row r="1131" spans="2:9" hidden="1" x14ac:dyDescent="0.15">
      <c r="B1131" s="127">
        <v>42810</v>
      </c>
      <c r="C1131" s="2">
        <v>0.75277777777777777</v>
      </c>
      <c r="D1131" s="2">
        <v>0.76874999999999993</v>
      </c>
      <c r="E1131" s="159">
        <f>D1131-C1131</f>
        <v>1.5972222222222165E-2</v>
      </c>
      <c r="F1131" s="15"/>
      <c r="G1131" s="15"/>
      <c r="H1131" s="15"/>
      <c r="I1131" s="152"/>
    </row>
    <row r="1132" spans="2:9" hidden="1" x14ac:dyDescent="0.15">
      <c r="B1132" s="127">
        <v>42810</v>
      </c>
      <c r="C1132" s="2">
        <v>0.76874999999999993</v>
      </c>
      <c r="D1132" s="2"/>
      <c r="E1132" s="159"/>
      <c r="F1132" s="15"/>
      <c r="G1132" s="15"/>
      <c r="H1132" s="114" t="s">
        <v>119</v>
      </c>
      <c r="I1132" s="152"/>
    </row>
    <row r="1133" spans="2:9" hidden="1" x14ac:dyDescent="0.15">
      <c r="B1133" s="123">
        <v>42811</v>
      </c>
      <c r="C1133" s="2">
        <v>0.23958333333333334</v>
      </c>
      <c r="D1133" s="2">
        <v>0.77361111111111114</v>
      </c>
      <c r="E1133" s="159">
        <f>D1133-C1133</f>
        <v>0.53402777777777777</v>
      </c>
      <c r="F1133" s="15"/>
      <c r="G1133" s="15"/>
      <c r="H1133" s="114" t="s">
        <v>123</v>
      </c>
      <c r="I1133" s="152"/>
    </row>
    <row r="1134" spans="2:9" hidden="1" x14ac:dyDescent="0.15">
      <c r="B1134" s="127">
        <v>42811</v>
      </c>
      <c r="C1134" s="2">
        <v>0.23958333333333334</v>
      </c>
      <c r="D1134" s="2"/>
      <c r="E1134" s="159"/>
      <c r="F1134" s="15" t="s">
        <v>134</v>
      </c>
      <c r="G1134" s="15" t="s">
        <v>132</v>
      </c>
      <c r="H1134" s="15"/>
      <c r="I1134" s="152"/>
    </row>
    <row r="1135" spans="2:9" hidden="1" x14ac:dyDescent="0.15">
      <c r="B1135" s="127">
        <v>42811</v>
      </c>
      <c r="C1135" s="2">
        <v>0.23958333333333334</v>
      </c>
      <c r="D1135" s="2">
        <v>0.28680555555555554</v>
      </c>
      <c r="E1135" s="159">
        <f>D1135-C1135</f>
        <v>4.7222222222222193E-2</v>
      </c>
      <c r="F1135" s="15" t="s">
        <v>134</v>
      </c>
      <c r="G1135" s="15"/>
      <c r="H1135" s="15" t="s">
        <v>131</v>
      </c>
      <c r="I1135" s="152"/>
    </row>
    <row r="1136" spans="2:9" hidden="1" x14ac:dyDescent="0.15">
      <c r="B1136" s="127">
        <v>42811</v>
      </c>
      <c r="C1136" s="2">
        <v>0.29375000000000001</v>
      </c>
      <c r="D1136" s="2">
        <v>0.31944444444444448</v>
      </c>
      <c r="E1136" s="159">
        <f>D1136-C1136</f>
        <v>2.5694444444444464E-2</v>
      </c>
      <c r="F1136" s="15" t="s">
        <v>134</v>
      </c>
      <c r="G1136" s="15"/>
      <c r="H1136" s="15" t="s">
        <v>131</v>
      </c>
      <c r="I1136" s="152"/>
    </row>
    <row r="1137" spans="2:9" hidden="1" x14ac:dyDescent="0.15">
      <c r="B1137" s="127">
        <v>42811</v>
      </c>
      <c r="C1137" s="2">
        <v>0.3263888888888889</v>
      </c>
      <c r="D1137" s="2">
        <v>0.35555555555555557</v>
      </c>
      <c r="E1137" s="159">
        <f>D1137-C1137</f>
        <v>2.9166666666666674E-2</v>
      </c>
      <c r="F1137" s="15" t="s">
        <v>134</v>
      </c>
      <c r="G1137" s="15"/>
      <c r="H1137" s="15" t="s">
        <v>131</v>
      </c>
      <c r="I1137" s="152"/>
    </row>
    <row r="1138" spans="2:9" hidden="1" x14ac:dyDescent="0.15">
      <c r="B1138" s="127">
        <v>42811</v>
      </c>
      <c r="C1138" s="2">
        <v>0.37361111111111112</v>
      </c>
      <c r="D1138" s="2">
        <v>0.38194444444444442</v>
      </c>
      <c r="E1138" s="159">
        <f>D1138-C1138</f>
        <v>8.3333333333333037E-3</v>
      </c>
      <c r="F1138" s="15" t="s">
        <v>134</v>
      </c>
      <c r="G1138" s="15"/>
      <c r="H1138" s="15" t="s">
        <v>131</v>
      </c>
      <c r="I1138" s="152"/>
    </row>
    <row r="1139" spans="2:9" hidden="1" x14ac:dyDescent="0.15">
      <c r="B1139" s="127">
        <v>42811</v>
      </c>
      <c r="C1139" s="2">
        <v>0.38194444444444442</v>
      </c>
      <c r="D1139" s="2"/>
      <c r="E1139" s="159"/>
      <c r="F1139" s="15" t="s">
        <v>131</v>
      </c>
      <c r="G1139" s="15" t="s">
        <v>132</v>
      </c>
      <c r="H1139" s="15"/>
      <c r="I1139" s="152"/>
    </row>
    <row r="1140" spans="2:9" hidden="1" x14ac:dyDescent="0.15">
      <c r="B1140" s="127">
        <v>42811</v>
      </c>
      <c r="C1140" s="2">
        <v>0.38194444444444442</v>
      </c>
      <c r="D1140" s="2"/>
      <c r="E1140" s="159"/>
      <c r="F1140" s="15"/>
      <c r="G1140" s="15"/>
      <c r="H1140" s="15" t="s">
        <v>137</v>
      </c>
      <c r="I1140" s="152"/>
    </row>
    <row r="1141" spans="2:9" hidden="1" x14ac:dyDescent="0.15">
      <c r="B1141" s="127">
        <v>42811</v>
      </c>
      <c r="C1141" s="2">
        <v>0.3833333333333333</v>
      </c>
      <c r="D1141" s="2"/>
      <c r="E1141" s="159"/>
      <c r="F1141" s="15" t="s">
        <v>134</v>
      </c>
      <c r="G1141" s="15" t="s">
        <v>136</v>
      </c>
      <c r="H1141" s="15"/>
      <c r="I1141" s="152"/>
    </row>
    <row r="1142" spans="2:9" hidden="1" x14ac:dyDescent="0.15">
      <c r="B1142" s="127">
        <v>42811</v>
      </c>
      <c r="C1142" s="2">
        <v>0.3840277777777778</v>
      </c>
      <c r="D1142" s="2">
        <v>0.38541666666666669</v>
      </c>
      <c r="E1142" s="124">
        <f>D1142-C1142</f>
        <v>1.388888888888884E-3</v>
      </c>
      <c r="F1142" s="15" t="s">
        <v>131</v>
      </c>
      <c r="G1142" s="15"/>
      <c r="H1142" s="15" t="s">
        <v>131</v>
      </c>
      <c r="I1142" s="152"/>
    </row>
    <row r="1143" spans="2:9" x14ac:dyDescent="0.15">
      <c r="B1143" s="127">
        <v>42811</v>
      </c>
      <c r="C1143" s="2">
        <v>0.38541666666666669</v>
      </c>
      <c r="D1143" s="2"/>
      <c r="E1143" s="159"/>
      <c r="F1143" s="15" t="s">
        <v>134</v>
      </c>
      <c r="G1143" s="15" t="s">
        <v>132</v>
      </c>
      <c r="H1143" s="15" t="s">
        <v>135</v>
      </c>
      <c r="I1143" s="152"/>
    </row>
    <row r="1144" spans="2:9" hidden="1" x14ac:dyDescent="0.15">
      <c r="B1144" s="127">
        <v>42811</v>
      </c>
      <c r="C1144" s="2">
        <v>0.38680555555555557</v>
      </c>
      <c r="D1144" s="2"/>
      <c r="E1144" s="159"/>
      <c r="F1144" s="15" t="s">
        <v>134</v>
      </c>
      <c r="G1144" s="15" t="s">
        <v>136</v>
      </c>
      <c r="H1144" s="15"/>
      <c r="I1144" s="152"/>
    </row>
    <row r="1145" spans="2:9" hidden="1" x14ac:dyDescent="0.15">
      <c r="B1145" s="127">
        <v>42811</v>
      </c>
      <c r="C1145" s="2">
        <v>0.38750000000000001</v>
      </c>
      <c r="D1145" s="2">
        <v>0.41041666666666665</v>
      </c>
      <c r="E1145" s="124">
        <f>D1145-C1145</f>
        <v>2.2916666666666641E-2</v>
      </c>
      <c r="F1145" s="15" t="s">
        <v>131</v>
      </c>
      <c r="G1145" s="15"/>
      <c r="H1145" s="15" t="s">
        <v>131</v>
      </c>
      <c r="I1145" s="152"/>
    </row>
    <row r="1146" spans="2:9" x14ac:dyDescent="0.15">
      <c r="B1146" s="127">
        <v>42811</v>
      </c>
      <c r="C1146" s="2">
        <v>0.38819444444444445</v>
      </c>
      <c r="D1146" s="2"/>
      <c r="E1146" s="159"/>
      <c r="F1146" s="15" t="s">
        <v>134</v>
      </c>
      <c r="G1146" s="15" t="s">
        <v>132</v>
      </c>
      <c r="H1146" s="15" t="s">
        <v>135</v>
      </c>
      <c r="I1146" s="152"/>
    </row>
    <row r="1147" spans="2:9" hidden="1" x14ac:dyDescent="0.15">
      <c r="B1147" s="127">
        <v>42811</v>
      </c>
      <c r="C1147" s="2">
        <v>0.39027777777777778</v>
      </c>
      <c r="D1147" s="2"/>
      <c r="E1147" s="159"/>
      <c r="F1147" s="15" t="s">
        <v>134</v>
      </c>
      <c r="G1147" s="15" t="s">
        <v>136</v>
      </c>
      <c r="H1147" s="15"/>
      <c r="I1147" s="152"/>
    </row>
    <row r="1148" spans="2:9" x14ac:dyDescent="0.15">
      <c r="B1148" s="127">
        <v>42811</v>
      </c>
      <c r="C1148" s="2">
        <v>0.39166666666666666</v>
      </c>
      <c r="D1148" s="2"/>
      <c r="E1148" s="124"/>
      <c r="F1148" s="15" t="s">
        <v>134</v>
      </c>
      <c r="G1148" s="15" t="s">
        <v>132</v>
      </c>
      <c r="H1148" s="15" t="s">
        <v>152</v>
      </c>
      <c r="I1148" s="152"/>
    </row>
    <row r="1149" spans="2:9" hidden="1" x14ac:dyDescent="0.15">
      <c r="B1149" s="127">
        <v>42811</v>
      </c>
      <c r="C1149" s="2">
        <v>0.39305555555555555</v>
      </c>
      <c r="D1149" s="2"/>
      <c r="E1149" s="159"/>
      <c r="F1149" s="15" t="s">
        <v>134</v>
      </c>
      <c r="G1149" s="15" t="s">
        <v>136</v>
      </c>
      <c r="H1149" s="15"/>
      <c r="I1149" s="152"/>
    </row>
    <row r="1150" spans="2:9" x14ac:dyDescent="0.15">
      <c r="B1150" s="127">
        <v>42811</v>
      </c>
      <c r="C1150" s="2">
        <v>0.39444444444444443</v>
      </c>
      <c r="D1150" s="2"/>
      <c r="E1150" s="159"/>
      <c r="F1150" s="15" t="s">
        <v>134</v>
      </c>
      <c r="G1150" s="15" t="s">
        <v>132</v>
      </c>
      <c r="H1150" s="15" t="s">
        <v>152</v>
      </c>
      <c r="I1150" s="152"/>
    </row>
    <row r="1151" spans="2:9" hidden="1" x14ac:dyDescent="0.15">
      <c r="B1151" s="127">
        <v>42811</v>
      </c>
      <c r="C1151" s="2">
        <v>0.39652777777777781</v>
      </c>
      <c r="D1151" s="2"/>
      <c r="E1151" s="159"/>
      <c r="F1151" s="15" t="s">
        <v>134</v>
      </c>
      <c r="G1151" s="15" t="s">
        <v>136</v>
      </c>
      <c r="H1151" s="15"/>
      <c r="I1151" s="152"/>
    </row>
    <row r="1152" spans="2:9" x14ac:dyDescent="0.15">
      <c r="B1152" s="127">
        <v>42811</v>
      </c>
      <c r="C1152" s="2">
        <v>0.40277777777777773</v>
      </c>
      <c r="D1152" s="2"/>
      <c r="E1152" s="159"/>
      <c r="F1152" s="15" t="s">
        <v>134</v>
      </c>
      <c r="G1152" s="15" t="s">
        <v>132</v>
      </c>
      <c r="H1152" s="15" t="s">
        <v>152</v>
      </c>
      <c r="I1152" s="152"/>
    </row>
    <row r="1153" spans="2:9" hidden="1" x14ac:dyDescent="0.15">
      <c r="B1153" s="127">
        <v>42811</v>
      </c>
      <c r="C1153" s="2">
        <v>0.40416666666666662</v>
      </c>
      <c r="D1153" s="2"/>
      <c r="E1153" s="124"/>
      <c r="F1153" s="15" t="s">
        <v>134</v>
      </c>
      <c r="G1153" s="15" t="s">
        <v>136</v>
      </c>
      <c r="H1153" s="15"/>
      <c r="I1153" s="152"/>
    </row>
    <row r="1154" spans="2:9" x14ac:dyDescent="0.15">
      <c r="B1154" s="127">
        <v>42811</v>
      </c>
      <c r="C1154" s="2">
        <v>0.40625</v>
      </c>
      <c r="D1154" s="2"/>
      <c r="E1154" s="159"/>
      <c r="F1154" s="15" t="s">
        <v>134</v>
      </c>
      <c r="G1154" s="15" t="s">
        <v>132</v>
      </c>
      <c r="H1154" s="15" t="s">
        <v>152</v>
      </c>
      <c r="I1154" s="152"/>
    </row>
    <row r="1155" spans="2:9" hidden="1" x14ac:dyDescent="0.15">
      <c r="B1155" s="127">
        <v>42811</v>
      </c>
      <c r="C1155" s="2">
        <v>0.4069444444444445</v>
      </c>
      <c r="D1155" s="2"/>
      <c r="E1155" s="159"/>
      <c r="F1155" s="15" t="s">
        <v>134</v>
      </c>
      <c r="G1155" s="15" t="s">
        <v>136</v>
      </c>
      <c r="H1155" s="15"/>
      <c r="I1155" s="152"/>
    </row>
    <row r="1156" spans="2:9" hidden="1" x14ac:dyDescent="0.15">
      <c r="B1156" s="127">
        <v>42811</v>
      </c>
      <c r="C1156" s="2">
        <v>0.4145833333333333</v>
      </c>
      <c r="D1156" s="2">
        <v>0.4201388888888889</v>
      </c>
      <c r="E1156" s="159">
        <f>D1156-C1156</f>
        <v>5.5555555555555913E-3</v>
      </c>
      <c r="F1156" s="15" t="s">
        <v>131</v>
      </c>
      <c r="G1156" s="15"/>
      <c r="H1156" s="15" t="s">
        <v>131</v>
      </c>
      <c r="I1156" s="152"/>
    </row>
    <row r="1157" spans="2:9" x14ac:dyDescent="0.15">
      <c r="B1157" s="127">
        <v>42811</v>
      </c>
      <c r="C1157" s="2">
        <v>0.41805555555555557</v>
      </c>
      <c r="D1157" s="2"/>
      <c r="E1157" s="124"/>
      <c r="F1157" s="15" t="s">
        <v>134</v>
      </c>
      <c r="G1157" s="15" t="s">
        <v>132</v>
      </c>
      <c r="H1157" s="15" t="s">
        <v>152</v>
      </c>
      <c r="I1157" s="152"/>
    </row>
    <row r="1158" spans="2:9" hidden="1" x14ac:dyDescent="0.15">
      <c r="B1158" s="127">
        <v>42811</v>
      </c>
      <c r="C1158" s="2">
        <v>0.4201388888888889</v>
      </c>
      <c r="D1158" s="2"/>
      <c r="E1158" s="159"/>
      <c r="F1158" s="15" t="s">
        <v>134</v>
      </c>
      <c r="G1158" s="15" t="s">
        <v>136</v>
      </c>
      <c r="H1158" s="15"/>
      <c r="I1158" s="152"/>
    </row>
    <row r="1159" spans="2:9" hidden="1" x14ac:dyDescent="0.15">
      <c r="B1159" s="127">
        <v>42811</v>
      </c>
      <c r="C1159" s="2">
        <v>0.42152777777777778</v>
      </c>
      <c r="D1159" s="2">
        <v>0.4236111111111111</v>
      </c>
      <c r="E1159" s="159">
        <f>D1159-C1159</f>
        <v>2.0833333333333259E-3</v>
      </c>
      <c r="F1159" s="15" t="s">
        <v>131</v>
      </c>
      <c r="G1159" s="15"/>
      <c r="H1159" s="15" t="s">
        <v>131</v>
      </c>
      <c r="I1159" s="152"/>
    </row>
    <row r="1160" spans="2:9" x14ac:dyDescent="0.15">
      <c r="B1160" s="127">
        <v>42811</v>
      </c>
      <c r="C1160" s="2">
        <v>0.42222222222222222</v>
      </c>
      <c r="D1160" s="2"/>
      <c r="E1160" s="159"/>
      <c r="F1160" s="15" t="s">
        <v>134</v>
      </c>
      <c r="G1160" s="15" t="s">
        <v>132</v>
      </c>
      <c r="H1160" s="15" t="s">
        <v>135</v>
      </c>
      <c r="I1160" s="152"/>
    </row>
    <row r="1161" spans="2:9" hidden="1" x14ac:dyDescent="0.15">
      <c r="B1161" s="127">
        <v>42811</v>
      </c>
      <c r="C1161" s="2">
        <v>0.43333333333333335</v>
      </c>
      <c r="D1161" s="2">
        <v>0.44166666666666665</v>
      </c>
      <c r="E1161" s="159">
        <f>D1161-C1161</f>
        <v>8.3333333333333037E-3</v>
      </c>
      <c r="F1161" s="15" t="s">
        <v>134</v>
      </c>
      <c r="G1161" s="15"/>
      <c r="H1161" s="15" t="s">
        <v>131</v>
      </c>
      <c r="I1161" s="152"/>
    </row>
    <row r="1162" spans="2:9" hidden="1" x14ac:dyDescent="0.15">
      <c r="B1162" s="127">
        <v>42811</v>
      </c>
      <c r="C1162" s="2">
        <v>0.44305555555555554</v>
      </c>
      <c r="D1162" s="2"/>
      <c r="E1162" s="159"/>
      <c r="F1162" s="15"/>
      <c r="G1162" s="15"/>
      <c r="H1162" s="15" t="s">
        <v>137</v>
      </c>
      <c r="I1162" s="152"/>
    </row>
    <row r="1163" spans="2:9" hidden="1" x14ac:dyDescent="0.15">
      <c r="B1163" s="127">
        <v>42811</v>
      </c>
      <c r="C1163" s="2">
        <v>0.44722222222222219</v>
      </c>
      <c r="D1163" s="2"/>
      <c r="E1163" s="159"/>
      <c r="F1163" s="15" t="s">
        <v>134</v>
      </c>
      <c r="G1163" s="15" t="s">
        <v>136</v>
      </c>
      <c r="H1163" s="15"/>
      <c r="I1163" s="152"/>
    </row>
    <row r="1164" spans="2:9" hidden="1" x14ac:dyDescent="0.15">
      <c r="B1164" s="127">
        <v>42811</v>
      </c>
      <c r="C1164" s="2">
        <v>0.45</v>
      </c>
      <c r="D1164" s="2">
        <v>0.48055555555555557</v>
      </c>
      <c r="E1164" s="124">
        <f>D1164-C1164</f>
        <v>3.0555555555555558E-2</v>
      </c>
      <c r="F1164" s="15" t="s">
        <v>131</v>
      </c>
      <c r="G1164" s="15"/>
      <c r="H1164" s="15" t="s">
        <v>131</v>
      </c>
      <c r="I1164" s="152"/>
    </row>
    <row r="1165" spans="2:9" hidden="1" x14ac:dyDescent="0.15">
      <c r="B1165" s="127">
        <v>42811</v>
      </c>
      <c r="C1165" s="2">
        <v>0.48333333333333334</v>
      </c>
      <c r="D1165" s="2">
        <v>0.48680555555555555</v>
      </c>
      <c r="E1165" s="124">
        <f>D1165-C1165</f>
        <v>3.4722222222222099E-3</v>
      </c>
      <c r="F1165" s="15" t="s">
        <v>131</v>
      </c>
      <c r="G1165" s="15"/>
      <c r="H1165" s="15" t="s">
        <v>131</v>
      </c>
      <c r="I1165" s="152"/>
    </row>
    <row r="1166" spans="2:9" hidden="1" x14ac:dyDescent="0.15">
      <c r="B1166" s="127">
        <v>42811</v>
      </c>
      <c r="C1166" s="2">
        <v>0.48680555555555555</v>
      </c>
      <c r="D1166" s="2"/>
      <c r="E1166" s="159"/>
      <c r="F1166" s="15" t="s">
        <v>134</v>
      </c>
      <c r="G1166" s="15" t="s">
        <v>132</v>
      </c>
      <c r="H1166" s="15"/>
      <c r="I1166" s="152"/>
    </row>
    <row r="1167" spans="2:9" hidden="1" x14ac:dyDescent="0.15">
      <c r="B1167" s="127">
        <v>42811</v>
      </c>
      <c r="C1167" s="2">
        <v>0.48749999999999999</v>
      </c>
      <c r="D1167" s="2"/>
      <c r="E1167" s="159"/>
      <c r="F1167" s="15"/>
      <c r="G1167" s="15"/>
      <c r="H1167" s="15" t="s">
        <v>137</v>
      </c>
      <c r="I1167" s="152"/>
    </row>
    <row r="1168" spans="2:9" hidden="1" x14ac:dyDescent="0.15">
      <c r="B1168" s="127">
        <v>42811</v>
      </c>
      <c r="C1168" s="2">
        <v>0.4909722222222222</v>
      </c>
      <c r="D1168" s="2"/>
      <c r="E1168" s="159"/>
      <c r="F1168" s="15" t="s">
        <v>131</v>
      </c>
      <c r="G1168" s="15" t="s">
        <v>136</v>
      </c>
      <c r="H1168" s="15"/>
      <c r="I1168" s="152"/>
    </row>
    <row r="1169" spans="2:9" hidden="1" x14ac:dyDescent="0.15">
      <c r="B1169" s="127">
        <v>42811</v>
      </c>
      <c r="C1169" s="2">
        <v>0.49513888888888885</v>
      </c>
      <c r="D1169" s="2">
        <v>0.52222222222222225</v>
      </c>
      <c r="E1169" s="159">
        <f>D1169-C1169</f>
        <v>2.7083333333333404E-2</v>
      </c>
      <c r="F1169" s="15" t="s">
        <v>134</v>
      </c>
      <c r="G1169" s="15"/>
      <c r="H1169" s="15" t="s">
        <v>131</v>
      </c>
      <c r="I1169" s="152"/>
    </row>
    <row r="1170" spans="2:9" hidden="1" x14ac:dyDescent="0.15">
      <c r="B1170" s="127">
        <v>42811</v>
      </c>
      <c r="C1170" s="2">
        <v>0.52083333333333337</v>
      </c>
      <c r="D1170" s="2"/>
      <c r="E1170" s="159"/>
      <c r="F1170" s="15" t="s">
        <v>131</v>
      </c>
      <c r="G1170" s="15" t="s">
        <v>132</v>
      </c>
      <c r="H1170" s="15"/>
      <c r="I1170" s="152"/>
    </row>
    <row r="1171" spans="2:9" hidden="1" x14ac:dyDescent="0.15">
      <c r="B1171" s="127">
        <v>42811</v>
      </c>
      <c r="C1171" s="2">
        <v>0.5229166666666667</v>
      </c>
      <c r="D1171" s="2"/>
      <c r="E1171" s="159"/>
      <c r="F1171" s="15"/>
      <c r="G1171" s="15"/>
      <c r="H1171" s="15" t="s">
        <v>137</v>
      </c>
      <c r="I1171" s="152"/>
    </row>
    <row r="1172" spans="2:9" hidden="1" x14ac:dyDescent="0.15">
      <c r="B1172" s="127">
        <v>42811</v>
      </c>
      <c r="C1172" s="2">
        <v>0.52361111111111114</v>
      </c>
      <c r="D1172" s="2"/>
      <c r="E1172" s="159"/>
      <c r="F1172" s="15" t="s">
        <v>134</v>
      </c>
      <c r="G1172" s="15" t="s">
        <v>136</v>
      </c>
      <c r="H1172" s="15"/>
      <c r="I1172" s="152"/>
    </row>
    <row r="1173" spans="2:9" hidden="1" x14ac:dyDescent="0.15">
      <c r="B1173" s="127">
        <v>42811</v>
      </c>
      <c r="C1173" s="2">
        <v>0.52500000000000002</v>
      </c>
      <c r="D1173" s="2">
        <v>0.56666666666666665</v>
      </c>
      <c r="E1173" s="159">
        <f>D1173-C1173</f>
        <v>4.166666666666663E-2</v>
      </c>
      <c r="F1173" s="15" t="s">
        <v>131</v>
      </c>
      <c r="G1173" s="15"/>
      <c r="H1173" s="15" t="s">
        <v>131</v>
      </c>
      <c r="I1173" s="152"/>
    </row>
    <row r="1174" spans="2:9" hidden="1" x14ac:dyDescent="0.15">
      <c r="B1174" s="127">
        <v>42811</v>
      </c>
      <c r="C1174" s="2">
        <v>0.59166666666666667</v>
      </c>
      <c r="D1174" s="2"/>
      <c r="E1174" s="159"/>
      <c r="F1174" s="15" t="s">
        <v>134</v>
      </c>
      <c r="G1174" s="15" t="s">
        <v>132</v>
      </c>
      <c r="H1174" s="15"/>
      <c r="I1174" s="152"/>
    </row>
    <row r="1175" spans="2:9" hidden="1" x14ac:dyDescent="0.15">
      <c r="B1175" s="127">
        <v>42811</v>
      </c>
      <c r="C1175" s="2">
        <v>0.59166666666666667</v>
      </c>
      <c r="D1175" s="2"/>
      <c r="E1175" s="159"/>
      <c r="F1175" s="15"/>
      <c r="G1175" s="15"/>
      <c r="H1175" s="15" t="s">
        <v>137</v>
      </c>
      <c r="I1175" s="152"/>
    </row>
    <row r="1176" spans="2:9" hidden="1" x14ac:dyDescent="0.15">
      <c r="B1176" s="127">
        <v>42811</v>
      </c>
      <c r="C1176" s="2">
        <v>0.59236111111111112</v>
      </c>
      <c r="D1176" s="2"/>
      <c r="E1176" s="124"/>
      <c r="F1176" s="15" t="s">
        <v>131</v>
      </c>
      <c r="G1176" s="15" t="s">
        <v>136</v>
      </c>
      <c r="H1176" s="15"/>
      <c r="I1176" s="152"/>
    </row>
    <row r="1177" spans="2:9" hidden="1" x14ac:dyDescent="0.15">
      <c r="B1177" s="127">
        <v>42811</v>
      </c>
      <c r="C1177" s="2">
        <v>0.59513888888888888</v>
      </c>
      <c r="D1177" s="2">
        <v>0.65347222222222223</v>
      </c>
      <c r="E1177" s="159">
        <f>D1177-C1177</f>
        <v>5.8333333333333348E-2</v>
      </c>
      <c r="F1177" s="15" t="s">
        <v>134</v>
      </c>
      <c r="G1177" s="15"/>
      <c r="H1177" s="15" t="s">
        <v>131</v>
      </c>
      <c r="I1177" s="152"/>
    </row>
    <row r="1178" spans="2:9" hidden="1" x14ac:dyDescent="0.15">
      <c r="B1178" s="127">
        <v>42811</v>
      </c>
      <c r="C1178" s="2">
        <v>0.66180555555555554</v>
      </c>
      <c r="D1178" s="2">
        <v>0.68819444444444444</v>
      </c>
      <c r="E1178" s="159">
        <f>D1178-C1178</f>
        <v>2.6388888888888906E-2</v>
      </c>
      <c r="F1178" s="15" t="s">
        <v>134</v>
      </c>
      <c r="G1178" s="15"/>
      <c r="H1178" s="15" t="s">
        <v>131</v>
      </c>
      <c r="I1178" s="152"/>
    </row>
    <row r="1179" spans="2:9" hidden="1" x14ac:dyDescent="0.15">
      <c r="B1179" s="127">
        <v>42811</v>
      </c>
      <c r="C1179" s="2">
        <v>0.6875</v>
      </c>
      <c r="D1179" s="2">
        <v>0.77361111111111114</v>
      </c>
      <c r="E1179" s="159">
        <f t="shared" ref="E1179:E1185" si="4">D1179-C1179</f>
        <v>8.6111111111111138E-2</v>
      </c>
      <c r="F1179" s="15" t="s">
        <v>131</v>
      </c>
      <c r="G1179" s="15" t="s">
        <v>132</v>
      </c>
      <c r="H1179" s="15"/>
      <c r="I1179" s="152"/>
    </row>
    <row r="1180" spans="2:9" hidden="1" x14ac:dyDescent="0.15">
      <c r="B1180" s="127">
        <v>42811</v>
      </c>
      <c r="C1180" s="2">
        <v>0.68888888888888899</v>
      </c>
      <c r="D1180" s="2"/>
      <c r="E1180" s="159"/>
      <c r="F1180" s="15"/>
      <c r="G1180" s="15"/>
      <c r="H1180" s="15" t="s">
        <v>137</v>
      </c>
      <c r="I1180" s="152"/>
    </row>
    <row r="1181" spans="2:9" hidden="1" x14ac:dyDescent="0.15">
      <c r="B1181" s="127">
        <v>42811</v>
      </c>
      <c r="C1181" s="2">
        <v>0.68958333333333333</v>
      </c>
      <c r="D1181" s="2"/>
      <c r="E1181" s="159"/>
      <c r="F1181" s="15" t="s">
        <v>134</v>
      </c>
      <c r="G1181" s="15" t="s">
        <v>136</v>
      </c>
      <c r="H1181" s="15"/>
      <c r="I1181" s="152"/>
    </row>
    <row r="1182" spans="2:9" hidden="1" x14ac:dyDescent="0.15">
      <c r="B1182" s="127">
        <v>42811</v>
      </c>
      <c r="C1182" s="2">
        <v>0.69166666666666676</v>
      </c>
      <c r="D1182" s="2">
        <v>0.73472222222222217</v>
      </c>
      <c r="E1182" s="159">
        <f t="shared" si="4"/>
        <v>4.3055555555555403E-2</v>
      </c>
      <c r="F1182" s="15" t="s">
        <v>131</v>
      </c>
      <c r="G1182" s="15"/>
      <c r="H1182" s="15" t="s">
        <v>131</v>
      </c>
      <c r="I1182" s="152"/>
    </row>
    <row r="1183" spans="2:9" hidden="1" x14ac:dyDescent="0.15">
      <c r="B1183" s="127">
        <v>42811</v>
      </c>
      <c r="C1183" s="2">
        <v>0.73749999999999993</v>
      </c>
      <c r="D1183" s="2">
        <v>0.76736111111111116</v>
      </c>
      <c r="E1183" s="159">
        <f t="shared" si="4"/>
        <v>2.9861111111111227E-2</v>
      </c>
      <c r="F1183" s="15" t="s">
        <v>131</v>
      </c>
      <c r="G1183" s="15"/>
      <c r="H1183" s="15" t="s">
        <v>131</v>
      </c>
      <c r="I1183" s="152"/>
    </row>
    <row r="1184" spans="2:9" hidden="1" x14ac:dyDescent="0.15">
      <c r="B1184" s="127">
        <v>42811</v>
      </c>
      <c r="C1184" s="2">
        <v>0.76944444444444438</v>
      </c>
      <c r="D1184" s="2">
        <v>0.77361111111111114</v>
      </c>
      <c r="E1184" s="159">
        <f t="shared" si="4"/>
        <v>4.1666666666667629E-3</v>
      </c>
      <c r="F1184" s="15" t="s">
        <v>131</v>
      </c>
      <c r="G1184" s="15"/>
      <c r="H1184" s="15" t="s">
        <v>131</v>
      </c>
      <c r="I1184" s="152"/>
    </row>
    <row r="1185" spans="2:9" hidden="1" x14ac:dyDescent="0.15">
      <c r="B1185" s="127">
        <v>42811</v>
      </c>
      <c r="C1185" s="2">
        <v>0.77013888888888893</v>
      </c>
      <c r="D1185" s="2">
        <v>0.77361111111111114</v>
      </c>
      <c r="E1185" s="159">
        <f t="shared" si="4"/>
        <v>3.4722222222222099E-3</v>
      </c>
      <c r="F1185" s="15" t="s">
        <v>134</v>
      </c>
      <c r="G1185" s="15" t="s">
        <v>132</v>
      </c>
      <c r="H1185" s="23"/>
      <c r="I1185" s="152"/>
    </row>
    <row r="1186" spans="2:9" hidden="1" x14ac:dyDescent="0.15">
      <c r="B1186" s="127">
        <v>42811</v>
      </c>
      <c r="C1186" s="2">
        <v>0.77361111111111114</v>
      </c>
      <c r="D1186" s="2"/>
      <c r="E1186" s="124"/>
      <c r="F1186" s="15"/>
      <c r="G1186" s="15"/>
      <c r="H1186" s="114" t="s">
        <v>119</v>
      </c>
      <c r="I1186" s="152"/>
    </row>
    <row r="1187" spans="2:9" hidden="1" x14ac:dyDescent="0.15">
      <c r="B1187" s="123">
        <v>42812</v>
      </c>
      <c r="C1187" s="2">
        <v>0.23402777777777781</v>
      </c>
      <c r="D1187" s="2">
        <v>0.7729166666666667</v>
      </c>
      <c r="E1187" s="159">
        <f>D1187-C1187</f>
        <v>0.53888888888888886</v>
      </c>
      <c r="F1187" s="15"/>
      <c r="G1187" s="15"/>
      <c r="H1187" s="114" t="s">
        <v>123</v>
      </c>
      <c r="I1187" s="152"/>
    </row>
    <row r="1188" spans="2:9" hidden="1" x14ac:dyDescent="0.15">
      <c r="B1188" s="127">
        <v>42812</v>
      </c>
      <c r="C1188" s="2">
        <v>0.23402777777777781</v>
      </c>
      <c r="D1188" s="2"/>
      <c r="E1188" s="159"/>
      <c r="F1188" s="15" t="s">
        <v>134</v>
      </c>
      <c r="G1188" s="15" t="s">
        <v>132</v>
      </c>
      <c r="H1188" s="15"/>
      <c r="I1188" s="152"/>
    </row>
    <row r="1189" spans="2:9" hidden="1" x14ac:dyDescent="0.15">
      <c r="B1189" s="127">
        <v>42812</v>
      </c>
      <c r="C1189" s="2">
        <v>0.23402777777777781</v>
      </c>
      <c r="D1189" s="2"/>
      <c r="E1189" s="159"/>
      <c r="F1189" s="15" t="s">
        <v>131</v>
      </c>
      <c r="G1189" s="15" t="s">
        <v>132</v>
      </c>
      <c r="H1189" s="15"/>
      <c r="I1189" s="152"/>
    </row>
    <row r="1190" spans="2:9" hidden="1" x14ac:dyDescent="0.15">
      <c r="B1190" s="127">
        <v>42812</v>
      </c>
      <c r="C1190" s="2">
        <v>0.234027777777778</v>
      </c>
      <c r="D1190" s="2">
        <v>0.24027777777777778</v>
      </c>
      <c r="E1190" s="159">
        <f>D1190-C1190</f>
        <v>6.2499999999997835E-3</v>
      </c>
      <c r="F1190" s="15" t="s">
        <v>134</v>
      </c>
      <c r="G1190" s="15"/>
      <c r="H1190" s="15" t="s">
        <v>131</v>
      </c>
      <c r="I1190" s="152"/>
    </row>
    <row r="1191" spans="2:9" hidden="1" x14ac:dyDescent="0.15">
      <c r="B1191" s="127">
        <v>42812</v>
      </c>
      <c r="C1191" s="2">
        <v>0.24097222222222223</v>
      </c>
      <c r="D1191" s="2"/>
      <c r="E1191" s="159"/>
      <c r="F1191" s="15" t="s">
        <v>134</v>
      </c>
      <c r="G1191" s="15" t="s">
        <v>136</v>
      </c>
      <c r="H1191" s="15"/>
      <c r="I1191" s="152"/>
    </row>
    <row r="1192" spans="2:9" hidden="1" x14ac:dyDescent="0.15">
      <c r="B1192" s="127">
        <v>42812</v>
      </c>
      <c r="C1192" s="2">
        <v>0.24166666666666667</v>
      </c>
      <c r="D1192" s="2">
        <v>0.24444444444444446</v>
      </c>
      <c r="E1192" s="159">
        <f>D1192-C1192</f>
        <v>2.7777777777777957E-3</v>
      </c>
      <c r="F1192" s="15" t="s">
        <v>131</v>
      </c>
      <c r="G1192" s="15"/>
      <c r="H1192" s="15" t="s">
        <v>131</v>
      </c>
      <c r="I1192" s="152"/>
    </row>
    <row r="1193" spans="2:9" x14ac:dyDescent="0.15">
      <c r="B1193" s="127">
        <v>42812</v>
      </c>
      <c r="C1193" s="2">
        <v>0.24166666666666667</v>
      </c>
      <c r="D1193" s="2"/>
      <c r="E1193" s="159"/>
      <c r="F1193" s="15" t="s">
        <v>134</v>
      </c>
      <c r="G1193" s="15" t="s">
        <v>132</v>
      </c>
      <c r="H1193" s="15" t="s">
        <v>152</v>
      </c>
      <c r="I1193" s="152"/>
    </row>
    <row r="1194" spans="2:9" hidden="1" x14ac:dyDescent="0.15">
      <c r="B1194" s="127">
        <v>42812</v>
      </c>
      <c r="C1194" s="2">
        <v>0.24236111111111111</v>
      </c>
      <c r="D1194" s="2"/>
      <c r="E1194" s="124"/>
      <c r="F1194" s="15" t="s">
        <v>134</v>
      </c>
      <c r="G1194" s="15" t="s">
        <v>136</v>
      </c>
      <c r="H1194" s="15"/>
      <c r="I1194" s="152"/>
    </row>
    <row r="1195" spans="2:9" x14ac:dyDescent="0.15">
      <c r="B1195" s="127">
        <v>42812</v>
      </c>
      <c r="C1195" s="2">
        <v>0.24444444444444446</v>
      </c>
      <c r="D1195" s="2"/>
      <c r="E1195" s="159"/>
      <c r="F1195" s="15" t="s">
        <v>134</v>
      </c>
      <c r="G1195" s="15" t="s">
        <v>132</v>
      </c>
      <c r="H1195" s="15" t="s">
        <v>152</v>
      </c>
      <c r="I1195" s="152"/>
    </row>
    <row r="1196" spans="2:9" hidden="1" x14ac:dyDescent="0.15">
      <c r="B1196" s="127">
        <v>42812</v>
      </c>
      <c r="C1196" s="2">
        <v>0.24513888888888888</v>
      </c>
      <c r="D1196" s="2"/>
      <c r="E1196" s="159"/>
      <c r="F1196" s="15" t="s">
        <v>131</v>
      </c>
      <c r="G1196" s="15" t="s">
        <v>136</v>
      </c>
      <c r="H1196" s="15"/>
      <c r="I1196" s="152"/>
    </row>
    <row r="1197" spans="2:9" hidden="1" x14ac:dyDescent="0.15">
      <c r="B1197" s="127">
        <v>42812</v>
      </c>
      <c r="C1197" s="2">
        <v>0.24652777777777779</v>
      </c>
      <c r="D1197" s="2">
        <v>0.32083333333333336</v>
      </c>
      <c r="E1197" s="159">
        <f>D1197-C1197</f>
        <v>7.4305555555555569E-2</v>
      </c>
      <c r="F1197" s="15" t="s">
        <v>134</v>
      </c>
      <c r="G1197" s="15"/>
      <c r="H1197" s="15" t="s">
        <v>131</v>
      </c>
      <c r="I1197" s="152"/>
    </row>
    <row r="1198" spans="2:9" hidden="1" x14ac:dyDescent="0.15">
      <c r="B1198" s="127">
        <v>42812</v>
      </c>
      <c r="C1198" s="2">
        <v>0.32291666666666669</v>
      </c>
      <c r="D1198" s="2">
        <v>0.35833333333333334</v>
      </c>
      <c r="E1198" s="159">
        <f>D1198-C1198</f>
        <v>3.5416666666666652E-2</v>
      </c>
      <c r="F1198" s="15" t="s">
        <v>134</v>
      </c>
      <c r="G1198" s="15"/>
      <c r="H1198" s="15" t="s">
        <v>131</v>
      </c>
      <c r="I1198" s="152"/>
    </row>
    <row r="1199" spans="2:9" hidden="1" x14ac:dyDescent="0.15">
      <c r="B1199" s="127">
        <v>42812</v>
      </c>
      <c r="C1199" s="2">
        <v>0.3611111111111111</v>
      </c>
      <c r="D1199" s="2">
        <v>0.37083333333333335</v>
      </c>
      <c r="E1199" s="159">
        <f>D1199-C1199</f>
        <v>9.7222222222222432E-3</v>
      </c>
      <c r="F1199" s="15" t="s">
        <v>134</v>
      </c>
      <c r="G1199" s="15"/>
      <c r="H1199" s="15" t="s">
        <v>131</v>
      </c>
      <c r="I1199" s="152"/>
    </row>
    <row r="1200" spans="2:9" hidden="1" x14ac:dyDescent="0.15">
      <c r="B1200" s="127">
        <v>42812</v>
      </c>
      <c r="C1200" s="2">
        <v>0.37083333333333335</v>
      </c>
      <c r="D1200" s="2"/>
      <c r="E1200" s="159"/>
      <c r="F1200" s="15" t="s">
        <v>131</v>
      </c>
      <c r="G1200" s="15" t="s">
        <v>132</v>
      </c>
      <c r="H1200" s="15"/>
      <c r="I1200" s="152"/>
    </row>
    <row r="1201" spans="2:9" hidden="1" x14ac:dyDescent="0.15">
      <c r="B1201" s="127">
        <v>42812</v>
      </c>
      <c r="C1201" s="2">
        <v>0.37083333333333335</v>
      </c>
      <c r="D1201" s="2"/>
      <c r="E1201" s="159"/>
      <c r="F1201" s="15"/>
      <c r="G1201" s="15"/>
      <c r="H1201" s="15" t="s">
        <v>137</v>
      </c>
      <c r="I1201" s="152"/>
    </row>
    <row r="1202" spans="2:9" hidden="1" x14ac:dyDescent="0.15">
      <c r="B1202" s="127">
        <v>42812</v>
      </c>
      <c r="C1202" s="2">
        <v>0.37222222222222223</v>
      </c>
      <c r="D1202" s="2"/>
      <c r="E1202" s="159"/>
      <c r="F1202" s="15" t="s">
        <v>134</v>
      </c>
      <c r="G1202" s="15" t="s">
        <v>136</v>
      </c>
      <c r="H1202" s="15"/>
      <c r="I1202" s="152"/>
    </row>
    <row r="1203" spans="2:9" hidden="1" x14ac:dyDescent="0.15">
      <c r="B1203" s="127">
        <v>42812</v>
      </c>
      <c r="C1203" s="2">
        <v>0.37222222222222223</v>
      </c>
      <c r="D1203" s="2">
        <v>0.4055555555555555</v>
      </c>
      <c r="E1203" s="159">
        <f>D1203-C1203</f>
        <v>3.333333333333327E-2</v>
      </c>
      <c r="F1203" s="15" t="s">
        <v>131</v>
      </c>
      <c r="G1203" s="15"/>
      <c r="H1203" s="15" t="s">
        <v>131</v>
      </c>
      <c r="I1203" s="152"/>
    </row>
    <row r="1204" spans="2:9" x14ac:dyDescent="0.15">
      <c r="B1204" s="127">
        <v>42812</v>
      </c>
      <c r="C1204" s="2">
        <v>0.37361111111111112</v>
      </c>
      <c r="D1204" s="2"/>
      <c r="E1204" s="159"/>
      <c r="F1204" s="15" t="s">
        <v>134</v>
      </c>
      <c r="G1204" s="15" t="s">
        <v>132</v>
      </c>
      <c r="H1204" s="15" t="s">
        <v>152</v>
      </c>
      <c r="I1204" s="152"/>
    </row>
    <row r="1205" spans="2:9" hidden="1" x14ac:dyDescent="0.15">
      <c r="B1205" s="127">
        <v>42812</v>
      </c>
      <c r="C1205" s="2">
        <v>0.3743055555555555</v>
      </c>
      <c r="D1205" s="2"/>
      <c r="E1205" s="124"/>
      <c r="F1205" s="15" t="s">
        <v>134</v>
      </c>
      <c r="G1205" s="15" t="s">
        <v>136</v>
      </c>
      <c r="H1205" s="15"/>
      <c r="I1205" s="152"/>
    </row>
    <row r="1206" spans="2:9" x14ac:dyDescent="0.15">
      <c r="B1206" s="127">
        <v>42812</v>
      </c>
      <c r="C1206" s="2">
        <v>0.3756944444444445</v>
      </c>
      <c r="D1206" s="2"/>
      <c r="E1206" s="159"/>
      <c r="F1206" s="15" t="s">
        <v>134</v>
      </c>
      <c r="G1206" s="15" t="s">
        <v>132</v>
      </c>
      <c r="H1206" s="15" t="s">
        <v>152</v>
      </c>
      <c r="I1206" s="152"/>
    </row>
    <row r="1207" spans="2:9" hidden="1" x14ac:dyDescent="0.15">
      <c r="B1207" s="127">
        <v>42812</v>
      </c>
      <c r="C1207" s="2">
        <v>0.37847222222222227</v>
      </c>
      <c r="D1207" s="2"/>
      <c r="E1207" s="159"/>
      <c r="F1207" s="15" t="s">
        <v>134</v>
      </c>
      <c r="G1207" s="15" t="s">
        <v>136</v>
      </c>
      <c r="H1207" s="15"/>
      <c r="I1207" s="152"/>
    </row>
    <row r="1208" spans="2:9" x14ac:dyDescent="0.15">
      <c r="B1208" s="127">
        <v>42812</v>
      </c>
      <c r="C1208" s="2">
        <v>0.37986111111111115</v>
      </c>
      <c r="D1208" s="2"/>
      <c r="E1208" s="159"/>
      <c r="F1208" s="15" t="s">
        <v>134</v>
      </c>
      <c r="G1208" s="15" t="s">
        <v>132</v>
      </c>
      <c r="H1208" s="15" t="s">
        <v>152</v>
      </c>
      <c r="I1208" s="152"/>
    </row>
    <row r="1209" spans="2:9" hidden="1" x14ac:dyDescent="0.15">
      <c r="B1209" s="127">
        <v>42812</v>
      </c>
      <c r="C1209" s="2">
        <v>0.38055555555555554</v>
      </c>
      <c r="D1209" s="2"/>
      <c r="E1209" s="159"/>
      <c r="F1209" s="15" t="s">
        <v>134</v>
      </c>
      <c r="G1209" s="15" t="s">
        <v>136</v>
      </c>
      <c r="H1209" s="15"/>
      <c r="I1209" s="152"/>
    </row>
    <row r="1210" spans="2:9" hidden="1" x14ac:dyDescent="0.15">
      <c r="B1210" s="127">
        <v>42812</v>
      </c>
      <c r="C1210" s="2">
        <v>0.40625</v>
      </c>
      <c r="D1210" s="2">
        <v>0.42708333333333331</v>
      </c>
      <c r="E1210" s="159">
        <f>D1210-C1210</f>
        <v>2.0833333333333315E-2</v>
      </c>
      <c r="F1210" s="15" t="s">
        <v>131</v>
      </c>
      <c r="G1210" s="15"/>
      <c r="H1210" s="15" t="s">
        <v>131</v>
      </c>
      <c r="I1210" s="152"/>
    </row>
    <row r="1211" spans="2:9" hidden="1" x14ac:dyDescent="0.15">
      <c r="B1211" s="127">
        <v>42812</v>
      </c>
      <c r="C1211" s="2">
        <v>0.42708333333333331</v>
      </c>
      <c r="D1211" s="2">
        <v>0.43472222222222223</v>
      </c>
      <c r="E1211" s="159">
        <f>D1211-C1211</f>
        <v>7.6388888888889173E-3</v>
      </c>
      <c r="F1211" s="15" t="s">
        <v>131</v>
      </c>
      <c r="G1211" s="15"/>
      <c r="H1211" s="15" t="s">
        <v>131</v>
      </c>
      <c r="I1211" s="152"/>
    </row>
    <row r="1212" spans="2:9" hidden="1" x14ac:dyDescent="0.15">
      <c r="B1212" s="127">
        <v>42812</v>
      </c>
      <c r="C1212" s="2">
        <v>0.43472222222222223</v>
      </c>
      <c r="D1212" s="2"/>
      <c r="E1212" s="159"/>
      <c r="F1212" s="15" t="s">
        <v>134</v>
      </c>
      <c r="G1212" s="15" t="s">
        <v>132</v>
      </c>
      <c r="H1212" s="15"/>
      <c r="I1212" s="152"/>
    </row>
    <row r="1213" spans="2:9" hidden="1" x14ac:dyDescent="0.15">
      <c r="B1213" s="127">
        <v>42812</v>
      </c>
      <c r="C1213" s="2">
        <v>0.43541666666666662</v>
      </c>
      <c r="D1213" s="2"/>
      <c r="E1213" s="159"/>
      <c r="F1213" s="15"/>
      <c r="G1213" s="15"/>
      <c r="H1213" s="15" t="s">
        <v>137</v>
      </c>
      <c r="I1213" s="152"/>
    </row>
    <row r="1214" spans="2:9" hidden="1" x14ac:dyDescent="0.15">
      <c r="B1214" s="127">
        <v>42812</v>
      </c>
      <c r="C1214" s="2">
        <v>0.43611111111111112</v>
      </c>
      <c r="D1214" s="2">
        <v>0.45555555555555555</v>
      </c>
      <c r="E1214" s="159">
        <f>D1214-C1214</f>
        <v>1.9444444444444431E-2</v>
      </c>
      <c r="F1214" s="15" t="s">
        <v>131</v>
      </c>
      <c r="G1214" s="15"/>
      <c r="H1214" s="15" t="s">
        <v>131</v>
      </c>
      <c r="I1214" s="152"/>
    </row>
    <row r="1215" spans="2:9" hidden="1" x14ac:dyDescent="0.15">
      <c r="B1215" s="127">
        <v>42812</v>
      </c>
      <c r="C1215" s="2">
        <v>0.44236111111111115</v>
      </c>
      <c r="D1215" s="2"/>
      <c r="E1215" s="124"/>
      <c r="F1215" s="15" t="s">
        <v>134</v>
      </c>
      <c r="G1215" s="15" t="s">
        <v>136</v>
      </c>
      <c r="H1215" s="15"/>
      <c r="I1215" s="152"/>
    </row>
    <row r="1216" spans="2:9" x14ac:dyDescent="0.15">
      <c r="B1216" s="127">
        <v>42812</v>
      </c>
      <c r="C1216" s="2">
        <v>0.44305555555555554</v>
      </c>
      <c r="D1216" s="2"/>
      <c r="E1216" s="159"/>
      <c r="F1216" s="15" t="s">
        <v>134</v>
      </c>
      <c r="G1216" s="15" t="s">
        <v>132</v>
      </c>
      <c r="H1216" s="15" t="s">
        <v>152</v>
      </c>
      <c r="I1216" s="152"/>
    </row>
    <row r="1217" spans="2:9" hidden="1" x14ac:dyDescent="0.15">
      <c r="B1217" s="127">
        <v>42812</v>
      </c>
      <c r="C1217" s="2">
        <v>0.45347222222222222</v>
      </c>
      <c r="D1217" s="2"/>
      <c r="E1217" s="159"/>
      <c r="F1217" s="15" t="s">
        <v>134</v>
      </c>
      <c r="G1217" s="15" t="s">
        <v>136</v>
      </c>
      <c r="H1217" s="15"/>
      <c r="I1217" s="152"/>
    </row>
    <row r="1218" spans="2:9" x14ac:dyDescent="0.15">
      <c r="B1218" s="127">
        <v>42812</v>
      </c>
      <c r="C1218" s="2">
        <v>0.4548611111111111</v>
      </c>
      <c r="D1218" s="2"/>
      <c r="E1218" s="159"/>
      <c r="F1218" s="15" t="s">
        <v>134</v>
      </c>
      <c r="G1218" s="15" t="s">
        <v>132</v>
      </c>
      <c r="H1218" s="15" t="s">
        <v>152</v>
      </c>
      <c r="I1218" s="152"/>
    </row>
    <row r="1219" spans="2:9" hidden="1" x14ac:dyDescent="0.15">
      <c r="B1219" s="127">
        <v>42812</v>
      </c>
      <c r="C1219" s="2">
        <v>0.45902777777777781</v>
      </c>
      <c r="D1219" s="2">
        <v>0.4604166666666667</v>
      </c>
      <c r="E1219" s="159">
        <f>D1219-C1219</f>
        <v>1.388888888888884E-3</v>
      </c>
      <c r="F1219" s="15" t="s">
        <v>134</v>
      </c>
      <c r="G1219" s="15"/>
      <c r="H1219" s="15" t="s">
        <v>131</v>
      </c>
      <c r="I1219" s="152"/>
    </row>
    <row r="1220" spans="2:9" hidden="1" x14ac:dyDescent="0.15">
      <c r="B1220" s="127">
        <v>42812</v>
      </c>
      <c r="C1220" s="2">
        <v>0.46180555555555558</v>
      </c>
      <c r="D1220" s="2"/>
      <c r="E1220" s="159"/>
      <c r="F1220" s="15" t="s">
        <v>134</v>
      </c>
      <c r="G1220" s="15" t="s">
        <v>136</v>
      </c>
      <c r="H1220" s="15"/>
      <c r="I1220" s="152"/>
    </row>
    <row r="1221" spans="2:9" hidden="1" x14ac:dyDescent="0.15">
      <c r="B1221" s="127">
        <v>42812</v>
      </c>
      <c r="C1221" s="2">
        <v>0.46249999999999997</v>
      </c>
      <c r="D1221" s="2">
        <v>0.47152777777777777</v>
      </c>
      <c r="E1221" s="124">
        <f>D1221-C1221</f>
        <v>9.0277777777778012E-3</v>
      </c>
      <c r="F1221" s="15" t="s">
        <v>131</v>
      </c>
      <c r="G1221" s="15"/>
      <c r="H1221" s="15" t="s">
        <v>131</v>
      </c>
      <c r="I1221" s="152"/>
    </row>
    <row r="1222" spans="2:9" x14ac:dyDescent="0.15">
      <c r="B1222" s="127">
        <v>42812</v>
      </c>
      <c r="C1222" s="2">
        <v>0.46319444444444446</v>
      </c>
      <c r="D1222" s="2"/>
      <c r="E1222" s="159"/>
      <c r="F1222" s="15" t="s">
        <v>134</v>
      </c>
      <c r="G1222" s="15" t="s">
        <v>132</v>
      </c>
      <c r="H1222" s="15" t="s">
        <v>152</v>
      </c>
      <c r="I1222" s="152"/>
    </row>
    <row r="1223" spans="2:9" hidden="1" x14ac:dyDescent="0.15">
      <c r="B1223" s="127">
        <v>42812</v>
      </c>
      <c r="C1223" s="2">
        <v>0.46597222222222223</v>
      </c>
      <c r="D1223" s="2"/>
      <c r="E1223" s="159"/>
      <c r="F1223" s="15" t="s">
        <v>134</v>
      </c>
      <c r="G1223" s="15" t="s">
        <v>136</v>
      </c>
      <c r="H1223" s="15"/>
      <c r="I1223" s="152"/>
    </row>
    <row r="1224" spans="2:9" x14ac:dyDescent="0.15">
      <c r="B1224" s="127">
        <v>42812</v>
      </c>
      <c r="C1224" s="2">
        <v>0.46736111111111112</v>
      </c>
      <c r="D1224" s="2"/>
      <c r="E1224" s="124"/>
      <c r="F1224" s="15" t="s">
        <v>134</v>
      </c>
      <c r="G1224" s="15" t="s">
        <v>132</v>
      </c>
      <c r="H1224" s="15" t="s">
        <v>135</v>
      </c>
      <c r="I1224" s="152"/>
    </row>
    <row r="1225" spans="2:9" hidden="1" x14ac:dyDescent="0.15">
      <c r="B1225" s="127">
        <v>42812</v>
      </c>
      <c r="C1225" s="2">
        <v>0.4694444444444445</v>
      </c>
      <c r="D1225" s="2"/>
      <c r="E1225" s="124"/>
      <c r="F1225" s="15" t="s">
        <v>134</v>
      </c>
      <c r="G1225" s="15" t="s">
        <v>136</v>
      </c>
      <c r="H1225" s="15"/>
      <c r="I1225" s="152"/>
    </row>
    <row r="1226" spans="2:9" x14ac:dyDescent="0.15">
      <c r="B1226" s="127">
        <v>42812</v>
      </c>
      <c r="C1226" s="2">
        <v>0.47152777777777777</v>
      </c>
      <c r="D1226" s="2"/>
      <c r="E1226" s="124"/>
      <c r="F1226" s="15" t="s">
        <v>134</v>
      </c>
      <c r="G1226" s="15" t="s">
        <v>132</v>
      </c>
      <c r="H1226" s="15" t="s">
        <v>135</v>
      </c>
      <c r="I1226" s="152"/>
    </row>
    <row r="1227" spans="2:9" hidden="1" x14ac:dyDescent="0.15">
      <c r="B1227" s="127">
        <v>42812</v>
      </c>
      <c r="C1227" s="2">
        <v>0.47361111111111115</v>
      </c>
      <c r="D1227" s="2"/>
      <c r="E1227" s="159"/>
      <c r="F1227" s="15" t="s">
        <v>134</v>
      </c>
      <c r="G1227" s="15" t="s">
        <v>136</v>
      </c>
      <c r="H1227" s="15"/>
      <c r="I1227" s="152"/>
    </row>
    <row r="1228" spans="2:9" hidden="1" x14ac:dyDescent="0.15">
      <c r="B1228" s="127">
        <v>42812</v>
      </c>
      <c r="C1228" s="2">
        <v>0.47361111111111115</v>
      </c>
      <c r="D1228" s="2">
        <v>0.49027777777777781</v>
      </c>
      <c r="E1228" s="159">
        <f>D1228-C1228</f>
        <v>1.6666666666666663E-2</v>
      </c>
      <c r="F1228" s="15" t="s">
        <v>131</v>
      </c>
      <c r="G1228" s="15"/>
      <c r="H1228" s="15" t="s">
        <v>131</v>
      </c>
      <c r="I1228" s="152"/>
    </row>
    <row r="1229" spans="2:9" hidden="1" x14ac:dyDescent="0.15">
      <c r="B1229" s="127">
        <v>42812</v>
      </c>
      <c r="C1229" s="2">
        <v>0.48055555555555557</v>
      </c>
      <c r="D1229" s="2"/>
      <c r="E1229" s="159"/>
      <c r="F1229" s="15" t="s">
        <v>134</v>
      </c>
      <c r="G1229" s="15" t="s">
        <v>132</v>
      </c>
      <c r="H1229" s="15"/>
      <c r="I1229" s="152"/>
    </row>
    <row r="1230" spans="2:9" hidden="1" x14ac:dyDescent="0.15">
      <c r="B1230" s="127">
        <v>42812</v>
      </c>
      <c r="C1230" s="2">
        <v>0.4826388888888889</v>
      </c>
      <c r="D1230" s="2"/>
      <c r="E1230" s="159"/>
      <c r="F1230" s="15" t="s">
        <v>134</v>
      </c>
      <c r="G1230" s="15" t="s">
        <v>136</v>
      </c>
      <c r="H1230" s="15"/>
      <c r="I1230" s="152"/>
    </row>
    <row r="1231" spans="2:9" x14ac:dyDescent="0.15">
      <c r="B1231" s="127">
        <v>42812</v>
      </c>
      <c r="C1231" s="2">
        <v>0.48402777777777778</v>
      </c>
      <c r="D1231" s="2"/>
      <c r="E1231" s="159"/>
      <c r="F1231" s="15" t="s">
        <v>134</v>
      </c>
      <c r="G1231" s="15" t="s">
        <v>132</v>
      </c>
      <c r="H1231" s="15" t="s">
        <v>152</v>
      </c>
      <c r="I1231" s="152"/>
    </row>
    <row r="1232" spans="2:9" hidden="1" x14ac:dyDescent="0.15">
      <c r="B1232" s="127">
        <v>42812</v>
      </c>
      <c r="C1232" s="2">
        <v>0.48749999999999999</v>
      </c>
      <c r="D1232" s="2"/>
      <c r="E1232" s="124"/>
      <c r="F1232" s="15" t="s">
        <v>134</v>
      </c>
      <c r="G1232" s="15" t="s">
        <v>136</v>
      </c>
      <c r="H1232" s="15"/>
      <c r="I1232" s="152"/>
    </row>
    <row r="1233" spans="2:9" x14ac:dyDescent="0.15">
      <c r="B1233" s="127">
        <v>42812</v>
      </c>
      <c r="C1233" s="2">
        <v>0.49027777777777781</v>
      </c>
      <c r="D1233" s="2"/>
      <c r="E1233" s="159"/>
      <c r="F1233" s="15" t="s">
        <v>134</v>
      </c>
      <c r="G1233" s="15" t="s">
        <v>132</v>
      </c>
      <c r="H1233" s="15" t="s">
        <v>135</v>
      </c>
      <c r="I1233" s="152"/>
    </row>
    <row r="1234" spans="2:9" hidden="1" x14ac:dyDescent="0.15">
      <c r="B1234" s="127">
        <v>42812</v>
      </c>
      <c r="C1234" s="2">
        <v>0.49236111111111108</v>
      </c>
      <c r="D1234" s="2">
        <v>0.49513888888888885</v>
      </c>
      <c r="E1234" s="159">
        <f>D1234-C1234</f>
        <v>2.7777777777777679E-3</v>
      </c>
      <c r="F1234" s="15" t="s">
        <v>131</v>
      </c>
      <c r="G1234" s="15"/>
      <c r="H1234" s="15" t="s">
        <v>131</v>
      </c>
      <c r="I1234" s="152"/>
    </row>
    <row r="1235" spans="2:9" hidden="1" x14ac:dyDescent="0.15">
      <c r="B1235" s="127">
        <v>42812</v>
      </c>
      <c r="C1235" s="2">
        <v>0.49513888888888885</v>
      </c>
      <c r="D1235" s="2"/>
      <c r="E1235" s="159"/>
      <c r="F1235" s="15"/>
      <c r="G1235" s="15"/>
      <c r="H1235" s="71" t="s">
        <v>137</v>
      </c>
      <c r="I1235" s="152"/>
    </row>
    <row r="1236" spans="2:9" hidden="1" x14ac:dyDescent="0.15">
      <c r="B1236" s="127">
        <v>42812</v>
      </c>
      <c r="C1236" s="2">
        <v>0.49652777777777773</v>
      </c>
      <c r="D1236" s="2">
        <v>0.50416666666666665</v>
      </c>
      <c r="E1236" s="159">
        <f>D1236-C1236</f>
        <v>7.6388888888889173E-3</v>
      </c>
      <c r="F1236" s="15" t="s">
        <v>131</v>
      </c>
      <c r="G1236" s="23"/>
      <c r="H1236" s="160" t="s">
        <v>131</v>
      </c>
      <c r="I1236" s="143"/>
    </row>
    <row r="1237" spans="2:9" hidden="1" x14ac:dyDescent="0.15">
      <c r="B1237" s="127">
        <v>42812</v>
      </c>
      <c r="C1237" s="2">
        <v>0.4993055555555555</v>
      </c>
      <c r="D1237" s="2"/>
      <c r="E1237" s="124"/>
      <c r="F1237" s="15" t="s">
        <v>134</v>
      </c>
      <c r="G1237" s="23" t="s">
        <v>136</v>
      </c>
      <c r="H1237" s="160"/>
      <c r="I1237" s="143"/>
    </row>
    <row r="1238" spans="2:9" x14ac:dyDescent="0.15">
      <c r="B1238" s="127">
        <v>42812</v>
      </c>
      <c r="C1238" s="2">
        <v>0.50347222222222221</v>
      </c>
      <c r="D1238" s="2"/>
      <c r="E1238" s="159"/>
      <c r="F1238" s="15" t="s">
        <v>134</v>
      </c>
      <c r="G1238" s="15" t="s">
        <v>132</v>
      </c>
      <c r="H1238" s="15" t="s">
        <v>135</v>
      </c>
      <c r="I1238" s="152"/>
    </row>
    <row r="1239" spans="2:9" hidden="1" x14ac:dyDescent="0.15">
      <c r="B1239" s="127">
        <v>42812</v>
      </c>
      <c r="C1239" s="2">
        <v>0.50694444444444442</v>
      </c>
      <c r="D1239" s="2">
        <v>0.5493055555555556</v>
      </c>
      <c r="E1239" s="124">
        <f>D1239-C1239</f>
        <v>4.2361111111111183E-2</v>
      </c>
      <c r="F1239" s="15" t="s">
        <v>134</v>
      </c>
      <c r="G1239" s="15"/>
      <c r="H1239" s="15" t="s">
        <v>131</v>
      </c>
      <c r="I1239" s="152"/>
    </row>
    <row r="1240" spans="2:9" hidden="1" x14ac:dyDescent="0.15">
      <c r="B1240" s="127">
        <v>42812</v>
      </c>
      <c r="C1240" s="2">
        <v>0.50972222222222219</v>
      </c>
      <c r="D1240" s="2"/>
      <c r="E1240" s="159"/>
      <c r="F1240" s="15" t="s">
        <v>131</v>
      </c>
      <c r="G1240" s="15" t="s">
        <v>136</v>
      </c>
      <c r="H1240" s="15"/>
      <c r="I1240" s="152"/>
    </row>
    <row r="1241" spans="2:9" hidden="1" x14ac:dyDescent="0.15">
      <c r="B1241" s="127">
        <v>42812</v>
      </c>
      <c r="C1241" s="2">
        <v>0.55069444444444449</v>
      </c>
      <c r="D1241" s="2">
        <v>0.57222222222222219</v>
      </c>
      <c r="E1241" s="159">
        <f t="shared" ref="E1241:E1246" si="5">D1241-C1241</f>
        <v>2.1527777777777701E-2</v>
      </c>
      <c r="F1241" s="15" t="s">
        <v>134</v>
      </c>
      <c r="G1241" s="15"/>
      <c r="H1241" s="15" t="s">
        <v>131</v>
      </c>
      <c r="I1241" s="152"/>
    </row>
    <row r="1242" spans="2:9" hidden="1" x14ac:dyDescent="0.15">
      <c r="B1242" s="127">
        <v>42812</v>
      </c>
      <c r="C1242" s="2">
        <v>0.57361111111111118</v>
      </c>
      <c r="D1242" s="2">
        <v>0.61944444444444446</v>
      </c>
      <c r="E1242" s="159">
        <f t="shared" si="5"/>
        <v>4.5833333333333282E-2</v>
      </c>
      <c r="F1242" s="15" t="s">
        <v>134</v>
      </c>
      <c r="G1242" s="15"/>
      <c r="H1242" s="15" t="s">
        <v>131</v>
      </c>
      <c r="I1242" s="152"/>
    </row>
    <row r="1243" spans="2:9" hidden="1" x14ac:dyDescent="0.15">
      <c r="B1243" s="127">
        <v>42812</v>
      </c>
      <c r="C1243" s="2">
        <v>0.62222222222222223</v>
      </c>
      <c r="D1243" s="2">
        <v>0.64166666666666672</v>
      </c>
      <c r="E1243" s="159">
        <f t="shared" si="5"/>
        <v>1.9444444444444486E-2</v>
      </c>
      <c r="F1243" s="15" t="s">
        <v>134</v>
      </c>
      <c r="G1243" s="15"/>
      <c r="H1243" s="15" t="s">
        <v>131</v>
      </c>
      <c r="I1243" s="152"/>
    </row>
    <row r="1244" spans="2:9" hidden="1" x14ac:dyDescent="0.15">
      <c r="B1244" s="127">
        <v>42812</v>
      </c>
      <c r="C1244" s="2">
        <v>0.64444444444444449</v>
      </c>
      <c r="D1244" s="2">
        <v>0.6875</v>
      </c>
      <c r="E1244" s="159">
        <f t="shared" si="5"/>
        <v>4.3055555555555514E-2</v>
      </c>
      <c r="F1244" s="15" t="s">
        <v>134</v>
      </c>
      <c r="G1244" s="15"/>
      <c r="H1244" s="15" t="s">
        <v>131</v>
      </c>
      <c r="I1244" s="152"/>
    </row>
    <row r="1245" spans="2:9" hidden="1" x14ac:dyDescent="0.15">
      <c r="B1245" s="127">
        <v>42812</v>
      </c>
      <c r="C1245" s="2">
        <v>0.68819444444444444</v>
      </c>
      <c r="D1245" s="2">
        <v>0.71458333333333324</v>
      </c>
      <c r="E1245" s="159">
        <f t="shared" si="5"/>
        <v>2.6388888888888795E-2</v>
      </c>
      <c r="F1245" s="15" t="s">
        <v>134</v>
      </c>
      <c r="G1245" s="15"/>
      <c r="H1245" s="15" t="s">
        <v>131</v>
      </c>
      <c r="I1245" s="152"/>
    </row>
    <row r="1246" spans="2:9" hidden="1" x14ac:dyDescent="0.15">
      <c r="B1246" s="127">
        <v>42812</v>
      </c>
      <c r="C1246" s="2">
        <v>0.71458333333333324</v>
      </c>
      <c r="D1246" s="2">
        <v>0.7729166666666667</v>
      </c>
      <c r="E1246" s="159">
        <f t="shared" si="5"/>
        <v>5.8333333333333459E-2</v>
      </c>
      <c r="F1246" s="15" t="s">
        <v>131</v>
      </c>
      <c r="G1246" s="15" t="s">
        <v>132</v>
      </c>
      <c r="H1246" s="15"/>
      <c r="I1246" s="152"/>
    </row>
    <row r="1247" spans="2:9" hidden="1" x14ac:dyDescent="0.15">
      <c r="B1247" s="127">
        <v>42812</v>
      </c>
      <c r="C1247" s="2">
        <v>0.71458333333333324</v>
      </c>
      <c r="D1247" s="2"/>
      <c r="E1247" s="159"/>
      <c r="F1247" s="15" t="s">
        <v>134</v>
      </c>
      <c r="G1247" s="15" t="s">
        <v>136</v>
      </c>
      <c r="H1247" s="15"/>
      <c r="I1247" s="152"/>
    </row>
    <row r="1248" spans="2:9" hidden="1" x14ac:dyDescent="0.15">
      <c r="B1248" s="127">
        <v>42812</v>
      </c>
      <c r="C1248" s="2">
        <v>0.71805555555555556</v>
      </c>
      <c r="D1248" s="2">
        <v>0.72361111111111109</v>
      </c>
      <c r="E1248" s="159">
        <f>D1248-C1248</f>
        <v>5.5555555555555358E-3</v>
      </c>
      <c r="F1248" s="15" t="s">
        <v>131</v>
      </c>
      <c r="G1248" s="15"/>
      <c r="H1248" s="15" t="s">
        <v>131</v>
      </c>
      <c r="I1248" s="152"/>
    </row>
    <row r="1249" spans="2:9" hidden="1" x14ac:dyDescent="0.15">
      <c r="B1249" s="127">
        <v>42812</v>
      </c>
      <c r="C1249" s="2">
        <v>0.72430555555555554</v>
      </c>
      <c r="D1249" s="2">
        <v>0.75208333333333333</v>
      </c>
      <c r="E1249" s="159">
        <f>D1249-C1249</f>
        <v>2.777777777777779E-2</v>
      </c>
      <c r="F1249" s="15" t="s">
        <v>131</v>
      </c>
      <c r="G1249" s="15"/>
      <c r="H1249" s="15" t="s">
        <v>131</v>
      </c>
      <c r="I1249" s="152"/>
    </row>
    <row r="1250" spans="2:9" hidden="1" x14ac:dyDescent="0.15">
      <c r="B1250" s="127">
        <v>42812</v>
      </c>
      <c r="C1250" s="2">
        <v>0.75347222222222221</v>
      </c>
      <c r="D1250" s="2">
        <v>0.7729166666666667</v>
      </c>
      <c r="E1250" s="159">
        <f>D1250-C1250</f>
        <v>1.9444444444444486E-2</v>
      </c>
      <c r="F1250" s="15" t="s">
        <v>131</v>
      </c>
      <c r="G1250" s="15"/>
      <c r="H1250" s="15" t="s">
        <v>131</v>
      </c>
      <c r="I1250" s="152"/>
    </row>
    <row r="1251" spans="2:9" hidden="1" x14ac:dyDescent="0.15">
      <c r="B1251" s="127">
        <v>42812</v>
      </c>
      <c r="C1251" s="2">
        <v>0.7729166666666667</v>
      </c>
      <c r="D1251" s="2"/>
      <c r="E1251" s="159"/>
      <c r="F1251" s="15"/>
      <c r="G1251" s="15"/>
      <c r="H1251" s="114" t="s">
        <v>119</v>
      </c>
      <c r="I1251" s="152"/>
    </row>
    <row r="1252" spans="2:9" hidden="1" x14ac:dyDescent="0.15">
      <c r="B1252" s="123">
        <v>42813</v>
      </c>
      <c r="C1252" s="2">
        <v>0.23333333333333331</v>
      </c>
      <c r="D1252" s="2">
        <v>0.7715277777777777</v>
      </c>
      <c r="E1252" s="159">
        <f>D1252-C1252</f>
        <v>0.53819444444444442</v>
      </c>
      <c r="F1252" s="15"/>
      <c r="G1252" s="15"/>
      <c r="H1252" s="114" t="s">
        <v>123</v>
      </c>
      <c r="I1252" s="152"/>
    </row>
    <row r="1253" spans="2:9" hidden="1" x14ac:dyDescent="0.15">
      <c r="B1253" s="127">
        <v>42813</v>
      </c>
      <c r="C1253" s="2">
        <v>0.23333333333333331</v>
      </c>
      <c r="D1253" s="2"/>
      <c r="E1253" s="159"/>
      <c r="F1253" s="15" t="s">
        <v>131</v>
      </c>
      <c r="G1253" s="15" t="s">
        <v>132</v>
      </c>
      <c r="H1253" s="15"/>
      <c r="I1253" s="152"/>
    </row>
    <row r="1254" spans="2:9" hidden="1" x14ac:dyDescent="0.15">
      <c r="B1254" s="127">
        <v>42813</v>
      </c>
      <c r="C1254" s="2">
        <v>0.23333333333333331</v>
      </c>
      <c r="D1254" s="2">
        <v>0.24027777777777778</v>
      </c>
      <c r="E1254" s="159">
        <f>D1254-C1254</f>
        <v>6.9444444444444753E-3</v>
      </c>
      <c r="F1254" s="15" t="s">
        <v>131</v>
      </c>
      <c r="G1254" s="15"/>
      <c r="H1254" s="15" t="s">
        <v>131</v>
      </c>
      <c r="I1254" s="152"/>
    </row>
    <row r="1255" spans="2:9" hidden="1" x14ac:dyDescent="0.15">
      <c r="B1255" s="127">
        <v>42813</v>
      </c>
      <c r="C1255" s="2">
        <v>0.24097222222222223</v>
      </c>
      <c r="D1255" s="2">
        <v>0.27499999999999997</v>
      </c>
      <c r="E1255" s="159">
        <f>D1255-C1255</f>
        <v>3.402777777777774E-2</v>
      </c>
      <c r="F1255" s="15" t="s">
        <v>131</v>
      </c>
      <c r="G1255" s="15"/>
      <c r="H1255" s="15" t="s">
        <v>131</v>
      </c>
      <c r="I1255" s="152"/>
    </row>
    <row r="1256" spans="2:9" hidden="1" x14ac:dyDescent="0.15">
      <c r="B1256" s="127">
        <v>42813</v>
      </c>
      <c r="C1256" s="2">
        <v>0.27638888888888885</v>
      </c>
      <c r="D1256" s="2">
        <v>0.31736111111111115</v>
      </c>
      <c r="E1256" s="159">
        <f>D1256-C1256</f>
        <v>4.0972222222222299E-2</v>
      </c>
      <c r="F1256" s="15" t="s">
        <v>131</v>
      </c>
      <c r="G1256" s="15"/>
      <c r="H1256" s="15" t="s">
        <v>131</v>
      </c>
      <c r="I1256" s="152"/>
    </row>
    <row r="1257" spans="2:9" hidden="1" x14ac:dyDescent="0.15">
      <c r="B1257" s="127">
        <v>42813</v>
      </c>
      <c r="C1257" s="2">
        <v>0.31805555555555554</v>
      </c>
      <c r="D1257" s="2">
        <v>0.32291666666666669</v>
      </c>
      <c r="E1257" s="159">
        <f>D1257-C1257</f>
        <v>4.8611111111111494E-3</v>
      </c>
      <c r="F1257" s="15" t="s">
        <v>131</v>
      </c>
      <c r="G1257" s="15"/>
      <c r="H1257" s="15" t="s">
        <v>131</v>
      </c>
      <c r="I1257" s="152"/>
    </row>
    <row r="1258" spans="2:9" hidden="1" x14ac:dyDescent="0.15">
      <c r="B1258" s="127">
        <v>42813</v>
      </c>
      <c r="C1258" s="2">
        <v>0.32222222222222224</v>
      </c>
      <c r="D1258" s="2"/>
      <c r="E1258" s="124"/>
      <c r="F1258" s="15" t="s">
        <v>134</v>
      </c>
      <c r="G1258" s="15" t="s">
        <v>132</v>
      </c>
      <c r="H1258" s="15"/>
      <c r="I1258" s="152"/>
    </row>
    <row r="1259" spans="2:9" hidden="1" x14ac:dyDescent="0.15">
      <c r="B1259" s="127">
        <v>42813</v>
      </c>
      <c r="C1259" s="2">
        <v>0.32361111111111113</v>
      </c>
      <c r="D1259" s="2"/>
      <c r="E1259" s="159"/>
      <c r="F1259" s="15" t="s">
        <v>131</v>
      </c>
      <c r="G1259" s="15" t="s">
        <v>136</v>
      </c>
      <c r="H1259" s="15"/>
      <c r="I1259" s="152"/>
    </row>
    <row r="1260" spans="2:9" hidden="1" x14ac:dyDescent="0.15">
      <c r="B1260" s="127">
        <v>42813</v>
      </c>
      <c r="C1260" s="2">
        <v>0.32430555555555557</v>
      </c>
      <c r="D1260" s="2">
        <v>0.33611111111111108</v>
      </c>
      <c r="E1260" s="159">
        <f>D1260-C1260</f>
        <v>1.1805555555555514E-2</v>
      </c>
      <c r="F1260" s="15" t="s">
        <v>134</v>
      </c>
      <c r="G1260" s="15"/>
      <c r="H1260" s="15" t="s">
        <v>131</v>
      </c>
      <c r="I1260" s="152"/>
    </row>
    <row r="1261" spans="2:9" hidden="1" x14ac:dyDescent="0.15">
      <c r="B1261" s="127">
        <v>42813</v>
      </c>
      <c r="C1261" s="2">
        <v>0.33749999999999997</v>
      </c>
      <c r="D1261" s="2">
        <v>0.35138888888888892</v>
      </c>
      <c r="E1261" s="159">
        <f>D1261-C1261</f>
        <v>1.3888888888888951E-2</v>
      </c>
      <c r="F1261" s="15" t="s">
        <v>134</v>
      </c>
      <c r="G1261" s="15"/>
      <c r="H1261" s="15" t="s">
        <v>131</v>
      </c>
      <c r="I1261" s="152"/>
    </row>
    <row r="1262" spans="2:9" hidden="1" x14ac:dyDescent="0.15">
      <c r="B1262" s="127">
        <v>42813</v>
      </c>
      <c r="C1262" s="2">
        <v>0.3520833333333333</v>
      </c>
      <c r="D1262" s="2">
        <v>0.38611111111111113</v>
      </c>
      <c r="E1262" s="159">
        <f>D1262-C1262</f>
        <v>3.4027777777777823E-2</v>
      </c>
      <c r="F1262" s="15" t="s">
        <v>134</v>
      </c>
      <c r="G1262" s="15"/>
      <c r="H1262" s="15" t="s">
        <v>131</v>
      </c>
      <c r="I1262" s="152"/>
    </row>
    <row r="1263" spans="2:9" hidden="1" x14ac:dyDescent="0.15">
      <c r="B1263" s="127">
        <v>42813</v>
      </c>
      <c r="C1263" s="2">
        <v>0.38611111111111113</v>
      </c>
      <c r="D1263" s="2"/>
      <c r="E1263" s="159"/>
      <c r="F1263" s="15" t="s">
        <v>131</v>
      </c>
      <c r="G1263" s="15" t="s">
        <v>132</v>
      </c>
      <c r="H1263" s="15"/>
      <c r="I1263" s="152"/>
    </row>
    <row r="1264" spans="2:9" hidden="1" x14ac:dyDescent="0.15">
      <c r="B1264" s="127">
        <v>42813</v>
      </c>
      <c r="C1264" s="2">
        <v>0.38680555555555557</v>
      </c>
      <c r="D1264" s="2"/>
      <c r="E1264" s="159"/>
      <c r="F1264" s="15"/>
      <c r="G1264" s="15"/>
      <c r="H1264" s="15" t="s">
        <v>137</v>
      </c>
      <c r="I1264" s="152"/>
    </row>
    <row r="1265" spans="2:9" hidden="1" x14ac:dyDescent="0.15">
      <c r="B1265" s="127">
        <v>42813</v>
      </c>
      <c r="C1265" s="2">
        <v>0.38819444444444445</v>
      </c>
      <c r="D1265" s="2"/>
      <c r="E1265" s="159"/>
      <c r="F1265" s="15" t="s">
        <v>134</v>
      </c>
      <c r="G1265" s="15" t="s">
        <v>136</v>
      </c>
      <c r="H1265" s="15"/>
      <c r="I1265" s="152"/>
    </row>
    <row r="1266" spans="2:9" hidden="1" x14ac:dyDescent="0.15">
      <c r="B1266" s="127">
        <v>42813</v>
      </c>
      <c r="C1266" s="2">
        <v>0.3888888888888889</v>
      </c>
      <c r="D1266" s="2">
        <v>0.43611111111111112</v>
      </c>
      <c r="E1266" s="159">
        <f>D1266-C1266</f>
        <v>4.7222222222222221E-2</v>
      </c>
      <c r="F1266" s="15" t="s">
        <v>131</v>
      </c>
      <c r="G1266" s="15"/>
      <c r="H1266" s="15" t="s">
        <v>131</v>
      </c>
      <c r="I1266" s="152"/>
    </row>
    <row r="1267" spans="2:9" hidden="1" x14ac:dyDescent="0.15">
      <c r="B1267" s="127">
        <v>42813</v>
      </c>
      <c r="C1267" s="2">
        <v>0.4381944444444445</v>
      </c>
      <c r="D1267" s="2">
        <v>0.4548611111111111</v>
      </c>
      <c r="E1267" s="159">
        <f>D1267-C1267</f>
        <v>1.6666666666666607E-2</v>
      </c>
      <c r="F1267" s="15" t="s">
        <v>131</v>
      </c>
      <c r="G1267" s="15"/>
      <c r="H1267" s="15" t="s">
        <v>131</v>
      </c>
      <c r="I1267" s="152"/>
    </row>
    <row r="1268" spans="2:9" hidden="1" x14ac:dyDescent="0.15">
      <c r="B1268" s="127">
        <v>42813</v>
      </c>
      <c r="C1268" s="2">
        <v>0.4458333333333333</v>
      </c>
      <c r="D1268" s="2"/>
      <c r="E1268" s="159"/>
      <c r="F1268" s="15" t="s">
        <v>134</v>
      </c>
      <c r="G1268" s="15" t="s">
        <v>132</v>
      </c>
      <c r="H1268" s="15"/>
      <c r="I1268" s="152"/>
    </row>
    <row r="1269" spans="2:9" hidden="1" x14ac:dyDescent="0.15">
      <c r="B1269" s="127">
        <v>42813</v>
      </c>
      <c r="C1269" s="2">
        <v>0.45555555555555555</v>
      </c>
      <c r="D1269" s="2"/>
      <c r="E1269" s="159"/>
      <c r="F1269" s="15" t="s">
        <v>131</v>
      </c>
      <c r="G1269" s="15" t="s">
        <v>136</v>
      </c>
      <c r="H1269" s="15"/>
      <c r="I1269" s="152"/>
    </row>
    <row r="1270" spans="2:9" hidden="1" x14ac:dyDescent="0.15">
      <c r="B1270" s="127">
        <v>42813</v>
      </c>
      <c r="C1270" s="2">
        <v>0.45555555555555555</v>
      </c>
      <c r="D1270" s="2">
        <v>0.47361111111111115</v>
      </c>
      <c r="E1270" s="159">
        <f>D1270-C1270</f>
        <v>1.8055555555555602E-2</v>
      </c>
      <c r="F1270" s="15" t="s">
        <v>134</v>
      </c>
      <c r="G1270" s="15"/>
      <c r="H1270" s="15" t="s">
        <v>131</v>
      </c>
      <c r="I1270" s="152"/>
    </row>
    <row r="1271" spans="2:9" hidden="1" x14ac:dyDescent="0.15">
      <c r="B1271" s="127">
        <v>42813</v>
      </c>
      <c r="C1271" s="2">
        <v>0.47638888888888892</v>
      </c>
      <c r="D1271" s="2">
        <v>0.50416666666666665</v>
      </c>
      <c r="E1271" s="159">
        <f>D1271-C1271</f>
        <v>2.7777777777777735E-2</v>
      </c>
      <c r="F1271" s="15" t="s">
        <v>134</v>
      </c>
      <c r="G1271" s="15"/>
      <c r="H1271" s="15" t="s">
        <v>131</v>
      </c>
      <c r="I1271" s="152"/>
    </row>
    <row r="1272" spans="2:9" hidden="1" x14ac:dyDescent="0.15">
      <c r="B1272" s="127">
        <v>42813</v>
      </c>
      <c r="C1272" s="2">
        <v>0.5083333333333333</v>
      </c>
      <c r="D1272" s="2">
        <v>0.54027777777777775</v>
      </c>
      <c r="E1272" s="159">
        <f>D1272-C1272</f>
        <v>3.1944444444444442E-2</v>
      </c>
      <c r="F1272" s="15" t="s">
        <v>134</v>
      </c>
      <c r="G1272" s="15"/>
      <c r="H1272" s="15" t="s">
        <v>131</v>
      </c>
      <c r="I1272" s="152"/>
    </row>
    <row r="1273" spans="2:9" hidden="1" x14ac:dyDescent="0.15">
      <c r="B1273" s="127">
        <v>42813</v>
      </c>
      <c r="C1273" s="2">
        <v>0.54236111111111118</v>
      </c>
      <c r="D1273" s="2">
        <v>0.54791666666666672</v>
      </c>
      <c r="E1273" s="159">
        <f>D1273-C1273</f>
        <v>5.5555555555555358E-3</v>
      </c>
      <c r="F1273" s="15" t="s">
        <v>134</v>
      </c>
      <c r="G1273" s="15"/>
      <c r="H1273" s="15" t="s">
        <v>131</v>
      </c>
      <c r="I1273" s="152"/>
    </row>
    <row r="1274" spans="2:9" hidden="1" x14ac:dyDescent="0.15">
      <c r="B1274" s="127">
        <v>42813</v>
      </c>
      <c r="C1274" s="2">
        <v>0.5493055555555556</v>
      </c>
      <c r="D1274" s="2">
        <v>0.57500000000000007</v>
      </c>
      <c r="E1274" s="159">
        <f>D1274-C1274</f>
        <v>2.5694444444444464E-2</v>
      </c>
      <c r="F1274" s="15" t="s">
        <v>134</v>
      </c>
      <c r="G1274" s="15"/>
      <c r="H1274" s="15" t="s">
        <v>131</v>
      </c>
      <c r="I1274" s="152"/>
    </row>
    <row r="1275" spans="2:9" hidden="1" x14ac:dyDescent="0.15">
      <c r="B1275" s="127">
        <v>42813</v>
      </c>
      <c r="C1275" s="2">
        <v>0.57500000000000007</v>
      </c>
      <c r="D1275" s="2"/>
      <c r="E1275" s="159"/>
      <c r="F1275" s="15" t="s">
        <v>131</v>
      </c>
      <c r="G1275" s="15" t="s">
        <v>132</v>
      </c>
      <c r="H1275" s="15"/>
      <c r="I1275" s="152"/>
    </row>
    <row r="1276" spans="2:9" hidden="1" x14ac:dyDescent="0.15">
      <c r="B1276" s="127">
        <v>42813</v>
      </c>
      <c r="C1276" s="2">
        <v>0.5756944444444444</v>
      </c>
      <c r="D1276" s="2"/>
      <c r="E1276" s="159"/>
      <c r="F1276" s="15"/>
      <c r="G1276" s="15"/>
      <c r="H1276" s="15" t="s">
        <v>137</v>
      </c>
      <c r="I1276" s="152"/>
    </row>
    <row r="1277" spans="2:9" hidden="1" x14ac:dyDescent="0.15">
      <c r="B1277" s="127">
        <v>42813</v>
      </c>
      <c r="C1277" s="2">
        <v>0.57638888888888895</v>
      </c>
      <c r="D1277" s="2"/>
      <c r="E1277" s="159"/>
      <c r="F1277" s="15" t="s">
        <v>134</v>
      </c>
      <c r="G1277" s="15" t="s">
        <v>136</v>
      </c>
      <c r="H1277" s="15"/>
      <c r="I1277" s="152"/>
    </row>
    <row r="1278" spans="2:9" hidden="1" x14ac:dyDescent="0.15">
      <c r="B1278" s="127">
        <v>42813</v>
      </c>
      <c r="C1278" s="2">
        <v>0.57708333333333328</v>
      </c>
      <c r="D1278" s="2">
        <v>0.60416666666666663</v>
      </c>
      <c r="E1278" s="159">
        <f>D1278-C1278</f>
        <v>2.7083333333333348E-2</v>
      </c>
      <c r="F1278" s="15" t="s">
        <v>131</v>
      </c>
      <c r="G1278" s="15"/>
      <c r="H1278" s="15" t="s">
        <v>131</v>
      </c>
      <c r="I1278" s="152"/>
    </row>
    <row r="1279" spans="2:9" hidden="1" x14ac:dyDescent="0.15">
      <c r="B1279" s="127">
        <v>42813</v>
      </c>
      <c r="C1279" s="2">
        <v>0.60069444444444442</v>
      </c>
      <c r="D1279" s="2">
        <v>0.7715277777777777</v>
      </c>
      <c r="E1279" s="159">
        <f>D1279-C1279</f>
        <v>0.17083333333333328</v>
      </c>
      <c r="F1279" s="15" t="s">
        <v>134</v>
      </c>
      <c r="G1279" s="15" t="s">
        <v>132</v>
      </c>
      <c r="H1279" s="15"/>
      <c r="I1279" s="152"/>
    </row>
    <row r="1280" spans="2:9" hidden="1" x14ac:dyDescent="0.15">
      <c r="B1280" s="127">
        <v>42813</v>
      </c>
      <c r="C1280" s="2">
        <v>0.60416666666666663</v>
      </c>
      <c r="D1280" s="2"/>
      <c r="E1280" s="159"/>
      <c r="F1280" s="15" t="s">
        <v>131</v>
      </c>
      <c r="G1280" s="15" t="s">
        <v>136</v>
      </c>
      <c r="H1280" s="15"/>
      <c r="I1280" s="152"/>
    </row>
    <row r="1281" spans="2:9" hidden="1" x14ac:dyDescent="0.15">
      <c r="B1281" s="127">
        <v>42813</v>
      </c>
      <c r="C1281" s="2">
        <v>0.60555555555555551</v>
      </c>
      <c r="D1281" s="2">
        <v>0.6694444444444444</v>
      </c>
      <c r="E1281" s="124">
        <f>D1281-C1281</f>
        <v>6.3888888888888884E-2</v>
      </c>
      <c r="F1281" s="15" t="s">
        <v>134</v>
      </c>
      <c r="G1281" s="15"/>
      <c r="H1281" s="15" t="s">
        <v>131</v>
      </c>
      <c r="I1281" s="152"/>
    </row>
    <row r="1282" spans="2:9" hidden="1" x14ac:dyDescent="0.15">
      <c r="B1282" s="127">
        <v>42813</v>
      </c>
      <c r="C1282" s="2">
        <v>0.67083333333333339</v>
      </c>
      <c r="D1282" s="2">
        <v>0.68680555555555556</v>
      </c>
      <c r="E1282" s="124">
        <f t="shared" ref="E1282:E1288" si="6">D1282-C1282</f>
        <v>1.5972222222222165E-2</v>
      </c>
      <c r="F1282" s="15" t="s">
        <v>134</v>
      </c>
      <c r="G1282" s="15"/>
      <c r="H1282" s="15" t="s">
        <v>131</v>
      </c>
      <c r="I1282" s="152"/>
    </row>
    <row r="1283" spans="2:9" hidden="1" x14ac:dyDescent="0.15">
      <c r="B1283" s="127">
        <v>42813</v>
      </c>
      <c r="C1283" s="2">
        <v>0.68819444444444444</v>
      </c>
      <c r="D1283" s="2">
        <v>0.69791666666666663</v>
      </c>
      <c r="E1283" s="124">
        <f t="shared" si="6"/>
        <v>9.7222222222221877E-3</v>
      </c>
      <c r="F1283" s="15" t="s">
        <v>134</v>
      </c>
      <c r="G1283" s="15"/>
      <c r="H1283" s="15" t="s">
        <v>131</v>
      </c>
      <c r="I1283" s="152"/>
    </row>
    <row r="1284" spans="2:9" hidden="1" x14ac:dyDescent="0.15">
      <c r="B1284" s="127">
        <v>42813</v>
      </c>
      <c r="C1284" s="2">
        <v>0.69930555555555562</v>
      </c>
      <c r="D1284" s="2">
        <v>0.72013888888888899</v>
      </c>
      <c r="E1284" s="124">
        <f t="shared" si="6"/>
        <v>2.083333333333337E-2</v>
      </c>
      <c r="F1284" s="15" t="s">
        <v>134</v>
      </c>
      <c r="G1284" s="15"/>
      <c r="H1284" s="15" t="s">
        <v>131</v>
      </c>
      <c r="I1284" s="152"/>
    </row>
    <row r="1285" spans="2:9" hidden="1" x14ac:dyDescent="0.15">
      <c r="B1285" s="127">
        <v>42813</v>
      </c>
      <c r="C1285" s="2">
        <v>0.72152777777777777</v>
      </c>
      <c r="D1285" s="2">
        <v>0.74444444444444446</v>
      </c>
      <c r="E1285" s="124">
        <f t="shared" si="6"/>
        <v>2.2916666666666696E-2</v>
      </c>
      <c r="F1285" s="15" t="s">
        <v>134</v>
      </c>
      <c r="G1285" s="15"/>
      <c r="H1285" s="15" t="s">
        <v>131</v>
      </c>
      <c r="I1285" s="152"/>
    </row>
    <row r="1286" spans="2:9" hidden="1" x14ac:dyDescent="0.15">
      <c r="B1286" s="127">
        <v>42813</v>
      </c>
      <c r="C1286" s="2">
        <v>0.74583333333333324</v>
      </c>
      <c r="D1286" s="2">
        <v>0.76666666666666661</v>
      </c>
      <c r="E1286" s="124">
        <f t="shared" si="6"/>
        <v>2.083333333333337E-2</v>
      </c>
      <c r="F1286" s="15" t="s">
        <v>134</v>
      </c>
      <c r="G1286" s="15"/>
      <c r="H1286" s="15" t="s">
        <v>131</v>
      </c>
      <c r="I1286" s="152"/>
    </row>
    <row r="1287" spans="2:9" hidden="1" x14ac:dyDescent="0.15">
      <c r="B1287" s="127">
        <v>42813</v>
      </c>
      <c r="C1287" s="2">
        <v>0.76388888888888884</v>
      </c>
      <c r="D1287" s="2">
        <v>0.7715277777777777</v>
      </c>
      <c r="E1287" s="159">
        <f t="shared" si="6"/>
        <v>7.6388888888888618E-3</v>
      </c>
      <c r="F1287" s="15" t="s">
        <v>131</v>
      </c>
      <c r="G1287" s="15" t="s">
        <v>132</v>
      </c>
      <c r="H1287" s="15"/>
      <c r="I1287" s="152"/>
    </row>
    <row r="1288" spans="2:9" hidden="1" x14ac:dyDescent="0.15">
      <c r="B1288" s="127">
        <v>42813</v>
      </c>
      <c r="C1288" s="2">
        <v>0.77083333333333337</v>
      </c>
      <c r="D1288" s="2">
        <v>0.7715277777777777</v>
      </c>
      <c r="E1288" s="124">
        <f t="shared" si="6"/>
        <v>6.9444444444433095E-4</v>
      </c>
      <c r="F1288" s="15" t="s">
        <v>131</v>
      </c>
      <c r="G1288" s="15"/>
      <c r="H1288" s="15" t="s">
        <v>131</v>
      </c>
      <c r="I1288" s="152"/>
    </row>
    <row r="1289" spans="2:9" hidden="1" x14ac:dyDescent="0.15">
      <c r="B1289" s="127">
        <v>42813</v>
      </c>
      <c r="C1289" s="2">
        <v>0.7715277777777777</v>
      </c>
      <c r="D1289" s="2"/>
      <c r="E1289" s="159"/>
      <c r="F1289" s="15"/>
      <c r="G1289" s="15"/>
      <c r="H1289" s="114" t="s">
        <v>119</v>
      </c>
      <c r="I1289" s="152"/>
    </row>
    <row r="1290" spans="2:9" hidden="1" x14ac:dyDescent="0.15">
      <c r="B1290" s="123">
        <v>42814</v>
      </c>
      <c r="C1290" s="2">
        <v>0.23333333333333331</v>
      </c>
      <c r="D1290" s="2">
        <v>0.76874999999999993</v>
      </c>
      <c r="E1290" s="159">
        <f>D1290-C1290</f>
        <v>0.53541666666666665</v>
      </c>
      <c r="F1290" s="15"/>
      <c r="G1290" s="15"/>
      <c r="H1290" s="114" t="s">
        <v>123</v>
      </c>
      <c r="I1290" s="152"/>
    </row>
    <row r="1291" spans="2:9" hidden="1" x14ac:dyDescent="0.15">
      <c r="B1291" s="127">
        <v>42814</v>
      </c>
      <c r="C1291" s="2">
        <v>0.23333333333333331</v>
      </c>
      <c r="D1291" s="2"/>
      <c r="E1291" s="124"/>
      <c r="F1291" s="15" t="s">
        <v>134</v>
      </c>
      <c r="G1291" s="15" t="s">
        <v>132</v>
      </c>
      <c r="H1291" s="15"/>
      <c r="I1291" s="152"/>
    </row>
    <row r="1292" spans="2:9" hidden="1" x14ac:dyDescent="0.15">
      <c r="B1292" s="127">
        <v>42814</v>
      </c>
      <c r="C1292" s="2">
        <v>0.233333333333333</v>
      </c>
      <c r="D1292" s="2"/>
      <c r="E1292" s="159"/>
      <c r="F1292" s="15" t="s">
        <v>131</v>
      </c>
      <c r="G1292" s="15" t="s">
        <v>132</v>
      </c>
      <c r="H1292" s="15"/>
      <c r="I1292" s="152"/>
    </row>
    <row r="1293" spans="2:9" hidden="1" x14ac:dyDescent="0.15">
      <c r="B1293" s="127">
        <v>42814</v>
      </c>
      <c r="C1293" s="2">
        <v>0.233333333333333</v>
      </c>
      <c r="D1293" s="2">
        <v>0.24305555555555555</v>
      </c>
      <c r="E1293" s="159">
        <f>D1293-C1293</f>
        <v>9.7222222222225485E-3</v>
      </c>
      <c r="F1293" s="15" t="s">
        <v>131</v>
      </c>
      <c r="G1293" s="15"/>
      <c r="H1293" s="15" t="s">
        <v>131</v>
      </c>
      <c r="I1293" s="152"/>
    </row>
    <row r="1294" spans="2:9" hidden="1" x14ac:dyDescent="0.15">
      <c r="B1294" s="127">
        <v>42814</v>
      </c>
      <c r="C1294" s="2">
        <v>0.24374999999999999</v>
      </c>
      <c r="D1294" s="2"/>
      <c r="E1294" s="159"/>
      <c r="F1294" s="15" t="s">
        <v>131</v>
      </c>
      <c r="G1294" s="15" t="s">
        <v>136</v>
      </c>
      <c r="H1294" s="15"/>
      <c r="I1294" s="152"/>
    </row>
    <row r="1295" spans="2:9" hidden="1" x14ac:dyDescent="0.15">
      <c r="B1295" s="127">
        <v>42814</v>
      </c>
      <c r="C1295" s="2">
        <v>0.24513888888888888</v>
      </c>
      <c r="D1295" s="2">
        <v>0.30138888888888887</v>
      </c>
      <c r="E1295" s="124">
        <f>D1295-C1295</f>
        <v>5.6249999999999994E-2</v>
      </c>
      <c r="F1295" s="15" t="s">
        <v>134</v>
      </c>
      <c r="G1295" s="15"/>
      <c r="H1295" s="15" t="s">
        <v>131</v>
      </c>
      <c r="I1295" s="152"/>
    </row>
    <row r="1296" spans="2:9" hidden="1" x14ac:dyDescent="0.15">
      <c r="B1296" s="127">
        <v>42814</v>
      </c>
      <c r="C1296" s="2">
        <v>0.30277777777777776</v>
      </c>
      <c r="D1296" s="2">
        <v>0.33749999999999997</v>
      </c>
      <c r="E1296" s="124">
        <f>D1296-C1296</f>
        <v>3.472222222222221E-2</v>
      </c>
      <c r="F1296" s="15" t="s">
        <v>134</v>
      </c>
      <c r="G1296" s="15"/>
      <c r="H1296" s="15" t="s">
        <v>131</v>
      </c>
      <c r="I1296" s="152"/>
    </row>
    <row r="1297" spans="2:9" hidden="1" x14ac:dyDescent="0.15">
      <c r="B1297" s="127">
        <v>42814</v>
      </c>
      <c r="C1297" s="2">
        <v>0.33819444444444446</v>
      </c>
      <c r="D1297" s="2">
        <v>0.36736111111111108</v>
      </c>
      <c r="E1297" s="124">
        <f>D1297-C1297</f>
        <v>2.9166666666666619E-2</v>
      </c>
      <c r="F1297" s="15" t="s">
        <v>134</v>
      </c>
      <c r="G1297" s="15"/>
      <c r="H1297" s="15" t="s">
        <v>131</v>
      </c>
      <c r="I1297" s="152"/>
    </row>
    <row r="1298" spans="2:9" hidden="1" x14ac:dyDescent="0.15">
      <c r="B1298" s="127">
        <v>42814</v>
      </c>
      <c r="C1298" s="2">
        <v>0.36874999999999997</v>
      </c>
      <c r="D1298" s="2">
        <v>0.37986111111111115</v>
      </c>
      <c r="E1298" s="124">
        <f>D1298-C1298</f>
        <v>1.1111111111111183E-2</v>
      </c>
      <c r="F1298" s="15" t="s">
        <v>134</v>
      </c>
      <c r="G1298" s="15"/>
      <c r="H1298" s="15" t="s">
        <v>131</v>
      </c>
      <c r="I1298" s="152"/>
    </row>
    <row r="1299" spans="2:9" hidden="1" x14ac:dyDescent="0.15">
      <c r="B1299" s="127">
        <v>42814</v>
      </c>
      <c r="C1299" s="2">
        <v>0.37638888888888888</v>
      </c>
      <c r="D1299" s="2"/>
      <c r="E1299" s="159"/>
      <c r="F1299" s="15" t="s">
        <v>131</v>
      </c>
      <c r="G1299" s="15" t="s">
        <v>132</v>
      </c>
      <c r="H1299" s="15"/>
      <c r="I1299" s="152"/>
    </row>
    <row r="1300" spans="2:9" hidden="1" x14ac:dyDescent="0.15">
      <c r="B1300" s="127">
        <v>42814</v>
      </c>
      <c r="C1300" s="2">
        <v>0.37986111111111115</v>
      </c>
      <c r="D1300" s="2"/>
      <c r="E1300" s="159"/>
      <c r="F1300" s="15" t="s">
        <v>134</v>
      </c>
      <c r="G1300" s="15" t="s">
        <v>136</v>
      </c>
      <c r="H1300" s="15"/>
      <c r="I1300" s="152"/>
    </row>
    <row r="1301" spans="2:9" hidden="1" x14ac:dyDescent="0.15">
      <c r="B1301" s="127">
        <v>42814</v>
      </c>
      <c r="C1301" s="2">
        <v>0.38055555555555554</v>
      </c>
      <c r="D1301" s="2">
        <v>0.3923611111111111</v>
      </c>
      <c r="E1301" s="124">
        <f>D1301-C1301</f>
        <v>1.1805555555555569E-2</v>
      </c>
      <c r="F1301" s="15" t="s">
        <v>131</v>
      </c>
      <c r="G1301" s="15"/>
      <c r="H1301" s="15" t="s">
        <v>131</v>
      </c>
      <c r="I1301" s="152"/>
    </row>
    <row r="1302" spans="2:9" x14ac:dyDescent="0.15">
      <c r="B1302" s="127">
        <v>42814</v>
      </c>
      <c r="C1302" s="2">
        <v>0.38194444444444442</v>
      </c>
      <c r="D1302" s="2"/>
      <c r="E1302" s="159"/>
      <c r="F1302" s="15" t="s">
        <v>134</v>
      </c>
      <c r="G1302" s="15" t="s">
        <v>132</v>
      </c>
      <c r="H1302" s="15" t="s">
        <v>152</v>
      </c>
      <c r="I1302" s="152"/>
    </row>
    <row r="1303" spans="2:9" hidden="1" x14ac:dyDescent="0.15">
      <c r="B1303" s="127">
        <v>42814</v>
      </c>
      <c r="C1303" s="2">
        <v>0.38472222222222219</v>
      </c>
      <c r="D1303" s="2"/>
      <c r="E1303" s="124"/>
      <c r="F1303" s="15" t="s">
        <v>134</v>
      </c>
      <c r="G1303" s="15" t="s">
        <v>136</v>
      </c>
      <c r="H1303" s="15"/>
      <c r="I1303" s="152"/>
    </row>
    <row r="1304" spans="2:9" x14ac:dyDescent="0.15">
      <c r="B1304" s="127">
        <v>42814</v>
      </c>
      <c r="C1304" s="2">
        <v>0.38611111111111113</v>
      </c>
      <c r="D1304" s="2"/>
      <c r="E1304" s="159"/>
      <c r="F1304" s="15" t="s">
        <v>134</v>
      </c>
      <c r="G1304" s="15" t="s">
        <v>132</v>
      </c>
      <c r="H1304" s="15" t="s">
        <v>152</v>
      </c>
      <c r="I1304" s="152"/>
    </row>
    <row r="1305" spans="2:9" hidden="1" x14ac:dyDescent="0.15">
      <c r="B1305" s="127">
        <v>42814</v>
      </c>
      <c r="C1305" s="2">
        <v>0.38819444444444445</v>
      </c>
      <c r="D1305" s="2"/>
      <c r="E1305" s="159"/>
      <c r="F1305" s="15" t="s">
        <v>134</v>
      </c>
      <c r="G1305" s="15" t="s">
        <v>136</v>
      </c>
      <c r="H1305" s="15"/>
      <c r="I1305" s="152"/>
    </row>
    <row r="1306" spans="2:9" x14ac:dyDescent="0.15">
      <c r="B1306" s="127">
        <v>42814</v>
      </c>
      <c r="C1306" s="2">
        <v>0.39097222222222222</v>
      </c>
      <c r="D1306" s="2"/>
      <c r="E1306" s="159"/>
      <c r="F1306" s="15" t="s">
        <v>134</v>
      </c>
      <c r="G1306" s="15" t="s">
        <v>132</v>
      </c>
      <c r="H1306" s="15" t="s">
        <v>152</v>
      </c>
      <c r="I1306" s="152"/>
    </row>
    <row r="1307" spans="2:9" hidden="1" x14ac:dyDescent="0.15">
      <c r="B1307" s="127">
        <v>42814</v>
      </c>
      <c r="C1307" s="2">
        <v>0.39374999999999999</v>
      </c>
      <c r="D1307" s="2"/>
      <c r="E1307" s="159"/>
      <c r="F1307" s="15"/>
      <c r="G1307" s="15"/>
      <c r="H1307" s="15" t="s">
        <v>137</v>
      </c>
      <c r="I1307" s="152"/>
    </row>
    <row r="1308" spans="2:9" hidden="1" x14ac:dyDescent="0.15">
      <c r="B1308" s="127">
        <v>42814</v>
      </c>
      <c r="C1308" s="2">
        <v>0.39444444444444443</v>
      </c>
      <c r="D1308" s="2">
        <v>0.40069444444444446</v>
      </c>
      <c r="E1308" s="159">
        <f>D1308-C1308</f>
        <v>6.2500000000000333E-3</v>
      </c>
      <c r="F1308" s="15" t="s">
        <v>131</v>
      </c>
      <c r="G1308" s="15"/>
      <c r="H1308" s="15" t="s">
        <v>131</v>
      </c>
      <c r="I1308" s="152"/>
    </row>
    <row r="1309" spans="2:9" hidden="1" x14ac:dyDescent="0.15">
      <c r="B1309" s="127">
        <v>42814</v>
      </c>
      <c r="C1309" s="2">
        <v>0.39652777777777781</v>
      </c>
      <c r="D1309" s="2"/>
      <c r="E1309" s="159"/>
      <c r="F1309" s="15" t="s">
        <v>134</v>
      </c>
      <c r="G1309" s="15" t="s">
        <v>136</v>
      </c>
      <c r="H1309" s="15"/>
      <c r="I1309" s="152"/>
    </row>
    <row r="1310" spans="2:9" x14ac:dyDescent="0.15">
      <c r="B1310" s="127">
        <v>42814</v>
      </c>
      <c r="C1310" s="2">
        <v>0.3979166666666667</v>
      </c>
      <c r="D1310" s="2"/>
      <c r="E1310" s="124"/>
      <c r="F1310" s="15" t="s">
        <v>134</v>
      </c>
      <c r="G1310" s="15" t="s">
        <v>132</v>
      </c>
      <c r="H1310" s="15" t="s">
        <v>152</v>
      </c>
      <c r="I1310" s="152"/>
    </row>
    <row r="1311" spans="2:9" hidden="1" x14ac:dyDescent="0.15">
      <c r="B1311" s="127">
        <v>42814</v>
      </c>
      <c r="C1311" s="2">
        <v>0.40416666666666662</v>
      </c>
      <c r="D1311" s="2">
        <v>0.43055555555555558</v>
      </c>
      <c r="E1311" s="124">
        <f>D1311-C1311</f>
        <v>2.6388888888888962E-2</v>
      </c>
      <c r="F1311" s="15" t="s">
        <v>131</v>
      </c>
      <c r="G1311" s="15"/>
      <c r="H1311" s="15" t="s">
        <v>131</v>
      </c>
      <c r="I1311" s="152"/>
    </row>
    <row r="1312" spans="2:9" hidden="1" x14ac:dyDescent="0.15">
      <c r="B1312" s="127">
        <v>42814</v>
      </c>
      <c r="C1312" s="2">
        <v>0.40902777777777777</v>
      </c>
      <c r="D1312" s="2"/>
      <c r="E1312" s="159"/>
      <c r="F1312" s="15" t="s">
        <v>134</v>
      </c>
      <c r="G1312" s="15" t="s">
        <v>136</v>
      </c>
      <c r="H1312" s="15"/>
      <c r="I1312" s="152"/>
    </row>
    <row r="1313" spans="2:9" x14ac:dyDescent="0.15">
      <c r="B1313" s="127">
        <v>42814</v>
      </c>
      <c r="C1313" s="2">
        <v>0.41111111111111115</v>
      </c>
      <c r="D1313" s="2"/>
      <c r="E1313" s="159"/>
      <c r="F1313" s="15" t="s">
        <v>134</v>
      </c>
      <c r="G1313" s="15" t="s">
        <v>132</v>
      </c>
      <c r="H1313" s="15" t="s">
        <v>152</v>
      </c>
      <c r="I1313" s="152"/>
    </row>
    <row r="1314" spans="2:9" hidden="1" x14ac:dyDescent="0.15">
      <c r="B1314" s="127">
        <v>42814</v>
      </c>
      <c r="C1314" s="2">
        <v>0.41388888888888892</v>
      </c>
      <c r="D1314" s="2"/>
      <c r="E1314" s="159"/>
      <c r="F1314" s="15" t="s">
        <v>134</v>
      </c>
      <c r="G1314" s="15" t="s">
        <v>136</v>
      </c>
      <c r="H1314" s="15"/>
      <c r="I1314" s="152"/>
    </row>
    <row r="1315" spans="2:9" x14ac:dyDescent="0.15">
      <c r="B1315" s="127">
        <v>42814</v>
      </c>
      <c r="C1315" s="2">
        <v>0.41875000000000001</v>
      </c>
      <c r="D1315" s="2"/>
      <c r="E1315" s="159"/>
      <c r="F1315" s="15" t="s">
        <v>134</v>
      </c>
      <c r="G1315" s="15" t="s">
        <v>132</v>
      </c>
      <c r="H1315" s="15" t="s">
        <v>152</v>
      </c>
      <c r="I1315" s="152"/>
    </row>
    <row r="1316" spans="2:9" hidden="1" x14ac:dyDescent="0.15">
      <c r="B1316" s="127">
        <v>42814</v>
      </c>
      <c r="C1316" s="2">
        <v>0.43124999999999997</v>
      </c>
      <c r="D1316" s="2">
        <v>0.43958333333333338</v>
      </c>
      <c r="E1316" s="124">
        <f>D1316-C1316</f>
        <v>8.3333333333334147E-3</v>
      </c>
      <c r="F1316" s="15" t="s">
        <v>134</v>
      </c>
      <c r="G1316" s="15"/>
      <c r="H1316" s="15" t="s">
        <v>131</v>
      </c>
      <c r="I1316" s="152"/>
    </row>
    <row r="1317" spans="2:9" hidden="1" x14ac:dyDescent="0.15">
      <c r="B1317" s="127">
        <v>42814</v>
      </c>
      <c r="C1317" s="2">
        <v>0.43958333333333338</v>
      </c>
      <c r="D1317" s="2"/>
      <c r="E1317" s="159"/>
      <c r="F1317" s="15" t="s">
        <v>134</v>
      </c>
      <c r="G1317" s="15" t="s">
        <v>136</v>
      </c>
      <c r="H1317" s="15"/>
      <c r="I1317" s="152"/>
    </row>
    <row r="1318" spans="2:9" hidden="1" x14ac:dyDescent="0.15">
      <c r="B1318" s="127">
        <v>42814</v>
      </c>
      <c r="C1318" s="2">
        <v>0.44027777777777777</v>
      </c>
      <c r="D1318" s="2">
        <v>0.46249999999999997</v>
      </c>
      <c r="E1318" s="159">
        <f>D1318-C1318</f>
        <v>2.2222222222222199E-2</v>
      </c>
      <c r="F1318" s="15" t="s">
        <v>131</v>
      </c>
      <c r="G1318" s="15"/>
      <c r="H1318" s="15" t="s">
        <v>131</v>
      </c>
      <c r="I1318" s="152"/>
    </row>
    <row r="1319" spans="2:9" x14ac:dyDescent="0.15">
      <c r="B1319" s="127">
        <v>42814</v>
      </c>
      <c r="C1319" s="2">
        <v>0.44861111111111113</v>
      </c>
      <c r="D1319" s="2"/>
      <c r="E1319" s="159"/>
      <c r="F1319" s="15" t="s">
        <v>134</v>
      </c>
      <c r="G1319" s="15" t="s">
        <v>132</v>
      </c>
      <c r="H1319" s="15" t="s">
        <v>152</v>
      </c>
      <c r="I1319" s="152"/>
    </row>
    <row r="1320" spans="2:9" hidden="1" x14ac:dyDescent="0.15">
      <c r="B1320" s="127">
        <v>42814</v>
      </c>
      <c r="C1320" s="2">
        <v>0.46388888888888885</v>
      </c>
      <c r="D1320" s="2">
        <v>0.52152777777777781</v>
      </c>
      <c r="E1320" s="124">
        <f>D1320-C1320</f>
        <v>5.7638888888888962E-2</v>
      </c>
      <c r="F1320" s="15" t="s">
        <v>134</v>
      </c>
      <c r="G1320" s="15"/>
      <c r="H1320" s="15" t="s">
        <v>131</v>
      </c>
      <c r="I1320" s="152"/>
    </row>
    <row r="1321" spans="2:9" hidden="1" x14ac:dyDescent="0.15">
      <c r="B1321" s="127">
        <v>42814</v>
      </c>
      <c r="C1321" s="2">
        <v>0.48055555555555557</v>
      </c>
      <c r="D1321" s="2"/>
      <c r="E1321" s="159"/>
      <c r="F1321" s="15" t="s">
        <v>131</v>
      </c>
      <c r="G1321" s="15" t="s">
        <v>136</v>
      </c>
      <c r="H1321" s="15"/>
      <c r="I1321" s="152"/>
    </row>
    <row r="1322" spans="2:9" x14ac:dyDescent="0.15">
      <c r="B1322" s="127">
        <v>42814</v>
      </c>
      <c r="C1322" s="2">
        <v>0.48680555555555555</v>
      </c>
      <c r="D1322" s="2"/>
      <c r="E1322" s="159"/>
      <c r="F1322" s="15" t="s">
        <v>131</v>
      </c>
      <c r="G1322" s="15" t="s">
        <v>132</v>
      </c>
      <c r="H1322" s="15" t="s">
        <v>152</v>
      </c>
      <c r="I1322" s="152"/>
    </row>
    <row r="1323" spans="2:9" hidden="1" x14ac:dyDescent="0.15">
      <c r="B1323" s="127">
        <v>42814</v>
      </c>
      <c r="C1323" s="2">
        <v>0.4909722222222222</v>
      </c>
      <c r="D1323" s="2"/>
      <c r="E1323" s="159"/>
      <c r="F1323" s="15" t="s">
        <v>131</v>
      </c>
      <c r="G1323" s="15" t="s">
        <v>136</v>
      </c>
      <c r="H1323" s="15"/>
      <c r="I1323" s="152"/>
    </row>
    <row r="1324" spans="2:9" x14ac:dyDescent="0.15">
      <c r="B1324" s="127">
        <v>42814</v>
      </c>
      <c r="C1324" s="2">
        <v>0.49305555555555558</v>
      </c>
      <c r="D1324" s="2"/>
      <c r="E1324" s="159"/>
      <c r="F1324" s="15" t="s">
        <v>131</v>
      </c>
      <c r="G1324" s="15" t="s">
        <v>132</v>
      </c>
      <c r="H1324" s="15" t="s">
        <v>152</v>
      </c>
      <c r="I1324" s="152"/>
    </row>
    <row r="1325" spans="2:9" hidden="1" x14ac:dyDescent="0.15">
      <c r="B1325" s="127">
        <v>42814</v>
      </c>
      <c r="C1325" s="2">
        <v>0.52222222222222225</v>
      </c>
      <c r="D1325" s="2"/>
      <c r="E1325" s="159"/>
      <c r="F1325" s="15" t="s">
        <v>134</v>
      </c>
      <c r="G1325" s="15" t="s">
        <v>136</v>
      </c>
      <c r="H1325" s="15"/>
      <c r="I1325" s="152"/>
    </row>
    <row r="1326" spans="2:9" hidden="1" x14ac:dyDescent="0.15">
      <c r="B1326" s="127">
        <v>42814</v>
      </c>
      <c r="C1326" s="2">
        <v>0.5229166666666667</v>
      </c>
      <c r="D1326" s="2">
        <v>0.55069444444444449</v>
      </c>
      <c r="E1326" s="159">
        <f>D1326-C1326</f>
        <v>2.777777777777779E-2</v>
      </c>
      <c r="F1326" s="15" t="s">
        <v>131</v>
      </c>
      <c r="G1326" s="15"/>
      <c r="H1326" s="15" t="s">
        <v>131</v>
      </c>
      <c r="I1326" s="152"/>
    </row>
    <row r="1327" spans="2:9" x14ac:dyDescent="0.15">
      <c r="B1327" s="127">
        <v>42814</v>
      </c>
      <c r="C1327" s="2">
        <v>0.52638888888888891</v>
      </c>
      <c r="D1327" s="2"/>
      <c r="E1327" s="159"/>
      <c r="F1327" s="15" t="s">
        <v>134</v>
      </c>
      <c r="G1327" s="15" t="s">
        <v>132</v>
      </c>
      <c r="H1327" s="15" t="s">
        <v>152</v>
      </c>
      <c r="I1327" s="152"/>
    </row>
    <row r="1328" spans="2:9" hidden="1" x14ac:dyDescent="0.15">
      <c r="B1328" s="127">
        <v>42814</v>
      </c>
      <c r="C1328" s="2">
        <v>0.52916666666666667</v>
      </c>
      <c r="D1328" s="2"/>
      <c r="E1328" s="159"/>
      <c r="F1328" s="15" t="s">
        <v>134</v>
      </c>
      <c r="G1328" s="15" t="s">
        <v>136</v>
      </c>
      <c r="H1328" s="15"/>
      <c r="I1328" s="152"/>
    </row>
    <row r="1329" spans="2:9" x14ac:dyDescent="0.15">
      <c r="B1329" s="127">
        <v>42814</v>
      </c>
      <c r="C1329" s="2">
        <v>0.53472222222222221</v>
      </c>
      <c r="D1329" s="2"/>
      <c r="E1329" s="124"/>
      <c r="F1329" s="15" t="s">
        <v>134</v>
      </c>
      <c r="G1329" s="15" t="s">
        <v>132</v>
      </c>
      <c r="H1329" s="15" t="s">
        <v>152</v>
      </c>
      <c r="I1329" s="152"/>
    </row>
    <row r="1330" spans="2:9" hidden="1" x14ac:dyDescent="0.15">
      <c r="B1330" s="127">
        <v>42814</v>
      </c>
      <c r="C1330" s="2">
        <v>0.53819444444444442</v>
      </c>
      <c r="D1330" s="2"/>
      <c r="E1330" s="159"/>
      <c r="F1330" s="15" t="s">
        <v>134</v>
      </c>
      <c r="G1330" s="15" t="s">
        <v>136</v>
      </c>
      <c r="H1330" s="15"/>
      <c r="I1330" s="152"/>
    </row>
    <row r="1331" spans="2:9" x14ac:dyDescent="0.15">
      <c r="B1331" s="127">
        <v>42814</v>
      </c>
      <c r="C1331" s="2">
        <v>0.5493055555555556</v>
      </c>
      <c r="D1331" s="2"/>
      <c r="E1331" s="159"/>
      <c r="F1331" s="15" t="s">
        <v>134</v>
      </c>
      <c r="G1331" s="15" t="s">
        <v>132</v>
      </c>
      <c r="H1331" s="15" t="s">
        <v>135</v>
      </c>
      <c r="I1331" s="152"/>
    </row>
    <row r="1332" spans="2:9" hidden="1" x14ac:dyDescent="0.15">
      <c r="B1332" s="127">
        <v>42814</v>
      </c>
      <c r="C1332" s="2">
        <v>0.55069444444444449</v>
      </c>
      <c r="D1332" s="2"/>
      <c r="E1332" s="159"/>
      <c r="F1332" s="15" t="s">
        <v>131</v>
      </c>
      <c r="G1332" s="15" t="s">
        <v>136</v>
      </c>
      <c r="H1332" s="15"/>
      <c r="I1332" s="152"/>
    </row>
    <row r="1333" spans="2:9" hidden="1" x14ac:dyDescent="0.15">
      <c r="B1333" s="127">
        <v>42814</v>
      </c>
      <c r="C1333" s="2">
        <v>0.55138888888888882</v>
      </c>
      <c r="D1333" s="2">
        <v>0.60763888888888895</v>
      </c>
      <c r="E1333" s="159">
        <f>D1333-C1333</f>
        <v>5.6250000000000133E-2</v>
      </c>
      <c r="F1333" s="15" t="s">
        <v>134</v>
      </c>
      <c r="G1333" s="15"/>
      <c r="H1333" s="15" t="s">
        <v>131</v>
      </c>
      <c r="I1333" s="152"/>
    </row>
    <row r="1334" spans="2:9" hidden="1" x14ac:dyDescent="0.15">
      <c r="B1334" s="127">
        <v>42814</v>
      </c>
      <c r="C1334" s="2">
        <v>0.60902777777777783</v>
      </c>
      <c r="D1334" s="2">
        <v>0.65138888888888891</v>
      </c>
      <c r="E1334" s="159">
        <f>D1334-C1334</f>
        <v>4.2361111111111072E-2</v>
      </c>
      <c r="F1334" s="15" t="s">
        <v>134</v>
      </c>
      <c r="G1334" s="15"/>
      <c r="H1334" s="15" t="s">
        <v>131</v>
      </c>
      <c r="I1334" s="152"/>
    </row>
    <row r="1335" spans="2:9" hidden="1" x14ac:dyDescent="0.15">
      <c r="B1335" s="127">
        <v>42814</v>
      </c>
      <c r="C1335" s="2">
        <v>0.65347222222222223</v>
      </c>
      <c r="D1335" s="2">
        <v>0.67083333333333339</v>
      </c>
      <c r="E1335" s="159">
        <f>D1335-C1335</f>
        <v>1.736111111111116E-2</v>
      </c>
      <c r="F1335" s="15" t="s">
        <v>134</v>
      </c>
      <c r="G1335" s="15"/>
      <c r="H1335" s="15" t="s">
        <v>131</v>
      </c>
      <c r="I1335" s="152"/>
    </row>
    <row r="1336" spans="2:9" hidden="1" x14ac:dyDescent="0.15">
      <c r="B1336" s="127">
        <v>42814</v>
      </c>
      <c r="C1336" s="2">
        <v>0.67013888888888884</v>
      </c>
      <c r="D1336" s="2"/>
      <c r="E1336" s="159"/>
      <c r="F1336" s="15" t="s">
        <v>131</v>
      </c>
      <c r="G1336" s="15" t="s">
        <v>132</v>
      </c>
      <c r="H1336" s="15"/>
      <c r="I1336" s="152"/>
    </row>
    <row r="1337" spans="2:9" hidden="1" x14ac:dyDescent="0.15">
      <c r="B1337" s="127">
        <v>42814</v>
      </c>
      <c r="C1337" s="2">
        <v>0.67083333333333339</v>
      </c>
      <c r="D1337" s="2"/>
      <c r="E1337" s="159"/>
      <c r="F1337" s="15" t="s">
        <v>134</v>
      </c>
      <c r="G1337" s="15" t="s">
        <v>136</v>
      </c>
      <c r="H1337" s="15"/>
      <c r="I1337" s="152"/>
    </row>
    <row r="1338" spans="2:9" hidden="1" x14ac:dyDescent="0.15">
      <c r="B1338" s="127">
        <v>42814</v>
      </c>
      <c r="C1338" s="2">
        <v>0.67222222222222217</v>
      </c>
      <c r="D1338" s="2">
        <v>0.68402777777777779</v>
      </c>
      <c r="E1338" s="159">
        <f>D1338-C1338</f>
        <v>1.1805555555555625E-2</v>
      </c>
      <c r="F1338" s="15" t="s">
        <v>131</v>
      </c>
      <c r="G1338" s="15"/>
      <c r="H1338" s="15" t="s">
        <v>131</v>
      </c>
      <c r="I1338" s="152"/>
    </row>
    <row r="1339" spans="2:9" hidden="1" x14ac:dyDescent="0.15">
      <c r="B1339" s="127">
        <v>42814</v>
      </c>
      <c r="C1339" s="2">
        <v>0.68541666666666667</v>
      </c>
      <c r="D1339" s="2">
        <v>0.7055555555555556</v>
      </c>
      <c r="E1339" s="159">
        <f>D1339-C1339</f>
        <v>2.0138888888888928E-2</v>
      </c>
      <c r="F1339" s="15" t="s">
        <v>131</v>
      </c>
      <c r="G1339" s="15"/>
      <c r="H1339" s="15" t="s">
        <v>131</v>
      </c>
      <c r="I1339" s="152"/>
    </row>
    <row r="1340" spans="2:9" hidden="1" x14ac:dyDescent="0.15">
      <c r="B1340" s="127">
        <v>42814</v>
      </c>
      <c r="C1340" s="2">
        <v>0.70624999999999993</v>
      </c>
      <c r="D1340" s="2">
        <v>0.73819444444444438</v>
      </c>
      <c r="E1340" s="159">
        <f>D1340-C1340</f>
        <v>3.1944444444444442E-2</v>
      </c>
      <c r="F1340" s="15" t="s">
        <v>131</v>
      </c>
      <c r="G1340" s="15"/>
      <c r="H1340" s="15" t="s">
        <v>131</v>
      </c>
      <c r="I1340" s="152"/>
    </row>
    <row r="1341" spans="2:9" hidden="1" x14ac:dyDescent="0.15">
      <c r="B1341" s="127">
        <v>42814</v>
      </c>
      <c r="C1341" s="2">
        <v>0.73958333333333337</v>
      </c>
      <c r="D1341" s="2">
        <v>0.76874999999999993</v>
      </c>
      <c r="E1341" s="159">
        <f>D1341-C1341</f>
        <v>2.9166666666666563E-2</v>
      </c>
      <c r="F1341" s="15" t="s">
        <v>131</v>
      </c>
      <c r="G1341" s="15"/>
      <c r="H1341" s="15" t="s">
        <v>131</v>
      </c>
      <c r="I1341" s="152"/>
    </row>
    <row r="1342" spans="2:9" x14ac:dyDescent="0.15">
      <c r="B1342" s="127">
        <v>42814</v>
      </c>
      <c r="C1342" s="2">
        <v>0.75555555555555554</v>
      </c>
      <c r="D1342" s="2">
        <v>0.76874999999999993</v>
      </c>
      <c r="E1342" s="159">
        <f>D1342-C1342</f>
        <v>1.3194444444444398E-2</v>
      </c>
      <c r="F1342" s="15" t="s">
        <v>134</v>
      </c>
      <c r="G1342" s="15" t="s">
        <v>132</v>
      </c>
      <c r="H1342" s="15" t="s">
        <v>152</v>
      </c>
      <c r="I1342" s="152"/>
    </row>
    <row r="1343" spans="2:9" hidden="1" x14ac:dyDescent="0.15">
      <c r="B1343" s="127">
        <v>42814</v>
      </c>
      <c r="C1343" s="2">
        <v>0.76874999999999993</v>
      </c>
      <c r="D1343" s="2"/>
      <c r="E1343" s="159"/>
      <c r="F1343" s="15"/>
      <c r="G1343" s="15"/>
      <c r="H1343" s="114" t="s">
        <v>119</v>
      </c>
      <c r="I1343" s="152"/>
    </row>
    <row r="1344" spans="2:9" hidden="1" x14ac:dyDescent="0.15">
      <c r="B1344" s="123">
        <v>42815</v>
      </c>
      <c r="C1344" s="2">
        <v>0.23750000000000002</v>
      </c>
      <c r="D1344" s="2">
        <v>0.76458333333333339</v>
      </c>
      <c r="E1344" s="159">
        <f>D1344-C1344</f>
        <v>0.52708333333333335</v>
      </c>
      <c r="F1344" s="15"/>
      <c r="G1344" s="15"/>
      <c r="H1344" s="114" t="s">
        <v>123</v>
      </c>
      <c r="I1344" s="152" t="s">
        <v>181</v>
      </c>
    </row>
    <row r="1345" spans="2:9" hidden="1" x14ac:dyDescent="0.15">
      <c r="B1345" s="127">
        <v>42815</v>
      </c>
      <c r="C1345" s="2">
        <v>0.23750000000000002</v>
      </c>
      <c r="D1345" s="2"/>
      <c r="E1345" s="159"/>
      <c r="F1345" s="15" t="s">
        <v>134</v>
      </c>
      <c r="G1345" s="15" t="s">
        <v>132</v>
      </c>
      <c r="H1345" s="15"/>
      <c r="I1345" s="152"/>
    </row>
    <row r="1346" spans="2:9" hidden="1" x14ac:dyDescent="0.15">
      <c r="B1346" s="127">
        <v>42815</v>
      </c>
      <c r="C1346" s="2">
        <v>0.23750000000000002</v>
      </c>
      <c r="D1346" s="2">
        <v>0.28194444444444444</v>
      </c>
      <c r="E1346" s="159">
        <f t="shared" ref="E1346:E1351" si="7">D1346-C1346</f>
        <v>4.4444444444444425E-2</v>
      </c>
      <c r="F1346" s="15" t="s">
        <v>134</v>
      </c>
      <c r="G1346" s="15"/>
      <c r="H1346" s="15" t="s">
        <v>131</v>
      </c>
      <c r="I1346" s="152"/>
    </row>
    <row r="1347" spans="2:9" hidden="1" x14ac:dyDescent="0.15">
      <c r="B1347" s="127">
        <v>42815</v>
      </c>
      <c r="C1347" s="2">
        <v>0.28333333333333333</v>
      </c>
      <c r="D1347" s="2">
        <v>0.32847222222222222</v>
      </c>
      <c r="E1347" s="159">
        <f t="shared" si="7"/>
        <v>4.5138888888888895E-2</v>
      </c>
      <c r="F1347" s="15" t="s">
        <v>134</v>
      </c>
      <c r="G1347" s="15"/>
      <c r="H1347" s="15" t="s">
        <v>131</v>
      </c>
      <c r="I1347" s="152"/>
    </row>
    <row r="1348" spans="2:9" hidden="1" x14ac:dyDescent="0.15">
      <c r="B1348" s="127">
        <v>42815</v>
      </c>
      <c r="C1348" s="2">
        <v>0.32916666666666666</v>
      </c>
      <c r="D1348" s="2">
        <v>0.40277777777777773</v>
      </c>
      <c r="E1348" s="159">
        <f t="shared" si="7"/>
        <v>7.3611111111111072E-2</v>
      </c>
      <c r="F1348" s="15" t="s">
        <v>134</v>
      </c>
      <c r="G1348" s="15"/>
      <c r="H1348" s="15" t="s">
        <v>131</v>
      </c>
      <c r="I1348" s="152"/>
    </row>
    <row r="1349" spans="2:9" hidden="1" x14ac:dyDescent="0.15">
      <c r="B1349" s="127">
        <v>42815</v>
      </c>
      <c r="C1349" s="2">
        <v>0.40347222222222223</v>
      </c>
      <c r="D1349" s="2">
        <v>0.48125000000000001</v>
      </c>
      <c r="E1349" s="159">
        <f t="shared" si="7"/>
        <v>7.7777777777777779E-2</v>
      </c>
      <c r="F1349" s="15" t="s">
        <v>134</v>
      </c>
      <c r="G1349" s="15"/>
      <c r="H1349" s="15" t="s">
        <v>131</v>
      </c>
      <c r="I1349" s="152"/>
    </row>
    <row r="1350" spans="2:9" hidden="1" x14ac:dyDescent="0.15">
      <c r="B1350" s="127">
        <v>42815</v>
      </c>
      <c r="C1350" s="2">
        <v>0.48194444444444445</v>
      </c>
      <c r="D1350" s="2">
        <v>0.53680555555555554</v>
      </c>
      <c r="E1350" s="159">
        <f t="shared" si="7"/>
        <v>5.4861111111111083E-2</v>
      </c>
      <c r="F1350" s="15" t="s">
        <v>134</v>
      </c>
      <c r="G1350" s="15"/>
      <c r="H1350" s="15" t="s">
        <v>131</v>
      </c>
      <c r="I1350" s="152"/>
    </row>
    <row r="1351" spans="2:9" hidden="1" x14ac:dyDescent="0.15">
      <c r="B1351" s="127">
        <v>42815</v>
      </c>
      <c r="C1351" s="2">
        <v>0.53749999999999998</v>
      </c>
      <c r="D1351" s="2">
        <v>0.54652777777777783</v>
      </c>
      <c r="E1351" s="159">
        <f t="shared" si="7"/>
        <v>9.0277777777778567E-3</v>
      </c>
      <c r="F1351" s="15" t="s">
        <v>134</v>
      </c>
      <c r="G1351" s="15"/>
      <c r="H1351" s="15" t="s">
        <v>131</v>
      </c>
      <c r="I1351" s="152"/>
    </row>
    <row r="1352" spans="2:9" hidden="1" x14ac:dyDescent="0.15">
      <c r="B1352" s="127">
        <v>42815</v>
      </c>
      <c r="C1352" s="2">
        <v>0.54652777777777783</v>
      </c>
      <c r="D1352" s="2"/>
      <c r="E1352" s="159"/>
      <c r="F1352" s="15" t="s">
        <v>131</v>
      </c>
      <c r="G1352" s="15" t="s">
        <v>132</v>
      </c>
      <c r="H1352" s="15"/>
      <c r="I1352" s="152"/>
    </row>
    <row r="1353" spans="2:9" hidden="1" x14ac:dyDescent="0.15">
      <c r="B1353" s="127">
        <v>42815</v>
      </c>
      <c r="C1353" s="2">
        <v>0.54652777777777783</v>
      </c>
      <c r="D1353" s="2"/>
      <c r="E1353" s="159"/>
      <c r="F1353" s="15" t="s">
        <v>134</v>
      </c>
      <c r="G1353" s="15" t="s">
        <v>136</v>
      </c>
      <c r="H1353" s="15"/>
      <c r="I1353" s="152"/>
    </row>
    <row r="1354" spans="2:9" hidden="1" x14ac:dyDescent="0.15">
      <c r="B1354" s="127">
        <v>42815</v>
      </c>
      <c r="C1354" s="2">
        <v>0.54791666666666672</v>
      </c>
      <c r="D1354" s="2">
        <v>0.58194444444444449</v>
      </c>
      <c r="E1354" s="159">
        <f>D1354-C1354</f>
        <v>3.4027777777777768E-2</v>
      </c>
      <c r="F1354" s="15" t="s">
        <v>131</v>
      </c>
      <c r="G1354" s="15"/>
      <c r="H1354" s="15" t="s">
        <v>131</v>
      </c>
      <c r="I1354" s="152"/>
    </row>
    <row r="1355" spans="2:9" hidden="1" x14ac:dyDescent="0.15">
      <c r="B1355" s="127">
        <v>42815</v>
      </c>
      <c r="C1355" s="2">
        <v>0.58194444444444449</v>
      </c>
      <c r="D1355" s="2">
        <v>0.62291666666666667</v>
      </c>
      <c r="E1355" s="159">
        <f>D1355-C1355</f>
        <v>4.0972222222222188E-2</v>
      </c>
      <c r="F1355" s="15" t="s">
        <v>131</v>
      </c>
      <c r="G1355" s="15"/>
      <c r="H1355" s="15" t="s">
        <v>131</v>
      </c>
      <c r="I1355" s="152"/>
    </row>
    <row r="1356" spans="2:9" hidden="1" x14ac:dyDescent="0.15">
      <c r="B1356" s="127">
        <v>42815</v>
      </c>
      <c r="C1356" s="2">
        <v>0.62291666666666667</v>
      </c>
      <c r="D1356" s="2">
        <v>0.68125000000000002</v>
      </c>
      <c r="E1356" s="159">
        <f>D1356-C1356</f>
        <v>5.8333333333333348E-2</v>
      </c>
      <c r="F1356" s="15" t="s">
        <v>131</v>
      </c>
      <c r="G1356" s="15"/>
      <c r="H1356" s="15" t="s">
        <v>131</v>
      </c>
      <c r="I1356" s="152"/>
    </row>
    <row r="1357" spans="2:9" hidden="1" x14ac:dyDescent="0.15">
      <c r="B1357" s="127">
        <v>42815</v>
      </c>
      <c r="C1357" s="2">
        <v>0.68194444444444446</v>
      </c>
      <c r="D1357" s="2">
        <v>0.71111111111111114</v>
      </c>
      <c r="E1357" s="159">
        <f>D1357-C1357</f>
        <v>2.9166666666666674E-2</v>
      </c>
      <c r="F1357" s="15" t="s">
        <v>131</v>
      </c>
      <c r="G1357" s="15"/>
      <c r="H1357" s="15" t="s">
        <v>131</v>
      </c>
      <c r="I1357" s="152"/>
    </row>
    <row r="1358" spans="2:9" hidden="1" x14ac:dyDescent="0.15">
      <c r="B1358" s="127">
        <v>42815</v>
      </c>
      <c r="C1358" s="2">
        <v>0.71111111111111114</v>
      </c>
      <c r="D1358" s="2">
        <v>0.76458333333333339</v>
      </c>
      <c r="E1358" s="159">
        <f>D1358-C1358</f>
        <v>5.3472222222222254E-2</v>
      </c>
      <c r="F1358" s="15" t="s">
        <v>134</v>
      </c>
      <c r="G1358" s="15" t="s">
        <v>132</v>
      </c>
      <c r="H1358" s="15"/>
      <c r="I1358" s="152"/>
    </row>
    <row r="1359" spans="2:9" hidden="1" x14ac:dyDescent="0.15">
      <c r="B1359" s="127">
        <v>42815</v>
      </c>
      <c r="C1359" s="2">
        <v>0.71180555555555547</v>
      </c>
      <c r="D1359" s="2"/>
      <c r="E1359" s="159"/>
      <c r="F1359" s="15" t="s">
        <v>131</v>
      </c>
      <c r="G1359" s="15" t="s">
        <v>136</v>
      </c>
      <c r="H1359" s="15"/>
      <c r="I1359" s="152"/>
    </row>
    <row r="1360" spans="2:9" hidden="1" x14ac:dyDescent="0.15">
      <c r="B1360" s="127">
        <v>42815</v>
      </c>
      <c r="C1360" s="2">
        <v>0.71250000000000002</v>
      </c>
      <c r="D1360" s="2">
        <v>0.74722222222222223</v>
      </c>
      <c r="E1360" s="124">
        <f>D1360-C1360</f>
        <v>3.472222222222221E-2</v>
      </c>
      <c r="F1360" s="15" t="s">
        <v>134</v>
      </c>
      <c r="G1360" s="15"/>
      <c r="H1360" s="15" t="s">
        <v>131</v>
      </c>
      <c r="I1360" s="152"/>
    </row>
    <row r="1361" spans="2:9" hidden="1" x14ac:dyDescent="0.15">
      <c r="B1361" s="127">
        <v>42815</v>
      </c>
      <c r="C1361" s="2">
        <v>0.74722222222222223</v>
      </c>
      <c r="D1361" s="2">
        <v>0.7597222222222223</v>
      </c>
      <c r="E1361" s="124">
        <f>D1361-C1361</f>
        <v>1.2500000000000067E-2</v>
      </c>
      <c r="F1361" s="15" t="s">
        <v>134</v>
      </c>
      <c r="G1361" s="15"/>
      <c r="H1361" s="15" t="s">
        <v>131</v>
      </c>
      <c r="I1361" s="152"/>
    </row>
    <row r="1362" spans="2:9" hidden="1" x14ac:dyDescent="0.15">
      <c r="B1362" s="127">
        <v>42815</v>
      </c>
      <c r="C1362" s="2">
        <v>0.75902777777777775</v>
      </c>
      <c r="D1362" s="2">
        <v>0.76458333333333339</v>
      </c>
      <c r="E1362" s="124">
        <f>D1362-C1362</f>
        <v>5.5555555555556468E-3</v>
      </c>
      <c r="F1362" s="15" t="s">
        <v>131</v>
      </c>
      <c r="G1362" s="15" t="s">
        <v>132</v>
      </c>
      <c r="H1362" s="15"/>
      <c r="I1362" s="152"/>
    </row>
    <row r="1363" spans="2:9" hidden="1" x14ac:dyDescent="0.15">
      <c r="B1363" s="127">
        <v>42815</v>
      </c>
      <c r="C1363" s="2">
        <v>0.7597222222222223</v>
      </c>
      <c r="D1363" s="2">
        <v>0.76458333333333339</v>
      </c>
      <c r="E1363" s="124">
        <f>D1363-C1363</f>
        <v>4.8611111111110938E-3</v>
      </c>
      <c r="F1363" s="15" t="s">
        <v>131</v>
      </c>
      <c r="G1363" s="15"/>
      <c r="H1363" s="15" t="s">
        <v>131</v>
      </c>
      <c r="I1363" s="152"/>
    </row>
    <row r="1364" spans="2:9" hidden="1" x14ac:dyDescent="0.15">
      <c r="B1364" s="127">
        <v>42815</v>
      </c>
      <c r="C1364" s="2">
        <v>0.76458333333333339</v>
      </c>
      <c r="D1364" s="2"/>
      <c r="E1364" s="159"/>
      <c r="F1364" s="15"/>
      <c r="G1364" s="15"/>
      <c r="H1364" s="15" t="s">
        <v>119</v>
      </c>
      <c r="I1364" s="152"/>
    </row>
    <row r="1365" spans="2:9" hidden="1" x14ac:dyDescent="0.15">
      <c r="B1365" s="123">
        <v>42816</v>
      </c>
      <c r="C1365" s="2">
        <v>0.23124999999999998</v>
      </c>
      <c r="D1365" s="2">
        <v>0.7729166666666667</v>
      </c>
      <c r="E1365" s="159">
        <f>D1365-C1365</f>
        <v>0.54166666666666674</v>
      </c>
      <c r="F1365" s="15"/>
      <c r="G1365" s="15"/>
      <c r="H1365" s="15" t="s">
        <v>123</v>
      </c>
      <c r="I1365" s="152"/>
    </row>
    <row r="1366" spans="2:9" hidden="1" x14ac:dyDescent="0.15">
      <c r="B1366" s="127">
        <v>42816</v>
      </c>
      <c r="C1366" s="2">
        <v>0.23124999999999998</v>
      </c>
      <c r="D1366" s="2"/>
      <c r="E1366" s="159"/>
      <c r="F1366" s="15" t="s">
        <v>134</v>
      </c>
      <c r="G1366" s="15" t="s">
        <v>132</v>
      </c>
      <c r="H1366" s="15"/>
      <c r="I1366" s="152"/>
    </row>
    <row r="1367" spans="2:9" hidden="1" x14ac:dyDescent="0.15">
      <c r="B1367" s="127">
        <v>42816</v>
      </c>
      <c r="C1367" s="2">
        <v>0.23124999999999998</v>
      </c>
      <c r="D1367" s="2">
        <v>0.26319444444444445</v>
      </c>
      <c r="E1367" s="124">
        <f>D1367-C1367</f>
        <v>3.194444444444447E-2</v>
      </c>
      <c r="F1367" s="15" t="s">
        <v>134</v>
      </c>
      <c r="G1367" s="15"/>
      <c r="H1367" s="15" t="s">
        <v>131</v>
      </c>
      <c r="I1367" s="152"/>
    </row>
    <row r="1368" spans="2:9" hidden="1" x14ac:dyDescent="0.15">
      <c r="B1368" s="127">
        <v>42816</v>
      </c>
      <c r="C1368" s="2">
        <v>0.23958333333333334</v>
      </c>
      <c r="D1368" s="2"/>
      <c r="E1368" s="124"/>
      <c r="F1368" s="15" t="s">
        <v>131</v>
      </c>
      <c r="G1368" s="15" t="s">
        <v>132</v>
      </c>
      <c r="H1368" s="15"/>
      <c r="I1368" s="152"/>
    </row>
    <row r="1369" spans="2:9" hidden="1" x14ac:dyDescent="0.15">
      <c r="B1369" s="127">
        <v>42816</v>
      </c>
      <c r="C1369" s="2">
        <v>0.24027777777777778</v>
      </c>
      <c r="D1369" s="2"/>
      <c r="E1369" s="124"/>
      <c r="F1369" s="15" t="s">
        <v>131</v>
      </c>
      <c r="G1369" s="15" t="s">
        <v>136</v>
      </c>
      <c r="H1369" s="15"/>
      <c r="I1369" s="152"/>
    </row>
    <row r="1370" spans="2:9" hidden="1" x14ac:dyDescent="0.15">
      <c r="B1370" s="127">
        <v>42816</v>
      </c>
      <c r="C1370" s="2">
        <v>0.2638888888888889</v>
      </c>
      <c r="D1370" s="2">
        <v>0.31180555555555556</v>
      </c>
      <c r="E1370" s="124">
        <f>D1370-C1370</f>
        <v>4.7916666666666663E-2</v>
      </c>
      <c r="F1370" s="15" t="s">
        <v>134</v>
      </c>
      <c r="G1370" s="15"/>
      <c r="H1370" s="15" t="s">
        <v>131</v>
      </c>
      <c r="I1370" s="152"/>
    </row>
    <row r="1371" spans="2:9" hidden="1" x14ac:dyDescent="0.15">
      <c r="B1371" s="127">
        <v>42816</v>
      </c>
      <c r="C1371" s="2">
        <v>0.31319444444444444</v>
      </c>
      <c r="D1371" s="2">
        <v>0.3444444444444445</v>
      </c>
      <c r="E1371" s="124">
        <f>D1371-C1371</f>
        <v>3.1250000000000056E-2</v>
      </c>
      <c r="F1371" s="15" t="s">
        <v>134</v>
      </c>
      <c r="G1371" s="15"/>
      <c r="H1371" s="15" t="s">
        <v>131</v>
      </c>
      <c r="I1371" s="152"/>
    </row>
    <row r="1372" spans="2:9" hidden="1" x14ac:dyDescent="0.15">
      <c r="B1372" s="127">
        <v>42816</v>
      </c>
      <c r="C1372" s="2">
        <v>0.34513888888888888</v>
      </c>
      <c r="D1372" s="2">
        <v>0.38680555555555557</v>
      </c>
      <c r="E1372" s="124">
        <f>D1372-C1372</f>
        <v>4.1666666666666685E-2</v>
      </c>
      <c r="F1372" s="15" t="s">
        <v>134</v>
      </c>
      <c r="G1372" s="15"/>
      <c r="H1372" s="15" t="s">
        <v>131</v>
      </c>
      <c r="I1372" s="152"/>
    </row>
    <row r="1373" spans="2:9" hidden="1" x14ac:dyDescent="0.15">
      <c r="B1373" s="127">
        <v>42816</v>
      </c>
      <c r="C1373" s="2">
        <v>0.38680555555555557</v>
      </c>
      <c r="D1373" s="2">
        <v>0.4152777777777778</v>
      </c>
      <c r="E1373" s="124">
        <f>D1373-C1373</f>
        <v>2.8472222222222232E-2</v>
      </c>
      <c r="F1373" s="15" t="s">
        <v>134</v>
      </c>
      <c r="G1373" s="15"/>
      <c r="H1373" s="15" t="s">
        <v>131</v>
      </c>
      <c r="I1373" s="152"/>
    </row>
    <row r="1374" spans="2:9" hidden="1" x14ac:dyDescent="0.15">
      <c r="B1374" s="127">
        <v>42816</v>
      </c>
      <c r="C1374" s="2">
        <v>0.4152777777777778</v>
      </c>
      <c r="D1374" s="2"/>
      <c r="E1374" s="159"/>
      <c r="F1374" s="15" t="s">
        <v>131</v>
      </c>
      <c r="G1374" s="15" t="s">
        <v>132</v>
      </c>
      <c r="H1374" s="15"/>
      <c r="I1374" s="152"/>
    </row>
    <row r="1375" spans="2:9" hidden="1" x14ac:dyDescent="0.15">
      <c r="B1375" s="127">
        <v>42816</v>
      </c>
      <c r="C1375" s="2">
        <v>0.41597222222222219</v>
      </c>
      <c r="D1375" s="2"/>
      <c r="E1375" s="159"/>
      <c r="F1375" s="15" t="s">
        <v>134</v>
      </c>
      <c r="G1375" s="15" t="s">
        <v>136</v>
      </c>
      <c r="H1375" s="15"/>
      <c r="I1375" s="152"/>
    </row>
    <row r="1376" spans="2:9" hidden="1" x14ac:dyDescent="0.15">
      <c r="B1376" s="127">
        <v>42816</v>
      </c>
      <c r="C1376" s="2">
        <v>0.41666666666666669</v>
      </c>
      <c r="D1376" s="2">
        <v>0.4291666666666667</v>
      </c>
      <c r="E1376" s="124">
        <f>D1376-C1376</f>
        <v>1.2500000000000011E-2</v>
      </c>
      <c r="F1376" s="15" t="s">
        <v>131</v>
      </c>
      <c r="G1376" s="15"/>
      <c r="H1376" s="15" t="s">
        <v>131</v>
      </c>
      <c r="I1376" s="152"/>
    </row>
    <row r="1377" spans="2:9" hidden="1" x14ac:dyDescent="0.15">
      <c r="B1377" s="127">
        <v>42816</v>
      </c>
      <c r="C1377" s="2">
        <v>0.42986111111111108</v>
      </c>
      <c r="D1377" s="2">
        <v>0.45902777777777781</v>
      </c>
      <c r="E1377" s="124">
        <f>D1377-C1377</f>
        <v>2.916666666666673E-2</v>
      </c>
      <c r="F1377" s="15" t="s">
        <v>131</v>
      </c>
      <c r="G1377" s="15"/>
      <c r="H1377" s="15" t="s">
        <v>131</v>
      </c>
      <c r="I1377" s="152"/>
    </row>
    <row r="1378" spans="2:9" hidden="1" x14ac:dyDescent="0.15">
      <c r="B1378" s="127">
        <v>42816</v>
      </c>
      <c r="C1378" s="2">
        <v>0.4597222222222222</v>
      </c>
      <c r="D1378" s="2">
        <v>0.50555555555555554</v>
      </c>
      <c r="E1378" s="124">
        <f>D1378-C1378</f>
        <v>4.5833333333333337E-2</v>
      </c>
      <c r="F1378" s="15" t="s">
        <v>131</v>
      </c>
      <c r="G1378" s="15"/>
      <c r="H1378" s="15" t="s">
        <v>131</v>
      </c>
      <c r="I1378" s="152"/>
    </row>
    <row r="1379" spans="2:9" hidden="1" x14ac:dyDescent="0.15">
      <c r="B1379" s="127">
        <v>42816</v>
      </c>
      <c r="C1379" s="2">
        <v>0.47222222222222227</v>
      </c>
      <c r="D1379" s="2"/>
      <c r="E1379" s="159"/>
      <c r="F1379" s="15" t="s">
        <v>134</v>
      </c>
      <c r="G1379" s="15" t="s">
        <v>132</v>
      </c>
      <c r="H1379" s="15"/>
      <c r="I1379" s="152"/>
    </row>
    <row r="1380" spans="2:9" hidden="1" x14ac:dyDescent="0.15">
      <c r="B1380" s="127">
        <v>42816</v>
      </c>
      <c r="C1380" s="2">
        <v>0.47361111111111115</v>
      </c>
      <c r="D1380" s="2"/>
      <c r="E1380" s="159"/>
      <c r="F1380" s="15" t="s">
        <v>134</v>
      </c>
      <c r="G1380" s="15" t="s">
        <v>136</v>
      </c>
      <c r="H1380" s="15"/>
      <c r="I1380" s="152"/>
    </row>
    <row r="1381" spans="2:9" hidden="1" x14ac:dyDescent="0.15">
      <c r="B1381" s="127">
        <v>42816</v>
      </c>
      <c r="C1381" s="2">
        <v>0.47430555555555554</v>
      </c>
      <c r="D1381" s="2"/>
      <c r="E1381" s="159"/>
      <c r="F1381" s="15" t="s">
        <v>134</v>
      </c>
      <c r="G1381" s="15" t="s">
        <v>132</v>
      </c>
      <c r="H1381" s="15"/>
      <c r="I1381" s="152"/>
    </row>
    <row r="1382" spans="2:9" hidden="1" x14ac:dyDescent="0.15">
      <c r="B1382" s="127">
        <v>42816</v>
      </c>
      <c r="C1382" s="2">
        <v>0.48055555555555557</v>
      </c>
      <c r="D1382" s="2"/>
      <c r="E1382" s="159"/>
      <c r="F1382" s="15" t="s">
        <v>134</v>
      </c>
      <c r="G1382" s="15" t="s">
        <v>136</v>
      </c>
      <c r="H1382" s="15"/>
      <c r="I1382" s="152"/>
    </row>
    <row r="1383" spans="2:9" x14ac:dyDescent="0.15">
      <c r="B1383" s="127">
        <v>42816</v>
      </c>
      <c r="C1383" s="2">
        <v>0.48125000000000001</v>
      </c>
      <c r="D1383" s="2"/>
      <c r="E1383" s="159"/>
      <c r="F1383" s="15" t="s">
        <v>134</v>
      </c>
      <c r="G1383" s="15" t="s">
        <v>132</v>
      </c>
      <c r="H1383" s="15" t="s">
        <v>152</v>
      </c>
      <c r="I1383" s="152"/>
    </row>
    <row r="1384" spans="2:9" hidden="1" x14ac:dyDescent="0.15">
      <c r="B1384" s="127">
        <v>42816</v>
      </c>
      <c r="C1384" s="2">
        <v>0.49305555555555558</v>
      </c>
      <c r="D1384" s="2"/>
      <c r="E1384" s="2"/>
      <c r="F1384" s="15" t="s">
        <v>134</v>
      </c>
      <c r="G1384" s="15" t="s">
        <v>136</v>
      </c>
      <c r="H1384" s="15"/>
      <c r="I1384" s="152"/>
    </row>
    <row r="1385" spans="2:9" x14ac:dyDescent="0.15">
      <c r="B1385" s="127">
        <v>42816</v>
      </c>
      <c r="C1385" s="2">
        <v>0.49583333333333335</v>
      </c>
      <c r="D1385" s="2"/>
      <c r="E1385" s="2"/>
      <c r="F1385" s="15" t="s">
        <v>134</v>
      </c>
      <c r="G1385" s="15" t="s">
        <v>132</v>
      </c>
      <c r="H1385" s="15" t="s">
        <v>152</v>
      </c>
      <c r="I1385" s="152"/>
    </row>
    <row r="1386" spans="2:9" hidden="1" x14ac:dyDescent="0.15">
      <c r="B1386" s="127">
        <v>42816</v>
      </c>
      <c r="C1386" s="2">
        <v>0.5</v>
      </c>
      <c r="D1386" s="2"/>
      <c r="E1386" s="2"/>
      <c r="F1386" s="15" t="s">
        <v>134</v>
      </c>
      <c r="G1386" s="15" t="s">
        <v>136</v>
      </c>
      <c r="H1386" s="15"/>
      <c r="I1386" s="152"/>
    </row>
    <row r="1387" spans="2:9" x14ac:dyDescent="0.15">
      <c r="B1387" s="127">
        <v>42816</v>
      </c>
      <c r="C1387" s="2">
        <v>0.50416666666666665</v>
      </c>
      <c r="D1387" s="2"/>
      <c r="E1387" s="2"/>
      <c r="F1387" s="15" t="s">
        <v>134</v>
      </c>
      <c r="G1387" s="15" t="s">
        <v>132</v>
      </c>
      <c r="H1387" s="15" t="s">
        <v>152</v>
      </c>
      <c r="I1387" s="152"/>
    </row>
    <row r="1388" spans="2:9" hidden="1" x14ac:dyDescent="0.15">
      <c r="B1388" s="127">
        <v>42816</v>
      </c>
      <c r="C1388" s="2">
        <v>0.50694444444444442</v>
      </c>
      <c r="D1388" s="2">
        <v>0.5395833333333333</v>
      </c>
      <c r="E1388" s="159">
        <f>D1388-C1388</f>
        <v>3.2638888888888884E-2</v>
      </c>
      <c r="F1388" s="15" t="s">
        <v>131</v>
      </c>
      <c r="G1388" s="15"/>
      <c r="H1388" s="15" t="s">
        <v>131</v>
      </c>
      <c r="I1388" s="152"/>
    </row>
    <row r="1389" spans="2:9" hidden="1" x14ac:dyDescent="0.15">
      <c r="B1389" s="127">
        <v>42816</v>
      </c>
      <c r="C1389" s="2">
        <v>0.50902777777777775</v>
      </c>
      <c r="D1389" s="2"/>
      <c r="E1389" s="159"/>
      <c r="F1389" s="15" t="s">
        <v>134</v>
      </c>
      <c r="G1389" s="15" t="s">
        <v>136</v>
      </c>
      <c r="H1389" s="15"/>
      <c r="I1389" s="152"/>
    </row>
    <row r="1390" spans="2:9" x14ac:dyDescent="0.15">
      <c r="B1390" s="127">
        <v>42816</v>
      </c>
      <c r="C1390" s="2">
        <v>0.51388888888888895</v>
      </c>
      <c r="D1390" s="2"/>
      <c r="E1390" s="159"/>
      <c r="F1390" s="15" t="s">
        <v>134</v>
      </c>
      <c r="G1390" s="15" t="s">
        <v>132</v>
      </c>
      <c r="H1390" s="15" t="s">
        <v>135</v>
      </c>
      <c r="I1390" s="152"/>
    </row>
    <row r="1391" spans="2:9" hidden="1" x14ac:dyDescent="0.15">
      <c r="B1391" s="127">
        <v>42816</v>
      </c>
      <c r="C1391" s="2">
        <v>0.51944444444444449</v>
      </c>
      <c r="D1391" s="2"/>
      <c r="E1391" s="124"/>
      <c r="F1391" s="15" t="s">
        <v>134</v>
      </c>
      <c r="G1391" s="15" t="s">
        <v>136</v>
      </c>
      <c r="H1391" s="15"/>
      <c r="I1391" s="152"/>
    </row>
    <row r="1392" spans="2:9" hidden="1" x14ac:dyDescent="0.15">
      <c r="B1392" s="127">
        <v>42816</v>
      </c>
      <c r="C1392" s="2">
        <v>0.52847222222222223</v>
      </c>
      <c r="D1392" s="2"/>
      <c r="E1392" s="159"/>
      <c r="F1392" s="15" t="s">
        <v>134</v>
      </c>
      <c r="G1392" s="15" t="s">
        <v>132</v>
      </c>
      <c r="H1392" s="15"/>
      <c r="I1392" s="152"/>
    </row>
    <row r="1393" spans="2:9" hidden="1" x14ac:dyDescent="0.15">
      <c r="B1393" s="127">
        <v>42816</v>
      </c>
      <c r="C1393" s="2">
        <v>0.53680555555555554</v>
      </c>
      <c r="D1393" s="2"/>
      <c r="E1393" s="159"/>
      <c r="F1393" s="15" t="s">
        <v>134</v>
      </c>
      <c r="G1393" s="15" t="s">
        <v>136</v>
      </c>
      <c r="H1393" s="15"/>
      <c r="I1393" s="152"/>
    </row>
    <row r="1394" spans="2:9" hidden="1" x14ac:dyDescent="0.15">
      <c r="B1394" s="127">
        <v>42816</v>
      </c>
      <c r="C1394" s="2">
        <v>0.54027777777777775</v>
      </c>
      <c r="D1394" s="2">
        <v>0.54166666666666663</v>
      </c>
      <c r="E1394" s="159">
        <f>D1394-C1394</f>
        <v>1.388888888888884E-3</v>
      </c>
      <c r="F1394" s="15" t="s">
        <v>131</v>
      </c>
      <c r="G1394" s="15"/>
      <c r="H1394" s="15" t="s">
        <v>131</v>
      </c>
      <c r="I1394" s="152"/>
    </row>
    <row r="1395" spans="2:9" hidden="1" x14ac:dyDescent="0.15">
      <c r="B1395" s="127">
        <v>42816</v>
      </c>
      <c r="C1395" s="2">
        <v>0.54236111111111118</v>
      </c>
      <c r="D1395" s="2">
        <v>0.55763888888888891</v>
      </c>
      <c r="E1395" s="159">
        <f>D1395-C1395</f>
        <v>1.5277777777777724E-2</v>
      </c>
      <c r="F1395" s="15" t="s">
        <v>131</v>
      </c>
      <c r="G1395" s="15"/>
      <c r="H1395" s="15" t="s">
        <v>131</v>
      </c>
      <c r="I1395" s="152"/>
    </row>
    <row r="1396" spans="2:9" hidden="1" x14ac:dyDescent="0.15">
      <c r="B1396" s="127">
        <v>42816</v>
      </c>
      <c r="C1396" s="2">
        <v>0.54999999999999993</v>
      </c>
      <c r="D1396" s="2"/>
      <c r="E1396" s="159"/>
      <c r="F1396" s="15" t="s">
        <v>134</v>
      </c>
      <c r="G1396" s="15" t="s">
        <v>132</v>
      </c>
      <c r="H1396" s="15"/>
      <c r="I1396" s="152"/>
    </row>
    <row r="1397" spans="2:9" hidden="1" x14ac:dyDescent="0.15">
      <c r="B1397" s="127">
        <v>42816</v>
      </c>
      <c r="C1397" s="2">
        <v>0.55833333333333335</v>
      </c>
      <c r="D1397" s="2">
        <v>0.60069444444444442</v>
      </c>
      <c r="E1397" s="124">
        <f>D1397-C1397</f>
        <v>4.2361111111111072E-2</v>
      </c>
      <c r="F1397" s="15" t="s">
        <v>134</v>
      </c>
      <c r="G1397" s="15"/>
      <c r="H1397" s="15" t="s">
        <v>131</v>
      </c>
      <c r="I1397" s="152"/>
    </row>
    <row r="1398" spans="2:9" hidden="1" x14ac:dyDescent="0.15">
      <c r="B1398" s="127">
        <v>42816</v>
      </c>
      <c r="C1398" s="2">
        <v>0.57708333333333328</v>
      </c>
      <c r="D1398" s="2"/>
      <c r="E1398" s="159"/>
      <c r="F1398" s="15" t="s">
        <v>131</v>
      </c>
      <c r="G1398" s="15" t="s">
        <v>136</v>
      </c>
      <c r="H1398" s="15"/>
      <c r="I1398" s="152"/>
    </row>
    <row r="1399" spans="2:9" hidden="1" x14ac:dyDescent="0.15">
      <c r="B1399" s="127">
        <v>42816</v>
      </c>
      <c r="C1399" s="2">
        <v>0.6020833333333333</v>
      </c>
      <c r="D1399" s="2">
        <v>0.62430555555555556</v>
      </c>
      <c r="E1399" s="159">
        <f>D1399-C1399</f>
        <v>2.2222222222222254E-2</v>
      </c>
      <c r="F1399" s="15" t="s">
        <v>134</v>
      </c>
      <c r="G1399" s="15"/>
      <c r="H1399" s="15" t="s">
        <v>131</v>
      </c>
      <c r="I1399" s="152"/>
    </row>
    <row r="1400" spans="2:9" hidden="1" x14ac:dyDescent="0.15">
      <c r="B1400" s="127">
        <v>42816</v>
      </c>
      <c r="C1400" s="2">
        <v>0.625</v>
      </c>
      <c r="D1400" s="2">
        <v>0.65972222222222221</v>
      </c>
      <c r="E1400" s="159">
        <f>D1400-C1400</f>
        <v>3.472222222222221E-2</v>
      </c>
      <c r="F1400" s="15" t="s">
        <v>134</v>
      </c>
      <c r="G1400" s="15"/>
      <c r="H1400" s="15" t="s">
        <v>131</v>
      </c>
      <c r="I1400" s="152"/>
    </row>
    <row r="1401" spans="2:9" hidden="1" x14ac:dyDescent="0.15">
      <c r="B1401" s="127">
        <v>42816</v>
      </c>
      <c r="C1401" s="2">
        <v>0.66111111111111109</v>
      </c>
      <c r="D1401" s="2">
        <v>0.66319444444444442</v>
      </c>
      <c r="E1401" s="159">
        <f>D1401-C1401</f>
        <v>2.0833333333333259E-3</v>
      </c>
      <c r="F1401" s="15" t="s">
        <v>134</v>
      </c>
      <c r="G1401" s="15"/>
      <c r="H1401" s="15" t="s">
        <v>131</v>
      </c>
      <c r="I1401" s="152"/>
    </row>
    <row r="1402" spans="2:9" hidden="1" x14ac:dyDescent="0.15">
      <c r="B1402" s="127">
        <v>42816</v>
      </c>
      <c r="C1402" s="2">
        <v>0.66180555555555554</v>
      </c>
      <c r="D1402" s="2">
        <v>0.7729166666666667</v>
      </c>
      <c r="E1402" s="159">
        <f>D1402-C1402</f>
        <v>0.11111111111111116</v>
      </c>
      <c r="F1402" s="15" t="s">
        <v>131</v>
      </c>
      <c r="G1402" s="15" t="s">
        <v>132</v>
      </c>
      <c r="H1402" s="15"/>
      <c r="I1402" s="152"/>
    </row>
    <row r="1403" spans="2:9" hidden="1" x14ac:dyDescent="0.15">
      <c r="B1403" s="127">
        <v>42816</v>
      </c>
      <c r="C1403" s="2">
        <v>0.66388888888888886</v>
      </c>
      <c r="D1403" s="2"/>
      <c r="E1403" s="159"/>
      <c r="F1403" s="15" t="s">
        <v>134</v>
      </c>
      <c r="G1403" s="15" t="s">
        <v>136</v>
      </c>
      <c r="H1403" s="15"/>
      <c r="I1403" s="152"/>
    </row>
    <row r="1404" spans="2:9" hidden="1" x14ac:dyDescent="0.15">
      <c r="B1404" s="127">
        <v>42816</v>
      </c>
      <c r="C1404" s="2">
        <v>0.66388888888888886</v>
      </c>
      <c r="D1404" s="2">
        <v>0.68333333333333324</v>
      </c>
      <c r="E1404" s="159">
        <f t="shared" ref="E1404:E1409" si="8">D1404-C1404</f>
        <v>1.9444444444444375E-2</v>
      </c>
      <c r="F1404" s="15" t="s">
        <v>131</v>
      </c>
      <c r="G1404" s="15"/>
      <c r="H1404" s="15" t="s">
        <v>131</v>
      </c>
      <c r="I1404" s="152"/>
    </row>
    <row r="1405" spans="2:9" hidden="1" x14ac:dyDescent="0.15">
      <c r="B1405" s="127">
        <v>42816</v>
      </c>
      <c r="C1405" s="2">
        <v>0.68402777777777779</v>
      </c>
      <c r="D1405" s="2">
        <v>0.70624999999999993</v>
      </c>
      <c r="E1405" s="159">
        <f t="shared" si="8"/>
        <v>2.2222222222222143E-2</v>
      </c>
      <c r="F1405" s="15" t="s">
        <v>131</v>
      </c>
      <c r="G1405" s="15"/>
      <c r="H1405" s="15" t="s">
        <v>131</v>
      </c>
      <c r="I1405" s="152"/>
    </row>
    <row r="1406" spans="2:9" hidden="1" x14ac:dyDescent="0.15">
      <c r="B1406" s="127">
        <v>42816</v>
      </c>
      <c r="C1406" s="2">
        <v>0.70694444444444438</v>
      </c>
      <c r="D1406" s="2">
        <v>0.7368055555555556</v>
      </c>
      <c r="E1406" s="159">
        <f t="shared" si="8"/>
        <v>2.9861111111111227E-2</v>
      </c>
      <c r="F1406" s="15" t="s">
        <v>131</v>
      </c>
      <c r="G1406" s="15"/>
      <c r="H1406" s="15" t="s">
        <v>131</v>
      </c>
      <c r="I1406" s="152"/>
    </row>
    <row r="1407" spans="2:9" hidden="1" x14ac:dyDescent="0.15">
      <c r="B1407" s="127">
        <v>42816</v>
      </c>
      <c r="C1407" s="2">
        <v>0.73819444444444438</v>
      </c>
      <c r="D1407" s="2">
        <v>0.75</v>
      </c>
      <c r="E1407" s="159">
        <f t="shared" si="8"/>
        <v>1.1805555555555625E-2</v>
      </c>
      <c r="F1407" s="15" t="s">
        <v>131</v>
      </c>
      <c r="G1407" s="15"/>
      <c r="H1407" s="15" t="s">
        <v>131</v>
      </c>
      <c r="I1407" s="152"/>
    </row>
    <row r="1408" spans="2:9" hidden="1" x14ac:dyDescent="0.15">
      <c r="B1408" s="127">
        <v>42816</v>
      </c>
      <c r="C1408" s="2">
        <v>0.75069444444444444</v>
      </c>
      <c r="D1408" s="2">
        <v>0.7729166666666667</v>
      </c>
      <c r="E1408" s="159">
        <f t="shared" si="8"/>
        <v>2.2222222222222254E-2</v>
      </c>
      <c r="F1408" s="15" t="s">
        <v>131</v>
      </c>
      <c r="G1408" s="15"/>
      <c r="H1408" s="15" t="s">
        <v>131</v>
      </c>
      <c r="I1408" s="152"/>
    </row>
    <row r="1409" spans="2:9" hidden="1" x14ac:dyDescent="0.15">
      <c r="B1409" s="127">
        <v>42816</v>
      </c>
      <c r="C1409" s="2">
        <v>0.76527777777777783</v>
      </c>
      <c r="D1409" s="2">
        <v>0.7729166666666667</v>
      </c>
      <c r="E1409" s="159">
        <f t="shared" si="8"/>
        <v>7.6388888888888618E-3</v>
      </c>
      <c r="F1409" s="15" t="s">
        <v>134</v>
      </c>
      <c r="G1409" s="15" t="s">
        <v>132</v>
      </c>
      <c r="H1409" s="15"/>
      <c r="I1409" s="152"/>
    </row>
    <row r="1410" spans="2:9" hidden="1" x14ac:dyDescent="0.15">
      <c r="B1410" s="127">
        <v>42816</v>
      </c>
      <c r="C1410" s="2">
        <v>0.7729166666666667</v>
      </c>
      <c r="D1410" s="2"/>
      <c r="E1410" s="159"/>
      <c r="F1410" s="15"/>
      <c r="G1410" s="15"/>
      <c r="H1410" s="15" t="s">
        <v>119</v>
      </c>
      <c r="I1410" s="152"/>
    </row>
    <row r="1411" spans="2:9" hidden="1" x14ac:dyDescent="0.15">
      <c r="B1411" s="123">
        <v>42817</v>
      </c>
      <c r="C1411" s="2">
        <v>0.23124999999999998</v>
      </c>
      <c r="D1411" s="2">
        <v>0.7729166666666667</v>
      </c>
      <c r="E1411" s="159">
        <f>D1411-C1411</f>
        <v>0.54166666666666674</v>
      </c>
      <c r="F1411" s="15"/>
      <c r="G1411" s="15"/>
      <c r="H1411" s="15" t="s">
        <v>123</v>
      </c>
      <c r="I1411" s="152"/>
    </row>
    <row r="1412" spans="2:9" hidden="1" x14ac:dyDescent="0.15">
      <c r="B1412" s="127">
        <v>42817</v>
      </c>
      <c r="C1412" s="2">
        <v>0.23124999999999998</v>
      </c>
      <c r="D1412" s="2"/>
      <c r="E1412" s="124"/>
      <c r="F1412" s="15" t="s">
        <v>131</v>
      </c>
      <c r="G1412" s="15" t="s">
        <v>132</v>
      </c>
      <c r="H1412" s="15"/>
      <c r="I1412" s="152"/>
    </row>
    <row r="1413" spans="2:9" hidden="1" x14ac:dyDescent="0.15">
      <c r="B1413" s="127">
        <v>42817</v>
      </c>
      <c r="C1413" s="2">
        <v>0.23124999999999998</v>
      </c>
      <c r="D1413" s="2">
        <v>0.27083333333333331</v>
      </c>
      <c r="E1413" s="124">
        <f>D1413-C1413</f>
        <v>3.9583333333333331E-2</v>
      </c>
      <c r="F1413" s="15" t="s">
        <v>131</v>
      </c>
      <c r="G1413" s="15"/>
      <c r="H1413" s="15" t="s">
        <v>131</v>
      </c>
      <c r="I1413" s="152"/>
    </row>
    <row r="1414" spans="2:9" x14ac:dyDescent="0.15">
      <c r="B1414" s="127">
        <v>42817</v>
      </c>
      <c r="C1414" s="2">
        <v>0.27083333333333331</v>
      </c>
      <c r="D1414" s="2"/>
      <c r="E1414" s="159"/>
      <c r="F1414" s="15" t="s">
        <v>134</v>
      </c>
      <c r="G1414" s="15" t="s">
        <v>132</v>
      </c>
      <c r="H1414" s="15" t="s">
        <v>152</v>
      </c>
      <c r="I1414" s="152"/>
    </row>
    <row r="1415" spans="2:9" hidden="1" x14ac:dyDescent="0.15">
      <c r="B1415" s="127">
        <v>42817</v>
      </c>
      <c r="C1415" s="2">
        <v>0.27152777777777776</v>
      </c>
      <c r="D1415" s="2"/>
      <c r="E1415" s="124"/>
      <c r="F1415" s="15" t="s">
        <v>131</v>
      </c>
      <c r="G1415" s="15" t="s">
        <v>136</v>
      </c>
      <c r="H1415" s="15"/>
      <c r="I1415" s="152"/>
    </row>
    <row r="1416" spans="2:9" hidden="1" x14ac:dyDescent="0.15">
      <c r="B1416" s="127">
        <v>42817</v>
      </c>
      <c r="C1416" s="2">
        <v>0.2722222222222222</v>
      </c>
      <c r="D1416" s="2">
        <v>0.30624999999999997</v>
      </c>
      <c r="E1416" s="159">
        <f>D1416-C1416</f>
        <v>3.4027777777777768E-2</v>
      </c>
      <c r="F1416" s="15" t="s">
        <v>134</v>
      </c>
      <c r="G1416" s="15"/>
      <c r="H1416" s="15" t="s">
        <v>131</v>
      </c>
      <c r="I1416" s="152"/>
    </row>
    <row r="1417" spans="2:9" hidden="1" x14ac:dyDescent="0.15">
      <c r="B1417" s="127">
        <v>42817</v>
      </c>
      <c r="C1417" s="2">
        <v>0.30763888888888891</v>
      </c>
      <c r="D1417" s="2">
        <v>0.38958333333333334</v>
      </c>
      <c r="E1417" s="159">
        <f>D1417-C1417</f>
        <v>8.1944444444444431E-2</v>
      </c>
      <c r="F1417" s="15" t="s">
        <v>134</v>
      </c>
      <c r="G1417" s="15"/>
      <c r="H1417" s="15" t="s">
        <v>131</v>
      </c>
      <c r="I1417" s="152"/>
    </row>
    <row r="1418" spans="2:9" hidden="1" x14ac:dyDescent="0.15">
      <c r="B1418" s="127">
        <v>42817</v>
      </c>
      <c r="C1418" s="2">
        <v>0.38958333333333334</v>
      </c>
      <c r="D1418" s="2"/>
      <c r="E1418" s="159"/>
      <c r="F1418" s="15" t="s">
        <v>131</v>
      </c>
      <c r="G1418" s="15" t="s">
        <v>132</v>
      </c>
      <c r="H1418" s="15"/>
      <c r="I1418" s="152"/>
    </row>
    <row r="1419" spans="2:9" hidden="1" x14ac:dyDescent="0.15">
      <c r="B1419" s="127">
        <v>42817</v>
      </c>
      <c r="C1419" s="2">
        <v>0.39027777777777778</v>
      </c>
      <c r="D1419" s="2"/>
      <c r="E1419" s="159"/>
      <c r="F1419" s="15" t="s">
        <v>134</v>
      </c>
      <c r="G1419" s="15" t="s">
        <v>136</v>
      </c>
      <c r="H1419" s="15"/>
      <c r="I1419" s="152"/>
    </row>
    <row r="1420" spans="2:9" hidden="1" x14ac:dyDescent="0.15">
      <c r="B1420" s="127">
        <v>42817</v>
      </c>
      <c r="C1420" s="2">
        <v>0.39027777777777778</v>
      </c>
      <c r="D1420" s="2">
        <v>0.41736111111111113</v>
      </c>
      <c r="E1420" s="159">
        <f>D1420-C1420</f>
        <v>2.7083333333333348E-2</v>
      </c>
      <c r="F1420" s="15" t="s">
        <v>131</v>
      </c>
      <c r="G1420" s="15"/>
      <c r="H1420" s="15" t="s">
        <v>131</v>
      </c>
      <c r="I1420" s="152"/>
    </row>
    <row r="1421" spans="2:9" hidden="1" x14ac:dyDescent="0.15">
      <c r="B1421" s="127">
        <v>42817</v>
      </c>
      <c r="C1421" s="2">
        <v>0.41805555555555557</v>
      </c>
      <c r="D1421" s="2">
        <v>0.44097222222222227</v>
      </c>
      <c r="E1421" s="159">
        <f>D1421-C1421</f>
        <v>2.2916666666666696E-2</v>
      </c>
      <c r="F1421" s="15" t="s">
        <v>131</v>
      </c>
      <c r="G1421" s="15"/>
      <c r="H1421" s="15" t="s">
        <v>131</v>
      </c>
      <c r="I1421" s="152"/>
    </row>
    <row r="1422" spans="2:9" hidden="1" x14ac:dyDescent="0.15">
      <c r="B1422" s="127">
        <v>42817</v>
      </c>
      <c r="C1422" s="2">
        <v>0.42499999999999999</v>
      </c>
      <c r="D1422" s="2"/>
      <c r="E1422" s="159"/>
      <c r="F1422" s="15" t="s">
        <v>134</v>
      </c>
      <c r="G1422" s="15" t="s">
        <v>132</v>
      </c>
      <c r="H1422" s="15"/>
      <c r="I1422" s="152"/>
    </row>
    <row r="1423" spans="2:9" hidden="1" x14ac:dyDescent="0.15">
      <c r="B1423" s="127">
        <v>42817</v>
      </c>
      <c r="C1423" s="2">
        <v>0.43958333333333338</v>
      </c>
      <c r="D1423" s="2"/>
      <c r="E1423" s="159"/>
      <c r="F1423" s="15" t="s">
        <v>134</v>
      </c>
      <c r="G1423" s="15" t="s">
        <v>136</v>
      </c>
      <c r="H1423" s="15"/>
      <c r="I1423" s="152"/>
    </row>
    <row r="1424" spans="2:9" hidden="1" x14ac:dyDescent="0.15">
      <c r="B1424" s="127">
        <v>42817</v>
      </c>
      <c r="C1424" s="2">
        <v>0.44097222222222227</v>
      </c>
      <c r="D1424" s="2">
        <v>0.45694444444444443</v>
      </c>
      <c r="E1424" s="124">
        <f>D1424-C1424</f>
        <v>1.5972222222222165E-2</v>
      </c>
      <c r="F1424" s="15" t="s">
        <v>131</v>
      </c>
      <c r="G1424" s="15"/>
      <c r="H1424" s="15" t="s">
        <v>131</v>
      </c>
      <c r="I1424" s="152"/>
    </row>
    <row r="1425" spans="2:9" x14ac:dyDescent="0.15">
      <c r="B1425" s="127">
        <v>42817</v>
      </c>
      <c r="C1425" s="2">
        <v>0.44097222222222227</v>
      </c>
      <c r="D1425" s="2"/>
      <c r="E1425" s="124"/>
      <c r="F1425" s="15" t="s">
        <v>134</v>
      </c>
      <c r="G1425" s="15" t="s">
        <v>132</v>
      </c>
      <c r="H1425" s="15" t="s">
        <v>152</v>
      </c>
      <c r="I1425" s="152"/>
    </row>
    <row r="1426" spans="2:9" hidden="1" x14ac:dyDescent="0.15">
      <c r="B1426" s="127">
        <v>42817</v>
      </c>
      <c r="C1426" s="2">
        <v>0.44722222222222219</v>
      </c>
      <c r="D1426" s="2"/>
      <c r="E1426" s="159"/>
      <c r="F1426" s="15" t="s">
        <v>134</v>
      </c>
      <c r="G1426" s="15" t="s">
        <v>136</v>
      </c>
      <c r="H1426" s="15"/>
      <c r="I1426" s="152"/>
    </row>
    <row r="1427" spans="2:9" x14ac:dyDescent="0.15">
      <c r="B1427" s="127">
        <v>42817</v>
      </c>
      <c r="C1427" s="2">
        <v>0.44930555555555557</v>
      </c>
      <c r="D1427" s="2"/>
      <c r="E1427" s="159"/>
      <c r="F1427" s="15" t="s">
        <v>134</v>
      </c>
      <c r="G1427" s="15" t="s">
        <v>132</v>
      </c>
      <c r="H1427" s="15" t="s">
        <v>135</v>
      </c>
      <c r="I1427" s="152"/>
    </row>
    <row r="1428" spans="2:9" hidden="1" x14ac:dyDescent="0.15">
      <c r="B1428" s="127">
        <v>42817</v>
      </c>
      <c r="C1428" s="2">
        <v>0.45555555555555555</v>
      </c>
      <c r="D1428" s="2"/>
      <c r="E1428" s="159"/>
      <c r="F1428" s="15" t="s">
        <v>134</v>
      </c>
      <c r="G1428" s="15" t="s">
        <v>136</v>
      </c>
      <c r="H1428" s="15"/>
      <c r="I1428" s="152"/>
    </row>
    <row r="1429" spans="2:9" hidden="1" x14ac:dyDescent="0.15">
      <c r="B1429" s="127">
        <v>42817</v>
      </c>
      <c r="C1429" s="2">
        <v>0.45694444444444443</v>
      </c>
      <c r="D1429" s="2">
        <v>0.48125000000000001</v>
      </c>
      <c r="E1429" s="124">
        <f>D1429-C1429</f>
        <v>2.430555555555558E-2</v>
      </c>
      <c r="F1429" s="15" t="s">
        <v>131</v>
      </c>
      <c r="G1429" s="15"/>
      <c r="H1429" s="15" t="s">
        <v>131</v>
      </c>
      <c r="I1429" s="152"/>
    </row>
    <row r="1430" spans="2:9" hidden="1" x14ac:dyDescent="0.15">
      <c r="B1430" s="127">
        <v>42817</v>
      </c>
      <c r="C1430" s="2">
        <v>0.46458333333333335</v>
      </c>
      <c r="D1430" s="2"/>
      <c r="E1430" s="159"/>
      <c r="F1430" s="15" t="s">
        <v>134</v>
      </c>
      <c r="G1430" s="15" t="s">
        <v>132</v>
      </c>
      <c r="H1430" s="15"/>
      <c r="I1430" s="152"/>
    </row>
    <row r="1431" spans="2:9" hidden="1" x14ac:dyDescent="0.15">
      <c r="B1431" s="127">
        <v>42817</v>
      </c>
      <c r="C1431" s="2">
        <v>0.47638888888888892</v>
      </c>
      <c r="D1431" s="2"/>
      <c r="E1431" s="159"/>
      <c r="F1431" s="15" t="s">
        <v>134</v>
      </c>
      <c r="G1431" s="15" t="s">
        <v>136</v>
      </c>
      <c r="H1431" s="15"/>
      <c r="I1431" s="152"/>
    </row>
    <row r="1432" spans="2:9" x14ac:dyDescent="0.15">
      <c r="B1432" s="127">
        <v>42817</v>
      </c>
      <c r="C1432" s="2">
        <v>0.48055555555555557</v>
      </c>
      <c r="D1432" s="2"/>
      <c r="E1432" s="124"/>
      <c r="F1432" s="15" t="s">
        <v>134</v>
      </c>
      <c r="G1432" s="15" t="s">
        <v>132</v>
      </c>
      <c r="H1432" s="15" t="s">
        <v>135</v>
      </c>
      <c r="I1432" s="152"/>
    </row>
    <row r="1433" spans="2:9" hidden="1" x14ac:dyDescent="0.15">
      <c r="B1433" s="127">
        <v>42817</v>
      </c>
      <c r="C1433" s="2">
        <v>0.4826388888888889</v>
      </c>
      <c r="D1433" s="2">
        <v>0.52500000000000002</v>
      </c>
      <c r="E1433" s="124">
        <f>D1433-C1433</f>
        <v>4.2361111111111127E-2</v>
      </c>
      <c r="F1433" s="15" t="s">
        <v>134</v>
      </c>
      <c r="G1433" s="15"/>
      <c r="H1433" s="15" t="s">
        <v>131</v>
      </c>
      <c r="I1433" s="152"/>
    </row>
    <row r="1434" spans="2:9" hidden="1" x14ac:dyDescent="0.15">
      <c r="B1434" s="127">
        <v>42817</v>
      </c>
      <c r="C1434" s="2">
        <v>0.50694444444444442</v>
      </c>
      <c r="D1434" s="2"/>
      <c r="E1434" s="159"/>
      <c r="F1434" s="15" t="s">
        <v>131</v>
      </c>
      <c r="G1434" s="15" t="s">
        <v>136</v>
      </c>
      <c r="H1434" s="15"/>
      <c r="I1434" s="152"/>
    </row>
    <row r="1435" spans="2:9" x14ac:dyDescent="0.15">
      <c r="B1435" s="127">
        <v>42817</v>
      </c>
      <c r="C1435" s="2">
        <v>0.5083333333333333</v>
      </c>
      <c r="D1435" s="2"/>
      <c r="E1435" s="159"/>
      <c r="F1435" s="15" t="s">
        <v>131</v>
      </c>
      <c r="G1435" s="15" t="s">
        <v>132</v>
      </c>
      <c r="H1435" s="15" t="s">
        <v>152</v>
      </c>
      <c r="I1435" s="152"/>
    </row>
    <row r="1436" spans="2:9" hidden="1" x14ac:dyDescent="0.15">
      <c r="B1436" s="127">
        <v>42817</v>
      </c>
      <c r="C1436" s="2">
        <v>0.52569444444444446</v>
      </c>
      <c r="D1436" s="2"/>
      <c r="E1436" s="159"/>
      <c r="F1436" s="15" t="s">
        <v>134</v>
      </c>
      <c r="G1436" s="15" t="s">
        <v>136</v>
      </c>
      <c r="H1436" s="15"/>
      <c r="I1436" s="152"/>
    </row>
    <row r="1437" spans="2:9" hidden="1" x14ac:dyDescent="0.15">
      <c r="B1437" s="127">
        <v>42817</v>
      </c>
      <c r="C1437" s="2">
        <v>0.52569444444444446</v>
      </c>
      <c r="D1437" s="2">
        <v>0.54236111111111118</v>
      </c>
      <c r="E1437" s="159">
        <f>D1437-C1437</f>
        <v>1.6666666666666718E-2</v>
      </c>
      <c r="F1437" s="15" t="s">
        <v>131</v>
      </c>
      <c r="G1437" s="15"/>
      <c r="H1437" s="15" t="s">
        <v>131</v>
      </c>
      <c r="I1437" s="152"/>
    </row>
    <row r="1438" spans="2:9" hidden="1" x14ac:dyDescent="0.15">
      <c r="B1438" s="127">
        <v>42817</v>
      </c>
      <c r="C1438" s="2">
        <v>0.52708333333333335</v>
      </c>
      <c r="D1438" s="2"/>
      <c r="E1438" s="159"/>
      <c r="F1438" s="15" t="s">
        <v>134</v>
      </c>
      <c r="G1438" s="15" t="s">
        <v>132</v>
      </c>
      <c r="H1438" s="15"/>
      <c r="I1438" s="152"/>
    </row>
    <row r="1439" spans="2:9" hidden="1" x14ac:dyDescent="0.15">
      <c r="B1439" s="127">
        <v>42817</v>
      </c>
      <c r="C1439" s="2">
        <v>0.53263888888888888</v>
      </c>
      <c r="D1439" s="2"/>
      <c r="E1439" s="159"/>
      <c r="F1439" s="15" t="s">
        <v>134</v>
      </c>
      <c r="G1439" s="15" t="s">
        <v>136</v>
      </c>
      <c r="H1439" s="15"/>
      <c r="I1439" s="152"/>
    </row>
    <row r="1440" spans="2:9" x14ac:dyDescent="0.15">
      <c r="B1440" s="127">
        <v>42817</v>
      </c>
      <c r="C1440" s="2">
        <v>0.54236111111111118</v>
      </c>
      <c r="D1440" s="2"/>
      <c r="E1440" s="159"/>
      <c r="F1440" s="15" t="s">
        <v>134</v>
      </c>
      <c r="G1440" s="15" t="s">
        <v>132</v>
      </c>
      <c r="H1440" s="15" t="s">
        <v>152</v>
      </c>
      <c r="I1440" s="152"/>
    </row>
    <row r="1441" spans="2:9" hidden="1" x14ac:dyDescent="0.15">
      <c r="B1441" s="127">
        <v>42817</v>
      </c>
      <c r="C1441" s="2">
        <v>0.54375000000000007</v>
      </c>
      <c r="D1441" s="2">
        <v>0.5854166666666667</v>
      </c>
      <c r="E1441" s="159">
        <f>D1441-C1441</f>
        <v>4.166666666666663E-2</v>
      </c>
      <c r="F1441" s="15" t="s">
        <v>131</v>
      </c>
      <c r="G1441" s="15"/>
      <c r="H1441" s="15" t="s">
        <v>131</v>
      </c>
      <c r="I1441" s="152"/>
    </row>
    <row r="1442" spans="2:9" hidden="1" x14ac:dyDescent="0.15">
      <c r="B1442" s="127">
        <v>42817</v>
      </c>
      <c r="C1442" s="2">
        <v>0.54722222222222217</v>
      </c>
      <c r="D1442" s="2"/>
      <c r="E1442" s="124"/>
      <c r="F1442" s="15" t="s">
        <v>134</v>
      </c>
      <c r="G1442" s="15" t="s">
        <v>136</v>
      </c>
      <c r="H1442" s="15"/>
      <c r="I1442" s="152"/>
    </row>
    <row r="1443" spans="2:9" hidden="1" x14ac:dyDescent="0.15">
      <c r="B1443" s="127">
        <v>42817</v>
      </c>
      <c r="C1443" s="2">
        <v>0.56041666666666667</v>
      </c>
      <c r="D1443" s="2"/>
      <c r="E1443" s="124"/>
      <c r="F1443" s="15" t="s">
        <v>134</v>
      </c>
      <c r="G1443" s="15" t="s">
        <v>132</v>
      </c>
      <c r="H1443" s="15"/>
      <c r="I1443" s="152"/>
    </row>
    <row r="1444" spans="2:9" hidden="1" x14ac:dyDescent="0.15">
      <c r="B1444" s="127">
        <v>42817</v>
      </c>
      <c r="C1444" s="2">
        <v>0.57152777777777775</v>
      </c>
      <c r="D1444" s="2"/>
      <c r="E1444" s="124"/>
      <c r="F1444" s="15" t="s">
        <v>134</v>
      </c>
      <c r="G1444" s="15" t="s">
        <v>136</v>
      </c>
      <c r="H1444" s="15"/>
      <c r="I1444" s="152"/>
    </row>
    <row r="1445" spans="2:9" x14ac:dyDescent="0.15">
      <c r="B1445" s="127">
        <v>42817</v>
      </c>
      <c r="C1445" s="2">
        <v>0.57291666666666663</v>
      </c>
      <c r="D1445" s="2"/>
      <c r="E1445" s="159"/>
      <c r="F1445" s="15" t="s">
        <v>134</v>
      </c>
      <c r="G1445" s="15" t="s">
        <v>132</v>
      </c>
      <c r="H1445" s="15" t="s">
        <v>152</v>
      </c>
      <c r="I1445" s="152"/>
    </row>
    <row r="1446" spans="2:9" hidden="1" x14ac:dyDescent="0.15">
      <c r="B1446" s="127">
        <v>42817</v>
      </c>
      <c r="C1446" s="2">
        <v>0.57430555555555551</v>
      </c>
      <c r="D1446" s="2"/>
      <c r="E1446" s="159"/>
      <c r="F1446" s="15" t="s">
        <v>134</v>
      </c>
      <c r="G1446" s="15" t="s">
        <v>136</v>
      </c>
      <c r="H1446" s="15"/>
      <c r="I1446" s="152"/>
    </row>
    <row r="1447" spans="2:9" hidden="1" x14ac:dyDescent="0.15">
      <c r="B1447" s="127">
        <v>42817</v>
      </c>
      <c r="C1447" s="2">
        <v>0.58611111111111114</v>
      </c>
      <c r="D1447" s="2">
        <v>0.60972222222222217</v>
      </c>
      <c r="E1447" s="159">
        <f t="shared" ref="E1447:E1453" si="9">D1447-C1447</f>
        <v>2.3611111111111027E-2</v>
      </c>
      <c r="F1447" s="15" t="s">
        <v>131</v>
      </c>
      <c r="G1447" s="15"/>
      <c r="H1447" s="15" t="s">
        <v>131</v>
      </c>
      <c r="I1447" s="152"/>
    </row>
    <row r="1448" spans="2:9" hidden="1" x14ac:dyDescent="0.15">
      <c r="B1448" s="127">
        <v>42817</v>
      </c>
      <c r="C1448" s="2">
        <v>0.61111111111111105</v>
      </c>
      <c r="D1448" s="2">
        <v>0.64722222222222225</v>
      </c>
      <c r="E1448" s="159">
        <f t="shared" si="9"/>
        <v>3.6111111111111205E-2</v>
      </c>
      <c r="F1448" s="15" t="s">
        <v>131</v>
      </c>
      <c r="G1448" s="15"/>
      <c r="H1448" s="15" t="s">
        <v>131</v>
      </c>
      <c r="I1448" s="152"/>
    </row>
    <row r="1449" spans="2:9" hidden="1" x14ac:dyDescent="0.15">
      <c r="B1449" s="127">
        <v>42817</v>
      </c>
      <c r="C1449" s="2">
        <v>0.6479166666666667</v>
      </c>
      <c r="D1449" s="2">
        <v>0.68680555555555556</v>
      </c>
      <c r="E1449" s="159">
        <f t="shared" si="9"/>
        <v>3.8888888888888862E-2</v>
      </c>
      <c r="F1449" s="15" t="s">
        <v>131</v>
      </c>
      <c r="G1449" s="15"/>
      <c r="H1449" s="15" t="s">
        <v>131</v>
      </c>
      <c r="I1449" s="152"/>
    </row>
    <row r="1450" spans="2:9" hidden="1" x14ac:dyDescent="0.15">
      <c r="B1450" s="127">
        <v>42817</v>
      </c>
      <c r="C1450" s="2">
        <v>0.68680555555555556</v>
      </c>
      <c r="D1450" s="2">
        <v>0.7090277777777777</v>
      </c>
      <c r="E1450" s="159">
        <f t="shared" si="9"/>
        <v>2.2222222222222143E-2</v>
      </c>
      <c r="F1450" s="15" t="s">
        <v>131</v>
      </c>
      <c r="G1450" s="15"/>
      <c r="H1450" s="15" t="s">
        <v>131</v>
      </c>
      <c r="I1450" s="152"/>
    </row>
    <row r="1451" spans="2:9" hidden="1" x14ac:dyDescent="0.15">
      <c r="B1451" s="127">
        <v>42817</v>
      </c>
      <c r="C1451" s="2">
        <v>0.7104166666666667</v>
      </c>
      <c r="D1451" s="2">
        <v>0.73611111111111116</v>
      </c>
      <c r="E1451" s="159">
        <f t="shared" si="9"/>
        <v>2.5694444444444464E-2</v>
      </c>
      <c r="F1451" s="15" t="s">
        <v>131</v>
      </c>
      <c r="G1451" s="15"/>
      <c r="H1451" s="15" t="s">
        <v>131</v>
      </c>
      <c r="I1451" s="152"/>
    </row>
    <row r="1452" spans="2:9" hidden="1" x14ac:dyDescent="0.15">
      <c r="B1452" s="127">
        <v>42817</v>
      </c>
      <c r="C1452" s="2">
        <v>0.7368055555555556</v>
      </c>
      <c r="D1452" s="2">
        <v>0.7583333333333333</v>
      </c>
      <c r="E1452" s="159">
        <f t="shared" si="9"/>
        <v>2.1527777777777701E-2</v>
      </c>
      <c r="F1452" s="15" t="s">
        <v>131</v>
      </c>
      <c r="G1452" s="15"/>
      <c r="H1452" s="15" t="s">
        <v>131</v>
      </c>
      <c r="I1452" s="152"/>
    </row>
    <row r="1453" spans="2:9" hidden="1" x14ac:dyDescent="0.15">
      <c r="B1453" s="127">
        <v>42817</v>
      </c>
      <c r="C1453" s="2">
        <v>0.75763888888888886</v>
      </c>
      <c r="D1453" s="2">
        <v>0.7729166666666667</v>
      </c>
      <c r="E1453" s="159">
        <f t="shared" si="9"/>
        <v>1.5277777777777835E-2</v>
      </c>
      <c r="F1453" s="15" t="s">
        <v>134</v>
      </c>
      <c r="G1453" s="15" t="s">
        <v>132</v>
      </c>
      <c r="H1453" s="15"/>
      <c r="I1453" s="152"/>
    </row>
    <row r="1454" spans="2:9" hidden="1" x14ac:dyDescent="0.15">
      <c r="B1454" s="127">
        <v>42817</v>
      </c>
      <c r="C1454" s="2">
        <v>0.7583333333333333</v>
      </c>
      <c r="D1454" s="2"/>
      <c r="E1454" s="159"/>
      <c r="F1454" s="15" t="s">
        <v>131</v>
      </c>
      <c r="G1454" s="15" t="s">
        <v>136</v>
      </c>
      <c r="H1454" s="15"/>
      <c r="I1454" s="152"/>
    </row>
    <row r="1455" spans="2:9" hidden="1" x14ac:dyDescent="0.15">
      <c r="B1455" s="127">
        <v>42817</v>
      </c>
      <c r="C1455" s="2">
        <v>0.75902777777777775</v>
      </c>
      <c r="D1455" s="2">
        <v>0.7729166666666667</v>
      </c>
      <c r="E1455" s="159">
        <f>D1455-C1455</f>
        <v>1.3888888888888951E-2</v>
      </c>
      <c r="F1455" s="15" t="s">
        <v>134</v>
      </c>
      <c r="G1455" s="15"/>
      <c r="H1455" s="15" t="s">
        <v>131</v>
      </c>
      <c r="I1455" s="152"/>
    </row>
    <row r="1456" spans="2:9" x14ac:dyDescent="0.15">
      <c r="B1456" s="127">
        <v>42817</v>
      </c>
      <c r="C1456" s="2">
        <v>0.76666666666666661</v>
      </c>
      <c r="D1456" s="2">
        <v>0.7729166666666667</v>
      </c>
      <c r="E1456" s="159">
        <f>D1456-C1456</f>
        <v>6.2500000000000888E-3</v>
      </c>
      <c r="F1456" s="15" t="s">
        <v>131</v>
      </c>
      <c r="G1456" s="15" t="s">
        <v>132</v>
      </c>
      <c r="H1456" s="15" t="s">
        <v>152</v>
      </c>
      <c r="I1456" s="152"/>
    </row>
    <row r="1457" spans="2:9" hidden="1" x14ac:dyDescent="0.15">
      <c r="B1457" s="127">
        <v>42817</v>
      </c>
      <c r="C1457" s="2">
        <v>0.7729166666666667</v>
      </c>
      <c r="D1457" s="2"/>
      <c r="E1457" s="159"/>
      <c r="F1457" s="15"/>
      <c r="G1457" s="15"/>
      <c r="H1457" s="15" t="s">
        <v>119</v>
      </c>
      <c r="I1457" s="152"/>
    </row>
    <row r="1458" spans="2:9" hidden="1" x14ac:dyDescent="0.15">
      <c r="B1458" s="123">
        <v>42818</v>
      </c>
      <c r="C1458" s="2">
        <v>0.23194444444444443</v>
      </c>
      <c r="D1458" s="2">
        <v>0.7729166666666667</v>
      </c>
      <c r="E1458" s="124">
        <f>D1458-C1458</f>
        <v>0.5409722222222223</v>
      </c>
      <c r="F1458" s="15"/>
      <c r="G1458" s="15"/>
      <c r="H1458" s="15" t="s">
        <v>123</v>
      </c>
      <c r="I1458" s="152"/>
    </row>
    <row r="1459" spans="2:9" hidden="1" x14ac:dyDescent="0.15">
      <c r="B1459" s="127">
        <v>42818</v>
      </c>
      <c r="C1459" s="2">
        <v>0.23194444444444443</v>
      </c>
      <c r="D1459" s="2"/>
      <c r="E1459" s="124"/>
      <c r="F1459" s="15" t="s">
        <v>134</v>
      </c>
      <c r="G1459" s="15" t="s">
        <v>132</v>
      </c>
      <c r="H1459" s="15"/>
      <c r="I1459" s="152"/>
    </row>
    <row r="1460" spans="2:9" hidden="1" x14ac:dyDescent="0.15">
      <c r="B1460" s="127">
        <v>42818</v>
      </c>
      <c r="C1460" s="2">
        <v>0.23194444444444443</v>
      </c>
      <c r="D1460" s="2">
        <v>0.25486111111111109</v>
      </c>
      <c r="E1460" s="159">
        <f>D1460-C1460</f>
        <v>2.2916666666666669E-2</v>
      </c>
      <c r="F1460" s="15" t="s">
        <v>134</v>
      </c>
      <c r="G1460" s="15"/>
      <c r="H1460" s="15" t="s">
        <v>131</v>
      </c>
      <c r="I1460" s="152"/>
    </row>
    <row r="1461" spans="2:9" hidden="1" x14ac:dyDescent="0.15">
      <c r="B1461" s="127">
        <v>42818</v>
      </c>
      <c r="C1461" s="2">
        <v>0.25555555555555559</v>
      </c>
      <c r="D1461" s="2">
        <v>0.30624999999999997</v>
      </c>
      <c r="E1461" s="159">
        <f>D1461-C1461</f>
        <v>5.0694444444444375E-2</v>
      </c>
      <c r="F1461" s="15" t="s">
        <v>134</v>
      </c>
      <c r="G1461" s="15"/>
      <c r="H1461" s="15" t="s">
        <v>131</v>
      </c>
      <c r="I1461" s="152"/>
    </row>
    <row r="1462" spans="2:9" hidden="1" x14ac:dyDescent="0.15">
      <c r="B1462" s="127">
        <v>42818</v>
      </c>
      <c r="C1462" s="2">
        <v>0.30624999999999997</v>
      </c>
      <c r="D1462" s="2">
        <v>0.3263888888888889</v>
      </c>
      <c r="E1462" s="159">
        <f>D1462-C1462</f>
        <v>2.0138888888888928E-2</v>
      </c>
      <c r="F1462" s="15" t="s">
        <v>134</v>
      </c>
      <c r="G1462" s="15"/>
      <c r="H1462" s="15" t="s">
        <v>131</v>
      </c>
      <c r="I1462" s="152"/>
    </row>
    <row r="1463" spans="2:9" hidden="1" x14ac:dyDescent="0.15">
      <c r="B1463" s="127">
        <v>42818</v>
      </c>
      <c r="C1463" s="2">
        <v>0.32500000000000001</v>
      </c>
      <c r="D1463" s="2"/>
      <c r="E1463" s="159"/>
      <c r="F1463" s="15" t="s">
        <v>131</v>
      </c>
      <c r="G1463" s="15" t="s">
        <v>132</v>
      </c>
      <c r="H1463" s="15"/>
      <c r="I1463" s="152"/>
    </row>
    <row r="1464" spans="2:9" hidden="1" x14ac:dyDescent="0.15">
      <c r="B1464" s="127">
        <v>42818</v>
      </c>
      <c r="C1464" s="2">
        <v>0.32708333333333334</v>
      </c>
      <c r="D1464" s="2"/>
      <c r="E1464" s="159"/>
      <c r="F1464" s="15" t="s">
        <v>134</v>
      </c>
      <c r="G1464" s="15" t="s">
        <v>136</v>
      </c>
      <c r="H1464" s="15"/>
      <c r="I1464" s="152"/>
    </row>
    <row r="1465" spans="2:9" hidden="1" x14ac:dyDescent="0.15">
      <c r="B1465" s="127">
        <v>42818</v>
      </c>
      <c r="C1465" s="2">
        <v>0.32777777777777778</v>
      </c>
      <c r="D1465" s="2">
        <v>0.34861111111111115</v>
      </c>
      <c r="E1465" s="159">
        <f>D1465-C1465</f>
        <v>2.083333333333337E-2</v>
      </c>
      <c r="F1465" s="15" t="s">
        <v>131</v>
      </c>
      <c r="G1465" s="15"/>
      <c r="H1465" s="15" t="s">
        <v>131</v>
      </c>
      <c r="I1465" s="152"/>
    </row>
    <row r="1466" spans="2:9" x14ac:dyDescent="0.15">
      <c r="B1466" s="127">
        <v>42818</v>
      </c>
      <c r="C1466" s="2">
        <v>0.33333333333333331</v>
      </c>
      <c r="D1466" s="2"/>
      <c r="E1466" s="124"/>
      <c r="F1466" s="15" t="s">
        <v>134</v>
      </c>
      <c r="G1466" s="15" t="s">
        <v>132</v>
      </c>
      <c r="H1466" s="15" t="s">
        <v>152</v>
      </c>
      <c r="I1466" s="152"/>
    </row>
    <row r="1467" spans="2:9" hidden="1" x14ac:dyDescent="0.15">
      <c r="B1467" s="127">
        <v>42818</v>
      </c>
      <c r="C1467" s="2">
        <v>0.33402777777777781</v>
      </c>
      <c r="D1467" s="2"/>
      <c r="E1467" s="124"/>
      <c r="F1467" s="15" t="s">
        <v>134</v>
      </c>
      <c r="G1467" s="15" t="s">
        <v>136</v>
      </c>
      <c r="H1467" s="15"/>
      <c r="I1467" s="152"/>
    </row>
    <row r="1468" spans="2:9" hidden="1" x14ac:dyDescent="0.15">
      <c r="B1468" s="127">
        <v>42818</v>
      </c>
      <c r="C1468" s="2">
        <v>0.34861111111111115</v>
      </c>
      <c r="D1468" s="2">
        <v>0.39305555555555555</v>
      </c>
      <c r="E1468" s="159">
        <f>D1468-C1468</f>
        <v>4.4444444444444398E-2</v>
      </c>
      <c r="F1468" s="15" t="s">
        <v>131</v>
      </c>
      <c r="G1468" s="15"/>
      <c r="H1468" s="15" t="s">
        <v>131</v>
      </c>
      <c r="I1468" s="152"/>
    </row>
    <row r="1469" spans="2:9" hidden="1" x14ac:dyDescent="0.15">
      <c r="B1469" s="127">
        <v>42818</v>
      </c>
      <c r="C1469" s="2">
        <v>0.39374999999999999</v>
      </c>
      <c r="D1469" s="2">
        <v>0.44027777777777777</v>
      </c>
      <c r="E1469" s="159"/>
      <c r="F1469" s="15" t="s">
        <v>131</v>
      </c>
      <c r="G1469" s="15"/>
      <c r="H1469" s="15" t="s">
        <v>131</v>
      </c>
      <c r="I1469" s="152"/>
    </row>
    <row r="1470" spans="2:9" hidden="1" x14ac:dyDescent="0.15">
      <c r="B1470" s="127">
        <v>42818</v>
      </c>
      <c r="C1470" s="2">
        <v>0.4152777777777778</v>
      </c>
      <c r="D1470" s="2"/>
      <c r="E1470" s="159"/>
      <c r="F1470" s="15" t="s">
        <v>134</v>
      </c>
      <c r="G1470" s="15" t="s">
        <v>132</v>
      </c>
      <c r="H1470" s="15"/>
      <c r="I1470" s="152"/>
    </row>
    <row r="1471" spans="2:9" hidden="1" x14ac:dyDescent="0.15">
      <c r="B1471" s="127">
        <v>42818</v>
      </c>
      <c r="C1471" s="2">
        <v>0.41666666666666669</v>
      </c>
      <c r="D1471" s="2"/>
      <c r="E1471" s="124"/>
      <c r="F1471" s="15" t="s">
        <v>134</v>
      </c>
      <c r="G1471" s="15" t="s">
        <v>136</v>
      </c>
      <c r="H1471" s="15"/>
      <c r="I1471" s="152"/>
    </row>
    <row r="1472" spans="2:9" hidden="1" x14ac:dyDescent="0.15">
      <c r="B1472" s="127">
        <v>42818</v>
      </c>
      <c r="C1472" s="2">
        <v>0.44097222222222227</v>
      </c>
      <c r="D1472" s="2">
        <v>0.47013888888888888</v>
      </c>
      <c r="E1472" s="124">
        <f>D1472-C1472</f>
        <v>2.9166666666666619E-2</v>
      </c>
      <c r="F1472" s="15" t="s">
        <v>131</v>
      </c>
      <c r="G1472" s="15"/>
      <c r="H1472" s="15" t="s">
        <v>131</v>
      </c>
      <c r="I1472" s="152"/>
    </row>
    <row r="1473" spans="2:9" hidden="1" x14ac:dyDescent="0.15">
      <c r="B1473" s="127">
        <v>42818</v>
      </c>
      <c r="C1473" s="2">
        <v>0.46736111111111112</v>
      </c>
      <c r="D1473" s="2"/>
      <c r="E1473" s="159"/>
      <c r="F1473" s="15" t="s">
        <v>134</v>
      </c>
      <c r="G1473" s="15" t="s">
        <v>132</v>
      </c>
      <c r="H1473" s="15"/>
      <c r="I1473" s="152"/>
    </row>
    <row r="1474" spans="2:9" hidden="1" x14ac:dyDescent="0.15">
      <c r="B1474" s="127">
        <v>42818</v>
      </c>
      <c r="C1474" s="2">
        <v>0.47083333333333338</v>
      </c>
      <c r="D1474" s="2">
        <v>0.50902777777777775</v>
      </c>
      <c r="E1474" s="159">
        <f>D1474-C1474</f>
        <v>3.8194444444444364E-2</v>
      </c>
      <c r="F1474" s="15" t="s">
        <v>134</v>
      </c>
      <c r="G1474" s="15"/>
      <c r="H1474" s="15" t="s">
        <v>131</v>
      </c>
      <c r="I1474" s="152"/>
    </row>
    <row r="1475" spans="2:9" hidden="1" x14ac:dyDescent="0.15">
      <c r="B1475" s="127">
        <v>42818</v>
      </c>
      <c r="C1475" s="2">
        <v>0.48541666666666666</v>
      </c>
      <c r="D1475" s="2"/>
      <c r="E1475" s="124"/>
      <c r="F1475" s="15" t="s">
        <v>131</v>
      </c>
      <c r="G1475" s="15" t="s">
        <v>136</v>
      </c>
      <c r="H1475" s="15"/>
      <c r="I1475" s="152"/>
    </row>
    <row r="1476" spans="2:9" x14ac:dyDescent="0.15">
      <c r="B1476" s="127">
        <v>42818</v>
      </c>
      <c r="C1476" s="2">
        <v>0.48680555555555555</v>
      </c>
      <c r="D1476" s="2"/>
      <c r="E1476" s="124"/>
      <c r="F1476" s="15" t="s">
        <v>131</v>
      </c>
      <c r="G1476" s="15" t="s">
        <v>132</v>
      </c>
      <c r="H1476" s="15" t="s">
        <v>152</v>
      </c>
      <c r="I1476" s="152"/>
    </row>
    <row r="1477" spans="2:9" hidden="1" x14ac:dyDescent="0.15">
      <c r="B1477" s="127">
        <v>42818</v>
      </c>
      <c r="C1477" s="2">
        <v>0.49027777777777781</v>
      </c>
      <c r="D1477" s="2"/>
      <c r="E1477" s="159"/>
      <c r="F1477" s="15" t="s">
        <v>131</v>
      </c>
      <c r="G1477" s="15" t="s">
        <v>136</v>
      </c>
      <c r="H1477" s="15"/>
      <c r="I1477" s="152"/>
    </row>
    <row r="1478" spans="2:9" x14ac:dyDescent="0.15">
      <c r="B1478" s="127">
        <v>42818</v>
      </c>
      <c r="C1478" s="2">
        <v>0.4993055555555555</v>
      </c>
      <c r="D1478" s="2"/>
      <c r="E1478" s="124"/>
      <c r="F1478" s="15" t="s">
        <v>131</v>
      </c>
      <c r="G1478" s="15" t="s">
        <v>132</v>
      </c>
      <c r="H1478" s="15" t="s">
        <v>135</v>
      </c>
      <c r="I1478" s="152"/>
    </row>
    <row r="1479" spans="2:9" hidden="1" x14ac:dyDescent="0.15">
      <c r="B1479" s="127">
        <v>42818</v>
      </c>
      <c r="C1479" s="2">
        <v>0.50902777777777775</v>
      </c>
      <c r="D1479" s="2"/>
      <c r="E1479" s="159"/>
      <c r="F1479" s="15" t="s">
        <v>134</v>
      </c>
      <c r="G1479" s="15" t="s">
        <v>136</v>
      </c>
      <c r="H1479" s="15"/>
      <c r="I1479" s="152"/>
    </row>
    <row r="1480" spans="2:9" hidden="1" x14ac:dyDescent="0.15">
      <c r="B1480" s="127">
        <v>42818</v>
      </c>
      <c r="C1480" s="2">
        <v>0.50902777777777775</v>
      </c>
      <c r="D1480" s="2">
        <v>0.52777777777777779</v>
      </c>
      <c r="E1480" s="124">
        <f>D1480-C1480</f>
        <v>1.8750000000000044E-2</v>
      </c>
      <c r="F1480" s="15" t="s">
        <v>131</v>
      </c>
      <c r="G1480" s="15"/>
      <c r="H1480" s="15" t="s">
        <v>131</v>
      </c>
      <c r="I1480" s="152"/>
    </row>
    <row r="1481" spans="2:9" x14ac:dyDescent="0.15">
      <c r="B1481" s="127">
        <v>42818</v>
      </c>
      <c r="C1481" s="2">
        <v>0.51111111111111118</v>
      </c>
      <c r="D1481" s="2"/>
      <c r="E1481" s="159"/>
      <c r="F1481" s="15" t="s">
        <v>134</v>
      </c>
      <c r="G1481" s="15" t="s">
        <v>132</v>
      </c>
      <c r="H1481" s="15" t="s">
        <v>152</v>
      </c>
      <c r="I1481" s="152"/>
    </row>
    <row r="1482" spans="2:9" hidden="1" x14ac:dyDescent="0.15">
      <c r="B1482" s="127">
        <v>42818</v>
      </c>
      <c r="C1482" s="2">
        <v>0.51666666666666672</v>
      </c>
      <c r="D1482" s="2"/>
      <c r="E1482" s="124"/>
      <c r="F1482" s="15" t="s">
        <v>134</v>
      </c>
      <c r="G1482" s="15" t="s">
        <v>136</v>
      </c>
      <c r="H1482" s="15"/>
      <c r="I1482" s="152"/>
    </row>
    <row r="1483" spans="2:9" hidden="1" x14ac:dyDescent="0.15">
      <c r="B1483" s="127">
        <v>42818</v>
      </c>
      <c r="C1483" s="2">
        <v>0.52916666666666667</v>
      </c>
      <c r="D1483" s="2">
        <v>0.55069444444444449</v>
      </c>
      <c r="E1483" s="159">
        <f>D1483-C1483</f>
        <v>2.1527777777777812E-2</v>
      </c>
      <c r="F1483" s="15" t="s">
        <v>131</v>
      </c>
      <c r="G1483" s="15"/>
      <c r="H1483" s="15" t="s">
        <v>131</v>
      </c>
      <c r="I1483" s="152"/>
    </row>
    <row r="1484" spans="2:9" x14ac:dyDescent="0.15">
      <c r="B1484" s="127">
        <v>42818</v>
      </c>
      <c r="C1484" s="2">
        <v>0.53541666666666665</v>
      </c>
      <c r="D1484" s="2"/>
      <c r="E1484" s="124"/>
      <c r="F1484" s="15" t="s">
        <v>134</v>
      </c>
      <c r="G1484" s="15" t="s">
        <v>132</v>
      </c>
      <c r="H1484" s="15" t="s">
        <v>135</v>
      </c>
      <c r="I1484" s="152"/>
    </row>
    <row r="1485" spans="2:9" hidden="1" x14ac:dyDescent="0.15">
      <c r="B1485" s="127">
        <v>42818</v>
      </c>
      <c r="C1485" s="2">
        <v>0.55138888888888882</v>
      </c>
      <c r="D1485" s="2"/>
      <c r="E1485" s="159"/>
      <c r="F1485" s="15" t="s">
        <v>131</v>
      </c>
      <c r="G1485" s="15" t="s">
        <v>136</v>
      </c>
      <c r="H1485" s="15"/>
      <c r="I1485" s="152"/>
    </row>
    <row r="1486" spans="2:9" hidden="1" x14ac:dyDescent="0.15">
      <c r="B1486" s="127">
        <v>42818</v>
      </c>
      <c r="C1486" s="2">
        <v>0.55138888888888882</v>
      </c>
      <c r="D1486" s="2">
        <v>0.58333333333333337</v>
      </c>
      <c r="E1486" s="124">
        <f>D1486-C1486</f>
        <v>3.1944444444444553E-2</v>
      </c>
      <c r="F1486" s="15" t="s">
        <v>134</v>
      </c>
      <c r="G1486" s="15"/>
      <c r="H1486" s="15" t="s">
        <v>131</v>
      </c>
      <c r="I1486" s="152"/>
    </row>
    <row r="1487" spans="2:9" hidden="1" x14ac:dyDescent="0.15">
      <c r="B1487" s="127">
        <v>42818</v>
      </c>
      <c r="C1487" s="2">
        <v>0.6381944444444444</v>
      </c>
      <c r="D1487" s="2">
        <v>0.65069444444444446</v>
      </c>
      <c r="E1487" s="124">
        <f t="shared" ref="E1487:E1497" si="10">D1487-C1487</f>
        <v>1.2500000000000067E-2</v>
      </c>
      <c r="F1487" s="15" t="s">
        <v>134</v>
      </c>
      <c r="G1487" s="15"/>
      <c r="H1487" s="15" t="s">
        <v>131</v>
      </c>
      <c r="I1487" s="152"/>
    </row>
    <row r="1488" spans="2:9" hidden="1" x14ac:dyDescent="0.15">
      <c r="B1488" s="127">
        <v>42818</v>
      </c>
      <c r="C1488" s="2">
        <v>0.5854166666666667</v>
      </c>
      <c r="D1488" s="2">
        <v>0.63680555555555551</v>
      </c>
      <c r="E1488" s="124">
        <f t="shared" si="10"/>
        <v>5.1388888888888817E-2</v>
      </c>
      <c r="F1488" s="15" t="s">
        <v>134</v>
      </c>
      <c r="G1488" s="15"/>
      <c r="H1488" s="15" t="s">
        <v>131</v>
      </c>
      <c r="I1488" s="152"/>
    </row>
    <row r="1489" spans="2:9" hidden="1" x14ac:dyDescent="0.15">
      <c r="B1489" s="127">
        <v>42818</v>
      </c>
      <c r="C1489" s="2">
        <v>0.65069444444444446</v>
      </c>
      <c r="D1489" s="2">
        <v>0.66597222222222219</v>
      </c>
      <c r="E1489" s="124">
        <f t="shared" si="10"/>
        <v>1.5277777777777724E-2</v>
      </c>
      <c r="F1489" s="15" t="s">
        <v>134</v>
      </c>
      <c r="G1489" s="15"/>
      <c r="H1489" s="15" t="s">
        <v>131</v>
      </c>
      <c r="I1489" s="152"/>
    </row>
    <row r="1490" spans="2:9" hidden="1" x14ac:dyDescent="0.15">
      <c r="B1490" s="127">
        <v>42818</v>
      </c>
      <c r="C1490" s="2">
        <v>0.66666666666666663</v>
      </c>
      <c r="D1490" s="2">
        <v>0.7090277777777777</v>
      </c>
      <c r="E1490" s="124">
        <f t="shared" si="10"/>
        <v>4.2361111111111072E-2</v>
      </c>
      <c r="F1490" s="15" t="s">
        <v>134</v>
      </c>
      <c r="G1490" s="15"/>
      <c r="H1490" s="15" t="s">
        <v>131</v>
      </c>
      <c r="I1490" s="152"/>
    </row>
    <row r="1491" spans="2:9" hidden="1" x14ac:dyDescent="0.15">
      <c r="B1491" s="127">
        <v>42818</v>
      </c>
      <c r="C1491" s="2">
        <v>0.7090277777777777</v>
      </c>
      <c r="D1491" s="2">
        <v>0.70972222222222225</v>
      </c>
      <c r="E1491" s="124">
        <f t="shared" si="10"/>
        <v>6.94444444444553E-4</v>
      </c>
      <c r="F1491" s="15" t="s">
        <v>134</v>
      </c>
      <c r="G1491" s="15"/>
      <c r="H1491" s="15" t="s">
        <v>131</v>
      </c>
      <c r="I1491" s="152"/>
    </row>
    <row r="1492" spans="2:9" hidden="1" x14ac:dyDescent="0.15">
      <c r="B1492" s="127">
        <v>42818</v>
      </c>
      <c r="C1492" s="2">
        <v>0.70972222222222225</v>
      </c>
      <c r="D1492" s="2">
        <v>0.7270833333333333</v>
      </c>
      <c r="E1492" s="124">
        <f t="shared" si="10"/>
        <v>1.7361111111111049E-2</v>
      </c>
      <c r="F1492" s="15" t="s">
        <v>134</v>
      </c>
      <c r="G1492" s="15"/>
      <c r="H1492" s="15" t="s">
        <v>131</v>
      </c>
      <c r="I1492" s="152"/>
    </row>
    <row r="1493" spans="2:9" hidden="1" x14ac:dyDescent="0.15">
      <c r="B1493" s="127">
        <v>42818</v>
      </c>
      <c r="C1493" s="2">
        <v>0.7284722222222223</v>
      </c>
      <c r="D1493" s="2">
        <v>0.75208333333333333</v>
      </c>
      <c r="E1493" s="124">
        <f t="shared" si="10"/>
        <v>2.3611111111111027E-2</v>
      </c>
      <c r="F1493" s="15" t="s">
        <v>134</v>
      </c>
      <c r="G1493" s="15"/>
      <c r="H1493" s="15" t="s">
        <v>131</v>
      </c>
      <c r="I1493" s="152"/>
    </row>
    <row r="1494" spans="2:9" hidden="1" x14ac:dyDescent="0.15">
      <c r="B1494" s="127">
        <v>42818</v>
      </c>
      <c r="C1494" s="2">
        <v>0.75208333333333333</v>
      </c>
      <c r="D1494" s="2">
        <v>0.7729166666666667</v>
      </c>
      <c r="E1494" s="124">
        <f t="shared" si="10"/>
        <v>2.083333333333337E-2</v>
      </c>
      <c r="F1494" s="15" t="s">
        <v>131</v>
      </c>
      <c r="G1494" s="15" t="s">
        <v>132</v>
      </c>
      <c r="H1494" s="15"/>
      <c r="I1494" s="152"/>
    </row>
    <row r="1495" spans="2:9" hidden="1" x14ac:dyDescent="0.15">
      <c r="B1495" s="127">
        <v>42818</v>
      </c>
      <c r="C1495" s="2">
        <v>0.75208333333333333</v>
      </c>
      <c r="D1495" s="2"/>
      <c r="E1495" s="124"/>
      <c r="F1495" s="15" t="s">
        <v>134</v>
      </c>
      <c r="G1495" s="15" t="s">
        <v>136</v>
      </c>
      <c r="H1495" s="15"/>
      <c r="I1495" s="152"/>
    </row>
    <row r="1496" spans="2:9" hidden="1" x14ac:dyDescent="0.15">
      <c r="B1496" s="127">
        <v>42818</v>
      </c>
      <c r="C1496" s="2">
        <v>0.75277777777777777</v>
      </c>
      <c r="D1496" s="2">
        <v>0.76874999999999993</v>
      </c>
      <c r="E1496" s="124">
        <f t="shared" si="10"/>
        <v>1.5972222222222165E-2</v>
      </c>
      <c r="F1496" s="15" t="s">
        <v>131</v>
      </c>
      <c r="G1496" s="15"/>
      <c r="H1496" s="15" t="s">
        <v>131</v>
      </c>
      <c r="I1496" s="152"/>
    </row>
    <row r="1497" spans="2:9" hidden="1" x14ac:dyDescent="0.15">
      <c r="B1497" s="127">
        <v>42818</v>
      </c>
      <c r="C1497" s="2">
        <v>0.76874999999999993</v>
      </c>
      <c r="D1497" s="2">
        <v>0.7729166666666667</v>
      </c>
      <c r="E1497" s="124">
        <f t="shared" si="10"/>
        <v>4.1666666666667629E-3</v>
      </c>
      <c r="F1497" s="15" t="s">
        <v>131</v>
      </c>
      <c r="G1497" s="15"/>
      <c r="H1497" s="15" t="s">
        <v>131</v>
      </c>
      <c r="I1497" s="152"/>
    </row>
    <row r="1498" spans="2:9" hidden="1" x14ac:dyDescent="0.15">
      <c r="B1498" s="127">
        <v>42818</v>
      </c>
      <c r="C1498" s="2">
        <v>0.7729166666666667</v>
      </c>
      <c r="D1498" s="2"/>
      <c r="E1498" s="124"/>
      <c r="F1498" s="15"/>
      <c r="G1498" s="15"/>
      <c r="H1498" s="114" t="s">
        <v>119</v>
      </c>
      <c r="I1498" s="152"/>
    </row>
    <row r="1499" spans="2:9" hidden="1" x14ac:dyDescent="0.15">
      <c r="B1499" s="123">
        <v>42819</v>
      </c>
      <c r="C1499" s="2">
        <v>0.23263888888888887</v>
      </c>
      <c r="D1499" s="2">
        <v>0.77569444444444446</v>
      </c>
      <c r="E1499" s="124">
        <f>D1499-C1499</f>
        <v>0.54305555555555562</v>
      </c>
      <c r="F1499" s="15"/>
      <c r="G1499" s="15"/>
      <c r="H1499" s="114" t="s">
        <v>123</v>
      </c>
      <c r="I1499" s="152"/>
    </row>
    <row r="1500" spans="2:9" hidden="1" x14ac:dyDescent="0.15">
      <c r="B1500" s="127">
        <v>42819</v>
      </c>
      <c r="C1500" s="2">
        <v>0.23263888888888887</v>
      </c>
      <c r="D1500" s="2"/>
      <c r="E1500" s="159"/>
      <c r="F1500" s="15" t="s">
        <v>131</v>
      </c>
      <c r="G1500" s="15" t="s">
        <v>132</v>
      </c>
      <c r="H1500" s="15"/>
      <c r="I1500" s="152"/>
    </row>
    <row r="1501" spans="2:9" hidden="1" x14ac:dyDescent="0.15">
      <c r="B1501" s="127">
        <v>42819</v>
      </c>
      <c r="C1501" s="2">
        <v>0.23263888888888887</v>
      </c>
      <c r="D1501" s="2">
        <v>0.29652777777777778</v>
      </c>
      <c r="E1501" s="124">
        <f>D1501-C1501</f>
        <v>6.3888888888888912E-2</v>
      </c>
      <c r="F1501" s="15" t="s">
        <v>131</v>
      </c>
      <c r="G1501" s="15"/>
      <c r="H1501" s="15" t="s">
        <v>131</v>
      </c>
      <c r="I1501" s="152"/>
    </row>
    <row r="1502" spans="2:9" hidden="1" x14ac:dyDescent="0.15">
      <c r="B1502" s="127">
        <v>42819</v>
      </c>
      <c r="C1502" s="2">
        <v>0.29722222222222222</v>
      </c>
      <c r="D1502" s="2">
        <v>0.31666666666666665</v>
      </c>
      <c r="E1502" s="124">
        <f>D1502-C1502</f>
        <v>1.9444444444444431E-2</v>
      </c>
      <c r="F1502" s="15" t="s">
        <v>131</v>
      </c>
      <c r="G1502" s="15"/>
      <c r="H1502" s="15" t="s">
        <v>131</v>
      </c>
      <c r="I1502" s="152"/>
    </row>
    <row r="1503" spans="2:9" hidden="1" x14ac:dyDescent="0.15">
      <c r="B1503" s="127">
        <v>42819</v>
      </c>
      <c r="C1503" s="2">
        <v>0.31666666666666665</v>
      </c>
      <c r="D1503" s="2"/>
      <c r="E1503" s="124"/>
      <c r="F1503" s="15" t="s">
        <v>140</v>
      </c>
      <c r="G1503" s="15" t="s">
        <v>132</v>
      </c>
      <c r="H1503" s="15"/>
      <c r="I1503" s="152" t="s">
        <v>151</v>
      </c>
    </row>
    <row r="1504" spans="2:9" hidden="1" x14ac:dyDescent="0.15">
      <c r="B1504" s="127">
        <v>42819</v>
      </c>
      <c r="C1504" s="2">
        <v>0.31666666666666665</v>
      </c>
      <c r="D1504" s="2"/>
      <c r="E1504" s="124"/>
      <c r="F1504" s="15" t="s">
        <v>140</v>
      </c>
      <c r="G1504" s="15" t="s">
        <v>136</v>
      </c>
      <c r="H1504" s="15"/>
      <c r="I1504" s="152"/>
    </row>
    <row r="1505" spans="2:9" hidden="1" x14ac:dyDescent="0.15">
      <c r="B1505" s="127">
        <v>42819</v>
      </c>
      <c r="C1505" s="2">
        <v>0.31666666666666665</v>
      </c>
      <c r="D1505" s="2">
        <v>0.35347222222222219</v>
      </c>
      <c r="E1505" s="124">
        <f>D1505-C1505</f>
        <v>3.6805555555555536E-2</v>
      </c>
      <c r="F1505" s="15" t="s">
        <v>131</v>
      </c>
      <c r="G1505" s="15"/>
      <c r="H1505" s="15" t="s">
        <v>131</v>
      </c>
      <c r="I1505" s="152"/>
    </row>
    <row r="1506" spans="2:9" hidden="1" x14ac:dyDescent="0.15">
      <c r="B1506" s="127">
        <v>42819</v>
      </c>
      <c r="C1506" s="2">
        <v>0.35347222222222219</v>
      </c>
      <c r="D1506" s="2"/>
      <c r="E1506" s="124"/>
      <c r="F1506" s="15" t="s">
        <v>140</v>
      </c>
      <c r="G1506" s="15" t="s">
        <v>132</v>
      </c>
      <c r="H1506" s="15"/>
      <c r="I1506" s="152" t="s">
        <v>151</v>
      </c>
    </row>
    <row r="1507" spans="2:9" hidden="1" x14ac:dyDescent="0.15">
      <c r="B1507" s="127">
        <v>42819</v>
      </c>
      <c r="C1507" s="2">
        <v>0.35347222222222219</v>
      </c>
      <c r="D1507" s="2"/>
      <c r="E1507" s="124"/>
      <c r="F1507" s="15" t="s">
        <v>140</v>
      </c>
      <c r="G1507" s="15" t="s">
        <v>136</v>
      </c>
      <c r="H1507" s="15"/>
      <c r="I1507" s="152"/>
    </row>
    <row r="1508" spans="2:9" hidden="1" x14ac:dyDescent="0.15">
      <c r="B1508" s="127">
        <v>42819</v>
      </c>
      <c r="C1508" s="2">
        <v>0.35347222222222219</v>
      </c>
      <c r="D1508" s="2">
        <v>0.37013888888888885</v>
      </c>
      <c r="E1508" s="124">
        <f>D1508-C1508</f>
        <v>1.6666666666666663E-2</v>
      </c>
      <c r="F1508" s="15" t="s">
        <v>131</v>
      </c>
      <c r="G1508" s="15"/>
      <c r="H1508" s="15" t="s">
        <v>131</v>
      </c>
      <c r="I1508" s="152"/>
    </row>
    <row r="1509" spans="2:9" hidden="1" x14ac:dyDescent="0.15">
      <c r="B1509" s="127">
        <v>42819</v>
      </c>
      <c r="C1509" s="2">
        <v>0.36944444444444446</v>
      </c>
      <c r="D1509" s="2"/>
      <c r="E1509" s="124"/>
      <c r="F1509" s="15" t="s">
        <v>134</v>
      </c>
      <c r="G1509" s="15" t="s">
        <v>132</v>
      </c>
      <c r="H1509" s="15"/>
      <c r="I1509" s="152"/>
    </row>
    <row r="1510" spans="2:9" hidden="1" x14ac:dyDescent="0.15">
      <c r="B1510" s="127">
        <v>42819</v>
      </c>
      <c r="C1510" s="2">
        <v>0.37013888888888885</v>
      </c>
      <c r="D1510" s="2"/>
      <c r="E1510" s="124"/>
      <c r="F1510" s="15" t="s">
        <v>131</v>
      </c>
      <c r="G1510" s="15" t="s">
        <v>136</v>
      </c>
      <c r="H1510" s="15"/>
      <c r="I1510" s="152"/>
    </row>
    <row r="1511" spans="2:9" hidden="1" x14ac:dyDescent="0.15">
      <c r="B1511" s="127">
        <v>42819</v>
      </c>
      <c r="C1511" s="2">
        <v>0.37083333333333335</v>
      </c>
      <c r="D1511" s="2">
        <v>0.38611111111111113</v>
      </c>
      <c r="E1511" s="124">
        <f>D1511-C1511</f>
        <v>1.5277777777777779E-2</v>
      </c>
      <c r="F1511" s="15" t="s">
        <v>131</v>
      </c>
      <c r="G1511" s="15"/>
      <c r="H1511" s="15" t="s">
        <v>131</v>
      </c>
      <c r="I1511" s="152"/>
    </row>
    <row r="1512" spans="2:9" hidden="1" x14ac:dyDescent="0.15">
      <c r="B1512" s="127">
        <v>42819</v>
      </c>
      <c r="C1512" s="2">
        <v>0.3743055555555555</v>
      </c>
      <c r="D1512" s="2"/>
      <c r="E1512" s="124"/>
      <c r="F1512" s="15" t="s">
        <v>131</v>
      </c>
      <c r="G1512" s="15" t="s">
        <v>132</v>
      </c>
      <c r="H1512" s="15"/>
      <c r="I1512" s="152"/>
    </row>
    <row r="1513" spans="2:9" hidden="1" x14ac:dyDescent="0.15">
      <c r="B1513" s="127">
        <v>42819</v>
      </c>
      <c r="C1513" s="2">
        <v>0.375</v>
      </c>
      <c r="D1513" s="2"/>
      <c r="E1513" s="124"/>
      <c r="F1513" s="15" t="s">
        <v>131</v>
      </c>
      <c r="G1513" s="15" t="s">
        <v>136</v>
      </c>
      <c r="H1513" s="15"/>
      <c r="I1513" s="152"/>
    </row>
    <row r="1514" spans="2:9" hidden="1" x14ac:dyDescent="0.15">
      <c r="B1514" s="127">
        <v>42819</v>
      </c>
      <c r="C1514" s="2">
        <v>0.38611111111111113</v>
      </c>
      <c r="D1514" s="2">
        <v>0.41319444444444442</v>
      </c>
      <c r="E1514" s="124">
        <f>D1514-C1514</f>
        <v>2.7083333333333293E-2</v>
      </c>
      <c r="F1514" s="15" t="s">
        <v>134</v>
      </c>
      <c r="G1514" s="15"/>
      <c r="H1514" s="15" t="s">
        <v>131</v>
      </c>
      <c r="I1514" s="152"/>
    </row>
    <row r="1515" spans="2:9" hidden="1" x14ac:dyDescent="0.15">
      <c r="B1515" s="127">
        <v>42819</v>
      </c>
      <c r="C1515" s="2">
        <v>0.41388888888888892</v>
      </c>
      <c r="D1515" s="2">
        <v>0.43541666666666662</v>
      </c>
      <c r="E1515" s="124">
        <f>D1515-C1515</f>
        <v>2.1527777777777701E-2</v>
      </c>
      <c r="F1515" s="15" t="s">
        <v>134</v>
      </c>
      <c r="G1515" s="15"/>
      <c r="H1515" s="15" t="s">
        <v>131</v>
      </c>
      <c r="I1515" s="152"/>
    </row>
    <row r="1516" spans="2:9" hidden="1" x14ac:dyDescent="0.15">
      <c r="B1516" s="127">
        <v>42819</v>
      </c>
      <c r="C1516" s="2">
        <v>0.43541666666666662</v>
      </c>
      <c r="D1516" s="2">
        <v>0.4368055555555555</v>
      </c>
      <c r="E1516" s="124">
        <f>D1516-C1516</f>
        <v>1.388888888888884E-3</v>
      </c>
      <c r="F1516" s="15" t="s">
        <v>134</v>
      </c>
      <c r="G1516" s="15"/>
      <c r="H1516" s="15" t="s">
        <v>131</v>
      </c>
      <c r="I1516" s="152"/>
    </row>
    <row r="1517" spans="2:9" hidden="1" x14ac:dyDescent="0.15">
      <c r="B1517" s="127">
        <v>42819</v>
      </c>
      <c r="C1517" s="2">
        <v>0.4368055555555555</v>
      </c>
      <c r="D1517" s="2"/>
      <c r="E1517" s="124"/>
      <c r="F1517" s="15" t="s">
        <v>140</v>
      </c>
      <c r="G1517" s="15" t="s">
        <v>132</v>
      </c>
      <c r="H1517" s="15"/>
      <c r="I1517" s="152"/>
    </row>
    <row r="1518" spans="2:9" hidden="1" x14ac:dyDescent="0.15">
      <c r="B1518" s="127">
        <v>42819</v>
      </c>
      <c r="C1518" s="2">
        <v>0.4368055555555555</v>
      </c>
      <c r="D1518" s="2"/>
      <c r="E1518" s="124"/>
      <c r="F1518" s="15" t="s">
        <v>140</v>
      </c>
      <c r="G1518" s="15" t="s">
        <v>136</v>
      </c>
      <c r="H1518" s="15"/>
      <c r="I1518" s="152"/>
    </row>
    <row r="1519" spans="2:9" hidden="1" x14ac:dyDescent="0.15">
      <c r="B1519" s="127">
        <v>42819</v>
      </c>
      <c r="C1519" s="2">
        <v>0.4368055555555555</v>
      </c>
      <c r="D1519" s="2">
        <v>0.47916666666666669</v>
      </c>
      <c r="E1519" s="124">
        <f>D1519-C1519</f>
        <v>4.2361111111111183E-2</v>
      </c>
      <c r="F1519" s="15" t="s">
        <v>134</v>
      </c>
      <c r="G1519" s="15"/>
      <c r="H1519" s="15" t="s">
        <v>131</v>
      </c>
      <c r="I1519" s="152"/>
    </row>
    <row r="1520" spans="2:9" hidden="1" x14ac:dyDescent="0.15">
      <c r="B1520" s="127">
        <v>42819</v>
      </c>
      <c r="C1520" s="2">
        <v>0.47986111111111113</v>
      </c>
      <c r="D1520" s="2">
        <v>0.48472222222222222</v>
      </c>
      <c r="E1520" s="124">
        <f>D1520-C1520</f>
        <v>4.8611111111110938E-3</v>
      </c>
      <c r="F1520" s="15" t="s">
        <v>134</v>
      </c>
      <c r="G1520" s="15"/>
      <c r="H1520" s="15" t="s">
        <v>131</v>
      </c>
      <c r="I1520" s="152"/>
    </row>
    <row r="1521" spans="2:9" hidden="1" x14ac:dyDescent="0.15">
      <c r="B1521" s="127">
        <v>42819</v>
      </c>
      <c r="C1521" s="2">
        <v>0.48472222222222222</v>
      </c>
      <c r="D1521" s="2"/>
      <c r="E1521" s="124"/>
      <c r="F1521" s="15" t="s">
        <v>151</v>
      </c>
      <c r="G1521" s="15" t="s">
        <v>132</v>
      </c>
      <c r="H1521" s="15"/>
      <c r="I1521" s="152"/>
    </row>
    <row r="1522" spans="2:9" hidden="1" x14ac:dyDescent="0.15">
      <c r="B1522" s="127">
        <v>42819</v>
      </c>
      <c r="C1522" s="2">
        <v>0.48472222222222222</v>
      </c>
      <c r="D1522" s="2"/>
      <c r="E1522" s="124"/>
      <c r="F1522" s="15" t="s">
        <v>151</v>
      </c>
      <c r="G1522" s="15" t="s">
        <v>136</v>
      </c>
      <c r="H1522" s="15"/>
      <c r="I1522" s="152"/>
    </row>
    <row r="1523" spans="2:9" hidden="1" x14ac:dyDescent="0.15">
      <c r="B1523" s="127">
        <v>42819</v>
      </c>
      <c r="C1523" s="2">
        <v>0.48541666666666666</v>
      </c>
      <c r="D1523" s="2">
        <v>0.52708333333333335</v>
      </c>
      <c r="E1523" s="124">
        <f>D1523-C1523</f>
        <v>4.1666666666666685E-2</v>
      </c>
      <c r="F1523" s="15" t="s">
        <v>134</v>
      </c>
      <c r="G1523" s="15"/>
      <c r="H1523" s="15" t="s">
        <v>131</v>
      </c>
      <c r="I1523" s="152"/>
    </row>
    <row r="1524" spans="2:9" hidden="1" x14ac:dyDescent="0.15">
      <c r="B1524" s="127">
        <v>42819</v>
      </c>
      <c r="C1524" s="2">
        <v>0.52708333333333335</v>
      </c>
      <c r="D1524" s="2"/>
      <c r="E1524" s="124"/>
      <c r="F1524" s="15" t="s">
        <v>131</v>
      </c>
      <c r="G1524" s="15" t="s">
        <v>132</v>
      </c>
      <c r="H1524" s="15"/>
      <c r="I1524" s="152"/>
    </row>
    <row r="1525" spans="2:9" hidden="1" x14ac:dyDescent="0.15">
      <c r="B1525" s="127">
        <v>42819</v>
      </c>
      <c r="C1525" s="2">
        <v>0.52847222222222223</v>
      </c>
      <c r="D1525" s="2"/>
      <c r="E1525" s="124"/>
      <c r="F1525" s="15" t="s">
        <v>131</v>
      </c>
      <c r="G1525" s="15" t="s">
        <v>136</v>
      </c>
      <c r="H1525" s="15"/>
      <c r="I1525" s="152"/>
    </row>
    <row r="1526" spans="2:9" hidden="1" x14ac:dyDescent="0.15">
      <c r="B1526" s="127">
        <v>42819</v>
      </c>
      <c r="C1526" s="2">
        <v>0.52916666666666667</v>
      </c>
      <c r="D1526" s="2">
        <v>0.53611111111111109</v>
      </c>
      <c r="E1526" s="124">
        <f>D1526-C1526</f>
        <v>6.9444444444444198E-3</v>
      </c>
      <c r="F1526" s="15" t="s">
        <v>134</v>
      </c>
      <c r="G1526" s="15"/>
      <c r="H1526" s="15" t="s">
        <v>131</v>
      </c>
      <c r="I1526" s="152"/>
    </row>
    <row r="1527" spans="2:9" hidden="1" x14ac:dyDescent="0.15">
      <c r="B1527" s="127">
        <v>42819</v>
      </c>
      <c r="C1527" s="2">
        <v>0.52916666666666667</v>
      </c>
      <c r="D1527" s="2"/>
      <c r="E1527" s="124"/>
      <c r="F1527" s="15" t="s">
        <v>131</v>
      </c>
      <c r="G1527" s="15" t="s">
        <v>132</v>
      </c>
      <c r="H1527" s="15"/>
      <c r="I1527" s="152"/>
    </row>
    <row r="1528" spans="2:9" hidden="1" x14ac:dyDescent="0.15">
      <c r="B1528" s="127">
        <v>42819</v>
      </c>
      <c r="C1528" s="2">
        <v>0.53611111111111109</v>
      </c>
      <c r="D1528" s="2"/>
      <c r="E1528" s="124"/>
      <c r="F1528" s="15" t="s">
        <v>134</v>
      </c>
      <c r="G1528" s="15" t="s">
        <v>136</v>
      </c>
      <c r="H1528" s="15"/>
      <c r="I1528" s="152"/>
    </row>
    <row r="1529" spans="2:9" hidden="1" x14ac:dyDescent="0.15">
      <c r="B1529" s="127">
        <v>42819</v>
      </c>
      <c r="C1529" s="2">
        <v>0.53680555555555554</v>
      </c>
      <c r="D1529" s="2">
        <v>0.57847222222222217</v>
      </c>
      <c r="E1529" s="159">
        <f>D1529-C1529</f>
        <v>4.166666666666663E-2</v>
      </c>
      <c r="F1529" s="15" t="s">
        <v>131</v>
      </c>
      <c r="G1529" s="15"/>
      <c r="H1529" s="15" t="s">
        <v>131</v>
      </c>
      <c r="I1529" s="152"/>
    </row>
    <row r="1530" spans="2:9" x14ac:dyDescent="0.15">
      <c r="B1530" s="127">
        <v>42819</v>
      </c>
      <c r="C1530" s="2">
        <v>0.53819444444444442</v>
      </c>
      <c r="D1530" s="2"/>
      <c r="E1530" s="124"/>
      <c r="F1530" s="15" t="s">
        <v>134</v>
      </c>
      <c r="G1530" s="15" t="s">
        <v>132</v>
      </c>
      <c r="H1530" s="15" t="s">
        <v>152</v>
      </c>
      <c r="I1530" s="152"/>
    </row>
    <row r="1531" spans="2:9" hidden="1" x14ac:dyDescent="0.15">
      <c r="B1531" s="127">
        <v>42819</v>
      </c>
      <c r="C1531" s="2">
        <v>0.54236111111111118</v>
      </c>
      <c r="D1531" s="2"/>
      <c r="E1531" s="159"/>
      <c r="F1531" s="15" t="s">
        <v>134</v>
      </c>
      <c r="G1531" s="15" t="s">
        <v>136</v>
      </c>
      <c r="H1531" s="15"/>
      <c r="I1531" s="152"/>
    </row>
    <row r="1532" spans="2:9" x14ac:dyDescent="0.15">
      <c r="B1532" s="127">
        <v>42819</v>
      </c>
      <c r="C1532" s="2">
        <v>0.5444444444444444</v>
      </c>
      <c r="D1532" s="2"/>
      <c r="E1532" s="159"/>
      <c r="F1532" s="15" t="s">
        <v>134</v>
      </c>
      <c r="G1532" s="15" t="s">
        <v>132</v>
      </c>
      <c r="H1532" s="15" t="s">
        <v>152</v>
      </c>
      <c r="I1532" s="152"/>
    </row>
    <row r="1533" spans="2:9" hidden="1" x14ac:dyDescent="0.15">
      <c r="B1533" s="127">
        <v>42819</v>
      </c>
      <c r="C1533" s="2">
        <v>0.57916666666666672</v>
      </c>
      <c r="D1533" s="2"/>
      <c r="E1533" s="124"/>
      <c r="F1533" s="15" t="s">
        <v>131</v>
      </c>
      <c r="G1533" s="15" t="s">
        <v>136</v>
      </c>
      <c r="H1533" s="15"/>
      <c r="I1533" s="152"/>
    </row>
    <row r="1534" spans="2:9" hidden="1" x14ac:dyDescent="0.15">
      <c r="B1534" s="127">
        <v>42819</v>
      </c>
      <c r="C1534" s="2">
        <v>0.57986111111111105</v>
      </c>
      <c r="D1534" s="2">
        <v>0.63611111111111118</v>
      </c>
      <c r="E1534" s="159">
        <f>D1534-C1534</f>
        <v>5.6250000000000133E-2</v>
      </c>
      <c r="F1534" s="15" t="s">
        <v>134</v>
      </c>
      <c r="G1534" s="15"/>
      <c r="H1534" s="15" t="s">
        <v>131</v>
      </c>
      <c r="I1534" s="152"/>
    </row>
    <row r="1535" spans="2:9" hidden="1" x14ac:dyDescent="0.15">
      <c r="B1535" s="127">
        <v>42819</v>
      </c>
      <c r="C1535" s="2">
        <v>0.63680555555555551</v>
      </c>
      <c r="D1535" s="2">
        <v>0.68055555555555547</v>
      </c>
      <c r="E1535" s="159">
        <f>D1535-C1535</f>
        <v>4.3749999999999956E-2</v>
      </c>
      <c r="F1535" s="15" t="s">
        <v>134</v>
      </c>
      <c r="G1535" s="15"/>
      <c r="H1535" s="15" t="s">
        <v>131</v>
      </c>
      <c r="I1535" s="152"/>
    </row>
    <row r="1536" spans="2:9" hidden="1" x14ac:dyDescent="0.15">
      <c r="B1536" s="127">
        <v>42819</v>
      </c>
      <c r="C1536" s="2">
        <v>0.65138888888888891</v>
      </c>
      <c r="D1536" s="2">
        <v>0.77569444444444446</v>
      </c>
      <c r="E1536" s="159"/>
      <c r="F1536" s="15" t="s">
        <v>131</v>
      </c>
      <c r="G1536" s="15" t="s">
        <v>132</v>
      </c>
      <c r="H1536" s="15"/>
      <c r="I1536" s="152"/>
    </row>
    <row r="1537" spans="2:9" hidden="1" x14ac:dyDescent="0.15">
      <c r="B1537" s="127">
        <v>42819</v>
      </c>
      <c r="C1537" s="2">
        <v>0.68055555555555547</v>
      </c>
      <c r="D1537" s="2"/>
      <c r="E1537" s="159"/>
      <c r="F1537" s="15" t="s">
        <v>134</v>
      </c>
      <c r="G1537" s="15" t="s">
        <v>136</v>
      </c>
      <c r="H1537" s="15"/>
      <c r="I1537" s="152"/>
    </row>
    <row r="1538" spans="2:9" hidden="1" x14ac:dyDescent="0.15">
      <c r="B1538" s="127">
        <v>42819</v>
      </c>
      <c r="C1538" s="2">
        <v>0.68125000000000002</v>
      </c>
      <c r="D1538" s="2">
        <v>0.7006944444444444</v>
      </c>
      <c r="E1538" s="159">
        <f>D1538-C1538</f>
        <v>1.9444444444444375E-2</v>
      </c>
      <c r="F1538" s="15" t="s">
        <v>131</v>
      </c>
      <c r="G1538" s="15"/>
      <c r="H1538" s="15" t="s">
        <v>131</v>
      </c>
      <c r="I1538" s="152"/>
    </row>
    <row r="1539" spans="2:9" x14ac:dyDescent="0.15">
      <c r="B1539" s="127">
        <v>42819</v>
      </c>
      <c r="C1539" s="2">
        <v>0.68402777777777779</v>
      </c>
      <c r="D1539" s="2"/>
      <c r="E1539" s="159"/>
      <c r="F1539" s="15" t="s">
        <v>134</v>
      </c>
      <c r="G1539" s="15" t="s">
        <v>132</v>
      </c>
      <c r="H1539" s="15" t="s">
        <v>135</v>
      </c>
      <c r="I1539" s="152"/>
    </row>
    <row r="1540" spans="2:9" hidden="1" x14ac:dyDescent="0.15">
      <c r="B1540" s="127">
        <v>42819</v>
      </c>
      <c r="C1540" s="2">
        <v>0.68680555555555556</v>
      </c>
      <c r="D1540" s="2"/>
      <c r="E1540" s="124"/>
      <c r="F1540" s="15" t="s">
        <v>134</v>
      </c>
      <c r="G1540" s="15" t="s">
        <v>136</v>
      </c>
      <c r="H1540" s="15"/>
      <c r="I1540" s="152"/>
    </row>
    <row r="1541" spans="2:9" x14ac:dyDescent="0.15">
      <c r="B1541" s="127">
        <v>42819</v>
      </c>
      <c r="C1541" s="2">
        <v>0.69861111111111107</v>
      </c>
      <c r="D1541" s="2"/>
      <c r="E1541" s="159"/>
      <c r="F1541" s="15" t="s">
        <v>134</v>
      </c>
      <c r="G1541" s="15" t="s">
        <v>132</v>
      </c>
      <c r="H1541" s="15" t="s">
        <v>152</v>
      </c>
      <c r="I1541" s="152"/>
    </row>
    <row r="1542" spans="2:9" hidden="1" x14ac:dyDescent="0.15">
      <c r="B1542" s="127">
        <v>42819</v>
      </c>
      <c r="C1542" s="2">
        <v>0.70208333333333339</v>
      </c>
      <c r="D1542" s="2"/>
      <c r="E1542" s="124"/>
      <c r="F1542" s="15" t="s">
        <v>134</v>
      </c>
      <c r="G1542" s="15" t="s">
        <v>136</v>
      </c>
      <c r="H1542" s="15"/>
      <c r="I1542" s="152"/>
    </row>
    <row r="1543" spans="2:9" hidden="1" x14ac:dyDescent="0.15">
      <c r="B1543" s="127">
        <v>42819</v>
      </c>
      <c r="C1543" s="2">
        <v>0.70208333333333339</v>
      </c>
      <c r="D1543" s="2">
        <v>0.74236111111111114</v>
      </c>
      <c r="E1543" s="159">
        <f>D1543-C1543</f>
        <v>4.0277777777777746E-2</v>
      </c>
      <c r="F1543" s="15" t="s">
        <v>131</v>
      </c>
      <c r="G1543" s="15"/>
      <c r="H1543" s="15" t="s">
        <v>131</v>
      </c>
      <c r="I1543" s="152"/>
    </row>
    <row r="1544" spans="2:9" x14ac:dyDescent="0.15">
      <c r="B1544" s="127">
        <v>42819</v>
      </c>
      <c r="C1544" s="2">
        <v>0.70347222222222217</v>
      </c>
      <c r="D1544" s="2"/>
      <c r="E1544" s="124"/>
      <c r="F1544" s="15" t="s">
        <v>134</v>
      </c>
      <c r="G1544" s="15" t="s">
        <v>132</v>
      </c>
      <c r="H1544" s="15" t="s">
        <v>135</v>
      </c>
      <c r="I1544" s="152"/>
    </row>
    <row r="1545" spans="2:9" hidden="1" x14ac:dyDescent="0.15">
      <c r="B1545" s="127">
        <v>42819</v>
      </c>
      <c r="C1545" s="2">
        <v>0.74305555555555547</v>
      </c>
      <c r="D1545" s="2"/>
      <c r="E1545" s="159"/>
      <c r="F1545" s="15" t="s">
        <v>134</v>
      </c>
      <c r="G1545" s="15" t="s">
        <v>136</v>
      </c>
      <c r="H1545" s="15"/>
      <c r="I1545" s="152"/>
    </row>
    <row r="1546" spans="2:9" hidden="1" x14ac:dyDescent="0.15">
      <c r="B1546" s="127">
        <v>42819</v>
      </c>
      <c r="C1546" s="2">
        <v>0.74305555555555547</v>
      </c>
      <c r="D1546" s="2">
        <v>0.76666666666666661</v>
      </c>
      <c r="E1546" s="124">
        <f>D1546-C1546</f>
        <v>2.3611111111111138E-2</v>
      </c>
      <c r="F1546" s="15" t="s">
        <v>131</v>
      </c>
      <c r="G1546" s="15"/>
      <c r="H1546" s="15" t="s">
        <v>131</v>
      </c>
      <c r="I1546" s="152"/>
    </row>
    <row r="1547" spans="2:9" x14ac:dyDescent="0.15">
      <c r="B1547" s="127">
        <v>42819</v>
      </c>
      <c r="C1547" s="2">
        <v>0.74652777777777779</v>
      </c>
      <c r="D1547" s="2">
        <v>0.77569444444444446</v>
      </c>
      <c r="E1547" s="124">
        <f>D1547-C1547</f>
        <v>2.9166666666666674E-2</v>
      </c>
      <c r="F1547" s="15" t="s">
        <v>134</v>
      </c>
      <c r="G1547" s="15" t="s">
        <v>132</v>
      </c>
      <c r="H1547" s="15" t="s">
        <v>152</v>
      </c>
      <c r="I1547" s="152"/>
    </row>
    <row r="1548" spans="2:9" hidden="1" x14ac:dyDescent="0.15">
      <c r="B1548" s="127">
        <v>42819</v>
      </c>
      <c r="C1548" s="2">
        <v>0.76736111111111116</v>
      </c>
      <c r="D1548" s="2">
        <v>0.77569444444444446</v>
      </c>
      <c r="E1548" s="124">
        <f>D1548-C1548</f>
        <v>8.3333333333333037E-3</v>
      </c>
      <c r="F1548" s="15" t="s">
        <v>131</v>
      </c>
      <c r="G1548" s="15"/>
      <c r="H1548" s="15" t="s">
        <v>131</v>
      </c>
      <c r="I1548" s="152"/>
    </row>
    <row r="1549" spans="2:9" hidden="1" x14ac:dyDescent="0.15">
      <c r="B1549" s="127">
        <v>42819</v>
      </c>
      <c r="C1549" s="2">
        <v>0.77569444444444446</v>
      </c>
      <c r="D1549" s="2"/>
      <c r="E1549" s="124"/>
      <c r="F1549" s="15"/>
      <c r="G1549" s="15"/>
      <c r="H1549" s="114" t="s">
        <v>119</v>
      </c>
      <c r="I1549" s="152"/>
    </row>
    <row r="1550" spans="2:9" hidden="1" x14ac:dyDescent="0.15">
      <c r="B1550" s="123">
        <v>42820</v>
      </c>
      <c r="C1550" s="2">
        <v>0.22777777777777777</v>
      </c>
      <c r="D1550" s="2">
        <v>0.77222222222222225</v>
      </c>
      <c r="E1550" s="159">
        <f>D1550-C1550</f>
        <v>0.54444444444444451</v>
      </c>
      <c r="F1550" s="15"/>
      <c r="G1550" s="15"/>
      <c r="H1550" s="114" t="s">
        <v>123</v>
      </c>
      <c r="I1550" s="152"/>
    </row>
    <row r="1551" spans="2:9" hidden="1" x14ac:dyDescent="0.15">
      <c r="B1551" s="127">
        <v>42820</v>
      </c>
      <c r="C1551" s="2">
        <v>0.22777777777777777</v>
      </c>
      <c r="D1551" s="2"/>
      <c r="E1551" s="159"/>
      <c r="F1551" s="15" t="s">
        <v>131</v>
      </c>
      <c r="G1551" s="15" t="s">
        <v>132</v>
      </c>
      <c r="H1551" s="15"/>
      <c r="I1551" s="152"/>
    </row>
    <row r="1552" spans="2:9" hidden="1" x14ac:dyDescent="0.15">
      <c r="B1552" s="127">
        <v>42820</v>
      </c>
      <c r="C1552" s="2">
        <v>0.22777777777777777</v>
      </c>
      <c r="D1552" s="2"/>
      <c r="E1552" s="159"/>
      <c r="F1552" s="15" t="s">
        <v>134</v>
      </c>
      <c r="G1552" s="15" t="s">
        <v>132</v>
      </c>
      <c r="H1552" s="15"/>
      <c r="I1552" s="152"/>
    </row>
    <row r="1553" spans="2:9" hidden="1" x14ac:dyDescent="0.15">
      <c r="B1553" s="127">
        <v>42820</v>
      </c>
      <c r="C1553" s="2">
        <v>0.22777777777777777</v>
      </c>
      <c r="D1553" s="2">
        <v>0.28263888888888888</v>
      </c>
      <c r="E1553" s="159">
        <f>D1553-C1553</f>
        <v>5.486111111111111E-2</v>
      </c>
      <c r="F1553" s="15" t="s">
        <v>134</v>
      </c>
      <c r="G1553" s="15"/>
      <c r="H1553" s="15" t="s">
        <v>131</v>
      </c>
      <c r="I1553" s="152"/>
    </row>
    <row r="1554" spans="2:9" hidden="1" x14ac:dyDescent="0.15">
      <c r="B1554" s="127">
        <v>42820</v>
      </c>
      <c r="C1554" s="2">
        <v>0.23750000000000002</v>
      </c>
      <c r="D1554" s="2"/>
      <c r="E1554" s="159"/>
      <c r="F1554" s="15" t="s">
        <v>131</v>
      </c>
      <c r="G1554" s="15" t="s">
        <v>136</v>
      </c>
      <c r="H1554" s="15"/>
      <c r="I1554" s="152"/>
    </row>
    <row r="1555" spans="2:9" hidden="1" x14ac:dyDescent="0.15">
      <c r="B1555" s="127">
        <v>42820</v>
      </c>
      <c r="C1555" s="2">
        <v>0.28333333333333333</v>
      </c>
      <c r="D1555" s="2">
        <v>0.3263888888888889</v>
      </c>
      <c r="E1555" s="124">
        <f>D1555-C1555</f>
        <v>4.3055555555555569E-2</v>
      </c>
      <c r="F1555" s="15" t="s">
        <v>134</v>
      </c>
      <c r="G1555" s="15"/>
      <c r="H1555" s="15" t="s">
        <v>131</v>
      </c>
      <c r="I1555" s="152"/>
    </row>
    <row r="1556" spans="2:9" hidden="1" x14ac:dyDescent="0.15">
      <c r="B1556" s="127">
        <v>42820</v>
      </c>
      <c r="C1556" s="2">
        <v>0.32708333333333334</v>
      </c>
      <c r="D1556" s="2">
        <v>0.33680555555555558</v>
      </c>
      <c r="E1556" s="124">
        <f>D1556-C1556</f>
        <v>9.7222222222222432E-3</v>
      </c>
      <c r="F1556" s="15" t="s">
        <v>134</v>
      </c>
      <c r="G1556" s="15"/>
      <c r="H1556" s="15" t="s">
        <v>131</v>
      </c>
      <c r="I1556" s="152"/>
    </row>
    <row r="1557" spans="2:9" hidden="1" x14ac:dyDescent="0.15">
      <c r="B1557" s="127">
        <v>42820</v>
      </c>
      <c r="C1557" s="2">
        <v>0.3354166666666667</v>
      </c>
      <c r="D1557" s="2"/>
      <c r="E1557" s="124"/>
      <c r="F1557" s="15" t="s">
        <v>131</v>
      </c>
      <c r="G1557" s="15" t="s">
        <v>132</v>
      </c>
      <c r="H1557" s="15"/>
      <c r="I1557" s="152"/>
    </row>
    <row r="1558" spans="2:9" hidden="1" x14ac:dyDescent="0.15">
      <c r="B1558" s="127">
        <v>42820</v>
      </c>
      <c r="C1558" s="2">
        <v>0.33680555555555558</v>
      </c>
      <c r="D1558" s="2"/>
      <c r="E1558" s="124"/>
      <c r="F1558" s="15" t="s">
        <v>134</v>
      </c>
      <c r="G1558" s="15" t="s">
        <v>136</v>
      </c>
      <c r="H1558" s="15"/>
      <c r="I1558" s="152"/>
    </row>
    <row r="1559" spans="2:9" hidden="1" x14ac:dyDescent="0.15">
      <c r="B1559" s="127">
        <v>42820</v>
      </c>
      <c r="C1559" s="2">
        <v>0.33680555555555558</v>
      </c>
      <c r="D1559" s="2">
        <v>0.38194444444444442</v>
      </c>
      <c r="E1559" s="124">
        <f>D1559-C1559</f>
        <v>4.513888888888884E-2</v>
      </c>
      <c r="F1559" s="15" t="s">
        <v>131</v>
      </c>
      <c r="G1559" s="15"/>
      <c r="H1559" s="15" t="s">
        <v>131</v>
      </c>
      <c r="I1559" s="152"/>
    </row>
    <row r="1560" spans="2:9" hidden="1" x14ac:dyDescent="0.15">
      <c r="B1560" s="127">
        <v>42820</v>
      </c>
      <c r="C1560" s="2">
        <v>0.33958333333333335</v>
      </c>
      <c r="D1560" s="2"/>
      <c r="E1560" s="159"/>
      <c r="F1560" s="15" t="s">
        <v>134</v>
      </c>
      <c r="G1560" s="15" t="s">
        <v>132</v>
      </c>
      <c r="H1560" s="15"/>
      <c r="I1560" s="152"/>
    </row>
    <row r="1561" spans="2:9" hidden="1" x14ac:dyDescent="0.15">
      <c r="B1561" s="127">
        <v>42820</v>
      </c>
      <c r="C1561" s="2">
        <v>0.33958333333333335</v>
      </c>
      <c r="D1561" s="2"/>
      <c r="E1561" s="159"/>
      <c r="F1561" s="15" t="s">
        <v>134</v>
      </c>
      <c r="G1561" s="15" t="s">
        <v>136</v>
      </c>
      <c r="H1561" s="15"/>
      <c r="I1561" s="152"/>
    </row>
    <row r="1562" spans="2:9" x14ac:dyDescent="0.15">
      <c r="B1562" s="127">
        <v>42820</v>
      </c>
      <c r="C1562" s="2">
        <v>0.3444444444444445</v>
      </c>
      <c r="D1562" s="2"/>
      <c r="E1562" s="159"/>
      <c r="F1562" s="15" t="s">
        <v>134</v>
      </c>
      <c r="G1562" s="15" t="s">
        <v>132</v>
      </c>
      <c r="H1562" s="15" t="s">
        <v>152</v>
      </c>
      <c r="I1562" s="152"/>
    </row>
    <row r="1563" spans="2:9" hidden="1" x14ac:dyDescent="0.15">
      <c r="B1563" s="127">
        <v>42820</v>
      </c>
      <c r="C1563" s="2">
        <v>0.34583333333333338</v>
      </c>
      <c r="D1563" s="2"/>
      <c r="E1563" s="159"/>
      <c r="F1563" s="15" t="s">
        <v>134</v>
      </c>
      <c r="G1563" s="15" t="s">
        <v>136</v>
      </c>
      <c r="H1563" s="15"/>
      <c r="I1563" s="152"/>
    </row>
    <row r="1564" spans="2:9" x14ac:dyDescent="0.15">
      <c r="B1564" s="127">
        <v>42820</v>
      </c>
      <c r="C1564" s="2">
        <v>0.35138888888888892</v>
      </c>
      <c r="D1564" s="2"/>
      <c r="E1564" s="159"/>
      <c r="F1564" s="15" t="s">
        <v>134</v>
      </c>
      <c r="G1564" s="15" t="s">
        <v>132</v>
      </c>
      <c r="H1564" s="15" t="s">
        <v>152</v>
      </c>
      <c r="I1564" s="152"/>
    </row>
    <row r="1565" spans="2:9" hidden="1" x14ac:dyDescent="0.15">
      <c r="B1565" s="127">
        <v>42820</v>
      </c>
      <c r="C1565" s="2">
        <v>0.35347222222222219</v>
      </c>
      <c r="D1565" s="2"/>
      <c r="E1565" s="124"/>
      <c r="F1565" s="15" t="s">
        <v>134</v>
      </c>
      <c r="G1565" s="15" t="s">
        <v>136</v>
      </c>
      <c r="H1565" s="15"/>
      <c r="I1565" s="152"/>
    </row>
    <row r="1566" spans="2:9" x14ac:dyDescent="0.15">
      <c r="B1566" s="127">
        <v>42820</v>
      </c>
      <c r="C1566" s="2">
        <v>0.38194444444444442</v>
      </c>
      <c r="D1566" s="2"/>
      <c r="E1566" s="159"/>
      <c r="F1566" s="15" t="s">
        <v>134</v>
      </c>
      <c r="G1566" s="15" t="s">
        <v>132</v>
      </c>
      <c r="H1566" s="15" t="s">
        <v>135</v>
      </c>
      <c r="I1566" s="152"/>
    </row>
    <row r="1567" spans="2:9" hidden="1" x14ac:dyDescent="0.15">
      <c r="B1567" s="127">
        <v>42820</v>
      </c>
      <c r="C1567" s="2">
        <v>0.38263888888888892</v>
      </c>
      <c r="D1567" s="2">
        <v>0.39305555555555555</v>
      </c>
      <c r="E1567" s="124">
        <f>D1567-C1567</f>
        <v>1.041666666666663E-2</v>
      </c>
      <c r="F1567" s="15" t="s">
        <v>131</v>
      </c>
      <c r="G1567" s="15"/>
      <c r="H1567" s="15" t="s">
        <v>131</v>
      </c>
      <c r="I1567" s="152"/>
    </row>
    <row r="1568" spans="2:9" hidden="1" x14ac:dyDescent="0.15">
      <c r="B1568" s="127">
        <v>42820</v>
      </c>
      <c r="C1568" s="2">
        <v>0.39305555555555555</v>
      </c>
      <c r="D1568" s="2"/>
      <c r="E1568" s="159"/>
      <c r="F1568" s="15" t="s">
        <v>131</v>
      </c>
      <c r="G1568" s="15" t="s">
        <v>136</v>
      </c>
      <c r="H1568" s="15"/>
      <c r="I1568" s="152"/>
    </row>
    <row r="1569" spans="2:9" hidden="1" x14ac:dyDescent="0.15">
      <c r="B1569" s="127">
        <v>42820</v>
      </c>
      <c r="C1569" s="2">
        <v>0.39374999999999999</v>
      </c>
      <c r="D1569" s="2">
        <v>0.45069444444444445</v>
      </c>
      <c r="E1569" s="159">
        <f>D1569-C1569</f>
        <v>5.6944444444444464E-2</v>
      </c>
      <c r="F1569" s="15" t="s">
        <v>134</v>
      </c>
      <c r="G1569" s="15"/>
      <c r="H1569" s="15" t="s">
        <v>131</v>
      </c>
      <c r="I1569" s="152"/>
    </row>
    <row r="1570" spans="2:9" x14ac:dyDescent="0.15">
      <c r="B1570" s="127">
        <v>42820</v>
      </c>
      <c r="C1570" s="2">
        <v>0.44305555555555554</v>
      </c>
      <c r="D1570" s="2"/>
      <c r="E1570" s="159"/>
      <c r="F1570" s="15" t="s">
        <v>131</v>
      </c>
      <c r="G1570" s="15" t="s">
        <v>132</v>
      </c>
      <c r="H1570" s="15" t="s">
        <v>152</v>
      </c>
      <c r="I1570" s="152"/>
    </row>
    <row r="1571" spans="2:9" hidden="1" x14ac:dyDescent="0.15">
      <c r="B1571" s="127">
        <v>42820</v>
      </c>
      <c r="C1571" s="2">
        <v>0.45069444444444445</v>
      </c>
      <c r="D1571" s="2"/>
      <c r="E1571" s="159"/>
      <c r="F1571" s="15" t="s">
        <v>134</v>
      </c>
      <c r="G1571" s="15" t="s">
        <v>136</v>
      </c>
      <c r="H1571" s="15"/>
      <c r="I1571" s="152"/>
    </row>
    <row r="1572" spans="2:9" hidden="1" x14ac:dyDescent="0.15">
      <c r="B1572" s="127">
        <v>42820</v>
      </c>
      <c r="C1572" s="2">
        <v>0.45069444444444445</v>
      </c>
      <c r="D1572" s="2">
        <v>0.48402777777777778</v>
      </c>
      <c r="E1572" s="159">
        <f>D1572-C1572</f>
        <v>3.3333333333333326E-2</v>
      </c>
      <c r="F1572" s="15" t="s">
        <v>131</v>
      </c>
      <c r="G1572" s="15"/>
      <c r="H1572" s="15" t="s">
        <v>131</v>
      </c>
      <c r="I1572" s="152"/>
    </row>
    <row r="1573" spans="2:9" x14ac:dyDescent="0.15">
      <c r="B1573" s="127">
        <v>42820</v>
      </c>
      <c r="C1573" s="2">
        <v>0.48055555555555557</v>
      </c>
      <c r="D1573" s="2"/>
      <c r="E1573" s="159"/>
      <c r="F1573" s="15" t="s">
        <v>134</v>
      </c>
      <c r="G1573" s="15" t="s">
        <v>132</v>
      </c>
      <c r="H1573" s="15" t="s">
        <v>135</v>
      </c>
      <c r="I1573" s="152"/>
    </row>
    <row r="1574" spans="2:9" hidden="1" x14ac:dyDescent="0.15">
      <c r="B1574" s="127">
        <v>42820</v>
      </c>
      <c r="C1574" s="2">
        <v>0.48402777777777778</v>
      </c>
      <c r="D1574" s="2"/>
      <c r="E1574" s="124"/>
      <c r="F1574" s="15" t="s">
        <v>131</v>
      </c>
      <c r="G1574" s="15" t="s">
        <v>136</v>
      </c>
      <c r="H1574" s="15"/>
      <c r="I1574" s="152"/>
    </row>
    <row r="1575" spans="2:9" hidden="1" x14ac:dyDescent="0.15">
      <c r="B1575" s="127">
        <v>42820</v>
      </c>
      <c r="C1575" s="2">
        <v>0.48472222222222222</v>
      </c>
      <c r="D1575" s="2">
        <v>0.56041666666666667</v>
      </c>
      <c r="E1575" s="159">
        <f>D1575-C1575</f>
        <v>7.5694444444444453E-2</v>
      </c>
      <c r="F1575" s="15" t="s">
        <v>134</v>
      </c>
      <c r="G1575" s="15"/>
      <c r="H1575" s="15" t="s">
        <v>131</v>
      </c>
      <c r="I1575" s="152"/>
    </row>
    <row r="1576" spans="2:9" hidden="1" x14ac:dyDescent="0.15">
      <c r="B1576" s="127">
        <v>42820</v>
      </c>
      <c r="C1576" s="2">
        <v>0.56111111111111112</v>
      </c>
      <c r="D1576" s="2">
        <v>0.62361111111111112</v>
      </c>
      <c r="E1576" s="159">
        <f>D1576-C1576</f>
        <v>6.25E-2</v>
      </c>
      <c r="F1576" s="15" t="s">
        <v>134</v>
      </c>
      <c r="G1576" s="15"/>
      <c r="H1576" s="15" t="s">
        <v>131</v>
      </c>
      <c r="I1576" s="152"/>
    </row>
    <row r="1577" spans="2:9" hidden="1" x14ac:dyDescent="0.15">
      <c r="B1577" s="127">
        <v>42820</v>
      </c>
      <c r="C1577" s="2">
        <v>0.62430555555555556</v>
      </c>
      <c r="D1577" s="2">
        <v>0.66180555555555554</v>
      </c>
      <c r="E1577" s="159">
        <f>D1577-C1577</f>
        <v>3.7499999999999978E-2</v>
      </c>
      <c r="F1577" s="15" t="s">
        <v>134</v>
      </c>
      <c r="G1577" s="15"/>
      <c r="H1577" s="15" t="s">
        <v>131</v>
      </c>
      <c r="I1577" s="152"/>
    </row>
    <row r="1578" spans="2:9" hidden="1" x14ac:dyDescent="0.15">
      <c r="B1578" s="127">
        <v>42820</v>
      </c>
      <c r="C1578" s="2">
        <v>0.66180555555555554</v>
      </c>
      <c r="D1578" s="2">
        <v>0.77222222222222225</v>
      </c>
      <c r="E1578" s="159">
        <f>D1578-C1578</f>
        <v>0.11041666666666672</v>
      </c>
      <c r="F1578" s="15" t="s">
        <v>131</v>
      </c>
      <c r="G1578" s="15" t="s">
        <v>132</v>
      </c>
      <c r="H1578" s="15"/>
      <c r="I1578" s="152"/>
    </row>
    <row r="1579" spans="2:9" hidden="1" x14ac:dyDescent="0.15">
      <c r="B1579" s="127">
        <v>42820</v>
      </c>
      <c r="C1579" s="2">
        <v>0.66180555555555554</v>
      </c>
      <c r="D1579" s="2"/>
      <c r="E1579" s="159"/>
      <c r="F1579" s="15" t="s">
        <v>134</v>
      </c>
      <c r="G1579" s="15" t="s">
        <v>136</v>
      </c>
      <c r="H1579" s="15"/>
      <c r="I1579" s="152"/>
    </row>
    <row r="1580" spans="2:9" hidden="1" x14ac:dyDescent="0.15">
      <c r="B1580" s="127">
        <v>42820</v>
      </c>
      <c r="C1580" s="2">
        <v>0.66249999999999998</v>
      </c>
      <c r="D1580" s="2">
        <v>0.6875</v>
      </c>
      <c r="E1580" s="159">
        <f>D1580-C1580</f>
        <v>2.5000000000000022E-2</v>
      </c>
      <c r="F1580" s="15" t="s">
        <v>131</v>
      </c>
      <c r="G1580" s="15"/>
      <c r="H1580" s="15" t="s">
        <v>131</v>
      </c>
      <c r="I1580" s="152"/>
    </row>
    <row r="1581" spans="2:9" hidden="1" x14ac:dyDescent="0.15">
      <c r="B1581" s="127">
        <v>42820</v>
      </c>
      <c r="C1581" s="2">
        <v>0.68819444444444444</v>
      </c>
      <c r="D1581" s="2">
        <v>0.71250000000000002</v>
      </c>
      <c r="E1581" s="159">
        <f>D1581-C1581</f>
        <v>2.430555555555558E-2</v>
      </c>
      <c r="F1581" s="15" t="s">
        <v>131</v>
      </c>
      <c r="G1581" s="15"/>
      <c r="H1581" s="15" t="s">
        <v>131</v>
      </c>
      <c r="I1581" s="152"/>
    </row>
    <row r="1582" spans="2:9" hidden="1" x14ac:dyDescent="0.15">
      <c r="B1582" s="127">
        <v>42820</v>
      </c>
      <c r="C1582" s="2">
        <v>0.71388888888888891</v>
      </c>
      <c r="D1582" s="2">
        <v>0.74375000000000002</v>
      </c>
      <c r="E1582" s="159">
        <f>D1582-C1582</f>
        <v>2.9861111111111116E-2</v>
      </c>
      <c r="F1582" s="15" t="s">
        <v>131</v>
      </c>
      <c r="G1582" s="15"/>
      <c r="H1582" s="15" t="s">
        <v>131</v>
      </c>
      <c r="I1582" s="152"/>
    </row>
    <row r="1583" spans="2:9" hidden="1" x14ac:dyDescent="0.15">
      <c r="B1583" s="127">
        <v>42820</v>
      </c>
      <c r="C1583" s="2">
        <v>0.74444444444444446</v>
      </c>
      <c r="D1583" s="2">
        <v>0.77222222222222225</v>
      </c>
      <c r="E1583" s="159">
        <f>D1583-C1583</f>
        <v>2.777777777777779E-2</v>
      </c>
      <c r="F1583" s="15" t="s">
        <v>131</v>
      </c>
      <c r="G1583" s="15"/>
      <c r="H1583" s="15" t="s">
        <v>131</v>
      </c>
      <c r="I1583" s="152"/>
    </row>
    <row r="1584" spans="2:9" hidden="1" x14ac:dyDescent="0.15">
      <c r="B1584" s="127">
        <v>42820</v>
      </c>
      <c r="C1584" s="2">
        <v>0.76944444444444438</v>
      </c>
      <c r="D1584" s="2">
        <v>0.77222222222222225</v>
      </c>
      <c r="E1584" s="159">
        <f>D1584-C1584</f>
        <v>2.7777777777778789E-3</v>
      </c>
      <c r="F1584" s="15" t="s">
        <v>134</v>
      </c>
      <c r="G1584" s="15" t="s">
        <v>132</v>
      </c>
      <c r="H1584" s="15"/>
      <c r="I1584" s="152"/>
    </row>
    <row r="1585" spans="2:9" hidden="1" x14ac:dyDescent="0.15">
      <c r="B1585" s="127">
        <v>42820</v>
      </c>
      <c r="C1585" s="2">
        <v>0.77222222222222225</v>
      </c>
      <c r="D1585" s="2"/>
      <c r="E1585" s="159"/>
      <c r="F1585" s="15"/>
      <c r="G1585" s="15"/>
      <c r="H1585" s="114" t="s">
        <v>119</v>
      </c>
      <c r="I1585" s="152"/>
    </row>
    <row r="1586" spans="2:9" hidden="1" x14ac:dyDescent="0.15">
      <c r="B1586" s="123">
        <v>42821</v>
      </c>
      <c r="C1586" s="2">
        <v>0.22777777777777777</v>
      </c>
      <c r="D1586" s="2">
        <v>0.77638888888888891</v>
      </c>
      <c r="E1586" s="159">
        <f>D1586-C1586</f>
        <v>0.54861111111111116</v>
      </c>
      <c r="F1586" s="15"/>
      <c r="G1586" s="15"/>
      <c r="H1586" s="114" t="s">
        <v>123</v>
      </c>
      <c r="I1586" s="152"/>
    </row>
    <row r="1587" spans="2:9" hidden="1" x14ac:dyDescent="0.15">
      <c r="B1587" s="127">
        <v>42821</v>
      </c>
      <c r="C1587" s="2">
        <v>0.22777777777777777</v>
      </c>
      <c r="D1587" s="2"/>
      <c r="E1587" s="159"/>
      <c r="F1587" s="15" t="s">
        <v>131</v>
      </c>
      <c r="G1587" s="15" t="s">
        <v>132</v>
      </c>
      <c r="H1587" s="15"/>
      <c r="I1587" s="152"/>
    </row>
    <row r="1588" spans="2:9" hidden="1" x14ac:dyDescent="0.15">
      <c r="B1588" s="127">
        <v>42821</v>
      </c>
      <c r="C1588" s="2">
        <v>0.22777777777777777</v>
      </c>
      <c r="D1588" s="2">
        <v>0.23819444444444446</v>
      </c>
      <c r="E1588" s="159">
        <f>D1588-C1588</f>
        <v>1.0416666666666685E-2</v>
      </c>
      <c r="F1588" s="15" t="s">
        <v>131</v>
      </c>
      <c r="G1588" s="15"/>
      <c r="H1588" s="15" t="s">
        <v>131</v>
      </c>
      <c r="I1588" s="152"/>
    </row>
    <row r="1589" spans="2:9" hidden="1" x14ac:dyDescent="0.15">
      <c r="B1589" s="127">
        <v>42821</v>
      </c>
      <c r="C1589" s="2">
        <v>0.23819444444444446</v>
      </c>
      <c r="D1589" s="2">
        <v>0.28194444444444444</v>
      </c>
      <c r="E1589" s="159">
        <f>D1589-C1589</f>
        <v>4.3749999999999983E-2</v>
      </c>
      <c r="F1589" s="15" t="s">
        <v>131</v>
      </c>
      <c r="G1589" s="15"/>
      <c r="H1589" s="15" t="s">
        <v>131</v>
      </c>
      <c r="I1589" s="152"/>
    </row>
    <row r="1590" spans="2:9" hidden="1" x14ac:dyDescent="0.15">
      <c r="B1590" s="127">
        <v>42821</v>
      </c>
      <c r="C1590" s="2">
        <v>0.28263888888888888</v>
      </c>
      <c r="D1590" s="2">
        <v>0.28472222222222221</v>
      </c>
      <c r="E1590" s="159">
        <f>D1590-C1590</f>
        <v>2.0833333333333259E-3</v>
      </c>
      <c r="F1590" s="15" t="s">
        <v>131</v>
      </c>
      <c r="G1590" s="15"/>
      <c r="H1590" s="15" t="s">
        <v>131</v>
      </c>
      <c r="I1590" s="152"/>
    </row>
    <row r="1591" spans="2:9" hidden="1" x14ac:dyDescent="0.15">
      <c r="B1591" s="127">
        <v>42821</v>
      </c>
      <c r="C1591" s="2">
        <v>0.28402777777777777</v>
      </c>
      <c r="D1591" s="2"/>
      <c r="E1591" s="159"/>
      <c r="F1591" s="15" t="s">
        <v>134</v>
      </c>
      <c r="G1591" s="15" t="s">
        <v>132</v>
      </c>
      <c r="H1591" s="15"/>
      <c r="I1591" s="152"/>
    </row>
    <row r="1592" spans="2:9" hidden="1" x14ac:dyDescent="0.15">
      <c r="B1592" s="127">
        <v>42821</v>
      </c>
      <c r="C1592" s="2">
        <v>0.28472222222222221</v>
      </c>
      <c r="D1592" s="2"/>
      <c r="E1592" s="159"/>
      <c r="F1592" s="15" t="s">
        <v>131</v>
      </c>
      <c r="G1592" s="15" t="s">
        <v>136</v>
      </c>
      <c r="H1592" s="15"/>
      <c r="I1592" s="152"/>
    </row>
    <row r="1593" spans="2:9" hidden="1" x14ac:dyDescent="0.15">
      <c r="B1593" s="127">
        <v>42821</v>
      </c>
      <c r="C1593" s="2">
        <v>0.28541666666666665</v>
      </c>
      <c r="D1593" s="2">
        <v>0.34375</v>
      </c>
      <c r="E1593" s="159">
        <f>D1593-C1593</f>
        <v>5.8333333333333348E-2</v>
      </c>
      <c r="F1593" s="15" t="s">
        <v>134</v>
      </c>
      <c r="G1593" s="15"/>
      <c r="H1593" s="15" t="s">
        <v>131</v>
      </c>
      <c r="I1593" s="152"/>
    </row>
    <row r="1594" spans="2:9" hidden="1" x14ac:dyDescent="0.15">
      <c r="B1594" s="127">
        <v>42821</v>
      </c>
      <c r="C1594" s="2">
        <v>0.3444444444444445</v>
      </c>
      <c r="D1594" s="2">
        <v>0.38819444444444445</v>
      </c>
      <c r="E1594" s="159">
        <f t="shared" ref="E1594:E1656" si="11">D1594-C1594</f>
        <v>4.3749999999999956E-2</v>
      </c>
      <c r="F1594" s="15" t="s">
        <v>134</v>
      </c>
      <c r="G1594" s="15"/>
      <c r="H1594" s="15" t="s">
        <v>131</v>
      </c>
      <c r="I1594" s="152"/>
    </row>
    <row r="1595" spans="2:9" hidden="1" x14ac:dyDescent="0.15">
      <c r="B1595" s="127">
        <v>42821</v>
      </c>
      <c r="C1595" s="2">
        <v>0.3888888888888889</v>
      </c>
      <c r="D1595" s="2">
        <v>0.40416666666666662</v>
      </c>
      <c r="E1595" s="159">
        <f t="shared" si="11"/>
        <v>1.5277777777777724E-2</v>
      </c>
      <c r="F1595" s="15" t="s">
        <v>134</v>
      </c>
      <c r="G1595" s="15"/>
      <c r="H1595" s="15" t="s">
        <v>131</v>
      </c>
      <c r="I1595" s="152"/>
    </row>
    <row r="1596" spans="2:9" hidden="1" x14ac:dyDescent="0.15">
      <c r="B1596" s="127">
        <v>42821</v>
      </c>
      <c r="C1596" s="2">
        <v>0.40069444444444446</v>
      </c>
      <c r="D1596" s="2"/>
      <c r="E1596" s="159"/>
      <c r="F1596" s="15" t="s">
        <v>131</v>
      </c>
      <c r="G1596" s="15" t="s">
        <v>132</v>
      </c>
      <c r="H1596" s="15"/>
      <c r="I1596" s="152"/>
    </row>
    <row r="1597" spans="2:9" hidden="1" x14ac:dyDescent="0.15">
      <c r="B1597" s="127">
        <v>42821</v>
      </c>
      <c r="C1597" s="2">
        <v>0.40416666666666662</v>
      </c>
      <c r="D1597" s="2"/>
      <c r="E1597" s="159"/>
      <c r="F1597" s="15" t="s">
        <v>134</v>
      </c>
      <c r="G1597" s="15" t="s">
        <v>136</v>
      </c>
      <c r="H1597" s="15"/>
      <c r="I1597" s="152"/>
    </row>
    <row r="1598" spans="2:9" hidden="1" x14ac:dyDescent="0.15">
      <c r="B1598" s="127">
        <v>42821</v>
      </c>
      <c r="C1598" s="2">
        <v>0.40486111111111112</v>
      </c>
      <c r="D1598" s="2">
        <v>0.43472222222222223</v>
      </c>
      <c r="E1598" s="159">
        <f t="shared" si="11"/>
        <v>2.9861111111111116E-2</v>
      </c>
      <c r="F1598" s="15" t="s">
        <v>131</v>
      </c>
      <c r="G1598" s="15"/>
      <c r="H1598" s="15" t="s">
        <v>131</v>
      </c>
      <c r="I1598" s="152"/>
    </row>
    <row r="1599" spans="2:9" hidden="1" x14ac:dyDescent="0.15">
      <c r="B1599" s="127">
        <v>42821</v>
      </c>
      <c r="C1599" s="2">
        <v>0.40972222222222227</v>
      </c>
      <c r="D1599" s="2"/>
      <c r="E1599" s="159"/>
      <c r="F1599" s="15" t="s">
        <v>134</v>
      </c>
      <c r="G1599" s="15" t="s">
        <v>132</v>
      </c>
      <c r="H1599" s="15"/>
      <c r="I1599" s="152"/>
    </row>
    <row r="1600" spans="2:9" hidden="1" x14ac:dyDescent="0.15">
      <c r="B1600" s="127">
        <v>42821</v>
      </c>
      <c r="C1600" s="2">
        <v>0.43055555555555558</v>
      </c>
      <c r="D1600" s="2"/>
      <c r="E1600" s="159"/>
      <c r="F1600" s="15" t="s">
        <v>134</v>
      </c>
      <c r="G1600" s="15" t="s">
        <v>136</v>
      </c>
      <c r="H1600" s="15"/>
      <c r="I1600" s="152"/>
    </row>
    <row r="1601" spans="2:9" hidden="1" x14ac:dyDescent="0.15">
      <c r="B1601" s="127">
        <v>42821</v>
      </c>
      <c r="C1601" s="2">
        <v>0.43541666666666662</v>
      </c>
      <c r="D1601" s="2">
        <v>0.48055555555555557</v>
      </c>
      <c r="E1601" s="159">
        <f t="shared" si="11"/>
        <v>4.5138888888888951E-2</v>
      </c>
      <c r="F1601" s="15" t="s">
        <v>131</v>
      </c>
      <c r="G1601" s="15"/>
      <c r="H1601" s="15" t="s">
        <v>131</v>
      </c>
      <c r="I1601" s="152"/>
    </row>
    <row r="1602" spans="2:9" hidden="1" x14ac:dyDescent="0.15">
      <c r="B1602" s="127">
        <v>42821</v>
      </c>
      <c r="C1602" s="2">
        <v>0.48125000000000001</v>
      </c>
      <c r="D1602" s="2">
        <v>0.51666666666666672</v>
      </c>
      <c r="E1602" s="159">
        <f t="shared" si="11"/>
        <v>3.5416666666666707E-2</v>
      </c>
      <c r="F1602" s="15" t="s">
        <v>131</v>
      </c>
      <c r="G1602" s="15"/>
      <c r="H1602" s="15" t="s">
        <v>131</v>
      </c>
      <c r="I1602" s="152"/>
    </row>
    <row r="1603" spans="2:9" hidden="1" x14ac:dyDescent="0.15">
      <c r="B1603" s="127">
        <v>42821</v>
      </c>
      <c r="C1603" s="2">
        <v>0.51597222222222217</v>
      </c>
      <c r="D1603" s="2"/>
      <c r="E1603" s="159"/>
      <c r="F1603" s="15" t="s">
        <v>134</v>
      </c>
      <c r="G1603" s="15" t="s">
        <v>132</v>
      </c>
      <c r="H1603" s="15"/>
      <c r="I1603" s="152"/>
    </row>
    <row r="1604" spans="2:9" hidden="1" x14ac:dyDescent="0.15">
      <c r="B1604" s="127">
        <v>42821</v>
      </c>
      <c r="C1604" s="2">
        <v>0.51736111111111105</v>
      </c>
      <c r="D1604" s="2">
        <v>0.56388888888888888</v>
      </c>
      <c r="E1604" s="159">
        <f t="shared" si="11"/>
        <v>4.6527777777777835E-2</v>
      </c>
      <c r="F1604" s="15" t="s">
        <v>134</v>
      </c>
      <c r="G1604" s="15"/>
      <c r="H1604" s="15" t="s">
        <v>131</v>
      </c>
      <c r="I1604" s="152"/>
    </row>
    <row r="1605" spans="2:9" hidden="1" x14ac:dyDescent="0.15">
      <c r="B1605" s="127">
        <v>42821</v>
      </c>
      <c r="C1605" s="2">
        <v>0.52222222222222225</v>
      </c>
      <c r="D1605" s="2"/>
      <c r="E1605" s="159"/>
      <c r="F1605" s="15" t="s">
        <v>131</v>
      </c>
      <c r="G1605" s="15" t="s">
        <v>136</v>
      </c>
      <c r="H1605" s="15"/>
      <c r="I1605" s="152"/>
    </row>
    <row r="1606" spans="2:9" hidden="1" x14ac:dyDescent="0.15">
      <c r="B1606" s="127">
        <v>42821</v>
      </c>
      <c r="C1606" s="2">
        <v>0.52708333333333335</v>
      </c>
      <c r="D1606" s="2"/>
      <c r="E1606" s="159"/>
      <c r="F1606" s="15" t="s">
        <v>131</v>
      </c>
      <c r="G1606" s="15" t="s">
        <v>132</v>
      </c>
      <c r="H1606" s="15"/>
      <c r="I1606" s="152"/>
    </row>
    <row r="1607" spans="2:9" hidden="1" x14ac:dyDescent="0.15">
      <c r="B1607" s="127">
        <v>42821</v>
      </c>
      <c r="C1607" s="2">
        <v>0.52847222222222223</v>
      </c>
      <c r="D1607" s="2"/>
      <c r="E1607" s="159"/>
      <c r="F1607" s="15" t="s">
        <v>131</v>
      </c>
      <c r="G1607" s="15" t="s">
        <v>136</v>
      </c>
      <c r="H1607" s="15"/>
      <c r="I1607" s="152"/>
    </row>
    <row r="1608" spans="2:9" x14ac:dyDescent="0.15">
      <c r="B1608" s="127">
        <v>42821</v>
      </c>
      <c r="C1608" s="2">
        <v>0.53125</v>
      </c>
      <c r="D1608" s="2"/>
      <c r="E1608" s="159"/>
      <c r="F1608" s="15" t="s">
        <v>131</v>
      </c>
      <c r="G1608" s="15" t="s">
        <v>132</v>
      </c>
      <c r="H1608" s="15" t="s">
        <v>152</v>
      </c>
      <c r="I1608" s="152"/>
    </row>
    <row r="1609" spans="2:9" hidden="1" x14ac:dyDescent="0.15">
      <c r="B1609" s="127">
        <v>42821</v>
      </c>
      <c r="C1609" s="2">
        <v>0.53333333333333333</v>
      </c>
      <c r="D1609" s="2"/>
      <c r="E1609" s="159"/>
      <c r="F1609" s="15" t="s">
        <v>131</v>
      </c>
      <c r="G1609" s="15" t="s">
        <v>136</v>
      </c>
      <c r="H1609" s="15"/>
      <c r="I1609" s="152"/>
    </row>
    <row r="1610" spans="2:9" hidden="1" x14ac:dyDescent="0.15">
      <c r="B1610" s="127">
        <v>42821</v>
      </c>
      <c r="C1610" s="2">
        <v>0.56527777777777777</v>
      </c>
      <c r="D1610" s="2">
        <v>0.62152777777777779</v>
      </c>
      <c r="E1610" s="159">
        <f t="shared" si="11"/>
        <v>5.6250000000000022E-2</v>
      </c>
      <c r="F1610" s="15" t="s">
        <v>134</v>
      </c>
      <c r="G1610" s="15"/>
      <c r="H1610" s="15" t="s">
        <v>131</v>
      </c>
      <c r="I1610" s="152"/>
    </row>
    <row r="1611" spans="2:9" hidden="1" x14ac:dyDescent="0.15">
      <c r="B1611" s="127">
        <v>42821</v>
      </c>
      <c r="C1611" s="2">
        <v>0.62222222222222223</v>
      </c>
      <c r="D1611" s="2">
        <v>0.65138888888888891</v>
      </c>
      <c r="E1611" s="159">
        <f t="shared" si="11"/>
        <v>2.9166666666666674E-2</v>
      </c>
      <c r="F1611" s="15" t="s">
        <v>134</v>
      </c>
      <c r="G1611" s="15"/>
      <c r="H1611" s="15" t="s">
        <v>131</v>
      </c>
      <c r="I1611" s="152"/>
    </row>
    <row r="1612" spans="2:9" hidden="1" x14ac:dyDescent="0.15">
      <c r="B1612" s="127">
        <v>42821</v>
      </c>
      <c r="C1612" s="2">
        <v>0.65277777777777779</v>
      </c>
      <c r="D1612" s="2">
        <v>0.68680555555555556</v>
      </c>
      <c r="E1612" s="159">
        <f t="shared" si="11"/>
        <v>3.4027777777777768E-2</v>
      </c>
      <c r="F1612" s="15" t="s">
        <v>134</v>
      </c>
      <c r="G1612" s="15"/>
      <c r="H1612" s="15" t="s">
        <v>131</v>
      </c>
      <c r="I1612" s="152"/>
    </row>
    <row r="1613" spans="2:9" hidden="1" x14ac:dyDescent="0.15">
      <c r="B1613" s="127">
        <v>42821</v>
      </c>
      <c r="C1613" s="2">
        <v>0.68680555555555556</v>
      </c>
      <c r="D1613" s="2">
        <v>0.77638888888888891</v>
      </c>
      <c r="E1613" s="159">
        <f t="shared" si="11"/>
        <v>8.9583333333333348E-2</v>
      </c>
      <c r="F1613" s="15" t="s">
        <v>131</v>
      </c>
      <c r="G1613" s="15" t="s">
        <v>132</v>
      </c>
      <c r="H1613" s="15"/>
      <c r="I1613" s="152"/>
    </row>
    <row r="1614" spans="2:9" hidden="1" x14ac:dyDescent="0.15">
      <c r="B1614" s="127">
        <v>42821</v>
      </c>
      <c r="C1614" s="2">
        <v>0.68680555555555556</v>
      </c>
      <c r="D1614" s="2"/>
      <c r="E1614" s="159"/>
      <c r="F1614" s="15" t="s">
        <v>134</v>
      </c>
      <c r="G1614" s="15" t="s">
        <v>136</v>
      </c>
      <c r="H1614" s="15"/>
      <c r="I1614" s="152"/>
    </row>
    <row r="1615" spans="2:9" hidden="1" x14ac:dyDescent="0.15">
      <c r="B1615" s="127">
        <v>42821</v>
      </c>
      <c r="C1615" s="2">
        <v>0.6875</v>
      </c>
      <c r="D1615" s="2">
        <v>0.70347222222222217</v>
      </c>
      <c r="E1615" s="159">
        <f t="shared" si="11"/>
        <v>1.5972222222222165E-2</v>
      </c>
      <c r="F1615" s="15" t="s">
        <v>131</v>
      </c>
      <c r="G1615" s="15"/>
      <c r="H1615" s="15" t="s">
        <v>131</v>
      </c>
      <c r="I1615" s="152"/>
    </row>
    <row r="1616" spans="2:9" hidden="1" x14ac:dyDescent="0.15">
      <c r="B1616" s="127">
        <v>42821</v>
      </c>
      <c r="C1616" s="2">
        <v>0.70486111111111116</v>
      </c>
      <c r="D1616" s="2">
        <v>0.72777777777777775</v>
      </c>
      <c r="E1616" s="159">
        <f t="shared" si="11"/>
        <v>2.2916666666666585E-2</v>
      </c>
      <c r="F1616" s="15" t="s">
        <v>131</v>
      </c>
      <c r="G1616" s="15"/>
      <c r="H1616" s="15" t="s">
        <v>131</v>
      </c>
      <c r="I1616" s="152"/>
    </row>
    <row r="1617" spans="2:9" hidden="1" x14ac:dyDescent="0.15">
      <c r="B1617" s="127">
        <v>42821</v>
      </c>
      <c r="C1617" s="2">
        <v>0.7284722222222223</v>
      </c>
      <c r="D1617" s="2">
        <v>0.76111111111111107</v>
      </c>
      <c r="E1617" s="159">
        <f t="shared" si="11"/>
        <v>3.2638888888888773E-2</v>
      </c>
      <c r="F1617" s="15" t="s">
        <v>131</v>
      </c>
      <c r="G1617" s="15"/>
      <c r="H1617" s="15" t="s">
        <v>131</v>
      </c>
      <c r="I1617" s="152"/>
    </row>
    <row r="1618" spans="2:9" hidden="1" x14ac:dyDescent="0.15">
      <c r="B1618" s="127">
        <v>42821</v>
      </c>
      <c r="C1618" s="2">
        <v>0.76180555555555562</v>
      </c>
      <c r="D1618" s="2">
        <v>0.77638888888888891</v>
      </c>
      <c r="E1618" s="159">
        <f t="shared" si="11"/>
        <v>1.4583333333333282E-2</v>
      </c>
      <c r="F1618" s="15" t="s">
        <v>131</v>
      </c>
      <c r="G1618" s="15"/>
      <c r="H1618" s="15" t="s">
        <v>131</v>
      </c>
      <c r="I1618" s="152"/>
    </row>
    <row r="1619" spans="2:9" hidden="1" x14ac:dyDescent="0.15">
      <c r="B1619" s="127">
        <v>42821</v>
      </c>
      <c r="C1619" s="2">
        <v>0.77569444444444446</v>
      </c>
      <c r="D1619" s="2">
        <v>0.77638888888888891</v>
      </c>
      <c r="E1619" s="159">
        <f t="shared" si="11"/>
        <v>6.9444444444444198E-4</v>
      </c>
      <c r="F1619" s="15" t="s">
        <v>134</v>
      </c>
      <c r="G1619" s="15" t="s">
        <v>132</v>
      </c>
      <c r="H1619" s="15"/>
      <c r="I1619" s="152"/>
    </row>
    <row r="1620" spans="2:9" hidden="1" x14ac:dyDescent="0.15">
      <c r="B1620" s="127">
        <v>42821</v>
      </c>
      <c r="C1620" s="2">
        <v>0.77638888888888891</v>
      </c>
      <c r="D1620" s="2"/>
      <c r="E1620" s="159"/>
      <c r="F1620" s="15"/>
      <c r="G1620" s="15"/>
      <c r="H1620" s="114" t="s">
        <v>119</v>
      </c>
      <c r="I1620" s="152"/>
    </row>
    <row r="1621" spans="2:9" hidden="1" x14ac:dyDescent="0.15">
      <c r="B1621" s="123">
        <v>42822</v>
      </c>
      <c r="C1621" s="2">
        <v>0.2298611111111111</v>
      </c>
      <c r="D1621" s="2">
        <v>0.77430555555555547</v>
      </c>
      <c r="E1621" s="159">
        <f t="shared" si="11"/>
        <v>0.5444444444444444</v>
      </c>
      <c r="F1621" s="15"/>
      <c r="G1621" s="15"/>
      <c r="H1621" s="114" t="s">
        <v>123</v>
      </c>
      <c r="I1621" s="152"/>
    </row>
    <row r="1622" spans="2:9" hidden="1" x14ac:dyDescent="0.15">
      <c r="B1622" s="127">
        <v>42822</v>
      </c>
      <c r="C1622" s="2">
        <v>0.2298611111111111</v>
      </c>
      <c r="D1622" s="2"/>
      <c r="E1622" s="159"/>
      <c r="F1622" s="15" t="s">
        <v>131</v>
      </c>
      <c r="G1622" s="15" t="s">
        <v>132</v>
      </c>
      <c r="H1622" s="15"/>
      <c r="I1622" s="152"/>
    </row>
    <row r="1623" spans="2:9" hidden="1" x14ac:dyDescent="0.15">
      <c r="B1623" s="127">
        <v>42822</v>
      </c>
      <c r="C1623" s="2">
        <v>0.2298611111111111</v>
      </c>
      <c r="D1623" s="2">
        <v>0.24722222222222223</v>
      </c>
      <c r="E1623" s="159">
        <f t="shared" si="11"/>
        <v>1.7361111111111133E-2</v>
      </c>
      <c r="F1623" s="15" t="s">
        <v>131</v>
      </c>
      <c r="G1623" s="15"/>
      <c r="H1623" s="15" t="s">
        <v>131</v>
      </c>
      <c r="I1623" s="152"/>
    </row>
    <row r="1624" spans="2:9" hidden="1" x14ac:dyDescent="0.15">
      <c r="B1624" s="127">
        <v>42822</v>
      </c>
      <c r="C1624" s="2">
        <v>0.24791666666666667</v>
      </c>
      <c r="D1624" s="2">
        <v>0.28402777777777777</v>
      </c>
      <c r="E1624" s="159">
        <f t="shared" si="11"/>
        <v>3.6111111111111094E-2</v>
      </c>
      <c r="F1624" s="15" t="s">
        <v>131</v>
      </c>
      <c r="G1624" s="15"/>
      <c r="H1624" s="15" t="s">
        <v>131</v>
      </c>
      <c r="I1624" s="152"/>
    </row>
    <row r="1625" spans="2:9" hidden="1" x14ac:dyDescent="0.15">
      <c r="B1625" s="127">
        <v>42822</v>
      </c>
      <c r="C1625" s="2">
        <v>0.28472222222222221</v>
      </c>
      <c r="D1625" s="2">
        <v>0.35694444444444445</v>
      </c>
      <c r="E1625" s="159">
        <f t="shared" si="11"/>
        <v>7.2222222222222243E-2</v>
      </c>
      <c r="F1625" s="15" t="s">
        <v>131</v>
      </c>
      <c r="G1625" s="15"/>
      <c r="H1625" s="15" t="s">
        <v>131</v>
      </c>
      <c r="I1625" s="152"/>
    </row>
    <row r="1626" spans="2:9" hidden="1" x14ac:dyDescent="0.15">
      <c r="B1626" s="127">
        <v>42822</v>
      </c>
      <c r="C1626" s="2">
        <v>0.35625000000000001</v>
      </c>
      <c r="D1626" s="2"/>
      <c r="E1626" s="159"/>
      <c r="F1626" s="15" t="s">
        <v>134</v>
      </c>
      <c r="G1626" s="15" t="s">
        <v>132</v>
      </c>
      <c r="H1626" s="15"/>
      <c r="I1626" s="152"/>
    </row>
    <row r="1627" spans="2:9" hidden="1" x14ac:dyDescent="0.15">
      <c r="B1627" s="127">
        <v>42822</v>
      </c>
      <c r="C1627" s="2">
        <v>0.35694444444444445</v>
      </c>
      <c r="D1627" s="2"/>
      <c r="E1627" s="159"/>
      <c r="F1627" s="15" t="s">
        <v>131</v>
      </c>
      <c r="G1627" s="15" t="s">
        <v>136</v>
      </c>
      <c r="H1627" s="15"/>
      <c r="I1627" s="152"/>
    </row>
    <row r="1628" spans="2:9" hidden="1" x14ac:dyDescent="0.15">
      <c r="B1628" s="127">
        <v>42822</v>
      </c>
      <c r="C1628" s="2">
        <v>0.3576388888888889</v>
      </c>
      <c r="D1628" s="2">
        <v>0.39652777777777781</v>
      </c>
      <c r="E1628" s="159">
        <f t="shared" si="11"/>
        <v>3.8888888888888917E-2</v>
      </c>
      <c r="F1628" s="15" t="s">
        <v>134</v>
      </c>
      <c r="G1628" s="15"/>
      <c r="H1628" s="15" t="s">
        <v>131</v>
      </c>
      <c r="I1628" s="152"/>
    </row>
    <row r="1629" spans="2:9" x14ac:dyDescent="0.15">
      <c r="B1629" s="127">
        <v>42822</v>
      </c>
      <c r="C1629" s="2">
        <v>0.35902777777777778</v>
      </c>
      <c r="D1629" s="2"/>
      <c r="E1629" s="159"/>
      <c r="F1629" s="15" t="s">
        <v>131</v>
      </c>
      <c r="G1629" s="15" t="s">
        <v>132</v>
      </c>
      <c r="H1629" s="15" t="s">
        <v>152</v>
      </c>
      <c r="I1629" s="152"/>
    </row>
    <row r="1630" spans="2:9" hidden="1" x14ac:dyDescent="0.15">
      <c r="B1630" s="127">
        <v>42822</v>
      </c>
      <c r="C1630" s="2">
        <v>0.36041666666666666</v>
      </c>
      <c r="D1630" s="2"/>
      <c r="E1630" s="159"/>
      <c r="F1630" s="15" t="s">
        <v>131</v>
      </c>
      <c r="G1630" s="15" t="s">
        <v>136</v>
      </c>
      <c r="H1630" s="15"/>
      <c r="I1630" s="152"/>
    </row>
    <row r="1631" spans="2:9" hidden="1" x14ac:dyDescent="0.15">
      <c r="B1631" s="127">
        <v>42822</v>
      </c>
      <c r="C1631" s="2">
        <v>0.3972222222222222</v>
      </c>
      <c r="D1631" s="2">
        <v>0.42638888888888887</v>
      </c>
      <c r="E1631" s="159">
        <f t="shared" si="11"/>
        <v>2.9166666666666674E-2</v>
      </c>
      <c r="F1631" s="15" t="s">
        <v>134</v>
      </c>
      <c r="G1631" s="15"/>
      <c r="H1631" s="15" t="s">
        <v>131</v>
      </c>
      <c r="I1631" s="152"/>
    </row>
    <row r="1632" spans="2:9" hidden="1" x14ac:dyDescent="0.15">
      <c r="B1632" s="127">
        <v>42822</v>
      </c>
      <c r="C1632" s="2">
        <v>0.42777777777777781</v>
      </c>
      <c r="D1632" s="2">
        <v>0.44305555555555554</v>
      </c>
      <c r="E1632" s="159">
        <f t="shared" si="11"/>
        <v>1.5277777777777724E-2</v>
      </c>
      <c r="F1632" s="15" t="s">
        <v>134</v>
      </c>
      <c r="G1632" s="15"/>
      <c r="H1632" s="15" t="s">
        <v>131</v>
      </c>
      <c r="I1632" s="152"/>
    </row>
    <row r="1633" spans="2:9" hidden="1" x14ac:dyDescent="0.15">
      <c r="B1633" s="127">
        <v>42822</v>
      </c>
      <c r="C1633" s="2">
        <v>0.44375000000000003</v>
      </c>
      <c r="D1633" s="2">
        <v>0.50624999999999998</v>
      </c>
      <c r="E1633" s="159">
        <f t="shared" si="11"/>
        <v>6.2499999999999944E-2</v>
      </c>
      <c r="F1633" s="15" t="s">
        <v>134</v>
      </c>
      <c r="G1633" s="15"/>
      <c r="H1633" s="15" t="s">
        <v>131</v>
      </c>
      <c r="I1633" s="152"/>
    </row>
    <row r="1634" spans="2:9" hidden="1" x14ac:dyDescent="0.15">
      <c r="B1634" s="127">
        <v>42822</v>
      </c>
      <c r="C1634" s="2">
        <v>0.50694444444444442</v>
      </c>
      <c r="D1634" s="2">
        <v>0.54097222222222219</v>
      </c>
      <c r="E1634" s="159">
        <f t="shared" si="11"/>
        <v>3.4027777777777768E-2</v>
      </c>
      <c r="F1634" s="15" t="s">
        <v>134</v>
      </c>
      <c r="G1634" s="15"/>
      <c r="H1634" s="15" t="s">
        <v>131</v>
      </c>
      <c r="I1634" s="152"/>
    </row>
    <row r="1635" spans="2:9" hidden="1" x14ac:dyDescent="0.15">
      <c r="B1635" s="127">
        <v>42822</v>
      </c>
      <c r="C1635" s="2">
        <v>0.54166666666666663</v>
      </c>
      <c r="D1635" s="2">
        <v>0.59166666666666667</v>
      </c>
      <c r="E1635" s="159">
        <f t="shared" si="11"/>
        <v>5.0000000000000044E-2</v>
      </c>
      <c r="F1635" s="15" t="s">
        <v>134</v>
      </c>
      <c r="G1635" s="15"/>
      <c r="H1635" s="15" t="s">
        <v>131</v>
      </c>
      <c r="I1635" s="152"/>
    </row>
    <row r="1636" spans="2:9" hidden="1" x14ac:dyDescent="0.15">
      <c r="B1636" s="127">
        <v>42822</v>
      </c>
      <c r="C1636" s="2">
        <v>0.59027777777777779</v>
      </c>
      <c r="D1636" s="2"/>
      <c r="E1636" s="159"/>
      <c r="F1636" s="15" t="s">
        <v>131</v>
      </c>
      <c r="G1636" s="15" t="s">
        <v>132</v>
      </c>
      <c r="H1636" s="15"/>
      <c r="I1636" s="152"/>
    </row>
    <row r="1637" spans="2:9" hidden="1" x14ac:dyDescent="0.15">
      <c r="B1637" s="127">
        <v>42822</v>
      </c>
      <c r="C1637" s="2">
        <v>0.59166666666666667</v>
      </c>
      <c r="D1637" s="2"/>
      <c r="E1637" s="159"/>
      <c r="F1637" s="15" t="s">
        <v>134</v>
      </c>
      <c r="G1637" s="15" t="s">
        <v>136</v>
      </c>
      <c r="H1637" s="15"/>
      <c r="I1637" s="152"/>
    </row>
    <row r="1638" spans="2:9" hidden="1" x14ac:dyDescent="0.15">
      <c r="B1638" s="127">
        <v>42822</v>
      </c>
      <c r="C1638" s="2">
        <v>0.59305555555555556</v>
      </c>
      <c r="D1638" s="2">
        <v>0.60486111111111118</v>
      </c>
      <c r="E1638" s="159">
        <f t="shared" si="11"/>
        <v>1.1805555555555625E-2</v>
      </c>
      <c r="F1638" s="15" t="s">
        <v>131</v>
      </c>
      <c r="G1638" s="15"/>
      <c r="H1638" s="15" t="s">
        <v>131</v>
      </c>
      <c r="I1638" s="152"/>
    </row>
    <row r="1639" spans="2:9" hidden="1" x14ac:dyDescent="0.15">
      <c r="B1639" s="127">
        <v>42822</v>
      </c>
      <c r="C1639" s="2">
        <v>0.59444444444444444</v>
      </c>
      <c r="D1639" s="2"/>
      <c r="E1639" s="159"/>
      <c r="F1639" s="15" t="s">
        <v>134</v>
      </c>
      <c r="G1639" s="15" t="s">
        <v>132</v>
      </c>
      <c r="H1639" s="15"/>
      <c r="I1639" s="152"/>
    </row>
    <row r="1640" spans="2:9" hidden="1" x14ac:dyDescent="0.15">
      <c r="B1640" s="127">
        <v>42822</v>
      </c>
      <c r="C1640" s="2">
        <v>0.59513888888888888</v>
      </c>
      <c r="D1640" s="2"/>
      <c r="E1640" s="159"/>
      <c r="F1640" s="15" t="s">
        <v>134</v>
      </c>
      <c r="G1640" s="15" t="s">
        <v>136</v>
      </c>
      <c r="H1640" s="15"/>
      <c r="I1640" s="152"/>
    </row>
    <row r="1641" spans="2:9" hidden="1" x14ac:dyDescent="0.15">
      <c r="B1641" s="127">
        <v>42822</v>
      </c>
      <c r="C1641" s="2">
        <v>0.60555555555555551</v>
      </c>
      <c r="D1641" s="2">
        <v>0.60625000000000007</v>
      </c>
      <c r="E1641" s="159">
        <f t="shared" si="11"/>
        <v>6.94444444444553E-4</v>
      </c>
      <c r="F1641" s="15" t="s">
        <v>131</v>
      </c>
      <c r="G1641" s="15"/>
      <c r="H1641" s="15" t="s">
        <v>131</v>
      </c>
      <c r="I1641" s="152"/>
    </row>
    <row r="1642" spans="2:9" hidden="1" x14ac:dyDescent="0.15">
      <c r="B1642" s="127">
        <v>42822</v>
      </c>
      <c r="C1642" s="2">
        <v>0.60625000000000007</v>
      </c>
      <c r="D1642" s="2">
        <v>0.63888888888888895</v>
      </c>
      <c r="E1642" s="159">
        <f t="shared" si="11"/>
        <v>3.2638888888888884E-2</v>
      </c>
      <c r="F1642" s="15" t="s">
        <v>131</v>
      </c>
      <c r="G1642" s="15"/>
      <c r="H1642" s="15" t="s">
        <v>131</v>
      </c>
      <c r="I1642" s="152"/>
    </row>
    <row r="1643" spans="2:9" hidden="1" x14ac:dyDescent="0.15">
      <c r="B1643" s="127">
        <v>42822</v>
      </c>
      <c r="C1643" s="2">
        <v>0.63958333333333328</v>
      </c>
      <c r="D1643" s="2">
        <v>0.65555555555555556</v>
      </c>
      <c r="E1643" s="159">
        <f t="shared" si="11"/>
        <v>1.5972222222222276E-2</v>
      </c>
      <c r="F1643" s="15" t="s">
        <v>131</v>
      </c>
      <c r="G1643" s="15"/>
      <c r="H1643" s="15" t="s">
        <v>131</v>
      </c>
      <c r="I1643" s="152"/>
    </row>
    <row r="1644" spans="2:9" hidden="1" x14ac:dyDescent="0.15">
      <c r="B1644" s="127">
        <v>42822</v>
      </c>
      <c r="C1644" s="2">
        <v>0.65277777777777779</v>
      </c>
      <c r="D1644" s="2">
        <v>0.77430555555555547</v>
      </c>
      <c r="E1644" s="159">
        <f t="shared" si="11"/>
        <v>0.12152777777777768</v>
      </c>
      <c r="F1644" s="15" t="s">
        <v>134</v>
      </c>
      <c r="G1644" s="15" t="s">
        <v>132</v>
      </c>
      <c r="H1644" s="15"/>
      <c r="I1644" s="152"/>
    </row>
    <row r="1645" spans="2:9" hidden="1" x14ac:dyDescent="0.15">
      <c r="B1645" s="127">
        <v>42822</v>
      </c>
      <c r="C1645" s="2">
        <v>0.65555555555555556</v>
      </c>
      <c r="D1645" s="2"/>
      <c r="E1645" s="159"/>
      <c r="F1645" s="15" t="s">
        <v>131</v>
      </c>
      <c r="G1645" s="15" t="s">
        <v>136</v>
      </c>
      <c r="H1645" s="15"/>
      <c r="I1645" s="152"/>
    </row>
    <row r="1646" spans="2:9" hidden="1" x14ac:dyDescent="0.15">
      <c r="B1646" s="127">
        <v>42822</v>
      </c>
      <c r="C1646" s="2">
        <v>0.65625</v>
      </c>
      <c r="D1646" s="2">
        <v>0.68888888888888899</v>
      </c>
      <c r="E1646" s="159">
        <f t="shared" si="11"/>
        <v>3.2638888888888995E-2</v>
      </c>
      <c r="F1646" s="15" t="s">
        <v>134</v>
      </c>
      <c r="G1646" s="15"/>
      <c r="H1646" s="15" t="s">
        <v>131</v>
      </c>
      <c r="I1646" s="152"/>
    </row>
    <row r="1647" spans="2:9" hidden="1" x14ac:dyDescent="0.15">
      <c r="B1647" s="127">
        <v>42822</v>
      </c>
      <c r="C1647" s="2">
        <v>0.68888888888888899</v>
      </c>
      <c r="D1647" s="2"/>
      <c r="E1647" s="159"/>
      <c r="F1647" s="15" t="s">
        <v>131</v>
      </c>
      <c r="G1647" s="15" t="s">
        <v>132</v>
      </c>
      <c r="H1647" s="15"/>
      <c r="I1647" s="152"/>
    </row>
    <row r="1648" spans="2:9" hidden="1" x14ac:dyDescent="0.15">
      <c r="B1648" s="127">
        <v>42822</v>
      </c>
      <c r="C1648" s="2">
        <v>0.68958333333333333</v>
      </c>
      <c r="D1648" s="2">
        <v>0.71250000000000002</v>
      </c>
      <c r="E1648" s="159">
        <f t="shared" si="11"/>
        <v>2.2916666666666696E-2</v>
      </c>
      <c r="F1648" s="15" t="s">
        <v>131</v>
      </c>
      <c r="G1648" s="15"/>
      <c r="H1648" s="15" t="s">
        <v>131</v>
      </c>
      <c r="I1648" s="152"/>
    </row>
    <row r="1649" spans="2:9" hidden="1" x14ac:dyDescent="0.15">
      <c r="B1649" s="127">
        <v>42822</v>
      </c>
      <c r="C1649" s="2">
        <v>0.71250000000000002</v>
      </c>
      <c r="D1649" s="2"/>
      <c r="E1649" s="159"/>
      <c r="F1649" s="15" t="s">
        <v>131</v>
      </c>
      <c r="G1649" s="15" t="s">
        <v>136</v>
      </c>
      <c r="H1649" s="15"/>
      <c r="I1649" s="152"/>
    </row>
    <row r="1650" spans="2:9" hidden="1" x14ac:dyDescent="0.15">
      <c r="B1650" s="127">
        <v>42822</v>
      </c>
      <c r="C1650" s="2">
        <v>0.71319444444444446</v>
      </c>
      <c r="D1650" s="2">
        <v>0.74375000000000002</v>
      </c>
      <c r="E1650" s="159">
        <f t="shared" si="11"/>
        <v>3.0555555555555558E-2</v>
      </c>
      <c r="F1650" s="15" t="s">
        <v>134</v>
      </c>
      <c r="G1650" s="15"/>
      <c r="H1650" s="15" t="s">
        <v>131</v>
      </c>
      <c r="I1650" s="152"/>
    </row>
    <row r="1651" spans="2:9" hidden="1" x14ac:dyDescent="0.15">
      <c r="B1651" s="127">
        <v>42822</v>
      </c>
      <c r="C1651" s="2">
        <v>0.74513888888888891</v>
      </c>
      <c r="D1651" s="2">
        <v>0.77430555555555547</v>
      </c>
      <c r="E1651" s="159">
        <f t="shared" si="11"/>
        <v>2.9166666666666563E-2</v>
      </c>
      <c r="F1651" s="15" t="s">
        <v>134</v>
      </c>
      <c r="G1651" s="15"/>
      <c r="H1651" s="15" t="s">
        <v>131</v>
      </c>
      <c r="I1651" s="152"/>
    </row>
    <row r="1652" spans="2:9" x14ac:dyDescent="0.15">
      <c r="B1652" s="127">
        <v>42822</v>
      </c>
      <c r="C1652" s="2">
        <v>0.75416666666666676</v>
      </c>
      <c r="D1652" s="2">
        <v>0.77430555555555547</v>
      </c>
      <c r="E1652" s="159">
        <f t="shared" si="11"/>
        <v>2.0138888888888706E-2</v>
      </c>
      <c r="F1652" s="15" t="s">
        <v>131</v>
      </c>
      <c r="G1652" s="15" t="s">
        <v>132</v>
      </c>
      <c r="H1652" s="15" t="s">
        <v>152</v>
      </c>
      <c r="I1652" s="152"/>
    </row>
    <row r="1653" spans="2:9" hidden="1" x14ac:dyDescent="0.15">
      <c r="B1653" s="127">
        <v>42822</v>
      </c>
      <c r="C1653" s="2">
        <v>0.77430555555555547</v>
      </c>
      <c r="D1653" s="2"/>
      <c r="E1653" s="159"/>
      <c r="F1653" s="15"/>
      <c r="G1653" s="15"/>
      <c r="H1653" s="114" t="s">
        <v>119</v>
      </c>
      <c r="I1653" s="152"/>
    </row>
    <row r="1654" spans="2:9" hidden="1" x14ac:dyDescent="0.15">
      <c r="B1654" s="123">
        <v>42823</v>
      </c>
      <c r="C1654" s="2">
        <v>0.22708333333333333</v>
      </c>
      <c r="D1654" s="2">
        <v>0.77430555555555547</v>
      </c>
      <c r="E1654" s="159">
        <f t="shared" si="11"/>
        <v>0.54722222222222217</v>
      </c>
      <c r="F1654" s="15"/>
      <c r="G1654" s="15"/>
      <c r="H1654" s="114" t="s">
        <v>123</v>
      </c>
      <c r="I1654" s="152"/>
    </row>
    <row r="1655" spans="2:9" hidden="1" x14ac:dyDescent="0.15">
      <c r="B1655" s="127">
        <v>42823</v>
      </c>
      <c r="C1655" s="2">
        <v>0.22708333333333333</v>
      </c>
      <c r="D1655" s="2"/>
      <c r="E1655" s="159"/>
      <c r="F1655" s="15" t="s">
        <v>131</v>
      </c>
      <c r="G1655" s="15" t="s">
        <v>132</v>
      </c>
      <c r="H1655" s="15"/>
      <c r="I1655" s="152"/>
    </row>
    <row r="1656" spans="2:9" hidden="1" x14ac:dyDescent="0.15">
      <c r="B1656" s="127">
        <v>42823</v>
      </c>
      <c r="C1656" s="2">
        <v>0.22708333333333333</v>
      </c>
      <c r="D1656" s="2">
        <v>0.29166666666666669</v>
      </c>
      <c r="E1656" s="159">
        <f t="shared" si="11"/>
        <v>6.4583333333333354E-2</v>
      </c>
      <c r="F1656" s="15" t="s">
        <v>131</v>
      </c>
      <c r="G1656" s="15"/>
      <c r="H1656" s="15" t="s">
        <v>131</v>
      </c>
      <c r="I1656" s="152"/>
    </row>
    <row r="1657" spans="2:9" x14ac:dyDescent="0.15">
      <c r="B1657" s="127">
        <v>42823</v>
      </c>
      <c r="C1657" s="2">
        <v>0.29166666666666669</v>
      </c>
      <c r="D1657" s="2"/>
      <c r="E1657" s="159"/>
      <c r="F1657" s="15" t="s">
        <v>134</v>
      </c>
      <c r="G1657" s="15" t="s">
        <v>132</v>
      </c>
      <c r="H1657" s="15" t="s">
        <v>152</v>
      </c>
      <c r="I1657" s="152"/>
    </row>
    <row r="1658" spans="2:9" hidden="1" x14ac:dyDescent="0.15">
      <c r="B1658" s="127">
        <v>42823</v>
      </c>
      <c r="C1658" s="2">
        <v>0.29236111111111113</v>
      </c>
      <c r="D1658" s="2"/>
      <c r="E1658" s="159"/>
      <c r="F1658" s="15" t="s">
        <v>131</v>
      </c>
      <c r="G1658" s="15" t="s">
        <v>136</v>
      </c>
      <c r="H1658" s="15"/>
      <c r="I1658" s="152"/>
    </row>
    <row r="1659" spans="2:9" hidden="1" x14ac:dyDescent="0.15">
      <c r="B1659" s="127">
        <v>42823</v>
      </c>
      <c r="C1659" s="2">
        <v>0.29236111111111113</v>
      </c>
      <c r="D1659" s="2">
        <v>0.38472222222222219</v>
      </c>
      <c r="E1659" s="159">
        <f t="shared" ref="E1659:E1727" si="12">D1659-C1659</f>
        <v>9.2361111111111061E-2</v>
      </c>
      <c r="F1659" s="15" t="s">
        <v>134</v>
      </c>
      <c r="G1659" s="15"/>
      <c r="H1659" s="15" t="s">
        <v>131</v>
      </c>
      <c r="I1659" s="152"/>
    </row>
    <row r="1660" spans="2:9" hidden="1" x14ac:dyDescent="0.15">
      <c r="B1660" s="127">
        <v>42823</v>
      </c>
      <c r="C1660" s="2">
        <v>0.38541666666666669</v>
      </c>
      <c r="D1660" s="2">
        <v>0.44305555555555554</v>
      </c>
      <c r="E1660" s="159">
        <f t="shared" si="12"/>
        <v>5.7638888888888851E-2</v>
      </c>
      <c r="F1660" s="15" t="s">
        <v>134</v>
      </c>
      <c r="G1660" s="15"/>
      <c r="H1660" s="15" t="s">
        <v>131</v>
      </c>
      <c r="I1660" s="152"/>
    </row>
    <row r="1661" spans="2:9" hidden="1" x14ac:dyDescent="0.15">
      <c r="B1661" s="127">
        <v>42823</v>
      </c>
      <c r="C1661" s="2">
        <v>0.44305555555555554</v>
      </c>
      <c r="D1661" s="2"/>
      <c r="E1661" s="159"/>
      <c r="F1661" s="15" t="s">
        <v>131</v>
      </c>
      <c r="G1661" s="15" t="s">
        <v>132</v>
      </c>
      <c r="H1661" s="15"/>
      <c r="I1661" s="152"/>
    </row>
    <row r="1662" spans="2:9" hidden="1" x14ac:dyDescent="0.15">
      <c r="B1662" s="127">
        <v>42823</v>
      </c>
      <c r="C1662" s="2">
        <v>0.44375000000000003</v>
      </c>
      <c r="D1662" s="2"/>
      <c r="E1662" s="159"/>
      <c r="F1662" s="15" t="s">
        <v>134</v>
      </c>
      <c r="G1662" s="15" t="s">
        <v>136</v>
      </c>
      <c r="H1662" s="15"/>
      <c r="I1662" s="152"/>
    </row>
    <row r="1663" spans="2:9" hidden="1" x14ac:dyDescent="0.15">
      <c r="B1663" s="127">
        <v>42823</v>
      </c>
      <c r="C1663" s="2">
        <v>0.44444444444444442</v>
      </c>
      <c r="D1663" s="2">
        <v>0.44513888888888892</v>
      </c>
      <c r="E1663" s="159">
        <f t="shared" si="12"/>
        <v>6.9444444444449749E-4</v>
      </c>
      <c r="F1663" s="15" t="s">
        <v>131</v>
      </c>
      <c r="G1663" s="15"/>
      <c r="H1663" s="15" t="s">
        <v>131</v>
      </c>
      <c r="I1663" s="152"/>
    </row>
    <row r="1664" spans="2:9" hidden="1" x14ac:dyDescent="0.15">
      <c r="B1664" s="127">
        <v>42823</v>
      </c>
      <c r="C1664" s="2">
        <v>0.44513888888888892</v>
      </c>
      <c r="D1664" s="2"/>
      <c r="E1664" s="159"/>
      <c r="F1664" s="15" t="s">
        <v>134</v>
      </c>
      <c r="G1664" s="15" t="s">
        <v>132</v>
      </c>
      <c r="H1664" s="15"/>
      <c r="I1664" s="152"/>
    </row>
    <row r="1665" spans="2:9" hidden="1" x14ac:dyDescent="0.15">
      <c r="B1665" s="127">
        <v>42823</v>
      </c>
      <c r="C1665" s="2">
        <v>0.44513888888888892</v>
      </c>
      <c r="D1665" s="2"/>
      <c r="E1665" s="159"/>
      <c r="F1665" s="15" t="s">
        <v>134</v>
      </c>
      <c r="G1665" s="15" t="s">
        <v>136</v>
      </c>
      <c r="H1665" s="15"/>
      <c r="I1665" s="152"/>
    </row>
    <row r="1666" spans="2:9" hidden="1" x14ac:dyDescent="0.15">
      <c r="B1666" s="127">
        <v>42823</v>
      </c>
      <c r="C1666" s="2">
        <v>0.4458333333333333</v>
      </c>
      <c r="D1666" s="2">
        <v>0.47083333333333338</v>
      </c>
      <c r="E1666" s="159">
        <f t="shared" si="12"/>
        <v>2.5000000000000078E-2</v>
      </c>
      <c r="F1666" s="15" t="s">
        <v>131</v>
      </c>
      <c r="G1666" s="15"/>
      <c r="H1666" s="15" t="s">
        <v>131</v>
      </c>
      <c r="I1666" s="152"/>
    </row>
    <row r="1667" spans="2:9" hidden="1" x14ac:dyDescent="0.15">
      <c r="B1667" s="127">
        <v>42823</v>
      </c>
      <c r="C1667" s="2">
        <v>0.45555555555555555</v>
      </c>
      <c r="D1667" s="2"/>
      <c r="E1667" s="159"/>
      <c r="F1667" s="15" t="s">
        <v>134</v>
      </c>
      <c r="G1667" s="15" t="s">
        <v>132</v>
      </c>
      <c r="H1667" s="15"/>
      <c r="I1667" s="152"/>
    </row>
    <row r="1668" spans="2:9" hidden="1" x14ac:dyDescent="0.15">
      <c r="B1668" s="127">
        <v>42823</v>
      </c>
      <c r="C1668" s="2">
        <v>0.45763888888888887</v>
      </c>
      <c r="D1668" s="2"/>
      <c r="E1668" s="159"/>
      <c r="F1668" s="15" t="s">
        <v>134</v>
      </c>
      <c r="G1668" s="15" t="s">
        <v>136</v>
      </c>
      <c r="H1668" s="15"/>
      <c r="I1668" s="152"/>
    </row>
    <row r="1669" spans="2:9" hidden="1" x14ac:dyDescent="0.15">
      <c r="B1669" s="127">
        <v>42823</v>
      </c>
      <c r="C1669" s="2">
        <v>0.47152777777777777</v>
      </c>
      <c r="D1669" s="2">
        <v>0.50416666666666665</v>
      </c>
      <c r="E1669" s="159">
        <f t="shared" si="12"/>
        <v>3.2638888888888884E-2</v>
      </c>
      <c r="F1669" s="15" t="s">
        <v>131</v>
      </c>
      <c r="G1669" s="15"/>
      <c r="H1669" s="15" t="s">
        <v>131</v>
      </c>
      <c r="I1669" s="152"/>
    </row>
    <row r="1670" spans="2:9" hidden="1" x14ac:dyDescent="0.15">
      <c r="B1670" s="127">
        <v>42823</v>
      </c>
      <c r="C1670" s="2">
        <v>0.49027777777777781</v>
      </c>
      <c r="D1670" s="2"/>
      <c r="E1670" s="159"/>
      <c r="F1670" s="15" t="s">
        <v>134</v>
      </c>
      <c r="G1670" s="15" t="s">
        <v>132</v>
      </c>
      <c r="H1670" s="15"/>
      <c r="I1670" s="152"/>
    </row>
    <row r="1671" spans="2:9" hidden="1" x14ac:dyDescent="0.15">
      <c r="B1671" s="127">
        <v>42823</v>
      </c>
      <c r="C1671" s="2">
        <v>0.50416666666666665</v>
      </c>
      <c r="D1671" s="2"/>
      <c r="E1671" s="159"/>
      <c r="F1671" s="15" t="s">
        <v>131</v>
      </c>
      <c r="G1671" s="15" t="s">
        <v>136</v>
      </c>
      <c r="H1671" s="15"/>
      <c r="I1671" s="152"/>
    </row>
    <row r="1672" spans="2:9" hidden="1" x14ac:dyDescent="0.15">
      <c r="B1672" s="127">
        <v>42823</v>
      </c>
      <c r="C1672" s="2">
        <v>0.50486111111111109</v>
      </c>
      <c r="D1672" s="2">
        <v>0.53611111111111109</v>
      </c>
      <c r="E1672" s="159">
        <f t="shared" si="12"/>
        <v>3.125E-2</v>
      </c>
      <c r="F1672" s="15" t="s">
        <v>134</v>
      </c>
      <c r="G1672" s="15"/>
      <c r="H1672" s="15" t="s">
        <v>131</v>
      </c>
      <c r="I1672" s="152"/>
    </row>
    <row r="1673" spans="2:9" hidden="1" x14ac:dyDescent="0.15">
      <c r="B1673" s="127">
        <v>42823</v>
      </c>
      <c r="C1673" s="2">
        <v>0.53819444444444442</v>
      </c>
      <c r="D1673" s="2">
        <v>0.59861111111111109</v>
      </c>
      <c r="E1673" s="159">
        <f t="shared" si="12"/>
        <v>6.0416666666666674E-2</v>
      </c>
      <c r="F1673" s="15" t="s">
        <v>134</v>
      </c>
      <c r="G1673" s="15"/>
      <c r="H1673" s="15" t="s">
        <v>131</v>
      </c>
      <c r="I1673" s="152"/>
    </row>
    <row r="1674" spans="2:9" hidden="1" x14ac:dyDescent="0.15">
      <c r="B1674" s="127">
        <v>42823</v>
      </c>
      <c r="C1674" s="2">
        <v>0.59930555555555554</v>
      </c>
      <c r="D1674" s="2">
        <v>0.66111111111111109</v>
      </c>
      <c r="E1674" s="159">
        <f t="shared" si="12"/>
        <v>6.1805555555555558E-2</v>
      </c>
      <c r="F1674" s="15" t="s">
        <v>134</v>
      </c>
      <c r="G1674" s="15"/>
      <c r="H1674" s="15" t="s">
        <v>131</v>
      </c>
      <c r="I1674" s="152"/>
    </row>
    <row r="1675" spans="2:9" hidden="1" x14ac:dyDescent="0.15">
      <c r="B1675" s="127">
        <v>42823</v>
      </c>
      <c r="C1675" s="162">
        <v>0.66180555555555554</v>
      </c>
      <c r="D1675" s="162">
        <v>0.68611111111111101</v>
      </c>
      <c r="E1675" s="159">
        <f t="shared" si="12"/>
        <v>2.4305555555555469E-2</v>
      </c>
      <c r="F1675" s="15" t="s">
        <v>134</v>
      </c>
      <c r="G1675" s="15"/>
      <c r="H1675" s="15" t="s">
        <v>131</v>
      </c>
      <c r="I1675" s="152"/>
    </row>
    <row r="1676" spans="2:9" hidden="1" x14ac:dyDescent="0.15">
      <c r="B1676" s="127">
        <v>42823</v>
      </c>
      <c r="C1676" s="2">
        <v>0.68611111111111101</v>
      </c>
      <c r="D1676" s="2">
        <v>0.77430555555555547</v>
      </c>
      <c r="E1676" s="159">
        <f t="shared" si="12"/>
        <v>8.8194444444444464E-2</v>
      </c>
      <c r="F1676" s="15" t="s">
        <v>131</v>
      </c>
      <c r="G1676" s="15" t="s">
        <v>132</v>
      </c>
      <c r="H1676" s="15"/>
      <c r="I1676" s="152"/>
    </row>
    <row r="1677" spans="2:9" hidden="1" x14ac:dyDescent="0.15">
      <c r="B1677" s="127">
        <v>42823</v>
      </c>
      <c r="C1677" s="2">
        <v>0.68611111111111101</v>
      </c>
      <c r="D1677" s="2"/>
      <c r="E1677" s="159"/>
      <c r="F1677" s="15" t="s">
        <v>134</v>
      </c>
      <c r="G1677" s="15" t="s">
        <v>136</v>
      </c>
      <c r="H1677" s="15"/>
      <c r="I1677" s="152"/>
    </row>
    <row r="1678" spans="2:9" hidden="1" x14ac:dyDescent="0.15">
      <c r="B1678" s="127">
        <v>42823</v>
      </c>
      <c r="C1678" s="2">
        <v>0.68680555555555556</v>
      </c>
      <c r="D1678" s="2">
        <v>0.7090277777777777</v>
      </c>
      <c r="E1678" s="159">
        <f t="shared" si="12"/>
        <v>2.2222222222222143E-2</v>
      </c>
      <c r="F1678" s="15" t="s">
        <v>131</v>
      </c>
      <c r="G1678" s="15"/>
      <c r="H1678" s="15" t="s">
        <v>131</v>
      </c>
      <c r="I1678" s="152"/>
    </row>
    <row r="1679" spans="2:9" hidden="1" x14ac:dyDescent="0.15">
      <c r="B1679" s="127">
        <v>42823</v>
      </c>
      <c r="C1679" s="2">
        <v>0.7090277777777777</v>
      </c>
      <c r="D1679" s="2">
        <v>0.73263888888888884</v>
      </c>
      <c r="E1679" s="159">
        <f t="shared" si="12"/>
        <v>2.3611111111111138E-2</v>
      </c>
      <c r="F1679" s="15" t="s">
        <v>131</v>
      </c>
      <c r="G1679" s="15"/>
      <c r="H1679" s="15" t="s">
        <v>131</v>
      </c>
      <c r="I1679" s="152"/>
    </row>
    <row r="1680" spans="2:9" hidden="1" x14ac:dyDescent="0.15">
      <c r="B1680" s="127">
        <v>42823</v>
      </c>
      <c r="C1680" s="2">
        <v>0.73263888888888884</v>
      </c>
      <c r="D1680" s="2">
        <v>0.76458333333333339</v>
      </c>
      <c r="E1680" s="159">
        <f t="shared" si="12"/>
        <v>3.1944444444444553E-2</v>
      </c>
      <c r="F1680" s="15" t="s">
        <v>131</v>
      </c>
      <c r="G1680" s="15"/>
      <c r="H1680" s="15" t="s">
        <v>131</v>
      </c>
      <c r="I1680" s="152"/>
    </row>
    <row r="1681" spans="2:9" hidden="1" x14ac:dyDescent="0.15">
      <c r="B1681" s="127">
        <v>42823</v>
      </c>
      <c r="C1681" s="2">
        <v>0.76597222222222217</v>
      </c>
      <c r="D1681" s="2">
        <v>0.77430555555555547</v>
      </c>
      <c r="E1681" s="159">
        <f t="shared" si="12"/>
        <v>8.3333333333333037E-3</v>
      </c>
      <c r="F1681" s="15" t="s">
        <v>131</v>
      </c>
      <c r="G1681" s="15"/>
      <c r="H1681" s="15" t="s">
        <v>131</v>
      </c>
      <c r="I1681" s="152"/>
    </row>
    <row r="1682" spans="2:9" hidden="1" x14ac:dyDescent="0.15">
      <c r="B1682" s="127">
        <v>42823</v>
      </c>
      <c r="C1682" s="2">
        <v>0.77430555555555547</v>
      </c>
      <c r="D1682" s="2"/>
      <c r="E1682" s="159"/>
      <c r="F1682" s="15"/>
      <c r="G1682" s="15"/>
      <c r="H1682" s="114" t="s">
        <v>119</v>
      </c>
      <c r="I1682" s="152"/>
    </row>
    <row r="1683" spans="2:9" hidden="1" x14ac:dyDescent="0.15">
      <c r="B1683" s="123">
        <v>42824</v>
      </c>
      <c r="C1683" s="2">
        <v>0.22569444444444445</v>
      </c>
      <c r="D1683" s="2">
        <v>0.77638888888888891</v>
      </c>
      <c r="E1683" s="159">
        <f t="shared" si="12"/>
        <v>0.55069444444444449</v>
      </c>
      <c r="F1683" s="15"/>
      <c r="G1683" s="15"/>
      <c r="H1683" s="114" t="s">
        <v>123</v>
      </c>
      <c r="I1683" s="152"/>
    </row>
    <row r="1684" spans="2:9" hidden="1" x14ac:dyDescent="0.15">
      <c r="B1684" s="127">
        <v>42824</v>
      </c>
      <c r="C1684" s="2">
        <v>0.22569444444444445</v>
      </c>
      <c r="D1684" s="2"/>
      <c r="E1684" s="159"/>
      <c r="F1684" s="15" t="s">
        <v>131</v>
      </c>
      <c r="G1684" s="15" t="s">
        <v>132</v>
      </c>
      <c r="H1684" s="15"/>
      <c r="I1684" s="152"/>
    </row>
    <row r="1685" spans="2:9" hidden="1" x14ac:dyDescent="0.15">
      <c r="B1685" s="127">
        <v>42824</v>
      </c>
      <c r="C1685" s="2">
        <v>0.22569444444444445</v>
      </c>
      <c r="D1685" s="2">
        <v>0.22916666666666666</v>
      </c>
      <c r="E1685" s="159">
        <f t="shared" si="12"/>
        <v>3.4722222222222099E-3</v>
      </c>
      <c r="F1685" s="15" t="s">
        <v>131</v>
      </c>
      <c r="G1685" s="15"/>
      <c r="H1685" s="15" t="s">
        <v>131</v>
      </c>
      <c r="I1685" s="152"/>
    </row>
    <row r="1686" spans="2:9" hidden="1" x14ac:dyDescent="0.15">
      <c r="B1686" s="127">
        <v>42824</v>
      </c>
      <c r="C1686" s="2">
        <v>0.22916666666666666</v>
      </c>
      <c r="D1686" s="2"/>
      <c r="E1686" s="159"/>
      <c r="F1686" s="15" t="s">
        <v>134</v>
      </c>
      <c r="G1686" s="15" t="s">
        <v>132</v>
      </c>
      <c r="H1686" s="15"/>
      <c r="I1686" s="152"/>
    </row>
    <row r="1687" spans="2:9" hidden="1" x14ac:dyDescent="0.15">
      <c r="B1687" s="127">
        <v>42824</v>
      </c>
      <c r="C1687" s="2">
        <v>0.2298611111111111</v>
      </c>
      <c r="D1687" s="2"/>
      <c r="E1687" s="159"/>
      <c r="F1687" s="15" t="s">
        <v>131</v>
      </c>
      <c r="G1687" s="15" t="s">
        <v>136</v>
      </c>
      <c r="H1687" s="15"/>
      <c r="I1687" s="152"/>
    </row>
    <row r="1688" spans="2:9" hidden="1" x14ac:dyDescent="0.15">
      <c r="B1688" s="127">
        <v>42824</v>
      </c>
      <c r="C1688" s="2">
        <v>0.2298611111111111</v>
      </c>
      <c r="D1688" s="2">
        <v>0.30277777777777776</v>
      </c>
      <c r="E1688" s="159">
        <f t="shared" si="12"/>
        <v>7.2916666666666657E-2</v>
      </c>
      <c r="F1688" s="15" t="s">
        <v>134</v>
      </c>
      <c r="G1688" s="15"/>
      <c r="H1688" s="15" t="s">
        <v>131</v>
      </c>
      <c r="I1688" s="152"/>
    </row>
    <row r="1689" spans="2:9" hidden="1" x14ac:dyDescent="0.15">
      <c r="B1689" s="127">
        <v>42824</v>
      </c>
      <c r="C1689" s="2">
        <v>0.3034722222222222</v>
      </c>
      <c r="D1689" s="2">
        <v>0.34861111111111115</v>
      </c>
      <c r="E1689" s="159">
        <f t="shared" si="12"/>
        <v>4.5138888888888951E-2</v>
      </c>
      <c r="F1689" s="15" t="s">
        <v>134</v>
      </c>
      <c r="G1689" s="15"/>
      <c r="H1689" s="15" t="s">
        <v>131</v>
      </c>
      <c r="I1689" s="152"/>
    </row>
    <row r="1690" spans="2:9" hidden="1" x14ac:dyDescent="0.15">
      <c r="B1690" s="127">
        <v>42824</v>
      </c>
      <c r="C1690" s="2">
        <v>0.34930555555555554</v>
      </c>
      <c r="D1690" s="2">
        <v>0.41250000000000003</v>
      </c>
      <c r="E1690" s="159">
        <f t="shared" si="12"/>
        <v>6.3194444444444497E-2</v>
      </c>
      <c r="F1690" s="15" t="s">
        <v>134</v>
      </c>
      <c r="G1690" s="15"/>
      <c r="H1690" s="15" t="s">
        <v>131</v>
      </c>
      <c r="I1690" s="152"/>
    </row>
    <row r="1691" spans="2:9" hidden="1" x14ac:dyDescent="0.15">
      <c r="B1691" s="127">
        <v>42824</v>
      </c>
      <c r="C1691" s="2">
        <v>0.41319444444444442</v>
      </c>
      <c r="D1691" s="2">
        <v>0.44375000000000003</v>
      </c>
      <c r="E1691" s="159">
        <f t="shared" si="12"/>
        <v>3.0555555555555614E-2</v>
      </c>
      <c r="F1691" s="15" t="s">
        <v>134</v>
      </c>
      <c r="G1691" s="15"/>
      <c r="H1691" s="15" t="s">
        <v>131</v>
      </c>
      <c r="I1691" s="152"/>
    </row>
    <row r="1692" spans="2:9" hidden="1" x14ac:dyDescent="0.15">
      <c r="B1692" s="127">
        <v>42824</v>
      </c>
      <c r="C1692" s="2">
        <v>0.44305555555555554</v>
      </c>
      <c r="D1692" s="2"/>
      <c r="E1692" s="159"/>
      <c r="F1692" s="15" t="s">
        <v>131</v>
      </c>
      <c r="G1692" s="15" t="s">
        <v>132</v>
      </c>
      <c r="H1692" s="15"/>
      <c r="I1692" s="152"/>
    </row>
    <row r="1693" spans="2:9" hidden="1" x14ac:dyDescent="0.15">
      <c r="B1693" s="127">
        <v>42824</v>
      </c>
      <c r="C1693" s="2">
        <v>0.44444444444444442</v>
      </c>
      <c r="D1693" s="2"/>
      <c r="E1693" s="159"/>
      <c r="F1693" s="15" t="s">
        <v>134</v>
      </c>
      <c r="G1693" s="15" t="s">
        <v>136</v>
      </c>
      <c r="H1693" s="15"/>
      <c r="I1693" s="152"/>
    </row>
    <row r="1694" spans="2:9" hidden="1" x14ac:dyDescent="0.15">
      <c r="B1694" s="127">
        <v>42824</v>
      </c>
      <c r="C1694" s="2">
        <v>0.44444444444444442</v>
      </c>
      <c r="D1694" s="2">
        <v>0.49305555555555558</v>
      </c>
      <c r="E1694" s="159">
        <f t="shared" si="12"/>
        <v>4.861111111111116E-2</v>
      </c>
      <c r="F1694" s="15" t="s">
        <v>131</v>
      </c>
      <c r="G1694" s="15"/>
      <c r="H1694" s="15" t="s">
        <v>131</v>
      </c>
      <c r="I1694" s="152"/>
    </row>
    <row r="1695" spans="2:9" hidden="1" x14ac:dyDescent="0.15">
      <c r="B1695" s="127">
        <v>42824</v>
      </c>
      <c r="C1695" s="2">
        <v>0.49305555555555558</v>
      </c>
      <c r="D1695" s="2">
        <v>0.51041666666666663</v>
      </c>
      <c r="E1695" s="159">
        <f t="shared" si="12"/>
        <v>1.7361111111111049E-2</v>
      </c>
      <c r="F1695" s="15" t="s">
        <v>131</v>
      </c>
      <c r="G1695" s="15"/>
      <c r="H1695" s="15" t="s">
        <v>131</v>
      </c>
      <c r="I1695" s="152"/>
    </row>
    <row r="1696" spans="2:9" hidden="1" x14ac:dyDescent="0.15">
      <c r="B1696" s="127">
        <v>42824</v>
      </c>
      <c r="C1696" s="2">
        <v>0.51180555555555551</v>
      </c>
      <c r="D1696" s="2">
        <v>0.52847222222222223</v>
      </c>
      <c r="E1696" s="159">
        <f t="shared" si="12"/>
        <v>1.6666666666666718E-2</v>
      </c>
      <c r="F1696" s="15" t="s">
        <v>131</v>
      </c>
      <c r="G1696" s="15"/>
      <c r="H1696" s="15" t="s">
        <v>131</v>
      </c>
      <c r="I1696" s="152"/>
    </row>
    <row r="1697" spans="2:9" hidden="1" x14ac:dyDescent="0.15">
      <c r="B1697" s="127">
        <v>42824</v>
      </c>
      <c r="C1697" s="2">
        <v>0.52916666666666667</v>
      </c>
      <c r="D1697" s="2">
        <v>0.5625</v>
      </c>
      <c r="E1697" s="159">
        <f t="shared" si="12"/>
        <v>3.3333333333333326E-2</v>
      </c>
      <c r="F1697" s="15" t="s">
        <v>131</v>
      </c>
      <c r="G1697" s="15"/>
      <c r="H1697" s="15" t="s">
        <v>131</v>
      </c>
      <c r="I1697" s="152"/>
    </row>
    <row r="1698" spans="2:9" hidden="1" x14ac:dyDescent="0.15">
      <c r="B1698" s="127">
        <v>42824</v>
      </c>
      <c r="C1698" s="2">
        <v>0.5625</v>
      </c>
      <c r="D1698" s="2">
        <v>0.58819444444444446</v>
      </c>
      <c r="E1698" s="159">
        <f t="shared" si="12"/>
        <v>2.5694444444444464E-2</v>
      </c>
      <c r="F1698" s="15" t="s">
        <v>131</v>
      </c>
      <c r="G1698" s="15"/>
      <c r="H1698" s="15" t="s">
        <v>131</v>
      </c>
      <c r="I1698" s="152"/>
    </row>
    <row r="1699" spans="2:9" hidden="1" x14ac:dyDescent="0.15">
      <c r="B1699" s="127">
        <v>42824</v>
      </c>
      <c r="C1699" s="2">
        <v>0.58958333333333335</v>
      </c>
      <c r="D1699" s="2">
        <v>0.62083333333333335</v>
      </c>
      <c r="E1699" s="159">
        <f t="shared" si="12"/>
        <v>3.125E-2</v>
      </c>
      <c r="F1699" s="15" t="s">
        <v>131</v>
      </c>
      <c r="G1699" s="15"/>
      <c r="H1699" s="15" t="s">
        <v>131</v>
      </c>
      <c r="I1699" s="152"/>
    </row>
    <row r="1700" spans="2:9" hidden="1" x14ac:dyDescent="0.15">
      <c r="B1700" s="127">
        <v>42824</v>
      </c>
      <c r="C1700" s="2">
        <v>0.62083333333333335</v>
      </c>
      <c r="D1700" s="2"/>
      <c r="E1700" s="159"/>
      <c r="F1700" s="15" t="s">
        <v>134</v>
      </c>
      <c r="G1700" s="15" t="s">
        <v>132</v>
      </c>
      <c r="H1700" s="15"/>
      <c r="I1700" s="152"/>
    </row>
    <row r="1701" spans="2:9" hidden="1" x14ac:dyDescent="0.15">
      <c r="B1701" s="127">
        <v>42824</v>
      </c>
      <c r="C1701" s="2">
        <v>0.62083333333333335</v>
      </c>
      <c r="D1701" s="2"/>
      <c r="E1701" s="159"/>
      <c r="F1701" s="15" t="s">
        <v>131</v>
      </c>
      <c r="G1701" s="15" t="s">
        <v>136</v>
      </c>
      <c r="H1701" s="15"/>
      <c r="I1701" s="152"/>
    </row>
    <row r="1702" spans="2:9" hidden="1" x14ac:dyDescent="0.15">
      <c r="B1702" s="127">
        <v>42824</v>
      </c>
      <c r="C1702" s="2">
        <v>0.62152777777777779</v>
      </c>
      <c r="D1702" s="2">
        <v>0.64097222222222217</v>
      </c>
      <c r="E1702" s="159">
        <f t="shared" si="12"/>
        <v>1.9444444444444375E-2</v>
      </c>
      <c r="F1702" s="15" t="s">
        <v>134</v>
      </c>
      <c r="G1702" s="15"/>
      <c r="H1702" s="15" t="s">
        <v>131</v>
      </c>
      <c r="I1702" s="152"/>
    </row>
    <row r="1703" spans="2:9" hidden="1" x14ac:dyDescent="0.15">
      <c r="B1703" s="127">
        <v>42824</v>
      </c>
      <c r="C1703" s="2">
        <v>0.64166666666666672</v>
      </c>
      <c r="D1703" s="2">
        <v>0.66111111111111109</v>
      </c>
      <c r="E1703" s="159">
        <f t="shared" si="12"/>
        <v>1.9444444444444375E-2</v>
      </c>
      <c r="F1703" s="15" t="s">
        <v>134</v>
      </c>
      <c r="G1703" s="15"/>
      <c r="H1703" s="15" t="s">
        <v>131</v>
      </c>
      <c r="I1703" s="152"/>
    </row>
    <row r="1704" spans="2:9" hidden="1" x14ac:dyDescent="0.15">
      <c r="B1704" s="127">
        <v>42824</v>
      </c>
      <c r="C1704" s="2">
        <v>0.66180555555555554</v>
      </c>
      <c r="D1704" s="2">
        <v>0.69305555555555554</v>
      </c>
      <c r="E1704" s="159">
        <f t="shared" si="12"/>
        <v>3.125E-2</v>
      </c>
      <c r="F1704" s="15" t="s">
        <v>134</v>
      </c>
      <c r="G1704" s="15"/>
      <c r="H1704" s="15" t="s">
        <v>131</v>
      </c>
      <c r="I1704" s="152"/>
    </row>
    <row r="1705" spans="2:9" hidden="1" x14ac:dyDescent="0.15">
      <c r="B1705" s="127">
        <v>42824</v>
      </c>
      <c r="C1705" s="2">
        <v>0.69374999999999998</v>
      </c>
      <c r="D1705" s="2">
        <v>0.73402777777777783</v>
      </c>
      <c r="E1705" s="159">
        <f t="shared" si="12"/>
        <v>4.0277777777777857E-2</v>
      </c>
      <c r="F1705" s="15" t="s">
        <v>134</v>
      </c>
      <c r="G1705" s="15"/>
      <c r="H1705" s="15" t="s">
        <v>131</v>
      </c>
      <c r="I1705" s="152"/>
    </row>
    <row r="1706" spans="2:9" hidden="1" x14ac:dyDescent="0.15">
      <c r="B1706" s="127">
        <v>42824</v>
      </c>
      <c r="C1706" s="2">
        <v>0.73472222222222217</v>
      </c>
      <c r="D1706" s="2">
        <v>0.77013888888888893</v>
      </c>
      <c r="E1706" s="159">
        <f t="shared" si="12"/>
        <v>3.5416666666666763E-2</v>
      </c>
      <c r="F1706" s="15" t="s">
        <v>134</v>
      </c>
      <c r="G1706" s="15"/>
      <c r="H1706" s="15" t="s">
        <v>131</v>
      </c>
      <c r="I1706" s="152"/>
    </row>
    <row r="1707" spans="2:9" hidden="1" x14ac:dyDescent="0.15">
      <c r="B1707" s="127">
        <v>42824</v>
      </c>
      <c r="C1707" s="2">
        <v>0.76944444444444438</v>
      </c>
      <c r="D1707" s="2">
        <v>0.77638888888888891</v>
      </c>
      <c r="E1707" s="159">
        <f t="shared" si="12"/>
        <v>6.9444444444445308E-3</v>
      </c>
      <c r="F1707" s="15" t="s">
        <v>131</v>
      </c>
      <c r="G1707" s="15" t="s">
        <v>132</v>
      </c>
      <c r="H1707" s="15"/>
      <c r="I1707" s="152"/>
    </row>
    <row r="1708" spans="2:9" hidden="1" x14ac:dyDescent="0.15">
      <c r="B1708" s="127">
        <v>42824</v>
      </c>
      <c r="C1708" s="2">
        <v>0.77013888888888893</v>
      </c>
      <c r="D1708" s="2"/>
      <c r="E1708" s="159"/>
      <c r="F1708" s="15" t="s">
        <v>134</v>
      </c>
      <c r="G1708" s="15" t="s">
        <v>136</v>
      </c>
      <c r="H1708" s="15"/>
      <c r="I1708" s="152"/>
    </row>
    <row r="1709" spans="2:9" hidden="1" x14ac:dyDescent="0.15">
      <c r="B1709" s="127">
        <v>42824</v>
      </c>
      <c r="C1709" s="2">
        <v>0.77013888888888893</v>
      </c>
      <c r="D1709" s="2">
        <v>0.77638888888888891</v>
      </c>
      <c r="E1709" s="159">
        <f t="shared" si="12"/>
        <v>6.2499999999999778E-3</v>
      </c>
      <c r="F1709" s="15" t="s">
        <v>131</v>
      </c>
      <c r="G1709" s="15"/>
      <c r="H1709" s="15" t="s">
        <v>131</v>
      </c>
      <c r="I1709" s="152"/>
    </row>
    <row r="1710" spans="2:9" hidden="1" x14ac:dyDescent="0.15">
      <c r="B1710" s="127">
        <v>42824</v>
      </c>
      <c r="C1710" s="2">
        <v>0.77083333333333337</v>
      </c>
      <c r="D1710" s="2"/>
      <c r="E1710" s="159"/>
      <c r="F1710" s="15" t="s">
        <v>134</v>
      </c>
      <c r="G1710" s="15" t="s">
        <v>132</v>
      </c>
      <c r="H1710" s="15"/>
      <c r="I1710" s="152"/>
    </row>
    <row r="1711" spans="2:9" hidden="1" x14ac:dyDescent="0.15">
      <c r="B1711" s="127">
        <v>42824</v>
      </c>
      <c r="C1711" s="2">
        <v>0.7715277777777777</v>
      </c>
      <c r="D1711" s="2"/>
      <c r="E1711" s="159"/>
      <c r="F1711" s="15" t="s">
        <v>134</v>
      </c>
      <c r="G1711" s="15" t="s">
        <v>136</v>
      </c>
      <c r="H1711" s="15"/>
      <c r="I1711" s="152"/>
    </row>
    <row r="1712" spans="2:9" hidden="1" x14ac:dyDescent="0.15">
      <c r="B1712" s="127">
        <v>42824</v>
      </c>
      <c r="C1712" s="2">
        <v>0.77638888888888891</v>
      </c>
      <c r="D1712" s="2"/>
      <c r="E1712" s="159"/>
      <c r="F1712" s="15"/>
      <c r="G1712" s="15"/>
      <c r="H1712" s="114" t="s">
        <v>119</v>
      </c>
      <c r="I1712" s="152"/>
    </row>
    <row r="1713" spans="2:9" hidden="1" x14ac:dyDescent="0.15">
      <c r="B1713" s="127">
        <v>42825</v>
      </c>
      <c r="C1713" s="2">
        <v>0.22708333333333333</v>
      </c>
      <c r="D1713" s="2">
        <v>0.77430555555555547</v>
      </c>
      <c r="E1713" s="159">
        <f t="shared" si="12"/>
        <v>0.54722222222222217</v>
      </c>
      <c r="F1713" s="15"/>
      <c r="G1713" s="15"/>
      <c r="H1713" s="114" t="s">
        <v>123</v>
      </c>
      <c r="I1713" s="152"/>
    </row>
    <row r="1714" spans="2:9" hidden="1" x14ac:dyDescent="0.15">
      <c r="B1714" s="127">
        <v>42825</v>
      </c>
      <c r="C1714" s="2">
        <v>0.22708333333333333</v>
      </c>
      <c r="D1714" s="2"/>
      <c r="E1714" s="159"/>
      <c r="F1714" s="15" t="s">
        <v>131</v>
      </c>
      <c r="G1714" s="15" t="s">
        <v>132</v>
      </c>
      <c r="H1714" s="15"/>
      <c r="I1714" s="152"/>
    </row>
    <row r="1715" spans="2:9" hidden="1" x14ac:dyDescent="0.15">
      <c r="B1715" s="127">
        <v>42825</v>
      </c>
      <c r="C1715" s="2">
        <v>0.22708333333333333</v>
      </c>
      <c r="D1715" s="2">
        <v>0.2388888888888889</v>
      </c>
      <c r="E1715" s="159">
        <f t="shared" si="12"/>
        <v>1.1805555555555569E-2</v>
      </c>
      <c r="F1715" s="15" t="s">
        <v>131</v>
      </c>
      <c r="G1715" s="15"/>
      <c r="H1715" s="15" t="s">
        <v>131</v>
      </c>
      <c r="I1715" s="152"/>
    </row>
    <row r="1716" spans="2:9" hidden="1" x14ac:dyDescent="0.15">
      <c r="B1716" s="127">
        <v>42825</v>
      </c>
      <c r="C1716" s="2">
        <v>0.22708333333333333</v>
      </c>
      <c r="D1716" s="2"/>
      <c r="E1716" s="159"/>
      <c r="F1716" s="15" t="s">
        <v>134</v>
      </c>
      <c r="G1716" s="15" t="s">
        <v>132</v>
      </c>
      <c r="H1716" s="15"/>
      <c r="I1716" s="152"/>
    </row>
    <row r="1717" spans="2:9" hidden="1" x14ac:dyDescent="0.15">
      <c r="B1717" s="127">
        <v>42825</v>
      </c>
      <c r="C1717" s="2">
        <v>0.22847222222222222</v>
      </c>
      <c r="D1717" s="2"/>
      <c r="E1717" s="159"/>
      <c r="F1717" s="15" t="s">
        <v>134</v>
      </c>
      <c r="G1717" s="15" t="s">
        <v>136</v>
      </c>
      <c r="H1717" s="15"/>
      <c r="I1717" s="152"/>
    </row>
    <row r="1718" spans="2:9" hidden="1" x14ac:dyDescent="0.15">
      <c r="B1718" s="127">
        <v>42825</v>
      </c>
      <c r="C1718" s="2">
        <v>0.23958333333333334</v>
      </c>
      <c r="D1718" s="2">
        <v>0.30833333333333335</v>
      </c>
      <c r="E1718" s="159">
        <f t="shared" si="12"/>
        <v>6.8750000000000006E-2</v>
      </c>
      <c r="F1718" s="15" t="s">
        <v>131</v>
      </c>
      <c r="G1718" s="15"/>
      <c r="H1718" s="15" t="s">
        <v>131</v>
      </c>
      <c r="I1718" s="152"/>
    </row>
    <row r="1719" spans="2:9" hidden="1" x14ac:dyDescent="0.15">
      <c r="B1719" s="127">
        <v>42825</v>
      </c>
      <c r="C1719" s="2">
        <v>0.30902777777777779</v>
      </c>
      <c r="D1719" s="2">
        <v>0.38472222222222219</v>
      </c>
      <c r="E1719" s="159">
        <f t="shared" si="12"/>
        <v>7.5694444444444398E-2</v>
      </c>
      <c r="F1719" s="15" t="s">
        <v>131</v>
      </c>
      <c r="G1719" s="15"/>
      <c r="H1719" s="15" t="s">
        <v>131</v>
      </c>
      <c r="I1719" s="152"/>
    </row>
    <row r="1720" spans="2:9" hidden="1" x14ac:dyDescent="0.15">
      <c r="B1720" s="127">
        <v>42825</v>
      </c>
      <c r="C1720" s="2">
        <v>0.38541666666666669</v>
      </c>
      <c r="D1720" s="2">
        <v>0.40347222222222223</v>
      </c>
      <c r="E1720" s="159">
        <f t="shared" si="12"/>
        <v>1.8055555555555547E-2</v>
      </c>
      <c r="F1720" s="15" t="s">
        <v>131</v>
      </c>
      <c r="G1720" s="15"/>
      <c r="H1720" s="15" t="s">
        <v>131</v>
      </c>
      <c r="I1720" s="152"/>
    </row>
    <row r="1721" spans="2:9" hidden="1" x14ac:dyDescent="0.15">
      <c r="B1721" s="127">
        <v>42825</v>
      </c>
      <c r="C1721" s="2">
        <v>0.40347222222222223</v>
      </c>
      <c r="D1721" s="2">
        <v>0.45416666666666666</v>
      </c>
      <c r="E1721" s="159">
        <f t="shared" si="12"/>
        <v>5.0694444444444431E-2</v>
      </c>
      <c r="F1721" s="15" t="s">
        <v>131</v>
      </c>
      <c r="G1721" s="15"/>
      <c r="H1721" s="15" t="s">
        <v>131</v>
      </c>
      <c r="I1721" s="152"/>
    </row>
    <row r="1722" spans="2:9" hidden="1" x14ac:dyDescent="0.15">
      <c r="B1722" s="127">
        <v>42825</v>
      </c>
      <c r="C1722" s="2">
        <v>0.4548611111111111</v>
      </c>
      <c r="D1722" s="2">
        <v>0.45902777777777781</v>
      </c>
      <c r="E1722" s="159">
        <f t="shared" si="12"/>
        <v>4.1666666666667074E-3</v>
      </c>
      <c r="F1722" s="15" t="s">
        <v>131</v>
      </c>
      <c r="G1722" s="15"/>
      <c r="H1722" s="15" t="s">
        <v>131</v>
      </c>
      <c r="I1722" s="152"/>
    </row>
    <row r="1723" spans="2:9" x14ac:dyDescent="0.15">
      <c r="B1723" s="127">
        <v>42825</v>
      </c>
      <c r="C1723" s="2">
        <v>0.45902777777777781</v>
      </c>
      <c r="D1723" s="2"/>
      <c r="E1723" s="124"/>
      <c r="F1723" s="15" t="s">
        <v>134</v>
      </c>
      <c r="G1723" s="15" t="s">
        <v>132</v>
      </c>
      <c r="H1723" s="15" t="s">
        <v>152</v>
      </c>
      <c r="I1723" s="152"/>
    </row>
    <row r="1724" spans="2:9" hidden="1" x14ac:dyDescent="0.15">
      <c r="B1724" s="127">
        <v>42825</v>
      </c>
      <c r="C1724" s="2">
        <v>0.45902777777777781</v>
      </c>
      <c r="D1724" s="2"/>
      <c r="E1724" s="159"/>
      <c r="F1724" s="15" t="s">
        <v>131</v>
      </c>
      <c r="G1724" s="15" t="s">
        <v>136</v>
      </c>
      <c r="H1724" s="15"/>
      <c r="I1724" s="152"/>
    </row>
    <row r="1725" spans="2:9" hidden="1" x14ac:dyDescent="0.15">
      <c r="B1725" s="127">
        <v>42825</v>
      </c>
      <c r="C1725" s="2">
        <v>0.4604166666666667</v>
      </c>
      <c r="D1725" s="2">
        <v>0.48888888888888887</v>
      </c>
      <c r="E1725" s="159">
        <f t="shared" si="12"/>
        <v>2.8472222222222177E-2</v>
      </c>
      <c r="F1725" s="15" t="s">
        <v>134</v>
      </c>
      <c r="G1725" s="15"/>
      <c r="H1725" s="15" t="s">
        <v>131</v>
      </c>
      <c r="I1725" s="152"/>
    </row>
    <row r="1726" spans="2:9" hidden="1" x14ac:dyDescent="0.15">
      <c r="B1726" s="127">
        <v>42825</v>
      </c>
      <c r="C1726" s="2">
        <v>0.48958333333333331</v>
      </c>
      <c r="D1726" s="2">
        <v>0.54999999999999993</v>
      </c>
      <c r="E1726" s="159">
        <f t="shared" si="12"/>
        <v>6.0416666666666619E-2</v>
      </c>
      <c r="F1726" s="15" t="s">
        <v>134</v>
      </c>
      <c r="G1726" s="15"/>
      <c r="H1726" s="15" t="s">
        <v>131</v>
      </c>
      <c r="I1726" s="152"/>
    </row>
    <row r="1727" spans="2:9" hidden="1" x14ac:dyDescent="0.15">
      <c r="B1727" s="127">
        <v>42825</v>
      </c>
      <c r="C1727" s="2">
        <v>0.55069444444444449</v>
      </c>
      <c r="D1727" s="2">
        <v>0.63611111111111118</v>
      </c>
      <c r="E1727" s="159">
        <f t="shared" si="12"/>
        <v>8.5416666666666696E-2</v>
      </c>
      <c r="F1727" s="15" t="s">
        <v>134</v>
      </c>
      <c r="G1727" s="15"/>
      <c r="H1727" s="15" t="s">
        <v>131</v>
      </c>
      <c r="I1727" s="152"/>
    </row>
    <row r="1728" spans="2:9" hidden="1" x14ac:dyDescent="0.15">
      <c r="B1728" s="127">
        <v>42825</v>
      </c>
      <c r="C1728" s="2">
        <v>0.63611111111111118</v>
      </c>
      <c r="D1728" s="2">
        <v>0.6743055555555556</v>
      </c>
      <c r="E1728" s="159">
        <f t="shared" ref="E1728:E1755" si="13">D1728-C1728</f>
        <v>3.819444444444442E-2</v>
      </c>
      <c r="F1728" s="15" t="s">
        <v>134</v>
      </c>
      <c r="G1728" s="15"/>
      <c r="H1728" s="15" t="s">
        <v>131</v>
      </c>
      <c r="I1728" s="152"/>
    </row>
    <row r="1729" spans="2:9" hidden="1" x14ac:dyDescent="0.15">
      <c r="B1729" s="127">
        <v>42825</v>
      </c>
      <c r="C1729" s="2">
        <v>0.6743055555555556</v>
      </c>
      <c r="D1729" s="2">
        <v>0.71458333333333324</v>
      </c>
      <c r="E1729" s="159">
        <f t="shared" si="13"/>
        <v>4.0277777777777635E-2</v>
      </c>
      <c r="F1729" s="15" t="s">
        <v>134</v>
      </c>
      <c r="G1729" s="15"/>
      <c r="H1729" s="15" t="s">
        <v>131</v>
      </c>
      <c r="I1729" s="152"/>
    </row>
    <row r="1730" spans="2:9" hidden="1" x14ac:dyDescent="0.15">
      <c r="B1730" s="127">
        <v>42825</v>
      </c>
      <c r="C1730" s="2">
        <v>0.71458333333333324</v>
      </c>
      <c r="D1730" s="2"/>
      <c r="E1730" s="159"/>
      <c r="F1730" s="15" t="s">
        <v>131</v>
      </c>
      <c r="G1730" s="15" t="s">
        <v>132</v>
      </c>
      <c r="H1730" s="15"/>
      <c r="I1730" s="152"/>
    </row>
    <row r="1731" spans="2:9" hidden="1" x14ac:dyDescent="0.15">
      <c r="B1731" s="127">
        <v>42825</v>
      </c>
      <c r="C1731" s="2">
        <v>0.71458333333333324</v>
      </c>
      <c r="D1731" s="2"/>
      <c r="E1731" s="159"/>
      <c r="F1731" s="15" t="s">
        <v>134</v>
      </c>
      <c r="G1731" s="15" t="s">
        <v>136</v>
      </c>
      <c r="H1731" s="15"/>
      <c r="I1731" s="152"/>
    </row>
    <row r="1732" spans="2:9" hidden="1" x14ac:dyDescent="0.15">
      <c r="B1732" s="127">
        <v>42825</v>
      </c>
      <c r="C1732" s="2">
        <v>0.71458333333333324</v>
      </c>
      <c r="D1732" s="2">
        <v>0.75486111111111109</v>
      </c>
      <c r="E1732" s="159">
        <f t="shared" si="13"/>
        <v>4.0277777777777857E-2</v>
      </c>
      <c r="F1732" s="15" t="s">
        <v>131</v>
      </c>
      <c r="G1732" s="15"/>
      <c r="H1732" s="15" t="s">
        <v>131</v>
      </c>
      <c r="I1732" s="152"/>
    </row>
    <row r="1733" spans="2:9" hidden="1" x14ac:dyDescent="0.15">
      <c r="B1733" s="127">
        <v>42825</v>
      </c>
      <c r="C1733" s="2">
        <v>0.75555555555555554</v>
      </c>
      <c r="D1733" s="2">
        <v>0.7597222222222223</v>
      </c>
      <c r="E1733" s="159">
        <f t="shared" si="13"/>
        <v>4.1666666666667629E-3</v>
      </c>
      <c r="F1733" s="15" t="s">
        <v>131</v>
      </c>
      <c r="G1733" s="15"/>
      <c r="H1733" s="15" t="s">
        <v>131</v>
      </c>
      <c r="I1733" s="152"/>
    </row>
    <row r="1734" spans="2:9" hidden="1" x14ac:dyDescent="0.15">
      <c r="B1734" s="127">
        <v>42825</v>
      </c>
      <c r="C1734" s="2">
        <v>0.7597222222222223</v>
      </c>
      <c r="D1734" s="2">
        <v>0.77430555555555547</v>
      </c>
      <c r="E1734" s="159">
        <f t="shared" si="13"/>
        <v>1.4583333333333171E-2</v>
      </c>
      <c r="F1734" s="15" t="s">
        <v>134</v>
      </c>
      <c r="G1734" s="15" t="s">
        <v>132</v>
      </c>
      <c r="H1734" s="15"/>
      <c r="I1734" s="152"/>
    </row>
    <row r="1735" spans="2:9" hidden="1" x14ac:dyDescent="0.15">
      <c r="B1735" s="127">
        <v>42825</v>
      </c>
      <c r="C1735" s="2">
        <v>0.7597222222222223</v>
      </c>
      <c r="D1735" s="2"/>
      <c r="E1735" s="159"/>
      <c r="F1735" s="15" t="s">
        <v>131</v>
      </c>
      <c r="G1735" s="15" t="s">
        <v>136</v>
      </c>
      <c r="H1735" s="15"/>
      <c r="I1735" s="152"/>
    </row>
    <row r="1736" spans="2:9" hidden="1" x14ac:dyDescent="0.15">
      <c r="B1736" s="127">
        <v>42825</v>
      </c>
      <c r="C1736" s="2">
        <v>0.76041666666666663</v>
      </c>
      <c r="D1736" s="2">
        <v>0.76736111111111116</v>
      </c>
      <c r="E1736" s="159">
        <f t="shared" si="13"/>
        <v>6.9444444444445308E-3</v>
      </c>
      <c r="F1736" s="15" t="s">
        <v>134</v>
      </c>
      <c r="G1736" s="15"/>
      <c r="H1736" s="15" t="s">
        <v>131</v>
      </c>
      <c r="I1736" s="152"/>
    </row>
    <row r="1737" spans="2:9" hidden="1" x14ac:dyDescent="0.15">
      <c r="B1737" s="127">
        <v>42825</v>
      </c>
      <c r="C1737" s="2">
        <v>0.76736111111111116</v>
      </c>
      <c r="D1737" s="2">
        <v>0.77430555555555547</v>
      </c>
      <c r="E1737" s="159">
        <f t="shared" si="13"/>
        <v>6.9444444444443088E-3</v>
      </c>
      <c r="F1737" s="15" t="s">
        <v>134</v>
      </c>
      <c r="G1737" s="15"/>
      <c r="H1737" s="15" t="s">
        <v>131</v>
      </c>
      <c r="I1737" s="152"/>
    </row>
    <row r="1738" spans="2:9" hidden="1" x14ac:dyDescent="0.15">
      <c r="B1738" s="127">
        <v>42825</v>
      </c>
      <c r="C1738" s="2">
        <v>0.77013888888888893</v>
      </c>
      <c r="D1738" s="2">
        <v>0.77430555555555547</v>
      </c>
      <c r="E1738" s="159">
        <f t="shared" si="13"/>
        <v>4.1666666666665408E-3</v>
      </c>
      <c r="F1738" s="15" t="s">
        <v>131</v>
      </c>
      <c r="G1738" s="15" t="s">
        <v>132</v>
      </c>
      <c r="H1738" s="15"/>
      <c r="I1738" s="152"/>
    </row>
    <row r="1739" spans="2:9" hidden="1" x14ac:dyDescent="0.15">
      <c r="B1739" s="127">
        <v>42825</v>
      </c>
      <c r="C1739" s="2">
        <v>0.77430555555555547</v>
      </c>
      <c r="D1739" s="2"/>
      <c r="E1739" s="159"/>
      <c r="F1739" s="15"/>
      <c r="G1739" s="15"/>
      <c r="H1739" s="114" t="s">
        <v>119</v>
      </c>
      <c r="I1739" s="152"/>
    </row>
    <row r="1740" spans="2:9" hidden="1" x14ac:dyDescent="0.15">
      <c r="B1740" s="123">
        <v>42826</v>
      </c>
      <c r="C1740" s="2">
        <v>0.22430555555555556</v>
      </c>
      <c r="D1740" s="2">
        <v>0.77916666666666667</v>
      </c>
      <c r="E1740" s="159">
        <f t="shared" si="13"/>
        <v>0.55486111111111114</v>
      </c>
      <c r="F1740" s="15"/>
      <c r="G1740" s="15"/>
      <c r="H1740" s="114" t="s">
        <v>123</v>
      </c>
      <c r="I1740" s="152"/>
    </row>
    <row r="1741" spans="2:9" hidden="1" x14ac:dyDescent="0.15">
      <c r="B1741" s="127">
        <v>42826</v>
      </c>
      <c r="C1741" s="2">
        <v>0.22430555555555556</v>
      </c>
      <c r="D1741" s="2"/>
      <c r="E1741" s="159"/>
      <c r="F1741" s="15" t="s">
        <v>131</v>
      </c>
      <c r="G1741" s="15" t="s">
        <v>132</v>
      </c>
      <c r="H1741" s="15"/>
      <c r="I1741" s="152"/>
    </row>
    <row r="1742" spans="2:9" hidden="1" x14ac:dyDescent="0.15">
      <c r="B1742" s="127">
        <v>42826</v>
      </c>
      <c r="C1742" s="2">
        <v>0.22430555555555556</v>
      </c>
      <c r="D1742" s="2"/>
      <c r="E1742" s="159"/>
      <c r="F1742" s="15" t="s">
        <v>134</v>
      </c>
      <c r="G1742" s="15" t="s">
        <v>132</v>
      </c>
      <c r="H1742" s="15"/>
      <c r="I1742" s="152"/>
    </row>
    <row r="1743" spans="2:9" hidden="1" x14ac:dyDescent="0.15">
      <c r="B1743" s="127">
        <v>42826</v>
      </c>
      <c r="C1743" s="2">
        <v>0.22430555555555556</v>
      </c>
      <c r="D1743" s="2">
        <v>0.23333333333333331</v>
      </c>
      <c r="E1743" s="159">
        <f t="shared" si="13"/>
        <v>9.0277777777777457E-3</v>
      </c>
      <c r="F1743" s="15" t="s">
        <v>131</v>
      </c>
      <c r="G1743" s="15"/>
      <c r="H1743" s="15" t="s">
        <v>131</v>
      </c>
      <c r="I1743" s="152"/>
    </row>
    <row r="1744" spans="2:9" hidden="1" x14ac:dyDescent="0.15">
      <c r="B1744" s="127">
        <v>42826</v>
      </c>
      <c r="C1744" s="2">
        <v>0.22708333333333333</v>
      </c>
      <c r="D1744" s="2"/>
      <c r="E1744" s="159"/>
      <c r="F1744" s="15" t="s">
        <v>134</v>
      </c>
      <c r="G1744" s="15" t="s">
        <v>136</v>
      </c>
      <c r="H1744" s="15"/>
      <c r="I1744" s="152"/>
    </row>
    <row r="1745" spans="2:9" x14ac:dyDescent="0.15">
      <c r="B1745" s="127">
        <v>42826</v>
      </c>
      <c r="C1745" s="2">
        <v>0.23333333333333331</v>
      </c>
      <c r="D1745" s="2"/>
      <c r="E1745" s="159"/>
      <c r="F1745" s="15" t="s">
        <v>134</v>
      </c>
      <c r="G1745" s="15" t="s">
        <v>132</v>
      </c>
      <c r="H1745" s="15" t="s">
        <v>152</v>
      </c>
      <c r="I1745" s="152"/>
    </row>
    <row r="1746" spans="2:9" hidden="1" x14ac:dyDescent="0.15">
      <c r="B1746" s="127">
        <v>42826</v>
      </c>
      <c r="C1746" s="2">
        <v>0.23333333333333331</v>
      </c>
      <c r="D1746" s="2"/>
      <c r="E1746" s="159"/>
      <c r="F1746" s="15" t="s">
        <v>131</v>
      </c>
      <c r="G1746" s="15" t="s">
        <v>136</v>
      </c>
      <c r="H1746" s="15"/>
      <c r="I1746" s="152"/>
    </row>
    <row r="1747" spans="2:9" hidden="1" x14ac:dyDescent="0.15">
      <c r="B1747" s="127">
        <v>42826</v>
      </c>
      <c r="C1747" s="2">
        <v>0.23541666666666669</v>
      </c>
      <c r="D1747" s="2">
        <v>0.26666666666666666</v>
      </c>
      <c r="E1747" s="159">
        <f t="shared" si="13"/>
        <v>3.1249999999999972E-2</v>
      </c>
      <c r="F1747" s="15" t="s">
        <v>134</v>
      </c>
      <c r="G1747" s="15"/>
      <c r="H1747" s="15" t="s">
        <v>131</v>
      </c>
      <c r="I1747" s="152"/>
    </row>
    <row r="1748" spans="2:9" hidden="1" x14ac:dyDescent="0.15">
      <c r="B1748" s="127">
        <v>42826</v>
      </c>
      <c r="C1748" s="2">
        <v>0.2673611111111111</v>
      </c>
      <c r="D1748" s="2">
        <v>0.31180555555555556</v>
      </c>
      <c r="E1748" s="159">
        <f t="shared" si="13"/>
        <v>4.4444444444444453E-2</v>
      </c>
      <c r="F1748" s="15" t="s">
        <v>134</v>
      </c>
      <c r="G1748" s="15"/>
      <c r="H1748" s="15" t="s">
        <v>131</v>
      </c>
      <c r="I1748" s="152"/>
    </row>
    <row r="1749" spans="2:9" hidden="1" x14ac:dyDescent="0.15">
      <c r="B1749" s="127">
        <v>42826</v>
      </c>
      <c r="C1749" s="2">
        <v>0.3125</v>
      </c>
      <c r="D1749" s="2">
        <v>0.35625000000000001</v>
      </c>
      <c r="E1749" s="159">
        <f t="shared" si="13"/>
        <v>4.3750000000000011E-2</v>
      </c>
      <c r="F1749" s="15" t="s">
        <v>134</v>
      </c>
      <c r="G1749" s="15"/>
      <c r="H1749" s="15" t="s">
        <v>131</v>
      </c>
      <c r="I1749" s="152"/>
    </row>
    <row r="1750" spans="2:9" hidden="1" x14ac:dyDescent="0.15">
      <c r="B1750" s="127">
        <v>42826</v>
      </c>
      <c r="C1750" s="2">
        <v>0.35694444444444445</v>
      </c>
      <c r="D1750" s="2">
        <v>0.40763888888888888</v>
      </c>
      <c r="E1750" s="159">
        <f t="shared" si="13"/>
        <v>5.0694444444444431E-2</v>
      </c>
      <c r="F1750" s="15" t="s">
        <v>134</v>
      </c>
      <c r="G1750" s="15"/>
      <c r="H1750" s="15" t="s">
        <v>131</v>
      </c>
      <c r="I1750" s="152"/>
    </row>
    <row r="1751" spans="2:9" hidden="1" x14ac:dyDescent="0.15">
      <c r="B1751" s="127">
        <v>42826</v>
      </c>
      <c r="C1751" s="2">
        <v>0.4055555555555555</v>
      </c>
      <c r="D1751" s="2"/>
      <c r="E1751" s="159"/>
      <c r="F1751" s="15" t="s">
        <v>131</v>
      </c>
      <c r="G1751" s="15" t="s">
        <v>132</v>
      </c>
      <c r="H1751" s="15"/>
      <c r="I1751" s="152"/>
    </row>
    <row r="1752" spans="2:9" hidden="1" x14ac:dyDescent="0.15">
      <c r="B1752" s="127">
        <v>42826</v>
      </c>
      <c r="C1752" s="2">
        <v>0.40833333333333338</v>
      </c>
      <c r="D1752" s="2"/>
      <c r="E1752" s="159"/>
      <c r="F1752" s="15" t="s">
        <v>134</v>
      </c>
      <c r="G1752" s="15" t="s">
        <v>136</v>
      </c>
      <c r="H1752" s="15"/>
      <c r="I1752" s="152"/>
    </row>
    <row r="1753" spans="2:9" hidden="1" x14ac:dyDescent="0.15">
      <c r="B1753" s="127">
        <v>42826</v>
      </c>
      <c r="C1753" s="2">
        <v>0.40833333333333338</v>
      </c>
      <c r="D1753" s="2">
        <v>0.46736111111111112</v>
      </c>
      <c r="E1753" s="159">
        <f t="shared" si="13"/>
        <v>5.9027777777777735E-2</v>
      </c>
      <c r="F1753" s="15" t="s">
        <v>131</v>
      </c>
      <c r="G1753" s="15"/>
      <c r="H1753" s="15" t="s">
        <v>131</v>
      </c>
      <c r="I1753" s="152"/>
    </row>
    <row r="1754" spans="2:9" hidden="1" x14ac:dyDescent="0.15">
      <c r="B1754" s="127">
        <v>42826</v>
      </c>
      <c r="C1754" s="2">
        <v>0.4680555555555555</v>
      </c>
      <c r="D1754" s="2">
        <v>0.51180555555555551</v>
      </c>
      <c r="E1754" s="159">
        <f t="shared" si="13"/>
        <v>4.3750000000000011E-2</v>
      </c>
      <c r="F1754" s="15" t="s">
        <v>131</v>
      </c>
      <c r="G1754" s="15"/>
      <c r="H1754" s="15" t="s">
        <v>131</v>
      </c>
      <c r="I1754" s="152"/>
    </row>
    <row r="1755" spans="2:9" hidden="1" x14ac:dyDescent="0.15">
      <c r="B1755" s="127">
        <v>42826</v>
      </c>
      <c r="C1755" s="2">
        <v>0.51250000000000007</v>
      </c>
      <c r="D1755" s="2">
        <v>0.51666666666666672</v>
      </c>
      <c r="E1755" s="159">
        <f t="shared" si="13"/>
        <v>4.1666666666666519E-3</v>
      </c>
      <c r="F1755" s="15" t="s">
        <v>131</v>
      </c>
      <c r="G1755" s="15"/>
      <c r="H1755" s="15" t="s">
        <v>131</v>
      </c>
      <c r="I1755" s="152"/>
    </row>
    <row r="1756" spans="2:9" x14ac:dyDescent="0.15">
      <c r="B1756" s="127">
        <v>42826</v>
      </c>
      <c r="C1756" s="2">
        <v>0.51388888888888895</v>
      </c>
      <c r="D1756" s="2"/>
      <c r="E1756" s="159"/>
      <c r="F1756" s="15" t="s">
        <v>134</v>
      </c>
      <c r="G1756" s="15" t="s">
        <v>132</v>
      </c>
      <c r="H1756" s="15" t="s">
        <v>152</v>
      </c>
      <c r="I1756" s="152"/>
    </row>
    <row r="1757" spans="2:9" hidden="1" x14ac:dyDescent="0.15">
      <c r="B1757" s="127">
        <v>42826</v>
      </c>
      <c r="C1757" s="2">
        <v>0.51736111111111105</v>
      </c>
      <c r="D1757" s="2"/>
      <c r="E1757" s="159"/>
      <c r="F1757" s="15" t="s">
        <v>131</v>
      </c>
      <c r="G1757" s="15" t="s">
        <v>136</v>
      </c>
      <c r="H1757" s="15"/>
      <c r="I1757" s="152"/>
    </row>
    <row r="1758" spans="2:9" hidden="1" x14ac:dyDescent="0.15">
      <c r="B1758" s="127">
        <v>42826</v>
      </c>
      <c r="C1758" s="2">
        <v>0.51736111111111105</v>
      </c>
      <c r="D1758" s="2">
        <v>0.56736111111111109</v>
      </c>
      <c r="E1758" s="124">
        <f>D1758-C1758</f>
        <v>5.0000000000000044E-2</v>
      </c>
      <c r="F1758" s="15" t="s">
        <v>134</v>
      </c>
      <c r="G1758" s="15"/>
      <c r="H1758" s="15" t="s">
        <v>131</v>
      </c>
      <c r="I1758" s="152"/>
    </row>
    <row r="1759" spans="2:9" x14ac:dyDescent="0.15">
      <c r="B1759" s="127">
        <v>42826</v>
      </c>
      <c r="C1759" s="2">
        <v>0.51874999999999993</v>
      </c>
      <c r="D1759" s="2"/>
      <c r="E1759" s="124"/>
      <c r="F1759" s="15" t="s">
        <v>131</v>
      </c>
      <c r="G1759" s="15" t="s">
        <v>132</v>
      </c>
      <c r="H1759" s="15" t="s">
        <v>152</v>
      </c>
      <c r="I1759" s="152"/>
    </row>
    <row r="1760" spans="2:9" hidden="1" x14ac:dyDescent="0.15">
      <c r="B1760" s="127">
        <v>42826</v>
      </c>
      <c r="C1760" s="2">
        <v>0.51944444444444449</v>
      </c>
      <c r="D1760" s="2"/>
      <c r="E1760" s="124"/>
      <c r="F1760" s="15" t="s">
        <v>131</v>
      </c>
      <c r="G1760" s="15" t="s">
        <v>136</v>
      </c>
      <c r="H1760" s="15"/>
      <c r="I1760" s="152"/>
    </row>
    <row r="1761" spans="2:9" x14ac:dyDescent="0.15">
      <c r="B1761" s="127">
        <v>42826</v>
      </c>
      <c r="C1761" s="2">
        <v>0.52083333333333337</v>
      </c>
      <c r="D1761" s="2"/>
      <c r="E1761" s="124"/>
      <c r="F1761" s="15" t="s">
        <v>131</v>
      </c>
      <c r="G1761" s="15" t="s">
        <v>132</v>
      </c>
      <c r="H1761" s="15" t="s">
        <v>152</v>
      </c>
      <c r="I1761" s="152"/>
    </row>
    <row r="1762" spans="2:9" hidden="1" x14ac:dyDescent="0.15">
      <c r="B1762" s="127">
        <v>42826</v>
      </c>
      <c r="C1762" s="2">
        <v>0.53611111111111109</v>
      </c>
      <c r="D1762" s="2"/>
      <c r="E1762" s="124"/>
      <c r="F1762" s="15" t="s">
        <v>131</v>
      </c>
      <c r="G1762" s="15" t="s">
        <v>136</v>
      </c>
      <c r="H1762" s="15"/>
      <c r="I1762" s="152"/>
    </row>
    <row r="1763" spans="2:9" hidden="1" x14ac:dyDescent="0.15">
      <c r="B1763" s="127">
        <v>42826</v>
      </c>
      <c r="C1763" s="2">
        <v>0.56874999999999998</v>
      </c>
      <c r="D1763" s="2">
        <v>0.60833333333333328</v>
      </c>
      <c r="E1763" s="124">
        <f t="shared" ref="E1763:E1822" si="14">D1763-C1763</f>
        <v>3.9583333333333304E-2</v>
      </c>
      <c r="F1763" s="15" t="s">
        <v>134</v>
      </c>
      <c r="G1763" s="15"/>
      <c r="H1763" s="15" t="s">
        <v>131</v>
      </c>
      <c r="I1763" s="152"/>
    </row>
    <row r="1764" spans="2:9" hidden="1" x14ac:dyDescent="0.15">
      <c r="B1764" s="127">
        <v>42826</v>
      </c>
      <c r="C1764" s="2">
        <v>0.60902777777777783</v>
      </c>
      <c r="D1764" s="2">
        <v>0.67708333333333337</v>
      </c>
      <c r="E1764" s="124">
        <f t="shared" si="14"/>
        <v>6.8055555555555536E-2</v>
      </c>
      <c r="F1764" s="15" t="s">
        <v>134</v>
      </c>
      <c r="G1764" s="15"/>
      <c r="H1764" s="15" t="s">
        <v>131</v>
      </c>
      <c r="I1764" s="152"/>
    </row>
    <row r="1765" spans="2:9" hidden="1" x14ac:dyDescent="0.15">
      <c r="B1765" s="127">
        <v>42826</v>
      </c>
      <c r="C1765" s="2">
        <v>0.6777777777777777</v>
      </c>
      <c r="D1765" s="2">
        <v>0.68055555555555547</v>
      </c>
      <c r="E1765" s="124">
        <f t="shared" si="14"/>
        <v>2.7777777777777679E-3</v>
      </c>
      <c r="F1765" s="15" t="s">
        <v>134</v>
      </c>
      <c r="G1765" s="15"/>
      <c r="H1765" s="15" t="s">
        <v>131</v>
      </c>
      <c r="I1765" s="152"/>
    </row>
    <row r="1766" spans="2:9" hidden="1" x14ac:dyDescent="0.15">
      <c r="B1766" s="127">
        <v>42826</v>
      </c>
      <c r="C1766" s="2">
        <v>0.6791666666666667</v>
      </c>
      <c r="D1766" s="2">
        <v>0.77916666666666667</v>
      </c>
      <c r="E1766" s="124">
        <f t="shared" si="14"/>
        <v>9.9999999999999978E-2</v>
      </c>
      <c r="F1766" s="15" t="s">
        <v>131</v>
      </c>
      <c r="G1766" s="15" t="s">
        <v>132</v>
      </c>
      <c r="H1766" s="15"/>
      <c r="I1766" s="152"/>
    </row>
    <row r="1767" spans="2:9" hidden="1" x14ac:dyDescent="0.15">
      <c r="B1767" s="127">
        <v>42826</v>
      </c>
      <c r="C1767" s="2">
        <v>0.68055555555555547</v>
      </c>
      <c r="D1767" s="2"/>
      <c r="E1767" s="124"/>
      <c r="F1767" s="15" t="s">
        <v>134</v>
      </c>
      <c r="G1767" s="15" t="s">
        <v>136</v>
      </c>
      <c r="H1767" s="15"/>
      <c r="I1767" s="152"/>
    </row>
    <row r="1768" spans="2:9" hidden="1" x14ac:dyDescent="0.15">
      <c r="B1768" s="127">
        <v>42826</v>
      </c>
      <c r="C1768" s="2">
        <v>0.68125000000000002</v>
      </c>
      <c r="D1768" s="2">
        <v>0.70833333333333337</v>
      </c>
      <c r="E1768" s="124">
        <f t="shared" si="14"/>
        <v>2.7083333333333348E-2</v>
      </c>
      <c r="F1768" s="15" t="s">
        <v>131</v>
      </c>
      <c r="G1768" s="15"/>
      <c r="H1768" s="15" t="s">
        <v>131</v>
      </c>
      <c r="I1768" s="152"/>
    </row>
    <row r="1769" spans="2:9" hidden="1" x14ac:dyDescent="0.15">
      <c r="B1769" s="127">
        <v>42826</v>
      </c>
      <c r="C1769" s="2">
        <v>0.7090277777777777</v>
      </c>
      <c r="D1769" s="2">
        <v>0.74097222222222225</v>
      </c>
      <c r="E1769" s="124">
        <f t="shared" si="14"/>
        <v>3.1944444444444553E-2</v>
      </c>
      <c r="F1769" s="15" t="s">
        <v>131</v>
      </c>
      <c r="G1769" s="15"/>
      <c r="H1769" s="15" t="s">
        <v>131</v>
      </c>
      <c r="I1769" s="152"/>
    </row>
    <row r="1770" spans="2:9" hidden="1" x14ac:dyDescent="0.15">
      <c r="B1770" s="127">
        <v>42826</v>
      </c>
      <c r="C1770" s="2">
        <v>0.7416666666666667</v>
      </c>
      <c r="D1770" s="2">
        <v>0.77569444444444446</v>
      </c>
      <c r="E1770" s="124">
        <f t="shared" si="14"/>
        <v>3.4027777777777768E-2</v>
      </c>
      <c r="F1770" s="15" t="s">
        <v>131</v>
      </c>
      <c r="G1770" s="15"/>
      <c r="H1770" s="15" t="s">
        <v>131</v>
      </c>
      <c r="I1770" s="152"/>
    </row>
    <row r="1771" spans="2:9" hidden="1" x14ac:dyDescent="0.15">
      <c r="B1771" s="127">
        <v>42826</v>
      </c>
      <c r="C1771" s="2">
        <v>0.77569444444444446</v>
      </c>
      <c r="D1771" s="2">
        <v>0.77916666666666667</v>
      </c>
      <c r="E1771" s="124">
        <f t="shared" si="14"/>
        <v>3.4722222222222099E-3</v>
      </c>
      <c r="F1771" s="15" t="s">
        <v>131</v>
      </c>
      <c r="G1771" s="15"/>
      <c r="H1771" s="15" t="s">
        <v>131</v>
      </c>
      <c r="I1771" s="152"/>
    </row>
    <row r="1772" spans="2:9" hidden="1" x14ac:dyDescent="0.15">
      <c r="B1772" s="127">
        <v>42826</v>
      </c>
      <c r="C1772" s="2">
        <v>0.77916666666666667</v>
      </c>
      <c r="D1772" s="2"/>
      <c r="E1772" s="124"/>
      <c r="F1772" s="15"/>
      <c r="G1772" s="15"/>
      <c r="H1772" s="114" t="s">
        <v>119</v>
      </c>
      <c r="I1772" s="152"/>
    </row>
    <row r="1773" spans="2:9" hidden="1" x14ac:dyDescent="0.15">
      <c r="B1773" s="123">
        <v>42827</v>
      </c>
      <c r="C1773" s="2">
        <v>0.21805555555555556</v>
      </c>
      <c r="D1773" s="2">
        <v>0.78125</v>
      </c>
      <c r="E1773" s="124">
        <f t="shared" si="14"/>
        <v>0.56319444444444444</v>
      </c>
      <c r="F1773" s="15"/>
      <c r="G1773" s="15"/>
      <c r="H1773" s="114" t="s">
        <v>123</v>
      </c>
      <c r="I1773" s="152"/>
    </row>
    <row r="1774" spans="2:9" hidden="1" x14ac:dyDescent="0.15">
      <c r="B1774" s="127">
        <v>42827</v>
      </c>
      <c r="C1774" s="2">
        <v>0.21805555555555556</v>
      </c>
      <c r="D1774" s="2"/>
      <c r="E1774" s="124"/>
      <c r="F1774" s="15" t="s">
        <v>131</v>
      </c>
      <c r="G1774" s="15" t="s">
        <v>132</v>
      </c>
      <c r="H1774" s="15"/>
      <c r="I1774" s="152"/>
    </row>
    <row r="1775" spans="2:9" hidden="1" x14ac:dyDescent="0.15">
      <c r="B1775" s="127">
        <v>42827</v>
      </c>
      <c r="C1775" s="2">
        <v>0.21805555555555556</v>
      </c>
      <c r="D1775" s="2">
        <v>0.21875</v>
      </c>
      <c r="E1775" s="124">
        <f t="shared" si="14"/>
        <v>6.9444444444444198E-4</v>
      </c>
      <c r="F1775" s="15" t="s">
        <v>131</v>
      </c>
      <c r="G1775" s="15"/>
      <c r="H1775" s="15" t="s">
        <v>131</v>
      </c>
      <c r="I1775" s="152"/>
    </row>
    <row r="1776" spans="2:9" hidden="1" x14ac:dyDescent="0.15">
      <c r="B1776" s="127">
        <v>42827</v>
      </c>
      <c r="C1776" s="2">
        <v>0.21944444444444444</v>
      </c>
      <c r="D1776" s="2">
        <v>0.25277777777777777</v>
      </c>
      <c r="E1776" s="124">
        <f t="shared" si="14"/>
        <v>3.3333333333333326E-2</v>
      </c>
      <c r="F1776" s="15" t="s">
        <v>131</v>
      </c>
      <c r="G1776" s="15"/>
      <c r="H1776" s="15" t="s">
        <v>131</v>
      </c>
      <c r="I1776" s="152"/>
    </row>
    <row r="1777" spans="2:9" hidden="1" x14ac:dyDescent="0.15">
      <c r="B1777" s="127">
        <v>42827</v>
      </c>
      <c r="C1777" s="2">
        <v>0.25347222222222221</v>
      </c>
      <c r="D1777" s="2">
        <v>0.2986111111111111</v>
      </c>
      <c r="E1777" s="124">
        <f t="shared" si="14"/>
        <v>4.5138888888888895E-2</v>
      </c>
      <c r="F1777" s="15" t="s">
        <v>131</v>
      </c>
      <c r="G1777" s="15"/>
      <c r="H1777" s="15" t="s">
        <v>131</v>
      </c>
      <c r="I1777" s="152"/>
    </row>
    <row r="1778" spans="2:9" x14ac:dyDescent="0.15">
      <c r="B1778" s="127">
        <v>42827</v>
      </c>
      <c r="C1778" s="2">
        <v>0.25486111111111109</v>
      </c>
      <c r="D1778" s="2"/>
      <c r="E1778" s="124"/>
      <c r="F1778" s="15" t="s">
        <v>134</v>
      </c>
      <c r="G1778" s="15" t="s">
        <v>132</v>
      </c>
      <c r="H1778" s="15" t="s">
        <v>152</v>
      </c>
      <c r="I1778" s="152"/>
    </row>
    <row r="1779" spans="2:9" hidden="1" x14ac:dyDescent="0.15">
      <c r="B1779" s="127">
        <v>42827</v>
      </c>
      <c r="C1779" s="2">
        <v>0.25555555555555559</v>
      </c>
      <c r="D1779" s="2"/>
      <c r="E1779" s="124"/>
      <c r="F1779" s="15" t="s">
        <v>134</v>
      </c>
      <c r="G1779" s="15" t="s">
        <v>136</v>
      </c>
      <c r="H1779" s="15"/>
      <c r="I1779" s="152"/>
    </row>
    <row r="1780" spans="2:9" hidden="1" x14ac:dyDescent="0.15">
      <c r="B1780" s="127">
        <v>42827</v>
      </c>
      <c r="C1780" s="2">
        <v>0.29930555555555555</v>
      </c>
      <c r="D1780" s="2">
        <v>0.36805555555555558</v>
      </c>
      <c r="E1780" s="124">
        <f t="shared" si="14"/>
        <v>6.8750000000000033E-2</v>
      </c>
      <c r="F1780" s="15" t="s">
        <v>131</v>
      </c>
      <c r="G1780" s="15"/>
      <c r="H1780" s="15" t="s">
        <v>131</v>
      </c>
      <c r="I1780" s="152"/>
    </row>
    <row r="1781" spans="2:9" hidden="1" x14ac:dyDescent="0.15">
      <c r="B1781" s="127">
        <v>42827</v>
      </c>
      <c r="C1781" s="2">
        <v>0.36874999999999997</v>
      </c>
      <c r="D1781" s="2">
        <v>0.41111111111111115</v>
      </c>
      <c r="E1781" s="124">
        <f t="shared" si="14"/>
        <v>4.2361111111111183E-2</v>
      </c>
      <c r="F1781" s="15" t="s">
        <v>131</v>
      </c>
      <c r="G1781" s="15"/>
      <c r="H1781" s="15" t="s">
        <v>131</v>
      </c>
      <c r="I1781" s="152"/>
    </row>
    <row r="1782" spans="2:9" hidden="1" x14ac:dyDescent="0.15">
      <c r="B1782" s="127">
        <v>42827</v>
      </c>
      <c r="C1782" s="2">
        <v>0.41111111111111115</v>
      </c>
      <c r="D1782" s="2"/>
      <c r="E1782" s="124"/>
      <c r="F1782" s="15" t="s">
        <v>140</v>
      </c>
      <c r="G1782" s="15" t="s">
        <v>132</v>
      </c>
      <c r="H1782" s="15"/>
      <c r="I1782" s="152"/>
    </row>
    <row r="1783" spans="2:9" hidden="1" x14ac:dyDescent="0.15">
      <c r="B1783" s="127">
        <v>42827</v>
      </c>
      <c r="C1783" s="2">
        <v>0.41111111111111115</v>
      </c>
      <c r="D1783" s="2"/>
      <c r="E1783" s="124"/>
      <c r="F1783" s="15" t="s">
        <v>140</v>
      </c>
      <c r="G1783" s="15" t="s">
        <v>136</v>
      </c>
      <c r="H1783" s="15"/>
      <c r="I1783" s="152"/>
    </row>
    <row r="1784" spans="2:9" hidden="1" x14ac:dyDescent="0.15">
      <c r="B1784" s="127">
        <v>42827</v>
      </c>
      <c r="C1784" s="2">
        <v>0.41111111111111115</v>
      </c>
      <c r="D1784" s="2">
        <v>0.42430555555555555</v>
      </c>
      <c r="E1784" s="124">
        <f t="shared" si="14"/>
        <v>1.3194444444444398E-2</v>
      </c>
      <c r="F1784" s="15" t="s">
        <v>131</v>
      </c>
      <c r="G1784" s="15"/>
      <c r="H1784" s="15" t="s">
        <v>131</v>
      </c>
      <c r="I1784" s="152"/>
    </row>
    <row r="1785" spans="2:9" hidden="1" x14ac:dyDescent="0.15">
      <c r="B1785" s="127">
        <v>42827</v>
      </c>
      <c r="C1785" s="2">
        <v>0.4236111111111111</v>
      </c>
      <c r="D1785" s="2"/>
      <c r="E1785" s="124"/>
      <c r="F1785" s="15" t="s">
        <v>134</v>
      </c>
      <c r="G1785" s="15" t="s">
        <v>132</v>
      </c>
      <c r="H1785" s="15"/>
      <c r="I1785" s="152"/>
    </row>
    <row r="1786" spans="2:9" hidden="1" x14ac:dyDescent="0.15">
      <c r="B1786" s="127">
        <v>42827</v>
      </c>
      <c r="C1786" s="2">
        <v>0.42499999999999999</v>
      </c>
      <c r="D1786" s="2"/>
      <c r="E1786" s="124"/>
      <c r="F1786" s="15" t="s">
        <v>131</v>
      </c>
      <c r="G1786" s="15" t="s">
        <v>136</v>
      </c>
      <c r="H1786" s="15"/>
      <c r="I1786" s="152"/>
    </row>
    <row r="1787" spans="2:9" hidden="1" x14ac:dyDescent="0.15">
      <c r="B1787" s="127">
        <v>42827</v>
      </c>
      <c r="C1787" s="2">
        <v>0.42499999999999999</v>
      </c>
      <c r="D1787" s="2">
        <v>0.47500000000000003</v>
      </c>
      <c r="E1787" s="124">
        <f t="shared" si="14"/>
        <v>5.0000000000000044E-2</v>
      </c>
      <c r="F1787" s="15" t="s">
        <v>134</v>
      </c>
      <c r="G1787" s="15"/>
      <c r="H1787" s="15" t="s">
        <v>131</v>
      </c>
      <c r="I1787" s="152"/>
    </row>
    <row r="1788" spans="2:9" hidden="1" x14ac:dyDescent="0.15">
      <c r="B1788" s="127">
        <v>42827</v>
      </c>
      <c r="C1788" s="2">
        <v>0.47569444444444442</v>
      </c>
      <c r="D1788" s="2">
        <v>0.51597222222222217</v>
      </c>
      <c r="E1788" s="124">
        <f t="shared" si="14"/>
        <v>4.0277777777777746E-2</v>
      </c>
      <c r="F1788" s="15" t="s">
        <v>134</v>
      </c>
      <c r="G1788" s="15"/>
      <c r="H1788" s="15" t="s">
        <v>131</v>
      </c>
      <c r="I1788" s="152"/>
    </row>
    <row r="1789" spans="2:9" hidden="1" x14ac:dyDescent="0.15">
      <c r="B1789" s="127">
        <v>42827</v>
      </c>
      <c r="C1789" s="2">
        <v>0.51736111111111105</v>
      </c>
      <c r="D1789" s="2">
        <v>0.52430555555555558</v>
      </c>
      <c r="E1789" s="124">
        <f t="shared" si="14"/>
        <v>6.9444444444445308E-3</v>
      </c>
      <c r="F1789" s="15" t="s">
        <v>134</v>
      </c>
      <c r="G1789" s="15"/>
      <c r="H1789" s="15" t="s">
        <v>131</v>
      </c>
      <c r="I1789" s="152"/>
    </row>
    <row r="1790" spans="2:9" hidden="1" x14ac:dyDescent="0.15">
      <c r="B1790" s="127">
        <v>42827</v>
      </c>
      <c r="C1790" s="2">
        <v>0.52500000000000002</v>
      </c>
      <c r="D1790" s="2">
        <v>0.55902777777777779</v>
      </c>
      <c r="E1790" s="124">
        <f t="shared" si="14"/>
        <v>3.4027777777777768E-2</v>
      </c>
      <c r="F1790" s="15" t="s">
        <v>134</v>
      </c>
      <c r="G1790" s="15"/>
      <c r="H1790" s="15" t="s">
        <v>131</v>
      </c>
      <c r="I1790" s="152"/>
    </row>
    <row r="1791" spans="2:9" hidden="1" x14ac:dyDescent="0.15">
      <c r="B1791" s="127">
        <v>42827</v>
      </c>
      <c r="C1791" s="2">
        <v>0.56041666666666667</v>
      </c>
      <c r="D1791" s="2">
        <v>0.69027777777777777</v>
      </c>
      <c r="E1791" s="124">
        <f t="shared" si="14"/>
        <v>0.12986111111111109</v>
      </c>
      <c r="F1791" s="15" t="s">
        <v>134</v>
      </c>
      <c r="G1791" s="15"/>
      <c r="H1791" s="15" t="s">
        <v>131</v>
      </c>
      <c r="I1791" s="152"/>
    </row>
    <row r="1792" spans="2:9" hidden="1" x14ac:dyDescent="0.15">
      <c r="B1792" s="127">
        <v>42827</v>
      </c>
      <c r="C1792" s="2">
        <v>0.68958333333333333</v>
      </c>
      <c r="D1792" s="2"/>
      <c r="E1792" s="124"/>
      <c r="F1792" s="15" t="s">
        <v>131</v>
      </c>
      <c r="G1792" s="15" t="s">
        <v>132</v>
      </c>
      <c r="H1792" s="15"/>
      <c r="I1792" s="152"/>
    </row>
    <row r="1793" spans="2:9" hidden="1" x14ac:dyDescent="0.15">
      <c r="B1793" s="127">
        <v>42827</v>
      </c>
      <c r="C1793" s="2">
        <v>0.69027777777777777</v>
      </c>
      <c r="D1793" s="2"/>
      <c r="E1793" s="124"/>
      <c r="F1793" s="15" t="s">
        <v>134</v>
      </c>
      <c r="G1793" s="15" t="s">
        <v>136</v>
      </c>
      <c r="H1793" s="15"/>
      <c r="I1793" s="152"/>
    </row>
    <row r="1794" spans="2:9" hidden="1" x14ac:dyDescent="0.15">
      <c r="B1794" s="127">
        <v>42827</v>
      </c>
      <c r="C1794" s="2">
        <v>0.69027777777777777</v>
      </c>
      <c r="D1794" s="2">
        <v>0.72569444444444453</v>
      </c>
      <c r="E1794" s="124">
        <f t="shared" si="14"/>
        <v>3.5416666666666763E-2</v>
      </c>
      <c r="F1794" s="15" t="s">
        <v>131</v>
      </c>
      <c r="G1794" s="15"/>
      <c r="H1794" s="15" t="s">
        <v>131</v>
      </c>
      <c r="I1794" s="152"/>
    </row>
    <row r="1795" spans="2:9" hidden="1" x14ac:dyDescent="0.15">
      <c r="B1795" s="127">
        <v>42827</v>
      </c>
      <c r="C1795" s="2">
        <v>0.7270833333333333</v>
      </c>
      <c r="D1795" s="2">
        <v>0.73541666666666661</v>
      </c>
      <c r="E1795" s="124">
        <f t="shared" si="14"/>
        <v>8.3333333333333037E-3</v>
      </c>
      <c r="F1795" s="15" t="s">
        <v>131</v>
      </c>
      <c r="G1795" s="15"/>
      <c r="H1795" s="15" t="s">
        <v>131</v>
      </c>
      <c r="I1795" s="152"/>
    </row>
    <row r="1796" spans="2:9" x14ac:dyDescent="0.15">
      <c r="B1796" s="127">
        <v>42827</v>
      </c>
      <c r="C1796" s="2">
        <v>0.73125000000000007</v>
      </c>
      <c r="D1796" s="2">
        <v>0.78125</v>
      </c>
      <c r="E1796" s="124">
        <f t="shared" si="14"/>
        <v>4.9999999999999933E-2</v>
      </c>
      <c r="F1796" s="15" t="s">
        <v>134</v>
      </c>
      <c r="G1796" s="15" t="s">
        <v>132</v>
      </c>
      <c r="H1796" s="15" t="s">
        <v>152</v>
      </c>
      <c r="I1796" s="152"/>
    </row>
    <row r="1797" spans="2:9" hidden="1" x14ac:dyDescent="0.15">
      <c r="B1797" s="127">
        <v>42827</v>
      </c>
      <c r="C1797" s="2">
        <v>0.73541666666666661</v>
      </c>
      <c r="D1797" s="2"/>
      <c r="E1797" s="124"/>
      <c r="F1797" s="15" t="s">
        <v>131</v>
      </c>
      <c r="G1797" s="15" t="s">
        <v>136</v>
      </c>
      <c r="H1797" s="15"/>
      <c r="I1797" s="152"/>
    </row>
    <row r="1798" spans="2:9" hidden="1" x14ac:dyDescent="0.15">
      <c r="B1798" s="127">
        <v>42827</v>
      </c>
      <c r="C1798" s="2">
        <v>0.73541666666666661</v>
      </c>
      <c r="D1798" s="2">
        <v>0.75763888888888886</v>
      </c>
      <c r="E1798" s="124">
        <f t="shared" si="14"/>
        <v>2.2222222222222254E-2</v>
      </c>
      <c r="F1798" s="15" t="s">
        <v>134</v>
      </c>
      <c r="G1798" s="15"/>
      <c r="H1798" s="15" t="s">
        <v>131</v>
      </c>
      <c r="I1798" s="152"/>
    </row>
    <row r="1799" spans="2:9" hidden="1" x14ac:dyDescent="0.15">
      <c r="B1799" s="127">
        <v>42827</v>
      </c>
      <c r="C1799" s="2">
        <v>0.7583333333333333</v>
      </c>
      <c r="D1799" s="2">
        <v>0.78125</v>
      </c>
      <c r="E1799" s="124">
        <f t="shared" si="14"/>
        <v>2.2916666666666696E-2</v>
      </c>
      <c r="F1799" s="15" t="s">
        <v>134</v>
      </c>
      <c r="G1799" s="15"/>
      <c r="H1799" s="15" t="s">
        <v>131</v>
      </c>
      <c r="I1799" s="152"/>
    </row>
    <row r="1800" spans="2:9" x14ac:dyDescent="0.15">
      <c r="B1800" s="127">
        <v>42827</v>
      </c>
      <c r="C1800" s="2">
        <v>0.77083333333333337</v>
      </c>
      <c r="D1800" s="2">
        <v>0.78125</v>
      </c>
      <c r="E1800" s="124">
        <f t="shared" si="14"/>
        <v>1.041666666666663E-2</v>
      </c>
      <c r="F1800" s="15" t="s">
        <v>131</v>
      </c>
      <c r="G1800" s="15" t="s">
        <v>132</v>
      </c>
      <c r="H1800" s="15" t="s">
        <v>152</v>
      </c>
      <c r="I1800" s="152"/>
    </row>
    <row r="1801" spans="2:9" hidden="1" x14ac:dyDescent="0.15">
      <c r="B1801" s="127">
        <v>42827</v>
      </c>
      <c r="C1801" s="2">
        <v>0.78125</v>
      </c>
      <c r="D1801" s="2"/>
      <c r="E1801" s="124"/>
      <c r="F1801" s="15"/>
      <c r="G1801" s="15"/>
      <c r="H1801" s="114" t="s">
        <v>119</v>
      </c>
      <c r="I1801" s="152"/>
    </row>
    <row r="1802" spans="2:9" hidden="1" x14ac:dyDescent="0.15">
      <c r="B1802" s="123">
        <v>42828</v>
      </c>
      <c r="C1802" s="2">
        <v>0.21875</v>
      </c>
      <c r="D1802" s="2">
        <v>0.77916666666666667</v>
      </c>
      <c r="E1802" s="124">
        <f t="shared" si="14"/>
        <v>0.56041666666666667</v>
      </c>
      <c r="F1802" s="15"/>
      <c r="G1802" s="15"/>
      <c r="H1802" s="114" t="s">
        <v>123</v>
      </c>
      <c r="I1802" s="152"/>
    </row>
    <row r="1803" spans="2:9" hidden="1" x14ac:dyDescent="0.15">
      <c r="B1803" s="127">
        <v>42828</v>
      </c>
      <c r="C1803" s="2">
        <v>0.21875</v>
      </c>
      <c r="D1803" s="2"/>
      <c r="E1803" s="124"/>
      <c r="F1803" s="15" t="s">
        <v>134</v>
      </c>
      <c r="G1803" s="15" t="s">
        <v>132</v>
      </c>
      <c r="H1803" s="15"/>
      <c r="I1803" s="152"/>
    </row>
    <row r="1804" spans="2:9" hidden="1" x14ac:dyDescent="0.15">
      <c r="B1804" s="127">
        <v>42828</v>
      </c>
      <c r="C1804" s="2">
        <v>0.21875</v>
      </c>
      <c r="D1804" s="2">
        <v>0.30069444444444443</v>
      </c>
      <c r="E1804" s="124">
        <f t="shared" si="14"/>
        <v>8.1944444444444431E-2</v>
      </c>
      <c r="F1804" s="15" t="s">
        <v>134</v>
      </c>
      <c r="G1804" s="15"/>
      <c r="H1804" s="15" t="s">
        <v>131</v>
      </c>
      <c r="I1804" s="152"/>
    </row>
    <row r="1805" spans="2:9" hidden="1" x14ac:dyDescent="0.15">
      <c r="B1805" s="127">
        <v>42828</v>
      </c>
      <c r="C1805" s="2">
        <v>0.30208333333333331</v>
      </c>
      <c r="D1805" s="2">
        <v>0.34861111111111115</v>
      </c>
      <c r="E1805" s="124">
        <f t="shared" si="14"/>
        <v>4.6527777777777835E-2</v>
      </c>
      <c r="F1805" s="15" t="s">
        <v>134</v>
      </c>
      <c r="G1805" s="15"/>
      <c r="H1805" s="15" t="s">
        <v>131</v>
      </c>
      <c r="I1805" s="152"/>
    </row>
    <row r="1806" spans="2:9" hidden="1" x14ac:dyDescent="0.15">
      <c r="B1806" s="127">
        <v>42828</v>
      </c>
      <c r="C1806" s="2">
        <v>0.34930555555555554</v>
      </c>
      <c r="D1806" s="2">
        <v>0.37291666666666662</v>
      </c>
      <c r="E1806" s="124">
        <f t="shared" si="14"/>
        <v>2.3611111111111083E-2</v>
      </c>
      <c r="F1806" s="15" t="s">
        <v>134</v>
      </c>
      <c r="G1806" s="15"/>
      <c r="H1806" s="15" t="s">
        <v>131</v>
      </c>
      <c r="I1806" s="152"/>
    </row>
    <row r="1807" spans="2:9" hidden="1" x14ac:dyDescent="0.15">
      <c r="B1807" s="127">
        <v>42828</v>
      </c>
      <c r="C1807" s="2">
        <v>0.37152777777777773</v>
      </c>
      <c r="D1807" s="2"/>
      <c r="E1807" s="124"/>
      <c r="F1807" s="15" t="s">
        <v>131</v>
      </c>
      <c r="G1807" s="15" t="s">
        <v>132</v>
      </c>
      <c r="H1807" s="15"/>
      <c r="I1807" s="152"/>
    </row>
    <row r="1808" spans="2:9" hidden="1" x14ac:dyDescent="0.15">
      <c r="B1808" s="127">
        <v>42828</v>
      </c>
      <c r="C1808" s="2">
        <v>0.37291666666666662</v>
      </c>
      <c r="D1808" s="2"/>
      <c r="E1808" s="124"/>
      <c r="F1808" s="15" t="s">
        <v>134</v>
      </c>
      <c r="G1808" s="15" t="s">
        <v>136</v>
      </c>
      <c r="H1808" s="15"/>
      <c r="I1808" s="152"/>
    </row>
    <row r="1809" spans="2:9" hidden="1" x14ac:dyDescent="0.15">
      <c r="B1809" s="127">
        <v>42828</v>
      </c>
      <c r="C1809" s="2">
        <v>0.37361111111111112</v>
      </c>
      <c r="D1809" s="2">
        <v>0.42777777777777781</v>
      </c>
      <c r="E1809" s="124">
        <f t="shared" si="14"/>
        <v>5.4166666666666696E-2</v>
      </c>
      <c r="F1809" s="15" t="s">
        <v>131</v>
      </c>
      <c r="G1809" s="15"/>
      <c r="H1809" s="15" t="s">
        <v>131</v>
      </c>
      <c r="I1809" s="152"/>
    </row>
    <row r="1810" spans="2:9" hidden="1" x14ac:dyDescent="0.15">
      <c r="B1810" s="127">
        <v>42828</v>
      </c>
      <c r="C1810" s="2">
        <v>0.4284722222222222</v>
      </c>
      <c r="D1810" s="2">
        <v>0.45208333333333334</v>
      </c>
      <c r="E1810" s="124">
        <f t="shared" si="14"/>
        <v>2.3611111111111138E-2</v>
      </c>
      <c r="F1810" s="15" t="s">
        <v>131</v>
      </c>
      <c r="G1810" s="15"/>
      <c r="H1810" s="15" t="s">
        <v>131</v>
      </c>
      <c r="I1810" s="152"/>
    </row>
    <row r="1811" spans="2:9" hidden="1" x14ac:dyDescent="0.15">
      <c r="B1811" s="127">
        <v>42828</v>
      </c>
      <c r="C1811" s="2">
        <v>0.4513888888888889</v>
      </c>
      <c r="D1811" s="2"/>
      <c r="E1811" s="124"/>
      <c r="F1811" s="15" t="s">
        <v>134</v>
      </c>
      <c r="G1811" s="15" t="s">
        <v>132</v>
      </c>
      <c r="H1811" s="15"/>
      <c r="I1811" s="152"/>
    </row>
    <row r="1812" spans="2:9" hidden="1" x14ac:dyDescent="0.15">
      <c r="B1812" s="127">
        <v>42828</v>
      </c>
      <c r="C1812" s="2">
        <v>0.45347222222222222</v>
      </c>
      <c r="D1812" s="2"/>
      <c r="E1812" s="124"/>
      <c r="F1812" s="15" t="s">
        <v>134</v>
      </c>
      <c r="G1812" s="15" t="s">
        <v>136</v>
      </c>
      <c r="H1812" s="15"/>
      <c r="I1812" s="152"/>
    </row>
    <row r="1813" spans="2:9" hidden="1" x14ac:dyDescent="0.15">
      <c r="B1813" s="127">
        <v>42828</v>
      </c>
      <c r="C1813" s="2">
        <v>0.45347222222222222</v>
      </c>
      <c r="D1813" s="2">
        <v>0.49305555555555558</v>
      </c>
      <c r="E1813" s="124">
        <f t="shared" si="14"/>
        <v>3.9583333333333359E-2</v>
      </c>
      <c r="F1813" s="15" t="s">
        <v>131</v>
      </c>
      <c r="G1813" s="15"/>
      <c r="H1813" s="15" t="s">
        <v>131</v>
      </c>
      <c r="I1813" s="152"/>
    </row>
    <row r="1814" spans="2:9" hidden="1" x14ac:dyDescent="0.15">
      <c r="B1814" s="127">
        <v>42828</v>
      </c>
      <c r="C1814" s="2">
        <v>0.45763888888888887</v>
      </c>
      <c r="D1814" s="2"/>
      <c r="E1814" s="124"/>
      <c r="F1814" s="15" t="s">
        <v>134</v>
      </c>
      <c r="G1814" s="15" t="s">
        <v>132</v>
      </c>
      <c r="H1814" s="15"/>
      <c r="I1814" s="152"/>
    </row>
    <row r="1815" spans="2:9" hidden="1" x14ac:dyDescent="0.15">
      <c r="B1815" s="127">
        <v>42828</v>
      </c>
      <c r="C1815" s="2">
        <v>0.46249999999999997</v>
      </c>
      <c r="D1815" s="2"/>
      <c r="E1815" s="124"/>
      <c r="F1815" s="15" t="s">
        <v>134</v>
      </c>
      <c r="G1815" s="15" t="s">
        <v>136</v>
      </c>
      <c r="H1815" s="15"/>
      <c r="I1815" s="152"/>
    </row>
    <row r="1816" spans="2:9" hidden="1" x14ac:dyDescent="0.15">
      <c r="B1816" s="127">
        <v>42828</v>
      </c>
      <c r="C1816" s="2">
        <v>0.46666666666666662</v>
      </c>
      <c r="D1816" s="2"/>
      <c r="E1816" s="124"/>
      <c r="F1816" s="15" t="s">
        <v>134</v>
      </c>
      <c r="G1816" s="15" t="s">
        <v>132</v>
      </c>
      <c r="H1816" s="15"/>
      <c r="I1816" s="152"/>
    </row>
    <row r="1817" spans="2:9" hidden="1" x14ac:dyDescent="0.15">
      <c r="B1817" s="127">
        <v>42828</v>
      </c>
      <c r="C1817" s="2">
        <v>0.46736111111111112</v>
      </c>
      <c r="D1817" s="2"/>
      <c r="E1817" s="124"/>
      <c r="F1817" s="15" t="s">
        <v>134</v>
      </c>
      <c r="G1817" s="15" t="s">
        <v>136</v>
      </c>
      <c r="H1817" s="15"/>
      <c r="I1817" s="152"/>
    </row>
    <row r="1818" spans="2:9" hidden="1" x14ac:dyDescent="0.15">
      <c r="B1818" s="127">
        <v>42828</v>
      </c>
      <c r="C1818" s="2">
        <v>0.4680555555555555</v>
      </c>
      <c r="D1818" s="2"/>
      <c r="E1818" s="124"/>
      <c r="F1818" s="15" t="s">
        <v>134</v>
      </c>
      <c r="G1818" s="15" t="s">
        <v>132</v>
      </c>
      <c r="H1818" s="15"/>
      <c r="I1818" s="152"/>
    </row>
    <row r="1819" spans="2:9" hidden="1" x14ac:dyDescent="0.15">
      <c r="B1819" s="127">
        <v>42828</v>
      </c>
      <c r="C1819" s="2">
        <v>0.47152777777777777</v>
      </c>
      <c r="D1819" s="2"/>
      <c r="E1819" s="124"/>
      <c r="F1819" s="15" t="s">
        <v>134</v>
      </c>
      <c r="G1819" s="15" t="s">
        <v>136</v>
      </c>
      <c r="H1819" s="15"/>
      <c r="I1819" s="152"/>
    </row>
    <row r="1820" spans="2:9" hidden="1" x14ac:dyDescent="0.15">
      <c r="B1820" s="127">
        <v>42828</v>
      </c>
      <c r="C1820" s="2">
        <v>0.48680555555555555</v>
      </c>
      <c r="D1820" s="2"/>
      <c r="E1820" s="124"/>
      <c r="F1820" s="15" t="s">
        <v>134</v>
      </c>
      <c r="G1820" s="15" t="s">
        <v>132</v>
      </c>
      <c r="H1820" s="15"/>
      <c r="I1820" s="152"/>
    </row>
    <row r="1821" spans="2:9" hidden="1" x14ac:dyDescent="0.15">
      <c r="B1821" s="127">
        <v>42828</v>
      </c>
      <c r="C1821" s="2">
        <v>0.48819444444444443</v>
      </c>
      <c r="D1821" s="2"/>
      <c r="E1821" s="124"/>
      <c r="F1821" s="15" t="s">
        <v>134</v>
      </c>
      <c r="G1821" s="15" t="s">
        <v>136</v>
      </c>
      <c r="H1821" s="15"/>
      <c r="I1821" s="152"/>
    </row>
    <row r="1822" spans="2:9" hidden="1" x14ac:dyDescent="0.15">
      <c r="B1822" s="127">
        <v>42828</v>
      </c>
      <c r="C1822" s="2">
        <v>0.49374999999999997</v>
      </c>
      <c r="D1822" s="2">
        <v>0.5</v>
      </c>
      <c r="E1822" s="124">
        <f t="shared" si="14"/>
        <v>6.2500000000000333E-3</v>
      </c>
      <c r="F1822" s="15" t="s">
        <v>131</v>
      </c>
      <c r="G1822" s="15"/>
      <c r="H1822" s="15" t="s">
        <v>131</v>
      </c>
      <c r="I1822" s="152"/>
    </row>
    <row r="1823" spans="2:9" hidden="1" x14ac:dyDescent="0.15">
      <c r="B1823" s="127">
        <v>42828</v>
      </c>
      <c r="C1823" s="2">
        <v>0.49513888888888885</v>
      </c>
      <c r="D1823" s="2"/>
      <c r="E1823" s="124"/>
      <c r="F1823" s="15" t="s">
        <v>134</v>
      </c>
      <c r="G1823" s="15" t="s">
        <v>132</v>
      </c>
      <c r="H1823" s="15"/>
      <c r="I1823" s="152"/>
    </row>
    <row r="1824" spans="2:9" hidden="1" x14ac:dyDescent="0.15">
      <c r="B1824" s="127">
        <v>42828</v>
      </c>
      <c r="C1824" s="2">
        <v>0.49652777777777773</v>
      </c>
      <c r="D1824" s="2"/>
      <c r="E1824" s="124"/>
      <c r="F1824" s="15" t="s">
        <v>134</v>
      </c>
      <c r="G1824" s="15" t="s">
        <v>136</v>
      </c>
      <c r="H1824" s="15"/>
      <c r="I1824" s="152"/>
    </row>
    <row r="1825" spans="2:9" hidden="1" x14ac:dyDescent="0.15">
      <c r="B1825" s="127">
        <v>42828</v>
      </c>
      <c r="C1825" s="2">
        <v>0.4993055555555555</v>
      </c>
      <c r="D1825" s="2"/>
      <c r="E1825" s="124"/>
      <c r="F1825" s="15" t="s">
        <v>134</v>
      </c>
      <c r="G1825" s="15" t="s">
        <v>132</v>
      </c>
      <c r="H1825" s="15"/>
      <c r="I1825" s="152"/>
    </row>
    <row r="1826" spans="2:9" hidden="1" x14ac:dyDescent="0.15">
      <c r="B1826" s="127">
        <v>42828</v>
      </c>
      <c r="C1826" s="2">
        <v>0.5</v>
      </c>
      <c r="D1826" s="2">
        <v>0.54166666666666663</v>
      </c>
      <c r="E1826" s="124">
        <f t="shared" ref="E1826:E1889" si="15">D1826-C1826</f>
        <v>4.166666666666663E-2</v>
      </c>
      <c r="F1826" s="15" t="s">
        <v>131</v>
      </c>
      <c r="G1826" s="15"/>
      <c r="H1826" s="15" t="s">
        <v>131</v>
      </c>
      <c r="I1826" s="152"/>
    </row>
    <row r="1827" spans="2:9" hidden="1" x14ac:dyDescent="0.15">
      <c r="B1827" s="127">
        <v>42828</v>
      </c>
      <c r="C1827" s="2">
        <v>0.50138888888888888</v>
      </c>
      <c r="D1827" s="2"/>
      <c r="E1827" s="124"/>
      <c r="F1827" s="15" t="s">
        <v>134</v>
      </c>
      <c r="G1827" s="15" t="s">
        <v>136</v>
      </c>
      <c r="H1827" s="15"/>
      <c r="I1827" s="152"/>
    </row>
    <row r="1828" spans="2:9" hidden="1" x14ac:dyDescent="0.15">
      <c r="B1828" s="127">
        <v>42828</v>
      </c>
      <c r="C1828" s="2">
        <v>0.54236111111111118</v>
      </c>
      <c r="D1828" s="2">
        <v>0.55694444444444446</v>
      </c>
      <c r="E1828" s="124">
        <f t="shared" si="15"/>
        <v>1.4583333333333282E-2</v>
      </c>
      <c r="F1828" s="15" t="s">
        <v>131</v>
      </c>
      <c r="G1828" s="15"/>
      <c r="H1828" s="15" t="s">
        <v>131</v>
      </c>
      <c r="I1828" s="152"/>
    </row>
    <row r="1829" spans="2:9" hidden="1" x14ac:dyDescent="0.15">
      <c r="B1829" s="127">
        <v>42828</v>
      </c>
      <c r="C1829" s="2">
        <v>0.55486111111111114</v>
      </c>
      <c r="D1829" s="2"/>
      <c r="E1829" s="124"/>
      <c r="F1829" s="15" t="s">
        <v>134</v>
      </c>
      <c r="G1829" s="15" t="s">
        <v>132</v>
      </c>
      <c r="H1829" s="15"/>
      <c r="I1829" s="152"/>
    </row>
    <row r="1830" spans="2:9" hidden="1" x14ac:dyDescent="0.15">
      <c r="B1830" s="127">
        <v>42828</v>
      </c>
      <c r="C1830" s="2">
        <v>0.55694444444444446</v>
      </c>
      <c r="D1830" s="2"/>
      <c r="E1830" s="124"/>
      <c r="F1830" s="15" t="s">
        <v>131</v>
      </c>
      <c r="G1830" s="15" t="s">
        <v>136</v>
      </c>
      <c r="H1830" s="15"/>
      <c r="I1830" s="152"/>
    </row>
    <row r="1831" spans="2:9" hidden="1" x14ac:dyDescent="0.15">
      <c r="B1831" s="127">
        <v>42828</v>
      </c>
      <c r="C1831" s="2">
        <v>0.55763888888888891</v>
      </c>
      <c r="D1831" s="2">
        <v>0.57847222222222217</v>
      </c>
      <c r="E1831" s="124">
        <f t="shared" si="15"/>
        <v>2.0833333333333259E-2</v>
      </c>
      <c r="F1831" s="15" t="s">
        <v>134</v>
      </c>
      <c r="G1831" s="15"/>
      <c r="H1831" s="15" t="s">
        <v>131</v>
      </c>
      <c r="I1831" s="152"/>
    </row>
    <row r="1832" spans="2:9" hidden="1" x14ac:dyDescent="0.15">
      <c r="B1832" s="127">
        <v>42828</v>
      </c>
      <c r="C1832" s="2">
        <v>0.57916666666666672</v>
      </c>
      <c r="D1832" s="2">
        <v>0.61805555555555558</v>
      </c>
      <c r="E1832" s="124">
        <f t="shared" si="15"/>
        <v>3.8888888888888862E-2</v>
      </c>
      <c r="F1832" s="15" t="s">
        <v>134</v>
      </c>
      <c r="G1832" s="15"/>
      <c r="H1832" s="15" t="s">
        <v>131</v>
      </c>
      <c r="I1832" s="152"/>
    </row>
    <row r="1833" spans="2:9" hidden="1" x14ac:dyDescent="0.15">
      <c r="B1833" s="127">
        <v>42828</v>
      </c>
      <c r="C1833" s="2">
        <v>0.61944444444444446</v>
      </c>
      <c r="D1833" s="2">
        <v>0.64722222222222225</v>
      </c>
      <c r="E1833" s="124">
        <f t="shared" si="15"/>
        <v>2.777777777777779E-2</v>
      </c>
      <c r="F1833" s="15" t="s">
        <v>134</v>
      </c>
      <c r="G1833" s="15"/>
      <c r="H1833" s="15" t="s">
        <v>131</v>
      </c>
      <c r="I1833" s="152"/>
    </row>
    <row r="1834" spans="2:9" hidden="1" x14ac:dyDescent="0.15">
      <c r="B1834" s="127">
        <v>42828</v>
      </c>
      <c r="C1834" s="2">
        <v>0.6479166666666667</v>
      </c>
      <c r="D1834" s="2">
        <v>0.68541666666666667</v>
      </c>
      <c r="E1834" s="124">
        <f t="shared" si="15"/>
        <v>3.7499999999999978E-2</v>
      </c>
      <c r="F1834" s="15" t="s">
        <v>134</v>
      </c>
      <c r="G1834" s="15"/>
      <c r="H1834" s="15" t="s">
        <v>131</v>
      </c>
      <c r="I1834" s="152"/>
    </row>
    <row r="1835" spans="2:9" hidden="1" x14ac:dyDescent="0.15">
      <c r="B1835" s="127">
        <v>42828</v>
      </c>
      <c r="C1835" s="2">
        <v>0.68541666666666667</v>
      </c>
      <c r="D1835" s="2">
        <v>0.77916666666666667</v>
      </c>
      <c r="E1835" s="124">
        <f t="shared" si="15"/>
        <v>9.375E-2</v>
      </c>
      <c r="F1835" s="15" t="s">
        <v>131</v>
      </c>
      <c r="G1835" s="15" t="s">
        <v>132</v>
      </c>
      <c r="H1835" s="15"/>
      <c r="I1835" s="152"/>
    </row>
    <row r="1836" spans="2:9" hidden="1" x14ac:dyDescent="0.15">
      <c r="B1836" s="127">
        <v>42828</v>
      </c>
      <c r="C1836" s="2">
        <v>0.68541666666666667</v>
      </c>
      <c r="D1836" s="2"/>
      <c r="E1836" s="124"/>
      <c r="F1836" s="15" t="s">
        <v>134</v>
      </c>
      <c r="G1836" s="15" t="s">
        <v>136</v>
      </c>
      <c r="H1836" s="15"/>
      <c r="I1836" s="152"/>
    </row>
    <row r="1837" spans="2:9" hidden="1" x14ac:dyDescent="0.15">
      <c r="B1837" s="127">
        <v>42828</v>
      </c>
      <c r="C1837" s="2">
        <v>0.68611111111111101</v>
      </c>
      <c r="D1837" s="2">
        <v>0.71944444444444444</v>
      </c>
      <c r="E1837" s="124">
        <f t="shared" si="15"/>
        <v>3.3333333333333437E-2</v>
      </c>
      <c r="F1837" s="15" t="s">
        <v>131</v>
      </c>
      <c r="G1837" s="15"/>
      <c r="H1837" s="15" t="s">
        <v>131</v>
      </c>
      <c r="I1837" s="152"/>
    </row>
    <row r="1838" spans="2:9" hidden="1" x14ac:dyDescent="0.15">
      <c r="B1838" s="127">
        <v>42828</v>
      </c>
      <c r="C1838" s="2">
        <v>0.72013888888888899</v>
      </c>
      <c r="D1838" s="2">
        <v>0.72291666666666676</v>
      </c>
      <c r="E1838" s="124">
        <f t="shared" si="15"/>
        <v>2.7777777777777679E-3</v>
      </c>
      <c r="F1838" s="15" t="s">
        <v>131</v>
      </c>
      <c r="G1838" s="15"/>
      <c r="H1838" s="15" t="s">
        <v>131</v>
      </c>
      <c r="I1838" s="152"/>
    </row>
    <row r="1839" spans="2:9" hidden="1" x14ac:dyDescent="0.15">
      <c r="B1839" s="127">
        <v>42828</v>
      </c>
      <c r="C1839" s="2">
        <v>0.72291666666666676</v>
      </c>
      <c r="D1839" s="2">
        <v>0.75347222222222221</v>
      </c>
      <c r="E1839" s="124">
        <f t="shared" si="15"/>
        <v>3.0555555555555447E-2</v>
      </c>
      <c r="F1839" s="15" t="s">
        <v>131</v>
      </c>
      <c r="G1839" s="15"/>
      <c r="H1839" s="15" t="s">
        <v>131</v>
      </c>
      <c r="I1839" s="152"/>
    </row>
    <row r="1840" spans="2:9" hidden="1" x14ac:dyDescent="0.15">
      <c r="B1840" s="127">
        <v>42828</v>
      </c>
      <c r="C1840" s="2">
        <v>0.75347222222222221</v>
      </c>
      <c r="D1840" s="2">
        <v>0.77916666666666667</v>
      </c>
      <c r="E1840" s="124">
        <f t="shared" si="15"/>
        <v>2.5694444444444464E-2</v>
      </c>
      <c r="F1840" s="15" t="s">
        <v>131</v>
      </c>
      <c r="G1840" s="15"/>
      <c r="H1840" s="15" t="s">
        <v>131</v>
      </c>
      <c r="I1840" s="152"/>
    </row>
    <row r="1841" spans="2:9" hidden="1" x14ac:dyDescent="0.15">
      <c r="B1841" s="127">
        <v>42828</v>
      </c>
      <c r="C1841" s="2">
        <v>0.77916666666666667</v>
      </c>
      <c r="D1841" s="2"/>
      <c r="E1841" s="124"/>
      <c r="F1841" s="15"/>
      <c r="G1841" s="15"/>
      <c r="H1841" s="114" t="s">
        <v>119</v>
      </c>
      <c r="I1841" s="152"/>
    </row>
    <row r="1842" spans="2:9" hidden="1" x14ac:dyDescent="0.15">
      <c r="B1842" s="123">
        <v>42829</v>
      </c>
      <c r="C1842" s="2">
        <v>0.21736111111111112</v>
      </c>
      <c r="D1842" s="2">
        <v>0.78125</v>
      </c>
      <c r="E1842" s="124">
        <f t="shared" si="15"/>
        <v>0.56388888888888888</v>
      </c>
      <c r="F1842" s="15"/>
      <c r="G1842" s="15"/>
      <c r="H1842" s="114" t="s">
        <v>123</v>
      </c>
      <c r="I1842" s="152"/>
    </row>
    <row r="1843" spans="2:9" hidden="1" x14ac:dyDescent="0.15">
      <c r="B1843" s="127">
        <v>42829</v>
      </c>
      <c r="C1843" s="2">
        <v>0.21736111111111112</v>
      </c>
      <c r="D1843" s="2"/>
      <c r="E1843" s="124"/>
      <c r="F1843" s="15" t="s">
        <v>131</v>
      </c>
      <c r="G1843" s="15" t="s">
        <v>132</v>
      </c>
      <c r="H1843" s="15"/>
      <c r="I1843" s="152"/>
    </row>
    <row r="1844" spans="2:9" hidden="1" x14ac:dyDescent="0.15">
      <c r="B1844" s="127">
        <v>42829</v>
      </c>
      <c r="C1844" s="2">
        <v>0.21736111111111112</v>
      </c>
      <c r="D1844" s="2"/>
      <c r="E1844" s="124"/>
      <c r="F1844" s="15" t="s">
        <v>134</v>
      </c>
      <c r="G1844" s="15" t="s">
        <v>132</v>
      </c>
      <c r="H1844" s="15"/>
      <c r="I1844" s="152"/>
    </row>
    <row r="1845" spans="2:9" hidden="1" x14ac:dyDescent="0.15">
      <c r="B1845" s="127">
        <v>42829</v>
      </c>
      <c r="C1845" s="2">
        <v>0.21736111111111112</v>
      </c>
      <c r="D1845" s="2">
        <v>0.22430555555555556</v>
      </c>
      <c r="E1845" s="124">
        <f t="shared" si="15"/>
        <v>6.9444444444444475E-3</v>
      </c>
      <c r="F1845" s="15" t="s">
        <v>131</v>
      </c>
      <c r="G1845" s="15"/>
      <c r="H1845" s="15" t="s">
        <v>131</v>
      </c>
      <c r="I1845" s="152"/>
    </row>
    <row r="1846" spans="2:9" hidden="1" x14ac:dyDescent="0.15">
      <c r="B1846" s="127">
        <v>42829</v>
      </c>
      <c r="C1846" s="2">
        <v>0.22152777777777777</v>
      </c>
      <c r="D1846" s="2"/>
      <c r="E1846" s="124"/>
      <c r="F1846" s="15" t="s">
        <v>134</v>
      </c>
      <c r="G1846" s="15" t="s">
        <v>136</v>
      </c>
      <c r="H1846" s="15"/>
      <c r="I1846" s="152"/>
    </row>
    <row r="1847" spans="2:9" hidden="1" x14ac:dyDescent="0.15">
      <c r="B1847" s="127">
        <v>42829</v>
      </c>
      <c r="C1847" s="2">
        <v>0.22361111111111109</v>
      </c>
      <c r="D1847" s="2"/>
      <c r="E1847" s="124"/>
      <c r="F1847" s="15" t="s">
        <v>134</v>
      </c>
      <c r="G1847" s="15" t="s">
        <v>132</v>
      </c>
      <c r="H1847" s="15"/>
      <c r="I1847" s="152"/>
    </row>
    <row r="1848" spans="2:9" hidden="1" x14ac:dyDescent="0.15">
      <c r="B1848" s="127">
        <v>42829</v>
      </c>
      <c r="C1848" s="2">
        <v>0.22430555555555556</v>
      </c>
      <c r="D1848" s="2"/>
      <c r="E1848" s="124"/>
      <c r="F1848" s="15" t="s">
        <v>131</v>
      </c>
      <c r="G1848" s="15" t="s">
        <v>136</v>
      </c>
      <c r="H1848" s="15"/>
      <c r="I1848" s="152"/>
    </row>
    <row r="1849" spans="2:9" hidden="1" x14ac:dyDescent="0.15">
      <c r="B1849" s="127">
        <v>42829</v>
      </c>
      <c r="C1849" s="2">
        <v>0.22500000000000001</v>
      </c>
      <c r="D1849" s="2">
        <v>0.26041666666666669</v>
      </c>
      <c r="E1849" s="124">
        <f t="shared" si="15"/>
        <v>3.541666666666668E-2</v>
      </c>
      <c r="F1849" s="15" t="s">
        <v>134</v>
      </c>
      <c r="G1849" s="15"/>
      <c r="H1849" s="15" t="s">
        <v>131</v>
      </c>
      <c r="I1849" s="152"/>
    </row>
    <row r="1850" spans="2:9" hidden="1" x14ac:dyDescent="0.15">
      <c r="B1850" s="127">
        <v>42829</v>
      </c>
      <c r="C1850" s="2">
        <v>0.26111111111111113</v>
      </c>
      <c r="D1850" s="2">
        <v>0.30763888888888891</v>
      </c>
      <c r="E1850" s="124">
        <f t="shared" si="15"/>
        <v>4.6527777777777779E-2</v>
      </c>
      <c r="F1850" s="15" t="s">
        <v>134</v>
      </c>
      <c r="G1850" s="15"/>
      <c r="H1850" s="15" t="s">
        <v>131</v>
      </c>
      <c r="I1850" s="152"/>
    </row>
    <row r="1851" spans="2:9" hidden="1" x14ac:dyDescent="0.15">
      <c r="B1851" s="127">
        <v>42829</v>
      </c>
      <c r="C1851" s="2">
        <v>0.30833333333333335</v>
      </c>
      <c r="D1851" s="2">
        <v>0.35902777777777778</v>
      </c>
      <c r="E1851" s="124">
        <f t="shared" si="15"/>
        <v>5.0694444444444431E-2</v>
      </c>
      <c r="F1851" s="15" t="s">
        <v>134</v>
      </c>
      <c r="G1851" s="15"/>
      <c r="H1851" s="15" t="s">
        <v>131</v>
      </c>
      <c r="I1851" s="152"/>
    </row>
    <row r="1852" spans="2:9" hidden="1" x14ac:dyDescent="0.15">
      <c r="B1852" s="127">
        <v>42829</v>
      </c>
      <c r="C1852" s="2">
        <v>0.35833333333333334</v>
      </c>
      <c r="D1852" s="2"/>
      <c r="E1852" s="124"/>
      <c r="F1852" s="15" t="s">
        <v>131</v>
      </c>
      <c r="G1852" s="15" t="s">
        <v>132</v>
      </c>
      <c r="H1852" s="15"/>
      <c r="I1852" s="152"/>
    </row>
    <row r="1853" spans="2:9" hidden="1" x14ac:dyDescent="0.15">
      <c r="B1853" s="127">
        <v>42829</v>
      </c>
      <c r="C1853" s="2">
        <v>0.35972222222222222</v>
      </c>
      <c r="D1853" s="2"/>
      <c r="E1853" s="124"/>
      <c r="F1853" s="15" t="s">
        <v>134</v>
      </c>
      <c r="G1853" s="15" t="s">
        <v>136</v>
      </c>
      <c r="H1853" s="15"/>
      <c r="I1853" s="152"/>
    </row>
    <row r="1854" spans="2:9" hidden="1" x14ac:dyDescent="0.15">
      <c r="B1854" s="127">
        <v>42829</v>
      </c>
      <c r="C1854" s="2">
        <v>0.35972222222222222</v>
      </c>
      <c r="D1854" s="2">
        <v>0.3756944444444445</v>
      </c>
      <c r="E1854" s="124">
        <f t="shared" si="15"/>
        <v>1.5972222222222276E-2</v>
      </c>
      <c r="F1854" s="15" t="s">
        <v>131</v>
      </c>
      <c r="G1854" s="15"/>
      <c r="H1854" s="15" t="s">
        <v>131</v>
      </c>
      <c r="I1854" s="152"/>
    </row>
    <row r="1855" spans="2:9" x14ac:dyDescent="0.15">
      <c r="B1855" s="127">
        <v>42829</v>
      </c>
      <c r="C1855" s="2">
        <v>0.36180555555555555</v>
      </c>
      <c r="D1855" s="2"/>
      <c r="E1855" s="124"/>
      <c r="F1855" s="15" t="s">
        <v>134</v>
      </c>
      <c r="G1855" s="15" t="s">
        <v>132</v>
      </c>
      <c r="H1855" s="15" t="s">
        <v>152</v>
      </c>
      <c r="I1855" s="152"/>
    </row>
    <row r="1856" spans="2:9" hidden="1" x14ac:dyDescent="0.15">
      <c r="B1856" s="127">
        <v>42829</v>
      </c>
      <c r="C1856" s="2">
        <v>0.36249999999999999</v>
      </c>
      <c r="D1856" s="2"/>
      <c r="E1856" s="124"/>
      <c r="F1856" s="15" t="s">
        <v>134</v>
      </c>
      <c r="G1856" s="15" t="s">
        <v>136</v>
      </c>
      <c r="H1856" s="15"/>
      <c r="I1856" s="152"/>
    </row>
    <row r="1857" spans="2:9" hidden="1" x14ac:dyDescent="0.15">
      <c r="B1857" s="127">
        <v>42829</v>
      </c>
      <c r="C1857" s="2">
        <v>0.37638888888888888</v>
      </c>
      <c r="D1857" s="2">
        <v>0.39652777777777781</v>
      </c>
      <c r="E1857" s="124">
        <f t="shared" si="15"/>
        <v>2.0138888888888928E-2</v>
      </c>
      <c r="F1857" s="15" t="s">
        <v>131</v>
      </c>
      <c r="G1857" s="15"/>
      <c r="H1857" s="15" t="s">
        <v>131</v>
      </c>
      <c r="I1857" s="152"/>
    </row>
    <row r="1858" spans="2:9" hidden="1" x14ac:dyDescent="0.15">
      <c r="B1858" s="127">
        <v>42829</v>
      </c>
      <c r="C1858" s="2">
        <v>0.3972222222222222</v>
      </c>
      <c r="D1858" s="2">
        <v>0.42569444444444443</v>
      </c>
      <c r="E1858" s="124">
        <f t="shared" si="15"/>
        <v>2.8472222222222232E-2</v>
      </c>
      <c r="F1858" s="15" t="s">
        <v>131</v>
      </c>
      <c r="G1858" s="15"/>
      <c r="H1858" s="15" t="s">
        <v>131</v>
      </c>
      <c r="I1858" s="152"/>
    </row>
    <row r="1859" spans="2:9" hidden="1" x14ac:dyDescent="0.15">
      <c r="B1859" s="127">
        <v>42829</v>
      </c>
      <c r="C1859" s="2">
        <v>0.42083333333333334</v>
      </c>
      <c r="D1859" s="2"/>
      <c r="E1859" s="124"/>
      <c r="F1859" s="15" t="s">
        <v>134</v>
      </c>
      <c r="G1859" s="15" t="s">
        <v>132</v>
      </c>
      <c r="H1859" s="15"/>
      <c r="I1859" s="152"/>
    </row>
    <row r="1860" spans="2:9" hidden="1" x14ac:dyDescent="0.15">
      <c r="B1860" s="127">
        <v>42829</v>
      </c>
      <c r="C1860" s="2">
        <v>0.42083333333333334</v>
      </c>
      <c r="D1860" s="2"/>
      <c r="E1860" s="124"/>
      <c r="F1860" s="15" t="s">
        <v>134</v>
      </c>
      <c r="G1860" s="15" t="s">
        <v>136</v>
      </c>
      <c r="H1860" s="15"/>
      <c r="I1860" s="152"/>
    </row>
    <row r="1861" spans="2:9" hidden="1" x14ac:dyDescent="0.15">
      <c r="B1861" s="127">
        <v>42829</v>
      </c>
      <c r="C1861" s="2">
        <v>0.42222222222222222</v>
      </c>
      <c r="D1861" s="2"/>
      <c r="E1861" s="124"/>
      <c r="F1861" s="15" t="s">
        <v>134</v>
      </c>
      <c r="G1861" s="15" t="s">
        <v>132</v>
      </c>
      <c r="H1861" s="15"/>
      <c r="I1861" s="152"/>
    </row>
    <row r="1862" spans="2:9" hidden="1" x14ac:dyDescent="0.15">
      <c r="B1862" s="127">
        <v>42829</v>
      </c>
      <c r="C1862" s="2">
        <v>0.42291666666666666</v>
      </c>
      <c r="D1862" s="2"/>
      <c r="E1862" s="124"/>
      <c r="F1862" s="15" t="s">
        <v>134</v>
      </c>
      <c r="G1862" s="15" t="s">
        <v>136</v>
      </c>
      <c r="H1862" s="15"/>
      <c r="I1862" s="152"/>
    </row>
    <row r="1863" spans="2:9" hidden="1" x14ac:dyDescent="0.15">
      <c r="B1863" s="127">
        <v>42829</v>
      </c>
      <c r="C1863" s="2">
        <v>0.42499999999999999</v>
      </c>
      <c r="D1863" s="2"/>
      <c r="E1863" s="124"/>
      <c r="F1863" s="15" t="s">
        <v>134</v>
      </c>
      <c r="G1863" s="15" t="s">
        <v>132</v>
      </c>
      <c r="H1863" s="15"/>
      <c r="I1863" s="152"/>
    </row>
    <row r="1864" spans="2:9" hidden="1" x14ac:dyDescent="0.15">
      <c r="B1864" s="127">
        <v>42829</v>
      </c>
      <c r="C1864" s="2">
        <v>0.4291666666666667</v>
      </c>
      <c r="D1864" s="2"/>
      <c r="E1864" s="124"/>
      <c r="F1864" s="15" t="s">
        <v>134</v>
      </c>
      <c r="G1864" s="15" t="s">
        <v>136</v>
      </c>
      <c r="H1864" s="15"/>
      <c r="I1864" s="152"/>
    </row>
    <row r="1865" spans="2:9" hidden="1" x14ac:dyDescent="0.15">
      <c r="B1865" s="127">
        <v>42829</v>
      </c>
      <c r="C1865" s="2">
        <v>0.4291666666666667</v>
      </c>
      <c r="D1865" s="2">
        <v>0.44722222222222219</v>
      </c>
      <c r="E1865" s="124">
        <f t="shared" si="15"/>
        <v>1.8055555555555491E-2</v>
      </c>
      <c r="F1865" s="15" t="s">
        <v>131</v>
      </c>
      <c r="G1865" s="15"/>
      <c r="H1865" s="15" t="s">
        <v>131</v>
      </c>
      <c r="I1865" s="152"/>
    </row>
    <row r="1866" spans="2:9" hidden="1" x14ac:dyDescent="0.15">
      <c r="B1866" s="127">
        <v>42829</v>
      </c>
      <c r="C1866" s="2">
        <v>0.43263888888888885</v>
      </c>
      <c r="D1866" s="2"/>
      <c r="E1866" s="124"/>
      <c r="F1866" s="15" t="s">
        <v>134</v>
      </c>
      <c r="G1866" s="15" t="s">
        <v>132</v>
      </c>
      <c r="H1866" s="15"/>
      <c r="I1866" s="152"/>
    </row>
    <row r="1867" spans="2:9" hidden="1" x14ac:dyDescent="0.15">
      <c r="B1867" s="127">
        <v>42829</v>
      </c>
      <c r="C1867" s="2">
        <v>0.43263888888888885</v>
      </c>
      <c r="D1867" s="2"/>
      <c r="E1867" s="124"/>
      <c r="F1867" s="15" t="s">
        <v>134</v>
      </c>
      <c r="G1867" s="15" t="s">
        <v>136</v>
      </c>
      <c r="H1867" s="15"/>
      <c r="I1867" s="152"/>
    </row>
    <row r="1868" spans="2:9" hidden="1" x14ac:dyDescent="0.15">
      <c r="B1868" s="127">
        <v>42829</v>
      </c>
      <c r="C1868" s="2">
        <v>0.44791666666666669</v>
      </c>
      <c r="D1868" s="2">
        <v>0.50486111111111109</v>
      </c>
      <c r="E1868" s="124">
        <f t="shared" si="15"/>
        <v>5.6944444444444409E-2</v>
      </c>
      <c r="F1868" s="15" t="s">
        <v>131</v>
      </c>
      <c r="G1868" s="15"/>
      <c r="H1868" s="15" t="s">
        <v>131</v>
      </c>
      <c r="I1868" s="152"/>
    </row>
    <row r="1869" spans="2:9" hidden="1" x14ac:dyDescent="0.15">
      <c r="B1869" s="127">
        <v>42829</v>
      </c>
      <c r="C1869" s="2">
        <v>0.50416666666666665</v>
      </c>
      <c r="D1869" s="2"/>
      <c r="E1869" s="124"/>
      <c r="F1869" s="15" t="s">
        <v>134</v>
      </c>
      <c r="G1869" s="15" t="s">
        <v>132</v>
      </c>
      <c r="H1869" s="15"/>
      <c r="I1869" s="152"/>
    </row>
    <row r="1870" spans="2:9" hidden="1" x14ac:dyDescent="0.15">
      <c r="B1870" s="127">
        <v>42829</v>
      </c>
      <c r="C1870" s="2">
        <v>0.50624999999999998</v>
      </c>
      <c r="D1870" s="2">
        <v>0.53819444444444442</v>
      </c>
      <c r="E1870" s="124">
        <f t="shared" si="15"/>
        <v>3.1944444444444442E-2</v>
      </c>
      <c r="F1870" s="15" t="s">
        <v>134</v>
      </c>
      <c r="G1870" s="15"/>
      <c r="H1870" s="15" t="s">
        <v>131</v>
      </c>
      <c r="I1870" s="152"/>
    </row>
    <row r="1871" spans="2:9" hidden="1" x14ac:dyDescent="0.15">
      <c r="B1871" s="127">
        <v>42829</v>
      </c>
      <c r="C1871" s="2">
        <v>0.5083333333333333</v>
      </c>
      <c r="D1871" s="2"/>
      <c r="E1871" s="124"/>
      <c r="F1871" s="15" t="s">
        <v>131</v>
      </c>
      <c r="G1871" s="15" t="s">
        <v>136</v>
      </c>
      <c r="H1871" s="15"/>
      <c r="I1871" s="152"/>
    </row>
    <row r="1872" spans="2:9" hidden="1" x14ac:dyDescent="0.15">
      <c r="B1872" s="127">
        <v>42829</v>
      </c>
      <c r="C1872" s="2">
        <v>0.53888888888888886</v>
      </c>
      <c r="D1872" s="2">
        <v>0.57638888888888895</v>
      </c>
      <c r="E1872" s="124">
        <f t="shared" si="15"/>
        <v>3.7500000000000089E-2</v>
      </c>
      <c r="F1872" s="15" t="s">
        <v>134</v>
      </c>
      <c r="G1872" s="15"/>
      <c r="H1872" s="15" t="s">
        <v>131</v>
      </c>
      <c r="I1872" s="152"/>
    </row>
    <row r="1873" spans="2:9" hidden="1" x14ac:dyDescent="0.15">
      <c r="B1873" s="127">
        <v>42829</v>
      </c>
      <c r="C1873" s="2">
        <v>0.57708333333333328</v>
      </c>
      <c r="D1873" s="2">
        <v>0.6069444444444444</v>
      </c>
      <c r="E1873" s="124">
        <f t="shared" si="15"/>
        <v>2.9861111111111116E-2</v>
      </c>
      <c r="F1873" s="15" t="s">
        <v>134</v>
      </c>
      <c r="G1873" s="15"/>
      <c r="H1873" s="15" t="s">
        <v>131</v>
      </c>
      <c r="I1873" s="152"/>
    </row>
    <row r="1874" spans="2:9" hidden="1" x14ac:dyDescent="0.15">
      <c r="B1874" s="127">
        <v>42829</v>
      </c>
      <c r="C1874" s="2">
        <v>0.60763888888888895</v>
      </c>
      <c r="D1874" s="2">
        <v>0.67708333333333337</v>
      </c>
      <c r="E1874" s="124">
        <f t="shared" si="15"/>
        <v>6.944444444444442E-2</v>
      </c>
      <c r="F1874" s="15" t="s">
        <v>134</v>
      </c>
      <c r="G1874" s="15"/>
      <c r="H1874" s="15" t="s">
        <v>131</v>
      </c>
      <c r="I1874" s="152"/>
    </row>
    <row r="1875" spans="2:9" hidden="1" x14ac:dyDescent="0.15">
      <c r="B1875" s="127">
        <v>42829</v>
      </c>
      <c r="C1875" s="2">
        <v>0.67638888888888893</v>
      </c>
      <c r="D1875" s="2">
        <v>0.78125</v>
      </c>
      <c r="E1875" s="124">
        <f t="shared" si="15"/>
        <v>0.10486111111111107</v>
      </c>
      <c r="F1875" s="15" t="s">
        <v>131</v>
      </c>
      <c r="G1875" s="15" t="s">
        <v>132</v>
      </c>
      <c r="H1875" s="15"/>
      <c r="I1875" s="152"/>
    </row>
    <row r="1876" spans="2:9" hidden="1" x14ac:dyDescent="0.15">
      <c r="B1876" s="127">
        <v>42829</v>
      </c>
      <c r="C1876" s="2">
        <v>0.67708333333333337</v>
      </c>
      <c r="D1876" s="2"/>
      <c r="E1876" s="124"/>
      <c r="F1876" s="15" t="s">
        <v>134</v>
      </c>
      <c r="G1876" s="15" t="s">
        <v>136</v>
      </c>
      <c r="H1876" s="15"/>
      <c r="I1876" s="152"/>
    </row>
    <row r="1877" spans="2:9" hidden="1" x14ac:dyDescent="0.15">
      <c r="B1877" s="127">
        <v>42829</v>
      </c>
      <c r="C1877" s="2">
        <v>0.6777777777777777</v>
      </c>
      <c r="D1877" s="2">
        <v>0.67847222222222225</v>
      </c>
      <c r="E1877" s="124">
        <f t="shared" si="15"/>
        <v>6.94444444444553E-4</v>
      </c>
      <c r="F1877" s="15" t="s">
        <v>131</v>
      </c>
      <c r="G1877" s="15"/>
      <c r="H1877" s="15" t="s">
        <v>131</v>
      </c>
      <c r="I1877" s="152"/>
    </row>
    <row r="1878" spans="2:9" hidden="1" x14ac:dyDescent="0.15">
      <c r="B1878" s="127">
        <v>42829</v>
      </c>
      <c r="C1878" s="2">
        <v>0.6791666666666667</v>
      </c>
      <c r="D1878" s="2">
        <v>0.68888888888888899</v>
      </c>
      <c r="E1878" s="124">
        <f t="shared" si="15"/>
        <v>9.7222222222222987E-3</v>
      </c>
      <c r="F1878" s="15" t="s">
        <v>131</v>
      </c>
      <c r="G1878" s="15"/>
      <c r="H1878" s="15" t="s">
        <v>131</v>
      </c>
      <c r="I1878" s="152"/>
    </row>
    <row r="1879" spans="2:9" hidden="1" x14ac:dyDescent="0.15">
      <c r="B1879" s="127">
        <v>42829</v>
      </c>
      <c r="C1879" s="2">
        <v>0.69236111111111109</v>
      </c>
      <c r="D1879" s="2">
        <v>0.7270833333333333</v>
      </c>
      <c r="E1879" s="124">
        <f t="shared" si="15"/>
        <v>3.472222222222221E-2</v>
      </c>
      <c r="F1879" s="15" t="s">
        <v>131</v>
      </c>
      <c r="G1879" s="15"/>
      <c r="H1879" s="15" t="s">
        <v>131</v>
      </c>
      <c r="I1879" s="152"/>
    </row>
    <row r="1880" spans="2:9" hidden="1" x14ac:dyDescent="0.15">
      <c r="B1880" s="127">
        <v>42829</v>
      </c>
      <c r="C1880" s="2">
        <v>0.72777777777777775</v>
      </c>
      <c r="D1880" s="2">
        <v>0.75624999999999998</v>
      </c>
      <c r="E1880" s="124">
        <f t="shared" si="15"/>
        <v>2.8472222222222232E-2</v>
      </c>
      <c r="F1880" s="15" t="s">
        <v>131</v>
      </c>
      <c r="G1880" s="15"/>
      <c r="H1880" s="15" t="s">
        <v>131</v>
      </c>
      <c r="I1880" s="152"/>
    </row>
    <row r="1881" spans="2:9" hidden="1" x14ac:dyDescent="0.15">
      <c r="B1881" s="127">
        <v>42829</v>
      </c>
      <c r="C1881" s="2">
        <v>0.75763888888888886</v>
      </c>
      <c r="D1881" s="2">
        <v>0.77847222222222223</v>
      </c>
      <c r="E1881" s="124">
        <f t="shared" si="15"/>
        <v>2.083333333333337E-2</v>
      </c>
      <c r="F1881" s="15" t="s">
        <v>131</v>
      </c>
      <c r="G1881" s="15"/>
      <c r="H1881" s="15" t="s">
        <v>131</v>
      </c>
      <c r="I1881" s="152"/>
    </row>
    <row r="1882" spans="2:9" hidden="1" x14ac:dyDescent="0.15">
      <c r="B1882" s="127">
        <v>42829</v>
      </c>
      <c r="C1882" s="2">
        <v>0.77916666666666667</v>
      </c>
      <c r="D1882" s="2">
        <v>0.78125</v>
      </c>
      <c r="E1882" s="124">
        <f t="shared" si="15"/>
        <v>2.0833333333333259E-3</v>
      </c>
      <c r="F1882" s="15" t="s">
        <v>131</v>
      </c>
      <c r="G1882" s="15"/>
      <c r="H1882" s="15" t="s">
        <v>131</v>
      </c>
      <c r="I1882" s="152"/>
    </row>
    <row r="1883" spans="2:9" hidden="1" x14ac:dyDescent="0.15">
      <c r="B1883" s="127">
        <v>42829</v>
      </c>
      <c r="C1883" s="2">
        <v>0.78125</v>
      </c>
      <c r="D1883" s="2"/>
      <c r="E1883" s="124"/>
      <c r="F1883" s="15"/>
      <c r="G1883" s="15"/>
      <c r="H1883" s="114" t="s">
        <v>119</v>
      </c>
      <c r="I1883" s="152"/>
    </row>
    <row r="1884" spans="2:9" hidden="1" x14ac:dyDescent="0.15">
      <c r="B1884" s="127">
        <v>42830</v>
      </c>
      <c r="C1884" s="2">
        <v>0.21805555555555556</v>
      </c>
      <c r="D1884" s="2">
        <v>0.78263888888888899</v>
      </c>
      <c r="E1884" s="124">
        <f t="shared" si="15"/>
        <v>0.56458333333333344</v>
      </c>
      <c r="F1884" s="15"/>
      <c r="G1884" s="15"/>
      <c r="H1884" s="114" t="s">
        <v>123</v>
      </c>
      <c r="I1884" s="152"/>
    </row>
    <row r="1885" spans="2:9" hidden="1" x14ac:dyDescent="0.15">
      <c r="B1885" s="127">
        <v>42830</v>
      </c>
      <c r="C1885" s="2">
        <v>0.21805555555555556</v>
      </c>
      <c r="D1885" s="2"/>
      <c r="E1885" s="124"/>
      <c r="F1885" s="15" t="s">
        <v>131</v>
      </c>
      <c r="G1885" s="15" t="s">
        <v>132</v>
      </c>
      <c r="H1885" s="15"/>
      <c r="I1885" s="152"/>
    </row>
    <row r="1886" spans="2:9" hidden="1" x14ac:dyDescent="0.15">
      <c r="B1886" s="127">
        <v>42830</v>
      </c>
      <c r="C1886" s="2">
        <v>0.21805555555555556</v>
      </c>
      <c r="D1886" s="2">
        <v>0.3034722222222222</v>
      </c>
      <c r="E1886" s="124">
        <f t="shared" si="15"/>
        <v>8.5416666666666641E-2</v>
      </c>
      <c r="F1886" s="15" t="s">
        <v>131</v>
      </c>
      <c r="G1886" s="15"/>
      <c r="H1886" s="15" t="s">
        <v>131</v>
      </c>
      <c r="I1886" s="152"/>
    </row>
    <row r="1887" spans="2:9" hidden="1" x14ac:dyDescent="0.15">
      <c r="B1887" s="127">
        <v>42830</v>
      </c>
      <c r="C1887" s="2">
        <v>0.22777777777777777</v>
      </c>
      <c r="D1887" s="2"/>
      <c r="E1887" s="124"/>
      <c r="F1887" s="15" t="s">
        <v>134</v>
      </c>
      <c r="G1887" s="15" t="s">
        <v>132</v>
      </c>
      <c r="H1887" s="15"/>
      <c r="I1887" s="152"/>
    </row>
    <row r="1888" spans="2:9" hidden="1" x14ac:dyDescent="0.15">
      <c r="B1888" s="127">
        <v>42830</v>
      </c>
      <c r="C1888" s="2">
        <v>0.22916666666666666</v>
      </c>
      <c r="D1888" s="2"/>
      <c r="E1888" s="124"/>
      <c r="F1888" s="15" t="s">
        <v>134</v>
      </c>
      <c r="G1888" s="15" t="s">
        <v>136</v>
      </c>
      <c r="H1888" s="15"/>
      <c r="I1888" s="152"/>
    </row>
    <row r="1889" spans="2:9" hidden="1" x14ac:dyDescent="0.15">
      <c r="B1889" s="127">
        <v>42830</v>
      </c>
      <c r="C1889" s="2">
        <v>0.30416666666666664</v>
      </c>
      <c r="D1889" s="2">
        <v>0.34861111111111115</v>
      </c>
      <c r="E1889" s="124">
        <f t="shared" si="15"/>
        <v>4.4444444444444509E-2</v>
      </c>
      <c r="F1889" s="15" t="s">
        <v>131</v>
      </c>
      <c r="G1889" s="15"/>
      <c r="H1889" s="15" t="s">
        <v>131</v>
      </c>
      <c r="I1889" s="152"/>
    </row>
    <row r="1890" spans="2:9" hidden="1" x14ac:dyDescent="0.15">
      <c r="B1890" s="127">
        <v>42830</v>
      </c>
      <c r="C1890" s="2">
        <v>0.34930555555555554</v>
      </c>
      <c r="D1890" s="2">
        <v>0.36319444444444443</v>
      </c>
      <c r="E1890" s="124">
        <f t="shared" ref="E1890:E1953" si="16">D1890-C1890</f>
        <v>1.3888888888888895E-2</v>
      </c>
      <c r="F1890" s="15" t="s">
        <v>131</v>
      </c>
      <c r="G1890" s="15"/>
      <c r="H1890" s="15" t="s">
        <v>131</v>
      </c>
      <c r="I1890" s="152"/>
    </row>
    <row r="1891" spans="2:9" hidden="1" x14ac:dyDescent="0.15">
      <c r="B1891" s="127">
        <v>42830</v>
      </c>
      <c r="C1891" s="2">
        <v>0.35416666666666669</v>
      </c>
      <c r="D1891" s="2"/>
      <c r="E1891" s="124"/>
      <c r="F1891" s="15" t="s">
        <v>134</v>
      </c>
      <c r="G1891" s="15" t="s">
        <v>132</v>
      </c>
      <c r="H1891" s="15"/>
      <c r="I1891" s="152"/>
    </row>
    <row r="1892" spans="2:9" hidden="1" x14ac:dyDescent="0.15">
      <c r="B1892" s="127">
        <v>42830</v>
      </c>
      <c r="C1892" s="2">
        <v>0.36319444444444443</v>
      </c>
      <c r="D1892" s="2"/>
      <c r="E1892" s="124"/>
      <c r="F1892" s="15" t="s">
        <v>131</v>
      </c>
      <c r="G1892" s="15" t="s">
        <v>136</v>
      </c>
      <c r="H1892" s="15"/>
      <c r="I1892" s="152"/>
    </row>
    <row r="1893" spans="2:9" hidden="1" x14ac:dyDescent="0.15">
      <c r="B1893" s="127">
        <v>42830</v>
      </c>
      <c r="C1893" s="2">
        <v>0.36319444444444443</v>
      </c>
      <c r="D1893" s="2">
        <v>0.3979166666666667</v>
      </c>
      <c r="E1893" s="124">
        <f t="shared" si="16"/>
        <v>3.4722222222222265E-2</v>
      </c>
      <c r="F1893" s="15" t="s">
        <v>134</v>
      </c>
      <c r="G1893" s="15"/>
      <c r="H1893" s="15" t="s">
        <v>131</v>
      </c>
      <c r="I1893" s="152"/>
    </row>
    <row r="1894" spans="2:9" x14ac:dyDescent="0.15">
      <c r="B1894" s="127">
        <v>42830</v>
      </c>
      <c r="C1894" s="2">
        <v>0.3659722222222222</v>
      </c>
      <c r="D1894" s="2"/>
      <c r="E1894" s="124"/>
      <c r="F1894" s="15" t="s">
        <v>131</v>
      </c>
      <c r="G1894" s="15" t="s">
        <v>132</v>
      </c>
      <c r="H1894" s="15" t="s">
        <v>152</v>
      </c>
      <c r="I1894" s="152"/>
    </row>
    <row r="1895" spans="2:9" hidden="1" x14ac:dyDescent="0.15">
      <c r="B1895" s="127">
        <v>42830</v>
      </c>
      <c r="C1895" s="2">
        <v>0.36874999999999997</v>
      </c>
      <c r="D1895" s="2"/>
      <c r="E1895" s="124"/>
      <c r="F1895" s="15" t="s">
        <v>131</v>
      </c>
      <c r="G1895" s="15" t="s">
        <v>136</v>
      </c>
      <c r="H1895" s="15"/>
      <c r="I1895" s="152"/>
    </row>
    <row r="1896" spans="2:9" hidden="1" x14ac:dyDescent="0.15">
      <c r="B1896" s="127">
        <v>42830</v>
      </c>
      <c r="C1896" s="2">
        <v>0.3979166666666667</v>
      </c>
      <c r="D1896" s="2"/>
      <c r="E1896" s="124"/>
      <c r="F1896" s="15" t="s">
        <v>131</v>
      </c>
      <c r="G1896" s="15" t="s">
        <v>132</v>
      </c>
      <c r="H1896" s="15"/>
      <c r="I1896" s="152"/>
    </row>
    <row r="1897" spans="2:9" hidden="1" x14ac:dyDescent="0.15">
      <c r="B1897" s="127">
        <v>42830</v>
      </c>
      <c r="C1897" s="2">
        <v>0.39930555555555558</v>
      </c>
      <c r="D1897" s="2">
        <v>0.4236111111111111</v>
      </c>
      <c r="E1897" s="124">
        <f t="shared" si="16"/>
        <v>2.4305555555555525E-2</v>
      </c>
      <c r="F1897" s="15" t="s">
        <v>134</v>
      </c>
      <c r="G1897" s="15"/>
      <c r="H1897" s="15" t="s">
        <v>131</v>
      </c>
      <c r="I1897" s="152"/>
    </row>
    <row r="1898" spans="2:9" hidden="1" x14ac:dyDescent="0.15">
      <c r="B1898" s="127">
        <v>42830</v>
      </c>
      <c r="C1898" s="2">
        <v>0.41319444444444442</v>
      </c>
      <c r="D1898" s="2"/>
      <c r="E1898" s="124"/>
      <c r="F1898" s="15" t="s">
        <v>131</v>
      </c>
      <c r="G1898" s="15" t="s">
        <v>136</v>
      </c>
      <c r="H1898" s="15"/>
      <c r="I1898" s="152"/>
    </row>
    <row r="1899" spans="2:9" hidden="1" x14ac:dyDescent="0.15">
      <c r="B1899" s="127">
        <v>42830</v>
      </c>
      <c r="C1899" s="2">
        <v>0.42499999999999999</v>
      </c>
      <c r="D1899" s="2">
        <v>0.45277777777777778</v>
      </c>
      <c r="E1899" s="124">
        <f t="shared" si="16"/>
        <v>2.777777777777779E-2</v>
      </c>
      <c r="F1899" s="15" t="s">
        <v>134</v>
      </c>
      <c r="G1899" s="15"/>
      <c r="H1899" s="15" t="s">
        <v>131</v>
      </c>
      <c r="I1899" s="152"/>
    </row>
    <row r="1900" spans="2:9" hidden="1" x14ac:dyDescent="0.15">
      <c r="B1900" s="127">
        <v>42830</v>
      </c>
      <c r="C1900" s="2">
        <v>0.45416666666666666</v>
      </c>
      <c r="D1900" s="2">
        <v>0.48819444444444443</v>
      </c>
      <c r="E1900" s="124">
        <f t="shared" si="16"/>
        <v>3.4027777777777768E-2</v>
      </c>
      <c r="F1900" s="15" t="s">
        <v>134</v>
      </c>
      <c r="G1900" s="15"/>
      <c r="H1900" s="15" t="s">
        <v>131</v>
      </c>
      <c r="I1900" s="152"/>
    </row>
    <row r="1901" spans="2:9" hidden="1" x14ac:dyDescent="0.15">
      <c r="B1901" s="127">
        <v>42830</v>
      </c>
      <c r="C1901" s="2">
        <v>0.48888888888888887</v>
      </c>
      <c r="D1901" s="2">
        <v>0.52708333333333335</v>
      </c>
      <c r="E1901" s="124">
        <f t="shared" si="16"/>
        <v>3.8194444444444475E-2</v>
      </c>
      <c r="F1901" s="15" t="s">
        <v>134</v>
      </c>
      <c r="G1901" s="15"/>
      <c r="H1901" s="15" t="s">
        <v>131</v>
      </c>
      <c r="I1901" s="152"/>
    </row>
    <row r="1902" spans="2:9" hidden="1" x14ac:dyDescent="0.15">
      <c r="B1902" s="127">
        <v>42830</v>
      </c>
      <c r="C1902" s="2">
        <v>0.52777777777777779</v>
      </c>
      <c r="D1902" s="2">
        <v>0.5625</v>
      </c>
      <c r="E1902" s="124">
        <f t="shared" si="16"/>
        <v>3.472222222222221E-2</v>
      </c>
      <c r="F1902" s="15" t="s">
        <v>134</v>
      </c>
      <c r="G1902" s="15"/>
      <c r="H1902" s="15" t="s">
        <v>131</v>
      </c>
      <c r="I1902" s="152"/>
    </row>
    <row r="1903" spans="2:9" hidden="1" x14ac:dyDescent="0.15">
      <c r="B1903" s="127">
        <v>42830</v>
      </c>
      <c r="C1903" s="2">
        <v>0.56388888888888888</v>
      </c>
      <c r="D1903" s="2">
        <v>0.56805555555555554</v>
      </c>
      <c r="E1903" s="124">
        <f t="shared" si="16"/>
        <v>4.1666666666666519E-3</v>
      </c>
      <c r="F1903" s="15" t="s">
        <v>134</v>
      </c>
      <c r="G1903" s="15"/>
      <c r="H1903" s="15" t="s">
        <v>131</v>
      </c>
      <c r="I1903" s="152"/>
    </row>
    <row r="1904" spans="2:9" hidden="1" x14ac:dyDescent="0.15">
      <c r="B1904" s="127">
        <v>42830</v>
      </c>
      <c r="C1904" s="2">
        <v>0.56805555555555554</v>
      </c>
      <c r="D1904" s="2"/>
      <c r="E1904" s="124"/>
      <c r="F1904" s="15" t="s">
        <v>131</v>
      </c>
      <c r="G1904" s="15" t="s">
        <v>132</v>
      </c>
      <c r="H1904" s="15"/>
      <c r="I1904" s="152"/>
    </row>
    <row r="1905" spans="2:9" hidden="1" x14ac:dyDescent="0.15">
      <c r="B1905" s="127">
        <v>42830</v>
      </c>
      <c r="C1905" s="2">
        <v>0.56874999999999998</v>
      </c>
      <c r="D1905" s="2"/>
      <c r="E1905" s="124"/>
      <c r="F1905" s="15" t="s">
        <v>134</v>
      </c>
      <c r="G1905" s="15" t="s">
        <v>136</v>
      </c>
      <c r="H1905" s="15"/>
      <c r="I1905" s="152"/>
    </row>
    <row r="1906" spans="2:9" hidden="1" x14ac:dyDescent="0.15">
      <c r="B1906" s="127">
        <v>42830</v>
      </c>
      <c r="C1906" s="2">
        <v>0.56874999999999998</v>
      </c>
      <c r="D1906" s="2">
        <v>0.58819444444444446</v>
      </c>
      <c r="E1906" s="124">
        <f t="shared" si="16"/>
        <v>1.9444444444444486E-2</v>
      </c>
      <c r="F1906" s="15" t="s">
        <v>131</v>
      </c>
      <c r="G1906" s="15"/>
      <c r="H1906" s="15" t="s">
        <v>131</v>
      </c>
      <c r="I1906" s="152"/>
    </row>
    <row r="1907" spans="2:9" x14ac:dyDescent="0.15">
      <c r="B1907" s="127">
        <v>42830</v>
      </c>
      <c r="C1907" s="2">
        <v>0.57222222222222219</v>
      </c>
      <c r="D1907" s="2"/>
      <c r="E1907" s="124"/>
      <c r="F1907" s="15" t="s">
        <v>134</v>
      </c>
      <c r="G1907" s="15" t="s">
        <v>132</v>
      </c>
      <c r="H1907" s="15" t="s">
        <v>152</v>
      </c>
      <c r="I1907" s="152"/>
    </row>
    <row r="1908" spans="2:9" hidden="1" x14ac:dyDescent="0.15">
      <c r="B1908" s="127">
        <v>42830</v>
      </c>
      <c r="C1908" s="2">
        <v>0.57291666666666663</v>
      </c>
      <c r="D1908" s="2"/>
      <c r="E1908" s="124"/>
      <c r="F1908" s="15" t="s">
        <v>134</v>
      </c>
      <c r="G1908" s="15" t="s">
        <v>136</v>
      </c>
      <c r="H1908" s="15"/>
      <c r="I1908" s="152"/>
    </row>
    <row r="1909" spans="2:9" hidden="1" x14ac:dyDescent="0.15">
      <c r="B1909" s="127">
        <v>42830</v>
      </c>
      <c r="C1909" s="2">
        <v>0.58888888888888891</v>
      </c>
      <c r="D1909" s="2">
        <v>0.6166666666666667</v>
      </c>
      <c r="E1909" s="124">
        <f t="shared" si="16"/>
        <v>2.777777777777779E-2</v>
      </c>
      <c r="F1909" s="15" t="s">
        <v>131</v>
      </c>
      <c r="G1909" s="15"/>
      <c r="H1909" s="15" t="s">
        <v>131</v>
      </c>
      <c r="I1909" s="152"/>
    </row>
    <row r="1910" spans="2:9" hidden="1" x14ac:dyDescent="0.15">
      <c r="B1910" s="127">
        <v>42830</v>
      </c>
      <c r="C1910" s="2">
        <v>0.61736111111111114</v>
      </c>
      <c r="D1910" s="2">
        <v>0.66111111111111109</v>
      </c>
      <c r="E1910" s="124">
        <f t="shared" si="16"/>
        <v>4.3749999999999956E-2</v>
      </c>
      <c r="F1910" s="15" t="s">
        <v>131</v>
      </c>
      <c r="G1910" s="15"/>
      <c r="H1910" s="15" t="s">
        <v>131</v>
      </c>
      <c r="I1910" s="152"/>
    </row>
    <row r="1911" spans="2:9" hidden="1" x14ac:dyDescent="0.15">
      <c r="B1911" s="127">
        <v>42830</v>
      </c>
      <c r="C1911" s="2">
        <v>0.66041666666666665</v>
      </c>
      <c r="D1911" s="2">
        <v>0.78263888888888899</v>
      </c>
      <c r="E1911" s="124"/>
      <c r="F1911" s="15" t="s">
        <v>134</v>
      </c>
      <c r="G1911" s="15" t="s">
        <v>132</v>
      </c>
      <c r="H1911" s="15"/>
      <c r="I1911" s="152"/>
    </row>
    <row r="1912" spans="2:9" hidden="1" x14ac:dyDescent="0.15">
      <c r="B1912" s="127">
        <v>42830</v>
      </c>
      <c r="C1912" s="2">
        <v>0.66111111111111109</v>
      </c>
      <c r="D1912" s="2"/>
      <c r="E1912" s="124"/>
      <c r="F1912" s="15" t="s">
        <v>131</v>
      </c>
      <c r="G1912" s="15" t="s">
        <v>136</v>
      </c>
      <c r="H1912" s="15"/>
      <c r="I1912" s="152"/>
    </row>
    <row r="1913" spans="2:9" hidden="1" x14ac:dyDescent="0.15">
      <c r="B1913" s="127">
        <v>42830</v>
      </c>
      <c r="C1913" s="2">
        <v>0.66180555555555554</v>
      </c>
      <c r="D1913" s="2">
        <v>0.68333333333333324</v>
      </c>
      <c r="E1913" s="124">
        <f t="shared" si="16"/>
        <v>2.1527777777777701E-2</v>
      </c>
      <c r="F1913" s="15" t="s">
        <v>134</v>
      </c>
      <c r="G1913" s="15"/>
      <c r="H1913" s="15" t="s">
        <v>131</v>
      </c>
      <c r="I1913" s="152"/>
    </row>
    <row r="1914" spans="2:9" hidden="1" x14ac:dyDescent="0.15">
      <c r="B1914" s="127">
        <v>42830</v>
      </c>
      <c r="C1914" s="2">
        <v>0.68402777777777779</v>
      </c>
      <c r="D1914" s="2">
        <v>0.71805555555555556</v>
      </c>
      <c r="E1914" s="124">
        <f t="shared" si="16"/>
        <v>3.4027777777777768E-2</v>
      </c>
      <c r="F1914" s="15" t="s">
        <v>134</v>
      </c>
      <c r="G1914" s="15"/>
      <c r="H1914" s="15" t="s">
        <v>131</v>
      </c>
      <c r="I1914" s="152"/>
    </row>
    <row r="1915" spans="2:9" hidden="1" x14ac:dyDescent="0.15">
      <c r="B1915" s="127">
        <v>42830</v>
      </c>
      <c r="C1915" s="2">
        <v>0.71944444444444444</v>
      </c>
      <c r="D1915" s="2">
        <v>0.74236111111111114</v>
      </c>
      <c r="E1915" s="124">
        <f t="shared" si="16"/>
        <v>2.2916666666666696E-2</v>
      </c>
      <c r="F1915" s="15" t="s">
        <v>134</v>
      </c>
      <c r="G1915" s="15"/>
      <c r="H1915" s="15" t="s">
        <v>131</v>
      </c>
      <c r="I1915" s="152"/>
    </row>
    <row r="1916" spans="2:9" hidden="1" x14ac:dyDescent="0.15">
      <c r="B1916" s="127">
        <v>42830</v>
      </c>
      <c r="C1916" s="2">
        <v>0.74305555555555547</v>
      </c>
      <c r="D1916" s="2">
        <v>0.7729166666666667</v>
      </c>
      <c r="E1916" s="124">
        <f t="shared" si="16"/>
        <v>2.9861111111111227E-2</v>
      </c>
      <c r="F1916" s="15" t="s">
        <v>134</v>
      </c>
      <c r="G1916" s="15"/>
      <c r="H1916" s="15" t="s">
        <v>131</v>
      </c>
      <c r="I1916" s="152"/>
    </row>
    <row r="1917" spans="2:9" hidden="1" x14ac:dyDescent="0.15">
      <c r="B1917" s="127">
        <v>42830</v>
      </c>
      <c r="C1917" s="2">
        <v>0.77361111111111114</v>
      </c>
      <c r="D1917" s="2">
        <v>0.78263888888888899</v>
      </c>
      <c r="E1917" s="124">
        <f t="shared" si="16"/>
        <v>9.0277777777778567E-3</v>
      </c>
      <c r="F1917" s="15" t="s">
        <v>134</v>
      </c>
      <c r="G1917" s="15"/>
      <c r="H1917" s="15" t="s">
        <v>131</v>
      </c>
      <c r="I1917" s="152"/>
    </row>
    <row r="1918" spans="2:9" hidden="1" x14ac:dyDescent="0.15">
      <c r="B1918" s="127">
        <v>42830</v>
      </c>
      <c r="C1918" s="2">
        <v>0.78125</v>
      </c>
      <c r="D1918" s="2">
        <v>0.78263888888888899</v>
      </c>
      <c r="E1918" s="124">
        <f t="shared" si="16"/>
        <v>1.388888888888995E-3</v>
      </c>
      <c r="F1918" s="15" t="s">
        <v>131</v>
      </c>
      <c r="G1918" s="15" t="s">
        <v>132</v>
      </c>
      <c r="H1918" s="15"/>
      <c r="I1918" s="152"/>
    </row>
    <row r="1919" spans="2:9" hidden="1" x14ac:dyDescent="0.15">
      <c r="B1919" s="127">
        <v>42830</v>
      </c>
      <c r="C1919" s="2">
        <v>0.78263888888888899</v>
      </c>
      <c r="D1919" s="2"/>
      <c r="E1919" s="124"/>
      <c r="F1919" s="15"/>
      <c r="G1919" s="15"/>
      <c r="H1919" s="114" t="s">
        <v>119</v>
      </c>
      <c r="I1919" s="152"/>
    </row>
    <row r="1920" spans="2:9" hidden="1" x14ac:dyDescent="0.15">
      <c r="B1920" s="123">
        <v>42831</v>
      </c>
      <c r="C1920" s="2">
        <v>0.21875</v>
      </c>
      <c r="D1920" s="2">
        <v>0.77777777777777779</v>
      </c>
      <c r="E1920" s="124">
        <f t="shared" si="16"/>
        <v>0.55902777777777779</v>
      </c>
      <c r="F1920" s="15"/>
      <c r="G1920" s="15"/>
      <c r="H1920" s="114" t="s">
        <v>123</v>
      </c>
      <c r="I1920" s="152"/>
    </row>
    <row r="1921" spans="2:9" hidden="1" x14ac:dyDescent="0.15">
      <c r="B1921" s="127">
        <v>42831</v>
      </c>
      <c r="C1921" s="2">
        <v>0.21875</v>
      </c>
      <c r="D1921" s="2"/>
      <c r="E1921" s="124"/>
      <c r="F1921" s="15" t="s">
        <v>131</v>
      </c>
      <c r="G1921" s="15" t="s">
        <v>132</v>
      </c>
      <c r="H1921" s="15"/>
      <c r="I1921" s="152"/>
    </row>
    <row r="1922" spans="2:9" hidden="1" x14ac:dyDescent="0.15">
      <c r="B1922" s="127">
        <v>42831</v>
      </c>
      <c r="C1922" s="2">
        <v>0.21875</v>
      </c>
      <c r="D1922" s="2">
        <v>0.24722222222222223</v>
      </c>
      <c r="E1922" s="124">
        <f t="shared" si="16"/>
        <v>2.8472222222222232E-2</v>
      </c>
      <c r="F1922" s="15" t="s">
        <v>131</v>
      </c>
      <c r="G1922" s="15"/>
      <c r="H1922" s="15" t="s">
        <v>131</v>
      </c>
      <c r="I1922" s="152"/>
    </row>
    <row r="1923" spans="2:9" x14ac:dyDescent="0.15">
      <c r="B1923" s="127">
        <v>42831</v>
      </c>
      <c r="C1923" s="2">
        <v>0.24722222222222223</v>
      </c>
      <c r="D1923" s="2"/>
      <c r="E1923" s="124"/>
      <c r="F1923" s="15" t="s">
        <v>134</v>
      </c>
      <c r="G1923" s="15" t="s">
        <v>132</v>
      </c>
      <c r="H1923" s="15" t="s">
        <v>152</v>
      </c>
      <c r="I1923" s="152"/>
    </row>
    <row r="1924" spans="2:9" hidden="1" x14ac:dyDescent="0.15">
      <c r="B1924" s="127">
        <v>42831</v>
      </c>
      <c r="C1924" s="2">
        <v>0.24722222222222223</v>
      </c>
      <c r="D1924" s="2"/>
      <c r="E1924" s="124"/>
      <c r="F1924" s="15" t="s">
        <v>131</v>
      </c>
      <c r="G1924" s="15" t="s">
        <v>136</v>
      </c>
      <c r="H1924" s="15"/>
      <c r="I1924" s="152"/>
    </row>
    <row r="1925" spans="2:9" hidden="1" x14ac:dyDescent="0.15">
      <c r="B1925" s="127">
        <v>42831</v>
      </c>
      <c r="C1925" s="2">
        <v>0.24861111111111112</v>
      </c>
      <c r="D1925" s="2">
        <v>0.28194444444444444</v>
      </c>
      <c r="E1925" s="124">
        <f t="shared" si="16"/>
        <v>3.3333333333333326E-2</v>
      </c>
      <c r="F1925" s="15" t="s">
        <v>134</v>
      </c>
      <c r="G1925" s="15"/>
      <c r="H1925" s="15" t="s">
        <v>131</v>
      </c>
      <c r="I1925" s="152"/>
    </row>
    <row r="1926" spans="2:9" hidden="1" x14ac:dyDescent="0.15">
      <c r="B1926" s="127">
        <v>42831</v>
      </c>
      <c r="C1926" s="2">
        <v>0.28333333333333333</v>
      </c>
      <c r="D1926" s="2">
        <v>0.31944444444444448</v>
      </c>
      <c r="E1926" s="124">
        <f t="shared" si="16"/>
        <v>3.6111111111111149E-2</v>
      </c>
      <c r="F1926" s="15" t="s">
        <v>134</v>
      </c>
      <c r="G1926" s="15"/>
      <c r="H1926" s="15" t="s">
        <v>131</v>
      </c>
      <c r="I1926" s="152"/>
    </row>
    <row r="1927" spans="2:9" hidden="1" x14ac:dyDescent="0.15">
      <c r="B1927" s="127">
        <v>42831</v>
      </c>
      <c r="C1927" s="2">
        <v>0.32013888888888892</v>
      </c>
      <c r="D1927" s="2">
        <v>0.33819444444444446</v>
      </c>
      <c r="E1927" s="124">
        <f t="shared" si="16"/>
        <v>1.8055555555555547E-2</v>
      </c>
      <c r="F1927" s="15" t="s">
        <v>134</v>
      </c>
      <c r="G1927" s="15"/>
      <c r="H1927" s="15" t="s">
        <v>131</v>
      </c>
      <c r="I1927" s="152"/>
    </row>
    <row r="1928" spans="2:9" hidden="1" x14ac:dyDescent="0.15">
      <c r="B1928" s="127">
        <v>42831</v>
      </c>
      <c r="C1928" s="2">
        <v>0.33958333333333335</v>
      </c>
      <c r="D1928" s="2">
        <v>0.3756944444444445</v>
      </c>
      <c r="E1928" s="124">
        <f t="shared" si="16"/>
        <v>3.6111111111111149E-2</v>
      </c>
      <c r="F1928" s="15" t="s">
        <v>134</v>
      </c>
      <c r="G1928" s="15"/>
      <c r="H1928" s="15" t="s">
        <v>131</v>
      </c>
      <c r="I1928" s="152"/>
    </row>
    <row r="1929" spans="2:9" hidden="1" x14ac:dyDescent="0.15">
      <c r="B1929" s="127">
        <v>42831</v>
      </c>
      <c r="C1929" s="2">
        <v>0.37638888888888888</v>
      </c>
      <c r="D1929" s="2">
        <v>0.44027777777777777</v>
      </c>
      <c r="E1929" s="124">
        <f t="shared" si="16"/>
        <v>6.3888888888888884E-2</v>
      </c>
      <c r="F1929" s="15" t="s">
        <v>134</v>
      </c>
      <c r="G1929" s="15"/>
      <c r="H1929" s="15" t="s">
        <v>131</v>
      </c>
      <c r="I1929" s="152"/>
    </row>
    <row r="1930" spans="2:9" hidden="1" x14ac:dyDescent="0.15">
      <c r="B1930" s="127">
        <v>42831</v>
      </c>
      <c r="C1930" s="2">
        <v>0.44027777777777777</v>
      </c>
      <c r="D1930" s="2"/>
      <c r="E1930" s="124"/>
      <c r="F1930" s="15" t="s">
        <v>131</v>
      </c>
      <c r="G1930" s="15" t="s">
        <v>132</v>
      </c>
      <c r="H1930" s="15"/>
      <c r="I1930" s="152"/>
    </row>
    <row r="1931" spans="2:9" hidden="1" x14ac:dyDescent="0.15">
      <c r="B1931" s="127">
        <v>42831</v>
      </c>
      <c r="C1931" s="2">
        <v>0.44097222222222227</v>
      </c>
      <c r="D1931" s="2"/>
      <c r="E1931" s="124"/>
      <c r="F1931" s="15" t="s">
        <v>134</v>
      </c>
      <c r="G1931" s="15" t="s">
        <v>136</v>
      </c>
      <c r="H1931" s="15"/>
      <c r="I1931" s="152"/>
    </row>
    <row r="1932" spans="2:9" hidden="1" x14ac:dyDescent="0.15">
      <c r="B1932" s="127">
        <v>42831</v>
      </c>
      <c r="C1932" s="2">
        <v>0.44097222222222227</v>
      </c>
      <c r="D1932" s="2">
        <v>0.50694444444444442</v>
      </c>
      <c r="E1932" s="124">
        <f t="shared" si="16"/>
        <v>6.5972222222222154E-2</v>
      </c>
      <c r="F1932" s="15" t="s">
        <v>131</v>
      </c>
      <c r="G1932" s="15"/>
      <c r="H1932" s="15" t="s">
        <v>131</v>
      </c>
      <c r="I1932" s="152"/>
    </row>
    <row r="1933" spans="2:9" x14ac:dyDescent="0.15">
      <c r="B1933" s="127">
        <v>42831</v>
      </c>
      <c r="C1933" s="2">
        <v>0.44513888888888892</v>
      </c>
      <c r="D1933" s="2"/>
      <c r="E1933" s="124"/>
      <c r="F1933" s="15" t="s">
        <v>134</v>
      </c>
      <c r="G1933" s="15" t="s">
        <v>132</v>
      </c>
      <c r="H1933" s="15" t="s">
        <v>152</v>
      </c>
      <c r="I1933" s="152"/>
    </row>
    <row r="1934" spans="2:9" hidden="1" x14ac:dyDescent="0.15">
      <c r="B1934" s="127">
        <v>42831</v>
      </c>
      <c r="C1934" s="2">
        <v>0.4458333333333333</v>
      </c>
      <c r="D1934" s="2"/>
      <c r="E1934" s="124"/>
      <c r="F1934" s="15" t="s">
        <v>134</v>
      </c>
      <c r="G1934" s="15" t="s">
        <v>136</v>
      </c>
      <c r="H1934" s="15"/>
      <c r="I1934" s="152"/>
    </row>
    <row r="1935" spans="2:9" hidden="1" x14ac:dyDescent="0.15">
      <c r="B1935" s="127">
        <v>42831</v>
      </c>
      <c r="C1935" s="2">
        <v>0.49791666666666662</v>
      </c>
      <c r="D1935" s="2"/>
      <c r="E1935" s="124"/>
      <c r="F1935" s="15" t="s">
        <v>134</v>
      </c>
      <c r="G1935" s="15" t="s">
        <v>132</v>
      </c>
      <c r="H1935" s="15"/>
      <c r="I1935" s="152"/>
    </row>
    <row r="1936" spans="2:9" hidden="1" x14ac:dyDescent="0.15">
      <c r="B1936" s="127">
        <v>42831</v>
      </c>
      <c r="C1936" s="2">
        <v>0.50208333333333333</v>
      </c>
      <c r="D1936" s="2"/>
      <c r="E1936" s="124"/>
      <c r="F1936" s="15" t="s">
        <v>134</v>
      </c>
      <c r="G1936" s="15" t="s">
        <v>136</v>
      </c>
      <c r="H1936" s="15"/>
      <c r="I1936" s="152"/>
    </row>
    <row r="1937" spans="2:9" hidden="1" x14ac:dyDescent="0.15">
      <c r="B1937" s="127">
        <v>42831</v>
      </c>
      <c r="C1937" s="2">
        <v>0.50763888888888886</v>
      </c>
      <c r="D1937" s="2">
        <v>0.52152777777777781</v>
      </c>
      <c r="E1937" s="124">
        <f t="shared" si="16"/>
        <v>1.3888888888888951E-2</v>
      </c>
      <c r="F1937" s="15" t="s">
        <v>131</v>
      </c>
      <c r="G1937" s="15"/>
      <c r="H1937" s="15" t="s">
        <v>131</v>
      </c>
      <c r="I1937" s="152"/>
    </row>
    <row r="1938" spans="2:9" x14ac:dyDescent="0.15">
      <c r="B1938" s="127">
        <v>42831</v>
      </c>
      <c r="C1938" s="2">
        <v>0.51944444444444449</v>
      </c>
      <c r="D1938" s="2"/>
      <c r="E1938" s="124"/>
      <c r="F1938" s="15" t="s">
        <v>134</v>
      </c>
      <c r="G1938" s="15" t="s">
        <v>132</v>
      </c>
      <c r="H1938" s="15" t="s">
        <v>135</v>
      </c>
      <c r="I1938" s="152"/>
    </row>
    <row r="1939" spans="2:9" hidden="1" x14ac:dyDescent="0.15">
      <c r="B1939" s="127">
        <v>42831</v>
      </c>
      <c r="C1939" s="2">
        <v>0.52152777777777781</v>
      </c>
      <c r="D1939" s="2"/>
      <c r="E1939" s="124"/>
      <c r="F1939" s="15" t="s">
        <v>131</v>
      </c>
      <c r="G1939" s="15" t="s">
        <v>136</v>
      </c>
      <c r="H1939" s="15"/>
      <c r="I1939" s="152"/>
    </row>
    <row r="1940" spans="2:9" hidden="1" x14ac:dyDescent="0.15">
      <c r="B1940" s="127">
        <v>42831</v>
      </c>
      <c r="C1940" s="2">
        <v>0.52222222222222225</v>
      </c>
      <c r="D1940" s="2">
        <v>0.58680555555555558</v>
      </c>
      <c r="E1940" s="124">
        <f t="shared" si="16"/>
        <v>6.4583333333333326E-2</v>
      </c>
      <c r="F1940" s="15" t="s">
        <v>134</v>
      </c>
      <c r="G1940" s="15"/>
      <c r="H1940" s="15" t="s">
        <v>131</v>
      </c>
      <c r="I1940" s="152"/>
    </row>
    <row r="1941" spans="2:9" hidden="1" x14ac:dyDescent="0.15">
      <c r="B1941" s="127">
        <v>42831</v>
      </c>
      <c r="C1941" s="2">
        <v>0.58750000000000002</v>
      </c>
      <c r="D1941" s="2">
        <v>0.65902777777777777</v>
      </c>
      <c r="E1941" s="124">
        <f t="shared" si="16"/>
        <v>7.1527777777777746E-2</v>
      </c>
      <c r="F1941" s="15" t="s">
        <v>134</v>
      </c>
      <c r="G1941" s="15"/>
      <c r="H1941" s="15" t="s">
        <v>131</v>
      </c>
      <c r="I1941" s="152"/>
    </row>
    <row r="1942" spans="2:9" hidden="1" x14ac:dyDescent="0.15">
      <c r="B1942" s="127">
        <v>42831</v>
      </c>
      <c r="C1942" s="2">
        <v>0.65902777777777777</v>
      </c>
      <c r="D1942" s="2">
        <v>0.69444444444444453</v>
      </c>
      <c r="E1942" s="124">
        <f t="shared" si="16"/>
        <v>3.5416666666666763E-2</v>
      </c>
      <c r="F1942" s="15" t="s">
        <v>134</v>
      </c>
      <c r="G1942" s="15"/>
      <c r="H1942" s="15" t="s">
        <v>131</v>
      </c>
      <c r="I1942" s="152"/>
    </row>
    <row r="1943" spans="2:9" hidden="1" x14ac:dyDescent="0.15">
      <c r="B1943" s="127">
        <v>42831</v>
      </c>
      <c r="C1943" s="2">
        <v>0.69444444444444453</v>
      </c>
      <c r="D1943" s="2">
        <v>0.77777777777777779</v>
      </c>
      <c r="E1943" s="124">
        <f t="shared" si="16"/>
        <v>8.3333333333333259E-2</v>
      </c>
      <c r="F1943" s="15" t="s">
        <v>131</v>
      </c>
      <c r="G1943" s="15" t="s">
        <v>132</v>
      </c>
      <c r="H1943" s="15"/>
      <c r="I1943" s="152"/>
    </row>
    <row r="1944" spans="2:9" hidden="1" x14ac:dyDescent="0.15">
      <c r="B1944" s="127">
        <v>42831</v>
      </c>
      <c r="C1944" s="2">
        <v>0.69444444444444453</v>
      </c>
      <c r="D1944" s="2"/>
      <c r="E1944" s="124"/>
      <c r="F1944" s="15" t="s">
        <v>134</v>
      </c>
      <c r="G1944" s="15" t="s">
        <v>136</v>
      </c>
      <c r="H1944" s="15"/>
      <c r="I1944" s="152"/>
    </row>
    <row r="1945" spans="2:9" hidden="1" x14ac:dyDescent="0.15">
      <c r="B1945" s="127">
        <v>42831</v>
      </c>
      <c r="C1945" s="2">
        <v>0.69513888888888886</v>
      </c>
      <c r="D1945" s="2">
        <v>0.74097222222222225</v>
      </c>
      <c r="E1945" s="124">
        <f t="shared" si="16"/>
        <v>4.5833333333333393E-2</v>
      </c>
      <c r="F1945" s="15" t="s">
        <v>131</v>
      </c>
      <c r="G1945" s="15"/>
      <c r="H1945" s="15" t="s">
        <v>131</v>
      </c>
      <c r="I1945" s="152"/>
    </row>
    <row r="1946" spans="2:9" hidden="1" x14ac:dyDescent="0.15">
      <c r="B1946" s="127">
        <v>42831</v>
      </c>
      <c r="C1946" s="2">
        <v>0.74305555555555547</v>
      </c>
      <c r="D1946" s="2">
        <v>0.76944444444444438</v>
      </c>
      <c r="E1946" s="124">
        <f t="shared" si="16"/>
        <v>2.6388888888888906E-2</v>
      </c>
      <c r="F1946" s="15" t="s">
        <v>131</v>
      </c>
      <c r="G1946" s="15"/>
      <c r="H1946" s="15" t="s">
        <v>131</v>
      </c>
      <c r="I1946" s="152"/>
    </row>
    <row r="1947" spans="2:9" hidden="1" x14ac:dyDescent="0.15">
      <c r="B1947" s="127">
        <v>42831</v>
      </c>
      <c r="C1947" s="2">
        <v>0.77013888888888893</v>
      </c>
      <c r="D1947" s="2">
        <v>0.77777777777777779</v>
      </c>
      <c r="E1947" s="124">
        <f t="shared" si="16"/>
        <v>7.6388888888888618E-3</v>
      </c>
      <c r="F1947" s="15" t="s">
        <v>131</v>
      </c>
      <c r="G1947" s="15"/>
      <c r="H1947" s="15" t="s">
        <v>131</v>
      </c>
      <c r="I1947" s="152"/>
    </row>
    <row r="1948" spans="2:9" hidden="1" x14ac:dyDescent="0.15">
      <c r="B1948" s="127">
        <v>42831</v>
      </c>
      <c r="C1948" s="2">
        <v>0.77777777777777779</v>
      </c>
      <c r="D1948" s="2"/>
      <c r="E1948" s="124"/>
      <c r="F1948" s="15"/>
      <c r="G1948" s="15"/>
      <c r="H1948" s="15" t="s">
        <v>119</v>
      </c>
      <c r="I1948" s="152"/>
    </row>
    <row r="1949" spans="2:9" hidden="1" x14ac:dyDescent="0.15">
      <c r="B1949" s="123">
        <v>42832</v>
      </c>
      <c r="C1949" s="2">
        <v>0.21875</v>
      </c>
      <c r="D1949" s="2">
        <v>0.78125</v>
      </c>
      <c r="E1949" s="124">
        <f t="shared" si="16"/>
        <v>0.5625</v>
      </c>
      <c r="F1949" s="15"/>
      <c r="G1949" s="15"/>
      <c r="H1949" s="114" t="s">
        <v>123</v>
      </c>
      <c r="I1949" s="152"/>
    </row>
    <row r="1950" spans="2:9" hidden="1" x14ac:dyDescent="0.15">
      <c r="B1950" s="127">
        <v>42832</v>
      </c>
      <c r="C1950" s="2">
        <v>0.21875</v>
      </c>
      <c r="D1950" s="2"/>
      <c r="E1950" s="124"/>
      <c r="F1950" s="15" t="s">
        <v>134</v>
      </c>
      <c r="G1950" s="15" t="s">
        <v>132</v>
      </c>
      <c r="H1950" s="15"/>
      <c r="I1950" s="152"/>
    </row>
    <row r="1951" spans="2:9" hidden="1" x14ac:dyDescent="0.15">
      <c r="B1951" s="127">
        <v>42832</v>
      </c>
      <c r="C1951" s="2">
        <v>0.21875</v>
      </c>
      <c r="D1951" s="2">
        <v>0.25277777777777777</v>
      </c>
      <c r="E1951" s="124">
        <f t="shared" si="16"/>
        <v>3.4027777777777768E-2</v>
      </c>
      <c r="F1951" s="15" t="s">
        <v>134</v>
      </c>
      <c r="G1951" s="15"/>
      <c r="H1951" s="15" t="s">
        <v>131</v>
      </c>
      <c r="I1951" s="152"/>
    </row>
    <row r="1952" spans="2:9" hidden="1" x14ac:dyDescent="0.15">
      <c r="B1952" s="127">
        <v>42832</v>
      </c>
      <c r="C1952" s="2">
        <v>0.25416666666666665</v>
      </c>
      <c r="D1952" s="2">
        <v>0.28402777777777777</v>
      </c>
      <c r="E1952" s="124">
        <f t="shared" si="16"/>
        <v>2.9861111111111116E-2</v>
      </c>
      <c r="F1952" s="15" t="s">
        <v>134</v>
      </c>
      <c r="G1952" s="15"/>
      <c r="H1952" s="15" t="s">
        <v>131</v>
      </c>
      <c r="I1952" s="152"/>
    </row>
    <row r="1953" spans="2:9" hidden="1" x14ac:dyDescent="0.15">
      <c r="B1953" s="127">
        <v>42832</v>
      </c>
      <c r="C1953" s="2">
        <v>0.28472222222222221</v>
      </c>
      <c r="D1953" s="2">
        <v>0.28680555555555554</v>
      </c>
      <c r="E1953" s="124">
        <f t="shared" si="16"/>
        <v>2.0833333333333259E-3</v>
      </c>
      <c r="F1953" s="15" t="s">
        <v>134</v>
      </c>
      <c r="G1953" s="15"/>
      <c r="H1953" s="15" t="s">
        <v>131</v>
      </c>
      <c r="I1953" s="152"/>
    </row>
    <row r="1954" spans="2:9" hidden="1" x14ac:dyDescent="0.15">
      <c r="B1954" s="127">
        <v>42832</v>
      </c>
      <c r="C1954" s="2">
        <v>0.28750000000000003</v>
      </c>
      <c r="D1954" s="2">
        <v>0.30555555555555552</v>
      </c>
      <c r="E1954" s="124">
        <f t="shared" ref="E1954:E2017" si="17">D1954-C1954</f>
        <v>1.8055555555555491E-2</v>
      </c>
      <c r="F1954" s="15" t="s">
        <v>134</v>
      </c>
      <c r="G1954" s="15"/>
      <c r="H1954" s="15" t="s">
        <v>131</v>
      </c>
      <c r="I1954" s="152"/>
    </row>
    <row r="1955" spans="2:9" hidden="1" x14ac:dyDescent="0.15">
      <c r="B1955" s="127">
        <v>42832</v>
      </c>
      <c r="C1955" s="2">
        <v>0.30486111111111108</v>
      </c>
      <c r="D1955" s="2"/>
      <c r="E1955" s="124"/>
      <c r="F1955" s="15" t="s">
        <v>131</v>
      </c>
      <c r="G1955" s="15" t="s">
        <v>132</v>
      </c>
      <c r="H1955" s="15"/>
      <c r="I1955" s="152"/>
    </row>
    <row r="1956" spans="2:9" hidden="1" x14ac:dyDescent="0.15">
      <c r="B1956" s="127">
        <v>42832</v>
      </c>
      <c r="C1956" s="2">
        <v>0.30555555555555552</v>
      </c>
      <c r="D1956" s="2"/>
      <c r="E1956" s="124"/>
      <c r="F1956" s="15" t="s">
        <v>134</v>
      </c>
      <c r="G1956" s="15" t="s">
        <v>136</v>
      </c>
      <c r="H1956" s="15"/>
      <c r="I1956" s="152"/>
    </row>
    <row r="1957" spans="2:9" hidden="1" x14ac:dyDescent="0.15">
      <c r="B1957" s="127">
        <v>42832</v>
      </c>
      <c r="C1957" s="2">
        <v>0.30624999999999997</v>
      </c>
      <c r="D1957" s="2"/>
      <c r="E1957" s="124"/>
      <c r="F1957" s="15" t="s">
        <v>134</v>
      </c>
      <c r="G1957" s="15" t="s">
        <v>132</v>
      </c>
      <c r="H1957" s="15"/>
      <c r="I1957" s="152"/>
    </row>
    <row r="1958" spans="2:9" hidden="1" x14ac:dyDescent="0.15">
      <c r="B1958" s="127">
        <v>42832</v>
      </c>
      <c r="C1958" s="2">
        <v>0.30624999999999997</v>
      </c>
      <c r="D1958" s="2"/>
      <c r="E1958" s="124"/>
      <c r="F1958" s="15" t="s">
        <v>134</v>
      </c>
      <c r="G1958" s="15" t="s">
        <v>136</v>
      </c>
      <c r="H1958" s="15"/>
      <c r="I1958" s="152"/>
    </row>
    <row r="1959" spans="2:9" hidden="1" x14ac:dyDescent="0.15">
      <c r="B1959" s="127">
        <v>42832</v>
      </c>
      <c r="C1959" s="2">
        <v>0.30694444444444441</v>
      </c>
      <c r="D1959" s="2">
        <v>0.31666666666666665</v>
      </c>
      <c r="E1959" s="124">
        <f t="shared" si="17"/>
        <v>9.7222222222222432E-3</v>
      </c>
      <c r="F1959" s="15" t="s">
        <v>131</v>
      </c>
      <c r="G1959" s="15"/>
      <c r="H1959" s="15" t="s">
        <v>131</v>
      </c>
      <c r="I1959" s="152"/>
    </row>
    <row r="1960" spans="2:9" x14ac:dyDescent="0.15">
      <c r="B1960" s="127">
        <v>42832</v>
      </c>
      <c r="C1960" s="2">
        <v>0.31666666666666665</v>
      </c>
      <c r="D1960" s="2"/>
      <c r="E1960" s="124"/>
      <c r="F1960" s="15" t="s">
        <v>134</v>
      </c>
      <c r="G1960" s="15" t="s">
        <v>132</v>
      </c>
      <c r="H1960" s="15" t="s">
        <v>135</v>
      </c>
      <c r="I1960" s="152"/>
    </row>
    <row r="1961" spans="2:9" hidden="1" x14ac:dyDescent="0.15">
      <c r="B1961" s="127">
        <v>42832</v>
      </c>
      <c r="C1961" s="2">
        <v>0.31666666666666665</v>
      </c>
      <c r="D1961" s="2"/>
      <c r="E1961" s="124"/>
      <c r="F1961" s="15" t="s">
        <v>134</v>
      </c>
      <c r="G1961" s="15" t="s">
        <v>136</v>
      </c>
      <c r="H1961" s="15"/>
      <c r="I1961" s="152"/>
    </row>
    <row r="1962" spans="2:9" x14ac:dyDescent="0.15">
      <c r="B1962" s="127">
        <v>42832</v>
      </c>
      <c r="C1962" s="2">
        <v>0.31875000000000003</v>
      </c>
      <c r="D1962" s="2"/>
      <c r="E1962" s="124"/>
      <c r="F1962" s="15" t="s">
        <v>134</v>
      </c>
      <c r="G1962" s="15" t="s">
        <v>132</v>
      </c>
      <c r="H1962" s="15" t="s">
        <v>135</v>
      </c>
      <c r="I1962" s="152"/>
    </row>
    <row r="1963" spans="2:9" hidden="1" x14ac:dyDescent="0.15">
      <c r="B1963" s="127">
        <v>42832</v>
      </c>
      <c r="C1963" s="2">
        <v>0.31875000000000003</v>
      </c>
      <c r="D1963" s="2"/>
      <c r="E1963" s="124"/>
      <c r="F1963" s="15" t="s">
        <v>134</v>
      </c>
      <c r="G1963" s="15" t="s">
        <v>136</v>
      </c>
      <c r="H1963" s="15"/>
      <c r="I1963" s="152"/>
    </row>
    <row r="1964" spans="2:9" hidden="1" x14ac:dyDescent="0.15">
      <c r="B1964" s="127">
        <v>42832</v>
      </c>
      <c r="C1964" s="2">
        <v>0.31875000000000003</v>
      </c>
      <c r="D1964" s="2">
        <v>0.32013888888888892</v>
      </c>
      <c r="E1964" s="124">
        <f t="shared" si="17"/>
        <v>1.388888888888884E-3</v>
      </c>
      <c r="F1964" s="15" t="s">
        <v>131</v>
      </c>
      <c r="G1964" s="15"/>
      <c r="H1964" s="15" t="s">
        <v>131</v>
      </c>
      <c r="I1964" s="152"/>
    </row>
    <row r="1965" spans="2:9" hidden="1" x14ac:dyDescent="0.15">
      <c r="B1965" s="127">
        <v>42832</v>
      </c>
      <c r="C1965" s="2">
        <v>0.32013888888888892</v>
      </c>
      <c r="D1965" s="2">
        <v>0.34513888888888888</v>
      </c>
      <c r="E1965" s="124">
        <f t="shared" si="17"/>
        <v>2.4999999999999967E-2</v>
      </c>
      <c r="F1965" s="15" t="s">
        <v>131</v>
      </c>
      <c r="G1965" s="15"/>
      <c r="H1965" s="15" t="s">
        <v>131</v>
      </c>
      <c r="I1965" s="152"/>
    </row>
    <row r="1966" spans="2:9" hidden="1" x14ac:dyDescent="0.15">
      <c r="B1966" s="127">
        <v>42832</v>
      </c>
      <c r="C1966" s="2">
        <v>0.34652777777777777</v>
      </c>
      <c r="D1966" s="2">
        <v>0.35833333333333334</v>
      </c>
      <c r="E1966" s="124">
        <f t="shared" si="17"/>
        <v>1.1805555555555569E-2</v>
      </c>
      <c r="F1966" s="15" t="s">
        <v>131</v>
      </c>
      <c r="G1966" s="15"/>
      <c r="H1966" s="15" t="s">
        <v>131</v>
      </c>
      <c r="I1966" s="152"/>
    </row>
    <row r="1967" spans="2:9" hidden="1" x14ac:dyDescent="0.15">
      <c r="B1967" s="127">
        <v>42832</v>
      </c>
      <c r="C1967" s="2">
        <v>0.35902777777777778</v>
      </c>
      <c r="D1967" s="2">
        <v>0.38263888888888892</v>
      </c>
      <c r="E1967" s="124">
        <f t="shared" si="17"/>
        <v>2.3611111111111138E-2</v>
      </c>
      <c r="F1967" s="15" t="s">
        <v>131</v>
      </c>
      <c r="G1967" s="15"/>
      <c r="H1967" s="15" t="s">
        <v>131</v>
      </c>
      <c r="I1967" s="152"/>
    </row>
    <row r="1968" spans="2:9" hidden="1" x14ac:dyDescent="0.15">
      <c r="B1968" s="127">
        <v>42832</v>
      </c>
      <c r="C1968" s="2">
        <v>0.3833333333333333</v>
      </c>
      <c r="D1968" s="2">
        <v>0.40902777777777777</v>
      </c>
      <c r="E1968" s="124">
        <f t="shared" si="17"/>
        <v>2.5694444444444464E-2</v>
      </c>
      <c r="F1968" s="15" t="s">
        <v>131</v>
      </c>
      <c r="G1968" s="15"/>
      <c r="H1968" s="15" t="s">
        <v>131</v>
      </c>
      <c r="I1968" s="152"/>
    </row>
    <row r="1969" spans="2:9" hidden="1" x14ac:dyDescent="0.15">
      <c r="B1969" s="127">
        <v>42832</v>
      </c>
      <c r="C1969" s="2">
        <v>0.40972222222222227</v>
      </c>
      <c r="D1969" s="2">
        <v>0.42638888888888887</v>
      </c>
      <c r="E1969" s="124">
        <f t="shared" si="17"/>
        <v>1.6666666666666607E-2</v>
      </c>
      <c r="F1969" s="15" t="s">
        <v>131</v>
      </c>
      <c r="G1969" s="15"/>
      <c r="H1969" s="15" t="s">
        <v>131</v>
      </c>
      <c r="I1969" s="152"/>
    </row>
    <row r="1970" spans="2:9" hidden="1" x14ac:dyDescent="0.15">
      <c r="B1970" s="127">
        <v>42832</v>
      </c>
      <c r="C1970" s="2">
        <v>0.42152777777777778</v>
      </c>
      <c r="D1970" s="2"/>
      <c r="E1970" s="124"/>
      <c r="F1970" s="15" t="s">
        <v>134</v>
      </c>
      <c r="G1970" s="15" t="s">
        <v>132</v>
      </c>
      <c r="H1970" s="15"/>
      <c r="I1970" s="152"/>
    </row>
    <row r="1971" spans="2:9" hidden="1" x14ac:dyDescent="0.15">
      <c r="B1971" s="127">
        <v>42832</v>
      </c>
      <c r="C1971" s="2">
        <v>0.42708333333333331</v>
      </c>
      <c r="D1971" s="2">
        <v>0.48125000000000001</v>
      </c>
      <c r="E1971" s="124">
        <f t="shared" si="17"/>
        <v>5.4166666666666696E-2</v>
      </c>
      <c r="F1971" s="15" t="s">
        <v>134</v>
      </c>
      <c r="G1971" s="15"/>
      <c r="H1971" s="15" t="s">
        <v>131</v>
      </c>
      <c r="I1971" s="152"/>
    </row>
    <row r="1972" spans="2:9" hidden="1" x14ac:dyDescent="0.15">
      <c r="B1972" s="127">
        <v>42832</v>
      </c>
      <c r="C1972" s="2">
        <v>0.44444444444444442</v>
      </c>
      <c r="D1972" s="2"/>
      <c r="E1972" s="124"/>
      <c r="F1972" s="15" t="s">
        <v>131</v>
      </c>
      <c r="G1972" s="15" t="s">
        <v>136</v>
      </c>
      <c r="H1972" s="15"/>
      <c r="I1972" s="152"/>
    </row>
    <row r="1973" spans="2:9" hidden="1" x14ac:dyDescent="0.15">
      <c r="B1973" s="127">
        <v>42832</v>
      </c>
      <c r="C1973" s="2">
        <v>0.4826388888888889</v>
      </c>
      <c r="D1973" s="2">
        <v>0.51458333333333328</v>
      </c>
      <c r="E1973" s="124">
        <f t="shared" si="17"/>
        <v>3.1944444444444386E-2</v>
      </c>
      <c r="F1973" s="15" t="s">
        <v>134</v>
      </c>
      <c r="G1973" s="15"/>
      <c r="H1973" s="15" t="s">
        <v>131</v>
      </c>
      <c r="I1973" s="152"/>
    </row>
    <row r="1974" spans="2:9" hidden="1" x14ac:dyDescent="0.15">
      <c r="B1974" s="127">
        <v>42832</v>
      </c>
      <c r="C1974" s="2">
        <v>0.51527777777777783</v>
      </c>
      <c r="D1974" s="2">
        <v>0.54375000000000007</v>
      </c>
      <c r="E1974" s="124">
        <f t="shared" si="17"/>
        <v>2.8472222222222232E-2</v>
      </c>
      <c r="F1974" s="15" t="s">
        <v>134</v>
      </c>
      <c r="G1974" s="15"/>
      <c r="H1974" s="15" t="s">
        <v>131</v>
      </c>
      <c r="I1974" s="152"/>
    </row>
    <row r="1975" spans="2:9" hidden="1" x14ac:dyDescent="0.15">
      <c r="B1975" s="127">
        <v>42832</v>
      </c>
      <c r="C1975" s="2">
        <v>0.54513888888888895</v>
      </c>
      <c r="D1975" s="2">
        <v>0.55833333333333335</v>
      </c>
      <c r="E1975" s="124">
        <f t="shared" si="17"/>
        <v>1.3194444444444398E-2</v>
      </c>
      <c r="F1975" s="15" t="s">
        <v>134</v>
      </c>
      <c r="G1975" s="15"/>
      <c r="H1975" s="15" t="s">
        <v>131</v>
      </c>
      <c r="I1975" s="152"/>
    </row>
    <row r="1976" spans="2:9" hidden="1" x14ac:dyDescent="0.15">
      <c r="B1976" s="127">
        <v>42832</v>
      </c>
      <c r="C1976" s="2">
        <v>0.55763888888888891</v>
      </c>
      <c r="D1976" s="2"/>
      <c r="E1976" s="124"/>
      <c r="F1976" s="15" t="s">
        <v>131</v>
      </c>
      <c r="G1976" s="15" t="s">
        <v>132</v>
      </c>
      <c r="H1976" s="15"/>
      <c r="I1976" s="152"/>
    </row>
    <row r="1977" spans="2:9" hidden="1" x14ac:dyDescent="0.15">
      <c r="B1977" s="127">
        <v>42832</v>
      </c>
      <c r="C1977" s="2">
        <v>0.56041666666666667</v>
      </c>
      <c r="D1977" s="2"/>
      <c r="E1977" s="124"/>
      <c r="F1977" s="15" t="s">
        <v>134</v>
      </c>
      <c r="G1977" s="15" t="s">
        <v>136</v>
      </c>
      <c r="H1977" s="15"/>
      <c r="I1977" s="152"/>
    </row>
    <row r="1978" spans="2:9" hidden="1" x14ac:dyDescent="0.15">
      <c r="B1978" s="127">
        <v>42832</v>
      </c>
      <c r="C1978" s="2">
        <v>0.56041666666666667</v>
      </c>
      <c r="D1978" s="2">
        <v>0.56458333333333333</v>
      </c>
      <c r="E1978" s="124">
        <f t="shared" si="17"/>
        <v>4.1666666666666519E-3</v>
      </c>
      <c r="F1978" s="15" t="s">
        <v>131</v>
      </c>
      <c r="G1978" s="15"/>
      <c r="H1978" s="15" t="s">
        <v>131</v>
      </c>
      <c r="I1978" s="152"/>
    </row>
    <row r="1979" spans="2:9" x14ac:dyDescent="0.15">
      <c r="B1979" s="127">
        <v>42832</v>
      </c>
      <c r="C1979" s="2">
        <v>0.56319444444444444</v>
      </c>
      <c r="D1979" s="2"/>
      <c r="E1979" s="124"/>
      <c r="F1979" s="15" t="s">
        <v>134</v>
      </c>
      <c r="G1979" s="15" t="s">
        <v>132</v>
      </c>
      <c r="H1979" s="15" t="s">
        <v>135</v>
      </c>
      <c r="I1979" s="152"/>
    </row>
    <row r="1980" spans="2:9" hidden="1" x14ac:dyDescent="0.15">
      <c r="B1980" s="127">
        <v>42832</v>
      </c>
      <c r="C1980" s="2">
        <v>0.56458333333333333</v>
      </c>
      <c r="D1980" s="2">
        <v>0.59444444444444444</v>
      </c>
      <c r="E1980" s="124">
        <f t="shared" si="17"/>
        <v>2.9861111111111116E-2</v>
      </c>
      <c r="F1980" s="15" t="s">
        <v>131</v>
      </c>
      <c r="G1980" s="15"/>
      <c r="H1980" s="15" t="s">
        <v>131</v>
      </c>
      <c r="I1980" s="152"/>
    </row>
    <row r="1981" spans="2:9" hidden="1" x14ac:dyDescent="0.15">
      <c r="B1981" s="127">
        <v>42832</v>
      </c>
      <c r="C1981" s="2">
        <v>0.56458333333333333</v>
      </c>
      <c r="D1981" s="2"/>
      <c r="E1981" s="124"/>
      <c r="F1981" s="15" t="s">
        <v>134</v>
      </c>
      <c r="G1981" s="15" t="s">
        <v>136</v>
      </c>
      <c r="H1981" s="15"/>
      <c r="I1981" s="152"/>
    </row>
    <row r="1982" spans="2:9" hidden="1" x14ac:dyDescent="0.15">
      <c r="B1982" s="127">
        <v>42832</v>
      </c>
      <c r="C1982" s="2">
        <v>0.56597222222222221</v>
      </c>
      <c r="D1982" s="2"/>
      <c r="E1982" s="124"/>
      <c r="F1982" s="15" t="s">
        <v>134</v>
      </c>
      <c r="G1982" s="15" t="s">
        <v>132</v>
      </c>
      <c r="H1982" s="15"/>
      <c r="I1982" s="152"/>
    </row>
    <row r="1983" spans="2:9" hidden="1" x14ac:dyDescent="0.15">
      <c r="B1983" s="127">
        <v>42832</v>
      </c>
      <c r="C1983" s="2">
        <v>0.56666666666666665</v>
      </c>
      <c r="D1983" s="2"/>
      <c r="E1983" s="124"/>
      <c r="F1983" s="15" t="s">
        <v>134</v>
      </c>
      <c r="G1983" s="15" t="s">
        <v>136</v>
      </c>
      <c r="H1983" s="15"/>
      <c r="I1983" s="152"/>
    </row>
    <row r="1984" spans="2:9" x14ac:dyDescent="0.15">
      <c r="B1984" s="127">
        <v>42832</v>
      </c>
      <c r="C1984" s="2">
        <v>0.56874999999999998</v>
      </c>
      <c r="D1984" s="2"/>
      <c r="E1984" s="124"/>
      <c r="F1984" s="15" t="s">
        <v>134</v>
      </c>
      <c r="G1984" s="15" t="s">
        <v>132</v>
      </c>
      <c r="H1984" s="15" t="s">
        <v>152</v>
      </c>
      <c r="I1984" s="152"/>
    </row>
    <row r="1985" spans="2:9" hidden="1" x14ac:dyDescent="0.15">
      <c r="B1985" s="127">
        <v>42832</v>
      </c>
      <c r="C1985" s="2">
        <v>0.57361111111111118</v>
      </c>
      <c r="D1985" s="2"/>
      <c r="E1985" s="124"/>
      <c r="F1985" s="15" t="s">
        <v>134</v>
      </c>
      <c r="G1985" s="15" t="s">
        <v>136</v>
      </c>
      <c r="H1985" s="15"/>
      <c r="I1985" s="152"/>
    </row>
    <row r="1986" spans="2:9" hidden="1" x14ac:dyDescent="0.15">
      <c r="B1986" s="127">
        <v>42832</v>
      </c>
      <c r="C1986" s="2">
        <v>0.59513888888888888</v>
      </c>
      <c r="D1986" s="2">
        <v>0.64374999999999993</v>
      </c>
      <c r="E1986" s="124">
        <f t="shared" si="17"/>
        <v>4.8611111111111049E-2</v>
      </c>
      <c r="F1986" s="15" t="s">
        <v>131</v>
      </c>
      <c r="G1986" s="15"/>
      <c r="H1986" s="15" t="s">
        <v>131</v>
      </c>
      <c r="I1986" s="152"/>
    </row>
    <row r="1987" spans="2:9" x14ac:dyDescent="0.15">
      <c r="B1987" s="127">
        <v>42832</v>
      </c>
      <c r="C1987" s="2">
        <v>0.64236111111111105</v>
      </c>
      <c r="D1987" s="2"/>
      <c r="E1987" s="124"/>
      <c r="F1987" s="15" t="s">
        <v>134</v>
      </c>
      <c r="G1987" s="15" t="s">
        <v>132</v>
      </c>
      <c r="H1987" s="15" t="s">
        <v>152</v>
      </c>
      <c r="I1987" s="152"/>
    </row>
    <row r="1988" spans="2:9" hidden="1" x14ac:dyDescent="0.15">
      <c r="B1988" s="127">
        <v>42832</v>
      </c>
      <c r="C1988" s="2">
        <v>0.64444444444444449</v>
      </c>
      <c r="D1988" s="2"/>
      <c r="E1988" s="124"/>
      <c r="F1988" s="15" t="s">
        <v>131</v>
      </c>
      <c r="G1988" s="15" t="s">
        <v>136</v>
      </c>
      <c r="H1988" s="15"/>
      <c r="I1988" s="152"/>
    </row>
    <row r="1989" spans="2:9" hidden="1" x14ac:dyDescent="0.15">
      <c r="B1989" s="127">
        <v>42832</v>
      </c>
      <c r="C1989" s="2">
        <v>0.64444444444444449</v>
      </c>
      <c r="D1989" s="2">
        <v>0.6958333333333333</v>
      </c>
      <c r="E1989" s="124">
        <f t="shared" si="17"/>
        <v>5.1388888888888817E-2</v>
      </c>
      <c r="F1989" s="15" t="s">
        <v>134</v>
      </c>
      <c r="G1989" s="15"/>
      <c r="H1989" s="15" t="s">
        <v>131</v>
      </c>
      <c r="I1989" s="152"/>
    </row>
    <row r="1990" spans="2:9" hidden="1" x14ac:dyDescent="0.15">
      <c r="B1990" s="127">
        <v>42832</v>
      </c>
      <c r="C1990" s="2">
        <v>0.6972222222222223</v>
      </c>
      <c r="D1990" s="2">
        <v>0.72986111111111107</v>
      </c>
      <c r="E1990" s="124">
        <f t="shared" si="17"/>
        <v>3.2638888888888773E-2</v>
      </c>
      <c r="F1990" s="15" t="s">
        <v>134</v>
      </c>
      <c r="G1990" s="15"/>
      <c r="H1990" s="15" t="s">
        <v>131</v>
      </c>
      <c r="I1990" s="152"/>
    </row>
    <row r="1991" spans="2:9" hidden="1" x14ac:dyDescent="0.15">
      <c r="B1991" s="127">
        <v>42832</v>
      </c>
      <c r="C1991" s="2">
        <v>0.73055555555555562</v>
      </c>
      <c r="D1991" s="2">
        <v>0.75208333333333333</v>
      </c>
      <c r="E1991" s="124">
        <f t="shared" si="17"/>
        <v>2.1527777777777701E-2</v>
      </c>
      <c r="F1991" s="15" t="s">
        <v>134</v>
      </c>
      <c r="G1991" s="15"/>
      <c r="H1991" s="15" t="s">
        <v>131</v>
      </c>
      <c r="I1991" s="152"/>
    </row>
    <row r="1992" spans="2:9" hidden="1" x14ac:dyDescent="0.15">
      <c r="B1992" s="127">
        <v>42832</v>
      </c>
      <c r="C1992" s="2">
        <v>0.75208333333333333</v>
      </c>
      <c r="D1992" s="2">
        <v>0.78125</v>
      </c>
      <c r="E1992" s="124">
        <f t="shared" si="17"/>
        <v>2.9166666666666674E-2</v>
      </c>
      <c r="F1992" s="15" t="s">
        <v>131</v>
      </c>
      <c r="G1992" s="15" t="s">
        <v>132</v>
      </c>
      <c r="H1992" s="15"/>
      <c r="I1992" s="152"/>
    </row>
    <row r="1993" spans="2:9" hidden="1" x14ac:dyDescent="0.15">
      <c r="B1993" s="127">
        <v>42832</v>
      </c>
      <c r="C1993" s="2">
        <v>0.75208333333333333</v>
      </c>
      <c r="D1993" s="2"/>
      <c r="E1993" s="124"/>
      <c r="F1993" s="15" t="s">
        <v>134</v>
      </c>
      <c r="G1993" s="15" t="s">
        <v>136</v>
      </c>
      <c r="H1993" s="15"/>
      <c r="I1993" s="152"/>
    </row>
    <row r="1994" spans="2:9" hidden="1" x14ac:dyDescent="0.15">
      <c r="B1994" s="127">
        <v>42832</v>
      </c>
      <c r="C1994" s="2">
        <v>0.75277777777777777</v>
      </c>
      <c r="D1994" s="2">
        <v>0.77777777777777779</v>
      </c>
      <c r="E1994" s="124">
        <f t="shared" si="17"/>
        <v>2.5000000000000022E-2</v>
      </c>
      <c r="F1994" s="15" t="s">
        <v>131</v>
      </c>
      <c r="G1994" s="15"/>
      <c r="H1994" s="15" t="s">
        <v>131</v>
      </c>
      <c r="I1994" s="152"/>
    </row>
    <row r="1995" spans="2:9" hidden="1" x14ac:dyDescent="0.15">
      <c r="B1995" s="127">
        <v>42832</v>
      </c>
      <c r="C1995" s="2">
        <v>0.77847222222222223</v>
      </c>
      <c r="D1995" s="2">
        <v>0.78125</v>
      </c>
      <c r="E1995" s="124">
        <f t="shared" si="17"/>
        <v>2.7777777777777679E-3</v>
      </c>
      <c r="F1995" s="15" t="s">
        <v>131</v>
      </c>
      <c r="G1995" s="15"/>
      <c r="H1995" s="15" t="s">
        <v>131</v>
      </c>
      <c r="I1995" s="152"/>
    </row>
    <row r="1996" spans="2:9" hidden="1" x14ac:dyDescent="0.15">
      <c r="B1996" s="127">
        <v>42832</v>
      </c>
      <c r="C1996" s="2">
        <v>0.78125</v>
      </c>
      <c r="D1996" s="2"/>
      <c r="E1996" s="124"/>
      <c r="F1996" s="15"/>
      <c r="G1996" s="15"/>
      <c r="H1996" s="114" t="s">
        <v>119</v>
      </c>
      <c r="I1996" s="152"/>
    </row>
    <row r="1997" spans="2:9" hidden="1" x14ac:dyDescent="0.15">
      <c r="B1997" s="123">
        <v>42833</v>
      </c>
      <c r="C1997" s="2">
        <v>0.21875</v>
      </c>
      <c r="D1997" s="2">
        <v>0.78125</v>
      </c>
      <c r="E1997" s="124">
        <f t="shared" si="17"/>
        <v>0.5625</v>
      </c>
      <c r="F1997" s="15"/>
      <c r="G1997" s="15"/>
      <c r="H1997" s="114" t="s">
        <v>123</v>
      </c>
      <c r="I1997" s="152"/>
    </row>
    <row r="1998" spans="2:9" hidden="1" x14ac:dyDescent="0.15">
      <c r="B1998" s="127">
        <v>42833</v>
      </c>
      <c r="C1998" s="2">
        <v>0.21875</v>
      </c>
      <c r="D1998" s="2"/>
      <c r="E1998" s="124"/>
      <c r="F1998" s="15" t="s">
        <v>131</v>
      </c>
      <c r="G1998" s="15" t="s">
        <v>132</v>
      </c>
      <c r="H1998" s="15"/>
      <c r="I1998" s="152"/>
    </row>
    <row r="1999" spans="2:9" hidden="1" x14ac:dyDescent="0.15">
      <c r="B1999" s="127">
        <v>42833</v>
      </c>
      <c r="C1999" s="2">
        <v>0.21875</v>
      </c>
      <c r="D1999" s="2">
        <v>0.22430555555555556</v>
      </c>
      <c r="E1999" s="124">
        <f t="shared" si="17"/>
        <v>5.5555555555555636E-3</v>
      </c>
      <c r="F1999" s="15" t="s">
        <v>131</v>
      </c>
      <c r="G1999" s="15"/>
      <c r="H1999" s="15" t="s">
        <v>131</v>
      </c>
      <c r="I1999" s="152"/>
    </row>
    <row r="2000" spans="2:9" hidden="1" x14ac:dyDescent="0.15">
      <c r="B2000" s="127">
        <v>42833</v>
      </c>
      <c r="C2000" s="2">
        <v>0.22500000000000001</v>
      </c>
      <c r="D2000" s="2">
        <v>0.33402777777777781</v>
      </c>
      <c r="E2000" s="124">
        <f t="shared" si="17"/>
        <v>0.10902777777777781</v>
      </c>
      <c r="F2000" s="15" t="s">
        <v>131</v>
      </c>
      <c r="G2000" s="15"/>
      <c r="H2000" s="15" t="s">
        <v>131</v>
      </c>
      <c r="I2000" s="152"/>
    </row>
    <row r="2001" spans="2:9" hidden="1" x14ac:dyDescent="0.15">
      <c r="B2001" s="127">
        <v>42833</v>
      </c>
      <c r="C2001" s="2">
        <v>0.3354166666666667</v>
      </c>
      <c r="D2001" s="2">
        <v>0.35486111111111113</v>
      </c>
      <c r="E2001" s="124">
        <f t="shared" si="17"/>
        <v>1.9444444444444431E-2</v>
      </c>
      <c r="F2001" s="15" t="s">
        <v>131</v>
      </c>
      <c r="G2001" s="15"/>
      <c r="H2001" s="15" t="s">
        <v>131</v>
      </c>
      <c r="I2001" s="152"/>
    </row>
    <row r="2002" spans="2:9" hidden="1" x14ac:dyDescent="0.15">
      <c r="B2002" s="127">
        <v>42833</v>
      </c>
      <c r="C2002" s="2">
        <v>0.35486111111111113</v>
      </c>
      <c r="D2002" s="2">
        <v>0.3756944444444445</v>
      </c>
      <c r="E2002" s="124">
        <f t="shared" si="17"/>
        <v>2.083333333333337E-2</v>
      </c>
      <c r="F2002" s="15" t="s">
        <v>131</v>
      </c>
      <c r="G2002" s="15"/>
      <c r="H2002" s="15" t="s">
        <v>131</v>
      </c>
      <c r="I2002" s="152" t="s">
        <v>182</v>
      </c>
    </row>
    <row r="2003" spans="2:9" hidden="1" x14ac:dyDescent="0.15">
      <c r="B2003" s="127">
        <v>42833</v>
      </c>
      <c r="C2003" s="2">
        <v>0.37638888888888888</v>
      </c>
      <c r="D2003" s="2">
        <v>0.38680555555555557</v>
      </c>
      <c r="E2003" s="124">
        <f t="shared" si="17"/>
        <v>1.0416666666666685E-2</v>
      </c>
      <c r="F2003" s="15" t="s">
        <v>131</v>
      </c>
      <c r="G2003" s="15"/>
      <c r="H2003" s="15" t="s">
        <v>131</v>
      </c>
      <c r="I2003" s="152" t="s">
        <v>182</v>
      </c>
    </row>
    <row r="2004" spans="2:9" hidden="1" x14ac:dyDescent="0.15">
      <c r="B2004" s="127">
        <v>42833</v>
      </c>
      <c r="C2004" s="2">
        <v>0.38680555555555557</v>
      </c>
      <c r="D2004" s="2"/>
      <c r="E2004" s="124"/>
      <c r="F2004" s="15" t="s">
        <v>134</v>
      </c>
      <c r="G2004" s="15" t="s">
        <v>132</v>
      </c>
      <c r="H2004" s="15"/>
      <c r="I2004" s="152"/>
    </row>
    <row r="2005" spans="2:9" hidden="1" x14ac:dyDescent="0.15">
      <c r="B2005" s="127">
        <v>42833</v>
      </c>
      <c r="C2005" s="2">
        <v>0.38680555555555557</v>
      </c>
      <c r="D2005" s="2"/>
      <c r="E2005" s="124"/>
      <c r="F2005" s="15" t="s">
        <v>131</v>
      </c>
      <c r="G2005" s="15" t="s">
        <v>136</v>
      </c>
      <c r="H2005" s="15"/>
      <c r="I2005" s="152"/>
    </row>
    <row r="2006" spans="2:9" hidden="1" x14ac:dyDescent="0.15">
      <c r="B2006" s="127">
        <v>42833</v>
      </c>
      <c r="C2006" s="2">
        <v>0.3888888888888889</v>
      </c>
      <c r="D2006" s="2">
        <v>0.40416666666666662</v>
      </c>
      <c r="E2006" s="124">
        <f t="shared" si="17"/>
        <v>1.5277777777777724E-2</v>
      </c>
      <c r="F2006" s="15" t="s">
        <v>134</v>
      </c>
      <c r="G2006" s="15"/>
      <c r="H2006" s="15" t="s">
        <v>131</v>
      </c>
      <c r="I2006" s="152"/>
    </row>
    <row r="2007" spans="2:9" hidden="1" x14ac:dyDescent="0.15">
      <c r="B2007" s="127">
        <v>42833</v>
      </c>
      <c r="C2007" s="2">
        <v>0.39027777777777778</v>
      </c>
      <c r="D2007" s="2"/>
      <c r="E2007" s="124"/>
      <c r="F2007" s="15" t="s">
        <v>131</v>
      </c>
      <c r="G2007" s="15" t="s">
        <v>132</v>
      </c>
      <c r="H2007" s="15"/>
      <c r="I2007" s="152"/>
    </row>
    <row r="2008" spans="2:9" hidden="1" x14ac:dyDescent="0.15">
      <c r="B2008" s="127">
        <v>42833</v>
      </c>
      <c r="C2008" s="2">
        <v>0.39166666666666666</v>
      </c>
      <c r="D2008" s="2"/>
      <c r="E2008" s="124"/>
      <c r="F2008" s="15" t="s">
        <v>131</v>
      </c>
      <c r="G2008" s="15" t="s">
        <v>136</v>
      </c>
      <c r="H2008" s="15"/>
      <c r="I2008" s="152"/>
    </row>
    <row r="2009" spans="2:9" hidden="1" x14ac:dyDescent="0.15">
      <c r="B2009" s="127">
        <v>42833</v>
      </c>
      <c r="C2009" s="2">
        <v>0.39305555555555555</v>
      </c>
      <c r="D2009" s="2"/>
      <c r="E2009" s="124"/>
      <c r="F2009" s="15" t="s">
        <v>131</v>
      </c>
      <c r="G2009" s="15" t="s">
        <v>132</v>
      </c>
      <c r="H2009" s="15"/>
      <c r="I2009" s="152"/>
    </row>
    <row r="2010" spans="2:9" hidden="1" x14ac:dyDescent="0.15">
      <c r="B2010" s="127">
        <v>42833</v>
      </c>
      <c r="C2010" s="2">
        <v>0.39861111111111108</v>
      </c>
      <c r="D2010" s="2"/>
      <c r="E2010" s="124"/>
      <c r="F2010" s="15" t="s">
        <v>131</v>
      </c>
      <c r="G2010" s="15" t="s">
        <v>136</v>
      </c>
      <c r="H2010" s="15"/>
      <c r="I2010" s="152"/>
    </row>
    <row r="2011" spans="2:9" hidden="1" x14ac:dyDescent="0.15">
      <c r="B2011" s="127">
        <v>42833</v>
      </c>
      <c r="C2011" s="2">
        <v>0.4055555555555555</v>
      </c>
      <c r="D2011" s="2">
        <v>0.4458333333333333</v>
      </c>
      <c r="E2011" s="124">
        <f t="shared" si="17"/>
        <v>4.0277777777777801E-2</v>
      </c>
      <c r="F2011" s="15" t="s">
        <v>134</v>
      </c>
      <c r="G2011" s="15"/>
      <c r="H2011" s="15" t="s">
        <v>131</v>
      </c>
      <c r="I2011" s="152"/>
    </row>
    <row r="2012" spans="2:9" hidden="1" x14ac:dyDescent="0.15">
      <c r="B2012" s="127">
        <v>42833</v>
      </c>
      <c r="C2012" s="2">
        <v>0.44722222222222219</v>
      </c>
      <c r="D2012" s="2">
        <v>0.49236111111111108</v>
      </c>
      <c r="E2012" s="124">
        <f t="shared" si="17"/>
        <v>4.5138888888888895E-2</v>
      </c>
      <c r="F2012" s="15" t="s">
        <v>134</v>
      </c>
      <c r="G2012" s="15"/>
      <c r="H2012" s="15" t="s">
        <v>131</v>
      </c>
      <c r="I2012" s="152"/>
    </row>
    <row r="2013" spans="2:9" hidden="1" x14ac:dyDescent="0.15">
      <c r="B2013" s="127">
        <v>42833</v>
      </c>
      <c r="C2013" s="2">
        <v>0.49374999999999997</v>
      </c>
      <c r="D2013" s="2">
        <v>0.53402777777777777</v>
      </c>
      <c r="E2013" s="124">
        <f t="shared" si="17"/>
        <v>4.0277777777777801E-2</v>
      </c>
      <c r="F2013" s="15" t="s">
        <v>134</v>
      </c>
      <c r="G2013" s="15"/>
      <c r="H2013" s="15" t="s">
        <v>131</v>
      </c>
      <c r="I2013" s="152"/>
    </row>
    <row r="2014" spans="2:9" hidden="1" x14ac:dyDescent="0.15">
      <c r="B2014" s="127">
        <v>42833</v>
      </c>
      <c r="C2014" s="2">
        <v>0.53611111111111109</v>
      </c>
      <c r="D2014" s="2">
        <v>0.56111111111111112</v>
      </c>
      <c r="E2014" s="124">
        <f t="shared" si="17"/>
        <v>2.5000000000000022E-2</v>
      </c>
      <c r="F2014" s="15" t="s">
        <v>134</v>
      </c>
      <c r="G2014" s="15"/>
      <c r="H2014" s="15" t="s">
        <v>131</v>
      </c>
      <c r="I2014" s="152"/>
    </row>
    <row r="2015" spans="2:9" hidden="1" x14ac:dyDescent="0.15">
      <c r="B2015" s="127">
        <v>42833</v>
      </c>
      <c r="C2015" s="2">
        <v>0.56180555555555556</v>
      </c>
      <c r="D2015" s="2">
        <v>0.61249999999999993</v>
      </c>
      <c r="E2015" s="124">
        <f t="shared" si="17"/>
        <v>5.0694444444444375E-2</v>
      </c>
      <c r="F2015" s="15" t="s">
        <v>134</v>
      </c>
      <c r="G2015" s="15"/>
      <c r="H2015" s="15" t="s">
        <v>131</v>
      </c>
      <c r="I2015" s="152"/>
    </row>
    <row r="2016" spans="2:9" hidden="1" x14ac:dyDescent="0.15">
      <c r="B2016" s="127">
        <v>42833</v>
      </c>
      <c r="C2016" s="2">
        <v>0.61388888888888882</v>
      </c>
      <c r="D2016" s="2">
        <v>0.66249999999999998</v>
      </c>
      <c r="E2016" s="124">
        <f t="shared" si="17"/>
        <v>4.861111111111116E-2</v>
      </c>
      <c r="F2016" s="15" t="s">
        <v>134</v>
      </c>
      <c r="G2016" s="15"/>
      <c r="H2016" s="15" t="s">
        <v>131</v>
      </c>
      <c r="I2016" s="152"/>
    </row>
    <row r="2017" spans="2:9" hidden="1" x14ac:dyDescent="0.15">
      <c r="B2017" s="127">
        <v>42833</v>
      </c>
      <c r="C2017" s="2">
        <v>0.66249999999999998</v>
      </c>
      <c r="D2017" s="2">
        <v>0.78125</v>
      </c>
      <c r="E2017" s="124">
        <f t="shared" si="17"/>
        <v>0.11875000000000002</v>
      </c>
      <c r="F2017" s="15" t="s">
        <v>131</v>
      </c>
      <c r="G2017" s="15" t="s">
        <v>132</v>
      </c>
      <c r="H2017" s="15"/>
      <c r="I2017" s="152"/>
    </row>
    <row r="2018" spans="2:9" hidden="1" x14ac:dyDescent="0.15">
      <c r="B2018" s="127">
        <v>42833</v>
      </c>
      <c r="C2018" s="2">
        <v>0.66249999999999998</v>
      </c>
      <c r="D2018" s="2"/>
      <c r="E2018" s="124"/>
      <c r="F2018" s="15" t="s">
        <v>134</v>
      </c>
      <c r="G2018" s="15" t="s">
        <v>136</v>
      </c>
      <c r="H2018" s="15"/>
      <c r="I2018" s="152"/>
    </row>
    <row r="2019" spans="2:9" hidden="1" x14ac:dyDescent="0.15">
      <c r="B2019" s="127">
        <v>42833</v>
      </c>
      <c r="C2019" s="2">
        <v>0.66388888888888886</v>
      </c>
      <c r="D2019" s="2">
        <v>0.69027777777777777</v>
      </c>
      <c r="E2019" s="124">
        <f t="shared" ref="E2019:E2026" si="18">D2019-C2019</f>
        <v>2.6388888888888906E-2</v>
      </c>
      <c r="F2019" s="15" t="s">
        <v>131</v>
      </c>
      <c r="G2019" s="15"/>
      <c r="H2019" s="15" t="s">
        <v>131</v>
      </c>
      <c r="I2019" s="152"/>
    </row>
    <row r="2020" spans="2:9" hidden="1" x14ac:dyDescent="0.15">
      <c r="B2020" s="127">
        <v>42833</v>
      </c>
      <c r="C2020" s="2">
        <v>0.69166666666666676</v>
      </c>
      <c r="D2020" s="2">
        <v>0.70486111111111116</v>
      </c>
      <c r="E2020" s="124">
        <f t="shared" si="18"/>
        <v>1.3194444444444398E-2</v>
      </c>
      <c r="F2020" s="15" t="s">
        <v>131</v>
      </c>
      <c r="G2020" s="15"/>
      <c r="H2020" s="15" t="s">
        <v>131</v>
      </c>
      <c r="I2020" s="152"/>
    </row>
    <row r="2021" spans="2:9" hidden="1" x14ac:dyDescent="0.15">
      <c r="B2021" s="127">
        <v>42833</v>
      </c>
      <c r="C2021" s="2">
        <v>0.7055555555555556</v>
      </c>
      <c r="D2021" s="2">
        <v>0.72499999999999998</v>
      </c>
      <c r="E2021" s="124">
        <f t="shared" si="18"/>
        <v>1.9444444444444375E-2</v>
      </c>
      <c r="F2021" s="15" t="s">
        <v>131</v>
      </c>
      <c r="G2021" s="15"/>
      <c r="H2021" s="15" t="s">
        <v>131</v>
      </c>
      <c r="I2021" s="152"/>
    </row>
    <row r="2022" spans="2:9" hidden="1" x14ac:dyDescent="0.15">
      <c r="B2022" s="127">
        <v>42833</v>
      </c>
      <c r="C2022" s="2">
        <v>0.72569444444444453</v>
      </c>
      <c r="D2022" s="2">
        <v>0.73611111111111116</v>
      </c>
      <c r="E2022" s="124">
        <f t="shared" si="18"/>
        <v>1.041666666666663E-2</v>
      </c>
      <c r="F2022" s="15" t="s">
        <v>131</v>
      </c>
      <c r="G2022" s="15"/>
      <c r="H2022" s="15" t="s">
        <v>131</v>
      </c>
      <c r="I2022" s="152"/>
    </row>
    <row r="2023" spans="2:9" hidden="1" x14ac:dyDescent="0.15">
      <c r="B2023" s="127">
        <v>42833</v>
      </c>
      <c r="C2023" s="2">
        <v>0.73819444444444438</v>
      </c>
      <c r="D2023" s="2">
        <v>0.75694444444444453</v>
      </c>
      <c r="E2023" s="124">
        <f t="shared" si="18"/>
        <v>1.8750000000000155E-2</v>
      </c>
      <c r="F2023" s="15" t="s">
        <v>131</v>
      </c>
      <c r="G2023" s="15"/>
      <c r="H2023" s="15" t="s">
        <v>131</v>
      </c>
      <c r="I2023" s="152"/>
    </row>
    <row r="2024" spans="2:9" hidden="1" x14ac:dyDescent="0.15">
      <c r="B2024" s="127">
        <v>42833</v>
      </c>
      <c r="C2024" s="2">
        <v>0.75763888888888886</v>
      </c>
      <c r="D2024" s="2">
        <v>0.77500000000000002</v>
      </c>
      <c r="E2024" s="124">
        <f t="shared" si="18"/>
        <v>1.736111111111116E-2</v>
      </c>
      <c r="F2024" s="15" t="s">
        <v>131</v>
      </c>
      <c r="G2024" s="15"/>
      <c r="H2024" s="15" t="s">
        <v>131</v>
      </c>
      <c r="I2024" s="152"/>
    </row>
    <row r="2025" spans="2:9" hidden="1" x14ac:dyDescent="0.15">
      <c r="B2025" s="127">
        <v>42833</v>
      </c>
      <c r="C2025" s="2">
        <v>0.76597222222222217</v>
      </c>
      <c r="D2025" s="2">
        <v>0.78125</v>
      </c>
      <c r="E2025" s="124">
        <f t="shared" si="18"/>
        <v>1.5277777777777835E-2</v>
      </c>
      <c r="F2025" s="15" t="s">
        <v>134</v>
      </c>
      <c r="G2025" s="15" t="s">
        <v>132</v>
      </c>
      <c r="H2025" s="15"/>
      <c r="I2025" s="152"/>
    </row>
    <row r="2026" spans="2:9" hidden="1" x14ac:dyDescent="0.15">
      <c r="B2026" s="127">
        <v>42833</v>
      </c>
      <c r="C2026" s="2">
        <v>0.77569444444444446</v>
      </c>
      <c r="D2026" s="2">
        <v>0.78125</v>
      </c>
      <c r="E2026" s="124">
        <f t="shared" si="18"/>
        <v>5.5555555555555358E-3</v>
      </c>
      <c r="F2026" s="15" t="s">
        <v>131</v>
      </c>
      <c r="G2026" s="15"/>
      <c r="H2026" s="15" t="s">
        <v>131</v>
      </c>
      <c r="I2026" s="152"/>
    </row>
    <row r="2027" spans="2:9" hidden="1" x14ac:dyDescent="0.15">
      <c r="B2027" s="127">
        <v>42833</v>
      </c>
      <c r="C2027" s="2">
        <v>0.78125</v>
      </c>
      <c r="D2027" s="2"/>
      <c r="E2027" s="124"/>
      <c r="F2027" s="15"/>
      <c r="G2027" s="15"/>
      <c r="H2027" s="114" t="s">
        <v>119</v>
      </c>
      <c r="I2027" s="152"/>
    </row>
    <row r="2028" spans="2:9" hidden="1" x14ac:dyDescent="0.15">
      <c r="B2028" s="123">
        <v>42834</v>
      </c>
      <c r="C2028" s="2">
        <v>0.21944444444444444</v>
      </c>
      <c r="D2028" s="2">
        <v>0.78402777777777777</v>
      </c>
      <c r="E2028" s="124">
        <f>D2028-C2028</f>
        <v>0.56458333333333333</v>
      </c>
      <c r="F2028" s="15"/>
      <c r="G2028" s="15"/>
      <c r="H2028" s="114" t="s">
        <v>123</v>
      </c>
      <c r="I2028" s="152"/>
    </row>
    <row r="2029" spans="2:9" hidden="1" x14ac:dyDescent="0.15">
      <c r="B2029" s="127">
        <v>42834</v>
      </c>
      <c r="C2029" s="2">
        <v>0.21944444444444444</v>
      </c>
      <c r="D2029" s="2"/>
      <c r="E2029" s="124"/>
      <c r="F2029" s="15" t="s">
        <v>131</v>
      </c>
      <c r="G2029" s="15" t="s">
        <v>132</v>
      </c>
      <c r="H2029" s="15"/>
      <c r="I2029" s="152"/>
    </row>
    <row r="2030" spans="2:9" hidden="1" x14ac:dyDescent="0.15">
      <c r="B2030" s="127">
        <v>42834</v>
      </c>
      <c r="C2030" s="2">
        <v>0.21944444444444444</v>
      </c>
      <c r="D2030" s="2">
        <v>0.23819444444444446</v>
      </c>
      <c r="E2030" s="124">
        <f>D2030-C2030</f>
        <v>1.8750000000000017E-2</v>
      </c>
      <c r="F2030" s="15" t="s">
        <v>131</v>
      </c>
      <c r="G2030" s="15"/>
      <c r="H2030" s="15" t="s">
        <v>131</v>
      </c>
      <c r="I2030" s="152"/>
    </row>
    <row r="2031" spans="2:9" hidden="1" x14ac:dyDescent="0.15">
      <c r="B2031" s="127">
        <v>42834</v>
      </c>
      <c r="C2031" s="2">
        <v>0.23819444444444446</v>
      </c>
      <c r="D2031" s="2"/>
      <c r="E2031" s="124"/>
      <c r="F2031" s="15" t="s">
        <v>134</v>
      </c>
      <c r="G2031" s="15" t="s">
        <v>132</v>
      </c>
      <c r="H2031" s="15"/>
      <c r="I2031" s="152"/>
    </row>
    <row r="2032" spans="2:9" hidden="1" x14ac:dyDescent="0.15">
      <c r="B2032" s="127">
        <v>42834</v>
      </c>
      <c r="C2032" s="2">
        <v>0.23819444444444446</v>
      </c>
      <c r="D2032" s="2"/>
      <c r="E2032" s="124"/>
      <c r="F2032" s="15" t="s">
        <v>131</v>
      </c>
      <c r="G2032" s="15" t="s">
        <v>136</v>
      </c>
      <c r="H2032" s="15"/>
      <c r="I2032" s="152"/>
    </row>
    <row r="2033" spans="2:9" hidden="1" x14ac:dyDescent="0.15">
      <c r="B2033" s="127">
        <v>42834</v>
      </c>
      <c r="C2033" s="2">
        <v>0.2388888888888889</v>
      </c>
      <c r="D2033" s="2">
        <v>0.34861111111111115</v>
      </c>
      <c r="E2033" s="124">
        <f>D2033-C2033</f>
        <v>0.10972222222222225</v>
      </c>
      <c r="F2033" s="15" t="s">
        <v>134</v>
      </c>
      <c r="G2033" s="15"/>
      <c r="H2033" s="15" t="s">
        <v>131</v>
      </c>
      <c r="I2033" s="152"/>
    </row>
    <row r="2034" spans="2:9" hidden="1" x14ac:dyDescent="0.15">
      <c r="B2034" s="127">
        <v>42834</v>
      </c>
      <c r="C2034" s="2">
        <v>0.34930555555555554</v>
      </c>
      <c r="D2034" s="2">
        <v>0.36458333333333331</v>
      </c>
      <c r="E2034" s="124">
        <f>D2034-C2034</f>
        <v>1.5277777777777779E-2</v>
      </c>
      <c r="F2034" s="15" t="s">
        <v>134</v>
      </c>
      <c r="G2034" s="15"/>
      <c r="H2034" s="15" t="s">
        <v>131</v>
      </c>
      <c r="I2034" s="152"/>
    </row>
    <row r="2035" spans="2:9" hidden="1" x14ac:dyDescent="0.15">
      <c r="B2035" s="127">
        <v>42834</v>
      </c>
      <c r="C2035" s="2">
        <v>0.36388888888888887</v>
      </c>
      <c r="D2035" s="2"/>
      <c r="E2035" s="124"/>
      <c r="F2035" s="15" t="s">
        <v>131</v>
      </c>
      <c r="G2035" s="15" t="s">
        <v>132</v>
      </c>
      <c r="H2035" s="15"/>
      <c r="I2035" s="152"/>
    </row>
    <row r="2036" spans="2:9" hidden="1" x14ac:dyDescent="0.15">
      <c r="B2036" s="127">
        <v>42834</v>
      </c>
      <c r="C2036" s="2">
        <v>0.36458333333333331</v>
      </c>
      <c r="D2036" s="2"/>
      <c r="E2036" s="124"/>
      <c r="F2036" s="15" t="s">
        <v>134</v>
      </c>
      <c r="G2036" s="15" t="s">
        <v>136</v>
      </c>
      <c r="H2036" s="15"/>
      <c r="I2036" s="152"/>
    </row>
    <row r="2037" spans="2:9" hidden="1" x14ac:dyDescent="0.15">
      <c r="B2037" s="127">
        <v>42834</v>
      </c>
      <c r="C2037" s="2">
        <v>0.36527777777777781</v>
      </c>
      <c r="D2037" s="2">
        <v>0.44444444444444442</v>
      </c>
      <c r="E2037" s="124">
        <f>D2037-C2037</f>
        <v>7.9166666666666607E-2</v>
      </c>
      <c r="F2037" s="15" t="s">
        <v>131</v>
      </c>
      <c r="G2037" s="15"/>
      <c r="H2037" s="15" t="s">
        <v>131</v>
      </c>
      <c r="I2037" s="152"/>
    </row>
    <row r="2038" spans="2:9" hidden="1" x14ac:dyDescent="0.15">
      <c r="B2038" s="127">
        <v>42834</v>
      </c>
      <c r="C2038" s="2">
        <v>0.44444444444444442</v>
      </c>
      <c r="D2038" s="2">
        <v>0.49652777777777773</v>
      </c>
      <c r="E2038" s="124">
        <f>D2038-C2038</f>
        <v>5.2083333333333315E-2</v>
      </c>
      <c r="F2038" s="15" t="s">
        <v>131</v>
      </c>
      <c r="G2038" s="15"/>
      <c r="H2038" s="15" t="s">
        <v>131</v>
      </c>
      <c r="I2038" s="152"/>
    </row>
    <row r="2039" spans="2:9" hidden="1" x14ac:dyDescent="0.15">
      <c r="B2039" s="127">
        <v>42834</v>
      </c>
      <c r="C2039" s="2">
        <v>0.49652777777777773</v>
      </c>
      <c r="D2039" s="2"/>
      <c r="E2039" s="124"/>
      <c r="F2039" s="15" t="s">
        <v>134</v>
      </c>
      <c r="G2039" s="15" t="s">
        <v>132</v>
      </c>
      <c r="H2039" s="15"/>
      <c r="I2039" s="152"/>
    </row>
    <row r="2040" spans="2:9" hidden="1" x14ac:dyDescent="0.15">
      <c r="B2040" s="127">
        <v>42834</v>
      </c>
      <c r="C2040" s="2">
        <v>0.49791666666666662</v>
      </c>
      <c r="D2040" s="2">
        <v>0.52500000000000002</v>
      </c>
      <c r="E2040" s="124">
        <f>D2040-C2040</f>
        <v>2.7083333333333404E-2</v>
      </c>
      <c r="F2040" s="15" t="s">
        <v>134</v>
      </c>
      <c r="G2040" s="15"/>
      <c r="H2040" s="15" t="s">
        <v>131</v>
      </c>
      <c r="I2040" s="152"/>
    </row>
    <row r="2041" spans="2:9" hidden="1" x14ac:dyDescent="0.15">
      <c r="B2041" s="127">
        <v>42834</v>
      </c>
      <c r="C2041" s="2">
        <v>0.49861111111111112</v>
      </c>
      <c r="D2041" s="2"/>
      <c r="E2041" s="124"/>
      <c r="F2041" s="15" t="s">
        <v>131</v>
      </c>
      <c r="G2041" s="15" t="s">
        <v>136</v>
      </c>
      <c r="H2041" s="15"/>
      <c r="I2041" s="152"/>
    </row>
    <row r="2042" spans="2:9" hidden="1" x14ac:dyDescent="0.15">
      <c r="B2042" s="127">
        <v>42834</v>
      </c>
      <c r="C2042" s="2">
        <v>0.52569444444444446</v>
      </c>
      <c r="D2042" s="2">
        <v>0.57361111111111118</v>
      </c>
      <c r="E2042" s="124">
        <f t="shared" ref="E2042:E2047" si="19">D2042-C2042</f>
        <v>4.7916666666666718E-2</v>
      </c>
      <c r="F2042" s="15" t="s">
        <v>134</v>
      </c>
      <c r="G2042" s="15"/>
      <c r="H2042" s="15" t="s">
        <v>131</v>
      </c>
      <c r="I2042" s="152"/>
    </row>
    <row r="2043" spans="2:9" hidden="1" x14ac:dyDescent="0.15">
      <c r="B2043" s="127">
        <v>42834</v>
      </c>
      <c r="C2043" s="2">
        <v>0.57430555555555551</v>
      </c>
      <c r="D2043" s="2">
        <v>0.63263888888888886</v>
      </c>
      <c r="E2043" s="124">
        <f t="shared" si="19"/>
        <v>5.8333333333333348E-2</v>
      </c>
      <c r="F2043" s="15" t="s">
        <v>134</v>
      </c>
      <c r="G2043" s="15"/>
      <c r="H2043" s="15" t="s">
        <v>131</v>
      </c>
      <c r="I2043" s="152"/>
    </row>
    <row r="2044" spans="2:9" hidden="1" x14ac:dyDescent="0.15">
      <c r="B2044" s="127">
        <v>42834</v>
      </c>
      <c r="C2044" s="2">
        <v>0.6333333333333333</v>
      </c>
      <c r="D2044" s="2">
        <v>0.65347222222222223</v>
      </c>
      <c r="E2044" s="124">
        <f t="shared" si="19"/>
        <v>2.0138888888888928E-2</v>
      </c>
      <c r="F2044" s="15" t="s">
        <v>134</v>
      </c>
      <c r="G2044" s="15"/>
      <c r="H2044" s="15" t="s">
        <v>131</v>
      </c>
      <c r="I2044" s="152"/>
    </row>
    <row r="2045" spans="2:9" hidden="1" x14ac:dyDescent="0.15">
      <c r="B2045" s="127">
        <v>42834</v>
      </c>
      <c r="C2045" s="2">
        <v>0.65416666666666667</v>
      </c>
      <c r="D2045" s="2">
        <v>0.68402777777777779</v>
      </c>
      <c r="E2045" s="124">
        <f t="shared" si="19"/>
        <v>2.9861111111111116E-2</v>
      </c>
      <c r="F2045" s="15" t="s">
        <v>134</v>
      </c>
      <c r="G2045" s="15"/>
      <c r="H2045" s="15" t="s">
        <v>131</v>
      </c>
      <c r="I2045" s="152"/>
    </row>
    <row r="2046" spans="2:9" hidden="1" x14ac:dyDescent="0.15">
      <c r="B2046" s="127">
        <v>42834</v>
      </c>
      <c r="C2046" s="2">
        <v>0.68472222222222223</v>
      </c>
      <c r="D2046" s="2">
        <v>0.72291666666666676</v>
      </c>
      <c r="E2046" s="124">
        <f t="shared" si="19"/>
        <v>3.8194444444444531E-2</v>
      </c>
      <c r="F2046" s="15" t="s">
        <v>134</v>
      </c>
      <c r="G2046" s="15"/>
      <c r="H2046" s="15" t="s">
        <v>131</v>
      </c>
      <c r="I2046" s="152"/>
    </row>
    <row r="2047" spans="2:9" hidden="1" x14ac:dyDescent="0.15">
      <c r="B2047" s="127">
        <v>42834</v>
      </c>
      <c r="C2047" s="2">
        <v>0.72152777777777777</v>
      </c>
      <c r="D2047" s="2">
        <v>0.78402777777777777</v>
      </c>
      <c r="E2047" s="124">
        <f t="shared" si="19"/>
        <v>6.25E-2</v>
      </c>
      <c r="F2047" s="15" t="s">
        <v>131</v>
      </c>
      <c r="G2047" s="15" t="s">
        <v>132</v>
      </c>
      <c r="H2047" s="15"/>
      <c r="I2047" s="152"/>
    </row>
    <row r="2048" spans="2:9" hidden="1" x14ac:dyDescent="0.15">
      <c r="B2048" s="127">
        <v>42834</v>
      </c>
      <c r="C2048" s="2">
        <v>0.72291666666666676</v>
      </c>
      <c r="D2048" s="2"/>
      <c r="E2048" s="124"/>
      <c r="F2048" s="15" t="s">
        <v>134</v>
      </c>
      <c r="G2048" s="15" t="s">
        <v>136</v>
      </c>
      <c r="H2048" s="15"/>
      <c r="I2048" s="152"/>
    </row>
    <row r="2049" spans="2:9" hidden="1" x14ac:dyDescent="0.15">
      <c r="B2049" s="127">
        <v>42834</v>
      </c>
      <c r="C2049" s="2">
        <v>0.72291666666666676</v>
      </c>
      <c r="D2049" s="2">
        <v>0.74305555555555547</v>
      </c>
      <c r="E2049" s="124">
        <f>D2049-C2049</f>
        <v>2.0138888888888706E-2</v>
      </c>
      <c r="F2049" s="15" t="s">
        <v>131</v>
      </c>
      <c r="G2049" s="15"/>
      <c r="H2049" s="15" t="s">
        <v>131</v>
      </c>
      <c r="I2049" s="152"/>
    </row>
    <row r="2050" spans="2:9" x14ac:dyDescent="0.15">
      <c r="B2050" s="127">
        <v>42834</v>
      </c>
      <c r="C2050" s="2">
        <v>0.72569444444444453</v>
      </c>
      <c r="D2050" s="2"/>
      <c r="E2050" s="124"/>
      <c r="F2050" s="15" t="s">
        <v>134</v>
      </c>
      <c r="G2050" s="15" t="s">
        <v>132</v>
      </c>
      <c r="H2050" s="15" t="s">
        <v>152</v>
      </c>
      <c r="I2050" s="152"/>
    </row>
    <row r="2051" spans="2:9" hidden="1" x14ac:dyDescent="0.15">
      <c r="B2051" s="127">
        <v>42834</v>
      </c>
      <c r="C2051" s="2">
        <v>0.72638888888888886</v>
      </c>
      <c r="D2051" s="2"/>
      <c r="E2051" s="124"/>
      <c r="F2051" s="15" t="s">
        <v>134</v>
      </c>
      <c r="G2051" s="15" t="s">
        <v>136</v>
      </c>
      <c r="H2051" s="15"/>
      <c r="I2051" s="152"/>
    </row>
    <row r="2052" spans="2:9" x14ac:dyDescent="0.15">
      <c r="B2052" s="127">
        <v>42834</v>
      </c>
      <c r="C2052" s="2">
        <v>0.72777777777777775</v>
      </c>
      <c r="D2052" s="2"/>
      <c r="E2052" s="124"/>
      <c r="F2052" s="15" t="s">
        <v>134</v>
      </c>
      <c r="G2052" s="15" t="s">
        <v>132</v>
      </c>
      <c r="H2052" s="15" t="s">
        <v>135</v>
      </c>
      <c r="I2052" s="152"/>
    </row>
    <row r="2053" spans="2:9" hidden="1" x14ac:dyDescent="0.15">
      <c r="B2053" s="127">
        <v>42834</v>
      </c>
      <c r="C2053" s="2">
        <v>0.72916666666666663</v>
      </c>
      <c r="D2053" s="2"/>
      <c r="E2053" s="124"/>
      <c r="F2053" s="15" t="s">
        <v>134</v>
      </c>
      <c r="G2053" s="15" t="s">
        <v>136</v>
      </c>
      <c r="H2053" s="15"/>
      <c r="I2053" s="152"/>
    </row>
    <row r="2054" spans="2:9" x14ac:dyDescent="0.15">
      <c r="B2054" s="127">
        <v>42834</v>
      </c>
      <c r="C2054" s="2">
        <v>0.73263888888888884</v>
      </c>
      <c r="D2054" s="2"/>
      <c r="E2054" s="124"/>
      <c r="F2054" s="15" t="s">
        <v>134</v>
      </c>
      <c r="G2054" s="15" t="s">
        <v>132</v>
      </c>
      <c r="H2054" s="15" t="s">
        <v>152</v>
      </c>
      <c r="I2054" s="152"/>
    </row>
    <row r="2055" spans="2:9" hidden="1" x14ac:dyDescent="0.15">
      <c r="B2055" s="127">
        <v>42834</v>
      </c>
      <c r="C2055" s="2">
        <v>0.73333333333333339</v>
      </c>
      <c r="D2055" s="2"/>
      <c r="E2055" s="124"/>
      <c r="F2055" s="15" t="s">
        <v>134</v>
      </c>
      <c r="G2055" s="15" t="s">
        <v>136</v>
      </c>
      <c r="H2055" s="15"/>
      <c r="I2055" s="152"/>
    </row>
    <row r="2056" spans="2:9" x14ac:dyDescent="0.15">
      <c r="B2056" s="127">
        <v>42834</v>
      </c>
      <c r="C2056" s="2">
        <v>0.74305555555555547</v>
      </c>
      <c r="D2056" s="2"/>
      <c r="E2056" s="124"/>
      <c r="F2056" s="15" t="s">
        <v>134</v>
      </c>
      <c r="G2056" s="15" t="s">
        <v>132</v>
      </c>
      <c r="H2056" s="15" t="s">
        <v>135</v>
      </c>
      <c r="I2056" s="152"/>
    </row>
    <row r="2057" spans="2:9" hidden="1" x14ac:dyDescent="0.15">
      <c r="B2057" s="127">
        <v>42834</v>
      </c>
      <c r="C2057" s="2">
        <v>0.74375000000000002</v>
      </c>
      <c r="D2057" s="2"/>
      <c r="E2057" s="124"/>
      <c r="F2057" s="15" t="s">
        <v>134</v>
      </c>
      <c r="G2057" s="15" t="s">
        <v>136</v>
      </c>
      <c r="H2057" s="15"/>
      <c r="I2057" s="152"/>
    </row>
    <row r="2058" spans="2:9" hidden="1" x14ac:dyDescent="0.15">
      <c r="B2058" s="127">
        <v>42834</v>
      </c>
      <c r="C2058" s="2">
        <v>0.74444444444444446</v>
      </c>
      <c r="D2058" s="2">
        <v>0.78402777777777777</v>
      </c>
      <c r="E2058" s="124">
        <f>D2058-C2058</f>
        <v>3.9583333333333304E-2</v>
      </c>
      <c r="F2058" s="15" t="s">
        <v>131</v>
      </c>
      <c r="G2058" s="15"/>
      <c r="H2058" s="15" t="s">
        <v>131</v>
      </c>
      <c r="I2058" s="152"/>
    </row>
    <row r="2059" spans="2:9" x14ac:dyDescent="0.15">
      <c r="B2059" s="127">
        <v>42834</v>
      </c>
      <c r="C2059" s="2">
        <v>0.74583333333333324</v>
      </c>
      <c r="D2059" s="2"/>
      <c r="E2059" s="124"/>
      <c r="F2059" s="15" t="s">
        <v>134</v>
      </c>
      <c r="G2059" s="15" t="s">
        <v>132</v>
      </c>
      <c r="H2059" s="15" t="s">
        <v>152</v>
      </c>
      <c r="I2059" s="152"/>
    </row>
    <row r="2060" spans="2:9" hidden="1" x14ac:dyDescent="0.15">
      <c r="B2060" s="127">
        <v>42834</v>
      </c>
      <c r="C2060" s="2">
        <v>0.74930555555555556</v>
      </c>
      <c r="D2060" s="2"/>
      <c r="E2060" s="124"/>
      <c r="F2060" s="15" t="s">
        <v>134</v>
      </c>
      <c r="G2060" s="15" t="s">
        <v>136</v>
      </c>
      <c r="H2060" s="15"/>
      <c r="I2060" s="152"/>
    </row>
    <row r="2061" spans="2:9" hidden="1" x14ac:dyDescent="0.15">
      <c r="B2061" s="127">
        <v>42834</v>
      </c>
      <c r="C2061" s="2">
        <v>0.78402777777777777</v>
      </c>
      <c r="D2061" s="2"/>
      <c r="E2061" s="124"/>
      <c r="F2061" s="15"/>
      <c r="G2061" s="15"/>
      <c r="H2061" s="114" t="s">
        <v>119</v>
      </c>
      <c r="I2061" s="152"/>
    </row>
    <row r="2062" spans="2:9" hidden="1" x14ac:dyDescent="0.15">
      <c r="B2062" s="123">
        <v>42835</v>
      </c>
      <c r="C2062" s="2">
        <v>0.21249999999999999</v>
      </c>
      <c r="D2062" s="2">
        <v>0.78472222222222221</v>
      </c>
      <c r="E2062" s="124">
        <f>D2062-C2062</f>
        <v>0.57222222222222219</v>
      </c>
      <c r="F2062" s="15"/>
      <c r="G2062" s="15"/>
      <c r="H2062" s="114" t="s">
        <v>123</v>
      </c>
      <c r="I2062" s="152"/>
    </row>
    <row r="2063" spans="2:9" hidden="1" x14ac:dyDescent="0.15">
      <c r="B2063" s="127">
        <v>42835</v>
      </c>
      <c r="C2063" s="2">
        <v>0.21249999999999999</v>
      </c>
      <c r="D2063" s="2"/>
      <c r="E2063" s="124"/>
      <c r="F2063" s="15" t="s">
        <v>131</v>
      </c>
      <c r="G2063" s="15" t="s">
        <v>132</v>
      </c>
      <c r="H2063" s="15"/>
      <c r="I2063" s="152"/>
    </row>
    <row r="2064" spans="2:9" hidden="1" x14ac:dyDescent="0.15">
      <c r="B2064" s="127">
        <v>42835</v>
      </c>
      <c r="C2064" s="2">
        <v>0.21249999999999999</v>
      </c>
      <c r="D2064" s="2"/>
      <c r="E2064" s="124"/>
      <c r="F2064" s="15" t="s">
        <v>134</v>
      </c>
      <c r="G2064" s="15" t="s">
        <v>132</v>
      </c>
      <c r="H2064" s="15"/>
      <c r="I2064" s="152"/>
    </row>
    <row r="2065" spans="2:9" hidden="1" x14ac:dyDescent="0.15">
      <c r="B2065" s="127">
        <v>42835</v>
      </c>
      <c r="C2065" s="2">
        <v>0.21249999999999999</v>
      </c>
      <c r="D2065" s="2">
        <v>0.25277777777777777</v>
      </c>
      <c r="E2065" s="124">
        <f>D2065-C2065</f>
        <v>4.0277777777777773E-2</v>
      </c>
      <c r="F2065" s="15" t="s">
        <v>131</v>
      </c>
      <c r="G2065" s="15"/>
      <c r="H2065" s="15" t="s">
        <v>131</v>
      </c>
      <c r="I2065" s="152"/>
    </row>
    <row r="2066" spans="2:9" hidden="1" x14ac:dyDescent="0.15">
      <c r="B2066" s="127">
        <v>42835</v>
      </c>
      <c r="C2066" s="2">
        <v>0.21458333333333335</v>
      </c>
      <c r="D2066" s="2"/>
      <c r="E2066" s="124"/>
      <c r="F2066" s="15" t="s">
        <v>134</v>
      </c>
      <c r="G2066" s="15" t="s">
        <v>136</v>
      </c>
      <c r="H2066" s="15"/>
      <c r="I2066" s="152"/>
    </row>
    <row r="2067" spans="2:9" x14ac:dyDescent="0.15">
      <c r="B2067" s="127">
        <v>42835</v>
      </c>
      <c r="C2067" s="2">
        <v>0.22083333333333333</v>
      </c>
      <c r="D2067" s="2"/>
      <c r="E2067" s="124"/>
      <c r="F2067" s="15" t="s">
        <v>134</v>
      </c>
      <c r="G2067" s="15" t="s">
        <v>132</v>
      </c>
      <c r="H2067" s="15" t="s">
        <v>152</v>
      </c>
      <c r="I2067" s="152"/>
    </row>
    <row r="2068" spans="2:9" hidden="1" x14ac:dyDescent="0.15">
      <c r="B2068" s="127">
        <v>42835</v>
      </c>
      <c r="C2068" s="2">
        <v>0.22361111111111109</v>
      </c>
      <c r="D2068" s="2"/>
      <c r="E2068" s="124"/>
      <c r="F2068" s="15" t="s">
        <v>134</v>
      </c>
      <c r="G2068" s="15" t="s">
        <v>136</v>
      </c>
      <c r="H2068" s="15"/>
      <c r="I2068" s="152"/>
    </row>
    <row r="2069" spans="2:9" x14ac:dyDescent="0.15">
      <c r="B2069" s="127">
        <v>42835</v>
      </c>
      <c r="C2069" s="2">
        <v>0.25277777777777777</v>
      </c>
      <c r="D2069" s="2"/>
      <c r="E2069" s="124"/>
      <c r="F2069" s="15" t="s">
        <v>134</v>
      </c>
      <c r="G2069" s="15" t="s">
        <v>132</v>
      </c>
      <c r="H2069" s="15" t="s">
        <v>152</v>
      </c>
      <c r="I2069" s="152"/>
    </row>
    <row r="2070" spans="2:9" hidden="1" x14ac:dyDescent="0.15">
      <c r="B2070" s="127">
        <v>42835</v>
      </c>
      <c r="C2070" s="2">
        <v>0.25277777777777777</v>
      </c>
      <c r="D2070" s="2"/>
      <c r="E2070" s="124"/>
      <c r="F2070" s="15" t="s">
        <v>131</v>
      </c>
      <c r="G2070" s="15" t="s">
        <v>136</v>
      </c>
      <c r="H2070" s="15"/>
      <c r="I2070" s="152"/>
    </row>
    <row r="2071" spans="2:9" hidden="1" x14ac:dyDescent="0.15">
      <c r="B2071" s="127">
        <v>42835</v>
      </c>
      <c r="C2071" s="2">
        <v>0.25347222222222221</v>
      </c>
      <c r="D2071" s="2">
        <v>0.26250000000000001</v>
      </c>
      <c r="E2071" s="124">
        <f>D2071-C2071</f>
        <v>9.0277777777778012E-3</v>
      </c>
      <c r="F2071" s="15" t="s">
        <v>134</v>
      </c>
      <c r="G2071" s="15"/>
      <c r="H2071" s="15" t="s">
        <v>131</v>
      </c>
      <c r="I2071" s="152"/>
    </row>
    <row r="2072" spans="2:9" hidden="1" x14ac:dyDescent="0.15">
      <c r="B2072" s="127">
        <v>42835</v>
      </c>
      <c r="C2072" s="2">
        <v>0.26250000000000001</v>
      </c>
      <c r="D2072" s="2"/>
      <c r="E2072" s="124"/>
      <c r="F2072" s="15" t="s">
        <v>131</v>
      </c>
      <c r="G2072" s="15" t="s">
        <v>132</v>
      </c>
      <c r="H2072" s="15"/>
      <c r="I2072" s="152"/>
    </row>
    <row r="2073" spans="2:9" hidden="1" x14ac:dyDescent="0.15">
      <c r="B2073" s="127">
        <v>42835</v>
      </c>
      <c r="C2073" s="2">
        <v>0.26319444444444445</v>
      </c>
      <c r="D2073" s="2"/>
      <c r="E2073" s="124"/>
      <c r="F2073" s="15" t="s">
        <v>134</v>
      </c>
      <c r="G2073" s="15" t="s">
        <v>136</v>
      </c>
      <c r="H2073" s="15"/>
      <c r="I2073" s="152"/>
    </row>
    <row r="2074" spans="2:9" hidden="1" x14ac:dyDescent="0.15">
      <c r="B2074" s="127">
        <v>42835</v>
      </c>
      <c r="C2074" s="2">
        <v>0.2638888888888889</v>
      </c>
      <c r="D2074" s="2">
        <v>0.31319444444444444</v>
      </c>
      <c r="E2074" s="124">
        <f>D2074-C2074</f>
        <v>4.9305555555555547E-2</v>
      </c>
      <c r="F2074" s="15" t="s">
        <v>131</v>
      </c>
      <c r="G2074" s="15"/>
      <c r="H2074" s="15" t="s">
        <v>131</v>
      </c>
      <c r="I2074" s="152"/>
    </row>
    <row r="2075" spans="2:9" hidden="1" x14ac:dyDescent="0.15">
      <c r="B2075" s="127">
        <v>42835</v>
      </c>
      <c r="C2075" s="2">
        <v>0.31388888888888888</v>
      </c>
      <c r="D2075" s="2">
        <v>0.35416666666666669</v>
      </c>
      <c r="E2075" s="124">
        <f>D2075-C2075</f>
        <v>4.0277777777777801E-2</v>
      </c>
      <c r="F2075" s="15" t="s">
        <v>131</v>
      </c>
      <c r="G2075" s="15"/>
      <c r="H2075" s="15" t="s">
        <v>131</v>
      </c>
      <c r="I2075" s="152"/>
    </row>
    <row r="2076" spans="2:9" hidden="1" x14ac:dyDescent="0.15">
      <c r="B2076" s="127">
        <v>42835</v>
      </c>
      <c r="C2076" s="2">
        <v>0.32361111111111113</v>
      </c>
      <c r="D2076" s="2"/>
      <c r="E2076" s="124"/>
      <c r="F2076" s="15" t="s">
        <v>134</v>
      </c>
      <c r="G2076" s="15" t="s">
        <v>132</v>
      </c>
      <c r="H2076" s="15"/>
      <c r="I2076" s="163" t="s">
        <v>183</v>
      </c>
    </row>
    <row r="2077" spans="2:9" hidden="1" x14ac:dyDescent="0.15">
      <c r="B2077" s="127">
        <v>42835</v>
      </c>
      <c r="C2077" s="2">
        <v>0.32777777777777778</v>
      </c>
      <c r="D2077" s="2"/>
      <c r="E2077" s="124"/>
      <c r="F2077" s="15" t="s">
        <v>134</v>
      </c>
      <c r="G2077" s="15" t="s">
        <v>136</v>
      </c>
      <c r="H2077" s="15"/>
      <c r="I2077" s="152"/>
    </row>
    <row r="2078" spans="2:9" x14ac:dyDescent="0.15">
      <c r="B2078" s="127">
        <v>42835</v>
      </c>
      <c r="C2078" s="2">
        <v>0.35416666666666669</v>
      </c>
      <c r="D2078" s="2"/>
      <c r="E2078" s="124"/>
      <c r="F2078" s="15" t="s">
        <v>134</v>
      </c>
      <c r="G2078" s="15" t="s">
        <v>132</v>
      </c>
      <c r="H2078" s="15" t="s">
        <v>135</v>
      </c>
      <c r="I2078" s="152"/>
    </row>
    <row r="2079" spans="2:9" hidden="1" x14ac:dyDescent="0.15">
      <c r="B2079" s="127">
        <v>42835</v>
      </c>
      <c r="C2079" s="2">
        <v>0.35486111111111113</v>
      </c>
      <c r="D2079" s="2"/>
      <c r="E2079" s="124"/>
      <c r="F2079" s="15" t="s">
        <v>131</v>
      </c>
      <c r="G2079" s="15" t="s">
        <v>136</v>
      </c>
      <c r="H2079" s="15"/>
      <c r="I2079" s="152"/>
    </row>
    <row r="2080" spans="2:9" hidden="1" x14ac:dyDescent="0.15">
      <c r="B2080" s="127">
        <v>42835</v>
      </c>
      <c r="C2080" s="2">
        <v>0.35555555555555557</v>
      </c>
      <c r="D2080" s="2">
        <v>0.37222222222222223</v>
      </c>
      <c r="E2080" s="124">
        <f>D2080-C2080</f>
        <v>1.6666666666666663E-2</v>
      </c>
      <c r="F2080" s="15" t="s">
        <v>134</v>
      </c>
      <c r="G2080" s="15"/>
      <c r="H2080" s="15" t="s">
        <v>131</v>
      </c>
      <c r="I2080" s="152"/>
    </row>
    <row r="2081" spans="2:9" hidden="1" x14ac:dyDescent="0.15">
      <c r="B2081" s="127">
        <v>42835</v>
      </c>
      <c r="C2081" s="2">
        <v>0.37291666666666662</v>
      </c>
      <c r="D2081" s="2">
        <v>0.39027777777777778</v>
      </c>
      <c r="E2081" s="124">
        <f>D2081-C2081</f>
        <v>1.736111111111116E-2</v>
      </c>
      <c r="F2081" s="15" t="s">
        <v>134</v>
      </c>
      <c r="G2081" s="15"/>
      <c r="H2081" s="15" t="s">
        <v>131</v>
      </c>
      <c r="I2081" s="152"/>
    </row>
    <row r="2082" spans="2:9" hidden="1" x14ac:dyDescent="0.15">
      <c r="B2082" s="127">
        <v>42835</v>
      </c>
      <c r="C2082" s="2">
        <v>0.37708333333333338</v>
      </c>
      <c r="D2082" s="2"/>
      <c r="E2082" s="124"/>
      <c r="F2082" s="15" t="s">
        <v>131</v>
      </c>
      <c r="G2082" s="15" t="s">
        <v>132</v>
      </c>
      <c r="H2082" s="15"/>
      <c r="I2082" s="152"/>
    </row>
    <row r="2083" spans="2:9" hidden="1" x14ac:dyDescent="0.15">
      <c r="B2083" s="127">
        <v>42835</v>
      </c>
      <c r="C2083" s="2">
        <v>0.37916666666666665</v>
      </c>
      <c r="D2083" s="2"/>
      <c r="E2083" s="124"/>
      <c r="F2083" s="15" t="s">
        <v>131</v>
      </c>
      <c r="G2083" s="15" t="s">
        <v>136</v>
      </c>
      <c r="H2083" s="15"/>
      <c r="I2083" s="152"/>
    </row>
    <row r="2084" spans="2:9" hidden="1" x14ac:dyDescent="0.15">
      <c r="B2084" s="127">
        <v>42835</v>
      </c>
      <c r="C2084" s="2">
        <v>0.3840277777777778</v>
      </c>
      <c r="D2084" s="2"/>
      <c r="E2084" s="124"/>
      <c r="F2084" s="15" t="s">
        <v>131</v>
      </c>
      <c r="G2084" s="15" t="s">
        <v>132</v>
      </c>
      <c r="H2084" s="15"/>
      <c r="I2084" s="152"/>
    </row>
    <row r="2085" spans="2:9" hidden="1" x14ac:dyDescent="0.15">
      <c r="B2085" s="127">
        <v>42835</v>
      </c>
      <c r="C2085" s="2">
        <v>0.38611111111111113</v>
      </c>
      <c r="D2085" s="2"/>
      <c r="E2085" s="124"/>
      <c r="F2085" s="15" t="s">
        <v>131</v>
      </c>
      <c r="G2085" s="15" t="s">
        <v>136</v>
      </c>
      <c r="H2085" s="15"/>
      <c r="I2085" s="152"/>
    </row>
    <row r="2086" spans="2:9" hidden="1" x14ac:dyDescent="0.15">
      <c r="B2086" s="127">
        <v>42835</v>
      </c>
      <c r="C2086" s="2">
        <v>0.38750000000000001</v>
      </c>
      <c r="D2086" s="2"/>
      <c r="E2086" s="124"/>
      <c r="F2086" s="15" t="s">
        <v>131</v>
      </c>
      <c r="G2086" s="15" t="s">
        <v>132</v>
      </c>
      <c r="H2086" s="15"/>
      <c r="I2086" s="152"/>
    </row>
    <row r="2087" spans="2:9" hidden="1" x14ac:dyDescent="0.15">
      <c r="B2087" s="127">
        <v>42835</v>
      </c>
      <c r="C2087" s="2">
        <v>0.39027777777777778</v>
      </c>
      <c r="D2087" s="2"/>
      <c r="E2087" s="124"/>
      <c r="F2087" s="15" t="s">
        <v>134</v>
      </c>
      <c r="G2087" s="15" t="s">
        <v>136</v>
      </c>
      <c r="H2087" s="15"/>
      <c r="I2087" s="152"/>
    </row>
    <row r="2088" spans="2:9" hidden="1" x14ac:dyDescent="0.15">
      <c r="B2088" s="127">
        <v>42835</v>
      </c>
      <c r="C2088" s="2">
        <v>0.39097222222222222</v>
      </c>
      <c r="D2088" s="2">
        <v>0.41736111111111113</v>
      </c>
      <c r="E2088" s="124">
        <f>D2088-C2088</f>
        <v>2.6388888888888906E-2</v>
      </c>
      <c r="F2088" s="15" t="s">
        <v>131</v>
      </c>
      <c r="G2088" s="15"/>
      <c r="H2088" s="15" t="s">
        <v>131</v>
      </c>
      <c r="I2088" s="152"/>
    </row>
    <row r="2089" spans="2:9" hidden="1" x14ac:dyDescent="0.15">
      <c r="B2089" s="127">
        <v>42835</v>
      </c>
      <c r="C2089" s="2">
        <v>0.41666666666666669</v>
      </c>
      <c r="D2089" s="2"/>
      <c r="E2089" s="124"/>
      <c r="F2089" s="15" t="s">
        <v>134</v>
      </c>
      <c r="G2089" s="15" t="s">
        <v>132</v>
      </c>
      <c r="H2089" s="15"/>
      <c r="I2089" s="152"/>
    </row>
    <row r="2090" spans="2:9" hidden="1" x14ac:dyDescent="0.15">
      <c r="B2090" s="127">
        <v>42835</v>
      </c>
      <c r="C2090" s="2">
        <v>0.41736111111111113</v>
      </c>
      <c r="D2090" s="2">
        <v>0.44166666666666665</v>
      </c>
      <c r="E2090" s="124">
        <f>D2090-C2090</f>
        <v>2.4305555555555525E-2</v>
      </c>
      <c r="F2090" s="15" t="s">
        <v>131</v>
      </c>
      <c r="G2090" s="15"/>
      <c r="H2090" s="15" t="s">
        <v>131</v>
      </c>
      <c r="I2090" s="152"/>
    </row>
    <row r="2091" spans="2:9" hidden="1" x14ac:dyDescent="0.15">
      <c r="B2091" s="127">
        <v>42835</v>
      </c>
      <c r="C2091" s="2">
        <v>0.42083333333333334</v>
      </c>
      <c r="D2091" s="2"/>
      <c r="E2091" s="124"/>
      <c r="F2091" s="15" t="s">
        <v>134</v>
      </c>
      <c r="G2091" s="15" t="s">
        <v>136</v>
      </c>
      <c r="H2091" s="15"/>
      <c r="I2091" s="152"/>
    </row>
    <row r="2092" spans="2:9" hidden="1" x14ac:dyDescent="0.15">
      <c r="B2092" s="127">
        <v>42835</v>
      </c>
      <c r="C2092" s="2">
        <v>0.43611111111111112</v>
      </c>
      <c r="D2092" s="2"/>
      <c r="E2092" s="124"/>
      <c r="F2092" s="15" t="s">
        <v>134</v>
      </c>
      <c r="G2092" s="15" t="s">
        <v>132</v>
      </c>
      <c r="H2092" s="15"/>
      <c r="I2092" s="152"/>
    </row>
    <row r="2093" spans="2:9" hidden="1" x14ac:dyDescent="0.15">
      <c r="B2093" s="127">
        <v>42835</v>
      </c>
      <c r="C2093" s="2">
        <v>0.44305555555555554</v>
      </c>
      <c r="D2093" s="2"/>
      <c r="E2093" s="124"/>
      <c r="F2093" s="15" t="s">
        <v>131</v>
      </c>
      <c r="G2093" s="15" t="s">
        <v>136</v>
      </c>
      <c r="H2093" s="15"/>
      <c r="I2093" s="152"/>
    </row>
    <row r="2094" spans="2:9" hidden="1" x14ac:dyDescent="0.15">
      <c r="B2094" s="127">
        <v>42835</v>
      </c>
      <c r="C2094" s="2">
        <v>0.44375000000000003</v>
      </c>
      <c r="D2094" s="2">
        <v>0.51666666666666672</v>
      </c>
      <c r="E2094" s="124">
        <f>D2094-C2094</f>
        <v>7.2916666666666685E-2</v>
      </c>
      <c r="F2094" s="15" t="s">
        <v>134</v>
      </c>
      <c r="G2094" s="15"/>
      <c r="H2094" s="15" t="s">
        <v>131</v>
      </c>
      <c r="I2094" s="152" t="s">
        <v>184</v>
      </c>
    </row>
    <row r="2095" spans="2:9" hidden="1" x14ac:dyDescent="0.15">
      <c r="B2095" s="127">
        <v>42835</v>
      </c>
      <c r="C2095" s="2">
        <v>0.51736111111111105</v>
      </c>
      <c r="D2095" s="2">
        <v>0.54305555555555551</v>
      </c>
      <c r="E2095" s="124">
        <f>D2095-C2095</f>
        <v>2.5694444444444464E-2</v>
      </c>
      <c r="F2095" s="15" t="s">
        <v>134</v>
      </c>
      <c r="G2095" s="15"/>
      <c r="H2095" s="15" t="s">
        <v>131</v>
      </c>
      <c r="I2095" s="152"/>
    </row>
    <row r="2096" spans="2:9" hidden="1" x14ac:dyDescent="0.15">
      <c r="B2096" s="127">
        <v>42835</v>
      </c>
      <c r="C2096" s="2">
        <v>0.54375000000000007</v>
      </c>
      <c r="D2096" s="2">
        <v>0.60416666666666663</v>
      </c>
      <c r="E2096" s="124">
        <f>D2096-C2096</f>
        <v>6.0416666666666563E-2</v>
      </c>
      <c r="F2096" s="15" t="s">
        <v>134</v>
      </c>
      <c r="G2096" s="15"/>
      <c r="H2096" s="15" t="s">
        <v>131</v>
      </c>
      <c r="I2096" s="152"/>
    </row>
    <row r="2097" spans="2:9" hidden="1" x14ac:dyDescent="0.15">
      <c r="B2097" s="127">
        <v>42835</v>
      </c>
      <c r="C2097" s="2">
        <v>0.60555555555555551</v>
      </c>
      <c r="D2097" s="2">
        <v>0.67222222222222217</v>
      </c>
      <c r="E2097" s="124">
        <f>D2097-C2097</f>
        <v>6.6666666666666652E-2</v>
      </c>
      <c r="F2097" s="15" t="s">
        <v>134</v>
      </c>
      <c r="G2097" s="15"/>
      <c r="H2097" s="15" t="s">
        <v>131</v>
      </c>
      <c r="I2097" s="152" t="s">
        <v>185</v>
      </c>
    </row>
    <row r="2098" spans="2:9" hidden="1" x14ac:dyDescent="0.15">
      <c r="B2098" s="127">
        <v>42835</v>
      </c>
      <c r="C2098" s="2">
        <v>0.67222222222222217</v>
      </c>
      <c r="D2098" s="2">
        <v>0.78472222222222221</v>
      </c>
      <c r="E2098" s="124">
        <f>D2098-C2098</f>
        <v>0.11250000000000004</v>
      </c>
      <c r="F2098" s="15" t="s">
        <v>131</v>
      </c>
      <c r="G2098" s="15" t="s">
        <v>132</v>
      </c>
      <c r="H2098" s="15"/>
      <c r="I2098" s="152" t="s">
        <v>186</v>
      </c>
    </row>
    <row r="2099" spans="2:9" hidden="1" x14ac:dyDescent="0.15">
      <c r="B2099" s="127">
        <v>42835</v>
      </c>
      <c r="C2099" s="2">
        <v>0.67222222222222217</v>
      </c>
      <c r="D2099" s="2"/>
      <c r="E2099" s="124"/>
      <c r="F2099" s="15" t="s">
        <v>134</v>
      </c>
      <c r="G2099" s="15" t="s">
        <v>136</v>
      </c>
      <c r="H2099" s="15"/>
      <c r="I2099" s="152"/>
    </row>
    <row r="2100" spans="2:9" hidden="1" x14ac:dyDescent="0.15">
      <c r="B2100" s="127">
        <v>42835</v>
      </c>
      <c r="C2100" s="2">
        <v>0.67222222222222205</v>
      </c>
      <c r="D2100" s="2"/>
      <c r="E2100" s="124"/>
      <c r="F2100" s="15" t="s">
        <v>134</v>
      </c>
      <c r="G2100" s="15" t="s">
        <v>132</v>
      </c>
      <c r="H2100" s="15"/>
      <c r="I2100" s="152"/>
    </row>
    <row r="2101" spans="2:9" hidden="1" x14ac:dyDescent="0.15">
      <c r="B2101" s="127">
        <v>42835</v>
      </c>
      <c r="C2101" s="2">
        <v>0.67222222222222205</v>
      </c>
      <c r="D2101" s="2"/>
      <c r="E2101" s="124"/>
      <c r="F2101" s="15" t="s">
        <v>134</v>
      </c>
      <c r="G2101" s="15" t="s">
        <v>136</v>
      </c>
      <c r="H2101" s="15"/>
      <c r="I2101" s="152"/>
    </row>
    <row r="2102" spans="2:9" hidden="1" x14ac:dyDescent="0.15">
      <c r="B2102" s="127">
        <v>42835</v>
      </c>
      <c r="C2102" s="2">
        <v>0.67291666666666661</v>
      </c>
      <c r="D2102" s="2">
        <v>0.67361111111111116</v>
      </c>
      <c r="E2102" s="124">
        <f>D2102-C2102</f>
        <v>6.94444444444553E-4</v>
      </c>
      <c r="F2102" s="15" t="s">
        <v>131</v>
      </c>
      <c r="G2102" s="15"/>
      <c r="H2102" s="15" t="s">
        <v>131</v>
      </c>
      <c r="I2102" s="152"/>
    </row>
    <row r="2103" spans="2:9" hidden="1" x14ac:dyDescent="0.15">
      <c r="B2103" s="127">
        <v>42835</v>
      </c>
      <c r="C2103" s="2">
        <v>0.67291666666666661</v>
      </c>
      <c r="D2103" s="2"/>
      <c r="E2103" s="124"/>
      <c r="F2103" s="15" t="s">
        <v>134</v>
      </c>
      <c r="G2103" s="15" t="s">
        <v>132</v>
      </c>
      <c r="H2103" s="15"/>
      <c r="I2103" s="152"/>
    </row>
    <row r="2104" spans="2:9" hidden="1" x14ac:dyDescent="0.15">
      <c r="B2104" s="127">
        <v>42835</v>
      </c>
      <c r="C2104" s="2">
        <v>0.67291666666666661</v>
      </c>
      <c r="D2104" s="2"/>
      <c r="E2104" s="124"/>
      <c r="F2104" s="15" t="s">
        <v>134</v>
      </c>
      <c r="G2104" s="15" t="s">
        <v>136</v>
      </c>
      <c r="H2104" s="15"/>
    </row>
    <row r="2105" spans="2:9" hidden="1" x14ac:dyDescent="0.15">
      <c r="B2105" s="127">
        <v>42835</v>
      </c>
      <c r="C2105" s="2">
        <v>0.67291666666666661</v>
      </c>
      <c r="D2105" s="2"/>
      <c r="E2105" s="124"/>
      <c r="F2105" s="15" t="s">
        <v>134</v>
      </c>
      <c r="G2105" s="15" t="s">
        <v>132</v>
      </c>
      <c r="H2105" s="15"/>
      <c r="I2105" s="152" t="s">
        <v>187</v>
      </c>
    </row>
    <row r="2106" spans="2:9" hidden="1" x14ac:dyDescent="0.15">
      <c r="B2106" s="127">
        <v>42835</v>
      </c>
      <c r="C2106" s="2">
        <v>0.6743055555555556</v>
      </c>
      <c r="D2106" s="2"/>
      <c r="E2106" s="124"/>
      <c r="F2106" s="15" t="s">
        <v>134</v>
      </c>
      <c r="G2106" s="15" t="s">
        <v>136</v>
      </c>
      <c r="H2106" s="15"/>
      <c r="I2106" s="152"/>
    </row>
    <row r="2107" spans="2:9" hidden="1" x14ac:dyDescent="0.15">
      <c r="B2107" s="127">
        <v>42835</v>
      </c>
      <c r="C2107" s="2">
        <v>0.67499999999999993</v>
      </c>
      <c r="D2107" s="2">
        <v>0.68472222222222223</v>
      </c>
      <c r="E2107" s="124">
        <f>D2107-C2107</f>
        <v>9.7222222222222987E-3</v>
      </c>
      <c r="F2107" s="15" t="s">
        <v>131</v>
      </c>
      <c r="G2107" s="15"/>
      <c r="H2107" s="15" t="s">
        <v>131</v>
      </c>
      <c r="I2107" s="152"/>
    </row>
    <row r="2108" spans="2:9" hidden="1" x14ac:dyDescent="0.15">
      <c r="B2108" s="127">
        <v>42835</v>
      </c>
      <c r="C2108" s="2">
        <v>0.67499999999999993</v>
      </c>
      <c r="D2108" s="2"/>
      <c r="E2108" s="124"/>
      <c r="F2108" s="15" t="s">
        <v>134</v>
      </c>
      <c r="G2108" s="15" t="s">
        <v>132</v>
      </c>
      <c r="H2108" s="15"/>
      <c r="I2108" s="152"/>
    </row>
    <row r="2109" spans="2:9" hidden="1" x14ac:dyDescent="0.15">
      <c r="B2109" s="127">
        <v>42835</v>
      </c>
      <c r="C2109" s="2">
        <v>0.67708333333333337</v>
      </c>
      <c r="D2109" s="2"/>
      <c r="E2109" s="124"/>
      <c r="F2109" s="15" t="s">
        <v>134</v>
      </c>
      <c r="G2109" s="15" t="s">
        <v>136</v>
      </c>
      <c r="H2109" s="15"/>
      <c r="I2109" s="152"/>
    </row>
    <row r="2110" spans="2:9" hidden="1" x14ac:dyDescent="0.15">
      <c r="B2110" s="127">
        <v>42835</v>
      </c>
      <c r="C2110" s="2">
        <v>0.68541666666666667</v>
      </c>
      <c r="D2110" s="2">
        <v>0.69305555555555554</v>
      </c>
      <c r="E2110" s="124">
        <f>D2110-C2110</f>
        <v>7.6388888888888618E-3</v>
      </c>
      <c r="F2110" s="15" t="s">
        <v>131</v>
      </c>
      <c r="G2110" s="15"/>
      <c r="H2110" s="15" t="s">
        <v>131</v>
      </c>
      <c r="I2110" s="152"/>
    </row>
    <row r="2111" spans="2:9" hidden="1" x14ac:dyDescent="0.15">
      <c r="B2111" s="127">
        <v>42835</v>
      </c>
      <c r="C2111" s="2">
        <v>0.69444444444444453</v>
      </c>
      <c r="D2111" s="2">
        <v>0.71458333333333324</v>
      </c>
      <c r="E2111" s="124">
        <f>D2111-C2111</f>
        <v>2.0138888888888706E-2</v>
      </c>
      <c r="F2111" s="15" t="s">
        <v>131</v>
      </c>
      <c r="G2111" s="15"/>
      <c r="H2111" s="15" t="s">
        <v>131</v>
      </c>
      <c r="I2111" s="152"/>
    </row>
    <row r="2112" spans="2:9" hidden="1" x14ac:dyDescent="0.15">
      <c r="B2112" s="127">
        <v>42835</v>
      </c>
      <c r="C2112" s="2">
        <v>0.71527777777777779</v>
      </c>
      <c r="D2112" s="2">
        <v>0.7402777777777777</v>
      </c>
      <c r="E2112" s="124">
        <f>D2112-C2112</f>
        <v>2.4999999999999911E-2</v>
      </c>
      <c r="F2112" s="15" t="s">
        <v>131</v>
      </c>
      <c r="G2112" s="15"/>
      <c r="H2112" s="15" t="s">
        <v>131</v>
      </c>
      <c r="I2112" s="152"/>
    </row>
    <row r="2113" spans="2:9" hidden="1" x14ac:dyDescent="0.15">
      <c r="B2113" s="127">
        <v>42835</v>
      </c>
      <c r="C2113" s="2">
        <v>0.74097222222222225</v>
      </c>
      <c r="D2113" s="2">
        <v>0.7680555555555556</v>
      </c>
      <c r="E2113" s="124">
        <f>D2113-C2113</f>
        <v>2.7083333333333348E-2</v>
      </c>
      <c r="F2113" s="15" t="s">
        <v>131</v>
      </c>
      <c r="G2113" s="15"/>
      <c r="H2113" s="15" t="s">
        <v>131</v>
      </c>
      <c r="I2113" s="152"/>
    </row>
    <row r="2114" spans="2:9" hidden="1" x14ac:dyDescent="0.15">
      <c r="B2114" s="127">
        <v>42835</v>
      </c>
      <c r="C2114" s="2">
        <v>0.76874999999999993</v>
      </c>
      <c r="D2114" s="2">
        <v>0.78472222222222221</v>
      </c>
      <c r="E2114" s="124">
        <f>D2114-C2114</f>
        <v>1.5972222222222276E-2</v>
      </c>
      <c r="F2114" s="15" t="s">
        <v>131</v>
      </c>
      <c r="G2114" s="15"/>
      <c r="H2114" s="15" t="s">
        <v>131</v>
      </c>
      <c r="I2114" s="152"/>
    </row>
    <row r="2115" spans="2:9" hidden="1" x14ac:dyDescent="0.15">
      <c r="B2115" s="127">
        <v>42835</v>
      </c>
      <c r="C2115" s="2">
        <v>0.78472222222222221</v>
      </c>
      <c r="D2115" s="2"/>
      <c r="E2115" s="124"/>
      <c r="F2115" s="15"/>
      <c r="G2115" s="15"/>
      <c r="H2115" s="114" t="s">
        <v>119</v>
      </c>
      <c r="I2115" s="152"/>
    </row>
    <row r="2116" spans="2:9" hidden="1" x14ac:dyDescent="0.15">
      <c r="B2116" s="123">
        <v>42836</v>
      </c>
      <c r="C2116" s="2">
        <v>0.21944444444444444</v>
      </c>
      <c r="D2116" s="2">
        <v>0.77916666666666667</v>
      </c>
      <c r="E2116" s="124">
        <f>D2116-C2116</f>
        <v>0.55972222222222223</v>
      </c>
      <c r="F2116" s="15"/>
      <c r="G2116" s="15"/>
      <c r="H2116" s="114" t="s">
        <v>123</v>
      </c>
      <c r="I2116" s="152" t="s">
        <v>188</v>
      </c>
    </row>
    <row r="2117" spans="2:9" hidden="1" x14ac:dyDescent="0.15">
      <c r="B2117" s="127">
        <v>42836</v>
      </c>
      <c r="C2117" s="2">
        <v>0.21944444444444444</v>
      </c>
      <c r="D2117" s="2"/>
      <c r="E2117" s="124"/>
      <c r="F2117" s="15" t="s">
        <v>134</v>
      </c>
      <c r="G2117" s="15" t="s">
        <v>132</v>
      </c>
      <c r="H2117" s="15"/>
      <c r="I2117" s="152"/>
    </row>
    <row r="2118" spans="2:9" hidden="1" x14ac:dyDescent="0.15">
      <c r="B2118" s="127">
        <v>42836</v>
      </c>
      <c r="C2118" s="2">
        <v>0.21944444444444444</v>
      </c>
      <c r="D2118" s="2">
        <v>0.2722222222222222</v>
      </c>
      <c r="E2118" s="124">
        <f>D2118-C2118</f>
        <v>5.2777777777777757E-2</v>
      </c>
      <c r="F2118" s="15" t="s">
        <v>134</v>
      </c>
      <c r="G2118" s="15"/>
      <c r="H2118" s="15" t="s">
        <v>131</v>
      </c>
      <c r="I2118" s="152"/>
    </row>
    <row r="2119" spans="2:9" hidden="1" x14ac:dyDescent="0.15">
      <c r="B2119" s="127">
        <v>42836</v>
      </c>
      <c r="C2119" s="2">
        <v>0.2722222222222222</v>
      </c>
      <c r="D2119" s="2">
        <v>0.33124999999999999</v>
      </c>
      <c r="E2119" s="124">
        <f>D2119-C2119</f>
        <v>5.902777777777779E-2</v>
      </c>
      <c r="F2119" s="15" t="s">
        <v>134</v>
      </c>
      <c r="G2119" s="15"/>
      <c r="H2119" s="15" t="s">
        <v>131</v>
      </c>
      <c r="I2119" s="152"/>
    </row>
    <row r="2120" spans="2:9" hidden="1" x14ac:dyDescent="0.15">
      <c r="B2120" s="127">
        <v>42836</v>
      </c>
      <c r="C2120" s="2">
        <v>0.30694444444444441</v>
      </c>
      <c r="D2120" s="2"/>
      <c r="E2120" s="124"/>
      <c r="F2120" s="15" t="s">
        <v>131</v>
      </c>
      <c r="G2120" s="15" t="s">
        <v>132</v>
      </c>
      <c r="H2120" s="15"/>
      <c r="I2120" s="152"/>
    </row>
    <row r="2121" spans="2:9" hidden="1" x14ac:dyDescent="0.15">
      <c r="B2121" s="127">
        <v>42836</v>
      </c>
      <c r="C2121" s="2">
        <v>0.30833333333333335</v>
      </c>
      <c r="D2121" s="2"/>
      <c r="E2121" s="124"/>
      <c r="F2121" s="15" t="s">
        <v>131</v>
      </c>
      <c r="G2121" s="15" t="s">
        <v>136</v>
      </c>
      <c r="H2121" s="15"/>
      <c r="I2121" s="152"/>
    </row>
    <row r="2122" spans="2:9" x14ac:dyDescent="0.15">
      <c r="B2122" s="127">
        <v>42836</v>
      </c>
      <c r="C2122" s="2">
        <v>0.31597222222222221</v>
      </c>
      <c r="D2122" s="2"/>
      <c r="E2122" s="124"/>
      <c r="F2122" s="15" t="s">
        <v>131</v>
      </c>
      <c r="G2122" s="15" t="s">
        <v>132</v>
      </c>
      <c r="H2122" s="15" t="s">
        <v>152</v>
      </c>
      <c r="I2122" s="152"/>
    </row>
    <row r="2123" spans="2:9" hidden="1" x14ac:dyDescent="0.15">
      <c r="B2123" s="127">
        <v>42836</v>
      </c>
      <c r="C2123" s="2">
        <v>0.33124999999999999</v>
      </c>
      <c r="D2123" s="2"/>
      <c r="E2123" s="124"/>
      <c r="F2123" s="15" t="s">
        <v>134</v>
      </c>
      <c r="G2123" s="15" t="s">
        <v>136</v>
      </c>
      <c r="H2123" s="15"/>
      <c r="I2123" s="152"/>
    </row>
    <row r="2124" spans="2:9" hidden="1" x14ac:dyDescent="0.15">
      <c r="B2124" s="127">
        <v>42836</v>
      </c>
      <c r="C2124" s="2">
        <v>0.33124999999999999</v>
      </c>
      <c r="D2124" s="2">
        <v>0.39166666666666666</v>
      </c>
      <c r="E2124" s="124">
        <f>D2124-C2124</f>
        <v>6.0416666666666674E-2</v>
      </c>
      <c r="F2124" s="15" t="s">
        <v>131</v>
      </c>
      <c r="G2124" s="15"/>
      <c r="H2124" s="15" t="s">
        <v>131</v>
      </c>
      <c r="I2124" s="152"/>
    </row>
    <row r="2125" spans="2:9" x14ac:dyDescent="0.15">
      <c r="B2125" s="127">
        <v>42836</v>
      </c>
      <c r="C2125" s="2">
        <v>0.35972222222222222</v>
      </c>
      <c r="D2125" s="2"/>
      <c r="E2125" s="124"/>
      <c r="F2125" s="15" t="s">
        <v>134</v>
      </c>
      <c r="G2125" s="15" t="s">
        <v>132</v>
      </c>
      <c r="H2125" s="15" t="s">
        <v>152</v>
      </c>
      <c r="I2125" s="152"/>
    </row>
    <row r="2126" spans="2:9" hidden="1" x14ac:dyDescent="0.15">
      <c r="B2126" s="127">
        <v>42836</v>
      </c>
      <c r="C2126" s="2">
        <v>0.36527777777777781</v>
      </c>
      <c r="D2126" s="2"/>
      <c r="E2126" s="124"/>
      <c r="F2126" s="15" t="s">
        <v>134</v>
      </c>
      <c r="G2126" s="15" t="s">
        <v>136</v>
      </c>
      <c r="H2126" s="15"/>
      <c r="I2126" s="152"/>
    </row>
    <row r="2127" spans="2:9" hidden="1" x14ac:dyDescent="0.15">
      <c r="B2127" s="127">
        <v>42836</v>
      </c>
      <c r="C2127" s="2">
        <v>0.3923611111111111</v>
      </c>
      <c r="D2127" s="2">
        <v>0.43055555555555558</v>
      </c>
      <c r="E2127" s="124">
        <f>D2127-C2127</f>
        <v>3.8194444444444475E-2</v>
      </c>
      <c r="F2127" s="15" t="s">
        <v>131</v>
      </c>
      <c r="G2127" s="15"/>
      <c r="H2127" s="15" t="s">
        <v>131</v>
      </c>
      <c r="I2127" s="152"/>
    </row>
    <row r="2128" spans="2:9" x14ac:dyDescent="0.15">
      <c r="B2128" s="127">
        <v>42836</v>
      </c>
      <c r="C2128" s="2">
        <v>0.41736111111111113</v>
      </c>
      <c r="D2128" s="2"/>
      <c r="E2128" s="124"/>
      <c r="F2128" s="15" t="s">
        <v>134</v>
      </c>
      <c r="G2128" s="15" t="s">
        <v>132</v>
      </c>
      <c r="H2128" s="15" t="s">
        <v>152</v>
      </c>
      <c r="I2128" s="152"/>
    </row>
    <row r="2129" spans="2:9" hidden="1" x14ac:dyDescent="0.15">
      <c r="B2129" s="127">
        <v>42836</v>
      </c>
      <c r="C2129" s="2">
        <v>0.41875000000000001</v>
      </c>
      <c r="D2129" s="2"/>
      <c r="E2129" s="124"/>
      <c r="F2129" s="15" t="s">
        <v>134</v>
      </c>
      <c r="G2129" s="15" t="s">
        <v>136</v>
      </c>
      <c r="H2129" s="15"/>
      <c r="I2129" s="152"/>
    </row>
    <row r="2130" spans="2:9" hidden="1" x14ac:dyDescent="0.15">
      <c r="B2130" s="127">
        <v>42836</v>
      </c>
      <c r="C2130" s="2">
        <v>0.43055555555555558</v>
      </c>
      <c r="D2130" s="2"/>
      <c r="E2130" s="124"/>
      <c r="F2130" s="15" t="s">
        <v>134</v>
      </c>
      <c r="G2130" s="15" t="s">
        <v>132</v>
      </c>
      <c r="H2130" s="15"/>
      <c r="I2130" s="152" t="s">
        <v>189</v>
      </c>
    </row>
    <row r="2131" spans="2:9" hidden="1" x14ac:dyDescent="0.15">
      <c r="B2131" s="127">
        <v>42836</v>
      </c>
      <c r="C2131" s="2">
        <v>0.43055555555555558</v>
      </c>
      <c r="D2131" s="2"/>
      <c r="E2131" s="124"/>
      <c r="F2131" s="15" t="s">
        <v>134</v>
      </c>
      <c r="G2131" s="15" t="s">
        <v>136</v>
      </c>
      <c r="H2131" s="15"/>
      <c r="I2131" s="152"/>
    </row>
    <row r="2132" spans="2:9" hidden="1" x14ac:dyDescent="0.15">
      <c r="B2132" s="127">
        <v>42836</v>
      </c>
      <c r="C2132" s="2">
        <v>0.43124999999999997</v>
      </c>
      <c r="D2132" s="2">
        <v>0.43958333333333338</v>
      </c>
      <c r="E2132" s="124">
        <f>D2132-C2132</f>
        <v>8.3333333333334147E-3</v>
      </c>
      <c r="F2132" s="15" t="s">
        <v>131</v>
      </c>
      <c r="G2132" s="15"/>
      <c r="H2132" s="15" t="s">
        <v>131</v>
      </c>
      <c r="I2132" s="152"/>
    </row>
    <row r="2133" spans="2:9" hidden="1" x14ac:dyDescent="0.15">
      <c r="B2133" s="127">
        <v>42836</v>
      </c>
      <c r="C2133" s="2">
        <v>0.43333333333333335</v>
      </c>
      <c r="D2133" s="2"/>
      <c r="E2133" s="124"/>
      <c r="F2133" s="15" t="s">
        <v>134</v>
      </c>
      <c r="G2133" s="15" t="s">
        <v>132</v>
      </c>
      <c r="H2133" s="15"/>
      <c r="I2133" s="152" t="s">
        <v>190</v>
      </c>
    </row>
    <row r="2134" spans="2:9" hidden="1" x14ac:dyDescent="0.15">
      <c r="B2134" s="127">
        <v>42836</v>
      </c>
      <c r="C2134" s="2">
        <v>0.44097222222222227</v>
      </c>
      <c r="D2134" s="2">
        <v>0.49722222222222223</v>
      </c>
      <c r="E2134" s="124">
        <f>D2134-C2134</f>
        <v>5.6249999999999967E-2</v>
      </c>
      <c r="F2134" s="15" t="s">
        <v>134</v>
      </c>
      <c r="G2134" s="15"/>
      <c r="H2134" s="15" t="s">
        <v>131</v>
      </c>
      <c r="I2134" s="152"/>
    </row>
    <row r="2135" spans="2:9" hidden="1" x14ac:dyDescent="0.15">
      <c r="B2135" s="127">
        <v>42836</v>
      </c>
      <c r="C2135" s="2">
        <v>0.44791666666666669</v>
      </c>
      <c r="D2135" s="2"/>
      <c r="E2135" s="124"/>
      <c r="F2135" s="15" t="s">
        <v>131</v>
      </c>
      <c r="G2135" s="15" t="s">
        <v>136</v>
      </c>
      <c r="H2135" s="15"/>
      <c r="I2135" s="152"/>
    </row>
    <row r="2136" spans="2:9" x14ac:dyDescent="0.15">
      <c r="B2136" s="127">
        <v>42836</v>
      </c>
      <c r="C2136" s="2">
        <v>0.44861111111111113</v>
      </c>
      <c r="D2136" s="2"/>
      <c r="E2136" s="124"/>
      <c r="F2136" s="15" t="s">
        <v>131</v>
      </c>
      <c r="G2136" s="15" t="s">
        <v>132</v>
      </c>
      <c r="H2136" s="15" t="s">
        <v>152</v>
      </c>
      <c r="I2136" s="152"/>
    </row>
    <row r="2137" spans="2:9" hidden="1" x14ac:dyDescent="0.15">
      <c r="B2137" s="127">
        <v>42836</v>
      </c>
      <c r="C2137" s="2">
        <v>0.47361111111111115</v>
      </c>
      <c r="D2137" s="2"/>
      <c r="E2137" s="124"/>
      <c r="F2137" s="15" t="s">
        <v>131</v>
      </c>
      <c r="G2137" s="15" t="s">
        <v>136</v>
      </c>
      <c r="H2137" s="15"/>
      <c r="I2137" s="152"/>
    </row>
    <row r="2138" spans="2:9" hidden="1" x14ac:dyDescent="0.15">
      <c r="B2138" s="127">
        <v>42836</v>
      </c>
      <c r="C2138" s="2">
        <v>0.49791666666666662</v>
      </c>
      <c r="D2138" s="2">
        <v>0.52222222222222225</v>
      </c>
      <c r="E2138" s="124">
        <f>D2138-C2138</f>
        <v>2.4305555555555636E-2</v>
      </c>
      <c r="F2138" s="15" t="s">
        <v>134</v>
      </c>
      <c r="G2138" s="15"/>
      <c r="H2138" s="15" t="s">
        <v>131</v>
      </c>
      <c r="I2138" s="152"/>
    </row>
    <row r="2139" spans="2:9" hidden="1" x14ac:dyDescent="0.15">
      <c r="B2139" s="127">
        <v>42836</v>
      </c>
      <c r="C2139" s="2">
        <v>0.52152777777777781</v>
      </c>
      <c r="D2139" s="2">
        <v>0.77916666666666667</v>
      </c>
      <c r="E2139" s="124">
        <f>D2139-C2139</f>
        <v>0.25763888888888886</v>
      </c>
      <c r="F2139" s="15" t="s">
        <v>131</v>
      </c>
      <c r="G2139" s="15" t="s">
        <v>132</v>
      </c>
      <c r="H2139" s="15"/>
      <c r="I2139" s="152"/>
    </row>
    <row r="2140" spans="2:9" hidden="1" x14ac:dyDescent="0.15">
      <c r="B2140" s="127">
        <v>42836</v>
      </c>
      <c r="C2140" s="2">
        <v>0.52222222222222225</v>
      </c>
      <c r="D2140" s="2"/>
      <c r="E2140" s="124"/>
      <c r="F2140" s="15" t="s">
        <v>134</v>
      </c>
      <c r="G2140" s="15" t="s">
        <v>136</v>
      </c>
      <c r="H2140" s="15"/>
      <c r="I2140" s="152"/>
    </row>
    <row r="2141" spans="2:9" hidden="1" x14ac:dyDescent="0.15">
      <c r="B2141" s="127">
        <v>42836</v>
      </c>
      <c r="C2141" s="2">
        <v>0.52222222222222225</v>
      </c>
      <c r="D2141" s="2">
        <v>0.60763888888888895</v>
      </c>
      <c r="E2141" s="124">
        <f>D2141-C2141</f>
        <v>8.5416666666666696E-2</v>
      </c>
      <c r="F2141" s="15" t="s">
        <v>131</v>
      </c>
      <c r="G2141" s="15"/>
      <c r="H2141" s="15" t="s">
        <v>131</v>
      </c>
      <c r="I2141" s="152"/>
    </row>
    <row r="2142" spans="2:9" hidden="1" x14ac:dyDescent="0.15">
      <c r="B2142" s="127">
        <v>42836</v>
      </c>
      <c r="C2142" s="2">
        <v>0.53194444444444444</v>
      </c>
      <c r="D2142" s="2"/>
      <c r="E2142" s="124"/>
      <c r="F2142" s="15" t="s">
        <v>134</v>
      </c>
      <c r="G2142" s="15" t="s">
        <v>132</v>
      </c>
      <c r="H2142" s="15"/>
      <c r="I2142" s="152"/>
    </row>
    <row r="2143" spans="2:9" hidden="1" x14ac:dyDescent="0.15">
      <c r="B2143" s="127">
        <v>42836</v>
      </c>
      <c r="C2143" s="2">
        <v>0.53194444444444444</v>
      </c>
      <c r="D2143" s="2"/>
      <c r="E2143" s="124"/>
      <c r="F2143" s="15" t="s">
        <v>134</v>
      </c>
      <c r="G2143" s="15" t="s">
        <v>136</v>
      </c>
      <c r="H2143" s="15"/>
      <c r="I2143" s="152"/>
    </row>
    <row r="2144" spans="2:9" hidden="1" x14ac:dyDescent="0.15">
      <c r="B2144" s="127">
        <v>42836</v>
      </c>
      <c r="C2144" s="2">
        <v>0.60763888888888895</v>
      </c>
      <c r="D2144" s="2">
        <v>0.67569444444444438</v>
      </c>
      <c r="E2144" s="124">
        <f t="shared" ref="E2144:E2149" si="20">D2144-C2144</f>
        <v>6.8055555555555425E-2</v>
      </c>
      <c r="F2144" s="15" t="s">
        <v>131</v>
      </c>
      <c r="G2144" s="15"/>
      <c r="H2144" s="15" t="s">
        <v>131</v>
      </c>
      <c r="I2144" s="152"/>
    </row>
    <row r="2145" spans="2:9" hidden="1" x14ac:dyDescent="0.15">
      <c r="B2145" s="127">
        <v>42836</v>
      </c>
      <c r="C2145" s="2">
        <v>0.67569444444444438</v>
      </c>
      <c r="D2145" s="2">
        <v>0.71944444444444444</v>
      </c>
      <c r="E2145" s="124">
        <f t="shared" si="20"/>
        <v>4.3750000000000067E-2</v>
      </c>
      <c r="F2145" s="15" t="s">
        <v>131</v>
      </c>
      <c r="G2145" s="15"/>
      <c r="H2145" s="15" t="s">
        <v>131</v>
      </c>
      <c r="I2145" s="152"/>
    </row>
    <row r="2146" spans="2:9" hidden="1" x14ac:dyDescent="0.15">
      <c r="B2146" s="127">
        <v>42836</v>
      </c>
      <c r="C2146" s="2">
        <v>0.71944444444444444</v>
      </c>
      <c r="D2146" s="2">
        <v>0.75277777777777777</v>
      </c>
      <c r="E2146" s="124">
        <f t="shared" si="20"/>
        <v>3.3333333333333326E-2</v>
      </c>
      <c r="F2146" s="15" t="s">
        <v>131</v>
      </c>
      <c r="G2146" s="15"/>
      <c r="H2146" s="15" t="s">
        <v>131</v>
      </c>
      <c r="I2146" s="152"/>
    </row>
    <row r="2147" spans="2:9" hidden="1" x14ac:dyDescent="0.15">
      <c r="B2147" s="127">
        <v>42836</v>
      </c>
      <c r="C2147" s="2">
        <v>0.75347222222222221</v>
      </c>
      <c r="D2147" s="2">
        <v>0.76736111111111116</v>
      </c>
      <c r="E2147" s="124">
        <f t="shared" si="20"/>
        <v>1.3888888888888951E-2</v>
      </c>
      <c r="F2147" s="15" t="s">
        <v>131</v>
      </c>
      <c r="G2147" s="15"/>
      <c r="H2147" s="15" t="s">
        <v>131</v>
      </c>
      <c r="I2147" s="152"/>
    </row>
    <row r="2148" spans="2:9" hidden="1" x14ac:dyDescent="0.15">
      <c r="B2148" s="127">
        <v>42836</v>
      </c>
      <c r="C2148" s="2">
        <v>0.76736111111111116</v>
      </c>
      <c r="D2148" s="2">
        <v>0.77500000000000002</v>
      </c>
      <c r="E2148" s="124">
        <f t="shared" si="20"/>
        <v>7.6388888888888618E-3</v>
      </c>
      <c r="F2148" s="15" t="s">
        <v>131</v>
      </c>
      <c r="G2148" s="15"/>
      <c r="H2148" s="15" t="s">
        <v>131</v>
      </c>
      <c r="I2148" s="152"/>
    </row>
    <row r="2149" spans="2:9" hidden="1" x14ac:dyDescent="0.15">
      <c r="B2149" s="127">
        <v>42836</v>
      </c>
      <c r="C2149" s="2">
        <v>0.77569444444444446</v>
      </c>
      <c r="D2149" s="2">
        <v>0.77916666666666667</v>
      </c>
      <c r="E2149" s="124">
        <f t="shared" si="20"/>
        <v>3.4722222222222099E-3</v>
      </c>
      <c r="F2149" s="15" t="s">
        <v>131</v>
      </c>
      <c r="G2149" s="15"/>
      <c r="H2149" s="15" t="s">
        <v>131</v>
      </c>
      <c r="I2149" s="152"/>
    </row>
    <row r="2150" spans="2:9" hidden="1" x14ac:dyDescent="0.15">
      <c r="B2150" s="127">
        <v>42836</v>
      </c>
      <c r="C2150" s="2">
        <v>0.77916666666666667</v>
      </c>
      <c r="D2150" s="2"/>
      <c r="E2150" s="124"/>
      <c r="F2150" s="15"/>
      <c r="G2150" s="15"/>
      <c r="H2150" s="114" t="s">
        <v>119</v>
      </c>
      <c r="I2150" s="152"/>
    </row>
    <row r="2151" spans="2:9" hidden="1" x14ac:dyDescent="0.15">
      <c r="B2151" s="123">
        <v>42837</v>
      </c>
      <c r="C2151" s="2">
        <v>0.21944444444444444</v>
      </c>
      <c r="D2151" s="2">
        <v>0.78472222222222221</v>
      </c>
      <c r="E2151" s="124">
        <f>D2151-C2151</f>
        <v>0.56527777777777777</v>
      </c>
      <c r="F2151" s="15"/>
      <c r="G2151" s="15"/>
      <c r="H2151" s="114" t="s">
        <v>123</v>
      </c>
      <c r="I2151" s="152" t="s">
        <v>191</v>
      </c>
    </row>
    <row r="2152" spans="2:9" hidden="1" x14ac:dyDescent="0.15">
      <c r="B2152" s="127">
        <v>42837</v>
      </c>
      <c r="C2152" s="2">
        <v>0.21944444444444444</v>
      </c>
      <c r="D2152" s="2"/>
      <c r="E2152" s="124"/>
      <c r="F2152" s="15" t="s">
        <v>131</v>
      </c>
      <c r="G2152" s="15" t="s">
        <v>132</v>
      </c>
      <c r="H2152" s="15"/>
      <c r="I2152" s="152"/>
    </row>
    <row r="2153" spans="2:9" hidden="1" x14ac:dyDescent="0.15">
      <c r="B2153" s="127">
        <v>42837</v>
      </c>
      <c r="C2153" s="2">
        <v>0.21944444444444444</v>
      </c>
      <c r="D2153" s="2">
        <v>0.3034722222222222</v>
      </c>
      <c r="E2153" s="124">
        <f t="shared" ref="E2153:E2208" si="21">D2153-C2153</f>
        <v>8.4027777777777757E-2</v>
      </c>
      <c r="F2153" s="15" t="s">
        <v>131</v>
      </c>
      <c r="G2153" s="15"/>
      <c r="H2153" s="15" t="s">
        <v>131</v>
      </c>
      <c r="I2153" s="152"/>
    </row>
    <row r="2154" spans="2:9" hidden="1" x14ac:dyDescent="0.15">
      <c r="B2154" s="127">
        <v>42837</v>
      </c>
      <c r="C2154" s="2">
        <v>0.3034722222222222</v>
      </c>
      <c r="D2154" s="2">
        <v>0.38958333333333334</v>
      </c>
      <c r="E2154" s="124">
        <f t="shared" si="21"/>
        <v>8.6111111111111138E-2</v>
      </c>
      <c r="F2154" s="15" t="s">
        <v>131</v>
      </c>
      <c r="G2154" s="15"/>
      <c r="H2154" s="15" t="s">
        <v>131</v>
      </c>
      <c r="I2154" s="152"/>
    </row>
    <row r="2155" spans="2:9" hidden="1" x14ac:dyDescent="0.15">
      <c r="B2155" s="127">
        <v>42837</v>
      </c>
      <c r="C2155" s="2">
        <v>0.33888888888888885</v>
      </c>
      <c r="D2155" s="2"/>
      <c r="E2155" s="124"/>
      <c r="F2155" s="15" t="s">
        <v>134</v>
      </c>
      <c r="G2155" s="15" t="s">
        <v>132</v>
      </c>
      <c r="H2155" s="15"/>
      <c r="I2155" s="152"/>
    </row>
    <row r="2156" spans="2:9" hidden="1" x14ac:dyDescent="0.15">
      <c r="B2156" s="127">
        <v>42837</v>
      </c>
      <c r="C2156" s="2">
        <v>0.33958333333333335</v>
      </c>
      <c r="D2156" s="2"/>
      <c r="E2156" s="124"/>
      <c r="F2156" s="15" t="s">
        <v>134</v>
      </c>
      <c r="G2156" s="15" t="s">
        <v>136</v>
      </c>
      <c r="H2156" s="15"/>
      <c r="I2156" s="152"/>
    </row>
    <row r="2157" spans="2:9" hidden="1" x14ac:dyDescent="0.15">
      <c r="B2157" s="127">
        <v>42837</v>
      </c>
      <c r="C2157" s="2">
        <v>0.39027777777777778</v>
      </c>
      <c r="D2157" s="2">
        <v>0.4458333333333333</v>
      </c>
      <c r="E2157" s="124">
        <f t="shared" si="21"/>
        <v>5.5555555555555525E-2</v>
      </c>
      <c r="F2157" s="15" t="s">
        <v>131</v>
      </c>
      <c r="G2157" s="15"/>
      <c r="H2157" s="15" t="s">
        <v>131</v>
      </c>
      <c r="I2157" s="152"/>
    </row>
    <row r="2158" spans="2:9" hidden="1" x14ac:dyDescent="0.15">
      <c r="B2158" s="127">
        <v>42837</v>
      </c>
      <c r="C2158" s="2">
        <v>0.4458333333333333</v>
      </c>
      <c r="D2158" s="2"/>
      <c r="E2158" s="124"/>
      <c r="F2158" s="15" t="s">
        <v>134</v>
      </c>
      <c r="G2158" s="15" t="s">
        <v>132</v>
      </c>
      <c r="H2158" s="15"/>
      <c r="I2158" s="152"/>
    </row>
    <row r="2159" spans="2:9" hidden="1" x14ac:dyDescent="0.15">
      <c r="B2159" s="127">
        <v>42837</v>
      </c>
      <c r="C2159" s="2">
        <v>0.4465277777777778</v>
      </c>
      <c r="D2159" s="2"/>
      <c r="E2159" s="124"/>
      <c r="F2159" s="15" t="s">
        <v>131</v>
      </c>
      <c r="G2159" s="15" t="s">
        <v>136</v>
      </c>
      <c r="H2159" s="15"/>
      <c r="I2159" s="152"/>
    </row>
    <row r="2160" spans="2:9" hidden="1" x14ac:dyDescent="0.15">
      <c r="B2160" s="127">
        <v>42837</v>
      </c>
      <c r="C2160" s="2">
        <v>0.4465277777777778</v>
      </c>
      <c r="D2160" s="2">
        <v>0.49791666666666662</v>
      </c>
      <c r="E2160" s="124">
        <f t="shared" si="21"/>
        <v>5.1388888888888817E-2</v>
      </c>
      <c r="F2160" s="15" t="s">
        <v>134</v>
      </c>
      <c r="G2160" s="15"/>
      <c r="H2160" s="15" t="s">
        <v>131</v>
      </c>
      <c r="I2160" s="152"/>
    </row>
    <row r="2161" spans="2:9" hidden="1" x14ac:dyDescent="0.15">
      <c r="B2161" s="127">
        <v>42837</v>
      </c>
      <c r="C2161" s="2">
        <v>0.49791666666666662</v>
      </c>
      <c r="D2161" s="2">
        <v>0.59444444444444444</v>
      </c>
      <c r="E2161" s="124">
        <f t="shared" si="21"/>
        <v>9.6527777777777823E-2</v>
      </c>
      <c r="F2161" s="15" t="s">
        <v>134</v>
      </c>
      <c r="G2161" s="15"/>
      <c r="H2161" s="15" t="s">
        <v>131</v>
      </c>
      <c r="I2161" s="152"/>
    </row>
    <row r="2162" spans="2:9" hidden="1" x14ac:dyDescent="0.15">
      <c r="B2162" s="127">
        <v>42837</v>
      </c>
      <c r="C2162" s="2">
        <v>0.59375</v>
      </c>
      <c r="D2162" s="2">
        <v>0.78472222222222221</v>
      </c>
      <c r="E2162" s="124">
        <f t="shared" si="21"/>
        <v>0.19097222222222221</v>
      </c>
      <c r="F2162" s="15" t="s">
        <v>131</v>
      </c>
      <c r="G2162" s="15" t="s">
        <v>132</v>
      </c>
      <c r="H2162" s="15"/>
      <c r="I2162" s="152"/>
    </row>
    <row r="2163" spans="2:9" hidden="1" x14ac:dyDescent="0.15">
      <c r="B2163" s="127">
        <v>42837</v>
      </c>
      <c r="C2163" s="2">
        <v>0.59444444444444444</v>
      </c>
      <c r="D2163" s="2"/>
      <c r="E2163" s="124"/>
      <c r="F2163" s="15" t="s">
        <v>134</v>
      </c>
      <c r="G2163" s="15" t="s">
        <v>136</v>
      </c>
      <c r="H2163" s="15"/>
      <c r="I2163" s="152"/>
    </row>
    <row r="2164" spans="2:9" hidden="1" x14ac:dyDescent="0.15">
      <c r="B2164" s="127">
        <v>42837</v>
      </c>
      <c r="C2164" s="2">
        <v>0.59513888888888888</v>
      </c>
      <c r="D2164" s="2">
        <v>0.62013888888888891</v>
      </c>
      <c r="E2164" s="124">
        <f t="shared" si="21"/>
        <v>2.5000000000000022E-2</v>
      </c>
      <c r="F2164" s="15" t="s">
        <v>131</v>
      </c>
      <c r="G2164" s="15"/>
      <c r="H2164" s="15" t="s">
        <v>131</v>
      </c>
      <c r="I2164" s="152"/>
    </row>
    <row r="2165" spans="2:9" hidden="1" x14ac:dyDescent="0.15">
      <c r="B2165" s="127">
        <v>42837</v>
      </c>
      <c r="C2165" s="2">
        <v>0.62083333333333335</v>
      </c>
      <c r="D2165" s="2">
        <v>0.64722222222222225</v>
      </c>
      <c r="E2165" s="124">
        <f t="shared" si="21"/>
        <v>2.6388888888888906E-2</v>
      </c>
      <c r="F2165" s="15" t="s">
        <v>131</v>
      </c>
      <c r="G2165" s="15"/>
      <c r="H2165" s="15" t="s">
        <v>131</v>
      </c>
      <c r="I2165" s="152"/>
    </row>
    <row r="2166" spans="2:9" hidden="1" x14ac:dyDescent="0.15">
      <c r="B2166" s="127">
        <v>42837</v>
      </c>
      <c r="C2166" s="2">
        <v>0.64722222222222225</v>
      </c>
      <c r="D2166" s="2">
        <v>0.70138888888888884</v>
      </c>
      <c r="E2166" s="124">
        <f t="shared" si="21"/>
        <v>5.4166666666666585E-2</v>
      </c>
      <c r="F2166" s="15" t="s">
        <v>131</v>
      </c>
      <c r="G2166" s="15"/>
      <c r="H2166" s="15" t="s">
        <v>131</v>
      </c>
      <c r="I2166" s="152"/>
    </row>
    <row r="2167" spans="2:9" hidden="1" x14ac:dyDescent="0.15">
      <c r="B2167" s="127">
        <v>42837</v>
      </c>
      <c r="C2167" s="2">
        <v>0.70138888888888884</v>
      </c>
      <c r="D2167" s="2">
        <v>0.73958333333333337</v>
      </c>
      <c r="E2167" s="124">
        <f t="shared" si="21"/>
        <v>3.8194444444444531E-2</v>
      </c>
      <c r="F2167" s="15" t="s">
        <v>131</v>
      </c>
      <c r="G2167" s="15"/>
      <c r="H2167" s="15" t="s">
        <v>131</v>
      </c>
      <c r="I2167" s="152"/>
    </row>
    <row r="2168" spans="2:9" hidden="1" x14ac:dyDescent="0.15">
      <c r="B2168" s="127">
        <v>42837</v>
      </c>
      <c r="C2168" s="2">
        <v>0.73958333333333337</v>
      </c>
      <c r="D2168" s="2">
        <v>0.78472222222222221</v>
      </c>
      <c r="E2168" s="124">
        <f t="shared" si="21"/>
        <v>4.513888888888884E-2</v>
      </c>
      <c r="F2168" s="15" t="s">
        <v>131</v>
      </c>
      <c r="G2168" s="15"/>
      <c r="H2168" s="15" t="s">
        <v>131</v>
      </c>
      <c r="I2168" s="152"/>
    </row>
    <row r="2169" spans="2:9" hidden="1" x14ac:dyDescent="0.15">
      <c r="B2169" s="127">
        <v>42837</v>
      </c>
      <c r="C2169" s="2">
        <v>0.78472222222222221</v>
      </c>
      <c r="D2169" s="2"/>
      <c r="E2169" s="124"/>
      <c r="F2169" s="15"/>
      <c r="G2169" s="15"/>
      <c r="H2169" s="114" t="s">
        <v>119</v>
      </c>
      <c r="I2169" s="152"/>
    </row>
    <row r="2170" spans="2:9" hidden="1" x14ac:dyDescent="0.15">
      <c r="B2170" s="123">
        <v>42838</v>
      </c>
      <c r="C2170" s="2">
        <v>0.20972222222222223</v>
      </c>
      <c r="D2170" s="2">
        <v>0.78680555555555554</v>
      </c>
      <c r="E2170" s="124">
        <f t="shared" si="21"/>
        <v>0.57708333333333328</v>
      </c>
      <c r="F2170" s="15"/>
      <c r="G2170" s="15"/>
      <c r="H2170" s="114" t="s">
        <v>123</v>
      </c>
      <c r="I2170" s="152"/>
    </row>
    <row r="2171" spans="2:9" hidden="1" x14ac:dyDescent="0.15">
      <c r="B2171" s="127">
        <v>42838</v>
      </c>
      <c r="C2171" s="2">
        <v>0.20972222222222223</v>
      </c>
      <c r="D2171" s="2"/>
      <c r="E2171" s="124"/>
      <c r="F2171" s="15" t="s">
        <v>131</v>
      </c>
      <c r="G2171" s="15" t="s">
        <v>132</v>
      </c>
      <c r="H2171" s="15"/>
      <c r="I2171" s="152"/>
    </row>
    <row r="2172" spans="2:9" hidden="1" x14ac:dyDescent="0.15">
      <c r="B2172" s="127">
        <v>42838</v>
      </c>
      <c r="C2172" s="2">
        <v>0.20972222222222223</v>
      </c>
      <c r="D2172" s="2">
        <v>0.25</v>
      </c>
      <c r="E2172" s="124">
        <f t="shared" si="21"/>
        <v>4.0277777777777773E-2</v>
      </c>
      <c r="F2172" s="15" t="s">
        <v>131</v>
      </c>
      <c r="G2172" s="15"/>
      <c r="H2172" s="15" t="s">
        <v>131</v>
      </c>
      <c r="I2172" s="152"/>
    </row>
    <row r="2173" spans="2:9" hidden="1" x14ac:dyDescent="0.15">
      <c r="B2173" s="127">
        <v>42838</v>
      </c>
      <c r="C2173" s="2">
        <v>0.25</v>
      </c>
      <c r="D2173" s="2">
        <v>0.32291666666666669</v>
      </c>
      <c r="E2173" s="124">
        <f t="shared" si="21"/>
        <v>7.2916666666666685E-2</v>
      </c>
      <c r="F2173" s="15" t="s">
        <v>131</v>
      </c>
      <c r="G2173" s="15"/>
      <c r="H2173" s="15" t="s">
        <v>131</v>
      </c>
      <c r="I2173" s="152"/>
    </row>
    <row r="2174" spans="2:9" hidden="1" x14ac:dyDescent="0.15">
      <c r="B2174" s="127">
        <v>42838</v>
      </c>
      <c r="C2174" s="2">
        <v>0.32361111111111113</v>
      </c>
      <c r="D2174" s="2">
        <v>0.35972222222222222</v>
      </c>
      <c r="E2174" s="124">
        <f t="shared" si="21"/>
        <v>3.6111111111111094E-2</v>
      </c>
      <c r="F2174" s="15" t="s">
        <v>131</v>
      </c>
      <c r="G2174" s="15"/>
      <c r="H2174" s="15" t="s">
        <v>131</v>
      </c>
      <c r="I2174" s="152"/>
    </row>
    <row r="2175" spans="2:9" hidden="1" x14ac:dyDescent="0.15">
      <c r="B2175" s="127">
        <v>42838</v>
      </c>
      <c r="C2175" s="2">
        <v>0.35902777777777778</v>
      </c>
      <c r="D2175" s="2"/>
      <c r="E2175" s="124"/>
      <c r="F2175" s="15" t="s">
        <v>134</v>
      </c>
      <c r="G2175" s="15" t="s">
        <v>132</v>
      </c>
      <c r="H2175" s="15"/>
      <c r="I2175" s="152"/>
    </row>
    <row r="2176" spans="2:9" hidden="1" x14ac:dyDescent="0.15">
      <c r="B2176" s="127">
        <v>42838</v>
      </c>
      <c r="C2176" s="2">
        <v>0.35972222222222222</v>
      </c>
      <c r="D2176" s="2"/>
      <c r="E2176" s="124"/>
      <c r="F2176" s="15" t="s">
        <v>131</v>
      </c>
      <c r="G2176" s="15" t="s">
        <v>136</v>
      </c>
      <c r="H2176" s="15"/>
      <c r="I2176" s="152"/>
    </row>
    <row r="2177" spans="2:9" hidden="1" x14ac:dyDescent="0.15">
      <c r="B2177" s="127">
        <v>42838</v>
      </c>
      <c r="C2177" s="2">
        <v>0.36041666666666666</v>
      </c>
      <c r="D2177" s="2">
        <v>0.39930555555555558</v>
      </c>
      <c r="E2177" s="124">
        <f t="shared" si="21"/>
        <v>3.8888888888888917E-2</v>
      </c>
      <c r="F2177" s="15" t="s">
        <v>134</v>
      </c>
      <c r="G2177" s="15"/>
      <c r="H2177" s="15" t="s">
        <v>131</v>
      </c>
      <c r="I2177" s="152"/>
    </row>
    <row r="2178" spans="2:9" x14ac:dyDescent="0.15">
      <c r="B2178" s="127">
        <v>42838</v>
      </c>
      <c r="C2178" s="2">
        <v>0.3611111111111111</v>
      </c>
      <c r="D2178" s="2"/>
      <c r="E2178" s="124"/>
      <c r="F2178" s="15" t="s">
        <v>131</v>
      </c>
      <c r="G2178" s="15" t="s">
        <v>132</v>
      </c>
      <c r="H2178" s="15" t="s">
        <v>152</v>
      </c>
      <c r="I2178" s="152"/>
    </row>
    <row r="2179" spans="2:9" hidden="1" x14ac:dyDescent="0.15">
      <c r="B2179" s="127">
        <v>42838</v>
      </c>
      <c r="C2179" s="2">
        <v>0.36249999999999999</v>
      </c>
      <c r="D2179" s="2"/>
      <c r="E2179" s="124"/>
      <c r="F2179" s="15" t="s">
        <v>131</v>
      </c>
      <c r="G2179" s="15" t="s">
        <v>136</v>
      </c>
      <c r="H2179" s="15"/>
      <c r="I2179" s="152"/>
    </row>
    <row r="2180" spans="2:9" hidden="1" x14ac:dyDescent="0.15">
      <c r="B2180" s="127">
        <v>42838</v>
      </c>
      <c r="C2180" s="2">
        <v>0.39930555555555558</v>
      </c>
      <c r="D2180" s="2"/>
      <c r="E2180" s="124"/>
      <c r="F2180" s="15" t="s">
        <v>131</v>
      </c>
      <c r="G2180" s="15" t="s">
        <v>132</v>
      </c>
      <c r="H2180" s="15"/>
      <c r="I2180" s="152" t="s">
        <v>186</v>
      </c>
    </row>
    <row r="2181" spans="2:9" hidden="1" x14ac:dyDescent="0.15">
      <c r="B2181" s="127">
        <v>42838</v>
      </c>
      <c r="C2181" s="2">
        <v>0.40347222222222223</v>
      </c>
      <c r="D2181" s="2">
        <v>0.44166666666666665</v>
      </c>
      <c r="E2181" s="124">
        <f t="shared" si="21"/>
        <v>3.819444444444442E-2</v>
      </c>
      <c r="F2181" s="15" t="s">
        <v>134</v>
      </c>
      <c r="G2181" s="15"/>
      <c r="H2181" s="15" t="s">
        <v>131</v>
      </c>
      <c r="I2181" s="152"/>
    </row>
    <row r="2182" spans="2:9" hidden="1" x14ac:dyDescent="0.15">
      <c r="B2182" s="127">
        <v>42838</v>
      </c>
      <c r="C2182" s="2">
        <v>0.40763888888888888</v>
      </c>
      <c r="D2182" s="2"/>
      <c r="E2182" s="124"/>
      <c r="F2182" s="15" t="s">
        <v>131</v>
      </c>
      <c r="G2182" s="15" t="s">
        <v>136</v>
      </c>
      <c r="H2182" s="15"/>
      <c r="I2182" s="152"/>
    </row>
    <row r="2183" spans="2:9" x14ac:dyDescent="0.15">
      <c r="B2183" s="127">
        <v>42838</v>
      </c>
      <c r="C2183" s="2">
        <v>0.43333333333333335</v>
      </c>
      <c r="D2183" s="2"/>
      <c r="E2183" s="124"/>
      <c r="F2183" s="15" t="s">
        <v>131</v>
      </c>
      <c r="G2183" s="15" t="s">
        <v>132</v>
      </c>
      <c r="H2183" s="15" t="s">
        <v>152</v>
      </c>
      <c r="I2183" s="152"/>
    </row>
    <row r="2184" spans="2:9" hidden="1" x14ac:dyDescent="0.15">
      <c r="B2184" s="127">
        <v>42838</v>
      </c>
      <c r="C2184" s="2">
        <v>0.44166666666666665</v>
      </c>
      <c r="D2184" s="2">
        <v>0.4861111111111111</v>
      </c>
      <c r="E2184" s="124">
        <f t="shared" si="21"/>
        <v>4.4444444444444453E-2</v>
      </c>
      <c r="F2184" s="15" t="s">
        <v>131</v>
      </c>
      <c r="G2184" s="15"/>
      <c r="H2184" s="15" t="s">
        <v>131</v>
      </c>
      <c r="I2184" s="152"/>
    </row>
    <row r="2185" spans="2:9" hidden="1" x14ac:dyDescent="0.15">
      <c r="B2185" s="127">
        <v>42838</v>
      </c>
      <c r="C2185" s="2">
        <v>0.44166666666666665</v>
      </c>
      <c r="D2185" s="2"/>
      <c r="E2185" s="124"/>
      <c r="F2185" s="15" t="s">
        <v>134</v>
      </c>
      <c r="G2185" s="15" t="s">
        <v>136</v>
      </c>
      <c r="H2185" s="15"/>
      <c r="I2185" s="152"/>
    </row>
    <row r="2186" spans="2:9" hidden="1" x14ac:dyDescent="0.15">
      <c r="B2186" s="127">
        <v>42838</v>
      </c>
      <c r="C2186" s="2">
        <v>0.44861111111111113</v>
      </c>
      <c r="D2186" s="2"/>
      <c r="E2186" s="124"/>
      <c r="F2186" s="15" t="s">
        <v>134</v>
      </c>
      <c r="G2186" s="15" t="s">
        <v>132</v>
      </c>
      <c r="H2186" s="15"/>
      <c r="I2186" s="152"/>
    </row>
    <row r="2187" spans="2:9" hidden="1" x14ac:dyDescent="0.15">
      <c r="B2187" s="127">
        <v>42838</v>
      </c>
      <c r="C2187" s="2">
        <v>0.45069444444444445</v>
      </c>
      <c r="D2187" s="2"/>
      <c r="E2187" s="124"/>
      <c r="F2187" s="15" t="s">
        <v>134</v>
      </c>
      <c r="G2187" s="15" t="s">
        <v>136</v>
      </c>
      <c r="H2187" s="15"/>
      <c r="I2187" s="152"/>
    </row>
    <row r="2188" spans="2:9" hidden="1" x14ac:dyDescent="0.15">
      <c r="B2188" s="127">
        <v>42838</v>
      </c>
      <c r="C2188" s="2">
        <v>0.44444444444444442</v>
      </c>
      <c r="D2188" s="2">
        <v>0.51388888888888895</v>
      </c>
      <c r="E2188" s="124">
        <f t="shared" si="21"/>
        <v>6.9444444444444531E-2</v>
      </c>
      <c r="F2188" s="15" t="s">
        <v>131</v>
      </c>
      <c r="G2188" s="15"/>
      <c r="H2188" s="15" t="s">
        <v>131</v>
      </c>
      <c r="I2188" s="152"/>
    </row>
    <row r="2189" spans="2:9" x14ac:dyDescent="0.15">
      <c r="B2189" s="127">
        <v>42838</v>
      </c>
      <c r="C2189" s="2">
        <v>0.49374999999999997</v>
      </c>
      <c r="D2189" s="2"/>
      <c r="E2189" s="124"/>
      <c r="F2189" s="15" t="s">
        <v>134</v>
      </c>
      <c r="G2189" s="15" t="s">
        <v>132</v>
      </c>
      <c r="H2189" s="15" t="s">
        <v>152</v>
      </c>
      <c r="I2189" s="152"/>
    </row>
    <row r="2190" spans="2:9" hidden="1" x14ac:dyDescent="0.15">
      <c r="B2190" s="127">
        <v>42838</v>
      </c>
      <c r="C2190" s="2">
        <v>0.49583333333333335</v>
      </c>
      <c r="D2190" s="2"/>
      <c r="E2190" s="124"/>
      <c r="F2190" s="15" t="s">
        <v>134</v>
      </c>
      <c r="G2190" s="15" t="s">
        <v>136</v>
      </c>
      <c r="H2190" s="15"/>
      <c r="I2190" s="152"/>
    </row>
    <row r="2191" spans="2:9" x14ac:dyDescent="0.15">
      <c r="B2191" s="127">
        <v>42838</v>
      </c>
      <c r="C2191" s="2">
        <v>0.4993055555555555</v>
      </c>
      <c r="D2191" s="2"/>
      <c r="E2191" s="124"/>
      <c r="F2191" s="15" t="s">
        <v>134</v>
      </c>
      <c r="G2191" s="15" t="s">
        <v>132</v>
      </c>
      <c r="H2191" s="15" t="s">
        <v>152</v>
      </c>
      <c r="I2191" s="152"/>
    </row>
    <row r="2192" spans="2:9" hidden="1" x14ac:dyDescent="0.15">
      <c r="B2192" s="127">
        <v>42838</v>
      </c>
      <c r="C2192" s="2">
        <v>0.50208333333333333</v>
      </c>
      <c r="D2192" s="2"/>
      <c r="E2192" s="124"/>
      <c r="F2192" s="15" t="s">
        <v>134</v>
      </c>
      <c r="G2192" s="15" t="s">
        <v>136</v>
      </c>
      <c r="H2192" s="15"/>
      <c r="I2192" s="152"/>
    </row>
    <row r="2193" spans="2:9" hidden="1" x14ac:dyDescent="0.15">
      <c r="B2193" s="127">
        <v>42838</v>
      </c>
      <c r="C2193" s="2">
        <v>0.51458333333333328</v>
      </c>
      <c r="D2193" s="2">
        <v>0.57152777777777775</v>
      </c>
      <c r="E2193" s="124">
        <f t="shared" si="21"/>
        <v>5.6944444444444464E-2</v>
      </c>
      <c r="F2193" s="15" t="s">
        <v>131</v>
      </c>
      <c r="G2193" s="15"/>
      <c r="H2193" s="15" t="s">
        <v>131</v>
      </c>
      <c r="I2193" s="152"/>
    </row>
    <row r="2194" spans="2:9" hidden="1" x14ac:dyDescent="0.15">
      <c r="B2194" s="127">
        <v>42838</v>
      </c>
      <c r="C2194" s="2">
        <v>0.57222222222222219</v>
      </c>
      <c r="D2194" s="2">
        <v>0.59305555555555556</v>
      </c>
      <c r="E2194" s="124">
        <f t="shared" si="21"/>
        <v>2.083333333333337E-2</v>
      </c>
      <c r="F2194" s="15" t="s">
        <v>131</v>
      </c>
      <c r="G2194" s="15"/>
      <c r="H2194" s="15" t="s">
        <v>131</v>
      </c>
      <c r="I2194" s="152"/>
    </row>
    <row r="2195" spans="2:9" hidden="1" x14ac:dyDescent="0.15">
      <c r="B2195" s="127">
        <v>42838</v>
      </c>
      <c r="C2195" s="2">
        <v>0.5854166666666667</v>
      </c>
      <c r="D2195" s="2"/>
      <c r="E2195" s="124"/>
      <c r="F2195" s="15" t="s">
        <v>134</v>
      </c>
      <c r="G2195" s="15" t="s">
        <v>132</v>
      </c>
      <c r="H2195" s="15"/>
      <c r="I2195" s="152"/>
    </row>
    <row r="2196" spans="2:9" hidden="1" x14ac:dyDescent="0.15">
      <c r="B2196" s="127">
        <v>42838</v>
      </c>
      <c r="C2196" s="2">
        <v>0.58611111111111114</v>
      </c>
      <c r="D2196" s="2"/>
      <c r="E2196" s="124"/>
      <c r="F2196" s="15" t="s">
        <v>134</v>
      </c>
      <c r="G2196" s="15" t="s">
        <v>136</v>
      </c>
      <c r="H2196" s="15"/>
      <c r="I2196" s="152"/>
    </row>
    <row r="2197" spans="2:9" hidden="1" x14ac:dyDescent="0.15">
      <c r="B2197" s="127">
        <v>42838</v>
      </c>
      <c r="C2197" s="2">
        <v>0.59375</v>
      </c>
      <c r="D2197" s="2">
        <v>0.61111111111111105</v>
      </c>
      <c r="E2197" s="124">
        <f t="shared" si="21"/>
        <v>1.7361111111111049E-2</v>
      </c>
      <c r="F2197" s="15" t="s">
        <v>131</v>
      </c>
      <c r="G2197" s="15"/>
      <c r="H2197" s="15" t="s">
        <v>131</v>
      </c>
      <c r="I2197" s="152"/>
    </row>
    <row r="2198" spans="2:9" hidden="1" x14ac:dyDescent="0.15">
      <c r="B2198" s="127">
        <v>42838</v>
      </c>
      <c r="C2198" s="2">
        <v>0.61041666666666672</v>
      </c>
      <c r="D2198" s="2"/>
      <c r="E2198" s="124"/>
      <c r="F2198" s="15" t="s">
        <v>134</v>
      </c>
      <c r="G2198" s="15" t="s">
        <v>132</v>
      </c>
      <c r="H2198" s="15"/>
      <c r="I2198" s="152"/>
    </row>
    <row r="2199" spans="2:9" hidden="1" x14ac:dyDescent="0.15">
      <c r="B2199" s="127">
        <v>42838</v>
      </c>
      <c r="C2199" s="2">
        <v>0.61111111111111105</v>
      </c>
      <c r="D2199" s="2"/>
      <c r="E2199" s="124"/>
      <c r="F2199" s="15" t="s">
        <v>131</v>
      </c>
      <c r="G2199" s="15" t="s">
        <v>136</v>
      </c>
      <c r="H2199" s="15"/>
      <c r="I2199" s="152"/>
    </row>
    <row r="2200" spans="2:9" hidden="1" x14ac:dyDescent="0.15">
      <c r="B2200" s="127">
        <v>42838</v>
      </c>
      <c r="C2200" s="2">
        <v>0.61111111111111105</v>
      </c>
      <c r="D2200" s="2">
        <v>0.65138888888888891</v>
      </c>
      <c r="E2200" s="124">
        <f t="shared" si="21"/>
        <v>4.0277777777777857E-2</v>
      </c>
      <c r="F2200" s="15" t="s">
        <v>134</v>
      </c>
      <c r="G2200" s="15"/>
      <c r="H2200" s="15" t="s">
        <v>131</v>
      </c>
      <c r="I2200" s="152"/>
    </row>
    <row r="2201" spans="2:9" hidden="1" x14ac:dyDescent="0.15">
      <c r="B2201" s="127">
        <v>42838</v>
      </c>
      <c r="C2201" s="2">
        <v>0.65902777777777777</v>
      </c>
      <c r="D2201" s="2">
        <v>0.7104166666666667</v>
      </c>
      <c r="E2201" s="124">
        <f t="shared" si="21"/>
        <v>5.1388888888888928E-2</v>
      </c>
      <c r="F2201" s="15" t="s">
        <v>134</v>
      </c>
      <c r="G2201" s="15"/>
      <c r="H2201" s="15" t="s">
        <v>131</v>
      </c>
      <c r="I2201" s="152"/>
    </row>
    <row r="2202" spans="2:9" hidden="1" x14ac:dyDescent="0.15">
      <c r="B2202" s="127">
        <v>42838</v>
      </c>
      <c r="C2202" s="2">
        <v>0.71111111111111114</v>
      </c>
      <c r="D2202" s="2">
        <v>0.75277777777777777</v>
      </c>
      <c r="E2202" s="124">
        <f t="shared" si="21"/>
        <v>4.166666666666663E-2</v>
      </c>
      <c r="F2202" s="15" t="s">
        <v>134</v>
      </c>
      <c r="G2202" s="15"/>
      <c r="H2202" s="15" t="s">
        <v>131</v>
      </c>
      <c r="I2202" s="152"/>
    </row>
    <row r="2203" spans="2:9" hidden="1" x14ac:dyDescent="0.15">
      <c r="B2203" s="127">
        <v>42838</v>
      </c>
      <c r="C2203" s="2">
        <v>0.75347222222222221</v>
      </c>
      <c r="D2203" s="2">
        <v>0.78680555555555554</v>
      </c>
      <c r="E2203" s="124">
        <f t="shared" si="21"/>
        <v>3.3333333333333326E-2</v>
      </c>
      <c r="F2203" s="15" t="s">
        <v>131</v>
      </c>
      <c r="G2203" s="15" t="s">
        <v>132</v>
      </c>
      <c r="H2203" s="15"/>
      <c r="I2203" s="152"/>
    </row>
    <row r="2204" spans="2:9" hidden="1" x14ac:dyDescent="0.15">
      <c r="B2204" s="127">
        <v>42838</v>
      </c>
      <c r="C2204" s="2">
        <v>0.75347222222222221</v>
      </c>
      <c r="D2204" s="2"/>
      <c r="E2204" s="124"/>
      <c r="F2204" s="15" t="s">
        <v>134</v>
      </c>
      <c r="G2204" s="15" t="s">
        <v>136</v>
      </c>
      <c r="H2204" s="15"/>
      <c r="I2204" s="152"/>
    </row>
    <row r="2205" spans="2:9" hidden="1" x14ac:dyDescent="0.15">
      <c r="B2205" s="127">
        <v>42838</v>
      </c>
      <c r="C2205" s="2">
        <v>0.75416666666666676</v>
      </c>
      <c r="D2205" s="2">
        <v>0.77430555555555547</v>
      </c>
      <c r="E2205" s="124">
        <f t="shared" si="21"/>
        <v>2.0138888888888706E-2</v>
      </c>
      <c r="F2205" s="15" t="s">
        <v>131</v>
      </c>
      <c r="G2205" s="15"/>
      <c r="H2205" s="15" t="s">
        <v>131</v>
      </c>
      <c r="I2205" s="152"/>
    </row>
    <row r="2206" spans="2:9" hidden="1" x14ac:dyDescent="0.15">
      <c r="B2206" s="127">
        <v>42838</v>
      </c>
      <c r="C2206" s="2">
        <v>0.77500000000000002</v>
      </c>
      <c r="D2206" s="2">
        <v>0.78680555555555554</v>
      </c>
      <c r="E2206" s="124">
        <f t="shared" si="21"/>
        <v>1.1805555555555514E-2</v>
      </c>
      <c r="F2206" s="15" t="s">
        <v>131</v>
      </c>
      <c r="G2206" s="15"/>
      <c r="H2206" s="15" t="s">
        <v>131</v>
      </c>
      <c r="I2206" s="152"/>
    </row>
    <row r="2207" spans="2:9" hidden="1" x14ac:dyDescent="0.15">
      <c r="B2207" s="127">
        <v>42838</v>
      </c>
      <c r="C2207" s="2">
        <v>0.78680555555555554</v>
      </c>
      <c r="D2207" s="2"/>
      <c r="E2207" s="124"/>
      <c r="F2207" s="15"/>
      <c r="G2207" s="15"/>
      <c r="H2207" s="114" t="s">
        <v>119</v>
      </c>
      <c r="I2207" s="152"/>
    </row>
    <row r="2208" spans="2:9" hidden="1" x14ac:dyDescent="0.15">
      <c r="B2208" s="123">
        <v>42839</v>
      </c>
      <c r="C2208" s="2">
        <v>0.20833333333333334</v>
      </c>
      <c r="D2208" s="2">
        <v>0.78472222222222221</v>
      </c>
      <c r="E2208" s="124">
        <f t="shared" si="21"/>
        <v>0.57638888888888884</v>
      </c>
      <c r="F2208" s="15"/>
      <c r="G2208" s="15"/>
      <c r="H2208" s="114" t="s">
        <v>123</v>
      </c>
      <c r="I2208" s="152"/>
    </row>
    <row r="2209" spans="2:9" hidden="1" x14ac:dyDescent="0.15">
      <c r="B2209" s="127">
        <v>42839</v>
      </c>
      <c r="C2209" s="2">
        <v>0.20833333333333334</v>
      </c>
      <c r="D2209" s="2"/>
      <c r="E2209" s="124"/>
      <c r="F2209" s="15" t="s">
        <v>131</v>
      </c>
      <c r="G2209" s="15" t="s">
        <v>132</v>
      </c>
      <c r="H2209" s="15"/>
      <c r="I2209" s="152"/>
    </row>
    <row r="2210" spans="2:9" hidden="1" x14ac:dyDescent="0.15">
      <c r="B2210" s="127">
        <v>42839</v>
      </c>
      <c r="C2210" s="2">
        <v>0.20833333333333334</v>
      </c>
      <c r="D2210" s="2">
        <v>0.29375000000000001</v>
      </c>
      <c r="E2210" s="124">
        <f t="shared" ref="E2210:E2273" si="22">D2210-C2210</f>
        <v>8.5416666666666669E-2</v>
      </c>
      <c r="F2210" s="15" t="s">
        <v>131</v>
      </c>
      <c r="G2210" s="15"/>
      <c r="H2210" s="15" t="s">
        <v>131</v>
      </c>
      <c r="I2210" s="152"/>
    </row>
    <row r="2211" spans="2:9" hidden="1" x14ac:dyDescent="0.15">
      <c r="B2211" s="127">
        <v>42839</v>
      </c>
      <c r="C2211" s="2">
        <v>0.25416666666666665</v>
      </c>
      <c r="D2211" s="2"/>
      <c r="E2211" s="124"/>
      <c r="F2211" s="15" t="s">
        <v>134</v>
      </c>
      <c r="G2211" s="15" t="s">
        <v>132</v>
      </c>
      <c r="H2211" s="15"/>
      <c r="I2211" s="152"/>
    </row>
    <row r="2212" spans="2:9" hidden="1" x14ac:dyDescent="0.15">
      <c r="B2212" s="127">
        <v>42839</v>
      </c>
      <c r="C2212" s="2">
        <v>0.25486111111111109</v>
      </c>
      <c r="D2212" s="2"/>
      <c r="E2212" s="124"/>
      <c r="F2212" s="15" t="s">
        <v>134</v>
      </c>
      <c r="G2212" s="15" t="s">
        <v>136</v>
      </c>
      <c r="H2212" s="15"/>
      <c r="I2212" s="152"/>
    </row>
    <row r="2213" spans="2:9" hidden="1" x14ac:dyDescent="0.15">
      <c r="B2213" s="127">
        <v>42839</v>
      </c>
      <c r="C2213" s="2">
        <v>0.29444444444444445</v>
      </c>
      <c r="D2213" s="2">
        <v>0.34583333333333338</v>
      </c>
      <c r="E2213" s="124">
        <f t="shared" si="22"/>
        <v>5.1388888888888928E-2</v>
      </c>
      <c r="F2213" s="15" t="s">
        <v>131</v>
      </c>
      <c r="G2213" s="15"/>
      <c r="H2213" s="15" t="s">
        <v>131</v>
      </c>
      <c r="I2213" s="152"/>
    </row>
    <row r="2214" spans="2:9" hidden="1" x14ac:dyDescent="0.15">
      <c r="B2214" s="127">
        <v>42839</v>
      </c>
      <c r="C2214" s="2">
        <v>0.34583333333333338</v>
      </c>
      <c r="D2214" s="2"/>
      <c r="E2214" s="124"/>
      <c r="F2214" s="15" t="s">
        <v>134</v>
      </c>
      <c r="G2214" s="15" t="s">
        <v>132</v>
      </c>
      <c r="H2214" s="15"/>
      <c r="I2214" s="152"/>
    </row>
    <row r="2215" spans="2:9" hidden="1" x14ac:dyDescent="0.15">
      <c r="B2215" s="127">
        <v>42839</v>
      </c>
      <c r="C2215" s="2">
        <v>0.34583333333333338</v>
      </c>
      <c r="D2215" s="2"/>
      <c r="E2215" s="124"/>
      <c r="F2215" s="15" t="s">
        <v>131</v>
      </c>
      <c r="G2215" s="15" t="s">
        <v>136</v>
      </c>
      <c r="H2215" s="15"/>
      <c r="I2215" s="152"/>
    </row>
    <row r="2216" spans="2:9" hidden="1" x14ac:dyDescent="0.15">
      <c r="B2216" s="127">
        <v>42839</v>
      </c>
      <c r="C2216" s="2">
        <v>0.34652777777777777</v>
      </c>
      <c r="D2216" s="2">
        <v>0.38958333333333334</v>
      </c>
      <c r="E2216" s="124">
        <f t="shared" si="22"/>
        <v>4.3055555555555569E-2</v>
      </c>
      <c r="F2216" s="15" t="s">
        <v>134</v>
      </c>
      <c r="G2216" s="15"/>
      <c r="H2216" s="15" t="s">
        <v>131</v>
      </c>
      <c r="I2216" s="152"/>
    </row>
    <row r="2217" spans="2:9" hidden="1" x14ac:dyDescent="0.15">
      <c r="B2217" s="127">
        <v>42839</v>
      </c>
      <c r="C2217" s="2">
        <v>0.38263888888888892</v>
      </c>
      <c r="D2217" s="2"/>
      <c r="E2217" s="124"/>
      <c r="F2217" s="15" t="s">
        <v>131</v>
      </c>
      <c r="G2217" s="15" t="s">
        <v>132</v>
      </c>
      <c r="H2217" s="15"/>
      <c r="I2217" s="152"/>
    </row>
    <row r="2218" spans="2:9" hidden="1" x14ac:dyDescent="0.15">
      <c r="B2218" s="127">
        <v>42839</v>
      </c>
      <c r="C2218" s="2">
        <v>0.38958333333333334</v>
      </c>
      <c r="D2218" s="2"/>
      <c r="E2218" s="124"/>
      <c r="F2218" s="15" t="s">
        <v>134</v>
      </c>
      <c r="G2218" s="15" t="s">
        <v>136</v>
      </c>
      <c r="H2218" s="15"/>
      <c r="I2218" s="152"/>
    </row>
    <row r="2219" spans="2:9" hidden="1" x14ac:dyDescent="0.15">
      <c r="B2219" s="127">
        <v>42839</v>
      </c>
      <c r="C2219" s="2">
        <v>0.38958333333333334</v>
      </c>
      <c r="D2219" s="2">
        <v>0.46458333333333335</v>
      </c>
      <c r="E2219" s="124">
        <f t="shared" si="22"/>
        <v>7.5000000000000011E-2</v>
      </c>
      <c r="F2219" s="15" t="s">
        <v>131</v>
      </c>
      <c r="G2219" s="15"/>
      <c r="H2219" s="15" t="s">
        <v>131</v>
      </c>
      <c r="I2219" s="152"/>
    </row>
    <row r="2220" spans="2:9" hidden="1" x14ac:dyDescent="0.15">
      <c r="B2220" s="127">
        <v>42839</v>
      </c>
      <c r="C2220" s="2">
        <v>0.46666666666666662</v>
      </c>
      <c r="D2220" s="2">
        <v>0.47916666666666669</v>
      </c>
      <c r="E2220" s="124">
        <f t="shared" si="22"/>
        <v>1.2500000000000067E-2</v>
      </c>
      <c r="F2220" s="15" t="s">
        <v>131</v>
      </c>
      <c r="G2220" s="15"/>
      <c r="H2220" s="15" t="s">
        <v>131</v>
      </c>
      <c r="I2220" s="152"/>
    </row>
    <row r="2221" spans="2:9" hidden="1" x14ac:dyDescent="0.15">
      <c r="B2221" s="127">
        <v>42839</v>
      </c>
      <c r="C2221" s="2">
        <v>0.47569444444444442</v>
      </c>
      <c r="D2221" s="2"/>
      <c r="E2221" s="124"/>
      <c r="F2221" s="15" t="s">
        <v>134</v>
      </c>
      <c r="G2221" s="15" t="s">
        <v>132</v>
      </c>
      <c r="H2221" s="15"/>
      <c r="I2221" s="152"/>
    </row>
    <row r="2222" spans="2:9" hidden="1" x14ac:dyDescent="0.15">
      <c r="B2222" s="127">
        <v>42839</v>
      </c>
      <c r="C2222" s="2">
        <v>0.4777777777777778</v>
      </c>
      <c r="D2222" s="2"/>
      <c r="E2222" s="124"/>
      <c r="F2222" s="15" t="s">
        <v>134</v>
      </c>
      <c r="G2222" s="15" t="s">
        <v>136</v>
      </c>
      <c r="H2222" s="15"/>
      <c r="I2222" s="152"/>
    </row>
    <row r="2223" spans="2:9" hidden="1" x14ac:dyDescent="0.15">
      <c r="B2223" s="127">
        <v>42839</v>
      </c>
      <c r="C2223" s="2">
        <v>0.48055555555555557</v>
      </c>
      <c r="D2223" s="2">
        <v>0.50555555555555554</v>
      </c>
      <c r="E2223" s="124">
        <f t="shared" si="22"/>
        <v>2.4999999999999967E-2</v>
      </c>
      <c r="F2223" s="15" t="s">
        <v>131</v>
      </c>
      <c r="G2223" s="15"/>
      <c r="H2223" s="15" t="s">
        <v>131</v>
      </c>
      <c r="I2223" s="152"/>
    </row>
    <row r="2224" spans="2:9" hidden="1" x14ac:dyDescent="0.15">
      <c r="B2224" s="127">
        <v>42839</v>
      </c>
      <c r="C2224" s="2">
        <v>0.50416666666666665</v>
      </c>
      <c r="D2224" s="2"/>
      <c r="E2224" s="124"/>
      <c r="F2224" s="15" t="s">
        <v>134</v>
      </c>
      <c r="G2224" s="15" t="s">
        <v>132</v>
      </c>
      <c r="H2224" s="15"/>
      <c r="I2224" s="152"/>
    </row>
    <row r="2225" spans="2:9" hidden="1" x14ac:dyDescent="0.15">
      <c r="B2225" s="127">
        <v>42839</v>
      </c>
      <c r="C2225" s="2">
        <v>0.50624999999999998</v>
      </c>
      <c r="D2225" s="2">
        <v>0.53194444444444444</v>
      </c>
      <c r="E2225" s="124">
        <f t="shared" si="22"/>
        <v>2.5694444444444464E-2</v>
      </c>
      <c r="F2225" s="15" t="s">
        <v>134</v>
      </c>
      <c r="G2225" s="15"/>
      <c r="H2225" s="15" t="s">
        <v>131</v>
      </c>
      <c r="I2225" s="152"/>
    </row>
    <row r="2226" spans="2:9" hidden="1" x14ac:dyDescent="0.15">
      <c r="B2226" s="127">
        <v>42839</v>
      </c>
      <c r="C2226" s="2">
        <v>0.50694444444444442</v>
      </c>
      <c r="D2226" s="2"/>
      <c r="E2226" s="124"/>
      <c r="F2226" s="15" t="s">
        <v>131</v>
      </c>
      <c r="G2226" s="15" t="s">
        <v>136</v>
      </c>
      <c r="H2226" s="15"/>
      <c r="I2226" s="152"/>
    </row>
    <row r="2227" spans="2:9" hidden="1" x14ac:dyDescent="0.15">
      <c r="B2227" s="127">
        <v>42839</v>
      </c>
      <c r="C2227" s="2">
        <v>0.53333333333333333</v>
      </c>
      <c r="D2227" s="2">
        <v>0.57013888888888886</v>
      </c>
      <c r="E2227" s="124">
        <f t="shared" si="22"/>
        <v>3.6805555555555536E-2</v>
      </c>
      <c r="F2227" s="15" t="s">
        <v>134</v>
      </c>
      <c r="G2227" s="15"/>
      <c r="H2227" s="15" t="s">
        <v>131</v>
      </c>
      <c r="I2227" s="152"/>
    </row>
    <row r="2228" spans="2:9" hidden="1" x14ac:dyDescent="0.15">
      <c r="B2228" s="127">
        <v>42839</v>
      </c>
      <c r="C2228" s="2">
        <v>0.57152777777777775</v>
      </c>
      <c r="D2228" s="2">
        <v>0.62361111111111112</v>
      </c>
      <c r="E2228" s="124">
        <f t="shared" si="22"/>
        <v>5.208333333333337E-2</v>
      </c>
      <c r="F2228" s="15" t="s">
        <v>134</v>
      </c>
      <c r="G2228" s="15"/>
      <c r="H2228" s="15" t="s">
        <v>131</v>
      </c>
      <c r="I2228" s="152"/>
    </row>
    <row r="2229" spans="2:9" hidden="1" x14ac:dyDescent="0.15">
      <c r="B2229" s="127">
        <v>42839</v>
      </c>
      <c r="C2229" s="2">
        <v>0.625</v>
      </c>
      <c r="D2229" s="2">
        <v>0.66597222222222219</v>
      </c>
      <c r="E2229" s="124">
        <f t="shared" si="22"/>
        <v>4.0972222222222188E-2</v>
      </c>
      <c r="F2229" s="15" t="s">
        <v>134</v>
      </c>
      <c r="G2229" s="15"/>
      <c r="H2229" s="15" t="s">
        <v>131</v>
      </c>
      <c r="I2229" s="152"/>
    </row>
    <row r="2230" spans="2:9" hidden="1" x14ac:dyDescent="0.15">
      <c r="B2230" s="127">
        <v>42839</v>
      </c>
      <c r="C2230" s="2">
        <v>0.66597222222222219</v>
      </c>
      <c r="D2230" s="2">
        <v>0.78472222222222221</v>
      </c>
      <c r="E2230" s="124">
        <f t="shared" si="22"/>
        <v>0.11875000000000002</v>
      </c>
      <c r="F2230" s="15" t="s">
        <v>131</v>
      </c>
      <c r="G2230" s="15" t="s">
        <v>132</v>
      </c>
      <c r="H2230" s="15"/>
      <c r="I2230" s="152"/>
    </row>
    <row r="2231" spans="2:9" hidden="1" x14ac:dyDescent="0.15">
      <c r="B2231" s="127">
        <v>42839</v>
      </c>
      <c r="C2231" s="2">
        <v>0.66597222222222219</v>
      </c>
      <c r="D2231" s="2"/>
      <c r="E2231" s="124"/>
      <c r="F2231" s="15" t="s">
        <v>134</v>
      </c>
      <c r="G2231" s="15" t="s">
        <v>136</v>
      </c>
      <c r="H2231" s="15"/>
      <c r="I2231" s="152"/>
    </row>
    <row r="2232" spans="2:9" hidden="1" x14ac:dyDescent="0.15">
      <c r="B2232" s="127">
        <v>42839</v>
      </c>
      <c r="C2232" s="2">
        <v>0.66666666666666663</v>
      </c>
      <c r="D2232" s="2">
        <v>0.69166666666666676</v>
      </c>
      <c r="E2232" s="124">
        <f t="shared" si="22"/>
        <v>2.5000000000000133E-2</v>
      </c>
      <c r="F2232" s="15" t="s">
        <v>131</v>
      </c>
      <c r="G2232" s="15"/>
      <c r="H2232" s="15" t="s">
        <v>131</v>
      </c>
      <c r="I2232" s="152"/>
    </row>
    <row r="2233" spans="2:9" hidden="1" x14ac:dyDescent="0.15">
      <c r="B2233" s="127">
        <v>42839</v>
      </c>
      <c r="C2233" s="2">
        <v>0.69236111111111109</v>
      </c>
      <c r="D2233" s="2">
        <v>0.70972222222222225</v>
      </c>
      <c r="E2233" s="124">
        <f t="shared" si="22"/>
        <v>1.736111111111116E-2</v>
      </c>
      <c r="F2233" s="15" t="s">
        <v>131</v>
      </c>
      <c r="G2233" s="15"/>
      <c r="H2233" s="15" t="s">
        <v>131</v>
      </c>
      <c r="I2233" s="152"/>
    </row>
    <row r="2234" spans="2:9" hidden="1" x14ac:dyDescent="0.15">
      <c r="B2234" s="127">
        <v>42839</v>
      </c>
      <c r="C2234" s="2">
        <v>0.71180555555555547</v>
      </c>
      <c r="D2234" s="2">
        <v>0.72499999999999998</v>
      </c>
      <c r="E2234" s="124">
        <f t="shared" si="22"/>
        <v>1.3194444444444509E-2</v>
      </c>
      <c r="F2234" s="15" t="s">
        <v>131</v>
      </c>
      <c r="G2234" s="15"/>
      <c r="H2234" s="15" t="s">
        <v>131</v>
      </c>
      <c r="I2234" s="152"/>
    </row>
    <row r="2235" spans="2:9" hidden="1" x14ac:dyDescent="0.15">
      <c r="B2235" s="127">
        <v>42839</v>
      </c>
      <c r="C2235" s="2">
        <v>0.72569444444444453</v>
      </c>
      <c r="D2235" s="2">
        <v>0.73472222222222217</v>
      </c>
      <c r="E2235" s="124">
        <f t="shared" si="22"/>
        <v>9.0277777777776347E-3</v>
      </c>
      <c r="F2235" s="15" t="s">
        <v>131</v>
      </c>
      <c r="G2235" s="15"/>
      <c r="H2235" s="15" t="s">
        <v>131</v>
      </c>
      <c r="I2235" s="152"/>
    </row>
    <row r="2236" spans="2:9" hidden="1" x14ac:dyDescent="0.15">
      <c r="B2236" s="127">
        <v>42839</v>
      </c>
      <c r="C2236" s="2">
        <v>0.7368055555555556</v>
      </c>
      <c r="D2236" s="2">
        <v>0.74097222222222225</v>
      </c>
      <c r="E2236" s="124">
        <f t="shared" si="22"/>
        <v>4.1666666666666519E-3</v>
      </c>
      <c r="F2236" s="15" t="s">
        <v>131</v>
      </c>
      <c r="G2236" s="15"/>
      <c r="H2236" s="15" t="s">
        <v>131</v>
      </c>
      <c r="I2236" s="152"/>
    </row>
    <row r="2237" spans="2:9" hidden="1" x14ac:dyDescent="0.15">
      <c r="B2237" s="127">
        <v>42839</v>
      </c>
      <c r="C2237" s="2">
        <v>0.7416666666666667</v>
      </c>
      <c r="D2237" s="2">
        <v>0.75624999999999998</v>
      </c>
      <c r="E2237" s="124">
        <f t="shared" si="22"/>
        <v>1.4583333333333282E-2</v>
      </c>
      <c r="F2237" s="15" t="s">
        <v>131</v>
      </c>
      <c r="G2237" s="15"/>
      <c r="H2237" s="15" t="s">
        <v>131</v>
      </c>
      <c r="I2237" s="152"/>
    </row>
    <row r="2238" spans="2:9" hidden="1" x14ac:dyDescent="0.15">
      <c r="B2238" s="127">
        <v>42839</v>
      </c>
      <c r="C2238" s="2">
        <v>0.75694444444444453</v>
      </c>
      <c r="D2238" s="2">
        <v>0.77083333333333337</v>
      </c>
      <c r="E2238" s="124">
        <f t="shared" si="22"/>
        <v>1.388888888888884E-2</v>
      </c>
      <c r="F2238" s="15" t="s">
        <v>131</v>
      </c>
      <c r="G2238" s="15"/>
      <c r="H2238" s="15" t="s">
        <v>131</v>
      </c>
      <c r="I2238" s="152"/>
    </row>
    <row r="2239" spans="2:9" hidden="1" x14ac:dyDescent="0.15">
      <c r="B2239" s="127">
        <v>42839</v>
      </c>
      <c r="C2239" s="2">
        <v>0.77083333333333337</v>
      </c>
      <c r="D2239" s="2">
        <v>0.78472222222222221</v>
      </c>
      <c r="E2239" s="124">
        <f t="shared" si="22"/>
        <v>1.388888888888884E-2</v>
      </c>
      <c r="F2239" s="15" t="s">
        <v>131</v>
      </c>
      <c r="G2239" s="15"/>
      <c r="H2239" s="15" t="s">
        <v>131</v>
      </c>
      <c r="I2239" s="152"/>
    </row>
    <row r="2240" spans="2:9" hidden="1" x14ac:dyDescent="0.15">
      <c r="B2240" s="127">
        <v>42839</v>
      </c>
      <c r="C2240" s="2">
        <v>0.77986111111111101</v>
      </c>
      <c r="D2240" s="2">
        <v>0.78472222222222221</v>
      </c>
      <c r="E2240" s="124">
        <f t="shared" si="22"/>
        <v>4.8611111111112049E-3</v>
      </c>
      <c r="F2240" s="15" t="s">
        <v>134</v>
      </c>
      <c r="G2240" s="15" t="s">
        <v>132</v>
      </c>
      <c r="H2240" s="15"/>
      <c r="I2240" s="152"/>
    </row>
    <row r="2241" spans="2:9" hidden="1" x14ac:dyDescent="0.15">
      <c r="B2241" s="127">
        <v>42839</v>
      </c>
      <c r="C2241" s="2">
        <v>0.78472222222222221</v>
      </c>
      <c r="D2241" s="2"/>
      <c r="E2241" s="124"/>
      <c r="F2241" s="15"/>
      <c r="G2241" s="15"/>
      <c r="H2241" s="114" t="s">
        <v>119</v>
      </c>
      <c r="I2241" s="152"/>
    </row>
    <row r="2242" spans="2:9" hidden="1" x14ac:dyDescent="0.15">
      <c r="B2242" s="123">
        <v>42840</v>
      </c>
      <c r="C2242" s="2">
        <v>0.20833333333333334</v>
      </c>
      <c r="D2242" s="2">
        <v>0.78611111111111109</v>
      </c>
      <c r="E2242" s="124">
        <f t="shared" si="22"/>
        <v>0.57777777777777772</v>
      </c>
      <c r="F2242" s="15"/>
      <c r="G2242" s="15"/>
      <c r="H2242" s="114" t="s">
        <v>123</v>
      </c>
      <c r="I2242" s="152"/>
    </row>
    <row r="2243" spans="2:9" hidden="1" x14ac:dyDescent="0.15">
      <c r="B2243" s="127">
        <v>42840</v>
      </c>
      <c r="C2243" s="2">
        <v>0.20833333333333334</v>
      </c>
      <c r="D2243" s="2"/>
      <c r="E2243" s="124"/>
      <c r="F2243" s="15" t="s">
        <v>134</v>
      </c>
      <c r="G2243" s="15" t="s">
        <v>132</v>
      </c>
      <c r="H2243" s="15"/>
      <c r="I2243" s="152"/>
    </row>
    <row r="2244" spans="2:9" hidden="1" x14ac:dyDescent="0.15">
      <c r="B2244" s="127">
        <v>42840</v>
      </c>
      <c r="C2244" s="2">
        <v>0.20833333333333334</v>
      </c>
      <c r="D2244" s="2">
        <v>0.25972222222222224</v>
      </c>
      <c r="E2244" s="124">
        <f t="shared" si="22"/>
        <v>5.1388888888888901E-2</v>
      </c>
      <c r="F2244" s="15" t="s">
        <v>134</v>
      </c>
      <c r="G2244" s="15"/>
      <c r="H2244" s="15" t="s">
        <v>131</v>
      </c>
      <c r="I2244" s="152"/>
    </row>
    <row r="2245" spans="2:9" x14ac:dyDescent="0.15">
      <c r="B2245" s="127">
        <v>42840</v>
      </c>
      <c r="C2245" s="2">
        <v>0.2590277777777778</v>
      </c>
      <c r="D2245" s="2"/>
      <c r="E2245" s="124"/>
      <c r="F2245" s="15" t="s">
        <v>131</v>
      </c>
      <c r="G2245" s="15" t="s">
        <v>132</v>
      </c>
      <c r="H2245" s="15" t="s">
        <v>135</v>
      </c>
      <c r="I2245" s="152"/>
    </row>
    <row r="2246" spans="2:9" hidden="1" x14ac:dyDescent="0.15">
      <c r="B2246" s="127">
        <v>42840</v>
      </c>
      <c r="C2246" s="2">
        <v>0.25972222222222224</v>
      </c>
      <c r="D2246" s="2"/>
      <c r="E2246" s="124"/>
      <c r="F2246" s="15" t="s">
        <v>134</v>
      </c>
      <c r="G2246" s="15" t="s">
        <v>136</v>
      </c>
      <c r="H2246" s="15"/>
      <c r="I2246" s="152"/>
    </row>
    <row r="2247" spans="2:9" hidden="1" x14ac:dyDescent="0.15">
      <c r="B2247" s="127">
        <v>42840</v>
      </c>
      <c r="C2247" s="2">
        <v>0.25972222222222224</v>
      </c>
      <c r="D2247" s="2">
        <v>0.28472222222222221</v>
      </c>
      <c r="E2247" s="124">
        <f t="shared" si="22"/>
        <v>2.4999999999999967E-2</v>
      </c>
      <c r="F2247" s="15" t="s">
        <v>131</v>
      </c>
      <c r="G2247" s="15"/>
      <c r="H2247" s="15" t="s">
        <v>131</v>
      </c>
      <c r="I2247" s="152"/>
    </row>
    <row r="2248" spans="2:9" x14ac:dyDescent="0.15">
      <c r="B2248" s="127">
        <v>42840</v>
      </c>
      <c r="C2248" s="2">
        <v>0.26041666666666669</v>
      </c>
      <c r="D2248" s="2"/>
      <c r="E2248" s="124"/>
      <c r="F2248" s="15" t="s">
        <v>134</v>
      </c>
      <c r="G2248" s="15" t="s">
        <v>132</v>
      </c>
      <c r="H2248" s="15" t="s">
        <v>152</v>
      </c>
      <c r="I2248" s="152"/>
    </row>
    <row r="2249" spans="2:9" hidden="1" x14ac:dyDescent="0.15">
      <c r="B2249" s="127">
        <v>42840</v>
      </c>
      <c r="C2249" s="2">
        <v>0.26180555555555557</v>
      </c>
      <c r="D2249" s="2"/>
      <c r="E2249" s="124"/>
      <c r="F2249" s="15" t="s">
        <v>134</v>
      </c>
      <c r="G2249" s="15" t="s">
        <v>136</v>
      </c>
      <c r="H2249" s="15"/>
      <c r="I2249" s="152"/>
    </row>
    <row r="2250" spans="2:9" hidden="1" x14ac:dyDescent="0.15">
      <c r="B2250" s="127">
        <v>42840</v>
      </c>
      <c r="C2250" s="2">
        <v>0.28472222222222221</v>
      </c>
      <c r="D2250" s="2"/>
      <c r="E2250" s="124"/>
      <c r="F2250" s="15" t="s">
        <v>134</v>
      </c>
      <c r="G2250" s="15" t="s">
        <v>132</v>
      </c>
      <c r="H2250" s="15"/>
      <c r="I2250" s="152"/>
    </row>
    <row r="2251" spans="2:9" hidden="1" x14ac:dyDescent="0.15">
      <c r="B2251" s="127">
        <v>42840</v>
      </c>
      <c r="C2251" s="2">
        <v>0.28611111111111115</v>
      </c>
      <c r="D2251" s="2"/>
      <c r="E2251" s="124"/>
      <c r="F2251" s="15" t="s">
        <v>134</v>
      </c>
      <c r="G2251" s="15" t="s">
        <v>136</v>
      </c>
      <c r="H2251" s="15"/>
      <c r="I2251" s="152"/>
    </row>
    <row r="2252" spans="2:9" hidden="1" x14ac:dyDescent="0.15">
      <c r="B2252" s="127">
        <v>42840</v>
      </c>
      <c r="C2252" s="2">
        <v>0.28611111111111115</v>
      </c>
      <c r="D2252" s="2">
        <v>0.31111111111111112</v>
      </c>
      <c r="E2252" s="124">
        <f t="shared" si="22"/>
        <v>2.4999999999999967E-2</v>
      </c>
      <c r="F2252" s="15" t="s">
        <v>131</v>
      </c>
      <c r="G2252" s="15"/>
      <c r="H2252" s="15" t="s">
        <v>131</v>
      </c>
      <c r="I2252" s="152"/>
    </row>
    <row r="2253" spans="2:9" x14ac:dyDescent="0.15">
      <c r="B2253" s="127">
        <v>42840</v>
      </c>
      <c r="C2253" s="2">
        <v>0.29791666666666666</v>
      </c>
      <c r="D2253" s="2"/>
      <c r="E2253" s="124"/>
      <c r="F2253" s="15" t="s">
        <v>134</v>
      </c>
      <c r="G2253" s="15" t="s">
        <v>132</v>
      </c>
      <c r="H2253" s="15" t="s">
        <v>135</v>
      </c>
      <c r="I2253" s="152"/>
    </row>
    <row r="2254" spans="2:9" hidden="1" x14ac:dyDescent="0.15">
      <c r="B2254" s="127">
        <v>42840</v>
      </c>
      <c r="C2254" s="2">
        <v>0.31111111111111112</v>
      </c>
      <c r="D2254" s="2">
        <v>0.3444444444444445</v>
      </c>
      <c r="E2254" s="124">
        <f t="shared" si="22"/>
        <v>3.3333333333333381E-2</v>
      </c>
      <c r="F2254" s="15" t="s">
        <v>134</v>
      </c>
      <c r="G2254" s="15"/>
      <c r="H2254" s="15" t="s">
        <v>131</v>
      </c>
      <c r="I2254" s="152"/>
    </row>
    <row r="2255" spans="2:9" hidden="1" x14ac:dyDescent="0.15">
      <c r="B2255" s="127">
        <v>42840</v>
      </c>
      <c r="C2255" s="2">
        <v>0.32569444444444445</v>
      </c>
      <c r="D2255" s="2"/>
      <c r="E2255" s="124"/>
      <c r="F2255" s="15" t="s">
        <v>131</v>
      </c>
      <c r="G2255" s="15" t="s">
        <v>136</v>
      </c>
      <c r="H2255" s="15"/>
      <c r="I2255" s="152"/>
    </row>
    <row r="2256" spans="2:9" hidden="1" x14ac:dyDescent="0.15">
      <c r="B2256" s="127">
        <v>42840</v>
      </c>
      <c r="C2256" s="2">
        <v>0.34513888888888888</v>
      </c>
      <c r="D2256" s="2">
        <v>0.39027777777777778</v>
      </c>
      <c r="E2256" s="124">
        <f t="shared" si="22"/>
        <v>4.5138888888888895E-2</v>
      </c>
      <c r="F2256" s="15" t="s">
        <v>134</v>
      </c>
      <c r="G2256" s="15"/>
      <c r="H2256" s="15" t="s">
        <v>131</v>
      </c>
      <c r="I2256" s="152"/>
    </row>
    <row r="2257" spans="2:9" hidden="1" x14ac:dyDescent="0.15">
      <c r="B2257" s="127">
        <v>42840</v>
      </c>
      <c r="C2257" s="2">
        <v>0.39166666666666666</v>
      </c>
      <c r="D2257" s="2">
        <v>0.42708333333333331</v>
      </c>
      <c r="E2257" s="124">
        <f t="shared" si="22"/>
        <v>3.5416666666666652E-2</v>
      </c>
      <c r="F2257" s="15" t="s">
        <v>134</v>
      </c>
      <c r="G2257" s="15"/>
      <c r="H2257" s="15" t="s">
        <v>131</v>
      </c>
      <c r="I2257" s="152"/>
    </row>
    <row r="2258" spans="2:9" hidden="1" x14ac:dyDescent="0.15">
      <c r="B2258" s="127">
        <v>42840</v>
      </c>
      <c r="C2258" s="2">
        <v>0.42777777777777781</v>
      </c>
      <c r="D2258" s="2">
        <v>0.46111111111111108</v>
      </c>
      <c r="E2258" s="124">
        <f t="shared" si="22"/>
        <v>3.333333333333327E-2</v>
      </c>
      <c r="F2258" s="15" t="s">
        <v>134</v>
      </c>
      <c r="G2258" s="15"/>
      <c r="H2258" s="15" t="s">
        <v>131</v>
      </c>
      <c r="I2258" s="152"/>
    </row>
    <row r="2259" spans="2:9" hidden="1" x14ac:dyDescent="0.15">
      <c r="B2259" s="127">
        <v>42840</v>
      </c>
      <c r="C2259" s="2">
        <v>0.44097222222222227</v>
      </c>
      <c r="D2259" s="2"/>
      <c r="E2259" s="124"/>
      <c r="F2259" s="15" t="s">
        <v>131</v>
      </c>
      <c r="G2259" s="15" t="s">
        <v>132</v>
      </c>
      <c r="H2259" s="15"/>
      <c r="I2259" s="152"/>
    </row>
    <row r="2260" spans="2:9" hidden="1" x14ac:dyDescent="0.15">
      <c r="B2260" s="127">
        <v>42840</v>
      </c>
      <c r="C2260" s="2">
        <v>0.46111111111111108</v>
      </c>
      <c r="D2260" s="2"/>
      <c r="E2260" s="124"/>
      <c r="F2260" s="15" t="s">
        <v>134</v>
      </c>
      <c r="G2260" s="15" t="s">
        <v>136</v>
      </c>
      <c r="H2260" s="15"/>
      <c r="I2260" s="152"/>
    </row>
    <row r="2261" spans="2:9" hidden="1" x14ac:dyDescent="0.15">
      <c r="B2261" s="127">
        <v>42840</v>
      </c>
      <c r="C2261" s="2">
        <v>0.46111111111111108</v>
      </c>
      <c r="D2261" s="2">
        <v>0.4909722222222222</v>
      </c>
      <c r="E2261" s="124">
        <f t="shared" si="22"/>
        <v>2.9861111111111116E-2</v>
      </c>
      <c r="F2261" s="15" t="s">
        <v>131</v>
      </c>
      <c r="G2261" s="15"/>
      <c r="H2261" s="15" t="s">
        <v>131</v>
      </c>
      <c r="I2261" s="152"/>
    </row>
    <row r="2262" spans="2:9" hidden="1" x14ac:dyDescent="0.15">
      <c r="B2262" s="127">
        <v>42840</v>
      </c>
      <c r="C2262" s="2">
        <v>0.4916666666666667</v>
      </c>
      <c r="D2262" s="2">
        <v>0.50624999999999998</v>
      </c>
      <c r="E2262" s="124">
        <f t="shared" si="22"/>
        <v>1.4583333333333282E-2</v>
      </c>
      <c r="F2262" s="15" t="s">
        <v>131</v>
      </c>
      <c r="G2262" s="15"/>
      <c r="H2262" s="15" t="s">
        <v>131</v>
      </c>
      <c r="I2262" s="152"/>
    </row>
    <row r="2263" spans="2:9" hidden="1" x14ac:dyDescent="0.15">
      <c r="B2263" s="127">
        <v>42840</v>
      </c>
      <c r="C2263" s="2">
        <v>0.50347222222222221</v>
      </c>
      <c r="D2263" s="2"/>
      <c r="E2263" s="124"/>
      <c r="F2263" s="15" t="s">
        <v>134</v>
      </c>
      <c r="G2263" s="15" t="s">
        <v>132</v>
      </c>
      <c r="H2263" s="15"/>
      <c r="I2263" s="152" t="s">
        <v>186</v>
      </c>
    </row>
    <row r="2264" spans="2:9" hidden="1" x14ac:dyDescent="0.15">
      <c r="B2264" s="127">
        <v>42840</v>
      </c>
      <c r="C2264" s="2">
        <v>0.50763888888888886</v>
      </c>
      <c r="D2264" s="2">
        <v>0.54513888888888895</v>
      </c>
      <c r="E2264" s="124">
        <f t="shared" si="22"/>
        <v>3.7500000000000089E-2</v>
      </c>
      <c r="F2264" s="15" t="s">
        <v>131</v>
      </c>
      <c r="G2264" s="15"/>
      <c r="H2264" s="15" t="s">
        <v>131</v>
      </c>
      <c r="I2264" s="152"/>
    </row>
    <row r="2265" spans="2:9" hidden="1" x14ac:dyDescent="0.15">
      <c r="B2265" s="127">
        <v>42840</v>
      </c>
      <c r="C2265" s="2">
        <v>0.51180555555555551</v>
      </c>
      <c r="D2265" s="2"/>
      <c r="E2265" s="124"/>
      <c r="F2265" s="15" t="s">
        <v>134</v>
      </c>
      <c r="G2265" s="15" t="s">
        <v>136</v>
      </c>
      <c r="H2265" s="15"/>
      <c r="I2265" s="152"/>
    </row>
    <row r="2266" spans="2:9" hidden="1" x14ac:dyDescent="0.15">
      <c r="B2266" s="127">
        <v>42840</v>
      </c>
      <c r="C2266" s="2">
        <v>0.53333333333333333</v>
      </c>
      <c r="D2266" s="2"/>
      <c r="E2266" s="124"/>
      <c r="F2266" s="15" t="s">
        <v>134</v>
      </c>
      <c r="G2266" s="15" t="s">
        <v>132</v>
      </c>
      <c r="H2266" s="15"/>
      <c r="I2266" s="152" t="s">
        <v>189</v>
      </c>
    </row>
    <row r="2267" spans="2:9" hidden="1" x14ac:dyDescent="0.15">
      <c r="B2267" s="127">
        <v>42840</v>
      </c>
      <c r="C2267" s="2">
        <v>0.54513888888888895</v>
      </c>
      <c r="D2267" s="2"/>
      <c r="E2267" s="124"/>
      <c r="F2267" s="15" t="s">
        <v>131</v>
      </c>
      <c r="G2267" s="15" t="s">
        <v>136</v>
      </c>
      <c r="H2267" s="15"/>
      <c r="I2267" s="152"/>
    </row>
    <row r="2268" spans="2:9" hidden="1" x14ac:dyDescent="0.15">
      <c r="B2268" s="127">
        <v>42840</v>
      </c>
      <c r="C2268" s="2">
        <v>0.54652777777777783</v>
      </c>
      <c r="D2268" s="2">
        <v>0.57500000000000007</v>
      </c>
      <c r="E2268" s="124">
        <f t="shared" si="22"/>
        <v>2.8472222222222232E-2</v>
      </c>
      <c r="F2268" s="15" t="s">
        <v>134</v>
      </c>
      <c r="G2268" s="15"/>
      <c r="H2268" s="15" t="s">
        <v>131</v>
      </c>
      <c r="I2268" s="152"/>
    </row>
    <row r="2269" spans="2:9" x14ac:dyDescent="0.15">
      <c r="B2269" s="127">
        <v>42840</v>
      </c>
      <c r="C2269" s="2">
        <v>0.55277777777777781</v>
      </c>
      <c r="D2269" s="2"/>
      <c r="E2269" s="124"/>
      <c r="F2269" s="15" t="s">
        <v>131</v>
      </c>
      <c r="G2269" s="15" t="s">
        <v>132</v>
      </c>
      <c r="H2269" s="15" t="s">
        <v>152</v>
      </c>
      <c r="I2269" s="152"/>
    </row>
    <row r="2270" spans="2:9" hidden="1" x14ac:dyDescent="0.15">
      <c r="B2270" s="127">
        <v>42840</v>
      </c>
      <c r="C2270" s="2">
        <v>0.55347222222222225</v>
      </c>
      <c r="D2270" s="2"/>
      <c r="E2270" s="124"/>
      <c r="F2270" s="15" t="s">
        <v>131</v>
      </c>
      <c r="G2270" s="15" t="s">
        <v>136</v>
      </c>
      <c r="H2270" s="15"/>
      <c r="I2270" s="152"/>
    </row>
    <row r="2271" spans="2:9" hidden="1" x14ac:dyDescent="0.15">
      <c r="B2271" s="127">
        <v>42840</v>
      </c>
      <c r="C2271" s="2">
        <v>0.5756944444444444</v>
      </c>
      <c r="D2271" s="2">
        <v>0.59861111111111109</v>
      </c>
      <c r="E2271" s="124">
        <f t="shared" si="22"/>
        <v>2.2916666666666696E-2</v>
      </c>
      <c r="F2271" s="15" t="s">
        <v>134</v>
      </c>
      <c r="G2271" s="15"/>
      <c r="H2271" s="15" t="s">
        <v>131</v>
      </c>
      <c r="I2271" s="152"/>
    </row>
    <row r="2272" spans="2:9" hidden="1" x14ac:dyDescent="0.15">
      <c r="B2272" s="127">
        <v>42840</v>
      </c>
      <c r="C2272" s="2">
        <v>0.60069444444444442</v>
      </c>
      <c r="D2272" s="2">
        <v>0.65694444444444444</v>
      </c>
      <c r="E2272" s="124">
        <f t="shared" si="22"/>
        <v>5.6250000000000022E-2</v>
      </c>
      <c r="F2272" s="15" t="s">
        <v>134</v>
      </c>
      <c r="G2272" s="15"/>
      <c r="H2272" s="15" t="s">
        <v>131</v>
      </c>
      <c r="I2272" s="152"/>
    </row>
    <row r="2273" spans="2:9" hidden="1" x14ac:dyDescent="0.15">
      <c r="B2273" s="127">
        <v>42840</v>
      </c>
      <c r="C2273" s="2">
        <v>0.65833333333333333</v>
      </c>
      <c r="D2273" s="2">
        <v>0.69374999999999998</v>
      </c>
      <c r="E2273" s="124">
        <f t="shared" si="22"/>
        <v>3.5416666666666652E-2</v>
      </c>
      <c r="F2273" s="15" t="s">
        <v>134</v>
      </c>
      <c r="G2273" s="15"/>
      <c r="H2273" s="15" t="s">
        <v>131</v>
      </c>
      <c r="I2273" s="152"/>
    </row>
    <row r="2274" spans="2:9" hidden="1" x14ac:dyDescent="0.15">
      <c r="B2274" s="127">
        <v>42840</v>
      </c>
      <c r="C2274" s="2">
        <v>0.69513888888888886</v>
      </c>
      <c r="D2274" s="2">
        <v>0.71597222222222223</v>
      </c>
      <c r="E2274" s="124">
        <f t="shared" ref="E2274:E2337" si="23">D2274-C2274</f>
        <v>2.083333333333337E-2</v>
      </c>
      <c r="F2274" s="15" t="s">
        <v>134</v>
      </c>
      <c r="G2274" s="15"/>
      <c r="H2274" s="15" t="s">
        <v>131</v>
      </c>
      <c r="I2274" s="152"/>
    </row>
    <row r="2275" spans="2:9" hidden="1" x14ac:dyDescent="0.15">
      <c r="B2275" s="127">
        <v>42840</v>
      </c>
      <c r="C2275" s="2">
        <v>0.71527777777777779</v>
      </c>
      <c r="D2275" s="2">
        <v>0.78611111111111109</v>
      </c>
      <c r="E2275" s="124">
        <f t="shared" si="23"/>
        <v>7.0833333333333304E-2</v>
      </c>
      <c r="F2275" s="15" t="s">
        <v>131</v>
      </c>
      <c r="G2275" s="15" t="s">
        <v>132</v>
      </c>
      <c r="H2275" s="15"/>
      <c r="I2275" s="152"/>
    </row>
    <row r="2276" spans="2:9" hidden="1" x14ac:dyDescent="0.15">
      <c r="B2276" s="127">
        <v>42840</v>
      </c>
      <c r="C2276" s="2">
        <v>0.71597222222222223</v>
      </c>
      <c r="D2276" s="2"/>
      <c r="E2276" s="124"/>
      <c r="F2276" s="15" t="s">
        <v>134</v>
      </c>
      <c r="G2276" s="15" t="s">
        <v>136</v>
      </c>
      <c r="H2276" s="15"/>
      <c r="I2276" s="152"/>
    </row>
    <row r="2277" spans="2:9" hidden="1" x14ac:dyDescent="0.15">
      <c r="B2277" s="127">
        <v>42840</v>
      </c>
      <c r="C2277" s="2">
        <v>0.71736111111111101</v>
      </c>
      <c r="D2277" s="2">
        <v>0.71805555555555556</v>
      </c>
      <c r="E2277" s="124">
        <f t="shared" si="23"/>
        <v>6.94444444444553E-4</v>
      </c>
      <c r="F2277" s="15" t="s">
        <v>131</v>
      </c>
      <c r="G2277" s="15"/>
      <c r="H2277" s="15" t="s">
        <v>131</v>
      </c>
      <c r="I2277" s="152"/>
    </row>
    <row r="2278" spans="2:9" hidden="1" x14ac:dyDescent="0.15">
      <c r="B2278" s="127">
        <v>42840</v>
      </c>
      <c r="C2278" s="2">
        <v>0.71805555555555556</v>
      </c>
      <c r="D2278" s="2">
        <v>0.74513888888888891</v>
      </c>
      <c r="E2278" s="124">
        <f t="shared" si="23"/>
        <v>2.7083333333333348E-2</v>
      </c>
      <c r="F2278" s="15" t="s">
        <v>131</v>
      </c>
      <c r="G2278" s="15"/>
      <c r="H2278" s="15" t="s">
        <v>131</v>
      </c>
      <c r="I2278" s="152"/>
    </row>
    <row r="2279" spans="2:9" hidden="1" x14ac:dyDescent="0.15">
      <c r="B2279" s="127">
        <v>42840</v>
      </c>
      <c r="C2279" s="2">
        <v>0.74583333333333324</v>
      </c>
      <c r="D2279" s="2">
        <v>0.7631944444444444</v>
      </c>
      <c r="E2279" s="124">
        <f t="shared" si="23"/>
        <v>1.736111111111116E-2</v>
      </c>
      <c r="F2279" s="15" t="s">
        <v>131</v>
      </c>
      <c r="G2279" s="15"/>
      <c r="H2279" s="15" t="s">
        <v>131</v>
      </c>
      <c r="I2279" s="152"/>
    </row>
    <row r="2280" spans="2:9" hidden="1" x14ac:dyDescent="0.15">
      <c r="B2280" s="127">
        <v>42840</v>
      </c>
      <c r="C2280" s="2">
        <v>0.76388888888888884</v>
      </c>
      <c r="D2280" s="2">
        <v>0.76736111111111116</v>
      </c>
      <c r="E2280" s="124">
        <f t="shared" si="23"/>
        <v>3.4722222222223209E-3</v>
      </c>
      <c r="F2280" s="15" t="s">
        <v>131</v>
      </c>
      <c r="G2280" s="15"/>
      <c r="H2280" s="15" t="s">
        <v>131</v>
      </c>
      <c r="I2280" s="152"/>
    </row>
    <row r="2281" spans="2:9" hidden="1" x14ac:dyDescent="0.15">
      <c r="B2281" s="127">
        <v>42840</v>
      </c>
      <c r="C2281" s="2">
        <v>0.7680555555555556</v>
      </c>
      <c r="D2281" s="2">
        <v>0.77777777777777779</v>
      </c>
      <c r="E2281" s="124">
        <f t="shared" si="23"/>
        <v>9.7222222222221877E-3</v>
      </c>
      <c r="F2281" s="15" t="s">
        <v>131</v>
      </c>
      <c r="G2281" s="15"/>
      <c r="H2281" s="15" t="s">
        <v>131</v>
      </c>
      <c r="I2281" s="152"/>
    </row>
    <row r="2282" spans="2:9" hidden="1" x14ac:dyDescent="0.15">
      <c r="B2282" s="127">
        <v>42840</v>
      </c>
      <c r="C2282" s="2">
        <v>0.77847222222222223</v>
      </c>
      <c r="D2282" s="2">
        <v>0.78611111111111109</v>
      </c>
      <c r="E2282" s="124">
        <f t="shared" si="23"/>
        <v>7.6388888888888618E-3</v>
      </c>
      <c r="F2282" s="15"/>
      <c r="G2282" s="15"/>
      <c r="H2282" s="15"/>
      <c r="I2282" s="152"/>
    </row>
    <row r="2283" spans="2:9" hidden="1" x14ac:dyDescent="0.15">
      <c r="B2283" s="127">
        <v>42840</v>
      </c>
      <c r="C2283" s="2">
        <v>0.78611111111111109</v>
      </c>
      <c r="D2283" s="2"/>
      <c r="E2283" s="124"/>
      <c r="F2283" s="15"/>
      <c r="G2283" s="15"/>
      <c r="H2283" s="114" t="s">
        <v>119</v>
      </c>
      <c r="I2283" s="152"/>
    </row>
    <row r="2284" spans="2:9" hidden="1" x14ac:dyDescent="0.15">
      <c r="B2284" s="123">
        <v>42841</v>
      </c>
      <c r="C2284" s="2">
        <v>0.20902777777777778</v>
      </c>
      <c r="D2284" s="2">
        <v>0.78680555555555554</v>
      </c>
      <c r="E2284" s="124">
        <f t="shared" si="23"/>
        <v>0.57777777777777772</v>
      </c>
      <c r="F2284" s="15"/>
      <c r="G2284" s="15"/>
      <c r="H2284" s="114" t="s">
        <v>123</v>
      </c>
      <c r="I2284" s="152"/>
    </row>
    <row r="2285" spans="2:9" hidden="1" x14ac:dyDescent="0.15">
      <c r="B2285" s="127">
        <v>42841</v>
      </c>
      <c r="C2285" s="2">
        <v>0.20902777777777778</v>
      </c>
      <c r="D2285" s="2"/>
      <c r="E2285" s="124"/>
      <c r="F2285" s="15" t="s">
        <v>134</v>
      </c>
      <c r="G2285" s="15" t="s">
        <v>132</v>
      </c>
      <c r="H2285" s="15"/>
      <c r="I2285" s="152"/>
    </row>
    <row r="2286" spans="2:9" hidden="1" x14ac:dyDescent="0.15">
      <c r="B2286" s="127">
        <v>42841</v>
      </c>
      <c r="C2286" s="2">
        <v>0.20902777777777778</v>
      </c>
      <c r="D2286" s="2"/>
      <c r="E2286" s="124"/>
      <c r="F2286" s="15" t="s">
        <v>131</v>
      </c>
      <c r="G2286" s="15" t="s">
        <v>132</v>
      </c>
      <c r="H2286" s="15"/>
      <c r="I2286" s="152"/>
    </row>
    <row r="2287" spans="2:9" hidden="1" x14ac:dyDescent="0.15">
      <c r="B2287" s="127">
        <v>42841</v>
      </c>
      <c r="C2287" s="2">
        <v>0.20902777777777778</v>
      </c>
      <c r="D2287" s="2">
        <v>0.24305555555555555</v>
      </c>
      <c r="E2287" s="124">
        <f t="shared" si="23"/>
        <v>3.4027777777777768E-2</v>
      </c>
      <c r="F2287" s="15" t="s">
        <v>131</v>
      </c>
      <c r="G2287" s="15"/>
      <c r="H2287" s="15" t="s">
        <v>131</v>
      </c>
      <c r="I2287" s="152"/>
    </row>
    <row r="2288" spans="2:9" hidden="1" x14ac:dyDescent="0.15">
      <c r="B2288" s="127">
        <v>42841</v>
      </c>
      <c r="C2288" s="2">
        <v>0.21805555555555556</v>
      </c>
      <c r="D2288" s="2"/>
      <c r="E2288" s="124"/>
      <c r="F2288" s="15" t="s">
        <v>134</v>
      </c>
      <c r="G2288" s="15" t="s">
        <v>136</v>
      </c>
      <c r="H2288" s="15"/>
      <c r="I2288" s="152"/>
    </row>
    <row r="2289" spans="2:9" hidden="1" x14ac:dyDescent="0.15">
      <c r="B2289" s="127">
        <v>42841</v>
      </c>
      <c r="C2289" s="2">
        <v>0.22916666666666666</v>
      </c>
      <c r="D2289" s="2"/>
      <c r="E2289" s="124"/>
      <c r="F2289" s="15" t="s">
        <v>134</v>
      </c>
      <c r="G2289" s="15" t="s">
        <v>132</v>
      </c>
      <c r="H2289" s="15"/>
      <c r="I2289" s="152"/>
    </row>
    <row r="2290" spans="2:9" hidden="1" x14ac:dyDescent="0.15">
      <c r="B2290" s="127">
        <v>42841</v>
      </c>
      <c r="C2290" s="2">
        <v>0.2298611111111111</v>
      </c>
      <c r="D2290" s="2"/>
      <c r="E2290" s="124"/>
      <c r="F2290" s="15" t="s">
        <v>134</v>
      </c>
      <c r="G2290" s="15" t="s">
        <v>136</v>
      </c>
      <c r="H2290" s="15"/>
      <c r="I2290" s="152"/>
    </row>
    <row r="2291" spans="2:9" x14ac:dyDescent="0.15">
      <c r="B2291" s="127">
        <v>42841</v>
      </c>
      <c r="C2291" s="2">
        <v>0.24027777777777778</v>
      </c>
      <c r="D2291" s="2"/>
      <c r="E2291" s="124"/>
      <c r="F2291" s="15" t="s">
        <v>134</v>
      </c>
      <c r="G2291" s="15" t="s">
        <v>132</v>
      </c>
      <c r="H2291" s="15" t="s">
        <v>152</v>
      </c>
      <c r="I2291" s="152"/>
    </row>
    <row r="2292" spans="2:9" hidden="1" x14ac:dyDescent="0.15">
      <c r="B2292" s="127">
        <v>42841</v>
      </c>
      <c r="C2292" s="2">
        <v>0.24305555555555555</v>
      </c>
      <c r="D2292" s="2"/>
      <c r="E2292" s="124"/>
      <c r="F2292" s="15" t="s">
        <v>131</v>
      </c>
      <c r="G2292" s="15" t="s">
        <v>136</v>
      </c>
      <c r="H2292" s="15"/>
      <c r="I2292" s="152"/>
    </row>
    <row r="2293" spans="2:9" hidden="1" x14ac:dyDescent="0.15">
      <c r="B2293" s="127">
        <v>42841</v>
      </c>
      <c r="C2293" s="2">
        <v>0.24374999999999999</v>
      </c>
      <c r="D2293" s="2">
        <v>0.33680555555555558</v>
      </c>
      <c r="E2293" s="124">
        <f t="shared" si="23"/>
        <v>9.3055555555555586E-2</v>
      </c>
      <c r="F2293" s="15" t="s">
        <v>134</v>
      </c>
      <c r="G2293" s="15"/>
      <c r="H2293" s="15" t="s">
        <v>131</v>
      </c>
      <c r="I2293" s="152"/>
    </row>
    <row r="2294" spans="2:9" hidden="1" x14ac:dyDescent="0.15">
      <c r="B2294" s="127">
        <v>42841</v>
      </c>
      <c r="C2294" s="2">
        <v>0.32916666666666666</v>
      </c>
      <c r="D2294" s="2"/>
      <c r="E2294" s="124"/>
      <c r="F2294" s="15" t="s">
        <v>131</v>
      </c>
      <c r="G2294" s="15" t="s">
        <v>132</v>
      </c>
      <c r="H2294" s="15"/>
      <c r="I2294" s="152"/>
    </row>
    <row r="2295" spans="2:9" hidden="1" x14ac:dyDescent="0.15">
      <c r="B2295" s="127">
        <v>42841</v>
      </c>
      <c r="C2295" s="2">
        <v>0.3298611111111111</v>
      </c>
      <c r="D2295" s="2"/>
      <c r="E2295" s="124"/>
      <c r="F2295" s="15" t="s">
        <v>131</v>
      </c>
      <c r="G2295" s="15" t="s">
        <v>136</v>
      </c>
      <c r="H2295" s="15"/>
      <c r="I2295" s="152"/>
    </row>
    <row r="2296" spans="2:9" hidden="1" x14ac:dyDescent="0.15">
      <c r="B2296" s="127">
        <v>42841</v>
      </c>
      <c r="C2296" s="2">
        <v>0.33055555555555555</v>
      </c>
      <c r="D2296" s="2"/>
      <c r="E2296" s="124"/>
      <c r="F2296" s="15" t="s">
        <v>131</v>
      </c>
      <c r="G2296" s="15" t="s">
        <v>132</v>
      </c>
      <c r="H2296" s="15"/>
      <c r="I2296" s="152"/>
    </row>
    <row r="2297" spans="2:9" hidden="1" x14ac:dyDescent="0.15">
      <c r="B2297" s="127">
        <v>42841</v>
      </c>
      <c r="C2297" s="2">
        <v>0.33194444444444443</v>
      </c>
      <c r="D2297" s="2"/>
      <c r="E2297" s="124"/>
      <c r="F2297" s="15" t="s">
        <v>131</v>
      </c>
      <c r="G2297" s="15" t="s">
        <v>136</v>
      </c>
      <c r="H2297" s="15"/>
      <c r="I2297" s="152"/>
    </row>
    <row r="2298" spans="2:9" hidden="1" x14ac:dyDescent="0.15">
      <c r="B2298" s="127">
        <v>42841</v>
      </c>
      <c r="C2298" s="2">
        <v>0.33402777777777781</v>
      </c>
      <c r="D2298" s="2"/>
      <c r="E2298" s="124"/>
      <c r="F2298" s="15" t="s">
        <v>131</v>
      </c>
      <c r="G2298" s="15" t="s">
        <v>132</v>
      </c>
      <c r="H2298" s="15"/>
      <c r="I2298" s="152"/>
    </row>
    <row r="2299" spans="2:9" hidden="1" x14ac:dyDescent="0.15">
      <c r="B2299" s="127">
        <v>42841</v>
      </c>
      <c r="C2299" s="2">
        <v>0.3347222222222222</v>
      </c>
      <c r="D2299" s="2"/>
      <c r="E2299" s="124"/>
      <c r="F2299" s="15" t="s">
        <v>131</v>
      </c>
      <c r="G2299" s="15" t="s">
        <v>136</v>
      </c>
      <c r="H2299" s="15"/>
      <c r="I2299" s="152"/>
    </row>
    <row r="2300" spans="2:9" x14ac:dyDescent="0.15">
      <c r="B2300" s="127">
        <v>42841</v>
      </c>
      <c r="C2300" s="2">
        <v>0.33611111111111108</v>
      </c>
      <c r="D2300" s="2"/>
      <c r="E2300" s="124"/>
      <c r="F2300" s="15" t="s">
        <v>131</v>
      </c>
      <c r="G2300" s="15" t="s">
        <v>132</v>
      </c>
      <c r="H2300" s="15" t="s">
        <v>152</v>
      </c>
      <c r="I2300" s="152"/>
    </row>
    <row r="2301" spans="2:9" hidden="1" x14ac:dyDescent="0.15">
      <c r="B2301" s="127">
        <v>42841</v>
      </c>
      <c r="C2301" s="2">
        <v>0.33680555555555558</v>
      </c>
      <c r="D2301" s="2"/>
      <c r="E2301" s="124"/>
      <c r="F2301" s="15" t="s">
        <v>134</v>
      </c>
      <c r="G2301" s="15" t="s">
        <v>136</v>
      </c>
      <c r="H2301" s="15"/>
      <c r="I2301" s="152"/>
    </row>
    <row r="2302" spans="2:9" hidden="1" x14ac:dyDescent="0.15">
      <c r="B2302" s="127">
        <v>42841</v>
      </c>
      <c r="C2302" s="2">
        <v>0.33680555555555558</v>
      </c>
      <c r="D2302" s="2">
        <v>0.3888888888888889</v>
      </c>
      <c r="E2302" s="124">
        <f t="shared" si="23"/>
        <v>5.2083333333333315E-2</v>
      </c>
      <c r="F2302" s="15" t="s">
        <v>131</v>
      </c>
      <c r="G2302" s="15"/>
      <c r="H2302" s="15" t="s">
        <v>131</v>
      </c>
      <c r="I2302" s="152"/>
    </row>
    <row r="2303" spans="2:9" hidden="1" x14ac:dyDescent="0.15">
      <c r="B2303" s="127">
        <v>42841</v>
      </c>
      <c r="C2303" s="2">
        <v>0.38958333333333334</v>
      </c>
      <c r="D2303" s="2">
        <v>0.41666666666666669</v>
      </c>
      <c r="E2303" s="124">
        <f t="shared" si="23"/>
        <v>2.7083333333333348E-2</v>
      </c>
      <c r="F2303" s="15" t="s">
        <v>131</v>
      </c>
      <c r="G2303" s="15"/>
      <c r="H2303" s="15" t="s">
        <v>131</v>
      </c>
      <c r="I2303" s="152"/>
    </row>
    <row r="2304" spans="2:9" hidden="1" x14ac:dyDescent="0.15">
      <c r="B2304" s="127">
        <v>42841</v>
      </c>
      <c r="C2304" s="2">
        <v>0.39513888888888887</v>
      </c>
      <c r="D2304" s="2"/>
      <c r="E2304" s="124"/>
      <c r="F2304" s="15" t="s">
        <v>134</v>
      </c>
      <c r="G2304" s="15" t="s">
        <v>132</v>
      </c>
      <c r="H2304" s="15"/>
      <c r="I2304" s="152"/>
    </row>
    <row r="2305" spans="2:9" hidden="1" x14ac:dyDescent="0.15">
      <c r="B2305" s="127">
        <v>42841</v>
      </c>
      <c r="C2305" s="2">
        <v>0.41666666666666669</v>
      </c>
      <c r="D2305" s="2"/>
      <c r="E2305" s="124"/>
      <c r="F2305" s="15" t="s">
        <v>131</v>
      </c>
      <c r="G2305" s="15" t="s">
        <v>136</v>
      </c>
      <c r="H2305" s="15"/>
      <c r="I2305" s="152"/>
    </row>
    <row r="2306" spans="2:9" hidden="1" x14ac:dyDescent="0.15">
      <c r="B2306" s="127">
        <v>42841</v>
      </c>
      <c r="C2306" s="2">
        <v>0.41736111111111113</v>
      </c>
      <c r="D2306" s="2">
        <v>0.41875000000000001</v>
      </c>
      <c r="E2306" s="124">
        <f t="shared" si="23"/>
        <v>1.388888888888884E-3</v>
      </c>
      <c r="F2306" s="15" t="s">
        <v>134</v>
      </c>
      <c r="G2306" s="15"/>
      <c r="H2306" s="15" t="s">
        <v>131</v>
      </c>
      <c r="I2306" s="152"/>
    </row>
    <row r="2307" spans="2:9" hidden="1" x14ac:dyDescent="0.15">
      <c r="B2307" s="127">
        <v>42841</v>
      </c>
      <c r="C2307" s="2">
        <v>0.41944444444444445</v>
      </c>
      <c r="D2307" s="2">
        <v>0.45902777777777781</v>
      </c>
      <c r="E2307" s="124">
        <f t="shared" si="23"/>
        <v>3.9583333333333359E-2</v>
      </c>
      <c r="F2307" s="15" t="s">
        <v>134</v>
      </c>
      <c r="G2307" s="15"/>
      <c r="H2307" s="15" t="s">
        <v>131</v>
      </c>
      <c r="I2307" s="152"/>
    </row>
    <row r="2308" spans="2:9" hidden="1" x14ac:dyDescent="0.15">
      <c r="B2308" s="127">
        <v>42841</v>
      </c>
      <c r="C2308" s="2">
        <v>0.46249999999999997</v>
      </c>
      <c r="D2308" s="2">
        <v>0.46319444444444446</v>
      </c>
      <c r="E2308" s="124">
        <f t="shared" si="23"/>
        <v>6.9444444444449749E-4</v>
      </c>
      <c r="F2308" s="15" t="s">
        <v>134</v>
      </c>
      <c r="G2308" s="15"/>
      <c r="H2308" s="15" t="s">
        <v>131</v>
      </c>
      <c r="I2308" s="152"/>
    </row>
    <row r="2309" spans="2:9" hidden="1" x14ac:dyDescent="0.15">
      <c r="B2309" s="127">
        <v>42841</v>
      </c>
      <c r="C2309" s="2">
        <v>0.46458333333333335</v>
      </c>
      <c r="D2309" s="2">
        <v>0.46597222222222223</v>
      </c>
      <c r="E2309" s="124">
        <f t="shared" si="23"/>
        <v>1.388888888888884E-3</v>
      </c>
      <c r="F2309" s="15" t="s">
        <v>134</v>
      </c>
      <c r="G2309" s="15"/>
      <c r="H2309" s="15" t="s">
        <v>131</v>
      </c>
      <c r="I2309" s="152"/>
    </row>
    <row r="2310" spans="2:9" hidden="1" x14ac:dyDescent="0.15">
      <c r="B2310" s="127">
        <v>42841</v>
      </c>
      <c r="C2310" s="2">
        <v>0.46666666666666662</v>
      </c>
      <c r="D2310" s="2">
        <v>0.51458333333333328</v>
      </c>
      <c r="E2310" s="124">
        <f t="shared" si="23"/>
        <v>4.7916666666666663E-2</v>
      </c>
      <c r="F2310" s="15" t="s">
        <v>134</v>
      </c>
      <c r="G2310" s="15"/>
      <c r="H2310" s="15" t="s">
        <v>131</v>
      </c>
      <c r="I2310" s="152"/>
    </row>
    <row r="2311" spans="2:9" hidden="1" x14ac:dyDescent="0.15">
      <c r="B2311" s="127">
        <v>42841</v>
      </c>
      <c r="C2311" s="2">
        <v>0.51458333333333328</v>
      </c>
      <c r="D2311" s="2"/>
      <c r="E2311" s="124"/>
      <c r="F2311" s="15" t="s">
        <v>131</v>
      </c>
      <c r="G2311" s="15" t="s">
        <v>132</v>
      </c>
      <c r="H2311" s="15"/>
      <c r="I2311" s="152"/>
    </row>
    <row r="2312" spans="2:9" hidden="1" x14ac:dyDescent="0.15">
      <c r="B2312" s="127">
        <v>42841</v>
      </c>
      <c r="C2312" s="2">
        <v>0.51527777777777783</v>
      </c>
      <c r="D2312" s="2"/>
      <c r="E2312" s="124"/>
      <c r="F2312" s="15" t="s">
        <v>134</v>
      </c>
      <c r="G2312" s="15" t="s">
        <v>136</v>
      </c>
      <c r="H2312" s="15"/>
      <c r="I2312" s="152"/>
    </row>
    <row r="2313" spans="2:9" hidden="1" x14ac:dyDescent="0.15">
      <c r="B2313" s="127">
        <v>42841</v>
      </c>
      <c r="C2313" s="2">
        <v>0.51597222222222217</v>
      </c>
      <c r="D2313" s="2">
        <v>0.5708333333333333</v>
      </c>
      <c r="E2313" s="124">
        <f t="shared" si="23"/>
        <v>5.4861111111111138E-2</v>
      </c>
      <c r="F2313" s="15" t="s">
        <v>131</v>
      </c>
      <c r="G2313" s="15"/>
      <c r="H2313" s="15" t="s">
        <v>131</v>
      </c>
      <c r="I2313" s="152"/>
    </row>
    <row r="2314" spans="2:9" hidden="1" x14ac:dyDescent="0.15">
      <c r="B2314" s="127">
        <v>42841</v>
      </c>
      <c r="C2314" s="2">
        <v>0.57152777777777775</v>
      </c>
      <c r="D2314" s="2">
        <v>0.59027777777777779</v>
      </c>
      <c r="E2314" s="124">
        <f t="shared" si="23"/>
        <v>1.8750000000000044E-2</v>
      </c>
      <c r="F2314" s="15" t="s">
        <v>131</v>
      </c>
      <c r="G2314" s="15"/>
      <c r="H2314" s="15" t="s">
        <v>131</v>
      </c>
      <c r="I2314" s="152"/>
    </row>
    <row r="2315" spans="2:9" hidden="1" x14ac:dyDescent="0.15">
      <c r="B2315" s="127">
        <v>42841</v>
      </c>
      <c r="C2315" s="2">
        <v>0.57152777777777775</v>
      </c>
      <c r="D2315" s="2"/>
      <c r="E2315" s="124"/>
      <c r="F2315" s="15" t="s">
        <v>134</v>
      </c>
      <c r="G2315" s="15" t="s">
        <v>132</v>
      </c>
      <c r="H2315" s="15"/>
      <c r="I2315" s="152"/>
    </row>
    <row r="2316" spans="2:9" hidden="1" x14ac:dyDescent="0.15">
      <c r="B2316" s="127">
        <v>42841</v>
      </c>
      <c r="C2316" s="2">
        <v>0.59027777777777779</v>
      </c>
      <c r="D2316" s="2"/>
      <c r="E2316" s="124"/>
      <c r="F2316" s="15" t="s">
        <v>131</v>
      </c>
      <c r="G2316" s="15" t="s">
        <v>136</v>
      </c>
      <c r="H2316" s="15"/>
      <c r="I2316" s="152"/>
    </row>
    <row r="2317" spans="2:9" hidden="1" x14ac:dyDescent="0.15">
      <c r="B2317" s="127">
        <v>42841</v>
      </c>
      <c r="C2317" s="2">
        <v>0.59097222222222223</v>
      </c>
      <c r="D2317" s="2">
        <v>0.62916666666666665</v>
      </c>
      <c r="E2317" s="124">
        <f t="shared" si="23"/>
        <v>3.819444444444442E-2</v>
      </c>
      <c r="F2317" s="15" t="s">
        <v>134</v>
      </c>
      <c r="G2317" s="15"/>
      <c r="H2317" s="15" t="s">
        <v>131</v>
      </c>
      <c r="I2317" s="152"/>
    </row>
    <row r="2318" spans="2:9" hidden="1" x14ac:dyDescent="0.15">
      <c r="B2318" s="127">
        <v>42841</v>
      </c>
      <c r="C2318" s="2">
        <v>0.62916666666666665</v>
      </c>
      <c r="D2318" s="2">
        <v>0.67986111111111114</v>
      </c>
      <c r="E2318" s="124">
        <f t="shared" si="23"/>
        <v>5.0694444444444486E-2</v>
      </c>
      <c r="F2318" s="15" t="s">
        <v>134</v>
      </c>
      <c r="G2318" s="15"/>
      <c r="H2318" s="15" t="s">
        <v>131</v>
      </c>
      <c r="I2318" s="152"/>
    </row>
    <row r="2319" spans="2:9" hidden="1" x14ac:dyDescent="0.15">
      <c r="B2319" s="127">
        <v>42841</v>
      </c>
      <c r="C2319" s="2">
        <v>0.6645833333333333</v>
      </c>
      <c r="D2319" s="2"/>
      <c r="E2319" s="124"/>
      <c r="F2319" s="15" t="s">
        <v>131</v>
      </c>
      <c r="G2319" s="15" t="s">
        <v>132</v>
      </c>
      <c r="H2319" s="15"/>
      <c r="I2319" s="152"/>
    </row>
    <row r="2320" spans="2:9" hidden="1" x14ac:dyDescent="0.15">
      <c r="B2320" s="127">
        <v>42841</v>
      </c>
      <c r="C2320" s="2">
        <v>0.6694444444444444</v>
      </c>
      <c r="D2320" s="2"/>
      <c r="E2320" s="124"/>
      <c r="F2320" s="15" t="s">
        <v>131</v>
      </c>
      <c r="G2320" s="15" t="s">
        <v>136</v>
      </c>
      <c r="H2320" s="15"/>
      <c r="I2320" s="152"/>
    </row>
    <row r="2321" spans="2:9" hidden="1" x14ac:dyDescent="0.15">
      <c r="B2321" s="127">
        <v>42841</v>
      </c>
      <c r="C2321" s="2">
        <v>0.68055555555555547</v>
      </c>
      <c r="D2321" s="2">
        <v>0.71597222222222223</v>
      </c>
      <c r="E2321" s="124">
        <f t="shared" si="23"/>
        <v>3.5416666666666763E-2</v>
      </c>
      <c r="F2321" s="15" t="s">
        <v>134</v>
      </c>
      <c r="G2321" s="15"/>
      <c r="H2321" s="15" t="s">
        <v>131</v>
      </c>
      <c r="I2321" s="152"/>
    </row>
    <row r="2322" spans="2:9" hidden="1" x14ac:dyDescent="0.15">
      <c r="B2322" s="127">
        <v>42841</v>
      </c>
      <c r="C2322" s="2">
        <v>0.71666666666666667</v>
      </c>
      <c r="D2322" s="2">
        <v>0.72013888888888899</v>
      </c>
      <c r="E2322" s="124">
        <f t="shared" si="23"/>
        <v>3.4722222222223209E-3</v>
      </c>
      <c r="F2322" s="15" t="s">
        <v>134</v>
      </c>
      <c r="G2322" s="15"/>
      <c r="H2322" s="15" t="s">
        <v>131</v>
      </c>
      <c r="I2322" s="152"/>
    </row>
    <row r="2323" spans="2:9" hidden="1" x14ac:dyDescent="0.15">
      <c r="B2323" s="127">
        <v>42841</v>
      </c>
      <c r="C2323" s="2">
        <v>0.72083333333333333</v>
      </c>
      <c r="D2323" s="2">
        <v>0.72569444444444453</v>
      </c>
      <c r="E2323" s="124">
        <f t="shared" si="23"/>
        <v>4.8611111111112049E-3</v>
      </c>
      <c r="F2323" s="15" t="s">
        <v>134</v>
      </c>
      <c r="G2323" s="15"/>
      <c r="H2323" s="15" t="s">
        <v>131</v>
      </c>
      <c r="I2323" s="152"/>
    </row>
    <row r="2324" spans="2:9" hidden="1" x14ac:dyDescent="0.15">
      <c r="B2324" s="127">
        <v>42841</v>
      </c>
      <c r="C2324" s="2">
        <v>0.72638888888888886</v>
      </c>
      <c r="D2324" s="2">
        <v>0.72777777777777775</v>
      </c>
      <c r="E2324" s="124">
        <f t="shared" si="23"/>
        <v>1.388888888888884E-3</v>
      </c>
      <c r="F2324" s="15" t="s">
        <v>134</v>
      </c>
      <c r="G2324" s="15"/>
      <c r="H2324" s="15" t="s">
        <v>131</v>
      </c>
      <c r="I2324" s="152"/>
    </row>
    <row r="2325" spans="2:9" hidden="1" x14ac:dyDescent="0.15">
      <c r="B2325" s="127">
        <v>42841</v>
      </c>
      <c r="C2325" s="2">
        <v>0.7284722222222223</v>
      </c>
      <c r="D2325" s="2">
        <v>0.74722222222222223</v>
      </c>
      <c r="E2325" s="124">
        <f t="shared" si="23"/>
        <v>1.8749999999999933E-2</v>
      </c>
      <c r="F2325" s="15" t="s">
        <v>134</v>
      </c>
      <c r="G2325" s="15"/>
      <c r="H2325" s="15" t="s">
        <v>131</v>
      </c>
      <c r="I2325" s="152"/>
    </row>
    <row r="2326" spans="2:9" hidden="1" x14ac:dyDescent="0.15">
      <c r="B2326" s="127">
        <v>42841</v>
      </c>
      <c r="C2326" s="2">
        <v>0.74791666666666667</v>
      </c>
      <c r="D2326" s="2">
        <v>0.77013888888888893</v>
      </c>
      <c r="E2326" s="124">
        <f t="shared" si="23"/>
        <v>2.2222222222222254E-2</v>
      </c>
      <c r="F2326" s="15" t="s">
        <v>134</v>
      </c>
      <c r="G2326" s="15"/>
      <c r="H2326" s="15" t="s">
        <v>131</v>
      </c>
      <c r="I2326" s="152"/>
    </row>
    <row r="2327" spans="2:9" hidden="1" x14ac:dyDescent="0.15">
      <c r="B2327" s="127">
        <v>42841</v>
      </c>
      <c r="C2327" s="2">
        <v>0.77013888888888893</v>
      </c>
      <c r="D2327" s="2">
        <v>0.78680555555555554</v>
      </c>
      <c r="E2327" s="124">
        <f t="shared" si="23"/>
        <v>1.6666666666666607E-2</v>
      </c>
      <c r="F2327" s="15" t="s">
        <v>131</v>
      </c>
      <c r="G2327" s="15" t="s">
        <v>132</v>
      </c>
      <c r="H2327" s="15"/>
      <c r="I2327" s="152"/>
    </row>
    <row r="2328" spans="2:9" hidden="1" x14ac:dyDescent="0.15">
      <c r="B2328" s="127">
        <v>42841</v>
      </c>
      <c r="C2328" s="2">
        <v>0.77013888888888893</v>
      </c>
      <c r="D2328" s="190"/>
      <c r="E2328" s="191"/>
      <c r="F2328" s="15" t="s">
        <v>134</v>
      </c>
      <c r="G2328" s="15" t="s">
        <v>136</v>
      </c>
      <c r="H2328" s="15"/>
      <c r="I2328" s="152"/>
    </row>
    <row r="2329" spans="2:9" hidden="1" x14ac:dyDescent="0.15">
      <c r="B2329" s="127">
        <v>42841</v>
      </c>
      <c r="C2329" s="2">
        <v>0.77083333333333337</v>
      </c>
      <c r="D2329" s="2">
        <v>0.77708333333333324</v>
      </c>
      <c r="E2329" s="124">
        <f t="shared" si="23"/>
        <v>6.2499999999998668E-3</v>
      </c>
      <c r="F2329" s="15" t="s">
        <v>131</v>
      </c>
      <c r="G2329" s="15"/>
      <c r="H2329" s="15" t="s">
        <v>131</v>
      </c>
      <c r="I2329" s="152"/>
    </row>
    <row r="2330" spans="2:9" hidden="1" x14ac:dyDescent="0.15">
      <c r="B2330" s="127">
        <v>42841</v>
      </c>
      <c r="C2330" s="2">
        <v>0.77777777777777779</v>
      </c>
      <c r="D2330" s="2">
        <v>0.78472222222222221</v>
      </c>
      <c r="E2330" s="124">
        <f t="shared" si="23"/>
        <v>6.9444444444444198E-3</v>
      </c>
      <c r="F2330" s="15" t="s">
        <v>131</v>
      </c>
      <c r="G2330" s="15"/>
      <c r="H2330" s="15" t="s">
        <v>131</v>
      </c>
      <c r="I2330" s="152"/>
    </row>
    <row r="2331" spans="2:9" hidden="1" x14ac:dyDescent="0.15">
      <c r="B2331" s="127">
        <v>42841</v>
      </c>
      <c r="C2331" s="2">
        <v>0.78472222222222221</v>
      </c>
      <c r="D2331" s="2">
        <v>0.78680555555555554</v>
      </c>
      <c r="E2331" s="124">
        <f t="shared" si="23"/>
        <v>2.0833333333333259E-3</v>
      </c>
      <c r="F2331" s="15" t="s">
        <v>131</v>
      </c>
      <c r="G2331" s="15"/>
      <c r="H2331" s="15" t="s">
        <v>131</v>
      </c>
      <c r="I2331" s="152"/>
    </row>
    <row r="2332" spans="2:9" hidden="1" x14ac:dyDescent="0.15">
      <c r="B2332" s="127">
        <v>42841</v>
      </c>
      <c r="C2332" s="2">
        <v>0.78680555555555554</v>
      </c>
      <c r="D2332" s="2"/>
      <c r="E2332" s="124"/>
      <c r="F2332" s="15"/>
      <c r="G2332" s="15"/>
      <c r="H2332" s="114" t="s">
        <v>119</v>
      </c>
      <c r="I2332" s="152"/>
    </row>
    <row r="2333" spans="2:9" hidden="1" x14ac:dyDescent="0.15">
      <c r="B2333" s="123">
        <v>42842</v>
      </c>
      <c r="C2333" s="2">
        <v>0.20833333333333334</v>
      </c>
      <c r="D2333" s="2">
        <v>0.77847222222222223</v>
      </c>
      <c r="E2333" s="124">
        <f t="shared" si="23"/>
        <v>0.57013888888888886</v>
      </c>
      <c r="F2333" s="15"/>
      <c r="G2333" s="15"/>
      <c r="H2333" s="114" t="s">
        <v>123</v>
      </c>
      <c r="I2333" s="152"/>
    </row>
    <row r="2334" spans="2:9" hidden="1" x14ac:dyDescent="0.15">
      <c r="B2334" s="127">
        <v>42842</v>
      </c>
      <c r="C2334" s="2">
        <v>0.20833333333333334</v>
      </c>
      <c r="D2334" s="2"/>
      <c r="E2334" s="124"/>
      <c r="F2334" s="15" t="s">
        <v>134</v>
      </c>
      <c r="G2334" s="15" t="s">
        <v>132</v>
      </c>
      <c r="H2334" s="15"/>
      <c r="I2334" s="152"/>
    </row>
    <row r="2335" spans="2:9" hidden="1" x14ac:dyDescent="0.15">
      <c r="B2335" s="127">
        <v>42842</v>
      </c>
      <c r="C2335" s="2">
        <v>0.20833333333333334</v>
      </c>
      <c r="D2335" s="2">
        <v>0.22777777777777777</v>
      </c>
      <c r="E2335" s="124">
        <f t="shared" si="23"/>
        <v>1.9444444444444431E-2</v>
      </c>
      <c r="F2335" s="15" t="s">
        <v>134</v>
      </c>
      <c r="G2335" s="15"/>
      <c r="H2335" s="15" t="s">
        <v>131</v>
      </c>
      <c r="I2335" s="152"/>
    </row>
    <row r="2336" spans="2:9" hidden="1" x14ac:dyDescent="0.15">
      <c r="B2336" s="127">
        <v>42842</v>
      </c>
      <c r="C2336" s="2">
        <v>0.22777777777777777</v>
      </c>
      <c r="D2336" s="2">
        <v>0.2298611111111111</v>
      </c>
      <c r="E2336" s="124">
        <f t="shared" si="23"/>
        <v>2.0833333333333259E-3</v>
      </c>
      <c r="F2336" s="15" t="s">
        <v>134</v>
      </c>
      <c r="G2336" s="15"/>
      <c r="H2336" s="15" t="s">
        <v>131</v>
      </c>
      <c r="I2336" s="152"/>
    </row>
    <row r="2337" spans="2:9" hidden="1" x14ac:dyDescent="0.15">
      <c r="B2337" s="127">
        <v>42842</v>
      </c>
      <c r="C2337" s="2">
        <v>0.2298611111111111</v>
      </c>
      <c r="D2337" s="2">
        <v>0.23055555555555554</v>
      </c>
      <c r="E2337" s="124">
        <f t="shared" si="23"/>
        <v>6.9444444444444198E-4</v>
      </c>
      <c r="F2337" s="15" t="s">
        <v>134</v>
      </c>
      <c r="G2337" s="15"/>
      <c r="H2337" s="15" t="s">
        <v>131</v>
      </c>
      <c r="I2337" s="152"/>
    </row>
    <row r="2338" spans="2:9" hidden="1" x14ac:dyDescent="0.15">
      <c r="B2338" s="127">
        <v>42842</v>
      </c>
      <c r="C2338" s="2">
        <v>0.23055555555555554</v>
      </c>
      <c r="D2338" s="2">
        <v>0.2951388888888889</v>
      </c>
      <c r="E2338" s="124">
        <f>D2338-C2338</f>
        <v>6.4583333333333354E-2</v>
      </c>
      <c r="F2338" s="15" t="s">
        <v>134</v>
      </c>
      <c r="G2338" s="15"/>
      <c r="H2338" s="15" t="s">
        <v>131</v>
      </c>
      <c r="I2338" s="152"/>
    </row>
    <row r="2339" spans="2:9" hidden="1" x14ac:dyDescent="0.15">
      <c r="B2339" s="127">
        <v>42842</v>
      </c>
      <c r="C2339" s="2">
        <v>0.29236111111111113</v>
      </c>
      <c r="D2339" s="2"/>
      <c r="E2339" s="124"/>
      <c r="F2339" s="15" t="s">
        <v>131</v>
      </c>
      <c r="G2339" s="15" t="s">
        <v>132</v>
      </c>
      <c r="H2339" s="15"/>
      <c r="I2339" s="152"/>
    </row>
    <row r="2340" spans="2:9" hidden="1" x14ac:dyDescent="0.15">
      <c r="B2340" s="127">
        <v>42842</v>
      </c>
      <c r="C2340" s="2">
        <v>0.2951388888888889</v>
      </c>
      <c r="D2340" s="2"/>
      <c r="E2340" s="124"/>
      <c r="F2340" s="15" t="s">
        <v>134</v>
      </c>
      <c r="G2340" s="15" t="s">
        <v>136</v>
      </c>
      <c r="H2340" s="15"/>
      <c r="I2340" s="152"/>
    </row>
    <row r="2341" spans="2:9" hidden="1" x14ac:dyDescent="0.15">
      <c r="B2341" s="127">
        <v>42842</v>
      </c>
      <c r="C2341" s="2">
        <v>0.29583333333333334</v>
      </c>
      <c r="D2341" s="2">
        <v>0.2986111111111111</v>
      </c>
      <c r="E2341" s="124">
        <f>D2341-C2341</f>
        <v>2.7777777777777679E-3</v>
      </c>
      <c r="F2341" s="15" t="s">
        <v>131</v>
      </c>
      <c r="G2341" s="15"/>
      <c r="H2341" s="15" t="s">
        <v>131</v>
      </c>
      <c r="I2341" s="152"/>
    </row>
    <row r="2342" spans="2:9" hidden="1" x14ac:dyDescent="0.15">
      <c r="B2342" s="127">
        <v>42842</v>
      </c>
      <c r="C2342" s="2">
        <v>0.2986111111111111</v>
      </c>
      <c r="D2342" s="2"/>
      <c r="E2342" s="124"/>
      <c r="F2342" s="15" t="s">
        <v>134</v>
      </c>
      <c r="G2342" s="15" t="s">
        <v>132</v>
      </c>
      <c r="H2342" s="15"/>
      <c r="I2342" s="152"/>
    </row>
    <row r="2343" spans="2:9" hidden="1" x14ac:dyDescent="0.15">
      <c r="B2343" s="127">
        <v>42842</v>
      </c>
      <c r="C2343" s="2">
        <v>0.2986111111111111</v>
      </c>
      <c r="D2343" s="2"/>
      <c r="E2343" s="124"/>
      <c r="F2343" s="15" t="s">
        <v>134</v>
      </c>
      <c r="G2343" s="15" t="s">
        <v>136</v>
      </c>
      <c r="H2343" s="15"/>
      <c r="I2343" s="152"/>
    </row>
    <row r="2344" spans="2:9" hidden="1" x14ac:dyDescent="0.15">
      <c r="B2344" s="127">
        <v>42842</v>
      </c>
      <c r="C2344" s="2">
        <v>0.29930555555555555</v>
      </c>
      <c r="D2344" s="2">
        <v>0.37986111111111115</v>
      </c>
      <c r="E2344" s="124">
        <f>D2344-C2344</f>
        <v>8.0555555555555602E-2</v>
      </c>
      <c r="F2344" s="15" t="s">
        <v>131</v>
      </c>
      <c r="G2344" s="15"/>
      <c r="H2344" s="15" t="s">
        <v>131</v>
      </c>
      <c r="I2344" s="152"/>
    </row>
    <row r="2345" spans="2:9" x14ac:dyDescent="0.15">
      <c r="B2345" s="127">
        <v>42842</v>
      </c>
      <c r="C2345" s="2">
        <v>0.3</v>
      </c>
      <c r="D2345" s="2"/>
      <c r="E2345" s="124"/>
      <c r="F2345" s="15" t="s">
        <v>134</v>
      </c>
      <c r="G2345" s="15" t="s">
        <v>132</v>
      </c>
      <c r="H2345" s="15" t="s">
        <v>135</v>
      </c>
      <c r="I2345" s="152"/>
    </row>
    <row r="2346" spans="2:9" hidden="1" x14ac:dyDescent="0.15">
      <c r="B2346" s="127">
        <v>42842</v>
      </c>
      <c r="C2346" s="2">
        <v>0.30138888888888887</v>
      </c>
      <c r="D2346" s="2"/>
      <c r="E2346" s="124"/>
      <c r="F2346" s="15" t="s">
        <v>134</v>
      </c>
      <c r="G2346" s="15" t="s">
        <v>136</v>
      </c>
      <c r="H2346" s="15"/>
      <c r="I2346" s="152"/>
    </row>
    <row r="2347" spans="2:9" x14ac:dyDescent="0.15">
      <c r="B2347" s="127">
        <v>42842</v>
      </c>
      <c r="C2347" s="2">
        <v>0.36527777777777781</v>
      </c>
      <c r="D2347" s="2"/>
      <c r="E2347" s="124"/>
      <c r="F2347" s="15" t="s">
        <v>134</v>
      </c>
      <c r="G2347" s="15" t="s">
        <v>132</v>
      </c>
      <c r="H2347" s="15" t="s">
        <v>152</v>
      </c>
      <c r="I2347" s="152"/>
    </row>
    <row r="2348" spans="2:9" hidden="1" x14ac:dyDescent="0.15">
      <c r="B2348" s="127">
        <v>42842</v>
      </c>
      <c r="C2348" s="2">
        <v>0.36944444444444446</v>
      </c>
      <c r="D2348" s="2"/>
      <c r="E2348" s="124"/>
      <c r="F2348" s="15" t="s">
        <v>134</v>
      </c>
      <c r="G2348" s="15" t="s">
        <v>136</v>
      </c>
      <c r="H2348" s="15"/>
      <c r="I2348" s="152"/>
    </row>
    <row r="2349" spans="2:9" hidden="1" x14ac:dyDescent="0.15">
      <c r="B2349" s="127">
        <v>42842</v>
      </c>
      <c r="C2349" s="2">
        <v>0.38055555555555554</v>
      </c>
      <c r="D2349" s="2"/>
      <c r="E2349" s="124"/>
      <c r="F2349" s="15" t="s">
        <v>131</v>
      </c>
      <c r="G2349" s="15"/>
      <c r="H2349" s="15" t="s">
        <v>192</v>
      </c>
      <c r="I2349" s="152" t="s">
        <v>193</v>
      </c>
    </row>
    <row r="2350" spans="2:9" hidden="1" x14ac:dyDescent="0.15">
      <c r="B2350" s="127">
        <v>42842</v>
      </c>
      <c r="C2350" s="2">
        <v>0.3840277777777778</v>
      </c>
      <c r="D2350" s="2">
        <v>0.42291666666666666</v>
      </c>
      <c r="E2350" s="124">
        <f>D2350-C2350</f>
        <v>3.8888888888888862E-2</v>
      </c>
      <c r="F2350" s="15" t="s">
        <v>131</v>
      </c>
      <c r="G2350" s="15"/>
      <c r="H2350" s="15" t="s">
        <v>131</v>
      </c>
      <c r="I2350" s="152"/>
    </row>
    <row r="2351" spans="2:9" hidden="1" x14ac:dyDescent="0.15">
      <c r="B2351" s="127">
        <v>42842</v>
      </c>
      <c r="C2351" s="2">
        <v>0.40208333333333335</v>
      </c>
      <c r="D2351" s="2"/>
      <c r="E2351" s="124"/>
      <c r="F2351" s="15" t="s">
        <v>134</v>
      </c>
      <c r="G2351" s="15" t="s">
        <v>132</v>
      </c>
      <c r="H2351" s="15"/>
      <c r="I2351" s="152"/>
    </row>
    <row r="2352" spans="2:9" hidden="1" x14ac:dyDescent="0.15">
      <c r="B2352" s="127">
        <v>42842</v>
      </c>
      <c r="C2352" s="2">
        <v>0.42430555555555555</v>
      </c>
      <c r="D2352" s="2">
        <v>0.43194444444444446</v>
      </c>
      <c r="E2352" s="124">
        <f>D2352-C2352</f>
        <v>7.6388888888889173E-3</v>
      </c>
      <c r="F2352" s="15" t="s">
        <v>134</v>
      </c>
      <c r="G2352" s="15"/>
      <c r="H2352" s="15" t="s">
        <v>131</v>
      </c>
      <c r="I2352" s="152"/>
    </row>
    <row r="2353" spans="2:9" hidden="1" x14ac:dyDescent="0.15">
      <c r="B2353" s="127">
        <v>42842</v>
      </c>
      <c r="C2353" s="2">
        <v>0.43194444444444446</v>
      </c>
      <c r="D2353" s="2"/>
      <c r="E2353" s="124"/>
      <c r="F2353" s="15" t="s">
        <v>131</v>
      </c>
      <c r="G2353" s="15" t="s">
        <v>136</v>
      </c>
      <c r="H2353" s="15"/>
      <c r="I2353" s="152"/>
    </row>
    <row r="2354" spans="2:9" hidden="1" x14ac:dyDescent="0.15">
      <c r="B2354" s="127">
        <v>42842</v>
      </c>
      <c r="C2354" s="2">
        <v>0.43194444444444446</v>
      </c>
      <c r="D2354" s="2">
        <v>0.4604166666666667</v>
      </c>
      <c r="E2354" s="124">
        <f>D2354-C2354</f>
        <v>2.8472222222222232E-2</v>
      </c>
      <c r="F2354" s="15" t="s">
        <v>134</v>
      </c>
      <c r="G2354" s="15"/>
      <c r="H2354" s="15" t="s">
        <v>131</v>
      </c>
      <c r="I2354" s="152"/>
    </row>
    <row r="2355" spans="2:9" x14ac:dyDescent="0.15">
      <c r="B2355" s="127">
        <v>42842</v>
      </c>
      <c r="C2355" s="2">
        <v>0.43541666666666662</v>
      </c>
      <c r="D2355" s="2"/>
      <c r="E2355" s="124"/>
      <c r="F2355" s="15" t="s">
        <v>131</v>
      </c>
      <c r="G2355" s="15" t="s">
        <v>132</v>
      </c>
      <c r="H2355" s="15" t="s">
        <v>152</v>
      </c>
      <c r="I2355" s="152"/>
    </row>
    <row r="2356" spans="2:9" hidden="1" x14ac:dyDescent="0.15">
      <c r="B2356" s="127">
        <v>42842</v>
      </c>
      <c r="C2356" s="2">
        <v>0.4597222222222222</v>
      </c>
      <c r="D2356" s="2"/>
      <c r="E2356" s="124"/>
      <c r="F2356" s="15" t="s">
        <v>131</v>
      </c>
      <c r="G2356" s="15" t="s">
        <v>136</v>
      </c>
      <c r="H2356" s="15"/>
      <c r="I2356" s="152"/>
    </row>
    <row r="2357" spans="2:9" hidden="1" x14ac:dyDescent="0.15">
      <c r="B2357" s="127">
        <v>42842</v>
      </c>
      <c r="C2357" s="2">
        <v>0.46111111111111108</v>
      </c>
      <c r="D2357" s="2">
        <v>0.46249999999999997</v>
      </c>
      <c r="E2357" s="124">
        <f>D2357-C2357</f>
        <v>1.388888888888884E-3</v>
      </c>
      <c r="F2357" s="15" t="s">
        <v>134</v>
      </c>
      <c r="G2357" s="15"/>
      <c r="H2357" s="15" t="s">
        <v>131</v>
      </c>
      <c r="I2357" s="152"/>
    </row>
    <row r="2358" spans="2:9" hidden="1" x14ac:dyDescent="0.15">
      <c r="B2358" s="127">
        <v>42842</v>
      </c>
      <c r="C2358" s="2">
        <v>0.46319444444444446</v>
      </c>
      <c r="D2358" s="2">
        <v>0.49027777777777781</v>
      </c>
      <c r="E2358" s="124">
        <f>D2358-C2358</f>
        <v>2.7083333333333348E-2</v>
      </c>
      <c r="F2358" s="15" t="s">
        <v>134</v>
      </c>
      <c r="G2358" s="15"/>
      <c r="H2358" s="15" t="s">
        <v>131</v>
      </c>
      <c r="I2358" s="152"/>
    </row>
    <row r="2359" spans="2:9" x14ac:dyDescent="0.15">
      <c r="B2359" s="127">
        <v>42842</v>
      </c>
      <c r="C2359" s="2">
        <v>0.46458333333333335</v>
      </c>
      <c r="D2359" s="2"/>
      <c r="E2359" s="124"/>
      <c r="F2359" s="15" t="s">
        <v>131</v>
      </c>
      <c r="G2359" s="15" t="s">
        <v>132</v>
      </c>
      <c r="H2359" s="15" t="s">
        <v>152</v>
      </c>
      <c r="I2359" s="152"/>
    </row>
    <row r="2360" spans="2:9" hidden="1" x14ac:dyDescent="0.15">
      <c r="B2360" s="127">
        <v>42842</v>
      </c>
      <c r="C2360" s="2">
        <v>0.49027777777777781</v>
      </c>
      <c r="D2360" s="2"/>
      <c r="E2360" s="124"/>
      <c r="F2360" s="15" t="s">
        <v>134</v>
      </c>
      <c r="G2360" s="15" t="s">
        <v>136</v>
      </c>
      <c r="H2360" s="15"/>
      <c r="I2360" s="152"/>
    </row>
    <row r="2361" spans="2:9" hidden="1" x14ac:dyDescent="0.15">
      <c r="B2361" s="127">
        <v>42842</v>
      </c>
      <c r="C2361" s="2">
        <v>0.49027777777777781</v>
      </c>
      <c r="D2361" s="2"/>
      <c r="E2361" s="124"/>
      <c r="F2361" s="15" t="s">
        <v>131</v>
      </c>
      <c r="G2361" s="15"/>
      <c r="H2361" s="15" t="s">
        <v>192</v>
      </c>
      <c r="I2361" s="152"/>
    </row>
    <row r="2362" spans="2:9" hidden="1" x14ac:dyDescent="0.15">
      <c r="B2362" s="127">
        <v>42842</v>
      </c>
      <c r="C2362" s="2">
        <v>0.49305555555555558</v>
      </c>
      <c r="D2362" s="2">
        <v>0.49444444444444446</v>
      </c>
      <c r="E2362" s="124">
        <f>D2362-C2362</f>
        <v>1.388888888888884E-3</v>
      </c>
      <c r="F2362" s="15" t="s">
        <v>131</v>
      </c>
      <c r="G2362" s="15"/>
      <c r="H2362" s="15" t="s">
        <v>131</v>
      </c>
      <c r="I2362" s="152"/>
    </row>
    <row r="2363" spans="2:9" hidden="1" x14ac:dyDescent="0.15">
      <c r="B2363" s="127">
        <v>42842</v>
      </c>
      <c r="C2363" s="2">
        <v>0.49513888888888885</v>
      </c>
      <c r="D2363" s="2">
        <v>0.5444444444444444</v>
      </c>
      <c r="E2363" s="124">
        <f>D2363-C2363</f>
        <v>4.9305555555555547E-2</v>
      </c>
      <c r="F2363" s="15" t="s">
        <v>131</v>
      </c>
      <c r="G2363" s="15"/>
      <c r="H2363" s="15" t="s">
        <v>131</v>
      </c>
      <c r="I2363" s="152"/>
    </row>
    <row r="2364" spans="2:9" hidden="1" x14ac:dyDescent="0.15">
      <c r="B2364" s="127">
        <v>42842</v>
      </c>
      <c r="C2364" s="2">
        <v>0.5444444444444444</v>
      </c>
      <c r="D2364" s="2"/>
      <c r="E2364" s="124"/>
      <c r="F2364" s="15" t="s">
        <v>131</v>
      </c>
      <c r="G2364" s="15"/>
      <c r="H2364" s="15" t="s">
        <v>192</v>
      </c>
      <c r="I2364" s="152"/>
    </row>
    <row r="2365" spans="2:9" hidden="1" x14ac:dyDescent="0.15">
      <c r="B2365" s="127">
        <v>42842</v>
      </c>
      <c r="C2365" s="2">
        <v>0.54791666666666672</v>
      </c>
      <c r="D2365" s="2">
        <v>0.64097222222222217</v>
      </c>
      <c r="E2365" s="124">
        <f>D2365-C2365</f>
        <v>9.3055555555555447E-2</v>
      </c>
      <c r="F2365" s="15" t="s">
        <v>131</v>
      </c>
      <c r="G2365" s="15"/>
      <c r="H2365" s="15" t="s">
        <v>131</v>
      </c>
      <c r="I2365" s="152"/>
    </row>
    <row r="2366" spans="2:9" x14ac:dyDescent="0.15">
      <c r="B2366" s="127">
        <v>42842</v>
      </c>
      <c r="C2366" s="2">
        <v>0.58472222222222225</v>
      </c>
      <c r="D2366" s="2"/>
      <c r="E2366" s="124"/>
      <c r="F2366" s="15" t="s">
        <v>134</v>
      </c>
      <c r="G2366" s="15" t="s">
        <v>132</v>
      </c>
      <c r="H2366" s="15" t="s">
        <v>152</v>
      </c>
      <c r="I2366" s="152"/>
    </row>
    <row r="2367" spans="2:9" hidden="1" x14ac:dyDescent="0.15">
      <c r="B2367" s="127">
        <v>42842</v>
      </c>
      <c r="C2367" s="2">
        <v>0.5854166666666667</v>
      </c>
      <c r="D2367" s="2"/>
      <c r="E2367" s="124"/>
      <c r="F2367" s="15" t="s">
        <v>134</v>
      </c>
      <c r="G2367" s="15" t="s">
        <v>136</v>
      </c>
      <c r="H2367" s="15"/>
      <c r="I2367" s="152"/>
    </row>
    <row r="2368" spans="2:9" hidden="1" x14ac:dyDescent="0.15">
      <c r="B2368" s="127">
        <v>42842</v>
      </c>
      <c r="C2368" s="2">
        <v>0.64166666666666672</v>
      </c>
      <c r="D2368" s="2"/>
      <c r="E2368" s="124"/>
      <c r="F2368" s="15" t="s">
        <v>131</v>
      </c>
      <c r="G2368" s="15"/>
      <c r="H2368" s="15" t="s">
        <v>192</v>
      </c>
      <c r="I2368" s="152"/>
    </row>
    <row r="2369" spans="2:9" hidden="1" x14ac:dyDescent="0.15">
      <c r="B2369" s="127">
        <v>42842</v>
      </c>
      <c r="C2369" s="2">
        <v>0.6430555555555556</v>
      </c>
      <c r="D2369" s="2">
        <v>0.66736111111111107</v>
      </c>
      <c r="E2369" s="124">
        <f>D2369-C2369</f>
        <v>2.4305555555555469E-2</v>
      </c>
      <c r="F2369" s="15" t="s">
        <v>131</v>
      </c>
      <c r="G2369" s="15"/>
      <c r="H2369" s="15" t="s">
        <v>131</v>
      </c>
      <c r="I2369" s="152"/>
    </row>
    <row r="2370" spans="2:9" hidden="1" x14ac:dyDescent="0.15">
      <c r="B2370" s="127">
        <v>42842</v>
      </c>
      <c r="C2370" s="2">
        <v>0.66666666666666663</v>
      </c>
      <c r="D2370" s="2">
        <v>0.77847222222222223</v>
      </c>
      <c r="E2370" s="124">
        <f>D2370-C2370</f>
        <v>0.1118055555555556</v>
      </c>
      <c r="F2370" s="15" t="s">
        <v>134</v>
      </c>
      <c r="G2370" s="15" t="s">
        <v>132</v>
      </c>
      <c r="H2370" s="15"/>
      <c r="I2370" s="152"/>
    </row>
    <row r="2371" spans="2:9" hidden="1" x14ac:dyDescent="0.15">
      <c r="B2371" s="127">
        <v>42842</v>
      </c>
      <c r="C2371" s="2">
        <v>0.66736111111111107</v>
      </c>
      <c r="D2371" s="2"/>
      <c r="E2371" s="124"/>
      <c r="F2371" s="15" t="s">
        <v>131</v>
      </c>
      <c r="G2371" s="15" t="s">
        <v>136</v>
      </c>
      <c r="H2371" s="15"/>
      <c r="I2371" s="152"/>
    </row>
    <row r="2372" spans="2:9" hidden="1" x14ac:dyDescent="0.15">
      <c r="B2372" s="127">
        <v>42842</v>
      </c>
      <c r="C2372" s="2">
        <v>0.66875000000000007</v>
      </c>
      <c r="D2372" s="2">
        <v>0.6694444444444444</v>
      </c>
      <c r="E2372" s="124">
        <f>D2372-C2372</f>
        <v>6.9444444444433095E-4</v>
      </c>
      <c r="F2372" s="15" t="s">
        <v>134</v>
      </c>
      <c r="G2372" s="15"/>
      <c r="H2372" s="15" t="s">
        <v>131</v>
      </c>
      <c r="I2372" s="152"/>
    </row>
    <row r="2373" spans="2:9" hidden="1" x14ac:dyDescent="0.15">
      <c r="B2373" s="127">
        <v>42842</v>
      </c>
      <c r="C2373" s="2">
        <v>0.6694444444444444</v>
      </c>
      <c r="D2373" s="2">
        <v>0.67847222222222225</v>
      </c>
      <c r="E2373" s="124">
        <f>D2373-C2373</f>
        <v>9.0277777777778567E-3</v>
      </c>
      <c r="F2373" s="15" t="s">
        <v>134</v>
      </c>
      <c r="G2373" s="15"/>
      <c r="H2373" s="15" t="s">
        <v>131</v>
      </c>
      <c r="I2373" s="152"/>
    </row>
    <row r="2374" spans="2:9" hidden="1" x14ac:dyDescent="0.15">
      <c r="B2374" s="127">
        <v>42842</v>
      </c>
      <c r="C2374" s="2">
        <v>0.6791666666666667</v>
      </c>
      <c r="D2374" s="2">
        <v>0.75277777777777777</v>
      </c>
      <c r="E2374" s="124">
        <f>D2374-C2374</f>
        <v>7.3611111111111072E-2</v>
      </c>
      <c r="F2374" s="15" t="s">
        <v>134</v>
      </c>
      <c r="G2374" s="15"/>
      <c r="H2374" s="15" t="s">
        <v>131</v>
      </c>
      <c r="I2374" s="152"/>
    </row>
    <row r="2375" spans="2:9" hidden="1" x14ac:dyDescent="0.15">
      <c r="B2375" s="127">
        <v>42842</v>
      </c>
      <c r="C2375" s="2">
        <v>0.75347222222222221</v>
      </c>
      <c r="D2375" s="2">
        <v>0.77847222222222223</v>
      </c>
      <c r="E2375" s="124">
        <f>D2375-C2375</f>
        <v>2.5000000000000022E-2</v>
      </c>
      <c r="F2375" s="15" t="s">
        <v>134</v>
      </c>
      <c r="G2375" s="15"/>
      <c r="H2375" s="15" t="s">
        <v>131</v>
      </c>
      <c r="I2375" s="152"/>
    </row>
    <row r="2376" spans="2:9" hidden="1" x14ac:dyDescent="0.15">
      <c r="B2376" s="127">
        <v>42842</v>
      </c>
      <c r="C2376" s="2">
        <v>0.77847222222222223</v>
      </c>
      <c r="D2376" s="2"/>
      <c r="E2376" s="124"/>
      <c r="F2376" s="15"/>
      <c r="G2376" s="15"/>
      <c r="H2376" s="114" t="s">
        <v>119</v>
      </c>
      <c r="I2376" s="152"/>
    </row>
    <row r="2377" spans="2:9" hidden="1" x14ac:dyDescent="0.15">
      <c r="B2377" s="123">
        <v>42843</v>
      </c>
      <c r="C2377" s="2">
        <v>0.20833333333333334</v>
      </c>
      <c r="D2377" s="2">
        <v>0.79027777777777775</v>
      </c>
      <c r="E2377" s="124">
        <f>D2377-C2377</f>
        <v>0.58194444444444438</v>
      </c>
      <c r="F2377" s="15"/>
      <c r="G2377" s="15"/>
      <c r="H2377" s="114" t="s">
        <v>123</v>
      </c>
      <c r="I2377" s="152"/>
    </row>
    <row r="2378" spans="2:9" hidden="1" x14ac:dyDescent="0.15">
      <c r="B2378" s="127">
        <v>42843</v>
      </c>
      <c r="C2378" s="2">
        <v>0.20833333333333334</v>
      </c>
      <c r="D2378" s="2"/>
      <c r="E2378" s="124"/>
      <c r="F2378" s="15" t="s">
        <v>131</v>
      </c>
      <c r="G2378" s="15" t="s">
        <v>132</v>
      </c>
      <c r="H2378" s="15"/>
      <c r="I2378" s="152"/>
    </row>
    <row r="2379" spans="2:9" hidden="1" x14ac:dyDescent="0.15">
      <c r="B2379" s="127">
        <v>42843</v>
      </c>
      <c r="C2379" s="2">
        <v>0.20833333333333334</v>
      </c>
      <c r="D2379" s="2">
        <v>0.26944444444444443</v>
      </c>
      <c r="E2379" s="124">
        <f>D2379-C2379</f>
        <v>6.1111111111111088E-2</v>
      </c>
      <c r="F2379" s="15" t="s">
        <v>131</v>
      </c>
      <c r="G2379" s="15"/>
      <c r="H2379" s="15" t="s">
        <v>131</v>
      </c>
      <c r="I2379" s="152"/>
    </row>
    <row r="2380" spans="2:9" hidden="1" x14ac:dyDescent="0.15">
      <c r="B2380" s="127">
        <v>42843</v>
      </c>
      <c r="C2380" s="2">
        <v>0.27013888888888887</v>
      </c>
      <c r="D2380" s="2">
        <v>0.28958333333333336</v>
      </c>
      <c r="E2380" s="124">
        <f>D2380-C2380</f>
        <v>1.9444444444444486E-2</v>
      </c>
      <c r="F2380" s="15" t="s">
        <v>131</v>
      </c>
      <c r="G2380" s="15"/>
      <c r="H2380" s="15" t="s">
        <v>131</v>
      </c>
      <c r="I2380" s="152"/>
    </row>
    <row r="2381" spans="2:9" hidden="1" x14ac:dyDescent="0.15">
      <c r="B2381" s="127">
        <v>42843</v>
      </c>
      <c r="C2381" s="2">
        <v>0.28958333333333336</v>
      </c>
      <c r="D2381" s="2"/>
      <c r="E2381" s="124"/>
      <c r="F2381" s="15" t="s">
        <v>134</v>
      </c>
      <c r="G2381" s="15" t="s">
        <v>132</v>
      </c>
      <c r="H2381" s="15"/>
      <c r="I2381" s="152"/>
    </row>
    <row r="2382" spans="2:9" hidden="1" x14ac:dyDescent="0.15">
      <c r="B2382" s="127">
        <v>42843</v>
      </c>
      <c r="C2382" s="2">
        <v>0.28958333333333336</v>
      </c>
      <c r="D2382" s="2"/>
      <c r="E2382" s="124"/>
      <c r="F2382" s="15" t="s">
        <v>131</v>
      </c>
      <c r="G2382" s="15" t="s">
        <v>136</v>
      </c>
      <c r="H2382" s="15"/>
      <c r="I2382" s="152"/>
    </row>
    <row r="2383" spans="2:9" hidden="1" x14ac:dyDescent="0.15">
      <c r="B2383" s="127">
        <v>42843</v>
      </c>
      <c r="C2383" s="2">
        <v>0.2902777777777778</v>
      </c>
      <c r="D2383" s="2"/>
      <c r="E2383" s="124"/>
      <c r="F2383" s="15" t="s">
        <v>134</v>
      </c>
      <c r="G2383" s="15"/>
      <c r="H2383" s="15" t="s">
        <v>192</v>
      </c>
      <c r="I2383" s="152"/>
    </row>
    <row r="2384" spans="2:9" hidden="1" x14ac:dyDescent="0.15">
      <c r="B2384" s="127">
        <v>42843</v>
      </c>
      <c r="C2384" s="2">
        <v>0.29375000000000001</v>
      </c>
      <c r="D2384" s="2">
        <v>0.29722222222222222</v>
      </c>
      <c r="E2384" s="124">
        <f>D2384-C2384</f>
        <v>3.4722222222222099E-3</v>
      </c>
      <c r="F2384" s="15" t="s">
        <v>134</v>
      </c>
      <c r="G2384" s="15"/>
      <c r="H2384" s="15" t="s">
        <v>131</v>
      </c>
      <c r="I2384" s="152"/>
    </row>
    <row r="2385" spans="2:9" hidden="1" x14ac:dyDescent="0.15">
      <c r="B2385" s="127">
        <v>42843</v>
      </c>
      <c r="C2385" s="2">
        <v>0.29930555555555555</v>
      </c>
      <c r="D2385" s="2">
        <v>0.35555555555555557</v>
      </c>
      <c r="E2385" s="124">
        <f>D2385-C2385</f>
        <v>5.6250000000000022E-2</v>
      </c>
      <c r="F2385" s="15" t="s">
        <v>134</v>
      </c>
      <c r="G2385" s="15"/>
      <c r="H2385" s="15" t="s">
        <v>131</v>
      </c>
      <c r="I2385" s="152"/>
    </row>
    <row r="2386" spans="2:9" hidden="1" x14ac:dyDescent="0.15">
      <c r="B2386" s="127">
        <v>42843</v>
      </c>
      <c r="C2386" s="2">
        <v>0.35416666666666669</v>
      </c>
      <c r="D2386" s="2"/>
      <c r="E2386" s="124"/>
      <c r="F2386" s="15" t="s">
        <v>131</v>
      </c>
      <c r="G2386" s="15" t="s">
        <v>132</v>
      </c>
      <c r="H2386" s="15"/>
      <c r="I2386" s="152"/>
    </row>
    <row r="2387" spans="2:9" hidden="1" x14ac:dyDescent="0.15">
      <c r="B2387" s="127">
        <v>42843</v>
      </c>
      <c r="C2387" s="2">
        <v>0.35555555555555557</v>
      </c>
      <c r="D2387" s="2"/>
      <c r="E2387" s="124"/>
      <c r="F2387" s="15" t="s">
        <v>134</v>
      </c>
      <c r="G2387" s="15" t="s">
        <v>136</v>
      </c>
      <c r="H2387" s="15"/>
      <c r="I2387" s="152"/>
    </row>
    <row r="2388" spans="2:9" hidden="1" x14ac:dyDescent="0.15">
      <c r="B2388" s="127">
        <v>42843</v>
      </c>
      <c r="C2388" s="2">
        <v>0.35694444444444445</v>
      </c>
      <c r="D2388" s="2">
        <v>0.35833333333333334</v>
      </c>
      <c r="E2388" s="124">
        <f>D2388-C2388</f>
        <v>1.388888888888884E-3</v>
      </c>
      <c r="F2388" s="15" t="s">
        <v>131</v>
      </c>
      <c r="G2388" s="15"/>
      <c r="H2388" s="15" t="s">
        <v>131</v>
      </c>
      <c r="I2388" s="152"/>
    </row>
    <row r="2389" spans="2:9" x14ac:dyDescent="0.15">
      <c r="B2389" s="127">
        <v>42843</v>
      </c>
      <c r="C2389" s="2">
        <v>0.35833333333333334</v>
      </c>
      <c r="D2389" s="2"/>
      <c r="E2389" s="124"/>
      <c r="F2389" s="15" t="s">
        <v>134</v>
      </c>
      <c r="G2389" s="15" t="s">
        <v>132</v>
      </c>
      <c r="H2389" s="15" t="s">
        <v>135</v>
      </c>
      <c r="I2389" s="152"/>
    </row>
    <row r="2390" spans="2:9" hidden="1" x14ac:dyDescent="0.15">
      <c r="B2390" s="127">
        <v>42843</v>
      </c>
      <c r="C2390" s="2">
        <v>0.35833333333333334</v>
      </c>
      <c r="D2390" s="2"/>
      <c r="E2390" s="124"/>
      <c r="F2390" s="15" t="s">
        <v>134</v>
      </c>
      <c r="G2390" s="15" t="s">
        <v>136</v>
      </c>
      <c r="H2390" s="15"/>
      <c r="I2390" s="152"/>
    </row>
    <row r="2391" spans="2:9" hidden="1" x14ac:dyDescent="0.15">
      <c r="B2391" s="127">
        <v>42843</v>
      </c>
      <c r="C2391" s="2">
        <v>0.35902777777777778</v>
      </c>
      <c r="D2391" s="2">
        <v>0.36041666666666666</v>
      </c>
      <c r="E2391" s="124">
        <f>D2391-C2391</f>
        <v>1.388888888888884E-3</v>
      </c>
      <c r="F2391" s="15" t="s">
        <v>131</v>
      </c>
      <c r="G2391" s="15"/>
      <c r="H2391" s="15" t="s">
        <v>131</v>
      </c>
      <c r="I2391" s="152"/>
    </row>
    <row r="2392" spans="2:9" x14ac:dyDescent="0.15">
      <c r="B2392" s="127">
        <v>42843</v>
      </c>
      <c r="C2392" s="2">
        <v>0.36041666666666666</v>
      </c>
      <c r="D2392" s="2"/>
      <c r="E2392" s="124"/>
      <c r="F2392" s="15" t="s">
        <v>134</v>
      </c>
      <c r="G2392" s="15" t="s">
        <v>132</v>
      </c>
      <c r="H2392" s="15" t="s">
        <v>135</v>
      </c>
      <c r="I2392" s="152"/>
    </row>
    <row r="2393" spans="2:9" hidden="1" x14ac:dyDescent="0.15">
      <c r="B2393" s="127">
        <v>42843</v>
      </c>
      <c r="C2393" s="2">
        <v>0.3611111111111111</v>
      </c>
      <c r="D2393" s="2"/>
      <c r="E2393" s="124"/>
      <c r="F2393" s="15" t="s">
        <v>134</v>
      </c>
      <c r="G2393" s="15" t="s">
        <v>136</v>
      </c>
      <c r="H2393" s="15"/>
      <c r="I2393" s="152"/>
    </row>
    <row r="2394" spans="2:9" hidden="1" x14ac:dyDescent="0.15">
      <c r="B2394" s="127">
        <v>42843</v>
      </c>
      <c r="C2394" s="2">
        <v>0.3611111111111111</v>
      </c>
      <c r="D2394" s="2">
        <v>0.39166666666666666</v>
      </c>
      <c r="E2394" s="124">
        <f>D2394-C2394</f>
        <v>3.0555555555555558E-2</v>
      </c>
      <c r="F2394" s="15" t="s">
        <v>131</v>
      </c>
      <c r="G2394" s="15"/>
      <c r="H2394" s="15" t="s">
        <v>131</v>
      </c>
      <c r="I2394" s="152"/>
    </row>
    <row r="2395" spans="2:9" x14ac:dyDescent="0.15">
      <c r="B2395" s="127">
        <v>42843</v>
      </c>
      <c r="C2395" s="2">
        <v>0.36874999999999997</v>
      </c>
      <c r="D2395" s="2"/>
      <c r="E2395" s="124"/>
      <c r="F2395" s="15" t="s">
        <v>134</v>
      </c>
      <c r="G2395" s="15" t="s">
        <v>132</v>
      </c>
      <c r="H2395" s="15" t="s">
        <v>152</v>
      </c>
      <c r="I2395" s="152"/>
    </row>
    <row r="2396" spans="2:9" hidden="1" x14ac:dyDescent="0.15">
      <c r="B2396" s="127">
        <v>42843</v>
      </c>
      <c r="C2396" s="2">
        <v>0.37361111111111112</v>
      </c>
      <c r="D2396" s="2"/>
      <c r="E2396" s="124"/>
      <c r="F2396" s="15" t="s">
        <v>134</v>
      </c>
      <c r="G2396" s="15" t="s">
        <v>136</v>
      </c>
      <c r="H2396" s="15"/>
      <c r="I2396" s="152"/>
    </row>
    <row r="2397" spans="2:9" hidden="1" x14ac:dyDescent="0.15">
      <c r="B2397" s="127">
        <v>42843</v>
      </c>
      <c r="C2397" s="2">
        <v>0.3923611111111111</v>
      </c>
      <c r="D2397" s="2">
        <v>0.4368055555555555</v>
      </c>
      <c r="E2397" s="124">
        <f>D2397-C2397</f>
        <v>4.4444444444444398E-2</v>
      </c>
      <c r="F2397" s="15" t="s">
        <v>131</v>
      </c>
      <c r="G2397" s="15"/>
      <c r="H2397" s="15" t="s">
        <v>131</v>
      </c>
      <c r="I2397" s="152"/>
    </row>
    <row r="2398" spans="2:9" hidden="1" x14ac:dyDescent="0.15">
      <c r="B2398" s="127">
        <v>42843</v>
      </c>
      <c r="C2398" s="2">
        <v>0.4368055555555555</v>
      </c>
      <c r="D2398" s="2"/>
      <c r="E2398" s="124"/>
      <c r="F2398" s="15" t="s">
        <v>131</v>
      </c>
      <c r="G2398" s="15"/>
      <c r="H2398" s="15" t="s">
        <v>192</v>
      </c>
      <c r="I2398" s="152" t="s">
        <v>194</v>
      </c>
    </row>
    <row r="2399" spans="2:9" hidden="1" x14ac:dyDescent="0.15">
      <c r="B2399" s="127">
        <v>42843</v>
      </c>
      <c r="C2399" s="2">
        <v>0.44097222222222227</v>
      </c>
      <c r="D2399" s="2">
        <v>0.45624999999999999</v>
      </c>
      <c r="E2399" s="124">
        <f>D2399-C2399</f>
        <v>1.5277777777777724E-2</v>
      </c>
      <c r="F2399" s="15" t="s">
        <v>131</v>
      </c>
      <c r="G2399" s="15"/>
      <c r="H2399" s="15" t="s">
        <v>131</v>
      </c>
      <c r="I2399" s="152"/>
    </row>
    <row r="2400" spans="2:9" hidden="1" x14ac:dyDescent="0.15">
      <c r="B2400" s="127">
        <v>42843</v>
      </c>
      <c r="C2400" s="2">
        <v>0.45624999999999999</v>
      </c>
      <c r="D2400" s="2"/>
      <c r="E2400" s="124"/>
      <c r="F2400" s="15" t="s">
        <v>134</v>
      </c>
      <c r="G2400" s="15" t="s">
        <v>132</v>
      </c>
      <c r="H2400" s="15"/>
      <c r="I2400" s="152" t="s">
        <v>189</v>
      </c>
    </row>
    <row r="2401" spans="2:9" hidden="1" x14ac:dyDescent="0.15">
      <c r="B2401" s="127">
        <v>42843</v>
      </c>
      <c r="C2401" s="2">
        <v>0.4597222222222222</v>
      </c>
      <c r="D2401" s="2">
        <v>0.50486111111111109</v>
      </c>
      <c r="E2401" s="124">
        <f>D2401-C2401</f>
        <v>4.5138888888888895E-2</v>
      </c>
      <c r="F2401" s="15" t="s">
        <v>134</v>
      </c>
      <c r="G2401" s="15"/>
      <c r="H2401" s="15" t="s">
        <v>131</v>
      </c>
      <c r="I2401" s="152"/>
    </row>
    <row r="2402" spans="2:9" hidden="1" x14ac:dyDescent="0.15">
      <c r="B2402" s="127">
        <v>42843</v>
      </c>
      <c r="C2402" s="2">
        <v>0.4916666666666667</v>
      </c>
      <c r="D2402" s="2"/>
      <c r="E2402" s="124"/>
      <c r="F2402" s="15" t="s">
        <v>131</v>
      </c>
      <c r="G2402" s="15" t="s">
        <v>136</v>
      </c>
      <c r="H2402" s="15"/>
      <c r="I2402" s="152"/>
    </row>
    <row r="2403" spans="2:9" x14ac:dyDescent="0.15">
      <c r="B2403" s="127">
        <v>42843</v>
      </c>
      <c r="C2403" s="2">
        <v>0.49374999999999997</v>
      </c>
      <c r="D2403" s="2"/>
      <c r="E2403" s="124"/>
      <c r="F2403" s="15" t="s">
        <v>131</v>
      </c>
      <c r="G2403" s="15" t="s">
        <v>132</v>
      </c>
      <c r="H2403" s="15" t="s">
        <v>152</v>
      </c>
      <c r="I2403" s="152"/>
    </row>
    <row r="2404" spans="2:9" hidden="1" x14ac:dyDescent="0.15">
      <c r="B2404" s="127">
        <v>42843</v>
      </c>
      <c r="C2404" s="2">
        <v>0.49583333333333335</v>
      </c>
      <c r="D2404" s="2"/>
      <c r="E2404" s="124"/>
      <c r="F2404" s="15" t="s">
        <v>131</v>
      </c>
      <c r="G2404" s="15" t="s">
        <v>136</v>
      </c>
      <c r="H2404" s="15"/>
      <c r="I2404" s="152"/>
    </row>
    <row r="2405" spans="2:9" x14ac:dyDescent="0.15">
      <c r="B2405" s="127">
        <v>42843</v>
      </c>
      <c r="C2405" s="2">
        <v>0.5</v>
      </c>
      <c r="D2405" s="2"/>
      <c r="E2405" s="124"/>
      <c r="F2405" s="15" t="s">
        <v>131</v>
      </c>
      <c r="G2405" s="15" t="s">
        <v>132</v>
      </c>
      <c r="H2405" s="15" t="s">
        <v>152</v>
      </c>
      <c r="I2405" s="152"/>
    </row>
    <row r="2406" spans="2:9" hidden="1" x14ac:dyDescent="0.15">
      <c r="B2406" s="127">
        <v>42843</v>
      </c>
      <c r="C2406" s="2">
        <v>0.50486111111111109</v>
      </c>
      <c r="D2406" s="2"/>
      <c r="E2406" s="124"/>
      <c r="F2406" s="15" t="s">
        <v>134</v>
      </c>
      <c r="G2406" s="15" t="s">
        <v>136</v>
      </c>
      <c r="H2406" s="15"/>
      <c r="I2406" s="152"/>
    </row>
    <row r="2407" spans="2:9" hidden="1" x14ac:dyDescent="0.15">
      <c r="B2407" s="127">
        <v>42843</v>
      </c>
      <c r="C2407" s="2">
        <v>0.50555555555555554</v>
      </c>
      <c r="D2407" s="2"/>
      <c r="E2407" s="124"/>
      <c r="F2407" s="15" t="s">
        <v>131</v>
      </c>
      <c r="G2407" s="15"/>
      <c r="H2407" s="15" t="s">
        <v>192</v>
      </c>
      <c r="I2407" s="152" t="s">
        <v>194</v>
      </c>
    </row>
    <row r="2408" spans="2:9" hidden="1" x14ac:dyDescent="0.15">
      <c r="B2408" s="127">
        <v>42843</v>
      </c>
      <c r="C2408" s="2">
        <v>0.50902777777777775</v>
      </c>
      <c r="D2408" s="2">
        <v>0.51458333333333328</v>
      </c>
      <c r="E2408" s="124">
        <f t="shared" ref="E2408:E2470" si="24">D2408-C2408</f>
        <v>5.5555555555555358E-3</v>
      </c>
      <c r="F2408" s="15" t="s">
        <v>131</v>
      </c>
      <c r="G2408" s="15"/>
      <c r="H2408" s="15" t="s">
        <v>131</v>
      </c>
      <c r="I2408" s="152"/>
    </row>
    <row r="2409" spans="2:9" hidden="1" x14ac:dyDescent="0.15">
      <c r="B2409" s="127">
        <v>42843</v>
      </c>
      <c r="C2409" s="2">
        <v>0.51458333333333328</v>
      </c>
      <c r="D2409" s="2">
        <v>0.5493055555555556</v>
      </c>
      <c r="E2409" s="124">
        <f t="shared" si="24"/>
        <v>3.4722222222222321E-2</v>
      </c>
      <c r="F2409" s="15" t="s">
        <v>131</v>
      </c>
      <c r="G2409" s="15"/>
      <c r="H2409" s="15" t="s">
        <v>131</v>
      </c>
      <c r="I2409" s="152"/>
    </row>
    <row r="2410" spans="2:9" hidden="1" x14ac:dyDescent="0.15">
      <c r="B2410" s="127">
        <v>42843</v>
      </c>
      <c r="C2410" s="2">
        <v>0.55208333333333337</v>
      </c>
      <c r="D2410" s="2"/>
      <c r="E2410" s="124"/>
      <c r="F2410" s="15" t="s">
        <v>131</v>
      </c>
      <c r="G2410" s="15"/>
      <c r="H2410" s="15" t="s">
        <v>192</v>
      </c>
      <c r="I2410" s="152"/>
    </row>
    <row r="2411" spans="2:9" hidden="1" x14ac:dyDescent="0.15">
      <c r="B2411" s="127">
        <v>42843</v>
      </c>
      <c r="C2411" s="2">
        <v>0.55694444444444446</v>
      </c>
      <c r="D2411" s="2">
        <v>0.58611111111111114</v>
      </c>
      <c r="E2411" s="124">
        <f t="shared" si="24"/>
        <v>2.9166666666666674E-2</v>
      </c>
      <c r="F2411" s="15" t="s">
        <v>131</v>
      </c>
      <c r="G2411" s="15"/>
      <c r="H2411" s="15" t="s">
        <v>131</v>
      </c>
      <c r="I2411" s="152"/>
    </row>
    <row r="2412" spans="2:9" hidden="1" x14ac:dyDescent="0.15">
      <c r="B2412" s="127">
        <v>42843</v>
      </c>
      <c r="C2412" s="2">
        <v>0.58680555555555558</v>
      </c>
      <c r="D2412" s="2"/>
      <c r="E2412" s="124"/>
      <c r="F2412" s="15" t="s">
        <v>131</v>
      </c>
      <c r="G2412" s="15"/>
      <c r="H2412" s="15" t="s">
        <v>192</v>
      </c>
      <c r="I2412" s="152" t="s">
        <v>195</v>
      </c>
    </row>
    <row r="2413" spans="2:9" hidden="1" x14ac:dyDescent="0.15">
      <c r="B2413" s="127">
        <v>42843</v>
      </c>
      <c r="C2413" s="2">
        <v>0.59305555555555556</v>
      </c>
      <c r="D2413" s="2">
        <v>0.61944444444444446</v>
      </c>
      <c r="E2413" s="124">
        <f t="shared" si="24"/>
        <v>2.6388888888888906E-2</v>
      </c>
      <c r="F2413" s="15" t="s">
        <v>131</v>
      </c>
      <c r="G2413" s="15"/>
      <c r="H2413" s="15" t="s">
        <v>131</v>
      </c>
      <c r="I2413" s="152"/>
    </row>
    <row r="2414" spans="2:9" hidden="1" x14ac:dyDescent="0.15">
      <c r="B2414" s="127">
        <v>42843</v>
      </c>
      <c r="C2414" s="2">
        <v>0.62013888888888891</v>
      </c>
      <c r="D2414" s="2">
        <v>0.64374999999999993</v>
      </c>
      <c r="E2414" s="124">
        <f t="shared" si="24"/>
        <v>2.3611111111111027E-2</v>
      </c>
      <c r="F2414" s="15" t="s">
        <v>131</v>
      </c>
      <c r="G2414" s="15"/>
      <c r="H2414" s="15" t="s">
        <v>131</v>
      </c>
      <c r="I2414" s="152"/>
    </row>
    <row r="2415" spans="2:9" hidden="1" x14ac:dyDescent="0.15">
      <c r="B2415" s="127">
        <v>42843</v>
      </c>
      <c r="C2415" s="2">
        <v>0.62986111111111109</v>
      </c>
      <c r="D2415" s="2"/>
      <c r="E2415" s="124"/>
      <c r="F2415" s="15" t="s">
        <v>134</v>
      </c>
      <c r="G2415" s="15" t="s">
        <v>132</v>
      </c>
      <c r="H2415" s="15"/>
      <c r="I2415" s="152"/>
    </row>
    <row r="2416" spans="2:9" hidden="1" x14ac:dyDescent="0.15">
      <c r="B2416" s="127">
        <v>42843</v>
      </c>
      <c r="C2416" s="2">
        <v>0.64513888888888882</v>
      </c>
      <c r="D2416" s="2"/>
      <c r="E2416" s="124"/>
      <c r="F2416" s="15" t="s">
        <v>131</v>
      </c>
      <c r="G2416" s="15" t="s">
        <v>136</v>
      </c>
      <c r="H2416" s="15"/>
      <c r="I2416" s="152"/>
    </row>
    <row r="2417" spans="2:9" hidden="1" x14ac:dyDescent="0.15">
      <c r="B2417" s="127">
        <v>42843</v>
      </c>
      <c r="C2417" s="2">
        <v>0.64583333333333337</v>
      </c>
      <c r="D2417" s="2">
        <v>0.67638888888888893</v>
      </c>
      <c r="E2417" s="124">
        <f t="shared" si="24"/>
        <v>3.0555555555555558E-2</v>
      </c>
      <c r="F2417" s="15" t="s">
        <v>134</v>
      </c>
      <c r="G2417" s="15"/>
      <c r="H2417" s="15" t="s">
        <v>131</v>
      </c>
      <c r="I2417" s="152"/>
    </row>
    <row r="2418" spans="2:9" hidden="1" x14ac:dyDescent="0.15">
      <c r="B2418" s="127">
        <v>42843</v>
      </c>
      <c r="C2418" s="2">
        <v>0.6777777777777777</v>
      </c>
      <c r="D2418" s="2">
        <v>0.70277777777777783</v>
      </c>
      <c r="E2418" s="124">
        <f t="shared" si="24"/>
        <v>2.5000000000000133E-2</v>
      </c>
      <c r="F2418" s="15" t="s">
        <v>134</v>
      </c>
      <c r="G2418" s="15"/>
      <c r="H2418" s="15" t="s">
        <v>131</v>
      </c>
      <c r="I2418" s="152"/>
    </row>
    <row r="2419" spans="2:9" hidden="1" x14ac:dyDescent="0.15">
      <c r="B2419" s="127">
        <v>42843</v>
      </c>
      <c r="C2419" s="2">
        <v>0.70347222222222217</v>
      </c>
      <c r="D2419" s="2">
        <v>0.71597222222222223</v>
      </c>
      <c r="E2419" s="124">
        <f t="shared" si="24"/>
        <v>1.2500000000000067E-2</v>
      </c>
      <c r="F2419" s="15" t="s">
        <v>134</v>
      </c>
      <c r="G2419" s="15"/>
      <c r="H2419" s="15" t="s">
        <v>131</v>
      </c>
      <c r="I2419" s="152"/>
    </row>
    <row r="2420" spans="2:9" hidden="1" x14ac:dyDescent="0.15">
      <c r="B2420" s="127">
        <v>42843</v>
      </c>
      <c r="C2420" s="2">
        <v>0.71597222222222223</v>
      </c>
      <c r="D2420" s="2"/>
      <c r="E2420" s="124"/>
      <c r="F2420" s="15" t="s">
        <v>134</v>
      </c>
      <c r="G2420" s="15"/>
      <c r="H2420" s="15" t="s">
        <v>192</v>
      </c>
      <c r="I2420" s="152"/>
    </row>
    <row r="2421" spans="2:9" hidden="1" x14ac:dyDescent="0.15">
      <c r="B2421" s="127">
        <v>42843</v>
      </c>
      <c r="C2421" s="2">
        <v>0.72013888888888899</v>
      </c>
      <c r="D2421" s="2">
        <v>0.75277777777777777</v>
      </c>
      <c r="E2421" s="124">
        <f t="shared" si="24"/>
        <v>3.2638888888888773E-2</v>
      </c>
      <c r="F2421" s="15" t="s">
        <v>134</v>
      </c>
      <c r="G2421" s="15"/>
      <c r="H2421" s="15" t="s">
        <v>131</v>
      </c>
      <c r="I2421" s="152"/>
    </row>
    <row r="2422" spans="2:9" hidden="1" x14ac:dyDescent="0.15">
      <c r="B2422" s="127">
        <v>42843</v>
      </c>
      <c r="C2422" s="2">
        <v>0.75208333333333333</v>
      </c>
      <c r="D2422" s="2">
        <v>0.79027777777777775</v>
      </c>
      <c r="E2422" s="124">
        <f t="shared" si="24"/>
        <v>3.819444444444442E-2</v>
      </c>
      <c r="F2422" s="15" t="s">
        <v>131</v>
      </c>
      <c r="G2422" s="15" t="s">
        <v>132</v>
      </c>
      <c r="H2422" s="15"/>
      <c r="I2422" s="152"/>
    </row>
    <row r="2423" spans="2:9" hidden="1" x14ac:dyDescent="0.15">
      <c r="B2423" s="127">
        <v>42843</v>
      </c>
      <c r="C2423" s="2">
        <v>0.75277777777777777</v>
      </c>
      <c r="D2423" s="2"/>
      <c r="E2423" s="124"/>
      <c r="F2423" s="15" t="s">
        <v>134</v>
      </c>
      <c r="G2423" s="15" t="s">
        <v>136</v>
      </c>
      <c r="H2423" s="15"/>
      <c r="I2423" s="152"/>
    </row>
    <row r="2424" spans="2:9" hidden="1" x14ac:dyDescent="0.15">
      <c r="B2424" s="127">
        <v>42843</v>
      </c>
      <c r="C2424" s="2">
        <v>0.75277777777777777</v>
      </c>
      <c r="D2424" s="2"/>
      <c r="E2424" s="124"/>
      <c r="F2424" s="15" t="s">
        <v>131</v>
      </c>
      <c r="G2424" s="15"/>
      <c r="H2424" s="15" t="s">
        <v>192</v>
      </c>
      <c r="I2424" s="152"/>
    </row>
    <row r="2425" spans="2:9" hidden="1" x14ac:dyDescent="0.15">
      <c r="B2425" s="127">
        <v>42843</v>
      </c>
      <c r="C2425" s="2">
        <v>0.75624999999999998</v>
      </c>
      <c r="D2425" s="2">
        <v>0.76527777777777783</v>
      </c>
      <c r="E2425" s="124">
        <f t="shared" si="24"/>
        <v>9.0277777777778567E-3</v>
      </c>
      <c r="F2425" s="15" t="s">
        <v>131</v>
      </c>
      <c r="G2425" s="15"/>
      <c r="H2425" s="15" t="s">
        <v>131</v>
      </c>
      <c r="I2425" s="152"/>
    </row>
    <row r="2426" spans="2:9" hidden="1" x14ac:dyDescent="0.15">
      <c r="B2426" s="127">
        <v>42843</v>
      </c>
      <c r="C2426" s="2">
        <v>0.76597222222222217</v>
      </c>
      <c r="D2426" s="2">
        <v>0.76736111111111116</v>
      </c>
      <c r="E2426" s="124">
        <f t="shared" si="24"/>
        <v>1.388888888888995E-3</v>
      </c>
      <c r="F2426" s="15" t="s">
        <v>131</v>
      </c>
      <c r="G2426" s="15"/>
      <c r="H2426" s="15" t="s">
        <v>131</v>
      </c>
      <c r="I2426" s="152"/>
    </row>
    <row r="2427" spans="2:9" hidden="1" x14ac:dyDescent="0.15">
      <c r="B2427" s="127">
        <v>42843</v>
      </c>
      <c r="C2427" s="2">
        <v>0.7680555555555556</v>
      </c>
      <c r="D2427" s="2">
        <v>0.77222222222222225</v>
      </c>
      <c r="E2427" s="124">
        <f t="shared" si="24"/>
        <v>4.1666666666666519E-3</v>
      </c>
      <c r="F2427" s="15" t="s">
        <v>131</v>
      </c>
      <c r="G2427" s="15"/>
      <c r="H2427" s="15" t="s">
        <v>131</v>
      </c>
      <c r="I2427" s="152"/>
    </row>
    <row r="2428" spans="2:9" hidden="1" x14ac:dyDescent="0.15">
      <c r="B2428" s="127">
        <v>42843</v>
      </c>
      <c r="C2428" s="2">
        <v>0.7729166666666667</v>
      </c>
      <c r="D2428" s="2">
        <v>0.78749999999999998</v>
      </c>
      <c r="E2428" s="124">
        <f t="shared" si="24"/>
        <v>1.4583333333333282E-2</v>
      </c>
      <c r="F2428" s="15" t="s">
        <v>131</v>
      </c>
      <c r="G2428" s="15"/>
      <c r="H2428" s="15" t="s">
        <v>131</v>
      </c>
      <c r="I2428" s="152"/>
    </row>
    <row r="2429" spans="2:9" hidden="1" x14ac:dyDescent="0.15">
      <c r="B2429" s="127">
        <v>42843</v>
      </c>
      <c r="C2429" s="2">
        <v>0.78819444444444453</v>
      </c>
      <c r="D2429" s="2">
        <v>0.79027777777777775</v>
      </c>
      <c r="E2429" s="124">
        <f t="shared" si="24"/>
        <v>2.0833333333332149E-3</v>
      </c>
      <c r="F2429" s="15" t="s">
        <v>131</v>
      </c>
      <c r="G2429" s="15"/>
      <c r="H2429" s="15" t="s">
        <v>131</v>
      </c>
      <c r="I2429" s="152"/>
    </row>
    <row r="2430" spans="2:9" hidden="1" x14ac:dyDescent="0.15">
      <c r="B2430" s="127">
        <v>42843</v>
      </c>
      <c r="C2430" s="2">
        <v>0.79027777777777775</v>
      </c>
      <c r="D2430" s="2"/>
      <c r="E2430" s="124"/>
      <c r="F2430" s="15"/>
      <c r="G2430" s="15"/>
      <c r="H2430" s="114" t="s">
        <v>119</v>
      </c>
      <c r="I2430" s="152"/>
    </row>
    <row r="2431" spans="2:9" hidden="1" x14ac:dyDescent="0.15">
      <c r="B2431" s="127">
        <v>42844</v>
      </c>
      <c r="C2431" s="2">
        <v>0.20486111111111113</v>
      </c>
      <c r="D2431" s="2">
        <v>0.78819444444444453</v>
      </c>
      <c r="E2431" s="124">
        <f t="shared" si="24"/>
        <v>0.58333333333333337</v>
      </c>
      <c r="F2431" s="15"/>
      <c r="G2431" s="15"/>
      <c r="H2431" s="114" t="s">
        <v>123</v>
      </c>
      <c r="I2431" s="152"/>
    </row>
    <row r="2432" spans="2:9" hidden="1" x14ac:dyDescent="0.15">
      <c r="B2432" s="127">
        <v>42844</v>
      </c>
      <c r="C2432" s="2">
        <v>0.20486111111111113</v>
      </c>
      <c r="D2432" s="2"/>
      <c r="E2432" s="124"/>
      <c r="F2432" s="15" t="s">
        <v>131</v>
      </c>
      <c r="G2432" s="15" t="s">
        <v>132</v>
      </c>
      <c r="H2432" s="15"/>
      <c r="I2432" s="152"/>
    </row>
    <row r="2433" spans="2:9" hidden="1" x14ac:dyDescent="0.15">
      <c r="B2433" s="127">
        <v>42844</v>
      </c>
      <c r="C2433" s="2">
        <v>0.20486111111111113</v>
      </c>
      <c r="D2433" s="2">
        <v>0.21875</v>
      </c>
      <c r="E2433" s="124">
        <f t="shared" si="24"/>
        <v>1.3888888888888867E-2</v>
      </c>
      <c r="F2433" s="15" t="s">
        <v>131</v>
      </c>
      <c r="G2433" s="15"/>
      <c r="H2433" s="15" t="s">
        <v>131</v>
      </c>
      <c r="I2433" s="152"/>
    </row>
    <row r="2434" spans="2:9" hidden="1" x14ac:dyDescent="0.15">
      <c r="B2434" s="127">
        <v>42844</v>
      </c>
      <c r="C2434" s="2">
        <v>0.21944444444444444</v>
      </c>
      <c r="D2434" s="2">
        <v>0.25486111111111109</v>
      </c>
      <c r="E2434" s="124">
        <f t="shared" si="24"/>
        <v>3.5416666666666652E-2</v>
      </c>
      <c r="F2434" s="15" t="s">
        <v>131</v>
      </c>
      <c r="G2434" s="15"/>
      <c r="H2434" s="15" t="s">
        <v>131</v>
      </c>
      <c r="I2434" s="152"/>
    </row>
    <row r="2435" spans="2:9" hidden="1" x14ac:dyDescent="0.15">
      <c r="B2435" s="127">
        <v>42844</v>
      </c>
      <c r="C2435" s="2">
        <v>0.2590277777777778</v>
      </c>
      <c r="D2435" s="2">
        <v>0.26111111111111113</v>
      </c>
      <c r="E2435" s="124">
        <f t="shared" si="24"/>
        <v>2.0833333333333259E-3</v>
      </c>
      <c r="F2435" s="15" t="s">
        <v>131</v>
      </c>
      <c r="G2435" s="15"/>
      <c r="H2435" s="15" t="s">
        <v>131</v>
      </c>
      <c r="I2435" s="152"/>
    </row>
    <row r="2436" spans="2:9" hidden="1" x14ac:dyDescent="0.15">
      <c r="B2436" s="127">
        <v>42844</v>
      </c>
      <c r="C2436" s="2">
        <v>0.26111111111111113</v>
      </c>
      <c r="D2436" s="2"/>
      <c r="E2436" s="124"/>
      <c r="F2436" s="15" t="s">
        <v>134</v>
      </c>
      <c r="G2436" s="15" t="s">
        <v>132</v>
      </c>
      <c r="H2436" s="15"/>
      <c r="I2436" s="152"/>
    </row>
    <row r="2437" spans="2:9" hidden="1" x14ac:dyDescent="0.15">
      <c r="B2437" s="127">
        <v>42844</v>
      </c>
      <c r="C2437" s="2">
        <v>0.26180555555555557</v>
      </c>
      <c r="D2437" s="2"/>
      <c r="E2437" s="124"/>
      <c r="F2437" s="15" t="s">
        <v>131</v>
      </c>
      <c r="G2437" s="15" t="s">
        <v>136</v>
      </c>
      <c r="H2437" s="15"/>
      <c r="I2437" s="152"/>
    </row>
    <row r="2438" spans="2:9" hidden="1" x14ac:dyDescent="0.15">
      <c r="B2438" s="127">
        <v>42844</v>
      </c>
      <c r="C2438" s="2">
        <v>0.26250000000000001</v>
      </c>
      <c r="D2438" s="2">
        <v>0.2722222222222222</v>
      </c>
      <c r="E2438" s="124">
        <f t="shared" si="24"/>
        <v>9.7222222222221877E-3</v>
      </c>
      <c r="F2438" s="15" t="s">
        <v>134</v>
      </c>
      <c r="G2438" s="15"/>
      <c r="H2438" s="15" t="s">
        <v>131</v>
      </c>
      <c r="I2438" s="152"/>
    </row>
    <row r="2439" spans="2:9" hidden="1" x14ac:dyDescent="0.15">
      <c r="B2439" s="127">
        <v>42844</v>
      </c>
      <c r="C2439" s="2">
        <v>0.27291666666666664</v>
      </c>
      <c r="D2439" s="2">
        <v>0.31875000000000003</v>
      </c>
      <c r="E2439" s="124">
        <f t="shared" si="24"/>
        <v>4.5833333333333393E-2</v>
      </c>
      <c r="F2439" s="15" t="s">
        <v>134</v>
      </c>
      <c r="G2439" s="15"/>
      <c r="H2439" s="15" t="s">
        <v>131</v>
      </c>
      <c r="I2439" s="152" t="s">
        <v>196</v>
      </c>
    </row>
    <row r="2440" spans="2:9" hidden="1" x14ac:dyDescent="0.15">
      <c r="B2440" s="127">
        <v>42844</v>
      </c>
      <c r="C2440" s="2">
        <v>0.31388888888888888</v>
      </c>
      <c r="D2440" s="2"/>
      <c r="E2440" s="124"/>
      <c r="F2440" s="15" t="s">
        <v>131</v>
      </c>
      <c r="G2440" s="15" t="s">
        <v>132</v>
      </c>
      <c r="H2440" s="15"/>
      <c r="I2440" s="152"/>
    </row>
    <row r="2441" spans="2:9" hidden="1" x14ac:dyDescent="0.15">
      <c r="B2441" s="127">
        <v>42844</v>
      </c>
      <c r="C2441" s="2">
        <v>0.31875000000000003</v>
      </c>
      <c r="D2441" s="2"/>
      <c r="E2441" s="124"/>
      <c r="F2441" s="15" t="s">
        <v>134</v>
      </c>
      <c r="G2441" s="15" t="s">
        <v>136</v>
      </c>
      <c r="H2441" s="15"/>
      <c r="I2441" s="152"/>
    </row>
    <row r="2442" spans="2:9" hidden="1" x14ac:dyDescent="0.15">
      <c r="B2442" s="127">
        <v>42844</v>
      </c>
      <c r="C2442" s="2">
        <v>0.31944444444444448</v>
      </c>
      <c r="D2442" s="2"/>
      <c r="E2442" s="124"/>
      <c r="F2442" s="15" t="s">
        <v>131</v>
      </c>
      <c r="G2442" s="15"/>
      <c r="H2442" s="15" t="s">
        <v>192</v>
      </c>
      <c r="I2442" s="152"/>
    </row>
    <row r="2443" spans="2:9" hidden="1" x14ac:dyDescent="0.15">
      <c r="B2443" s="127">
        <v>42844</v>
      </c>
      <c r="C2443" s="2">
        <v>0.3215277777777778</v>
      </c>
      <c r="D2443" s="2"/>
      <c r="E2443" s="124"/>
      <c r="F2443" s="15" t="s">
        <v>134</v>
      </c>
      <c r="G2443" s="15" t="s">
        <v>132</v>
      </c>
      <c r="H2443" s="15"/>
      <c r="I2443" s="163" t="s">
        <v>197</v>
      </c>
    </row>
    <row r="2444" spans="2:9" hidden="1" x14ac:dyDescent="0.15">
      <c r="B2444" s="127">
        <v>42844</v>
      </c>
      <c r="C2444" s="2">
        <v>0.32361111111111113</v>
      </c>
      <c r="D2444" s="2"/>
      <c r="E2444" s="124"/>
      <c r="F2444" s="15" t="s">
        <v>131</v>
      </c>
      <c r="G2444" s="15" t="s">
        <v>136</v>
      </c>
      <c r="H2444" s="15"/>
      <c r="I2444" s="152"/>
    </row>
    <row r="2445" spans="2:9" hidden="1" x14ac:dyDescent="0.15">
      <c r="B2445" s="127">
        <v>42844</v>
      </c>
      <c r="C2445" s="2">
        <v>0.32361111111111113</v>
      </c>
      <c r="D2445" s="2"/>
      <c r="E2445" s="124"/>
      <c r="F2445" s="15" t="s">
        <v>131</v>
      </c>
      <c r="G2445" s="15" t="s">
        <v>132</v>
      </c>
      <c r="H2445" s="15"/>
      <c r="I2445" s="152"/>
    </row>
    <row r="2446" spans="2:9" hidden="1" x14ac:dyDescent="0.15">
      <c r="B2446" s="127">
        <v>42844</v>
      </c>
      <c r="C2446" s="2">
        <v>0.32430555555555557</v>
      </c>
      <c r="D2446" s="2">
        <v>0.3840277777777778</v>
      </c>
      <c r="E2446" s="124">
        <f t="shared" si="24"/>
        <v>5.9722222222222232E-2</v>
      </c>
      <c r="F2446" s="15" t="s">
        <v>134</v>
      </c>
      <c r="G2446" s="15"/>
      <c r="H2446" s="15" t="s">
        <v>131</v>
      </c>
      <c r="I2446" s="152"/>
    </row>
    <row r="2447" spans="2:9" hidden="1" x14ac:dyDescent="0.15">
      <c r="B2447" s="127">
        <v>42844</v>
      </c>
      <c r="C2447" s="2">
        <v>0.32430555555555557</v>
      </c>
      <c r="D2447" s="2"/>
      <c r="E2447" s="124"/>
      <c r="F2447" s="15" t="s">
        <v>131</v>
      </c>
      <c r="G2447" s="15" t="s">
        <v>136</v>
      </c>
      <c r="H2447" s="15"/>
      <c r="I2447" s="152"/>
    </row>
    <row r="2448" spans="2:9" hidden="1" x14ac:dyDescent="0.15">
      <c r="B2448" s="127">
        <v>42844</v>
      </c>
      <c r="C2448" s="2">
        <v>0.3263888888888889</v>
      </c>
      <c r="D2448" s="2"/>
      <c r="E2448" s="124"/>
      <c r="F2448" s="15" t="s">
        <v>131</v>
      </c>
      <c r="G2448" s="15" t="s">
        <v>132</v>
      </c>
      <c r="H2448" s="15"/>
      <c r="I2448" s="152"/>
    </row>
    <row r="2449" spans="2:9" hidden="1" x14ac:dyDescent="0.15">
      <c r="B2449" s="127">
        <v>42844</v>
      </c>
      <c r="C2449" s="2">
        <v>0.32708333333333334</v>
      </c>
      <c r="D2449" s="2"/>
      <c r="E2449" s="124"/>
      <c r="F2449" s="15" t="s">
        <v>131</v>
      </c>
      <c r="G2449" s="15" t="s">
        <v>136</v>
      </c>
      <c r="H2449" s="15"/>
      <c r="I2449" s="152"/>
    </row>
    <row r="2450" spans="2:9" hidden="1" x14ac:dyDescent="0.15">
      <c r="B2450" s="127">
        <v>42844</v>
      </c>
      <c r="C2450" s="2">
        <v>0.33402777777777781</v>
      </c>
      <c r="D2450" s="2"/>
      <c r="E2450" s="124"/>
      <c r="F2450" s="15" t="s">
        <v>131</v>
      </c>
      <c r="G2450" s="15" t="s">
        <v>132</v>
      </c>
      <c r="H2450" s="15"/>
      <c r="I2450" s="152"/>
    </row>
    <row r="2451" spans="2:9" hidden="1" x14ac:dyDescent="0.15">
      <c r="B2451" s="127">
        <v>42844</v>
      </c>
      <c r="C2451" s="2">
        <v>0.34930555555555554</v>
      </c>
      <c r="D2451" s="2"/>
      <c r="E2451" s="124"/>
      <c r="F2451" s="15" t="s">
        <v>131</v>
      </c>
      <c r="G2451" s="15" t="s">
        <v>136</v>
      </c>
      <c r="H2451" s="15"/>
      <c r="I2451" s="152"/>
    </row>
    <row r="2452" spans="2:9" hidden="1" x14ac:dyDescent="0.15">
      <c r="B2452" s="127">
        <v>42844</v>
      </c>
      <c r="C2452" s="2">
        <v>0.3743055555555555</v>
      </c>
      <c r="D2452" s="2"/>
      <c r="E2452" s="124"/>
      <c r="F2452" s="15" t="s">
        <v>131</v>
      </c>
      <c r="G2452" s="15" t="s">
        <v>132</v>
      </c>
      <c r="H2452" s="15"/>
      <c r="I2452" s="152"/>
    </row>
    <row r="2453" spans="2:9" hidden="1" x14ac:dyDescent="0.15">
      <c r="B2453" s="127">
        <v>42844</v>
      </c>
      <c r="C2453" s="2">
        <v>0.3840277777777778</v>
      </c>
      <c r="D2453" s="2"/>
      <c r="E2453" s="124"/>
      <c r="F2453" s="15" t="s">
        <v>131</v>
      </c>
      <c r="G2453" s="15"/>
      <c r="H2453" s="15" t="s">
        <v>192</v>
      </c>
      <c r="I2453" s="152"/>
    </row>
    <row r="2454" spans="2:9" hidden="1" x14ac:dyDescent="0.15">
      <c r="B2454" s="127">
        <v>42844</v>
      </c>
      <c r="C2454" s="2">
        <v>0.38472222222222219</v>
      </c>
      <c r="D2454" s="2"/>
      <c r="E2454" s="124"/>
      <c r="F2454" s="15" t="s">
        <v>134</v>
      </c>
      <c r="G2454" s="15" t="s">
        <v>136</v>
      </c>
      <c r="H2454" s="15"/>
      <c r="I2454" s="152"/>
    </row>
    <row r="2455" spans="2:9" hidden="1" x14ac:dyDescent="0.15">
      <c r="B2455" s="127">
        <v>42844</v>
      </c>
      <c r="C2455" s="2">
        <v>0.38541666666666669</v>
      </c>
      <c r="D2455" s="2"/>
      <c r="E2455" s="124"/>
      <c r="F2455" s="15" t="s">
        <v>131</v>
      </c>
      <c r="G2455" s="15"/>
      <c r="H2455" s="15" t="s">
        <v>192</v>
      </c>
      <c r="I2455" s="152"/>
    </row>
    <row r="2456" spans="2:9" hidden="1" x14ac:dyDescent="0.15">
      <c r="B2456" s="127">
        <v>42844</v>
      </c>
      <c r="C2456" s="2">
        <v>0.38819444444444445</v>
      </c>
      <c r="D2456" s="2">
        <v>0.39027777777777778</v>
      </c>
      <c r="E2456" s="124">
        <f t="shared" si="24"/>
        <v>2.0833333333333259E-3</v>
      </c>
      <c r="F2456" s="15" t="s">
        <v>131</v>
      </c>
      <c r="G2456" s="15"/>
      <c r="H2456" s="15" t="s">
        <v>131</v>
      </c>
      <c r="I2456" s="152"/>
    </row>
    <row r="2457" spans="2:9" hidden="1" x14ac:dyDescent="0.15">
      <c r="B2457" s="127">
        <v>42844</v>
      </c>
      <c r="C2457" s="2">
        <v>0.39027777777777778</v>
      </c>
      <c r="D2457" s="2">
        <v>0.42638888888888887</v>
      </c>
      <c r="E2457" s="124">
        <f t="shared" si="24"/>
        <v>3.6111111111111094E-2</v>
      </c>
      <c r="F2457" s="15" t="s">
        <v>131</v>
      </c>
      <c r="G2457" s="15"/>
      <c r="H2457" s="15" t="s">
        <v>131</v>
      </c>
      <c r="I2457" s="152"/>
    </row>
    <row r="2458" spans="2:9" hidden="1" x14ac:dyDescent="0.15">
      <c r="B2458" s="127">
        <v>42844</v>
      </c>
      <c r="C2458" s="2">
        <v>0.42708333333333331</v>
      </c>
      <c r="D2458" s="2"/>
      <c r="E2458" s="124"/>
      <c r="F2458" s="15" t="s">
        <v>131</v>
      </c>
      <c r="G2458" s="15"/>
      <c r="H2458" s="15" t="s">
        <v>192</v>
      </c>
      <c r="I2458" s="152"/>
    </row>
    <row r="2459" spans="2:9" hidden="1" x14ac:dyDescent="0.15">
      <c r="B2459" s="127">
        <v>42844</v>
      </c>
      <c r="C2459" s="2">
        <v>0.43055555555555558</v>
      </c>
      <c r="D2459" s="2">
        <v>0.45347222222222222</v>
      </c>
      <c r="E2459" s="124">
        <f t="shared" si="24"/>
        <v>2.2916666666666641E-2</v>
      </c>
      <c r="F2459" s="15" t="s">
        <v>131</v>
      </c>
      <c r="G2459" s="15"/>
      <c r="H2459" s="15" t="s">
        <v>131</v>
      </c>
      <c r="I2459" s="152"/>
    </row>
    <row r="2460" spans="2:9" hidden="1" x14ac:dyDescent="0.15">
      <c r="B2460" s="127">
        <v>42844</v>
      </c>
      <c r="C2460" s="2">
        <v>0.45416666666666666</v>
      </c>
      <c r="D2460" s="2"/>
      <c r="E2460" s="124"/>
      <c r="F2460" s="15" t="s">
        <v>131</v>
      </c>
      <c r="G2460" s="15"/>
      <c r="H2460" s="15" t="s">
        <v>192</v>
      </c>
      <c r="I2460" s="152"/>
    </row>
    <row r="2461" spans="2:9" hidden="1" x14ac:dyDescent="0.15">
      <c r="B2461" s="127">
        <v>42844</v>
      </c>
      <c r="C2461" s="2">
        <v>0.45694444444444443</v>
      </c>
      <c r="D2461" s="2">
        <v>0.48541666666666666</v>
      </c>
      <c r="E2461" s="124">
        <f t="shared" si="24"/>
        <v>2.8472222222222232E-2</v>
      </c>
      <c r="F2461" s="15" t="s">
        <v>131</v>
      </c>
      <c r="G2461" s="15"/>
      <c r="H2461" s="15" t="s">
        <v>131</v>
      </c>
      <c r="I2461" s="152"/>
    </row>
    <row r="2462" spans="2:9" hidden="1" x14ac:dyDescent="0.15">
      <c r="B2462" s="127">
        <v>42844</v>
      </c>
      <c r="C2462" s="2">
        <v>0.48055555555555557</v>
      </c>
      <c r="D2462" s="2"/>
      <c r="E2462" s="124"/>
      <c r="F2462" s="15" t="s">
        <v>134</v>
      </c>
      <c r="G2462" s="15" t="s">
        <v>132</v>
      </c>
      <c r="H2462" s="15"/>
      <c r="I2462" s="152"/>
    </row>
    <row r="2463" spans="2:9" hidden="1" x14ac:dyDescent="0.15">
      <c r="B2463" s="127">
        <v>42844</v>
      </c>
      <c r="C2463" s="2">
        <v>0.48402777777777778</v>
      </c>
      <c r="D2463" s="2"/>
      <c r="E2463" s="124"/>
      <c r="F2463" s="15" t="s">
        <v>134</v>
      </c>
      <c r="G2463" s="15" t="s">
        <v>136</v>
      </c>
      <c r="H2463" s="15"/>
      <c r="I2463" s="152"/>
    </row>
    <row r="2464" spans="2:9" hidden="1" x14ac:dyDescent="0.15">
      <c r="B2464" s="127">
        <v>42844</v>
      </c>
      <c r="C2464" s="2">
        <v>0.4861111111111111</v>
      </c>
      <c r="D2464" s="2"/>
      <c r="E2464" s="124"/>
      <c r="F2464" s="15" t="s">
        <v>131</v>
      </c>
      <c r="G2464" s="15"/>
      <c r="H2464" s="15" t="s">
        <v>192</v>
      </c>
      <c r="I2464" s="152"/>
    </row>
    <row r="2465" spans="2:9" hidden="1" x14ac:dyDescent="0.15">
      <c r="B2465" s="127">
        <v>42844</v>
      </c>
      <c r="C2465" s="2">
        <v>0.48819444444444443</v>
      </c>
      <c r="D2465" s="2">
        <v>0.52083333333333337</v>
      </c>
      <c r="E2465" s="124">
        <f t="shared" si="24"/>
        <v>3.2638888888888939E-2</v>
      </c>
      <c r="F2465" s="15" t="s">
        <v>131</v>
      </c>
      <c r="G2465" s="15"/>
      <c r="H2465" s="15" t="s">
        <v>131</v>
      </c>
      <c r="I2465" s="152"/>
    </row>
    <row r="2466" spans="2:9" hidden="1" x14ac:dyDescent="0.15">
      <c r="B2466" s="127">
        <v>42844</v>
      </c>
      <c r="C2466" s="2">
        <v>0.52361111111111114</v>
      </c>
      <c r="D2466" s="2">
        <v>0.53125</v>
      </c>
      <c r="E2466" s="124">
        <f t="shared" si="24"/>
        <v>7.6388888888888618E-3</v>
      </c>
      <c r="F2466" s="15" t="s">
        <v>131</v>
      </c>
      <c r="G2466" s="15"/>
      <c r="H2466" s="15" t="s">
        <v>131</v>
      </c>
      <c r="I2466" s="152"/>
    </row>
    <row r="2467" spans="2:9" hidden="1" x14ac:dyDescent="0.15">
      <c r="B2467" s="127">
        <v>42844</v>
      </c>
      <c r="C2467" s="2">
        <v>0.53125</v>
      </c>
      <c r="D2467" s="2">
        <v>0.53263888888888888</v>
      </c>
      <c r="E2467" s="124">
        <f t="shared" si="24"/>
        <v>1.388888888888884E-3</v>
      </c>
      <c r="F2467" s="15" t="s">
        <v>131</v>
      </c>
      <c r="G2467" s="15"/>
      <c r="H2467" s="15" t="s">
        <v>131</v>
      </c>
      <c r="I2467" s="152"/>
    </row>
    <row r="2468" spans="2:9" hidden="1" x14ac:dyDescent="0.15">
      <c r="B2468" s="127">
        <v>42844</v>
      </c>
      <c r="C2468" s="2">
        <v>0.53263888888888888</v>
      </c>
      <c r="D2468" s="2">
        <v>0.53333333333333333</v>
      </c>
      <c r="E2468" s="124">
        <f t="shared" si="24"/>
        <v>6.9444444444444198E-4</v>
      </c>
      <c r="F2468" s="15" t="s">
        <v>131</v>
      </c>
      <c r="G2468" s="15"/>
      <c r="H2468" s="15" t="s">
        <v>131</v>
      </c>
      <c r="I2468" s="152"/>
    </row>
    <row r="2469" spans="2:9" hidden="1" x14ac:dyDescent="0.15">
      <c r="B2469" s="127">
        <v>42844</v>
      </c>
      <c r="C2469" s="2">
        <v>0.53333333333333333</v>
      </c>
      <c r="D2469" s="2">
        <v>0.57986111111111105</v>
      </c>
      <c r="E2469" s="124">
        <f t="shared" si="24"/>
        <v>4.6527777777777724E-2</v>
      </c>
      <c r="F2469" s="15" t="s">
        <v>131</v>
      </c>
      <c r="G2469" s="15"/>
      <c r="H2469" s="15" t="s">
        <v>131</v>
      </c>
      <c r="I2469" s="152"/>
    </row>
    <row r="2470" spans="2:9" hidden="1" x14ac:dyDescent="0.15">
      <c r="B2470" s="127">
        <v>42844</v>
      </c>
      <c r="C2470" s="2">
        <v>0.58124999999999993</v>
      </c>
      <c r="D2470" s="2">
        <v>0.59583333333333333</v>
      </c>
      <c r="E2470" s="124">
        <f t="shared" si="24"/>
        <v>1.4583333333333393E-2</v>
      </c>
      <c r="F2470" s="15" t="s">
        <v>131</v>
      </c>
      <c r="G2470" s="15"/>
      <c r="H2470" s="15" t="s">
        <v>131</v>
      </c>
      <c r="I2470" s="152"/>
    </row>
    <row r="2471" spans="2:9" hidden="1" x14ac:dyDescent="0.15">
      <c r="B2471" s="127">
        <v>42844</v>
      </c>
      <c r="C2471" s="2">
        <v>0.59583333333333333</v>
      </c>
      <c r="D2471" s="2"/>
      <c r="E2471" s="124"/>
      <c r="F2471" s="15" t="s">
        <v>134</v>
      </c>
      <c r="G2471" s="15" t="s">
        <v>132</v>
      </c>
      <c r="H2471" s="15"/>
      <c r="I2471" s="152"/>
    </row>
    <row r="2472" spans="2:9" hidden="1" x14ac:dyDescent="0.15">
      <c r="B2472" s="127">
        <v>42844</v>
      </c>
      <c r="C2472" s="2">
        <v>0.59583333333333333</v>
      </c>
      <c r="D2472" s="2"/>
      <c r="E2472" s="124"/>
      <c r="F2472" s="15" t="s">
        <v>131</v>
      </c>
      <c r="G2472" s="15" t="s">
        <v>136</v>
      </c>
      <c r="H2472" s="15"/>
      <c r="I2472" s="152"/>
    </row>
    <row r="2473" spans="2:9" hidden="1" x14ac:dyDescent="0.15">
      <c r="B2473" s="127">
        <v>42844</v>
      </c>
      <c r="C2473" s="2">
        <v>0.59861111111111109</v>
      </c>
      <c r="D2473" s="2">
        <v>0.60555555555555551</v>
      </c>
      <c r="E2473" s="124">
        <f t="shared" ref="E2473:E2535" si="25">D2473-C2473</f>
        <v>6.9444444444444198E-3</v>
      </c>
      <c r="F2473" s="15" t="s">
        <v>134</v>
      </c>
      <c r="G2473" s="15"/>
      <c r="H2473" s="15" t="s">
        <v>131</v>
      </c>
      <c r="I2473" s="152"/>
    </row>
    <row r="2474" spans="2:9" hidden="1" x14ac:dyDescent="0.15">
      <c r="B2474" s="127">
        <v>42844</v>
      </c>
      <c r="C2474" s="2">
        <v>0.60625000000000007</v>
      </c>
      <c r="D2474" s="2">
        <v>0.62222222222222223</v>
      </c>
      <c r="E2474" s="124">
        <f t="shared" si="25"/>
        <v>1.5972222222222165E-2</v>
      </c>
      <c r="F2474" s="15" t="s">
        <v>134</v>
      </c>
      <c r="G2474" s="15"/>
      <c r="H2474" s="15" t="s">
        <v>131</v>
      </c>
      <c r="I2474" s="152"/>
    </row>
    <row r="2475" spans="2:9" hidden="1" x14ac:dyDescent="0.15">
      <c r="B2475" s="127">
        <v>42844</v>
      </c>
      <c r="C2475" s="2">
        <v>0.62222222222222223</v>
      </c>
      <c r="D2475" s="2">
        <v>0.65625</v>
      </c>
      <c r="E2475" s="124">
        <f t="shared" si="25"/>
        <v>3.4027777777777768E-2</v>
      </c>
      <c r="F2475" s="15" t="s">
        <v>134</v>
      </c>
      <c r="G2475" s="15"/>
      <c r="H2475" s="15" t="s">
        <v>131</v>
      </c>
      <c r="I2475" s="152"/>
    </row>
    <row r="2476" spans="2:9" hidden="1" x14ac:dyDescent="0.15">
      <c r="B2476" s="127">
        <v>42844</v>
      </c>
      <c r="C2476" s="2">
        <v>0.65625</v>
      </c>
      <c r="D2476" s="2"/>
      <c r="E2476" s="124"/>
      <c r="F2476" s="15" t="s">
        <v>134</v>
      </c>
      <c r="G2476" s="15"/>
      <c r="H2476" s="15" t="s">
        <v>192</v>
      </c>
      <c r="I2476" s="152"/>
    </row>
    <row r="2477" spans="2:9" hidden="1" x14ac:dyDescent="0.15">
      <c r="B2477" s="127">
        <v>42844</v>
      </c>
      <c r="C2477" s="2">
        <v>0.65972222222222221</v>
      </c>
      <c r="D2477" s="2">
        <v>0.7006944444444444</v>
      </c>
      <c r="E2477" s="124">
        <f t="shared" si="25"/>
        <v>4.0972222222222188E-2</v>
      </c>
      <c r="F2477" s="15" t="s">
        <v>134</v>
      </c>
      <c r="G2477" s="15"/>
      <c r="H2477" s="15" t="s">
        <v>131</v>
      </c>
      <c r="I2477" s="152"/>
    </row>
    <row r="2478" spans="2:9" hidden="1" x14ac:dyDescent="0.15">
      <c r="B2478" s="127">
        <v>42844</v>
      </c>
      <c r="C2478" s="2">
        <v>0.70138888888888884</v>
      </c>
      <c r="D2478" s="2">
        <v>0.70277777777777783</v>
      </c>
      <c r="E2478" s="124">
        <f t="shared" si="25"/>
        <v>1.388888888888995E-3</v>
      </c>
      <c r="F2478" s="15" t="s">
        <v>134</v>
      </c>
      <c r="G2478" s="15"/>
      <c r="H2478" s="15" t="s">
        <v>131</v>
      </c>
      <c r="I2478" s="152"/>
    </row>
    <row r="2479" spans="2:9" hidden="1" x14ac:dyDescent="0.15">
      <c r="B2479" s="127">
        <v>42844</v>
      </c>
      <c r="C2479" s="2">
        <v>0.70347222222222217</v>
      </c>
      <c r="D2479" s="2">
        <v>0.74375000000000002</v>
      </c>
      <c r="E2479" s="124">
        <f t="shared" si="25"/>
        <v>4.0277777777777857E-2</v>
      </c>
      <c r="F2479" s="15" t="s">
        <v>134</v>
      </c>
      <c r="G2479" s="15"/>
      <c r="H2479" s="15" t="s">
        <v>131</v>
      </c>
      <c r="I2479" s="152"/>
    </row>
    <row r="2480" spans="2:9" hidden="1" x14ac:dyDescent="0.15">
      <c r="B2480" s="127">
        <v>42844</v>
      </c>
      <c r="C2480" s="2">
        <v>0.74375000000000002</v>
      </c>
      <c r="D2480" s="2">
        <v>0.77847222222222223</v>
      </c>
      <c r="E2480" s="124">
        <f t="shared" si="25"/>
        <v>3.472222222222221E-2</v>
      </c>
      <c r="F2480" s="15" t="s">
        <v>134</v>
      </c>
      <c r="G2480" s="15"/>
      <c r="H2480" s="15" t="s">
        <v>131</v>
      </c>
      <c r="I2480" s="152"/>
    </row>
    <row r="2481" spans="2:9" hidden="1" x14ac:dyDescent="0.15">
      <c r="B2481" s="127">
        <v>42844</v>
      </c>
      <c r="C2481" s="2">
        <v>0.77847222222222223</v>
      </c>
      <c r="D2481" s="2">
        <v>0.78819444444444453</v>
      </c>
      <c r="E2481" s="124">
        <f t="shared" si="25"/>
        <v>9.7222222222222987E-3</v>
      </c>
      <c r="F2481" s="15" t="s">
        <v>131</v>
      </c>
      <c r="G2481" s="15" t="s">
        <v>132</v>
      </c>
      <c r="H2481" s="15"/>
      <c r="I2481" s="152"/>
    </row>
    <row r="2482" spans="2:9" hidden="1" x14ac:dyDescent="0.15">
      <c r="B2482" s="127">
        <v>42844</v>
      </c>
      <c r="C2482" s="2">
        <v>0.77847222222222223</v>
      </c>
      <c r="D2482" s="2"/>
      <c r="E2482" s="124"/>
      <c r="F2482" s="15" t="s">
        <v>134</v>
      </c>
      <c r="G2482" s="15" t="s">
        <v>136</v>
      </c>
      <c r="H2482" s="15"/>
      <c r="I2482" s="152"/>
    </row>
    <row r="2483" spans="2:9" hidden="1" x14ac:dyDescent="0.15">
      <c r="B2483" s="127">
        <v>42844</v>
      </c>
      <c r="C2483" s="2">
        <v>0.77847222222222223</v>
      </c>
      <c r="D2483" s="2"/>
      <c r="E2483" s="124"/>
      <c r="F2483" s="15" t="s">
        <v>131</v>
      </c>
      <c r="G2483" s="15"/>
      <c r="H2483" s="15" t="s">
        <v>192</v>
      </c>
      <c r="I2483" s="152"/>
    </row>
    <row r="2484" spans="2:9" hidden="1" x14ac:dyDescent="0.15">
      <c r="B2484" s="127">
        <v>42844</v>
      </c>
      <c r="C2484" s="2">
        <v>0.78402777777777777</v>
      </c>
      <c r="D2484" s="2">
        <v>0.78819444444444453</v>
      </c>
      <c r="E2484" s="124">
        <f t="shared" si="25"/>
        <v>4.1666666666667629E-3</v>
      </c>
      <c r="F2484" s="15" t="s">
        <v>131</v>
      </c>
      <c r="G2484" s="15"/>
      <c r="H2484" s="15" t="s">
        <v>131</v>
      </c>
      <c r="I2484" s="152"/>
    </row>
    <row r="2485" spans="2:9" hidden="1" x14ac:dyDescent="0.15">
      <c r="B2485" s="127">
        <v>42844</v>
      </c>
      <c r="C2485" s="2">
        <v>0.78680555555555554</v>
      </c>
      <c r="D2485" s="2"/>
      <c r="E2485" s="124"/>
      <c r="F2485" s="15" t="s">
        <v>134</v>
      </c>
      <c r="G2485" s="15" t="s">
        <v>132</v>
      </c>
      <c r="H2485" s="15"/>
      <c r="I2485" s="152"/>
    </row>
    <row r="2486" spans="2:9" hidden="1" x14ac:dyDescent="0.15">
      <c r="B2486" s="127">
        <v>42844</v>
      </c>
      <c r="C2486" s="2">
        <v>0.78680555555555554</v>
      </c>
      <c r="D2486" s="2"/>
      <c r="E2486" s="124"/>
      <c r="F2486" s="15" t="s">
        <v>134</v>
      </c>
      <c r="G2486" s="15" t="s">
        <v>136</v>
      </c>
      <c r="H2486" s="15"/>
      <c r="I2486" s="152"/>
    </row>
    <row r="2487" spans="2:9" hidden="1" x14ac:dyDescent="0.15">
      <c r="B2487" s="127">
        <v>42844</v>
      </c>
      <c r="C2487" s="2">
        <v>0.78819444444444453</v>
      </c>
      <c r="D2487" s="2"/>
      <c r="E2487" s="124"/>
      <c r="F2487" s="15"/>
      <c r="G2487" s="15"/>
      <c r="H2487" s="114" t="s">
        <v>119</v>
      </c>
      <c r="I2487" s="152"/>
    </row>
    <row r="2488" spans="2:9" hidden="1" x14ac:dyDescent="0.15">
      <c r="B2488" s="123">
        <v>42845</v>
      </c>
      <c r="C2488" s="2">
        <v>0.20347222222222219</v>
      </c>
      <c r="D2488" s="2">
        <v>0.78680555555555554</v>
      </c>
      <c r="E2488" s="124">
        <f t="shared" si="25"/>
        <v>0.58333333333333337</v>
      </c>
      <c r="F2488" s="15"/>
      <c r="G2488" s="15"/>
      <c r="H2488" s="114" t="s">
        <v>123</v>
      </c>
      <c r="I2488" s="152"/>
    </row>
    <row r="2489" spans="2:9" hidden="1" x14ac:dyDescent="0.15">
      <c r="B2489" s="127">
        <v>42845</v>
      </c>
      <c r="C2489" s="2">
        <v>0.20347222222222219</v>
      </c>
      <c r="D2489" s="2"/>
      <c r="E2489" s="124"/>
      <c r="F2489" s="15" t="s">
        <v>131</v>
      </c>
      <c r="G2489" s="15" t="s">
        <v>132</v>
      </c>
      <c r="H2489" s="15"/>
      <c r="I2489" s="152"/>
    </row>
    <row r="2490" spans="2:9" hidden="1" x14ac:dyDescent="0.15">
      <c r="B2490" s="127">
        <v>42845</v>
      </c>
      <c r="C2490" s="2">
        <v>0.20347222222222219</v>
      </c>
      <c r="D2490" s="2">
        <v>0.22083333333333333</v>
      </c>
      <c r="E2490" s="124">
        <f t="shared" si="25"/>
        <v>1.7361111111111133E-2</v>
      </c>
      <c r="F2490" s="15" t="s">
        <v>131</v>
      </c>
      <c r="G2490" s="15"/>
      <c r="H2490" s="15" t="s">
        <v>131</v>
      </c>
      <c r="I2490" s="152"/>
    </row>
    <row r="2491" spans="2:9" hidden="1" x14ac:dyDescent="0.15">
      <c r="B2491" s="127">
        <v>42845</v>
      </c>
      <c r="C2491" s="2">
        <v>0.22152777777777777</v>
      </c>
      <c r="D2491" s="2"/>
      <c r="E2491" s="124"/>
      <c r="F2491" s="15" t="s">
        <v>131</v>
      </c>
      <c r="G2491" s="15"/>
      <c r="H2491" s="15" t="s">
        <v>192</v>
      </c>
      <c r="I2491" s="152"/>
    </row>
    <row r="2492" spans="2:9" hidden="1" x14ac:dyDescent="0.15">
      <c r="B2492" s="127">
        <v>42845</v>
      </c>
      <c r="C2492" s="2">
        <v>0.22430555555555556</v>
      </c>
      <c r="D2492" s="2">
        <v>0.27986111111111112</v>
      </c>
      <c r="E2492" s="124">
        <f t="shared" si="25"/>
        <v>5.5555555555555552E-2</v>
      </c>
      <c r="F2492" s="15" t="s">
        <v>131</v>
      </c>
      <c r="G2492" s="15"/>
      <c r="H2492" s="15" t="s">
        <v>131</v>
      </c>
      <c r="I2492" s="152"/>
    </row>
    <row r="2493" spans="2:9" x14ac:dyDescent="0.15">
      <c r="B2493" s="127">
        <v>42845</v>
      </c>
      <c r="C2493" s="2">
        <v>0.27986111111111112</v>
      </c>
      <c r="D2493" s="2"/>
      <c r="E2493" s="124"/>
      <c r="F2493" s="15" t="s">
        <v>134</v>
      </c>
      <c r="G2493" s="15" t="s">
        <v>132</v>
      </c>
      <c r="H2493" s="15" t="s">
        <v>152</v>
      </c>
      <c r="I2493" s="152"/>
    </row>
    <row r="2494" spans="2:9" hidden="1" x14ac:dyDescent="0.15">
      <c r="B2494" s="127">
        <v>42845</v>
      </c>
      <c r="C2494" s="2">
        <v>0.27986111111111112</v>
      </c>
      <c r="D2494" s="2"/>
      <c r="E2494" s="124"/>
      <c r="F2494" s="15" t="s">
        <v>131</v>
      </c>
      <c r="G2494" s="15" t="s">
        <v>136</v>
      </c>
      <c r="H2494" s="15"/>
      <c r="I2494" s="152"/>
    </row>
    <row r="2495" spans="2:9" hidden="1" x14ac:dyDescent="0.15">
      <c r="B2495" s="127">
        <v>42845</v>
      </c>
      <c r="C2495" s="2">
        <v>0.28055555555555556</v>
      </c>
      <c r="D2495" s="2"/>
      <c r="E2495" s="124"/>
      <c r="F2495" s="15" t="s">
        <v>134</v>
      </c>
      <c r="G2495" s="15"/>
      <c r="H2495" s="15" t="s">
        <v>192</v>
      </c>
      <c r="I2495" s="152"/>
    </row>
    <row r="2496" spans="2:9" hidden="1" x14ac:dyDescent="0.15">
      <c r="B2496" s="127">
        <v>42845</v>
      </c>
      <c r="C2496" s="2">
        <v>0.28263888888888888</v>
      </c>
      <c r="D2496" s="2">
        <v>0.36180555555555555</v>
      </c>
      <c r="E2496" s="124">
        <f t="shared" si="25"/>
        <v>7.9166666666666663E-2</v>
      </c>
      <c r="F2496" s="15" t="s">
        <v>134</v>
      </c>
      <c r="G2496" s="15"/>
      <c r="H2496" s="15" t="s">
        <v>131</v>
      </c>
      <c r="I2496" s="152"/>
    </row>
    <row r="2497" spans="2:9" hidden="1" x14ac:dyDescent="0.15">
      <c r="B2497" s="127">
        <v>42845</v>
      </c>
      <c r="C2497" s="2">
        <v>0.35069444444444442</v>
      </c>
      <c r="D2497" s="2"/>
      <c r="E2497" s="124"/>
      <c r="F2497" s="15" t="s">
        <v>131</v>
      </c>
      <c r="G2497" s="15" t="s">
        <v>132</v>
      </c>
      <c r="H2497" s="15"/>
      <c r="I2497" s="152"/>
    </row>
    <row r="2498" spans="2:9" hidden="1" x14ac:dyDescent="0.15">
      <c r="B2498" s="127">
        <v>42845</v>
      </c>
      <c r="C2498" s="2">
        <v>0.35138888888888892</v>
      </c>
      <c r="D2498" s="2"/>
      <c r="E2498" s="124"/>
      <c r="F2498" s="15" t="s">
        <v>131</v>
      </c>
      <c r="G2498" s="15" t="s">
        <v>136</v>
      </c>
      <c r="H2498" s="15"/>
      <c r="I2498" s="152"/>
    </row>
    <row r="2499" spans="2:9" hidden="1" x14ac:dyDescent="0.15">
      <c r="B2499" s="127">
        <v>42845</v>
      </c>
      <c r="C2499" s="2">
        <v>0.35416666666666669</v>
      </c>
      <c r="D2499" s="2"/>
      <c r="E2499" s="124"/>
      <c r="F2499" s="15" t="s">
        <v>131</v>
      </c>
      <c r="G2499" s="15" t="s">
        <v>132</v>
      </c>
      <c r="H2499" s="15"/>
      <c r="I2499" s="152"/>
    </row>
    <row r="2500" spans="2:9" hidden="1" x14ac:dyDescent="0.15">
      <c r="B2500" s="127">
        <v>42845</v>
      </c>
      <c r="C2500" s="2">
        <v>0.35486111111111113</v>
      </c>
      <c r="D2500" s="2"/>
      <c r="E2500" s="124"/>
      <c r="F2500" s="15" t="s">
        <v>131</v>
      </c>
      <c r="G2500" s="15" t="s">
        <v>136</v>
      </c>
      <c r="H2500" s="15"/>
      <c r="I2500" s="152"/>
    </row>
    <row r="2501" spans="2:9" hidden="1" x14ac:dyDescent="0.15">
      <c r="B2501" s="127">
        <v>42845</v>
      </c>
      <c r="C2501" s="2">
        <v>0.35555555555555557</v>
      </c>
      <c r="D2501" s="2"/>
      <c r="E2501" s="124"/>
      <c r="F2501" s="15" t="s">
        <v>131</v>
      </c>
      <c r="G2501" s="15" t="s">
        <v>132</v>
      </c>
      <c r="H2501" s="15"/>
      <c r="I2501" s="152"/>
    </row>
    <row r="2502" spans="2:9" hidden="1" x14ac:dyDescent="0.15">
      <c r="B2502" s="127">
        <v>42845</v>
      </c>
      <c r="C2502" s="2">
        <v>0.35555555555555557</v>
      </c>
      <c r="D2502" s="2"/>
      <c r="E2502" s="124"/>
      <c r="F2502" s="15" t="s">
        <v>131</v>
      </c>
      <c r="G2502" s="15" t="s">
        <v>136</v>
      </c>
      <c r="H2502" s="15"/>
      <c r="I2502" s="152"/>
    </row>
    <row r="2503" spans="2:9" hidden="1" x14ac:dyDescent="0.15">
      <c r="B2503" s="127">
        <v>42845</v>
      </c>
      <c r="C2503" s="2">
        <v>0.35902777777777778</v>
      </c>
      <c r="D2503" s="2"/>
      <c r="E2503" s="124"/>
      <c r="F2503" s="15" t="s">
        <v>131</v>
      </c>
      <c r="G2503" s="15" t="s">
        <v>132</v>
      </c>
      <c r="H2503" s="15"/>
      <c r="I2503" s="152"/>
    </row>
    <row r="2504" spans="2:9" hidden="1" x14ac:dyDescent="0.15">
      <c r="B2504" s="127">
        <v>42845</v>
      </c>
      <c r="C2504" s="2">
        <v>0.36180555555555555</v>
      </c>
      <c r="D2504" s="2"/>
      <c r="E2504" s="124"/>
      <c r="F2504" s="15" t="s">
        <v>134</v>
      </c>
      <c r="G2504" s="15" t="s">
        <v>136</v>
      </c>
      <c r="H2504" s="15"/>
      <c r="I2504" s="152"/>
    </row>
    <row r="2505" spans="2:9" hidden="1" x14ac:dyDescent="0.15">
      <c r="B2505" s="127">
        <v>42845</v>
      </c>
      <c r="C2505" s="2">
        <v>0.36180555555555555</v>
      </c>
      <c r="D2505" s="2"/>
      <c r="E2505" s="124"/>
      <c r="F2505" s="15" t="s">
        <v>131</v>
      </c>
      <c r="G2505" s="15"/>
      <c r="H2505" s="15" t="s">
        <v>192</v>
      </c>
      <c r="I2505" s="152"/>
    </row>
    <row r="2506" spans="2:9" hidden="1" x14ac:dyDescent="0.15">
      <c r="B2506" s="127">
        <v>42845</v>
      </c>
      <c r="C2506" s="2">
        <v>0.3659722222222222</v>
      </c>
      <c r="D2506" s="2">
        <v>0.41041666666666665</v>
      </c>
      <c r="E2506" s="124">
        <f t="shared" si="25"/>
        <v>4.4444444444444453E-2</v>
      </c>
      <c r="F2506" s="15" t="s">
        <v>131</v>
      </c>
      <c r="G2506" s="15"/>
      <c r="H2506" s="15" t="s">
        <v>131</v>
      </c>
      <c r="I2506" s="152"/>
    </row>
    <row r="2507" spans="2:9" hidden="1" x14ac:dyDescent="0.15">
      <c r="B2507" s="127">
        <v>42845</v>
      </c>
      <c r="C2507" s="2">
        <v>0.41180555555555554</v>
      </c>
      <c r="D2507" s="2">
        <v>0.45833333333333331</v>
      </c>
      <c r="E2507" s="124">
        <f t="shared" si="25"/>
        <v>4.6527777777777779E-2</v>
      </c>
      <c r="F2507" s="15" t="s">
        <v>131</v>
      </c>
      <c r="G2507" s="15"/>
      <c r="H2507" s="15" t="s">
        <v>131</v>
      </c>
      <c r="I2507" s="152" t="s">
        <v>198</v>
      </c>
    </row>
    <row r="2508" spans="2:9" hidden="1" x14ac:dyDescent="0.15">
      <c r="B2508" s="127">
        <v>42845</v>
      </c>
      <c r="C2508" s="2">
        <v>0.4597222222222222</v>
      </c>
      <c r="D2508" s="2"/>
      <c r="E2508" s="124"/>
      <c r="F2508" s="15" t="s">
        <v>134</v>
      </c>
      <c r="G2508" s="15" t="s">
        <v>132</v>
      </c>
      <c r="H2508" s="15"/>
      <c r="I2508" s="152" t="s">
        <v>186</v>
      </c>
    </row>
    <row r="2509" spans="2:9" hidden="1" x14ac:dyDescent="0.15">
      <c r="B2509" s="127">
        <v>42845</v>
      </c>
      <c r="C2509" s="2">
        <v>0.4604166666666667</v>
      </c>
      <c r="D2509" s="2"/>
      <c r="E2509" s="124"/>
      <c r="F2509" s="15" t="s">
        <v>131</v>
      </c>
      <c r="G2509" s="15" t="s">
        <v>136</v>
      </c>
      <c r="H2509" s="15"/>
      <c r="I2509" s="152"/>
    </row>
    <row r="2510" spans="2:9" hidden="1" x14ac:dyDescent="0.15">
      <c r="B2510" s="127">
        <v>42845</v>
      </c>
      <c r="C2510" s="2">
        <v>0.46388888888888885</v>
      </c>
      <c r="D2510" s="2">
        <v>0.5180555555555556</v>
      </c>
      <c r="E2510" s="124">
        <f t="shared" si="25"/>
        <v>5.4166666666666752E-2</v>
      </c>
      <c r="F2510" s="15" t="s">
        <v>134</v>
      </c>
      <c r="G2510" s="15"/>
      <c r="H2510" s="15" t="s">
        <v>131</v>
      </c>
      <c r="I2510" s="152"/>
    </row>
    <row r="2511" spans="2:9" hidden="1" x14ac:dyDescent="0.15">
      <c r="B2511" s="127">
        <v>42845</v>
      </c>
      <c r="C2511" s="2">
        <v>0.51874999999999993</v>
      </c>
      <c r="D2511" s="2">
        <v>0.53541666666666665</v>
      </c>
      <c r="E2511" s="124">
        <f t="shared" si="25"/>
        <v>1.6666666666666718E-2</v>
      </c>
      <c r="F2511" s="15" t="s">
        <v>134</v>
      </c>
      <c r="G2511" s="15"/>
      <c r="H2511" s="15" t="s">
        <v>131</v>
      </c>
      <c r="I2511" s="152"/>
    </row>
    <row r="2512" spans="2:9" hidden="1" x14ac:dyDescent="0.15">
      <c r="B2512" s="127">
        <v>42845</v>
      </c>
      <c r="C2512" s="2">
        <v>0.53611111111111109</v>
      </c>
      <c r="D2512" s="2">
        <v>0.56180555555555556</v>
      </c>
      <c r="E2512" s="124">
        <f t="shared" si="25"/>
        <v>2.5694444444444464E-2</v>
      </c>
      <c r="F2512" s="15" t="s">
        <v>134</v>
      </c>
      <c r="G2512" s="15"/>
      <c r="H2512" s="15" t="s">
        <v>131</v>
      </c>
      <c r="I2512" s="152"/>
    </row>
    <row r="2513" spans="2:9" hidden="1" x14ac:dyDescent="0.15">
      <c r="B2513" s="127">
        <v>42845</v>
      </c>
      <c r="C2513" s="2">
        <v>0.56180555555555556</v>
      </c>
      <c r="D2513" s="2"/>
      <c r="E2513" s="124"/>
      <c r="F2513" s="15" t="s">
        <v>131</v>
      </c>
      <c r="G2513" s="15" t="s">
        <v>132</v>
      </c>
      <c r="H2513" s="15"/>
      <c r="I2513" s="152"/>
    </row>
    <row r="2514" spans="2:9" hidden="1" x14ac:dyDescent="0.15">
      <c r="B2514" s="127">
        <v>42845</v>
      </c>
      <c r="C2514" s="2">
        <v>0.5625</v>
      </c>
      <c r="D2514" s="2"/>
      <c r="E2514" s="124"/>
      <c r="F2514" s="15" t="s">
        <v>134</v>
      </c>
      <c r="G2514" s="15" t="s">
        <v>136</v>
      </c>
      <c r="H2514" s="15"/>
      <c r="I2514" s="152"/>
    </row>
    <row r="2515" spans="2:9" hidden="1" x14ac:dyDescent="0.15">
      <c r="B2515" s="127">
        <v>42845</v>
      </c>
      <c r="C2515" s="2">
        <v>0.5625</v>
      </c>
      <c r="D2515" s="2"/>
      <c r="E2515" s="124"/>
      <c r="F2515" s="15" t="s">
        <v>131</v>
      </c>
      <c r="G2515" s="15"/>
      <c r="H2515" s="15" t="s">
        <v>192</v>
      </c>
      <c r="I2515" s="152"/>
    </row>
    <row r="2516" spans="2:9" hidden="1" x14ac:dyDescent="0.15">
      <c r="B2516" s="127">
        <v>42845</v>
      </c>
      <c r="C2516" s="2">
        <v>0.56666666666666665</v>
      </c>
      <c r="D2516" s="2">
        <v>0.57430555555555551</v>
      </c>
      <c r="E2516" s="124">
        <f t="shared" si="25"/>
        <v>7.6388888888888618E-3</v>
      </c>
      <c r="F2516" s="15" t="s">
        <v>131</v>
      </c>
      <c r="G2516" s="15"/>
      <c r="H2516" s="15" t="s">
        <v>131</v>
      </c>
      <c r="I2516" s="152"/>
    </row>
    <row r="2517" spans="2:9" hidden="1" x14ac:dyDescent="0.15">
      <c r="B2517" s="127">
        <v>42845</v>
      </c>
      <c r="C2517" s="2">
        <v>0.57500000000000007</v>
      </c>
      <c r="D2517" s="2">
        <v>0.60625000000000007</v>
      </c>
      <c r="E2517" s="124">
        <f t="shared" si="25"/>
        <v>3.125E-2</v>
      </c>
      <c r="F2517" s="15" t="s">
        <v>131</v>
      </c>
      <c r="G2517" s="15"/>
      <c r="H2517" s="15" t="s">
        <v>131</v>
      </c>
      <c r="I2517" s="152"/>
    </row>
    <row r="2518" spans="2:9" hidden="1" x14ac:dyDescent="0.15">
      <c r="B2518" s="127">
        <v>42845</v>
      </c>
      <c r="C2518" s="2">
        <v>0.61041666666666672</v>
      </c>
      <c r="D2518" s="2">
        <v>0.63263888888888886</v>
      </c>
      <c r="E2518" s="124">
        <f t="shared" si="25"/>
        <v>2.2222222222222143E-2</v>
      </c>
      <c r="F2518" s="15" t="s">
        <v>131</v>
      </c>
      <c r="G2518" s="15"/>
      <c r="H2518" s="15" t="s">
        <v>131</v>
      </c>
      <c r="I2518" s="152"/>
    </row>
    <row r="2519" spans="2:9" hidden="1" x14ac:dyDescent="0.15">
      <c r="B2519" s="127">
        <v>42845</v>
      </c>
      <c r="C2519" s="2">
        <v>0.63402777777777775</v>
      </c>
      <c r="D2519" s="2"/>
      <c r="E2519" s="124"/>
      <c r="F2519" s="15" t="s">
        <v>131</v>
      </c>
      <c r="G2519" s="15"/>
      <c r="H2519" s="15" t="s">
        <v>192</v>
      </c>
      <c r="I2519" s="152"/>
    </row>
    <row r="2520" spans="2:9" hidden="1" x14ac:dyDescent="0.15">
      <c r="B2520" s="127">
        <v>42845</v>
      </c>
      <c r="C2520" s="2">
        <v>0.63750000000000007</v>
      </c>
      <c r="D2520" s="2">
        <v>0.65416666666666667</v>
      </c>
      <c r="E2520" s="124">
        <f t="shared" si="25"/>
        <v>1.6666666666666607E-2</v>
      </c>
      <c r="F2520" s="15" t="s">
        <v>131</v>
      </c>
      <c r="G2520" s="15"/>
      <c r="H2520" s="15" t="s">
        <v>131</v>
      </c>
      <c r="I2520" s="152"/>
    </row>
    <row r="2521" spans="2:9" hidden="1" x14ac:dyDescent="0.15">
      <c r="B2521" s="127">
        <v>42845</v>
      </c>
      <c r="C2521" s="2">
        <v>0.65555555555555556</v>
      </c>
      <c r="D2521" s="2">
        <v>0.66666666666666663</v>
      </c>
      <c r="E2521" s="124">
        <f t="shared" si="25"/>
        <v>1.1111111111111072E-2</v>
      </c>
      <c r="F2521" s="15" t="s">
        <v>131</v>
      </c>
      <c r="G2521" s="15"/>
      <c r="H2521" s="15" t="s">
        <v>131</v>
      </c>
      <c r="I2521" s="152"/>
    </row>
    <row r="2522" spans="2:9" hidden="1" x14ac:dyDescent="0.15">
      <c r="B2522" s="127">
        <v>42845</v>
      </c>
      <c r="C2522" s="2">
        <v>0.67013888888888884</v>
      </c>
      <c r="D2522" s="2">
        <v>0.6972222222222223</v>
      </c>
      <c r="E2522" s="124">
        <f t="shared" si="25"/>
        <v>2.7083333333333459E-2</v>
      </c>
      <c r="F2522" s="15" t="s">
        <v>131</v>
      </c>
      <c r="G2522" s="15"/>
      <c r="H2522" s="15" t="s">
        <v>131</v>
      </c>
      <c r="I2522" s="152"/>
    </row>
    <row r="2523" spans="2:9" hidden="1" x14ac:dyDescent="0.15">
      <c r="B2523" s="127">
        <v>42845</v>
      </c>
      <c r="C2523" s="2">
        <v>0.6972222222222223</v>
      </c>
      <c r="D2523" s="2">
        <v>0.70000000000000007</v>
      </c>
      <c r="E2523" s="124">
        <f t="shared" si="25"/>
        <v>2.7777777777777679E-3</v>
      </c>
      <c r="F2523" s="15" t="s">
        <v>131</v>
      </c>
      <c r="G2523" s="15"/>
      <c r="H2523" s="15" t="s">
        <v>131</v>
      </c>
      <c r="I2523" s="152"/>
    </row>
    <row r="2524" spans="2:9" hidden="1" x14ac:dyDescent="0.15">
      <c r="B2524" s="127">
        <v>42845</v>
      </c>
      <c r="C2524" s="2">
        <v>0.70208333333333339</v>
      </c>
      <c r="D2524" s="2">
        <v>0.71944444444444444</v>
      </c>
      <c r="E2524" s="124">
        <f t="shared" si="25"/>
        <v>1.7361111111111049E-2</v>
      </c>
      <c r="F2524" s="15" t="s">
        <v>131</v>
      </c>
      <c r="G2524" s="15"/>
      <c r="H2524" s="15" t="s">
        <v>131</v>
      </c>
      <c r="I2524" s="152"/>
    </row>
    <row r="2525" spans="2:9" hidden="1" x14ac:dyDescent="0.15">
      <c r="B2525" s="127">
        <v>42845</v>
      </c>
      <c r="C2525" s="2">
        <v>0.72083333333333333</v>
      </c>
      <c r="D2525" s="2">
        <v>0.72083333333333333</v>
      </c>
      <c r="E2525" s="124">
        <f t="shared" si="25"/>
        <v>0</v>
      </c>
      <c r="F2525" s="15" t="s">
        <v>131</v>
      </c>
      <c r="G2525" s="15"/>
      <c r="H2525" s="15" t="s">
        <v>131</v>
      </c>
      <c r="I2525" s="152"/>
    </row>
    <row r="2526" spans="2:9" hidden="1" x14ac:dyDescent="0.15">
      <c r="B2526" s="127">
        <v>42845</v>
      </c>
      <c r="C2526" s="2">
        <v>0.72083333333333333</v>
      </c>
      <c r="D2526" s="2">
        <v>0.78680555555555554</v>
      </c>
      <c r="E2526" s="124">
        <f t="shared" si="25"/>
        <v>6.597222222222221E-2</v>
      </c>
      <c r="F2526" s="15" t="s">
        <v>134</v>
      </c>
      <c r="G2526" s="15" t="s">
        <v>132</v>
      </c>
      <c r="H2526" s="15"/>
      <c r="I2526" s="152"/>
    </row>
    <row r="2527" spans="2:9" hidden="1" x14ac:dyDescent="0.15">
      <c r="B2527" s="127">
        <v>42845</v>
      </c>
      <c r="C2527" s="2">
        <v>0.72083333333333333</v>
      </c>
      <c r="D2527" s="2"/>
      <c r="E2527" s="124"/>
      <c r="F2527" s="15" t="s">
        <v>131</v>
      </c>
      <c r="G2527" s="15" t="s">
        <v>136</v>
      </c>
      <c r="H2527" s="15"/>
      <c r="I2527" s="152"/>
    </row>
    <row r="2528" spans="2:9" hidden="1" x14ac:dyDescent="0.15">
      <c r="B2528" s="127">
        <v>42845</v>
      </c>
      <c r="C2528" s="2">
        <v>0.72569444444444453</v>
      </c>
      <c r="D2528" s="2">
        <v>0.7319444444444444</v>
      </c>
      <c r="E2528" s="124">
        <f t="shared" si="25"/>
        <v>6.2499999999998668E-3</v>
      </c>
      <c r="F2528" s="15" t="s">
        <v>134</v>
      </c>
      <c r="G2528" s="15"/>
      <c r="H2528" s="15" t="s">
        <v>131</v>
      </c>
      <c r="I2528" s="152"/>
    </row>
    <row r="2529" spans="2:9" hidden="1" x14ac:dyDescent="0.15">
      <c r="B2529" s="127">
        <v>42845</v>
      </c>
      <c r="C2529" s="2">
        <v>0.7319444444444444</v>
      </c>
      <c r="D2529" s="2">
        <v>0.7402777777777777</v>
      </c>
      <c r="E2529" s="124">
        <f t="shared" si="25"/>
        <v>8.3333333333333037E-3</v>
      </c>
      <c r="F2529" s="15" t="s">
        <v>134</v>
      </c>
      <c r="G2529" s="15"/>
      <c r="H2529" s="15" t="s">
        <v>131</v>
      </c>
      <c r="I2529" s="152"/>
    </row>
    <row r="2530" spans="2:9" hidden="1" x14ac:dyDescent="0.15">
      <c r="B2530" s="127">
        <v>42845</v>
      </c>
      <c r="C2530" s="2">
        <v>0.74097222222222225</v>
      </c>
      <c r="D2530" s="2">
        <v>0.76041666666666663</v>
      </c>
      <c r="E2530" s="124">
        <f t="shared" si="25"/>
        <v>1.9444444444444375E-2</v>
      </c>
      <c r="F2530" s="15" t="s">
        <v>134</v>
      </c>
      <c r="G2530" s="15"/>
      <c r="H2530" s="15" t="s">
        <v>131</v>
      </c>
      <c r="I2530" s="152"/>
    </row>
    <row r="2531" spans="2:9" hidden="1" x14ac:dyDescent="0.15">
      <c r="B2531" s="127">
        <v>42845</v>
      </c>
      <c r="C2531" s="2">
        <v>0.76180555555555562</v>
      </c>
      <c r="D2531" s="2">
        <v>0.78680555555555554</v>
      </c>
      <c r="E2531" s="124">
        <f t="shared" si="25"/>
        <v>2.4999999999999911E-2</v>
      </c>
      <c r="F2531" s="15" t="s">
        <v>134</v>
      </c>
      <c r="G2531" s="15"/>
      <c r="H2531" s="15" t="s">
        <v>131</v>
      </c>
      <c r="I2531" s="152"/>
    </row>
    <row r="2532" spans="2:9" hidden="1" x14ac:dyDescent="0.15">
      <c r="B2532" s="127">
        <v>42845</v>
      </c>
      <c r="C2532" s="2">
        <v>0.78680555555555554</v>
      </c>
      <c r="D2532" s="2"/>
      <c r="E2532" s="124"/>
      <c r="F2532" s="15"/>
      <c r="G2532" s="15"/>
      <c r="H2532" s="114" t="s">
        <v>119</v>
      </c>
      <c r="I2532" s="152"/>
    </row>
    <row r="2533" spans="2:9" hidden="1" x14ac:dyDescent="0.15">
      <c r="B2533" s="123">
        <v>42846</v>
      </c>
      <c r="C2533" s="2">
        <v>0.20694444444444446</v>
      </c>
      <c r="D2533" s="2">
        <v>0.78888888888888886</v>
      </c>
      <c r="E2533" s="124">
        <f t="shared" si="25"/>
        <v>0.58194444444444438</v>
      </c>
      <c r="F2533" s="15"/>
      <c r="G2533" s="15"/>
      <c r="H2533" s="114" t="s">
        <v>123</v>
      </c>
      <c r="I2533" s="152"/>
    </row>
    <row r="2534" spans="2:9" hidden="1" x14ac:dyDescent="0.15">
      <c r="B2534" s="127">
        <v>42846</v>
      </c>
      <c r="C2534" s="2">
        <v>0.20694444444444446</v>
      </c>
      <c r="D2534" s="2"/>
      <c r="E2534" s="124"/>
      <c r="F2534" s="15" t="s">
        <v>134</v>
      </c>
      <c r="G2534" s="15" t="s">
        <v>132</v>
      </c>
      <c r="H2534" s="15"/>
      <c r="I2534" s="152"/>
    </row>
    <row r="2535" spans="2:9" hidden="1" x14ac:dyDescent="0.15">
      <c r="B2535" s="127">
        <v>42846</v>
      </c>
      <c r="C2535" s="2">
        <v>0.20694444444444446</v>
      </c>
      <c r="D2535" s="2">
        <v>0.22222222222222221</v>
      </c>
      <c r="E2535" s="124">
        <f t="shared" si="25"/>
        <v>1.5277777777777751E-2</v>
      </c>
      <c r="F2535" s="15" t="s">
        <v>134</v>
      </c>
      <c r="G2535" s="15"/>
      <c r="H2535" s="15" t="s">
        <v>131</v>
      </c>
      <c r="I2535" s="152"/>
    </row>
    <row r="2536" spans="2:9" hidden="1" x14ac:dyDescent="0.15">
      <c r="B2536" s="127">
        <v>42846</v>
      </c>
      <c r="C2536" s="2">
        <v>0.22222222222222221</v>
      </c>
      <c r="D2536" s="2"/>
      <c r="E2536" s="124"/>
      <c r="F2536" s="15" t="s">
        <v>134</v>
      </c>
      <c r="G2536" s="15"/>
      <c r="H2536" s="15" t="s">
        <v>192</v>
      </c>
      <c r="I2536" s="152" t="s">
        <v>199</v>
      </c>
    </row>
    <row r="2537" spans="2:9" hidden="1" x14ac:dyDescent="0.15">
      <c r="B2537" s="127">
        <v>42846</v>
      </c>
      <c r="C2537" s="2">
        <v>0.22569444444444445</v>
      </c>
      <c r="D2537" s="2">
        <v>0.25625000000000003</v>
      </c>
      <c r="E2537" s="124">
        <f t="shared" ref="E2537:E2590" si="26">D2537-C2537</f>
        <v>3.0555555555555586E-2</v>
      </c>
      <c r="F2537" s="15" t="s">
        <v>134</v>
      </c>
      <c r="G2537" s="15"/>
      <c r="H2537" s="15" t="s">
        <v>131</v>
      </c>
      <c r="I2537" s="152"/>
    </row>
    <row r="2538" spans="2:9" hidden="1" x14ac:dyDescent="0.15">
      <c r="B2538" s="127">
        <v>42846</v>
      </c>
      <c r="C2538" s="2">
        <v>0.25625000000000003</v>
      </c>
      <c r="D2538" s="2"/>
      <c r="E2538" s="124"/>
      <c r="F2538" s="15" t="s">
        <v>131</v>
      </c>
      <c r="G2538" s="15" t="s">
        <v>132</v>
      </c>
      <c r="H2538" s="15"/>
      <c r="I2538" s="152"/>
    </row>
    <row r="2539" spans="2:9" hidden="1" x14ac:dyDescent="0.15">
      <c r="B2539" s="127">
        <v>42846</v>
      </c>
      <c r="C2539" s="2">
        <v>0.25625000000000003</v>
      </c>
      <c r="D2539" s="2"/>
      <c r="E2539" s="124"/>
      <c r="F2539" s="15" t="s">
        <v>134</v>
      </c>
      <c r="G2539" s="15" t="s">
        <v>136</v>
      </c>
      <c r="H2539" s="15"/>
      <c r="I2539" s="152"/>
    </row>
    <row r="2540" spans="2:9" hidden="1" x14ac:dyDescent="0.15">
      <c r="B2540" s="127">
        <v>42846</v>
      </c>
      <c r="C2540" s="2">
        <v>0.25694444444444448</v>
      </c>
      <c r="D2540" s="2"/>
      <c r="E2540" s="124"/>
      <c r="F2540" s="15" t="s">
        <v>131</v>
      </c>
      <c r="G2540" s="15"/>
      <c r="H2540" s="15" t="s">
        <v>192</v>
      </c>
      <c r="I2540" s="152"/>
    </row>
    <row r="2541" spans="2:9" hidden="1" x14ac:dyDescent="0.15">
      <c r="B2541" s="127">
        <v>42846</v>
      </c>
      <c r="C2541" s="2">
        <v>0.26041666666666669</v>
      </c>
      <c r="D2541" s="2">
        <v>0.2673611111111111</v>
      </c>
      <c r="E2541" s="124">
        <f t="shared" si="26"/>
        <v>6.9444444444444198E-3</v>
      </c>
      <c r="F2541" s="15" t="s">
        <v>131</v>
      </c>
      <c r="G2541" s="15"/>
      <c r="H2541" s="15" t="s">
        <v>131</v>
      </c>
      <c r="I2541" s="152"/>
    </row>
    <row r="2542" spans="2:9" hidden="1" x14ac:dyDescent="0.15">
      <c r="B2542" s="127">
        <v>42846</v>
      </c>
      <c r="C2542" s="2">
        <v>0.26805555555555555</v>
      </c>
      <c r="D2542" s="2">
        <v>0.32777777777777778</v>
      </c>
      <c r="E2542" s="124">
        <f t="shared" si="26"/>
        <v>5.9722222222222232E-2</v>
      </c>
      <c r="F2542" s="15" t="s">
        <v>131</v>
      </c>
      <c r="G2542" s="15"/>
      <c r="H2542" s="15" t="s">
        <v>131</v>
      </c>
      <c r="I2542" s="152"/>
    </row>
    <row r="2543" spans="2:9" hidden="1" x14ac:dyDescent="0.15">
      <c r="B2543" s="127">
        <v>42846</v>
      </c>
      <c r="C2543" s="2">
        <v>0.32777777777777778</v>
      </c>
      <c r="D2543" s="2"/>
      <c r="E2543" s="124"/>
      <c r="F2543" s="15" t="s">
        <v>131</v>
      </c>
      <c r="G2543" s="15"/>
      <c r="H2543" s="15" t="s">
        <v>192</v>
      </c>
      <c r="I2543" s="152"/>
    </row>
    <row r="2544" spans="2:9" hidden="1" x14ac:dyDescent="0.15">
      <c r="B2544" s="127">
        <v>42846</v>
      </c>
      <c r="C2544" s="2">
        <v>0.3298611111111111</v>
      </c>
      <c r="D2544" s="2">
        <v>0.33055555555555555</v>
      </c>
      <c r="E2544" s="124">
        <f t="shared" si="26"/>
        <v>6.9444444444444198E-4</v>
      </c>
      <c r="F2544" s="15" t="s">
        <v>131</v>
      </c>
      <c r="G2544" s="15"/>
      <c r="H2544" s="15" t="s">
        <v>131</v>
      </c>
      <c r="I2544" s="152"/>
    </row>
    <row r="2545" spans="2:9" hidden="1" x14ac:dyDescent="0.15">
      <c r="B2545" s="127">
        <v>42846</v>
      </c>
      <c r="C2545" s="2">
        <v>0.33124999999999999</v>
      </c>
      <c r="D2545" s="2">
        <v>0.38750000000000001</v>
      </c>
      <c r="E2545" s="124">
        <f t="shared" si="26"/>
        <v>5.6250000000000022E-2</v>
      </c>
      <c r="F2545" s="15" t="s">
        <v>131</v>
      </c>
      <c r="G2545" s="15"/>
      <c r="H2545" s="15" t="s">
        <v>131</v>
      </c>
      <c r="I2545" s="152"/>
    </row>
    <row r="2546" spans="2:9" hidden="1" x14ac:dyDescent="0.15">
      <c r="B2546" s="127">
        <v>42846</v>
      </c>
      <c r="C2546" s="2">
        <v>0.38611111111111113</v>
      </c>
      <c r="D2546" s="2"/>
      <c r="E2546" s="124"/>
      <c r="F2546" s="15" t="s">
        <v>134</v>
      </c>
      <c r="G2546" s="15" t="s">
        <v>132</v>
      </c>
      <c r="H2546" s="15"/>
      <c r="I2546" s="152"/>
    </row>
    <row r="2547" spans="2:9" hidden="1" x14ac:dyDescent="0.15">
      <c r="B2547" s="127">
        <v>42846</v>
      </c>
      <c r="C2547" s="2">
        <v>0.38750000000000001</v>
      </c>
      <c r="D2547" s="2"/>
      <c r="E2547" s="124"/>
      <c r="F2547" s="15" t="s">
        <v>131</v>
      </c>
      <c r="G2547" s="15" t="s">
        <v>136</v>
      </c>
      <c r="H2547" s="15"/>
      <c r="I2547" s="152"/>
    </row>
    <row r="2548" spans="2:9" hidden="1" x14ac:dyDescent="0.15">
      <c r="B2548" s="127">
        <v>42846</v>
      </c>
      <c r="C2548" s="2">
        <v>0.38819444444444445</v>
      </c>
      <c r="D2548" s="2">
        <v>0.41597222222222219</v>
      </c>
      <c r="E2548" s="124">
        <f t="shared" si="26"/>
        <v>2.7777777777777735E-2</v>
      </c>
      <c r="F2548" s="15" t="s">
        <v>134</v>
      </c>
      <c r="G2548" s="15"/>
      <c r="H2548" s="15" t="s">
        <v>131</v>
      </c>
      <c r="I2548" s="152"/>
    </row>
    <row r="2549" spans="2:9" hidden="1" x14ac:dyDescent="0.15">
      <c r="B2549" s="127">
        <v>42846</v>
      </c>
      <c r="C2549" s="2">
        <v>0.41666666666666669</v>
      </c>
      <c r="D2549" s="2">
        <v>0.41736111111111113</v>
      </c>
      <c r="E2549" s="124">
        <f t="shared" si="26"/>
        <v>6.9444444444444198E-4</v>
      </c>
      <c r="F2549" s="15" t="s">
        <v>134</v>
      </c>
      <c r="G2549" s="15"/>
      <c r="H2549" s="15" t="s">
        <v>131</v>
      </c>
      <c r="I2549" s="152"/>
    </row>
    <row r="2550" spans="2:9" hidden="1" x14ac:dyDescent="0.15">
      <c r="B2550" s="127">
        <v>42846</v>
      </c>
      <c r="C2550" s="2">
        <v>0.4201388888888889</v>
      </c>
      <c r="D2550" s="2">
        <v>0.4548611111111111</v>
      </c>
      <c r="E2550" s="124">
        <f t="shared" si="26"/>
        <v>3.472222222222221E-2</v>
      </c>
      <c r="F2550" s="15" t="s">
        <v>134</v>
      </c>
      <c r="G2550" s="15"/>
      <c r="H2550" s="15" t="s">
        <v>131</v>
      </c>
      <c r="I2550" s="152"/>
    </row>
    <row r="2551" spans="2:9" hidden="1" x14ac:dyDescent="0.15">
      <c r="B2551" s="127">
        <v>42846</v>
      </c>
      <c r="C2551" s="2">
        <v>0.45555555555555555</v>
      </c>
      <c r="D2551" s="2"/>
      <c r="E2551" s="124"/>
      <c r="F2551" s="15" t="s">
        <v>134</v>
      </c>
      <c r="G2551" s="15"/>
      <c r="H2551" s="15" t="s">
        <v>192</v>
      </c>
      <c r="I2551" s="152"/>
    </row>
    <row r="2552" spans="2:9" hidden="1" x14ac:dyDescent="0.15">
      <c r="B2552" s="127">
        <v>42846</v>
      </c>
      <c r="C2552" s="2">
        <v>0.45833333333333331</v>
      </c>
      <c r="D2552" s="2">
        <v>0.48888888888888887</v>
      </c>
      <c r="E2552" s="124">
        <f t="shared" si="26"/>
        <v>3.0555555555555558E-2</v>
      </c>
      <c r="F2552" s="15" t="s">
        <v>134</v>
      </c>
      <c r="G2552" s="15"/>
      <c r="H2552" s="15" t="s">
        <v>131</v>
      </c>
      <c r="I2552" s="152"/>
    </row>
    <row r="2553" spans="2:9" hidden="1" x14ac:dyDescent="0.15">
      <c r="B2553" s="127">
        <v>42846</v>
      </c>
      <c r="C2553" s="2">
        <v>0.48749999999999999</v>
      </c>
      <c r="D2553" s="2"/>
      <c r="E2553" s="124"/>
      <c r="F2553" s="15" t="s">
        <v>131</v>
      </c>
      <c r="G2553" s="15" t="s">
        <v>132</v>
      </c>
      <c r="H2553" s="15"/>
      <c r="I2553" s="152"/>
    </row>
    <row r="2554" spans="2:9" hidden="1" x14ac:dyDescent="0.15">
      <c r="B2554" s="127">
        <v>42846</v>
      </c>
      <c r="C2554" s="2">
        <v>0.48888888888888887</v>
      </c>
      <c r="D2554" s="2"/>
      <c r="E2554" s="124"/>
      <c r="F2554" s="15" t="s">
        <v>134</v>
      </c>
      <c r="G2554" s="15" t="s">
        <v>136</v>
      </c>
      <c r="H2554" s="15"/>
      <c r="I2554" s="152"/>
    </row>
    <row r="2555" spans="2:9" hidden="1" x14ac:dyDescent="0.15">
      <c r="B2555" s="127">
        <v>42846</v>
      </c>
      <c r="C2555" s="2">
        <v>0.48958333333333331</v>
      </c>
      <c r="D2555" s="2"/>
      <c r="E2555" s="124"/>
      <c r="F2555" s="15" t="s">
        <v>131</v>
      </c>
      <c r="G2555" s="15"/>
      <c r="H2555" s="15" t="s">
        <v>192</v>
      </c>
      <c r="I2555" s="152"/>
    </row>
    <row r="2556" spans="2:9" hidden="1" x14ac:dyDescent="0.15">
      <c r="B2556" s="127">
        <v>42846</v>
      </c>
      <c r="C2556" s="2">
        <v>0.49374999999999997</v>
      </c>
      <c r="D2556" s="2">
        <v>0.53055555555555556</v>
      </c>
      <c r="E2556" s="124">
        <f t="shared" si="26"/>
        <v>3.6805555555555591E-2</v>
      </c>
      <c r="F2556" s="15" t="s">
        <v>131</v>
      </c>
      <c r="G2556" s="15"/>
      <c r="H2556" s="15" t="s">
        <v>131</v>
      </c>
      <c r="I2556" s="152"/>
    </row>
    <row r="2557" spans="2:9" hidden="1" x14ac:dyDescent="0.15">
      <c r="B2557" s="127">
        <v>42846</v>
      </c>
      <c r="C2557" s="2">
        <v>0.53125</v>
      </c>
      <c r="D2557" s="2"/>
      <c r="E2557" s="124"/>
      <c r="F2557" s="15" t="s">
        <v>131</v>
      </c>
      <c r="G2557" s="15"/>
      <c r="H2557" s="15" t="s">
        <v>192</v>
      </c>
      <c r="I2557" s="152"/>
    </row>
    <row r="2558" spans="2:9" hidden="1" x14ac:dyDescent="0.15">
      <c r="B2558" s="127">
        <v>42846</v>
      </c>
      <c r="C2558" s="2">
        <v>0.53472222222222221</v>
      </c>
      <c r="D2558" s="2">
        <v>0.56041666666666667</v>
      </c>
      <c r="E2558" s="124">
        <f t="shared" si="26"/>
        <v>2.5694444444444464E-2</v>
      </c>
      <c r="F2558" s="15" t="s">
        <v>131</v>
      </c>
      <c r="G2558" s="15"/>
      <c r="H2558" s="15" t="s">
        <v>131</v>
      </c>
      <c r="I2558" s="163" t="s">
        <v>200</v>
      </c>
    </row>
    <row r="2559" spans="2:9" hidden="1" x14ac:dyDescent="0.15">
      <c r="B2559" s="127">
        <v>42846</v>
      </c>
      <c r="C2559" s="2">
        <v>0.5625</v>
      </c>
      <c r="D2559" s="2">
        <v>0.59236111111111112</v>
      </c>
      <c r="E2559" s="124">
        <f t="shared" si="26"/>
        <v>2.9861111111111116E-2</v>
      </c>
      <c r="F2559" s="15" t="s">
        <v>131</v>
      </c>
      <c r="G2559" s="15"/>
      <c r="H2559" s="15" t="s">
        <v>131</v>
      </c>
      <c r="I2559" s="152" t="s">
        <v>201</v>
      </c>
    </row>
    <row r="2560" spans="2:9" hidden="1" x14ac:dyDescent="0.15">
      <c r="B2560" s="127">
        <v>42846</v>
      </c>
      <c r="C2560" s="2">
        <v>0.59375</v>
      </c>
      <c r="D2560" s="2">
        <v>0.62291666666666667</v>
      </c>
      <c r="E2560" s="124">
        <f t="shared" si="26"/>
        <v>2.9166666666666674E-2</v>
      </c>
      <c r="F2560" s="15" t="s">
        <v>131</v>
      </c>
      <c r="G2560" s="15"/>
      <c r="H2560" s="15" t="s">
        <v>131</v>
      </c>
      <c r="I2560" s="152"/>
    </row>
    <row r="2561" spans="2:9" hidden="1" x14ac:dyDescent="0.15">
      <c r="B2561" s="127">
        <v>42846</v>
      </c>
      <c r="C2561" s="2">
        <v>0.625</v>
      </c>
      <c r="D2561" s="2">
        <v>0.65069444444444446</v>
      </c>
      <c r="E2561" s="124">
        <f t="shared" si="26"/>
        <v>2.5694444444444464E-2</v>
      </c>
      <c r="F2561" s="15" t="s">
        <v>131</v>
      </c>
      <c r="G2561" s="15"/>
      <c r="H2561" s="15" t="s">
        <v>131</v>
      </c>
      <c r="I2561" s="152"/>
    </row>
    <row r="2562" spans="2:9" hidden="1" x14ac:dyDescent="0.15">
      <c r="B2562" s="127">
        <v>42846</v>
      </c>
      <c r="C2562" s="2">
        <v>0.65069444444444446</v>
      </c>
      <c r="D2562" s="2"/>
      <c r="E2562" s="124"/>
      <c r="F2562" s="15" t="s">
        <v>134</v>
      </c>
      <c r="G2562" s="15" t="s">
        <v>132</v>
      </c>
      <c r="H2562" s="15"/>
      <c r="I2562" s="152"/>
    </row>
    <row r="2563" spans="2:9" hidden="1" x14ac:dyDescent="0.15">
      <c r="B2563" s="127">
        <v>42846</v>
      </c>
      <c r="C2563" s="2">
        <v>0.65069444444444446</v>
      </c>
      <c r="D2563" s="2"/>
      <c r="E2563" s="124"/>
      <c r="F2563" s="15" t="s">
        <v>131</v>
      </c>
      <c r="G2563" s="15" t="s">
        <v>136</v>
      </c>
      <c r="H2563" s="15"/>
      <c r="I2563" s="152"/>
    </row>
    <row r="2564" spans="2:9" hidden="1" x14ac:dyDescent="0.15">
      <c r="B2564" s="127">
        <v>42846</v>
      </c>
      <c r="C2564" s="2">
        <v>0.77638888888888891</v>
      </c>
      <c r="D2564" s="2"/>
      <c r="E2564" s="124"/>
      <c r="F2564" s="15" t="s">
        <v>134</v>
      </c>
      <c r="G2564" s="15"/>
      <c r="H2564" s="15" t="s">
        <v>192</v>
      </c>
      <c r="I2564" s="152"/>
    </row>
    <row r="2565" spans="2:9" hidden="1" x14ac:dyDescent="0.15">
      <c r="B2565" s="127">
        <v>42846</v>
      </c>
      <c r="C2565" s="2">
        <v>0.65486111111111112</v>
      </c>
      <c r="D2565" s="2">
        <v>0.7090277777777777</v>
      </c>
      <c r="E2565" s="124">
        <f t="shared" si="26"/>
        <v>5.4166666666666585E-2</v>
      </c>
      <c r="F2565" s="15" t="s">
        <v>134</v>
      </c>
      <c r="G2565" s="15"/>
      <c r="H2565" s="15" t="s">
        <v>131</v>
      </c>
      <c r="I2565" s="152"/>
    </row>
    <row r="2566" spans="2:9" hidden="1" x14ac:dyDescent="0.15">
      <c r="B2566" s="127">
        <v>42846</v>
      </c>
      <c r="C2566" s="2">
        <v>0.7104166666666667</v>
      </c>
      <c r="D2566" s="2">
        <v>0.71111111111111114</v>
      </c>
      <c r="E2566" s="124">
        <f t="shared" si="26"/>
        <v>6.9444444444444198E-4</v>
      </c>
      <c r="F2566" s="15" t="s">
        <v>134</v>
      </c>
      <c r="G2566" s="15"/>
      <c r="H2566" s="15" t="s">
        <v>131</v>
      </c>
      <c r="I2566" s="152"/>
    </row>
    <row r="2567" spans="2:9" hidden="1" x14ac:dyDescent="0.15">
      <c r="B2567" s="127">
        <v>42846</v>
      </c>
      <c r="C2567" s="2">
        <v>0.71111111111111114</v>
      </c>
      <c r="D2567" s="2">
        <v>0.74097222222222225</v>
      </c>
      <c r="E2567" s="124">
        <f t="shared" si="26"/>
        <v>2.9861111111111116E-2</v>
      </c>
      <c r="F2567" s="15" t="s">
        <v>134</v>
      </c>
      <c r="G2567" s="15"/>
      <c r="H2567" s="15" t="s">
        <v>131</v>
      </c>
      <c r="I2567" s="152"/>
    </row>
    <row r="2568" spans="2:9" hidden="1" x14ac:dyDescent="0.15">
      <c r="B2568" s="127">
        <v>42846</v>
      </c>
      <c r="C2568" s="2">
        <v>0.7416666666666667</v>
      </c>
      <c r="D2568" s="2">
        <v>0.7416666666666667</v>
      </c>
      <c r="E2568" s="124">
        <f t="shared" si="26"/>
        <v>0</v>
      </c>
      <c r="F2568" s="15" t="s">
        <v>134</v>
      </c>
      <c r="G2568" s="15"/>
      <c r="H2568" s="15" t="s">
        <v>131</v>
      </c>
      <c r="I2568" s="152"/>
    </row>
    <row r="2569" spans="2:9" hidden="1" x14ac:dyDescent="0.15">
      <c r="B2569" s="127">
        <v>42846</v>
      </c>
      <c r="C2569" s="2">
        <v>0.74305555555555547</v>
      </c>
      <c r="D2569" s="2">
        <v>0.76388888888888884</v>
      </c>
      <c r="E2569" s="124">
        <f t="shared" si="26"/>
        <v>2.083333333333337E-2</v>
      </c>
      <c r="F2569" s="15" t="s">
        <v>134</v>
      </c>
      <c r="G2569" s="15"/>
      <c r="H2569" s="15" t="s">
        <v>131</v>
      </c>
      <c r="I2569" s="152"/>
    </row>
    <row r="2570" spans="2:9" x14ac:dyDescent="0.15">
      <c r="B2570" s="127">
        <v>42846</v>
      </c>
      <c r="C2570" s="2">
        <v>0.76388888888888884</v>
      </c>
      <c r="D2570" s="2">
        <v>0.78888888888888886</v>
      </c>
      <c r="E2570" s="124">
        <f t="shared" si="26"/>
        <v>2.5000000000000022E-2</v>
      </c>
      <c r="F2570" s="15" t="s">
        <v>131</v>
      </c>
      <c r="G2570" s="15" t="s">
        <v>132</v>
      </c>
      <c r="H2570" s="15" t="s">
        <v>152</v>
      </c>
      <c r="I2570" s="152"/>
    </row>
    <row r="2571" spans="2:9" hidden="1" x14ac:dyDescent="0.15">
      <c r="B2571" s="127">
        <v>42846</v>
      </c>
      <c r="C2571" s="2">
        <v>0.76388888888888884</v>
      </c>
      <c r="D2571" s="2"/>
      <c r="E2571" s="124"/>
      <c r="F2571" s="15" t="s">
        <v>134</v>
      </c>
      <c r="G2571" s="15" t="s">
        <v>136</v>
      </c>
      <c r="H2571" s="15"/>
      <c r="I2571" s="152"/>
    </row>
    <row r="2572" spans="2:9" hidden="1" x14ac:dyDescent="0.15">
      <c r="B2572" s="127">
        <v>42846</v>
      </c>
      <c r="C2572" s="2">
        <v>0.76458333333333339</v>
      </c>
      <c r="D2572" s="2"/>
      <c r="E2572" s="124"/>
      <c r="F2572" s="15" t="s">
        <v>131</v>
      </c>
      <c r="G2572" s="15"/>
      <c r="H2572" s="15" t="s">
        <v>192</v>
      </c>
      <c r="I2572" s="152"/>
    </row>
    <row r="2573" spans="2:9" hidden="1" x14ac:dyDescent="0.15">
      <c r="B2573" s="127">
        <v>42846</v>
      </c>
      <c r="C2573" s="2">
        <v>0.76874999999999993</v>
      </c>
      <c r="D2573" s="2">
        <v>0.77430555555555547</v>
      </c>
      <c r="E2573" s="124">
        <f t="shared" si="26"/>
        <v>5.5555555555555358E-3</v>
      </c>
      <c r="F2573" s="15" t="s">
        <v>131</v>
      </c>
      <c r="G2573" s="15"/>
      <c r="H2573" s="15" t="s">
        <v>131</v>
      </c>
      <c r="I2573" s="152"/>
    </row>
    <row r="2574" spans="2:9" hidden="1" x14ac:dyDescent="0.15">
      <c r="B2574" s="127">
        <v>42846</v>
      </c>
      <c r="C2574" s="2">
        <v>0.77569444444444446</v>
      </c>
      <c r="D2574" s="2">
        <v>0.78888888888888886</v>
      </c>
      <c r="E2574" s="124">
        <f t="shared" si="26"/>
        <v>1.3194444444444398E-2</v>
      </c>
      <c r="F2574" s="15" t="s">
        <v>131</v>
      </c>
      <c r="G2574" s="15"/>
      <c r="H2574" s="15" t="s">
        <v>131</v>
      </c>
      <c r="I2574" s="152"/>
    </row>
    <row r="2575" spans="2:9" hidden="1" x14ac:dyDescent="0.15">
      <c r="B2575" s="127">
        <v>42846</v>
      </c>
      <c r="C2575" s="2">
        <v>0.78888888888888886</v>
      </c>
      <c r="D2575" s="2"/>
      <c r="E2575" s="124"/>
      <c r="F2575" s="15"/>
      <c r="G2575" s="15"/>
      <c r="H2575" s="114" t="s">
        <v>119</v>
      </c>
      <c r="I2575" s="152"/>
    </row>
    <row r="2576" spans="2:9" hidden="1" x14ac:dyDescent="0.15">
      <c r="B2576" s="123">
        <v>42847</v>
      </c>
      <c r="C2576" s="2">
        <v>0.20416666666666669</v>
      </c>
      <c r="D2576" s="2">
        <v>0.79305555555555562</v>
      </c>
      <c r="E2576" s="124">
        <f t="shared" si="26"/>
        <v>0.58888888888888891</v>
      </c>
      <c r="F2576" s="15"/>
      <c r="G2576" s="15"/>
      <c r="H2576" s="114" t="s">
        <v>123</v>
      </c>
      <c r="I2576" s="152"/>
    </row>
    <row r="2577" spans="2:9" hidden="1" x14ac:dyDescent="0.15">
      <c r="B2577" s="127">
        <v>42847</v>
      </c>
      <c r="C2577" s="2">
        <v>0.20416666666666669</v>
      </c>
      <c r="D2577" s="2"/>
      <c r="E2577" s="124"/>
      <c r="F2577" s="15" t="s">
        <v>134</v>
      </c>
      <c r="G2577" s="15" t="s">
        <v>132</v>
      </c>
      <c r="H2577" s="15"/>
      <c r="I2577" s="152"/>
    </row>
    <row r="2578" spans="2:9" hidden="1" x14ac:dyDescent="0.15">
      <c r="B2578" s="127">
        <v>42847</v>
      </c>
      <c r="C2578" s="2">
        <v>0.20416666666666669</v>
      </c>
      <c r="D2578" s="2">
        <v>0.20555555555555557</v>
      </c>
      <c r="E2578" s="124">
        <f t="shared" si="26"/>
        <v>1.388888888888884E-3</v>
      </c>
      <c r="F2578" s="15" t="s">
        <v>134</v>
      </c>
      <c r="G2578" s="15"/>
      <c r="H2578" s="15" t="s">
        <v>131</v>
      </c>
      <c r="I2578" s="152"/>
    </row>
    <row r="2579" spans="2:9" hidden="1" x14ac:dyDescent="0.15">
      <c r="B2579" s="127">
        <v>42847</v>
      </c>
      <c r="C2579" s="2">
        <v>0.20555555555555557</v>
      </c>
      <c r="D2579" s="2">
        <v>0.25972222222222224</v>
      </c>
      <c r="E2579" s="124">
        <f t="shared" si="26"/>
        <v>5.4166666666666669E-2</v>
      </c>
      <c r="F2579" s="15" t="s">
        <v>134</v>
      </c>
      <c r="G2579" s="15"/>
      <c r="H2579" s="15" t="s">
        <v>131</v>
      </c>
      <c r="I2579" s="152"/>
    </row>
    <row r="2580" spans="2:9" hidden="1" x14ac:dyDescent="0.15">
      <c r="B2580" s="127">
        <v>42847</v>
      </c>
      <c r="C2580" s="2">
        <v>0.25833333333333336</v>
      </c>
      <c r="D2580" s="2"/>
      <c r="E2580" s="124"/>
      <c r="F2580" s="15" t="s">
        <v>131</v>
      </c>
      <c r="G2580" s="15" t="s">
        <v>132</v>
      </c>
      <c r="H2580" s="15"/>
      <c r="I2580" s="152"/>
    </row>
    <row r="2581" spans="2:9" hidden="1" x14ac:dyDescent="0.15">
      <c r="B2581" s="127">
        <v>42847</v>
      </c>
      <c r="C2581" s="2">
        <v>0.25972222222222224</v>
      </c>
      <c r="D2581" s="2"/>
      <c r="E2581" s="124"/>
      <c r="F2581" s="15" t="s">
        <v>134</v>
      </c>
      <c r="G2581" s="15" t="s">
        <v>136</v>
      </c>
      <c r="H2581" s="15"/>
      <c r="I2581" s="152"/>
    </row>
    <row r="2582" spans="2:9" hidden="1" x14ac:dyDescent="0.15">
      <c r="B2582" s="127">
        <v>42847</v>
      </c>
      <c r="C2582" s="2">
        <v>0.25972222222222224</v>
      </c>
      <c r="D2582" s="2"/>
      <c r="E2582" s="124"/>
      <c r="F2582" s="15" t="s">
        <v>131</v>
      </c>
      <c r="G2582" s="15"/>
      <c r="H2582" s="15" t="s">
        <v>192</v>
      </c>
      <c r="I2582" s="152"/>
    </row>
    <row r="2583" spans="2:9" hidden="1" x14ac:dyDescent="0.15">
      <c r="B2583" s="127">
        <v>42847</v>
      </c>
      <c r="C2583" s="2">
        <v>0.26319444444444445</v>
      </c>
      <c r="D2583" s="2">
        <v>0.29930555555555555</v>
      </c>
      <c r="E2583" s="124">
        <f t="shared" si="26"/>
        <v>3.6111111111111094E-2</v>
      </c>
      <c r="F2583" s="15" t="s">
        <v>131</v>
      </c>
      <c r="G2583" s="15"/>
      <c r="H2583" s="15" t="s">
        <v>131</v>
      </c>
      <c r="I2583" s="152"/>
    </row>
    <row r="2584" spans="2:9" hidden="1" x14ac:dyDescent="0.15">
      <c r="B2584" s="127">
        <v>42847</v>
      </c>
      <c r="C2584" s="2">
        <v>0.3</v>
      </c>
      <c r="D2584" s="2">
        <v>0.32500000000000001</v>
      </c>
      <c r="E2584" s="124">
        <f t="shared" si="26"/>
        <v>2.5000000000000022E-2</v>
      </c>
      <c r="F2584" s="15" t="s">
        <v>131</v>
      </c>
      <c r="G2584" s="15"/>
      <c r="H2584" s="15" t="s">
        <v>131</v>
      </c>
      <c r="I2584" s="152"/>
    </row>
    <row r="2585" spans="2:9" hidden="1" x14ac:dyDescent="0.15">
      <c r="B2585" s="127">
        <v>42847</v>
      </c>
      <c r="C2585" s="2">
        <v>0.32500000000000001</v>
      </c>
      <c r="D2585" s="2">
        <v>0.36458333333333331</v>
      </c>
      <c r="E2585" s="124">
        <f t="shared" si="26"/>
        <v>3.9583333333333304E-2</v>
      </c>
      <c r="F2585" s="15" t="s">
        <v>131</v>
      </c>
      <c r="G2585" s="15"/>
      <c r="H2585" s="15" t="s">
        <v>131</v>
      </c>
      <c r="I2585" s="152"/>
    </row>
    <row r="2586" spans="2:9" hidden="1" x14ac:dyDescent="0.15">
      <c r="B2586" s="127">
        <v>42847</v>
      </c>
      <c r="C2586" s="2">
        <v>0.36458333333333331</v>
      </c>
      <c r="D2586" s="2"/>
      <c r="E2586" s="124"/>
      <c r="F2586" s="15" t="s">
        <v>134</v>
      </c>
      <c r="G2586" s="15" t="s">
        <v>132</v>
      </c>
      <c r="H2586" s="15"/>
      <c r="I2586" s="152"/>
    </row>
    <row r="2587" spans="2:9" hidden="1" x14ac:dyDescent="0.15">
      <c r="B2587" s="127">
        <v>42847</v>
      </c>
      <c r="C2587" s="17">
        <v>0.36527777777777781</v>
      </c>
      <c r="D2587" s="2"/>
      <c r="E2587" s="124"/>
      <c r="F2587" s="15" t="s">
        <v>131</v>
      </c>
      <c r="G2587" s="15" t="s">
        <v>136</v>
      </c>
      <c r="H2587" s="15"/>
      <c r="I2587" s="152"/>
    </row>
    <row r="2588" spans="2:9" hidden="1" x14ac:dyDescent="0.15">
      <c r="B2588" s="127">
        <v>42847</v>
      </c>
      <c r="C2588" s="2">
        <v>0.3666666666666667</v>
      </c>
      <c r="D2588" s="2"/>
      <c r="E2588" s="124"/>
      <c r="F2588" s="15" t="s">
        <v>134</v>
      </c>
      <c r="G2588" s="15"/>
      <c r="H2588" s="15" t="s">
        <v>192</v>
      </c>
      <c r="I2588" s="152"/>
    </row>
    <row r="2589" spans="2:9" hidden="1" x14ac:dyDescent="0.15">
      <c r="B2589" s="127">
        <v>42847</v>
      </c>
      <c r="C2589" s="2">
        <v>0.36944444444444446</v>
      </c>
      <c r="D2589" s="2">
        <v>0.37916666666666665</v>
      </c>
      <c r="E2589" s="124">
        <f t="shared" si="26"/>
        <v>9.7222222222221877E-3</v>
      </c>
      <c r="F2589" s="15" t="s">
        <v>134</v>
      </c>
      <c r="G2589" s="15"/>
      <c r="H2589" s="15" t="s">
        <v>131</v>
      </c>
      <c r="I2589" s="152"/>
    </row>
    <row r="2590" spans="2:9" hidden="1" x14ac:dyDescent="0.15">
      <c r="B2590" s="127">
        <v>42847</v>
      </c>
      <c r="C2590" s="2">
        <v>0.37986111111111115</v>
      </c>
      <c r="D2590" s="2">
        <v>0.41388888888888892</v>
      </c>
      <c r="E2590" s="124">
        <f t="shared" si="26"/>
        <v>3.4027777777777768E-2</v>
      </c>
      <c r="F2590" s="15" t="s">
        <v>134</v>
      </c>
      <c r="G2590" s="15"/>
      <c r="H2590" s="15" t="s">
        <v>131</v>
      </c>
      <c r="I2590" s="152"/>
    </row>
    <row r="2591" spans="2:9" x14ac:dyDescent="0.15">
      <c r="B2591" s="127">
        <v>42847</v>
      </c>
      <c r="C2591" s="2">
        <v>0.3833333333333333</v>
      </c>
      <c r="D2591" s="2"/>
      <c r="E2591" s="124"/>
      <c r="F2591" s="15" t="s">
        <v>131</v>
      </c>
      <c r="G2591" s="15" t="s">
        <v>132</v>
      </c>
      <c r="H2591" s="15" t="s">
        <v>135</v>
      </c>
      <c r="I2591" s="152"/>
    </row>
    <row r="2592" spans="2:9" hidden="1" x14ac:dyDescent="0.15">
      <c r="B2592" s="127">
        <v>42847</v>
      </c>
      <c r="C2592" s="2">
        <v>0.38958333333333334</v>
      </c>
      <c r="D2592" s="2"/>
      <c r="E2592" s="124"/>
      <c r="F2592" s="15" t="s">
        <v>131</v>
      </c>
      <c r="G2592" s="15" t="s">
        <v>136</v>
      </c>
      <c r="H2592" s="15"/>
      <c r="I2592" s="152"/>
    </row>
    <row r="2593" spans="2:9" hidden="1" x14ac:dyDescent="0.15">
      <c r="B2593" s="127">
        <v>42847</v>
      </c>
      <c r="C2593" s="2">
        <v>0.39513888888888887</v>
      </c>
      <c r="D2593" s="2"/>
      <c r="E2593" s="124"/>
      <c r="F2593" s="15" t="s">
        <v>131</v>
      </c>
      <c r="G2593" s="15" t="s">
        <v>132</v>
      </c>
      <c r="H2593" s="15"/>
      <c r="I2593" s="152"/>
    </row>
    <row r="2594" spans="2:9" hidden="1" x14ac:dyDescent="0.15">
      <c r="B2594" s="127">
        <v>42847</v>
      </c>
      <c r="C2594" s="2">
        <v>0.39999999999999997</v>
      </c>
      <c r="D2594" s="2"/>
      <c r="E2594" s="124"/>
      <c r="F2594" s="15" t="s">
        <v>131</v>
      </c>
      <c r="G2594" s="15" t="s">
        <v>136</v>
      </c>
      <c r="H2594" s="15"/>
      <c r="I2594" s="152"/>
    </row>
    <row r="2595" spans="2:9" hidden="1" x14ac:dyDescent="0.15">
      <c r="B2595" s="127">
        <v>42847</v>
      </c>
      <c r="C2595" s="2">
        <v>0.4145833333333333</v>
      </c>
      <c r="D2595" s="2">
        <v>0.43888888888888888</v>
      </c>
      <c r="E2595" s="124">
        <f>D2595-C2595</f>
        <v>2.430555555555558E-2</v>
      </c>
      <c r="F2595" s="15" t="s">
        <v>134</v>
      </c>
      <c r="G2595" s="15"/>
      <c r="H2595" s="15" t="s">
        <v>131</v>
      </c>
      <c r="I2595" s="152"/>
    </row>
    <row r="2596" spans="2:9" hidden="1" x14ac:dyDescent="0.15">
      <c r="B2596" s="127">
        <v>42847</v>
      </c>
      <c r="C2596" s="2">
        <v>0.44027777777777777</v>
      </c>
      <c r="D2596" s="2"/>
      <c r="E2596" s="124"/>
      <c r="F2596" s="15" t="s">
        <v>134</v>
      </c>
      <c r="G2596" s="15"/>
      <c r="H2596" s="15" t="s">
        <v>192</v>
      </c>
      <c r="I2596" s="152"/>
    </row>
    <row r="2597" spans="2:9" x14ac:dyDescent="0.15">
      <c r="B2597" s="127">
        <v>42847</v>
      </c>
      <c r="C2597" s="2">
        <v>0.44097222222222227</v>
      </c>
      <c r="D2597" s="2"/>
      <c r="E2597" s="124"/>
      <c r="F2597" s="15" t="s">
        <v>131</v>
      </c>
      <c r="G2597" s="15" t="s">
        <v>132</v>
      </c>
      <c r="H2597" s="15" t="s">
        <v>135</v>
      </c>
      <c r="I2597" s="152"/>
    </row>
    <row r="2598" spans="2:9" hidden="1" x14ac:dyDescent="0.15">
      <c r="B2598" s="127">
        <v>42847</v>
      </c>
      <c r="C2598" s="2">
        <v>0.44166666666666665</v>
      </c>
      <c r="D2598" s="2"/>
      <c r="E2598" s="124"/>
      <c r="F2598" s="15" t="s">
        <v>134</v>
      </c>
      <c r="G2598" s="15" t="s">
        <v>136</v>
      </c>
      <c r="H2598" s="15"/>
      <c r="I2598" s="152"/>
    </row>
    <row r="2599" spans="2:9" hidden="1" x14ac:dyDescent="0.15">
      <c r="B2599" s="127">
        <v>42847</v>
      </c>
      <c r="C2599" s="2">
        <v>0.44166666666666665</v>
      </c>
      <c r="D2599" s="2"/>
      <c r="E2599" s="124"/>
      <c r="F2599" s="15" t="s">
        <v>131</v>
      </c>
      <c r="G2599" s="15"/>
      <c r="H2599" s="15" t="s">
        <v>192</v>
      </c>
      <c r="I2599" s="152"/>
    </row>
    <row r="2600" spans="2:9" x14ac:dyDescent="0.15">
      <c r="B2600" s="127">
        <v>42847</v>
      </c>
      <c r="C2600" s="2">
        <v>0.44375000000000003</v>
      </c>
      <c r="D2600" s="2"/>
      <c r="E2600" s="124"/>
      <c r="F2600" s="15" t="s">
        <v>134</v>
      </c>
      <c r="G2600" s="15" t="s">
        <v>132</v>
      </c>
      <c r="H2600" s="15" t="s">
        <v>152</v>
      </c>
      <c r="I2600" s="152"/>
    </row>
    <row r="2601" spans="2:9" hidden="1" x14ac:dyDescent="0.15">
      <c r="B2601" s="127">
        <v>42847</v>
      </c>
      <c r="C2601" s="2">
        <v>0.44444444444444442</v>
      </c>
      <c r="D2601" s="2"/>
      <c r="E2601" s="124"/>
      <c r="F2601" s="15" t="s">
        <v>134</v>
      </c>
      <c r="G2601" s="15" t="s">
        <v>136</v>
      </c>
      <c r="H2601" s="15"/>
      <c r="I2601" s="152"/>
    </row>
    <row r="2602" spans="2:9" hidden="1" x14ac:dyDescent="0.15">
      <c r="B2602" s="127">
        <v>42847</v>
      </c>
      <c r="C2602" s="2">
        <v>0.44513888888888892</v>
      </c>
      <c r="D2602" s="2">
        <v>0.47638888888888892</v>
      </c>
      <c r="E2602" s="124">
        <f>D2602-C2602</f>
        <v>3.125E-2</v>
      </c>
      <c r="F2602" s="15" t="s">
        <v>131</v>
      </c>
      <c r="G2602" s="15"/>
      <c r="H2602" s="15" t="s">
        <v>131</v>
      </c>
      <c r="I2602" s="152"/>
    </row>
    <row r="2603" spans="2:9" hidden="1" x14ac:dyDescent="0.15">
      <c r="B2603" s="127">
        <v>42847</v>
      </c>
      <c r="C2603" s="2">
        <v>0.4465277777777778</v>
      </c>
      <c r="D2603" s="2"/>
      <c r="E2603" s="124"/>
      <c r="F2603" s="15" t="s">
        <v>134</v>
      </c>
      <c r="G2603" s="15" t="s">
        <v>132</v>
      </c>
      <c r="H2603" s="15"/>
      <c r="I2603" s="152"/>
    </row>
    <row r="2604" spans="2:9" hidden="1" x14ac:dyDescent="0.15">
      <c r="B2604" s="127">
        <v>42847</v>
      </c>
      <c r="C2604" s="2">
        <v>0.4465277777777778</v>
      </c>
      <c r="D2604" s="2"/>
      <c r="E2604" s="124"/>
      <c r="F2604" s="15" t="s">
        <v>134</v>
      </c>
      <c r="G2604" s="15" t="s">
        <v>136</v>
      </c>
      <c r="H2604" s="15"/>
      <c r="I2604" s="152"/>
    </row>
    <row r="2605" spans="2:9" hidden="1" x14ac:dyDescent="0.15">
      <c r="B2605" s="127">
        <v>42847</v>
      </c>
      <c r="C2605" s="2">
        <v>0.4777777777777778</v>
      </c>
      <c r="D2605" s="2">
        <v>0.49236111111111108</v>
      </c>
      <c r="E2605" s="124">
        <f>D2605-C2605</f>
        <v>1.4583333333333282E-2</v>
      </c>
      <c r="F2605" s="15" t="s">
        <v>131</v>
      </c>
      <c r="G2605" s="15"/>
      <c r="H2605" s="15" t="s">
        <v>131</v>
      </c>
      <c r="I2605" s="152" t="s">
        <v>202</v>
      </c>
    </row>
    <row r="2606" spans="2:9" hidden="1" x14ac:dyDescent="0.15">
      <c r="B2606" s="127">
        <v>42847</v>
      </c>
      <c r="C2606" s="2">
        <v>0.49722222222222223</v>
      </c>
      <c r="D2606" s="2">
        <v>0.53472222222222221</v>
      </c>
      <c r="E2606" s="124">
        <f>D2606-C2606</f>
        <v>3.7499999999999978E-2</v>
      </c>
      <c r="F2606" s="15" t="s">
        <v>131</v>
      </c>
      <c r="G2606" s="15"/>
      <c r="H2606" s="15" t="s">
        <v>131</v>
      </c>
      <c r="I2606" s="152"/>
    </row>
    <row r="2607" spans="2:9" hidden="1" x14ac:dyDescent="0.15">
      <c r="B2607" s="127">
        <v>42847</v>
      </c>
      <c r="C2607" s="2">
        <v>0.53472222222222221</v>
      </c>
      <c r="D2607" s="2"/>
      <c r="E2607" s="124"/>
      <c r="F2607" s="15" t="s">
        <v>131</v>
      </c>
      <c r="G2607" s="15"/>
      <c r="H2607" s="15" t="s">
        <v>192</v>
      </c>
      <c r="I2607" s="152"/>
    </row>
    <row r="2608" spans="2:9" hidden="1" x14ac:dyDescent="0.15">
      <c r="B2608" s="127">
        <v>42847</v>
      </c>
      <c r="C2608" s="2">
        <v>0.53819444444444442</v>
      </c>
      <c r="D2608" s="2">
        <v>0.57013888888888886</v>
      </c>
      <c r="E2608" s="124">
        <f>D2608-C2608</f>
        <v>3.1944444444444442E-2</v>
      </c>
      <c r="F2608" s="15" t="s">
        <v>131</v>
      </c>
      <c r="G2608" s="15"/>
      <c r="H2608" s="15" t="s">
        <v>131</v>
      </c>
      <c r="I2608" s="152" t="s">
        <v>203</v>
      </c>
    </row>
    <row r="2609" spans="2:9" hidden="1" x14ac:dyDescent="0.15">
      <c r="B2609" s="127">
        <v>42847</v>
      </c>
      <c r="C2609" s="2">
        <v>0.57291666666666663</v>
      </c>
      <c r="D2609" s="2">
        <v>0.58819444444444446</v>
      </c>
      <c r="E2609" s="124">
        <f>D2609-C2609</f>
        <v>1.5277777777777835E-2</v>
      </c>
      <c r="F2609" s="15" t="s">
        <v>131</v>
      </c>
      <c r="G2609" s="15"/>
      <c r="H2609" s="15" t="s">
        <v>131</v>
      </c>
      <c r="I2609" s="152"/>
    </row>
    <row r="2610" spans="2:9" hidden="1" x14ac:dyDescent="0.15">
      <c r="B2610" s="127">
        <v>42847</v>
      </c>
      <c r="C2610" s="2">
        <v>0.58819444444444446</v>
      </c>
      <c r="D2610" s="2"/>
      <c r="E2610" s="124"/>
      <c r="F2610" s="15" t="s">
        <v>134</v>
      </c>
      <c r="G2610" s="15" t="s">
        <v>132</v>
      </c>
      <c r="H2610" s="15"/>
      <c r="I2610" s="152"/>
    </row>
    <row r="2611" spans="2:9" hidden="1" x14ac:dyDescent="0.15">
      <c r="B2611" s="127">
        <v>42847</v>
      </c>
      <c r="C2611" s="2">
        <v>0.58888888888888891</v>
      </c>
      <c r="D2611" s="2"/>
      <c r="E2611" s="124"/>
      <c r="F2611" s="15" t="s">
        <v>131</v>
      </c>
      <c r="G2611" s="15" t="s">
        <v>136</v>
      </c>
      <c r="H2611" s="15"/>
      <c r="I2611" s="152"/>
    </row>
    <row r="2612" spans="2:9" hidden="1" x14ac:dyDescent="0.15">
      <c r="B2612" s="127">
        <v>42847</v>
      </c>
      <c r="C2612" s="2">
        <v>0.58958333333333335</v>
      </c>
      <c r="D2612" s="2"/>
      <c r="E2612" s="124"/>
      <c r="F2612" s="15" t="s">
        <v>134</v>
      </c>
      <c r="G2612" s="15"/>
      <c r="H2612" s="15" t="s">
        <v>192</v>
      </c>
      <c r="I2612" s="152"/>
    </row>
    <row r="2613" spans="2:9" hidden="1" x14ac:dyDescent="0.15">
      <c r="B2613" s="127">
        <v>42847</v>
      </c>
      <c r="C2613" s="2">
        <v>0.59305555555555556</v>
      </c>
      <c r="D2613" s="2">
        <v>0.60416666666666663</v>
      </c>
      <c r="E2613" s="124">
        <f>D2613-C2613</f>
        <v>1.1111111111111072E-2</v>
      </c>
      <c r="F2613" s="15" t="s">
        <v>134</v>
      </c>
      <c r="G2613" s="15"/>
      <c r="H2613" s="15" t="s">
        <v>131</v>
      </c>
      <c r="I2613" s="152"/>
    </row>
    <row r="2614" spans="2:9" hidden="1" x14ac:dyDescent="0.15">
      <c r="B2614" s="127">
        <v>42847</v>
      </c>
      <c r="C2614" s="2">
        <v>0.60486111111111118</v>
      </c>
      <c r="D2614" s="2">
        <v>0.65694444444444444</v>
      </c>
      <c r="E2614" s="124">
        <f>D2614-C2614</f>
        <v>5.2083333333333259E-2</v>
      </c>
      <c r="F2614" s="15" t="s">
        <v>134</v>
      </c>
      <c r="G2614" s="15"/>
      <c r="H2614" s="15" t="s">
        <v>131</v>
      </c>
      <c r="I2614" s="152"/>
    </row>
    <row r="2615" spans="2:9" hidden="1" x14ac:dyDescent="0.15">
      <c r="B2615" s="127">
        <v>42847</v>
      </c>
      <c r="C2615" s="2">
        <v>0.65902777777777777</v>
      </c>
      <c r="D2615" s="2">
        <v>0.66111111111111109</v>
      </c>
      <c r="E2615" s="124">
        <f>D2615-C2615</f>
        <v>2.0833333333333259E-3</v>
      </c>
      <c r="F2615" s="15" t="s">
        <v>134</v>
      </c>
      <c r="G2615" s="15"/>
      <c r="H2615" s="15" t="s">
        <v>131</v>
      </c>
      <c r="I2615" s="152"/>
    </row>
    <row r="2616" spans="2:9" hidden="1" x14ac:dyDescent="0.15">
      <c r="B2616" s="127">
        <v>42847</v>
      </c>
      <c r="C2616" s="2">
        <v>0.66180555555555554</v>
      </c>
      <c r="D2616" s="2">
        <v>0.68888888888888899</v>
      </c>
      <c r="E2616" s="124">
        <f>D2616-C2616</f>
        <v>2.7083333333333459E-2</v>
      </c>
      <c r="F2616" s="15" t="s">
        <v>134</v>
      </c>
      <c r="G2616" s="15"/>
      <c r="H2616" s="15" t="s">
        <v>131</v>
      </c>
      <c r="I2616" s="152"/>
    </row>
    <row r="2617" spans="2:9" hidden="1" x14ac:dyDescent="0.15">
      <c r="B2617" s="127">
        <v>42847</v>
      </c>
      <c r="C2617" s="2">
        <v>0.68819444444444444</v>
      </c>
      <c r="D2617" s="2">
        <v>0.79305555555555562</v>
      </c>
      <c r="E2617" s="124">
        <f>D2617-C2617</f>
        <v>0.10486111111111118</v>
      </c>
      <c r="F2617" s="15" t="s">
        <v>131</v>
      </c>
      <c r="G2617" s="15" t="s">
        <v>132</v>
      </c>
      <c r="H2617" s="15"/>
      <c r="I2617" s="152"/>
    </row>
    <row r="2618" spans="2:9" hidden="1" x14ac:dyDescent="0.15">
      <c r="B2618" s="127">
        <v>42847</v>
      </c>
      <c r="C2618" s="2">
        <v>0.68888888888888899</v>
      </c>
      <c r="D2618" s="2"/>
      <c r="E2618" s="124"/>
      <c r="F2618" s="15" t="s">
        <v>134</v>
      </c>
      <c r="G2618" s="15" t="s">
        <v>136</v>
      </c>
      <c r="H2618" s="15"/>
      <c r="I2618" s="152"/>
    </row>
    <row r="2619" spans="2:9" hidden="1" x14ac:dyDescent="0.15">
      <c r="B2619" s="127">
        <v>42847</v>
      </c>
      <c r="C2619" s="2">
        <v>0.68958333333333333</v>
      </c>
      <c r="D2619" s="2"/>
      <c r="E2619" s="124"/>
      <c r="F2619" s="15" t="s">
        <v>131</v>
      </c>
      <c r="G2619" s="15"/>
      <c r="H2619" s="15" t="s">
        <v>192</v>
      </c>
      <c r="I2619" s="152"/>
    </row>
    <row r="2620" spans="2:9" hidden="1" x14ac:dyDescent="0.15">
      <c r="B2620" s="127">
        <v>42847</v>
      </c>
      <c r="C2620" s="2">
        <v>0.69236111111111109</v>
      </c>
      <c r="D2620" s="2">
        <v>0.69305555555555554</v>
      </c>
      <c r="E2620" s="124">
        <f>D2620-C2620</f>
        <v>6.9444444444444198E-4</v>
      </c>
      <c r="F2620" s="15" t="s">
        <v>131</v>
      </c>
      <c r="G2620" s="15"/>
      <c r="H2620" s="15" t="s">
        <v>131</v>
      </c>
      <c r="I2620" s="152"/>
    </row>
    <row r="2621" spans="2:9" x14ac:dyDescent="0.15">
      <c r="B2621" s="127">
        <v>42847</v>
      </c>
      <c r="C2621" s="2">
        <v>0.69305555555555554</v>
      </c>
      <c r="D2621" s="2"/>
      <c r="E2621" s="124"/>
      <c r="F2621" s="15" t="s">
        <v>134</v>
      </c>
      <c r="G2621" s="15" t="s">
        <v>132</v>
      </c>
      <c r="H2621" s="15" t="s">
        <v>152</v>
      </c>
      <c r="I2621" s="152"/>
    </row>
    <row r="2622" spans="2:9" hidden="1" x14ac:dyDescent="0.15">
      <c r="B2622" s="127">
        <v>42847</v>
      </c>
      <c r="C2622" s="2">
        <v>0.69305555555555554</v>
      </c>
      <c r="D2622" s="2"/>
      <c r="E2622" s="124"/>
      <c r="F2622" s="15" t="s">
        <v>134</v>
      </c>
      <c r="G2622" s="15" t="s">
        <v>136</v>
      </c>
      <c r="H2622" s="15"/>
      <c r="I2622" s="152"/>
    </row>
    <row r="2623" spans="2:9" hidden="1" x14ac:dyDescent="0.15">
      <c r="B2623" s="127">
        <v>42847</v>
      </c>
      <c r="C2623" s="2">
        <v>0.69374999999999998</v>
      </c>
      <c r="D2623" s="2">
        <v>0.72013888888888899</v>
      </c>
      <c r="E2623" s="124">
        <f>D2623-C2623</f>
        <v>2.6388888888889017E-2</v>
      </c>
      <c r="F2623" s="15" t="s">
        <v>131</v>
      </c>
      <c r="G2623" s="15"/>
      <c r="H2623" s="15" t="s">
        <v>131</v>
      </c>
      <c r="I2623" s="152"/>
    </row>
    <row r="2624" spans="2:9" hidden="1" x14ac:dyDescent="0.15">
      <c r="B2624" s="127">
        <v>42847</v>
      </c>
      <c r="C2624" s="2">
        <v>0.72083333333333333</v>
      </c>
      <c r="D2624" s="2">
        <v>0.79305555555555562</v>
      </c>
      <c r="E2624" s="124">
        <f>D2624-C2624</f>
        <v>7.2222222222222299E-2</v>
      </c>
      <c r="F2624" s="15" t="s">
        <v>131</v>
      </c>
      <c r="G2624" s="15"/>
      <c r="H2624" s="15" t="s">
        <v>131</v>
      </c>
      <c r="I2624" s="152"/>
    </row>
    <row r="2625" spans="2:9" hidden="1" x14ac:dyDescent="0.15">
      <c r="B2625" s="127">
        <v>42847</v>
      </c>
      <c r="C2625" s="2">
        <v>0.73888888888888893</v>
      </c>
      <c r="D2625" s="2"/>
      <c r="E2625" s="124"/>
      <c r="F2625" s="15" t="s">
        <v>134</v>
      </c>
      <c r="G2625" s="15" t="s">
        <v>132</v>
      </c>
      <c r="H2625" s="15"/>
      <c r="I2625" s="152" t="s">
        <v>204</v>
      </c>
    </row>
    <row r="2626" spans="2:9" hidden="1" x14ac:dyDescent="0.15">
      <c r="B2626" s="127">
        <v>42847</v>
      </c>
      <c r="C2626" s="2">
        <v>0.74097222222222225</v>
      </c>
      <c r="D2626" s="2"/>
      <c r="E2626" s="124"/>
      <c r="F2626" s="15" t="s">
        <v>134</v>
      </c>
      <c r="G2626" s="15" t="s">
        <v>136</v>
      </c>
      <c r="H2626" s="15"/>
      <c r="I2626" s="152"/>
    </row>
    <row r="2627" spans="2:9" hidden="1" x14ac:dyDescent="0.15">
      <c r="B2627" s="127">
        <v>42847</v>
      </c>
      <c r="C2627" s="2">
        <v>0.74583333333333324</v>
      </c>
      <c r="D2627" s="2"/>
      <c r="E2627" s="124"/>
      <c r="F2627" s="15" t="s">
        <v>134</v>
      </c>
      <c r="G2627" s="15" t="s">
        <v>132</v>
      </c>
      <c r="H2627" s="15"/>
      <c r="I2627" s="152" t="s">
        <v>205</v>
      </c>
    </row>
    <row r="2628" spans="2:9" hidden="1" x14ac:dyDescent="0.15">
      <c r="B2628" s="127">
        <v>42847</v>
      </c>
      <c r="C2628" s="2">
        <v>0.74652777777777779</v>
      </c>
      <c r="D2628" s="2"/>
      <c r="E2628" s="124"/>
      <c r="F2628" s="15" t="s">
        <v>134</v>
      </c>
      <c r="G2628" s="15" t="s">
        <v>136</v>
      </c>
      <c r="H2628" s="15"/>
      <c r="I2628" s="152"/>
    </row>
    <row r="2629" spans="2:9" hidden="1" x14ac:dyDescent="0.15">
      <c r="B2629" s="127">
        <v>42847</v>
      </c>
      <c r="C2629" s="2">
        <v>0.79305555555555562</v>
      </c>
      <c r="D2629" s="2"/>
      <c r="E2629" s="124"/>
      <c r="F2629" s="15"/>
      <c r="G2629" s="15"/>
      <c r="H2629" s="114" t="s">
        <v>119</v>
      </c>
      <c r="I2629" s="152"/>
    </row>
    <row r="2630" spans="2:9" hidden="1" x14ac:dyDescent="0.15">
      <c r="B2630" s="123">
        <v>42848</v>
      </c>
      <c r="C2630" s="2">
        <v>0.19930555555555554</v>
      </c>
      <c r="D2630" s="2">
        <v>0.79305555555555562</v>
      </c>
      <c r="E2630" s="124">
        <f>D2630-C2630</f>
        <v>0.59375000000000011</v>
      </c>
      <c r="F2630" s="15"/>
      <c r="G2630" s="15"/>
      <c r="H2630" s="114" t="s">
        <v>123</v>
      </c>
      <c r="I2630" s="152"/>
    </row>
    <row r="2631" spans="2:9" hidden="1" x14ac:dyDescent="0.15">
      <c r="B2631" s="127">
        <v>42848</v>
      </c>
      <c r="C2631" s="2">
        <v>0.19930555555555554</v>
      </c>
      <c r="D2631" s="2"/>
      <c r="E2631" s="124"/>
      <c r="F2631" s="15" t="s">
        <v>134</v>
      </c>
      <c r="G2631" s="15" t="s">
        <v>132</v>
      </c>
      <c r="H2631" s="15"/>
      <c r="I2631" s="152"/>
    </row>
    <row r="2632" spans="2:9" hidden="1" x14ac:dyDescent="0.15">
      <c r="B2632" s="127">
        <v>42848</v>
      </c>
      <c r="C2632" s="2">
        <v>0.19930555555555554</v>
      </c>
      <c r="D2632" s="2">
        <v>0.24930555555555556</v>
      </c>
      <c r="E2632" s="124">
        <f>D2632-C2632</f>
        <v>5.0000000000000017E-2</v>
      </c>
      <c r="F2632" s="15" t="s">
        <v>134</v>
      </c>
      <c r="G2632" s="15"/>
      <c r="H2632" s="15" t="s">
        <v>131</v>
      </c>
      <c r="I2632" s="152"/>
    </row>
    <row r="2633" spans="2:9" hidden="1" x14ac:dyDescent="0.15">
      <c r="B2633" s="127">
        <v>42848</v>
      </c>
      <c r="C2633" s="2">
        <v>0.24861111111111112</v>
      </c>
      <c r="D2633" s="2"/>
      <c r="E2633" s="124"/>
      <c r="F2633" s="15" t="s">
        <v>131</v>
      </c>
      <c r="G2633" s="15" t="s">
        <v>132</v>
      </c>
      <c r="H2633" s="15"/>
      <c r="I2633" s="152"/>
    </row>
    <row r="2634" spans="2:9" hidden="1" x14ac:dyDescent="0.15">
      <c r="B2634" s="127">
        <v>42848</v>
      </c>
      <c r="C2634" s="2">
        <v>0.24930555555555556</v>
      </c>
      <c r="D2634" s="2"/>
      <c r="E2634" s="124"/>
      <c r="F2634" s="15" t="s">
        <v>134</v>
      </c>
      <c r="G2634" s="15" t="s">
        <v>136</v>
      </c>
      <c r="H2634" s="15"/>
      <c r="I2634" s="152"/>
    </row>
    <row r="2635" spans="2:9" hidden="1" x14ac:dyDescent="0.15">
      <c r="B2635" s="127">
        <v>42848</v>
      </c>
      <c r="C2635" s="2">
        <v>0.24930555555555556</v>
      </c>
      <c r="D2635" s="2"/>
      <c r="E2635" s="124"/>
      <c r="F2635" s="15" t="s">
        <v>131</v>
      </c>
      <c r="G2635" s="15"/>
      <c r="H2635" s="15" t="s">
        <v>192</v>
      </c>
      <c r="I2635" s="152"/>
    </row>
    <row r="2636" spans="2:9" hidden="1" x14ac:dyDescent="0.15">
      <c r="B2636" s="127">
        <v>42848</v>
      </c>
      <c r="C2636" s="2">
        <v>0.25208333333333333</v>
      </c>
      <c r="D2636" s="2">
        <v>0.25694444444444448</v>
      </c>
      <c r="E2636" s="124">
        <f>D2636-C2636</f>
        <v>4.8611111111111494E-3</v>
      </c>
      <c r="F2636" s="15" t="s">
        <v>131</v>
      </c>
      <c r="G2636" s="15"/>
      <c r="H2636" s="15" t="s">
        <v>131</v>
      </c>
      <c r="I2636" s="152"/>
    </row>
    <row r="2637" spans="2:9" hidden="1" x14ac:dyDescent="0.15">
      <c r="B2637" s="127">
        <v>42848</v>
      </c>
      <c r="C2637" s="2">
        <v>0.25763888888888892</v>
      </c>
      <c r="D2637" s="2">
        <v>0.25833333333333336</v>
      </c>
      <c r="E2637" s="124">
        <f>D2637-C2637</f>
        <v>6.9444444444444198E-4</v>
      </c>
      <c r="F2637" s="15" t="s">
        <v>131</v>
      </c>
      <c r="G2637" s="15"/>
      <c r="H2637" s="15" t="s">
        <v>131</v>
      </c>
      <c r="I2637" s="152"/>
    </row>
    <row r="2638" spans="2:9" hidden="1" x14ac:dyDescent="0.15">
      <c r="B2638" s="127">
        <v>42848</v>
      </c>
      <c r="C2638" s="2">
        <v>0.2590277777777778</v>
      </c>
      <c r="D2638" s="2">
        <v>0.2986111111111111</v>
      </c>
      <c r="E2638" s="124">
        <f>D2638-C2638</f>
        <v>3.9583333333333304E-2</v>
      </c>
      <c r="F2638" s="15" t="s">
        <v>131</v>
      </c>
      <c r="G2638" s="15"/>
      <c r="H2638" s="15" t="s">
        <v>131</v>
      </c>
      <c r="I2638" s="152"/>
    </row>
    <row r="2639" spans="2:9" hidden="1" x14ac:dyDescent="0.15">
      <c r="B2639" s="127">
        <v>42848</v>
      </c>
      <c r="C2639" s="2">
        <v>0.2986111111111111</v>
      </c>
      <c r="D2639" s="2"/>
      <c r="E2639" s="124"/>
      <c r="F2639" s="15" t="s">
        <v>131</v>
      </c>
      <c r="G2639" s="15"/>
      <c r="H2639" s="15" t="s">
        <v>192</v>
      </c>
      <c r="I2639" s="152"/>
    </row>
    <row r="2640" spans="2:9" hidden="1" x14ac:dyDescent="0.15">
      <c r="B2640" s="127">
        <v>42848</v>
      </c>
      <c r="C2640" s="2">
        <v>0.3</v>
      </c>
      <c r="D2640" s="2">
        <v>0.31666666666666665</v>
      </c>
      <c r="E2640" s="124">
        <f>D2640-C2640</f>
        <v>1.6666666666666663E-2</v>
      </c>
      <c r="F2640" s="15" t="s">
        <v>131</v>
      </c>
      <c r="G2640" s="15"/>
      <c r="H2640" s="15" t="s">
        <v>131</v>
      </c>
      <c r="I2640" s="152"/>
    </row>
    <row r="2641" spans="2:9" x14ac:dyDescent="0.15">
      <c r="B2641" s="127">
        <v>42848</v>
      </c>
      <c r="C2641" s="2">
        <v>0.31458333333333333</v>
      </c>
      <c r="D2641" s="2"/>
      <c r="E2641" s="124"/>
      <c r="F2641" s="15" t="s">
        <v>134</v>
      </c>
      <c r="G2641" s="15" t="s">
        <v>132</v>
      </c>
      <c r="H2641" s="15" t="s">
        <v>152</v>
      </c>
      <c r="I2641" s="152"/>
    </row>
    <row r="2642" spans="2:9" hidden="1" x14ac:dyDescent="0.15">
      <c r="B2642" s="127">
        <v>42848</v>
      </c>
      <c r="C2642" s="2">
        <v>0.31666666666666665</v>
      </c>
      <c r="D2642" s="2"/>
      <c r="E2642" s="124"/>
      <c r="F2642" s="15" t="s">
        <v>131</v>
      </c>
      <c r="G2642" s="15" t="s">
        <v>136</v>
      </c>
      <c r="H2642" s="15"/>
      <c r="I2642" s="152"/>
    </row>
    <row r="2643" spans="2:9" hidden="1" x14ac:dyDescent="0.15">
      <c r="B2643" s="127">
        <v>42848</v>
      </c>
      <c r="C2643" s="2">
        <v>0.32013888888888892</v>
      </c>
      <c r="D2643" s="2">
        <v>0.34722222222222227</v>
      </c>
      <c r="E2643" s="124">
        <f>D2643-C2643</f>
        <v>2.7083333333333348E-2</v>
      </c>
      <c r="F2643" s="15" t="s">
        <v>134</v>
      </c>
      <c r="G2643" s="15"/>
      <c r="H2643" s="15" t="s">
        <v>131</v>
      </c>
      <c r="I2643" s="152"/>
    </row>
    <row r="2644" spans="2:9" hidden="1" x14ac:dyDescent="0.15">
      <c r="B2644" s="127">
        <v>42848</v>
      </c>
      <c r="C2644" s="2">
        <v>0.35138888888888892</v>
      </c>
      <c r="D2644" s="2">
        <v>0.4055555555555555</v>
      </c>
      <c r="E2644" s="124">
        <f>D2644-C2644</f>
        <v>5.4166666666666585E-2</v>
      </c>
      <c r="F2644" s="15" t="s">
        <v>134</v>
      </c>
      <c r="G2644" s="15"/>
      <c r="H2644" s="15" t="s">
        <v>131</v>
      </c>
      <c r="I2644" s="152"/>
    </row>
    <row r="2645" spans="2:9" hidden="1" x14ac:dyDescent="0.15">
      <c r="B2645" s="127">
        <v>42848</v>
      </c>
      <c r="C2645" s="2">
        <v>0.40625</v>
      </c>
      <c r="D2645" s="2"/>
      <c r="E2645" s="124"/>
      <c r="F2645" s="15" t="s">
        <v>134</v>
      </c>
      <c r="G2645" s="15"/>
      <c r="H2645" s="15" t="s">
        <v>192</v>
      </c>
      <c r="I2645" s="152"/>
    </row>
    <row r="2646" spans="2:9" hidden="1" x14ac:dyDescent="0.15">
      <c r="B2646" s="127">
        <v>42848</v>
      </c>
      <c r="C2646" s="2">
        <v>0.40972222222222227</v>
      </c>
      <c r="D2646" s="2">
        <v>0.43611111111111112</v>
      </c>
      <c r="E2646" s="124">
        <f>D2646-C2646</f>
        <v>2.6388888888888851E-2</v>
      </c>
      <c r="F2646" s="15" t="s">
        <v>134</v>
      </c>
      <c r="G2646" s="15"/>
      <c r="H2646" s="15" t="s">
        <v>131</v>
      </c>
      <c r="I2646" s="152"/>
    </row>
    <row r="2647" spans="2:9" hidden="1" x14ac:dyDescent="0.15">
      <c r="B2647" s="127">
        <v>42848</v>
      </c>
      <c r="C2647" s="2">
        <v>0.42569444444444443</v>
      </c>
      <c r="D2647" s="2"/>
      <c r="E2647" s="124"/>
      <c r="F2647" s="15" t="s">
        <v>131</v>
      </c>
      <c r="G2647" s="15" t="s">
        <v>132</v>
      </c>
      <c r="H2647" s="15"/>
      <c r="I2647" s="152"/>
    </row>
    <row r="2648" spans="2:9" hidden="1" x14ac:dyDescent="0.15">
      <c r="B2648" s="127">
        <v>42848</v>
      </c>
      <c r="C2648" s="2">
        <v>0.42777777777777781</v>
      </c>
      <c r="D2648" s="2"/>
      <c r="E2648" s="124"/>
      <c r="F2648" s="15" t="s">
        <v>131</v>
      </c>
      <c r="G2648" s="15" t="s">
        <v>136</v>
      </c>
      <c r="H2648" s="15"/>
      <c r="I2648" s="152"/>
    </row>
    <row r="2649" spans="2:9" hidden="1" x14ac:dyDescent="0.15">
      <c r="B2649" s="127">
        <v>42848</v>
      </c>
      <c r="C2649" s="2">
        <v>0.44513888888888892</v>
      </c>
      <c r="D2649" s="2">
        <v>0.45833333333333331</v>
      </c>
      <c r="E2649" s="124">
        <f>D2649-C2649</f>
        <v>1.3194444444444398E-2</v>
      </c>
      <c r="F2649" s="15" t="s">
        <v>134</v>
      </c>
      <c r="G2649" s="15"/>
      <c r="H2649" s="15" t="s">
        <v>131</v>
      </c>
      <c r="I2649" s="152"/>
    </row>
    <row r="2650" spans="2:9" hidden="1" x14ac:dyDescent="0.15">
      <c r="B2650" s="127">
        <v>42848</v>
      </c>
      <c r="C2650" s="2">
        <v>0.45555555555555555</v>
      </c>
      <c r="D2650" s="2"/>
      <c r="E2650" s="124"/>
      <c r="F2650" s="15" t="s">
        <v>131</v>
      </c>
      <c r="G2650" s="15" t="s">
        <v>132</v>
      </c>
      <c r="H2650" s="15"/>
      <c r="I2650" s="152"/>
    </row>
    <row r="2651" spans="2:9" hidden="1" x14ac:dyDescent="0.15">
      <c r="B2651" s="127">
        <v>42848</v>
      </c>
      <c r="C2651" s="2">
        <v>0.45833333333333331</v>
      </c>
      <c r="D2651" s="2"/>
      <c r="E2651" s="124"/>
      <c r="F2651" s="15" t="s">
        <v>134</v>
      </c>
      <c r="G2651" s="15" t="s">
        <v>136</v>
      </c>
      <c r="H2651" s="15"/>
      <c r="I2651" s="152"/>
    </row>
    <row r="2652" spans="2:9" hidden="1" x14ac:dyDescent="0.15">
      <c r="B2652" s="127">
        <v>42848</v>
      </c>
      <c r="C2652" s="2">
        <v>0.46111111111111108</v>
      </c>
      <c r="D2652" s="2">
        <v>0.46319444444444446</v>
      </c>
      <c r="E2652" s="124">
        <f>D2652-C2652</f>
        <v>2.0833333333333814E-3</v>
      </c>
      <c r="F2652" s="15" t="s">
        <v>131</v>
      </c>
      <c r="G2652" s="15"/>
      <c r="H2652" s="15" t="s">
        <v>131</v>
      </c>
      <c r="I2652" s="152"/>
    </row>
    <row r="2653" spans="2:9" x14ac:dyDescent="0.15">
      <c r="B2653" s="127">
        <v>42848</v>
      </c>
      <c r="C2653" s="2">
        <v>0.46180555555555558</v>
      </c>
      <c r="D2653" s="2"/>
      <c r="E2653" s="124"/>
      <c r="F2653" s="15" t="s">
        <v>134</v>
      </c>
      <c r="G2653" s="15" t="s">
        <v>132</v>
      </c>
      <c r="H2653" s="15" t="s">
        <v>135</v>
      </c>
      <c r="I2653" s="152"/>
    </row>
    <row r="2654" spans="2:9" hidden="1" x14ac:dyDescent="0.15">
      <c r="B2654" s="127">
        <v>42848</v>
      </c>
      <c r="C2654" s="2">
        <v>0.46319444444444446</v>
      </c>
      <c r="D2654" s="2"/>
      <c r="E2654" s="124"/>
      <c r="F2654" s="15" t="s">
        <v>134</v>
      </c>
      <c r="G2654" s="15" t="s">
        <v>136</v>
      </c>
      <c r="H2654" s="15"/>
      <c r="I2654" s="152"/>
    </row>
    <row r="2655" spans="2:9" hidden="1" x14ac:dyDescent="0.15">
      <c r="B2655" s="127">
        <v>42848</v>
      </c>
      <c r="C2655" s="2">
        <v>0.46388888888888885</v>
      </c>
      <c r="D2655" s="2">
        <v>0.46666666666666662</v>
      </c>
      <c r="E2655" s="124">
        <f>D2655-C2655</f>
        <v>2.7777777777777679E-3</v>
      </c>
      <c r="F2655" s="15" t="s">
        <v>131</v>
      </c>
      <c r="G2655" s="15"/>
      <c r="H2655" s="15" t="s">
        <v>131</v>
      </c>
      <c r="I2655" s="152"/>
    </row>
    <row r="2656" spans="2:9" hidden="1" x14ac:dyDescent="0.15">
      <c r="B2656" s="127">
        <v>42848</v>
      </c>
      <c r="C2656" s="2">
        <v>0.46666666666666662</v>
      </c>
      <c r="D2656" s="2">
        <v>0.47152777777777777</v>
      </c>
      <c r="E2656" s="124">
        <f>D2656-C2656</f>
        <v>4.8611111111111494E-3</v>
      </c>
      <c r="F2656" s="15" t="s">
        <v>131</v>
      </c>
      <c r="G2656" s="15"/>
      <c r="H2656" s="15" t="s">
        <v>131</v>
      </c>
      <c r="I2656" s="152"/>
    </row>
    <row r="2657" spans="2:9" hidden="1" x14ac:dyDescent="0.15">
      <c r="B2657" s="127">
        <v>42848</v>
      </c>
      <c r="C2657" s="2">
        <v>0.47152777777777777</v>
      </c>
      <c r="D2657" s="2">
        <v>0.5180555555555556</v>
      </c>
      <c r="E2657" s="124">
        <f>D2657-C2657</f>
        <v>4.6527777777777835E-2</v>
      </c>
      <c r="F2657" s="15" t="s">
        <v>131</v>
      </c>
      <c r="G2657" s="15"/>
      <c r="H2657" s="15" t="s">
        <v>131</v>
      </c>
      <c r="I2657" s="152"/>
    </row>
    <row r="2658" spans="2:9" x14ac:dyDescent="0.15">
      <c r="B2658" s="127">
        <v>42848</v>
      </c>
      <c r="C2658" s="2">
        <v>0.47291666666666665</v>
      </c>
      <c r="D2658" s="2"/>
      <c r="E2658" s="124"/>
      <c r="F2658" s="15" t="s">
        <v>134</v>
      </c>
      <c r="G2658" s="15" t="s">
        <v>132</v>
      </c>
      <c r="H2658" s="15" t="s">
        <v>135</v>
      </c>
      <c r="I2658" s="152"/>
    </row>
    <row r="2659" spans="2:9" hidden="1" x14ac:dyDescent="0.15">
      <c r="B2659" s="127">
        <v>42848</v>
      </c>
      <c r="C2659" s="2">
        <v>0.47361111111111115</v>
      </c>
      <c r="D2659" s="2"/>
      <c r="E2659" s="124"/>
      <c r="F2659" s="15" t="s">
        <v>134</v>
      </c>
      <c r="G2659" s="15" t="s">
        <v>136</v>
      </c>
      <c r="H2659" s="15"/>
      <c r="I2659" s="152"/>
    </row>
    <row r="2660" spans="2:9" hidden="1" x14ac:dyDescent="0.15">
      <c r="B2660" s="127">
        <v>42848</v>
      </c>
      <c r="C2660" s="2">
        <v>0.4770833333333333</v>
      </c>
      <c r="D2660" s="2"/>
      <c r="E2660" s="124"/>
      <c r="F2660" s="15" t="s">
        <v>134</v>
      </c>
      <c r="G2660" s="15" t="s">
        <v>132</v>
      </c>
      <c r="H2660" s="15"/>
      <c r="I2660" s="152"/>
    </row>
    <row r="2661" spans="2:9" hidden="1" x14ac:dyDescent="0.15">
      <c r="B2661" s="127">
        <v>42848</v>
      </c>
      <c r="C2661" s="2">
        <v>0.47916666666666669</v>
      </c>
      <c r="D2661" s="2"/>
      <c r="E2661" s="124"/>
      <c r="F2661" s="15" t="s">
        <v>134</v>
      </c>
      <c r="G2661" s="15" t="s">
        <v>136</v>
      </c>
      <c r="H2661" s="15"/>
      <c r="I2661" s="152"/>
    </row>
    <row r="2662" spans="2:9" hidden="1" x14ac:dyDescent="0.15">
      <c r="B2662" s="127">
        <v>42848</v>
      </c>
      <c r="C2662" s="2">
        <v>0.51111111111111118</v>
      </c>
      <c r="D2662" s="2"/>
      <c r="E2662" s="124"/>
      <c r="F2662" s="15" t="s">
        <v>134</v>
      </c>
      <c r="G2662" s="15" t="s">
        <v>132</v>
      </c>
      <c r="H2662" s="15"/>
      <c r="I2662" s="152"/>
    </row>
    <row r="2663" spans="2:9" hidden="1" x14ac:dyDescent="0.15">
      <c r="B2663" s="127">
        <v>42848</v>
      </c>
      <c r="C2663" s="2">
        <v>0.51180555555555551</v>
      </c>
      <c r="D2663" s="2"/>
      <c r="E2663" s="124"/>
      <c r="F2663" s="15" t="s">
        <v>134</v>
      </c>
      <c r="G2663" s="15" t="s">
        <v>136</v>
      </c>
      <c r="H2663" s="15"/>
      <c r="I2663" s="152"/>
    </row>
    <row r="2664" spans="2:9" x14ac:dyDescent="0.15">
      <c r="B2664" s="127">
        <v>42848</v>
      </c>
      <c r="C2664" s="2">
        <v>0.51666666666666672</v>
      </c>
      <c r="D2664" s="2"/>
      <c r="E2664" s="124"/>
      <c r="F2664" s="15" t="s">
        <v>134</v>
      </c>
      <c r="G2664" s="15" t="s">
        <v>132</v>
      </c>
      <c r="H2664" s="15" t="s">
        <v>152</v>
      </c>
      <c r="I2664" s="152"/>
    </row>
    <row r="2665" spans="2:9" hidden="1" x14ac:dyDescent="0.15">
      <c r="B2665" s="127">
        <v>42848</v>
      </c>
      <c r="C2665" s="2">
        <v>0.51736111111111105</v>
      </c>
      <c r="D2665" s="2"/>
      <c r="E2665" s="124"/>
      <c r="F2665" s="15" t="s">
        <v>134</v>
      </c>
      <c r="G2665" s="15" t="s">
        <v>136</v>
      </c>
      <c r="H2665" s="15"/>
      <c r="I2665" s="152"/>
    </row>
    <row r="2666" spans="2:9" hidden="1" x14ac:dyDescent="0.15">
      <c r="B2666" s="127">
        <v>42848</v>
      </c>
      <c r="C2666" s="2">
        <v>0.52013888888888882</v>
      </c>
      <c r="D2666" s="2">
        <v>0.54513888888888895</v>
      </c>
      <c r="E2666" s="124">
        <f>D2666-C2666</f>
        <v>2.5000000000000133E-2</v>
      </c>
      <c r="F2666" s="15" t="s">
        <v>131</v>
      </c>
      <c r="G2666" s="15"/>
      <c r="H2666" s="15" t="s">
        <v>131</v>
      </c>
      <c r="I2666" s="152"/>
    </row>
    <row r="2667" spans="2:9" hidden="1" x14ac:dyDescent="0.15">
      <c r="B2667" s="127">
        <v>42848</v>
      </c>
      <c r="C2667" s="2">
        <v>0.54722222222222217</v>
      </c>
      <c r="D2667" s="2"/>
      <c r="E2667" s="124"/>
      <c r="F2667" s="15" t="s">
        <v>131</v>
      </c>
      <c r="G2667" s="15"/>
      <c r="H2667" s="15" t="s">
        <v>192</v>
      </c>
      <c r="I2667" s="152"/>
    </row>
    <row r="2668" spans="2:9" hidden="1" x14ac:dyDescent="0.15">
      <c r="B2668" s="127">
        <v>42848</v>
      </c>
      <c r="C2668" s="2">
        <v>0.54861111111111105</v>
      </c>
      <c r="D2668" s="2">
        <v>0.55555555555555558</v>
      </c>
      <c r="E2668" s="124">
        <f>D2668-C2668</f>
        <v>6.9444444444445308E-3</v>
      </c>
      <c r="F2668" s="15" t="s">
        <v>131</v>
      </c>
      <c r="G2668" s="15"/>
      <c r="H2668" s="15" t="s">
        <v>206</v>
      </c>
      <c r="I2668" s="152"/>
    </row>
    <row r="2669" spans="2:9" hidden="1" x14ac:dyDescent="0.15">
      <c r="B2669" s="127">
        <v>42848</v>
      </c>
      <c r="C2669" s="2">
        <v>0.55763888888888891</v>
      </c>
      <c r="D2669" s="2"/>
      <c r="E2669" s="124"/>
      <c r="F2669" s="15" t="s">
        <v>134</v>
      </c>
      <c r="G2669" s="15" t="s">
        <v>132</v>
      </c>
      <c r="H2669" s="15"/>
      <c r="I2669" s="152"/>
    </row>
    <row r="2670" spans="2:9" hidden="1" x14ac:dyDescent="0.15">
      <c r="B2670" s="127">
        <v>42848</v>
      </c>
      <c r="C2670" s="2">
        <v>0.55763888888888891</v>
      </c>
      <c r="D2670" s="2"/>
      <c r="E2670" s="124"/>
      <c r="F2670" s="15" t="s">
        <v>131</v>
      </c>
      <c r="G2670" s="15" t="s">
        <v>136</v>
      </c>
      <c r="H2670" s="15"/>
      <c r="I2670" s="152"/>
    </row>
    <row r="2671" spans="2:9" hidden="1" x14ac:dyDescent="0.15">
      <c r="B2671" s="127">
        <v>42848</v>
      </c>
      <c r="C2671" s="2">
        <v>0.55833333333333335</v>
      </c>
      <c r="D2671" s="2">
        <v>0.60833333333333328</v>
      </c>
      <c r="E2671" s="124">
        <f>D2671-C2671</f>
        <v>4.9999999999999933E-2</v>
      </c>
      <c r="F2671" s="15" t="s">
        <v>134</v>
      </c>
      <c r="G2671" s="15"/>
      <c r="H2671" s="15" t="s">
        <v>131</v>
      </c>
      <c r="I2671" s="152"/>
    </row>
    <row r="2672" spans="2:9" hidden="1" x14ac:dyDescent="0.15">
      <c r="B2672" s="127">
        <v>42848</v>
      </c>
      <c r="C2672" s="2">
        <v>0.61597222222222225</v>
      </c>
      <c r="D2672" s="2">
        <v>0.65486111111111112</v>
      </c>
      <c r="E2672" s="124">
        <f>D2672-C2672</f>
        <v>3.8888888888888862E-2</v>
      </c>
      <c r="F2672" s="15" t="s">
        <v>134</v>
      </c>
      <c r="G2672" s="15"/>
      <c r="H2672" s="15" t="s">
        <v>131</v>
      </c>
      <c r="I2672" s="152"/>
    </row>
    <row r="2673" spans="2:9" hidden="1" x14ac:dyDescent="0.15">
      <c r="B2673" s="127">
        <v>42848</v>
      </c>
      <c r="C2673" s="2">
        <v>0.65416666666666667</v>
      </c>
      <c r="D2673" s="2"/>
      <c r="E2673" s="124"/>
      <c r="F2673" s="15" t="s">
        <v>131</v>
      </c>
      <c r="G2673" s="15" t="s">
        <v>132</v>
      </c>
      <c r="H2673" s="15"/>
      <c r="I2673" s="152"/>
    </row>
    <row r="2674" spans="2:9" hidden="1" x14ac:dyDescent="0.15">
      <c r="B2674" s="127">
        <v>42848</v>
      </c>
      <c r="C2674" s="2">
        <v>0.65486111111111112</v>
      </c>
      <c r="D2674" s="2"/>
      <c r="E2674" s="124"/>
      <c r="F2674" s="15" t="s">
        <v>134</v>
      </c>
      <c r="G2674" s="15" t="s">
        <v>136</v>
      </c>
      <c r="H2674" s="15"/>
      <c r="I2674" s="152"/>
    </row>
    <row r="2675" spans="2:9" hidden="1" x14ac:dyDescent="0.15">
      <c r="B2675" s="127">
        <v>42848</v>
      </c>
      <c r="C2675" s="2">
        <v>0.65555555555555556</v>
      </c>
      <c r="D2675" s="2"/>
      <c r="E2675" s="124"/>
      <c r="F2675" s="15" t="s">
        <v>131</v>
      </c>
      <c r="G2675" s="15"/>
      <c r="H2675" s="15" t="s">
        <v>192</v>
      </c>
      <c r="I2675" s="152"/>
    </row>
    <row r="2676" spans="2:9" hidden="1" x14ac:dyDescent="0.15">
      <c r="B2676" s="127">
        <v>42848</v>
      </c>
      <c r="C2676" s="2">
        <v>0.65833333333333333</v>
      </c>
      <c r="D2676" s="2">
        <v>0.71111111111111114</v>
      </c>
      <c r="E2676" s="124">
        <f>D2676-C2676</f>
        <v>5.2777777777777812E-2</v>
      </c>
      <c r="F2676" s="15" t="s">
        <v>131</v>
      </c>
      <c r="G2676" s="15"/>
      <c r="H2676" s="15" t="s">
        <v>131</v>
      </c>
      <c r="I2676" s="152"/>
    </row>
    <row r="2677" spans="2:9" hidden="1" x14ac:dyDescent="0.15">
      <c r="B2677" s="127">
        <v>42848</v>
      </c>
      <c r="C2677" s="2">
        <v>0.71180555555555547</v>
      </c>
      <c r="D2677" s="2">
        <v>0.76388888888888884</v>
      </c>
      <c r="E2677" s="124">
        <f>D2677-C2677</f>
        <v>5.208333333333337E-2</v>
      </c>
      <c r="F2677" s="15" t="s">
        <v>131</v>
      </c>
      <c r="G2677" s="15"/>
      <c r="H2677" s="15" t="s">
        <v>131</v>
      </c>
      <c r="I2677" s="152"/>
    </row>
    <row r="2678" spans="2:9" hidden="1" x14ac:dyDescent="0.15">
      <c r="B2678" s="127">
        <v>42848</v>
      </c>
      <c r="C2678" s="2">
        <v>0.76388888888888884</v>
      </c>
      <c r="D2678" s="2"/>
      <c r="E2678" s="124"/>
      <c r="F2678" s="15" t="s">
        <v>131</v>
      </c>
      <c r="G2678" s="15"/>
      <c r="H2678" s="15" t="s">
        <v>192</v>
      </c>
      <c r="I2678" s="152"/>
    </row>
    <row r="2679" spans="2:9" hidden="1" x14ac:dyDescent="0.15">
      <c r="B2679" s="127">
        <v>42848</v>
      </c>
      <c r="C2679" s="2">
        <v>0.76944444444444438</v>
      </c>
      <c r="D2679" s="2">
        <v>0.7895833333333333</v>
      </c>
      <c r="E2679" s="124">
        <f>D2679-C2679</f>
        <v>2.0138888888888928E-2</v>
      </c>
      <c r="F2679" s="15" t="s">
        <v>131</v>
      </c>
      <c r="G2679" s="15"/>
      <c r="H2679" s="15" t="s">
        <v>131</v>
      </c>
      <c r="I2679" s="152"/>
    </row>
    <row r="2680" spans="2:9" hidden="1" x14ac:dyDescent="0.15">
      <c r="B2680" s="127">
        <v>42848</v>
      </c>
      <c r="C2680" s="2">
        <v>0.7895833333333333</v>
      </c>
      <c r="D2680" s="2">
        <v>0.79305555555555562</v>
      </c>
      <c r="E2680" s="124">
        <f>D2680-C2680</f>
        <v>3.4722222222223209E-3</v>
      </c>
      <c r="F2680" s="15" t="s">
        <v>134</v>
      </c>
      <c r="G2680" s="15" t="s">
        <v>132</v>
      </c>
      <c r="H2680" s="15"/>
      <c r="I2680" s="152"/>
    </row>
    <row r="2681" spans="2:9" hidden="1" x14ac:dyDescent="0.15">
      <c r="B2681" s="127">
        <v>42848</v>
      </c>
      <c r="C2681" s="2">
        <v>0.7895833333333333</v>
      </c>
      <c r="D2681" s="2"/>
      <c r="E2681" s="124"/>
      <c r="F2681" s="15" t="s">
        <v>131</v>
      </c>
      <c r="G2681" s="15" t="s">
        <v>136</v>
      </c>
      <c r="H2681" s="15"/>
      <c r="I2681" s="152"/>
    </row>
    <row r="2682" spans="2:9" hidden="1" x14ac:dyDescent="0.15">
      <c r="B2682" s="127">
        <v>42848</v>
      </c>
      <c r="C2682" s="2">
        <v>0.79027777777777775</v>
      </c>
      <c r="D2682" s="2"/>
      <c r="E2682" s="124"/>
      <c r="F2682" s="15" t="s">
        <v>134</v>
      </c>
      <c r="G2682" s="15"/>
      <c r="H2682" s="15" t="s">
        <v>192</v>
      </c>
      <c r="I2682" s="152" t="s">
        <v>207</v>
      </c>
    </row>
    <row r="2683" spans="2:9" hidden="1" x14ac:dyDescent="0.15">
      <c r="B2683" s="127">
        <v>42848</v>
      </c>
      <c r="C2683" s="2">
        <v>0.79236111111111107</v>
      </c>
      <c r="D2683" s="2">
        <v>0.79305555555555562</v>
      </c>
      <c r="E2683" s="124">
        <f>D2683-C2683</f>
        <v>6.94444444444553E-4</v>
      </c>
      <c r="F2683" s="15" t="s">
        <v>131</v>
      </c>
      <c r="G2683" s="15"/>
      <c r="H2683" s="15" t="s">
        <v>131</v>
      </c>
      <c r="I2683" s="152"/>
    </row>
    <row r="2684" spans="2:9" hidden="1" x14ac:dyDescent="0.15">
      <c r="B2684" s="127">
        <v>42848</v>
      </c>
      <c r="C2684" s="2">
        <v>0.79305555555555562</v>
      </c>
      <c r="D2684" s="2"/>
      <c r="E2684" s="124"/>
      <c r="F2684" s="15"/>
      <c r="G2684" s="15"/>
      <c r="H2684" s="114" t="s">
        <v>119</v>
      </c>
      <c r="I2684" s="152"/>
    </row>
    <row r="2685" spans="2:9" hidden="1" x14ac:dyDescent="0.15">
      <c r="B2685" s="123">
        <v>42849</v>
      </c>
      <c r="C2685" s="2">
        <v>0.19791666666666666</v>
      </c>
      <c r="D2685" s="2">
        <v>0.79375000000000007</v>
      </c>
      <c r="E2685" s="124">
        <f>D2685-C2685</f>
        <v>0.59583333333333344</v>
      </c>
      <c r="F2685" s="15"/>
      <c r="G2685" s="15"/>
      <c r="H2685" s="114" t="s">
        <v>123</v>
      </c>
      <c r="I2685" s="152"/>
    </row>
    <row r="2686" spans="2:9" hidden="1" x14ac:dyDescent="0.15">
      <c r="B2686" s="127">
        <v>42849</v>
      </c>
      <c r="C2686" s="2">
        <v>0.19791666666666666</v>
      </c>
      <c r="D2686" s="2"/>
      <c r="E2686" s="124"/>
      <c r="F2686" s="15" t="s">
        <v>134</v>
      </c>
      <c r="G2686" s="15" t="s">
        <v>132</v>
      </c>
      <c r="H2686" s="15"/>
      <c r="I2686" s="152"/>
    </row>
    <row r="2687" spans="2:9" hidden="1" x14ac:dyDescent="0.15">
      <c r="B2687" s="127">
        <v>42849</v>
      </c>
      <c r="C2687" s="2">
        <v>0.19791666666666666</v>
      </c>
      <c r="D2687" s="2">
        <v>0.24930555555555556</v>
      </c>
      <c r="E2687" s="124">
        <f>D2687-C2687</f>
        <v>5.1388888888888901E-2</v>
      </c>
      <c r="F2687" s="15" t="s">
        <v>134</v>
      </c>
      <c r="G2687" s="15"/>
      <c r="H2687" s="15" t="s">
        <v>131</v>
      </c>
      <c r="I2687" s="152"/>
    </row>
    <row r="2688" spans="2:9" hidden="1" x14ac:dyDescent="0.15">
      <c r="B2688" s="127">
        <v>42849</v>
      </c>
      <c r="C2688" s="2">
        <v>0.24791666666666667</v>
      </c>
      <c r="D2688" s="2"/>
      <c r="E2688" s="124"/>
      <c r="F2688" s="15" t="s">
        <v>131</v>
      </c>
      <c r="G2688" s="15" t="s">
        <v>132</v>
      </c>
      <c r="H2688" s="15"/>
      <c r="I2688" s="152"/>
    </row>
    <row r="2689" spans="2:9" hidden="1" x14ac:dyDescent="0.15">
      <c r="B2689" s="127">
        <v>42849</v>
      </c>
      <c r="C2689" s="2">
        <v>0.24930555555555556</v>
      </c>
      <c r="D2689" s="2"/>
      <c r="E2689" s="124"/>
      <c r="F2689" s="15" t="s">
        <v>134</v>
      </c>
      <c r="G2689" s="15" t="s">
        <v>136</v>
      </c>
      <c r="H2689" s="15"/>
      <c r="I2689" s="152"/>
    </row>
    <row r="2690" spans="2:9" hidden="1" x14ac:dyDescent="0.15">
      <c r="B2690" s="127">
        <v>42849</v>
      </c>
      <c r="C2690" s="2">
        <v>0.25</v>
      </c>
      <c r="D2690" s="2"/>
      <c r="E2690" s="124"/>
      <c r="F2690" s="15" t="s">
        <v>131</v>
      </c>
      <c r="G2690" s="15"/>
      <c r="H2690" s="15" t="s">
        <v>192</v>
      </c>
      <c r="I2690" s="152"/>
    </row>
    <row r="2691" spans="2:9" hidden="1" x14ac:dyDescent="0.15">
      <c r="B2691" s="127">
        <v>42849</v>
      </c>
      <c r="C2691" s="2">
        <v>0.25208333333333333</v>
      </c>
      <c r="D2691" s="2">
        <v>0.3263888888888889</v>
      </c>
      <c r="E2691" s="124">
        <f>D2691-C2691</f>
        <v>7.4305555555555569E-2</v>
      </c>
      <c r="F2691" s="15" t="s">
        <v>131</v>
      </c>
      <c r="G2691" s="15"/>
      <c r="H2691" s="15" t="s">
        <v>131</v>
      </c>
      <c r="I2691" s="152"/>
    </row>
    <row r="2692" spans="2:9" hidden="1" x14ac:dyDescent="0.15">
      <c r="B2692" s="127">
        <v>42849</v>
      </c>
      <c r="C2692" s="2">
        <v>0.32708333333333334</v>
      </c>
      <c r="D2692" s="2">
        <v>0.375</v>
      </c>
      <c r="E2692" s="124">
        <f>D2692-C2692</f>
        <v>4.7916666666666663E-2</v>
      </c>
      <c r="F2692" s="15" t="s">
        <v>131</v>
      </c>
      <c r="G2692" s="15"/>
      <c r="H2692" s="15" t="s">
        <v>131</v>
      </c>
      <c r="I2692" s="152"/>
    </row>
    <row r="2693" spans="2:9" hidden="1" x14ac:dyDescent="0.15">
      <c r="B2693" s="127">
        <v>42849</v>
      </c>
      <c r="C2693" s="2">
        <v>0.36527777777777781</v>
      </c>
      <c r="D2693" s="2"/>
      <c r="E2693" s="124"/>
      <c r="F2693" s="15" t="s">
        <v>134</v>
      </c>
      <c r="G2693" s="15" t="s">
        <v>132</v>
      </c>
      <c r="H2693" s="15"/>
      <c r="I2693" s="152"/>
    </row>
    <row r="2694" spans="2:9" hidden="1" x14ac:dyDescent="0.15">
      <c r="B2694" s="127">
        <v>42849</v>
      </c>
      <c r="C2694" s="2">
        <v>0.3659722222222222</v>
      </c>
      <c r="D2694" s="2"/>
      <c r="E2694" s="124"/>
      <c r="F2694" s="15" t="s">
        <v>134</v>
      </c>
      <c r="G2694" s="15" t="s">
        <v>136</v>
      </c>
      <c r="H2694" s="15"/>
      <c r="I2694" s="152"/>
    </row>
    <row r="2695" spans="2:9" hidden="1" x14ac:dyDescent="0.15">
      <c r="B2695" s="127">
        <v>42849</v>
      </c>
      <c r="C2695" s="2">
        <v>0.37291666666666662</v>
      </c>
      <c r="D2695" s="2"/>
      <c r="E2695" s="124"/>
      <c r="F2695" s="15" t="s">
        <v>134</v>
      </c>
      <c r="G2695" s="15" t="s">
        <v>132</v>
      </c>
      <c r="H2695" s="15"/>
      <c r="I2695" s="152"/>
    </row>
    <row r="2696" spans="2:9" hidden="1" x14ac:dyDescent="0.15">
      <c r="B2696" s="127">
        <v>42849</v>
      </c>
      <c r="C2696" s="2">
        <v>0.37916666666666665</v>
      </c>
      <c r="D2696" s="2"/>
      <c r="E2696" s="124"/>
      <c r="F2696" s="15" t="s">
        <v>131</v>
      </c>
      <c r="G2696" s="15" t="s">
        <v>136</v>
      </c>
      <c r="H2696" s="15"/>
      <c r="I2696" s="152"/>
    </row>
    <row r="2697" spans="2:9" hidden="1" x14ac:dyDescent="0.15">
      <c r="B2697" s="127">
        <v>42849</v>
      </c>
      <c r="C2697" s="2">
        <v>0.38055555555555554</v>
      </c>
      <c r="D2697" s="2">
        <v>0.41250000000000003</v>
      </c>
      <c r="E2697" s="124">
        <f>D2697-C2697</f>
        <v>3.1944444444444497E-2</v>
      </c>
      <c r="F2697" s="15" t="s">
        <v>134</v>
      </c>
      <c r="G2697" s="15"/>
      <c r="H2697" s="15" t="s">
        <v>131</v>
      </c>
      <c r="I2697" s="152"/>
    </row>
    <row r="2698" spans="2:9" hidden="1" x14ac:dyDescent="0.15">
      <c r="B2698" s="127">
        <v>42849</v>
      </c>
      <c r="C2698" s="2">
        <v>0.41319444444444442</v>
      </c>
      <c r="D2698" s="2">
        <v>0.4375</v>
      </c>
      <c r="E2698" s="124">
        <f>D2698-C2698</f>
        <v>2.430555555555558E-2</v>
      </c>
      <c r="F2698" s="15" t="s">
        <v>134</v>
      </c>
      <c r="G2698" s="15"/>
      <c r="H2698" s="15" t="s">
        <v>131</v>
      </c>
      <c r="I2698" s="152"/>
    </row>
    <row r="2699" spans="2:9" hidden="1" x14ac:dyDescent="0.15">
      <c r="B2699" s="127">
        <v>42849</v>
      </c>
      <c r="C2699" s="2">
        <v>0.4381944444444445</v>
      </c>
      <c r="D2699" s="2"/>
      <c r="E2699" s="124"/>
      <c r="F2699" s="15" t="s">
        <v>131</v>
      </c>
      <c r="G2699" s="15" t="s">
        <v>132</v>
      </c>
      <c r="H2699" s="15"/>
      <c r="I2699" s="152"/>
    </row>
    <row r="2700" spans="2:9" hidden="1" x14ac:dyDescent="0.15">
      <c r="B2700" s="127">
        <v>42849</v>
      </c>
      <c r="C2700" s="2">
        <v>0.43888888888888888</v>
      </c>
      <c r="D2700" s="2"/>
      <c r="E2700" s="124"/>
      <c r="F2700" s="15" t="s">
        <v>134</v>
      </c>
      <c r="G2700" s="15" t="s">
        <v>136</v>
      </c>
      <c r="H2700" s="15"/>
      <c r="I2700" s="152"/>
    </row>
    <row r="2701" spans="2:9" hidden="1" x14ac:dyDescent="0.15">
      <c r="B2701" s="127">
        <v>42849</v>
      </c>
      <c r="C2701" s="2">
        <v>0.43888888888888888</v>
      </c>
      <c r="D2701" s="2"/>
      <c r="E2701" s="124"/>
      <c r="F2701" s="15" t="s">
        <v>131</v>
      </c>
      <c r="G2701" s="15"/>
      <c r="H2701" s="15" t="s">
        <v>192</v>
      </c>
      <c r="I2701" s="152"/>
    </row>
    <row r="2702" spans="2:9" hidden="1" x14ac:dyDescent="0.15">
      <c r="B2702" s="127">
        <v>42849</v>
      </c>
      <c r="C2702" s="2">
        <v>0.51736111111111105</v>
      </c>
      <c r="D2702" s="2">
        <v>0.53333333333333333</v>
      </c>
      <c r="E2702" s="124">
        <f>D2702-C2702</f>
        <v>1.5972222222222276E-2</v>
      </c>
      <c r="F2702" s="15" t="s">
        <v>131</v>
      </c>
      <c r="G2702" s="15"/>
      <c r="H2702" s="15" t="s">
        <v>131</v>
      </c>
      <c r="I2702" s="152" t="s">
        <v>208</v>
      </c>
    </row>
    <row r="2703" spans="2:9" hidden="1" x14ac:dyDescent="0.15">
      <c r="B2703" s="127">
        <v>42849</v>
      </c>
      <c r="C2703" s="2">
        <v>0.55277777777777781</v>
      </c>
      <c r="D2703" s="2"/>
      <c r="E2703" s="124"/>
      <c r="F2703" s="15" t="s">
        <v>134</v>
      </c>
      <c r="G2703" s="15" t="s">
        <v>132</v>
      </c>
      <c r="H2703" s="15"/>
      <c r="I2703" s="152"/>
    </row>
    <row r="2704" spans="2:9" hidden="1" x14ac:dyDescent="0.15">
      <c r="B2704" s="127">
        <v>42849</v>
      </c>
      <c r="C2704" s="2">
        <v>0.55347222222222225</v>
      </c>
      <c r="D2704" s="2"/>
      <c r="E2704" s="124"/>
      <c r="F2704" s="15" t="s">
        <v>131</v>
      </c>
      <c r="G2704" s="15" t="s">
        <v>136</v>
      </c>
      <c r="H2704" s="15"/>
      <c r="I2704" s="152"/>
    </row>
    <row r="2705" spans="2:9" hidden="1" x14ac:dyDescent="0.15">
      <c r="B2705" s="127">
        <v>42849</v>
      </c>
      <c r="C2705" s="2">
        <v>0.60069444444444442</v>
      </c>
      <c r="D2705" s="2"/>
      <c r="E2705" s="124"/>
      <c r="F2705" s="15" t="s">
        <v>134</v>
      </c>
      <c r="G2705" s="15"/>
      <c r="H2705" s="15" t="s">
        <v>192</v>
      </c>
      <c r="I2705" s="152"/>
    </row>
    <row r="2706" spans="2:9" hidden="1" x14ac:dyDescent="0.15">
      <c r="B2706" s="127">
        <v>42849</v>
      </c>
      <c r="C2706" s="2">
        <v>0.64097222222222217</v>
      </c>
      <c r="D2706" s="2"/>
      <c r="E2706" s="124"/>
      <c r="F2706" s="15" t="s">
        <v>134</v>
      </c>
      <c r="G2706" s="15"/>
      <c r="H2706" s="15" t="s">
        <v>192</v>
      </c>
      <c r="I2706" s="152"/>
    </row>
    <row r="2707" spans="2:9" hidden="1" x14ac:dyDescent="0.15">
      <c r="B2707" s="127">
        <v>42849</v>
      </c>
      <c r="C2707" s="2">
        <v>0.67638888888888893</v>
      </c>
      <c r="D2707" s="2">
        <v>0.79375000000000007</v>
      </c>
      <c r="E2707" s="124">
        <f>D2707-C2707</f>
        <v>0.11736111111111114</v>
      </c>
      <c r="F2707" s="15" t="s">
        <v>131</v>
      </c>
      <c r="G2707" s="15" t="s">
        <v>132</v>
      </c>
      <c r="H2707" s="15"/>
      <c r="I2707" s="152"/>
    </row>
    <row r="2708" spans="2:9" hidden="1" x14ac:dyDescent="0.15">
      <c r="B2708" s="127">
        <v>42849</v>
      </c>
      <c r="C2708" s="2">
        <v>0.67638888888888893</v>
      </c>
      <c r="D2708" s="2"/>
      <c r="E2708" s="124"/>
      <c r="F2708" s="15" t="s">
        <v>134</v>
      </c>
      <c r="G2708" s="15" t="s">
        <v>136</v>
      </c>
      <c r="H2708" s="15"/>
      <c r="I2708" s="152"/>
    </row>
    <row r="2709" spans="2:9" hidden="1" x14ac:dyDescent="0.15">
      <c r="B2709" s="127">
        <v>42849</v>
      </c>
      <c r="C2709" s="2">
        <v>0.67708333333333337</v>
      </c>
      <c r="D2709" s="2"/>
      <c r="E2709" s="124"/>
      <c r="F2709" s="15" t="s">
        <v>131</v>
      </c>
      <c r="G2709" s="15"/>
      <c r="H2709" s="15" t="s">
        <v>192</v>
      </c>
      <c r="I2709" s="152"/>
    </row>
    <row r="2710" spans="2:9" hidden="1" x14ac:dyDescent="0.15">
      <c r="B2710" s="127">
        <v>42849</v>
      </c>
      <c r="C2710" s="2">
        <v>0.68194444444444446</v>
      </c>
      <c r="D2710" s="2">
        <v>0.7104166666666667</v>
      </c>
      <c r="E2710" s="124">
        <f>D2710-C2710</f>
        <v>2.8472222222222232E-2</v>
      </c>
      <c r="F2710" s="15" t="s">
        <v>131</v>
      </c>
      <c r="G2710" s="15"/>
      <c r="H2710" s="15" t="s">
        <v>131</v>
      </c>
      <c r="I2710" s="152"/>
    </row>
    <row r="2711" spans="2:9" hidden="1" x14ac:dyDescent="0.15">
      <c r="B2711" s="127">
        <v>42849</v>
      </c>
      <c r="C2711" s="2">
        <v>0.71180555555555547</v>
      </c>
      <c r="D2711" s="2"/>
      <c r="E2711" s="124"/>
      <c r="F2711" s="15" t="s">
        <v>131</v>
      </c>
      <c r="G2711" s="15"/>
      <c r="H2711" s="15" t="s">
        <v>192</v>
      </c>
      <c r="I2711" s="152"/>
    </row>
    <row r="2712" spans="2:9" hidden="1" x14ac:dyDescent="0.15">
      <c r="B2712" s="127">
        <v>42849</v>
      </c>
      <c r="C2712" s="2">
        <v>0.7270833333333333</v>
      </c>
      <c r="D2712" s="2">
        <v>0.72777777777777775</v>
      </c>
      <c r="E2712" s="124">
        <f>D2712-C2712</f>
        <v>6.9444444444444198E-4</v>
      </c>
      <c r="F2712" s="15" t="s">
        <v>131</v>
      </c>
      <c r="G2712" s="15"/>
      <c r="H2712" s="15" t="s">
        <v>131</v>
      </c>
      <c r="I2712" s="152"/>
    </row>
    <row r="2713" spans="2:9" hidden="1" x14ac:dyDescent="0.15">
      <c r="B2713" s="127">
        <v>42849</v>
      </c>
      <c r="C2713" s="2">
        <v>0.72916666666666663</v>
      </c>
      <c r="D2713" s="2">
        <v>0.78333333333333333</v>
      </c>
      <c r="E2713" s="124">
        <f>D2713-C2713</f>
        <v>5.4166666666666696E-2</v>
      </c>
      <c r="F2713" s="15" t="s">
        <v>131</v>
      </c>
      <c r="G2713" s="15"/>
      <c r="H2713" s="15" t="s">
        <v>131</v>
      </c>
      <c r="I2713" s="152"/>
    </row>
    <row r="2714" spans="2:9" hidden="1" x14ac:dyDescent="0.15">
      <c r="B2714" s="127">
        <v>42849</v>
      </c>
      <c r="C2714" s="2">
        <v>0.79375000000000007</v>
      </c>
      <c r="D2714" s="2"/>
      <c r="E2714" s="124"/>
      <c r="F2714" s="15"/>
      <c r="G2714" s="15"/>
      <c r="H2714" s="114" t="s">
        <v>119</v>
      </c>
      <c r="I2714" s="152"/>
    </row>
    <row r="2715" spans="2:9" hidden="1" x14ac:dyDescent="0.15">
      <c r="B2715" s="123">
        <v>42850</v>
      </c>
      <c r="C2715" s="2">
        <v>0.20069444444444443</v>
      </c>
      <c r="D2715" s="2">
        <v>0.79027777777777775</v>
      </c>
      <c r="E2715" s="124">
        <f>D2715-C2715</f>
        <v>0.58958333333333335</v>
      </c>
      <c r="F2715" s="15"/>
      <c r="G2715" s="15"/>
      <c r="H2715" s="114" t="s">
        <v>123</v>
      </c>
      <c r="I2715" s="152"/>
    </row>
    <row r="2716" spans="2:9" hidden="1" x14ac:dyDescent="0.15">
      <c r="B2716" s="127">
        <v>42850</v>
      </c>
      <c r="C2716" s="2">
        <v>0.20069444444444443</v>
      </c>
      <c r="D2716" s="2"/>
      <c r="E2716" s="124"/>
      <c r="F2716" s="15" t="s">
        <v>131</v>
      </c>
      <c r="G2716" s="15" t="s">
        <v>132</v>
      </c>
      <c r="H2716" s="15"/>
      <c r="I2716" s="152"/>
    </row>
    <row r="2717" spans="2:9" hidden="1" x14ac:dyDescent="0.15">
      <c r="B2717" s="127">
        <v>42850</v>
      </c>
      <c r="C2717" s="2">
        <v>0.20069444444444443</v>
      </c>
      <c r="D2717" s="2">
        <v>0.30624999999999997</v>
      </c>
      <c r="E2717" s="124">
        <f>D2717-C2717</f>
        <v>0.10555555555555554</v>
      </c>
      <c r="F2717" s="15" t="s">
        <v>131</v>
      </c>
      <c r="G2717" s="15"/>
      <c r="H2717" s="15" t="s">
        <v>131</v>
      </c>
      <c r="I2717" s="152"/>
    </row>
    <row r="2718" spans="2:9" hidden="1" x14ac:dyDescent="0.15">
      <c r="B2718" s="127">
        <v>42850</v>
      </c>
      <c r="C2718" s="2">
        <v>0.30902777777777779</v>
      </c>
      <c r="D2718" s="2">
        <v>0.31597222222222221</v>
      </c>
      <c r="E2718" s="124">
        <f>D2718-C2718</f>
        <v>6.9444444444444198E-3</v>
      </c>
      <c r="F2718" s="15" t="s">
        <v>131</v>
      </c>
      <c r="G2718" s="15"/>
      <c r="H2718" s="15" t="s">
        <v>131</v>
      </c>
      <c r="I2718" s="152"/>
    </row>
    <row r="2719" spans="2:9" hidden="1" x14ac:dyDescent="0.15">
      <c r="B2719" s="127">
        <v>42850</v>
      </c>
      <c r="C2719" s="2">
        <v>0.31527777777777777</v>
      </c>
      <c r="D2719" s="2"/>
      <c r="E2719" s="124"/>
      <c r="F2719" s="15" t="s">
        <v>134</v>
      </c>
      <c r="G2719" s="15" t="s">
        <v>132</v>
      </c>
      <c r="H2719" s="15"/>
      <c r="I2719" s="152"/>
    </row>
    <row r="2720" spans="2:9" hidden="1" x14ac:dyDescent="0.15">
      <c r="B2720" s="127">
        <v>42850</v>
      </c>
      <c r="C2720" s="2">
        <v>0.31666666666666665</v>
      </c>
      <c r="D2720" s="2"/>
      <c r="E2720" s="124"/>
      <c r="F2720" s="15" t="s">
        <v>131</v>
      </c>
      <c r="G2720" s="15" t="s">
        <v>136</v>
      </c>
      <c r="H2720" s="15"/>
      <c r="I2720" s="152"/>
    </row>
    <row r="2721" spans="2:9" hidden="1" x14ac:dyDescent="0.15">
      <c r="B2721" s="127">
        <v>42850</v>
      </c>
      <c r="C2721" s="2">
        <v>0.31944444444444448</v>
      </c>
      <c r="D2721" s="2"/>
      <c r="E2721" s="124"/>
      <c r="F2721" s="15" t="s">
        <v>131</v>
      </c>
      <c r="G2721" s="15" t="s">
        <v>132</v>
      </c>
      <c r="H2721" s="15"/>
      <c r="I2721" s="152"/>
    </row>
    <row r="2722" spans="2:9" hidden="1" x14ac:dyDescent="0.15">
      <c r="B2722" s="127">
        <v>42850</v>
      </c>
      <c r="C2722" s="2">
        <v>0.32013888888888892</v>
      </c>
      <c r="D2722" s="2"/>
      <c r="E2722" s="124"/>
      <c r="F2722" s="15" t="s">
        <v>131</v>
      </c>
      <c r="G2722" s="15" t="s">
        <v>136</v>
      </c>
      <c r="H2722" s="15"/>
      <c r="I2722" s="152"/>
    </row>
    <row r="2723" spans="2:9" hidden="1" x14ac:dyDescent="0.15">
      <c r="B2723" s="127">
        <v>42850</v>
      </c>
      <c r="C2723" s="2">
        <v>0.3215277777777778</v>
      </c>
      <c r="D2723" s="2">
        <v>0.32291666666666669</v>
      </c>
      <c r="E2723" s="124">
        <f t="shared" ref="E2723:E2784" si="27">D2723-C2723</f>
        <v>1.388888888888884E-3</v>
      </c>
      <c r="F2723" s="15" t="s">
        <v>134</v>
      </c>
      <c r="G2723" s="15"/>
      <c r="H2723" s="15" t="s">
        <v>131</v>
      </c>
      <c r="I2723" s="152"/>
    </row>
    <row r="2724" spans="2:9" hidden="1" x14ac:dyDescent="0.15">
      <c r="B2724" s="127">
        <v>42850</v>
      </c>
      <c r="C2724" s="2">
        <v>0.32291666666666669</v>
      </c>
      <c r="D2724" s="2">
        <v>0.37638888888888888</v>
      </c>
      <c r="E2724" s="124">
        <f t="shared" si="27"/>
        <v>5.3472222222222199E-2</v>
      </c>
      <c r="F2724" s="15" t="s">
        <v>134</v>
      </c>
      <c r="G2724" s="15"/>
      <c r="H2724" s="15" t="s">
        <v>131</v>
      </c>
      <c r="I2724" s="152"/>
    </row>
    <row r="2725" spans="2:9" hidden="1" x14ac:dyDescent="0.15">
      <c r="B2725" s="127">
        <v>42850</v>
      </c>
      <c r="C2725" s="2">
        <v>0.3840277777777778</v>
      </c>
      <c r="D2725" s="2">
        <v>0.39374999999999999</v>
      </c>
      <c r="E2725" s="124">
        <f t="shared" si="27"/>
        <v>9.7222222222221877E-3</v>
      </c>
      <c r="F2725" s="15" t="s">
        <v>134</v>
      </c>
      <c r="G2725" s="15"/>
      <c r="H2725" s="15" t="s">
        <v>131</v>
      </c>
      <c r="I2725" s="152"/>
    </row>
    <row r="2726" spans="2:9" hidden="1" x14ac:dyDescent="0.15">
      <c r="B2726" s="127">
        <v>42850</v>
      </c>
      <c r="C2726" s="2">
        <v>0.38611111111111113</v>
      </c>
      <c r="D2726" s="2"/>
      <c r="E2726" s="124"/>
      <c r="F2726" s="15" t="s">
        <v>131</v>
      </c>
      <c r="G2726" s="15" t="s">
        <v>132</v>
      </c>
      <c r="H2726" s="15"/>
      <c r="I2726" s="152"/>
    </row>
    <row r="2727" spans="2:9" hidden="1" x14ac:dyDescent="0.15">
      <c r="B2727" s="127">
        <v>42850</v>
      </c>
      <c r="C2727" s="2">
        <v>0.39374999999999999</v>
      </c>
      <c r="D2727" s="2"/>
      <c r="E2727" s="124"/>
      <c r="F2727" s="15" t="s">
        <v>134</v>
      </c>
      <c r="G2727" s="15" t="s">
        <v>136</v>
      </c>
      <c r="H2727" s="15"/>
      <c r="I2727" s="152"/>
    </row>
    <row r="2728" spans="2:9" hidden="1" x14ac:dyDescent="0.15">
      <c r="B2728" s="127">
        <v>42850</v>
      </c>
      <c r="C2728" s="2">
        <v>0.39444444444444443</v>
      </c>
      <c r="D2728" s="2"/>
      <c r="E2728" s="124"/>
      <c r="F2728" s="15" t="s">
        <v>131</v>
      </c>
      <c r="G2728" s="15"/>
      <c r="H2728" s="15" t="s">
        <v>192</v>
      </c>
      <c r="I2728" s="152"/>
    </row>
    <row r="2729" spans="2:9" hidden="1" x14ac:dyDescent="0.15">
      <c r="B2729" s="127">
        <v>42850</v>
      </c>
      <c r="C2729" s="2">
        <v>0.43888888888888888</v>
      </c>
      <c r="D2729" s="2"/>
      <c r="E2729" s="124"/>
      <c r="F2729" s="15" t="s">
        <v>134</v>
      </c>
      <c r="G2729" s="15" t="s">
        <v>132</v>
      </c>
      <c r="H2729" s="15"/>
      <c r="I2729" s="152"/>
    </row>
    <row r="2730" spans="2:9" hidden="1" x14ac:dyDescent="0.15">
      <c r="B2730" s="127">
        <v>42850</v>
      </c>
      <c r="C2730" s="2">
        <v>0.44027777777777777</v>
      </c>
      <c r="D2730" s="2"/>
      <c r="E2730" s="124"/>
      <c r="F2730" s="15" t="s">
        <v>131</v>
      </c>
      <c r="G2730" s="15" t="s">
        <v>136</v>
      </c>
      <c r="H2730" s="15"/>
      <c r="I2730" s="152"/>
    </row>
    <row r="2731" spans="2:9" hidden="1" x14ac:dyDescent="0.15">
      <c r="B2731" s="127">
        <v>42850</v>
      </c>
      <c r="C2731" s="2">
        <v>0.45555555555555555</v>
      </c>
      <c r="D2731" s="2">
        <v>0.49652777777777773</v>
      </c>
      <c r="E2731" s="124">
        <f t="shared" si="27"/>
        <v>4.0972222222222188E-2</v>
      </c>
      <c r="F2731" s="15" t="s">
        <v>134</v>
      </c>
      <c r="G2731" s="15"/>
      <c r="H2731" s="15" t="s">
        <v>131</v>
      </c>
      <c r="I2731" s="152"/>
    </row>
    <row r="2732" spans="2:9" hidden="1" x14ac:dyDescent="0.15">
      <c r="B2732" s="127">
        <v>42850</v>
      </c>
      <c r="C2732" s="2">
        <v>0.53055555555555556</v>
      </c>
      <c r="D2732" s="2"/>
      <c r="E2732" s="124"/>
      <c r="F2732" s="15" t="s">
        <v>134</v>
      </c>
      <c r="G2732" s="15"/>
      <c r="H2732" s="15" t="s">
        <v>192</v>
      </c>
      <c r="I2732" s="152"/>
    </row>
    <row r="2733" spans="2:9" hidden="1" x14ac:dyDescent="0.15">
      <c r="B2733" s="127">
        <v>42850</v>
      </c>
      <c r="C2733" s="2">
        <v>0.55694444444444446</v>
      </c>
      <c r="D2733" s="2"/>
      <c r="E2733" s="124"/>
      <c r="F2733" s="15" t="s">
        <v>131</v>
      </c>
      <c r="G2733" s="15" t="s">
        <v>132</v>
      </c>
      <c r="H2733" s="15"/>
      <c r="I2733" s="152"/>
    </row>
    <row r="2734" spans="2:9" hidden="1" x14ac:dyDescent="0.15">
      <c r="B2734" s="127">
        <v>42850</v>
      </c>
      <c r="C2734" s="2">
        <v>0.55694444444444446</v>
      </c>
      <c r="D2734" s="2"/>
      <c r="E2734" s="124"/>
      <c r="F2734" s="15" t="s">
        <v>134</v>
      </c>
      <c r="G2734" s="15" t="s">
        <v>136</v>
      </c>
      <c r="H2734" s="15"/>
      <c r="I2734" s="152"/>
    </row>
    <row r="2735" spans="2:9" hidden="1" x14ac:dyDescent="0.15">
      <c r="B2735" s="127">
        <v>42850</v>
      </c>
      <c r="C2735" s="2">
        <v>0.55694444444444446</v>
      </c>
      <c r="D2735" s="2"/>
      <c r="E2735" s="124"/>
      <c r="F2735" s="15" t="s">
        <v>131</v>
      </c>
      <c r="G2735" s="15"/>
      <c r="H2735" s="15" t="s">
        <v>192</v>
      </c>
      <c r="I2735" s="152"/>
    </row>
    <row r="2736" spans="2:9" hidden="1" x14ac:dyDescent="0.15">
      <c r="B2736" s="127">
        <v>42850</v>
      </c>
      <c r="C2736" s="2">
        <v>0.64652777777777781</v>
      </c>
      <c r="D2736" s="2">
        <v>0.79027777777777775</v>
      </c>
      <c r="E2736" s="124">
        <f t="shared" si="27"/>
        <v>0.14374999999999993</v>
      </c>
      <c r="F2736" s="15" t="s">
        <v>134</v>
      </c>
      <c r="G2736" s="15" t="s">
        <v>132</v>
      </c>
      <c r="H2736" s="15"/>
      <c r="I2736" s="152"/>
    </row>
    <row r="2737" spans="2:9" hidden="1" x14ac:dyDescent="0.15">
      <c r="B2737" s="127">
        <v>42850</v>
      </c>
      <c r="C2737" s="2">
        <v>0.64652777777777781</v>
      </c>
      <c r="D2737" s="2"/>
      <c r="E2737" s="124"/>
      <c r="F2737" s="15" t="s">
        <v>131</v>
      </c>
      <c r="G2737" s="15" t="s">
        <v>136</v>
      </c>
      <c r="H2737" s="15"/>
      <c r="I2737" s="152"/>
    </row>
    <row r="2738" spans="2:9" hidden="1" x14ac:dyDescent="0.15">
      <c r="B2738" s="127">
        <v>42850</v>
      </c>
      <c r="C2738" s="2">
        <v>0.6875</v>
      </c>
      <c r="D2738" s="2">
        <v>0.69305555555555554</v>
      </c>
      <c r="E2738" s="124">
        <f t="shared" si="27"/>
        <v>5.5555555555555358E-3</v>
      </c>
      <c r="F2738" s="15" t="s">
        <v>134</v>
      </c>
      <c r="G2738" s="15"/>
      <c r="H2738" s="15" t="s">
        <v>131</v>
      </c>
      <c r="I2738" s="152"/>
    </row>
    <row r="2739" spans="2:9" hidden="1" x14ac:dyDescent="0.15">
      <c r="B2739" s="127">
        <v>42850</v>
      </c>
      <c r="C2739" s="2">
        <v>0.69513888888888886</v>
      </c>
      <c r="D2739" s="2"/>
      <c r="E2739" s="124"/>
      <c r="F2739" s="15" t="s">
        <v>134</v>
      </c>
      <c r="G2739" s="15"/>
      <c r="H2739" s="15" t="s">
        <v>192</v>
      </c>
      <c r="I2739" s="152"/>
    </row>
    <row r="2740" spans="2:9" hidden="1" x14ac:dyDescent="0.15">
      <c r="B2740" s="127">
        <v>42850</v>
      </c>
      <c r="C2740" s="2">
        <v>0.6972222222222223</v>
      </c>
      <c r="D2740" s="2">
        <v>0.71319444444444446</v>
      </c>
      <c r="E2740" s="124">
        <f t="shared" si="27"/>
        <v>1.5972222222222165E-2</v>
      </c>
      <c r="F2740" s="15" t="s">
        <v>134</v>
      </c>
      <c r="G2740" s="15"/>
      <c r="H2740" s="15" t="s">
        <v>131</v>
      </c>
      <c r="I2740" s="152"/>
    </row>
    <row r="2741" spans="2:9" hidden="1" x14ac:dyDescent="0.15">
      <c r="B2741" s="127">
        <v>42850</v>
      </c>
      <c r="C2741" s="2">
        <v>0.71319444444444446</v>
      </c>
      <c r="D2741" s="2">
        <v>0.7319444444444444</v>
      </c>
      <c r="E2741" s="124">
        <f t="shared" si="27"/>
        <v>1.8749999999999933E-2</v>
      </c>
      <c r="F2741" s="15" t="s">
        <v>134</v>
      </c>
      <c r="G2741" s="15"/>
      <c r="H2741" s="15" t="s">
        <v>131</v>
      </c>
      <c r="I2741" s="152"/>
    </row>
    <row r="2742" spans="2:9" hidden="1" x14ac:dyDescent="0.15">
      <c r="B2742" s="127">
        <v>42850</v>
      </c>
      <c r="C2742" s="2">
        <v>0.7402777777777777</v>
      </c>
      <c r="D2742" s="2">
        <v>0.7402777777777777</v>
      </c>
      <c r="E2742" s="124">
        <f t="shared" si="27"/>
        <v>0</v>
      </c>
      <c r="F2742" s="15" t="s">
        <v>134</v>
      </c>
      <c r="G2742" s="15"/>
      <c r="H2742" s="15" t="s">
        <v>131</v>
      </c>
      <c r="I2742" s="152"/>
    </row>
    <row r="2743" spans="2:9" hidden="1" x14ac:dyDescent="0.15">
      <c r="B2743" s="127">
        <v>42850</v>
      </c>
      <c r="C2743" s="2">
        <v>0.74097222222222225</v>
      </c>
      <c r="D2743" s="2">
        <v>0.75624999999999998</v>
      </c>
      <c r="E2743" s="124">
        <f t="shared" si="27"/>
        <v>1.5277777777777724E-2</v>
      </c>
      <c r="F2743" s="15" t="s">
        <v>134</v>
      </c>
      <c r="G2743" s="15"/>
      <c r="H2743" s="15" t="s">
        <v>131</v>
      </c>
      <c r="I2743" s="152"/>
    </row>
    <row r="2744" spans="2:9" hidden="1" x14ac:dyDescent="0.15">
      <c r="B2744" s="127">
        <v>42850</v>
      </c>
      <c r="C2744" s="2">
        <v>0.75902777777777775</v>
      </c>
      <c r="D2744" s="2"/>
      <c r="E2744" s="124"/>
      <c r="F2744" s="15" t="s">
        <v>134</v>
      </c>
      <c r="G2744" s="15"/>
      <c r="H2744" s="15" t="s">
        <v>192</v>
      </c>
      <c r="I2744" s="152"/>
    </row>
    <row r="2745" spans="2:9" hidden="1" x14ac:dyDescent="0.15">
      <c r="B2745" s="127">
        <v>42850</v>
      </c>
      <c r="C2745" s="2">
        <v>0.76180555555555562</v>
      </c>
      <c r="D2745" s="2">
        <v>0.79027777777777775</v>
      </c>
      <c r="E2745" s="124">
        <f t="shared" si="27"/>
        <v>2.8472222222222121E-2</v>
      </c>
      <c r="F2745" s="15" t="s">
        <v>134</v>
      </c>
      <c r="G2745" s="15"/>
      <c r="H2745" s="15" t="s">
        <v>131</v>
      </c>
      <c r="I2745" s="152"/>
    </row>
    <row r="2746" spans="2:9" hidden="1" x14ac:dyDescent="0.15">
      <c r="B2746" s="127">
        <v>42850</v>
      </c>
      <c r="C2746" s="2">
        <v>0.79027777777777775</v>
      </c>
      <c r="D2746" s="2"/>
      <c r="E2746" s="124"/>
      <c r="F2746" s="15"/>
      <c r="G2746" s="15"/>
      <c r="H2746" s="114" t="s">
        <v>119</v>
      </c>
      <c r="I2746" s="152"/>
    </row>
    <row r="2747" spans="2:9" hidden="1" x14ac:dyDescent="0.15">
      <c r="B2747" s="123">
        <v>42851</v>
      </c>
      <c r="C2747" s="2">
        <v>0.20347222222222219</v>
      </c>
      <c r="D2747" s="2">
        <v>0.78749999999999998</v>
      </c>
      <c r="E2747" s="124">
        <f t="shared" si="27"/>
        <v>0.58402777777777781</v>
      </c>
      <c r="F2747" s="15"/>
      <c r="G2747" s="15"/>
      <c r="H2747" s="114" t="s">
        <v>123</v>
      </c>
      <c r="I2747" s="152"/>
    </row>
    <row r="2748" spans="2:9" hidden="1" x14ac:dyDescent="0.15">
      <c r="B2748" s="127">
        <v>42851</v>
      </c>
      <c r="C2748" s="2">
        <v>0.20347222222222219</v>
      </c>
      <c r="D2748" s="2"/>
      <c r="E2748" s="124"/>
      <c r="F2748" s="15" t="s">
        <v>134</v>
      </c>
      <c r="G2748" s="15" t="s">
        <v>132</v>
      </c>
      <c r="H2748" s="15"/>
      <c r="I2748" s="152"/>
    </row>
    <row r="2749" spans="2:9" hidden="1" x14ac:dyDescent="0.15">
      <c r="B2749" s="127">
        <v>42851</v>
      </c>
      <c r="C2749" s="2">
        <v>0.20347222222222219</v>
      </c>
      <c r="D2749" s="2">
        <v>0.23124999999999998</v>
      </c>
      <c r="E2749" s="124">
        <f t="shared" si="27"/>
        <v>2.777777777777779E-2</v>
      </c>
      <c r="F2749" s="15" t="s">
        <v>134</v>
      </c>
      <c r="G2749" s="15"/>
      <c r="H2749" s="15" t="s">
        <v>131</v>
      </c>
      <c r="I2749" s="152"/>
    </row>
    <row r="2750" spans="2:9" hidden="1" x14ac:dyDescent="0.15">
      <c r="B2750" s="127">
        <v>42851</v>
      </c>
      <c r="C2750" s="2">
        <v>0.23472222222222219</v>
      </c>
      <c r="D2750" s="2">
        <v>0.24166666666666667</v>
      </c>
      <c r="E2750" s="124">
        <f t="shared" si="27"/>
        <v>6.9444444444444753E-3</v>
      </c>
      <c r="F2750" s="15" t="s">
        <v>134</v>
      </c>
      <c r="G2750" s="15"/>
      <c r="H2750" s="15" t="s">
        <v>131</v>
      </c>
      <c r="I2750" s="152"/>
    </row>
    <row r="2751" spans="2:9" hidden="1" x14ac:dyDescent="0.15">
      <c r="B2751" s="127">
        <v>42851</v>
      </c>
      <c r="C2751" s="2">
        <v>0.24166666666666667</v>
      </c>
      <c r="D2751" s="2"/>
      <c r="E2751" s="124"/>
      <c r="F2751" s="15" t="s">
        <v>131</v>
      </c>
      <c r="G2751" s="15" t="s">
        <v>132</v>
      </c>
      <c r="H2751" s="15"/>
      <c r="I2751" s="152"/>
    </row>
    <row r="2752" spans="2:9" hidden="1" x14ac:dyDescent="0.15">
      <c r="B2752" s="127">
        <v>42851</v>
      </c>
      <c r="C2752" s="2">
        <v>0.24166666666666667</v>
      </c>
      <c r="D2752" s="2"/>
      <c r="E2752" s="124"/>
      <c r="F2752" s="15" t="s">
        <v>134</v>
      </c>
      <c r="G2752" s="15" t="s">
        <v>136</v>
      </c>
      <c r="H2752" s="15"/>
      <c r="I2752" s="152"/>
    </row>
    <row r="2753" spans="2:9" hidden="1" x14ac:dyDescent="0.15">
      <c r="B2753" s="127">
        <v>42851</v>
      </c>
      <c r="C2753" s="2">
        <v>0.24166666666666667</v>
      </c>
      <c r="D2753" s="2"/>
      <c r="E2753" s="124"/>
      <c r="F2753" s="15" t="s">
        <v>131</v>
      </c>
      <c r="G2753" s="15"/>
      <c r="H2753" s="15" t="s">
        <v>192</v>
      </c>
      <c r="I2753" s="152"/>
    </row>
    <row r="2754" spans="2:9" hidden="1" x14ac:dyDescent="0.15">
      <c r="B2754" s="127">
        <v>42851</v>
      </c>
      <c r="C2754" s="2">
        <v>0.24583333333333335</v>
      </c>
      <c r="D2754" s="2">
        <v>0.26874999999999999</v>
      </c>
      <c r="E2754" s="124">
        <f t="shared" si="27"/>
        <v>2.2916666666666641E-2</v>
      </c>
      <c r="F2754" s="15" t="s">
        <v>131</v>
      </c>
      <c r="G2754" s="15"/>
      <c r="H2754" s="15" t="s">
        <v>131</v>
      </c>
      <c r="I2754" s="152"/>
    </row>
    <row r="2755" spans="2:9" hidden="1" x14ac:dyDescent="0.15">
      <c r="B2755" s="127">
        <v>42851</v>
      </c>
      <c r="C2755" s="2">
        <v>0.27083333333333331</v>
      </c>
      <c r="D2755" s="2">
        <v>0.27986111111111112</v>
      </c>
      <c r="E2755" s="124">
        <f t="shared" si="27"/>
        <v>9.0277777777778012E-3</v>
      </c>
      <c r="F2755" s="15" t="s">
        <v>131</v>
      </c>
      <c r="G2755" s="15"/>
      <c r="H2755" s="15" t="s">
        <v>131</v>
      </c>
      <c r="I2755" s="152"/>
    </row>
    <row r="2756" spans="2:9" hidden="1" x14ac:dyDescent="0.15">
      <c r="B2756" s="127">
        <v>42851</v>
      </c>
      <c r="C2756" s="2">
        <v>0.28472222222222221</v>
      </c>
      <c r="D2756" s="2">
        <v>0.3430555555555555</v>
      </c>
      <c r="E2756" s="124">
        <f t="shared" si="27"/>
        <v>5.8333333333333293E-2</v>
      </c>
      <c r="F2756" s="15" t="s">
        <v>131</v>
      </c>
      <c r="G2756" s="15"/>
      <c r="H2756" s="15" t="s">
        <v>131</v>
      </c>
      <c r="I2756" s="152"/>
    </row>
    <row r="2757" spans="2:9" hidden="1" x14ac:dyDescent="0.15">
      <c r="B2757" s="127">
        <v>42851</v>
      </c>
      <c r="C2757" s="2">
        <v>0.3444444444444445</v>
      </c>
      <c r="D2757" s="2">
        <v>0.3840277777777778</v>
      </c>
      <c r="E2757" s="124">
        <f t="shared" si="27"/>
        <v>3.9583333333333304E-2</v>
      </c>
      <c r="F2757" s="15" t="s">
        <v>131</v>
      </c>
      <c r="G2757" s="15"/>
      <c r="H2757" s="15" t="s">
        <v>131</v>
      </c>
      <c r="I2757" s="152"/>
    </row>
    <row r="2758" spans="2:9" hidden="1" x14ac:dyDescent="0.15">
      <c r="B2758" s="127">
        <v>42851</v>
      </c>
      <c r="C2758" s="2">
        <v>0.38472222222222219</v>
      </c>
      <c r="D2758" s="2">
        <v>0.39097222222222222</v>
      </c>
      <c r="E2758" s="124">
        <f t="shared" si="27"/>
        <v>6.2500000000000333E-3</v>
      </c>
      <c r="F2758" s="15" t="s">
        <v>131</v>
      </c>
      <c r="G2758" s="15"/>
      <c r="H2758" s="15" t="s">
        <v>131</v>
      </c>
      <c r="I2758" s="152"/>
    </row>
    <row r="2759" spans="2:9" x14ac:dyDescent="0.15">
      <c r="B2759" s="127">
        <v>42851</v>
      </c>
      <c r="C2759" s="2">
        <v>0.38680555555555557</v>
      </c>
      <c r="D2759" s="2"/>
      <c r="E2759" s="124"/>
      <c r="F2759" s="15" t="s">
        <v>134</v>
      </c>
      <c r="G2759" s="15" t="s">
        <v>132</v>
      </c>
      <c r="H2759" s="15" t="s">
        <v>152</v>
      </c>
      <c r="I2759" s="152"/>
    </row>
    <row r="2760" spans="2:9" hidden="1" x14ac:dyDescent="0.15">
      <c r="B2760" s="127">
        <v>42851</v>
      </c>
      <c r="C2760" s="2">
        <v>0.3888888888888889</v>
      </c>
      <c r="D2760" s="2"/>
      <c r="E2760" s="124"/>
      <c r="F2760" s="15" t="s">
        <v>134</v>
      </c>
      <c r="G2760" s="15" t="s">
        <v>136</v>
      </c>
      <c r="H2760" s="15"/>
      <c r="I2760" s="152"/>
    </row>
    <row r="2761" spans="2:9" x14ac:dyDescent="0.15">
      <c r="B2761" s="127">
        <v>42851</v>
      </c>
      <c r="C2761" s="2">
        <v>0.39097222222222222</v>
      </c>
      <c r="D2761" s="2"/>
      <c r="E2761" s="124"/>
      <c r="F2761" s="15" t="s">
        <v>134</v>
      </c>
      <c r="G2761" s="15" t="s">
        <v>132</v>
      </c>
      <c r="H2761" s="15" t="s">
        <v>135</v>
      </c>
      <c r="I2761" s="152"/>
    </row>
    <row r="2762" spans="2:9" hidden="1" x14ac:dyDescent="0.15">
      <c r="B2762" s="127">
        <v>42851</v>
      </c>
      <c r="C2762" s="2">
        <v>0.39166666666666666</v>
      </c>
      <c r="D2762" s="2"/>
      <c r="E2762" s="124"/>
      <c r="F2762" s="15" t="s">
        <v>131</v>
      </c>
      <c r="G2762" s="15" t="s">
        <v>136</v>
      </c>
      <c r="H2762" s="15"/>
      <c r="I2762" s="152"/>
    </row>
    <row r="2763" spans="2:9" hidden="1" x14ac:dyDescent="0.15">
      <c r="B2763" s="127">
        <v>42851</v>
      </c>
      <c r="C2763" s="2">
        <v>0.39444444444444443</v>
      </c>
      <c r="D2763" s="2">
        <v>0.4236111111111111</v>
      </c>
      <c r="E2763" s="124">
        <f t="shared" si="27"/>
        <v>2.9166666666666674E-2</v>
      </c>
      <c r="F2763" s="15" t="s">
        <v>134</v>
      </c>
      <c r="G2763" s="15"/>
      <c r="H2763" s="15" t="s">
        <v>131</v>
      </c>
      <c r="I2763" s="152"/>
    </row>
    <row r="2764" spans="2:9" hidden="1" x14ac:dyDescent="0.15">
      <c r="B2764" s="127">
        <v>42851</v>
      </c>
      <c r="C2764" s="2">
        <v>0.44444444444444442</v>
      </c>
      <c r="D2764" s="2"/>
      <c r="E2764" s="124"/>
      <c r="F2764" s="15" t="s">
        <v>134</v>
      </c>
      <c r="G2764" s="15"/>
      <c r="H2764" s="15" t="s">
        <v>192</v>
      </c>
      <c r="I2764" s="152"/>
    </row>
    <row r="2765" spans="2:9" hidden="1" x14ac:dyDescent="0.15">
      <c r="B2765" s="127">
        <v>42851</v>
      </c>
      <c r="C2765" s="2">
        <v>0.45416666666666666</v>
      </c>
      <c r="D2765" s="2">
        <v>0.47013888888888888</v>
      </c>
      <c r="E2765" s="124">
        <f t="shared" si="27"/>
        <v>1.5972222222222221E-2</v>
      </c>
      <c r="F2765" s="15" t="s">
        <v>134</v>
      </c>
      <c r="G2765" s="15"/>
      <c r="H2765" s="15" t="s">
        <v>131</v>
      </c>
      <c r="I2765" s="152"/>
    </row>
    <row r="2766" spans="2:9" hidden="1" x14ac:dyDescent="0.15">
      <c r="B2766" s="127">
        <v>42851</v>
      </c>
      <c r="C2766" s="2">
        <v>0.46875</v>
      </c>
      <c r="D2766" s="2"/>
      <c r="E2766" s="124"/>
      <c r="F2766" s="15" t="s">
        <v>131</v>
      </c>
      <c r="G2766" s="15" t="s">
        <v>132</v>
      </c>
      <c r="H2766" s="15"/>
      <c r="I2766" s="152"/>
    </row>
    <row r="2767" spans="2:9" hidden="1" x14ac:dyDescent="0.15">
      <c r="B2767" s="127">
        <v>42851</v>
      </c>
      <c r="C2767" s="2">
        <v>0.47013888888888888</v>
      </c>
      <c r="D2767" s="2"/>
      <c r="E2767" s="124"/>
      <c r="F2767" s="15" t="s">
        <v>134</v>
      </c>
      <c r="G2767" s="15" t="s">
        <v>136</v>
      </c>
      <c r="H2767" s="15"/>
      <c r="I2767" s="152"/>
    </row>
    <row r="2768" spans="2:9" hidden="1" x14ac:dyDescent="0.15">
      <c r="B2768" s="127">
        <v>42851</v>
      </c>
      <c r="C2768" s="2">
        <v>0.47152777777777777</v>
      </c>
      <c r="D2768" s="2">
        <v>0.49652777777777773</v>
      </c>
      <c r="E2768" s="124">
        <f t="shared" si="27"/>
        <v>2.4999999999999967E-2</v>
      </c>
      <c r="F2768" s="15" t="s">
        <v>131</v>
      </c>
      <c r="G2768" s="15"/>
      <c r="H2768" s="15" t="s">
        <v>131</v>
      </c>
      <c r="I2768" s="152"/>
    </row>
    <row r="2769" spans="2:9" hidden="1" x14ac:dyDescent="0.15">
      <c r="B2769" s="127">
        <v>42851</v>
      </c>
      <c r="C2769" s="2">
        <v>0.4993055555555555</v>
      </c>
      <c r="D2769" s="2">
        <v>0.5395833333333333</v>
      </c>
      <c r="E2769" s="124">
        <f t="shared" si="27"/>
        <v>4.0277777777777801E-2</v>
      </c>
      <c r="F2769" s="15" t="s">
        <v>131</v>
      </c>
      <c r="G2769" s="15"/>
      <c r="H2769" s="15" t="s">
        <v>131</v>
      </c>
      <c r="I2769" s="152"/>
    </row>
    <row r="2770" spans="2:9" hidden="1" x14ac:dyDescent="0.15">
      <c r="B2770" s="127">
        <v>42851</v>
      </c>
      <c r="C2770" s="2">
        <v>0.55833333333333335</v>
      </c>
      <c r="D2770" s="2">
        <v>0.57361111111111118</v>
      </c>
      <c r="E2770" s="124">
        <f t="shared" si="27"/>
        <v>1.5277777777777835E-2</v>
      </c>
      <c r="F2770" s="15" t="s">
        <v>131</v>
      </c>
      <c r="G2770" s="15"/>
      <c r="H2770" s="15" t="s">
        <v>131</v>
      </c>
      <c r="I2770" s="152"/>
    </row>
    <row r="2771" spans="2:9" hidden="1" x14ac:dyDescent="0.15">
      <c r="B2771" s="127">
        <v>42851</v>
      </c>
      <c r="C2771" s="2">
        <v>0.57916666666666672</v>
      </c>
      <c r="D2771" s="2">
        <v>0.58263888888888882</v>
      </c>
      <c r="E2771" s="124">
        <f t="shared" si="27"/>
        <v>3.4722222222220989E-3</v>
      </c>
      <c r="F2771" s="15" t="s">
        <v>131</v>
      </c>
      <c r="G2771" s="15"/>
      <c r="H2771" s="15" t="s">
        <v>131</v>
      </c>
      <c r="I2771" s="152"/>
    </row>
    <row r="2772" spans="2:9" x14ac:dyDescent="0.15">
      <c r="B2772" s="127">
        <v>42851</v>
      </c>
      <c r="C2772" s="2">
        <v>0.58124999999999993</v>
      </c>
      <c r="D2772" s="2"/>
      <c r="E2772" s="124"/>
      <c r="F2772" s="15" t="s">
        <v>134</v>
      </c>
      <c r="G2772" s="15" t="s">
        <v>132</v>
      </c>
      <c r="H2772" s="15" t="s">
        <v>152</v>
      </c>
      <c r="I2772" s="152"/>
    </row>
    <row r="2773" spans="2:9" hidden="1" x14ac:dyDescent="0.15">
      <c r="B2773" s="127">
        <v>42851</v>
      </c>
      <c r="C2773" s="2">
        <v>0.58333333333333337</v>
      </c>
      <c r="D2773" s="2"/>
      <c r="E2773" s="124"/>
      <c r="F2773" s="15" t="s">
        <v>131</v>
      </c>
      <c r="G2773" s="15" t="s">
        <v>136</v>
      </c>
      <c r="H2773" s="15"/>
      <c r="I2773" s="152"/>
    </row>
    <row r="2774" spans="2:9" hidden="1" x14ac:dyDescent="0.15">
      <c r="B2774" s="127">
        <v>42851</v>
      </c>
      <c r="C2774" s="2">
        <v>0.5854166666666667</v>
      </c>
      <c r="D2774" s="2">
        <v>0.63055555555555554</v>
      </c>
      <c r="E2774" s="124">
        <f t="shared" si="27"/>
        <v>4.513888888888884E-2</v>
      </c>
      <c r="F2774" s="15" t="s">
        <v>134</v>
      </c>
      <c r="G2774" s="15"/>
      <c r="H2774" s="15" t="s">
        <v>131</v>
      </c>
      <c r="I2774" s="152"/>
    </row>
    <row r="2775" spans="2:9" hidden="1" x14ac:dyDescent="0.15">
      <c r="B2775" s="127">
        <v>42851</v>
      </c>
      <c r="C2775" s="2">
        <v>0.6430555555555556</v>
      </c>
      <c r="D2775" s="2">
        <v>0.6694444444444444</v>
      </c>
      <c r="E2775" s="124">
        <f t="shared" si="27"/>
        <v>2.6388888888888795E-2</v>
      </c>
      <c r="F2775" s="15" t="s">
        <v>134</v>
      </c>
      <c r="G2775" s="15"/>
      <c r="H2775" s="15" t="s">
        <v>131</v>
      </c>
      <c r="I2775" s="152"/>
    </row>
    <row r="2776" spans="2:9" hidden="1" x14ac:dyDescent="0.15">
      <c r="B2776" s="127">
        <v>42851</v>
      </c>
      <c r="C2776" s="2">
        <v>0.6694444444444444</v>
      </c>
      <c r="D2776" s="2"/>
      <c r="E2776" s="124"/>
      <c r="F2776" s="15" t="s">
        <v>131</v>
      </c>
      <c r="G2776" s="15" t="s">
        <v>132</v>
      </c>
      <c r="H2776" s="15"/>
      <c r="I2776" s="152"/>
    </row>
    <row r="2777" spans="2:9" hidden="1" x14ac:dyDescent="0.15">
      <c r="B2777" s="127">
        <v>42851</v>
      </c>
      <c r="C2777" s="2">
        <v>0.6694444444444444</v>
      </c>
      <c r="D2777" s="2"/>
      <c r="E2777" s="124"/>
      <c r="F2777" s="15" t="s">
        <v>134</v>
      </c>
      <c r="G2777" s="15" t="s">
        <v>136</v>
      </c>
      <c r="H2777" s="15"/>
      <c r="I2777" s="152"/>
    </row>
    <row r="2778" spans="2:9" hidden="1" x14ac:dyDescent="0.15">
      <c r="B2778" s="127">
        <v>42851</v>
      </c>
      <c r="C2778" s="2">
        <v>0.67013888888888884</v>
      </c>
      <c r="D2778" s="2"/>
      <c r="E2778" s="124"/>
      <c r="F2778" s="15" t="s">
        <v>131</v>
      </c>
      <c r="G2778" s="15"/>
      <c r="H2778" s="15" t="s">
        <v>192</v>
      </c>
      <c r="I2778" s="152"/>
    </row>
    <row r="2779" spans="2:9" hidden="1" x14ac:dyDescent="0.15">
      <c r="B2779" s="127">
        <v>42851</v>
      </c>
      <c r="C2779" s="2">
        <v>0.67708333333333337</v>
      </c>
      <c r="D2779" s="2">
        <v>0.67986111111111114</v>
      </c>
      <c r="E2779" s="124">
        <f t="shared" si="27"/>
        <v>2.7777777777777679E-3</v>
      </c>
      <c r="F2779" s="15" t="s">
        <v>131</v>
      </c>
      <c r="G2779" s="15"/>
      <c r="H2779" s="15" t="s">
        <v>131</v>
      </c>
      <c r="I2779" s="152"/>
    </row>
    <row r="2780" spans="2:9" hidden="1" x14ac:dyDescent="0.15">
      <c r="B2780" s="127">
        <v>42851</v>
      </c>
      <c r="C2780" s="2">
        <v>0.67986111111111114</v>
      </c>
      <c r="D2780" s="2">
        <v>0.68402777777777779</v>
      </c>
      <c r="E2780" s="124">
        <f t="shared" si="27"/>
        <v>4.1666666666666519E-3</v>
      </c>
      <c r="F2780" s="15" t="s">
        <v>131</v>
      </c>
      <c r="G2780" s="15"/>
      <c r="H2780" s="15" t="s">
        <v>131</v>
      </c>
      <c r="I2780" s="152"/>
    </row>
    <row r="2781" spans="2:9" hidden="1" x14ac:dyDescent="0.15">
      <c r="B2781" s="127">
        <v>42851</v>
      </c>
      <c r="C2781" s="2">
        <v>0.68611111111111101</v>
      </c>
      <c r="D2781" s="2">
        <v>0.72083333333333333</v>
      </c>
      <c r="E2781" s="124">
        <f t="shared" si="27"/>
        <v>3.4722222222222321E-2</v>
      </c>
      <c r="F2781" s="15" t="s">
        <v>131</v>
      </c>
      <c r="G2781" s="15"/>
      <c r="H2781" s="15" t="s">
        <v>131</v>
      </c>
      <c r="I2781" s="152"/>
    </row>
    <row r="2782" spans="2:9" hidden="1" x14ac:dyDescent="0.15">
      <c r="B2782" s="127">
        <v>42851</v>
      </c>
      <c r="C2782" s="2">
        <v>0.72777777777777775</v>
      </c>
      <c r="D2782" s="2">
        <v>0.7583333333333333</v>
      </c>
      <c r="E2782" s="124">
        <f t="shared" si="27"/>
        <v>3.0555555555555558E-2</v>
      </c>
      <c r="F2782" s="15" t="s">
        <v>131</v>
      </c>
      <c r="G2782" s="15"/>
      <c r="H2782" s="15" t="s">
        <v>131</v>
      </c>
      <c r="I2782" s="152"/>
    </row>
    <row r="2783" spans="2:9" hidden="1" x14ac:dyDescent="0.15">
      <c r="B2783" s="127">
        <v>42851</v>
      </c>
      <c r="C2783" s="2">
        <v>0.76874999999999993</v>
      </c>
      <c r="D2783" s="2">
        <v>0.77847222222222223</v>
      </c>
      <c r="E2783" s="124">
        <f t="shared" si="27"/>
        <v>9.7222222222222987E-3</v>
      </c>
      <c r="F2783" s="15" t="s">
        <v>131</v>
      </c>
      <c r="G2783" s="15"/>
      <c r="H2783" s="15" t="s">
        <v>131</v>
      </c>
      <c r="I2783" s="152"/>
    </row>
    <row r="2784" spans="2:9" hidden="1" x14ac:dyDescent="0.15">
      <c r="B2784" s="127">
        <v>42851</v>
      </c>
      <c r="C2784" s="2">
        <v>0.77847222222222223</v>
      </c>
      <c r="D2784" s="2">
        <v>0.78749999999999998</v>
      </c>
      <c r="E2784" s="124">
        <f t="shared" si="27"/>
        <v>9.0277777777777457E-3</v>
      </c>
      <c r="F2784" s="15" t="s">
        <v>134</v>
      </c>
      <c r="G2784" s="15" t="s">
        <v>132</v>
      </c>
      <c r="H2784" s="15"/>
      <c r="I2784" s="152"/>
    </row>
    <row r="2785" spans="2:9" hidden="1" x14ac:dyDescent="0.15">
      <c r="B2785" s="127">
        <v>42851</v>
      </c>
      <c r="C2785" s="2">
        <v>0.77847222222222223</v>
      </c>
      <c r="D2785" s="2"/>
      <c r="E2785" s="124"/>
      <c r="F2785" s="15" t="s">
        <v>131</v>
      </c>
      <c r="G2785" s="15" t="s">
        <v>136</v>
      </c>
      <c r="H2785" s="15"/>
      <c r="I2785" s="152"/>
    </row>
    <row r="2786" spans="2:9" hidden="1" x14ac:dyDescent="0.15">
      <c r="B2786" s="127">
        <v>42851</v>
      </c>
      <c r="C2786" s="2">
        <v>0.78125</v>
      </c>
      <c r="D2786" s="2">
        <v>0.78749999999999998</v>
      </c>
      <c r="E2786" s="124">
        <f>D2786-C2786</f>
        <v>6.2499999999999778E-3</v>
      </c>
      <c r="F2786" s="15" t="s">
        <v>134</v>
      </c>
      <c r="G2786" s="15"/>
      <c r="H2786" s="15" t="s">
        <v>131</v>
      </c>
      <c r="I2786" s="152"/>
    </row>
    <row r="2787" spans="2:9" hidden="1" x14ac:dyDescent="0.15">
      <c r="B2787" s="127">
        <v>42851</v>
      </c>
      <c r="C2787" s="2">
        <v>0.78749999999999998</v>
      </c>
      <c r="D2787" s="2"/>
      <c r="E2787" s="124"/>
      <c r="F2787" s="15"/>
      <c r="G2787" s="15"/>
      <c r="H2787" s="114" t="s">
        <v>119</v>
      </c>
      <c r="I2787" s="152"/>
    </row>
    <row r="2788" spans="2:9" hidden="1" x14ac:dyDescent="0.15">
      <c r="B2788" s="123">
        <v>42852</v>
      </c>
      <c r="C2788" s="2">
        <v>0.20486111111111113</v>
      </c>
      <c r="D2788" s="2">
        <v>0.79652777777777783</v>
      </c>
      <c r="E2788" s="124">
        <f>D2788-C2788</f>
        <v>0.59166666666666667</v>
      </c>
      <c r="F2788" s="15"/>
      <c r="G2788" s="15"/>
      <c r="H2788" s="114" t="s">
        <v>123</v>
      </c>
      <c r="I2788" s="152"/>
    </row>
    <row r="2789" spans="2:9" hidden="1" x14ac:dyDescent="0.15">
      <c r="B2789" s="127">
        <v>42852</v>
      </c>
      <c r="C2789" s="2">
        <v>0.20486111111111113</v>
      </c>
      <c r="D2789" s="2"/>
      <c r="E2789" s="124"/>
      <c r="F2789" s="15" t="s">
        <v>131</v>
      </c>
      <c r="G2789" s="15" t="s">
        <v>132</v>
      </c>
      <c r="H2789" s="15"/>
      <c r="I2789" s="152"/>
    </row>
    <row r="2790" spans="2:9" hidden="1" x14ac:dyDescent="0.15">
      <c r="B2790" s="127">
        <v>42852</v>
      </c>
      <c r="C2790" s="2">
        <v>0.20486111111111113</v>
      </c>
      <c r="D2790" s="2">
        <v>0.23819444444444446</v>
      </c>
      <c r="E2790" s="124">
        <f>D2790-C2790</f>
        <v>3.3333333333333326E-2</v>
      </c>
      <c r="F2790" s="15" t="s">
        <v>131</v>
      </c>
      <c r="G2790" s="15"/>
      <c r="H2790" s="15" t="s">
        <v>131</v>
      </c>
      <c r="I2790" s="152"/>
    </row>
    <row r="2791" spans="2:9" hidden="1" x14ac:dyDescent="0.15">
      <c r="B2791" s="127">
        <v>42852</v>
      </c>
      <c r="C2791" s="2">
        <v>0.24305555555555555</v>
      </c>
      <c r="D2791" s="2">
        <v>0.27361111111111108</v>
      </c>
      <c r="E2791" s="124">
        <f>D2791-C2791</f>
        <v>3.055555555555553E-2</v>
      </c>
      <c r="F2791" s="15" t="s">
        <v>131</v>
      </c>
      <c r="G2791" s="15"/>
      <c r="H2791" s="15" t="s">
        <v>131</v>
      </c>
      <c r="I2791" s="152"/>
    </row>
    <row r="2792" spans="2:9" x14ac:dyDescent="0.15">
      <c r="B2792" s="127">
        <v>42852</v>
      </c>
      <c r="C2792" s="2">
        <v>0.27361111111111108</v>
      </c>
      <c r="D2792" s="2"/>
      <c r="E2792" s="124"/>
      <c r="F2792" s="15" t="s">
        <v>134</v>
      </c>
      <c r="G2792" s="15" t="s">
        <v>132</v>
      </c>
      <c r="H2792" s="15" t="s">
        <v>135</v>
      </c>
      <c r="I2792" s="152"/>
    </row>
    <row r="2793" spans="2:9" hidden="1" x14ac:dyDescent="0.15">
      <c r="B2793" s="127">
        <v>42852</v>
      </c>
      <c r="C2793" s="2">
        <v>0.27361111111111108</v>
      </c>
      <c r="D2793" s="2"/>
      <c r="E2793" s="124"/>
      <c r="F2793" s="15" t="s">
        <v>131</v>
      </c>
      <c r="G2793" s="15" t="s">
        <v>136</v>
      </c>
      <c r="H2793" s="15"/>
      <c r="I2793" s="152"/>
    </row>
    <row r="2794" spans="2:9" hidden="1" x14ac:dyDescent="0.15">
      <c r="B2794" s="127">
        <v>42852</v>
      </c>
      <c r="C2794" s="2">
        <v>0.27430555555555552</v>
      </c>
      <c r="D2794" s="2"/>
      <c r="E2794" s="124"/>
      <c r="F2794" s="15" t="s">
        <v>134</v>
      </c>
      <c r="G2794" s="15"/>
      <c r="H2794" s="15" t="s">
        <v>192</v>
      </c>
      <c r="I2794" s="152"/>
    </row>
    <row r="2795" spans="2:9" hidden="1" x14ac:dyDescent="0.15">
      <c r="B2795" s="127">
        <v>42852</v>
      </c>
      <c r="C2795" s="2">
        <v>0.27916666666666667</v>
      </c>
      <c r="D2795" s="2">
        <v>0.29652777777777778</v>
      </c>
      <c r="E2795" s="124">
        <f>D2795-C2795</f>
        <v>1.7361111111111105E-2</v>
      </c>
      <c r="F2795" s="15" t="s">
        <v>134</v>
      </c>
      <c r="G2795" s="15"/>
      <c r="H2795" s="15" t="s">
        <v>131</v>
      </c>
      <c r="I2795" s="152"/>
    </row>
    <row r="2796" spans="2:9" hidden="1" x14ac:dyDescent="0.15">
      <c r="B2796" s="127">
        <v>42852</v>
      </c>
      <c r="C2796" s="2">
        <v>0.30208333333333331</v>
      </c>
      <c r="D2796" s="2">
        <v>0.33124999999999999</v>
      </c>
      <c r="E2796" s="124">
        <f>D2796-C2796</f>
        <v>2.9166666666666674E-2</v>
      </c>
      <c r="F2796" s="15" t="s">
        <v>134</v>
      </c>
      <c r="G2796" s="15"/>
      <c r="H2796" s="15" t="s">
        <v>131</v>
      </c>
      <c r="I2796" s="152"/>
    </row>
    <row r="2797" spans="2:9" hidden="1" x14ac:dyDescent="0.15">
      <c r="B2797" s="127">
        <v>42852</v>
      </c>
      <c r="C2797" s="2">
        <v>0.33680555555555558</v>
      </c>
      <c r="D2797" s="2">
        <v>0.3520833333333333</v>
      </c>
      <c r="E2797" s="124">
        <f>D2797-C2797</f>
        <v>1.5277777777777724E-2</v>
      </c>
      <c r="F2797" s="15" t="s">
        <v>134</v>
      </c>
      <c r="G2797" s="15"/>
      <c r="H2797" s="15" t="s">
        <v>131</v>
      </c>
      <c r="I2797" s="152"/>
    </row>
    <row r="2798" spans="2:9" hidden="1" x14ac:dyDescent="0.15">
      <c r="B2798" s="127">
        <v>42852</v>
      </c>
      <c r="C2798" s="2">
        <v>0.34791666666666665</v>
      </c>
      <c r="D2798" s="2"/>
      <c r="E2798" s="124"/>
      <c r="F2798" s="15" t="s">
        <v>131</v>
      </c>
      <c r="G2798" s="15" t="s">
        <v>132</v>
      </c>
      <c r="H2798" s="15"/>
      <c r="I2798" s="152"/>
    </row>
    <row r="2799" spans="2:9" hidden="1" x14ac:dyDescent="0.15">
      <c r="B2799" s="127">
        <v>42852</v>
      </c>
      <c r="C2799" s="2">
        <v>0.3520833333333333</v>
      </c>
      <c r="D2799" s="2"/>
      <c r="E2799" s="124"/>
      <c r="F2799" s="15" t="s">
        <v>134</v>
      </c>
      <c r="G2799" s="15" t="s">
        <v>136</v>
      </c>
      <c r="H2799" s="15"/>
      <c r="I2799" s="152"/>
    </row>
    <row r="2800" spans="2:9" hidden="1" x14ac:dyDescent="0.15">
      <c r="B2800" s="127">
        <v>42852</v>
      </c>
      <c r="C2800" s="2">
        <v>0.3527777777777778</v>
      </c>
      <c r="D2800" s="2"/>
      <c r="E2800" s="124"/>
      <c r="F2800" s="15" t="s">
        <v>131</v>
      </c>
      <c r="G2800" s="15"/>
      <c r="H2800" s="15" t="s">
        <v>192</v>
      </c>
      <c r="I2800" s="152"/>
    </row>
    <row r="2801" spans="2:9" x14ac:dyDescent="0.15">
      <c r="B2801" s="127">
        <v>42852</v>
      </c>
      <c r="C2801" s="2">
        <v>0.35625000000000001</v>
      </c>
      <c r="D2801" s="2"/>
      <c r="E2801" s="124"/>
      <c r="F2801" s="15" t="s">
        <v>134</v>
      </c>
      <c r="G2801" s="15" t="s">
        <v>132</v>
      </c>
      <c r="H2801" s="15" t="s">
        <v>152</v>
      </c>
      <c r="I2801" s="152"/>
    </row>
    <row r="2802" spans="2:9" hidden="1" x14ac:dyDescent="0.15">
      <c r="B2802" s="127">
        <v>42852</v>
      </c>
      <c r="C2802" s="2">
        <v>0.3576388888888889</v>
      </c>
      <c r="D2802" s="2"/>
      <c r="E2802" s="124"/>
      <c r="F2802" s="15" t="s">
        <v>134</v>
      </c>
      <c r="G2802" s="15" t="s">
        <v>136</v>
      </c>
      <c r="H2802" s="15"/>
      <c r="I2802" s="152"/>
    </row>
    <row r="2803" spans="2:9" x14ac:dyDescent="0.15">
      <c r="B2803" s="127">
        <v>42852</v>
      </c>
      <c r="C2803" s="2">
        <v>0.35972222222222222</v>
      </c>
      <c r="D2803" s="2"/>
      <c r="E2803" s="124"/>
      <c r="F2803" s="15" t="s">
        <v>134</v>
      </c>
      <c r="G2803" s="15" t="s">
        <v>132</v>
      </c>
      <c r="H2803" s="15" t="s">
        <v>135</v>
      </c>
      <c r="I2803" s="152"/>
    </row>
    <row r="2804" spans="2:9" hidden="1" x14ac:dyDescent="0.15">
      <c r="B2804" s="127">
        <v>42852</v>
      </c>
      <c r="C2804" s="2">
        <v>0.36180555555555555</v>
      </c>
      <c r="D2804" s="2"/>
      <c r="E2804" s="124"/>
      <c r="F2804" s="15" t="s">
        <v>134</v>
      </c>
      <c r="G2804" s="15" t="s">
        <v>136</v>
      </c>
      <c r="H2804" s="15"/>
      <c r="I2804" s="152"/>
    </row>
    <row r="2805" spans="2:9" x14ac:dyDescent="0.15">
      <c r="B2805" s="127">
        <v>42852</v>
      </c>
      <c r="C2805" s="2">
        <v>0.36319444444444443</v>
      </c>
      <c r="D2805" s="2"/>
      <c r="E2805" s="124"/>
      <c r="F2805" s="15" t="s">
        <v>134</v>
      </c>
      <c r="G2805" s="15" t="s">
        <v>132</v>
      </c>
      <c r="H2805" s="15" t="s">
        <v>135</v>
      </c>
      <c r="I2805" s="152"/>
    </row>
    <row r="2806" spans="2:9" hidden="1" x14ac:dyDescent="0.15">
      <c r="B2806" s="127">
        <v>42852</v>
      </c>
      <c r="C2806" s="2">
        <v>0.36388888888888887</v>
      </c>
      <c r="D2806" s="2">
        <v>0.37152777777777773</v>
      </c>
      <c r="E2806" s="124">
        <f>D2806-C2806</f>
        <v>7.6388888888888618E-3</v>
      </c>
      <c r="F2806" s="15" t="s">
        <v>131</v>
      </c>
      <c r="G2806" s="15"/>
      <c r="H2806" s="15" t="s">
        <v>131</v>
      </c>
      <c r="I2806" s="152"/>
    </row>
    <row r="2807" spans="2:9" hidden="1" x14ac:dyDescent="0.15">
      <c r="B2807" s="127">
        <v>42852</v>
      </c>
      <c r="C2807" s="2">
        <v>0.36527777777777781</v>
      </c>
      <c r="D2807" s="2"/>
      <c r="E2807" s="124"/>
      <c r="F2807" s="15" t="s">
        <v>134</v>
      </c>
      <c r="G2807" s="15" t="s">
        <v>136</v>
      </c>
      <c r="H2807" s="15"/>
      <c r="I2807" s="152"/>
    </row>
    <row r="2808" spans="2:9" hidden="1" x14ac:dyDescent="0.15">
      <c r="B2808" s="127">
        <v>42852</v>
      </c>
      <c r="C2808" s="2">
        <v>0.37847222222222227</v>
      </c>
      <c r="D2808" s="2">
        <v>0.4236111111111111</v>
      </c>
      <c r="E2808" s="124">
        <f>D2808-C2808</f>
        <v>4.513888888888884E-2</v>
      </c>
      <c r="F2808" s="15" t="s">
        <v>131</v>
      </c>
      <c r="G2808" s="15"/>
      <c r="H2808" s="15" t="s">
        <v>131</v>
      </c>
      <c r="I2808" s="152"/>
    </row>
    <row r="2809" spans="2:9" hidden="1" x14ac:dyDescent="0.15">
      <c r="B2809" s="127">
        <v>42852</v>
      </c>
      <c r="C2809" s="2">
        <v>0.42499999999999999</v>
      </c>
      <c r="D2809" s="2"/>
      <c r="E2809" s="124"/>
      <c r="F2809" s="15" t="s">
        <v>131</v>
      </c>
      <c r="G2809" s="15"/>
      <c r="H2809" s="15" t="s">
        <v>192</v>
      </c>
      <c r="I2809" s="152"/>
    </row>
    <row r="2810" spans="2:9" hidden="1" x14ac:dyDescent="0.15">
      <c r="B2810" s="127">
        <v>42852</v>
      </c>
      <c r="C2810" s="2">
        <v>0.43124999999999997</v>
      </c>
      <c r="D2810" s="2"/>
      <c r="E2810" s="124"/>
      <c r="F2810" s="15" t="s">
        <v>134</v>
      </c>
      <c r="G2810" s="15" t="s">
        <v>132</v>
      </c>
      <c r="H2810" s="15"/>
      <c r="I2810" s="163" t="s">
        <v>209</v>
      </c>
    </row>
    <row r="2811" spans="2:9" hidden="1" x14ac:dyDescent="0.15">
      <c r="B2811" s="127">
        <v>42852</v>
      </c>
      <c r="C2811" s="2">
        <v>0.43333333333333335</v>
      </c>
      <c r="D2811" s="2"/>
      <c r="E2811" s="124"/>
      <c r="F2811" s="15" t="s">
        <v>131</v>
      </c>
      <c r="G2811" s="15" t="s">
        <v>136</v>
      </c>
      <c r="H2811" s="15"/>
      <c r="I2811" s="152"/>
    </row>
    <row r="2812" spans="2:9" hidden="1" x14ac:dyDescent="0.15">
      <c r="B2812" s="127">
        <v>42852</v>
      </c>
      <c r="C2812" s="2">
        <v>0.46527777777777773</v>
      </c>
      <c r="D2812" s="2"/>
      <c r="E2812" s="124"/>
      <c r="F2812" s="15" t="s">
        <v>131</v>
      </c>
      <c r="G2812" s="15" t="s">
        <v>132</v>
      </c>
      <c r="H2812" s="15"/>
      <c r="I2812" s="163" t="s">
        <v>210</v>
      </c>
    </row>
    <row r="2813" spans="2:9" hidden="1" x14ac:dyDescent="0.15">
      <c r="B2813" s="127">
        <v>42852</v>
      </c>
      <c r="C2813" s="2">
        <v>0.46666666666666662</v>
      </c>
      <c r="D2813" s="2"/>
      <c r="E2813" s="124"/>
      <c r="F2813" s="15" t="s">
        <v>134</v>
      </c>
      <c r="G2813" s="15" t="s">
        <v>136</v>
      </c>
      <c r="H2813" s="15"/>
      <c r="I2813" s="152"/>
    </row>
    <row r="2814" spans="2:9" hidden="1" x14ac:dyDescent="0.15">
      <c r="B2814" s="127">
        <v>42852</v>
      </c>
      <c r="C2814" s="2">
        <v>0.4694444444444445</v>
      </c>
      <c r="D2814" s="2"/>
      <c r="E2814" s="124"/>
      <c r="F2814" s="15" t="s">
        <v>134</v>
      </c>
      <c r="G2814" s="15" t="s">
        <v>132</v>
      </c>
      <c r="H2814" s="15"/>
      <c r="I2814" s="152" t="s">
        <v>211</v>
      </c>
    </row>
    <row r="2815" spans="2:9" hidden="1" x14ac:dyDescent="0.15">
      <c r="B2815" s="127">
        <v>42852</v>
      </c>
      <c r="C2815" s="2">
        <v>0.4777777777777778</v>
      </c>
      <c r="D2815" s="2"/>
      <c r="E2815" s="124"/>
      <c r="F2815" s="15" t="s">
        <v>134</v>
      </c>
      <c r="G2815" s="15" t="s">
        <v>136</v>
      </c>
      <c r="H2815" s="15"/>
      <c r="I2815" s="152" t="s">
        <v>212</v>
      </c>
    </row>
    <row r="2816" spans="2:9" hidden="1" x14ac:dyDescent="0.15">
      <c r="B2816" s="127">
        <v>42852</v>
      </c>
      <c r="C2816" s="2">
        <v>0.47847222222222219</v>
      </c>
      <c r="D2816" s="2"/>
      <c r="E2816" s="124"/>
      <c r="F2816" s="15" t="s">
        <v>131</v>
      </c>
      <c r="G2816" s="15"/>
      <c r="H2816" s="15" t="s">
        <v>192</v>
      </c>
      <c r="I2816" s="152"/>
    </row>
    <row r="2817" spans="2:9" x14ac:dyDescent="0.15">
      <c r="B2817" s="127">
        <v>42852</v>
      </c>
      <c r="C2817" s="2">
        <v>0.47847222222222219</v>
      </c>
      <c r="D2817" s="2"/>
      <c r="E2817" s="124"/>
      <c r="F2817" s="15" t="s">
        <v>134</v>
      </c>
      <c r="G2817" s="15" t="s">
        <v>132</v>
      </c>
      <c r="H2817" s="15" t="s">
        <v>152</v>
      </c>
      <c r="I2817" s="152"/>
    </row>
    <row r="2818" spans="2:9" hidden="1" x14ac:dyDescent="0.15">
      <c r="B2818" s="127">
        <v>42852</v>
      </c>
      <c r="C2818" s="2">
        <v>0.47986111111111113</v>
      </c>
      <c r="D2818" s="2"/>
      <c r="E2818" s="124"/>
      <c r="F2818" s="15" t="s">
        <v>131</v>
      </c>
      <c r="G2818" s="15" t="s">
        <v>136</v>
      </c>
      <c r="H2818" s="15"/>
      <c r="I2818" s="152"/>
    </row>
    <row r="2819" spans="2:9" hidden="1" x14ac:dyDescent="0.15">
      <c r="B2819" s="127">
        <v>42852</v>
      </c>
      <c r="C2819" s="2">
        <v>0.57222222222222219</v>
      </c>
      <c r="D2819" s="2"/>
      <c r="E2819" s="124"/>
      <c r="F2819" s="15" t="s">
        <v>131</v>
      </c>
      <c r="G2819" s="15" t="s">
        <v>132</v>
      </c>
      <c r="H2819" s="15"/>
      <c r="I2819" s="152" t="s">
        <v>213</v>
      </c>
    </row>
    <row r="2820" spans="2:9" hidden="1" x14ac:dyDescent="0.15">
      <c r="B2820" s="127">
        <v>42852</v>
      </c>
      <c r="C2820" s="2">
        <v>0.57222222222222219</v>
      </c>
      <c r="D2820" s="2"/>
      <c r="E2820" s="124"/>
      <c r="F2820" s="15" t="s">
        <v>134</v>
      </c>
      <c r="G2820" s="15" t="s">
        <v>136</v>
      </c>
      <c r="H2820" s="15"/>
      <c r="I2820" s="152"/>
    </row>
    <row r="2821" spans="2:9" hidden="1" x14ac:dyDescent="0.15">
      <c r="B2821" s="127">
        <v>42852</v>
      </c>
      <c r="C2821" s="2">
        <v>0.57361111111111118</v>
      </c>
      <c r="D2821" s="2"/>
      <c r="E2821" s="124"/>
      <c r="F2821" s="15" t="s">
        <v>131</v>
      </c>
      <c r="G2821" s="15"/>
      <c r="H2821" s="15" t="s">
        <v>192</v>
      </c>
      <c r="I2821" s="152"/>
    </row>
    <row r="2822" spans="2:9" hidden="1" x14ac:dyDescent="0.15">
      <c r="B2822" s="127">
        <v>42852</v>
      </c>
      <c r="C2822" s="2">
        <v>0.58472222222222225</v>
      </c>
      <c r="D2822" s="2">
        <v>0.58472222222222225</v>
      </c>
      <c r="E2822" s="124">
        <f>D2822-C2822</f>
        <v>0</v>
      </c>
      <c r="F2822" s="15" t="s">
        <v>131</v>
      </c>
      <c r="G2822" s="15"/>
      <c r="H2822" s="15" t="s">
        <v>131</v>
      </c>
      <c r="I2822" s="152"/>
    </row>
    <row r="2823" spans="2:9" hidden="1" x14ac:dyDescent="0.15">
      <c r="B2823" s="127">
        <v>42852</v>
      </c>
      <c r="C2823" s="2">
        <v>0.58472222222222225</v>
      </c>
      <c r="D2823" s="2"/>
      <c r="E2823" s="124"/>
      <c r="F2823" s="15" t="s">
        <v>134</v>
      </c>
      <c r="G2823" s="15" t="s">
        <v>132</v>
      </c>
      <c r="H2823" s="15"/>
      <c r="I2823" s="152" t="s">
        <v>214</v>
      </c>
    </row>
    <row r="2824" spans="2:9" hidden="1" x14ac:dyDescent="0.15">
      <c r="B2824" s="127">
        <v>42852</v>
      </c>
      <c r="C2824" s="2">
        <v>0.5854166666666667</v>
      </c>
      <c r="D2824" s="2"/>
      <c r="E2824" s="124"/>
      <c r="F2824" s="15" t="s">
        <v>134</v>
      </c>
      <c r="G2824" s="15" t="s">
        <v>136</v>
      </c>
      <c r="H2824" s="15"/>
      <c r="I2824" s="152"/>
    </row>
    <row r="2825" spans="2:9" hidden="1" x14ac:dyDescent="0.15">
      <c r="B2825" s="127">
        <v>42852</v>
      </c>
      <c r="C2825" s="2">
        <v>0.65763888888888888</v>
      </c>
      <c r="D2825" s="2">
        <v>0.79652777777777783</v>
      </c>
      <c r="E2825" s="124">
        <f>D2825-C2825</f>
        <v>0.13888888888888895</v>
      </c>
      <c r="F2825" s="15" t="s">
        <v>134</v>
      </c>
      <c r="G2825" s="15" t="s">
        <v>132</v>
      </c>
      <c r="H2825" s="15"/>
      <c r="I2825" s="152"/>
    </row>
    <row r="2826" spans="2:9" hidden="1" x14ac:dyDescent="0.15">
      <c r="B2826" s="127">
        <v>42852</v>
      </c>
      <c r="C2826" s="2">
        <v>0.65763888888888888</v>
      </c>
      <c r="D2826" s="2"/>
      <c r="E2826" s="124"/>
      <c r="F2826" s="15" t="s">
        <v>131</v>
      </c>
      <c r="G2826" s="15" t="s">
        <v>136</v>
      </c>
      <c r="H2826" s="15"/>
      <c r="I2826" s="152"/>
    </row>
    <row r="2827" spans="2:9" hidden="1" x14ac:dyDescent="0.15">
      <c r="B2827" s="127">
        <v>42852</v>
      </c>
      <c r="C2827" s="2">
        <v>0.71388888888888891</v>
      </c>
      <c r="D2827" s="2"/>
      <c r="E2827" s="124"/>
      <c r="F2827" s="15" t="s">
        <v>134</v>
      </c>
      <c r="G2827" s="15"/>
      <c r="H2827" s="15" t="s">
        <v>192</v>
      </c>
      <c r="I2827" s="152"/>
    </row>
    <row r="2828" spans="2:9" hidden="1" x14ac:dyDescent="0.15">
      <c r="B2828" s="127">
        <v>42852</v>
      </c>
      <c r="C2828" s="2">
        <v>0.72013888888888899</v>
      </c>
      <c r="D2828" s="2">
        <v>0.74583333333333324</v>
      </c>
      <c r="E2828" s="124">
        <f>D2828-C2828</f>
        <v>2.5694444444444242E-2</v>
      </c>
      <c r="F2828" s="15" t="s">
        <v>134</v>
      </c>
      <c r="G2828" s="15"/>
      <c r="H2828" s="15" t="s">
        <v>131</v>
      </c>
      <c r="I2828" s="152"/>
    </row>
    <row r="2829" spans="2:9" hidden="1" x14ac:dyDescent="0.15">
      <c r="B2829" s="127">
        <v>42852</v>
      </c>
      <c r="C2829" s="2">
        <v>0.76250000000000007</v>
      </c>
      <c r="D2829" s="2">
        <v>0.7715277777777777</v>
      </c>
      <c r="E2829" s="124">
        <f>D2829-C2829</f>
        <v>9.0277777777776347E-3</v>
      </c>
      <c r="F2829" s="15" t="s">
        <v>134</v>
      </c>
      <c r="G2829" s="15"/>
      <c r="H2829" s="15" t="s">
        <v>131</v>
      </c>
      <c r="I2829" s="152"/>
    </row>
    <row r="2830" spans="2:9" hidden="1" x14ac:dyDescent="0.15">
      <c r="B2830" s="127">
        <v>42852</v>
      </c>
      <c r="C2830" s="2">
        <v>0.77916666666666667</v>
      </c>
      <c r="D2830" s="2">
        <v>0.79652777777777783</v>
      </c>
      <c r="E2830" s="124">
        <f>D2830-C2830</f>
        <v>1.736111111111116E-2</v>
      </c>
      <c r="F2830" s="15" t="s">
        <v>134</v>
      </c>
      <c r="G2830" s="15"/>
      <c r="H2830" s="15" t="s">
        <v>131</v>
      </c>
      <c r="I2830" s="152"/>
    </row>
    <row r="2831" spans="2:9" hidden="1" x14ac:dyDescent="0.15">
      <c r="B2831" s="127">
        <v>42852</v>
      </c>
      <c r="C2831" s="2">
        <v>0.79652777777777783</v>
      </c>
      <c r="D2831" s="2"/>
      <c r="E2831" s="124"/>
      <c r="F2831" s="15"/>
      <c r="G2831" s="15"/>
      <c r="H2831" s="114" t="s">
        <v>119</v>
      </c>
      <c r="I2831" s="152"/>
    </row>
    <row r="2832" spans="2:9" hidden="1" x14ac:dyDescent="0.15">
      <c r="B2832" s="123">
        <v>42853</v>
      </c>
      <c r="C2832" s="2">
        <v>0.19722222222222222</v>
      </c>
      <c r="D2832" s="2">
        <v>0.79722222222222217</v>
      </c>
      <c r="E2832" s="124">
        <f>D2832-C2832</f>
        <v>0.6</v>
      </c>
      <c r="F2832" s="15"/>
      <c r="G2832" s="15"/>
      <c r="H2832" s="114" t="s">
        <v>123</v>
      </c>
      <c r="I2832" s="152"/>
    </row>
    <row r="2833" spans="2:9" hidden="1" x14ac:dyDescent="0.15">
      <c r="B2833" s="127">
        <v>42853</v>
      </c>
      <c r="C2833" s="2">
        <v>0.19722222222222222</v>
      </c>
      <c r="D2833" s="2"/>
      <c r="E2833" s="124"/>
      <c r="F2833" s="15" t="s">
        <v>134</v>
      </c>
      <c r="G2833" s="15" t="s">
        <v>132</v>
      </c>
      <c r="H2833" s="15"/>
      <c r="I2833" s="152"/>
    </row>
    <row r="2834" spans="2:9" hidden="1" x14ac:dyDescent="0.15">
      <c r="B2834" s="127">
        <v>42853</v>
      </c>
      <c r="C2834" s="2">
        <v>0.19722222222222222</v>
      </c>
      <c r="D2834" s="2">
        <v>0.23541666666666669</v>
      </c>
      <c r="E2834" s="124">
        <f>D2834-C2834</f>
        <v>3.8194444444444475E-2</v>
      </c>
      <c r="F2834" s="15" t="s">
        <v>134</v>
      </c>
      <c r="G2834" s="15"/>
      <c r="H2834" s="15" t="s">
        <v>131</v>
      </c>
      <c r="I2834" s="152"/>
    </row>
    <row r="2835" spans="2:9" hidden="1" x14ac:dyDescent="0.15">
      <c r="B2835" s="127">
        <v>42853</v>
      </c>
      <c r="C2835" s="2">
        <v>0.23750000000000002</v>
      </c>
      <c r="D2835" s="2">
        <v>0.24652777777777779</v>
      </c>
      <c r="E2835" s="124">
        <f>D2835-C2835</f>
        <v>9.0277777777777735E-3</v>
      </c>
      <c r="F2835" s="15" t="s">
        <v>134</v>
      </c>
      <c r="G2835" s="15"/>
      <c r="H2835" s="15" t="s">
        <v>131</v>
      </c>
      <c r="I2835" s="152"/>
    </row>
    <row r="2836" spans="2:9" hidden="1" x14ac:dyDescent="0.15">
      <c r="B2836" s="127">
        <v>42853</v>
      </c>
      <c r="C2836" s="2">
        <v>0.24652777777777779</v>
      </c>
      <c r="D2836" s="2">
        <v>0.26944444444444443</v>
      </c>
      <c r="E2836" s="124">
        <f>D2836-C2836</f>
        <v>2.2916666666666641E-2</v>
      </c>
      <c r="F2836" s="15" t="s">
        <v>134</v>
      </c>
      <c r="G2836" s="15"/>
      <c r="H2836" s="15" t="s">
        <v>131</v>
      </c>
      <c r="I2836" s="152" t="s">
        <v>215</v>
      </c>
    </row>
    <row r="2837" spans="2:9" hidden="1" x14ac:dyDescent="0.15">
      <c r="B2837" s="127">
        <v>42853</v>
      </c>
      <c r="C2837" s="2">
        <v>0.26250000000000001</v>
      </c>
      <c r="D2837" s="2"/>
      <c r="E2837" s="124"/>
      <c r="F2837" s="15" t="s">
        <v>131</v>
      </c>
      <c r="G2837" s="15" t="s">
        <v>132</v>
      </c>
      <c r="H2837" s="15"/>
      <c r="I2837" s="152"/>
    </row>
    <row r="2838" spans="2:9" hidden="1" x14ac:dyDescent="0.15">
      <c r="B2838" s="127">
        <v>42853</v>
      </c>
      <c r="C2838" s="2">
        <v>0.2638888888888889</v>
      </c>
      <c r="D2838" s="2"/>
      <c r="E2838" s="124"/>
      <c r="F2838" s="15" t="s">
        <v>131</v>
      </c>
      <c r="G2838" s="15" t="s">
        <v>136</v>
      </c>
      <c r="H2838" s="15"/>
      <c r="I2838" s="152"/>
    </row>
    <row r="2839" spans="2:9" x14ac:dyDescent="0.15">
      <c r="B2839" s="127">
        <v>42853</v>
      </c>
      <c r="C2839" s="2">
        <v>0.26527777777777778</v>
      </c>
      <c r="D2839" s="2"/>
      <c r="E2839" s="124"/>
      <c r="F2839" s="15" t="s">
        <v>131</v>
      </c>
      <c r="G2839" s="15" t="s">
        <v>132</v>
      </c>
      <c r="H2839" s="15" t="s">
        <v>152</v>
      </c>
      <c r="I2839" s="152"/>
    </row>
    <row r="2840" spans="2:9" hidden="1" x14ac:dyDescent="0.15">
      <c r="B2840" s="127">
        <v>42853</v>
      </c>
      <c r="C2840" s="2">
        <v>0.26944444444444443</v>
      </c>
      <c r="D2840" s="2"/>
      <c r="E2840" s="124"/>
      <c r="F2840" s="15" t="s">
        <v>134</v>
      </c>
      <c r="G2840" s="15" t="s">
        <v>136</v>
      </c>
      <c r="H2840" s="15"/>
      <c r="I2840" s="152"/>
    </row>
    <row r="2841" spans="2:9" hidden="1" x14ac:dyDescent="0.15">
      <c r="B2841" s="127">
        <v>42853</v>
      </c>
      <c r="C2841" s="2">
        <v>0.27013888888888887</v>
      </c>
      <c r="D2841" s="2"/>
      <c r="E2841" s="124"/>
      <c r="F2841" s="15" t="s">
        <v>131</v>
      </c>
      <c r="G2841" s="15"/>
      <c r="H2841" s="15" t="s">
        <v>192</v>
      </c>
      <c r="I2841" s="152"/>
    </row>
    <row r="2842" spans="2:9" x14ac:dyDescent="0.15">
      <c r="B2842" s="127">
        <v>42853</v>
      </c>
      <c r="C2842" s="2">
        <v>0.27152777777777776</v>
      </c>
      <c r="D2842" s="2"/>
      <c r="E2842" s="124"/>
      <c r="F2842" s="15" t="s">
        <v>134</v>
      </c>
      <c r="G2842" s="15" t="s">
        <v>132</v>
      </c>
      <c r="H2842" s="15" t="s">
        <v>152</v>
      </c>
      <c r="I2842" s="152"/>
    </row>
    <row r="2843" spans="2:9" hidden="1" x14ac:dyDescent="0.15">
      <c r="B2843" s="127">
        <v>42853</v>
      </c>
      <c r="C2843" s="2">
        <v>0.27152777777777776</v>
      </c>
      <c r="D2843" s="2"/>
      <c r="E2843" s="124"/>
      <c r="F2843" s="15" t="s">
        <v>134</v>
      </c>
      <c r="G2843" s="15" t="s">
        <v>136</v>
      </c>
      <c r="H2843" s="15"/>
      <c r="I2843" s="152"/>
    </row>
    <row r="2844" spans="2:9" hidden="1" x14ac:dyDescent="0.15">
      <c r="B2844" s="127">
        <v>42853</v>
      </c>
      <c r="C2844" s="2">
        <v>0.27152777777777776</v>
      </c>
      <c r="D2844" s="2">
        <v>0.35902777777777778</v>
      </c>
      <c r="E2844" s="124">
        <f>D2844-C2844</f>
        <v>8.7500000000000022E-2</v>
      </c>
      <c r="F2844" s="15" t="s">
        <v>131</v>
      </c>
      <c r="G2844" s="15"/>
      <c r="H2844" s="15" t="s">
        <v>131</v>
      </c>
      <c r="I2844" s="152"/>
    </row>
    <row r="2845" spans="2:9" hidden="1" x14ac:dyDescent="0.15">
      <c r="B2845" s="127">
        <v>42853</v>
      </c>
      <c r="C2845" s="2">
        <v>0.38194444444444442</v>
      </c>
      <c r="D2845" s="2"/>
      <c r="E2845" s="124"/>
      <c r="F2845" s="15" t="s">
        <v>134</v>
      </c>
      <c r="G2845" s="15" t="s">
        <v>132</v>
      </c>
      <c r="H2845" s="15"/>
      <c r="I2845" s="152"/>
    </row>
    <row r="2846" spans="2:9" hidden="1" x14ac:dyDescent="0.15">
      <c r="B2846" s="127">
        <v>42853</v>
      </c>
      <c r="C2846" s="2">
        <v>0.38263888888888892</v>
      </c>
      <c r="D2846" s="2"/>
      <c r="E2846" s="124"/>
      <c r="F2846" s="15" t="s">
        <v>131</v>
      </c>
      <c r="G2846" s="15" t="s">
        <v>136</v>
      </c>
      <c r="H2846" s="15"/>
      <c r="I2846" s="152"/>
    </row>
    <row r="2847" spans="2:9" hidden="1" x14ac:dyDescent="0.15">
      <c r="B2847" s="127">
        <v>42853</v>
      </c>
      <c r="C2847" s="2">
        <v>0.42569444444444443</v>
      </c>
      <c r="D2847" s="2"/>
      <c r="E2847" s="124"/>
      <c r="F2847" s="15" t="s">
        <v>134</v>
      </c>
      <c r="G2847" s="15"/>
      <c r="H2847" s="15" t="s">
        <v>192</v>
      </c>
      <c r="I2847" s="152"/>
    </row>
    <row r="2848" spans="2:9" hidden="1" x14ac:dyDescent="0.15">
      <c r="B2848" s="127">
        <v>42853</v>
      </c>
      <c r="C2848" s="2">
        <v>0.4597222222222222</v>
      </c>
      <c r="D2848" s="2"/>
      <c r="E2848" s="124"/>
      <c r="F2848" s="15" t="s">
        <v>134</v>
      </c>
      <c r="G2848" s="15"/>
      <c r="H2848" s="15" t="s">
        <v>192</v>
      </c>
      <c r="I2848" s="152"/>
    </row>
    <row r="2849" spans="2:9" hidden="1" x14ac:dyDescent="0.15">
      <c r="B2849" s="127">
        <v>42853</v>
      </c>
      <c r="C2849" s="2">
        <v>0.49861111111111112</v>
      </c>
      <c r="D2849" s="2"/>
      <c r="E2849" s="124"/>
      <c r="F2849" s="15" t="s">
        <v>131</v>
      </c>
      <c r="G2849" s="15" t="s">
        <v>132</v>
      </c>
      <c r="H2849" s="15"/>
      <c r="I2849" s="152"/>
    </row>
    <row r="2850" spans="2:9" hidden="1" x14ac:dyDescent="0.15">
      <c r="B2850" s="127">
        <v>42853</v>
      </c>
      <c r="C2850" s="2">
        <v>0.49861111111111112</v>
      </c>
      <c r="D2850" s="2"/>
      <c r="E2850" s="124"/>
      <c r="F2850" s="15" t="s">
        <v>134</v>
      </c>
      <c r="G2850" s="15" t="s">
        <v>136</v>
      </c>
      <c r="H2850" s="15"/>
      <c r="I2850" s="152"/>
    </row>
    <row r="2851" spans="2:9" hidden="1" x14ac:dyDescent="0.15">
      <c r="B2851" s="127">
        <v>42853</v>
      </c>
      <c r="C2851" s="2">
        <v>0.49861111111111112</v>
      </c>
      <c r="D2851" s="2"/>
      <c r="E2851" s="124"/>
      <c r="F2851" s="15" t="s">
        <v>131</v>
      </c>
      <c r="G2851" s="15"/>
      <c r="H2851" s="15" t="s">
        <v>192</v>
      </c>
      <c r="I2851" s="152"/>
    </row>
    <row r="2852" spans="2:9" hidden="1" x14ac:dyDescent="0.15">
      <c r="B2852" s="127">
        <v>42853</v>
      </c>
      <c r="C2852" s="2">
        <v>0.54305555555555551</v>
      </c>
      <c r="D2852" s="2"/>
      <c r="E2852" s="124"/>
      <c r="F2852" s="15" t="s">
        <v>134</v>
      </c>
      <c r="G2852" s="15" t="s">
        <v>132</v>
      </c>
      <c r="H2852" s="165"/>
      <c r="I2852" s="152" t="s">
        <v>216</v>
      </c>
    </row>
    <row r="2853" spans="2:9" hidden="1" x14ac:dyDescent="0.15">
      <c r="B2853" s="127">
        <v>42853</v>
      </c>
      <c r="C2853" s="2">
        <v>0.54652777777777783</v>
      </c>
      <c r="D2853" s="2"/>
      <c r="E2853" s="124"/>
      <c r="F2853" s="15" t="s">
        <v>131</v>
      </c>
      <c r="G2853" s="15" t="s">
        <v>136</v>
      </c>
      <c r="H2853" s="15"/>
      <c r="I2853" s="152"/>
    </row>
    <row r="2854" spans="2:9" hidden="1" x14ac:dyDescent="0.15">
      <c r="B2854" s="127">
        <v>42853</v>
      </c>
      <c r="C2854" s="2">
        <v>0.59305555555555556</v>
      </c>
      <c r="D2854" s="2"/>
      <c r="E2854" s="124"/>
      <c r="F2854" s="15" t="s">
        <v>134</v>
      </c>
      <c r="G2854" s="15"/>
      <c r="H2854" s="15" t="s">
        <v>192</v>
      </c>
      <c r="I2854" s="152"/>
    </row>
    <row r="2855" spans="2:9" hidden="1" x14ac:dyDescent="0.15">
      <c r="B2855" s="127">
        <v>42853</v>
      </c>
      <c r="C2855" s="2">
        <v>0.7270833333333333</v>
      </c>
      <c r="D2855" s="2"/>
      <c r="E2855" s="124"/>
      <c r="F2855" s="15" t="s">
        <v>134</v>
      </c>
      <c r="G2855" s="15"/>
      <c r="H2855" s="15" t="s">
        <v>192</v>
      </c>
      <c r="I2855" s="152"/>
    </row>
    <row r="2856" spans="2:9" hidden="1" x14ac:dyDescent="0.15">
      <c r="B2856" s="127">
        <v>42853</v>
      </c>
      <c r="C2856" s="2">
        <v>0.73472222222222217</v>
      </c>
      <c r="D2856" s="2">
        <v>0.79722222222222217</v>
      </c>
      <c r="E2856" s="124">
        <f>D2856-C2856</f>
        <v>6.25E-2</v>
      </c>
      <c r="F2856" s="15" t="s">
        <v>131</v>
      </c>
      <c r="G2856" s="15" t="s">
        <v>132</v>
      </c>
      <c r="H2856" s="15"/>
      <c r="I2856" s="152"/>
    </row>
    <row r="2857" spans="2:9" hidden="1" x14ac:dyDescent="0.15">
      <c r="B2857" s="127">
        <v>42853</v>
      </c>
      <c r="C2857" s="2">
        <v>0.73472222222222217</v>
      </c>
      <c r="D2857" s="2"/>
      <c r="E2857" s="124"/>
      <c r="F2857" s="15" t="s">
        <v>134</v>
      </c>
      <c r="G2857" s="15" t="s">
        <v>136</v>
      </c>
      <c r="H2857" s="15"/>
      <c r="I2857" s="152"/>
    </row>
    <row r="2858" spans="2:9" hidden="1" x14ac:dyDescent="0.15">
      <c r="B2858" s="127">
        <v>42853</v>
      </c>
      <c r="C2858" s="2">
        <v>0.73541666666666661</v>
      </c>
      <c r="D2858" s="2"/>
      <c r="E2858" s="124"/>
      <c r="F2858" s="15" t="s">
        <v>131</v>
      </c>
      <c r="G2858" s="15"/>
      <c r="H2858" s="15" t="s">
        <v>192</v>
      </c>
      <c r="I2858" s="152"/>
    </row>
    <row r="2859" spans="2:9" hidden="1" x14ac:dyDescent="0.15">
      <c r="B2859" s="127">
        <v>42853</v>
      </c>
      <c r="C2859" s="2">
        <v>0.74097222222222225</v>
      </c>
      <c r="D2859" s="2">
        <v>0.75</v>
      </c>
      <c r="E2859" s="124">
        <f>D2859-C2859</f>
        <v>9.0277777777777457E-3</v>
      </c>
      <c r="F2859" s="15" t="s">
        <v>131</v>
      </c>
      <c r="G2859" s="15"/>
      <c r="H2859" s="15" t="s">
        <v>131</v>
      </c>
      <c r="I2859" s="152"/>
    </row>
    <row r="2860" spans="2:9" hidden="1" x14ac:dyDescent="0.15">
      <c r="B2860" s="127">
        <v>42853</v>
      </c>
      <c r="C2860" s="2">
        <v>0.75277777777777777</v>
      </c>
      <c r="D2860" s="2">
        <v>0.78333333333333333</v>
      </c>
      <c r="E2860" s="124">
        <f>D2860-C2860</f>
        <v>3.0555555555555558E-2</v>
      </c>
      <c r="F2860" s="15" t="s">
        <v>131</v>
      </c>
      <c r="G2860" s="15"/>
      <c r="H2860" s="15" t="s">
        <v>131</v>
      </c>
      <c r="I2860" s="152"/>
    </row>
    <row r="2861" spans="2:9" hidden="1" x14ac:dyDescent="0.15">
      <c r="B2861" s="127">
        <v>42853</v>
      </c>
      <c r="C2861" s="2">
        <v>0.79722222222222217</v>
      </c>
      <c r="D2861" s="2"/>
      <c r="E2861" s="124"/>
      <c r="F2861" s="15"/>
      <c r="G2861" s="15"/>
      <c r="H2861" s="114" t="s">
        <v>119</v>
      </c>
      <c r="I2861" s="152"/>
    </row>
    <row r="2862" spans="2:9" hidden="1" x14ac:dyDescent="0.15">
      <c r="B2862" s="123">
        <v>42854</v>
      </c>
      <c r="C2862" s="2">
        <v>0.19652777777777777</v>
      </c>
      <c r="D2862" s="2">
        <v>0.79861111111111116</v>
      </c>
      <c r="E2862" s="124">
        <f>D2862-C2862</f>
        <v>0.60208333333333341</v>
      </c>
      <c r="F2862" s="15"/>
      <c r="G2862" s="15"/>
      <c r="H2862" s="114" t="s">
        <v>123</v>
      </c>
      <c r="I2862" s="152"/>
    </row>
    <row r="2863" spans="2:9" hidden="1" x14ac:dyDescent="0.15">
      <c r="B2863" s="127">
        <v>42854</v>
      </c>
      <c r="C2863" s="2">
        <v>0.19652777777777777</v>
      </c>
      <c r="D2863" s="2"/>
      <c r="E2863" s="124"/>
      <c r="F2863" s="15" t="s">
        <v>134</v>
      </c>
      <c r="G2863" s="15" t="s">
        <v>132</v>
      </c>
      <c r="H2863" s="15"/>
      <c r="I2863" s="152"/>
    </row>
    <row r="2864" spans="2:9" hidden="1" x14ac:dyDescent="0.15">
      <c r="B2864" s="127">
        <v>42854</v>
      </c>
      <c r="C2864" s="2">
        <v>0.19652777777777777</v>
      </c>
      <c r="D2864" s="2">
        <v>0.20625000000000002</v>
      </c>
      <c r="E2864" s="124">
        <f>D2864-C2864</f>
        <v>9.7222222222222432E-3</v>
      </c>
      <c r="F2864" s="15" t="s">
        <v>134</v>
      </c>
      <c r="G2864" s="15"/>
      <c r="H2864" s="15" t="s">
        <v>131</v>
      </c>
      <c r="I2864" s="152"/>
    </row>
    <row r="2865" spans="2:9" hidden="1" x14ac:dyDescent="0.15">
      <c r="B2865" s="127">
        <v>42854</v>
      </c>
      <c r="C2865" s="2">
        <v>0.21249999999999999</v>
      </c>
      <c r="D2865" s="2">
        <v>0.2388888888888889</v>
      </c>
      <c r="E2865" s="124">
        <f>D2865-C2865</f>
        <v>2.6388888888888906E-2</v>
      </c>
      <c r="F2865" s="15" t="s">
        <v>134</v>
      </c>
      <c r="G2865" s="15"/>
      <c r="H2865" s="15" t="s">
        <v>131</v>
      </c>
      <c r="I2865" s="152"/>
    </row>
    <row r="2866" spans="2:9" hidden="1" x14ac:dyDescent="0.15">
      <c r="B2866" s="127">
        <v>42854</v>
      </c>
      <c r="C2866" s="2">
        <v>0.24305555555555555</v>
      </c>
      <c r="D2866" s="2"/>
      <c r="E2866" s="124"/>
      <c r="F2866" s="15" t="s">
        <v>134</v>
      </c>
      <c r="G2866" s="15"/>
      <c r="H2866" s="15" t="s">
        <v>192</v>
      </c>
      <c r="I2866" s="152"/>
    </row>
    <row r="2867" spans="2:9" hidden="1" x14ac:dyDescent="0.15">
      <c r="B2867" s="127">
        <v>42854</v>
      </c>
      <c r="C2867" s="2">
        <v>0.24652777777777779</v>
      </c>
      <c r="D2867" s="2">
        <v>0.26319444444444445</v>
      </c>
      <c r="E2867" s="124">
        <f>D2867-C2867</f>
        <v>1.6666666666666663E-2</v>
      </c>
      <c r="F2867" s="15" t="s">
        <v>134</v>
      </c>
      <c r="G2867" s="15"/>
      <c r="H2867" s="15" t="s">
        <v>131</v>
      </c>
      <c r="I2867" s="152"/>
    </row>
    <row r="2868" spans="2:9" hidden="1" x14ac:dyDescent="0.15">
      <c r="B2868" s="127">
        <v>42854</v>
      </c>
      <c r="C2868" s="2">
        <v>0.26250000000000001</v>
      </c>
      <c r="D2868" s="2"/>
      <c r="E2868" s="124"/>
      <c r="F2868" s="15" t="s">
        <v>131</v>
      </c>
      <c r="G2868" s="15" t="s">
        <v>132</v>
      </c>
      <c r="H2868" s="15"/>
      <c r="I2868" s="152"/>
    </row>
    <row r="2869" spans="2:9" hidden="1" x14ac:dyDescent="0.15">
      <c r="B2869" s="127">
        <v>42854</v>
      </c>
      <c r="C2869" s="2">
        <v>0.26319444444444445</v>
      </c>
      <c r="D2869" s="2"/>
      <c r="E2869" s="124"/>
      <c r="F2869" s="15" t="s">
        <v>134</v>
      </c>
      <c r="G2869" s="15" t="s">
        <v>136</v>
      </c>
      <c r="H2869" s="15"/>
      <c r="I2869" s="152"/>
    </row>
    <row r="2870" spans="2:9" hidden="1" x14ac:dyDescent="0.15">
      <c r="B2870" s="127">
        <v>42854</v>
      </c>
      <c r="C2870" s="2">
        <v>0.26319444444444445</v>
      </c>
      <c r="D2870" s="2"/>
      <c r="E2870" s="124"/>
      <c r="F2870" s="15" t="s">
        <v>131</v>
      </c>
      <c r="G2870" s="15"/>
      <c r="H2870" s="15" t="s">
        <v>192</v>
      </c>
      <c r="I2870" s="152"/>
    </row>
    <row r="2871" spans="2:9" hidden="1" x14ac:dyDescent="0.15">
      <c r="B2871" s="127">
        <v>42854</v>
      </c>
      <c r="C2871" s="2">
        <v>0.26666666666666666</v>
      </c>
      <c r="D2871" s="2">
        <v>0.28750000000000003</v>
      </c>
      <c r="E2871" s="124">
        <f>D2871-C2871</f>
        <v>2.083333333333337E-2</v>
      </c>
      <c r="F2871" s="15" t="s">
        <v>131</v>
      </c>
      <c r="G2871" s="15"/>
      <c r="H2871" s="15" t="s">
        <v>131</v>
      </c>
      <c r="I2871" s="152"/>
    </row>
    <row r="2872" spans="2:9" hidden="1" x14ac:dyDescent="0.15">
      <c r="B2872" s="127">
        <v>42854</v>
      </c>
      <c r="C2872" s="2">
        <v>0.3430555555555555</v>
      </c>
      <c r="D2872" s="2"/>
      <c r="E2872" s="124"/>
      <c r="F2872" s="15" t="s">
        <v>131</v>
      </c>
      <c r="G2872" s="15"/>
      <c r="H2872" s="15" t="s">
        <v>192</v>
      </c>
      <c r="I2872" s="152"/>
    </row>
    <row r="2873" spans="2:9" hidden="1" x14ac:dyDescent="0.15">
      <c r="B2873" s="127">
        <v>42854</v>
      </c>
      <c r="C2873" s="2">
        <v>0.3659722222222222</v>
      </c>
      <c r="D2873" s="2"/>
      <c r="E2873" s="124"/>
      <c r="F2873" s="15" t="s">
        <v>134</v>
      </c>
      <c r="G2873" s="15" t="s">
        <v>132</v>
      </c>
      <c r="H2873" s="15"/>
      <c r="I2873" s="152" t="s">
        <v>217</v>
      </c>
    </row>
    <row r="2874" spans="2:9" hidden="1" x14ac:dyDescent="0.15">
      <c r="B2874" s="127">
        <v>42854</v>
      </c>
      <c r="C2874" s="2">
        <v>0.36736111111111108</v>
      </c>
      <c r="D2874" s="2"/>
      <c r="E2874" s="124"/>
      <c r="F2874" s="15" t="s">
        <v>131</v>
      </c>
      <c r="G2874" s="15" t="s">
        <v>136</v>
      </c>
      <c r="H2874" s="15"/>
      <c r="I2874" s="152"/>
    </row>
    <row r="2875" spans="2:9" hidden="1" x14ac:dyDescent="0.15">
      <c r="B2875" s="127">
        <v>42854</v>
      </c>
      <c r="C2875" s="2">
        <v>0.36805555555555558</v>
      </c>
      <c r="D2875" s="2"/>
      <c r="E2875" s="124"/>
      <c r="F2875" s="15" t="s">
        <v>134</v>
      </c>
      <c r="G2875" s="15"/>
      <c r="H2875" s="15" t="s">
        <v>192</v>
      </c>
      <c r="I2875" s="152"/>
    </row>
    <row r="2876" spans="2:9" hidden="1" x14ac:dyDescent="0.15">
      <c r="B2876" s="127">
        <v>42854</v>
      </c>
      <c r="C2876" s="2">
        <v>0.48888888888888887</v>
      </c>
      <c r="D2876" s="2"/>
      <c r="E2876" s="124"/>
      <c r="F2876" s="15" t="s">
        <v>131</v>
      </c>
      <c r="G2876" s="15" t="s">
        <v>132</v>
      </c>
      <c r="H2876" s="15"/>
      <c r="I2876" s="152"/>
    </row>
    <row r="2877" spans="2:9" hidden="1" x14ac:dyDescent="0.15">
      <c r="B2877" s="127">
        <v>42854</v>
      </c>
      <c r="C2877" s="2">
        <v>0.48888888888888887</v>
      </c>
      <c r="D2877" s="2"/>
      <c r="E2877" s="124"/>
      <c r="F2877" s="15" t="s">
        <v>134</v>
      </c>
      <c r="G2877" s="15" t="s">
        <v>136</v>
      </c>
      <c r="H2877" s="15"/>
      <c r="I2877" s="152"/>
    </row>
    <row r="2878" spans="2:9" hidden="1" x14ac:dyDescent="0.15">
      <c r="B2878" s="127">
        <v>42854</v>
      </c>
      <c r="C2878" s="2">
        <v>0.48958333333333331</v>
      </c>
      <c r="D2878" s="2"/>
      <c r="E2878" s="124"/>
      <c r="F2878" s="15" t="s">
        <v>131</v>
      </c>
      <c r="G2878" s="15"/>
      <c r="H2878" s="15" t="s">
        <v>192</v>
      </c>
      <c r="I2878" s="152"/>
    </row>
    <row r="2879" spans="2:9" hidden="1" x14ac:dyDescent="0.15">
      <c r="B2879" s="127">
        <v>42854</v>
      </c>
      <c r="C2879" s="2">
        <v>0.59166666666666667</v>
      </c>
      <c r="D2879" s="2">
        <v>0.59166666666666667</v>
      </c>
      <c r="E2879" s="124">
        <f>D2879-C2879</f>
        <v>0</v>
      </c>
      <c r="F2879" s="15" t="s">
        <v>131</v>
      </c>
      <c r="G2879" s="15"/>
      <c r="H2879" s="15" t="s">
        <v>131</v>
      </c>
      <c r="I2879" s="152" t="s">
        <v>171</v>
      </c>
    </row>
    <row r="2880" spans="2:9" x14ac:dyDescent="0.15">
      <c r="B2880" s="127">
        <v>42854</v>
      </c>
      <c r="C2880" s="2">
        <v>0.59930555555555554</v>
      </c>
      <c r="D2880" s="2"/>
      <c r="E2880" s="124"/>
      <c r="F2880" s="15" t="s">
        <v>134</v>
      </c>
      <c r="G2880" s="15" t="s">
        <v>132</v>
      </c>
      <c r="H2880" s="15" t="s">
        <v>152</v>
      </c>
      <c r="I2880" s="152"/>
    </row>
    <row r="2881" spans="2:9" hidden="1" x14ac:dyDescent="0.15">
      <c r="B2881" s="127">
        <v>42854</v>
      </c>
      <c r="C2881" s="2">
        <v>0.59930555555555554</v>
      </c>
      <c r="D2881" s="2"/>
      <c r="E2881" s="124"/>
      <c r="F2881" s="15" t="s">
        <v>131</v>
      </c>
      <c r="G2881" s="15" t="s">
        <v>136</v>
      </c>
      <c r="H2881" s="15"/>
      <c r="I2881" s="152"/>
    </row>
    <row r="2882" spans="2:9" hidden="1" x14ac:dyDescent="0.15">
      <c r="B2882" s="127">
        <v>42854</v>
      </c>
      <c r="C2882" s="2">
        <v>0.6</v>
      </c>
      <c r="D2882" s="2"/>
      <c r="E2882" s="124"/>
      <c r="F2882" s="15" t="s">
        <v>134</v>
      </c>
      <c r="G2882" s="15"/>
      <c r="H2882" s="15" t="s">
        <v>192</v>
      </c>
      <c r="I2882" s="152" t="s">
        <v>218</v>
      </c>
    </row>
    <row r="2883" spans="2:9" hidden="1" x14ac:dyDescent="0.15">
      <c r="B2883" s="127">
        <v>42854</v>
      </c>
      <c r="C2883" s="2">
        <v>0.66805555555555562</v>
      </c>
      <c r="D2883" s="2"/>
      <c r="E2883" s="124"/>
      <c r="F2883" s="15" t="s">
        <v>131</v>
      </c>
      <c r="G2883" s="15" t="s">
        <v>132</v>
      </c>
      <c r="H2883" s="15"/>
      <c r="I2883" s="152"/>
    </row>
    <row r="2884" spans="2:9" hidden="1" x14ac:dyDescent="0.15">
      <c r="B2884" s="127">
        <v>42854</v>
      </c>
      <c r="C2884" s="2">
        <v>0.66805555555555562</v>
      </c>
      <c r="D2884" s="2"/>
      <c r="E2884" s="124"/>
      <c r="F2884" s="15" t="s">
        <v>134</v>
      </c>
      <c r="G2884" s="15" t="s">
        <v>136</v>
      </c>
      <c r="H2884" s="15"/>
      <c r="I2884" s="152"/>
    </row>
    <row r="2885" spans="2:9" hidden="1" x14ac:dyDescent="0.15">
      <c r="B2885" s="127">
        <v>42854</v>
      </c>
      <c r="C2885" s="2">
        <v>0.66875000000000007</v>
      </c>
      <c r="D2885" s="2"/>
      <c r="E2885" s="124"/>
      <c r="F2885" s="15" t="s">
        <v>131</v>
      </c>
      <c r="G2885" s="15"/>
      <c r="H2885" s="15" t="s">
        <v>192</v>
      </c>
      <c r="I2885" s="152"/>
    </row>
    <row r="2886" spans="2:9" hidden="1" x14ac:dyDescent="0.15">
      <c r="B2886" s="127">
        <v>42854</v>
      </c>
      <c r="C2886" s="2">
        <v>0.68541666666666667</v>
      </c>
      <c r="D2886" s="2"/>
      <c r="E2886" s="124"/>
      <c r="F2886" s="15" t="s">
        <v>131</v>
      </c>
      <c r="G2886" s="15"/>
      <c r="H2886" s="15" t="s">
        <v>192</v>
      </c>
      <c r="I2886" s="152" t="s">
        <v>219</v>
      </c>
    </row>
    <row r="2887" spans="2:9" hidden="1" x14ac:dyDescent="0.15">
      <c r="B2887" s="127">
        <v>42854</v>
      </c>
      <c r="C2887" s="2">
        <v>0.71666666666666667</v>
      </c>
      <c r="D2887" s="2"/>
      <c r="E2887" s="124"/>
      <c r="F2887" s="15" t="s">
        <v>131</v>
      </c>
      <c r="G2887" s="15"/>
      <c r="H2887" s="15" t="s">
        <v>192</v>
      </c>
      <c r="I2887" s="152" t="s">
        <v>199</v>
      </c>
    </row>
    <row r="2888" spans="2:9" hidden="1" x14ac:dyDescent="0.15">
      <c r="B2888" s="127">
        <v>42854</v>
      </c>
      <c r="C2888" s="2">
        <v>0.75277777777777777</v>
      </c>
      <c r="D2888" s="2"/>
      <c r="E2888" s="124"/>
      <c r="F2888" s="15" t="s">
        <v>131</v>
      </c>
      <c r="G2888" s="15"/>
      <c r="H2888" s="15" t="s">
        <v>192</v>
      </c>
      <c r="I2888" s="152"/>
    </row>
    <row r="2889" spans="2:9" hidden="1" x14ac:dyDescent="0.15">
      <c r="B2889" s="127">
        <v>42854</v>
      </c>
      <c r="C2889" s="2">
        <v>0.78611111111111109</v>
      </c>
      <c r="D2889" s="2"/>
      <c r="E2889" s="124"/>
      <c r="F2889" s="15" t="s">
        <v>131</v>
      </c>
      <c r="G2889" s="15"/>
      <c r="H2889" s="15" t="s">
        <v>192</v>
      </c>
      <c r="I2889" s="152"/>
    </row>
    <row r="2890" spans="2:9" hidden="1" x14ac:dyDescent="0.15">
      <c r="B2890" s="127">
        <v>42854</v>
      </c>
      <c r="C2890" s="2">
        <v>0.7895833333333333</v>
      </c>
      <c r="D2890" s="2">
        <v>0.79027777777777775</v>
      </c>
      <c r="E2890" s="124">
        <f>D2890-C2890</f>
        <v>6.9444444444444198E-4</v>
      </c>
      <c r="F2890" s="15" t="s">
        <v>131</v>
      </c>
      <c r="G2890" s="15"/>
      <c r="H2890" s="15" t="s">
        <v>131</v>
      </c>
      <c r="I2890" s="152"/>
    </row>
    <row r="2891" spans="2:9" hidden="1" x14ac:dyDescent="0.15">
      <c r="B2891" s="127">
        <v>42854</v>
      </c>
      <c r="C2891" s="2">
        <v>0.79166666666666663</v>
      </c>
      <c r="D2891" s="2">
        <v>0.79305555555555562</v>
      </c>
      <c r="E2891" s="124">
        <f>D2891-C2891</f>
        <v>1.388888888888995E-3</v>
      </c>
      <c r="F2891" s="15" t="s">
        <v>131</v>
      </c>
      <c r="G2891" s="15"/>
      <c r="H2891" s="15" t="s">
        <v>131</v>
      </c>
      <c r="I2891" s="152"/>
    </row>
    <row r="2892" spans="2:9" hidden="1" x14ac:dyDescent="0.15">
      <c r="B2892" s="127">
        <v>42854</v>
      </c>
      <c r="C2892" s="2">
        <v>0.79305555555555562</v>
      </c>
      <c r="D2892" s="2">
        <v>0.79861111111111116</v>
      </c>
      <c r="E2892" s="124">
        <f>D2892-C2892</f>
        <v>5.5555555555555358E-3</v>
      </c>
      <c r="F2892" s="15" t="s">
        <v>134</v>
      </c>
      <c r="G2892" s="15" t="s">
        <v>132</v>
      </c>
      <c r="H2892" s="15"/>
      <c r="I2892" s="152"/>
    </row>
    <row r="2893" spans="2:9" hidden="1" x14ac:dyDescent="0.15">
      <c r="B2893" s="127">
        <v>42854</v>
      </c>
      <c r="C2893" s="2">
        <v>0.79375000000000007</v>
      </c>
      <c r="D2893" s="2"/>
      <c r="E2893" s="124"/>
      <c r="F2893" s="15" t="s">
        <v>131</v>
      </c>
      <c r="G2893" s="15" t="s">
        <v>136</v>
      </c>
      <c r="H2893" s="15"/>
      <c r="I2893" s="152"/>
    </row>
    <row r="2894" spans="2:9" hidden="1" x14ac:dyDescent="0.15">
      <c r="B2894" s="127">
        <v>42854</v>
      </c>
      <c r="C2894" s="2">
        <v>0.7944444444444444</v>
      </c>
      <c r="D2894" s="2"/>
      <c r="E2894" s="124"/>
      <c r="F2894" s="15" t="s">
        <v>134</v>
      </c>
      <c r="G2894" s="15"/>
      <c r="H2894" s="15" t="s">
        <v>192</v>
      </c>
      <c r="I2894" s="152"/>
    </row>
    <row r="2895" spans="2:9" hidden="1" x14ac:dyDescent="0.15">
      <c r="B2895" s="127">
        <v>42854</v>
      </c>
      <c r="C2895" s="2">
        <v>0.79861111111111116</v>
      </c>
      <c r="D2895" s="2"/>
      <c r="E2895" s="124"/>
      <c r="F2895" s="15"/>
      <c r="G2895" s="15"/>
      <c r="H2895" s="114" t="s">
        <v>119</v>
      </c>
      <c r="I2895" s="152"/>
    </row>
    <row r="2896" spans="2:9" hidden="1" x14ac:dyDescent="0.15">
      <c r="B2896" s="123">
        <v>42855</v>
      </c>
      <c r="C2896" s="2">
        <v>0.19444444444444445</v>
      </c>
      <c r="D2896" s="2">
        <v>0.79861111111111116</v>
      </c>
      <c r="E2896" s="124">
        <f>D2896-C2896</f>
        <v>0.60416666666666674</v>
      </c>
      <c r="F2896" s="15"/>
      <c r="G2896" s="15"/>
      <c r="H2896" s="114" t="s">
        <v>123</v>
      </c>
      <c r="I2896" s="152"/>
    </row>
    <row r="2897" spans="2:9" hidden="1" x14ac:dyDescent="0.15">
      <c r="B2897" s="127">
        <v>42855</v>
      </c>
      <c r="C2897" s="2">
        <v>0.19444444444444445</v>
      </c>
      <c r="D2897" s="2"/>
      <c r="E2897" s="124"/>
      <c r="F2897" s="15" t="s">
        <v>134</v>
      </c>
      <c r="G2897" s="15" t="s">
        <v>132</v>
      </c>
      <c r="H2897" s="15"/>
      <c r="I2897" s="152"/>
    </row>
    <row r="2898" spans="2:9" hidden="1" x14ac:dyDescent="0.15">
      <c r="B2898" s="127">
        <v>42855</v>
      </c>
      <c r="C2898" s="2">
        <v>0.19444444444444445</v>
      </c>
      <c r="D2898" s="2">
        <v>0.24930555555555556</v>
      </c>
      <c r="E2898" s="124">
        <f>D2898-C2898</f>
        <v>5.486111111111111E-2</v>
      </c>
      <c r="F2898" s="15" t="s">
        <v>134</v>
      </c>
      <c r="G2898" s="15"/>
      <c r="H2898" s="15" t="s">
        <v>131</v>
      </c>
      <c r="I2898" s="152"/>
    </row>
    <row r="2899" spans="2:9" x14ac:dyDescent="0.15">
      <c r="B2899" s="127">
        <v>42855</v>
      </c>
      <c r="C2899" s="2">
        <v>0.24930555555555556</v>
      </c>
      <c r="D2899" s="2"/>
      <c r="E2899" s="124"/>
      <c r="F2899" s="15" t="s">
        <v>131</v>
      </c>
      <c r="G2899" s="15" t="s">
        <v>132</v>
      </c>
      <c r="H2899" s="15" t="s">
        <v>152</v>
      </c>
      <c r="I2899" s="152"/>
    </row>
    <row r="2900" spans="2:9" hidden="1" x14ac:dyDescent="0.15">
      <c r="B2900" s="127">
        <v>42855</v>
      </c>
      <c r="C2900" s="2">
        <v>0.24930555555555556</v>
      </c>
      <c r="D2900" s="2"/>
      <c r="E2900" s="124"/>
      <c r="F2900" s="15" t="s">
        <v>134</v>
      </c>
      <c r="G2900" s="15" t="s">
        <v>136</v>
      </c>
      <c r="H2900" s="15"/>
      <c r="I2900" s="152"/>
    </row>
    <row r="2901" spans="2:9" hidden="1" x14ac:dyDescent="0.15">
      <c r="B2901" s="127">
        <v>42855</v>
      </c>
      <c r="C2901" s="2">
        <v>0.24930555555555556</v>
      </c>
      <c r="D2901" s="2"/>
      <c r="E2901" s="124"/>
      <c r="F2901" s="15" t="s">
        <v>131</v>
      </c>
      <c r="G2901" s="15"/>
      <c r="H2901" s="15" t="s">
        <v>192</v>
      </c>
      <c r="I2901" s="152"/>
    </row>
    <row r="2902" spans="2:9" hidden="1" x14ac:dyDescent="0.15">
      <c r="B2902" s="127">
        <v>42855</v>
      </c>
      <c r="C2902" s="2">
        <v>0.25208333333333333</v>
      </c>
      <c r="D2902" s="2">
        <v>0.28819444444444448</v>
      </c>
      <c r="E2902" s="124">
        <f>D2902-C2902</f>
        <v>3.6111111111111149E-2</v>
      </c>
      <c r="F2902" s="15" t="s">
        <v>131</v>
      </c>
      <c r="G2902" s="15"/>
      <c r="H2902" s="15" t="s">
        <v>131</v>
      </c>
      <c r="I2902" s="152"/>
    </row>
    <row r="2903" spans="2:9" hidden="1" x14ac:dyDescent="0.15">
      <c r="B2903" s="127">
        <v>42855</v>
      </c>
      <c r="C2903" s="2">
        <v>0.2902777777777778</v>
      </c>
      <c r="D2903" s="2">
        <v>0.30763888888888891</v>
      </c>
      <c r="E2903" s="124">
        <f>D2903-C2903</f>
        <v>1.7361111111111105E-2</v>
      </c>
      <c r="F2903" s="15" t="s">
        <v>131</v>
      </c>
      <c r="G2903" s="15"/>
      <c r="H2903" s="15" t="s">
        <v>131</v>
      </c>
      <c r="I2903" s="163" t="s">
        <v>220</v>
      </c>
    </row>
    <row r="2904" spans="2:9" hidden="1" x14ac:dyDescent="0.15">
      <c r="B2904" s="127">
        <v>42855</v>
      </c>
      <c r="C2904" s="2">
        <v>0.34236111111111112</v>
      </c>
      <c r="D2904" s="2"/>
      <c r="E2904" s="124"/>
      <c r="F2904" s="15" t="s">
        <v>134</v>
      </c>
      <c r="G2904" s="15" t="s">
        <v>132</v>
      </c>
      <c r="H2904" s="15"/>
      <c r="I2904" s="152"/>
    </row>
    <row r="2905" spans="2:9" hidden="1" x14ac:dyDescent="0.15">
      <c r="B2905" s="127">
        <v>42855</v>
      </c>
      <c r="C2905" s="2">
        <v>0.34236111111111112</v>
      </c>
      <c r="D2905" s="2"/>
      <c r="E2905" s="124"/>
      <c r="F2905" s="15" t="s">
        <v>131</v>
      </c>
      <c r="G2905" s="15" t="s">
        <v>136</v>
      </c>
      <c r="H2905" s="15"/>
      <c r="I2905" s="152"/>
    </row>
    <row r="2906" spans="2:9" hidden="1" x14ac:dyDescent="0.15">
      <c r="B2906" s="127">
        <v>42855</v>
      </c>
      <c r="C2906" s="2">
        <v>0.34375</v>
      </c>
      <c r="D2906" s="2"/>
      <c r="E2906" s="124"/>
      <c r="F2906" s="15" t="s">
        <v>134</v>
      </c>
      <c r="G2906" s="15"/>
      <c r="H2906" s="15" t="s">
        <v>192</v>
      </c>
      <c r="I2906" s="152"/>
    </row>
    <row r="2907" spans="2:9" hidden="1" x14ac:dyDescent="0.15">
      <c r="B2907" s="127">
        <v>42855</v>
      </c>
      <c r="C2907" s="2">
        <v>0.37916666666666665</v>
      </c>
      <c r="D2907" s="2"/>
      <c r="E2907" s="124"/>
      <c r="F2907" s="15" t="s">
        <v>131</v>
      </c>
      <c r="G2907" s="15" t="s">
        <v>132</v>
      </c>
      <c r="H2907" s="15"/>
      <c r="I2907" s="152" t="s">
        <v>221</v>
      </c>
    </row>
    <row r="2908" spans="2:9" hidden="1" x14ac:dyDescent="0.15">
      <c r="B2908" s="127">
        <v>42855</v>
      </c>
      <c r="C2908" s="2">
        <v>0.37916666666666665</v>
      </c>
      <c r="D2908" s="2"/>
      <c r="E2908" s="124"/>
      <c r="F2908" s="15" t="s">
        <v>134</v>
      </c>
      <c r="G2908" s="15" t="s">
        <v>136</v>
      </c>
      <c r="H2908" s="15"/>
      <c r="I2908" s="152"/>
    </row>
    <row r="2909" spans="2:9" hidden="1" x14ac:dyDescent="0.15">
      <c r="B2909" s="127">
        <v>42855</v>
      </c>
      <c r="C2909" s="2">
        <v>0.39513888888888887</v>
      </c>
      <c r="D2909" s="2"/>
      <c r="E2909" s="124"/>
      <c r="F2909" s="15" t="s">
        <v>131</v>
      </c>
      <c r="G2909" s="15" t="s">
        <v>136</v>
      </c>
      <c r="H2909" s="15"/>
      <c r="I2909" s="152" t="s">
        <v>222</v>
      </c>
    </row>
    <row r="2910" spans="2:9" hidden="1" x14ac:dyDescent="0.15">
      <c r="B2910" s="127">
        <v>42855</v>
      </c>
      <c r="C2910" s="2">
        <v>0.39652777777777781</v>
      </c>
      <c r="D2910" s="2"/>
      <c r="E2910" s="124"/>
      <c r="F2910" s="15" t="s">
        <v>134</v>
      </c>
      <c r="G2910" s="15" t="s">
        <v>132</v>
      </c>
      <c r="H2910" s="15"/>
      <c r="I2910" s="152"/>
    </row>
    <row r="2911" spans="2:9" hidden="1" x14ac:dyDescent="0.15">
      <c r="B2911" s="127">
        <v>42855</v>
      </c>
      <c r="C2911" s="2">
        <v>0.47361111111111115</v>
      </c>
      <c r="D2911" s="2"/>
      <c r="E2911" s="124"/>
      <c r="F2911" s="15" t="s">
        <v>134</v>
      </c>
      <c r="G2911" s="15"/>
      <c r="H2911" s="15" t="s">
        <v>192</v>
      </c>
      <c r="I2911" s="152" t="s">
        <v>223</v>
      </c>
    </row>
    <row r="2912" spans="2:9" hidden="1" x14ac:dyDescent="0.15">
      <c r="B2912" s="127">
        <v>42855</v>
      </c>
      <c r="C2912" s="2">
        <v>0.51527777777777783</v>
      </c>
      <c r="D2912" s="2"/>
      <c r="E2912" s="124"/>
      <c r="F2912" s="15" t="s">
        <v>134</v>
      </c>
      <c r="G2912" s="15"/>
      <c r="H2912" s="15" t="s">
        <v>192</v>
      </c>
      <c r="I2912" s="152" t="s">
        <v>223</v>
      </c>
    </row>
    <row r="2913" spans="2:9" hidden="1" x14ac:dyDescent="0.15">
      <c r="B2913" s="127">
        <v>42855</v>
      </c>
      <c r="C2913" s="2">
        <v>0.52222222222222225</v>
      </c>
      <c r="D2913" s="2"/>
      <c r="E2913" s="124"/>
      <c r="F2913" s="15" t="s">
        <v>131</v>
      </c>
      <c r="G2913" s="15" t="s">
        <v>132</v>
      </c>
      <c r="H2913" s="15"/>
      <c r="I2913" s="152" t="s">
        <v>224</v>
      </c>
    </row>
    <row r="2914" spans="2:9" hidden="1" x14ac:dyDescent="0.15">
      <c r="B2914" s="127">
        <v>42855</v>
      </c>
      <c r="C2914" s="2">
        <v>0.5229166666666667</v>
      </c>
      <c r="D2914" s="2"/>
      <c r="E2914" s="124"/>
      <c r="F2914" s="15" t="s">
        <v>134</v>
      </c>
      <c r="G2914" s="15" t="s">
        <v>136</v>
      </c>
      <c r="H2914" s="15"/>
      <c r="I2914" s="152"/>
    </row>
    <row r="2915" spans="2:9" hidden="1" x14ac:dyDescent="0.15">
      <c r="B2915" s="127">
        <v>42855</v>
      </c>
      <c r="C2915" s="2">
        <v>0.56527777777777777</v>
      </c>
      <c r="D2915" s="2"/>
      <c r="E2915" s="124"/>
      <c r="F2915" s="15" t="s">
        <v>131</v>
      </c>
      <c r="G2915" s="15"/>
      <c r="H2915" s="15" t="s">
        <v>192</v>
      </c>
      <c r="I2915" s="152"/>
    </row>
    <row r="2916" spans="2:9" x14ac:dyDescent="0.15">
      <c r="B2916" s="127">
        <v>42855</v>
      </c>
      <c r="C2916" s="2">
        <v>0.52638888888888891</v>
      </c>
      <c r="D2916" s="2"/>
      <c r="E2916" s="124"/>
      <c r="F2916" s="15" t="s">
        <v>134</v>
      </c>
      <c r="G2916" s="15" t="s">
        <v>132</v>
      </c>
      <c r="H2916" s="15" t="s">
        <v>135</v>
      </c>
      <c r="I2916" s="152"/>
    </row>
    <row r="2917" spans="2:9" hidden="1" x14ac:dyDescent="0.15">
      <c r="B2917" s="127">
        <v>42855</v>
      </c>
      <c r="C2917" s="2">
        <v>0.52708333333333335</v>
      </c>
      <c r="D2917" s="2"/>
      <c r="E2917" s="124"/>
      <c r="F2917" s="15" t="s">
        <v>131</v>
      </c>
      <c r="G2917" s="15" t="s">
        <v>136</v>
      </c>
      <c r="H2917" s="15"/>
      <c r="I2917" s="152"/>
    </row>
    <row r="2918" spans="2:9" hidden="1" x14ac:dyDescent="0.15">
      <c r="B2918" s="127">
        <v>42855</v>
      </c>
      <c r="C2918" s="2">
        <v>0.56458333333333333</v>
      </c>
      <c r="D2918" s="2"/>
      <c r="E2918" s="124"/>
      <c r="F2918" s="15" t="s">
        <v>131</v>
      </c>
      <c r="G2918" s="15" t="s">
        <v>132</v>
      </c>
      <c r="H2918" s="15"/>
      <c r="I2918" s="152"/>
    </row>
    <row r="2919" spans="2:9" hidden="1" x14ac:dyDescent="0.15">
      <c r="B2919" s="127">
        <v>42855</v>
      </c>
      <c r="C2919" s="2">
        <v>0.56458333333333333</v>
      </c>
      <c r="D2919" s="2"/>
      <c r="E2919" s="124"/>
      <c r="F2919" s="15" t="s">
        <v>134</v>
      </c>
      <c r="G2919" s="15" t="s">
        <v>136</v>
      </c>
      <c r="H2919" s="15"/>
      <c r="I2919" s="152"/>
    </row>
    <row r="2920" spans="2:9" hidden="1" x14ac:dyDescent="0.15">
      <c r="B2920" s="127">
        <v>42855</v>
      </c>
      <c r="C2920" s="2">
        <v>0.56527777777777777</v>
      </c>
      <c r="D2920" s="2"/>
      <c r="E2920" s="124"/>
      <c r="F2920" s="15" t="s">
        <v>131</v>
      </c>
      <c r="G2920" s="15"/>
      <c r="H2920" s="15" t="s">
        <v>192</v>
      </c>
      <c r="I2920" s="152"/>
    </row>
    <row r="2921" spans="2:9" x14ac:dyDescent="0.15">
      <c r="B2921" s="127">
        <v>42855</v>
      </c>
      <c r="C2921" s="2">
        <v>0.57361111111111118</v>
      </c>
      <c r="D2921" s="2"/>
      <c r="E2921" s="124"/>
      <c r="F2921" s="15" t="s">
        <v>134</v>
      </c>
      <c r="G2921" s="15" t="s">
        <v>132</v>
      </c>
      <c r="H2921" s="15" t="s">
        <v>152</v>
      </c>
      <c r="I2921" s="152"/>
    </row>
    <row r="2922" spans="2:9" hidden="1" x14ac:dyDescent="0.15">
      <c r="B2922" s="127">
        <v>42855</v>
      </c>
      <c r="C2922" s="2">
        <v>0.57430555555555551</v>
      </c>
      <c r="D2922" s="2"/>
      <c r="E2922" s="124"/>
      <c r="F2922" s="15" t="s">
        <v>131</v>
      </c>
      <c r="G2922" s="15" t="s">
        <v>136</v>
      </c>
      <c r="H2922" s="15"/>
      <c r="I2922" s="152"/>
    </row>
    <row r="2923" spans="2:9" hidden="1" x14ac:dyDescent="0.15">
      <c r="B2923" s="127">
        <v>42855</v>
      </c>
      <c r="C2923" s="2">
        <v>0.66041666666666665</v>
      </c>
      <c r="D2923" s="2"/>
      <c r="E2923" s="124"/>
      <c r="F2923" s="15" t="s">
        <v>131</v>
      </c>
      <c r="G2923" s="15" t="s">
        <v>132</v>
      </c>
      <c r="H2923" s="15"/>
      <c r="I2923" s="152"/>
    </row>
    <row r="2924" spans="2:9" hidden="1" x14ac:dyDescent="0.15">
      <c r="B2924" s="127">
        <v>42855</v>
      </c>
      <c r="C2924" s="2">
        <v>0.66041666666666665</v>
      </c>
      <c r="D2924" s="2"/>
      <c r="E2924" s="124"/>
      <c r="F2924" s="15" t="s">
        <v>134</v>
      </c>
      <c r="G2924" s="15" t="s">
        <v>136</v>
      </c>
      <c r="H2924" s="15"/>
      <c r="I2924" s="152"/>
    </row>
    <row r="2925" spans="2:9" hidden="1" x14ac:dyDescent="0.15">
      <c r="B2925" s="127">
        <v>42855</v>
      </c>
      <c r="C2925" s="2">
        <v>0.6777777777777777</v>
      </c>
      <c r="D2925" s="2"/>
      <c r="E2925" s="124"/>
      <c r="F2925" s="15" t="s">
        <v>131</v>
      </c>
      <c r="G2925" s="15"/>
      <c r="H2925" s="15" t="s">
        <v>192</v>
      </c>
      <c r="I2925" s="152"/>
    </row>
    <row r="2926" spans="2:9" hidden="1" x14ac:dyDescent="0.15">
      <c r="B2926" s="127">
        <v>42855</v>
      </c>
      <c r="C2926" s="2">
        <v>0.7090277777777777</v>
      </c>
      <c r="D2926" s="2"/>
      <c r="E2926" s="124"/>
      <c r="F2926" s="15" t="s">
        <v>131</v>
      </c>
      <c r="G2926" s="15"/>
      <c r="H2926" s="15" t="s">
        <v>192</v>
      </c>
      <c r="I2926" s="152"/>
    </row>
    <row r="2927" spans="2:9" hidden="1" x14ac:dyDescent="0.15">
      <c r="B2927" s="127">
        <v>42855</v>
      </c>
      <c r="C2927" s="2">
        <v>0.78819444444444453</v>
      </c>
      <c r="D2927" s="2">
        <v>0.79861111111111116</v>
      </c>
      <c r="E2927" s="124">
        <f>D2927-C2927</f>
        <v>1.041666666666663E-2</v>
      </c>
      <c r="F2927" s="15" t="s">
        <v>134</v>
      </c>
      <c r="G2927" s="15" t="s">
        <v>132</v>
      </c>
      <c r="H2927" s="15"/>
      <c r="I2927" s="152"/>
    </row>
    <row r="2928" spans="2:9" hidden="1" x14ac:dyDescent="0.15">
      <c r="B2928" s="127">
        <v>42855</v>
      </c>
      <c r="C2928" s="2">
        <v>0.78819444444444453</v>
      </c>
      <c r="D2928" s="2"/>
      <c r="E2928" s="124"/>
      <c r="F2928" s="15" t="s">
        <v>131</v>
      </c>
      <c r="G2928" s="15" t="s">
        <v>136</v>
      </c>
      <c r="H2928" s="15"/>
      <c r="I2928" s="152"/>
    </row>
    <row r="2929" spans="2:9" hidden="1" x14ac:dyDescent="0.15">
      <c r="B2929" s="127">
        <v>42855</v>
      </c>
      <c r="C2929" s="2">
        <v>0.78888888888888886</v>
      </c>
      <c r="D2929" s="2"/>
      <c r="E2929" s="124"/>
      <c r="F2929" s="15" t="s">
        <v>134</v>
      </c>
      <c r="G2929" s="15"/>
      <c r="H2929" s="15" t="s">
        <v>192</v>
      </c>
      <c r="I2929" s="152"/>
    </row>
    <row r="2930" spans="2:9" hidden="1" x14ac:dyDescent="0.15">
      <c r="B2930" s="127">
        <v>42855</v>
      </c>
      <c r="C2930" s="2">
        <v>0.79861111111111116</v>
      </c>
      <c r="D2930" s="2"/>
      <c r="E2930" s="124"/>
      <c r="F2930" s="15"/>
      <c r="G2930" s="15"/>
      <c r="H2930" s="114" t="s">
        <v>119</v>
      </c>
      <c r="I2930" s="152"/>
    </row>
    <row r="2931" spans="2:9" hidden="1" x14ac:dyDescent="0.15">
      <c r="B2931" s="123">
        <v>42856</v>
      </c>
      <c r="C2931" s="2">
        <v>0.19652777777777777</v>
      </c>
      <c r="D2931" s="2">
        <v>0.79722222222222217</v>
      </c>
      <c r="E2931" s="124">
        <f>D2931-C2931</f>
        <v>0.60069444444444442</v>
      </c>
      <c r="F2931" s="15"/>
      <c r="G2931" s="15"/>
      <c r="H2931" s="114" t="s">
        <v>123</v>
      </c>
      <c r="I2931" s="152"/>
    </row>
    <row r="2932" spans="2:9" hidden="1" x14ac:dyDescent="0.15">
      <c r="B2932" s="127">
        <v>42856</v>
      </c>
      <c r="C2932" s="2">
        <v>0.19652777777777777</v>
      </c>
      <c r="D2932" s="2"/>
      <c r="E2932" s="124"/>
      <c r="F2932" s="15" t="s">
        <v>131</v>
      </c>
      <c r="G2932" s="15" t="s">
        <v>132</v>
      </c>
      <c r="H2932" s="15"/>
      <c r="I2932" s="152"/>
    </row>
    <row r="2933" spans="2:9" hidden="1" x14ac:dyDescent="0.15">
      <c r="B2933" s="127">
        <v>42856</v>
      </c>
      <c r="C2933" s="2">
        <v>0.21875</v>
      </c>
      <c r="D2933" s="2">
        <v>0.21875</v>
      </c>
      <c r="E2933" s="124">
        <f>D2933-C2933</f>
        <v>0</v>
      </c>
      <c r="F2933" s="15" t="s">
        <v>131</v>
      </c>
      <c r="G2933" s="15"/>
      <c r="H2933" s="15" t="s">
        <v>131</v>
      </c>
      <c r="I2933" s="152" t="s">
        <v>171</v>
      </c>
    </row>
    <row r="2934" spans="2:9" hidden="1" x14ac:dyDescent="0.15">
      <c r="B2934" s="127">
        <v>42856</v>
      </c>
      <c r="C2934" s="2">
        <v>0.22361111111111109</v>
      </c>
      <c r="D2934" s="2">
        <v>0.23680555555555557</v>
      </c>
      <c r="E2934" s="124">
        <f>D2934-C2934</f>
        <v>1.3194444444444481E-2</v>
      </c>
      <c r="F2934" s="15" t="s">
        <v>131</v>
      </c>
      <c r="G2934" s="15"/>
      <c r="H2934" s="15" t="s">
        <v>131</v>
      </c>
      <c r="I2934" s="152"/>
    </row>
    <row r="2935" spans="2:9" hidden="1" x14ac:dyDescent="0.15">
      <c r="B2935" s="127">
        <v>42856</v>
      </c>
      <c r="C2935" s="2">
        <v>0.26944444444444443</v>
      </c>
      <c r="D2935" s="2"/>
      <c r="E2935" s="124"/>
      <c r="F2935" s="15" t="s">
        <v>131</v>
      </c>
      <c r="G2935" s="15" t="s">
        <v>136</v>
      </c>
      <c r="H2935" s="15"/>
      <c r="I2935" s="152"/>
    </row>
    <row r="2936" spans="2:9" x14ac:dyDescent="0.15">
      <c r="B2936" s="127">
        <v>42856</v>
      </c>
      <c r="C2936" s="2">
        <v>0.26944444444444443</v>
      </c>
      <c r="D2936" s="2"/>
      <c r="E2936" s="124"/>
      <c r="F2936" s="15" t="s">
        <v>134</v>
      </c>
      <c r="G2936" s="15" t="s">
        <v>132</v>
      </c>
      <c r="H2936" s="15" t="s">
        <v>152</v>
      </c>
      <c r="I2936" s="152"/>
    </row>
    <row r="2937" spans="2:9" hidden="1" x14ac:dyDescent="0.15">
      <c r="B2937" s="127">
        <v>42856</v>
      </c>
      <c r="C2937" s="2">
        <v>0.27013888888888887</v>
      </c>
      <c r="D2937" s="2"/>
      <c r="E2937" s="124"/>
      <c r="F2937" s="15" t="s">
        <v>134</v>
      </c>
      <c r="G2937" s="15"/>
      <c r="H2937" s="15" t="s">
        <v>192</v>
      </c>
      <c r="I2937" s="152"/>
    </row>
    <row r="2938" spans="2:9" hidden="1" x14ac:dyDescent="0.15">
      <c r="B2938" s="127">
        <v>42856</v>
      </c>
      <c r="C2938" s="2">
        <v>0.40138888888888885</v>
      </c>
      <c r="D2938" s="2"/>
      <c r="E2938" s="124"/>
      <c r="F2938" s="15" t="s">
        <v>131</v>
      </c>
      <c r="G2938" s="15" t="s">
        <v>132</v>
      </c>
      <c r="H2938" s="15"/>
      <c r="I2938" s="152"/>
    </row>
    <row r="2939" spans="2:9" hidden="1" x14ac:dyDescent="0.15">
      <c r="B2939" s="127">
        <v>42856</v>
      </c>
      <c r="C2939" s="2">
        <v>0.40138888888888885</v>
      </c>
      <c r="D2939" s="2"/>
      <c r="E2939" s="124"/>
      <c r="F2939" s="15" t="s">
        <v>134</v>
      </c>
      <c r="G2939" s="15" t="s">
        <v>136</v>
      </c>
      <c r="H2939" s="15"/>
      <c r="I2939" s="152"/>
    </row>
    <row r="2940" spans="2:9" hidden="1" x14ac:dyDescent="0.15">
      <c r="B2940" s="127">
        <v>42856</v>
      </c>
      <c r="C2940" s="2">
        <v>0.40208333333333335</v>
      </c>
      <c r="D2940" s="2"/>
      <c r="E2940" s="124"/>
      <c r="F2940" s="15" t="s">
        <v>131</v>
      </c>
      <c r="G2940" s="15"/>
      <c r="H2940" s="15" t="s">
        <v>192</v>
      </c>
      <c r="I2940" s="152"/>
    </row>
    <row r="2941" spans="2:9" hidden="1" x14ac:dyDescent="0.15">
      <c r="B2941" s="127">
        <v>42856</v>
      </c>
      <c r="C2941" s="2">
        <v>0.4145833333333333</v>
      </c>
      <c r="D2941" s="2"/>
      <c r="E2941" s="124"/>
      <c r="F2941" s="15" t="s">
        <v>134</v>
      </c>
      <c r="G2941" s="15" t="s">
        <v>132</v>
      </c>
      <c r="H2941" s="15"/>
      <c r="I2941" s="152"/>
    </row>
    <row r="2942" spans="2:9" hidden="1" x14ac:dyDescent="0.15">
      <c r="B2942" s="127">
        <v>42856</v>
      </c>
      <c r="C2942" s="2">
        <v>0.4145833333333333</v>
      </c>
      <c r="D2942" s="2"/>
      <c r="E2942" s="124"/>
      <c r="F2942" s="15" t="s">
        <v>134</v>
      </c>
      <c r="G2942" s="15" t="s">
        <v>136</v>
      </c>
      <c r="H2942" s="15"/>
      <c r="I2942" s="152"/>
    </row>
    <row r="2943" spans="2:9" hidden="1" x14ac:dyDescent="0.15">
      <c r="B2943" s="127">
        <v>42856</v>
      </c>
      <c r="C2943" s="2">
        <v>0.47222222222222227</v>
      </c>
      <c r="D2943" s="2">
        <v>0.4916666666666667</v>
      </c>
      <c r="E2943" s="124">
        <f>D2943-C2943</f>
        <v>1.9444444444444431E-2</v>
      </c>
      <c r="F2943" s="15" t="s">
        <v>131</v>
      </c>
      <c r="G2943" s="15"/>
      <c r="H2943" s="15" t="s">
        <v>131</v>
      </c>
      <c r="I2943" s="152"/>
    </row>
    <row r="2944" spans="2:9" x14ac:dyDescent="0.15">
      <c r="B2944" s="127">
        <v>42856</v>
      </c>
      <c r="C2944" s="2">
        <v>0.50763888888888886</v>
      </c>
      <c r="D2944" s="2"/>
      <c r="E2944" s="124"/>
      <c r="F2944" s="15" t="s">
        <v>134</v>
      </c>
      <c r="G2944" s="15" t="s">
        <v>132</v>
      </c>
      <c r="H2944" s="15" t="s">
        <v>152</v>
      </c>
      <c r="I2944" s="152"/>
    </row>
    <row r="2945" spans="2:9" hidden="1" x14ac:dyDescent="0.15">
      <c r="B2945" s="127">
        <v>42856</v>
      </c>
      <c r="C2945" s="2">
        <v>0.50763888888888886</v>
      </c>
      <c r="D2945" s="2"/>
      <c r="E2945" s="124"/>
      <c r="F2945" s="15" t="s">
        <v>131</v>
      </c>
      <c r="G2945" s="15" t="s">
        <v>136</v>
      </c>
      <c r="H2945" s="15"/>
      <c r="I2945" s="152"/>
    </row>
    <row r="2946" spans="2:9" hidden="1" x14ac:dyDescent="0.15">
      <c r="B2946" s="127">
        <v>42856</v>
      </c>
      <c r="C2946" s="2">
        <v>0.50972222222222219</v>
      </c>
      <c r="D2946" s="2"/>
      <c r="E2946" s="124"/>
      <c r="F2946" s="15" t="s">
        <v>134</v>
      </c>
      <c r="G2946" s="15"/>
      <c r="H2946" s="15" t="s">
        <v>192</v>
      </c>
      <c r="I2946" s="152"/>
    </row>
    <row r="2947" spans="2:9" hidden="1" x14ac:dyDescent="0.15">
      <c r="B2947" s="127">
        <v>42856</v>
      </c>
      <c r="C2947" s="2">
        <v>0.51458333333333328</v>
      </c>
      <c r="D2947" s="2">
        <v>0.53194444444444444</v>
      </c>
      <c r="E2947" s="124">
        <f>D2947-C2947</f>
        <v>1.736111111111116E-2</v>
      </c>
      <c r="F2947" s="15" t="s">
        <v>134</v>
      </c>
      <c r="G2947" s="15"/>
      <c r="H2947" s="15" t="s">
        <v>131</v>
      </c>
      <c r="I2947" s="152"/>
    </row>
    <row r="2948" spans="2:9" hidden="1" x14ac:dyDescent="0.15">
      <c r="B2948" s="127">
        <v>42856</v>
      </c>
      <c r="C2948" s="2">
        <v>0.64861111111111114</v>
      </c>
      <c r="D2948" s="2"/>
      <c r="E2948" s="124"/>
      <c r="F2948" s="15" t="s">
        <v>131</v>
      </c>
      <c r="G2948" s="15" t="s">
        <v>132</v>
      </c>
      <c r="H2948" s="15"/>
      <c r="I2948" s="152"/>
    </row>
    <row r="2949" spans="2:9" hidden="1" x14ac:dyDescent="0.15">
      <c r="B2949" s="127">
        <v>42856</v>
      </c>
      <c r="C2949" s="2">
        <v>0.64861111111111114</v>
      </c>
      <c r="D2949" s="2"/>
      <c r="E2949" s="124"/>
      <c r="F2949" s="15" t="s">
        <v>134</v>
      </c>
      <c r="G2949" s="15" t="s">
        <v>136</v>
      </c>
      <c r="H2949" s="15"/>
      <c r="I2949" s="152"/>
    </row>
    <row r="2950" spans="2:9" hidden="1" x14ac:dyDescent="0.15">
      <c r="B2950" s="127">
        <v>42856</v>
      </c>
      <c r="C2950" s="2">
        <v>0.64861111111111114</v>
      </c>
      <c r="D2950" s="2"/>
      <c r="E2950" s="124"/>
      <c r="F2950" s="15" t="s">
        <v>131</v>
      </c>
      <c r="G2950" s="15"/>
      <c r="H2950" s="15" t="s">
        <v>192</v>
      </c>
      <c r="I2950" s="152"/>
    </row>
    <row r="2951" spans="2:9" x14ac:dyDescent="0.15">
      <c r="B2951" s="127">
        <v>42856</v>
      </c>
      <c r="C2951" s="2">
        <v>0.77430555555555547</v>
      </c>
      <c r="D2951" s="2">
        <v>0.79722222222222217</v>
      </c>
      <c r="E2951" s="124">
        <f>D2951-C2951</f>
        <v>2.2916666666666696E-2</v>
      </c>
      <c r="F2951" s="15" t="s">
        <v>134</v>
      </c>
      <c r="G2951" s="15" t="s">
        <v>132</v>
      </c>
      <c r="H2951" s="15" t="s">
        <v>152</v>
      </c>
      <c r="I2951" s="152"/>
    </row>
    <row r="2952" spans="2:9" hidden="1" x14ac:dyDescent="0.15">
      <c r="B2952" s="127">
        <v>42856</v>
      </c>
      <c r="C2952" s="2">
        <v>0.77430555555555547</v>
      </c>
      <c r="D2952" s="2"/>
      <c r="E2952" s="124"/>
      <c r="F2952" s="15" t="s">
        <v>131</v>
      </c>
      <c r="G2952" s="15" t="s">
        <v>136</v>
      </c>
      <c r="H2952" s="15"/>
      <c r="I2952" s="152"/>
    </row>
    <row r="2953" spans="2:9" hidden="1" x14ac:dyDescent="0.15">
      <c r="B2953" s="127">
        <v>42856</v>
      </c>
      <c r="C2953" s="2">
        <v>0.77500000000000002</v>
      </c>
      <c r="D2953" s="2"/>
      <c r="E2953" s="124"/>
      <c r="F2953" s="15" t="s">
        <v>134</v>
      </c>
      <c r="G2953" s="15"/>
      <c r="H2953" s="15" t="s">
        <v>192</v>
      </c>
      <c r="I2953" s="152"/>
    </row>
    <row r="2954" spans="2:9" hidden="1" x14ac:dyDescent="0.15">
      <c r="B2954" s="127">
        <v>42856</v>
      </c>
      <c r="C2954" s="2">
        <v>0.79722222222222217</v>
      </c>
      <c r="D2954" s="2"/>
      <c r="E2954" s="124"/>
      <c r="F2954" s="15"/>
      <c r="G2954" s="15"/>
      <c r="H2954" s="114" t="s">
        <v>119</v>
      </c>
      <c r="I2954" s="152"/>
    </row>
    <row r="2955" spans="2:9" hidden="1" x14ac:dyDescent="0.15">
      <c r="B2955" s="123">
        <v>42857</v>
      </c>
      <c r="C2955" s="2">
        <v>0.19236111111111112</v>
      </c>
      <c r="D2955" s="2">
        <v>0.79861111111111116</v>
      </c>
      <c r="E2955" s="124">
        <f>D2955-C2955</f>
        <v>0.60625000000000007</v>
      </c>
      <c r="F2955" s="15"/>
      <c r="G2955" s="15"/>
      <c r="H2955" s="114" t="s">
        <v>123</v>
      </c>
      <c r="I2955" s="152"/>
    </row>
    <row r="2956" spans="2:9" hidden="1" x14ac:dyDescent="0.15">
      <c r="B2956" s="127">
        <v>42857</v>
      </c>
      <c r="C2956" s="2">
        <v>0.19236111111111112</v>
      </c>
      <c r="D2956" s="2"/>
      <c r="E2956" s="124"/>
      <c r="F2956" s="15" t="s">
        <v>134</v>
      </c>
      <c r="G2956" s="15" t="s">
        <v>132</v>
      </c>
      <c r="H2956" s="15"/>
      <c r="I2956" s="152"/>
    </row>
    <row r="2957" spans="2:9" hidden="1" x14ac:dyDescent="0.15">
      <c r="B2957" s="127">
        <v>42857</v>
      </c>
      <c r="C2957" s="2">
        <v>0.19236111111111112</v>
      </c>
      <c r="D2957" s="2">
        <v>0.22569444444444445</v>
      </c>
      <c r="E2957" s="124">
        <f>D2957-C2957</f>
        <v>3.3333333333333326E-2</v>
      </c>
      <c r="F2957" s="15" t="s">
        <v>134</v>
      </c>
      <c r="G2957" s="15"/>
      <c r="H2957" s="15" t="s">
        <v>131</v>
      </c>
      <c r="I2957" s="152"/>
    </row>
    <row r="2958" spans="2:9" hidden="1" x14ac:dyDescent="0.15">
      <c r="B2958" s="127">
        <v>42857</v>
      </c>
      <c r="C2958" s="2">
        <v>0.24305555555555555</v>
      </c>
      <c r="D2958" s="2"/>
      <c r="E2958" s="124"/>
      <c r="F2958" s="15" t="s">
        <v>131</v>
      </c>
      <c r="G2958" s="15" t="s">
        <v>132</v>
      </c>
      <c r="H2958" s="15"/>
      <c r="I2958" s="152"/>
    </row>
    <row r="2959" spans="2:9" hidden="1" x14ac:dyDescent="0.15">
      <c r="B2959" s="127">
        <v>42857</v>
      </c>
      <c r="C2959" s="2">
        <v>0.24305555555555555</v>
      </c>
      <c r="D2959" s="2"/>
      <c r="E2959" s="124"/>
      <c r="F2959" s="15" t="s">
        <v>134</v>
      </c>
      <c r="G2959" s="15" t="s">
        <v>136</v>
      </c>
      <c r="H2959" s="15"/>
      <c r="I2959" s="152"/>
    </row>
    <row r="2960" spans="2:9" hidden="1" x14ac:dyDescent="0.15">
      <c r="B2960" s="127">
        <v>42857</v>
      </c>
      <c r="C2960" s="2">
        <v>0.24374999999999999</v>
      </c>
      <c r="D2960" s="2"/>
      <c r="E2960" s="124"/>
      <c r="F2960" s="15" t="s">
        <v>131</v>
      </c>
      <c r="G2960" s="15"/>
      <c r="H2960" s="15" t="s">
        <v>192</v>
      </c>
      <c r="I2960" s="152"/>
    </row>
    <row r="2961" spans="2:9" hidden="1" x14ac:dyDescent="0.15">
      <c r="B2961" s="127">
        <v>42857</v>
      </c>
      <c r="C2961" s="2">
        <v>0.24652777777777779</v>
      </c>
      <c r="D2961" s="2">
        <v>0.26666666666666666</v>
      </c>
      <c r="E2961" s="124">
        <f>D2961-C2961</f>
        <v>2.0138888888888873E-2</v>
      </c>
      <c r="F2961" s="15" t="s">
        <v>131</v>
      </c>
      <c r="G2961" s="15"/>
      <c r="H2961" s="15" t="s">
        <v>131</v>
      </c>
      <c r="I2961" s="152" t="s">
        <v>225</v>
      </c>
    </row>
    <row r="2962" spans="2:9" hidden="1" x14ac:dyDescent="0.15">
      <c r="B2962" s="127">
        <v>42857</v>
      </c>
      <c r="C2962" s="2">
        <v>0.29791666666666666</v>
      </c>
      <c r="D2962" s="2"/>
      <c r="E2962" s="124"/>
      <c r="F2962" s="15" t="s">
        <v>131</v>
      </c>
      <c r="G2962" s="15" t="s">
        <v>136</v>
      </c>
      <c r="H2962" s="15"/>
      <c r="I2962" s="152" t="s">
        <v>226</v>
      </c>
    </row>
    <row r="2963" spans="2:9" hidden="1" x14ac:dyDescent="0.15">
      <c r="B2963" s="127">
        <v>42857</v>
      </c>
      <c r="C2963" s="2">
        <v>0.2986111111111111</v>
      </c>
      <c r="D2963" s="2"/>
      <c r="E2963" s="124"/>
      <c r="F2963" s="15" t="s">
        <v>131</v>
      </c>
      <c r="G2963" s="15" t="s">
        <v>132</v>
      </c>
      <c r="H2963" s="15"/>
      <c r="I2963" s="163" t="s">
        <v>227</v>
      </c>
    </row>
    <row r="2964" spans="2:9" hidden="1" x14ac:dyDescent="0.15">
      <c r="B2964" s="127">
        <v>42857</v>
      </c>
      <c r="C2964" s="2">
        <v>0.3034722222222222</v>
      </c>
      <c r="D2964" s="2"/>
      <c r="E2964" s="124"/>
      <c r="F2964" s="15" t="s">
        <v>131</v>
      </c>
      <c r="G2964" s="15" t="s">
        <v>136</v>
      </c>
      <c r="H2964" s="15"/>
      <c r="I2964" s="152" t="s">
        <v>226</v>
      </c>
    </row>
    <row r="2965" spans="2:9" hidden="1" x14ac:dyDescent="0.15">
      <c r="B2965" s="127">
        <v>42857</v>
      </c>
      <c r="C2965" s="2">
        <v>0.30416666666666664</v>
      </c>
      <c r="D2965" s="2"/>
      <c r="E2965" s="124"/>
      <c r="F2965" s="15" t="s">
        <v>131</v>
      </c>
      <c r="G2965" s="15" t="s">
        <v>132</v>
      </c>
      <c r="H2965" s="15"/>
      <c r="I2965" s="152"/>
    </row>
    <row r="2966" spans="2:9" hidden="1" x14ac:dyDescent="0.15">
      <c r="B2966" s="127">
        <v>42857</v>
      </c>
      <c r="C2966" s="2">
        <v>0.30555555555555552</v>
      </c>
      <c r="D2966" s="2"/>
      <c r="E2966" s="124"/>
      <c r="F2966" s="15" t="s">
        <v>131</v>
      </c>
      <c r="G2966" s="15" t="s">
        <v>136</v>
      </c>
      <c r="H2966" s="15"/>
      <c r="I2966" s="152"/>
    </row>
    <row r="2967" spans="2:9" hidden="1" x14ac:dyDescent="0.15">
      <c r="B2967" s="127">
        <v>42857</v>
      </c>
      <c r="C2967" s="2">
        <v>0.30555555555555552</v>
      </c>
      <c r="D2967" s="2"/>
      <c r="E2967" s="124"/>
      <c r="F2967" s="15" t="s">
        <v>131</v>
      </c>
      <c r="G2967" s="15" t="s">
        <v>132</v>
      </c>
      <c r="H2967" s="15"/>
      <c r="I2967" s="152"/>
    </row>
    <row r="2968" spans="2:9" hidden="1" x14ac:dyDescent="0.15">
      <c r="B2968" s="127">
        <v>42857</v>
      </c>
      <c r="C2968" s="2">
        <v>0.30902777777777779</v>
      </c>
      <c r="D2968" s="2"/>
      <c r="E2968" s="124"/>
      <c r="F2968" s="15" t="s">
        <v>134</v>
      </c>
      <c r="G2968" s="15" t="s">
        <v>132</v>
      </c>
      <c r="H2968" s="15"/>
      <c r="I2968" s="152"/>
    </row>
    <row r="2969" spans="2:9" hidden="1" x14ac:dyDescent="0.15">
      <c r="B2969" s="127">
        <v>42857</v>
      </c>
      <c r="C2969" s="2">
        <v>0.30902777777777779</v>
      </c>
      <c r="D2969" s="2"/>
      <c r="E2969" s="124"/>
      <c r="F2969" s="15" t="s">
        <v>131</v>
      </c>
      <c r="G2969" s="15" t="s">
        <v>136</v>
      </c>
      <c r="H2969" s="15"/>
      <c r="I2969" s="152"/>
    </row>
    <row r="2970" spans="2:9" hidden="1" x14ac:dyDescent="0.15">
      <c r="B2970" s="127">
        <v>42857</v>
      </c>
      <c r="C2970" s="2">
        <v>0.34097222222222223</v>
      </c>
      <c r="D2970" s="2"/>
      <c r="E2970" s="124"/>
      <c r="F2970" s="15" t="s">
        <v>134</v>
      </c>
      <c r="G2970" s="15"/>
      <c r="H2970" s="15" t="s">
        <v>192</v>
      </c>
      <c r="I2970" s="152"/>
    </row>
    <row r="2971" spans="2:9" hidden="1" x14ac:dyDescent="0.15">
      <c r="B2971" s="127">
        <v>42857</v>
      </c>
      <c r="C2971" s="2">
        <v>0.34652777777777777</v>
      </c>
      <c r="D2971" s="2"/>
      <c r="E2971" s="124"/>
      <c r="F2971" s="15" t="s">
        <v>134</v>
      </c>
      <c r="G2971" s="15" t="s">
        <v>136</v>
      </c>
      <c r="H2971" s="15"/>
      <c r="I2971" s="152" t="s">
        <v>226</v>
      </c>
    </row>
    <row r="2972" spans="2:9" x14ac:dyDescent="0.15">
      <c r="B2972" s="127">
        <v>42857</v>
      </c>
      <c r="C2972" s="2">
        <v>0.34791666666666665</v>
      </c>
      <c r="D2972" s="2"/>
      <c r="E2972" s="124"/>
      <c r="F2972" s="15" t="s">
        <v>134</v>
      </c>
      <c r="G2972" s="15" t="s">
        <v>132</v>
      </c>
      <c r="H2972" s="15" t="s">
        <v>152</v>
      </c>
      <c r="I2972" s="152"/>
    </row>
    <row r="2973" spans="2:9" hidden="1" x14ac:dyDescent="0.15">
      <c r="B2973" s="127">
        <v>42857</v>
      </c>
      <c r="C2973" s="2">
        <v>0.3888888888888889</v>
      </c>
      <c r="D2973" s="2"/>
      <c r="E2973" s="124"/>
      <c r="F2973" s="15" t="s">
        <v>134</v>
      </c>
      <c r="G2973" s="15" t="s">
        <v>136</v>
      </c>
      <c r="H2973" s="15"/>
      <c r="I2973" s="152" t="s">
        <v>226</v>
      </c>
    </row>
    <row r="2974" spans="2:9" x14ac:dyDescent="0.15">
      <c r="B2974" s="127">
        <v>42857</v>
      </c>
      <c r="C2974" s="2">
        <v>0.38958333333333334</v>
      </c>
      <c r="D2974" s="2"/>
      <c r="E2974" s="124"/>
      <c r="F2974" s="15" t="s">
        <v>134</v>
      </c>
      <c r="G2974" s="15" t="s">
        <v>132</v>
      </c>
      <c r="H2974" s="15" t="s">
        <v>152</v>
      </c>
      <c r="I2974" s="152"/>
    </row>
    <row r="2975" spans="2:9" hidden="1" x14ac:dyDescent="0.15">
      <c r="B2975" s="127">
        <v>42857</v>
      </c>
      <c r="C2975" s="2">
        <v>0.39444444444444443</v>
      </c>
      <c r="D2975" s="2"/>
      <c r="E2975" s="124"/>
      <c r="F2975" s="15" t="s">
        <v>134</v>
      </c>
      <c r="G2975" s="15" t="s">
        <v>136</v>
      </c>
      <c r="H2975" s="15"/>
      <c r="I2975" s="152"/>
    </row>
    <row r="2976" spans="2:9" x14ac:dyDescent="0.15">
      <c r="B2976" s="127">
        <v>42857</v>
      </c>
      <c r="C2976" s="2">
        <v>0.39513888888888887</v>
      </c>
      <c r="D2976" s="2"/>
      <c r="E2976" s="124"/>
      <c r="F2976" s="15" t="s">
        <v>134</v>
      </c>
      <c r="G2976" s="15" t="s">
        <v>132</v>
      </c>
      <c r="H2976" s="15" t="s">
        <v>135</v>
      </c>
      <c r="I2976" s="152" t="s">
        <v>226</v>
      </c>
    </row>
    <row r="2977" spans="2:9" hidden="1" x14ac:dyDescent="0.15">
      <c r="B2977" s="127">
        <v>42857</v>
      </c>
      <c r="C2977" s="2">
        <v>0.39861111111111108</v>
      </c>
      <c r="D2977" s="2"/>
      <c r="E2977" s="124"/>
      <c r="F2977" s="15" t="s">
        <v>134</v>
      </c>
      <c r="G2977" s="15" t="s">
        <v>136</v>
      </c>
      <c r="H2977" s="15"/>
      <c r="I2977" s="152" t="s">
        <v>222</v>
      </c>
    </row>
    <row r="2978" spans="2:9" hidden="1" x14ac:dyDescent="0.15">
      <c r="B2978" s="127">
        <v>42857</v>
      </c>
      <c r="C2978" s="2">
        <v>0.39999999999999997</v>
      </c>
      <c r="D2978" s="2"/>
      <c r="E2978" s="124"/>
      <c r="F2978" s="15" t="s">
        <v>134</v>
      </c>
      <c r="G2978" s="15" t="s">
        <v>132</v>
      </c>
      <c r="H2978" s="15"/>
      <c r="I2978" s="152"/>
    </row>
    <row r="2979" spans="2:9" hidden="1" x14ac:dyDescent="0.15">
      <c r="B2979" s="127">
        <v>42857</v>
      </c>
      <c r="C2979" s="2">
        <v>0.42222222222222222</v>
      </c>
      <c r="D2979" s="2"/>
      <c r="E2979" s="124"/>
      <c r="F2979" s="15" t="s">
        <v>134</v>
      </c>
      <c r="G2979" s="15" t="s">
        <v>136</v>
      </c>
      <c r="H2979" s="15"/>
      <c r="I2979" s="152"/>
    </row>
    <row r="2980" spans="2:9" hidden="1" x14ac:dyDescent="0.15">
      <c r="B2980" s="127">
        <v>42857</v>
      </c>
      <c r="C2980" s="2">
        <v>0.42222222222222222</v>
      </c>
      <c r="D2980" s="2"/>
      <c r="E2980" s="124"/>
      <c r="F2980" s="15" t="s">
        <v>131</v>
      </c>
      <c r="G2980" s="15" t="s">
        <v>132</v>
      </c>
      <c r="H2980" s="15"/>
      <c r="I2980" s="152"/>
    </row>
    <row r="2981" spans="2:9" hidden="1" x14ac:dyDescent="0.15">
      <c r="B2981" s="127">
        <v>42857</v>
      </c>
      <c r="C2981" s="2">
        <v>0.42291666666666666</v>
      </c>
      <c r="D2981" s="2"/>
      <c r="E2981" s="124"/>
      <c r="F2981" s="15" t="s">
        <v>131</v>
      </c>
      <c r="G2981" s="15"/>
      <c r="H2981" s="15" t="s">
        <v>192</v>
      </c>
      <c r="I2981" s="152" t="s">
        <v>222</v>
      </c>
    </row>
    <row r="2982" spans="2:9" hidden="1" x14ac:dyDescent="0.15">
      <c r="B2982" s="127">
        <v>42857</v>
      </c>
      <c r="C2982" s="2">
        <v>0.43541666666666662</v>
      </c>
      <c r="D2982" s="2"/>
      <c r="E2982" s="124"/>
      <c r="F2982" s="15" t="s">
        <v>131</v>
      </c>
      <c r="G2982" s="15" t="s">
        <v>136</v>
      </c>
      <c r="H2982" s="15"/>
      <c r="I2982" s="152"/>
    </row>
    <row r="2983" spans="2:9" hidden="1" x14ac:dyDescent="0.15">
      <c r="B2983" s="127">
        <v>42857</v>
      </c>
      <c r="C2983" s="2">
        <v>0.4368055555555555</v>
      </c>
      <c r="D2983" s="2"/>
      <c r="E2983" s="124"/>
      <c r="F2983" s="15" t="s">
        <v>131</v>
      </c>
      <c r="G2983" s="15" t="s">
        <v>132</v>
      </c>
      <c r="H2983" s="15"/>
      <c r="I2983" s="152"/>
    </row>
    <row r="2984" spans="2:9" hidden="1" x14ac:dyDescent="0.15">
      <c r="B2984" s="127">
        <v>42857</v>
      </c>
      <c r="C2984" s="2">
        <v>0.4381944444444445</v>
      </c>
      <c r="D2984" s="2"/>
      <c r="E2984" s="124"/>
      <c r="F2984" s="15" t="s">
        <v>134</v>
      </c>
      <c r="G2984" s="15" t="s">
        <v>132</v>
      </c>
      <c r="H2984" s="15"/>
      <c r="I2984" s="152" t="s">
        <v>228</v>
      </c>
    </row>
    <row r="2985" spans="2:9" hidden="1" x14ac:dyDescent="0.15">
      <c r="B2985" s="127">
        <v>42857</v>
      </c>
      <c r="C2985" s="2">
        <v>0.44027777777777777</v>
      </c>
      <c r="D2985" s="2"/>
      <c r="E2985" s="124"/>
      <c r="F2985" s="15" t="s">
        <v>134</v>
      </c>
      <c r="G2985" s="15" t="s">
        <v>136</v>
      </c>
      <c r="H2985" s="15"/>
      <c r="I2985" s="152"/>
    </row>
    <row r="2986" spans="2:9" hidden="1" x14ac:dyDescent="0.15">
      <c r="B2986" s="127">
        <v>42857</v>
      </c>
      <c r="C2986" s="2">
        <v>0.44861111111111113</v>
      </c>
      <c r="D2986" s="2"/>
      <c r="E2986" s="124"/>
      <c r="F2986" s="15" t="s">
        <v>134</v>
      </c>
      <c r="G2986" s="15" t="s">
        <v>132</v>
      </c>
      <c r="H2986" s="15"/>
      <c r="I2986" s="152" t="s">
        <v>229</v>
      </c>
    </row>
    <row r="2987" spans="2:9" hidden="1" x14ac:dyDescent="0.15">
      <c r="B2987" s="127">
        <v>42857</v>
      </c>
      <c r="C2987" s="2">
        <v>0.45</v>
      </c>
      <c r="D2987" s="2"/>
      <c r="E2987" s="124"/>
      <c r="F2987" s="15" t="s">
        <v>134</v>
      </c>
      <c r="G2987" s="15" t="s">
        <v>136</v>
      </c>
      <c r="H2987" s="15"/>
      <c r="I2987" s="152"/>
    </row>
    <row r="2988" spans="2:9" hidden="1" x14ac:dyDescent="0.15">
      <c r="B2988" s="127">
        <v>42857</v>
      </c>
      <c r="C2988" s="2">
        <v>0.47638888888888892</v>
      </c>
      <c r="D2988" s="2"/>
      <c r="E2988" s="124"/>
      <c r="F2988" s="15" t="s">
        <v>131</v>
      </c>
      <c r="G2988" s="15"/>
      <c r="H2988" s="15" t="s">
        <v>192</v>
      </c>
      <c r="I2988" s="152"/>
    </row>
    <row r="2989" spans="2:9" x14ac:dyDescent="0.15">
      <c r="B2989" s="127">
        <v>42857</v>
      </c>
      <c r="C2989" s="2">
        <v>0.5</v>
      </c>
      <c r="D2989" s="2"/>
      <c r="E2989" s="124"/>
      <c r="F2989" s="15" t="s">
        <v>134</v>
      </c>
      <c r="G2989" s="15" t="s">
        <v>132</v>
      </c>
      <c r="H2989" s="15" t="s">
        <v>152</v>
      </c>
      <c r="I2989" s="152"/>
    </row>
    <row r="2990" spans="2:9" hidden="1" x14ac:dyDescent="0.15">
      <c r="B2990" s="127">
        <v>42857</v>
      </c>
      <c r="C2990" s="2">
        <v>0.50069444444444444</v>
      </c>
      <c r="D2990" s="2"/>
      <c r="E2990" s="124"/>
      <c r="F2990" s="15" t="s">
        <v>131</v>
      </c>
      <c r="G2990" s="15" t="s">
        <v>136</v>
      </c>
      <c r="H2990" s="15"/>
      <c r="I2990" s="152"/>
    </row>
    <row r="2991" spans="2:9" hidden="1" x14ac:dyDescent="0.15">
      <c r="B2991" s="127">
        <v>42857</v>
      </c>
      <c r="C2991" s="2">
        <v>0.50138888888888888</v>
      </c>
      <c r="D2991" s="2"/>
      <c r="E2991" s="124"/>
      <c r="F2991" s="15" t="s">
        <v>134</v>
      </c>
      <c r="G2991" s="15"/>
      <c r="H2991" s="15" t="s">
        <v>192</v>
      </c>
      <c r="I2991" s="152" t="s">
        <v>230</v>
      </c>
    </row>
    <row r="2992" spans="2:9" hidden="1" x14ac:dyDescent="0.15">
      <c r="B2992" s="127">
        <v>42857</v>
      </c>
      <c r="C2992" s="2">
        <v>0.52777777777777779</v>
      </c>
      <c r="D2992" s="2"/>
      <c r="E2992" s="124"/>
      <c r="F2992" s="15" t="s">
        <v>131</v>
      </c>
      <c r="G2992" s="15" t="s">
        <v>132</v>
      </c>
      <c r="H2992" s="15"/>
      <c r="I2992" s="152" t="s">
        <v>231</v>
      </c>
    </row>
    <row r="2993" spans="2:9" hidden="1" x14ac:dyDescent="0.15">
      <c r="B2993" s="127">
        <v>42857</v>
      </c>
      <c r="C2993" s="2">
        <v>0.52847222222222223</v>
      </c>
      <c r="D2993" s="2"/>
      <c r="E2993" s="124"/>
      <c r="F2993" s="15" t="s">
        <v>134</v>
      </c>
      <c r="G2993" s="15" t="s">
        <v>136</v>
      </c>
      <c r="H2993" s="15"/>
      <c r="I2993" s="152"/>
    </row>
    <row r="2994" spans="2:9" hidden="1" x14ac:dyDescent="0.15">
      <c r="B2994" s="127">
        <v>42857</v>
      </c>
      <c r="C2994" s="2">
        <v>0.66319444444444442</v>
      </c>
      <c r="D2994" s="2"/>
      <c r="E2994" s="124"/>
      <c r="F2994" s="15" t="s">
        <v>134</v>
      </c>
      <c r="G2994" s="15" t="s">
        <v>132</v>
      </c>
      <c r="H2994" s="15"/>
      <c r="I2994" s="152"/>
    </row>
    <row r="2995" spans="2:9" hidden="1" x14ac:dyDescent="0.15">
      <c r="B2995" s="127">
        <v>42857</v>
      </c>
      <c r="C2995" s="2">
        <v>0.66319444444444442</v>
      </c>
      <c r="D2995" s="2"/>
      <c r="E2995" s="124"/>
      <c r="F2995" s="15" t="s">
        <v>131</v>
      </c>
      <c r="G2995" s="15" t="s">
        <v>136</v>
      </c>
      <c r="H2995" s="15"/>
      <c r="I2995" s="152"/>
    </row>
    <row r="2996" spans="2:9" hidden="1" x14ac:dyDescent="0.15">
      <c r="B2996" s="127">
        <v>42857</v>
      </c>
      <c r="C2996" s="2">
        <v>0.66388888888888886</v>
      </c>
      <c r="D2996" s="2"/>
      <c r="E2996" s="124"/>
      <c r="F2996" s="15" t="s">
        <v>134</v>
      </c>
      <c r="G2996" s="15"/>
      <c r="H2996" s="15" t="s">
        <v>192</v>
      </c>
      <c r="I2996" s="152"/>
    </row>
    <row r="2997" spans="2:9" hidden="1" x14ac:dyDescent="0.15">
      <c r="B2997" s="127">
        <v>42857</v>
      </c>
      <c r="C2997" s="2">
        <v>0.77638888888888891</v>
      </c>
      <c r="D2997" s="2"/>
      <c r="E2997" s="124"/>
      <c r="F2997" s="15" t="s">
        <v>134</v>
      </c>
      <c r="G2997" s="15" t="s">
        <v>136</v>
      </c>
      <c r="H2997" s="15"/>
      <c r="I2997" s="152"/>
    </row>
    <row r="2998" spans="2:9" x14ac:dyDescent="0.15">
      <c r="B2998" s="127">
        <v>42857</v>
      </c>
      <c r="C2998" s="2">
        <v>0.77777777777777779</v>
      </c>
      <c r="D2998" s="2">
        <v>0.79861111111111116</v>
      </c>
      <c r="E2998" s="124">
        <f>D2998-C2998</f>
        <v>2.083333333333337E-2</v>
      </c>
      <c r="F2998" s="15" t="s">
        <v>134</v>
      </c>
      <c r="G2998" s="15" t="s">
        <v>132</v>
      </c>
      <c r="H2998" s="15" t="s">
        <v>135</v>
      </c>
      <c r="I2998" s="152"/>
    </row>
    <row r="2999" spans="2:9" hidden="1" x14ac:dyDescent="0.15">
      <c r="B2999" s="127">
        <v>42857</v>
      </c>
      <c r="C2999" s="2">
        <v>0.77777777777777779</v>
      </c>
      <c r="D2999" s="2"/>
      <c r="E2999" s="124"/>
      <c r="F2999" s="15" t="s">
        <v>134</v>
      </c>
      <c r="G2999" s="15"/>
      <c r="H2999" s="15" t="s">
        <v>192</v>
      </c>
      <c r="I2999" s="152"/>
    </row>
    <row r="3000" spans="2:9" hidden="1" x14ac:dyDescent="0.15">
      <c r="B3000" s="127">
        <v>42857</v>
      </c>
      <c r="C3000" s="2">
        <v>0.79861111111111116</v>
      </c>
      <c r="D3000" s="2"/>
      <c r="E3000" s="124"/>
      <c r="F3000" s="15"/>
      <c r="G3000" s="15"/>
      <c r="H3000" s="114" t="s">
        <v>119</v>
      </c>
      <c r="I3000" s="152"/>
    </row>
    <row r="3001" spans="2:9" hidden="1" x14ac:dyDescent="0.15">
      <c r="B3001" s="123">
        <v>42858</v>
      </c>
      <c r="C3001" s="2">
        <v>0.19444444444444445</v>
      </c>
      <c r="D3001" s="2">
        <v>0.79722222222222217</v>
      </c>
      <c r="E3001" s="124">
        <f>D3001-C3001</f>
        <v>0.60277777777777775</v>
      </c>
      <c r="F3001" s="15"/>
      <c r="G3001" s="15"/>
      <c r="H3001" s="114" t="s">
        <v>123</v>
      </c>
      <c r="I3001" s="152"/>
    </row>
    <row r="3002" spans="2:9" hidden="1" x14ac:dyDescent="0.15">
      <c r="B3002" s="127">
        <v>42858</v>
      </c>
      <c r="C3002" s="2">
        <v>0.19444444444444445</v>
      </c>
      <c r="D3002" s="2"/>
      <c r="E3002" s="124"/>
      <c r="F3002" s="15" t="s">
        <v>134</v>
      </c>
      <c r="G3002" s="15" t="s">
        <v>132</v>
      </c>
      <c r="H3002" s="15"/>
      <c r="I3002" s="152"/>
    </row>
    <row r="3003" spans="2:9" hidden="1" x14ac:dyDescent="0.15">
      <c r="B3003" s="127">
        <v>42858</v>
      </c>
      <c r="C3003" s="2">
        <v>0.19444444444444445</v>
      </c>
      <c r="D3003" s="2">
        <v>0.21527777777777779</v>
      </c>
      <c r="E3003" s="124">
        <f>D3003-C3003</f>
        <v>2.0833333333333343E-2</v>
      </c>
      <c r="F3003" s="15" t="s">
        <v>134</v>
      </c>
      <c r="G3003" s="15"/>
      <c r="H3003" s="15" t="s">
        <v>131</v>
      </c>
      <c r="I3003" s="152"/>
    </row>
    <row r="3004" spans="2:9" hidden="1" x14ac:dyDescent="0.15">
      <c r="B3004" s="127">
        <v>42858</v>
      </c>
      <c r="C3004" s="2">
        <v>0.24930555555555556</v>
      </c>
      <c r="D3004" s="2"/>
      <c r="E3004" s="124"/>
      <c r="F3004" s="15" t="s">
        <v>131</v>
      </c>
      <c r="G3004" s="15" t="s">
        <v>132</v>
      </c>
      <c r="H3004" s="15"/>
      <c r="I3004" s="152"/>
    </row>
    <row r="3005" spans="2:9" hidden="1" x14ac:dyDescent="0.15">
      <c r="B3005" s="127">
        <v>42858</v>
      </c>
      <c r="C3005" s="2">
        <v>0.24930555555555556</v>
      </c>
      <c r="D3005" s="2"/>
      <c r="E3005" s="124"/>
      <c r="F3005" s="15" t="s">
        <v>134</v>
      </c>
      <c r="G3005" s="15" t="s">
        <v>136</v>
      </c>
      <c r="H3005" s="15"/>
      <c r="I3005" s="152"/>
    </row>
    <row r="3006" spans="2:9" hidden="1" x14ac:dyDescent="0.15">
      <c r="B3006" s="127">
        <v>42858</v>
      </c>
      <c r="C3006" s="2">
        <v>0.25</v>
      </c>
      <c r="D3006" s="2"/>
      <c r="E3006" s="124"/>
      <c r="F3006" s="15" t="s">
        <v>131</v>
      </c>
      <c r="G3006" s="15"/>
      <c r="H3006" s="15" t="s">
        <v>192</v>
      </c>
      <c r="I3006" s="152"/>
    </row>
    <row r="3007" spans="2:9" hidden="1" x14ac:dyDescent="0.15">
      <c r="B3007" s="127">
        <v>42858</v>
      </c>
      <c r="C3007" s="2">
        <v>0.27847222222222223</v>
      </c>
      <c r="D3007" s="2"/>
      <c r="E3007" s="124"/>
      <c r="F3007" s="15" t="s">
        <v>131</v>
      </c>
      <c r="G3007" s="15"/>
      <c r="H3007" s="15" t="s">
        <v>192</v>
      </c>
      <c r="I3007" s="152"/>
    </row>
    <row r="3008" spans="2:9" hidden="1" x14ac:dyDescent="0.15">
      <c r="B3008" s="127">
        <v>42858</v>
      </c>
      <c r="C3008" s="2">
        <v>0.28194444444444444</v>
      </c>
      <c r="D3008" s="2"/>
      <c r="E3008" s="124"/>
      <c r="F3008" s="15" t="s">
        <v>131</v>
      </c>
      <c r="G3008" s="15"/>
      <c r="H3008" s="15" t="s">
        <v>192</v>
      </c>
      <c r="I3008" s="152" t="s">
        <v>199</v>
      </c>
    </row>
    <row r="3009" spans="2:9" hidden="1" x14ac:dyDescent="0.15">
      <c r="B3009" s="127">
        <v>42858</v>
      </c>
      <c r="C3009" s="2">
        <v>0.30138888888888887</v>
      </c>
      <c r="D3009" s="2"/>
      <c r="E3009" s="124"/>
      <c r="F3009" s="15" t="s">
        <v>131</v>
      </c>
      <c r="G3009" s="15"/>
      <c r="H3009" s="15" t="s">
        <v>192</v>
      </c>
      <c r="I3009" s="152" t="s">
        <v>223</v>
      </c>
    </row>
    <row r="3010" spans="2:9" x14ac:dyDescent="0.15">
      <c r="B3010" s="127">
        <v>42858</v>
      </c>
      <c r="C3010" s="2">
        <v>0.30694444444444441</v>
      </c>
      <c r="D3010" s="2"/>
      <c r="E3010" s="124"/>
      <c r="F3010" s="15" t="s">
        <v>134</v>
      </c>
      <c r="G3010" s="15" t="s">
        <v>132</v>
      </c>
      <c r="H3010" s="15" t="s">
        <v>152</v>
      </c>
      <c r="I3010" s="152"/>
    </row>
    <row r="3011" spans="2:9" hidden="1" x14ac:dyDescent="0.15">
      <c r="B3011" s="127">
        <v>42858</v>
      </c>
      <c r="C3011" s="2">
        <v>0.30694444444444441</v>
      </c>
      <c r="D3011" s="2"/>
      <c r="E3011" s="124"/>
      <c r="F3011" s="15" t="s">
        <v>131</v>
      </c>
      <c r="G3011" s="15" t="s">
        <v>136</v>
      </c>
      <c r="H3011" s="15"/>
      <c r="I3011" s="152"/>
    </row>
    <row r="3012" spans="2:9" hidden="1" x14ac:dyDescent="0.15">
      <c r="B3012" s="127">
        <v>42858</v>
      </c>
      <c r="C3012" s="2">
        <v>0.30972222222222223</v>
      </c>
      <c r="D3012" s="2"/>
      <c r="E3012" s="124"/>
      <c r="F3012" s="15" t="s">
        <v>134</v>
      </c>
      <c r="G3012" s="15" t="s">
        <v>136</v>
      </c>
      <c r="H3012" s="15"/>
      <c r="I3012" s="152"/>
    </row>
    <row r="3013" spans="2:9" x14ac:dyDescent="0.15">
      <c r="B3013" s="127">
        <v>42858</v>
      </c>
      <c r="C3013" s="2">
        <v>0.30972222222222223</v>
      </c>
      <c r="D3013" s="2"/>
      <c r="E3013" s="124"/>
      <c r="F3013" s="15" t="s">
        <v>131</v>
      </c>
      <c r="G3013" s="15" t="s">
        <v>132</v>
      </c>
      <c r="H3013" s="15" t="s">
        <v>152</v>
      </c>
      <c r="I3013" s="152"/>
    </row>
    <row r="3014" spans="2:9" hidden="1" x14ac:dyDescent="0.15">
      <c r="B3014" s="127">
        <v>42858</v>
      </c>
      <c r="C3014" s="2">
        <v>0.33263888888888887</v>
      </c>
      <c r="D3014" s="2"/>
      <c r="E3014" s="124"/>
      <c r="F3014" s="15" t="s">
        <v>131</v>
      </c>
      <c r="G3014" s="15"/>
      <c r="H3014" s="15" t="s">
        <v>192</v>
      </c>
      <c r="I3014" s="152"/>
    </row>
    <row r="3015" spans="2:9" hidden="1" x14ac:dyDescent="0.15">
      <c r="B3015" s="127">
        <v>42858</v>
      </c>
      <c r="C3015" s="2">
        <v>0.33819444444444446</v>
      </c>
      <c r="D3015" s="2"/>
      <c r="E3015" s="124"/>
      <c r="F3015" s="15" t="s">
        <v>131</v>
      </c>
      <c r="G3015" s="15"/>
      <c r="H3015" s="15" t="s">
        <v>192</v>
      </c>
      <c r="I3015" s="152"/>
    </row>
    <row r="3016" spans="2:9" hidden="1" x14ac:dyDescent="0.15">
      <c r="B3016" s="127">
        <v>42858</v>
      </c>
      <c r="C3016" s="2">
        <v>0.37986111111111115</v>
      </c>
      <c r="D3016" s="2"/>
      <c r="E3016" s="124"/>
      <c r="F3016" s="15" t="s">
        <v>131</v>
      </c>
      <c r="G3016" s="15" t="s">
        <v>136</v>
      </c>
      <c r="H3016" s="15"/>
      <c r="I3016" s="152" t="s">
        <v>232</v>
      </c>
    </row>
    <row r="3017" spans="2:9" hidden="1" x14ac:dyDescent="0.15">
      <c r="B3017" s="127">
        <v>42858</v>
      </c>
      <c r="C3017" s="2">
        <v>0.3840277777777778</v>
      </c>
      <c r="D3017" s="2"/>
      <c r="E3017" s="124"/>
      <c r="F3017" s="15" t="s">
        <v>134</v>
      </c>
      <c r="G3017" s="15" t="s">
        <v>132</v>
      </c>
      <c r="H3017" s="15"/>
      <c r="I3017" s="152"/>
    </row>
    <row r="3018" spans="2:9" hidden="1" x14ac:dyDescent="0.15">
      <c r="B3018" s="127">
        <v>42858</v>
      </c>
      <c r="C3018" s="2">
        <v>0.3840277777777778</v>
      </c>
      <c r="D3018" s="2"/>
      <c r="E3018" s="124"/>
      <c r="F3018" s="15" t="s">
        <v>134</v>
      </c>
      <c r="G3018" s="15"/>
      <c r="H3018" s="15" t="s">
        <v>192</v>
      </c>
      <c r="I3018" s="152"/>
    </row>
    <row r="3019" spans="2:9" hidden="1" x14ac:dyDescent="0.15">
      <c r="B3019" s="127">
        <v>42858</v>
      </c>
      <c r="C3019" s="2">
        <v>0.39930555555555558</v>
      </c>
      <c r="D3019" s="2"/>
      <c r="E3019" s="124"/>
      <c r="F3019" s="15" t="s">
        <v>134</v>
      </c>
      <c r="G3019" s="15" t="s">
        <v>136</v>
      </c>
      <c r="H3019" s="15"/>
      <c r="I3019" s="152" t="s">
        <v>226</v>
      </c>
    </row>
    <row r="3020" spans="2:9" x14ac:dyDescent="0.15">
      <c r="B3020" s="127">
        <v>42858</v>
      </c>
      <c r="C3020" s="2">
        <v>0.39999999999999997</v>
      </c>
      <c r="D3020" s="2"/>
      <c r="E3020" s="124"/>
      <c r="F3020" s="15" t="s">
        <v>134</v>
      </c>
      <c r="G3020" s="15" t="s">
        <v>132</v>
      </c>
      <c r="H3020" s="15" t="s">
        <v>152</v>
      </c>
      <c r="I3020" s="152"/>
    </row>
    <row r="3021" spans="2:9" hidden="1" x14ac:dyDescent="0.15">
      <c r="B3021" s="127">
        <v>42858</v>
      </c>
      <c r="C3021" s="2">
        <v>0.43958333333333338</v>
      </c>
      <c r="D3021" s="2">
        <v>0.43958333333333338</v>
      </c>
      <c r="E3021" s="124">
        <f>D3021-C3021</f>
        <v>0</v>
      </c>
      <c r="F3021" s="15" t="s">
        <v>134</v>
      </c>
      <c r="G3021" s="15"/>
      <c r="H3021" s="15" t="s">
        <v>131</v>
      </c>
      <c r="I3021" s="152"/>
    </row>
    <row r="3022" spans="2:9" hidden="1" x14ac:dyDescent="0.15">
      <c r="B3022" s="127">
        <v>42858</v>
      </c>
      <c r="C3022" s="2">
        <v>0.45347222222222222</v>
      </c>
      <c r="D3022" s="2"/>
      <c r="E3022" s="124"/>
      <c r="F3022" s="15" t="s">
        <v>131</v>
      </c>
      <c r="G3022" s="15" t="s">
        <v>132</v>
      </c>
      <c r="H3022" s="15"/>
      <c r="I3022" s="152"/>
    </row>
    <row r="3023" spans="2:9" hidden="1" x14ac:dyDescent="0.15">
      <c r="B3023" s="127">
        <v>42858</v>
      </c>
      <c r="C3023" s="2">
        <v>0.45416666666666666</v>
      </c>
      <c r="D3023" s="2"/>
      <c r="E3023" s="124"/>
      <c r="F3023" s="15" t="s">
        <v>134</v>
      </c>
      <c r="G3023" s="15" t="s">
        <v>136</v>
      </c>
      <c r="H3023" s="15"/>
      <c r="I3023" s="152"/>
    </row>
    <row r="3024" spans="2:9" hidden="1" x14ac:dyDescent="0.15">
      <c r="B3024" s="127">
        <v>42858</v>
      </c>
      <c r="C3024" s="2">
        <v>0.45416666666666666</v>
      </c>
      <c r="D3024" s="2"/>
      <c r="E3024" s="124"/>
      <c r="F3024" s="15" t="s">
        <v>131</v>
      </c>
      <c r="G3024" s="15"/>
      <c r="H3024" s="15" t="s">
        <v>192</v>
      </c>
      <c r="I3024" s="152"/>
    </row>
    <row r="3025" spans="2:9" hidden="1" x14ac:dyDescent="0.15">
      <c r="B3025" s="127">
        <v>42858</v>
      </c>
      <c r="C3025" s="2">
        <v>0.55069444444444449</v>
      </c>
      <c r="D3025" s="2"/>
      <c r="E3025" s="124"/>
      <c r="F3025" s="15" t="s">
        <v>131</v>
      </c>
      <c r="G3025" s="15" t="s">
        <v>136</v>
      </c>
      <c r="H3025" s="15"/>
      <c r="I3025" s="152" t="s">
        <v>226</v>
      </c>
    </row>
    <row r="3026" spans="2:9" hidden="1" x14ac:dyDescent="0.15">
      <c r="B3026" s="127">
        <v>42858</v>
      </c>
      <c r="C3026" s="2">
        <v>0.55138888888888882</v>
      </c>
      <c r="D3026" s="2"/>
      <c r="E3026" s="124"/>
      <c r="F3026" s="15" t="s">
        <v>131</v>
      </c>
      <c r="G3026" s="15" t="s">
        <v>132</v>
      </c>
      <c r="H3026" s="15"/>
      <c r="I3026" s="152"/>
    </row>
    <row r="3027" spans="2:9" hidden="1" x14ac:dyDescent="0.15">
      <c r="B3027" s="127">
        <v>42858</v>
      </c>
      <c r="C3027" s="2">
        <v>0.56458333333333333</v>
      </c>
      <c r="D3027" s="2"/>
      <c r="E3027" s="124"/>
      <c r="F3027" s="15" t="s">
        <v>134</v>
      </c>
      <c r="G3027" s="15" t="s">
        <v>132</v>
      </c>
      <c r="H3027" s="15"/>
      <c r="I3027" s="152"/>
    </row>
    <row r="3028" spans="2:9" hidden="1" x14ac:dyDescent="0.15">
      <c r="B3028" s="127">
        <v>42858</v>
      </c>
      <c r="C3028" s="2">
        <v>0.56527777777777777</v>
      </c>
      <c r="D3028" s="2"/>
      <c r="E3028" s="124"/>
      <c r="F3028" s="15" t="s">
        <v>131</v>
      </c>
      <c r="G3028" s="15" t="s">
        <v>136</v>
      </c>
      <c r="H3028" s="15"/>
      <c r="I3028" s="152"/>
    </row>
    <row r="3029" spans="2:9" hidden="1" x14ac:dyDescent="0.15">
      <c r="B3029" s="127">
        <v>42858</v>
      </c>
      <c r="C3029" s="2">
        <v>0.56597222222222221</v>
      </c>
      <c r="D3029" s="2"/>
      <c r="E3029" s="124"/>
      <c r="F3029" s="15" t="s">
        <v>134</v>
      </c>
      <c r="G3029" s="15"/>
      <c r="H3029" s="15" t="s">
        <v>192</v>
      </c>
      <c r="I3029" s="152"/>
    </row>
    <row r="3030" spans="2:9" hidden="1" x14ac:dyDescent="0.15">
      <c r="B3030" s="127">
        <v>42858</v>
      </c>
      <c r="C3030" s="2">
        <v>0.65694444444444444</v>
      </c>
      <c r="D3030" s="2"/>
      <c r="E3030" s="124"/>
      <c r="F3030" s="15" t="s">
        <v>134</v>
      </c>
      <c r="G3030" s="15" t="s">
        <v>136</v>
      </c>
      <c r="H3030" s="15"/>
      <c r="I3030" s="152"/>
    </row>
    <row r="3031" spans="2:9" x14ac:dyDescent="0.15">
      <c r="B3031" s="127">
        <v>42858</v>
      </c>
      <c r="C3031" s="2">
        <v>0.65833333333333333</v>
      </c>
      <c r="D3031" s="2"/>
      <c r="E3031" s="124"/>
      <c r="F3031" s="15" t="s">
        <v>134</v>
      </c>
      <c r="G3031" s="15" t="s">
        <v>132</v>
      </c>
      <c r="H3031" s="15" t="s">
        <v>152</v>
      </c>
      <c r="I3031" s="152" t="s">
        <v>222</v>
      </c>
    </row>
    <row r="3032" spans="2:9" hidden="1" x14ac:dyDescent="0.15">
      <c r="B3032" s="127">
        <v>42858</v>
      </c>
      <c r="C3032" s="2">
        <v>0.7284722222222223</v>
      </c>
      <c r="D3032" s="2"/>
      <c r="E3032" s="124"/>
      <c r="F3032" s="15" t="s">
        <v>134</v>
      </c>
      <c r="G3032" s="15" t="s">
        <v>136</v>
      </c>
      <c r="H3032" s="15"/>
      <c r="I3032" s="152"/>
    </row>
    <row r="3033" spans="2:9" hidden="1" x14ac:dyDescent="0.15">
      <c r="B3033" s="127">
        <v>42858</v>
      </c>
      <c r="C3033" s="2">
        <v>0.72916666666666663</v>
      </c>
      <c r="D3033" s="2"/>
      <c r="E3033" s="124"/>
      <c r="F3033" s="15" t="s">
        <v>131</v>
      </c>
      <c r="G3033" s="15" t="s">
        <v>132</v>
      </c>
      <c r="H3033" s="15"/>
      <c r="I3033" s="152" t="s">
        <v>226</v>
      </c>
    </row>
    <row r="3034" spans="2:9" hidden="1" x14ac:dyDescent="0.15">
      <c r="B3034" s="127">
        <v>42858</v>
      </c>
      <c r="C3034" s="2">
        <v>0.72916666666666663</v>
      </c>
      <c r="D3034" s="2"/>
      <c r="E3034" s="124"/>
      <c r="F3034" s="15" t="s">
        <v>131</v>
      </c>
      <c r="G3034" s="15"/>
      <c r="H3034" s="15" t="s">
        <v>192</v>
      </c>
      <c r="I3034" s="152"/>
    </row>
    <row r="3035" spans="2:9" hidden="1" x14ac:dyDescent="0.15">
      <c r="B3035" s="127">
        <v>42858</v>
      </c>
      <c r="C3035" s="2">
        <v>0.78194444444444444</v>
      </c>
      <c r="D3035" s="2"/>
      <c r="E3035" s="124"/>
      <c r="F3035" s="15" t="s">
        <v>131</v>
      </c>
      <c r="G3035" s="15" t="s">
        <v>136</v>
      </c>
      <c r="H3035" s="15"/>
      <c r="I3035" s="152" t="s">
        <v>233</v>
      </c>
    </row>
    <row r="3036" spans="2:9" hidden="1" x14ac:dyDescent="0.15">
      <c r="B3036" s="127">
        <v>42858</v>
      </c>
      <c r="C3036" s="2">
        <v>0.79722222222222217</v>
      </c>
      <c r="D3036" s="2"/>
      <c r="E3036" s="124"/>
      <c r="F3036" s="15"/>
      <c r="G3036" s="15"/>
      <c r="H3036" s="114" t="s">
        <v>119</v>
      </c>
      <c r="I3036" s="152"/>
    </row>
    <row r="3037" spans="2:9" hidden="1" x14ac:dyDescent="0.15">
      <c r="B3037" s="123">
        <v>42859</v>
      </c>
      <c r="C3037" s="2">
        <v>0.19236111111111112</v>
      </c>
      <c r="D3037" s="2">
        <v>0.79861111111111116</v>
      </c>
      <c r="E3037" s="124">
        <f>D3037-C3037</f>
        <v>0.60625000000000007</v>
      </c>
      <c r="F3037" s="15"/>
      <c r="G3037" s="15"/>
      <c r="H3037" s="114" t="s">
        <v>123</v>
      </c>
      <c r="I3037" s="152"/>
    </row>
    <row r="3038" spans="2:9" hidden="1" x14ac:dyDescent="0.15">
      <c r="B3038" s="127">
        <v>42859</v>
      </c>
      <c r="C3038" s="2">
        <v>0.19236111111111112</v>
      </c>
      <c r="D3038" s="2"/>
      <c r="E3038" s="124"/>
      <c r="F3038" s="15" t="s">
        <v>134</v>
      </c>
      <c r="G3038" s="15" t="s">
        <v>132</v>
      </c>
      <c r="H3038" s="15"/>
      <c r="I3038" s="152"/>
    </row>
    <row r="3039" spans="2:9" hidden="1" x14ac:dyDescent="0.15">
      <c r="B3039" s="127">
        <v>42859</v>
      </c>
      <c r="C3039" s="2">
        <v>0.21041666666666667</v>
      </c>
      <c r="D3039" s="2">
        <v>0.23263888888888887</v>
      </c>
      <c r="E3039" s="124">
        <f>D3039-C3039</f>
        <v>2.2222222222222199E-2</v>
      </c>
      <c r="F3039" s="15" t="s">
        <v>134</v>
      </c>
      <c r="G3039" s="15"/>
      <c r="H3039" s="15" t="s">
        <v>131</v>
      </c>
      <c r="I3039" s="152"/>
    </row>
    <row r="3040" spans="2:9" hidden="1" x14ac:dyDescent="0.15">
      <c r="B3040" s="127">
        <v>42859</v>
      </c>
      <c r="C3040" s="2">
        <v>0.23611111111111113</v>
      </c>
      <c r="D3040" s="2"/>
      <c r="E3040" s="124"/>
      <c r="F3040" s="15" t="s">
        <v>134</v>
      </c>
      <c r="G3040" s="15" t="s">
        <v>136</v>
      </c>
      <c r="H3040" s="15"/>
      <c r="I3040" s="152"/>
    </row>
    <row r="3041" spans="2:9" hidden="1" x14ac:dyDescent="0.15">
      <c r="B3041" s="127">
        <v>42859</v>
      </c>
      <c r="C3041" s="2">
        <v>0.23611111111111113</v>
      </c>
      <c r="D3041" s="2"/>
      <c r="E3041" s="124"/>
      <c r="F3041" s="15" t="s">
        <v>131</v>
      </c>
      <c r="G3041" s="15" t="s">
        <v>132</v>
      </c>
      <c r="H3041" s="15"/>
      <c r="I3041" s="152"/>
    </row>
    <row r="3042" spans="2:9" hidden="1" x14ac:dyDescent="0.15">
      <c r="B3042" s="127">
        <v>42859</v>
      </c>
      <c r="C3042" s="2">
        <v>0.23611111111111113</v>
      </c>
      <c r="D3042" s="2"/>
      <c r="E3042" s="124"/>
      <c r="F3042" s="15" t="s">
        <v>131</v>
      </c>
      <c r="G3042" s="15"/>
      <c r="H3042" s="15" t="s">
        <v>192</v>
      </c>
      <c r="I3042" s="152"/>
    </row>
    <row r="3043" spans="2:9" hidden="1" x14ac:dyDescent="0.15">
      <c r="B3043" s="127">
        <v>42859</v>
      </c>
      <c r="C3043" s="2">
        <v>0.28750000000000003</v>
      </c>
      <c r="D3043" s="2"/>
      <c r="E3043" s="124"/>
      <c r="F3043" s="15" t="s">
        <v>131</v>
      </c>
      <c r="G3043" s="15" t="s">
        <v>136</v>
      </c>
      <c r="H3043" s="15"/>
      <c r="I3043" s="152"/>
    </row>
    <row r="3044" spans="2:9" hidden="1" x14ac:dyDescent="0.15">
      <c r="B3044" s="127">
        <v>42859</v>
      </c>
      <c r="C3044" s="2">
        <v>0.28819444444444448</v>
      </c>
      <c r="D3044" s="2"/>
      <c r="E3044" s="124"/>
      <c r="F3044" s="15" t="s">
        <v>131</v>
      </c>
      <c r="G3044" s="15" t="s">
        <v>132</v>
      </c>
      <c r="H3044" s="15"/>
      <c r="I3044" s="152"/>
    </row>
    <row r="3045" spans="2:9" hidden="1" x14ac:dyDescent="0.15">
      <c r="B3045" s="127">
        <v>42859</v>
      </c>
      <c r="C3045" s="2">
        <v>0.29097222222222224</v>
      </c>
      <c r="D3045" s="2"/>
      <c r="E3045" s="124"/>
      <c r="F3045" s="15" t="s">
        <v>134</v>
      </c>
      <c r="G3045" s="15" t="s">
        <v>132</v>
      </c>
      <c r="H3045" s="15"/>
      <c r="I3045" s="152"/>
    </row>
    <row r="3046" spans="2:9" hidden="1" x14ac:dyDescent="0.15">
      <c r="B3046" s="127">
        <v>42859</v>
      </c>
      <c r="C3046" s="2">
        <v>0.29097222222222224</v>
      </c>
      <c r="D3046" s="2"/>
      <c r="E3046" s="124"/>
      <c r="F3046" s="15" t="s">
        <v>134</v>
      </c>
      <c r="G3046" s="15" t="s">
        <v>136</v>
      </c>
      <c r="H3046" s="15"/>
      <c r="I3046" s="152"/>
    </row>
    <row r="3047" spans="2:9" hidden="1" x14ac:dyDescent="0.15">
      <c r="B3047" s="127">
        <v>42859</v>
      </c>
      <c r="C3047" s="2">
        <v>0.29166666666666669</v>
      </c>
      <c r="D3047" s="2"/>
      <c r="E3047" s="124"/>
      <c r="F3047" s="15" t="s">
        <v>134</v>
      </c>
      <c r="G3047" s="15" t="s">
        <v>132</v>
      </c>
      <c r="H3047" s="15"/>
      <c r="I3047" s="152"/>
    </row>
    <row r="3048" spans="2:9" hidden="1" x14ac:dyDescent="0.15">
      <c r="B3048" s="127">
        <v>42859</v>
      </c>
      <c r="C3048" s="2">
        <v>0.29305555555555557</v>
      </c>
      <c r="D3048" s="2"/>
      <c r="E3048" s="124"/>
      <c r="F3048" s="15" t="s">
        <v>131</v>
      </c>
      <c r="G3048" s="15" t="s">
        <v>136</v>
      </c>
      <c r="H3048" s="15"/>
      <c r="I3048" s="152"/>
    </row>
    <row r="3049" spans="2:9" x14ac:dyDescent="0.15">
      <c r="B3049" s="127">
        <v>42859</v>
      </c>
      <c r="C3049" s="2">
        <v>0.29791666666666666</v>
      </c>
      <c r="D3049" s="2"/>
      <c r="E3049" s="124"/>
      <c r="F3049" s="15" t="s">
        <v>131</v>
      </c>
      <c r="G3049" s="15" t="s">
        <v>132</v>
      </c>
      <c r="H3049" s="15" t="s">
        <v>152</v>
      </c>
      <c r="I3049" s="152"/>
    </row>
    <row r="3050" spans="2:9" hidden="1" x14ac:dyDescent="0.15">
      <c r="B3050" s="127">
        <v>42859</v>
      </c>
      <c r="C3050" s="2">
        <v>0.29791666666666666</v>
      </c>
      <c r="D3050" s="2"/>
      <c r="E3050" s="124"/>
      <c r="F3050" s="15" t="s">
        <v>134</v>
      </c>
      <c r="G3050" s="15" t="s">
        <v>136</v>
      </c>
      <c r="H3050" s="15"/>
      <c r="I3050" s="152"/>
    </row>
    <row r="3051" spans="2:9" x14ac:dyDescent="0.15">
      <c r="B3051" s="127">
        <v>42859</v>
      </c>
      <c r="C3051" s="2">
        <v>0.29930555555555555</v>
      </c>
      <c r="D3051" s="2"/>
      <c r="E3051" s="124"/>
      <c r="F3051" s="15" t="s">
        <v>134</v>
      </c>
      <c r="G3051" s="15" t="s">
        <v>132</v>
      </c>
      <c r="H3051" s="15" t="s">
        <v>152</v>
      </c>
      <c r="I3051" s="152"/>
    </row>
    <row r="3052" spans="2:9" hidden="1" x14ac:dyDescent="0.15">
      <c r="B3052" s="127">
        <v>42859</v>
      </c>
      <c r="C3052" s="2">
        <v>0.29930555555555555</v>
      </c>
      <c r="D3052" s="2"/>
      <c r="E3052" s="124"/>
      <c r="F3052" s="15" t="s">
        <v>134</v>
      </c>
      <c r="G3052" s="15" t="s">
        <v>136</v>
      </c>
      <c r="H3052" s="15"/>
      <c r="I3052" s="152"/>
    </row>
    <row r="3053" spans="2:9" hidden="1" x14ac:dyDescent="0.15">
      <c r="B3053" s="127">
        <v>42859</v>
      </c>
      <c r="C3053" s="2">
        <v>0.3</v>
      </c>
      <c r="D3053" s="2"/>
      <c r="E3053" s="124"/>
      <c r="F3053" s="15" t="s">
        <v>131</v>
      </c>
      <c r="G3053" s="15"/>
      <c r="H3053" s="15" t="s">
        <v>192</v>
      </c>
      <c r="I3053" s="152"/>
    </row>
    <row r="3054" spans="2:9" x14ac:dyDescent="0.15">
      <c r="B3054" s="127">
        <v>42859</v>
      </c>
      <c r="C3054" s="2">
        <v>0.30069444444444443</v>
      </c>
      <c r="D3054" s="2"/>
      <c r="E3054" s="124"/>
      <c r="F3054" s="15" t="s">
        <v>134</v>
      </c>
      <c r="G3054" s="15" t="s">
        <v>132</v>
      </c>
      <c r="H3054" s="15" t="s">
        <v>152</v>
      </c>
      <c r="I3054" s="152"/>
    </row>
    <row r="3055" spans="2:9" hidden="1" x14ac:dyDescent="0.15">
      <c r="B3055" s="127">
        <v>42859</v>
      </c>
      <c r="C3055" s="2">
        <v>0.30069444444444443</v>
      </c>
      <c r="D3055" s="2"/>
      <c r="E3055" s="124"/>
      <c r="F3055" s="15" t="s">
        <v>134</v>
      </c>
      <c r="G3055" s="15" t="s">
        <v>136</v>
      </c>
      <c r="H3055" s="15"/>
      <c r="I3055" s="152"/>
    </row>
    <row r="3056" spans="2:9" x14ac:dyDescent="0.15">
      <c r="B3056" s="127">
        <v>42859</v>
      </c>
      <c r="C3056" s="2">
        <v>0.30277777777777776</v>
      </c>
      <c r="D3056" s="2"/>
      <c r="E3056" s="124"/>
      <c r="F3056" s="15" t="s">
        <v>134</v>
      </c>
      <c r="G3056" s="15" t="s">
        <v>132</v>
      </c>
      <c r="H3056" s="15" t="s">
        <v>135</v>
      </c>
      <c r="I3056" s="152"/>
    </row>
    <row r="3057" spans="2:9" hidden="1" x14ac:dyDescent="0.15">
      <c r="B3057" s="127">
        <v>42859</v>
      </c>
      <c r="C3057" s="2">
        <v>0.30416666666666664</v>
      </c>
      <c r="D3057" s="2"/>
      <c r="E3057" s="124"/>
      <c r="F3057" s="15" t="s">
        <v>134</v>
      </c>
      <c r="G3057" s="15" t="s">
        <v>136</v>
      </c>
      <c r="H3057" s="15"/>
      <c r="I3057" s="152"/>
    </row>
    <row r="3058" spans="2:9" x14ac:dyDescent="0.15">
      <c r="B3058" s="127">
        <v>42859</v>
      </c>
      <c r="C3058" s="2">
        <v>0.30486111111111108</v>
      </c>
      <c r="D3058" s="2"/>
      <c r="E3058" s="124"/>
      <c r="F3058" s="15" t="s">
        <v>134</v>
      </c>
      <c r="G3058" s="15" t="s">
        <v>132</v>
      </c>
      <c r="H3058" s="15" t="s">
        <v>152</v>
      </c>
      <c r="I3058" s="152"/>
    </row>
    <row r="3059" spans="2:9" hidden="1" x14ac:dyDescent="0.15">
      <c r="B3059" s="127">
        <v>42859</v>
      </c>
      <c r="C3059" s="2">
        <v>0.30555555555555552</v>
      </c>
      <c r="D3059" s="2"/>
      <c r="E3059" s="124"/>
      <c r="F3059" s="15" t="s">
        <v>134</v>
      </c>
      <c r="G3059" s="15" t="s">
        <v>136</v>
      </c>
      <c r="H3059" s="15"/>
      <c r="I3059" s="152"/>
    </row>
    <row r="3060" spans="2:9" hidden="1" x14ac:dyDescent="0.15">
      <c r="B3060" s="127">
        <v>42859</v>
      </c>
      <c r="C3060" s="2">
        <v>0.37152777777777773</v>
      </c>
      <c r="D3060" s="2"/>
      <c r="E3060" s="124"/>
      <c r="F3060" s="15" t="s">
        <v>134</v>
      </c>
      <c r="G3060" s="15" t="s">
        <v>132</v>
      </c>
      <c r="H3060" s="15"/>
      <c r="I3060" s="152"/>
    </row>
    <row r="3061" spans="2:9" hidden="1" x14ac:dyDescent="0.15">
      <c r="B3061" s="127">
        <v>42859</v>
      </c>
      <c r="C3061" s="2">
        <v>0.37222222222222223</v>
      </c>
      <c r="D3061" s="2"/>
      <c r="E3061" s="124"/>
      <c r="F3061" s="15" t="s">
        <v>131</v>
      </c>
      <c r="G3061" s="15" t="s">
        <v>136</v>
      </c>
      <c r="H3061" s="15"/>
      <c r="I3061" s="152"/>
    </row>
    <row r="3062" spans="2:9" hidden="1" x14ac:dyDescent="0.15">
      <c r="B3062" s="127">
        <v>42859</v>
      </c>
      <c r="C3062" s="2">
        <v>0.37291666666666662</v>
      </c>
      <c r="D3062" s="2"/>
      <c r="E3062" s="124"/>
      <c r="F3062" s="15" t="s">
        <v>134</v>
      </c>
      <c r="G3062" s="15"/>
      <c r="H3062" s="15" t="s">
        <v>192</v>
      </c>
      <c r="I3062" s="152"/>
    </row>
    <row r="3063" spans="2:9" hidden="1" x14ac:dyDescent="0.15">
      <c r="B3063" s="127">
        <v>42859</v>
      </c>
      <c r="C3063" s="2">
        <v>0.44513888888888892</v>
      </c>
      <c r="D3063" s="2"/>
      <c r="E3063" s="124"/>
      <c r="F3063" s="15" t="s">
        <v>134</v>
      </c>
      <c r="G3063" s="15"/>
      <c r="H3063" s="15" t="s">
        <v>192</v>
      </c>
      <c r="I3063" s="152" t="s">
        <v>199</v>
      </c>
    </row>
    <row r="3064" spans="2:9" hidden="1" x14ac:dyDescent="0.15">
      <c r="B3064" s="127">
        <v>42859</v>
      </c>
      <c r="C3064" s="2">
        <v>0.50208333333333333</v>
      </c>
      <c r="D3064" s="2"/>
      <c r="E3064" s="124"/>
      <c r="F3064" s="15" t="s">
        <v>131</v>
      </c>
      <c r="G3064" s="15" t="s">
        <v>132</v>
      </c>
      <c r="H3064" s="15"/>
      <c r="I3064" s="152"/>
    </row>
    <row r="3065" spans="2:9" hidden="1" x14ac:dyDescent="0.15">
      <c r="B3065" s="127">
        <v>42859</v>
      </c>
      <c r="C3065" s="2">
        <v>0.50208333333333333</v>
      </c>
      <c r="D3065" s="2"/>
      <c r="E3065" s="124"/>
      <c r="F3065" s="15" t="s">
        <v>134</v>
      </c>
      <c r="G3065" s="15" t="s">
        <v>136</v>
      </c>
      <c r="H3065" s="15"/>
      <c r="I3065" s="152"/>
    </row>
    <row r="3066" spans="2:9" hidden="1" x14ac:dyDescent="0.15">
      <c r="B3066" s="127">
        <v>42859</v>
      </c>
      <c r="C3066" s="2">
        <v>0.50208333333333333</v>
      </c>
      <c r="D3066" s="2"/>
      <c r="E3066" s="124"/>
      <c r="F3066" s="15" t="s">
        <v>131</v>
      </c>
      <c r="G3066" s="15"/>
      <c r="H3066" s="15" t="s">
        <v>192</v>
      </c>
      <c r="I3066" s="152"/>
    </row>
    <row r="3067" spans="2:9" hidden="1" x14ac:dyDescent="0.15">
      <c r="B3067" s="127">
        <v>42859</v>
      </c>
      <c r="C3067" s="2">
        <v>0.53055555555555556</v>
      </c>
      <c r="D3067" s="2">
        <v>0.53333333333333333</v>
      </c>
      <c r="E3067" s="124">
        <f>D3067-C3067</f>
        <v>2.7777777777777679E-3</v>
      </c>
      <c r="F3067" s="15" t="s">
        <v>131</v>
      </c>
      <c r="G3067" s="15"/>
      <c r="H3067" s="15" t="s">
        <v>131</v>
      </c>
      <c r="I3067" s="152" t="s">
        <v>171</v>
      </c>
    </row>
    <row r="3068" spans="2:9" hidden="1" x14ac:dyDescent="0.15">
      <c r="B3068" s="127">
        <v>42859</v>
      </c>
      <c r="C3068" s="2">
        <v>0.55277777777777781</v>
      </c>
      <c r="D3068" s="2">
        <v>0.55347222222222225</v>
      </c>
      <c r="E3068" s="124">
        <f>D3068-C3068</f>
        <v>6.9444444444444198E-4</v>
      </c>
      <c r="F3068" s="15" t="s">
        <v>131</v>
      </c>
      <c r="G3068" s="15"/>
      <c r="H3068" s="15" t="s">
        <v>131</v>
      </c>
      <c r="I3068" s="152" t="s">
        <v>171</v>
      </c>
    </row>
    <row r="3069" spans="2:9" hidden="1" x14ac:dyDescent="0.15">
      <c r="B3069" s="127">
        <v>42859</v>
      </c>
      <c r="C3069" s="2">
        <v>0.59444444444444444</v>
      </c>
      <c r="D3069" s="2"/>
      <c r="E3069" s="124"/>
      <c r="F3069" s="15" t="s">
        <v>134</v>
      </c>
      <c r="G3069" s="15" t="s">
        <v>132</v>
      </c>
      <c r="H3069" s="15"/>
      <c r="I3069" s="152"/>
    </row>
    <row r="3070" spans="2:9" hidden="1" x14ac:dyDescent="0.15">
      <c r="B3070" s="127">
        <v>42859</v>
      </c>
      <c r="C3070" s="2">
        <v>0.59513888888888888</v>
      </c>
      <c r="D3070" s="2"/>
      <c r="E3070" s="124"/>
      <c r="F3070" s="15" t="s">
        <v>131</v>
      </c>
      <c r="G3070" s="15" t="s">
        <v>136</v>
      </c>
      <c r="H3070" s="15"/>
      <c r="I3070" s="152"/>
    </row>
    <row r="3071" spans="2:9" hidden="1" x14ac:dyDescent="0.15">
      <c r="B3071" s="127">
        <v>42859</v>
      </c>
      <c r="C3071" s="2">
        <v>0.59513888888888888</v>
      </c>
      <c r="D3071" s="2"/>
      <c r="E3071" s="124"/>
      <c r="F3071" s="15" t="s">
        <v>134</v>
      </c>
      <c r="G3071" s="15"/>
      <c r="H3071" s="15" t="s">
        <v>192</v>
      </c>
      <c r="I3071" s="152"/>
    </row>
    <row r="3072" spans="2:9" hidden="1" x14ac:dyDescent="0.15">
      <c r="B3072" s="127">
        <v>42859</v>
      </c>
      <c r="C3072" s="2">
        <v>0.66041666666666665</v>
      </c>
      <c r="D3072" s="2"/>
      <c r="E3072" s="124"/>
      <c r="F3072" s="15" t="s">
        <v>131</v>
      </c>
      <c r="G3072" s="15" t="s">
        <v>132</v>
      </c>
      <c r="H3072" s="15"/>
      <c r="I3072" s="152"/>
    </row>
    <row r="3073" spans="2:9" hidden="1" x14ac:dyDescent="0.15">
      <c r="B3073" s="127">
        <v>42859</v>
      </c>
      <c r="C3073" s="2">
        <v>0.66041666666666665</v>
      </c>
      <c r="D3073" s="2"/>
      <c r="E3073" s="124"/>
      <c r="F3073" s="15" t="s">
        <v>134</v>
      </c>
      <c r="G3073" s="15" t="s">
        <v>136</v>
      </c>
      <c r="H3073" s="15"/>
      <c r="I3073" s="152"/>
    </row>
    <row r="3074" spans="2:9" hidden="1" x14ac:dyDescent="0.15">
      <c r="B3074" s="127">
        <v>42859</v>
      </c>
      <c r="C3074" s="2">
        <v>0.66180555555555554</v>
      </c>
      <c r="D3074" s="2"/>
      <c r="E3074" s="124"/>
      <c r="F3074" s="15" t="s">
        <v>131</v>
      </c>
      <c r="G3074" s="15"/>
      <c r="H3074" s="15" t="s">
        <v>192</v>
      </c>
      <c r="I3074" s="152"/>
    </row>
    <row r="3075" spans="2:9" hidden="1" x14ac:dyDescent="0.15">
      <c r="B3075" s="127">
        <v>42859</v>
      </c>
      <c r="C3075" s="2">
        <v>0.77569444444444446</v>
      </c>
      <c r="D3075" s="2">
        <v>0.79861111111111116</v>
      </c>
      <c r="E3075" s="124">
        <f>D3075-C3075</f>
        <v>2.2916666666666696E-2</v>
      </c>
      <c r="F3075" s="15" t="s">
        <v>134</v>
      </c>
      <c r="G3075" s="15" t="s">
        <v>132</v>
      </c>
      <c r="H3075" s="15"/>
      <c r="I3075" s="152"/>
    </row>
    <row r="3076" spans="2:9" hidden="1" x14ac:dyDescent="0.15">
      <c r="B3076" s="127">
        <v>42859</v>
      </c>
      <c r="C3076" s="2">
        <v>0.77569444444444446</v>
      </c>
      <c r="D3076" s="2"/>
      <c r="E3076" s="124"/>
      <c r="F3076" s="15" t="s">
        <v>131</v>
      </c>
      <c r="G3076" s="15" t="s">
        <v>136</v>
      </c>
      <c r="H3076" s="15"/>
      <c r="I3076" s="152"/>
    </row>
    <row r="3077" spans="2:9" hidden="1" x14ac:dyDescent="0.15">
      <c r="B3077" s="127">
        <v>42859</v>
      </c>
      <c r="C3077" s="2">
        <v>0.79861111111111116</v>
      </c>
      <c r="D3077" s="2"/>
      <c r="E3077" s="124"/>
      <c r="F3077" s="15"/>
      <c r="G3077" s="15"/>
      <c r="H3077" s="114" t="s">
        <v>119</v>
      </c>
      <c r="I3077" s="152"/>
    </row>
    <row r="3078" spans="2:9" hidden="1" x14ac:dyDescent="0.15">
      <c r="B3078" s="123">
        <v>42860</v>
      </c>
      <c r="C3078" s="2">
        <v>0.19166666666666665</v>
      </c>
      <c r="D3078" s="2">
        <v>0.79861111111111116</v>
      </c>
      <c r="E3078" s="124">
        <f>D3078-C3078</f>
        <v>0.60694444444444451</v>
      </c>
      <c r="F3078" s="15"/>
      <c r="G3078" s="15"/>
      <c r="H3078" s="114" t="s">
        <v>123</v>
      </c>
      <c r="I3078" s="152"/>
    </row>
    <row r="3079" spans="2:9" hidden="1" x14ac:dyDescent="0.15">
      <c r="B3079" s="127">
        <v>42860</v>
      </c>
      <c r="C3079" s="2">
        <v>0.19166666666666665</v>
      </c>
      <c r="D3079" s="2"/>
      <c r="E3079" s="124"/>
      <c r="F3079" s="15" t="s">
        <v>131</v>
      </c>
      <c r="G3079" s="15" t="s">
        <v>132</v>
      </c>
      <c r="H3079" s="15"/>
      <c r="I3079" s="152"/>
    </row>
    <row r="3080" spans="2:9" x14ac:dyDescent="0.15">
      <c r="B3080" s="127">
        <v>42860</v>
      </c>
      <c r="C3080" s="2">
        <v>0.26111111111111113</v>
      </c>
      <c r="D3080" s="2"/>
      <c r="E3080" s="124"/>
      <c r="F3080" s="15" t="s">
        <v>134</v>
      </c>
      <c r="G3080" s="15" t="s">
        <v>132</v>
      </c>
      <c r="H3080" s="15" t="s">
        <v>152</v>
      </c>
      <c r="I3080" s="152"/>
    </row>
    <row r="3081" spans="2:9" hidden="1" x14ac:dyDescent="0.15">
      <c r="B3081" s="127">
        <v>42860</v>
      </c>
      <c r="C3081" s="2">
        <v>0.26111111111111113</v>
      </c>
      <c r="D3081" s="2"/>
      <c r="E3081" s="124"/>
      <c r="F3081" s="15" t="s">
        <v>131</v>
      </c>
      <c r="G3081" s="15" t="s">
        <v>136</v>
      </c>
      <c r="H3081" s="15"/>
      <c r="I3081" s="152"/>
    </row>
    <row r="3082" spans="2:9" hidden="1" x14ac:dyDescent="0.15">
      <c r="B3082" s="127">
        <v>42860</v>
      </c>
      <c r="C3082" s="2">
        <v>0.26180555555555557</v>
      </c>
      <c r="D3082" s="2"/>
      <c r="E3082" s="124"/>
      <c r="F3082" s="15" t="s">
        <v>134</v>
      </c>
      <c r="G3082" s="15"/>
      <c r="H3082" s="15" t="s">
        <v>192</v>
      </c>
      <c r="I3082" s="152"/>
    </row>
    <row r="3083" spans="2:9" hidden="1" x14ac:dyDescent="0.15">
      <c r="B3083" s="127">
        <v>42860</v>
      </c>
      <c r="C3083" s="2">
        <v>0.31805555555555554</v>
      </c>
      <c r="D3083" s="2"/>
      <c r="E3083" s="124"/>
      <c r="F3083" s="15" t="s">
        <v>134</v>
      </c>
      <c r="G3083" s="15" t="s">
        <v>136</v>
      </c>
      <c r="H3083" s="15"/>
      <c r="I3083" s="152"/>
    </row>
    <row r="3084" spans="2:9" x14ac:dyDescent="0.15">
      <c r="B3084" s="127">
        <v>42860</v>
      </c>
      <c r="C3084" s="2">
        <v>0.31875000000000003</v>
      </c>
      <c r="D3084" s="2"/>
      <c r="E3084" s="124"/>
      <c r="F3084" s="15" t="s">
        <v>134</v>
      </c>
      <c r="G3084" s="15" t="s">
        <v>132</v>
      </c>
      <c r="H3084" s="15" t="s">
        <v>135</v>
      </c>
      <c r="I3084" s="152"/>
    </row>
    <row r="3085" spans="2:9" hidden="1" x14ac:dyDescent="0.15">
      <c r="B3085" s="127">
        <v>42860</v>
      </c>
      <c r="C3085" s="2">
        <v>0.3430555555555555</v>
      </c>
      <c r="D3085" s="2"/>
      <c r="E3085" s="124"/>
      <c r="F3085" s="15" t="s">
        <v>131</v>
      </c>
      <c r="G3085" s="15" t="s">
        <v>132</v>
      </c>
      <c r="H3085" s="15"/>
      <c r="I3085" s="152"/>
    </row>
    <row r="3086" spans="2:9" hidden="1" x14ac:dyDescent="0.15">
      <c r="B3086" s="127">
        <v>42860</v>
      </c>
      <c r="C3086" s="2">
        <v>0.3430555555555555</v>
      </c>
      <c r="D3086" s="2"/>
      <c r="E3086" s="124"/>
      <c r="F3086" s="15" t="s">
        <v>134</v>
      </c>
      <c r="G3086" s="15" t="s">
        <v>136</v>
      </c>
      <c r="H3086" s="15"/>
      <c r="I3086" s="152"/>
    </row>
    <row r="3087" spans="2:9" hidden="1" x14ac:dyDescent="0.15">
      <c r="B3087" s="127">
        <v>42860</v>
      </c>
      <c r="C3087" s="2">
        <v>0.34375</v>
      </c>
      <c r="D3087" s="2"/>
      <c r="E3087" s="124"/>
      <c r="F3087" s="15" t="s">
        <v>131</v>
      </c>
      <c r="G3087" s="15"/>
      <c r="H3087" s="15" t="s">
        <v>192</v>
      </c>
      <c r="I3087" s="152"/>
    </row>
    <row r="3088" spans="2:9" x14ac:dyDescent="0.15">
      <c r="B3088" s="127">
        <v>42860</v>
      </c>
      <c r="C3088" s="2">
        <v>0.3444444444444445</v>
      </c>
      <c r="D3088" s="2"/>
      <c r="E3088" s="124"/>
      <c r="F3088" s="15" t="s">
        <v>134</v>
      </c>
      <c r="G3088" s="15" t="s">
        <v>132</v>
      </c>
      <c r="H3088" s="15" t="s">
        <v>152</v>
      </c>
      <c r="I3088" s="152"/>
    </row>
    <row r="3089" spans="2:9" hidden="1" x14ac:dyDescent="0.15">
      <c r="B3089" s="127">
        <v>42860</v>
      </c>
      <c r="C3089" s="2">
        <v>0.3444444444444445</v>
      </c>
      <c r="D3089" s="2"/>
      <c r="E3089" s="124"/>
      <c r="F3089" s="15" t="s">
        <v>134</v>
      </c>
      <c r="G3089" s="15" t="s">
        <v>136</v>
      </c>
      <c r="H3089" s="15"/>
      <c r="I3089" s="152"/>
    </row>
    <row r="3090" spans="2:9" x14ac:dyDescent="0.15">
      <c r="B3090" s="127">
        <v>42860</v>
      </c>
      <c r="C3090" s="2">
        <v>0.34583333333333338</v>
      </c>
      <c r="D3090" s="2"/>
      <c r="E3090" s="124"/>
      <c r="F3090" s="15" t="s">
        <v>134</v>
      </c>
      <c r="G3090" s="15" t="s">
        <v>132</v>
      </c>
      <c r="H3090" s="15" t="s">
        <v>152</v>
      </c>
      <c r="I3090" s="152"/>
    </row>
    <row r="3091" spans="2:9" hidden="1" x14ac:dyDescent="0.15">
      <c r="B3091" s="127">
        <v>42860</v>
      </c>
      <c r="C3091" s="2">
        <v>0.34652777777777777</v>
      </c>
      <c r="D3091" s="2"/>
      <c r="E3091" s="124"/>
      <c r="F3091" s="15" t="s">
        <v>134</v>
      </c>
      <c r="G3091" s="15" t="s">
        <v>136</v>
      </c>
      <c r="H3091" s="15"/>
      <c r="I3091" s="152"/>
    </row>
    <row r="3092" spans="2:9" hidden="1" x14ac:dyDescent="0.15">
      <c r="B3092" s="127">
        <v>42860</v>
      </c>
      <c r="C3092" s="2">
        <v>0.43055555555555558</v>
      </c>
      <c r="D3092" s="2"/>
      <c r="E3092" s="124"/>
      <c r="F3092" s="15" t="s">
        <v>131</v>
      </c>
      <c r="G3092" s="15" t="s">
        <v>136</v>
      </c>
      <c r="H3092" s="15"/>
      <c r="I3092" s="152"/>
    </row>
    <row r="3093" spans="2:9" x14ac:dyDescent="0.15">
      <c r="B3093" s="127">
        <v>42860</v>
      </c>
      <c r="C3093" s="2">
        <v>0.43541666666666662</v>
      </c>
      <c r="D3093" s="2"/>
      <c r="E3093" s="124"/>
      <c r="F3093" s="15" t="s">
        <v>131</v>
      </c>
      <c r="G3093" s="15" t="s">
        <v>132</v>
      </c>
      <c r="H3093" s="15" t="s">
        <v>152</v>
      </c>
      <c r="I3093" s="152"/>
    </row>
    <row r="3094" spans="2:9" hidden="1" x14ac:dyDescent="0.15">
      <c r="B3094" s="127">
        <v>42860</v>
      </c>
      <c r="C3094" s="2">
        <v>0.4597222222222222</v>
      </c>
      <c r="D3094" s="2"/>
      <c r="E3094" s="124"/>
      <c r="F3094" s="15" t="s">
        <v>134</v>
      </c>
      <c r="G3094" s="15" t="s">
        <v>132</v>
      </c>
      <c r="H3094" s="15"/>
      <c r="I3094" s="152"/>
    </row>
    <row r="3095" spans="2:9" hidden="1" x14ac:dyDescent="0.15">
      <c r="B3095" s="127">
        <v>42860</v>
      </c>
      <c r="C3095" s="2">
        <v>0.4597222222222222</v>
      </c>
      <c r="D3095" s="2"/>
      <c r="E3095" s="124"/>
      <c r="F3095" s="15" t="s">
        <v>131</v>
      </c>
      <c r="G3095" s="15" t="s">
        <v>136</v>
      </c>
      <c r="H3095" s="15"/>
      <c r="I3095" s="152"/>
    </row>
    <row r="3096" spans="2:9" hidden="1" x14ac:dyDescent="0.15">
      <c r="B3096" s="127">
        <v>42860</v>
      </c>
      <c r="C3096" s="2">
        <v>0.46111111111111108</v>
      </c>
      <c r="D3096" s="2"/>
      <c r="E3096" s="124"/>
      <c r="F3096" s="15" t="s">
        <v>134</v>
      </c>
      <c r="G3096" s="15"/>
      <c r="H3096" s="15" t="s">
        <v>192</v>
      </c>
      <c r="I3096" s="152"/>
    </row>
    <row r="3097" spans="2:9" hidden="1" x14ac:dyDescent="0.15">
      <c r="B3097" s="127">
        <v>42860</v>
      </c>
      <c r="C3097" s="2">
        <v>0.61458333333333337</v>
      </c>
      <c r="D3097" s="2"/>
      <c r="E3097" s="124"/>
      <c r="F3097" s="15" t="s">
        <v>131</v>
      </c>
      <c r="G3097" s="15" t="s">
        <v>132</v>
      </c>
      <c r="H3097" s="15"/>
      <c r="I3097" s="152"/>
    </row>
    <row r="3098" spans="2:9" hidden="1" x14ac:dyDescent="0.15">
      <c r="B3098" s="127">
        <v>42860</v>
      </c>
      <c r="C3098" s="2">
        <v>0.61458333333333337</v>
      </c>
      <c r="D3098" s="2"/>
      <c r="E3098" s="124"/>
      <c r="F3098" s="15" t="s">
        <v>134</v>
      </c>
      <c r="G3098" s="15" t="s">
        <v>136</v>
      </c>
      <c r="H3098" s="15"/>
      <c r="I3098" s="152"/>
    </row>
    <row r="3099" spans="2:9" hidden="1" x14ac:dyDescent="0.15">
      <c r="B3099" s="127">
        <v>42860</v>
      </c>
      <c r="C3099" s="2">
        <v>0.61527777777777781</v>
      </c>
      <c r="D3099" s="2"/>
      <c r="E3099" s="124"/>
      <c r="F3099" s="15" t="s">
        <v>131</v>
      </c>
      <c r="G3099" s="15"/>
      <c r="H3099" s="15" t="s">
        <v>192</v>
      </c>
      <c r="I3099" s="152"/>
    </row>
    <row r="3100" spans="2:9" hidden="1" x14ac:dyDescent="0.15">
      <c r="B3100" s="127">
        <v>42860</v>
      </c>
      <c r="C3100" s="2">
        <v>0.63888888888888895</v>
      </c>
      <c r="D3100" s="2">
        <v>0.64027777777777783</v>
      </c>
      <c r="E3100" s="124">
        <f>D3100-C3100</f>
        <v>1.388888888888884E-3</v>
      </c>
      <c r="F3100" s="15" t="s">
        <v>131</v>
      </c>
      <c r="G3100" s="15"/>
      <c r="H3100" s="15" t="s">
        <v>131</v>
      </c>
      <c r="I3100" s="152" t="s">
        <v>171</v>
      </c>
    </row>
    <row r="3101" spans="2:9" hidden="1" x14ac:dyDescent="0.15">
      <c r="B3101" s="127">
        <v>42860</v>
      </c>
      <c r="C3101" s="2">
        <v>0.64444444444444449</v>
      </c>
      <c r="D3101" s="2">
        <v>0.64513888888888882</v>
      </c>
      <c r="E3101" s="124">
        <f>D3101-C3101</f>
        <v>6.9444444444433095E-4</v>
      </c>
      <c r="F3101" s="15" t="s">
        <v>131</v>
      </c>
      <c r="G3101" s="15"/>
      <c r="H3101" s="15" t="s">
        <v>131</v>
      </c>
      <c r="I3101" s="152" t="s">
        <v>171</v>
      </c>
    </row>
    <row r="3102" spans="2:9" hidden="1" x14ac:dyDescent="0.15">
      <c r="B3102" s="127">
        <v>42860</v>
      </c>
      <c r="C3102" s="2">
        <v>0.77569444444444446</v>
      </c>
      <c r="D3102" s="2"/>
      <c r="E3102" s="124"/>
      <c r="F3102" s="15" t="s">
        <v>131</v>
      </c>
      <c r="G3102" s="15" t="s">
        <v>136</v>
      </c>
      <c r="H3102" s="15"/>
      <c r="I3102" s="152"/>
    </row>
    <row r="3103" spans="2:9" hidden="1" x14ac:dyDescent="0.15">
      <c r="B3103" s="127">
        <v>42860</v>
      </c>
      <c r="C3103" s="2">
        <v>0.78472222222222221</v>
      </c>
      <c r="D3103" s="2">
        <v>0.79861111111111116</v>
      </c>
      <c r="E3103" s="124">
        <f>D3103-C3103</f>
        <v>1.3888888888888951E-2</v>
      </c>
      <c r="F3103" s="15" t="s">
        <v>134</v>
      </c>
      <c r="G3103" s="15" t="s">
        <v>132</v>
      </c>
      <c r="H3103" s="15"/>
      <c r="I3103" s="152"/>
    </row>
    <row r="3104" spans="2:9" hidden="1" x14ac:dyDescent="0.15">
      <c r="B3104" s="127">
        <v>42860</v>
      </c>
      <c r="C3104" s="2">
        <v>0.79861111111111116</v>
      </c>
      <c r="D3104" s="2"/>
      <c r="E3104" s="124"/>
      <c r="F3104" s="15"/>
      <c r="G3104" s="15"/>
      <c r="H3104" s="114" t="s">
        <v>119</v>
      </c>
      <c r="I3104" s="152"/>
    </row>
    <row r="3105" spans="2:9" hidden="1" x14ac:dyDescent="0.15">
      <c r="B3105" s="123">
        <v>42861</v>
      </c>
      <c r="C3105" s="2">
        <v>0.19027777777777777</v>
      </c>
      <c r="D3105" s="2">
        <v>0.80208333333333337</v>
      </c>
      <c r="E3105" s="124">
        <f>D3105-C3105</f>
        <v>0.6118055555555556</v>
      </c>
      <c r="F3105" s="15"/>
      <c r="G3105" s="15"/>
      <c r="H3105" s="114" t="s">
        <v>123</v>
      </c>
      <c r="I3105" s="152"/>
    </row>
    <row r="3106" spans="2:9" hidden="1" x14ac:dyDescent="0.15">
      <c r="B3106" s="127">
        <v>42861</v>
      </c>
      <c r="C3106" s="2">
        <v>0.19027777777777777</v>
      </c>
      <c r="D3106" s="2"/>
      <c r="E3106" s="124"/>
      <c r="F3106" s="15" t="s">
        <v>134</v>
      </c>
      <c r="G3106" s="15" t="s">
        <v>132</v>
      </c>
      <c r="H3106" s="15"/>
      <c r="I3106" s="152"/>
    </row>
    <row r="3107" spans="2:9" hidden="1" x14ac:dyDescent="0.15">
      <c r="B3107" s="127">
        <v>42861</v>
      </c>
      <c r="C3107" s="2">
        <v>0.24513888888888888</v>
      </c>
      <c r="D3107" s="2">
        <v>0.2590277777777778</v>
      </c>
      <c r="E3107" s="124">
        <f>D3107-C3107</f>
        <v>1.3888888888888923E-2</v>
      </c>
      <c r="F3107" s="15" t="s">
        <v>134</v>
      </c>
      <c r="G3107" s="15"/>
      <c r="H3107" s="15" t="s">
        <v>131</v>
      </c>
      <c r="I3107" s="152" t="s">
        <v>234</v>
      </c>
    </row>
    <row r="3108" spans="2:9" hidden="1" x14ac:dyDescent="0.15">
      <c r="B3108" s="127">
        <v>42861</v>
      </c>
      <c r="C3108" s="2">
        <v>0.25833333333333336</v>
      </c>
      <c r="D3108" s="2"/>
      <c r="E3108" s="124"/>
      <c r="F3108" s="15" t="s">
        <v>131</v>
      </c>
      <c r="G3108" s="15" t="s">
        <v>132</v>
      </c>
      <c r="H3108" s="15"/>
      <c r="I3108" s="152"/>
    </row>
    <row r="3109" spans="2:9" hidden="1" x14ac:dyDescent="0.15">
      <c r="B3109" s="127">
        <v>42861</v>
      </c>
      <c r="C3109" s="2">
        <v>0.2590277777777778</v>
      </c>
      <c r="D3109" s="2"/>
      <c r="E3109" s="124"/>
      <c r="F3109" s="15" t="s">
        <v>134</v>
      </c>
      <c r="G3109" s="15" t="s">
        <v>136</v>
      </c>
      <c r="H3109" s="15"/>
      <c r="I3109" s="152"/>
    </row>
    <row r="3110" spans="2:9" hidden="1" x14ac:dyDescent="0.15">
      <c r="B3110" s="127">
        <v>42861</v>
      </c>
      <c r="C3110" s="2">
        <v>0.2590277777777778</v>
      </c>
      <c r="D3110" s="2"/>
      <c r="E3110" s="124"/>
      <c r="F3110" s="15" t="s">
        <v>131</v>
      </c>
      <c r="G3110" s="15"/>
      <c r="H3110" s="15" t="s">
        <v>192</v>
      </c>
      <c r="I3110" s="152"/>
    </row>
    <row r="3111" spans="2:9" hidden="1" x14ac:dyDescent="0.15">
      <c r="B3111" s="127">
        <v>42861</v>
      </c>
      <c r="C3111" s="2">
        <v>0.27499999999999997</v>
      </c>
      <c r="D3111" s="2">
        <v>0.27499999999999997</v>
      </c>
      <c r="E3111" s="124">
        <f>D3111-C3111</f>
        <v>0</v>
      </c>
      <c r="F3111" s="15" t="s">
        <v>131</v>
      </c>
      <c r="G3111" s="15"/>
      <c r="H3111" s="15" t="s">
        <v>131</v>
      </c>
      <c r="I3111" s="152" t="s">
        <v>171</v>
      </c>
    </row>
    <row r="3112" spans="2:9" hidden="1" x14ac:dyDescent="0.15">
      <c r="B3112" s="127">
        <v>42861</v>
      </c>
      <c r="C3112" s="2">
        <v>0.2951388888888889</v>
      </c>
      <c r="D3112" s="2">
        <v>0.33680555555555558</v>
      </c>
      <c r="E3112" s="124">
        <f>D3112-C3112</f>
        <v>4.1666666666666685E-2</v>
      </c>
      <c r="F3112" s="15" t="s">
        <v>131</v>
      </c>
      <c r="G3112" s="15"/>
      <c r="H3112" s="15" t="s">
        <v>131</v>
      </c>
      <c r="I3112" s="152" t="s">
        <v>234</v>
      </c>
    </row>
    <row r="3113" spans="2:9" hidden="1" x14ac:dyDescent="0.15">
      <c r="B3113" s="127">
        <v>42861</v>
      </c>
      <c r="C3113" s="2">
        <v>0.37708333333333338</v>
      </c>
      <c r="D3113" s="2">
        <v>0.40486111111111112</v>
      </c>
      <c r="E3113" s="124">
        <f>D3113-C3113</f>
        <v>2.7777777777777735E-2</v>
      </c>
      <c r="F3113" s="15" t="s">
        <v>131</v>
      </c>
      <c r="G3113" s="15"/>
      <c r="H3113" s="15" t="s">
        <v>131</v>
      </c>
      <c r="I3113" s="152" t="s">
        <v>234</v>
      </c>
    </row>
    <row r="3114" spans="2:9" hidden="1" x14ac:dyDescent="0.15">
      <c r="B3114" s="127">
        <v>42861</v>
      </c>
      <c r="C3114" s="2">
        <v>0.40486111111111112</v>
      </c>
      <c r="D3114" s="2"/>
      <c r="E3114" s="124"/>
      <c r="F3114" s="15" t="s">
        <v>134</v>
      </c>
      <c r="G3114" s="15" t="s">
        <v>132</v>
      </c>
      <c r="H3114" s="15"/>
      <c r="I3114" s="152"/>
    </row>
    <row r="3115" spans="2:9" hidden="1" x14ac:dyDescent="0.15">
      <c r="B3115" s="127">
        <v>42861</v>
      </c>
      <c r="C3115" s="2">
        <v>0.4055555555555555</v>
      </c>
      <c r="D3115" s="2"/>
      <c r="E3115" s="124"/>
      <c r="F3115" s="15" t="s">
        <v>131</v>
      </c>
      <c r="G3115" s="15" t="s">
        <v>136</v>
      </c>
      <c r="H3115" s="15"/>
      <c r="I3115" s="152"/>
    </row>
    <row r="3116" spans="2:9" hidden="1" x14ac:dyDescent="0.15">
      <c r="B3116" s="127">
        <v>42861</v>
      </c>
      <c r="C3116" s="2">
        <v>0.40625</v>
      </c>
      <c r="D3116" s="2"/>
      <c r="E3116" s="124"/>
      <c r="F3116" s="15" t="s">
        <v>134</v>
      </c>
      <c r="G3116" s="15"/>
      <c r="H3116" s="15" t="s">
        <v>192</v>
      </c>
      <c r="I3116" s="152"/>
    </row>
    <row r="3117" spans="2:9" hidden="1" x14ac:dyDescent="0.15">
      <c r="B3117" s="127">
        <v>42861</v>
      </c>
      <c r="C3117" s="2">
        <v>0.4680555555555555</v>
      </c>
      <c r="D3117" s="2"/>
      <c r="E3117" s="124"/>
      <c r="F3117" s="15" t="s">
        <v>131</v>
      </c>
      <c r="G3117" s="15" t="s">
        <v>132</v>
      </c>
      <c r="H3117" s="15"/>
      <c r="I3117" s="152"/>
    </row>
    <row r="3118" spans="2:9" hidden="1" x14ac:dyDescent="0.15">
      <c r="B3118" s="127">
        <v>42861</v>
      </c>
      <c r="C3118" s="2">
        <v>0.4694444444444445</v>
      </c>
      <c r="D3118" s="2"/>
      <c r="E3118" s="124"/>
      <c r="F3118" s="15" t="s">
        <v>134</v>
      </c>
      <c r="G3118" s="15" t="s">
        <v>136</v>
      </c>
      <c r="H3118" s="15"/>
      <c r="I3118" s="152"/>
    </row>
    <row r="3119" spans="2:9" hidden="1" x14ac:dyDescent="0.15">
      <c r="B3119" s="127">
        <v>42861</v>
      </c>
      <c r="C3119" s="2">
        <v>0.47013888888888888</v>
      </c>
      <c r="D3119" s="2"/>
      <c r="E3119" s="124"/>
      <c r="F3119" s="15" t="s">
        <v>131</v>
      </c>
      <c r="G3119" s="15"/>
      <c r="H3119" s="15" t="s">
        <v>192</v>
      </c>
      <c r="I3119" s="152"/>
    </row>
    <row r="3120" spans="2:9" hidden="1" x14ac:dyDescent="0.15">
      <c r="B3120" s="127">
        <v>42861</v>
      </c>
      <c r="C3120" s="2">
        <v>0.52916666666666667</v>
      </c>
      <c r="D3120" s="2"/>
      <c r="E3120" s="124"/>
      <c r="F3120" s="15" t="s">
        <v>131</v>
      </c>
      <c r="G3120" s="15"/>
      <c r="H3120" s="15" t="s">
        <v>192</v>
      </c>
      <c r="I3120" s="152" t="s">
        <v>199</v>
      </c>
    </row>
    <row r="3121" spans="2:9" hidden="1" x14ac:dyDescent="0.15">
      <c r="B3121" s="127">
        <v>42861</v>
      </c>
      <c r="C3121" s="2">
        <v>0.55486111111111114</v>
      </c>
      <c r="D3121" s="2"/>
      <c r="E3121" s="124"/>
      <c r="F3121" s="15" t="s">
        <v>134</v>
      </c>
      <c r="G3121" s="15" t="s">
        <v>132</v>
      </c>
      <c r="H3121" s="15"/>
      <c r="I3121" s="152"/>
    </row>
    <row r="3122" spans="2:9" hidden="1" x14ac:dyDescent="0.15">
      <c r="B3122" s="127">
        <v>42861</v>
      </c>
      <c r="C3122" s="2">
        <v>0.55555555555555558</v>
      </c>
      <c r="D3122" s="2"/>
      <c r="E3122" s="124"/>
      <c r="F3122" s="15" t="s">
        <v>131</v>
      </c>
      <c r="G3122" s="15" t="s">
        <v>136</v>
      </c>
      <c r="H3122" s="15"/>
      <c r="I3122" s="152"/>
    </row>
    <row r="3123" spans="2:9" hidden="1" x14ac:dyDescent="0.15">
      <c r="B3123" s="127">
        <v>42861</v>
      </c>
      <c r="C3123" s="2">
        <v>0.63541666666666663</v>
      </c>
      <c r="D3123" s="2"/>
      <c r="E3123" s="124"/>
      <c r="F3123" s="15" t="s">
        <v>131</v>
      </c>
      <c r="G3123" s="15" t="s">
        <v>132</v>
      </c>
      <c r="H3123" s="15"/>
      <c r="I3123" s="152"/>
    </row>
    <row r="3124" spans="2:9" hidden="1" x14ac:dyDescent="0.15">
      <c r="B3124" s="127">
        <v>42861</v>
      </c>
      <c r="C3124" s="2">
        <v>0.63541666666666663</v>
      </c>
      <c r="D3124" s="2"/>
      <c r="E3124" s="124"/>
      <c r="F3124" s="15" t="s">
        <v>134</v>
      </c>
      <c r="G3124" s="15" t="s">
        <v>136</v>
      </c>
      <c r="H3124" s="15"/>
      <c r="I3124" s="152"/>
    </row>
    <row r="3125" spans="2:9" hidden="1" x14ac:dyDescent="0.15">
      <c r="B3125" s="127">
        <v>42861</v>
      </c>
      <c r="C3125" s="2">
        <v>0.63541666666666663</v>
      </c>
      <c r="D3125" s="2"/>
      <c r="E3125" s="124"/>
      <c r="F3125" s="15" t="s">
        <v>131</v>
      </c>
      <c r="G3125" s="15"/>
      <c r="H3125" s="15" t="s">
        <v>192</v>
      </c>
      <c r="I3125" s="152"/>
    </row>
    <row r="3126" spans="2:9" x14ac:dyDescent="0.15">
      <c r="B3126" s="127">
        <v>42861</v>
      </c>
      <c r="C3126" s="2">
        <v>0.63680555555555551</v>
      </c>
      <c r="D3126" s="2"/>
      <c r="E3126" s="124"/>
      <c r="F3126" s="15" t="s">
        <v>134</v>
      </c>
      <c r="G3126" s="15" t="s">
        <v>132</v>
      </c>
      <c r="H3126" s="15" t="s">
        <v>135</v>
      </c>
      <c r="I3126" s="152"/>
    </row>
    <row r="3127" spans="2:9" hidden="1" x14ac:dyDescent="0.15">
      <c r="B3127" s="127">
        <v>42861</v>
      </c>
      <c r="C3127" s="2">
        <v>0.63750000000000007</v>
      </c>
      <c r="D3127" s="2"/>
      <c r="E3127" s="124"/>
      <c r="F3127" s="15" t="s">
        <v>131</v>
      </c>
      <c r="G3127" s="15" t="s">
        <v>136</v>
      </c>
      <c r="H3127" s="15"/>
      <c r="I3127" s="152"/>
    </row>
    <row r="3128" spans="2:9" x14ac:dyDescent="0.15">
      <c r="B3128" s="127">
        <v>42861</v>
      </c>
      <c r="C3128" s="2">
        <v>0.65625</v>
      </c>
      <c r="D3128" s="2"/>
      <c r="E3128" s="124"/>
      <c r="F3128" s="15" t="s">
        <v>131</v>
      </c>
      <c r="G3128" s="15" t="s">
        <v>132</v>
      </c>
      <c r="H3128" s="15" t="s">
        <v>152</v>
      </c>
      <c r="I3128" s="152"/>
    </row>
    <row r="3129" spans="2:9" hidden="1" x14ac:dyDescent="0.15">
      <c r="B3129" s="127">
        <v>42861</v>
      </c>
      <c r="C3129" s="2">
        <v>0.65625</v>
      </c>
      <c r="D3129" s="2"/>
      <c r="E3129" s="124"/>
      <c r="F3129" s="15" t="s">
        <v>134</v>
      </c>
      <c r="G3129" s="15" t="s">
        <v>136</v>
      </c>
      <c r="H3129" s="15"/>
      <c r="I3129" s="152"/>
    </row>
    <row r="3130" spans="2:9" hidden="1" x14ac:dyDescent="0.15">
      <c r="B3130" s="127">
        <v>42861</v>
      </c>
      <c r="C3130" s="2">
        <v>0.65694444444444444</v>
      </c>
      <c r="D3130" s="2"/>
      <c r="E3130" s="124"/>
      <c r="F3130" s="15" t="s">
        <v>131</v>
      </c>
      <c r="G3130" s="15"/>
      <c r="H3130" s="15" t="s">
        <v>192</v>
      </c>
      <c r="I3130" s="152"/>
    </row>
    <row r="3131" spans="2:9" hidden="1" x14ac:dyDescent="0.15">
      <c r="B3131" s="127">
        <v>42861</v>
      </c>
      <c r="C3131" s="2">
        <v>0.74861111111111101</v>
      </c>
      <c r="D3131" s="2"/>
      <c r="E3131" s="124"/>
      <c r="F3131" s="15" t="s">
        <v>131</v>
      </c>
      <c r="G3131" s="15" t="s">
        <v>136</v>
      </c>
      <c r="H3131" s="15"/>
      <c r="I3131" s="152"/>
    </row>
    <row r="3132" spans="2:9" hidden="1" x14ac:dyDescent="0.15">
      <c r="B3132" s="127">
        <v>42861</v>
      </c>
      <c r="C3132" s="2">
        <v>0.74861111111111101</v>
      </c>
      <c r="D3132" s="2">
        <v>0.80208333333333337</v>
      </c>
      <c r="E3132" s="124">
        <f>D3132-C3132</f>
        <v>5.3472222222222365E-2</v>
      </c>
      <c r="F3132" s="15" t="s">
        <v>134</v>
      </c>
      <c r="G3132" s="15" t="s">
        <v>132</v>
      </c>
      <c r="H3132" s="15"/>
      <c r="I3132" s="152"/>
    </row>
    <row r="3133" spans="2:9" hidden="1" x14ac:dyDescent="0.15">
      <c r="B3133" s="127">
        <v>42861</v>
      </c>
      <c r="C3133" s="2">
        <v>0.74930555555555556</v>
      </c>
      <c r="D3133" s="2"/>
      <c r="E3133" s="124"/>
      <c r="F3133" s="15" t="s">
        <v>134</v>
      </c>
      <c r="G3133" s="15"/>
      <c r="H3133" s="15" t="s">
        <v>192</v>
      </c>
      <c r="I3133" s="152"/>
    </row>
    <row r="3134" spans="2:9" hidden="1" x14ac:dyDescent="0.15">
      <c r="B3134" s="127">
        <v>42861</v>
      </c>
      <c r="C3134" s="2">
        <v>0.80208333333333337</v>
      </c>
      <c r="D3134" s="2"/>
      <c r="E3134" s="124"/>
      <c r="F3134" s="15"/>
      <c r="G3134" s="15"/>
      <c r="H3134" s="114" t="s">
        <v>119</v>
      </c>
      <c r="I3134" s="152"/>
    </row>
    <row r="3135" spans="2:9" hidden="1" x14ac:dyDescent="0.15">
      <c r="B3135" s="123">
        <v>42862</v>
      </c>
      <c r="C3135" s="2">
        <v>0.19027777777777777</v>
      </c>
      <c r="D3135" s="2">
        <v>0.8027777777777777</v>
      </c>
      <c r="E3135" s="124">
        <f>D3135-C3135</f>
        <v>0.61249999999999993</v>
      </c>
      <c r="F3135" s="15"/>
      <c r="G3135" s="15"/>
      <c r="H3135" s="114" t="s">
        <v>123</v>
      </c>
      <c r="I3135" s="152"/>
    </row>
    <row r="3136" spans="2:9" hidden="1" x14ac:dyDescent="0.15">
      <c r="B3136" s="127">
        <v>42862</v>
      </c>
      <c r="C3136" s="2">
        <v>0.19027777777777777</v>
      </c>
      <c r="D3136" s="2"/>
      <c r="E3136" s="124"/>
      <c r="F3136" s="15" t="s">
        <v>131</v>
      </c>
      <c r="G3136" s="15" t="s">
        <v>132</v>
      </c>
      <c r="H3136" s="15"/>
      <c r="I3136" s="152"/>
    </row>
    <row r="3137" spans="2:9" hidden="1" x14ac:dyDescent="0.15">
      <c r="B3137" s="127">
        <v>42862</v>
      </c>
      <c r="C3137" s="2">
        <v>0.24236111111111111</v>
      </c>
      <c r="D3137" s="2"/>
      <c r="E3137" s="124"/>
      <c r="F3137" s="15" t="s">
        <v>134</v>
      </c>
      <c r="G3137" s="15" t="s">
        <v>132</v>
      </c>
      <c r="H3137" s="15"/>
      <c r="I3137" s="152"/>
    </row>
    <row r="3138" spans="2:9" hidden="1" x14ac:dyDescent="0.15">
      <c r="B3138" s="127">
        <v>42862</v>
      </c>
      <c r="C3138" s="2">
        <v>0.24305555555555555</v>
      </c>
      <c r="D3138" s="2"/>
      <c r="E3138" s="124"/>
      <c r="F3138" s="15" t="s">
        <v>131</v>
      </c>
      <c r="G3138" s="15" t="s">
        <v>136</v>
      </c>
      <c r="H3138" s="15"/>
      <c r="I3138" s="152"/>
    </row>
    <row r="3139" spans="2:9" hidden="1" x14ac:dyDescent="0.15">
      <c r="B3139" s="127">
        <v>42862</v>
      </c>
      <c r="C3139" s="2">
        <v>0.29930555555555555</v>
      </c>
      <c r="D3139" s="2"/>
      <c r="E3139" s="124"/>
      <c r="F3139" s="15" t="s">
        <v>134</v>
      </c>
      <c r="G3139" s="15"/>
      <c r="H3139" s="15" t="s">
        <v>192</v>
      </c>
      <c r="I3139" s="152"/>
    </row>
    <row r="3140" spans="2:9" hidden="1" x14ac:dyDescent="0.15">
      <c r="B3140" s="127">
        <v>42862</v>
      </c>
      <c r="C3140" s="2">
        <v>0.31666666666666665</v>
      </c>
      <c r="D3140" s="2"/>
      <c r="E3140" s="124"/>
      <c r="F3140" s="15" t="s">
        <v>131</v>
      </c>
      <c r="G3140" s="15" t="s">
        <v>132</v>
      </c>
      <c r="H3140" s="15"/>
      <c r="I3140" s="152"/>
    </row>
    <row r="3141" spans="2:9" hidden="1" x14ac:dyDescent="0.15">
      <c r="B3141" s="127">
        <v>42862</v>
      </c>
      <c r="C3141" s="2">
        <v>0.31736111111111115</v>
      </c>
      <c r="D3141" s="2"/>
      <c r="E3141" s="124"/>
      <c r="F3141" s="15" t="s">
        <v>134</v>
      </c>
      <c r="G3141" s="15" t="s">
        <v>136</v>
      </c>
      <c r="H3141" s="15"/>
      <c r="I3141" s="152"/>
    </row>
    <row r="3142" spans="2:9" x14ac:dyDescent="0.15">
      <c r="B3142" s="127">
        <v>42862</v>
      </c>
      <c r="C3142" s="2">
        <v>0.31875000000000003</v>
      </c>
      <c r="D3142" s="2"/>
      <c r="E3142" s="124"/>
      <c r="F3142" s="15" t="s">
        <v>134</v>
      </c>
      <c r="G3142" s="15" t="s">
        <v>132</v>
      </c>
      <c r="H3142" s="15" t="s">
        <v>152</v>
      </c>
      <c r="I3142" s="152"/>
    </row>
    <row r="3143" spans="2:9" hidden="1" x14ac:dyDescent="0.15">
      <c r="B3143" s="127">
        <v>42862</v>
      </c>
      <c r="C3143" s="2">
        <v>0.33055555555555555</v>
      </c>
      <c r="D3143" s="2"/>
      <c r="E3143" s="124"/>
      <c r="F3143" s="15" t="s">
        <v>134</v>
      </c>
      <c r="G3143" s="15" t="s">
        <v>136</v>
      </c>
      <c r="H3143" s="15"/>
      <c r="I3143" s="152"/>
    </row>
    <row r="3144" spans="2:9" x14ac:dyDescent="0.15">
      <c r="B3144" s="127">
        <v>42862</v>
      </c>
      <c r="C3144" s="2">
        <v>0.33194444444444443</v>
      </c>
      <c r="D3144" s="2"/>
      <c r="E3144" s="124"/>
      <c r="F3144" s="15" t="s">
        <v>134</v>
      </c>
      <c r="G3144" s="15" t="s">
        <v>132</v>
      </c>
      <c r="H3144" s="15" t="s">
        <v>152</v>
      </c>
      <c r="I3144" s="152"/>
    </row>
    <row r="3145" spans="2:9" hidden="1" x14ac:dyDescent="0.15">
      <c r="B3145" s="127">
        <v>42862</v>
      </c>
      <c r="C3145" s="2">
        <v>0.3576388888888889</v>
      </c>
      <c r="D3145" s="2">
        <v>0.39374999999999999</v>
      </c>
      <c r="E3145" s="124">
        <f>D3145-C3145</f>
        <v>3.6111111111111094E-2</v>
      </c>
      <c r="F3145" s="15" t="s">
        <v>134</v>
      </c>
      <c r="G3145" s="15"/>
      <c r="H3145" s="15" t="s">
        <v>131</v>
      </c>
      <c r="I3145" s="152"/>
    </row>
    <row r="3146" spans="2:9" hidden="1" x14ac:dyDescent="0.15">
      <c r="B3146" s="127">
        <v>42862</v>
      </c>
      <c r="C3146" s="2">
        <v>0.3840277777777778</v>
      </c>
      <c r="D3146" s="2"/>
      <c r="E3146" s="124"/>
      <c r="F3146" s="15" t="s">
        <v>131</v>
      </c>
      <c r="G3146" s="15" t="s">
        <v>136</v>
      </c>
      <c r="H3146" s="15"/>
      <c r="I3146" s="152"/>
    </row>
    <row r="3147" spans="2:9" hidden="1" x14ac:dyDescent="0.15">
      <c r="B3147" s="127">
        <v>42862</v>
      </c>
      <c r="C3147" s="2">
        <v>0.41597222222222219</v>
      </c>
      <c r="D3147" s="2"/>
      <c r="E3147" s="124"/>
      <c r="F3147" s="15" t="s">
        <v>131</v>
      </c>
      <c r="G3147" s="15" t="s">
        <v>132</v>
      </c>
      <c r="H3147" s="15"/>
      <c r="I3147" s="152"/>
    </row>
    <row r="3148" spans="2:9" hidden="1" x14ac:dyDescent="0.15">
      <c r="B3148" s="127">
        <v>42862</v>
      </c>
      <c r="C3148" s="2">
        <v>0.41875000000000001</v>
      </c>
      <c r="D3148" s="2"/>
      <c r="E3148" s="124"/>
      <c r="F3148" s="15" t="s">
        <v>134</v>
      </c>
      <c r="G3148" s="15" t="s">
        <v>136</v>
      </c>
      <c r="H3148" s="15"/>
      <c r="I3148" s="152"/>
    </row>
    <row r="3149" spans="2:9" hidden="1" x14ac:dyDescent="0.15">
      <c r="B3149" s="127">
        <v>42862</v>
      </c>
      <c r="C3149" s="2">
        <v>0.47500000000000003</v>
      </c>
      <c r="D3149" s="2"/>
      <c r="E3149" s="124"/>
      <c r="F3149" s="15" t="s">
        <v>134</v>
      </c>
      <c r="G3149" s="15" t="s">
        <v>132</v>
      </c>
      <c r="H3149" s="15"/>
      <c r="I3149" s="152"/>
    </row>
    <row r="3150" spans="2:9" hidden="1" x14ac:dyDescent="0.15">
      <c r="B3150" s="127">
        <v>42862</v>
      </c>
      <c r="C3150" s="2">
        <v>0.47638888888888892</v>
      </c>
      <c r="D3150" s="2"/>
      <c r="E3150" s="124"/>
      <c r="F3150" s="15" t="s">
        <v>131</v>
      </c>
      <c r="G3150" s="15" t="s">
        <v>136</v>
      </c>
      <c r="H3150" s="15"/>
      <c r="I3150" s="152"/>
    </row>
    <row r="3151" spans="2:9" hidden="1" x14ac:dyDescent="0.15">
      <c r="B3151" s="127">
        <v>42862</v>
      </c>
      <c r="C3151" s="2">
        <v>0.55694444444444446</v>
      </c>
      <c r="D3151" s="2"/>
      <c r="E3151" s="124"/>
      <c r="F3151" s="15" t="s">
        <v>134</v>
      </c>
      <c r="G3151" s="15"/>
      <c r="H3151" s="15" t="s">
        <v>192</v>
      </c>
      <c r="I3151" s="152"/>
    </row>
    <row r="3152" spans="2:9" hidden="1" x14ac:dyDescent="0.15">
      <c r="B3152" s="127">
        <v>42862</v>
      </c>
      <c r="C3152" s="2">
        <v>0.64930555555555558</v>
      </c>
      <c r="D3152" s="2"/>
      <c r="E3152" s="124"/>
      <c r="F3152" s="15" t="s">
        <v>131</v>
      </c>
      <c r="G3152" s="15" t="s">
        <v>132</v>
      </c>
      <c r="H3152" s="15"/>
      <c r="I3152" s="152"/>
    </row>
    <row r="3153" spans="2:9" hidden="1" x14ac:dyDescent="0.15">
      <c r="B3153" s="127">
        <v>42862</v>
      </c>
      <c r="C3153" s="2">
        <v>0.65</v>
      </c>
      <c r="D3153" s="2"/>
      <c r="E3153" s="124"/>
      <c r="F3153" s="15" t="s">
        <v>134</v>
      </c>
      <c r="G3153" s="15" t="s">
        <v>136</v>
      </c>
      <c r="H3153" s="15"/>
      <c r="I3153" s="152"/>
    </row>
    <row r="3154" spans="2:9" hidden="1" x14ac:dyDescent="0.15">
      <c r="B3154" s="127">
        <v>42862</v>
      </c>
      <c r="C3154" s="2">
        <v>0.65069444444444446</v>
      </c>
      <c r="D3154" s="2"/>
      <c r="E3154" s="124"/>
      <c r="F3154" s="15" t="s">
        <v>131</v>
      </c>
      <c r="G3154" s="15"/>
      <c r="H3154" s="15" t="s">
        <v>192</v>
      </c>
      <c r="I3154" s="152"/>
    </row>
    <row r="3155" spans="2:9" x14ac:dyDescent="0.15">
      <c r="B3155" s="127">
        <v>42862</v>
      </c>
      <c r="C3155" s="2">
        <v>0.65347222222222223</v>
      </c>
      <c r="D3155" s="2"/>
      <c r="E3155" s="124"/>
      <c r="F3155" s="15" t="s">
        <v>134</v>
      </c>
      <c r="G3155" s="15" t="s">
        <v>132</v>
      </c>
      <c r="H3155" s="15" t="s">
        <v>135</v>
      </c>
      <c r="I3155" s="152"/>
    </row>
    <row r="3156" spans="2:9" hidden="1" x14ac:dyDescent="0.15">
      <c r="B3156" s="127">
        <v>42862</v>
      </c>
      <c r="C3156" s="2">
        <v>0.65347222222222223</v>
      </c>
      <c r="D3156" s="2"/>
      <c r="E3156" s="124"/>
      <c r="F3156" s="15" t="s">
        <v>134</v>
      </c>
      <c r="G3156" s="15" t="s">
        <v>136</v>
      </c>
      <c r="H3156" s="15"/>
      <c r="I3156" s="152"/>
    </row>
    <row r="3157" spans="2:9" x14ac:dyDescent="0.15">
      <c r="B3157" s="127">
        <v>42862</v>
      </c>
      <c r="C3157" s="2">
        <v>0.65763888888888888</v>
      </c>
      <c r="D3157" s="2"/>
      <c r="E3157" s="124"/>
      <c r="F3157" s="15" t="s">
        <v>134</v>
      </c>
      <c r="G3157" s="15" t="s">
        <v>132</v>
      </c>
      <c r="H3157" s="15" t="s">
        <v>152</v>
      </c>
      <c r="I3157" s="152"/>
    </row>
    <row r="3158" spans="2:9" hidden="1" x14ac:dyDescent="0.15">
      <c r="B3158" s="127">
        <v>42862</v>
      </c>
      <c r="C3158" s="2">
        <v>0.65763888888888888</v>
      </c>
      <c r="D3158" s="2"/>
      <c r="E3158" s="124"/>
      <c r="F3158" s="15" t="s">
        <v>131</v>
      </c>
      <c r="G3158" s="15" t="s">
        <v>136</v>
      </c>
      <c r="H3158" s="15"/>
      <c r="I3158" s="152"/>
    </row>
    <row r="3159" spans="2:9" hidden="1" x14ac:dyDescent="0.15">
      <c r="B3159" s="127">
        <v>42862</v>
      </c>
      <c r="C3159" s="2">
        <v>0.76736111111111116</v>
      </c>
      <c r="D3159" s="2"/>
      <c r="E3159" s="124"/>
      <c r="F3159" s="15" t="s">
        <v>134</v>
      </c>
      <c r="G3159" s="15" t="s">
        <v>136</v>
      </c>
      <c r="H3159" s="15"/>
      <c r="I3159" s="152"/>
    </row>
    <row r="3160" spans="2:9" hidden="1" x14ac:dyDescent="0.15">
      <c r="B3160" s="127">
        <v>42862</v>
      </c>
      <c r="C3160" s="2">
        <v>0.79236111111111107</v>
      </c>
      <c r="D3160" s="2">
        <v>0.8027777777777777</v>
      </c>
      <c r="E3160" s="124">
        <f>D3160-C3160</f>
        <v>1.041666666666663E-2</v>
      </c>
      <c r="F3160" s="15" t="s">
        <v>134</v>
      </c>
      <c r="G3160" s="15" t="s">
        <v>132</v>
      </c>
      <c r="H3160" s="15"/>
      <c r="I3160" s="152"/>
    </row>
    <row r="3161" spans="2:9" hidden="1" x14ac:dyDescent="0.15">
      <c r="B3161" s="127">
        <v>42862</v>
      </c>
      <c r="C3161" s="2">
        <v>0.8027777777777777</v>
      </c>
      <c r="D3161" s="2"/>
      <c r="E3161" s="124"/>
      <c r="F3161" s="15"/>
      <c r="G3161" s="15"/>
      <c r="H3161" s="114" t="s">
        <v>119</v>
      </c>
      <c r="I3161" s="152"/>
    </row>
    <row r="3162" spans="2:9" hidden="1" x14ac:dyDescent="0.15">
      <c r="B3162" s="123">
        <v>42863</v>
      </c>
      <c r="C3162" s="2">
        <v>0.18611111111111112</v>
      </c>
      <c r="D3162" s="2">
        <v>0.80069444444444438</v>
      </c>
      <c r="E3162" s="124">
        <f>D3162-C3162</f>
        <v>0.61458333333333326</v>
      </c>
      <c r="F3162" s="15"/>
      <c r="G3162" s="15"/>
      <c r="H3162" s="114" t="s">
        <v>123</v>
      </c>
      <c r="I3162" s="152"/>
    </row>
    <row r="3163" spans="2:9" hidden="1" x14ac:dyDescent="0.15">
      <c r="B3163" s="127">
        <v>42863</v>
      </c>
      <c r="C3163" s="2">
        <v>0.18611111111111112</v>
      </c>
      <c r="D3163" s="2"/>
      <c r="E3163" s="124"/>
      <c r="F3163" s="15" t="s">
        <v>134</v>
      </c>
      <c r="G3163" s="15" t="s">
        <v>132</v>
      </c>
      <c r="H3163" s="15"/>
      <c r="I3163" s="152"/>
    </row>
    <row r="3164" spans="2:9" hidden="1" x14ac:dyDescent="0.15">
      <c r="B3164" s="127">
        <v>42863</v>
      </c>
      <c r="C3164" s="2">
        <v>0.22569444444444445</v>
      </c>
      <c r="D3164" s="2"/>
      <c r="E3164" s="124"/>
      <c r="F3164" s="15" t="s">
        <v>134</v>
      </c>
      <c r="G3164" s="15" t="s">
        <v>136</v>
      </c>
      <c r="H3164" s="15"/>
      <c r="I3164" s="152"/>
    </row>
    <row r="3165" spans="2:9" x14ac:dyDescent="0.15">
      <c r="B3165" s="127">
        <v>42863</v>
      </c>
      <c r="C3165" s="2">
        <v>0.22638888888888889</v>
      </c>
      <c r="D3165" s="2"/>
      <c r="E3165" s="124"/>
      <c r="F3165" s="15" t="s">
        <v>134</v>
      </c>
      <c r="G3165" s="15" t="s">
        <v>132</v>
      </c>
      <c r="H3165" s="15" t="s">
        <v>135</v>
      </c>
      <c r="I3165" s="152"/>
    </row>
    <row r="3166" spans="2:9" hidden="1" x14ac:dyDescent="0.15">
      <c r="B3166" s="127">
        <v>42863</v>
      </c>
      <c r="C3166" s="2">
        <v>0.23402777777777781</v>
      </c>
      <c r="D3166" s="2"/>
      <c r="E3166" s="124"/>
      <c r="F3166" s="15" t="s">
        <v>131</v>
      </c>
      <c r="G3166" s="15" t="s">
        <v>132</v>
      </c>
      <c r="H3166" s="15"/>
      <c r="I3166" s="152"/>
    </row>
    <row r="3167" spans="2:9" hidden="1" x14ac:dyDescent="0.15">
      <c r="B3167" s="127">
        <v>42863</v>
      </c>
      <c r="C3167" s="2">
        <v>0.23402777777777781</v>
      </c>
      <c r="D3167" s="2"/>
      <c r="E3167" s="124"/>
      <c r="F3167" s="15" t="s">
        <v>134</v>
      </c>
      <c r="G3167" s="15" t="s">
        <v>136</v>
      </c>
      <c r="H3167" s="15"/>
      <c r="I3167" s="152"/>
    </row>
    <row r="3168" spans="2:9" hidden="1" x14ac:dyDescent="0.15">
      <c r="B3168" s="127">
        <v>42863</v>
      </c>
      <c r="C3168" s="2">
        <v>0.23472222222222219</v>
      </c>
      <c r="D3168" s="2"/>
      <c r="E3168" s="124"/>
      <c r="F3168" s="15" t="s">
        <v>131</v>
      </c>
      <c r="G3168" s="15"/>
      <c r="H3168" s="15" t="s">
        <v>192</v>
      </c>
      <c r="I3168" s="152"/>
    </row>
    <row r="3169" spans="2:9" x14ac:dyDescent="0.15">
      <c r="B3169" s="127">
        <v>42863</v>
      </c>
      <c r="C3169" s="2">
        <v>0.23819444444444446</v>
      </c>
      <c r="D3169" s="2"/>
      <c r="E3169" s="124"/>
      <c r="F3169" s="15" t="s">
        <v>134</v>
      </c>
      <c r="G3169" s="15" t="s">
        <v>132</v>
      </c>
      <c r="H3169" s="15" t="s">
        <v>152</v>
      </c>
      <c r="I3169" s="152"/>
    </row>
    <row r="3170" spans="2:9" hidden="1" x14ac:dyDescent="0.15">
      <c r="B3170" s="127">
        <v>42863</v>
      </c>
      <c r="C3170" s="2">
        <v>0.23819444444444446</v>
      </c>
      <c r="D3170" s="2"/>
      <c r="E3170" s="124"/>
      <c r="F3170" s="15" t="s">
        <v>134</v>
      </c>
      <c r="G3170" s="15" t="s">
        <v>136</v>
      </c>
      <c r="H3170" s="15"/>
      <c r="I3170" s="152"/>
    </row>
    <row r="3171" spans="2:9" x14ac:dyDescent="0.15">
      <c r="B3171" s="127">
        <v>42863</v>
      </c>
      <c r="C3171" s="2">
        <v>0.24027777777777778</v>
      </c>
      <c r="D3171" s="2"/>
      <c r="E3171" s="124"/>
      <c r="F3171" s="15" t="s">
        <v>134</v>
      </c>
      <c r="G3171" s="15" t="s">
        <v>132</v>
      </c>
      <c r="H3171" s="15" t="s">
        <v>152</v>
      </c>
      <c r="I3171" s="152"/>
    </row>
    <row r="3172" spans="2:9" hidden="1" x14ac:dyDescent="0.15">
      <c r="B3172" s="127">
        <v>42863</v>
      </c>
      <c r="C3172" s="2">
        <v>0.24097222222222223</v>
      </c>
      <c r="D3172" s="2"/>
      <c r="E3172" s="124"/>
      <c r="F3172" s="15" t="s">
        <v>134</v>
      </c>
      <c r="G3172" s="15" t="s">
        <v>136</v>
      </c>
      <c r="H3172" s="15"/>
      <c r="I3172" s="152"/>
    </row>
    <row r="3173" spans="2:9" x14ac:dyDescent="0.15">
      <c r="B3173" s="127">
        <v>42863</v>
      </c>
      <c r="C3173" s="2">
        <v>0.28541666666666665</v>
      </c>
      <c r="D3173" s="2"/>
      <c r="E3173" s="124"/>
      <c r="F3173" s="15" t="s">
        <v>134</v>
      </c>
      <c r="G3173" s="15" t="s">
        <v>132</v>
      </c>
      <c r="H3173" s="15" t="s">
        <v>152</v>
      </c>
      <c r="I3173" s="152"/>
    </row>
    <row r="3174" spans="2:9" hidden="1" x14ac:dyDescent="0.15">
      <c r="B3174" s="127">
        <v>42863</v>
      </c>
      <c r="C3174" s="2">
        <v>0.28958333333333336</v>
      </c>
      <c r="D3174" s="2"/>
      <c r="E3174" s="124"/>
      <c r="F3174" s="15" t="s">
        <v>131</v>
      </c>
      <c r="G3174" s="15" t="s">
        <v>136</v>
      </c>
      <c r="H3174" s="15"/>
      <c r="I3174" s="152"/>
    </row>
    <row r="3175" spans="2:9" hidden="1" x14ac:dyDescent="0.15">
      <c r="B3175" s="127">
        <v>42863</v>
      </c>
      <c r="C3175" s="2">
        <v>0.2986111111111111</v>
      </c>
      <c r="D3175" s="2"/>
      <c r="E3175" s="124"/>
      <c r="F3175" s="15" t="s">
        <v>134</v>
      </c>
      <c r="G3175" s="15"/>
      <c r="H3175" s="15" t="s">
        <v>192</v>
      </c>
      <c r="I3175" s="152"/>
    </row>
    <row r="3176" spans="2:9" x14ac:dyDescent="0.15">
      <c r="B3176" s="127">
        <v>42863</v>
      </c>
      <c r="C3176" s="2">
        <v>0.3</v>
      </c>
      <c r="D3176" s="2"/>
      <c r="E3176" s="124"/>
      <c r="F3176" s="15" t="s">
        <v>131</v>
      </c>
      <c r="G3176" s="15" t="s">
        <v>132</v>
      </c>
      <c r="H3176" s="15" t="s">
        <v>152</v>
      </c>
      <c r="I3176" s="152"/>
    </row>
    <row r="3177" spans="2:9" hidden="1" x14ac:dyDescent="0.15">
      <c r="B3177" s="127">
        <v>42863</v>
      </c>
      <c r="C3177" s="2">
        <v>0.30069444444444443</v>
      </c>
      <c r="D3177" s="2"/>
      <c r="E3177" s="124"/>
      <c r="F3177" s="15" t="s">
        <v>134</v>
      </c>
      <c r="G3177" s="15" t="s">
        <v>136</v>
      </c>
      <c r="H3177" s="15"/>
      <c r="I3177" s="152"/>
    </row>
    <row r="3178" spans="2:9" x14ac:dyDescent="0.15">
      <c r="B3178" s="127">
        <v>42863</v>
      </c>
      <c r="C3178" s="2">
        <v>0.30624999999999997</v>
      </c>
      <c r="D3178" s="2"/>
      <c r="E3178" s="124"/>
      <c r="F3178" s="15" t="s">
        <v>134</v>
      </c>
      <c r="G3178" s="15" t="s">
        <v>132</v>
      </c>
      <c r="H3178" s="15" t="s">
        <v>152</v>
      </c>
      <c r="I3178" s="152"/>
    </row>
    <row r="3179" spans="2:9" hidden="1" x14ac:dyDescent="0.15">
      <c r="B3179" s="127">
        <v>42863</v>
      </c>
      <c r="C3179" s="2">
        <v>0.30972222222222223</v>
      </c>
      <c r="D3179" s="2"/>
      <c r="E3179" s="124"/>
      <c r="F3179" s="15" t="s">
        <v>131</v>
      </c>
      <c r="G3179" s="15" t="s">
        <v>136</v>
      </c>
      <c r="H3179" s="15"/>
      <c r="I3179" s="152"/>
    </row>
    <row r="3180" spans="2:9" hidden="1" x14ac:dyDescent="0.15">
      <c r="B3180" s="127">
        <v>42863</v>
      </c>
      <c r="C3180" s="2">
        <v>0.35972222222222222</v>
      </c>
      <c r="D3180" s="2"/>
      <c r="E3180" s="124"/>
      <c r="F3180" s="15" t="s">
        <v>131</v>
      </c>
      <c r="G3180" s="15" t="s">
        <v>132</v>
      </c>
      <c r="H3180" s="15"/>
      <c r="I3180" s="152"/>
    </row>
    <row r="3181" spans="2:9" hidden="1" x14ac:dyDescent="0.15">
      <c r="B3181" s="127">
        <v>42863</v>
      </c>
      <c r="C3181" s="2">
        <v>0.35972222222222222</v>
      </c>
      <c r="D3181" s="2"/>
      <c r="E3181" s="124"/>
      <c r="F3181" s="15" t="s">
        <v>134</v>
      </c>
      <c r="G3181" s="15" t="s">
        <v>136</v>
      </c>
      <c r="H3181" s="15"/>
      <c r="I3181" s="152"/>
    </row>
    <row r="3182" spans="2:9" hidden="1" x14ac:dyDescent="0.15">
      <c r="B3182" s="127">
        <v>42863</v>
      </c>
      <c r="C3182" s="2">
        <v>0.35972222222222222</v>
      </c>
      <c r="D3182" s="2"/>
      <c r="E3182" s="124"/>
      <c r="F3182" s="15" t="s">
        <v>131</v>
      </c>
      <c r="G3182" s="15"/>
      <c r="H3182" s="15" t="s">
        <v>192</v>
      </c>
      <c r="I3182" s="152"/>
    </row>
    <row r="3183" spans="2:9" hidden="1" x14ac:dyDescent="0.15">
      <c r="B3183" s="127">
        <v>42863</v>
      </c>
      <c r="C3183" s="2">
        <v>0.42083333333333334</v>
      </c>
      <c r="D3183" s="2"/>
      <c r="E3183" s="124"/>
      <c r="F3183" s="15" t="s">
        <v>134</v>
      </c>
      <c r="G3183" s="15" t="s">
        <v>132</v>
      </c>
      <c r="H3183" s="15"/>
      <c r="I3183" s="152"/>
    </row>
    <row r="3184" spans="2:9" hidden="1" x14ac:dyDescent="0.15">
      <c r="B3184" s="127">
        <v>42863</v>
      </c>
      <c r="C3184" s="2">
        <v>0.43402777777777773</v>
      </c>
      <c r="D3184" s="2"/>
      <c r="E3184" s="124"/>
      <c r="F3184" s="15" t="s">
        <v>131</v>
      </c>
      <c r="G3184" s="15" t="s">
        <v>136</v>
      </c>
      <c r="H3184" s="15"/>
      <c r="I3184" s="152"/>
    </row>
    <row r="3185" spans="2:9" hidden="1" x14ac:dyDescent="0.15">
      <c r="B3185" s="127">
        <v>42863</v>
      </c>
      <c r="C3185" s="2">
        <v>0.43402777777777773</v>
      </c>
      <c r="D3185" s="2"/>
      <c r="E3185" s="124"/>
      <c r="F3185" s="15" t="s">
        <v>134</v>
      </c>
      <c r="G3185" s="15"/>
      <c r="H3185" s="15" t="s">
        <v>192</v>
      </c>
      <c r="I3185" s="152"/>
    </row>
    <row r="3186" spans="2:9" hidden="1" x14ac:dyDescent="0.15">
      <c r="B3186" s="127">
        <v>42863</v>
      </c>
      <c r="C3186" s="2">
        <v>0.59861111111111109</v>
      </c>
      <c r="D3186" s="2"/>
      <c r="E3186" s="124"/>
      <c r="F3186" s="15" t="s">
        <v>131</v>
      </c>
      <c r="G3186" s="15" t="s">
        <v>132</v>
      </c>
      <c r="H3186" s="15"/>
      <c r="I3186" s="152"/>
    </row>
    <row r="3187" spans="2:9" hidden="1" x14ac:dyDescent="0.15">
      <c r="B3187" s="127">
        <v>42863</v>
      </c>
      <c r="C3187" s="2">
        <v>0.59861111111111109</v>
      </c>
      <c r="D3187" s="2"/>
      <c r="E3187" s="124"/>
      <c r="F3187" s="15" t="s">
        <v>134</v>
      </c>
      <c r="G3187" s="15" t="s">
        <v>136</v>
      </c>
      <c r="H3187" s="15"/>
      <c r="I3187" s="152"/>
    </row>
    <row r="3188" spans="2:9" hidden="1" x14ac:dyDescent="0.15">
      <c r="B3188" s="127">
        <v>42863</v>
      </c>
      <c r="C3188" s="2">
        <v>0.59861111111111109</v>
      </c>
      <c r="D3188" s="2"/>
      <c r="E3188" s="124"/>
      <c r="F3188" s="15" t="s">
        <v>131</v>
      </c>
      <c r="G3188" s="15"/>
      <c r="H3188" s="15" t="s">
        <v>192</v>
      </c>
      <c r="I3188" s="152"/>
    </row>
    <row r="3189" spans="2:9" hidden="1" x14ac:dyDescent="0.15">
      <c r="B3189" s="127">
        <v>42863</v>
      </c>
      <c r="C3189" s="2">
        <v>0.65555555555555556</v>
      </c>
      <c r="D3189" s="2"/>
      <c r="E3189" s="124"/>
      <c r="F3189" s="15" t="s">
        <v>134</v>
      </c>
      <c r="G3189" s="15" t="s">
        <v>132</v>
      </c>
      <c r="H3189" s="15"/>
      <c r="I3189" s="152"/>
    </row>
    <row r="3190" spans="2:9" hidden="1" x14ac:dyDescent="0.15">
      <c r="B3190" s="127">
        <v>42863</v>
      </c>
      <c r="C3190" s="2">
        <v>0.65625</v>
      </c>
      <c r="D3190" s="2"/>
      <c r="E3190" s="124"/>
      <c r="F3190" s="15" t="s">
        <v>131</v>
      </c>
      <c r="G3190" s="15" t="s">
        <v>136</v>
      </c>
      <c r="H3190" s="15"/>
      <c r="I3190" s="152"/>
    </row>
    <row r="3191" spans="2:9" hidden="1" x14ac:dyDescent="0.15">
      <c r="B3191" s="127">
        <v>42863</v>
      </c>
      <c r="C3191" s="2">
        <v>0.68194444444444446</v>
      </c>
      <c r="D3191" s="2"/>
      <c r="E3191" s="124"/>
      <c r="F3191" s="15" t="s">
        <v>134</v>
      </c>
      <c r="G3191" s="15"/>
      <c r="H3191" s="15" t="s">
        <v>192</v>
      </c>
      <c r="I3191" s="152"/>
    </row>
    <row r="3192" spans="2:9" hidden="1" x14ac:dyDescent="0.15">
      <c r="B3192" s="127">
        <v>42863</v>
      </c>
      <c r="C3192" s="2">
        <v>0.76041666666666663</v>
      </c>
      <c r="D3192" s="2">
        <v>0.80069444444444438</v>
      </c>
      <c r="E3192" s="124">
        <f>D3192-C3192</f>
        <v>4.0277777777777746E-2</v>
      </c>
      <c r="F3192" s="15" t="s">
        <v>131</v>
      </c>
      <c r="G3192" s="15" t="s">
        <v>132</v>
      </c>
      <c r="H3192" s="15"/>
      <c r="I3192" s="152"/>
    </row>
    <row r="3193" spans="2:9" hidden="1" x14ac:dyDescent="0.15">
      <c r="B3193" s="127">
        <v>42863</v>
      </c>
      <c r="C3193" s="2">
        <v>0.76111111111111107</v>
      </c>
      <c r="D3193" s="2"/>
      <c r="E3193" s="124"/>
      <c r="F3193" s="15" t="s">
        <v>134</v>
      </c>
      <c r="G3193" s="15" t="s">
        <v>136</v>
      </c>
      <c r="H3193" s="15"/>
      <c r="I3193" s="152"/>
    </row>
    <row r="3194" spans="2:9" hidden="1" x14ac:dyDescent="0.15">
      <c r="B3194" s="127">
        <v>42863</v>
      </c>
      <c r="C3194" s="2">
        <v>0.76111111111111107</v>
      </c>
      <c r="D3194" s="2"/>
      <c r="E3194" s="124"/>
      <c r="F3194" s="15" t="s">
        <v>131</v>
      </c>
      <c r="G3194" s="15"/>
      <c r="H3194" s="15" t="s">
        <v>192</v>
      </c>
      <c r="I3194" s="152"/>
    </row>
    <row r="3195" spans="2:9" hidden="1" x14ac:dyDescent="0.15">
      <c r="B3195" s="127">
        <v>42863</v>
      </c>
      <c r="C3195" s="2">
        <v>0.80069444444444438</v>
      </c>
      <c r="D3195" s="2"/>
      <c r="E3195" s="124"/>
      <c r="F3195" s="15"/>
      <c r="G3195" s="15"/>
      <c r="H3195" s="114" t="s">
        <v>119</v>
      </c>
      <c r="I3195" s="152"/>
    </row>
    <row r="3196" spans="2:9" hidden="1" x14ac:dyDescent="0.15">
      <c r="B3196" s="123">
        <v>42864</v>
      </c>
      <c r="C3196" s="2">
        <v>0.18819444444444444</v>
      </c>
      <c r="D3196" s="2">
        <v>0.79513888888888884</v>
      </c>
      <c r="E3196" s="124">
        <f>D3196-C3196</f>
        <v>0.6069444444444444</v>
      </c>
      <c r="F3196" s="15"/>
      <c r="G3196" s="15"/>
      <c r="H3196" s="114" t="s">
        <v>123</v>
      </c>
      <c r="I3196" s="152"/>
    </row>
    <row r="3197" spans="2:9" hidden="1" x14ac:dyDescent="0.15">
      <c r="B3197" s="127">
        <v>42864</v>
      </c>
      <c r="C3197" s="2">
        <v>0.18819444444444444</v>
      </c>
      <c r="D3197" s="2"/>
      <c r="E3197" s="124"/>
      <c r="F3197" s="15" t="s">
        <v>131</v>
      </c>
      <c r="G3197" s="15" t="s">
        <v>132</v>
      </c>
      <c r="H3197" s="15"/>
      <c r="I3197" s="152"/>
    </row>
    <row r="3198" spans="2:9" hidden="1" x14ac:dyDescent="0.15">
      <c r="B3198" s="127">
        <v>42864</v>
      </c>
      <c r="C3198" s="2">
        <v>0.18819444444444444</v>
      </c>
      <c r="D3198" s="2"/>
      <c r="E3198" s="124"/>
      <c r="F3198" s="15" t="s">
        <v>134</v>
      </c>
      <c r="G3198" s="15" t="s">
        <v>132</v>
      </c>
      <c r="H3198" s="15"/>
      <c r="I3198" s="152"/>
    </row>
    <row r="3199" spans="2:9" hidden="1" x14ac:dyDescent="0.15">
      <c r="B3199" s="127">
        <v>42864</v>
      </c>
      <c r="C3199" s="2">
        <v>0.19236111111111112</v>
      </c>
      <c r="D3199" s="2"/>
      <c r="E3199" s="124"/>
      <c r="F3199" s="15" t="s">
        <v>134</v>
      </c>
      <c r="G3199" s="15" t="s">
        <v>136</v>
      </c>
      <c r="H3199" s="15"/>
      <c r="I3199" s="152"/>
    </row>
    <row r="3200" spans="2:9" hidden="1" x14ac:dyDescent="0.15">
      <c r="B3200" s="127">
        <v>42864</v>
      </c>
      <c r="C3200" s="2">
        <v>0.26041666666666669</v>
      </c>
      <c r="D3200" s="2"/>
      <c r="E3200" s="124"/>
      <c r="F3200" s="15" t="s">
        <v>134</v>
      </c>
      <c r="G3200" s="15" t="s">
        <v>132</v>
      </c>
      <c r="H3200" s="15"/>
      <c r="I3200" s="152"/>
    </row>
    <row r="3201" spans="2:9" hidden="1" x14ac:dyDescent="0.15">
      <c r="B3201" s="127">
        <v>42864</v>
      </c>
      <c r="C3201" s="2">
        <v>0.26111111111111113</v>
      </c>
      <c r="D3201" s="2"/>
      <c r="E3201" s="124"/>
      <c r="F3201" s="15" t="s">
        <v>131</v>
      </c>
      <c r="G3201" s="15" t="s">
        <v>136</v>
      </c>
      <c r="H3201" s="15"/>
      <c r="I3201" s="152"/>
    </row>
    <row r="3202" spans="2:9" hidden="1" x14ac:dyDescent="0.15">
      <c r="B3202" s="127">
        <v>42864</v>
      </c>
      <c r="C3202" s="2">
        <v>0.27499999999999997</v>
      </c>
      <c r="D3202" s="2"/>
      <c r="E3202" s="124"/>
      <c r="F3202" s="15" t="s">
        <v>134</v>
      </c>
      <c r="G3202" s="15" t="s">
        <v>136</v>
      </c>
      <c r="H3202" s="15"/>
      <c r="I3202" s="152"/>
    </row>
    <row r="3203" spans="2:9" hidden="1" x14ac:dyDescent="0.15">
      <c r="B3203" s="127">
        <v>42864</v>
      </c>
      <c r="C3203" s="2">
        <v>0.27499999999999997</v>
      </c>
      <c r="D3203" s="2"/>
      <c r="E3203" s="124"/>
      <c r="F3203" s="15" t="s">
        <v>134</v>
      </c>
      <c r="G3203" s="15" t="s">
        <v>132</v>
      </c>
      <c r="H3203" s="15"/>
      <c r="I3203" s="152"/>
    </row>
    <row r="3204" spans="2:9" hidden="1" x14ac:dyDescent="0.15">
      <c r="B3204" s="127">
        <v>42864</v>
      </c>
      <c r="C3204" s="2">
        <v>0.27777777777777779</v>
      </c>
      <c r="D3204" s="2"/>
      <c r="E3204" s="124"/>
      <c r="F3204" s="15" t="s">
        <v>134</v>
      </c>
      <c r="G3204" s="15" t="s">
        <v>136</v>
      </c>
      <c r="H3204" s="15"/>
      <c r="I3204" s="152"/>
    </row>
    <row r="3205" spans="2:9" x14ac:dyDescent="0.15">
      <c r="B3205" s="127">
        <v>42864</v>
      </c>
      <c r="C3205" s="2">
        <v>0.27847222222222223</v>
      </c>
      <c r="D3205" s="2"/>
      <c r="E3205" s="124"/>
      <c r="F3205" s="15" t="s">
        <v>134</v>
      </c>
      <c r="G3205" s="15" t="s">
        <v>132</v>
      </c>
      <c r="H3205" s="15" t="s">
        <v>152</v>
      </c>
      <c r="I3205" s="152"/>
    </row>
    <row r="3206" spans="2:9" hidden="1" x14ac:dyDescent="0.15">
      <c r="B3206" s="127">
        <v>42864</v>
      </c>
      <c r="C3206" s="2">
        <v>0.28194444444444444</v>
      </c>
      <c r="D3206" s="2"/>
      <c r="E3206" s="124"/>
      <c r="F3206" s="15" t="s">
        <v>134</v>
      </c>
      <c r="G3206" s="15" t="s">
        <v>136</v>
      </c>
      <c r="H3206" s="15"/>
      <c r="I3206" s="152"/>
    </row>
    <row r="3207" spans="2:9" x14ac:dyDescent="0.15">
      <c r="B3207" s="127">
        <v>42864</v>
      </c>
      <c r="C3207" s="2">
        <v>0.28263888888888888</v>
      </c>
      <c r="D3207" s="2"/>
      <c r="E3207" s="124"/>
      <c r="F3207" s="15" t="s">
        <v>134</v>
      </c>
      <c r="G3207" s="15" t="s">
        <v>132</v>
      </c>
      <c r="H3207" s="15" t="s">
        <v>152</v>
      </c>
      <c r="I3207" s="152"/>
    </row>
    <row r="3208" spans="2:9" x14ac:dyDescent="0.15">
      <c r="B3208" s="127">
        <v>42864</v>
      </c>
      <c r="C3208" s="2">
        <v>0.31388888888888888</v>
      </c>
      <c r="D3208" s="2"/>
      <c r="E3208" s="124"/>
      <c r="F3208" s="15" t="s">
        <v>131</v>
      </c>
      <c r="G3208" s="15" t="s">
        <v>132</v>
      </c>
      <c r="H3208" s="15" t="s">
        <v>135</v>
      </c>
      <c r="I3208" s="152"/>
    </row>
    <row r="3209" spans="2:9" hidden="1" x14ac:dyDescent="0.15">
      <c r="B3209" s="127">
        <v>42864</v>
      </c>
      <c r="C3209" s="2">
        <v>0.31388888888888888</v>
      </c>
      <c r="D3209" s="2"/>
      <c r="E3209" s="124"/>
      <c r="F3209" s="15" t="s">
        <v>134</v>
      </c>
      <c r="G3209" s="15" t="s">
        <v>136</v>
      </c>
      <c r="H3209" s="15"/>
      <c r="I3209" s="152"/>
    </row>
    <row r="3210" spans="2:9" hidden="1" x14ac:dyDescent="0.15">
      <c r="B3210" s="127">
        <v>42864</v>
      </c>
      <c r="C3210" s="2">
        <v>0.31388888888888888</v>
      </c>
      <c r="D3210" s="2"/>
      <c r="E3210" s="124"/>
      <c r="F3210" s="15" t="s">
        <v>131</v>
      </c>
      <c r="G3210" s="15"/>
      <c r="H3210" s="15" t="s">
        <v>192</v>
      </c>
      <c r="I3210" s="152"/>
    </row>
    <row r="3211" spans="2:9" x14ac:dyDescent="0.15">
      <c r="B3211" s="127">
        <v>42864</v>
      </c>
      <c r="C3211" s="2">
        <v>0.31527777777777777</v>
      </c>
      <c r="D3211" s="2"/>
      <c r="E3211" s="124"/>
      <c r="F3211" s="15" t="s">
        <v>134</v>
      </c>
      <c r="G3211" s="15" t="s">
        <v>132</v>
      </c>
      <c r="H3211" s="15" t="s">
        <v>152</v>
      </c>
      <c r="I3211" s="152"/>
    </row>
    <row r="3212" spans="2:9" hidden="1" x14ac:dyDescent="0.15">
      <c r="B3212" s="127">
        <v>42864</v>
      </c>
      <c r="C3212" s="2">
        <v>0.31597222222222221</v>
      </c>
      <c r="D3212" s="2"/>
      <c r="E3212" s="124"/>
      <c r="F3212" s="15" t="s">
        <v>131</v>
      </c>
      <c r="G3212" s="15" t="s">
        <v>136</v>
      </c>
      <c r="H3212" s="15"/>
      <c r="I3212" s="152"/>
    </row>
    <row r="3213" spans="2:9" hidden="1" x14ac:dyDescent="0.15">
      <c r="B3213" s="127">
        <v>42864</v>
      </c>
      <c r="C3213" s="2">
        <v>0.39652777777777781</v>
      </c>
      <c r="D3213" s="2"/>
      <c r="E3213" s="124"/>
      <c r="F3213" s="15" t="s">
        <v>134</v>
      </c>
      <c r="G3213" s="15" t="s">
        <v>136</v>
      </c>
      <c r="H3213" s="15"/>
      <c r="I3213" s="152"/>
    </row>
    <row r="3214" spans="2:9" x14ac:dyDescent="0.15">
      <c r="B3214" s="127">
        <v>42864</v>
      </c>
      <c r="C3214" s="2">
        <v>0.3979166666666667</v>
      </c>
      <c r="D3214" s="2"/>
      <c r="E3214" s="124"/>
      <c r="F3214" s="15" t="s">
        <v>134</v>
      </c>
      <c r="G3214" s="15" t="s">
        <v>132</v>
      </c>
      <c r="H3214" s="15" t="s">
        <v>152</v>
      </c>
      <c r="I3214" s="152"/>
    </row>
    <row r="3215" spans="2:9" hidden="1" x14ac:dyDescent="0.15">
      <c r="B3215" s="127">
        <v>42864</v>
      </c>
      <c r="C3215" s="2">
        <v>0.39930555555555558</v>
      </c>
      <c r="D3215" s="2"/>
      <c r="E3215" s="124"/>
      <c r="F3215" s="15" t="s">
        <v>134</v>
      </c>
      <c r="G3215" s="15"/>
      <c r="H3215" s="15" t="s">
        <v>192</v>
      </c>
      <c r="I3215" s="152"/>
    </row>
    <row r="3216" spans="2:9" hidden="1" x14ac:dyDescent="0.15">
      <c r="B3216" s="127">
        <v>42864</v>
      </c>
      <c r="C3216" s="2">
        <v>0.40277777777777773</v>
      </c>
      <c r="D3216" s="2"/>
      <c r="E3216" s="124"/>
      <c r="F3216" s="15" t="s">
        <v>134</v>
      </c>
      <c r="G3216" s="15" t="s">
        <v>136</v>
      </c>
      <c r="H3216" s="15"/>
      <c r="I3216" s="152"/>
    </row>
    <row r="3217" spans="2:9" hidden="1" x14ac:dyDescent="0.15">
      <c r="B3217" s="127">
        <v>42864</v>
      </c>
      <c r="C3217" s="2">
        <v>0.40625</v>
      </c>
      <c r="D3217" s="2"/>
      <c r="E3217" s="124"/>
      <c r="F3217" s="15" t="s">
        <v>134</v>
      </c>
      <c r="G3217" s="15" t="s">
        <v>132</v>
      </c>
      <c r="H3217" s="15"/>
      <c r="I3217" s="152"/>
    </row>
    <row r="3218" spans="2:9" hidden="1" x14ac:dyDescent="0.15">
      <c r="B3218" s="127">
        <v>42864</v>
      </c>
      <c r="C3218" s="2">
        <v>0.4368055555555555</v>
      </c>
      <c r="D3218" s="2"/>
      <c r="E3218" s="124"/>
      <c r="F3218" s="15" t="s">
        <v>131</v>
      </c>
      <c r="G3218" s="15" t="s">
        <v>132</v>
      </c>
      <c r="H3218" s="15"/>
      <c r="I3218" s="152"/>
    </row>
    <row r="3219" spans="2:9" hidden="1" x14ac:dyDescent="0.15">
      <c r="B3219" s="127">
        <v>42864</v>
      </c>
      <c r="C3219" s="2">
        <v>0.4368055555555555</v>
      </c>
      <c r="D3219" s="2"/>
      <c r="E3219" s="124"/>
      <c r="F3219" s="15" t="s">
        <v>134</v>
      </c>
      <c r="G3219" s="15" t="s">
        <v>136</v>
      </c>
      <c r="H3219" s="15"/>
      <c r="I3219" s="152"/>
    </row>
    <row r="3220" spans="2:9" hidden="1" x14ac:dyDescent="0.15">
      <c r="B3220" s="127">
        <v>42864</v>
      </c>
      <c r="C3220" s="2">
        <v>0.4368055555555555</v>
      </c>
      <c r="D3220" s="2"/>
      <c r="E3220" s="124"/>
      <c r="F3220" s="15" t="s">
        <v>131</v>
      </c>
      <c r="G3220" s="15"/>
      <c r="H3220" s="15" t="s">
        <v>192</v>
      </c>
      <c r="I3220" s="152"/>
    </row>
    <row r="3221" spans="2:9" x14ac:dyDescent="0.15">
      <c r="B3221" s="127">
        <v>42864</v>
      </c>
      <c r="C3221" s="2">
        <v>0.4381944444444445</v>
      </c>
      <c r="D3221" s="2"/>
      <c r="E3221" s="124"/>
      <c r="F3221" s="15" t="s">
        <v>134</v>
      </c>
      <c r="G3221" s="15" t="s">
        <v>132</v>
      </c>
      <c r="H3221" s="15" t="s">
        <v>152</v>
      </c>
      <c r="I3221" s="152"/>
    </row>
    <row r="3222" spans="2:9" hidden="1" x14ac:dyDescent="0.15">
      <c r="B3222" s="127">
        <v>42864</v>
      </c>
      <c r="C3222" s="2">
        <v>0.43888888888888888</v>
      </c>
      <c r="D3222" s="2"/>
      <c r="E3222" s="124"/>
      <c r="F3222" s="15" t="s">
        <v>134</v>
      </c>
      <c r="G3222" s="15" t="s">
        <v>136</v>
      </c>
      <c r="H3222" s="15"/>
      <c r="I3222" s="152"/>
    </row>
    <row r="3223" spans="2:9" x14ac:dyDescent="0.15">
      <c r="B3223" s="127">
        <v>42864</v>
      </c>
      <c r="C3223" s="2">
        <v>0.46319444444444446</v>
      </c>
      <c r="D3223" s="2"/>
      <c r="E3223" s="124"/>
      <c r="F3223" s="15" t="s">
        <v>134</v>
      </c>
      <c r="G3223" s="15" t="s">
        <v>132</v>
      </c>
      <c r="H3223" s="15" t="s">
        <v>135</v>
      </c>
      <c r="I3223" s="152"/>
    </row>
    <row r="3224" spans="2:9" hidden="1" x14ac:dyDescent="0.15">
      <c r="B3224" s="127">
        <v>42864</v>
      </c>
      <c r="C3224" s="2">
        <v>0.46319444444444446</v>
      </c>
      <c r="D3224" s="2"/>
      <c r="E3224" s="124"/>
      <c r="F3224" s="15" t="s">
        <v>131</v>
      </c>
      <c r="G3224" s="15" t="s">
        <v>136</v>
      </c>
      <c r="H3224" s="15"/>
      <c r="I3224" s="152"/>
    </row>
    <row r="3225" spans="2:9" hidden="1" x14ac:dyDescent="0.15">
      <c r="B3225" s="127">
        <v>42864</v>
      </c>
      <c r="C3225" s="2">
        <v>0.46458333333333335</v>
      </c>
      <c r="D3225" s="2"/>
      <c r="E3225" s="124"/>
      <c r="F3225" s="15" t="s">
        <v>134</v>
      </c>
      <c r="G3225" s="15"/>
      <c r="H3225" s="15" t="s">
        <v>192</v>
      </c>
      <c r="I3225" s="152"/>
    </row>
    <row r="3226" spans="2:9" hidden="1" x14ac:dyDescent="0.15">
      <c r="B3226" s="127">
        <v>42864</v>
      </c>
      <c r="C3226" s="2">
        <v>0.56736111111111109</v>
      </c>
      <c r="D3226" s="2"/>
      <c r="E3226" s="124"/>
      <c r="F3226" s="15" t="s">
        <v>134</v>
      </c>
      <c r="G3226" s="15" t="s">
        <v>136</v>
      </c>
      <c r="H3226" s="15"/>
      <c r="I3226" s="152"/>
    </row>
    <row r="3227" spans="2:9" x14ac:dyDescent="0.15">
      <c r="B3227" s="127">
        <v>42864</v>
      </c>
      <c r="C3227" s="2">
        <v>0.57013888888888886</v>
      </c>
      <c r="D3227" s="2"/>
      <c r="E3227" s="124"/>
      <c r="F3227" s="15" t="s">
        <v>134</v>
      </c>
      <c r="G3227" s="15" t="s">
        <v>132</v>
      </c>
      <c r="H3227" s="15" t="s">
        <v>152</v>
      </c>
      <c r="I3227" s="152"/>
    </row>
    <row r="3228" spans="2:9" hidden="1" x14ac:dyDescent="0.15">
      <c r="B3228" s="127">
        <v>42864</v>
      </c>
      <c r="C3228" s="2">
        <v>0.5708333333333333</v>
      </c>
      <c r="D3228" s="2"/>
      <c r="E3228" s="124"/>
      <c r="F3228" s="15" t="s">
        <v>134</v>
      </c>
      <c r="G3228" s="15"/>
      <c r="H3228" s="15" t="s">
        <v>192</v>
      </c>
      <c r="I3228" s="152"/>
    </row>
    <row r="3229" spans="2:9" hidden="1" x14ac:dyDescent="0.15">
      <c r="B3229" s="127">
        <v>42864</v>
      </c>
      <c r="C3229" s="2">
        <v>0.59583333333333333</v>
      </c>
      <c r="D3229" s="2"/>
      <c r="E3229" s="124"/>
      <c r="F3229" s="15" t="s">
        <v>134</v>
      </c>
      <c r="G3229" s="15" t="s">
        <v>136</v>
      </c>
      <c r="H3229" s="15"/>
      <c r="I3229" s="152"/>
    </row>
    <row r="3230" spans="2:9" hidden="1" x14ac:dyDescent="0.15">
      <c r="B3230" s="127">
        <v>42864</v>
      </c>
      <c r="C3230" s="2">
        <v>0.59722222222222221</v>
      </c>
      <c r="D3230" s="2"/>
      <c r="E3230" s="124"/>
      <c r="F3230" s="15" t="s">
        <v>131</v>
      </c>
      <c r="G3230" s="15" t="s">
        <v>132</v>
      </c>
      <c r="H3230" s="15"/>
      <c r="I3230" s="152"/>
    </row>
    <row r="3231" spans="2:9" hidden="1" x14ac:dyDescent="0.15">
      <c r="B3231" s="127">
        <v>42864</v>
      </c>
      <c r="C3231" s="2">
        <v>0.6</v>
      </c>
      <c r="D3231" s="2"/>
      <c r="E3231" s="124"/>
      <c r="F3231" s="15" t="s">
        <v>131</v>
      </c>
      <c r="G3231" s="15"/>
      <c r="H3231" s="15" t="s">
        <v>192</v>
      </c>
      <c r="I3231" s="152"/>
    </row>
    <row r="3232" spans="2:9" hidden="1" x14ac:dyDescent="0.15">
      <c r="B3232" s="127">
        <v>42864</v>
      </c>
      <c r="C3232" s="2">
        <v>0.70972222222222225</v>
      </c>
      <c r="D3232" s="2">
        <v>0.79513888888888884</v>
      </c>
      <c r="E3232" s="124">
        <f>D3232-C3232</f>
        <v>8.5416666666666585E-2</v>
      </c>
      <c r="F3232" s="15" t="s">
        <v>134</v>
      </c>
      <c r="G3232" s="15" t="s">
        <v>132</v>
      </c>
      <c r="H3232" s="15"/>
      <c r="I3232" s="152"/>
    </row>
    <row r="3233" spans="2:9" hidden="1" x14ac:dyDescent="0.15">
      <c r="B3233" s="127">
        <v>42864</v>
      </c>
      <c r="C3233" s="2">
        <v>0.70972222222222225</v>
      </c>
      <c r="D3233" s="2"/>
      <c r="E3233" s="124"/>
      <c r="F3233" s="15" t="s">
        <v>131</v>
      </c>
      <c r="G3233" s="15" t="s">
        <v>136</v>
      </c>
      <c r="H3233" s="15"/>
      <c r="I3233" s="152"/>
    </row>
    <row r="3234" spans="2:9" hidden="1" x14ac:dyDescent="0.15">
      <c r="B3234" s="127">
        <v>42864</v>
      </c>
      <c r="C3234" s="2">
        <v>0.7104166666666667</v>
      </c>
      <c r="D3234" s="2"/>
      <c r="E3234" s="124"/>
      <c r="F3234" s="15" t="s">
        <v>134</v>
      </c>
      <c r="G3234" s="15"/>
      <c r="H3234" s="15" t="s">
        <v>192</v>
      </c>
      <c r="I3234" s="152"/>
    </row>
    <row r="3235" spans="2:9" hidden="1" x14ac:dyDescent="0.15">
      <c r="B3235" s="127">
        <v>42864</v>
      </c>
      <c r="C3235" s="2">
        <v>0.79513888888888884</v>
      </c>
      <c r="D3235" s="2"/>
      <c r="E3235" s="124"/>
      <c r="F3235" s="15"/>
      <c r="G3235" s="15"/>
      <c r="H3235" s="114" t="s">
        <v>119</v>
      </c>
      <c r="I3235" s="152"/>
    </row>
    <row r="3236" spans="2:9" hidden="1" x14ac:dyDescent="0.15">
      <c r="B3236" s="123">
        <v>42865</v>
      </c>
      <c r="C3236" s="2">
        <v>0.1875</v>
      </c>
      <c r="D3236" s="2">
        <v>0.80138888888888893</v>
      </c>
      <c r="E3236" s="124">
        <f>D3236-C3236</f>
        <v>0.61388888888888893</v>
      </c>
      <c r="F3236" s="15"/>
      <c r="G3236" s="15"/>
      <c r="H3236" s="114" t="s">
        <v>123</v>
      </c>
      <c r="I3236" s="152"/>
    </row>
    <row r="3237" spans="2:9" hidden="1" x14ac:dyDescent="0.15">
      <c r="B3237" s="127">
        <v>42865</v>
      </c>
      <c r="C3237" s="2">
        <v>0.1875</v>
      </c>
      <c r="D3237" s="2"/>
      <c r="E3237" s="124"/>
      <c r="F3237" s="15" t="s">
        <v>134</v>
      </c>
      <c r="G3237" s="15" t="s">
        <v>132</v>
      </c>
      <c r="H3237" s="15"/>
      <c r="I3237" s="152"/>
    </row>
    <row r="3238" spans="2:9" hidden="1" x14ac:dyDescent="0.15">
      <c r="B3238" s="127">
        <v>42865</v>
      </c>
      <c r="C3238" s="2">
        <v>0.20555555555555557</v>
      </c>
      <c r="D3238" s="2"/>
      <c r="E3238" s="124"/>
      <c r="F3238" s="15" t="s">
        <v>134</v>
      </c>
      <c r="G3238" s="15" t="s">
        <v>136</v>
      </c>
      <c r="H3238" s="15"/>
      <c r="I3238" s="152"/>
    </row>
    <row r="3239" spans="2:9" hidden="1" x14ac:dyDescent="0.15">
      <c r="B3239" s="127">
        <v>42865</v>
      </c>
      <c r="C3239" s="2">
        <v>0.20555555555555557</v>
      </c>
      <c r="D3239" s="2"/>
      <c r="E3239" s="124"/>
      <c r="F3239" s="15" t="s">
        <v>134</v>
      </c>
      <c r="G3239" s="15" t="s">
        <v>132</v>
      </c>
      <c r="H3239" s="15"/>
      <c r="I3239" s="152"/>
    </row>
    <row r="3240" spans="2:9" hidden="1" x14ac:dyDescent="0.15">
      <c r="B3240" s="127">
        <v>42865</v>
      </c>
      <c r="C3240" s="2">
        <v>0.24305555555555555</v>
      </c>
      <c r="D3240" s="2"/>
      <c r="E3240" s="124"/>
      <c r="F3240" s="15" t="s">
        <v>131</v>
      </c>
      <c r="G3240" s="15" t="s">
        <v>132</v>
      </c>
      <c r="H3240" s="15"/>
      <c r="I3240" s="152"/>
    </row>
    <row r="3241" spans="2:9" hidden="1" x14ac:dyDescent="0.15">
      <c r="B3241" s="127">
        <v>42865</v>
      </c>
      <c r="C3241" s="2">
        <v>0.24305555555555555</v>
      </c>
      <c r="D3241" s="2"/>
      <c r="E3241" s="124"/>
      <c r="F3241" s="15" t="s">
        <v>134</v>
      </c>
      <c r="G3241" s="15" t="s">
        <v>136</v>
      </c>
      <c r="H3241" s="15"/>
      <c r="I3241" s="152"/>
    </row>
    <row r="3242" spans="2:9" hidden="1" x14ac:dyDescent="0.15">
      <c r="B3242" s="127">
        <v>42865</v>
      </c>
      <c r="C3242" s="2">
        <v>0.24374999999999999</v>
      </c>
      <c r="D3242" s="2"/>
      <c r="E3242" s="124"/>
      <c r="F3242" s="15" t="s">
        <v>131</v>
      </c>
      <c r="G3242" s="15"/>
      <c r="H3242" s="15" t="s">
        <v>192</v>
      </c>
      <c r="I3242" s="152"/>
    </row>
    <row r="3243" spans="2:9" x14ac:dyDescent="0.15">
      <c r="B3243" s="127">
        <v>42865</v>
      </c>
      <c r="C3243" s="2">
        <v>0.29930555555555555</v>
      </c>
      <c r="D3243" s="2"/>
      <c r="E3243" s="124"/>
      <c r="F3243" s="15" t="s">
        <v>134</v>
      </c>
      <c r="G3243" s="15" t="s">
        <v>132</v>
      </c>
      <c r="H3243" s="15" t="s">
        <v>152</v>
      </c>
      <c r="I3243" s="152"/>
    </row>
    <row r="3244" spans="2:9" hidden="1" x14ac:dyDescent="0.15">
      <c r="B3244" s="127">
        <v>42865</v>
      </c>
      <c r="C3244" s="2">
        <v>0.29930555555555555</v>
      </c>
      <c r="D3244" s="2"/>
      <c r="E3244" s="124"/>
      <c r="F3244" s="15" t="s">
        <v>131</v>
      </c>
      <c r="G3244" s="15" t="s">
        <v>136</v>
      </c>
      <c r="H3244" s="15"/>
      <c r="I3244" s="152"/>
    </row>
    <row r="3245" spans="2:9" hidden="1" x14ac:dyDescent="0.15">
      <c r="B3245" s="127">
        <v>42865</v>
      </c>
      <c r="C3245" s="2">
        <v>0.30069444444444443</v>
      </c>
      <c r="D3245" s="2"/>
      <c r="E3245" s="124"/>
      <c r="F3245" s="15" t="s">
        <v>134</v>
      </c>
      <c r="G3245" s="15"/>
      <c r="H3245" s="15" t="s">
        <v>192</v>
      </c>
      <c r="I3245" s="152"/>
    </row>
    <row r="3246" spans="2:9" hidden="1" x14ac:dyDescent="0.15">
      <c r="B3246" s="127">
        <v>42865</v>
      </c>
      <c r="C3246" s="2">
        <v>0.37361111111111112</v>
      </c>
      <c r="D3246" s="2"/>
      <c r="E3246" s="124"/>
      <c r="F3246" s="15" t="s">
        <v>131</v>
      </c>
      <c r="G3246" s="15" t="s">
        <v>132</v>
      </c>
      <c r="H3246" s="15"/>
      <c r="I3246" s="152"/>
    </row>
    <row r="3247" spans="2:9" hidden="1" x14ac:dyDescent="0.15">
      <c r="B3247" s="127">
        <v>42865</v>
      </c>
      <c r="C3247" s="2">
        <v>0.37361111111111112</v>
      </c>
      <c r="D3247" s="2"/>
      <c r="E3247" s="124"/>
      <c r="F3247" s="15" t="s">
        <v>134</v>
      </c>
      <c r="G3247" s="15" t="s">
        <v>136</v>
      </c>
      <c r="H3247" s="15"/>
      <c r="I3247" s="152"/>
    </row>
    <row r="3248" spans="2:9" hidden="1" x14ac:dyDescent="0.15">
      <c r="B3248" s="127">
        <v>42865</v>
      </c>
      <c r="C3248" s="2">
        <v>0.3756944444444445</v>
      </c>
      <c r="D3248" s="2"/>
      <c r="E3248" s="124"/>
      <c r="F3248" s="15" t="s">
        <v>131</v>
      </c>
      <c r="G3248" s="15"/>
      <c r="H3248" s="15" t="s">
        <v>192</v>
      </c>
      <c r="I3248" s="152"/>
    </row>
    <row r="3249" spans="2:9" hidden="1" x14ac:dyDescent="0.15">
      <c r="B3249" s="127">
        <v>42865</v>
      </c>
      <c r="C3249" s="2">
        <v>0.40902777777777777</v>
      </c>
      <c r="D3249" s="2">
        <v>0.41319444444444442</v>
      </c>
      <c r="E3249" s="124">
        <f>D3249-C3249</f>
        <v>4.1666666666666519E-3</v>
      </c>
      <c r="F3249" s="15" t="s">
        <v>131</v>
      </c>
      <c r="G3249" s="15"/>
      <c r="H3249" s="15" t="s">
        <v>131</v>
      </c>
      <c r="I3249" s="152" t="s">
        <v>171</v>
      </c>
    </row>
    <row r="3250" spans="2:9" hidden="1" x14ac:dyDescent="0.15">
      <c r="B3250" s="127">
        <v>42865</v>
      </c>
      <c r="C3250" s="2">
        <v>0.41875000000000001</v>
      </c>
      <c r="D3250" s="2">
        <v>0.42638888888888887</v>
      </c>
      <c r="E3250" s="124">
        <f>D3250-C3250</f>
        <v>7.6388888888888618E-3</v>
      </c>
      <c r="F3250" s="15" t="s">
        <v>131</v>
      </c>
      <c r="G3250" s="15"/>
      <c r="H3250" s="15" t="s">
        <v>131</v>
      </c>
      <c r="I3250" s="152" t="s">
        <v>171</v>
      </c>
    </row>
    <row r="3251" spans="2:9" hidden="1" x14ac:dyDescent="0.15">
      <c r="B3251" s="127">
        <v>42865</v>
      </c>
      <c r="C3251" s="2">
        <v>0.46319444444444446</v>
      </c>
      <c r="D3251" s="2"/>
      <c r="E3251" s="124"/>
      <c r="F3251" s="15" t="s">
        <v>134</v>
      </c>
      <c r="G3251" s="15" t="s">
        <v>132</v>
      </c>
      <c r="H3251" s="15"/>
      <c r="I3251" s="152"/>
    </row>
    <row r="3252" spans="2:9" hidden="1" x14ac:dyDescent="0.15">
      <c r="B3252" s="127">
        <v>42865</v>
      </c>
      <c r="C3252" s="2">
        <v>0.47083333333333338</v>
      </c>
      <c r="D3252" s="2"/>
      <c r="E3252" s="124"/>
      <c r="F3252" s="15" t="s">
        <v>134</v>
      </c>
      <c r="G3252" s="15" t="s">
        <v>136</v>
      </c>
      <c r="H3252" s="15"/>
      <c r="I3252" s="152"/>
    </row>
    <row r="3253" spans="2:9" x14ac:dyDescent="0.15">
      <c r="B3253" s="127">
        <v>42865</v>
      </c>
      <c r="C3253" s="2">
        <v>0.47291666666666665</v>
      </c>
      <c r="D3253" s="2"/>
      <c r="E3253" s="124"/>
      <c r="F3253" s="15" t="s">
        <v>134</v>
      </c>
      <c r="G3253" s="15" t="s">
        <v>132</v>
      </c>
      <c r="H3253" s="15" t="s">
        <v>152</v>
      </c>
      <c r="I3253" s="152"/>
    </row>
    <row r="3254" spans="2:9" hidden="1" x14ac:dyDescent="0.15">
      <c r="B3254" s="127">
        <v>42865</v>
      </c>
      <c r="C3254" s="2">
        <v>0.47430555555555554</v>
      </c>
      <c r="D3254" s="2"/>
      <c r="E3254" s="124"/>
      <c r="F3254" s="15" t="s">
        <v>134</v>
      </c>
      <c r="G3254" s="15" t="s">
        <v>136</v>
      </c>
      <c r="H3254" s="15"/>
      <c r="I3254" s="152"/>
    </row>
    <row r="3255" spans="2:9" x14ac:dyDescent="0.15">
      <c r="B3255" s="127">
        <v>42865</v>
      </c>
      <c r="C3255" s="2">
        <v>0.47638888888888892</v>
      </c>
      <c r="D3255" s="2"/>
      <c r="E3255" s="124"/>
      <c r="F3255" s="15" t="s">
        <v>134</v>
      </c>
      <c r="G3255" s="15" t="s">
        <v>132</v>
      </c>
      <c r="H3255" s="15" t="s">
        <v>152</v>
      </c>
      <c r="I3255" s="152"/>
    </row>
    <row r="3256" spans="2:9" hidden="1" x14ac:dyDescent="0.15">
      <c r="B3256" s="127">
        <v>42865</v>
      </c>
      <c r="C3256" s="2">
        <v>0.47916666666666669</v>
      </c>
      <c r="D3256" s="2"/>
      <c r="E3256" s="124"/>
      <c r="F3256" s="15" t="s">
        <v>134</v>
      </c>
      <c r="G3256" s="15" t="s">
        <v>136</v>
      </c>
      <c r="H3256" s="15"/>
      <c r="I3256" s="152"/>
    </row>
    <row r="3257" spans="2:9" x14ac:dyDescent="0.15">
      <c r="B3257" s="127">
        <v>42865</v>
      </c>
      <c r="C3257" s="2">
        <v>0.48125000000000001</v>
      </c>
      <c r="D3257" s="2"/>
      <c r="E3257" s="124"/>
      <c r="F3257" s="15" t="s">
        <v>134</v>
      </c>
      <c r="G3257" s="15" t="s">
        <v>132</v>
      </c>
      <c r="H3257" s="15" t="s">
        <v>135</v>
      </c>
      <c r="I3257" s="152"/>
    </row>
    <row r="3258" spans="2:9" hidden="1" x14ac:dyDescent="0.15">
      <c r="B3258" s="127">
        <v>42865</v>
      </c>
      <c r="C3258" s="2">
        <v>0.4826388888888889</v>
      </c>
      <c r="D3258" s="2"/>
      <c r="E3258" s="124"/>
      <c r="F3258" s="15" t="s">
        <v>134</v>
      </c>
      <c r="G3258" s="15" t="s">
        <v>136</v>
      </c>
      <c r="H3258" s="15"/>
      <c r="I3258" s="152"/>
    </row>
    <row r="3259" spans="2:9" x14ac:dyDescent="0.15">
      <c r="B3259" s="127">
        <v>42865</v>
      </c>
      <c r="C3259" s="2">
        <v>0.4861111111111111</v>
      </c>
      <c r="D3259" s="2"/>
      <c r="E3259" s="124"/>
      <c r="F3259" s="15" t="s">
        <v>134</v>
      </c>
      <c r="G3259" s="15" t="s">
        <v>132</v>
      </c>
      <c r="H3259" s="15" t="s">
        <v>152</v>
      </c>
      <c r="I3259" s="152"/>
    </row>
    <row r="3260" spans="2:9" hidden="1" x14ac:dyDescent="0.15">
      <c r="B3260" s="127">
        <v>42865</v>
      </c>
      <c r="C3260" s="2">
        <v>0.50486111111111109</v>
      </c>
      <c r="D3260" s="2"/>
      <c r="E3260" s="124"/>
      <c r="F3260" s="15" t="s">
        <v>134</v>
      </c>
      <c r="G3260" s="15" t="s">
        <v>136</v>
      </c>
      <c r="H3260" s="15"/>
      <c r="I3260" s="152"/>
    </row>
    <row r="3261" spans="2:9" hidden="1" x14ac:dyDescent="0.15">
      <c r="B3261" s="127">
        <v>42865</v>
      </c>
      <c r="C3261" s="2">
        <v>0.52222222222222225</v>
      </c>
      <c r="D3261" s="2"/>
      <c r="E3261" s="124"/>
      <c r="F3261" s="15" t="s">
        <v>131</v>
      </c>
      <c r="G3261" s="15" t="s">
        <v>136</v>
      </c>
      <c r="H3261" s="15"/>
      <c r="I3261" s="152"/>
    </row>
    <row r="3262" spans="2:9" x14ac:dyDescent="0.15">
      <c r="B3262" s="127">
        <v>42865</v>
      </c>
      <c r="C3262" s="2">
        <v>0.52361111111111114</v>
      </c>
      <c r="D3262" s="2"/>
      <c r="E3262" s="124"/>
      <c r="F3262" s="15" t="s">
        <v>134</v>
      </c>
      <c r="G3262" s="15" t="s">
        <v>132</v>
      </c>
      <c r="H3262" s="15" t="s">
        <v>152</v>
      </c>
      <c r="I3262" s="152"/>
    </row>
    <row r="3263" spans="2:9" hidden="1" x14ac:dyDescent="0.15">
      <c r="B3263" s="127">
        <v>42865</v>
      </c>
      <c r="C3263" s="2">
        <v>0.52361111111111114</v>
      </c>
      <c r="D3263" s="2"/>
      <c r="E3263" s="124"/>
      <c r="F3263" s="15" t="s">
        <v>134</v>
      </c>
      <c r="G3263" s="15"/>
      <c r="H3263" s="15" t="s">
        <v>192</v>
      </c>
      <c r="I3263" s="152"/>
    </row>
    <row r="3264" spans="2:9" x14ac:dyDescent="0.15">
      <c r="B3264" s="127">
        <v>42865</v>
      </c>
      <c r="C3264" s="2">
        <v>0.52430555555555558</v>
      </c>
      <c r="D3264" s="2"/>
      <c r="E3264" s="124"/>
      <c r="F3264" s="15" t="s">
        <v>131</v>
      </c>
      <c r="G3264" s="15" t="s">
        <v>132</v>
      </c>
      <c r="H3264" s="15" t="s">
        <v>152</v>
      </c>
      <c r="I3264" s="152"/>
    </row>
    <row r="3265" spans="2:9" hidden="1" x14ac:dyDescent="0.15">
      <c r="B3265" s="127">
        <v>42865</v>
      </c>
      <c r="C3265" s="2">
        <v>0.52500000000000002</v>
      </c>
      <c r="D3265" s="2"/>
      <c r="E3265" s="124"/>
      <c r="F3265" s="15" t="s">
        <v>131</v>
      </c>
      <c r="G3265" s="15" t="s">
        <v>136</v>
      </c>
      <c r="H3265" s="15"/>
      <c r="I3265" s="152"/>
    </row>
    <row r="3266" spans="2:9" x14ac:dyDescent="0.15">
      <c r="B3266" s="127">
        <v>42865</v>
      </c>
      <c r="C3266" s="2">
        <v>0.53194444444444444</v>
      </c>
      <c r="D3266" s="2"/>
      <c r="E3266" s="124"/>
      <c r="F3266" s="15" t="s">
        <v>131</v>
      </c>
      <c r="G3266" s="15" t="s">
        <v>132</v>
      </c>
      <c r="H3266" s="15" t="s">
        <v>152</v>
      </c>
      <c r="I3266" s="152"/>
    </row>
    <row r="3267" spans="2:9" hidden="1" x14ac:dyDescent="0.15">
      <c r="B3267" s="127">
        <v>42865</v>
      </c>
      <c r="C3267" s="2">
        <v>0.53402777777777777</v>
      </c>
      <c r="D3267" s="2"/>
      <c r="E3267" s="124"/>
      <c r="F3267" s="15" t="s">
        <v>134</v>
      </c>
      <c r="G3267" s="15" t="s">
        <v>136</v>
      </c>
      <c r="H3267" s="15"/>
      <c r="I3267" s="152"/>
    </row>
    <row r="3268" spans="2:9" x14ac:dyDescent="0.15">
      <c r="B3268" s="127">
        <v>42865</v>
      </c>
      <c r="C3268" s="2">
        <v>0.53680555555555554</v>
      </c>
      <c r="D3268" s="2"/>
      <c r="E3268" s="124"/>
      <c r="F3268" s="15" t="s">
        <v>134</v>
      </c>
      <c r="G3268" s="15" t="s">
        <v>132</v>
      </c>
      <c r="H3268" s="15" t="s">
        <v>152</v>
      </c>
      <c r="I3268" s="152"/>
    </row>
    <row r="3269" spans="2:9" hidden="1" x14ac:dyDescent="0.15">
      <c r="B3269" s="127">
        <v>42865</v>
      </c>
      <c r="C3269" s="2">
        <v>0.53749999999999998</v>
      </c>
      <c r="D3269" s="2"/>
      <c r="E3269" s="124"/>
      <c r="F3269" s="15" t="s">
        <v>134</v>
      </c>
      <c r="G3269" s="15" t="s">
        <v>136</v>
      </c>
      <c r="H3269" s="15"/>
      <c r="I3269" s="152"/>
    </row>
    <row r="3270" spans="2:9" hidden="1" x14ac:dyDescent="0.15">
      <c r="B3270" s="127">
        <v>42865</v>
      </c>
      <c r="C3270" s="2">
        <v>0.58194444444444449</v>
      </c>
      <c r="D3270" s="2"/>
      <c r="E3270" s="124"/>
      <c r="F3270" s="15" t="s">
        <v>131</v>
      </c>
      <c r="G3270" s="15"/>
      <c r="H3270" s="15" t="s">
        <v>192</v>
      </c>
      <c r="I3270" s="152"/>
    </row>
    <row r="3271" spans="2:9" hidden="1" x14ac:dyDescent="0.15">
      <c r="B3271" s="127">
        <v>42865</v>
      </c>
      <c r="C3271" s="2">
        <v>0.65</v>
      </c>
      <c r="D3271" s="2">
        <v>0.80138888888888893</v>
      </c>
      <c r="E3271" s="124">
        <f>D3271-C3271</f>
        <v>0.15138888888888891</v>
      </c>
      <c r="F3271" s="15" t="s">
        <v>134</v>
      </c>
      <c r="G3271" s="15" t="s">
        <v>132</v>
      </c>
      <c r="H3271" s="15"/>
      <c r="I3271" s="152"/>
    </row>
    <row r="3272" spans="2:9" hidden="1" x14ac:dyDescent="0.15">
      <c r="B3272" s="127">
        <v>42865</v>
      </c>
      <c r="C3272" s="2">
        <v>0.65</v>
      </c>
      <c r="D3272" s="2"/>
      <c r="E3272" s="124"/>
      <c r="F3272" s="15" t="s">
        <v>131</v>
      </c>
      <c r="G3272" s="15" t="s">
        <v>136</v>
      </c>
      <c r="H3272" s="15"/>
      <c r="I3272" s="152"/>
    </row>
    <row r="3273" spans="2:9" hidden="1" x14ac:dyDescent="0.15">
      <c r="B3273" s="127">
        <v>42865</v>
      </c>
      <c r="C3273" s="2">
        <v>0.80138888888888893</v>
      </c>
      <c r="D3273" s="2"/>
      <c r="E3273" s="124"/>
      <c r="F3273" s="15"/>
      <c r="G3273" s="15"/>
      <c r="H3273" s="114" t="s">
        <v>119</v>
      </c>
      <c r="I3273" s="152"/>
    </row>
    <row r="3274" spans="2:9" hidden="1" x14ac:dyDescent="0.15">
      <c r="B3274" s="123">
        <v>42866</v>
      </c>
      <c r="C3274" s="2">
        <v>0.18611111111111112</v>
      </c>
      <c r="D3274" s="2">
        <v>0.8027777777777777</v>
      </c>
      <c r="E3274" s="124">
        <f>D3274-C3274</f>
        <v>0.61666666666666659</v>
      </c>
      <c r="F3274" s="15"/>
      <c r="G3274" s="15"/>
      <c r="H3274" s="114" t="s">
        <v>123</v>
      </c>
      <c r="I3274" s="152"/>
    </row>
    <row r="3275" spans="2:9" hidden="1" x14ac:dyDescent="0.15">
      <c r="B3275" s="127">
        <v>42866</v>
      </c>
      <c r="C3275" s="2">
        <v>0.18611111111111112</v>
      </c>
      <c r="D3275" s="2"/>
      <c r="E3275" s="124"/>
      <c r="F3275" s="15" t="s">
        <v>134</v>
      </c>
      <c r="G3275" s="15" t="s">
        <v>132</v>
      </c>
      <c r="H3275" s="15"/>
      <c r="I3275" s="152"/>
    </row>
    <row r="3276" spans="2:9" hidden="1" x14ac:dyDescent="0.15">
      <c r="B3276" s="127">
        <v>42866</v>
      </c>
      <c r="C3276" s="2">
        <v>0.21597222222222223</v>
      </c>
      <c r="D3276" s="2"/>
      <c r="E3276" s="124"/>
      <c r="F3276" s="15" t="s">
        <v>131</v>
      </c>
      <c r="G3276" s="15" t="s">
        <v>132</v>
      </c>
      <c r="H3276" s="15"/>
      <c r="I3276" s="152"/>
    </row>
    <row r="3277" spans="2:9" hidden="1" x14ac:dyDescent="0.15">
      <c r="B3277" s="127">
        <v>42866</v>
      </c>
      <c r="C3277" s="2">
        <v>0.21597222222222223</v>
      </c>
      <c r="D3277" s="2"/>
      <c r="E3277" s="124"/>
      <c r="F3277" s="15" t="s">
        <v>134</v>
      </c>
      <c r="G3277" s="15" t="s">
        <v>136</v>
      </c>
      <c r="H3277" s="15"/>
      <c r="I3277" s="152"/>
    </row>
    <row r="3278" spans="2:9" hidden="1" x14ac:dyDescent="0.15">
      <c r="B3278" s="127">
        <v>42866</v>
      </c>
      <c r="C3278" s="2">
        <v>0.21666666666666667</v>
      </c>
      <c r="D3278" s="2"/>
      <c r="E3278" s="124"/>
      <c r="F3278" s="15" t="s">
        <v>131</v>
      </c>
      <c r="G3278" s="15"/>
      <c r="H3278" s="15" t="s">
        <v>192</v>
      </c>
      <c r="I3278" s="152"/>
    </row>
    <row r="3279" spans="2:9" hidden="1" x14ac:dyDescent="0.15">
      <c r="B3279" s="127">
        <v>42866</v>
      </c>
      <c r="C3279" s="2">
        <v>0.29722222222222222</v>
      </c>
      <c r="D3279" s="2"/>
      <c r="E3279" s="124"/>
      <c r="F3279" s="15" t="s">
        <v>134</v>
      </c>
      <c r="G3279" s="15" t="s">
        <v>132</v>
      </c>
      <c r="H3279" s="15"/>
      <c r="I3279" s="152"/>
    </row>
    <row r="3280" spans="2:9" hidden="1" x14ac:dyDescent="0.15">
      <c r="B3280" s="127">
        <v>42866</v>
      </c>
      <c r="C3280" s="2">
        <v>0.29791666666666666</v>
      </c>
      <c r="D3280" s="2"/>
      <c r="E3280" s="124"/>
      <c r="F3280" s="15" t="s">
        <v>131</v>
      </c>
      <c r="G3280" s="15" t="s">
        <v>136</v>
      </c>
      <c r="H3280" s="15"/>
      <c r="I3280" s="152"/>
    </row>
    <row r="3281" spans="2:9" x14ac:dyDescent="0.15">
      <c r="B3281" s="127">
        <v>42866</v>
      </c>
      <c r="C3281" s="2">
        <v>0.3</v>
      </c>
      <c r="D3281" s="2"/>
      <c r="E3281" s="124"/>
      <c r="F3281" s="15" t="s">
        <v>131</v>
      </c>
      <c r="G3281" s="15" t="s">
        <v>132</v>
      </c>
      <c r="H3281" s="15" t="s">
        <v>152</v>
      </c>
      <c r="I3281" s="152"/>
    </row>
    <row r="3282" spans="2:9" hidden="1" x14ac:dyDescent="0.15">
      <c r="B3282" s="127">
        <v>42866</v>
      </c>
      <c r="C3282" s="2">
        <v>0.30069444444444443</v>
      </c>
      <c r="D3282" s="2"/>
      <c r="E3282" s="124"/>
      <c r="F3282" s="15" t="s">
        <v>134</v>
      </c>
      <c r="G3282" s="15" t="s">
        <v>136</v>
      </c>
      <c r="H3282" s="15"/>
      <c r="I3282" s="152"/>
    </row>
    <row r="3283" spans="2:9" hidden="1" x14ac:dyDescent="0.15">
      <c r="B3283" s="127">
        <v>42866</v>
      </c>
      <c r="C3283" s="2">
        <v>0.30555555555555552</v>
      </c>
      <c r="D3283" s="2"/>
      <c r="E3283" s="124"/>
      <c r="F3283" s="15" t="s">
        <v>134</v>
      </c>
      <c r="G3283" s="15" t="s">
        <v>132</v>
      </c>
      <c r="H3283" s="15"/>
      <c r="I3283" s="152"/>
    </row>
    <row r="3284" spans="2:9" hidden="1" x14ac:dyDescent="0.15">
      <c r="B3284" s="127">
        <v>42866</v>
      </c>
      <c r="C3284" s="2">
        <v>0.30555555555555552</v>
      </c>
      <c r="D3284" s="2"/>
      <c r="E3284" s="124"/>
      <c r="F3284" s="15" t="s">
        <v>131</v>
      </c>
      <c r="G3284" s="15" t="s">
        <v>136</v>
      </c>
      <c r="H3284" s="15"/>
      <c r="I3284" s="152"/>
    </row>
    <row r="3285" spans="2:9" hidden="1" x14ac:dyDescent="0.15">
      <c r="B3285" s="127">
        <v>42866</v>
      </c>
      <c r="C3285" s="2">
        <v>0.30694444444444441</v>
      </c>
      <c r="D3285" s="2"/>
      <c r="E3285" s="124"/>
      <c r="F3285" s="15" t="s">
        <v>134</v>
      </c>
      <c r="G3285" s="15"/>
      <c r="H3285" s="15" t="s">
        <v>192</v>
      </c>
      <c r="I3285" s="152"/>
    </row>
    <row r="3286" spans="2:9" x14ac:dyDescent="0.15">
      <c r="B3286" s="127">
        <v>42866</v>
      </c>
      <c r="C3286" s="2">
        <v>0.3125</v>
      </c>
      <c r="D3286" s="2"/>
      <c r="E3286" s="124"/>
      <c r="F3286" s="15" t="s">
        <v>131</v>
      </c>
      <c r="G3286" s="15" t="s">
        <v>132</v>
      </c>
      <c r="H3286" s="15" t="s">
        <v>135</v>
      </c>
      <c r="I3286" s="152"/>
    </row>
    <row r="3287" spans="2:9" hidden="1" x14ac:dyDescent="0.15">
      <c r="B3287" s="127">
        <v>42866</v>
      </c>
      <c r="C3287" s="2">
        <v>0.31319444444444444</v>
      </c>
      <c r="D3287" s="2"/>
      <c r="E3287" s="124"/>
      <c r="F3287" s="15" t="s">
        <v>131</v>
      </c>
      <c r="G3287" s="15" t="s">
        <v>136</v>
      </c>
      <c r="H3287" s="15"/>
      <c r="I3287" s="152"/>
    </row>
    <row r="3288" spans="2:9" hidden="1" x14ac:dyDescent="0.15">
      <c r="B3288" s="127">
        <v>42866</v>
      </c>
      <c r="C3288" s="2">
        <v>0.38611111111111113</v>
      </c>
      <c r="D3288" s="2"/>
      <c r="E3288" s="124"/>
      <c r="F3288" s="15" t="s">
        <v>131</v>
      </c>
      <c r="G3288" s="15" t="s">
        <v>132</v>
      </c>
      <c r="H3288" s="15"/>
      <c r="I3288" s="152"/>
    </row>
    <row r="3289" spans="2:9" hidden="1" x14ac:dyDescent="0.15">
      <c r="B3289" s="127">
        <v>42866</v>
      </c>
      <c r="C3289" s="2">
        <v>0.38611111111111113</v>
      </c>
      <c r="D3289" s="2"/>
      <c r="E3289" s="124"/>
      <c r="F3289" s="15" t="s">
        <v>134</v>
      </c>
      <c r="G3289" s="15" t="s">
        <v>136</v>
      </c>
      <c r="H3289" s="15"/>
      <c r="I3289" s="152"/>
    </row>
    <row r="3290" spans="2:9" hidden="1" x14ac:dyDescent="0.15">
      <c r="B3290" s="127">
        <v>42866</v>
      </c>
      <c r="C3290" s="2">
        <v>0.43472222222222223</v>
      </c>
      <c r="D3290" s="2"/>
      <c r="E3290" s="124"/>
      <c r="F3290" s="15" t="s">
        <v>131</v>
      </c>
      <c r="G3290" s="15" t="s">
        <v>136</v>
      </c>
      <c r="H3290" s="15"/>
      <c r="I3290" s="152"/>
    </row>
    <row r="3291" spans="2:9" x14ac:dyDescent="0.15">
      <c r="B3291" s="127">
        <v>42866</v>
      </c>
      <c r="C3291" s="2">
        <v>0.44027777777777777</v>
      </c>
      <c r="D3291" s="2"/>
      <c r="E3291" s="124"/>
      <c r="F3291" s="15" t="s">
        <v>131</v>
      </c>
      <c r="G3291" s="15" t="s">
        <v>132</v>
      </c>
      <c r="H3291" s="15" t="s">
        <v>135</v>
      </c>
      <c r="I3291" s="152"/>
    </row>
    <row r="3292" spans="2:9" hidden="1" x14ac:dyDescent="0.15">
      <c r="B3292" s="127">
        <v>42866</v>
      </c>
      <c r="C3292" s="2">
        <v>0.45902777777777781</v>
      </c>
      <c r="D3292" s="2"/>
      <c r="E3292" s="124"/>
      <c r="F3292" s="15" t="s">
        <v>131</v>
      </c>
      <c r="G3292" s="15" t="s">
        <v>136</v>
      </c>
      <c r="H3292" s="15"/>
      <c r="I3292" s="152"/>
    </row>
    <row r="3293" spans="2:9" hidden="1" x14ac:dyDescent="0.15">
      <c r="B3293" s="127">
        <v>42866</v>
      </c>
      <c r="C3293" s="2">
        <v>0.4604166666666667</v>
      </c>
      <c r="D3293" s="2"/>
      <c r="E3293" s="124"/>
      <c r="F3293" s="15" t="s">
        <v>131</v>
      </c>
      <c r="G3293" s="15" t="s">
        <v>132</v>
      </c>
      <c r="H3293" s="15"/>
      <c r="I3293" s="152"/>
    </row>
    <row r="3294" spans="2:9" hidden="1" x14ac:dyDescent="0.15">
      <c r="B3294" s="127">
        <v>42866</v>
      </c>
      <c r="C3294" s="2">
        <v>0.50208333333333333</v>
      </c>
      <c r="D3294" s="2"/>
      <c r="E3294" s="124"/>
      <c r="F3294" s="15" t="s">
        <v>134</v>
      </c>
      <c r="G3294" s="15" t="s">
        <v>132</v>
      </c>
      <c r="H3294" s="15"/>
      <c r="I3294" s="152"/>
    </row>
    <row r="3295" spans="2:9" hidden="1" x14ac:dyDescent="0.15">
      <c r="B3295" s="127">
        <v>42866</v>
      </c>
      <c r="C3295" s="2">
        <v>0.50277777777777777</v>
      </c>
      <c r="D3295" s="2"/>
      <c r="E3295" s="124"/>
      <c r="F3295" s="15" t="s">
        <v>134</v>
      </c>
      <c r="G3295" s="15" t="s">
        <v>136</v>
      </c>
      <c r="H3295" s="15"/>
      <c r="I3295" s="152"/>
    </row>
    <row r="3296" spans="2:9" hidden="1" x14ac:dyDescent="0.15">
      <c r="B3296" s="127">
        <v>42866</v>
      </c>
      <c r="C3296" s="2">
        <v>0.50555555555555554</v>
      </c>
      <c r="D3296" s="2"/>
      <c r="E3296" s="124"/>
      <c r="F3296" s="15" t="s">
        <v>131</v>
      </c>
      <c r="G3296" s="15"/>
      <c r="H3296" s="15" t="s">
        <v>192</v>
      </c>
      <c r="I3296" s="152"/>
    </row>
    <row r="3297" spans="2:9" hidden="1" x14ac:dyDescent="0.15">
      <c r="B3297" s="127">
        <v>42866</v>
      </c>
      <c r="C3297" s="2">
        <v>0.50902777777777775</v>
      </c>
      <c r="D3297" s="2"/>
      <c r="E3297" s="124"/>
      <c r="F3297" s="15" t="s">
        <v>131</v>
      </c>
      <c r="G3297" s="15" t="s">
        <v>136</v>
      </c>
      <c r="H3297" s="15"/>
      <c r="I3297" s="152"/>
    </row>
    <row r="3298" spans="2:9" hidden="1" x14ac:dyDescent="0.15">
      <c r="B3298" s="127">
        <v>42866</v>
      </c>
      <c r="C3298" s="2">
        <v>0.50902777777777775</v>
      </c>
      <c r="D3298" s="2"/>
      <c r="E3298" s="124"/>
      <c r="F3298" s="15" t="s">
        <v>134</v>
      </c>
      <c r="G3298" s="15" t="s">
        <v>132</v>
      </c>
      <c r="H3298" s="15"/>
      <c r="I3298" s="152"/>
    </row>
    <row r="3299" spans="2:9" hidden="1" x14ac:dyDescent="0.15">
      <c r="B3299" s="127">
        <v>42866</v>
      </c>
      <c r="C3299" s="2">
        <v>0.50972222222222219</v>
      </c>
      <c r="D3299" s="2"/>
      <c r="E3299" s="124"/>
      <c r="F3299" s="15" t="s">
        <v>134</v>
      </c>
      <c r="G3299" s="15"/>
      <c r="H3299" s="15" t="s">
        <v>192</v>
      </c>
      <c r="I3299" s="152"/>
    </row>
    <row r="3300" spans="2:9" hidden="1" x14ac:dyDescent="0.15">
      <c r="B3300" s="127">
        <v>42866</v>
      </c>
      <c r="C3300" s="2">
        <v>0.54861111111111105</v>
      </c>
      <c r="D3300" s="2"/>
      <c r="E3300" s="124"/>
      <c r="F3300" s="15" t="s">
        <v>131</v>
      </c>
      <c r="G3300" s="15" t="s">
        <v>132</v>
      </c>
      <c r="H3300" s="15"/>
      <c r="I3300" s="152"/>
    </row>
    <row r="3301" spans="2:9" hidden="1" x14ac:dyDescent="0.15">
      <c r="B3301" s="127">
        <v>42866</v>
      </c>
      <c r="C3301" s="2">
        <v>0.55069444444444449</v>
      </c>
      <c r="D3301" s="2"/>
      <c r="E3301" s="124"/>
      <c r="F3301" s="15" t="s">
        <v>131</v>
      </c>
      <c r="G3301" s="15" t="s">
        <v>136</v>
      </c>
      <c r="H3301" s="15"/>
      <c r="I3301" s="152"/>
    </row>
    <row r="3302" spans="2:9" x14ac:dyDescent="0.15">
      <c r="B3302" s="127">
        <v>42866</v>
      </c>
      <c r="C3302" s="2">
        <v>0.55902777777777779</v>
      </c>
      <c r="D3302" s="2"/>
      <c r="E3302" s="124"/>
      <c r="F3302" s="15" t="s">
        <v>131</v>
      </c>
      <c r="G3302" s="15" t="s">
        <v>132</v>
      </c>
      <c r="H3302" s="15" t="s">
        <v>152</v>
      </c>
      <c r="I3302" s="152"/>
    </row>
    <row r="3303" spans="2:9" hidden="1" x14ac:dyDescent="0.15">
      <c r="B3303" s="127">
        <v>42866</v>
      </c>
      <c r="C3303" s="2">
        <v>0.55902777777777779</v>
      </c>
      <c r="D3303" s="2"/>
      <c r="E3303" s="124"/>
      <c r="F3303" s="15" t="s">
        <v>134</v>
      </c>
      <c r="G3303" s="15" t="s">
        <v>136</v>
      </c>
      <c r="H3303" s="15"/>
      <c r="I3303" s="152"/>
    </row>
    <row r="3304" spans="2:9" hidden="1" x14ac:dyDescent="0.15">
      <c r="B3304" s="127">
        <v>42866</v>
      </c>
      <c r="C3304" s="2">
        <v>0.55902777777777779</v>
      </c>
      <c r="D3304" s="2"/>
      <c r="E3304" s="124"/>
      <c r="F3304" s="15" t="s">
        <v>131</v>
      </c>
      <c r="G3304" s="15"/>
      <c r="H3304" s="15" t="s">
        <v>192</v>
      </c>
      <c r="I3304" s="152"/>
    </row>
    <row r="3305" spans="2:9" x14ac:dyDescent="0.15">
      <c r="B3305" s="127">
        <v>42866</v>
      </c>
      <c r="C3305" s="2">
        <v>0.56041666666666667</v>
      </c>
      <c r="D3305" s="2"/>
      <c r="E3305" s="124"/>
      <c r="F3305" s="15" t="s">
        <v>134</v>
      </c>
      <c r="G3305" s="15" t="s">
        <v>132</v>
      </c>
      <c r="H3305" s="15" t="s">
        <v>152</v>
      </c>
      <c r="I3305" s="152"/>
    </row>
    <row r="3306" spans="2:9" hidden="1" x14ac:dyDescent="0.15">
      <c r="B3306" s="127">
        <v>42866</v>
      </c>
      <c r="C3306" s="2">
        <v>0.56041666666666667</v>
      </c>
      <c r="D3306" s="2"/>
      <c r="E3306" s="124"/>
      <c r="F3306" s="15" t="s">
        <v>134</v>
      </c>
      <c r="G3306" s="15" t="s">
        <v>136</v>
      </c>
      <c r="H3306" s="15"/>
      <c r="I3306" s="152"/>
    </row>
    <row r="3307" spans="2:9" hidden="1" x14ac:dyDescent="0.15">
      <c r="B3307" s="127">
        <v>42866</v>
      </c>
      <c r="C3307" s="2">
        <v>0.57152777777777775</v>
      </c>
      <c r="D3307" s="2"/>
      <c r="E3307" s="124"/>
      <c r="F3307" s="15" t="s">
        <v>131</v>
      </c>
      <c r="G3307" s="15" t="s">
        <v>136</v>
      </c>
      <c r="H3307" s="15"/>
      <c r="I3307" s="152"/>
    </row>
    <row r="3308" spans="2:9" x14ac:dyDescent="0.15">
      <c r="B3308" s="127">
        <v>42866</v>
      </c>
      <c r="C3308" s="2">
        <v>0.57847222222222217</v>
      </c>
      <c r="D3308" s="2"/>
      <c r="E3308" s="124"/>
      <c r="F3308" s="15" t="s">
        <v>131</v>
      </c>
      <c r="G3308" s="15" t="s">
        <v>132</v>
      </c>
      <c r="H3308" s="15" t="s">
        <v>135</v>
      </c>
      <c r="I3308" s="152"/>
    </row>
    <row r="3309" spans="2:9" hidden="1" x14ac:dyDescent="0.15">
      <c r="B3309" s="127">
        <v>42866</v>
      </c>
      <c r="C3309" s="2">
        <v>0.57916666666666672</v>
      </c>
      <c r="D3309" s="2"/>
      <c r="E3309" s="124"/>
      <c r="F3309" s="15" t="s">
        <v>131</v>
      </c>
      <c r="G3309" s="15"/>
      <c r="H3309" s="15" t="s">
        <v>192</v>
      </c>
      <c r="I3309" s="152"/>
    </row>
    <row r="3310" spans="2:9" hidden="1" x14ac:dyDescent="0.15">
      <c r="B3310" s="127">
        <v>42866</v>
      </c>
      <c r="C3310" s="2">
        <v>0.59027777777777779</v>
      </c>
      <c r="D3310" s="2"/>
      <c r="E3310" s="124"/>
      <c r="F3310" s="15" t="s">
        <v>131</v>
      </c>
      <c r="G3310" s="15" t="s">
        <v>136</v>
      </c>
      <c r="H3310" s="15"/>
      <c r="I3310" s="152"/>
    </row>
    <row r="3311" spans="2:9" hidden="1" x14ac:dyDescent="0.15">
      <c r="B3311" s="127">
        <v>42866</v>
      </c>
      <c r="C3311" s="2">
        <v>0.59166666666666667</v>
      </c>
      <c r="D3311" s="2"/>
      <c r="E3311" s="124"/>
      <c r="F3311" s="15" t="s">
        <v>134</v>
      </c>
      <c r="G3311" s="15" t="s">
        <v>132</v>
      </c>
      <c r="H3311" s="15"/>
      <c r="I3311" s="152"/>
    </row>
    <row r="3312" spans="2:9" hidden="1" x14ac:dyDescent="0.15">
      <c r="B3312" s="127">
        <v>42866</v>
      </c>
      <c r="C3312" s="2">
        <v>0.72361111111111109</v>
      </c>
      <c r="D3312" s="2"/>
      <c r="E3312" s="124"/>
      <c r="F3312" s="15" t="s">
        <v>134</v>
      </c>
      <c r="G3312" s="15" t="s">
        <v>136</v>
      </c>
      <c r="H3312" s="15"/>
      <c r="I3312" s="152"/>
    </row>
    <row r="3313" spans="2:9" hidden="1" x14ac:dyDescent="0.15">
      <c r="B3313" s="127">
        <v>42866</v>
      </c>
      <c r="C3313" s="2">
        <v>0.72430555555555554</v>
      </c>
      <c r="D3313" s="2">
        <v>0.8027777777777777</v>
      </c>
      <c r="E3313" s="124">
        <f>D3313-C3313</f>
        <v>7.8472222222222165E-2</v>
      </c>
      <c r="F3313" s="15" t="s">
        <v>131</v>
      </c>
      <c r="G3313" s="15" t="s">
        <v>132</v>
      </c>
      <c r="H3313" s="15"/>
      <c r="I3313" s="152"/>
    </row>
    <row r="3314" spans="2:9" hidden="1" x14ac:dyDescent="0.15">
      <c r="B3314" s="127">
        <v>42866</v>
      </c>
      <c r="C3314" s="2">
        <v>0.72430555555555554</v>
      </c>
      <c r="D3314" s="2"/>
      <c r="E3314" s="124"/>
      <c r="F3314" s="15" t="s">
        <v>131</v>
      </c>
      <c r="G3314" s="15"/>
      <c r="H3314" s="15" t="s">
        <v>192</v>
      </c>
      <c r="I3314" s="152"/>
    </row>
    <row r="3315" spans="2:9" hidden="1" x14ac:dyDescent="0.15">
      <c r="B3315" s="127">
        <v>42866</v>
      </c>
      <c r="C3315" s="2">
        <v>0.79791666666666661</v>
      </c>
      <c r="D3315" s="2"/>
      <c r="E3315" s="124"/>
      <c r="F3315" s="15" t="s">
        <v>131</v>
      </c>
      <c r="G3315" s="15" t="s">
        <v>136</v>
      </c>
      <c r="H3315" s="15"/>
      <c r="I3315" s="152"/>
    </row>
    <row r="3316" spans="2:9" hidden="1" x14ac:dyDescent="0.15">
      <c r="B3316" s="127">
        <v>42866</v>
      </c>
      <c r="C3316" s="2">
        <v>0.8027777777777777</v>
      </c>
      <c r="D3316" s="2"/>
      <c r="E3316" s="124"/>
      <c r="F3316" s="15"/>
      <c r="G3316" s="15"/>
      <c r="H3316" s="114" t="s">
        <v>119</v>
      </c>
      <c r="I3316" s="152"/>
    </row>
    <row r="3317" spans="2:9" hidden="1" x14ac:dyDescent="0.15">
      <c r="B3317" s="123">
        <v>42867</v>
      </c>
      <c r="C3317" s="2">
        <v>0.18680555555555556</v>
      </c>
      <c r="D3317" s="2">
        <v>0.79861111111111116</v>
      </c>
      <c r="E3317" s="124">
        <f>D3317-C3317</f>
        <v>0.6118055555555556</v>
      </c>
      <c r="F3317" s="15"/>
      <c r="G3317" s="15"/>
      <c r="H3317" s="114" t="s">
        <v>123</v>
      </c>
      <c r="I3317" s="152"/>
    </row>
    <row r="3318" spans="2:9" hidden="1" x14ac:dyDescent="0.15">
      <c r="B3318" s="127">
        <v>42867</v>
      </c>
      <c r="C3318" s="2">
        <v>0.18680555555555556</v>
      </c>
      <c r="D3318" s="2"/>
      <c r="E3318" s="124"/>
      <c r="F3318" s="15" t="s">
        <v>134</v>
      </c>
      <c r="G3318" s="15" t="s">
        <v>132</v>
      </c>
      <c r="H3318" s="15"/>
      <c r="I3318" s="152"/>
    </row>
    <row r="3319" spans="2:9" hidden="1" x14ac:dyDescent="0.15">
      <c r="B3319" s="127">
        <v>42867</v>
      </c>
      <c r="C3319" s="2">
        <v>0.21875</v>
      </c>
      <c r="D3319" s="2"/>
      <c r="E3319" s="124"/>
      <c r="F3319" s="15" t="s">
        <v>131</v>
      </c>
      <c r="G3319" s="15" t="s">
        <v>132</v>
      </c>
      <c r="H3319" s="15"/>
      <c r="I3319" s="152"/>
    </row>
    <row r="3320" spans="2:9" hidden="1" x14ac:dyDescent="0.15">
      <c r="B3320" s="127">
        <v>42867</v>
      </c>
      <c r="C3320" s="2">
        <v>0.21875</v>
      </c>
      <c r="D3320" s="2"/>
      <c r="E3320" s="124"/>
      <c r="F3320" s="15" t="s">
        <v>134</v>
      </c>
      <c r="G3320" s="15" t="s">
        <v>136</v>
      </c>
      <c r="H3320" s="15"/>
      <c r="I3320" s="152"/>
    </row>
    <row r="3321" spans="2:9" hidden="1" x14ac:dyDescent="0.15">
      <c r="B3321" s="127">
        <v>42867</v>
      </c>
      <c r="C3321" s="2">
        <v>0.21944444444444444</v>
      </c>
      <c r="D3321" s="2"/>
      <c r="E3321" s="124"/>
      <c r="F3321" s="15" t="s">
        <v>131</v>
      </c>
      <c r="G3321" s="15"/>
      <c r="H3321" s="15" t="s">
        <v>192</v>
      </c>
      <c r="I3321" s="152"/>
    </row>
    <row r="3322" spans="2:9" hidden="1" x14ac:dyDescent="0.15">
      <c r="B3322" s="127">
        <v>42867</v>
      </c>
      <c r="C3322" s="2">
        <v>0.3034722222222222</v>
      </c>
      <c r="D3322" s="2"/>
      <c r="E3322" s="124"/>
      <c r="F3322" s="15" t="s">
        <v>134</v>
      </c>
      <c r="G3322" s="15" t="s">
        <v>132</v>
      </c>
      <c r="H3322" s="15"/>
      <c r="I3322" s="152"/>
    </row>
    <row r="3323" spans="2:9" hidden="1" x14ac:dyDescent="0.15">
      <c r="B3323" s="127">
        <v>42867</v>
      </c>
      <c r="C3323" s="2">
        <v>0.3034722222222222</v>
      </c>
      <c r="D3323" s="2"/>
      <c r="E3323" s="124"/>
      <c r="F3323" s="15" t="s">
        <v>134</v>
      </c>
      <c r="G3323" s="15" t="s">
        <v>136</v>
      </c>
      <c r="H3323" s="15"/>
      <c r="I3323" s="152"/>
    </row>
    <row r="3324" spans="2:9" hidden="1" x14ac:dyDescent="0.15">
      <c r="B3324" s="127">
        <v>42867</v>
      </c>
      <c r="C3324" s="2">
        <v>0.30624999999999997</v>
      </c>
      <c r="D3324" s="2"/>
      <c r="E3324" s="124"/>
      <c r="F3324" s="15" t="s">
        <v>134</v>
      </c>
      <c r="G3324" s="15" t="s">
        <v>132</v>
      </c>
      <c r="H3324" s="15"/>
      <c r="I3324" s="152"/>
    </row>
    <row r="3325" spans="2:9" hidden="1" x14ac:dyDescent="0.15">
      <c r="B3325" s="127">
        <v>42867</v>
      </c>
      <c r="C3325" s="2">
        <v>0.30624999999999997</v>
      </c>
      <c r="D3325" s="2"/>
      <c r="E3325" s="124"/>
      <c r="F3325" s="15" t="s">
        <v>131</v>
      </c>
      <c r="G3325" s="15" t="s">
        <v>136</v>
      </c>
      <c r="H3325" s="15"/>
      <c r="I3325" s="152"/>
    </row>
    <row r="3326" spans="2:9" hidden="1" x14ac:dyDescent="0.15">
      <c r="B3326" s="127">
        <v>42867</v>
      </c>
      <c r="C3326" s="2">
        <v>0.30624999999999997</v>
      </c>
      <c r="D3326" s="2"/>
      <c r="E3326" s="124"/>
      <c r="F3326" s="15" t="s">
        <v>134</v>
      </c>
      <c r="G3326" s="15"/>
      <c r="H3326" s="15" t="s">
        <v>192</v>
      </c>
      <c r="I3326" s="152"/>
    </row>
    <row r="3327" spans="2:9" x14ac:dyDescent="0.15">
      <c r="B3327" s="127">
        <v>42867</v>
      </c>
      <c r="C3327" s="2">
        <v>0.30763888888888891</v>
      </c>
      <c r="D3327" s="2"/>
      <c r="E3327" s="124"/>
      <c r="F3327" s="15" t="s">
        <v>131</v>
      </c>
      <c r="G3327" s="15" t="s">
        <v>132</v>
      </c>
      <c r="H3327" s="15" t="s">
        <v>135</v>
      </c>
      <c r="I3327" s="152"/>
    </row>
    <row r="3328" spans="2:9" hidden="1" x14ac:dyDescent="0.15">
      <c r="B3328" s="127">
        <v>42867</v>
      </c>
      <c r="C3328" s="2">
        <v>0.30833333333333335</v>
      </c>
      <c r="D3328" s="2"/>
      <c r="E3328" s="124"/>
      <c r="F3328" s="15" t="s">
        <v>134</v>
      </c>
      <c r="G3328" s="15" t="s">
        <v>136</v>
      </c>
      <c r="H3328" s="15"/>
      <c r="I3328" s="152"/>
    </row>
    <row r="3329" spans="2:9" x14ac:dyDescent="0.15">
      <c r="B3329" s="127">
        <v>42867</v>
      </c>
      <c r="C3329" s="2">
        <v>0.31319444444444444</v>
      </c>
      <c r="D3329" s="2"/>
      <c r="E3329" s="124"/>
      <c r="F3329" s="15" t="s">
        <v>134</v>
      </c>
      <c r="G3329" s="15" t="s">
        <v>132</v>
      </c>
      <c r="H3329" s="15" t="s">
        <v>135</v>
      </c>
      <c r="I3329" s="152"/>
    </row>
    <row r="3330" spans="2:9" hidden="1" x14ac:dyDescent="0.15">
      <c r="B3330" s="127">
        <v>42867</v>
      </c>
      <c r="C3330" s="2">
        <v>0.31319444444444444</v>
      </c>
      <c r="D3330" s="2"/>
      <c r="E3330" s="124"/>
      <c r="F3330" s="15" t="s">
        <v>131</v>
      </c>
      <c r="G3330" s="15" t="s">
        <v>136</v>
      </c>
      <c r="H3330" s="15"/>
      <c r="I3330" s="152"/>
    </row>
    <row r="3331" spans="2:9" hidden="1" x14ac:dyDescent="0.15">
      <c r="B3331" s="127">
        <v>42867</v>
      </c>
      <c r="C3331" s="2">
        <v>0.31458333333333333</v>
      </c>
      <c r="D3331" s="2"/>
      <c r="E3331" s="124"/>
      <c r="F3331" s="15" t="s">
        <v>134</v>
      </c>
      <c r="G3331" s="15"/>
      <c r="H3331" s="15" t="s">
        <v>192</v>
      </c>
      <c r="I3331" s="152"/>
    </row>
    <row r="3332" spans="2:9" hidden="1" x14ac:dyDescent="0.15">
      <c r="B3332" s="127">
        <v>42867</v>
      </c>
      <c r="C3332" s="2">
        <v>0.39444444444444443</v>
      </c>
      <c r="D3332" s="2"/>
      <c r="E3332" s="124"/>
      <c r="F3332" s="15" t="s">
        <v>134</v>
      </c>
      <c r="G3332" s="15" t="s">
        <v>136</v>
      </c>
      <c r="H3332" s="15"/>
      <c r="I3332" s="152"/>
    </row>
    <row r="3333" spans="2:9" hidden="1" x14ac:dyDescent="0.15">
      <c r="B3333" s="127">
        <v>42867</v>
      </c>
      <c r="C3333" s="2">
        <v>0.39444444444444443</v>
      </c>
      <c r="D3333" s="2"/>
      <c r="E3333" s="124"/>
      <c r="F3333" s="15" t="s">
        <v>131</v>
      </c>
      <c r="G3333" s="15" t="s">
        <v>132</v>
      </c>
      <c r="H3333" s="15"/>
      <c r="I3333" s="152"/>
    </row>
    <row r="3334" spans="2:9" hidden="1" x14ac:dyDescent="0.15">
      <c r="B3334" s="127">
        <v>42867</v>
      </c>
      <c r="C3334" s="2">
        <v>0.39513888888888887</v>
      </c>
      <c r="D3334" s="2"/>
      <c r="E3334" s="124"/>
      <c r="F3334" s="15" t="s">
        <v>131</v>
      </c>
      <c r="G3334" s="15"/>
      <c r="H3334" s="15" t="s">
        <v>192</v>
      </c>
      <c r="I3334" s="152"/>
    </row>
    <row r="3335" spans="2:9" hidden="1" x14ac:dyDescent="0.15">
      <c r="B3335" s="127">
        <v>42867</v>
      </c>
      <c r="C3335" s="2">
        <v>0.4694444444444445</v>
      </c>
      <c r="D3335" s="2"/>
      <c r="E3335" s="124"/>
      <c r="F3335" s="15" t="s">
        <v>134</v>
      </c>
      <c r="G3335" s="15" t="s">
        <v>132</v>
      </c>
      <c r="H3335" s="15"/>
      <c r="I3335" s="152"/>
    </row>
    <row r="3336" spans="2:9" hidden="1" x14ac:dyDescent="0.15">
      <c r="B3336" s="127">
        <v>42867</v>
      </c>
      <c r="C3336" s="2">
        <v>0.4694444444444445</v>
      </c>
      <c r="D3336" s="2"/>
      <c r="E3336" s="124"/>
      <c r="F3336" s="15" t="s">
        <v>131</v>
      </c>
      <c r="G3336" s="15" t="s">
        <v>136</v>
      </c>
      <c r="H3336" s="15"/>
      <c r="I3336" s="152"/>
    </row>
    <row r="3337" spans="2:9" hidden="1" x14ac:dyDescent="0.15">
      <c r="B3337" s="127">
        <v>42867</v>
      </c>
      <c r="C3337" s="2">
        <v>0.47013888888888888</v>
      </c>
      <c r="D3337" s="2"/>
      <c r="E3337" s="124"/>
      <c r="F3337" s="15" t="s">
        <v>134</v>
      </c>
      <c r="G3337" s="15"/>
      <c r="H3337" s="15" t="s">
        <v>192</v>
      </c>
      <c r="I3337" s="152"/>
    </row>
    <row r="3338" spans="2:9" hidden="1" x14ac:dyDescent="0.15">
      <c r="B3338" s="127">
        <v>42867</v>
      </c>
      <c r="C3338" s="2">
        <v>0.47361111111111115</v>
      </c>
      <c r="D3338" s="2"/>
      <c r="E3338" s="124"/>
      <c r="F3338" s="15" t="s">
        <v>134</v>
      </c>
      <c r="G3338" s="15" t="s">
        <v>136</v>
      </c>
      <c r="H3338" s="15"/>
      <c r="I3338" s="152"/>
    </row>
    <row r="3339" spans="2:9" hidden="1" x14ac:dyDescent="0.15">
      <c r="B3339" s="127">
        <v>42867</v>
      </c>
      <c r="C3339" s="2">
        <v>0.47569444444444442</v>
      </c>
      <c r="D3339" s="2"/>
      <c r="E3339" s="124"/>
      <c r="F3339" s="15" t="s">
        <v>134</v>
      </c>
      <c r="G3339" s="15" t="s">
        <v>132</v>
      </c>
      <c r="H3339" s="15"/>
      <c r="I3339" s="152"/>
    </row>
    <row r="3340" spans="2:9" hidden="1" x14ac:dyDescent="0.15">
      <c r="B3340" s="127">
        <v>42867</v>
      </c>
      <c r="C3340" s="2">
        <v>0.4770833333333333</v>
      </c>
      <c r="D3340" s="2"/>
      <c r="E3340" s="124"/>
      <c r="F3340" s="15" t="s">
        <v>134</v>
      </c>
      <c r="G3340" s="15"/>
      <c r="H3340" s="15" t="s">
        <v>192</v>
      </c>
      <c r="I3340" s="152"/>
    </row>
    <row r="3341" spans="2:9" x14ac:dyDescent="0.15">
      <c r="B3341" s="127">
        <v>42867</v>
      </c>
      <c r="C3341" s="2">
        <v>0.47986111111111113</v>
      </c>
      <c r="D3341" s="2"/>
      <c r="E3341" s="124"/>
      <c r="F3341" s="15" t="s">
        <v>131</v>
      </c>
      <c r="G3341" s="15" t="s">
        <v>132</v>
      </c>
      <c r="H3341" s="15" t="s">
        <v>135</v>
      </c>
      <c r="I3341" s="152"/>
    </row>
    <row r="3342" spans="2:9" hidden="1" x14ac:dyDescent="0.15">
      <c r="B3342" s="127">
        <v>42867</v>
      </c>
      <c r="C3342" s="2">
        <v>0.47986111111111113</v>
      </c>
      <c r="D3342" s="2"/>
      <c r="E3342" s="124"/>
      <c r="F3342" s="15" t="s">
        <v>134</v>
      </c>
      <c r="G3342" s="15" t="s">
        <v>136</v>
      </c>
      <c r="H3342" s="15"/>
      <c r="I3342" s="152"/>
    </row>
    <row r="3343" spans="2:9" x14ac:dyDescent="0.15">
      <c r="B3343" s="127">
        <v>42867</v>
      </c>
      <c r="C3343" s="2">
        <v>0.4826388888888889</v>
      </c>
      <c r="D3343" s="2"/>
      <c r="E3343" s="124"/>
      <c r="F3343" s="15" t="s">
        <v>134</v>
      </c>
      <c r="G3343" s="15" t="s">
        <v>132</v>
      </c>
      <c r="H3343" s="15" t="s">
        <v>135</v>
      </c>
      <c r="I3343" s="152"/>
    </row>
    <row r="3344" spans="2:9" hidden="1" x14ac:dyDescent="0.15">
      <c r="B3344" s="127">
        <v>42867</v>
      </c>
      <c r="C3344" s="2">
        <v>0.4826388888888889</v>
      </c>
      <c r="D3344" s="2"/>
      <c r="E3344" s="124"/>
      <c r="F3344" s="15" t="s">
        <v>131</v>
      </c>
      <c r="G3344" s="15" t="s">
        <v>136</v>
      </c>
      <c r="H3344" s="15"/>
      <c r="I3344" s="152"/>
    </row>
    <row r="3345" spans="2:9" hidden="1" x14ac:dyDescent="0.15">
      <c r="B3345" s="127">
        <v>42867</v>
      </c>
      <c r="C3345" s="2">
        <v>0.51111111111111118</v>
      </c>
      <c r="D3345" s="2"/>
      <c r="E3345" s="124"/>
      <c r="F3345" s="15" t="s">
        <v>131</v>
      </c>
      <c r="G3345" s="15" t="s">
        <v>132</v>
      </c>
      <c r="H3345" s="15"/>
      <c r="I3345" s="152"/>
    </row>
    <row r="3346" spans="2:9" hidden="1" x14ac:dyDescent="0.15">
      <c r="B3346" s="127">
        <v>42867</v>
      </c>
      <c r="C3346" s="2">
        <v>0.51111111111111118</v>
      </c>
      <c r="D3346" s="2"/>
      <c r="E3346" s="124"/>
      <c r="F3346" s="15" t="s">
        <v>134</v>
      </c>
      <c r="G3346" s="15" t="s">
        <v>136</v>
      </c>
      <c r="H3346" s="15"/>
      <c r="I3346" s="152"/>
    </row>
    <row r="3347" spans="2:9" hidden="1" x14ac:dyDescent="0.15">
      <c r="B3347" s="127">
        <v>42867</v>
      </c>
      <c r="C3347" s="2">
        <v>0.51111111111111118</v>
      </c>
      <c r="D3347" s="2"/>
      <c r="E3347" s="124"/>
      <c r="F3347" s="15" t="s">
        <v>131</v>
      </c>
      <c r="G3347" s="15"/>
      <c r="H3347" s="15" t="s">
        <v>192</v>
      </c>
      <c r="I3347" s="152"/>
    </row>
    <row r="3348" spans="2:9" hidden="1" x14ac:dyDescent="0.15">
      <c r="B3348" s="127">
        <v>42867</v>
      </c>
      <c r="C3348" s="2">
        <v>0.54097222222222219</v>
      </c>
      <c r="D3348" s="2"/>
      <c r="E3348" s="124"/>
      <c r="F3348" s="15" t="s">
        <v>131</v>
      </c>
      <c r="G3348" s="15" t="s">
        <v>136</v>
      </c>
      <c r="H3348" s="15"/>
      <c r="I3348" s="152"/>
    </row>
    <row r="3349" spans="2:9" x14ac:dyDescent="0.15">
      <c r="B3349" s="127">
        <v>42867</v>
      </c>
      <c r="C3349" s="2">
        <v>0.54097222222222219</v>
      </c>
      <c r="D3349" s="2"/>
      <c r="E3349" s="124"/>
      <c r="F3349" s="15" t="s">
        <v>134</v>
      </c>
      <c r="G3349" s="15" t="s">
        <v>132</v>
      </c>
      <c r="H3349" s="15" t="s">
        <v>152</v>
      </c>
      <c r="I3349" s="152"/>
    </row>
    <row r="3350" spans="2:9" hidden="1" x14ac:dyDescent="0.15">
      <c r="B3350" s="127">
        <v>42867</v>
      </c>
      <c r="C3350" s="2">
        <v>0.54166666666666663</v>
      </c>
      <c r="D3350" s="2"/>
      <c r="E3350" s="124"/>
      <c r="F3350" s="15" t="s">
        <v>134</v>
      </c>
      <c r="G3350" s="15"/>
      <c r="H3350" s="15" t="s">
        <v>192</v>
      </c>
      <c r="I3350" s="152"/>
    </row>
    <row r="3351" spans="2:9" hidden="1" x14ac:dyDescent="0.15">
      <c r="B3351" s="127">
        <v>42867</v>
      </c>
      <c r="C3351" s="2">
        <v>0.64861111111111114</v>
      </c>
      <c r="D3351" s="2"/>
      <c r="E3351" s="124"/>
      <c r="F3351" s="15" t="s">
        <v>134</v>
      </c>
      <c r="G3351" s="15" t="s">
        <v>136</v>
      </c>
      <c r="H3351" s="15"/>
      <c r="I3351" s="152"/>
    </row>
    <row r="3352" spans="2:9" x14ac:dyDescent="0.15">
      <c r="B3352" s="127">
        <v>42867</v>
      </c>
      <c r="C3352" s="2">
        <v>0.64930555555555558</v>
      </c>
      <c r="D3352" s="2"/>
      <c r="E3352" s="124"/>
      <c r="F3352" s="15" t="s">
        <v>134</v>
      </c>
      <c r="G3352" s="15" t="s">
        <v>132</v>
      </c>
      <c r="H3352" s="15" t="s">
        <v>152</v>
      </c>
      <c r="I3352" s="152"/>
    </row>
    <row r="3353" spans="2:9" hidden="1" x14ac:dyDescent="0.15">
      <c r="B3353" s="127">
        <v>42867</v>
      </c>
      <c r="C3353" s="2">
        <v>0.65625</v>
      </c>
      <c r="D3353" s="2"/>
      <c r="E3353" s="124"/>
      <c r="F3353" s="15" t="s">
        <v>134</v>
      </c>
      <c r="G3353" s="15" t="s">
        <v>136</v>
      </c>
      <c r="H3353" s="15"/>
      <c r="I3353" s="152"/>
    </row>
    <row r="3354" spans="2:9" x14ac:dyDescent="0.15">
      <c r="B3354" s="127">
        <v>42867</v>
      </c>
      <c r="C3354" s="2">
        <v>0.65694444444444444</v>
      </c>
      <c r="D3354" s="2"/>
      <c r="E3354" s="124"/>
      <c r="F3354" s="15" t="s">
        <v>134</v>
      </c>
      <c r="G3354" s="15" t="s">
        <v>132</v>
      </c>
      <c r="H3354" s="15" t="s">
        <v>135</v>
      </c>
      <c r="I3354" s="152"/>
    </row>
    <row r="3355" spans="2:9" hidden="1" x14ac:dyDescent="0.15">
      <c r="B3355" s="127">
        <v>42867</v>
      </c>
      <c r="C3355" s="2">
        <v>0.6777777777777777</v>
      </c>
      <c r="D3355" s="2"/>
      <c r="E3355" s="124"/>
      <c r="F3355" s="15" t="s">
        <v>134</v>
      </c>
      <c r="G3355" s="15" t="s">
        <v>136</v>
      </c>
      <c r="H3355" s="15"/>
      <c r="I3355" s="152"/>
    </row>
    <row r="3356" spans="2:9" hidden="1" x14ac:dyDescent="0.15">
      <c r="B3356" s="127">
        <v>42867</v>
      </c>
      <c r="C3356" s="2">
        <v>0.69513888888888886</v>
      </c>
      <c r="D3356" s="2"/>
      <c r="E3356" s="124"/>
      <c r="F3356" s="15" t="s">
        <v>131</v>
      </c>
      <c r="G3356" s="15" t="s">
        <v>132</v>
      </c>
      <c r="H3356" s="15"/>
      <c r="I3356" s="152"/>
    </row>
    <row r="3357" spans="2:9" hidden="1" x14ac:dyDescent="0.15">
      <c r="B3357" s="127">
        <v>42867</v>
      </c>
      <c r="C3357" s="2">
        <v>0.69513888888888886</v>
      </c>
      <c r="D3357" s="2"/>
      <c r="E3357" s="124"/>
      <c r="F3357" s="15" t="s">
        <v>131</v>
      </c>
      <c r="G3357" s="15"/>
      <c r="H3357" s="15" t="s">
        <v>192</v>
      </c>
      <c r="I3357" s="152"/>
    </row>
    <row r="3358" spans="2:9" hidden="1" x14ac:dyDescent="0.15">
      <c r="B3358" s="127">
        <v>42867</v>
      </c>
      <c r="C3358" s="2">
        <v>0.7090277777777777</v>
      </c>
      <c r="D3358" s="2"/>
      <c r="E3358" s="124"/>
      <c r="F3358" s="15" t="s">
        <v>131</v>
      </c>
      <c r="G3358" s="15" t="s">
        <v>136</v>
      </c>
      <c r="H3358" s="15"/>
      <c r="I3358" s="152"/>
    </row>
    <row r="3359" spans="2:9" hidden="1" x14ac:dyDescent="0.15">
      <c r="B3359" s="127">
        <v>42867</v>
      </c>
      <c r="C3359" s="2">
        <v>0.71736111111111101</v>
      </c>
      <c r="D3359" s="2"/>
      <c r="E3359" s="124"/>
      <c r="F3359" s="15" t="s">
        <v>134</v>
      </c>
      <c r="G3359" s="15" t="s">
        <v>132</v>
      </c>
      <c r="H3359" s="15"/>
      <c r="I3359" s="152"/>
    </row>
    <row r="3360" spans="2:9" hidden="1" x14ac:dyDescent="0.15">
      <c r="B3360" s="127">
        <v>42867</v>
      </c>
      <c r="C3360" s="2">
        <v>0.72152777777777777</v>
      </c>
      <c r="D3360" s="2"/>
      <c r="E3360" s="124"/>
      <c r="F3360" s="15" t="s">
        <v>134</v>
      </c>
      <c r="G3360" s="15" t="s">
        <v>136</v>
      </c>
      <c r="H3360" s="15"/>
      <c r="I3360" s="152"/>
    </row>
    <row r="3361" spans="2:9" hidden="1" x14ac:dyDescent="0.15">
      <c r="B3361" s="127">
        <v>42867</v>
      </c>
      <c r="C3361" s="2">
        <v>0.73402777777777783</v>
      </c>
      <c r="D3361" s="2"/>
      <c r="E3361" s="124"/>
      <c r="F3361" s="15" t="s">
        <v>131</v>
      </c>
      <c r="G3361" s="15" t="s">
        <v>132</v>
      </c>
      <c r="H3361" s="15"/>
      <c r="I3361" s="152"/>
    </row>
    <row r="3362" spans="2:9" hidden="1" x14ac:dyDescent="0.15">
      <c r="B3362" s="127">
        <v>42867</v>
      </c>
      <c r="C3362" s="2">
        <v>0.73402777777777783</v>
      </c>
      <c r="D3362" s="2"/>
      <c r="E3362" s="124"/>
      <c r="F3362" s="15" t="s">
        <v>131</v>
      </c>
      <c r="G3362" s="15"/>
      <c r="H3362" s="15" t="s">
        <v>192</v>
      </c>
      <c r="I3362" s="152"/>
    </row>
    <row r="3363" spans="2:9" hidden="1" x14ac:dyDescent="0.15">
      <c r="B3363" s="127">
        <v>42867</v>
      </c>
      <c r="C3363" s="2">
        <v>0.7680555555555556</v>
      </c>
      <c r="D3363" s="2"/>
      <c r="E3363" s="124"/>
      <c r="F3363" s="15" t="s">
        <v>131</v>
      </c>
      <c r="G3363" s="15" t="s">
        <v>136</v>
      </c>
      <c r="H3363" s="15"/>
      <c r="I3363" s="152"/>
    </row>
    <row r="3364" spans="2:9" x14ac:dyDescent="0.15">
      <c r="B3364" s="127">
        <v>42867</v>
      </c>
      <c r="C3364" s="2">
        <v>0.77083333333333337</v>
      </c>
      <c r="D3364" s="2">
        <v>0.79861111111111116</v>
      </c>
      <c r="E3364" s="124">
        <f>D3364-C3364</f>
        <v>2.777777777777779E-2</v>
      </c>
      <c r="F3364" s="15" t="s">
        <v>134</v>
      </c>
      <c r="G3364" s="15" t="s">
        <v>132</v>
      </c>
      <c r="H3364" s="15" t="s">
        <v>152</v>
      </c>
      <c r="I3364" s="152"/>
    </row>
    <row r="3365" spans="2:9" hidden="1" x14ac:dyDescent="0.15">
      <c r="B3365" s="127">
        <v>42867</v>
      </c>
      <c r="C3365" s="2">
        <v>0.7715277777777777</v>
      </c>
      <c r="D3365" s="2"/>
      <c r="E3365" s="124"/>
      <c r="F3365" s="15" t="s">
        <v>134</v>
      </c>
      <c r="G3365" s="15"/>
      <c r="H3365" s="15" t="s">
        <v>192</v>
      </c>
      <c r="I3365" s="152"/>
    </row>
    <row r="3366" spans="2:9" hidden="1" x14ac:dyDescent="0.15">
      <c r="B3366" s="127">
        <v>42867</v>
      </c>
      <c r="C3366" s="2">
        <v>0.79861111111111116</v>
      </c>
      <c r="D3366" s="2"/>
      <c r="E3366" s="124"/>
      <c r="F3366" s="15"/>
      <c r="G3366" s="15"/>
      <c r="H3366" s="114" t="s">
        <v>119</v>
      </c>
      <c r="I3366" s="152"/>
    </row>
    <row r="3367" spans="2:9" hidden="1" x14ac:dyDescent="0.15">
      <c r="B3367" s="123">
        <v>42868</v>
      </c>
      <c r="C3367" s="2">
        <v>0.19027777777777777</v>
      </c>
      <c r="D3367" s="2">
        <v>0.80555555555555547</v>
      </c>
      <c r="E3367" s="124">
        <f>D3367-C3367</f>
        <v>0.6152777777777777</v>
      </c>
      <c r="F3367" s="15"/>
      <c r="G3367" s="15"/>
      <c r="H3367" s="114" t="s">
        <v>123</v>
      </c>
      <c r="I3367" s="152"/>
    </row>
    <row r="3368" spans="2:9" hidden="1" x14ac:dyDescent="0.15">
      <c r="B3368" s="127">
        <v>42868</v>
      </c>
      <c r="C3368" s="2">
        <v>0.19027777777777777</v>
      </c>
      <c r="D3368" s="2"/>
      <c r="E3368" s="124"/>
      <c r="F3368" s="15" t="s">
        <v>131</v>
      </c>
      <c r="G3368" s="15" t="s">
        <v>132</v>
      </c>
      <c r="H3368" s="15"/>
      <c r="I3368" s="152"/>
    </row>
    <row r="3369" spans="2:9" hidden="1" x14ac:dyDescent="0.15">
      <c r="B3369" s="127">
        <v>42868</v>
      </c>
      <c r="C3369" s="2">
        <v>0.21597222222222223</v>
      </c>
      <c r="D3369" s="2"/>
      <c r="E3369" s="124"/>
      <c r="F3369" s="15" t="s">
        <v>131</v>
      </c>
      <c r="G3369" s="15" t="s">
        <v>136</v>
      </c>
      <c r="H3369" s="15"/>
      <c r="I3369" s="152"/>
    </row>
    <row r="3370" spans="2:9" hidden="1" x14ac:dyDescent="0.15">
      <c r="B3370" s="127">
        <v>42868</v>
      </c>
      <c r="C3370" s="2">
        <v>0.21666666666666667</v>
      </c>
      <c r="D3370" s="2"/>
      <c r="E3370" s="124"/>
      <c r="F3370" s="15" t="s">
        <v>131</v>
      </c>
      <c r="G3370" s="15" t="s">
        <v>132</v>
      </c>
      <c r="H3370" s="15"/>
      <c r="I3370" s="152"/>
    </row>
    <row r="3371" spans="2:9" hidden="1" x14ac:dyDescent="0.15">
      <c r="B3371" s="127">
        <v>42868</v>
      </c>
      <c r="C3371" s="2">
        <v>0.26250000000000001</v>
      </c>
      <c r="D3371" s="2"/>
      <c r="E3371" s="124"/>
      <c r="F3371" s="15" t="s">
        <v>134</v>
      </c>
      <c r="G3371" s="15" t="s">
        <v>132</v>
      </c>
      <c r="H3371" s="15"/>
      <c r="I3371" s="152"/>
    </row>
    <row r="3372" spans="2:9" hidden="1" x14ac:dyDescent="0.15">
      <c r="B3372" s="127">
        <v>42868</v>
      </c>
      <c r="C3372" s="2">
        <v>0.26250000000000001</v>
      </c>
      <c r="D3372" s="2"/>
      <c r="E3372" s="124"/>
      <c r="F3372" s="15" t="s">
        <v>131</v>
      </c>
      <c r="G3372" s="15" t="s">
        <v>136</v>
      </c>
      <c r="H3372" s="15"/>
      <c r="I3372" s="152"/>
    </row>
    <row r="3373" spans="2:9" hidden="1" x14ac:dyDescent="0.15">
      <c r="B3373" s="127">
        <v>42868</v>
      </c>
      <c r="C3373" s="2">
        <v>0.26319444444444445</v>
      </c>
      <c r="D3373" s="2"/>
      <c r="E3373" s="124"/>
      <c r="F3373" s="15" t="s">
        <v>134</v>
      </c>
      <c r="G3373" s="15"/>
      <c r="H3373" s="15" t="s">
        <v>192</v>
      </c>
      <c r="I3373" s="152"/>
    </row>
    <row r="3374" spans="2:9" hidden="1" x14ac:dyDescent="0.15">
      <c r="B3374" s="127">
        <v>42868</v>
      </c>
      <c r="C3374" s="2">
        <v>0.27013888888888887</v>
      </c>
      <c r="D3374" s="2"/>
      <c r="E3374" s="124"/>
      <c r="F3374" s="15" t="s">
        <v>134</v>
      </c>
      <c r="G3374" s="15" t="s">
        <v>136</v>
      </c>
      <c r="H3374" s="15"/>
      <c r="I3374" s="152"/>
    </row>
    <row r="3375" spans="2:9" x14ac:dyDescent="0.15">
      <c r="B3375" s="127">
        <v>42868</v>
      </c>
      <c r="C3375" s="2">
        <v>0.27152777777777776</v>
      </c>
      <c r="D3375" s="2"/>
      <c r="E3375" s="124"/>
      <c r="F3375" s="15" t="s">
        <v>134</v>
      </c>
      <c r="G3375" s="15" t="s">
        <v>132</v>
      </c>
      <c r="H3375" s="15" t="s">
        <v>135</v>
      </c>
      <c r="I3375" s="152"/>
    </row>
    <row r="3376" spans="2:9" hidden="1" x14ac:dyDescent="0.15">
      <c r="B3376" s="127">
        <v>42868</v>
      </c>
      <c r="C3376" s="2">
        <v>0.31875000000000003</v>
      </c>
      <c r="D3376" s="2"/>
      <c r="E3376" s="124"/>
      <c r="F3376" s="15" t="s">
        <v>134</v>
      </c>
      <c r="G3376" s="15" t="s">
        <v>136</v>
      </c>
      <c r="H3376" s="15"/>
      <c r="I3376" s="152"/>
    </row>
    <row r="3377" spans="2:9" hidden="1" x14ac:dyDescent="0.15">
      <c r="B3377" s="127">
        <v>42868</v>
      </c>
      <c r="C3377" s="2">
        <v>0.32013888888888892</v>
      </c>
      <c r="D3377" s="2"/>
      <c r="E3377" s="124"/>
      <c r="F3377" s="15" t="s">
        <v>134</v>
      </c>
      <c r="G3377" s="15" t="s">
        <v>132</v>
      </c>
      <c r="H3377" s="15"/>
      <c r="I3377" s="152"/>
    </row>
    <row r="3378" spans="2:9" hidden="1" x14ac:dyDescent="0.15">
      <c r="B3378" s="127">
        <v>42868</v>
      </c>
      <c r="C3378" s="2">
        <v>0.32916666666666666</v>
      </c>
      <c r="D3378" s="2"/>
      <c r="E3378" s="124"/>
      <c r="F3378" s="15" t="s">
        <v>134</v>
      </c>
      <c r="G3378" s="15" t="s">
        <v>136</v>
      </c>
      <c r="H3378" s="15"/>
      <c r="I3378" s="152"/>
    </row>
    <row r="3379" spans="2:9" x14ac:dyDescent="0.15">
      <c r="B3379" s="127">
        <v>42868</v>
      </c>
      <c r="C3379" s="2">
        <v>0.33124999999999999</v>
      </c>
      <c r="D3379" s="2"/>
      <c r="E3379" s="124"/>
      <c r="F3379" s="15" t="s">
        <v>134</v>
      </c>
      <c r="G3379" s="15" t="s">
        <v>132</v>
      </c>
      <c r="H3379" s="15" t="s">
        <v>135</v>
      </c>
      <c r="I3379" s="152"/>
    </row>
    <row r="3380" spans="2:9" hidden="1" x14ac:dyDescent="0.15">
      <c r="B3380" s="127">
        <v>42868</v>
      </c>
      <c r="C3380" s="2">
        <v>0.35694444444444445</v>
      </c>
      <c r="D3380" s="2"/>
      <c r="E3380" s="124"/>
      <c r="F3380" s="15" t="s">
        <v>134</v>
      </c>
      <c r="G3380" s="15" t="s">
        <v>136</v>
      </c>
      <c r="H3380" s="15"/>
      <c r="I3380" s="152"/>
    </row>
    <row r="3381" spans="2:9" hidden="1" x14ac:dyDescent="0.15">
      <c r="B3381" s="127">
        <v>42868</v>
      </c>
      <c r="C3381" s="2">
        <v>0.35694444444444445</v>
      </c>
      <c r="D3381" s="2"/>
      <c r="E3381" s="124"/>
      <c r="F3381" s="15" t="s">
        <v>131</v>
      </c>
      <c r="G3381" s="15" t="s">
        <v>132</v>
      </c>
      <c r="H3381" s="15"/>
      <c r="I3381" s="152"/>
    </row>
    <row r="3382" spans="2:9" hidden="1" x14ac:dyDescent="0.15">
      <c r="B3382" s="127">
        <v>42868</v>
      </c>
      <c r="C3382" s="2">
        <v>0.3576388888888889</v>
      </c>
      <c r="D3382" s="2"/>
      <c r="E3382" s="124"/>
      <c r="F3382" s="15" t="s">
        <v>131</v>
      </c>
      <c r="G3382" s="15"/>
      <c r="H3382" s="15" t="s">
        <v>192</v>
      </c>
      <c r="I3382" s="152"/>
    </row>
    <row r="3383" spans="2:9" hidden="1" x14ac:dyDescent="0.15">
      <c r="B3383" s="127">
        <v>42868</v>
      </c>
      <c r="C3383" s="2">
        <v>0.48402777777777778</v>
      </c>
      <c r="D3383" s="2"/>
      <c r="E3383" s="124"/>
      <c r="F3383" s="15" t="s">
        <v>134</v>
      </c>
      <c r="G3383" s="15" t="s">
        <v>132</v>
      </c>
      <c r="H3383" s="15"/>
      <c r="I3383" s="152"/>
    </row>
    <row r="3384" spans="2:9" hidden="1" x14ac:dyDescent="0.15">
      <c r="B3384" s="127">
        <v>42868</v>
      </c>
      <c r="C3384" s="2">
        <v>0.48402777777777778</v>
      </c>
      <c r="D3384" s="2"/>
      <c r="E3384" s="124"/>
      <c r="F3384" s="15" t="s">
        <v>131</v>
      </c>
      <c r="G3384" s="15" t="s">
        <v>136</v>
      </c>
      <c r="H3384" s="15"/>
      <c r="I3384" s="152"/>
    </row>
    <row r="3385" spans="2:9" hidden="1" x14ac:dyDescent="0.15">
      <c r="B3385" s="127">
        <v>42868</v>
      </c>
      <c r="C3385" s="2">
        <v>0.48472222222222222</v>
      </c>
      <c r="D3385" s="2"/>
      <c r="E3385" s="124"/>
      <c r="F3385" s="15" t="s">
        <v>134</v>
      </c>
      <c r="G3385" s="15"/>
      <c r="H3385" s="15" t="s">
        <v>192</v>
      </c>
      <c r="I3385" s="152"/>
    </row>
    <row r="3386" spans="2:9" hidden="1" x14ac:dyDescent="0.15">
      <c r="B3386" s="127">
        <v>42868</v>
      </c>
      <c r="C3386" s="2">
        <v>0.48749999999999999</v>
      </c>
      <c r="D3386" s="2"/>
      <c r="E3386" s="124"/>
      <c r="F3386" s="15" t="s">
        <v>134</v>
      </c>
      <c r="G3386" s="15" t="s">
        <v>136</v>
      </c>
      <c r="H3386" s="15"/>
      <c r="I3386" s="152"/>
    </row>
    <row r="3387" spans="2:9" x14ac:dyDescent="0.15">
      <c r="B3387" s="127">
        <v>42868</v>
      </c>
      <c r="C3387" s="2">
        <v>0.49236111111111108</v>
      </c>
      <c r="D3387" s="2"/>
      <c r="E3387" s="124"/>
      <c r="F3387" s="15" t="s">
        <v>131</v>
      </c>
      <c r="G3387" s="15" t="s">
        <v>132</v>
      </c>
      <c r="H3387" s="15" t="s">
        <v>152</v>
      </c>
      <c r="I3387" s="152"/>
    </row>
    <row r="3388" spans="2:9" x14ac:dyDescent="0.15">
      <c r="B3388" s="127">
        <v>42868</v>
      </c>
      <c r="C3388" s="2">
        <v>0.49583333333333335</v>
      </c>
      <c r="D3388" s="2"/>
      <c r="E3388" s="124"/>
      <c r="F3388" s="15" t="s">
        <v>134</v>
      </c>
      <c r="G3388" s="15" t="s">
        <v>132</v>
      </c>
      <c r="H3388" s="15" t="s">
        <v>152</v>
      </c>
      <c r="I3388" s="152"/>
    </row>
    <row r="3389" spans="2:9" hidden="1" x14ac:dyDescent="0.15">
      <c r="B3389" s="127">
        <v>42868</v>
      </c>
      <c r="C3389" s="2">
        <v>0.49583333333333335</v>
      </c>
      <c r="D3389" s="2"/>
      <c r="E3389" s="124"/>
      <c r="F3389" s="15" t="s">
        <v>131</v>
      </c>
      <c r="G3389" s="15" t="s">
        <v>136</v>
      </c>
      <c r="H3389" s="15"/>
      <c r="I3389" s="152"/>
    </row>
    <row r="3390" spans="2:9" hidden="1" x14ac:dyDescent="0.15">
      <c r="B3390" s="127">
        <v>42868</v>
      </c>
      <c r="C3390" s="2">
        <v>0.51666666666666672</v>
      </c>
      <c r="D3390" s="2"/>
      <c r="E3390" s="124"/>
      <c r="F3390" s="15" t="s">
        <v>134</v>
      </c>
      <c r="G3390" s="15" t="s">
        <v>136</v>
      </c>
      <c r="H3390" s="15"/>
      <c r="I3390" s="152"/>
    </row>
    <row r="3391" spans="2:9" x14ac:dyDescent="0.15">
      <c r="B3391" s="127">
        <v>42868</v>
      </c>
      <c r="C3391" s="2">
        <v>0.53125</v>
      </c>
      <c r="D3391" s="2"/>
      <c r="E3391" s="124"/>
      <c r="F3391" s="15" t="s">
        <v>134</v>
      </c>
      <c r="G3391" s="15" t="s">
        <v>132</v>
      </c>
      <c r="H3391" s="15" t="s">
        <v>152</v>
      </c>
      <c r="I3391" s="152"/>
    </row>
    <row r="3392" spans="2:9" x14ac:dyDescent="0.15">
      <c r="B3392" s="127">
        <v>42868</v>
      </c>
      <c r="C3392" s="2">
        <v>0.54236111111111118</v>
      </c>
      <c r="D3392" s="2"/>
      <c r="E3392" s="124"/>
      <c r="F3392" s="15" t="s">
        <v>131</v>
      </c>
      <c r="G3392" s="15" t="s">
        <v>132</v>
      </c>
      <c r="H3392" s="15" t="s">
        <v>152</v>
      </c>
      <c r="I3392" s="152"/>
    </row>
    <row r="3393" spans="2:9" hidden="1" x14ac:dyDescent="0.15">
      <c r="B3393" s="127">
        <v>42868</v>
      </c>
      <c r="C3393" s="2">
        <v>0.54305555555555551</v>
      </c>
      <c r="D3393" s="2"/>
      <c r="E3393" s="124"/>
      <c r="F3393" s="15" t="s">
        <v>134</v>
      </c>
      <c r="G3393" s="15" t="s">
        <v>136</v>
      </c>
      <c r="H3393" s="15"/>
      <c r="I3393" s="152"/>
    </row>
    <row r="3394" spans="2:9" hidden="1" x14ac:dyDescent="0.15">
      <c r="B3394" s="127">
        <v>42868</v>
      </c>
      <c r="C3394" s="2">
        <v>0.54305555555555551</v>
      </c>
      <c r="D3394" s="2"/>
      <c r="E3394" s="124"/>
      <c r="F3394" s="15" t="s">
        <v>131</v>
      </c>
      <c r="G3394" s="15"/>
      <c r="H3394" s="15" t="s">
        <v>192</v>
      </c>
      <c r="I3394" s="152"/>
    </row>
    <row r="3395" spans="2:9" hidden="1" x14ac:dyDescent="0.15">
      <c r="B3395" s="127">
        <v>42868</v>
      </c>
      <c r="C3395" s="2">
        <v>0.69236111111111109</v>
      </c>
      <c r="D3395" s="2"/>
      <c r="E3395" s="124"/>
      <c r="F3395" s="15" t="s">
        <v>134</v>
      </c>
      <c r="G3395" s="15" t="s">
        <v>132</v>
      </c>
      <c r="H3395" s="15"/>
      <c r="I3395" s="152"/>
    </row>
    <row r="3396" spans="2:9" hidden="1" x14ac:dyDescent="0.15">
      <c r="B3396" s="127">
        <v>42868</v>
      </c>
      <c r="C3396" s="2">
        <v>0.69236111111111109</v>
      </c>
      <c r="D3396" s="2"/>
      <c r="E3396" s="124"/>
      <c r="F3396" s="15" t="s">
        <v>131</v>
      </c>
      <c r="G3396" s="15" t="s">
        <v>136</v>
      </c>
      <c r="H3396" s="15"/>
      <c r="I3396" s="152"/>
    </row>
    <row r="3397" spans="2:9" hidden="1" x14ac:dyDescent="0.15">
      <c r="B3397" s="127">
        <v>42868</v>
      </c>
      <c r="C3397" s="2">
        <v>0.69305555555555554</v>
      </c>
      <c r="D3397" s="2"/>
      <c r="E3397" s="124"/>
      <c r="F3397" s="15" t="s">
        <v>134</v>
      </c>
      <c r="G3397" s="15"/>
      <c r="H3397" s="15" t="s">
        <v>192</v>
      </c>
      <c r="I3397" s="152"/>
    </row>
    <row r="3398" spans="2:9" hidden="1" x14ac:dyDescent="0.15">
      <c r="B3398" s="127">
        <v>42868</v>
      </c>
      <c r="C3398" s="2">
        <v>0.77777777777777779</v>
      </c>
      <c r="D3398" s="2"/>
      <c r="E3398" s="124"/>
      <c r="F3398" s="15" t="s">
        <v>134</v>
      </c>
      <c r="G3398" s="15" t="s">
        <v>136</v>
      </c>
      <c r="H3398" s="15"/>
      <c r="I3398" s="152"/>
    </row>
    <row r="3399" spans="2:9" hidden="1" x14ac:dyDescent="0.15">
      <c r="B3399" s="127">
        <v>42868</v>
      </c>
      <c r="C3399" s="2">
        <v>0.77777777777777779</v>
      </c>
      <c r="D3399" s="2"/>
      <c r="E3399" s="124"/>
      <c r="F3399" s="15" t="s">
        <v>131</v>
      </c>
      <c r="G3399" s="15" t="s">
        <v>132</v>
      </c>
      <c r="H3399" s="15"/>
      <c r="I3399" s="152"/>
    </row>
    <row r="3400" spans="2:9" hidden="1" x14ac:dyDescent="0.15">
      <c r="B3400" s="127">
        <v>42868</v>
      </c>
      <c r="C3400" s="2">
        <v>0.77777777777777779</v>
      </c>
      <c r="D3400" s="2"/>
      <c r="E3400" s="124"/>
      <c r="F3400" s="15" t="s">
        <v>131</v>
      </c>
      <c r="G3400" s="15"/>
      <c r="H3400" s="15" t="s">
        <v>192</v>
      </c>
      <c r="I3400" s="152"/>
    </row>
    <row r="3401" spans="2:9" hidden="1" x14ac:dyDescent="0.15">
      <c r="B3401" s="127">
        <v>42868</v>
      </c>
      <c r="C3401" s="2">
        <v>0.79791666666666661</v>
      </c>
      <c r="D3401" s="2"/>
      <c r="E3401" s="124"/>
      <c r="F3401" s="15" t="s">
        <v>131</v>
      </c>
      <c r="G3401" s="15" t="s">
        <v>136</v>
      </c>
      <c r="H3401" s="15"/>
      <c r="I3401" s="152"/>
    </row>
    <row r="3402" spans="2:9" hidden="1" x14ac:dyDescent="0.15">
      <c r="B3402" s="127">
        <v>42868</v>
      </c>
      <c r="C3402" s="2">
        <v>0.80555555555555547</v>
      </c>
      <c r="D3402" s="2"/>
      <c r="E3402" s="124"/>
      <c r="F3402" s="15"/>
      <c r="G3402" s="15"/>
      <c r="H3402" s="114" t="s">
        <v>119</v>
      </c>
      <c r="I3402" s="152"/>
    </row>
    <row r="3403" spans="2:9" hidden="1" x14ac:dyDescent="0.15">
      <c r="B3403" s="123">
        <v>42869</v>
      </c>
      <c r="C3403" s="2">
        <v>0.18611111111111112</v>
      </c>
      <c r="D3403" s="2">
        <v>0.80347222222222225</v>
      </c>
      <c r="E3403" s="124">
        <f>D3403-C3403</f>
        <v>0.61736111111111114</v>
      </c>
      <c r="F3403" s="15"/>
      <c r="G3403" s="15"/>
      <c r="H3403" s="114" t="s">
        <v>123</v>
      </c>
      <c r="I3403" s="152"/>
    </row>
    <row r="3404" spans="2:9" hidden="1" x14ac:dyDescent="0.15">
      <c r="B3404" s="127">
        <v>42869</v>
      </c>
      <c r="C3404" s="2">
        <v>0.18611111111111112</v>
      </c>
      <c r="D3404" s="2"/>
      <c r="E3404" s="124"/>
      <c r="F3404" s="15" t="s">
        <v>134</v>
      </c>
      <c r="G3404" s="15" t="s">
        <v>132</v>
      </c>
      <c r="H3404" s="15"/>
      <c r="I3404" s="152"/>
    </row>
    <row r="3405" spans="2:9" hidden="1" x14ac:dyDescent="0.15">
      <c r="B3405" s="127">
        <v>42869</v>
      </c>
      <c r="C3405" s="2">
        <v>0.21597222222222223</v>
      </c>
      <c r="D3405" s="2"/>
      <c r="E3405" s="124"/>
      <c r="F3405" s="15" t="s">
        <v>131</v>
      </c>
      <c r="G3405" s="15" t="s">
        <v>132</v>
      </c>
      <c r="H3405" s="15"/>
      <c r="I3405" s="152"/>
    </row>
    <row r="3406" spans="2:9" hidden="1" x14ac:dyDescent="0.15">
      <c r="B3406" s="127">
        <v>42869</v>
      </c>
      <c r="C3406" s="2">
        <v>0.21597222222222223</v>
      </c>
      <c r="D3406" s="2"/>
      <c r="E3406" s="124"/>
      <c r="F3406" s="15" t="s">
        <v>134</v>
      </c>
      <c r="G3406" s="15" t="s">
        <v>136</v>
      </c>
      <c r="H3406" s="15"/>
      <c r="I3406" s="152"/>
    </row>
    <row r="3407" spans="2:9" hidden="1" x14ac:dyDescent="0.15">
      <c r="B3407" s="127">
        <v>42869</v>
      </c>
      <c r="C3407" s="2">
        <v>0.21666666666666667</v>
      </c>
      <c r="D3407" s="2"/>
      <c r="E3407" s="124"/>
      <c r="F3407" s="15" t="s">
        <v>131</v>
      </c>
      <c r="G3407" s="15"/>
      <c r="H3407" s="15" t="s">
        <v>192</v>
      </c>
      <c r="I3407" s="152"/>
    </row>
    <row r="3408" spans="2:9" hidden="1" x14ac:dyDescent="0.15">
      <c r="B3408" s="127">
        <v>42869</v>
      </c>
      <c r="C3408" s="2">
        <v>0.3</v>
      </c>
      <c r="D3408" s="2"/>
      <c r="E3408" s="124"/>
      <c r="F3408" s="15" t="s">
        <v>131</v>
      </c>
      <c r="G3408" s="15" t="s">
        <v>136</v>
      </c>
      <c r="H3408" s="15"/>
      <c r="I3408" s="152"/>
    </row>
    <row r="3409" spans="2:9" hidden="1" x14ac:dyDescent="0.15">
      <c r="B3409" s="127">
        <v>42869</v>
      </c>
      <c r="C3409" s="2">
        <v>0.3</v>
      </c>
      <c r="D3409" s="2"/>
      <c r="E3409" s="124"/>
      <c r="F3409" s="15" t="s">
        <v>134</v>
      </c>
      <c r="G3409" s="15" t="s">
        <v>132</v>
      </c>
      <c r="H3409" s="15"/>
      <c r="I3409" s="152"/>
    </row>
    <row r="3410" spans="2:9" hidden="1" x14ac:dyDescent="0.15">
      <c r="B3410" s="127">
        <v>42869</v>
      </c>
      <c r="C3410" s="2">
        <v>0.30069444444444443</v>
      </c>
      <c r="D3410" s="2"/>
      <c r="E3410" s="124"/>
      <c r="F3410" s="15" t="s">
        <v>134</v>
      </c>
      <c r="G3410" s="15"/>
      <c r="H3410" s="15" t="s">
        <v>192</v>
      </c>
      <c r="I3410" s="152"/>
    </row>
    <row r="3411" spans="2:9" hidden="1" x14ac:dyDescent="0.15">
      <c r="B3411" s="127">
        <v>42869</v>
      </c>
      <c r="C3411" s="2">
        <v>0.32222222222222224</v>
      </c>
      <c r="D3411" s="2"/>
      <c r="E3411" s="124"/>
      <c r="F3411" s="15" t="s">
        <v>134</v>
      </c>
      <c r="G3411" s="15" t="s">
        <v>136</v>
      </c>
      <c r="H3411" s="15"/>
      <c r="I3411" s="152"/>
    </row>
    <row r="3412" spans="2:9" x14ac:dyDescent="0.15">
      <c r="B3412" s="127">
        <v>42869</v>
      </c>
      <c r="C3412" s="2">
        <v>0.32500000000000001</v>
      </c>
      <c r="D3412" s="2"/>
      <c r="E3412" s="124"/>
      <c r="F3412" s="15" t="s">
        <v>134</v>
      </c>
      <c r="G3412" s="15" t="s">
        <v>132</v>
      </c>
      <c r="H3412" s="15" t="s">
        <v>135</v>
      </c>
      <c r="I3412" s="152"/>
    </row>
    <row r="3413" spans="2:9" hidden="1" x14ac:dyDescent="0.15">
      <c r="B3413" s="127">
        <v>42869</v>
      </c>
      <c r="C3413" s="2">
        <v>0.3263888888888889</v>
      </c>
      <c r="D3413" s="2"/>
      <c r="E3413" s="124"/>
      <c r="F3413" s="15" t="s">
        <v>134</v>
      </c>
      <c r="G3413" s="15" t="s">
        <v>136</v>
      </c>
      <c r="H3413" s="15"/>
      <c r="I3413" s="152"/>
    </row>
    <row r="3414" spans="2:9" x14ac:dyDescent="0.15">
      <c r="B3414" s="127">
        <v>42869</v>
      </c>
      <c r="C3414" s="2">
        <v>0.32708333333333334</v>
      </c>
      <c r="D3414" s="2"/>
      <c r="E3414" s="124"/>
      <c r="F3414" s="15" t="s">
        <v>134</v>
      </c>
      <c r="G3414" s="15" t="s">
        <v>132</v>
      </c>
      <c r="H3414" s="15" t="s">
        <v>152</v>
      </c>
      <c r="I3414" s="152"/>
    </row>
    <row r="3415" spans="2:9" hidden="1" x14ac:dyDescent="0.15">
      <c r="B3415" s="127">
        <v>42869</v>
      </c>
      <c r="C3415" s="2">
        <v>0.34375</v>
      </c>
      <c r="D3415" s="2"/>
      <c r="E3415" s="124"/>
      <c r="F3415" s="15" t="s">
        <v>131</v>
      </c>
      <c r="G3415" s="15" t="s">
        <v>132</v>
      </c>
      <c r="H3415" s="15"/>
      <c r="I3415" s="152"/>
    </row>
    <row r="3416" spans="2:9" hidden="1" x14ac:dyDescent="0.15">
      <c r="B3416" s="127">
        <v>42869</v>
      </c>
      <c r="C3416" s="2">
        <v>0.3444444444444445</v>
      </c>
      <c r="D3416" s="2"/>
      <c r="E3416" s="124"/>
      <c r="F3416" s="15" t="s">
        <v>131</v>
      </c>
      <c r="G3416" s="15" t="s">
        <v>136</v>
      </c>
      <c r="H3416" s="15"/>
      <c r="I3416" s="152"/>
    </row>
    <row r="3417" spans="2:9" hidden="1" x14ac:dyDescent="0.15">
      <c r="B3417" s="127">
        <v>42869</v>
      </c>
      <c r="C3417" s="2">
        <v>0.34930555555555554</v>
      </c>
      <c r="D3417" s="2"/>
      <c r="E3417" s="124"/>
      <c r="F3417" s="15" t="s">
        <v>131</v>
      </c>
      <c r="G3417" s="15" t="s">
        <v>132</v>
      </c>
      <c r="H3417" s="15"/>
      <c r="I3417" s="152"/>
    </row>
    <row r="3418" spans="2:9" hidden="1" x14ac:dyDescent="0.15">
      <c r="B3418" s="127">
        <v>42869</v>
      </c>
      <c r="C3418" s="2">
        <v>0.34930555555555554</v>
      </c>
      <c r="D3418" s="2"/>
      <c r="E3418" s="124"/>
      <c r="F3418" s="15" t="s">
        <v>134</v>
      </c>
      <c r="G3418" s="15" t="s">
        <v>136</v>
      </c>
      <c r="H3418" s="15"/>
      <c r="I3418" s="152"/>
    </row>
    <row r="3419" spans="2:9" hidden="1" x14ac:dyDescent="0.15">
      <c r="B3419" s="127">
        <v>42869</v>
      </c>
      <c r="C3419" s="2">
        <v>0.35000000000000003</v>
      </c>
      <c r="D3419" s="2"/>
      <c r="E3419" s="124"/>
      <c r="F3419" s="15" t="s">
        <v>131</v>
      </c>
      <c r="G3419" s="15"/>
      <c r="H3419" s="15" t="s">
        <v>192</v>
      </c>
      <c r="I3419" s="152"/>
    </row>
    <row r="3420" spans="2:9" x14ac:dyDescent="0.15">
      <c r="B3420" s="127">
        <v>42869</v>
      </c>
      <c r="C3420" s="2">
        <v>0.35138888888888892</v>
      </c>
      <c r="D3420" s="2"/>
      <c r="E3420" s="124"/>
      <c r="F3420" s="15" t="s">
        <v>134</v>
      </c>
      <c r="G3420" s="15" t="s">
        <v>132</v>
      </c>
      <c r="H3420" s="15" t="s">
        <v>152</v>
      </c>
      <c r="I3420" s="152"/>
    </row>
    <row r="3421" spans="2:9" hidden="1" x14ac:dyDescent="0.15">
      <c r="B3421" s="127">
        <v>42869</v>
      </c>
      <c r="C3421" s="2">
        <v>0.35138888888888892</v>
      </c>
      <c r="D3421" s="2"/>
      <c r="E3421" s="124"/>
      <c r="F3421" s="15" t="s">
        <v>131</v>
      </c>
      <c r="G3421" s="15" t="s">
        <v>136</v>
      </c>
      <c r="H3421" s="15"/>
      <c r="I3421" s="152"/>
    </row>
    <row r="3422" spans="2:9" hidden="1" x14ac:dyDescent="0.15">
      <c r="B3422" s="127">
        <v>42869</v>
      </c>
      <c r="C3422" s="2">
        <v>0.38611111111111113</v>
      </c>
      <c r="D3422" s="2"/>
      <c r="E3422" s="124"/>
      <c r="F3422" s="15" t="s">
        <v>134</v>
      </c>
      <c r="G3422" s="15" t="s">
        <v>136</v>
      </c>
      <c r="H3422" s="15"/>
      <c r="I3422" s="152"/>
    </row>
    <row r="3423" spans="2:9" x14ac:dyDescent="0.15">
      <c r="B3423" s="127">
        <v>42869</v>
      </c>
      <c r="C3423" s="2">
        <v>0.39027777777777778</v>
      </c>
      <c r="D3423" s="2"/>
      <c r="E3423" s="124"/>
      <c r="F3423" s="15" t="s">
        <v>134</v>
      </c>
      <c r="G3423" s="15" t="s">
        <v>132</v>
      </c>
      <c r="H3423" s="15" t="s">
        <v>152</v>
      </c>
      <c r="I3423" s="152"/>
    </row>
    <row r="3424" spans="2:9" hidden="1" x14ac:dyDescent="0.15">
      <c r="B3424" s="127">
        <v>42869</v>
      </c>
      <c r="C3424" s="2">
        <v>0.40486111111111112</v>
      </c>
      <c r="D3424" s="2"/>
      <c r="E3424" s="124"/>
      <c r="F3424" s="15" t="s">
        <v>134</v>
      </c>
      <c r="G3424" s="15" t="s">
        <v>136</v>
      </c>
      <c r="H3424" s="15"/>
      <c r="I3424" s="152"/>
    </row>
    <row r="3425" spans="2:9" hidden="1" x14ac:dyDescent="0.15">
      <c r="B3425" s="127">
        <v>42869</v>
      </c>
      <c r="C3425" s="2">
        <v>0.4069444444444445</v>
      </c>
      <c r="D3425" s="2"/>
      <c r="E3425" s="124"/>
      <c r="F3425" s="15" t="s">
        <v>134</v>
      </c>
      <c r="G3425" s="15" t="s">
        <v>132</v>
      </c>
      <c r="H3425" s="15"/>
      <c r="I3425" s="152"/>
    </row>
    <row r="3426" spans="2:9" hidden="1" x14ac:dyDescent="0.15">
      <c r="B3426" s="127">
        <v>42869</v>
      </c>
      <c r="C3426" s="2">
        <v>0.4145833333333333</v>
      </c>
      <c r="D3426" s="2"/>
      <c r="E3426" s="124"/>
      <c r="F3426" s="15" t="s">
        <v>131</v>
      </c>
      <c r="G3426" s="15" t="s">
        <v>132</v>
      </c>
      <c r="H3426" s="15"/>
      <c r="I3426" s="152"/>
    </row>
    <row r="3427" spans="2:9" hidden="1" x14ac:dyDescent="0.15">
      <c r="B3427" s="127">
        <v>42869</v>
      </c>
      <c r="C3427" s="2">
        <v>0.4145833333333333</v>
      </c>
      <c r="D3427" s="2"/>
      <c r="E3427" s="124"/>
      <c r="F3427" s="15" t="s">
        <v>134</v>
      </c>
      <c r="G3427" s="15" t="s">
        <v>136</v>
      </c>
      <c r="H3427" s="15"/>
      <c r="I3427" s="152"/>
    </row>
    <row r="3428" spans="2:9" hidden="1" x14ac:dyDescent="0.15">
      <c r="B3428" s="127">
        <v>42869</v>
      </c>
      <c r="C3428" s="2">
        <v>0.4152777777777778</v>
      </c>
      <c r="D3428" s="2"/>
      <c r="E3428" s="124"/>
      <c r="F3428" s="15" t="s">
        <v>131</v>
      </c>
      <c r="G3428" s="15"/>
      <c r="H3428" s="15" t="s">
        <v>192</v>
      </c>
      <c r="I3428" s="152"/>
    </row>
    <row r="3429" spans="2:9" hidden="1" x14ac:dyDescent="0.15">
      <c r="B3429" s="127">
        <v>42869</v>
      </c>
      <c r="C3429" s="2">
        <v>0.47083333333333338</v>
      </c>
      <c r="D3429" s="2">
        <v>0.4770833333333333</v>
      </c>
      <c r="E3429" s="124">
        <f>D3429-C3429</f>
        <v>6.2499999999999223E-3</v>
      </c>
      <c r="F3429" s="15" t="s">
        <v>131</v>
      </c>
      <c r="G3429" s="15"/>
      <c r="H3429" s="15" t="s">
        <v>131</v>
      </c>
      <c r="I3429" s="152" t="s">
        <v>171</v>
      </c>
    </row>
    <row r="3430" spans="2:9" hidden="1" x14ac:dyDescent="0.15">
      <c r="B3430" s="127">
        <v>42869</v>
      </c>
      <c r="C3430" s="2">
        <v>0.48888888888888887</v>
      </c>
      <c r="D3430" s="2"/>
      <c r="E3430" s="124"/>
      <c r="F3430" s="15" t="s">
        <v>131</v>
      </c>
      <c r="G3430" s="15" t="s">
        <v>136</v>
      </c>
      <c r="H3430" s="15"/>
      <c r="I3430" s="152"/>
    </row>
    <row r="3431" spans="2:9" hidden="1" x14ac:dyDescent="0.15">
      <c r="B3431" s="127">
        <v>42869</v>
      </c>
      <c r="C3431" s="2">
        <v>0.51458333333333328</v>
      </c>
      <c r="D3431" s="2"/>
      <c r="E3431" s="124"/>
      <c r="F3431" s="15" t="s">
        <v>134</v>
      </c>
      <c r="G3431" s="15" t="s">
        <v>132</v>
      </c>
      <c r="H3431" s="15"/>
      <c r="I3431" s="152"/>
    </row>
    <row r="3432" spans="2:9" hidden="1" x14ac:dyDescent="0.15">
      <c r="B3432" s="127">
        <v>42869</v>
      </c>
      <c r="C3432" s="2">
        <v>0.52083333333333337</v>
      </c>
      <c r="D3432" s="2"/>
      <c r="E3432" s="124"/>
      <c r="F3432" s="15" t="s">
        <v>134</v>
      </c>
      <c r="G3432" s="15"/>
      <c r="H3432" s="15" t="s">
        <v>192</v>
      </c>
      <c r="I3432" s="152"/>
    </row>
    <row r="3433" spans="2:9" hidden="1" x14ac:dyDescent="0.15">
      <c r="B3433" s="127">
        <v>42869</v>
      </c>
      <c r="C3433" s="2">
        <v>0.56041666666666667</v>
      </c>
      <c r="D3433" s="2"/>
      <c r="E3433" s="124"/>
      <c r="F3433" s="15" t="s">
        <v>134</v>
      </c>
      <c r="G3433" s="15"/>
      <c r="H3433" s="15" t="s">
        <v>192</v>
      </c>
      <c r="I3433" s="152"/>
    </row>
    <row r="3434" spans="2:9" hidden="1" x14ac:dyDescent="0.15">
      <c r="B3434" s="127">
        <v>42869</v>
      </c>
      <c r="C3434" s="2">
        <v>0.63124999999999998</v>
      </c>
      <c r="D3434" s="2"/>
      <c r="E3434" s="124"/>
      <c r="F3434" s="15" t="s">
        <v>134</v>
      </c>
      <c r="G3434" s="15" t="s">
        <v>136</v>
      </c>
      <c r="H3434" s="15"/>
      <c r="I3434" s="152"/>
    </row>
    <row r="3435" spans="2:9" x14ac:dyDescent="0.15">
      <c r="B3435" s="127">
        <v>42869</v>
      </c>
      <c r="C3435" s="2">
        <v>0.63402777777777775</v>
      </c>
      <c r="D3435" s="2"/>
      <c r="E3435" s="124"/>
      <c r="F3435" s="15" t="s">
        <v>134</v>
      </c>
      <c r="G3435" s="15" t="s">
        <v>132</v>
      </c>
      <c r="H3435" s="15" t="s">
        <v>135</v>
      </c>
      <c r="I3435" s="152"/>
    </row>
    <row r="3436" spans="2:9" hidden="1" x14ac:dyDescent="0.15">
      <c r="B3436" s="127">
        <v>42869</v>
      </c>
      <c r="C3436" s="2">
        <v>0.63541666666666663</v>
      </c>
      <c r="D3436" s="2"/>
      <c r="E3436" s="124"/>
      <c r="F3436" s="15" t="s">
        <v>131</v>
      </c>
      <c r="G3436" s="15" t="s">
        <v>132</v>
      </c>
      <c r="H3436" s="15"/>
      <c r="I3436" s="152"/>
    </row>
    <row r="3437" spans="2:9" hidden="1" x14ac:dyDescent="0.15">
      <c r="B3437" s="127">
        <v>42869</v>
      </c>
      <c r="C3437" s="2">
        <v>0.63541666666666663</v>
      </c>
      <c r="D3437" s="2"/>
      <c r="E3437" s="124"/>
      <c r="F3437" s="15" t="s">
        <v>134</v>
      </c>
      <c r="G3437" s="15" t="s">
        <v>136</v>
      </c>
      <c r="H3437" s="15"/>
      <c r="I3437" s="152"/>
    </row>
    <row r="3438" spans="2:9" hidden="1" x14ac:dyDescent="0.15">
      <c r="B3438" s="127">
        <v>42869</v>
      </c>
      <c r="C3438" s="2">
        <v>0.63611111111111118</v>
      </c>
      <c r="D3438" s="2"/>
      <c r="E3438" s="124"/>
      <c r="F3438" s="15" t="s">
        <v>131</v>
      </c>
      <c r="G3438" s="15"/>
      <c r="H3438" s="15" t="s">
        <v>192</v>
      </c>
      <c r="I3438" s="152"/>
    </row>
    <row r="3439" spans="2:9" hidden="1" x14ac:dyDescent="0.15">
      <c r="B3439" s="127">
        <v>42869</v>
      </c>
      <c r="C3439" s="2">
        <v>0.77916666666666667</v>
      </c>
      <c r="D3439" s="2"/>
      <c r="E3439" s="124"/>
      <c r="F3439" s="15" t="s">
        <v>131</v>
      </c>
      <c r="G3439" s="15" t="s">
        <v>136</v>
      </c>
      <c r="H3439" s="15"/>
      <c r="I3439" s="152"/>
    </row>
    <row r="3440" spans="2:9" hidden="1" x14ac:dyDescent="0.15">
      <c r="B3440" s="127">
        <v>42869</v>
      </c>
      <c r="C3440" s="2">
        <v>0.78472222222222221</v>
      </c>
      <c r="D3440" s="2">
        <v>0.80347222222222225</v>
      </c>
      <c r="E3440" s="124">
        <f>D3440-C3440</f>
        <v>1.8750000000000044E-2</v>
      </c>
      <c r="F3440" s="15" t="s">
        <v>134</v>
      </c>
      <c r="G3440" s="15" t="s">
        <v>132</v>
      </c>
      <c r="H3440" s="15"/>
      <c r="I3440" s="152"/>
    </row>
    <row r="3441" spans="2:9" hidden="1" x14ac:dyDescent="0.15">
      <c r="B3441" s="127">
        <v>42869</v>
      </c>
      <c r="C3441" s="2">
        <v>0.7909722222222223</v>
      </c>
      <c r="D3441" s="2"/>
      <c r="E3441" s="124"/>
      <c r="F3441" s="15" t="s">
        <v>134</v>
      </c>
      <c r="G3441" s="15"/>
      <c r="H3441" s="15" t="s">
        <v>192</v>
      </c>
      <c r="I3441" s="152"/>
    </row>
    <row r="3442" spans="2:9" hidden="1" x14ac:dyDescent="0.15">
      <c r="B3442" s="127">
        <v>42869</v>
      </c>
      <c r="C3442" s="2">
        <v>0.80347222222222225</v>
      </c>
      <c r="D3442" s="2"/>
      <c r="E3442" s="124"/>
      <c r="F3442" s="15"/>
      <c r="G3442" s="15"/>
      <c r="H3442" s="114" t="s">
        <v>119</v>
      </c>
      <c r="I3442" s="152"/>
    </row>
    <row r="3443" spans="2:9" hidden="1" x14ac:dyDescent="0.15">
      <c r="B3443" s="123">
        <v>42870</v>
      </c>
      <c r="C3443" s="2">
        <v>0.18472222222222223</v>
      </c>
      <c r="D3443" s="2">
        <v>0.80694444444444446</v>
      </c>
      <c r="E3443" s="124">
        <f>D3443-C3443</f>
        <v>0.62222222222222223</v>
      </c>
      <c r="F3443" s="15"/>
      <c r="G3443" s="15"/>
      <c r="H3443" s="114" t="s">
        <v>123</v>
      </c>
      <c r="I3443" s="152"/>
    </row>
    <row r="3444" spans="2:9" hidden="1" x14ac:dyDescent="0.15">
      <c r="B3444" s="127">
        <v>42870</v>
      </c>
      <c r="C3444" s="2">
        <v>0.18472222222222223</v>
      </c>
      <c r="D3444" s="2"/>
      <c r="E3444" s="124"/>
      <c r="F3444" s="15" t="s">
        <v>134</v>
      </c>
      <c r="G3444" s="15" t="s">
        <v>132</v>
      </c>
      <c r="H3444" s="15"/>
      <c r="I3444" s="152"/>
    </row>
    <row r="3445" spans="2:9" hidden="1" x14ac:dyDescent="0.15">
      <c r="B3445" s="127">
        <v>42870</v>
      </c>
      <c r="C3445" s="2">
        <v>0.22430555555555556</v>
      </c>
      <c r="D3445" s="2"/>
      <c r="E3445" s="124"/>
      <c r="F3445" s="15" t="s">
        <v>134</v>
      </c>
      <c r="G3445" s="15" t="s">
        <v>136</v>
      </c>
      <c r="H3445" s="15"/>
      <c r="I3445" s="152"/>
    </row>
    <row r="3446" spans="2:9" x14ac:dyDescent="0.15">
      <c r="B3446" s="127">
        <v>42870</v>
      </c>
      <c r="C3446" s="2">
        <v>0.23680555555555557</v>
      </c>
      <c r="D3446" s="2"/>
      <c r="E3446" s="124"/>
      <c r="F3446" s="15" t="s">
        <v>134</v>
      </c>
      <c r="G3446" s="15" t="s">
        <v>132</v>
      </c>
      <c r="H3446" s="15" t="s">
        <v>152</v>
      </c>
      <c r="I3446" s="152"/>
    </row>
    <row r="3447" spans="2:9" hidden="1" x14ac:dyDescent="0.15">
      <c r="B3447" s="127">
        <v>42870</v>
      </c>
      <c r="C3447" s="2">
        <v>0.24652777777777779</v>
      </c>
      <c r="D3447" s="2"/>
      <c r="E3447" s="124"/>
      <c r="F3447" s="15" t="s">
        <v>131</v>
      </c>
      <c r="G3447" s="15" t="s">
        <v>132</v>
      </c>
      <c r="H3447" s="15"/>
      <c r="I3447" s="152"/>
    </row>
    <row r="3448" spans="2:9" hidden="1" x14ac:dyDescent="0.15">
      <c r="B3448" s="127">
        <v>42870</v>
      </c>
      <c r="C3448" s="2">
        <v>0.24652777777777779</v>
      </c>
      <c r="D3448" s="2"/>
      <c r="E3448" s="124"/>
      <c r="F3448" s="15" t="s">
        <v>134</v>
      </c>
      <c r="G3448" s="15" t="s">
        <v>136</v>
      </c>
      <c r="H3448" s="15"/>
      <c r="I3448" s="152"/>
    </row>
    <row r="3449" spans="2:9" hidden="1" x14ac:dyDescent="0.15">
      <c r="B3449" s="127">
        <v>42870</v>
      </c>
      <c r="C3449" s="2">
        <v>0.24652777777777779</v>
      </c>
      <c r="D3449" s="2"/>
      <c r="E3449" s="124"/>
      <c r="F3449" s="15" t="s">
        <v>131</v>
      </c>
      <c r="G3449" s="15"/>
      <c r="H3449" s="15" t="s">
        <v>192</v>
      </c>
      <c r="I3449" s="152"/>
    </row>
    <row r="3450" spans="2:9" hidden="1" x14ac:dyDescent="0.15">
      <c r="B3450" s="127">
        <v>42870</v>
      </c>
      <c r="C3450" s="2">
        <v>0.31319444444444444</v>
      </c>
      <c r="D3450" s="2"/>
      <c r="E3450" s="124"/>
      <c r="F3450" s="15" t="s">
        <v>134</v>
      </c>
      <c r="G3450" s="15" t="s">
        <v>132</v>
      </c>
      <c r="H3450" s="15"/>
      <c r="I3450" s="152"/>
    </row>
    <row r="3451" spans="2:9" hidden="1" x14ac:dyDescent="0.15">
      <c r="B3451" s="127">
        <v>42870</v>
      </c>
      <c r="C3451" s="2">
        <v>0.31527777777777777</v>
      </c>
      <c r="D3451" s="2"/>
      <c r="E3451" s="124"/>
      <c r="F3451" s="15" t="s">
        <v>134</v>
      </c>
      <c r="G3451" s="15" t="s">
        <v>136</v>
      </c>
      <c r="H3451" s="15"/>
      <c r="I3451" s="152"/>
    </row>
    <row r="3452" spans="2:9" x14ac:dyDescent="0.15">
      <c r="B3452" s="127">
        <v>42870</v>
      </c>
      <c r="C3452" s="2">
        <v>0.31875000000000003</v>
      </c>
      <c r="D3452" s="2"/>
      <c r="E3452" s="124"/>
      <c r="F3452" s="15" t="s">
        <v>134</v>
      </c>
      <c r="G3452" s="15" t="s">
        <v>132</v>
      </c>
      <c r="H3452" s="15" t="s">
        <v>135</v>
      </c>
      <c r="I3452" s="152"/>
    </row>
    <row r="3453" spans="2:9" hidden="1" x14ac:dyDescent="0.15">
      <c r="B3453" s="127">
        <v>42870</v>
      </c>
      <c r="C3453" s="2">
        <v>0.31944444444444448</v>
      </c>
      <c r="D3453" s="2"/>
      <c r="E3453" s="124"/>
      <c r="F3453" s="15" t="s">
        <v>131</v>
      </c>
      <c r="G3453" s="15" t="s">
        <v>136</v>
      </c>
      <c r="H3453" s="15"/>
      <c r="I3453" s="152"/>
    </row>
    <row r="3454" spans="2:9" hidden="1" x14ac:dyDescent="0.15">
      <c r="B3454" s="127">
        <v>42870</v>
      </c>
      <c r="C3454" s="2">
        <v>0.32013888888888892</v>
      </c>
      <c r="D3454" s="2"/>
      <c r="E3454" s="124"/>
      <c r="F3454" s="15" t="s">
        <v>134</v>
      </c>
      <c r="G3454" s="15"/>
      <c r="H3454" s="15" t="s">
        <v>192</v>
      </c>
      <c r="I3454" s="152"/>
    </row>
    <row r="3455" spans="2:9" hidden="1" x14ac:dyDescent="0.15">
      <c r="B3455" s="127">
        <v>42870</v>
      </c>
      <c r="C3455" s="2">
        <v>0.41180555555555554</v>
      </c>
      <c r="D3455" s="2"/>
      <c r="E3455" s="124"/>
      <c r="F3455" s="15" t="s">
        <v>134</v>
      </c>
      <c r="G3455" s="15" t="s">
        <v>136</v>
      </c>
      <c r="H3455" s="15"/>
      <c r="I3455" s="152"/>
    </row>
    <row r="3456" spans="2:9" x14ac:dyDescent="0.15">
      <c r="B3456" s="127">
        <v>42870</v>
      </c>
      <c r="C3456" s="2">
        <v>0.41388888888888892</v>
      </c>
      <c r="D3456" s="2"/>
      <c r="E3456" s="124"/>
      <c r="F3456" s="15" t="s">
        <v>134</v>
      </c>
      <c r="G3456" s="15" t="s">
        <v>132</v>
      </c>
      <c r="H3456" s="15" t="s">
        <v>152</v>
      </c>
      <c r="I3456" s="152"/>
    </row>
    <row r="3457" spans="2:9" hidden="1" x14ac:dyDescent="0.15">
      <c r="B3457" s="127">
        <v>42870</v>
      </c>
      <c r="C3457" s="2">
        <v>0.42777777777777781</v>
      </c>
      <c r="D3457" s="2"/>
      <c r="E3457" s="124"/>
      <c r="F3457" s="15" t="s">
        <v>131</v>
      </c>
      <c r="G3457" s="15" t="s">
        <v>132</v>
      </c>
      <c r="H3457" s="15"/>
      <c r="I3457" s="152"/>
    </row>
    <row r="3458" spans="2:9" hidden="1" x14ac:dyDescent="0.15">
      <c r="B3458" s="127">
        <v>42870</v>
      </c>
      <c r="C3458" s="2">
        <v>0.42777777777777781</v>
      </c>
      <c r="D3458" s="2"/>
      <c r="E3458" s="124"/>
      <c r="F3458" s="15" t="s">
        <v>134</v>
      </c>
      <c r="G3458" s="15" t="s">
        <v>136</v>
      </c>
      <c r="H3458" s="15"/>
      <c r="I3458" s="152"/>
    </row>
    <row r="3459" spans="2:9" hidden="1" x14ac:dyDescent="0.15">
      <c r="B3459" s="127">
        <v>42870</v>
      </c>
      <c r="C3459" s="2">
        <v>0.4284722222222222</v>
      </c>
      <c r="D3459" s="2"/>
      <c r="E3459" s="124"/>
      <c r="F3459" s="15" t="s">
        <v>131</v>
      </c>
      <c r="G3459" s="15"/>
      <c r="H3459" s="15" t="s">
        <v>192</v>
      </c>
      <c r="I3459" s="152"/>
    </row>
    <row r="3460" spans="2:9" hidden="1" x14ac:dyDescent="0.15">
      <c r="B3460" s="127">
        <v>42870</v>
      </c>
      <c r="C3460" s="2">
        <v>0.55277777777777781</v>
      </c>
      <c r="D3460" s="2"/>
      <c r="E3460" s="124"/>
      <c r="F3460" s="15" t="s">
        <v>134</v>
      </c>
      <c r="G3460" s="15" t="s">
        <v>132</v>
      </c>
      <c r="H3460" s="15"/>
      <c r="I3460" s="152"/>
    </row>
    <row r="3461" spans="2:9" hidden="1" x14ac:dyDescent="0.15">
      <c r="B3461" s="127">
        <v>42870</v>
      </c>
      <c r="C3461" s="2">
        <v>0.55277777777777781</v>
      </c>
      <c r="D3461" s="2"/>
      <c r="E3461" s="124"/>
      <c r="F3461" s="15" t="s">
        <v>131</v>
      </c>
      <c r="G3461" s="15" t="s">
        <v>136</v>
      </c>
      <c r="H3461" s="15"/>
      <c r="I3461" s="152"/>
    </row>
    <row r="3462" spans="2:9" hidden="1" x14ac:dyDescent="0.15">
      <c r="B3462" s="127">
        <v>42870</v>
      </c>
      <c r="C3462" s="2">
        <v>0.5541666666666667</v>
      </c>
      <c r="D3462" s="2"/>
      <c r="E3462" s="124"/>
      <c r="F3462" s="15" t="s">
        <v>134</v>
      </c>
      <c r="G3462" s="15"/>
      <c r="H3462" s="15" t="s">
        <v>192</v>
      </c>
      <c r="I3462" s="152"/>
    </row>
    <row r="3463" spans="2:9" hidden="1" x14ac:dyDescent="0.15">
      <c r="B3463" s="127">
        <v>42870</v>
      </c>
      <c r="C3463" s="2">
        <v>0.62777777777777777</v>
      </c>
      <c r="D3463" s="2"/>
      <c r="E3463" s="124"/>
      <c r="F3463" s="15" t="s">
        <v>134</v>
      </c>
      <c r="G3463" s="15" t="s">
        <v>136</v>
      </c>
      <c r="H3463" s="15"/>
      <c r="I3463" s="152"/>
    </row>
    <row r="3464" spans="2:9" x14ac:dyDescent="0.15">
      <c r="B3464" s="127">
        <v>42870</v>
      </c>
      <c r="C3464" s="2">
        <v>0.62916666666666665</v>
      </c>
      <c r="D3464" s="2"/>
      <c r="E3464" s="124"/>
      <c r="F3464" s="15" t="s">
        <v>134</v>
      </c>
      <c r="G3464" s="15" t="s">
        <v>132</v>
      </c>
      <c r="H3464" s="15" t="s">
        <v>135</v>
      </c>
      <c r="I3464" s="152"/>
    </row>
    <row r="3465" spans="2:9" hidden="1" x14ac:dyDescent="0.15">
      <c r="B3465" s="127">
        <v>42870</v>
      </c>
      <c r="C3465" s="2">
        <v>0.63402777777777775</v>
      </c>
      <c r="D3465" s="2"/>
      <c r="E3465" s="124"/>
      <c r="F3465" s="15" t="s">
        <v>134</v>
      </c>
      <c r="G3465" s="15"/>
      <c r="H3465" s="15" t="s">
        <v>192</v>
      </c>
      <c r="I3465" s="152"/>
    </row>
    <row r="3466" spans="2:9" hidden="1" x14ac:dyDescent="0.15">
      <c r="B3466" s="127">
        <v>42870</v>
      </c>
      <c r="C3466" s="2">
        <v>0.66388888888888886</v>
      </c>
      <c r="D3466" s="2"/>
      <c r="E3466" s="124"/>
      <c r="F3466" s="15" t="s">
        <v>131</v>
      </c>
      <c r="G3466" s="15" t="s">
        <v>132</v>
      </c>
      <c r="H3466" s="15"/>
      <c r="I3466" s="152"/>
    </row>
    <row r="3467" spans="2:9" hidden="1" x14ac:dyDescent="0.15">
      <c r="B3467" s="127">
        <v>42870</v>
      </c>
      <c r="C3467" s="2">
        <v>0.66388888888888886</v>
      </c>
      <c r="D3467" s="2"/>
      <c r="E3467" s="124"/>
      <c r="F3467" s="15" t="s">
        <v>134</v>
      </c>
      <c r="G3467" s="15" t="s">
        <v>136</v>
      </c>
      <c r="H3467" s="15"/>
      <c r="I3467" s="152"/>
    </row>
    <row r="3468" spans="2:9" hidden="1" x14ac:dyDescent="0.15">
      <c r="B3468" s="127">
        <v>42870</v>
      </c>
      <c r="C3468" s="2">
        <v>0.66388888888888886</v>
      </c>
      <c r="D3468" s="2"/>
      <c r="E3468" s="124"/>
      <c r="F3468" s="15" t="s">
        <v>131</v>
      </c>
      <c r="G3468" s="15"/>
      <c r="H3468" s="15" t="s">
        <v>192</v>
      </c>
      <c r="I3468" s="152"/>
    </row>
    <row r="3469" spans="2:9" hidden="1" x14ac:dyDescent="0.15">
      <c r="B3469" s="127">
        <v>42870</v>
      </c>
      <c r="C3469" s="2">
        <v>0.69513888888888886</v>
      </c>
      <c r="D3469" s="2">
        <v>0.72777777777777775</v>
      </c>
      <c r="E3469" s="124">
        <f>D3469-C3469</f>
        <v>3.2638888888888884E-2</v>
      </c>
      <c r="F3469" s="15" t="s">
        <v>131</v>
      </c>
      <c r="G3469" s="15"/>
      <c r="H3469" s="15" t="s">
        <v>131</v>
      </c>
      <c r="I3469" s="152" t="s">
        <v>171</v>
      </c>
    </row>
    <row r="3470" spans="2:9" hidden="1" x14ac:dyDescent="0.15">
      <c r="B3470" s="127">
        <v>42870</v>
      </c>
      <c r="C3470" s="2">
        <v>0.77708333333333324</v>
      </c>
      <c r="D3470" s="2">
        <v>0.80694444444444446</v>
      </c>
      <c r="E3470" s="124">
        <f>D3470-C3470</f>
        <v>2.9861111111111227E-2</v>
      </c>
      <c r="F3470" s="15" t="s">
        <v>134</v>
      </c>
      <c r="G3470" s="15" t="s">
        <v>132</v>
      </c>
      <c r="H3470" s="15"/>
      <c r="I3470" s="152"/>
    </row>
    <row r="3471" spans="2:9" hidden="1" x14ac:dyDescent="0.15">
      <c r="B3471" s="127">
        <v>42870</v>
      </c>
      <c r="C3471" s="2">
        <v>0.77708333333333324</v>
      </c>
      <c r="D3471" s="2"/>
      <c r="E3471" s="124"/>
      <c r="F3471" s="15" t="s">
        <v>131</v>
      </c>
      <c r="G3471" s="15" t="s">
        <v>136</v>
      </c>
      <c r="H3471" s="15"/>
      <c r="I3471" s="152"/>
    </row>
    <row r="3472" spans="2:9" hidden="1" x14ac:dyDescent="0.15">
      <c r="B3472" s="127">
        <v>42870</v>
      </c>
      <c r="C3472" s="2">
        <v>0.78055555555555556</v>
      </c>
      <c r="D3472" s="2"/>
      <c r="E3472" s="124"/>
      <c r="F3472" s="15" t="s">
        <v>134</v>
      </c>
      <c r="G3472" s="15"/>
      <c r="H3472" s="15" t="s">
        <v>192</v>
      </c>
      <c r="I3472" s="152"/>
    </row>
    <row r="3473" spans="2:9" hidden="1" x14ac:dyDescent="0.15">
      <c r="B3473" s="127">
        <v>42870</v>
      </c>
      <c r="C3473" s="2">
        <v>0.80694444444444446</v>
      </c>
      <c r="D3473" s="2"/>
      <c r="E3473" s="124"/>
      <c r="F3473" s="15"/>
      <c r="G3473" s="15"/>
      <c r="H3473" s="114" t="s">
        <v>119</v>
      </c>
      <c r="I3473" s="152"/>
    </row>
    <row r="3474" spans="2:9" hidden="1" x14ac:dyDescent="0.15">
      <c r="B3474" s="123">
        <v>42871</v>
      </c>
      <c r="C3474" s="2">
        <v>0.18194444444444444</v>
      </c>
      <c r="D3474" s="2">
        <v>0.80763888888888891</v>
      </c>
      <c r="E3474" s="124">
        <f>D3474-C3474</f>
        <v>0.62569444444444444</v>
      </c>
      <c r="F3474" s="15"/>
      <c r="G3474" s="15"/>
      <c r="H3474" s="114" t="s">
        <v>123</v>
      </c>
      <c r="I3474" s="152"/>
    </row>
    <row r="3475" spans="2:9" hidden="1" x14ac:dyDescent="0.15">
      <c r="B3475" s="127">
        <v>42871</v>
      </c>
      <c r="C3475" s="2">
        <v>0.18194444444444444</v>
      </c>
      <c r="D3475" s="2"/>
      <c r="E3475" s="124"/>
      <c r="F3475" s="15" t="s">
        <v>134</v>
      </c>
      <c r="G3475" s="15" t="s">
        <v>132</v>
      </c>
      <c r="H3475" s="15"/>
      <c r="I3475" s="152"/>
    </row>
    <row r="3476" spans="2:9" hidden="1" x14ac:dyDescent="0.15">
      <c r="B3476" s="127">
        <v>42871</v>
      </c>
      <c r="C3476" s="2">
        <v>0.21180555555555555</v>
      </c>
      <c r="D3476" s="2"/>
      <c r="E3476" s="124"/>
      <c r="F3476" s="15" t="s">
        <v>134</v>
      </c>
      <c r="G3476" s="15" t="s">
        <v>136</v>
      </c>
      <c r="H3476" s="15"/>
      <c r="I3476" s="152"/>
    </row>
    <row r="3477" spans="2:9" x14ac:dyDescent="0.15">
      <c r="B3477" s="127">
        <v>42871</v>
      </c>
      <c r="C3477" s="2">
        <v>0.21388888888888891</v>
      </c>
      <c r="D3477" s="2"/>
      <c r="E3477" s="124"/>
      <c r="F3477" s="15" t="s">
        <v>134</v>
      </c>
      <c r="G3477" s="15" t="s">
        <v>132</v>
      </c>
      <c r="H3477" s="15" t="s">
        <v>152</v>
      </c>
      <c r="I3477" s="152"/>
    </row>
    <row r="3478" spans="2:9" hidden="1" x14ac:dyDescent="0.15">
      <c r="B3478" s="127">
        <v>42871</v>
      </c>
      <c r="C3478" s="2">
        <v>0.21527777777777779</v>
      </c>
      <c r="D3478" s="2"/>
      <c r="E3478" s="124"/>
      <c r="F3478" s="15" t="s">
        <v>134</v>
      </c>
      <c r="G3478" s="15" t="s">
        <v>136</v>
      </c>
      <c r="H3478" s="15"/>
      <c r="I3478" s="152"/>
    </row>
    <row r="3479" spans="2:9" x14ac:dyDescent="0.15">
      <c r="B3479" s="127">
        <v>42871</v>
      </c>
      <c r="C3479" s="2">
        <v>0.21666666666666667</v>
      </c>
      <c r="D3479" s="2"/>
      <c r="E3479" s="124"/>
      <c r="F3479" s="15" t="s">
        <v>134</v>
      </c>
      <c r="G3479" s="15" t="s">
        <v>132</v>
      </c>
      <c r="H3479" s="15" t="s">
        <v>152</v>
      </c>
      <c r="I3479" s="152"/>
    </row>
    <row r="3480" spans="2:9" hidden="1" x14ac:dyDescent="0.15">
      <c r="B3480" s="127">
        <v>42871</v>
      </c>
      <c r="C3480" s="2">
        <v>0.22013888888888888</v>
      </c>
      <c r="D3480" s="2"/>
      <c r="E3480" s="124"/>
      <c r="F3480" s="15" t="s">
        <v>134</v>
      </c>
      <c r="G3480" s="15" t="s">
        <v>136</v>
      </c>
      <c r="H3480" s="15"/>
      <c r="I3480" s="152"/>
    </row>
    <row r="3481" spans="2:9" hidden="1" x14ac:dyDescent="0.15">
      <c r="B3481" s="127">
        <v>42871</v>
      </c>
      <c r="C3481" s="2">
        <v>0.22152777777777777</v>
      </c>
      <c r="D3481" s="2"/>
      <c r="E3481" s="124"/>
      <c r="F3481" s="15" t="s">
        <v>131</v>
      </c>
      <c r="G3481" s="15" t="s">
        <v>132</v>
      </c>
      <c r="H3481" s="15"/>
      <c r="I3481" s="152"/>
    </row>
    <row r="3482" spans="2:9" hidden="1" x14ac:dyDescent="0.15">
      <c r="B3482" s="127">
        <v>42871</v>
      </c>
      <c r="C3482" s="2">
        <v>0.22222222222222221</v>
      </c>
      <c r="D3482" s="2"/>
      <c r="E3482" s="124"/>
      <c r="F3482" s="15" t="s">
        <v>131</v>
      </c>
      <c r="G3482" s="15"/>
      <c r="H3482" s="15" t="s">
        <v>192</v>
      </c>
      <c r="I3482" s="152"/>
    </row>
    <row r="3483" spans="2:9" hidden="1" x14ac:dyDescent="0.15">
      <c r="B3483" s="127">
        <v>42871</v>
      </c>
      <c r="C3483" s="2">
        <v>0.22361111111111109</v>
      </c>
      <c r="D3483" s="2"/>
      <c r="E3483" s="124"/>
      <c r="F3483" s="15" t="s">
        <v>131</v>
      </c>
      <c r="G3483" s="15" t="s">
        <v>136</v>
      </c>
      <c r="H3483" s="15"/>
      <c r="I3483" s="152"/>
    </row>
    <row r="3484" spans="2:9" x14ac:dyDescent="0.15">
      <c r="B3484" s="127">
        <v>42871</v>
      </c>
      <c r="C3484" s="2">
        <v>0.2298611111111111</v>
      </c>
      <c r="D3484" s="2"/>
      <c r="E3484" s="124"/>
      <c r="F3484" s="15" t="s">
        <v>134</v>
      </c>
      <c r="G3484" s="15" t="s">
        <v>132</v>
      </c>
      <c r="H3484" s="15" t="s">
        <v>135</v>
      </c>
      <c r="I3484" s="152"/>
    </row>
    <row r="3485" spans="2:9" hidden="1" x14ac:dyDescent="0.15">
      <c r="B3485" s="127">
        <v>42871</v>
      </c>
      <c r="C3485" s="2">
        <v>0.23263888888888887</v>
      </c>
      <c r="D3485" s="2"/>
      <c r="E3485" s="124"/>
      <c r="F3485" s="15" t="s">
        <v>134</v>
      </c>
      <c r="G3485" s="15" t="s">
        <v>136</v>
      </c>
      <c r="H3485" s="15"/>
      <c r="I3485" s="152"/>
    </row>
    <row r="3486" spans="2:9" x14ac:dyDescent="0.15">
      <c r="B3486" s="127">
        <v>42871</v>
      </c>
      <c r="C3486" s="2">
        <v>0.23402777777777781</v>
      </c>
      <c r="D3486" s="2"/>
      <c r="E3486" s="124"/>
      <c r="F3486" s="15" t="s">
        <v>134</v>
      </c>
      <c r="G3486" s="15" t="s">
        <v>132</v>
      </c>
      <c r="H3486" s="15" t="s">
        <v>152</v>
      </c>
      <c r="I3486" s="152"/>
    </row>
    <row r="3487" spans="2:9" hidden="1" x14ac:dyDescent="0.15">
      <c r="B3487" s="127">
        <v>42871</v>
      </c>
      <c r="C3487" s="2">
        <v>0.23541666666666669</v>
      </c>
      <c r="D3487" s="2"/>
      <c r="E3487" s="124"/>
      <c r="F3487" s="15" t="s">
        <v>134</v>
      </c>
      <c r="G3487" s="15" t="s">
        <v>136</v>
      </c>
      <c r="H3487" s="15"/>
      <c r="I3487" s="152"/>
    </row>
    <row r="3488" spans="2:9" hidden="1" x14ac:dyDescent="0.15">
      <c r="B3488" s="127">
        <v>42871</v>
      </c>
      <c r="C3488" s="2">
        <v>0.28263888888888888</v>
      </c>
      <c r="D3488" s="2"/>
      <c r="E3488" s="124"/>
      <c r="F3488" s="15" t="s">
        <v>131</v>
      </c>
      <c r="G3488" s="15" t="s">
        <v>132</v>
      </c>
      <c r="H3488" s="15"/>
      <c r="I3488" s="152"/>
    </row>
    <row r="3489" spans="2:9" hidden="1" x14ac:dyDescent="0.15">
      <c r="B3489" s="127">
        <v>42871</v>
      </c>
      <c r="C3489" s="2">
        <v>0.28263888888888888</v>
      </c>
      <c r="D3489" s="2"/>
      <c r="E3489" s="124"/>
      <c r="F3489" s="15" t="s">
        <v>131</v>
      </c>
      <c r="G3489" s="15"/>
      <c r="H3489" s="15" t="s">
        <v>192</v>
      </c>
      <c r="I3489" s="152"/>
    </row>
    <row r="3490" spans="2:9" hidden="1" x14ac:dyDescent="0.15">
      <c r="B3490" s="127">
        <v>42871</v>
      </c>
      <c r="C3490" s="2">
        <v>0.28680555555555554</v>
      </c>
      <c r="D3490" s="2"/>
      <c r="E3490" s="124"/>
      <c r="F3490" s="15" t="s">
        <v>131</v>
      </c>
      <c r="G3490" s="15" t="s">
        <v>136</v>
      </c>
      <c r="H3490" s="15"/>
      <c r="I3490" s="152"/>
    </row>
    <row r="3491" spans="2:9" x14ac:dyDescent="0.15">
      <c r="B3491" s="127">
        <v>42871</v>
      </c>
      <c r="C3491" s="2">
        <v>0.28750000000000003</v>
      </c>
      <c r="D3491" s="2"/>
      <c r="E3491" s="124"/>
      <c r="F3491" s="15" t="s">
        <v>131</v>
      </c>
      <c r="G3491" s="15" t="s">
        <v>132</v>
      </c>
      <c r="H3491" s="15" t="s">
        <v>135</v>
      </c>
      <c r="I3491" s="152"/>
    </row>
    <row r="3492" spans="2:9" hidden="1" x14ac:dyDescent="0.15">
      <c r="B3492" s="127">
        <v>42871</v>
      </c>
      <c r="C3492" s="2">
        <v>0.29930555555555555</v>
      </c>
      <c r="D3492" s="2"/>
      <c r="E3492" s="124"/>
      <c r="F3492" s="15" t="s">
        <v>134</v>
      </c>
      <c r="G3492" s="15" t="s">
        <v>132</v>
      </c>
      <c r="H3492" s="15"/>
      <c r="I3492" s="152"/>
    </row>
    <row r="3493" spans="2:9" hidden="1" x14ac:dyDescent="0.15">
      <c r="B3493" s="127">
        <v>42871</v>
      </c>
      <c r="C3493" s="2">
        <v>0.3</v>
      </c>
      <c r="D3493" s="2"/>
      <c r="E3493" s="124"/>
      <c r="F3493" s="15" t="s">
        <v>131</v>
      </c>
      <c r="G3493" s="15" t="s">
        <v>136</v>
      </c>
      <c r="H3493" s="15"/>
      <c r="I3493" s="152"/>
    </row>
    <row r="3494" spans="2:9" hidden="1" x14ac:dyDescent="0.15">
      <c r="B3494" s="127">
        <v>42871</v>
      </c>
      <c r="C3494" s="2">
        <v>0.30069444444444443</v>
      </c>
      <c r="D3494" s="2"/>
      <c r="E3494" s="124"/>
      <c r="F3494" s="15" t="s">
        <v>134</v>
      </c>
      <c r="G3494" s="15"/>
      <c r="H3494" s="15" t="s">
        <v>192</v>
      </c>
      <c r="I3494" s="152"/>
    </row>
    <row r="3495" spans="2:9" hidden="1" x14ac:dyDescent="0.15">
      <c r="B3495" s="127">
        <v>42871</v>
      </c>
      <c r="C3495" s="2">
        <v>0.33888888888888885</v>
      </c>
      <c r="D3495" s="2"/>
      <c r="E3495" s="124"/>
      <c r="F3495" s="15" t="s">
        <v>134</v>
      </c>
      <c r="G3495" s="15" t="s">
        <v>136</v>
      </c>
      <c r="H3495" s="15"/>
      <c r="I3495" s="152"/>
    </row>
    <row r="3496" spans="2:9" x14ac:dyDescent="0.15">
      <c r="B3496" s="127">
        <v>42871</v>
      </c>
      <c r="C3496" s="2">
        <v>0.3430555555555555</v>
      </c>
      <c r="D3496" s="2"/>
      <c r="E3496" s="124"/>
      <c r="F3496" s="15" t="s">
        <v>134</v>
      </c>
      <c r="G3496" s="15" t="s">
        <v>132</v>
      </c>
      <c r="H3496" s="15" t="s">
        <v>152</v>
      </c>
      <c r="I3496" s="152"/>
    </row>
    <row r="3497" spans="2:9" hidden="1" x14ac:dyDescent="0.15">
      <c r="B3497" s="127">
        <v>42871</v>
      </c>
      <c r="C3497" s="2">
        <v>0.37152777777777773</v>
      </c>
      <c r="D3497" s="2"/>
      <c r="E3497" s="124"/>
      <c r="F3497" s="15" t="s">
        <v>134</v>
      </c>
      <c r="G3497" s="15" t="s">
        <v>136</v>
      </c>
      <c r="H3497" s="15"/>
      <c r="I3497" s="152"/>
    </row>
    <row r="3498" spans="2:9" hidden="1" x14ac:dyDescent="0.15">
      <c r="B3498" s="127">
        <v>42871</v>
      </c>
      <c r="C3498" s="2">
        <v>0.38194444444444442</v>
      </c>
      <c r="D3498" s="2"/>
      <c r="E3498" s="124"/>
      <c r="F3498" s="15" t="s">
        <v>131</v>
      </c>
      <c r="G3498" s="15" t="s">
        <v>132</v>
      </c>
      <c r="H3498" s="15"/>
      <c r="I3498" s="152"/>
    </row>
    <row r="3499" spans="2:9" hidden="1" x14ac:dyDescent="0.15">
      <c r="B3499" s="127">
        <v>42871</v>
      </c>
      <c r="C3499" s="2">
        <v>0.38194444444444442</v>
      </c>
      <c r="D3499" s="2"/>
      <c r="E3499" s="124"/>
      <c r="F3499" s="15" t="s">
        <v>131</v>
      </c>
      <c r="G3499" s="15"/>
      <c r="H3499" s="15" t="s">
        <v>192</v>
      </c>
      <c r="I3499" s="152"/>
    </row>
    <row r="3500" spans="2:9" hidden="1" x14ac:dyDescent="0.15">
      <c r="B3500" s="127">
        <v>42871</v>
      </c>
      <c r="C3500" s="2">
        <v>0.3972222222222222</v>
      </c>
      <c r="D3500" s="2"/>
      <c r="E3500" s="124"/>
      <c r="F3500" s="15" t="s">
        <v>134</v>
      </c>
      <c r="G3500" s="15" t="s">
        <v>132</v>
      </c>
      <c r="H3500" s="15"/>
      <c r="I3500" s="152"/>
    </row>
    <row r="3501" spans="2:9" hidden="1" x14ac:dyDescent="0.15">
      <c r="B3501" s="127">
        <v>42871</v>
      </c>
      <c r="C3501" s="2">
        <v>0.3979166666666667</v>
      </c>
      <c r="D3501" s="2"/>
      <c r="E3501" s="124"/>
      <c r="F3501" s="15" t="s">
        <v>131</v>
      </c>
      <c r="G3501" s="15" t="s">
        <v>136</v>
      </c>
      <c r="H3501" s="15"/>
      <c r="I3501" s="152"/>
    </row>
    <row r="3502" spans="2:9" hidden="1" x14ac:dyDescent="0.15">
      <c r="B3502" s="127">
        <v>42871</v>
      </c>
      <c r="C3502" s="2">
        <v>0.43611111111111112</v>
      </c>
      <c r="D3502" s="2"/>
      <c r="E3502" s="124"/>
      <c r="F3502" s="15" t="s">
        <v>134</v>
      </c>
      <c r="G3502" s="15" t="s">
        <v>136</v>
      </c>
      <c r="H3502" s="15"/>
      <c r="I3502" s="152"/>
    </row>
    <row r="3503" spans="2:9" hidden="1" x14ac:dyDescent="0.15">
      <c r="B3503" s="127">
        <v>42871</v>
      </c>
      <c r="C3503" s="2">
        <v>0.4375</v>
      </c>
      <c r="D3503" s="2"/>
      <c r="E3503" s="124"/>
      <c r="F3503" s="15" t="s">
        <v>134</v>
      </c>
      <c r="G3503" s="15" t="s">
        <v>132</v>
      </c>
      <c r="H3503" s="15"/>
      <c r="I3503" s="152"/>
    </row>
    <row r="3504" spans="2:9" hidden="1" x14ac:dyDescent="0.15">
      <c r="B3504" s="127">
        <v>42871</v>
      </c>
      <c r="C3504" s="2">
        <v>0.4381944444444445</v>
      </c>
      <c r="D3504" s="2"/>
      <c r="E3504" s="124"/>
      <c r="F3504" s="15" t="s">
        <v>134</v>
      </c>
      <c r="G3504" s="15"/>
      <c r="H3504" s="15" t="s">
        <v>192</v>
      </c>
      <c r="I3504" s="152"/>
    </row>
    <row r="3505" spans="2:9" hidden="1" x14ac:dyDescent="0.15">
      <c r="B3505" s="127">
        <v>42871</v>
      </c>
      <c r="C3505" s="2">
        <v>0.50347222222222221</v>
      </c>
      <c r="D3505" s="2"/>
      <c r="E3505" s="124"/>
      <c r="F3505" s="15" t="s">
        <v>131</v>
      </c>
      <c r="G3505" s="15" t="s">
        <v>132</v>
      </c>
      <c r="H3505" s="15"/>
      <c r="I3505" s="152"/>
    </row>
    <row r="3506" spans="2:9" hidden="1" x14ac:dyDescent="0.15">
      <c r="B3506" s="127">
        <v>42871</v>
      </c>
      <c r="C3506" s="2">
        <v>0.50347222222222221</v>
      </c>
      <c r="D3506" s="2"/>
      <c r="E3506" s="124"/>
      <c r="F3506" s="15" t="s">
        <v>134</v>
      </c>
      <c r="G3506" s="15" t="s">
        <v>136</v>
      </c>
      <c r="H3506" s="15"/>
      <c r="I3506" s="152"/>
    </row>
    <row r="3507" spans="2:9" hidden="1" x14ac:dyDescent="0.15">
      <c r="B3507" s="127">
        <v>42871</v>
      </c>
      <c r="C3507" s="2">
        <v>0.50347222222222221</v>
      </c>
      <c r="D3507" s="2"/>
      <c r="E3507" s="124"/>
      <c r="F3507" s="15" t="s">
        <v>131</v>
      </c>
      <c r="G3507" s="15"/>
      <c r="H3507" s="15" t="s">
        <v>192</v>
      </c>
      <c r="I3507" s="152"/>
    </row>
    <row r="3508" spans="2:9" hidden="1" x14ac:dyDescent="0.15">
      <c r="B3508" s="127">
        <v>42871</v>
      </c>
      <c r="C3508" s="2">
        <v>0.56597222222222221</v>
      </c>
      <c r="D3508" s="2"/>
      <c r="E3508" s="124"/>
      <c r="F3508" s="15" t="s">
        <v>134</v>
      </c>
      <c r="G3508" s="15" t="s">
        <v>132</v>
      </c>
      <c r="H3508" s="15"/>
      <c r="I3508" s="152"/>
    </row>
    <row r="3509" spans="2:9" hidden="1" x14ac:dyDescent="0.15">
      <c r="B3509" s="127">
        <v>42871</v>
      </c>
      <c r="C3509" s="2">
        <v>0.56597222222222221</v>
      </c>
      <c r="D3509" s="2"/>
      <c r="E3509" s="124"/>
      <c r="F3509" s="15" t="s">
        <v>131</v>
      </c>
      <c r="G3509" s="15" t="s">
        <v>136</v>
      </c>
      <c r="H3509" s="15"/>
      <c r="I3509" s="152"/>
    </row>
    <row r="3510" spans="2:9" hidden="1" x14ac:dyDescent="0.15">
      <c r="B3510" s="127">
        <v>42871</v>
      </c>
      <c r="C3510" s="2">
        <v>0.56666666666666665</v>
      </c>
      <c r="D3510" s="2"/>
      <c r="E3510" s="124"/>
      <c r="F3510" s="15" t="s">
        <v>134</v>
      </c>
      <c r="G3510" s="15"/>
      <c r="H3510" s="15" t="s">
        <v>192</v>
      </c>
      <c r="I3510" s="152"/>
    </row>
    <row r="3511" spans="2:9" hidden="1" x14ac:dyDescent="0.15">
      <c r="B3511" s="127">
        <v>42871</v>
      </c>
      <c r="C3511" s="2">
        <v>0.67083333333333339</v>
      </c>
      <c r="D3511" s="2"/>
      <c r="E3511" s="124"/>
      <c r="F3511" s="15" t="s">
        <v>134</v>
      </c>
      <c r="G3511" s="15" t="s">
        <v>136</v>
      </c>
      <c r="H3511" s="15"/>
      <c r="I3511" s="152"/>
    </row>
    <row r="3512" spans="2:9" hidden="1" x14ac:dyDescent="0.15">
      <c r="B3512" s="127">
        <v>42871</v>
      </c>
      <c r="C3512" s="2">
        <v>0.67152777777777783</v>
      </c>
      <c r="D3512" s="2"/>
      <c r="E3512" s="124"/>
      <c r="F3512" s="15" t="s">
        <v>131</v>
      </c>
      <c r="G3512" s="15" t="s">
        <v>132</v>
      </c>
      <c r="H3512" s="15"/>
      <c r="I3512" s="152"/>
    </row>
    <row r="3513" spans="2:9" hidden="1" x14ac:dyDescent="0.15">
      <c r="B3513" s="127">
        <v>42871</v>
      </c>
      <c r="C3513" s="2">
        <v>0.67152777777777783</v>
      </c>
      <c r="D3513" s="2"/>
      <c r="E3513" s="124"/>
      <c r="F3513" s="15" t="s">
        <v>131</v>
      </c>
      <c r="G3513" s="15"/>
      <c r="H3513" s="15" t="s">
        <v>192</v>
      </c>
      <c r="I3513" s="152"/>
    </row>
    <row r="3514" spans="2:9" x14ac:dyDescent="0.15">
      <c r="B3514" s="127">
        <v>42871</v>
      </c>
      <c r="C3514" s="2">
        <v>0.72361111111111109</v>
      </c>
      <c r="D3514" s="2"/>
      <c r="E3514" s="124"/>
      <c r="F3514" s="15" t="s">
        <v>134</v>
      </c>
      <c r="G3514" s="15" t="s">
        <v>132</v>
      </c>
      <c r="H3514" s="15" t="s">
        <v>135</v>
      </c>
      <c r="I3514" s="152"/>
    </row>
    <row r="3515" spans="2:9" hidden="1" x14ac:dyDescent="0.15">
      <c r="B3515" s="127">
        <v>42871</v>
      </c>
      <c r="C3515" s="2">
        <v>0.72430555555555554</v>
      </c>
      <c r="D3515" s="2"/>
      <c r="E3515" s="124"/>
      <c r="F3515" s="15" t="s">
        <v>131</v>
      </c>
      <c r="G3515" s="15" t="s">
        <v>136</v>
      </c>
      <c r="H3515" s="15"/>
      <c r="I3515" s="152"/>
    </row>
    <row r="3516" spans="2:9" hidden="1" x14ac:dyDescent="0.15">
      <c r="B3516" s="127">
        <v>42871</v>
      </c>
      <c r="C3516" s="2">
        <v>0.78888888888888886</v>
      </c>
      <c r="D3516" s="2"/>
      <c r="E3516" s="124"/>
      <c r="F3516" s="15" t="s">
        <v>134</v>
      </c>
      <c r="G3516" s="15" t="s">
        <v>136</v>
      </c>
      <c r="H3516" s="15"/>
      <c r="I3516" s="152"/>
    </row>
    <row r="3517" spans="2:9" hidden="1" x14ac:dyDescent="0.15">
      <c r="B3517" s="127">
        <v>42871</v>
      </c>
      <c r="C3517" s="2">
        <v>0.7895833333333333</v>
      </c>
      <c r="D3517" s="2">
        <v>0.80763888888888891</v>
      </c>
      <c r="E3517" s="124">
        <f>D3517-C3517</f>
        <v>1.8055555555555602E-2</v>
      </c>
      <c r="F3517" s="15" t="s">
        <v>134</v>
      </c>
      <c r="G3517" s="15" t="s">
        <v>132</v>
      </c>
      <c r="H3517" s="15"/>
      <c r="I3517" s="152"/>
    </row>
    <row r="3518" spans="2:9" hidden="1" x14ac:dyDescent="0.15">
      <c r="B3518" s="127">
        <v>42871</v>
      </c>
      <c r="C3518" s="2">
        <v>0.80763888888888891</v>
      </c>
      <c r="D3518" s="2"/>
      <c r="E3518" s="124"/>
      <c r="F3518" s="15"/>
      <c r="G3518" s="15"/>
      <c r="H3518" s="114" t="s">
        <v>119</v>
      </c>
      <c r="I3518" s="152"/>
    </row>
    <row r="3519" spans="2:9" hidden="1" x14ac:dyDescent="0.15">
      <c r="B3519" s="123">
        <v>42872</v>
      </c>
      <c r="C3519" s="2">
        <v>0.18055555555555555</v>
      </c>
      <c r="D3519" s="2">
        <v>0.80486111111111114</v>
      </c>
      <c r="E3519" s="124">
        <f>D3519-C3519</f>
        <v>0.62430555555555556</v>
      </c>
      <c r="F3519" s="15"/>
      <c r="G3519" s="15"/>
      <c r="H3519" s="114" t="s">
        <v>123</v>
      </c>
      <c r="I3519" s="152"/>
    </row>
    <row r="3520" spans="2:9" hidden="1" x14ac:dyDescent="0.15">
      <c r="B3520" s="127">
        <v>42872</v>
      </c>
      <c r="C3520" s="2">
        <v>0.18055555555555555</v>
      </c>
      <c r="D3520" s="2"/>
      <c r="E3520" s="124"/>
      <c r="F3520" s="15" t="s">
        <v>131</v>
      </c>
      <c r="G3520" s="15" t="s">
        <v>132</v>
      </c>
      <c r="H3520" s="15"/>
      <c r="I3520" s="152"/>
    </row>
    <row r="3521" spans="2:9" hidden="1" x14ac:dyDescent="0.15">
      <c r="B3521" s="127">
        <v>42872</v>
      </c>
      <c r="C3521" s="2">
        <v>0.26597222222222222</v>
      </c>
      <c r="D3521" s="2"/>
      <c r="E3521" s="124"/>
      <c r="F3521" s="15" t="s">
        <v>131</v>
      </c>
      <c r="G3521" s="15" t="s">
        <v>136</v>
      </c>
      <c r="H3521" s="15"/>
      <c r="I3521" s="152"/>
    </row>
    <row r="3522" spans="2:9" hidden="1" x14ac:dyDescent="0.15">
      <c r="B3522" s="127">
        <v>42872</v>
      </c>
      <c r="C3522" s="2">
        <v>0.28888888888888892</v>
      </c>
      <c r="D3522" s="2"/>
      <c r="E3522" s="124"/>
      <c r="F3522" s="15" t="s">
        <v>134</v>
      </c>
      <c r="G3522" s="15" t="s">
        <v>132</v>
      </c>
      <c r="H3522" s="15"/>
      <c r="I3522" s="152"/>
    </row>
    <row r="3523" spans="2:9" hidden="1" x14ac:dyDescent="0.15">
      <c r="B3523" s="127">
        <v>42872</v>
      </c>
      <c r="C3523" s="2">
        <v>0.28888888888888892</v>
      </c>
      <c r="D3523" s="2"/>
      <c r="E3523" s="124"/>
      <c r="F3523" s="15" t="s">
        <v>134</v>
      </c>
      <c r="G3523" s="15"/>
      <c r="H3523" s="15" t="s">
        <v>192</v>
      </c>
      <c r="I3523" s="152"/>
    </row>
    <row r="3524" spans="2:9" hidden="1" x14ac:dyDescent="0.15">
      <c r="B3524" s="127">
        <v>42872</v>
      </c>
      <c r="C3524" s="2">
        <v>0.36458333333333331</v>
      </c>
      <c r="D3524" s="2"/>
      <c r="E3524" s="124"/>
      <c r="F3524" s="15" t="s">
        <v>134</v>
      </c>
      <c r="G3524" s="15" t="s">
        <v>136</v>
      </c>
      <c r="H3524" s="15"/>
      <c r="I3524" s="152"/>
    </row>
    <row r="3525" spans="2:9" hidden="1" x14ac:dyDescent="0.15">
      <c r="B3525" s="127">
        <v>42872</v>
      </c>
      <c r="C3525" s="2">
        <v>0.3666666666666667</v>
      </c>
      <c r="D3525" s="2"/>
      <c r="E3525" s="124"/>
      <c r="F3525" s="15" t="s">
        <v>134</v>
      </c>
      <c r="G3525" s="15" t="s">
        <v>132</v>
      </c>
      <c r="H3525" s="15"/>
      <c r="I3525" s="152"/>
    </row>
    <row r="3526" spans="2:9" hidden="1" x14ac:dyDescent="0.15">
      <c r="B3526" s="127">
        <v>42872</v>
      </c>
      <c r="C3526" s="2">
        <v>0.37777777777777777</v>
      </c>
      <c r="D3526" s="2"/>
      <c r="E3526" s="124"/>
      <c r="F3526" s="15" t="s">
        <v>134</v>
      </c>
      <c r="G3526" s="15" t="s">
        <v>136</v>
      </c>
      <c r="H3526" s="15"/>
      <c r="I3526" s="152"/>
    </row>
    <row r="3527" spans="2:9" x14ac:dyDescent="0.15">
      <c r="B3527" s="127">
        <v>42872</v>
      </c>
      <c r="C3527" s="2">
        <v>0.37986111111111115</v>
      </c>
      <c r="D3527" s="2"/>
      <c r="E3527" s="124"/>
      <c r="F3527" s="15" t="s">
        <v>134</v>
      </c>
      <c r="G3527" s="15" t="s">
        <v>132</v>
      </c>
      <c r="H3527" s="15" t="s">
        <v>135</v>
      </c>
      <c r="I3527" s="152"/>
    </row>
    <row r="3528" spans="2:9" hidden="1" x14ac:dyDescent="0.15">
      <c r="B3528" s="127">
        <v>42872</v>
      </c>
      <c r="C3528" s="2">
        <v>0.39652777777777781</v>
      </c>
      <c r="D3528" s="2"/>
      <c r="E3528" s="124"/>
      <c r="F3528" s="15" t="s">
        <v>134</v>
      </c>
      <c r="G3528" s="15" t="s">
        <v>136</v>
      </c>
      <c r="H3528" s="15"/>
      <c r="I3528" s="152"/>
    </row>
    <row r="3529" spans="2:9" x14ac:dyDescent="0.15">
      <c r="B3529" s="127">
        <v>42872</v>
      </c>
      <c r="C3529" s="2">
        <v>0.39861111111111108</v>
      </c>
      <c r="D3529" s="2"/>
      <c r="E3529" s="124"/>
      <c r="F3529" s="15" t="s">
        <v>134</v>
      </c>
      <c r="G3529" s="15" t="s">
        <v>132</v>
      </c>
      <c r="H3529" s="15" t="s">
        <v>135</v>
      </c>
      <c r="I3529" s="152"/>
    </row>
    <row r="3530" spans="2:9" hidden="1" x14ac:dyDescent="0.15">
      <c r="B3530" s="127">
        <v>42872</v>
      </c>
      <c r="C3530" s="2">
        <v>0.40069444444444446</v>
      </c>
      <c r="D3530" s="2"/>
      <c r="E3530" s="124"/>
      <c r="F3530" s="15" t="s">
        <v>134</v>
      </c>
      <c r="G3530" s="15" t="s">
        <v>136</v>
      </c>
      <c r="H3530" s="15"/>
      <c r="I3530" s="152"/>
    </row>
    <row r="3531" spans="2:9" x14ac:dyDescent="0.15">
      <c r="B3531" s="127">
        <v>42872</v>
      </c>
      <c r="C3531" s="2">
        <v>0.41805555555555557</v>
      </c>
      <c r="D3531" s="2"/>
      <c r="E3531" s="124"/>
      <c r="F3531" s="15" t="s">
        <v>134</v>
      </c>
      <c r="G3531" s="15" t="s">
        <v>132</v>
      </c>
      <c r="H3531" s="15" t="s">
        <v>152</v>
      </c>
      <c r="I3531" s="152"/>
    </row>
    <row r="3532" spans="2:9" hidden="1" x14ac:dyDescent="0.15">
      <c r="B3532" s="127">
        <v>42872</v>
      </c>
      <c r="C3532" s="2">
        <v>0.4291666666666667</v>
      </c>
      <c r="D3532" s="2"/>
      <c r="E3532" s="124"/>
      <c r="F3532" s="15" t="s">
        <v>134</v>
      </c>
      <c r="G3532" s="15" t="s">
        <v>136</v>
      </c>
      <c r="H3532" s="15"/>
      <c r="I3532" s="152"/>
    </row>
    <row r="3533" spans="2:9" x14ac:dyDescent="0.15">
      <c r="B3533" s="127">
        <v>42872</v>
      </c>
      <c r="C3533" s="2">
        <v>0.43472222222222223</v>
      </c>
      <c r="D3533" s="2"/>
      <c r="E3533" s="124"/>
      <c r="F3533" s="15" t="s">
        <v>134</v>
      </c>
      <c r="G3533" s="15" t="s">
        <v>132</v>
      </c>
      <c r="H3533" s="15" t="s">
        <v>135</v>
      </c>
      <c r="I3533" s="152"/>
    </row>
    <row r="3534" spans="2:9" hidden="1" x14ac:dyDescent="0.15">
      <c r="B3534" s="127">
        <v>42872</v>
      </c>
      <c r="C3534" s="2">
        <v>0.44097222222222227</v>
      </c>
      <c r="D3534" s="2"/>
      <c r="E3534" s="124"/>
      <c r="F3534" s="15" t="s">
        <v>134</v>
      </c>
      <c r="G3534" s="15" t="s">
        <v>136</v>
      </c>
      <c r="H3534" s="15"/>
      <c r="I3534" s="152"/>
    </row>
    <row r="3535" spans="2:9" x14ac:dyDescent="0.15">
      <c r="B3535" s="127">
        <v>42872</v>
      </c>
      <c r="C3535" s="2">
        <v>0.44722222222222219</v>
      </c>
      <c r="D3535" s="2"/>
      <c r="E3535" s="124"/>
      <c r="F3535" s="15" t="s">
        <v>134</v>
      </c>
      <c r="G3535" s="15" t="s">
        <v>132</v>
      </c>
      <c r="H3535" s="15" t="s">
        <v>152</v>
      </c>
      <c r="I3535" s="152"/>
    </row>
    <row r="3536" spans="2:9" hidden="1" x14ac:dyDescent="0.15">
      <c r="B3536" s="127">
        <v>42872</v>
      </c>
      <c r="C3536" s="2">
        <v>0.45555555555555555</v>
      </c>
      <c r="D3536" s="2"/>
      <c r="E3536" s="124"/>
      <c r="F3536" s="15" t="s">
        <v>134</v>
      </c>
      <c r="G3536" s="15" t="s">
        <v>136</v>
      </c>
      <c r="H3536" s="15"/>
      <c r="I3536" s="152"/>
    </row>
    <row r="3537" spans="2:9" x14ac:dyDescent="0.15">
      <c r="B3537" s="127">
        <v>42872</v>
      </c>
      <c r="C3537" s="2">
        <v>0.4604166666666667</v>
      </c>
      <c r="D3537" s="2"/>
      <c r="E3537" s="124"/>
      <c r="F3537" s="15" t="s">
        <v>134</v>
      </c>
      <c r="G3537" s="15" t="s">
        <v>132</v>
      </c>
      <c r="H3537" s="15" t="s">
        <v>135</v>
      </c>
      <c r="I3537" s="152"/>
    </row>
    <row r="3538" spans="2:9" hidden="1" x14ac:dyDescent="0.15">
      <c r="B3538" s="127">
        <v>42872</v>
      </c>
      <c r="C3538" s="2">
        <v>0.46597222222222223</v>
      </c>
      <c r="D3538" s="2"/>
      <c r="E3538" s="124"/>
      <c r="F3538" s="15" t="s">
        <v>134</v>
      </c>
      <c r="G3538" s="15" t="s">
        <v>136</v>
      </c>
      <c r="H3538" s="15"/>
      <c r="I3538" s="152"/>
    </row>
    <row r="3539" spans="2:9" hidden="1" x14ac:dyDescent="0.15">
      <c r="B3539" s="127">
        <v>42872</v>
      </c>
      <c r="C3539" s="2">
        <v>0.46597222222222223</v>
      </c>
      <c r="D3539" s="2"/>
      <c r="E3539" s="124"/>
      <c r="F3539" s="15" t="s">
        <v>131</v>
      </c>
      <c r="G3539" s="15" t="s">
        <v>132</v>
      </c>
      <c r="H3539" s="15"/>
      <c r="I3539" s="152"/>
    </row>
    <row r="3540" spans="2:9" hidden="1" x14ac:dyDescent="0.15">
      <c r="B3540" s="127">
        <v>42872</v>
      </c>
      <c r="C3540" s="2">
        <v>0.46666666666666662</v>
      </c>
      <c r="D3540" s="2"/>
      <c r="E3540" s="124"/>
      <c r="F3540" s="15" t="s">
        <v>131</v>
      </c>
      <c r="G3540" s="15"/>
      <c r="H3540" s="15" t="s">
        <v>192</v>
      </c>
      <c r="I3540" s="152"/>
    </row>
    <row r="3541" spans="2:9" hidden="1" x14ac:dyDescent="0.15">
      <c r="B3541" s="127">
        <v>42872</v>
      </c>
      <c r="C3541" s="2">
        <v>0.55347222222222225</v>
      </c>
      <c r="D3541" s="2"/>
      <c r="E3541" s="124"/>
      <c r="F3541" s="15" t="s">
        <v>131</v>
      </c>
      <c r="G3541" s="15" t="s">
        <v>136</v>
      </c>
      <c r="H3541" s="15"/>
      <c r="I3541" s="152"/>
    </row>
    <row r="3542" spans="2:9" hidden="1" x14ac:dyDescent="0.15">
      <c r="B3542" s="127">
        <v>42872</v>
      </c>
      <c r="C3542" s="2">
        <v>0.5541666666666667</v>
      </c>
      <c r="D3542" s="2"/>
      <c r="E3542" s="124"/>
      <c r="F3542" s="15" t="s">
        <v>131</v>
      </c>
      <c r="G3542" s="15" t="s">
        <v>132</v>
      </c>
      <c r="H3542" s="15"/>
      <c r="I3542" s="152"/>
    </row>
    <row r="3543" spans="2:9" hidden="1" x14ac:dyDescent="0.15">
      <c r="B3543" s="127">
        <v>42872</v>
      </c>
      <c r="C3543" s="2">
        <v>0.55694444444444446</v>
      </c>
      <c r="D3543" s="2"/>
      <c r="E3543" s="124"/>
      <c r="F3543" s="15" t="s">
        <v>134</v>
      </c>
      <c r="G3543" s="15" t="s">
        <v>132</v>
      </c>
      <c r="H3543" s="15"/>
      <c r="I3543" s="152"/>
    </row>
    <row r="3544" spans="2:9" hidden="1" x14ac:dyDescent="0.15">
      <c r="B3544" s="127">
        <v>42872</v>
      </c>
      <c r="C3544" s="2">
        <v>0.55694444444444446</v>
      </c>
      <c r="D3544" s="2"/>
      <c r="E3544" s="124"/>
      <c r="F3544" s="15" t="s">
        <v>131</v>
      </c>
      <c r="G3544" s="15" t="s">
        <v>136</v>
      </c>
      <c r="H3544" s="15"/>
      <c r="I3544" s="152"/>
    </row>
    <row r="3545" spans="2:9" hidden="1" x14ac:dyDescent="0.15">
      <c r="B3545" s="127">
        <v>42872</v>
      </c>
      <c r="C3545" s="2">
        <v>0.56041666666666667</v>
      </c>
      <c r="D3545" s="2"/>
      <c r="E3545" s="124"/>
      <c r="F3545" s="15" t="s">
        <v>134</v>
      </c>
      <c r="G3545" s="15"/>
      <c r="H3545" s="15" t="s">
        <v>192</v>
      </c>
      <c r="I3545" s="152"/>
    </row>
    <row r="3546" spans="2:9" hidden="1" x14ac:dyDescent="0.15">
      <c r="B3546" s="127">
        <v>42872</v>
      </c>
      <c r="C3546" s="2">
        <v>0.67708333333333337</v>
      </c>
      <c r="D3546" s="2"/>
      <c r="E3546" s="124"/>
      <c r="F3546" s="15" t="s">
        <v>134</v>
      </c>
      <c r="G3546" s="15" t="s">
        <v>136</v>
      </c>
      <c r="H3546" s="15"/>
      <c r="I3546" s="152"/>
    </row>
    <row r="3547" spans="2:9" hidden="1" x14ac:dyDescent="0.15">
      <c r="B3547" s="127">
        <v>42872</v>
      </c>
      <c r="C3547" s="2">
        <v>0.69374999999999998</v>
      </c>
      <c r="D3547" s="2"/>
      <c r="E3547" s="124"/>
      <c r="F3547" s="15" t="s">
        <v>134</v>
      </c>
      <c r="G3547" s="15" t="s">
        <v>132</v>
      </c>
      <c r="H3547" s="15"/>
      <c r="I3547" s="152"/>
    </row>
    <row r="3548" spans="2:9" hidden="1" x14ac:dyDescent="0.15">
      <c r="B3548" s="127">
        <v>42872</v>
      </c>
      <c r="C3548" s="2">
        <v>0.69444444444444453</v>
      </c>
      <c r="D3548" s="2"/>
      <c r="E3548" s="124"/>
      <c r="F3548" s="15" t="s">
        <v>134</v>
      </c>
      <c r="G3548" s="15"/>
      <c r="H3548" s="15" t="s">
        <v>192</v>
      </c>
      <c r="I3548" s="152"/>
    </row>
    <row r="3549" spans="2:9" hidden="1" x14ac:dyDescent="0.15">
      <c r="B3549" s="127">
        <v>42872</v>
      </c>
      <c r="C3549" s="2">
        <v>0.71250000000000002</v>
      </c>
      <c r="D3549" s="2"/>
      <c r="E3549" s="124"/>
      <c r="F3549" s="15" t="s">
        <v>134</v>
      </c>
      <c r="G3549" s="15" t="s">
        <v>136</v>
      </c>
      <c r="H3549" s="15"/>
      <c r="I3549" s="152"/>
    </row>
    <row r="3550" spans="2:9" x14ac:dyDescent="0.15">
      <c r="B3550" s="127">
        <v>42872</v>
      </c>
      <c r="C3550" s="2">
        <v>0.72361111111111109</v>
      </c>
      <c r="D3550" s="2"/>
      <c r="E3550" s="124"/>
      <c r="F3550" s="15" t="s">
        <v>134</v>
      </c>
      <c r="G3550" s="15" t="s">
        <v>132</v>
      </c>
      <c r="H3550" s="15" t="s">
        <v>152</v>
      </c>
      <c r="I3550" s="152"/>
    </row>
    <row r="3551" spans="2:9" hidden="1" x14ac:dyDescent="0.15">
      <c r="B3551" s="127">
        <v>42872</v>
      </c>
      <c r="C3551" s="2">
        <v>0.7284722222222223</v>
      </c>
      <c r="D3551" s="2"/>
      <c r="E3551" s="124"/>
      <c r="F3551" s="15" t="s">
        <v>134</v>
      </c>
      <c r="G3551" s="15" t="s">
        <v>136</v>
      </c>
      <c r="H3551" s="15"/>
      <c r="I3551" s="152"/>
    </row>
    <row r="3552" spans="2:9" hidden="1" x14ac:dyDescent="0.15">
      <c r="B3552" s="127">
        <v>42872</v>
      </c>
      <c r="C3552" s="2">
        <v>0.7284722222222223</v>
      </c>
      <c r="D3552" s="2"/>
      <c r="E3552" s="124"/>
      <c r="F3552" s="15" t="s">
        <v>131</v>
      </c>
      <c r="G3552" s="15" t="s">
        <v>132</v>
      </c>
      <c r="H3552" s="15"/>
      <c r="I3552" s="152"/>
    </row>
    <row r="3553" spans="2:9" hidden="1" x14ac:dyDescent="0.15">
      <c r="B3553" s="127">
        <v>42872</v>
      </c>
      <c r="C3553" s="2">
        <v>0.72916666666666663</v>
      </c>
      <c r="D3553" s="2"/>
      <c r="E3553" s="124"/>
      <c r="F3553" s="15" t="s">
        <v>131</v>
      </c>
      <c r="G3553" s="15"/>
      <c r="H3553" s="15" t="s">
        <v>192</v>
      </c>
      <c r="I3553" s="152"/>
    </row>
    <row r="3554" spans="2:9" hidden="1" x14ac:dyDescent="0.15">
      <c r="B3554" s="127">
        <v>42872</v>
      </c>
      <c r="C3554" s="2">
        <v>0.75902777777777775</v>
      </c>
      <c r="D3554" s="2"/>
      <c r="E3554" s="124"/>
      <c r="F3554" s="15" t="s">
        <v>131</v>
      </c>
      <c r="G3554" s="15" t="s">
        <v>136</v>
      </c>
      <c r="H3554" s="15"/>
      <c r="I3554" s="152"/>
    </row>
    <row r="3555" spans="2:9" x14ac:dyDescent="0.15">
      <c r="B3555" s="127">
        <v>42872</v>
      </c>
      <c r="C3555" s="2">
        <v>0.76041666666666663</v>
      </c>
      <c r="D3555" s="2"/>
      <c r="E3555" s="124"/>
      <c r="F3555" s="15" t="s">
        <v>134</v>
      </c>
      <c r="G3555" s="15" t="s">
        <v>132</v>
      </c>
      <c r="H3555" s="15" t="s">
        <v>152</v>
      </c>
      <c r="I3555" s="152"/>
    </row>
    <row r="3556" spans="2:9" hidden="1" x14ac:dyDescent="0.15">
      <c r="B3556" s="127">
        <v>42872</v>
      </c>
      <c r="C3556" s="2">
        <v>0.76041666666666663</v>
      </c>
      <c r="D3556" s="2"/>
      <c r="E3556" s="124"/>
      <c r="F3556" s="15" t="s">
        <v>134</v>
      </c>
      <c r="G3556" s="15"/>
      <c r="H3556" s="15" t="s">
        <v>192</v>
      </c>
      <c r="I3556" s="152"/>
    </row>
    <row r="3557" spans="2:9" hidden="1" x14ac:dyDescent="0.15">
      <c r="B3557" s="127">
        <v>42872</v>
      </c>
      <c r="C3557" s="2">
        <v>0.76111111111111107</v>
      </c>
      <c r="D3557" s="2"/>
      <c r="E3557" s="124"/>
      <c r="F3557" s="15" t="s">
        <v>134</v>
      </c>
      <c r="G3557" s="15" t="s">
        <v>136</v>
      </c>
      <c r="H3557" s="15"/>
      <c r="I3557" s="152"/>
    </row>
    <row r="3558" spans="2:9" x14ac:dyDescent="0.15">
      <c r="B3558" s="127">
        <v>42872</v>
      </c>
      <c r="C3558" s="2">
        <v>0.7895833333333333</v>
      </c>
      <c r="D3558" s="2">
        <v>0.80486111111111114</v>
      </c>
      <c r="E3558" s="124">
        <f>D3558-C3558</f>
        <v>1.5277777777777835E-2</v>
      </c>
      <c r="F3558" s="15" t="s">
        <v>134</v>
      </c>
      <c r="G3558" s="15" t="s">
        <v>132</v>
      </c>
      <c r="H3558" s="15" t="s">
        <v>135</v>
      </c>
      <c r="I3558" s="152"/>
    </row>
    <row r="3559" spans="2:9" hidden="1" x14ac:dyDescent="0.15">
      <c r="B3559" s="127">
        <v>42872</v>
      </c>
      <c r="C3559" s="2">
        <v>0.80486111111111114</v>
      </c>
      <c r="D3559" s="2"/>
      <c r="E3559" s="124"/>
      <c r="F3559" s="15"/>
      <c r="G3559" s="15"/>
      <c r="H3559" s="114" t="s">
        <v>119</v>
      </c>
      <c r="I3559" s="152"/>
    </row>
    <row r="3560" spans="2:9" hidden="1" x14ac:dyDescent="0.15">
      <c r="B3560" s="123">
        <v>42873</v>
      </c>
      <c r="C3560" s="2">
        <v>0.18333333333333335</v>
      </c>
      <c r="D3560" s="2">
        <v>0.81111111111111101</v>
      </c>
      <c r="E3560" s="124">
        <f>D3560-C3560</f>
        <v>0.62777777777777766</v>
      </c>
      <c r="F3560" s="15"/>
      <c r="G3560" s="15"/>
      <c r="H3560" s="114" t="s">
        <v>123</v>
      </c>
      <c r="I3560" s="152"/>
    </row>
    <row r="3561" spans="2:9" hidden="1" x14ac:dyDescent="0.15">
      <c r="B3561" s="127">
        <v>42873</v>
      </c>
      <c r="C3561" s="2">
        <v>0.18333333333333335</v>
      </c>
      <c r="D3561" s="2"/>
      <c r="E3561" s="124"/>
      <c r="F3561" s="15" t="s">
        <v>134</v>
      </c>
      <c r="G3561" s="15" t="s">
        <v>132</v>
      </c>
      <c r="H3561" s="15"/>
      <c r="I3561" s="152"/>
    </row>
    <row r="3562" spans="2:9" hidden="1" x14ac:dyDescent="0.15">
      <c r="B3562" s="127">
        <v>42873</v>
      </c>
      <c r="C3562" s="2">
        <v>0.22291666666666665</v>
      </c>
      <c r="D3562" s="2"/>
      <c r="E3562" s="124"/>
      <c r="F3562" s="15" t="s">
        <v>134</v>
      </c>
      <c r="G3562" s="15" t="s">
        <v>136</v>
      </c>
      <c r="H3562" s="15"/>
      <c r="I3562" s="152"/>
    </row>
    <row r="3563" spans="2:9" x14ac:dyDescent="0.15">
      <c r="B3563" s="127">
        <v>42873</v>
      </c>
      <c r="C3563" s="2">
        <v>0.22847222222222222</v>
      </c>
      <c r="D3563" s="2"/>
      <c r="E3563" s="124"/>
      <c r="F3563" s="15" t="s">
        <v>134</v>
      </c>
      <c r="G3563" s="15" t="s">
        <v>132</v>
      </c>
      <c r="H3563" s="15" t="s">
        <v>152</v>
      </c>
      <c r="I3563" s="152"/>
    </row>
    <row r="3564" spans="2:9" hidden="1" x14ac:dyDescent="0.15">
      <c r="B3564" s="127">
        <v>42873</v>
      </c>
      <c r="C3564" s="2">
        <v>0.2298611111111111</v>
      </c>
      <c r="D3564" s="2"/>
      <c r="E3564" s="124"/>
      <c r="F3564" s="15" t="s">
        <v>134</v>
      </c>
      <c r="G3564" s="15" t="s">
        <v>136</v>
      </c>
      <c r="H3564" s="15"/>
      <c r="I3564" s="152"/>
    </row>
    <row r="3565" spans="2:9" hidden="1" x14ac:dyDescent="0.15">
      <c r="B3565" s="127">
        <v>42873</v>
      </c>
      <c r="C3565" s="2">
        <v>0.23680555555555557</v>
      </c>
      <c r="D3565" s="2"/>
      <c r="E3565" s="124"/>
      <c r="F3565" s="15" t="s">
        <v>134</v>
      </c>
      <c r="G3565" s="15" t="s">
        <v>132</v>
      </c>
      <c r="H3565" s="15"/>
      <c r="I3565" s="152"/>
    </row>
    <row r="3566" spans="2:9" hidden="1" x14ac:dyDescent="0.15">
      <c r="B3566" s="127">
        <v>42873</v>
      </c>
      <c r="C3566" s="2">
        <v>0.24930555555555556</v>
      </c>
      <c r="D3566" s="2"/>
      <c r="E3566" s="124"/>
      <c r="F3566" s="15" t="s">
        <v>134</v>
      </c>
      <c r="G3566" s="15" t="s">
        <v>136</v>
      </c>
      <c r="H3566" s="15"/>
      <c r="I3566" s="152"/>
    </row>
    <row r="3567" spans="2:9" x14ac:dyDescent="0.15">
      <c r="B3567" s="127">
        <v>42873</v>
      </c>
      <c r="C3567" s="2">
        <v>0.25347222222222221</v>
      </c>
      <c r="D3567" s="2"/>
      <c r="E3567" s="124"/>
      <c r="F3567" s="15" t="s">
        <v>134</v>
      </c>
      <c r="G3567" s="15" t="s">
        <v>132</v>
      </c>
      <c r="H3567" s="15" t="s">
        <v>152</v>
      </c>
      <c r="I3567" s="152"/>
    </row>
    <row r="3568" spans="2:9" hidden="1" x14ac:dyDescent="0.15">
      <c r="B3568" s="127">
        <v>42873</v>
      </c>
      <c r="C3568" s="2">
        <v>0.25625000000000003</v>
      </c>
      <c r="D3568" s="2"/>
      <c r="E3568" s="124"/>
      <c r="F3568" s="15" t="s">
        <v>134</v>
      </c>
      <c r="G3568" s="15" t="s">
        <v>136</v>
      </c>
      <c r="H3568" s="15"/>
      <c r="I3568" s="152"/>
    </row>
    <row r="3569" spans="2:9" hidden="1" x14ac:dyDescent="0.15">
      <c r="B3569" s="127">
        <v>42873</v>
      </c>
      <c r="C3569" s="2">
        <v>0.26805555555555555</v>
      </c>
      <c r="D3569" s="2"/>
      <c r="E3569" s="124"/>
      <c r="F3569" s="15" t="s">
        <v>131</v>
      </c>
      <c r="G3569" s="15" t="s">
        <v>132</v>
      </c>
      <c r="H3569" s="15"/>
      <c r="I3569" s="152"/>
    </row>
    <row r="3570" spans="2:9" hidden="1" x14ac:dyDescent="0.15">
      <c r="B3570" s="127">
        <v>42873</v>
      </c>
      <c r="C3570" s="2">
        <v>0.26874999999999999</v>
      </c>
      <c r="D3570" s="2"/>
      <c r="E3570" s="124"/>
      <c r="F3570" s="15" t="s">
        <v>131</v>
      </c>
      <c r="G3570" s="15"/>
      <c r="H3570" s="15" t="s">
        <v>192</v>
      </c>
      <c r="I3570" s="152"/>
    </row>
    <row r="3571" spans="2:9" hidden="1" x14ac:dyDescent="0.15">
      <c r="B3571" s="127">
        <v>42873</v>
      </c>
      <c r="C3571" s="2">
        <v>0.27291666666666664</v>
      </c>
      <c r="D3571" s="2"/>
      <c r="E3571" s="124"/>
      <c r="F3571" s="15" t="s">
        <v>131</v>
      </c>
      <c r="G3571" s="15" t="s">
        <v>136</v>
      </c>
      <c r="H3571" s="15"/>
      <c r="I3571" s="152"/>
    </row>
    <row r="3572" spans="2:9" x14ac:dyDescent="0.15">
      <c r="B3572" s="127">
        <v>42873</v>
      </c>
      <c r="C3572" s="2">
        <v>0.27361111111111108</v>
      </c>
      <c r="D3572" s="2"/>
      <c r="E3572" s="124"/>
      <c r="F3572" s="15" t="s">
        <v>134</v>
      </c>
      <c r="G3572" s="15" t="s">
        <v>132</v>
      </c>
      <c r="H3572" s="15" t="s">
        <v>135</v>
      </c>
      <c r="I3572" s="152"/>
    </row>
    <row r="3573" spans="2:9" x14ac:dyDescent="0.15">
      <c r="B3573" s="127">
        <v>42873</v>
      </c>
      <c r="C3573" s="2">
        <v>0.27361111111111108</v>
      </c>
      <c r="D3573" s="2"/>
      <c r="E3573" s="124"/>
      <c r="F3573" s="15" t="s">
        <v>131</v>
      </c>
      <c r="G3573" s="15" t="s">
        <v>132</v>
      </c>
      <c r="H3573" s="15" t="s">
        <v>152</v>
      </c>
      <c r="I3573" s="152"/>
    </row>
    <row r="3574" spans="2:9" hidden="1" x14ac:dyDescent="0.15">
      <c r="B3574" s="127">
        <v>42873</v>
      </c>
      <c r="C3574" s="2">
        <v>0.27499999999999997</v>
      </c>
      <c r="D3574" s="2"/>
      <c r="E3574" s="124"/>
      <c r="F3574" s="15" t="s">
        <v>134</v>
      </c>
      <c r="G3574" s="15" t="s">
        <v>136</v>
      </c>
      <c r="H3574" s="15"/>
      <c r="I3574" s="152"/>
    </row>
    <row r="3575" spans="2:9" hidden="1" x14ac:dyDescent="0.15">
      <c r="B3575" s="127">
        <v>42873</v>
      </c>
      <c r="C3575" s="2">
        <v>0.33749999999999997</v>
      </c>
      <c r="D3575" s="2"/>
      <c r="E3575" s="124"/>
      <c r="F3575" s="15" t="s">
        <v>134</v>
      </c>
      <c r="G3575" s="15" t="s">
        <v>132</v>
      </c>
      <c r="H3575" s="15"/>
      <c r="I3575" s="152"/>
    </row>
    <row r="3576" spans="2:9" hidden="1" x14ac:dyDescent="0.15">
      <c r="B3576" s="127">
        <v>42873</v>
      </c>
      <c r="C3576" s="2">
        <v>0.33749999999999997</v>
      </c>
      <c r="D3576" s="2"/>
      <c r="E3576" s="124"/>
      <c r="F3576" s="15" t="s">
        <v>131</v>
      </c>
      <c r="G3576" s="15" t="s">
        <v>136</v>
      </c>
      <c r="H3576" s="15"/>
      <c r="I3576" s="152"/>
    </row>
    <row r="3577" spans="2:9" hidden="1" x14ac:dyDescent="0.15">
      <c r="B3577" s="127">
        <v>42873</v>
      </c>
      <c r="C3577" s="2">
        <v>0.33819444444444446</v>
      </c>
      <c r="D3577" s="2"/>
      <c r="E3577" s="124"/>
      <c r="F3577" s="15" t="s">
        <v>134</v>
      </c>
      <c r="G3577" s="15"/>
      <c r="H3577" s="15" t="s">
        <v>192</v>
      </c>
      <c r="I3577" s="152"/>
    </row>
    <row r="3578" spans="2:9" hidden="1" x14ac:dyDescent="0.15">
      <c r="B3578" s="127">
        <v>42873</v>
      </c>
      <c r="C3578" s="2">
        <v>0.46180555555555558</v>
      </c>
      <c r="D3578" s="2"/>
      <c r="E3578" s="124"/>
      <c r="F3578" s="15" t="s">
        <v>134</v>
      </c>
      <c r="G3578" s="15" t="s">
        <v>136</v>
      </c>
      <c r="H3578" s="15"/>
      <c r="I3578" s="152"/>
    </row>
    <row r="3579" spans="2:9" hidden="1" x14ac:dyDescent="0.15">
      <c r="B3579" s="127">
        <v>42873</v>
      </c>
      <c r="C3579" s="2">
        <v>0.46736111111111112</v>
      </c>
      <c r="D3579" s="2"/>
      <c r="E3579" s="124"/>
      <c r="F3579" s="15" t="s">
        <v>134</v>
      </c>
      <c r="G3579" s="15" t="s">
        <v>132</v>
      </c>
      <c r="H3579" s="15"/>
      <c r="I3579" s="152"/>
    </row>
    <row r="3580" spans="2:9" hidden="1" x14ac:dyDescent="0.15">
      <c r="B3580" s="127">
        <v>42873</v>
      </c>
      <c r="C3580" s="2">
        <v>0.48541666666666666</v>
      </c>
      <c r="D3580" s="2"/>
      <c r="E3580" s="124"/>
      <c r="F3580" s="15" t="s">
        <v>134</v>
      </c>
      <c r="G3580" s="15" t="s">
        <v>136</v>
      </c>
      <c r="H3580" s="15"/>
      <c r="I3580" s="152"/>
    </row>
    <row r="3581" spans="2:9" hidden="1" x14ac:dyDescent="0.15">
      <c r="B3581" s="127">
        <v>42873</v>
      </c>
      <c r="C3581" s="2">
        <v>0.48680555555555555</v>
      </c>
      <c r="D3581" s="2"/>
      <c r="E3581" s="124"/>
      <c r="F3581" s="15" t="s">
        <v>134</v>
      </c>
      <c r="G3581" s="15" t="s">
        <v>132</v>
      </c>
      <c r="H3581" s="15"/>
      <c r="I3581" s="152"/>
    </row>
    <row r="3582" spans="2:9" hidden="1" x14ac:dyDescent="0.15">
      <c r="B3582" s="127">
        <v>42873</v>
      </c>
      <c r="C3582" s="2">
        <v>0.48749999999999999</v>
      </c>
      <c r="D3582" s="2"/>
      <c r="E3582" s="124"/>
      <c r="F3582" s="15" t="s">
        <v>134</v>
      </c>
      <c r="G3582" s="15" t="s">
        <v>136</v>
      </c>
      <c r="H3582" s="15"/>
      <c r="I3582" s="152"/>
    </row>
    <row r="3583" spans="2:9" hidden="1" x14ac:dyDescent="0.15">
      <c r="B3583" s="127">
        <v>42873</v>
      </c>
      <c r="C3583" s="2">
        <v>0.48819444444444443</v>
      </c>
      <c r="D3583" s="2"/>
      <c r="E3583" s="124"/>
      <c r="F3583" s="15" t="s">
        <v>131</v>
      </c>
      <c r="G3583" s="15" t="s">
        <v>132</v>
      </c>
      <c r="H3583" s="15"/>
      <c r="I3583" s="152"/>
    </row>
    <row r="3584" spans="2:9" hidden="1" x14ac:dyDescent="0.15">
      <c r="B3584" s="127">
        <v>42873</v>
      </c>
      <c r="C3584" s="2">
        <v>0.48819444444444443</v>
      </c>
      <c r="D3584" s="2"/>
      <c r="E3584" s="124"/>
      <c r="F3584" s="15" t="s">
        <v>131</v>
      </c>
      <c r="G3584" s="15"/>
      <c r="H3584" s="15" t="s">
        <v>192</v>
      </c>
      <c r="I3584" s="152"/>
    </row>
    <row r="3585" spans="2:9" hidden="1" x14ac:dyDescent="0.15">
      <c r="B3585" s="127">
        <v>42873</v>
      </c>
      <c r="C3585" s="2">
        <v>0.61041666666666672</v>
      </c>
      <c r="D3585" s="2"/>
      <c r="E3585" s="124"/>
      <c r="F3585" s="15" t="s">
        <v>131</v>
      </c>
      <c r="G3585" s="15" t="s">
        <v>136</v>
      </c>
      <c r="H3585" s="15"/>
      <c r="I3585" s="152"/>
    </row>
    <row r="3586" spans="2:9" hidden="1" x14ac:dyDescent="0.15">
      <c r="B3586" s="127">
        <v>42873</v>
      </c>
      <c r="C3586" s="2">
        <v>0.61388888888888882</v>
      </c>
      <c r="D3586" s="2"/>
      <c r="E3586" s="124"/>
      <c r="F3586" s="15" t="s">
        <v>131</v>
      </c>
      <c r="G3586" s="15" t="s">
        <v>132</v>
      </c>
      <c r="H3586" s="15"/>
      <c r="I3586" s="152"/>
    </row>
    <row r="3587" spans="2:9" hidden="1" x14ac:dyDescent="0.15">
      <c r="B3587" s="127">
        <v>42873</v>
      </c>
      <c r="C3587" s="2">
        <v>0.61527777777777781</v>
      </c>
      <c r="D3587" s="2"/>
      <c r="E3587" s="124"/>
      <c r="F3587" s="15" t="s">
        <v>131</v>
      </c>
      <c r="G3587" s="15" t="s">
        <v>136</v>
      </c>
      <c r="H3587" s="15"/>
      <c r="I3587" s="152"/>
    </row>
    <row r="3588" spans="2:9" hidden="1" x14ac:dyDescent="0.15">
      <c r="B3588" s="127">
        <v>42873</v>
      </c>
      <c r="C3588" s="2">
        <v>0.65208333333333335</v>
      </c>
      <c r="D3588" s="2"/>
      <c r="E3588" s="124"/>
      <c r="F3588" s="15" t="s">
        <v>134</v>
      </c>
      <c r="G3588" s="15" t="s">
        <v>132</v>
      </c>
      <c r="H3588" s="15"/>
      <c r="I3588" s="152"/>
    </row>
    <row r="3589" spans="2:9" hidden="1" x14ac:dyDescent="0.15">
      <c r="B3589" s="127">
        <v>42873</v>
      </c>
      <c r="C3589" s="2">
        <v>0.65277777777777779</v>
      </c>
      <c r="D3589" s="2"/>
      <c r="E3589" s="124"/>
      <c r="F3589" s="15" t="s">
        <v>134</v>
      </c>
      <c r="G3589" s="15"/>
      <c r="H3589" s="15" t="s">
        <v>192</v>
      </c>
      <c r="I3589" s="152"/>
    </row>
    <row r="3590" spans="2:9" hidden="1" x14ac:dyDescent="0.15">
      <c r="B3590" s="127">
        <v>42873</v>
      </c>
      <c r="C3590" s="2">
        <v>0.67847222222222225</v>
      </c>
      <c r="D3590" s="2"/>
      <c r="E3590" s="124"/>
      <c r="F3590" s="15" t="s">
        <v>134</v>
      </c>
      <c r="G3590" s="15"/>
      <c r="H3590" s="15" t="s">
        <v>192</v>
      </c>
      <c r="I3590" s="152"/>
    </row>
    <row r="3591" spans="2:9" hidden="1" x14ac:dyDescent="0.15">
      <c r="B3591" s="127">
        <v>42873</v>
      </c>
      <c r="C3591" s="2">
        <v>0.74513888888888891</v>
      </c>
      <c r="D3591" s="2"/>
      <c r="E3591" s="124"/>
      <c r="F3591" s="15" t="s">
        <v>134</v>
      </c>
      <c r="G3591" s="15" t="s">
        <v>136</v>
      </c>
      <c r="H3591" s="15"/>
      <c r="I3591" s="152"/>
    </row>
    <row r="3592" spans="2:9" hidden="1" x14ac:dyDescent="0.15">
      <c r="B3592" s="127">
        <v>42873</v>
      </c>
      <c r="C3592" s="2">
        <v>0.74861111111111101</v>
      </c>
      <c r="D3592" s="2"/>
      <c r="E3592" s="124"/>
      <c r="F3592" s="15" t="s">
        <v>134</v>
      </c>
      <c r="G3592" s="15" t="s">
        <v>132</v>
      </c>
      <c r="H3592" s="15"/>
      <c r="I3592" s="152"/>
    </row>
    <row r="3593" spans="2:9" hidden="1" x14ac:dyDescent="0.15">
      <c r="B3593" s="127">
        <v>42873</v>
      </c>
      <c r="C3593" s="2">
        <v>0.74861111111111101</v>
      </c>
      <c r="D3593" s="2"/>
      <c r="E3593" s="124"/>
      <c r="F3593" s="15" t="s">
        <v>134</v>
      </c>
      <c r="G3593" s="15"/>
      <c r="H3593" s="15" t="s">
        <v>192</v>
      </c>
      <c r="I3593" s="152"/>
    </row>
    <row r="3594" spans="2:9" hidden="1" x14ac:dyDescent="0.15">
      <c r="B3594" s="127">
        <v>42873</v>
      </c>
      <c r="C3594" s="2">
        <v>0.77916666666666667</v>
      </c>
      <c r="D3594" s="2"/>
      <c r="E3594" s="124"/>
      <c r="F3594" s="15" t="s">
        <v>134</v>
      </c>
      <c r="G3594" s="15" t="s">
        <v>136</v>
      </c>
      <c r="H3594" s="15"/>
      <c r="I3594" s="152"/>
    </row>
    <row r="3595" spans="2:9" x14ac:dyDescent="0.15">
      <c r="B3595" s="127">
        <v>42873</v>
      </c>
      <c r="C3595" s="2">
        <v>0.80069444444444438</v>
      </c>
      <c r="D3595" s="2"/>
      <c r="E3595" s="124"/>
      <c r="F3595" s="15" t="s">
        <v>134</v>
      </c>
      <c r="G3595" s="15" t="s">
        <v>132</v>
      </c>
      <c r="H3595" s="15" t="s">
        <v>152</v>
      </c>
      <c r="I3595" s="152"/>
    </row>
    <row r="3596" spans="2:9" hidden="1" x14ac:dyDescent="0.15">
      <c r="B3596" s="127">
        <v>42873</v>
      </c>
      <c r="C3596" s="2">
        <v>0.80625000000000002</v>
      </c>
      <c r="D3596" s="2">
        <v>0.81111111111111101</v>
      </c>
      <c r="E3596" s="124">
        <f>D3596-C3596</f>
        <v>4.8611111111109828E-3</v>
      </c>
      <c r="F3596" s="15" t="s">
        <v>131</v>
      </c>
      <c r="G3596" s="15" t="s">
        <v>132</v>
      </c>
      <c r="H3596" s="15"/>
      <c r="I3596" s="152"/>
    </row>
    <row r="3597" spans="2:9" hidden="1" x14ac:dyDescent="0.15">
      <c r="B3597" s="127">
        <v>42873</v>
      </c>
      <c r="C3597" s="2">
        <v>0.80625000000000002</v>
      </c>
      <c r="D3597" s="2"/>
      <c r="E3597" s="124"/>
      <c r="F3597" s="15" t="s">
        <v>134</v>
      </c>
      <c r="G3597" s="15" t="s">
        <v>136</v>
      </c>
      <c r="H3597" s="15"/>
      <c r="I3597" s="152"/>
    </row>
    <row r="3598" spans="2:9" hidden="1" x14ac:dyDescent="0.15">
      <c r="B3598" s="127">
        <v>42873</v>
      </c>
      <c r="C3598" s="2">
        <v>0.80694444444444446</v>
      </c>
      <c r="D3598" s="2"/>
      <c r="E3598" s="124"/>
      <c r="F3598" s="15" t="s">
        <v>131</v>
      </c>
      <c r="G3598" s="15"/>
      <c r="H3598" s="15" t="s">
        <v>192</v>
      </c>
      <c r="I3598" s="152"/>
    </row>
    <row r="3599" spans="2:9" hidden="1" x14ac:dyDescent="0.15">
      <c r="B3599" s="127">
        <v>42873</v>
      </c>
      <c r="C3599" s="2">
        <v>0.81111111111111101</v>
      </c>
      <c r="D3599" s="2"/>
      <c r="E3599" s="124"/>
      <c r="F3599" s="15"/>
      <c r="G3599" s="15"/>
      <c r="H3599" s="114" t="s">
        <v>119</v>
      </c>
      <c r="I3599" s="152"/>
    </row>
    <row r="3600" spans="2:9" hidden="1" x14ac:dyDescent="0.15">
      <c r="B3600" s="123">
        <v>42874</v>
      </c>
      <c r="C3600" s="2">
        <v>0.18055555555555555</v>
      </c>
      <c r="D3600" s="2">
        <v>0.80902777777777779</v>
      </c>
      <c r="E3600" s="124">
        <f>D3600-C3600</f>
        <v>0.62847222222222221</v>
      </c>
      <c r="F3600" s="15"/>
      <c r="G3600" s="15"/>
      <c r="H3600" s="114" t="s">
        <v>123</v>
      </c>
      <c r="I3600" s="152"/>
    </row>
    <row r="3601" spans="2:9" hidden="1" x14ac:dyDescent="0.15">
      <c r="B3601" s="127">
        <v>42874</v>
      </c>
      <c r="C3601" s="2">
        <v>0.18055555555555555</v>
      </c>
      <c r="D3601" s="2"/>
      <c r="E3601" s="124"/>
      <c r="F3601" s="15" t="s">
        <v>131</v>
      </c>
      <c r="G3601" s="15" t="s">
        <v>132</v>
      </c>
      <c r="H3601" s="15"/>
      <c r="I3601" s="152"/>
    </row>
    <row r="3602" spans="2:9" hidden="1" x14ac:dyDescent="0.15">
      <c r="B3602" s="127">
        <v>42874</v>
      </c>
      <c r="C3602" s="2">
        <v>0.21458333333333335</v>
      </c>
      <c r="D3602" s="2"/>
      <c r="E3602" s="124"/>
      <c r="F3602" s="15" t="s">
        <v>131</v>
      </c>
      <c r="G3602" s="15" t="s">
        <v>136</v>
      </c>
      <c r="H3602" s="15"/>
      <c r="I3602" s="152"/>
    </row>
    <row r="3603" spans="2:9" hidden="1" x14ac:dyDescent="0.15">
      <c r="B3603" s="127">
        <v>42874</v>
      </c>
      <c r="C3603" s="2">
        <v>0.24166666666666667</v>
      </c>
      <c r="D3603" s="2"/>
      <c r="E3603" s="124"/>
      <c r="F3603" s="15" t="s">
        <v>134</v>
      </c>
      <c r="G3603" s="15" t="s">
        <v>132</v>
      </c>
      <c r="H3603" s="15"/>
      <c r="I3603" s="152"/>
    </row>
    <row r="3604" spans="2:9" hidden="1" x14ac:dyDescent="0.15">
      <c r="B3604" s="127">
        <v>42874</v>
      </c>
      <c r="C3604" s="2">
        <v>0.24166666666666667</v>
      </c>
      <c r="D3604" s="2"/>
      <c r="E3604" s="124"/>
      <c r="F3604" s="15" t="s">
        <v>134</v>
      </c>
      <c r="G3604" s="15"/>
      <c r="H3604" s="15" t="s">
        <v>192</v>
      </c>
      <c r="I3604" s="152"/>
    </row>
    <row r="3605" spans="2:9" hidden="1" x14ac:dyDescent="0.15">
      <c r="B3605" s="127">
        <v>42874</v>
      </c>
      <c r="C3605" s="2">
        <v>0.24930555555555556</v>
      </c>
      <c r="D3605" s="2"/>
      <c r="E3605" s="124"/>
      <c r="F3605" s="15" t="s">
        <v>134</v>
      </c>
      <c r="G3605" s="15" t="s">
        <v>136</v>
      </c>
      <c r="H3605" s="15"/>
      <c r="I3605" s="152"/>
    </row>
    <row r="3606" spans="2:9" x14ac:dyDescent="0.15">
      <c r="B3606" s="127">
        <v>42874</v>
      </c>
      <c r="C3606" s="2">
        <v>0.25416666666666665</v>
      </c>
      <c r="D3606" s="2"/>
      <c r="E3606" s="124"/>
      <c r="F3606" s="15" t="s">
        <v>134</v>
      </c>
      <c r="G3606" s="15" t="s">
        <v>132</v>
      </c>
      <c r="H3606" s="15" t="s">
        <v>152</v>
      </c>
      <c r="I3606" s="152"/>
    </row>
    <row r="3607" spans="2:9" hidden="1" x14ac:dyDescent="0.15">
      <c r="B3607" s="127">
        <v>42874</v>
      </c>
      <c r="C3607" s="2">
        <v>0.29722222222222222</v>
      </c>
      <c r="D3607" s="2"/>
      <c r="E3607" s="124"/>
      <c r="F3607" s="15" t="s">
        <v>134</v>
      </c>
      <c r="G3607" s="15" t="s">
        <v>136</v>
      </c>
      <c r="H3607" s="15"/>
      <c r="I3607" s="152"/>
    </row>
    <row r="3608" spans="2:9" x14ac:dyDescent="0.15">
      <c r="B3608" s="127">
        <v>42874</v>
      </c>
      <c r="C3608" s="2">
        <v>0.30069444444444443</v>
      </c>
      <c r="D3608" s="2"/>
      <c r="E3608" s="124"/>
      <c r="F3608" s="15" t="s">
        <v>131</v>
      </c>
      <c r="G3608" s="15" t="s">
        <v>132</v>
      </c>
      <c r="H3608" s="15" t="s">
        <v>152</v>
      </c>
      <c r="I3608" s="152"/>
    </row>
    <row r="3609" spans="2:9" hidden="1" x14ac:dyDescent="0.15">
      <c r="B3609" s="127">
        <v>42874</v>
      </c>
      <c r="C3609" s="2">
        <v>0.30069444444444443</v>
      </c>
      <c r="D3609" s="2"/>
      <c r="E3609" s="124"/>
      <c r="F3609" s="15" t="s">
        <v>131</v>
      </c>
      <c r="G3609" s="15"/>
      <c r="H3609" s="15" t="s">
        <v>192</v>
      </c>
      <c r="I3609" s="152"/>
    </row>
    <row r="3610" spans="2:9" hidden="1" x14ac:dyDescent="0.15">
      <c r="B3610" s="127">
        <v>42874</v>
      </c>
      <c r="C3610" s="2">
        <v>0.33402777777777781</v>
      </c>
      <c r="D3610" s="2">
        <v>0.3354166666666667</v>
      </c>
      <c r="E3610" s="124">
        <f>D3610-C3610</f>
        <v>1.388888888888884E-3</v>
      </c>
      <c r="F3610" s="15" t="s">
        <v>131</v>
      </c>
      <c r="G3610" s="15"/>
      <c r="H3610" s="15" t="s">
        <v>131</v>
      </c>
      <c r="I3610" s="152" t="s">
        <v>171</v>
      </c>
    </row>
    <row r="3611" spans="2:9" hidden="1" x14ac:dyDescent="0.15">
      <c r="B3611" s="127">
        <v>42874</v>
      </c>
      <c r="C3611" s="2">
        <v>0.38125000000000003</v>
      </c>
      <c r="D3611" s="2"/>
      <c r="E3611" s="124"/>
      <c r="F3611" s="15" t="s">
        <v>134</v>
      </c>
      <c r="G3611" s="15" t="s">
        <v>132</v>
      </c>
      <c r="H3611" s="15"/>
      <c r="I3611" s="152"/>
    </row>
    <row r="3612" spans="2:9" hidden="1" x14ac:dyDescent="0.15">
      <c r="B3612" s="127">
        <v>42874</v>
      </c>
      <c r="C3612" s="2">
        <v>0.38125000000000003</v>
      </c>
      <c r="D3612" s="2"/>
      <c r="E3612" s="124"/>
      <c r="F3612" s="15" t="s">
        <v>131</v>
      </c>
      <c r="G3612" s="15" t="s">
        <v>136</v>
      </c>
      <c r="H3612" s="15"/>
      <c r="I3612" s="152"/>
    </row>
    <row r="3613" spans="2:9" hidden="1" x14ac:dyDescent="0.15">
      <c r="B3613" s="127">
        <v>42874</v>
      </c>
      <c r="C3613" s="2">
        <v>0.38263888888888892</v>
      </c>
      <c r="D3613" s="2"/>
      <c r="E3613" s="124"/>
      <c r="F3613" s="15" t="s">
        <v>134</v>
      </c>
      <c r="G3613" s="15"/>
      <c r="H3613" s="15" t="s">
        <v>192</v>
      </c>
      <c r="I3613" s="152"/>
    </row>
    <row r="3614" spans="2:9" hidden="1" x14ac:dyDescent="0.15">
      <c r="B3614" s="127">
        <v>42874</v>
      </c>
      <c r="C3614" s="2">
        <v>0.50902777777777775</v>
      </c>
      <c r="D3614" s="2"/>
      <c r="E3614" s="124"/>
      <c r="F3614" s="15" t="s">
        <v>134</v>
      </c>
      <c r="G3614" s="15" t="s">
        <v>136</v>
      </c>
      <c r="H3614" s="15"/>
      <c r="I3614" s="152"/>
    </row>
    <row r="3615" spans="2:9" hidden="1" x14ac:dyDescent="0.15">
      <c r="B3615" s="127">
        <v>42874</v>
      </c>
      <c r="C3615" s="2">
        <v>0.52013888888888882</v>
      </c>
      <c r="D3615" s="2"/>
      <c r="E3615" s="124"/>
      <c r="F3615" s="15" t="s">
        <v>134</v>
      </c>
      <c r="G3615" s="15" t="s">
        <v>132</v>
      </c>
      <c r="H3615" s="15"/>
      <c r="I3615" s="152"/>
    </row>
    <row r="3616" spans="2:9" hidden="1" x14ac:dyDescent="0.15">
      <c r="B3616" s="127">
        <v>42874</v>
      </c>
      <c r="C3616" s="2">
        <v>0.52152777777777781</v>
      </c>
      <c r="D3616" s="2"/>
      <c r="E3616" s="124"/>
      <c r="F3616" s="15" t="s">
        <v>134</v>
      </c>
      <c r="G3616" s="15"/>
      <c r="H3616" s="15" t="s">
        <v>192</v>
      </c>
      <c r="I3616" s="152"/>
    </row>
    <row r="3617" spans="2:9" hidden="1" x14ac:dyDescent="0.15">
      <c r="B3617" s="127">
        <v>42874</v>
      </c>
      <c r="C3617" s="2">
        <v>0.53402777777777777</v>
      </c>
      <c r="D3617" s="2"/>
      <c r="E3617" s="124"/>
      <c r="F3617" s="15" t="s">
        <v>134</v>
      </c>
      <c r="G3617" s="15" t="s">
        <v>136</v>
      </c>
      <c r="H3617" s="15"/>
      <c r="I3617" s="152"/>
    </row>
    <row r="3618" spans="2:9" hidden="1" x14ac:dyDescent="0.15">
      <c r="B3618" s="127">
        <v>42874</v>
      </c>
      <c r="C3618" s="2">
        <v>0.53402777777777777</v>
      </c>
      <c r="D3618" s="2"/>
      <c r="E3618" s="124"/>
      <c r="F3618" s="15" t="s">
        <v>131</v>
      </c>
      <c r="G3618" s="15" t="s">
        <v>132</v>
      </c>
      <c r="H3618" s="15"/>
      <c r="I3618" s="152"/>
    </row>
    <row r="3619" spans="2:9" hidden="1" x14ac:dyDescent="0.15">
      <c r="B3619" s="127">
        <v>42874</v>
      </c>
      <c r="C3619" s="2">
        <v>0.53472222222222221</v>
      </c>
      <c r="D3619" s="2"/>
      <c r="E3619" s="124"/>
      <c r="F3619" s="15" t="s">
        <v>131</v>
      </c>
      <c r="G3619" s="15"/>
      <c r="H3619" s="15" t="s">
        <v>192</v>
      </c>
      <c r="I3619" s="152"/>
    </row>
    <row r="3620" spans="2:9" hidden="1" x14ac:dyDescent="0.15">
      <c r="B3620" s="127">
        <v>42874</v>
      </c>
      <c r="C3620" s="2">
        <v>0.61875000000000002</v>
      </c>
      <c r="D3620" s="2"/>
      <c r="E3620" s="124"/>
      <c r="F3620" s="15" t="s">
        <v>131</v>
      </c>
      <c r="G3620" s="15" t="s">
        <v>136</v>
      </c>
      <c r="H3620" s="15"/>
      <c r="I3620" s="152"/>
    </row>
    <row r="3621" spans="2:9" hidden="1" x14ac:dyDescent="0.15">
      <c r="B3621" s="127">
        <v>42874</v>
      </c>
      <c r="C3621" s="2">
        <v>0.62361111111111112</v>
      </c>
      <c r="D3621" s="2"/>
      <c r="E3621" s="124"/>
      <c r="F3621" s="15" t="s">
        <v>134</v>
      </c>
      <c r="G3621" s="15" t="s">
        <v>132</v>
      </c>
      <c r="H3621" s="15"/>
      <c r="I3621" s="152"/>
    </row>
    <row r="3622" spans="2:9" hidden="1" x14ac:dyDescent="0.15">
      <c r="B3622" s="127">
        <v>42874</v>
      </c>
      <c r="C3622" s="2">
        <v>0.62569444444444444</v>
      </c>
      <c r="D3622" s="2"/>
      <c r="E3622" s="124"/>
      <c r="F3622" s="15" t="s">
        <v>134</v>
      </c>
      <c r="G3622" s="15"/>
      <c r="H3622" s="15" t="s">
        <v>192</v>
      </c>
      <c r="I3622" s="152"/>
    </row>
    <row r="3623" spans="2:9" hidden="1" x14ac:dyDescent="0.15">
      <c r="B3623" s="127">
        <v>42874</v>
      </c>
      <c r="C3623" s="2">
        <v>0.67013888888888884</v>
      </c>
      <c r="D3623" s="2"/>
      <c r="E3623" s="124"/>
      <c r="F3623" s="15" t="s">
        <v>134</v>
      </c>
      <c r="G3623" s="15" t="s">
        <v>136</v>
      </c>
      <c r="H3623" s="15"/>
      <c r="I3623" s="152"/>
    </row>
    <row r="3624" spans="2:9" hidden="1" x14ac:dyDescent="0.15">
      <c r="B3624" s="127">
        <v>42874</v>
      </c>
      <c r="C3624" s="2">
        <v>0.7284722222222223</v>
      </c>
      <c r="D3624" s="2"/>
      <c r="E3624" s="124"/>
      <c r="F3624" s="15" t="s">
        <v>131</v>
      </c>
      <c r="G3624" s="15" t="s">
        <v>132</v>
      </c>
      <c r="H3624" s="15"/>
      <c r="I3624" s="152"/>
    </row>
    <row r="3625" spans="2:9" hidden="1" x14ac:dyDescent="0.15">
      <c r="B3625" s="127">
        <v>42874</v>
      </c>
      <c r="C3625" s="2">
        <v>0.72916666666666663</v>
      </c>
      <c r="D3625" s="2"/>
      <c r="E3625" s="124"/>
      <c r="F3625" s="15" t="s">
        <v>131</v>
      </c>
      <c r="G3625" s="15"/>
      <c r="H3625" s="15" t="s">
        <v>192</v>
      </c>
      <c r="I3625" s="152"/>
    </row>
    <row r="3626" spans="2:9" hidden="1" x14ac:dyDescent="0.15">
      <c r="B3626" s="127">
        <v>42874</v>
      </c>
      <c r="C3626" s="2">
        <v>0.73541666666666661</v>
      </c>
      <c r="D3626" s="2"/>
      <c r="E3626" s="124"/>
      <c r="F3626" s="15" t="s">
        <v>131</v>
      </c>
      <c r="G3626" s="15" t="s">
        <v>136</v>
      </c>
      <c r="H3626" s="15"/>
      <c r="I3626" s="152"/>
    </row>
    <row r="3627" spans="2:9" hidden="1" x14ac:dyDescent="0.15">
      <c r="B3627" s="127">
        <v>42874</v>
      </c>
      <c r="C3627" s="2">
        <v>0.79999999999999993</v>
      </c>
      <c r="D3627" s="2">
        <v>0.80902777777777779</v>
      </c>
      <c r="E3627" s="124">
        <f>D3627-C3627</f>
        <v>9.0277777777778567E-3</v>
      </c>
      <c r="F3627" s="15" t="s">
        <v>131</v>
      </c>
      <c r="G3627" s="15" t="s">
        <v>132</v>
      </c>
      <c r="H3627" s="15"/>
      <c r="I3627" s="152"/>
    </row>
    <row r="3628" spans="2:9" hidden="1" x14ac:dyDescent="0.15">
      <c r="B3628" s="127">
        <v>42874</v>
      </c>
      <c r="C3628" s="2">
        <v>0.80069444444444438</v>
      </c>
      <c r="D3628" s="2"/>
      <c r="E3628" s="124"/>
      <c r="F3628" s="15" t="s">
        <v>131</v>
      </c>
      <c r="G3628" s="15"/>
      <c r="H3628" s="15" t="s">
        <v>192</v>
      </c>
      <c r="I3628" s="152"/>
    </row>
    <row r="3629" spans="2:9" hidden="1" x14ac:dyDescent="0.15">
      <c r="B3629" s="127">
        <v>42874</v>
      </c>
      <c r="C3629" s="2">
        <v>0.80902777777777779</v>
      </c>
      <c r="D3629" s="2"/>
      <c r="E3629" s="124"/>
      <c r="F3629" s="15"/>
      <c r="G3629" s="15"/>
      <c r="H3629" s="114" t="s">
        <v>119</v>
      </c>
      <c r="I3629" s="152"/>
    </row>
    <row r="3630" spans="2:9" hidden="1" x14ac:dyDescent="0.15">
      <c r="B3630" s="123">
        <v>42875</v>
      </c>
      <c r="C3630" s="2">
        <v>0.18055555555555555</v>
      </c>
      <c r="D3630" s="2">
        <v>0.81041666666666667</v>
      </c>
      <c r="E3630" s="124">
        <f>D3630-C3630</f>
        <v>0.62986111111111109</v>
      </c>
      <c r="F3630" s="15"/>
      <c r="G3630" s="15"/>
      <c r="H3630" s="114" t="s">
        <v>123</v>
      </c>
      <c r="I3630" s="152"/>
    </row>
    <row r="3631" spans="2:9" hidden="1" x14ac:dyDescent="0.15">
      <c r="B3631" s="127">
        <v>42875</v>
      </c>
      <c r="C3631" s="2">
        <v>0.18055555555555555</v>
      </c>
      <c r="D3631" s="2"/>
      <c r="E3631" s="124"/>
      <c r="F3631" s="15" t="s">
        <v>131</v>
      </c>
      <c r="G3631" s="15" t="s">
        <v>132</v>
      </c>
      <c r="H3631" s="15"/>
      <c r="I3631" s="152"/>
    </row>
    <row r="3632" spans="2:9" hidden="1" x14ac:dyDescent="0.15">
      <c r="B3632" s="127">
        <v>42875</v>
      </c>
      <c r="C3632" s="2">
        <v>0.20902777777777778</v>
      </c>
      <c r="D3632" s="2"/>
      <c r="E3632" s="124"/>
      <c r="F3632" s="15" t="s">
        <v>131</v>
      </c>
      <c r="G3632" s="15" t="s">
        <v>136</v>
      </c>
      <c r="H3632" s="15"/>
      <c r="I3632" s="152"/>
    </row>
    <row r="3633" spans="2:9" x14ac:dyDescent="0.15">
      <c r="B3633" s="127">
        <v>42875</v>
      </c>
      <c r="C3633" s="2">
        <v>0.24374999999999999</v>
      </c>
      <c r="D3633" s="2"/>
      <c r="E3633" s="124"/>
      <c r="F3633" s="15" t="s">
        <v>131</v>
      </c>
      <c r="G3633" s="15" t="s">
        <v>132</v>
      </c>
      <c r="H3633" s="15" t="s">
        <v>135</v>
      </c>
      <c r="I3633" s="152"/>
    </row>
    <row r="3634" spans="2:9" hidden="1" x14ac:dyDescent="0.15">
      <c r="B3634" s="127">
        <v>42875</v>
      </c>
      <c r="C3634" s="2">
        <v>0.24513888888888888</v>
      </c>
      <c r="D3634" s="2"/>
      <c r="E3634" s="124"/>
      <c r="F3634" s="15" t="s">
        <v>131</v>
      </c>
      <c r="G3634" s="15"/>
      <c r="H3634" s="15" t="s">
        <v>192</v>
      </c>
      <c r="I3634" s="152"/>
    </row>
    <row r="3635" spans="2:9" hidden="1" x14ac:dyDescent="0.15">
      <c r="B3635" s="127">
        <v>42875</v>
      </c>
      <c r="C3635" s="2">
        <v>0.24722222222222223</v>
      </c>
      <c r="D3635" s="2"/>
      <c r="E3635" s="124"/>
      <c r="F3635" s="15" t="s">
        <v>131</v>
      </c>
      <c r="G3635" s="15" t="s">
        <v>136</v>
      </c>
      <c r="H3635" s="15"/>
      <c r="I3635" s="152"/>
    </row>
    <row r="3636" spans="2:9" x14ac:dyDescent="0.15">
      <c r="B3636" s="127">
        <v>42875</v>
      </c>
      <c r="C3636" s="2">
        <v>0.25</v>
      </c>
      <c r="D3636" s="2"/>
      <c r="E3636" s="124"/>
      <c r="F3636" s="15" t="s">
        <v>131</v>
      </c>
      <c r="G3636" s="15" t="s">
        <v>132</v>
      </c>
      <c r="H3636" s="15" t="s">
        <v>152</v>
      </c>
      <c r="I3636" s="152"/>
    </row>
    <row r="3637" spans="2:9" hidden="1" x14ac:dyDescent="0.15">
      <c r="B3637" s="127">
        <v>42875</v>
      </c>
      <c r="C3637" s="2">
        <v>0.25069444444444444</v>
      </c>
      <c r="D3637" s="2"/>
      <c r="E3637" s="124"/>
      <c r="F3637" s="15" t="s">
        <v>131</v>
      </c>
      <c r="G3637" s="15" t="s">
        <v>136</v>
      </c>
      <c r="H3637" s="15"/>
      <c r="I3637" s="152"/>
    </row>
    <row r="3638" spans="2:9" hidden="1" x14ac:dyDescent="0.15">
      <c r="B3638" s="127">
        <v>42875</v>
      </c>
      <c r="C3638" s="2">
        <v>0.28194444444444444</v>
      </c>
      <c r="D3638" s="2"/>
      <c r="E3638" s="124"/>
      <c r="F3638" s="15" t="s">
        <v>134</v>
      </c>
      <c r="G3638" s="15" t="s">
        <v>132</v>
      </c>
      <c r="H3638" s="15"/>
      <c r="I3638" s="152"/>
    </row>
    <row r="3639" spans="2:9" hidden="1" x14ac:dyDescent="0.15">
      <c r="B3639" s="127">
        <v>42875</v>
      </c>
      <c r="C3639" s="2">
        <v>0.28194444444444444</v>
      </c>
      <c r="D3639" s="2"/>
      <c r="E3639" s="124"/>
      <c r="F3639" s="15" t="s">
        <v>134</v>
      </c>
      <c r="G3639" s="15"/>
      <c r="H3639" s="15" t="s">
        <v>192</v>
      </c>
      <c r="I3639" s="152"/>
    </row>
    <row r="3640" spans="2:9" hidden="1" x14ac:dyDescent="0.15">
      <c r="B3640" s="127">
        <v>42875</v>
      </c>
      <c r="C3640" s="2">
        <v>0.28333333333333333</v>
      </c>
      <c r="D3640" s="2"/>
      <c r="E3640" s="124"/>
      <c r="F3640" s="15" t="s">
        <v>131</v>
      </c>
      <c r="G3640" s="15" t="s">
        <v>132</v>
      </c>
      <c r="H3640" s="15"/>
      <c r="I3640" s="152"/>
    </row>
    <row r="3641" spans="2:9" hidden="1" x14ac:dyDescent="0.15">
      <c r="B3641" s="127">
        <v>42875</v>
      </c>
      <c r="C3641" s="2">
        <v>0.28333333333333333</v>
      </c>
      <c r="D3641" s="2"/>
      <c r="E3641" s="124"/>
      <c r="F3641" s="15" t="s">
        <v>134</v>
      </c>
      <c r="G3641" s="15" t="s">
        <v>136</v>
      </c>
      <c r="H3641" s="15"/>
      <c r="I3641" s="152"/>
    </row>
    <row r="3642" spans="2:9" x14ac:dyDescent="0.15">
      <c r="B3642" s="127">
        <v>42875</v>
      </c>
      <c r="C3642" s="2">
        <v>0.28750000000000003</v>
      </c>
      <c r="D3642" s="2"/>
      <c r="E3642" s="124"/>
      <c r="F3642" s="15" t="s">
        <v>134</v>
      </c>
      <c r="G3642" s="15" t="s">
        <v>132</v>
      </c>
      <c r="H3642" s="15" t="s">
        <v>152</v>
      </c>
      <c r="I3642" s="152"/>
    </row>
    <row r="3643" spans="2:9" hidden="1" x14ac:dyDescent="0.15">
      <c r="B3643" s="127">
        <v>42875</v>
      </c>
      <c r="C3643" s="2">
        <v>0.28819444444444448</v>
      </c>
      <c r="D3643" s="2"/>
      <c r="E3643" s="124"/>
      <c r="F3643" s="15" t="s">
        <v>131</v>
      </c>
      <c r="G3643" s="15" t="s">
        <v>136</v>
      </c>
      <c r="H3643" s="15"/>
      <c r="I3643" s="152"/>
    </row>
    <row r="3644" spans="2:9" hidden="1" x14ac:dyDescent="0.15">
      <c r="B3644" s="127">
        <v>42875</v>
      </c>
      <c r="C3644" s="2">
        <v>0.37291666666666662</v>
      </c>
      <c r="D3644" s="2"/>
      <c r="E3644" s="124"/>
      <c r="F3644" s="15" t="s">
        <v>134</v>
      </c>
      <c r="G3644" s="15" t="s">
        <v>136</v>
      </c>
      <c r="H3644" s="15"/>
      <c r="I3644" s="152"/>
    </row>
    <row r="3645" spans="2:9" x14ac:dyDescent="0.15">
      <c r="B3645" s="127">
        <v>42875</v>
      </c>
      <c r="C3645" s="2">
        <v>0.37708333333333338</v>
      </c>
      <c r="D3645" s="2"/>
      <c r="E3645" s="124"/>
      <c r="F3645" s="15" t="s">
        <v>134</v>
      </c>
      <c r="G3645" s="15" t="s">
        <v>132</v>
      </c>
      <c r="H3645" s="15" t="s">
        <v>152</v>
      </c>
      <c r="I3645" s="152"/>
    </row>
    <row r="3646" spans="2:9" hidden="1" x14ac:dyDescent="0.15">
      <c r="B3646" s="127">
        <v>42875</v>
      </c>
      <c r="C3646" s="2">
        <v>0.39513888888888887</v>
      </c>
      <c r="D3646" s="2"/>
      <c r="E3646" s="124"/>
      <c r="F3646" s="15" t="s">
        <v>134</v>
      </c>
      <c r="G3646" s="15" t="s">
        <v>136</v>
      </c>
      <c r="H3646" s="15"/>
      <c r="I3646" s="152"/>
    </row>
    <row r="3647" spans="2:9" hidden="1" x14ac:dyDescent="0.15">
      <c r="B3647" s="127">
        <v>42875</v>
      </c>
      <c r="C3647" s="2">
        <v>0.4152777777777778</v>
      </c>
      <c r="D3647" s="2"/>
      <c r="E3647" s="124"/>
      <c r="F3647" s="15" t="s">
        <v>134</v>
      </c>
      <c r="G3647" s="15" t="s">
        <v>132</v>
      </c>
      <c r="H3647" s="15"/>
      <c r="I3647" s="152"/>
    </row>
    <row r="3648" spans="2:9" hidden="1" x14ac:dyDescent="0.15">
      <c r="B3648" s="127">
        <v>42875</v>
      </c>
      <c r="C3648" s="2">
        <v>0.43402777777777773</v>
      </c>
      <c r="D3648" s="2"/>
      <c r="E3648" s="124"/>
      <c r="F3648" s="15" t="s">
        <v>131</v>
      </c>
      <c r="G3648" s="15" t="s">
        <v>132</v>
      </c>
      <c r="H3648" s="15"/>
      <c r="I3648" s="152"/>
    </row>
    <row r="3649" spans="2:9" hidden="1" x14ac:dyDescent="0.15">
      <c r="B3649" s="127">
        <v>42875</v>
      </c>
      <c r="C3649" s="2">
        <v>0.43402777777777773</v>
      </c>
      <c r="D3649" s="2"/>
      <c r="E3649" s="124"/>
      <c r="F3649" s="15" t="s">
        <v>134</v>
      </c>
      <c r="G3649" s="15" t="s">
        <v>136</v>
      </c>
      <c r="H3649" s="15"/>
      <c r="I3649" s="152"/>
    </row>
    <row r="3650" spans="2:9" hidden="1" x14ac:dyDescent="0.15">
      <c r="B3650" s="127">
        <v>42875</v>
      </c>
      <c r="C3650" s="2">
        <v>0.43472222222222223</v>
      </c>
      <c r="D3650" s="2"/>
      <c r="E3650" s="124"/>
      <c r="F3650" s="15" t="s">
        <v>131</v>
      </c>
      <c r="G3650" s="15"/>
      <c r="H3650" s="15" t="s">
        <v>192</v>
      </c>
      <c r="I3650" s="152"/>
    </row>
    <row r="3651" spans="2:9" hidden="1" x14ac:dyDescent="0.15">
      <c r="B3651" s="127">
        <v>42875</v>
      </c>
      <c r="C3651" s="2">
        <v>0.50486111111111109</v>
      </c>
      <c r="D3651" s="2"/>
      <c r="E3651" s="124"/>
      <c r="F3651" s="15" t="s">
        <v>131</v>
      </c>
      <c r="G3651" s="15" t="s">
        <v>136</v>
      </c>
      <c r="H3651" s="15"/>
      <c r="I3651" s="152"/>
    </row>
    <row r="3652" spans="2:9" hidden="1" x14ac:dyDescent="0.15">
      <c r="B3652" s="127">
        <v>42875</v>
      </c>
      <c r="C3652" s="2">
        <v>0.52708333333333335</v>
      </c>
      <c r="D3652" s="2"/>
      <c r="E3652" s="124"/>
      <c r="F3652" s="15" t="s">
        <v>134</v>
      </c>
      <c r="G3652" s="15" t="s">
        <v>132</v>
      </c>
      <c r="H3652" s="15"/>
      <c r="I3652" s="152"/>
    </row>
    <row r="3653" spans="2:9" hidden="1" x14ac:dyDescent="0.15">
      <c r="B3653" s="127">
        <v>42875</v>
      </c>
      <c r="C3653" s="2">
        <v>0.52708333333333335</v>
      </c>
      <c r="D3653" s="2"/>
      <c r="E3653" s="124"/>
      <c r="F3653" s="15" t="s">
        <v>134</v>
      </c>
      <c r="G3653" s="15"/>
      <c r="H3653" s="15" t="s">
        <v>192</v>
      </c>
      <c r="I3653" s="152"/>
    </row>
    <row r="3654" spans="2:9" hidden="1" x14ac:dyDescent="0.15">
      <c r="B3654" s="127">
        <v>42875</v>
      </c>
      <c r="C3654" s="2">
        <v>0.53055555555555556</v>
      </c>
      <c r="D3654" s="2"/>
      <c r="E3654" s="124"/>
      <c r="F3654" s="15" t="s">
        <v>134</v>
      </c>
      <c r="G3654" s="15" t="s">
        <v>136</v>
      </c>
      <c r="H3654" s="15"/>
      <c r="I3654" s="152"/>
    </row>
    <row r="3655" spans="2:9" hidden="1" x14ac:dyDescent="0.15">
      <c r="B3655" s="127">
        <v>42875</v>
      </c>
      <c r="C3655" s="2">
        <v>0.53194444444444444</v>
      </c>
      <c r="D3655" s="2"/>
      <c r="E3655" s="124"/>
      <c r="F3655" s="15" t="s">
        <v>134</v>
      </c>
      <c r="G3655" s="15" t="s">
        <v>132</v>
      </c>
      <c r="H3655" s="15"/>
      <c r="I3655" s="152"/>
    </row>
    <row r="3656" spans="2:9" hidden="1" x14ac:dyDescent="0.15">
      <c r="B3656" s="127">
        <v>42875</v>
      </c>
      <c r="C3656" s="2">
        <v>0.53263888888888888</v>
      </c>
      <c r="D3656" s="2"/>
      <c r="E3656" s="124"/>
      <c r="F3656" s="15" t="s">
        <v>134</v>
      </c>
      <c r="G3656" s="15"/>
      <c r="H3656" s="15" t="s">
        <v>192</v>
      </c>
      <c r="I3656" s="152" t="s">
        <v>242</v>
      </c>
    </row>
    <row r="3657" spans="2:9" hidden="1" x14ac:dyDescent="0.15">
      <c r="B3657" s="127">
        <v>42875</v>
      </c>
      <c r="C3657" s="2">
        <v>0.58958333333333335</v>
      </c>
      <c r="D3657" s="2"/>
      <c r="E3657" s="124"/>
      <c r="F3657" s="15" t="s">
        <v>134</v>
      </c>
      <c r="G3657" s="15" t="s">
        <v>136</v>
      </c>
      <c r="H3657" s="15"/>
      <c r="I3657" s="152"/>
    </row>
    <row r="3658" spans="2:9" hidden="1" x14ac:dyDescent="0.15">
      <c r="B3658" s="127">
        <v>42875</v>
      </c>
      <c r="C3658" s="2">
        <v>0.64513888888888882</v>
      </c>
      <c r="D3658" s="2"/>
      <c r="E3658" s="124"/>
      <c r="F3658" s="15" t="s">
        <v>131</v>
      </c>
      <c r="G3658" s="15" t="s">
        <v>132</v>
      </c>
      <c r="H3658" s="15"/>
      <c r="I3658" s="152"/>
    </row>
    <row r="3659" spans="2:9" hidden="1" x14ac:dyDescent="0.15">
      <c r="B3659" s="127">
        <v>42875</v>
      </c>
      <c r="C3659" s="2">
        <v>0.64513888888888882</v>
      </c>
      <c r="D3659" s="2"/>
      <c r="E3659" s="124"/>
      <c r="F3659" s="15" t="s">
        <v>131</v>
      </c>
      <c r="G3659" s="15"/>
      <c r="H3659" s="15" t="s">
        <v>192</v>
      </c>
      <c r="I3659" s="152"/>
    </row>
    <row r="3660" spans="2:9" hidden="1" x14ac:dyDescent="0.15">
      <c r="B3660" s="127">
        <v>42875</v>
      </c>
      <c r="C3660" s="2">
        <v>0.65138888888888891</v>
      </c>
      <c r="D3660" s="2"/>
      <c r="E3660" s="124"/>
      <c r="F3660" s="15" t="s">
        <v>131</v>
      </c>
      <c r="G3660" s="15" t="s">
        <v>136</v>
      </c>
      <c r="H3660" s="15"/>
      <c r="I3660" s="152"/>
    </row>
    <row r="3661" spans="2:9" hidden="1" x14ac:dyDescent="0.15">
      <c r="B3661" s="127">
        <v>42875</v>
      </c>
      <c r="C3661" s="2">
        <v>0.65625</v>
      </c>
      <c r="D3661" s="2"/>
      <c r="E3661" s="124"/>
      <c r="F3661" s="15" t="s">
        <v>134</v>
      </c>
      <c r="G3661" s="15" t="s">
        <v>132</v>
      </c>
      <c r="H3661" s="15"/>
      <c r="I3661" s="152"/>
    </row>
    <row r="3662" spans="2:9" hidden="1" x14ac:dyDescent="0.15">
      <c r="B3662" s="127">
        <v>42875</v>
      </c>
      <c r="C3662" s="2">
        <v>0.66041666666666665</v>
      </c>
      <c r="D3662" s="2"/>
      <c r="E3662" s="124"/>
      <c r="F3662" s="15" t="s">
        <v>134</v>
      </c>
      <c r="G3662" s="15"/>
      <c r="H3662" s="15" t="s">
        <v>192</v>
      </c>
      <c r="I3662" s="152"/>
    </row>
    <row r="3663" spans="2:9" hidden="1" x14ac:dyDescent="0.15">
      <c r="B3663" s="127">
        <v>42875</v>
      </c>
      <c r="C3663" s="2">
        <v>0.77569444444444446</v>
      </c>
      <c r="D3663" s="2"/>
      <c r="E3663" s="124"/>
      <c r="F3663" s="15" t="s">
        <v>134</v>
      </c>
      <c r="G3663" s="15" t="s">
        <v>136</v>
      </c>
      <c r="H3663" s="15"/>
      <c r="I3663" s="152"/>
    </row>
    <row r="3664" spans="2:9" x14ac:dyDescent="0.15">
      <c r="B3664" s="127">
        <v>42875</v>
      </c>
      <c r="C3664" s="2">
        <v>0.7993055555555556</v>
      </c>
      <c r="D3664" s="2"/>
      <c r="E3664" s="124"/>
      <c r="F3664" s="15" t="s">
        <v>134</v>
      </c>
      <c r="G3664" s="15" t="s">
        <v>132</v>
      </c>
      <c r="H3664" s="15" t="s">
        <v>152</v>
      </c>
      <c r="I3664" s="152"/>
    </row>
    <row r="3665" spans="2:9" hidden="1" x14ac:dyDescent="0.15">
      <c r="B3665" s="127">
        <v>42875</v>
      </c>
      <c r="C3665" s="2">
        <v>0.79999999999999993</v>
      </c>
      <c r="D3665" s="2"/>
      <c r="E3665" s="124"/>
      <c r="F3665" s="15" t="s">
        <v>134</v>
      </c>
      <c r="G3665" s="15"/>
      <c r="H3665" s="15" t="s">
        <v>192</v>
      </c>
      <c r="I3665" s="152"/>
    </row>
    <row r="3666" spans="2:9" hidden="1" x14ac:dyDescent="0.15">
      <c r="B3666" s="127">
        <v>42875</v>
      </c>
      <c r="C3666" s="2">
        <v>0.80763888888888891</v>
      </c>
      <c r="D3666" s="2">
        <v>0.81041666666666667</v>
      </c>
      <c r="E3666" s="124">
        <f>D3666-C3666</f>
        <v>2.7777777777777679E-3</v>
      </c>
      <c r="F3666" s="15" t="s">
        <v>131</v>
      </c>
      <c r="G3666" s="15" t="s">
        <v>132</v>
      </c>
      <c r="H3666" s="15"/>
      <c r="I3666" s="152"/>
    </row>
    <row r="3667" spans="2:9" hidden="1" x14ac:dyDescent="0.15">
      <c r="B3667" s="127">
        <v>42875</v>
      </c>
      <c r="C3667" s="2">
        <v>0.80763888888888891</v>
      </c>
      <c r="D3667" s="2"/>
      <c r="E3667" s="124"/>
      <c r="F3667" s="15" t="s">
        <v>134</v>
      </c>
      <c r="G3667" s="15" t="s">
        <v>136</v>
      </c>
      <c r="H3667" s="15"/>
      <c r="I3667" s="152"/>
    </row>
    <row r="3668" spans="2:9" hidden="1" x14ac:dyDescent="0.15">
      <c r="B3668" s="127">
        <v>42875</v>
      </c>
      <c r="C3668" s="2">
        <v>0.80833333333333324</v>
      </c>
      <c r="D3668" s="2"/>
      <c r="E3668" s="124"/>
      <c r="F3668" s="15" t="s">
        <v>131</v>
      </c>
      <c r="G3668" s="15"/>
      <c r="H3668" s="15" t="s">
        <v>192</v>
      </c>
      <c r="I3668" s="152"/>
    </row>
    <row r="3669" spans="2:9" hidden="1" x14ac:dyDescent="0.15">
      <c r="B3669" s="127">
        <v>42875</v>
      </c>
      <c r="C3669" s="2">
        <v>0.81041666666666667</v>
      </c>
      <c r="D3669" s="2"/>
      <c r="E3669" s="124"/>
      <c r="F3669" s="15"/>
      <c r="G3669" s="15"/>
      <c r="H3669" s="114" t="s">
        <v>119</v>
      </c>
      <c r="I3669" s="152"/>
    </row>
    <row r="3670" spans="2:9" hidden="1" x14ac:dyDescent="0.15">
      <c r="B3670" s="123">
        <v>42876</v>
      </c>
      <c r="C3670" s="2">
        <v>0.17847222222222223</v>
      </c>
      <c r="D3670" s="2">
        <v>0.80902777777777779</v>
      </c>
      <c r="E3670" s="124">
        <f>D3670-C3670</f>
        <v>0.63055555555555554</v>
      </c>
      <c r="F3670" s="15"/>
      <c r="G3670" s="15"/>
      <c r="H3670" s="114" t="s">
        <v>123</v>
      </c>
      <c r="I3670" s="152"/>
    </row>
    <row r="3671" spans="2:9" hidden="1" x14ac:dyDescent="0.15">
      <c r="B3671" s="127">
        <v>42876</v>
      </c>
      <c r="C3671" s="2">
        <v>0.17847222222222223</v>
      </c>
      <c r="D3671" s="2"/>
      <c r="E3671" s="124"/>
      <c r="F3671" s="15" t="s">
        <v>134</v>
      </c>
      <c r="G3671" s="15" t="s">
        <v>132</v>
      </c>
      <c r="H3671" s="15"/>
      <c r="I3671" s="152"/>
    </row>
    <row r="3672" spans="2:9" hidden="1" x14ac:dyDescent="0.15">
      <c r="B3672" s="127">
        <v>42876</v>
      </c>
      <c r="C3672" s="2">
        <v>0.22361111111111109</v>
      </c>
      <c r="D3672" s="2"/>
      <c r="E3672" s="124"/>
      <c r="F3672" s="15" t="s">
        <v>134</v>
      </c>
      <c r="G3672" s="15" t="s">
        <v>136</v>
      </c>
      <c r="H3672" s="15"/>
      <c r="I3672" s="152"/>
    </row>
    <row r="3673" spans="2:9" x14ac:dyDescent="0.15">
      <c r="B3673" s="127">
        <v>42876</v>
      </c>
      <c r="C3673" s="2">
        <v>0.23124999999999998</v>
      </c>
      <c r="D3673" s="2"/>
      <c r="E3673" s="124"/>
      <c r="F3673" s="15" t="s">
        <v>134</v>
      </c>
      <c r="G3673" s="15" t="s">
        <v>132</v>
      </c>
      <c r="H3673" s="15" t="s">
        <v>152</v>
      </c>
      <c r="I3673" s="152"/>
    </row>
    <row r="3674" spans="2:9" hidden="1" x14ac:dyDescent="0.15">
      <c r="B3674" s="127">
        <v>42876</v>
      </c>
      <c r="C3674" s="2">
        <v>0.23194444444444443</v>
      </c>
      <c r="D3674" s="2"/>
      <c r="E3674" s="124"/>
      <c r="F3674" s="15" t="s">
        <v>134</v>
      </c>
      <c r="G3674" s="15" t="s">
        <v>136</v>
      </c>
      <c r="H3674" s="15"/>
      <c r="I3674" s="152"/>
    </row>
    <row r="3675" spans="2:9" x14ac:dyDescent="0.15">
      <c r="B3675" s="127">
        <v>42876</v>
      </c>
      <c r="C3675" s="2">
        <v>0.25</v>
      </c>
      <c r="D3675" s="2"/>
      <c r="E3675" s="124"/>
      <c r="F3675" s="15" t="s">
        <v>134</v>
      </c>
      <c r="G3675" s="15" t="s">
        <v>132</v>
      </c>
      <c r="H3675" s="15" t="s">
        <v>152</v>
      </c>
      <c r="I3675" s="152"/>
    </row>
    <row r="3676" spans="2:9" hidden="1" x14ac:dyDescent="0.15">
      <c r="B3676" s="127">
        <v>42876</v>
      </c>
      <c r="C3676" s="2">
        <v>0.26250000000000001</v>
      </c>
      <c r="D3676" s="2"/>
      <c r="E3676" s="124"/>
      <c r="F3676" s="15" t="s">
        <v>134</v>
      </c>
      <c r="G3676" s="15" t="s">
        <v>136</v>
      </c>
      <c r="H3676" s="15"/>
      <c r="I3676" s="152"/>
    </row>
    <row r="3677" spans="2:9" hidden="1" x14ac:dyDescent="0.15">
      <c r="B3677" s="127">
        <v>42876</v>
      </c>
      <c r="C3677" s="2">
        <v>0.32500000000000001</v>
      </c>
      <c r="D3677" s="2"/>
      <c r="E3677" s="124"/>
      <c r="F3677" s="15" t="s">
        <v>134</v>
      </c>
      <c r="G3677" s="15" t="s">
        <v>132</v>
      </c>
      <c r="H3677" s="15"/>
      <c r="I3677" s="152"/>
    </row>
    <row r="3678" spans="2:9" hidden="1" x14ac:dyDescent="0.15">
      <c r="B3678" s="127">
        <v>42876</v>
      </c>
      <c r="C3678" s="2">
        <v>0.32569444444444445</v>
      </c>
      <c r="D3678" s="2"/>
      <c r="E3678" s="124"/>
      <c r="F3678" s="15" t="s">
        <v>134</v>
      </c>
      <c r="G3678" s="15"/>
      <c r="H3678" s="15" t="s">
        <v>192</v>
      </c>
      <c r="I3678" s="152"/>
    </row>
    <row r="3679" spans="2:9" hidden="1" x14ac:dyDescent="0.15">
      <c r="B3679" s="127">
        <v>42876</v>
      </c>
      <c r="C3679" s="2">
        <v>0.33680555555555558</v>
      </c>
      <c r="D3679" s="2"/>
      <c r="E3679" s="124"/>
      <c r="F3679" s="15" t="s">
        <v>134</v>
      </c>
      <c r="G3679" s="15" t="s">
        <v>136</v>
      </c>
      <c r="H3679" s="15"/>
      <c r="I3679" s="152"/>
    </row>
    <row r="3680" spans="2:9" x14ac:dyDescent="0.15">
      <c r="B3680" s="127">
        <v>42876</v>
      </c>
      <c r="C3680" s="2">
        <v>0.33958333333333335</v>
      </c>
      <c r="D3680" s="2"/>
      <c r="E3680" s="124"/>
      <c r="F3680" s="15" t="s">
        <v>134</v>
      </c>
      <c r="G3680" s="15" t="s">
        <v>132</v>
      </c>
      <c r="H3680" s="15" t="s">
        <v>152</v>
      </c>
      <c r="I3680" s="152"/>
    </row>
    <row r="3681" spans="2:9" hidden="1" x14ac:dyDescent="0.15">
      <c r="B3681" s="127">
        <v>42876</v>
      </c>
      <c r="C3681" s="2">
        <v>0.34097222222222223</v>
      </c>
      <c r="D3681" s="2"/>
      <c r="E3681" s="124"/>
      <c r="F3681" s="15" t="s">
        <v>134</v>
      </c>
      <c r="G3681" s="15" t="s">
        <v>136</v>
      </c>
      <c r="H3681" s="15"/>
      <c r="I3681" s="152"/>
    </row>
    <row r="3682" spans="2:9" hidden="1" x14ac:dyDescent="0.15">
      <c r="B3682" s="127">
        <v>42876</v>
      </c>
      <c r="C3682" s="2">
        <v>0.34097222222222223</v>
      </c>
      <c r="D3682" s="2"/>
      <c r="E3682" s="124"/>
      <c r="F3682" s="15" t="s">
        <v>131</v>
      </c>
      <c r="G3682" s="15" t="s">
        <v>132</v>
      </c>
      <c r="H3682" s="15"/>
      <c r="I3682" s="152"/>
    </row>
    <row r="3683" spans="2:9" hidden="1" x14ac:dyDescent="0.15">
      <c r="B3683" s="127">
        <v>42876</v>
      </c>
      <c r="C3683" s="2">
        <v>0.34097222222222223</v>
      </c>
      <c r="D3683" s="2"/>
      <c r="E3683" s="124"/>
      <c r="F3683" s="15" t="s">
        <v>131</v>
      </c>
      <c r="G3683" s="15"/>
      <c r="H3683" s="15" t="s">
        <v>192</v>
      </c>
      <c r="I3683" s="152"/>
    </row>
    <row r="3684" spans="2:9" x14ac:dyDescent="0.15">
      <c r="B3684" s="127">
        <v>42876</v>
      </c>
      <c r="C3684" s="2">
        <v>0.34513888888888888</v>
      </c>
      <c r="D3684" s="2"/>
      <c r="E3684" s="124"/>
      <c r="F3684" s="15" t="s">
        <v>134</v>
      </c>
      <c r="G3684" s="15" t="s">
        <v>132</v>
      </c>
      <c r="H3684" s="15" t="s">
        <v>135</v>
      </c>
      <c r="I3684" s="152"/>
    </row>
    <row r="3685" spans="2:9" hidden="1" x14ac:dyDescent="0.15">
      <c r="B3685" s="127">
        <v>42876</v>
      </c>
      <c r="C3685" s="2">
        <v>0.34583333333333338</v>
      </c>
      <c r="D3685" s="2"/>
      <c r="E3685" s="124"/>
      <c r="F3685" s="15" t="s">
        <v>134</v>
      </c>
      <c r="G3685" s="15" t="s">
        <v>136</v>
      </c>
      <c r="H3685" s="15"/>
      <c r="I3685" s="152"/>
    </row>
    <row r="3686" spans="2:9" x14ac:dyDescent="0.15">
      <c r="B3686" s="127">
        <v>42876</v>
      </c>
      <c r="C3686" s="2">
        <v>0.3527777777777778</v>
      </c>
      <c r="D3686" s="2"/>
      <c r="E3686" s="124"/>
      <c r="F3686" s="15" t="s">
        <v>134</v>
      </c>
      <c r="G3686" s="15" t="s">
        <v>132</v>
      </c>
      <c r="H3686" s="15" t="s">
        <v>152</v>
      </c>
      <c r="I3686" s="152"/>
    </row>
    <row r="3687" spans="2:9" hidden="1" x14ac:dyDescent="0.15">
      <c r="B3687" s="127">
        <v>42876</v>
      </c>
      <c r="C3687" s="2">
        <v>0.3527777777777778</v>
      </c>
      <c r="D3687" s="2"/>
      <c r="E3687" s="124"/>
      <c r="F3687" s="15" t="s">
        <v>134</v>
      </c>
      <c r="G3687" s="15" t="s">
        <v>136</v>
      </c>
      <c r="H3687" s="15"/>
      <c r="I3687" s="152"/>
    </row>
    <row r="3688" spans="2:9" hidden="1" x14ac:dyDescent="0.15">
      <c r="B3688" s="127">
        <v>42876</v>
      </c>
      <c r="C3688" s="2">
        <v>0.4291666666666667</v>
      </c>
      <c r="D3688" s="2"/>
      <c r="E3688" s="124"/>
      <c r="F3688" s="15" t="s">
        <v>131</v>
      </c>
      <c r="G3688" s="15" t="s">
        <v>136</v>
      </c>
      <c r="H3688" s="15"/>
      <c r="I3688" s="152"/>
    </row>
    <row r="3689" spans="2:9" hidden="1" x14ac:dyDescent="0.15">
      <c r="B3689" s="127">
        <v>42876</v>
      </c>
      <c r="C3689" s="2">
        <v>0.43055555555555558</v>
      </c>
      <c r="D3689" s="2"/>
      <c r="E3689" s="124"/>
      <c r="F3689" s="15" t="s">
        <v>134</v>
      </c>
      <c r="G3689" s="15" t="s">
        <v>132</v>
      </c>
      <c r="H3689" s="15"/>
      <c r="I3689" s="152"/>
    </row>
    <row r="3690" spans="2:9" hidden="1" x14ac:dyDescent="0.15">
      <c r="B3690" s="127">
        <v>42876</v>
      </c>
      <c r="C3690" s="2">
        <v>0.43124999999999997</v>
      </c>
      <c r="D3690" s="2"/>
      <c r="E3690" s="124"/>
      <c r="F3690" s="15" t="s">
        <v>134</v>
      </c>
      <c r="G3690" s="15"/>
      <c r="H3690" s="15" t="s">
        <v>192</v>
      </c>
      <c r="I3690" s="152"/>
    </row>
    <row r="3691" spans="2:9" hidden="1" x14ac:dyDescent="0.15">
      <c r="B3691" s="127">
        <v>42876</v>
      </c>
      <c r="C3691" s="2">
        <v>0.4513888888888889</v>
      </c>
      <c r="D3691" s="2"/>
      <c r="E3691" s="124"/>
      <c r="F3691" s="15" t="s">
        <v>134</v>
      </c>
      <c r="G3691" s="15" t="s">
        <v>136</v>
      </c>
      <c r="H3691" s="15"/>
      <c r="I3691" s="152"/>
    </row>
    <row r="3692" spans="2:9" hidden="1" x14ac:dyDescent="0.15">
      <c r="B3692" s="127">
        <v>42876</v>
      </c>
      <c r="C3692" s="2">
        <v>0.45277777777777778</v>
      </c>
      <c r="D3692" s="2"/>
      <c r="E3692" s="124"/>
      <c r="F3692" s="15" t="s">
        <v>134</v>
      </c>
      <c r="G3692" s="15" t="s">
        <v>132</v>
      </c>
      <c r="H3692" s="15"/>
      <c r="I3692" s="152"/>
    </row>
    <row r="3693" spans="2:9" hidden="1" x14ac:dyDescent="0.15">
      <c r="B3693" s="127">
        <v>42876</v>
      </c>
      <c r="C3693" s="2">
        <v>0.45347222222222222</v>
      </c>
      <c r="D3693" s="2"/>
      <c r="E3693" s="124"/>
      <c r="F3693" s="15" t="s">
        <v>134</v>
      </c>
      <c r="G3693" s="15"/>
      <c r="H3693" s="15" t="s">
        <v>192</v>
      </c>
      <c r="I3693" s="152" t="s">
        <v>243</v>
      </c>
    </row>
    <row r="3694" spans="2:9" hidden="1" x14ac:dyDescent="0.15">
      <c r="B3694" s="127">
        <v>42876</v>
      </c>
      <c r="C3694" s="2">
        <v>0.56874999999999998</v>
      </c>
      <c r="D3694" s="2"/>
      <c r="E3694" s="124"/>
      <c r="F3694" s="15" t="s">
        <v>134</v>
      </c>
      <c r="G3694" s="15" t="s">
        <v>136</v>
      </c>
      <c r="H3694" s="15"/>
      <c r="I3694" s="152"/>
    </row>
    <row r="3695" spans="2:9" hidden="1" x14ac:dyDescent="0.15">
      <c r="B3695" s="127">
        <v>42876</v>
      </c>
      <c r="C3695" s="2">
        <v>0.60486111111111118</v>
      </c>
      <c r="D3695" s="2"/>
      <c r="E3695" s="124"/>
      <c r="F3695" s="15" t="s">
        <v>131</v>
      </c>
      <c r="G3695" s="15" t="s">
        <v>132</v>
      </c>
      <c r="H3695" s="15"/>
      <c r="I3695" s="152"/>
    </row>
    <row r="3696" spans="2:9" hidden="1" x14ac:dyDescent="0.15">
      <c r="B3696" s="127">
        <v>42876</v>
      </c>
      <c r="C3696" s="2">
        <v>0.60555555555555551</v>
      </c>
      <c r="D3696" s="2"/>
      <c r="E3696" s="124"/>
      <c r="F3696" s="15" t="s">
        <v>131</v>
      </c>
      <c r="G3696" s="15"/>
      <c r="H3696" s="15" t="s">
        <v>192</v>
      </c>
      <c r="I3696" s="152"/>
    </row>
    <row r="3697" spans="2:9" hidden="1" x14ac:dyDescent="0.15">
      <c r="B3697" s="127">
        <v>42876</v>
      </c>
      <c r="C3697" s="2">
        <v>0.67638888888888893</v>
      </c>
      <c r="D3697" s="2"/>
      <c r="E3697" s="124"/>
      <c r="F3697" s="15" t="s">
        <v>131</v>
      </c>
      <c r="G3697" s="15" t="s">
        <v>136</v>
      </c>
      <c r="H3697" s="15"/>
      <c r="I3697" s="152"/>
    </row>
    <row r="3698" spans="2:9" hidden="1" x14ac:dyDescent="0.15">
      <c r="B3698" s="127">
        <v>42876</v>
      </c>
      <c r="C3698" s="2">
        <v>0.7284722222222223</v>
      </c>
      <c r="D3698" s="2"/>
      <c r="E3698" s="124"/>
      <c r="F3698" s="15" t="s">
        <v>134</v>
      </c>
      <c r="G3698" s="15" t="s">
        <v>132</v>
      </c>
      <c r="H3698" s="15"/>
      <c r="I3698" s="152"/>
    </row>
    <row r="3699" spans="2:9" hidden="1" x14ac:dyDescent="0.15">
      <c r="B3699" s="127">
        <v>42876</v>
      </c>
      <c r="C3699" s="2">
        <v>0.72916666666666663</v>
      </c>
      <c r="D3699" s="2"/>
      <c r="E3699" s="124"/>
      <c r="F3699" s="15" t="s">
        <v>134</v>
      </c>
      <c r="G3699" s="15"/>
      <c r="H3699" s="15" t="s">
        <v>192</v>
      </c>
      <c r="I3699" s="152"/>
    </row>
    <row r="3700" spans="2:9" hidden="1" x14ac:dyDescent="0.15">
      <c r="B3700" s="127">
        <v>42876</v>
      </c>
      <c r="C3700" s="2">
        <v>0.74097222222222225</v>
      </c>
      <c r="D3700" s="2"/>
      <c r="E3700" s="124"/>
      <c r="F3700" s="15" t="s">
        <v>134</v>
      </c>
      <c r="G3700" s="15" t="s">
        <v>136</v>
      </c>
      <c r="H3700" s="15"/>
      <c r="I3700" s="152"/>
    </row>
    <row r="3701" spans="2:9" hidden="1" x14ac:dyDescent="0.15">
      <c r="B3701" s="127">
        <v>42876</v>
      </c>
      <c r="C3701" s="2">
        <v>0.80902777777777779</v>
      </c>
      <c r="D3701" s="2"/>
      <c r="E3701" s="124"/>
      <c r="F3701" s="15"/>
      <c r="G3701" s="15"/>
      <c r="H3701" s="114" t="s">
        <v>119</v>
      </c>
      <c r="I3701" s="152"/>
    </row>
    <row r="3702" spans="2:9" hidden="1" x14ac:dyDescent="0.15">
      <c r="B3702" s="123">
        <v>42877</v>
      </c>
      <c r="C3702" s="2">
        <v>0.18194444444444444</v>
      </c>
      <c r="D3702" s="2">
        <v>0.80902777777777779</v>
      </c>
      <c r="E3702" s="124">
        <f>D3702-C3702</f>
        <v>0.62708333333333333</v>
      </c>
      <c r="F3702" s="15"/>
      <c r="G3702" s="15"/>
      <c r="H3702" s="114" t="s">
        <v>123</v>
      </c>
      <c r="I3702" s="152"/>
    </row>
    <row r="3703" spans="2:9" hidden="1" x14ac:dyDescent="0.15">
      <c r="B3703" s="127">
        <v>42877</v>
      </c>
      <c r="C3703" s="2">
        <v>0.18194444444444444</v>
      </c>
      <c r="D3703" s="2"/>
      <c r="E3703" s="124"/>
      <c r="F3703" s="15" t="s">
        <v>131</v>
      </c>
      <c r="G3703" s="15" t="s">
        <v>132</v>
      </c>
      <c r="H3703" s="15"/>
      <c r="I3703" s="152"/>
    </row>
    <row r="3704" spans="2:9" hidden="1" x14ac:dyDescent="0.15">
      <c r="B3704" s="127">
        <v>42877</v>
      </c>
      <c r="C3704" s="2">
        <v>0.19791666666666666</v>
      </c>
      <c r="D3704" s="2"/>
      <c r="E3704" s="124"/>
      <c r="F3704" s="15" t="s">
        <v>131</v>
      </c>
      <c r="G3704" s="15" t="s">
        <v>136</v>
      </c>
      <c r="H3704" s="15"/>
      <c r="I3704" s="152"/>
    </row>
    <row r="3705" spans="2:9" x14ac:dyDescent="0.15">
      <c r="B3705" s="127">
        <v>42877</v>
      </c>
      <c r="C3705" s="2">
        <v>0.20833333333333334</v>
      </c>
      <c r="D3705" s="2"/>
      <c r="E3705" s="124"/>
      <c r="F3705" s="15" t="s">
        <v>131</v>
      </c>
      <c r="G3705" s="15" t="s">
        <v>132</v>
      </c>
      <c r="H3705" s="15" t="s">
        <v>152</v>
      </c>
      <c r="I3705" s="152"/>
    </row>
    <row r="3706" spans="2:9" hidden="1" x14ac:dyDescent="0.15">
      <c r="B3706" s="127">
        <v>42877</v>
      </c>
      <c r="C3706" s="2">
        <v>0.21875</v>
      </c>
      <c r="D3706" s="2"/>
      <c r="E3706" s="124"/>
      <c r="F3706" s="15" t="s">
        <v>131</v>
      </c>
      <c r="G3706" s="15" t="s">
        <v>136</v>
      </c>
      <c r="H3706" s="15"/>
      <c r="I3706" s="152"/>
    </row>
    <row r="3707" spans="2:9" hidden="1" x14ac:dyDescent="0.15">
      <c r="B3707" s="127">
        <v>42877</v>
      </c>
      <c r="C3707" s="2">
        <v>0.28680555555555554</v>
      </c>
      <c r="D3707" s="2"/>
      <c r="E3707" s="124"/>
      <c r="F3707" s="15" t="s">
        <v>134</v>
      </c>
      <c r="G3707" s="15" t="s">
        <v>132</v>
      </c>
      <c r="H3707" s="15"/>
      <c r="I3707" s="152"/>
    </row>
    <row r="3708" spans="2:9" hidden="1" x14ac:dyDescent="0.15">
      <c r="B3708" s="127">
        <v>42877</v>
      </c>
      <c r="C3708" s="2">
        <v>0.28750000000000003</v>
      </c>
      <c r="D3708" s="2"/>
      <c r="E3708" s="124"/>
      <c r="F3708" s="15" t="s">
        <v>134</v>
      </c>
      <c r="G3708" s="15"/>
      <c r="H3708" s="15" t="s">
        <v>192</v>
      </c>
      <c r="I3708" s="152"/>
    </row>
    <row r="3709" spans="2:9" hidden="1" x14ac:dyDescent="0.15">
      <c r="B3709" s="127">
        <v>42877</v>
      </c>
      <c r="C3709" s="2">
        <v>0.30763888888888891</v>
      </c>
      <c r="D3709" s="2"/>
      <c r="E3709" s="124"/>
      <c r="F3709" s="15" t="s">
        <v>134</v>
      </c>
      <c r="G3709" s="15" t="s">
        <v>136</v>
      </c>
      <c r="H3709" s="15"/>
      <c r="I3709" s="152"/>
    </row>
    <row r="3710" spans="2:9" x14ac:dyDescent="0.15">
      <c r="B3710" s="127">
        <v>42877</v>
      </c>
      <c r="C3710" s="2">
        <v>0.31180555555555556</v>
      </c>
      <c r="D3710" s="2"/>
      <c r="E3710" s="124"/>
      <c r="F3710" s="15" t="s">
        <v>134</v>
      </c>
      <c r="G3710" s="15" t="s">
        <v>132</v>
      </c>
      <c r="H3710" s="15" t="s">
        <v>152</v>
      </c>
      <c r="I3710" s="152"/>
    </row>
    <row r="3711" spans="2:9" hidden="1" x14ac:dyDescent="0.15">
      <c r="B3711" s="127">
        <v>42877</v>
      </c>
      <c r="C3711" s="2">
        <v>0.33819444444444446</v>
      </c>
      <c r="D3711" s="2"/>
      <c r="E3711" s="124"/>
      <c r="F3711" s="15" t="s">
        <v>134</v>
      </c>
      <c r="G3711" s="15" t="s">
        <v>136</v>
      </c>
      <c r="H3711" s="15"/>
      <c r="I3711" s="152"/>
    </row>
    <row r="3712" spans="2:9" hidden="1" x14ac:dyDescent="0.15">
      <c r="B3712" s="127">
        <v>42877</v>
      </c>
      <c r="C3712" s="2">
        <v>0.37013888888888885</v>
      </c>
      <c r="D3712" s="2"/>
      <c r="E3712" s="124"/>
      <c r="F3712" s="15" t="s">
        <v>131</v>
      </c>
      <c r="G3712" s="15" t="s">
        <v>132</v>
      </c>
      <c r="H3712" s="15"/>
      <c r="I3712" s="152"/>
    </row>
    <row r="3713" spans="2:9" hidden="1" x14ac:dyDescent="0.15">
      <c r="B3713" s="127">
        <v>42877</v>
      </c>
      <c r="C3713" s="2">
        <v>0.37013888888888885</v>
      </c>
      <c r="D3713" s="2"/>
      <c r="E3713" s="124"/>
      <c r="F3713" s="15" t="s">
        <v>131</v>
      </c>
      <c r="G3713" s="15"/>
      <c r="H3713" s="15" t="s">
        <v>192</v>
      </c>
      <c r="I3713" s="152"/>
    </row>
    <row r="3714" spans="2:9" hidden="1" x14ac:dyDescent="0.15">
      <c r="B3714" s="127">
        <v>42877</v>
      </c>
      <c r="C3714" s="2">
        <v>0.42152777777777778</v>
      </c>
      <c r="D3714" s="2"/>
      <c r="E3714" s="124"/>
      <c r="F3714" s="15" t="s">
        <v>131</v>
      </c>
      <c r="G3714" s="15" t="s">
        <v>136</v>
      </c>
      <c r="H3714" s="15"/>
      <c r="I3714" s="152"/>
    </row>
    <row r="3715" spans="2:9" hidden="1" x14ac:dyDescent="0.15">
      <c r="B3715" s="127">
        <v>42877</v>
      </c>
      <c r="C3715" s="2">
        <v>0.42152777777777778</v>
      </c>
      <c r="D3715" s="2"/>
      <c r="E3715" s="124"/>
      <c r="F3715" s="15" t="s">
        <v>134</v>
      </c>
      <c r="G3715" s="15" t="s">
        <v>132</v>
      </c>
      <c r="H3715" s="15"/>
      <c r="I3715" s="152"/>
    </row>
    <row r="3716" spans="2:9" hidden="1" x14ac:dyDescent="0.15">
      <c r="B3716" s="127">
        <v>42877</v>
      </c>
      <c r="C3716" s="2">
        <v>0.42222222222222222</v>
      </c>
      <c r="D3716" s="2"/>
      <c r="E3716" s="124"/>
      <c r="F3716" s="15" t="s">
        <v>134</v>
      </c>
      <c r="G3716" s="15"/>
      <c r="H3716" s="15" t="s">
        <v>192</v>
      </c>
      <c r="I3716" s="152"/>
    </row>
    <row r="3717" spans="2:9" hidden="1" x14ac:dyDescent="0.15">
      <c r="B3717" s="127">
        <v>42877</v>
      </c>
      <c r="C3717" s="2">
        <v>0.43888888888888888</v>
      </c>
      <c r="D3717" s="2"/>
      <c r="E3717" s="124"/>
      <c r="F3717" s="15" t="s">
        <v>134</v>
      </c>
      <c r="G3717" s="15"/>
      <c r="H3717" s="15" t="s">
        <v>192</v>
      </c>
      <c r="I3717" s="152"/>
    </row>
    <row r="3718" spans="2:9" hidden="1" x14ac:dyDescent="0.15">
      <c r="B3718" s="127">
        <v>42877</v>
      </c>
      <c r="C3718" s="2">
        <v>0.48749999999999999</v>
      </c>
      <c r="D3718" s="2"/>
      <c r="E3718" s="124"/>
      <c r="F3718" s="15" t="s">
        <v>134</v>
      </c>
      <c r="G3718" s="15" t="s">
        <v>136</v>
      </c>
      <c r="H3718" s="15"/>
      <c r="I3718" s="152"/>
    </row>
    <row r="3719" spans="2:9" x14ac:dyDescent="0.15">
      <c r="B3719" s="127">
        <v>42877</v>
      </c>
      <c r="C3719" s="2">
        <v>0.49791666666666662</v>
      </c>
      <c r="D3719" s="2"/>
      <c r="E3719" s="124"/>
      <c r="F3719" s="15" t="s">
        <v>134</v>
      </c>
      <c r="G3719" s="15" t="s">
        <v>132</v>
      </c>
      <c r="H3719" s="15" t="s">
        <v>135</v>
      </c>
      <c r="I3719" s="152"/>
    </row>
    <row r="3720" spans="2:9" hidden="1" x14ac:dyDescent="0.15">
      <c r="B3720" s="127">
        <v>42877</v>
      </c>
      <c r="C3720" s="2">
        <v>0.5</v>
      </c>
      <c r="D3720" s="2"/>
      <c r="E3720" s="124"/>
      <c r="F3720" s="15" t="s">
        <v>134</v>
      </c>
      <c r="G3720" s="15" t="s">
        <v>136</v>
      </c>
      <c r="H3720" s="15"/>
      <c r="I3720" s="152"/>
    </row>
    <row r="3721" spans="2:9" x14ac:dyDescent="0.15">
      <c r="B3721" s="127">
        <v>42877</v>
      </c>
      <c r="C3721" s="2">
        <v>0.52777777777777779</v>
      </c>
      <c r="D3721" s="2"/>
      <c r="E3721" s="124"/>
      <c r="F3721" s="15" t="s">
        <v>134</v>
      </c>
      <c r="G3721" s="15" t="s">
        <v>132</v>
      </c>
      <c r="H3721" s="15" t="s">
        <v>152</v>
      </c>
      <c r="I3721" s="152"/>
    </row>
    <row r="3722" spans="2:9" hidden="1" x14ac:dyDescent="0.15">
      <c r="B3722" s="127">
        <v>42877</v>
      </c>
      <c r="C3722" s="2">
        <v>0.52916666666666667</v>
      </c>
      <c r="D3722" s="2"/>
      <c r="E3722" s="124"/>
      <c r="F3722" s="15" t="s">
        <v>134</v>
      </c>
      <c r="G3722" s="15"/>
      <c r="H3722" s="15" t="s">
        <v>192</v>
      </c>
      <c r="I3722" s="152"/>
    </row>
    <row r="3723" spans="2:9" hidden="1" x14ac:dyDescent="0.15">
      <c r="B3723" s="127">
        <v>42877</v>
      </c>
      <c r="C3723" s="2">
        <v>0.54375000000000007</v>
      </c>
      <c r="D3723" s="2"/>
      <c r="E3723" s="124"/>
      <c r="F3723" s="15" t="s">
        <v>134</v>
      </c>
      <c r="G3723" s="15" t="s">
        <v>136</v>
      </c>
      <c r="H3723" s="15"/>
      <c r="I3723" s="152"/>
    </row>
    <row r="3724" spans="2:9" hidden="1" x14ac:dyDescent="0.15">
      <c r="B3724" s="127">
        <v>42877</v>
      </c>
      <c r="C3724" s="2">
        <v>0.5444444444444444</v>
      </c>
      <c r="D3724" s="2"/>
      <c r="E3724" s="124"/>
      <c r="F3724" s="15" t="s">
        <v>134</v>
      </c>
      <c r="G3724" s="15" t="s">
        <v>132</v>
      </c>
      <c r="H3724" s="15"/>
      <c r="I3724" s="152"/>
    </row>
    <row r="3725" spans="2:9" hidden="1" x14ac:dyDescent="0.15">
      <c r="B3725" s="127">
        <v>42877</v>
      </c>
      <c r="C3725" s="2">
        <v>0.54583333333333328</v>
      </c>
      <c r="D3725" s="2"/>
      <c r="E3725" s="124"/>
      <c r="F3725" s="15" t="s">
        <v>134</v>
      </c>
      <c r="G3725" s="15" t="s">
        <v>136</v>
      </c>
      <c r="H3725" s="15"/>
      <c r="I3725" s="152"/>
    </row>
    <row r="3726" spans="2:9" hidden="1" x14ac:dyDescent="0.15">
      <c r="B3726" s="127">
        <v>42877</v>
      </c>
      <c r="C3726" s="2">
        <v>0.56041666666666667</v>
      </c>
      <c r="D3726" s="2"/>
      <c r="E3726" s="124"/>
      <c r="F3726" s="15" t="s">
        <v>131</v>
      </c>
      <c r="G3726" s="15" t="s">
        <v>132</v>
      </c>
      <c r="H3726" s="15"/>
      <c r="I3726" s="152"/>
    </row>
    <row r="3727" spans="2:9" hidden="1" x14ac:dyDescent="0.15">
      <c r="B3727" s="127">
        <v>42877</v>
      </c>
      <c r="C3727" s="2">
        <v>0.56041666666666667</v>
      </c>
      <c r="D3727" s="2"/>
      <c r="E3727" s="124"/>
      <c r="F3727" s="15" t="s">
        <v>131</v>
      </c>
      <c r="G3727" s="15"/>
      <c r="H3727" s="15" t="s">
        <v>192</v>
      </c>
      <c r="I3727" s="152"/>
    </row>
    <row r="3728" spans="2:9" hidden="1" x14ac:dyDescent="0.15">
      <c r="B3728" s="127">
        <v>42877</v>
      </c>
      <c r="C3728" s="2">
        <v>0.57916666666666672</v>
      </c>
      <c r="D3728" s="2"/>
      <c r="E3728" s="124"/>
      <c r="F3728" s="15" t="s">
        <v>131</v>
      </c>
      <c r="G3728" s="15" t="s">
        <v>136</v>
      </c>
      <c r="H3728" s="15"/>
      <c r="I3728" s="152"/>
    </row>
    <row r="3729" spans="2:9" hidden="1" x14ac:dyDescent="0.15">
      <c r="B3729" s="127">
        <v>42877</v>
      </c>
      <c r="C3729" s="2">
        <v>0.65625</v>
      </c>
      <c r="D3729" s="2"/>
      <c r="E3729" s="124"/>
      <c r="F3729" s="15" t="s">
        <v>134</v>
      </c>
      <c r="G3729" s="15" t="s">
        <v>132</v>
      </c>
      <c r="H3729" s="15"/>
      <c r="I3729" s="152"/>
    </row>
    <row r="3730" spans="2:9" hidden="1" x14ac:dyDescent="0.15">
      <c r="B3730" s="127">
        <v>42877</v>
      </c>
      <c r="C3730" s="2">
        <v>0.6645833333333333</v>
      </c>
      <c r="D3730" s="2"/>
      <c r="E3730" s="124"/>
      <c r="F3730" s="15" t="s">
        <v>134</v>
      </c>
      <c r="G3730" s="15"/>
      <c r="H3730" s="15" t="s">
        <v>192</v>
      </c>
      <c r="I3730" s="152"/>
    </row>
    <row r="3731" spans="2:9" hidden="1" x14ac:dyDescent="0.15">
      <c r="B3731" s="127">
        <v>42877</v>
      </c>
      <c r="C3731" s="2">
        <v>0.71666666666666667</v>
      </c>
      <c r="D3731" s="2"/>
      <c r="E3731" s="124"/>
      <c r="F3731" s="15" t="s">
        <v>134</v>
      </c>
      <c r="G3731" s="15"/>
      <c r="H3731" s="15" t="s">
        <v>192</v>
      </c>
      <c r="I3731" s="152" t="s">
        <v>199</v>
      </c>
    </row>
    <row r="3732" spans="2:9" hidden="1" x14ac:dyDescent="0.15">
      <c r="B3732" s="127">
        <v>42877</v>
      </c>
      <c r="C3732" s="2">
        <v>0.78263888888888899</v>
      </c>
      <c r="D3732" s="2"/>
      <c r="E3732" s="124"/>
      <c r="F3732" s="15" t="s">
        <v>134</v>
      </c>
      <c r="G3732" s="15" t="s">
        <v>136</v>
      </c>
      <c r="H3732" s="15"/>
      <c r="I3732" s="152"/>
    </row>
    <row r="3733" spans="2:9" hidden="1" x14ac:dyDescent="0.15">
      <c r="B3733" s="127">
        <v>42877</v>
      </c>
      <c r="C3733" s="2">
        <v>0.78263888888888899</v>
      </c>
      <c r="D3733" s="2"/>
      <c r="E3733" s="124"/>
      <c r="F3733" s="15" t="s">
        <v>131</v>
      </c>
      <c r="G3733" s="15" t="s">
        <v>132</v>
      </c>
      <c r="H3733" s="15"/>
      <c r="I3733" s="152"/>
    </row>
    <row r="3734" spans="2:9" hidden="1" x14ac:dyDescent="0.15">
      <c r="B3734" s="127">
        <v>42877</v>
      </c>
      <c r="C3734" s="2">
        <v>0.78263888888888899</v>
      </c>
      <c r="D3734" s="2"/>
      <c r="E3734" s="124"/>
      <c r="F3734" s="15" t="s">
        <v>131</v>
      </c>
      <c r="G3734" s="15"/>
      <c r="H3734" s="15" t="s">
        <v>192</v>
      </c>
      <c r="I3734" s="152"/>
    </row>
    <row r="3735" spans="2:9" hidden="1" x14ac:dyDescent="0.15">
      <c r="B3735" s="127">
        <v>42877</v>
      </c>
      <c r="C3735" s="2">
        <v>0.78472222222222221</v>
      </c>
      <c r="D3735" s="2"/>
      <c r="E3735" s="124"/>
      <c r="F3735" s="15" t="s">
        <v>131</v>
      </c>
      <c r="G3735" s="15" t="s">
        <v>136</v>
      </c>
      <c r="H3735" s="15"/>
      <c r="I3735" s="152"/>
    </row>
    <row r="3736" spans="2:9" hidden="1" x14ac:dyDescent="0.15">
      <c r="B3736" s="127">
        <v>42877</v>
      </c>
      <c r="C3736" s="2">
        <v>0.7993055555555556</v>
      </c>
      <c r="D3736" s="2">
        <v>0.80902777777777779</v>
      </c>
      <c r="E3736" s="124">
        <f>D3736-C3736</f>
        <v>9.7222222222221877E-3</v>
      </c>
      <c r="F3736" s="15" t="s">
        <v>134</v>
      </c>
      <c r="G3736" s="15" t="s">
        <v>132</v>
      </c>
      <c r="H3736" s="15"/>
      <c r="I3736" s="152"/>
    </row>
    <row r="3737" spans="2:9" hidden="1" x14ac:dyDescent="0.15">
      <c r="B3737" s="127">
        <v>42877</v>
      </c>
      <c r="C3737" s="2">
        <v>0.80902777777777779</v>
      </c>
      <c r="D3737" s="2"/>
      <c r="E3737" s="124"/>
      <c r="F3737" s="15"/>
      <c r="G3737" s="15"/>
      <c r="H3737" s="114" t="s">
        <v>119</v>
      </c>
      <c r="I3737" s="152"/>
    </row>
    <row r="3738" spans="2:9" hidden="1" x14ac:dyDescent="0.15">
      <c r="B3738" s="123">
        <v>42878</v>
      </c>
      <c r="C3738" s="2">
        <v>0.17986111111111111</v>
      </c>
      <c r="D3738" s="2">
        <v>0.80972222222222223</v>
      </c>
      <c r="E3738" s="124">
        <f>D3738-C3738</f>
        <v>0.62986111111111109</v>
      </c>
      <c r="F3738" s="15"/>
      <c r="G3738" s="15"/>
      <c r="H3738" s="114" t="s">
        <v>123</v>
      </c>
      <c r="I3738" s="152"/>
    </row>
    <row r="3739" spans="2:9" hidden="1" x14ac:dyDescent="0.15">
      <c r="B3739" s="127">
        <v>42878</v>
      </c>
      <c r="C3739" s="2">
        <v>0.17986111111111111</v>
      </c>
      <c r="D3739" s="2"/>
      <c r="E3739" s="124"/>
      <c r="F3739" s="15" t="s">
        <v>134</v>
      </c>
      <c r="G3739" s="15" t="s">
        <v>132</v>
      </c>
      <c r="H3739" s="15"/>
      <c r="I3739" s="152"/>
    </row>
    <row r="3740" spans="2:9" hidden="1" x14ac:dyDescent="0.15">
      <c r="B3740" s="127">
        <v>42878</v>
      </c>
      <c r="C3740" s="2">
        <v>0.19513888888888889</v>
      </c>
      <c r="D3740" s="2"/>
      <c r="E3740" s="124"/>
      <c r="F3740" s="15" t="s">
        <v>134</v>
      </c>
      <c r="G3740" s="15" t="s">
        <v>136</v>
      </c>
      <c r="H3740" s="15"/>
      <c r="I3740" s="152"/>
    </row>
    <row r="3741" spans="2:9" hidden="1" x14ac:dyDescent="0.15">
      <c r="B3741" s="127">
        <v>42878</v>
      </c>
      <c r="C3741" s="2">
        <v>0.21805555555555556</v>
      </c>
      <c r="D3741" s="2"/>
      <c r="E3741" s="124"/>
      <c r="F3741" s="15" t="s">
        <v>134</v>
      </c>
      <c r="G3741" s="15" t="s">
        <v>132</v>
      </c>
      <c r="H3741" s="15"/>
      <c r="I3741" s="152"/>
    </row>
    <row r="3742" spans="2:9" hidden="1" x14ac:dyDescent="0.15">
      <c r="B3742" s="127">
        <v>42878</v>
      </c>
      <c r="C3742" s="2">
        <v>0.22013888888888888</v>
      </c>
      <c r="D3742" s="2"/>
      <c r="E3742" s="124"/>
      <c r="F3742" s="15" t="s">
        <v>134</v>
      </c>
      <c r="G3742" s="15" t="s">
        <v>136</v>
      </c>
      <c r="H3742" s="15"/>
      <c r="I3742" s="152"/>
    </row>
    <row r="3743" spans="2:9" x14ac:dyDescent="0.15">
      <c r="B3743" s="127">
        <v>42878</v>
      </c>
      <c r="C3743" s="2">
        <v>0.22291666666666665</v>
      </c>
      <c r="D3743" s="2"/>
      <c r="E3743" s="124"/>
      <c r="F3743" s="15" t="s">
        <v>134</v>
      </c>
      <c r="G3743" s="15" t="s">
        <v>132</v>
      </c>
      <c r="H3743" s="15" t="s">
        <v>152</v>
      </c>
      <c r="I3743" s="152"/>
    </row>
    <row r="3744" spans="2:9" hidden="1" x14ac:dyDescent="0.15">
      <c r="B3744" s="127">
        <v>42878</v>
      </c>
      <c r="C3744" s="2">
        <v>0.24374999999999999</v>
      </c>
      <c r="D3744" s="2"/>
      <c r="E3744" s="124"/>
      <c r="F3744" s="15" t="s">
        <v>134</v>
      </c>
      <c r="G3744" s="15" t="s">
        <v>136</v>
      </c>
      <c r="H3744" s="15"/>
      <c r="I3744" s="152"/>
    </row>
    <row r="3745" spans="2:9" x14ac:dyDescent="0.15">
      <c r="B3745" s="127">
        <v>42878</v>
      </c>
      <c r="C3745" s="2">
        <v>0.25</v>
      </c>
      <c r="D3745" s="2"/>
      <c r="E3745" s="124"/>
      <c r="F3745" s="15" t="s">
        <v>134</v>
      </c>
      <c r="G3745" s="15" t="s">
        <v>132</v>
      </c>
      <c r="H3745" s="15" t="s">
        <v>152</v>
      </c>
      <c r="I3745" s="152"/>
    </row>
    <row r="3746" spans="2:9" hidden="1" x14ac:dyDescent="0.15">
      <c r="B3746" s="127">
        <v>42878</v>
      </c>
      <c r="C3746" s="2">
        <v>0.25277777777777777</v>
      </c>
      <c r="D3746" s="2"/>
      <c r="E3746" s="124"/>
      <c r="F3746" s="15" t="s">
        <v>134</v>
      </c>
      <c r="G3746" s="15" t="s">
        <v>136</v>
      </c>
      <c r="H3746" s="15"/>
      <c r="I3746" s="152"/>
    </row>
    <row r="3747" spans="2:9" hidden="1" x14ac:dyDescent="0.15">
      <c r="B3747" s="127">
        <v>42878</v>
      </c>
      <c r="C3747" s="2">
        <v>0.25277777777777777</v>
      </c>
      <c r="D3747" s="2"/>
      <c r="E3747" s="124"/>
      <c r="F3747" s="15" t="s">
        <v>131</v>
      </c>
      <c r="G3747" s="15" t="s">
        <v>132</v>
      </c>
      <c r="H3747" s="15"/>
      <c r="I3747" s="152"/>
    </row>
    <row r="3748" spans="2:9" hidden="1" x14ac:dyDescent="0.15">
      <c r="B3748" s="127">
        <v>42878</v>
      </c>
      <c r="C3748" s="2">
        <v>0.25347222222222221</v>
      </c>
      <c r="D3748" s="2"/>
      <c r="E3748" s="124"/>
      <c r="F3748" s="15" t="s">
        <v>131</v>
      </c>
      <c r="G3748" s="15"/>
      <c r="H3748" s="15" t="s">
        <v>192</v>
      </c>
      <c r="I3748" s="152"/>
    </row>
    <row r="3749" spans="2:9" hidden="1" x14ac:dyDescent="0.15">
      <c r="B3749" s="127">
        <v>42878</v>
      </c>
      <c r="C3749" s="2">
        <v>0.31944444444444448</v>
      </c>
      <c r="D3749" s="2"/>
      <c r="E3749" s="124"/>
      <c r="F3749" s="15" t="s">
        <v>131</v>
      </c>
      <c r="G3749" s="15" t="s">
        <v>136</v>
      </c>
      <c r="H3749" s="15"/>
      <c r="I3749" s="152"/>
    </row>
    <row r="3750" spans="2:9" x14ac:dyDescent="0.15">
      <c r="B3750" s="127">
        <v>42878</v>
      </c>
      <c r="C3750" s="2">
        <v>0.32083333333333336</v>
      </c>
      <c r="D3750" s="2"/>
      <c r="E3750" s="124"/>
      <c r="F3750" s="15" t="s">
        <v>131</v>
      </c>
      <c r="G3750" s="15" t="s">
        <v>132</v>
      </c>
      <c r="H3750" s="15" t="s">
        <v>152</v>
      </c>
      <c r="I3750" s="152"/>
    </row>
    <row r="3751" spans="2:9" hidden="1" x14ac:dyDescent="0.15">
      <c r="B3751" s="127">
        <v>42878</v>
      </c>
      <c r="C3751" s="2">
        <v>0.32222222222222224</v>
      </c>
      <c r="D3751" s="2"/>
      <c r="E3751" s="124"/>
      <c r="F3751" s="15" t="s">
        <v>131</v>
      </c>
      <c r="G3751" s="15" t="s">
        <v>136</v>
      </c>
      <c r="H3751" s="15"/>
      <c r="I3751" s="152"/>
    </row>
    <row r="3752" spans="2:9" hidden="1" x14ac:dyDescent="0.15">
      <c r="B3752" s="127">
        <v>42878</v>
      </c>
      <c r="C3752" s="2">
        <v>0.34583333333333338</v>
      </c>
      <c r="D3752" s="2"/>
      <c r="E3752" s="124"/>
      <c r="F3752" s="15" t="s">
        <v>134</v>
      </c>
      <c r="G3752" s="15" t="s">
        <v>132</v>
      </c>
      <c r="H3752" s="15"/>
      <c r="I3752" s="152"/>
    </row>
    <row r="3753" spans="2:9" hidden="1" x14ac:dyDescent="0.15">
      <c r="B3753" s="127">
        <v>42878</v>
      </c>
      <c r="C3753" s="2">
        <v>0.34652777777777777</v>
      </c>
      <c r="D3753" s="2"/>
      <c r="E3753" s="124"/>
      <c r="F3753" s="15" t="s">
        <v>134</v>
      </c>
      <c r="G3753" s="15"/>
      <c r="H3753" s="15" t="s">
        <v>192</v>
      </c>
      <c r="I3753" s="152"/>
    </row>
    <row r="3754" spans="2:9" hidden="1" x14ac:dyDescent="0.15">
      <c r="B3754" s="127">
        <v>42878</v>
      </c>
      <c r="C3754" s="2">
        <v>0.45416666666666666</v>
      </c>
      <c r="D3754" s="2"/>
      <c r="E3754" s="124"/>
      <c r="F3754" s="15" t="s">
        <v>131</v>
      </c>
      <c r="G3754" s="15" t="s">
        <v>132</v>
      </c>
      <c r="H3754" s="15"/>
      <c r="I3754" s="152"/>
    </row>
    <row r="3755" spans="2:9" hidden="1" x14ac:dyDescent="0.15">
      <c r="B3755" s="127">
        <v>42878</v>
      </c>
      <c r="C3755" s="2">
        <v>0.4548611111111111</v>
      </c>
      <c r="D3755" s="2"/>
      <c r="E3755" s="124"/>
      <c r="F3755" s="15" t="s">
        <v>134</v>
      </c>
      <c r="G3755" s="15" t="s">
        <v>136</v>
      </c>
      <c r="H3755" s="15"/>
      <c r="I3755" s="152"/>
    </row>
    <row r="3756" spans="2:9" hidden="1" x14ac:dyDescent="0.15">
      <c r="B3756" s="127">
        <v>42878</v>
      </c>
      <c r="C3756" s="2">
        <v>0.45555555555555555</v>
      </c>
      <c r="D3756" s="2"/>
      <c r="E3756" s="124"/>
      <c r="F3756" s="15" t="s">
        <v>131</v>
      </c>
      <c r="G3756" s="15"/>
      <c r="H3756" s="15" t="s">
        <v>192</v>
      </c>
      <c r="I3756" s="152"/>
    </row>
    <row r="3757" spans="2:9" hidden="1" x14ac:dyDescent="0.15">
      <c r="B3757" s="127">
        <v>42878</v>
      </c>
      <c r="C3757" s="2">
        <v>0.51041666666666663</v>
      </c>
      <c r="D3757" s="2"/>
      <c r="E3757" s="124"/>
      <c r="F3757" s="15" t="s">
        <v>131</v>
      </c>
      <c r="G3757" s="15" t="s">
        <v>136</v>
      </c>
      <c r="H3757" s="15"/>
      <c r="I3757" s="152"/>
    </row>
    <row r="3758" spans="2:9" hidden="1" x14ac:dyDescent="0.15">
      <c r="B3758" s="127">
        <v>42878</v>
      </c>
      <c r="C3758" s="2">
        <v>0.5180555555555556</v>
      </c>
      <c r="D3758" s="2"/>
      <c r="E3758" s="124"/>
      <c r="F3758" s="15" t="s">
        <v>131</v>
      </c>
      <c r="G3758" s="15" t="s">
        <v>132</v>
      </c>
      <c r="H3758" s="15"/>
      <c r="I3758" s="152"/>
    </row>
    <row r="3759" spans="2:9" hidden="1" x14ac:dyDescent="0.15">
      <c r="B3759" s="127">
        <v>42878</v>
      </c>
      <c r="C3759" s="2">
        <v>0.53125</v>
      </c>
      <c r="D3759" s="2"/>
      <c r="E3759" s="124"/>
      <c r="F3759" s="15" t="s">
        <v>131</v>
      </c>
      <c r="G3759" s="15" t="s">
        <v>136</v>
      </c>
      <c r="H3759" s="15"/>
      <c r="I3759" s="152"/>
    </row>
    <row r="3760" spans="2:9" hidden="1" x14ac:dyDescent="0.15">
      <c r="B3760" s="127">
        <v>42878</v>
      </c>
      <c r="C3760" s="2">
        <v>0.5395833333333333</v>
      </c>
      <c r="D3760" s="2"/>
      <c r="E3760" s="124"/>
      <c r="F3760" s="15" t="s">
        <v>134</v>
      </c>
      <c r="G3760" s="15" t="s">
        <v>132</v>
      </c>
      <c r="H3760" s="15"/>
      <c r="I3760" s="152"/>
    </row>
    <row r="3761" spans="2:9" hidden="1" x14ac:dyDescent="0.15">
      <c r="B3761" s="127">
        <v>42878</v>
      </c>
      <c r="C3761" s="2">
        <v>0.54027777777777775</v>
      </c>
      <c r="D3761" s="2"/>
      <c r="E3761" s="124"/>
      <c r="F3761" s="15" t="s">
        <v>134</v>
      </c>
      <c r="G3761" s="15"/>
      <c r="H3761" s="15" t="s">
        <v>192</v>
      </c>
      <c r="I3761" s="152"/>
    </row>
    <row r="3762" spans="2:9" hidden="1" x14ac:dyDescent="0.15">
      <c r="B3762" s="127">
        <v>42878</v>
      </c>
      <c r="C3762" s="2">
        <v>0.62152777777777779</v>
      </c>
      <c r="D3762" s="2"/>
      <c r="E3762" s="124"/>
      <c r="F3762" s="15" t="s">
        <v>134</v>
      </c>
      <c r="G3762" s="15" t="s">
        <v>136</v>
      </c>
      <c r="H3762" s="15"/>
      <c r="I3762" s="152"/>
    </row>
    <row r="3763" spans="2:9" x14ac:dyDescent="0.15">
      <c r="B3763" s="127">
        <v>42878</v>
      </c>
      <c r="C3763" s="2">
        <v>0.62569444444444444</v>
      </c>
      <c r="D3763" s="2"/>
      <c r="E3763" s="124"/>
      <c r="F3763" s="15" t="s">
        <v>134</v>
      </c>
      <c r="G3763" s="15" t="s">
        <v>132</v>
      </c>
      <c r="H3763" s="15" t="s">
        <v>152</v>
      </c>
      <c r="I3763" s="152"/>
    </row>
    <row r="3764" spans="2:9" hidden="1" x14ac:dyDescent="0.15">
      <c r="B3764" s="127">
        <v>42878</v>
      </c>
      <c r="C3764" s="2">
        <v>0.64722222222222225</v>
      </c>
      <c r="D3764" s="2"/>
      <c r="E3764" s="124"/>
      <c r="F3764" s="15" t="s">
        <v>134</v>
      </c>
      <c r="G3764" s="15" t="s">
        <v>136</v>
      </c>
      <c r="H3764" s="15"/>
      <c r="I3764" s="152"/>
    </row>
    <row r="3765" spans="2:9" x14ac:dyDescent="0.15">
      <c r="B3765" s="127">
        <v>42878</v>
      </c>
      <c r="C3765" s="2">
        <v>0.65486111111111112</v>
      </c>
      <c r="D3765" s="2"/>
      <c r="E3765" s="124"/>
      <c r="F3765" s="15" t="s">
        <v>134</v>
      </c>
      <c r="G3765" s="15" t="s">
        <v>132</v>
      </c>
      <c r="H3765" s="15" t="s">
        <v>152</v>
      </c>
      <c r="I3765" s="152"/>
    </row>
    <row r="3766" spans="2:9" hidden="1" x14ac:dyDescent="0.15">
      <c r="B3766" s="127">
        <v>42878</v>
      </c>
      <c r="C3766" s="2">
        <v>0.65555555555555556</v>
      </c>
      <c r="D3766" s="2"/>
      <c r="E3766" s="124"/>
      <c r="F3766" s="15" t="s">
        <v>134</v>
      </c>
      <c r="G3766" s="15" t="s">
        <v>136</v>
      </c>
      <c r="H3766" s="15"/>
      <c r="I3766" s="152"/>
    </row>
    <row r="3767" spans="2:9" x14ac:dyDescent="0.15">
      <c r="B3767" s="127">
        <v>42878</v>
      </c>
      <c r="C3767" s="2">
        <v>0.67361111111111116</v>
      </c>
      <c r="D3767" s="2"/>
      <c r="E3767" s="124"/>
      <c r="F3767" s="15" t="s">
        <v>134</v>
      </c>
      <c r="G3767" s="15" t="s">
        <v>132</v>
      </c>
      <c r="H3767" s="15" t="s">
        <v>135</v>
      </c>
      <c r="I3767" s="152"/>
    </row>
    <row r="3768" spans="2:9" hidden="1" x14ac:dyDescent="0.15">
      <c r="B3768" s="127">
        <v>42878</v>
      </c>
      <c r="C3768" s="2">
        <v>0.67361111111111116</v>
      </c>
      <c r="D3768" s="2"/>
      <c r="E3768" s="124"/>
      <c r="F3768" s="15" t="s">
        <v>134</v>
      </c>
      <c r="G3768" s="15" t="s">
        <v>136</v>
      </c>
      <c r="H3768" s="15"/>
      <c r="I3768" s="152"/>
    </row>
    <row r="3769" spans="2:9" hidden="1" x14ac:dyDescent="0.15">
      <c r="B3769" s="127">
        <v>42878</v>
      </c>
      <c r="C3769" s="2">
        <v>0.70833333333333337</v>
      </c>
      <c r="D3769" s="2"/>
      <c r="E3769" s="124"/>
      <c r="F3769" s="15" t="s">
        <v>131</v>
      </c>
      <c r="G3769" s="15" t="s">
        <v>132</v>
      </c>
      <c r="H3769" s="15"/>
      <c r="I3769" s="152"/>
    </row>
    <row r="3770" spans="2:9" hidden="1" x14ac:dyDescent="0.15">
      <c r="B3770" s="127">
        <v>42878</v>
      </c>
      <c r="C3770" s="2">
        <v>0.70833333333333337</v>
      </c>
      <c r="D3770" s="2"/>
      <c r="E3770" s="124"/>
      <c r="F3770" s="15" t="s">
        <v>131</v>
      </c>
      <c r="G3770" s="15"/>
      <c r="H3770" s="15" t="s">
        <v>192</v>
      </c>
      <c r="I3770" s="152"/>
    </row>
    <row r="3771" spans="2:9" hidden="1" x14ac:dyDescent="0.15">
      <c r="B3771" s="127">
        <v>42878</v>
      </c>
      <c r="C3771" s="2">
        <v>0.71111111111111114</v>
      </c>
      <c r="D3771" s="2"/>
      <c r="E3771" s="124"/>
      <c r="F3771" s="15" t="s">
        <v>131</v>
      </c>
      <c r="G3771" s="15" t="s">
        <v>136</v>
      </c>
      <c r="H3771" s="15"/>
      <c r="I3771" s="152"/>
    </row>
    <row r="3772" spans="2:9" x14ac:dyDescent="0.15">
      <c r="B3772" s="127">
        <v>42878</v>
      </c>
      <c r="C3772" s="2">
        <v>0.77986111111111101</v>
      </c>
      <c r="D3772" s="2"/>
      <c r="E3772" s="124"/>
      <c r="F3772" s="15" t="s">
        <v>134</v>
      </c>
      <c r="G3772" s="15" t="s">
        <v>132</v>
      </c>
      <c r="H3772" s="15" t="s">
        <v>135</v>
      </c>
      <c r="I3772" s="152"/>
    </row>
    <row r="3773" spans="2:9" hidden="1" x14ac:dyDescent="0.15">
      <c r="B3773" s="127">
        <v>42878</v>
      </c>
      <c r="C3773" s="2">
        <v>0.78055555555555556</v>
      </c>
      <c r="D3773" s="2"/>
      <c r="E3773" s="124"/>
      <c r="F3773" s="15" t="s">
        <v>134</v>
      </c>
      <c r="G3773" s="15"/>
      <c r="H3773" s="15" t="s">
        <v>192</v>
      </c>
      <c r="I3773" s="152"/>
    </row>
    <row r="3774" spans="2:9" hidden="1" x14ac:dyDescent="0.15">
      <c r="B3774" s="127">
        <v>42878</v>
      </c>
      <c r="C3774" s="2">
        <v>0.7895833333333333</v>
      </c>
      <c r="D3774" s="2"/>
      <c r="E3774" s="124"/>
      <c r="F3774" s="15" t="s">
        <v>131</v>
      </c>
      <c r="G3774" s="15" t="s">
        <v>132</v>
      </c>
      <c r="H3774" s="15"/>
      <c r="I3774" s="152"/>
    </row>
    <row r="3775" spans="2:9" hidden="1" x14ac:dyDescent="0.15">
      <c r="B3775" s="127">
        <v>42878</v>
      </c>
      <c r="C3775" s="2">
        <v>0.7895833333333333</v>
      </c>
      <c r="D3775" s="2"/>
      <c r="E3775" s="124"/>
      <c r="F3775" s="15" t="s">
        <v>134</v>
      </c>
      <c r="G3775" s="15" t="s">
        <v>136</v>
      </c>
      <c r="H3775" s="15"/>
      <c r="I3775" s="152"/>
    </row>
    <row r="3776" spans="2:9" hidden="1" x14ac:dyDescent="0.15">
      <c r="B3776" s="127">
        <v>42878</v>
      </c>
      <c r="C3776" s="2">
        <v>0.79027777777777775</v>
      </c>
      <c r="D3776" s="2"/>
      <c r="E3776" s="124"/>
      <c r="F3776" s="15" t="s">
        <v>131</v>
      </c>
      <c r="G3776" s="15"/>
      <c r="H3776" s="15" t="s">
        <v>192</v>
      </c>
      <c r="I3776" s="152"/>
    </row>
    <row r="3777" spans="2:9" hidden="1" x14ac:dyDescent="0.15">
      <c r="B3777" s="127">
        <v>42878</v>
      </c>
      <c r="C3777" s="2">
        <v>0.7909722222222223</v>
      </c>
      <c r="D3777" s="2"/>
      <c r="E3777" s="124"/>
      <c r="F3777" s="15" t="s">
        <v>131</v>
      </c>
      <c r="G3777" s="15" t="s">
        <v>136</v>
      </c>
      <c r="H3777" s="15"/>
      <c r="I3777" s="152"/>
    </row>
    <row r="3778" spans="2:9" hidden="1" x14ac:dyDescent="0.15">
      <c r="B3778" s="127">
        <v>42878</v>
      </c>
      <c r="C3778" s="2">
        <v>0.80972222222222223</v>
      </c>
      <c r="D3778" s="2"/>
      <c r="E3778" s="124"/>
      <c r="F3778" s="15"/>
      <c r="G3778" s="15"/>
      <c r="H3778" s="114" t="s">
        <v>119</v>
      </c>
      <c r="I3778" s="152"/>
    </row>
    <row r="3779" spans="2:9" hidden="1" x14ac:dyDescent="0.15">
      <c r="B3779" s="123">
        <v>42879</v>
      </c>
      <c r="C3779" s="2">
        <v>0.18333333333333335</v>
      </c>
      <c r="D3779" s="2">
        <v>0.80763888888888891</v>
      </c>
      <c r="E3779" s="124">
        <f>D3779-C3779</f>
        <v>0.62430555555555556</v>
      </c>
      <c r="F3779" s="15"/>
      <c r="G3779" s="15"/>
      <c r="H3779" s="114" t="s">
        <v>123</v>
      </c>
      <c r="I3779" s="152"/>
    </row>
    <row r="3780" spans="2:9" hidden="1" x14ac:dyDescent="0.15">
      <c r="B3780" s="127">
        <v>42879</v>
      </c>
      <c r="C3780" s="2">
        <v>0.18333333333333335</v>
      </c>
      <c r="D3780" s="2"/>
      <c r="E3780" s="124"/>
      <c r="F3780" s="15" t="s">
        <v>131</v>
      </c>
      <c r="G3780" s="15" t="s">
        <v>132</v>
      </c>
      <c r="H3780" s="15"/>
      <c r="I3780" s="152"/>
    </row>
    <row r="3781" spans="2:9" hidden="1" x14ac:dyDescent="0.15">
      <c r="B3781" s="127">
        <v>42879</v>
      </c>
      <c r="C3781" s="2">
        <v>0.21249999999999999</v>
      </c>
      <c r="D3781" s="2"/>
      <c r="E3781" s="124"/>
      <c r="F3781" s="15" t="s">
        <v>131</v>
      </c>
      <c r="G3781" s="15" t="s">
        <v>136</v>
      </c>
      <c r="H3781" s="15"/>
      <c r="I3781" s="152"/>
    </row>
    <row r="3782" spans="2:9" hidden="1" x14ac:dyDescent="0.15">
      <c r="B3782" s="127">
        <v>42879</v>
      </c>
      <c r="C3782" s="2">
        <v>0.26597222222222222</v>
      </c>
      <c r="D3782" s="2"/>
      <c r="E3782" s="124"/>
      <c r="F3782" s="15" t="s">
        <v>134</v>
      </c>
      <c r="G3782" s="15" t="s">
        <v>132</v>
      </c>
      <c r="H3782" s="15"/>
      <c r="I3782" s="152"/>
    </row>
    <row r="3783" spans="2:9" hidden="1" x14ac:dyDescent="0.15">
      <c r="B3783" s="127">
        <v>42879</v>
      </c>
      <c r="C3783" s="2">
        <v>0.26597222222222222</v>
      </c>
      <c r="D3783" s="2"/>
      <c r="E3783" s="124"/>
      <c r="F3783" s="15" t="s">
        <v>134</v>
      </c>
      <c r="G3783" s="15"/>
      <c r="H3783" s="15" t="s">
        <v>192</v>
      </c>
      <c r="I3783" s="152"/>
    </row>
    <row r="3784" spans="2:9" hidden="1" x14ac:dyDescent="0.15">
      <c r="B3784" s="127">
        <v>42879</v>
      </c>
      <c r="C3784" s="2">
        <v>0.2673611111111111</v>
      </c>
      <c r="D3784" s="2"/>
      <c r="E3784" s="124"/>
      <c r="F3784" s="15" t="s">
        <v>134</v>
      </c>
      <c r="G3784" s="15" t="s">
        <v>136</v>
      </c>
      <c r="H3784" s="15"/>
      <c r="I3784" s="152"/>
    </row>
    <row r="3785" spans="2:9" hidden="1" x14ac:dyDescent="0.15">
      <c r="B3785" s="127">
        <v>42879</v>
      </c>
      <c r="C3785" s="2">
        <v>0.2986111111111111</v>
      </c>
      <c r="D3785" s="2"/>
      <c r="E3785" s="124"/>
      <c r="F3785" s="15" t="s">
        <v>131</v>
      </c>
      <c r="G3785" s="15" t="s">
        <v>132</v>
      </c>
      <c r="H3785" s="15"/>
      <c r="I3785" s="152"/>
    </row>
    <row r="3786" spans="2:9" hidden="1" x14ac:dyDescent="0.15">
      <c r="B3786" s="127">
        <v>42879</v>
      </c>
      <c r="C3786" s="2">
        <v>0.2986111111111111</v>
      </c>
      <c r="D3786" s="2"/>
      <c r="E3786" s="124"/>
      <c r="F3786" s="15" t="s">
        <v>131</v>
      </c>
      <c r="G3786" s="15"/>
      <c r="H3786" s="15" t="s">
        <v>192</v>
      </c>
      <c r="I3786" s="152"/>
    </row>
    <row r="3787" spans="2:9" hidden="1" x14ac:dyDescent="0.15">
      <c r="B3787" s="127">
        <v>42879</v>
      </c>
      <c r="C3787" s="2">
        <v>0.3298611111111111</v>
      </c>
      <c r="D3787" s="2"/>
      <c r="E3787" s="124"/>
      <c r="F3787" s="15" t="s">
        <v>131</v>
      </c>
      <c r="G3787" s="15" t="s">
        <v>136</v>
      </c>
      <c r="H3787" s="15"/>
      <c r="I3787" s="152"/>
    </row>
    <row r="3788" spans="2:9" hidden="1" x14ac:dyDescent="0.15">
      <c r="B3788" s="127">
        <v>42879</v>
      </c>
      <c r="C3788" s="2">
        <v>0.33055555555555555</v>
      </c>
      <c r="D3788" s="2"/>
      <c r="E3788" s="124"/>
      <c r="F3788" s="15" t="s">
        <v>131</v>
      </c>
      <c r="G3788" s="15" t="s">
        <v>132</v>
      </c>
      <c r="H3788" s="15"/>
      <c r="I3788" s="152"/>
    </row>
    <row r="3789" spans="2:9" hidden="1" x14ac:dyDescent="0.15">
      <c r="B3789" s="127">
        <v>42879</v>
      </c>
      <c r="C3789" s="2">
        <v>0.34930555555555554</v>
      </c>
      <c r="D3789" s="2"/>
      <c r="E3789" s="124"/>
      <c r="F3789" s="15" t="s">
        <v>131</v>
      </c>
      <c r="G3789" s="15" t="s">
        <v>136</v>
      </c>
      <c r="H3789" s="15"/>
      <c r="I3789" s="152"/>
    </row>
    <row r="3790" spans="2:9" x14ac:dyDescent="0.15">
      <c r="B3790" s="127">
        <v>42879</v>
      </c>
      <c r="C3790" s="2">
        <v>0.39513888888888887</v>
      </c>
      <c r="D3790" s="2"/>
      <c r="E3790" s="124"/>
      <c r="F3790" s="15" t="s">
        <v>131</v>
      </c>
      <c r="G3790" s="15" t="s">
        <v>132</v>
      </c>
      <c r="H3790" s="15" t="s">
        <v>152</v>
      </c>
      <c r="I3790" s="152"/>
    </row>
    <row r="3791" spans="2:9" hidden="1" x14ac:dyDescent="0.15">
      <c r="B3791" s="127">
        <v>42879</v>
      </c>
      <c r="C3791" s="2">
        <v>0.39513888888888887</v>
      </c>
      <c r="D3791" s="2"/>
      <c r="E3791" s="124"/>
      <c r="F3791" s="15" t="s">
        <v>131</v>
      </c>
      <c r="G3791" s="15"/>
      <c r="H3791" s="15" t="s">
        <v>192</v>
      </c>
      <c r="I3791" s="152" t="s">
        <v>244</v>
      </c>
    </row>
    <row r="3792" spans="2:9" hidden="1" x14ac:dyDescent="0.15">
      <c r="B3792" s="127">
        <v>42879</v>
      </c>
      <c r="C3792" s="2">
        <v>0.39930555555555558</v>
      </c>
      <c r="D3792" s="2"/>
      <c r="E3792" s="124"/>
      <c r="F3792" s="15" t="s">
        <v>131</v>
      </c>
      <c r="G3792" s="15" t="s">
        <v>136</v>
      </c>
      <c r="H3792" s="15"/>
      <c r="I3792" s="152"/>
    </row>
    <row r="3793" spans="2:9" hidden="1" x14ac:dyDescent="0.15">
      <c r="B3793" s="127">
        <v>42879</v>
      </c>
      <c r="C3793" s="2">
        <v>0.41666666666666669</v>
      </c>
      <c r="D3793" s="2"/>
      <c r="E3793" s="124"/>
      <c r="F3793" s="15" t="s">
        <v>134</v>
      </c>
      <c r="G3793" s="15" t="s">
        <v>132</v>
      </c>
      <c r="H3793" s="15"/>
      <c r="I3793" s="152"/>
    </row>
    <row r="3794" spans="2:9" hidden="1" x14ac:dyDescent="0.15">
      <c r="B3794" s="127">
        <v>42879</v>
      </c>
      <c r="C3794" s="2">
        <v>0.41944444444444445</v>
      </c>
      <c r="D3794" s="2"/>
      <c r="E3794" s="124"/>
      <c r="F3794" s="15" t="s">
        <v>134</v>
      </c>
      <c r="G3794" s="15"/>
      <c r="H3794" s="15" t="s">
        <v>192</v>
      </c>
      <c r="I3794" s="152"/>
    </row>
    <row r="3795" spans="2:9" hidden="1" x14ac:dyDescent="0.15">
      <c r="B3795" s="127">
        <v>42879</v>
      </c>
      <c r="C3795" s="2">
        <v>0.42083333333333334</v>
      </c>
      <c r="D3795" s="2"/>
      <c r="E3795" s="124"/>
      <c r="F3795" s="15" t="s">
        <v>134</v>
      </c>
      <c r="G3795" s="15" t="s">
        <v>136</v>
      </c>
      <c r="H3795" s="15"/>
      <c r="I3795" s="152"/>
    </row>
    <row r="3796" spans="2:9" hidden="1" x14ac:dyDescent="0.15">
      <c r="B3796" s="127">
        <v>42879</v>
      </c>
      <c r="C3796" s="2">
        <v>0.42569444444444443</v>
      </c>
      <c r="D3796" s="2"/>
      <c r="E3796" s="124"/>
      <c r="F3796" s="15" t="s">
        <v>134</v>
      </c>
      <c r="G3796" s="15" t="s">
        <v>132</v>
      </c>
      <c r="H3796" s="15"/>
      <c r="I3796" s="152"/>
    </row>
    <row r="3797" spans="2:9" hidden="1" x14ac:dyDescent="0.15">
      <c r="B3797" s="127">
        <v>42879</v>
      </c>
      <c r="C3797" s="2">
        <v>0.47361111111111115</v>
      </c>
      <c r="D3797" s="2"/>
      <c r="E3797" s="124"/>
      <c r="F3797" s="15" t="s">
        <v>134</v>
      </c>
      <c r="G3797" s="15" t="s">
        <v>136</v>
      </c>
      <c r="H3797" s="15"/>
      <c r="I3797" s="152"/>
    </row>
    <row r="3798" spans="2:9" hidden="1" x14ac:dyDescent="0.15">
      <c r="B3798" s="127">
        <v>42879</v>
      </c>
      <c r="C3798" s="2">
        <v>0.4777777777777778</v>
      </c>
      <c r="D3798" s="2"/>
      <c r="E3798" s="124"/>
      <c r="F3798" s="15" t="s">
        <v>134</v>
      </c>
      <c r="G3798" s="15" t="s">
        <v>132</v>
      </c>
      <c r="H3798" s="15"/>
      <c r="I3798" s="152"/>
    </row>
    <row r="3799" spans="2:9" hidden="1" x14ac:dyDescent="0.15">
      <c r="B3799" s="127">
        <v>42879</v>
      </c>
      <c r="C3799" s="2">
        <v>0.50347222222222221</v>
      </c>
      <c r="D3799" s="2"/>
      <c r="E3799" s="124"/>
      <c r="F3799" s="15" t="s">
        <v>134</v>
      </c>
      <c r="G3799" s="15" t="s">
        <v>136</v>
      </c>
      <c r="H3799" s="15"/>
      <c r="I3799" s="152"/>
    </row>
    <row r="3800" spans="2:9" x14ac:dyDescent="0.15">
      <c r="B3800" s="127">
        <v>42879</v>
      </c>
      <c r="C3800" s="2">
        <v>0.5083333333333333</v>
      </c>
      <c r="D3800" s="2"/>
      <c r="E3800" s="124"/>
      <c r="F3800" s="15" t="s">
        <v>134</v>
      </c>
      <c r="G3800" s="15" t="s">
        <v>132</v>
      </c>
      <c r="H3800" s="15" t="s">
        <v>152</v>
      </c>
      <c r="I3800" s="152"/>
    </row>
    <row r="3801" spans="2:9" hidden="1" x14ac:dyDescent="0.15">
      <c r="B3801" s="127">
        <v>42879</v>
      </c>
      <c r="C3801" s="2">
        <v>0.51736111111111105</v>
      </c>
      <c r="D3801" s="2"/>
      <c r="E3801" s="124"/>
      <c r="F3801" s="15" t="s">
        <v>131</v>
      </c>
      <c r="G3801" s="15" t="s">
        <v>132</v>
      </c>
      <c r="H3801" s="15"/>
      <c r="I3801" s="152"/>
    </row>
    <row r="3802" spans="2:9" hidden="1" x14ac:dyDescent="0.15">
      <c r="B3802" s="127">
        <v>42879</v>
      </c>
      <c r="C3802" s="2">
        <v>0.51736111111111105</v>
      </c>
      <c r="D3802" s="2"/>
      <c r="E3802" s="124"/>
      <c r="F3802" s="15" t="s">
        <v>134</v>
      </c>
      <c r="G3802" s="15" t="s">
        <v>136</v>
      </c>
      <c r="H3802" s="15"/>
      <c r="I3802" s="152"/>
    </row>
    <row r="3803" spans="2:9" hidden="1" x14ac:dyDescent="0.15">
      <c r="B3803" s="127">
        <v>42879</v>
      </c>
      <c r="C3803" s="2">
        <v>0.51736111111111105</v>
      </c>
      <c r="D3803" s="2"/>
      <c r="E3803" s="124"/>
      <c r="F3803" s="15" t="s">
        <v>131</v>
      </c>
      <c r="G3803" s="15"/>
      <c r="H3803" s="15" t="s">
        <v>192</v>
      </c>
      <c r="I3803" s="152"/>
    </row>
    <row r="3804" spans="2:9" hidden="1" x14ac:dyDescent="0.15">
      <c r="B3804" s="127">
        <v>42879</v>
      </c>
      <c r="C3804" s="2">
        <v>0.58333333333333337</v>
      </c>
      <c r="D3804" s="2"/>
      <c r="E3804" s="124"/>
      <c r="F3804" s="15" t="s">
        <v>131</v>
      </c>
      <c r="G3804" s="15" t="s">
        <v>136</v>
      </c>
      <c r="H3804" s="15"/>
      <c r="I3804" s="152"/>
    </row>
    <row r="3805" spans="2:9" hidden="1" x14ac:dyDescent="0.15">
      <c r="B3805" s="127">
        <v>42879</v>
      </c>
      <c r="C3805" s="2">
        <v>0.72152777777777777</v>
      </c>
      <c r="D3805" s="2"/>
      <c r="E3805" s="124"/>
      <c r="F3805" s="15" t="s">
        <v>131</v>
      </c>
      <c r="G3805" s="15" t="s">
        <v>132</v>
      </c>
      <c r="H3805" s="15"/>
      <c r="I3805" s="152"/>
    </row>
    <row r="3806" spans="2:9" hidden="1" x14ac:dyDescent="0.15">
      <c r="B3806" s="127">
        <v>42879</v>
      </c>
      <c r="C3806" s="2">
        <v>0.72152777777777777</v>
      </c>
      <c r="D3806" s="2"/>
      <c r="E3806" s="124"/>
      <c r="F3806" s="15" t="s">
        <v>131</v>
      </c>
      <c r="G3806" s="15"/>
      <c r="H3806" s="15" t="s">
        <v>192</v>
      </c>
      <c r="I3806" s="152"/>
    </row>
    <row r="3807" spans="2:9" hidden="1" x14ac:dyDescent="0.15">
      <c r="B3807" s="127">
        <v>42879</v>
      </c>
      <c r="C3807" s="2">
        <v>0.72361111111111109</v>
      </c>
      <c r="D3807" s="2"/>
      <c r="E3807" s="124"/>
      <c r="F3807" s="15" t="s">
        <v>131</v>
      </c>
      <c r="G3807" s="15" t="s">
        <v>136</v>
      </c>
      <c r="H3807" s="15"/>
      <c r="I3807" s="152"/>
    </row>
    <row r="3808" spans="2:9" hidden="1" x14ac:dyDescent="0.15">
      <c r="B3808" s="127">
        <v>42879</v>
      </c>
      <c r="C3808" s="2">
        <v>0.73958333333333337</v>
      </c>
      <c r="D3808" s="2"/>
      <c r="E3808" s="124"/>
      <c r="F3808" s="15" t="s">
        <v>134</v>
      </c>
      <c r="G3808" s="15" t="s">
        <v>132</v>
      </c>
      <c r="H3808" s="15"/>
      <c r="I3808" s="152"/>
    </row>
    <row r="3809" spans="2:9" hidden="1" x14ac:dyDescent="0.15">
      <c r="B3809" s="127">
        <v>42879</v>
      </c>
      <c r="C3809" s="2">
        <v>0.73958333333333337</v>
      </c>
      <c r="D3809" s="2"/>
      <c r="E3809" s="124"/>
      <c r="F3809" s="15" t="s">
        <v>134</v>
      </c>
      <c r="G3809" s="15"/>
      <c r="H3809" s="15" t="s">
        <v>192</v>
      </c>
      <c r="I3809" s="152"/>
    </row>
    <row r="3810" spans="2:9" hidden="1" x14ac:dyDescent="0.15">
      <c r="B3810" s="127">
        <v>42879</v>
      </c>
      <c r="C3810" s="2">
        <v>0.7715277777777777</v>
      </c>
      <c r="D3810" s="2"/>
      <c r="E3810" s="124"/>
      <c r="F3810" s="15" t="s">
        <v>134</v>
      </c>
      <c r="G3810" s="15" t="s">
        <v>136</v>
      </c>
      <c r="H3810" s="15"/>
      <c r="I3810" s="152"/>
    </row>
    <row r="3811" spans="2:9" hidden="1" x14ac:dyDescent="0.15">
      <c r="B3811" s="127">
        <v>42879</v>
      </c>
      <c r="C3811" s="2">
        <v>0.80208333333333337</v>
      </c>
      <c r="D3811" s="2"/>
      <c r="E3811" s="124"/>
      <c r="F3811" s="15" t="s">
        <v>131</v>
      </c>
      <c r="G3811" s="15" t="s">
        <v>132</v>
      </c>
      <c r="H3811" s="15"/>
      <c r="I3811" s="152"/>
    </row>
    <row r="3812" spans="2:9" hidden="1" x14ac:dyDescent="0.15">
      <c r="B3812" s="127">
        <v>42879</v>
      </c>
      <c r="C3812" s="2">
        <v>0.8027777777777777</v>
      </c>
      <c r="D3812" s="2"/>
      <c r="E3812" s="124"/>
      <c r="F3812" s="15" t="s">
        <v>131</v>
      </c>
      <c r="G3812" s="15"/>
      <c r="H3812" s="15" t="s">
        <v>192</v>
      </c>
      <c r="I3812" s="152"/>
    </row>
    <row r="3813" spans="2:9" hidden="1" x14ac:dyDescent="0.15">
      <c r="B3813" s="127">
        <v>42879</v>
      </c>
      <c r="C3813" s="2">
        <v>0.80347222222222225</v>
      </c>
      <c r="D3813" s="2"/>
      <c r="E3813" s="124"/>
      <c r="F3813" s="15" t="s">
        <v>131</v>
      </c>
      <c r="G3813" s="15" t="s">
        <v>136</v>
      </c>
      <c r="H3813" s="15"/>
      <c r="I3813" s="152"/>
    </row>
    <row r="3814" spans="2:9" hidden="1" x14ac:dyDescent="0.15">
      <c r="B3814" s="127">
        <v>42879</v>
      </c>
      <c r="C3814" s="2">
        <v>0.80763888888888891</v>
      </c>
      <c r="D3814" s="2"/>
      <c r="E3814" s="124"/>
      <c r="F3814" s="15"/>
      <c r="G3814" s="15"/>
      <c r="H3814" s="114" t="s">
        <v>119</v>
      </c>
      <c r="I3814" s="152"/>
    </row>
    <row r="3815" spans="2:9" hidden="1" x14ac:dyDescent="0.15">
      <c r="B3815" s="123">
        <v>42880</v>
      </c>
      <c r="C3815" s="2">
        <v>0.18402777777777779</v>
      </c>
      <c r="D3815" s="2">
        <v>0.80555555555555547</v>
      </c>
      <c r="E3815" s="124">
        <f>D3815-C3815</f>
        <v>0.62152777777777768</v>
      </c>
      <c r="F3815" s="15"/>
      <c r="G3815" s="15"/>
      <c r="H3815" s="114" t="s">
        <v>123</v>
      </c>
      <c r="I3815" s="152"/>
    </row>
    <row r="3816" spans="2:9" hidden="1" x14ac:dyDescent="0.15">
      <c r="B3816" s="127">
        <v>42880</v>
      </c>
      <c r="C3816" s="2">
        <v>0.18402777777777779</v>
      </c>
      <c r="D3816" s="2"/>
      <c r="E3816" s="124"/>
      <c r="F3816" s="15" t="s">
        <v>134</v>
      </c>
      <c r="G3816" s="15" t="s">
        <v>132</v>
      </c>
      <c r="H3816" s="15"/>
      <c r="I3816" s="152"/>
    </row>
    <row r="3817" spans="2:9" hidden="1" x14ac:dyDescent="0.15">
      <c r="B3817" s="127">
        <v>42880</v>
      </c>
      <c r="C3817" s="2">
        <v>0.19236111111111112</v>
      </c>
      <c r="D3817" s="2"/>
      <c r="E3817" s="124"/>
      <c r="F3817" s="15" t="s">
        <v>134</v>
      </c>
      <c r="G3817" s="15" t="s">
        <v>136</v>
      </c>
      <c r="H3817" s="15"/>
      <c r="I3817" s="152"/>
    </row>
    <row r="3818" spans="2:9" hidden="1" x14ac:dyDescent="0.15">
      <c r="B3818" s="127">
        <v>42880</v>
      </c>
      <c r="C3818" s="2">
        <v>0.24027777777777778</v>
      </c>
      <c r="D3818" s="2"/>
      <c r="E3818" s="124"/>
      <c r="F3818" s="15" t="s">
        <v>131</v>
      </c>
      <c r="G3818" s="15" t="s">
        <v>132</v>
      </c>
      <c r="H3818" s="15"/>
      <c r="I3818" s="152"/>
    </row>
    <row r="3819" spans="2:9" hidden="1" x14ac:dyDescent="0.15">
      <c r="B3819" s="127">
        <v>42880</v>
      </c>
      <c r="C3819" s="2">
        <v>0.24027777777777778</v>
      </c>
      <c r="D3819" s="2"/>
      <c r="E3819" s="124"/>
      <c r="F3819" s="15" t="s">
        <v>131</v>
      </c>
      <c r="G3819" s="15"/>
      <c r="H3819" s="15" t="s">
        <v>192</v>
      </c>
      <c r="I3819" s="152"/>
    </row>
    <row r="3820" spans="2:9" hidden="1" x14ac:dyDescent="0.15">
      <c r="B3820" s="127">
        <v>42880</v>
      </c>
      <c r="C3820" s="2">
        <v>0.24444444444444446</v>
      </c>
      <c r="D3820" s="2"/>
      <c r="E3820" s="124"/>
      <c r="F3820" s="15" t="s">
        <v>131</v>
      </c>
      <c r="G3820" s="15" t="s">
        <v>136</v>
      </c>
      <c r="H3820" s="15"/>
      <c r="I3820" s="152"/>
    </row>
    <row r="3821" spans="2:9" hidden="1" x14ac:dyDescent="0.15">
      <c r="B3821" s="127">
        <v>42880</v>
      </c>
      <c r="C3821" s="2">
        <v>0.31875000000000003</v>
      </c>
      <c r="D3821" s="2"/>
      <c r="E3821" s="124"/>
      <c r="F3821" s="15" t="s">
        <v>134</v>
      </c>
      <c r="G3821" s="15" t="s">
        <v>132</v>
      </c>
      <c r="H3821" s="15"/>
      <c r="I3821" s="152"/>
    </row>
    <row r="3822" spans="2:9" hidden="1" x14ac:dyDescent="0.15">
      <c r="B3822" s="127">
        <v>42880</v>
      </c>
      <c r="C3822" s="2">
        <v>0.31944444444444448</v>
      </c>
      <c r="D3822" s="2"/>
      <c r="E3822" s="124"/>
      <c r="F3822" s="15" t="s">
        <v>134</v>
      </c>
      <c r="G3822" s="15"/>
      <c r="H3822" s="15" t="s">
        <v>192</v>
      </c>
      <c r="I3822" s="152"/>
    </row>
    <row r="3823" spans="2:9" hidden="1" x14ac:dyDescent="0.15">
      <c r="B3823" s="127">
        <v>42880</v>
      </c>
      <c r="C3823" s="2">
        <v>0.32500000000000001</v>
      </c>
      <c r="D3823" s="2"/>
      <c r="E3823" s="124"/>
      <c r="F3823" s="15" t="s">
        <v>134</v>
      </c>
      <c r="G3823" s="15" t="s">
        <v>136</v>
      </c>
      <c r="H3823" s="15"/>
      <c r="I3823" s="152"/>
    </row>
    <row r="3824" spans="2:9" hidden="1" x14ac:dyDescent="0.15">
      <c r="B3824" s="127">
        <v>42880</v>
      </c>
      <c r="C3824" s="2">
        <v>0.34097222222222223</v>
      </c>
      <c r="D3824" s="2"/>
      <c r="E3824" s="124"/>
      <c r="F3824" s="15" t="s">
        <v>134</v>
      </c>
      <c r="G3824" s="15" t="s">
        <v>132</v>
      </c>
      <c r="H3824" s="15"/>
      <c r="I3824" s="152"/>
    </row>
    <row r="3825" spans="2:9" hidden="1" x14ac:dyDescent="0.15">
      <c r="B3825" s="127">
        <v>42880</v>
      </c>
      <c r="C3825" s="2">
        <v>0.34722222222222227</v>
      </c>
      <c r="D3825" s="2"/>
      <c r="E3825" s="124"/>
      <c r="F3825" s="15" t="s">
        <v>134</v>
      </c>
      <c r="G3825" s="15" t="s">
        <v>136</v>
      </c>
      <c r="H3825" s="15"/>
      <c r="I3825" s="152"/>
    </row>
    <row r="3826" spans="2:9" hidden="1" x14ac:dyDescent="0.15">
      <c r="B3826" s="127">
        <v>42880</v>
      </c>
      <c r="C3826" s="2">
        <v>0.35833333333333334</v>
      </c>
      <c r="D3826" s="2"/>
      <c r="E3826" s="124"/>
      <c r="F3826" s="15" t="s">
        <v>134</v>
      </c>
      <c r="G3826" s="15" t="s">
        <v>132</v>
      </c>
      <c r="H3826" s="15"/>
      <c r="I3826" s="152"/>
    </row>
    <row r="3827" spans="2:9" hidden="1" x14ac:dyDescent="0.15">
      <c r="B3827" s="127">
        <v>42880</v>
      </c>
      <c r="C3827" s="2">
        <v>0.3923611111111111</v>
      </c>
      <c r="D3827" s="2"/>
      <c r="E3827" s="124"/>
      <c r="F3827" s="15" t="s">
        <v>134</v>
      </c>
      <c r="G3827" s="15" t="s">
        <v>136</v>
      </c>
      <c r="H3827" s="15"/>
      <c r="I3827" s="152"/>
    </row>
    <row r="3828" spans="2:9" hidden="1" x14ac:dyDescent="0.15">
      <c r="B3828" s="127">
        <v>42880</v>
      </c>
      <c r="C3828" s="2">
        <v>0.39305555555555555</v>
      </c>
      <c r="D3828" s="2"/>
      <c r="E3828" s="124"/>
      <c r="F3828" s="15" t="s">
        <v>134</v>
      </c>
      <c r="G3828" s="15" t="s">
        <v>132</v>
      </c>
      <c r="H3828" s="15"/>
      <c r="I3828" s="152"/>
    </row>
    <row r="3829" spans="2:9" hidden="1" x14ac:dyDescent="0.15">
      <c r="B3829" s="127">
        <v>42880</v>
      </c>
      <c r="C3829" s="2">
        <v>0.39374999999999999</v>
      </c>
      <c r="D3829" s="2"/>
      <c r="E3829" s="124"/>
      <c r="F3829" s="15" t="s">
        <v>131</v>
      </c>
      <c r="G3829" s="15" t="s">
        <v>132</v>
      </c>
      <c r="H3829" s="15"/>
      <c r="I3829" s="152"/>
    </row>
    <row r="3830" spans="2:9" hidden="1" x14ac:dyDescent="0.15">
      <c r="B3830" s="127">
        <v>42880</v>
      </c>
      <c r="C3830" s="2">
        <v>0.39374999999999999</v>
      </c>
      <c r="D3830" s="2"/>
      <c r="E3830" s="124"/>
      <c r="F3830" s="15" t="s">
        <v>134</v>
      </c>
      <c r="G3830" s="15" t="s">
        <v>136</v>
      </c>
      <c r="H3830" s="15"/>
      <c r="I3830" s="152"/>
    </row>
    <row r="3831" spans="2:9" hidden="1" x14ac:dyDescent="0.15">
      <c r="B3831" s="127">
        <v>42880</v>
      </c>
      <c r="C3831" s="2">
        <v>0.39374999999999999</v>
      </c>
      <c r="D3831" s="2"/>
      <c r="E3831" s="124"/>
      <c r="F3831" s="15" t="s">
        <v>131</v>
      </c>
      <c r="G3831" s="15"/>
      <c r="H3831" s="15" t="s">
        <v>192</v>
      </c>
      <c r="I3831" s="152"/>
    </row>
    <row r="3832" spans="2:9" hidden="1" x14ac:dyDescent="0.15">
      <c r="B3832" s="127">
        <v>42880</v>
      </c>
      <c r="C3832" s="2">
        <v>0.39583333333333331</v>
      </c>
      <c r="D3832" s="2"/>
      <c r="E3832" s="124"/>
      <c r="F3832" s="15" t="s">
        <v>131</v>
      </c>
      <c r="G3832" s="15" t="s">
        <v>136</v>
      </c>
      <c r="H3832" s="15"/>
      <c r="I3832" s="152"/>
    </row>
    <row r="3833" spans="2:9" hidden="1" x14ac:dyDescent="0.15">
      <c r="B3833" s="127">
        <v>42880</v>
      </c>
      <c r="C3833" s="2">
        <v>0.39930555555555558</v>
      </c>
      <c r="D3833" s="2"/>
      <c r="E3833" s="124"/>
      <c r="F3833" s="15" t="s">
        <v>134</v>
      </c>
      <c r="G3833" s="15" t="s">
        <v>132</v>
      </c>
      <c r="H3833" s="15"/>
      <c r="I3833" s="152"/>
    </row>
    <row r="3834" spans="2:9" hidden="1" x14ac:dyDescent="0.15">
      <c r="B3834" s="127">
        <v>42880</v>
      </c>
      <c r="C3834" s="2">
        <v>0.43611111111111112</v>
      </c>
      <c r="D3834" s="2"/>
      <c r="E3834" s="124"/>
      <c r="F3834" s="15" t="s">
        <v>134</v>
      </c>
      <c r="G3834" s="15"/>
      <c r="H3834" s="15" t="s">
        <v>192</v>
      </c>
      <c r="I3834" s="152"/>
    </row>
    <row r="3835" spans="2:9" hidden="1" x14ac:dyDescent="0.15">
      <c r="B3835" s="127">
        <v>42880</v>
      </c>
      <c r="C3835" s="2">
        <v>0.48958333333333331</v>
      </c>
      <c r="D3835" s="2"/>
      <c r="E3835" s="124"/>
      <c r="F3835" s="15" t="s">
        <v>134</v>
      </c>
      <c r="G3835" s="15" t="s">
        <v>136</v>
      </c>
      <c r="H3835" s="15"/>
      <c r="I3835" s="152"/>
    </row>
    <row r="3836" spans="2:9" x14ac:dyDescent="0.15">
      <c r="B3836" s="127">
        <v>42880</v>
      </c>
      <c r="C3836" s="2">
        <v>0.49444444444444446</v>
      </c>
      <c r="D3836" s="2"/>
      <c r="E3836" s="124"/>
      <c r="F3836" s="15" t="s">
        <v>134</v>
      </c>
      <c r="G3836" s="15" t="s">
        <v>132</v>
      </c>
      <c r="H3836" s="15" t="s">
        <v>152</v>
      </c>
      <c r="I3836" s="152"/>
    </row>
    <row r="3837" spans="2:9" hidden="1" x14ac:dyDescent="0.15">
      <c r="B3837" s="127">
        <v>42880</v>
      </c>
      <c r="C3837" s="2">
        <v>0.49652777777777773</v>
      </c>
      <c r="D3837" s="2"/>
      <c r="E3837" s="124"/>
      <c r="F3837" s="15" t="s">
        <v>134</v>
      </c>
      <c r="G3837" s="15" t="s">
        <v>136</v>
      </c>
      <c r="H3837" s="15"/>
      <c r="I3837" s="152"/>
    </row>
    <row r="3838" spans="2:9" hidden="1" x14ac:dyDescent="0.15">
      <c r="B3838" s="127">
        <v>42880</v>
      </c>
      <c r="C3838" s="2">
        <v>0.50416666666666665</v>
      </c>
      <c r="D3838" s="2"/>
      <c r="E3838" s="124"/>
      <c r="F3838" s="15" t="s">
        <v>134</v>
      </c>
      <c r="G3838" s="15" t="s">
        <v>132</v>
      </c>
      <c r="H3838" s="15"/>
      <c r="I3838" s="152"/>
    </row>
    <row r="3839" spans="2:9" hidden="1" x14ac:dyDescent="0.15">
      <c r="B3839" s="127">
        <v>42880</v>
      </c>
      <c r="C3839" s="2">
        <v>0.5180555555555556</v>
      </c>
      <c r="D3839" s="2"/>
      <c r="E3839" s="124"/>
      <c r="F3839" s="15" t="s">
        <v>131</v>
      </c>
      <c r="G3839" s="15" t="s">
        <v>132</v>
      </c>
      <c r="H3839" s="15"/>
      <c r="I3839" s="152"/>
    </row>
    <row r="3840" spans="2:9" hidden="1" x14ac:dyDescent="0.15">
      <c r="B3840" s="127">
        <v>42880</v>
      </c>
      <c r="C3840" s="2">
        <v>0.51874999999999993</v>
      </c>
      <c r="D3840" s="2"/>
      <c r="E3840" s="124"/>
      <c r="F3840" s="15" t="s">
        <v>134</v>
      </c>
      <c r="G3840" s="15" t="s">
        <v>136</v>
      </c>
      <c r="H3840" s="15"/>
      <c r="I3840" s="152"/>
    </row>
    <row r="3841" spans="2:9" hidden="1" x14ac:dyDescent="0.15">
      <c r="B3841" s="127">
        <v>42880</v>
      </c>
      <c r="C3841" s="2">
        <v>0.51874999999999993</v>
      </c>
      <c r="D3841" s="2"/>
      <c r="E3841" s="124"/>
      <c r="F3841" s="15" t="s">
        <v>131</v>
      </c>
      <c r="G3841" s="15"/>
      <c r="H3841" s="15" t="s">
        <v>192</v>
      </c>
      <c r="I3841" s="152"/>
    </row>
    <row r="3842" spans="2:9" hidden="1" x14ac:dyDescent="0.15">
      <c r="B3842" s="127">
        <v>42880</v>
      </c>
      <c r="C3842" s="2">
        <v>0.54999999999999993</v>
      </c>
      <c r="D3842" s="2"/>
      <c r="E3842" s="124"/>
      <c r="F3842" s="15" t="s">
        <v>134</v>
      </c>
      <c r="G3842" s="15" t="s">
        <v>132</v>
      </c>
      <c r="H3842" s="15"/>
      <c r="I3842" s="152"/>
    </row>
    <row r="3843" spans="2:9" hidden="1" x14ac:dyDescent="0.15">
      <c r="B3843" s="127">
        <v>42880</v>
      </c>
      <c r="C3843" s="2">
        <v>0.55138888888888882</v>
      </c>
      <c r="D3843" s="2"/>
      <c r="E3843" s="124"/>
      <c r="F3843" s="15" t="s">
        <v>131</v>
      </c>
      <c r="G3843" s="15" t="s">
        <v>136</v>
      </c>
      <c r="H3843" s="15"/>
      <c r="I3843" s="152"/>
    </row>
    <row r="3844" spans="2:9" hidden="1" x14ac:dyDescent="0.15">
      <c r="B3844" s="127">
        <v>42880</v>
      </c>
      <c r="C3844" s="2">
        <v>0.71250000000000002</v>
      </c>
      <c r="D3844" s="2"/>
      <c r="E3844" s="124"/>
      <c r="F3844" s="15" t="s">
        <v>131</v>
      </c>
      <c r="G3844" s="15" t="s">
        <v>132</v>
      </c>
      <c r="H3844" s="15"/>
      <c r="I3844" s="152"/>
    </row>
    <row r="3845" spans="2:9" hidden="1" x14ac:dyDescent="0.15">
      <c r="B3845" s="127">
        <v>42880</v>
      </c>
      <c r="C3845" s="2">
        <v>0.71250000000000002</v>
      </c>
      <c r="D3845" s="2"/>
      <c r="E3845" s="124"/>
      <c r="F3845" s="15" t="s">
        <v>134</v>
      </c>
      <c r="G3845" s="15" t="s">
        <v>136</v>
      </c>
      <c r="H3845" s="15"/>
      <c r="I3845" s="152"/>
    </row>
    <row r="3846" spans="2:9" hidden="1" x14ac:dyDescent="0.15">
      <c r="B3846" s="127">
        <v>42880</v>
      </c>
      <c r="C3846" s="2">
        <v>0.71250000000000002</v>
      </c>
      <c r="D3846" s="2"/>
      <c r="E3846" s="124"/>
      <c r="F3846" s="15" t="s">
        <v>131</v>
      </c>
      <c r="G3846" s="15"/>
      <c r="H3846" s="15" t="s">
        <v>192</v>
      </c>
      <c r="I3846" s="152"/>
    </row>
    <row r="3847" spans="2:9" hidden="1" x14ac:dyDescent="0.15">
      <c r="B3847" s="127">
        <v>42880</v>
      </c>
      <c r="C3847" s="2">
        <v>0.71944444444444444</v>
      </c>
      <c r="D3847" s="2"/>
      <c r="E3847" s="124"/>
      <c r="F3847" s="15" t="s">
        <v>131</v>
      </c>
      <c r="G3847" s="15" t="s">
        <v>136</v>
      </c>
      <c r="H3847" s="15"/>
      <c r="I3847" s="152"/>
    </row>
    <row r="3848" spans="2:9" hidden="1" x14ac:dyDescent="0.15">
      <c r="B3848" s="127">
        <v>42880</v>
      </c>
      <c r="C3848" s="2">
        <v>0.80555555555555547</v>
      </c>
      <c r="D3848" s="2"/>
      <c r="E3848" s="124"/>
      <c r="F3848" s="15"/>
      <c r="G3848" s="15"/>
      <c r="H3848" s="114" t="s">
        <v>119</v>
      </c>
      <c r="I3848" s="152"/>
    </row>
    <row r="3849" spans="2:9" hidden="1" x14ac:dyDescent="0.15">
      <c r="B3849" s="123">
        <v>42881</v>
      </c>
      <c r="C3849" s="2">
        <v>0.17708333333333334</v>
      </c>
      <c r="D3849" s="2">
        <v>0.80694444444444446</v>
      </c>
      <c r="E3849" s="124">
        <f>D3849-C3849</f>
        <v>0.62986111111111109</v>
      </c>
      <c r="F3849" s="15"/>
      <c r="G3849" s="15"/>
      <c r="H3849" s="114" t="s">
        <v>123</v>
      </c>
      <c r="I3849" s="152"/>
    </row>
    <row r="3850" spans="2:9" hidden="1" x14ac:dyDescent="0.15">
      <c r="B3850" s="127">
        <v>42881</v>
      </c>
      <c r="C3850" s="2">
        <v>0.17708333333333334</v>
      </c>
      <c r="D3850" s="2"/>
      <c r="E3850" s="124"/>
      <c r="F3850" s="15" t="s">
        <v>134</v>
      </c>
      <c r="G3850" s="15" t="s">
        <v>132</v>
      </c>
      <c r="H3850" s="15"/>
      <c r="I3850" s="152"/>
    </row>
    <row r="3851" spans="2:9" hidden="1" x14ac:dyDescent="0.15">
      <c r="B3851" s="127">
        <v>42881</v>
      </c>
      <c r="C3851" s="2">
        <v>0.26805555555555555</v>
      </c>
      <c r="D3851" s="2"/>
      <c r="E3851" s="124"/>
      <c r="F3851" s="15" t="s">
        <v>134</v>
      </c>
      <c r="G3851" s="15"/>
      <c r="H3851" s="15" t="s">
        <v>192</v>
      </c>
      <c r="I3851" s="152"/>
    </row>
    <row r="3852" spans="2:9" hidden="1" x14ac:dyDescent="0.15">
      <c r="B3852" s="127">
        <v>42881</v>
      </c>
      <c r="C3852" s="2">
        <v>0.27291666666666664</v>
      </c>
      <c r="D3852" s="2"/>
      <c r="E3852" s="124"/>
      <c r="F3852" s="15" t="s">
        <v>134</v>
      </c>
      <c r="G3852" s="15" t="s">
        <v>136</v>
      </c>
      <c r="H3852" s="15"/>
      <c r="I3852" s="152"/>
    </row>
    <row r="3853" spans="2:9" hidden="1" x14ac:dyDescent="0.15">
      <c r="B3853" s="127">
        <v>42881</v>
      </c>
      <c r="C3853" s="2">
        <v>0.27291666666666664</v>
      </c>
      <c r="D3853" s="2"/>
      <c r="E3853" s="124"/>
      <c r="F3853" s="15" t="s">
        <v>131</v>
      </c>
      <c r="G3853" s="15" t="s">
        <v>132</v>
      </c>
      <c r="H3853" s="15"/>
      <c r="I3853" s="152"/>
    </row>
    <row r="3854" spans="2:9" hidden="1" x14ac:dyDescent="0.15">
      <c r="B3854" s="127">
        <v>42881</v>
      </c>
      <c r="C3854" s="2">
        <v>0.27291666666666664</v>
      </c>
      <c r="D3854" s="2"/>
      <c r="E3854" s="124"/>
      <c r="F3854" s="15" t="s">
        <v>131</v>
      </c>
      <c r="G3854" s="15"/>
      <c r="H3854" s="15" t="s">
        <v>192</v>
      </c>
      <c r="I3854" s="152"/>
    </row>
    <row r="3855" spans="2:9" hidden="1" x14ac:dyDescent="0.15">
      <c r="B3855" s="127">
        <v>42881</v>
      </c>
      <c r="C3855" s="2">
        <v>0.32916666666666666</v>
      </c>
      <c r="D3855" s="2"/>
      <c r="E3855" s="124"/>
      <c r="F3855" s="15" t="s">
        <v>134</v>
      </c>
      <c r="G3855" s="15" t="s">
        <v>132</v>
      </c>
      <c r="H3855" s="15"/>
      <c r="I3855" s="152"/>
    </row>
    <row r="3856" spans="2:9" hidden="1" x14ac:dyDescent="0.15">
      <c r="B3856" s="127">
        <v>42881</v>
      </c>
      <c r="C3856" s="2">
        <v>0.32916666666666666</v>
      </c>
      <c r="D3856" s="2"/>
      <c r="E3856" s="124"/>
      <c r="F3856" s="15" t="s">
        <v>131</v>
      </c>
      <c r="G3856" s="15" t="s">
        <v>136</v>
      </c>
      <c r="H3856" s="15"/>
      <c r="I3856" s="152"/>
    </row>
    <row r="3857" spans="2:9" hidden="1" x14ac:dyDescent="0.15">
      <c r="B3857" s="127">
        <v>42881</v>
      </c>
      <c r="C3857" s="2">
        <v>0.3298611111111111</v>
      </c>
      <c r="D3857" s="2"/>
      <c r="E3857" s="124"/>
      <c r="F3857" s="15" t="s">
        <v>134</v>
      </c>
      <c r="G3857" s="15"/>
      <c r="H3857" s="15" t="s">
        <v>192</v>
      </c>
      <c r="I3857" s="152"/>
    </row>
    <row r="3858" spans="2:9" hidden="1" x14ac:dyDescent="0.15">
      <c r="B3858" s="127">
        <v>42881</v>
      </c>
      <c r="C3858" s="2">
        <v>0.37777777777777777</v>
      </c>
      <c r="D3858" s="2"/>
      <c r="E3858" s="124"/>
      <c r="F3858" s="15" t="s">
        <v>134</v>
      </c>
      <c r="G3858" s="15" t="s">
        <v>136</v>
      </c>
      <c r="H3858" s="15"/>
      <c r="I3858" s="152"/>
    </row>
    <row r="3859" spans="2:9" x14ac:dyDescent="0.15">
      <c r="B3859" s="127">
        <v>42881</v>
      </c>
      <c r="C3859" s="2">
        <v>0.37986111111111115</v>
      </c>
      <c r="D3859" s="2"/>
      <c r="E3859" s="124"/>
      <c r="F3859" s="15" t="s">
        <v>134</v>
      </c>
      <c r="G3859" s="15" t="s">
        <v>132</v>
      </c>
      <c r="H3859" s="15" t="s">
        <v>135</v>
      </c>
      <c r="I3859" s="152"/>
    </row>
    <row r="3860" spans="2:9" hidden="1" x14ac:dyDescent="0.15">
      <c r="B3860" s="127">
        <v>42881</v>
      </c>
      <c r="C3860" s="2">
        <v>0.40972222222222227</v>
      </c>
      <c r="D3860" s="2"/>
      <c r="E3860" s="124"/>
      <c r="F3860" s="15" t="s">
        <v>131</v>
      </c>
      <c r="G3860" s="15" t="s">
        <v>132</v>
      </c>
      <c r="H3860" s="15"/>
      <c r="I3860" s="152"/>
    </row>
    <row r="3861" spans="2:9" hidden="1" x14ac:dyDescent="0.15">
      <c r="B3861" s="127">
        <v>42881</v>
      </c>
      <c r="C3861" s="2">
        <v>0.40972222222222227</v>
      </c>
      <c r="D3861" s="2"/>
      <c r="E3861" s="124"/>
      <c r="F3861" s="15" t="s">
        <v>134</v>
      </c>
      <c r="G3861" s="15" t="s">
        <v>136</v>
      </c>
      <c r="H3861" s="15"/>
      <c r="I3861" s="152"/>
    </row>
    <row r="3862" spans="2:9" hidden="1" x14ac:dyDescent="0.15">
      <c r="B3862" s="127">
        <v>42881</v>
      </c>
      <c r="C3862" s="2">
        <v>0.40972222222222227</v>
      </c>
      <c r="D3862" s="2"/>
      <c r="E3862" s="124"/>
      <c r="F3862" s="15" t="s">
        <v>131</v>
      </c>
      <c r="G3862" s="15"/>
      <c r="H3862" s="15" t="s">
        <v>192</v>
      </c>
      <c r="I3862" s="152"/>
    </row>
    <row r="3863" spans="2:9" hidden="1" x14ac:dyDescent="0.15">
      <c r="B3863" s="127">
        <v>42881</v>
      </c>
      <c r="C3863" s="2">
        <v>0.47361111111111115</v>
      </c>
      <c r="D3863" s="2"/>
      <c r="E3863" s="124"/>
      <c r="F3863" s="15" t="s">
        <v>131</v>
      </c>
      <c r="G3863" s="15" t="s">
        <v>136</v>
      </c>
      <c r="H3863" s="15"/>
      <c r="I3863" s="152"/>
    </row>
    <row r="3864" spans="2:9" x14ac:dyDescent="0.15">
      <c r="B3864" s="127">
        <v>42881</v>
      </c>
      <c r="C3864" s="2">
        <v>0.47500000000000003</v>
      </c>
      <c r="D3864" s="2"/>
      <c r="E3864" s="124"/>
      <c r="F3864" s="15" t="s">
        <v>131</v>
      </c>
      <c r="G3864" s="15" t="s">
        <v>132</v>
      </c>
      <c r="H3864" s="15" t="s">
        <v>152</v>
      </c>
      <c r="I3864" s="152"/>
    </row>
    <row r="3865" spans="2:9" hidden="1" x14ac:dyDescent="0.15">
      <c r="B3865" s="127">
        <v>42881</v>
      </c>
      <c r="C3865" s="2">
        <v>0.47569444444444442</v>
      </c>
      <c r="D3865" s="2"/>
      <c r="E3865" s="124"/>
      <c r="F3865" s="15" t="s">
        <v>131</v>
      </c>
      <c r="G3865" s="15" t="s">
        <v>136</v>
      </c>
      <c r="H3865" s="15"/>
      <c r="I3865" s="152"/>
    </row>
    <row r="3866" spans="2:9" hidden="1" x14ac:dyDescent="0.15">
      <c r="B3866" s="127">
        <v>42881</v>
      </c>
      <c r="C3866" s="2">
        <v>0.50416666666666665</v>
      </c>
      <c r="D3866" s="2"/>
      <c r="E3866" s="124"/>
      <c r="F3866" s="15" t="s">
        <v>134</v>
      </c>
      <c r="G3866" s="15" t="s">
        <v>132</v>
      </c>
      <c r="H3866" s="15"/>
      <c r="I3866" s="152"/>
    </row>
    <row r="3867" spans="2:9" hidden="1" x14ac:dyDescent="0.15">
      <c r="B3867" s="127">
        <v>42881</v>
      </c>
      <c r="C3867" s="2">
        <v>0.50486111111111109</v>
      </c>
      <c r="D3867" s="2"/>
      <c r="E3867" s="124"/>
      <c r="F3867" s="15" t="s">
        <v>134</v>
      </c>
      <c r="G3867" s="15"/>
      <c r="H3867" s="15" t="s">
        <v>192</v>
      </c>
      <c r="I3867" s="152"/>
    </row>
    <row r="3868" spans="2:9" hidden="1" x14ac:dyDescent="0.15">
      <c r="B3868" s="127">
        <v>42881</v>
      </c>
      <c r="C3868" s="2">
        <v>0.5395833333333333</v>
      </c>
      <c r="D3868" s="2"/>
      <c r="E3868" s="124"/>
      <c r="F3868" s="15" t="s">
        <v>134</v>
      </c>
      <c r="G3868" s="15" t="s">
        <v>136</v>
      </c>
      <c r="H3868" s="15"/>
      <c r="I3868" s="152"/>
    </row>
    <row r="3869" spans="2:9" x14ac:dyDescent="0.15">
      <c r="B3869" s="127">
        <v>42881</v>
      </c>
      <c r="C3869" s="2">
        <v>0.54305555555555551</v>
      </c>
      <c r="D3869" s="2"/>
      <c r="E3869" s="124"/>
      <c r="F3869" s="15" t="s">
        <v>134</v>
      </c>
      <c r="G3869" s="15" t="s">
        <v>132</v>
      </c>
      <c r="H3869" s="15" t="s">
        <v>152</v>
      </c>
      <c r="I3869" s="152"/>
    </row>
    <row r="3870" spans="2:9" hidden="1" x14ac:dyDescent="0.15">
      <c r="B3870" s="127">
        <v>42881</v>
      </c>
      <c r="C3870" s="2">
        <v>0.57500000000000007</v>
      </c>
      <c r="D3870" s="2"/>
      <c r="E3870" s="124"/>
      <c r="F3870" s="15" t="s">
        <v>134</v>
      </c>
      <c r="G3870" s="15" t="s">
        <v>136</v>
      </c>
      <c r="H3870" s="15"/>
      <c r="I3870" s="152"/>
    </row>
    <row r="3871" spans="2:9" hidden="1" x14ac:dyDescent="0.15">
      <c r="B3871" s="127">
        <v>42881</v>
      </c>
      <c r="C3871" s="2">
        <v>0.59722222222222221</v>
      </c>
      <c r="D3871" s="2"/>
      <c r="E3871" s="124"/>
      <c r="F3871" s="15" t="s">
        <v>131</v>
      </c>
      <c r="G3871" s="15" t="s">
        <v>132</v>
      </c>
      <c r="H3871" s="15"/>
      <c r="I3871" s="152"/>
    </row>
    <row r="3872" spans="2:9" hidden="1" x14ac:dyDescent="0.15">
      <c r="B3872" s="127">
        <v>42881</v>
      </c>
      <c r="C3872" s="2">
        <v>0.59722222222222221</v>
      </c>
      <c r="D3872" s="2"/>
      <c r="E3872" s="124"/>
      <c r="F3872" s="15" t="s">
        <v>131</v>
      </c>
      <c r="G3872" s="15"/>
      <c r="H3872" s="15" t="s">
        <v>192</v>
      </c>
      <c r="I3872" s="152"/>
    </row>
    <row r="3873" spans="2:9" hidden="1" x14ac:dyDescent="0.15">
      <c r="B3873" s="127">
        <v>42881</v>
      </c>
      <c r="C3873" s="2">
        <v>0.65069444444444446</v>
      </c>
      <c r="D3873" s="2"/>
      <c r="E3873" s="124"/>
      <c r="F3873" s="15" t="s">
        <v>131</v>
      </c>
      <c r="G3873" s="15" t="s">
        <v>136</v>
      </c>
      <c r="H3873" s="15"/>
      <c r="I3873" s="152"/>
    </row>
    <row r="3874" spans="2:9" hidden="1" x14ac:dyDescent="0.15">
      <c r="B3874" s="127">
        <v>42881</v>
      </c>
      <c r="C3874" s="2">
        <v>0.65486111111111112</v>
      </c>
      <c r="D3874" s="2"/>
      <c r="E3874" s="124"/>
      <c r="F3874" s="15" t="s">
        <v>134</v>
      </c>
      <c r="G3874" s="15" t="s">
        <v>132</v>
      </c>
      <c r="H3874" s="15"/>
      <c r="I3874" s="152"/>
    </row>
    <row r="3875" spans="2:9" hidden="1" x14ac:dyDescent="0.15">
      <c r="B3875" s="127">
        <v>42881</v>
      </c>
      <c r="C3875" s="2">
        <v>0.66666666666666663</v>
      </c>
      <c r="D3875" s="2"/>
      <c r="E3875" s="124"/>
      <c r="F3875" s="15" t="s">
        <v>134</v>
      </c>
      <c r="G3875" s="15"/>
      <c r="H3875" s="15" t="s">
        <v>192</v>
      </c>
      <c r="I3875" s="152"/>
    </row>
    <row r="3876" spans="2:9" hidden="1" x14ac:dyDescent="0.15">
      <c r="B3876" s="127">
        <v>42881</v>
      </c>
      <c r="C3876" s="2">
        <v>0.70416666666666661</v>
      </c>
      <c r="D3876" s="2"/>
      <c r="E3876" s="124"/>
      <c r="F3876" s="15" t="s">
        <v>134</v>
      </c>
      <c r="G3876" s="15"/>
      <c r="H3876" s="15" t="s">
        <v>192</v>
      </c>
      <c r="I3876" s="152"/>
    </row>
    <row r="3877" spans="2:9" hidden="1" x14ac:dyDescent="0.15">
      <c r="B3877" s="127">
        <v>42881</v>
      </c>
      <c r="C3877" s="2">
        <v>0.75624999999999998</v>
      </c>
      <c r="D3877" s="2"/>
      <c r="E3877" s="124"/>
      <c r="F3877" s="15" t="s">
        <v>134</v>
      </c>
      <c r="G3877" s="15" t="s">
        <v>136</v>
      </c>
      <c r="H3877" s="15"/>
      <c r="I3877" s="152"/>
    </row>
    <row r="3878" spans="2:9" hidden="1" x14ac:dyDescent="0.15">
      <c r="B3878" s="127">
        <v>42881</v>
      </c>
      <c r="C3878" s="2">
        <v>0.75624999999999998</v>
      </c>
      <c r="D3878" s="2"/>
      <c r="E3878" s="124"/>
      <c r="F3878" s="15" t="s">
        <v>131</v>
      </c>
      <c r="G3878" s="15" t="s">
        <v>132</v>
      </c>
      <c r="H3878" s="15"/>
      <c r="I3878" s="152"/>
    </row>
    <row r="3879" spans="2:9" hidden="1" x14ac:dyDescent="0.15">
      <c r="B3879" s="127">
        <v>42881</v>
      </c>
      <c r="C3879" s="2">
        <v>0.75624999999999998</v>
      </c>
      <c r="D3879" s="2"/>
      <c r="E3879" s="124"/>
      <c r="F3879" s="15" t="s">
        <v>131</v>
      </c>
      <c r="G3879" s="15"/>
      <c r="H3879" s="15" t="s">
        <v>192</v>
      </c>
      <c r="I3879" s="152"/>
    </row>
    <row r="3880" spans="2:9" hidden="1" x14ac:dyDescent="0.15">
      <c r="B3880" s="127">
        <v>42881</v>
      </c>
      <c r="C3880" s="2">
        <v>0.7631944444444444</v>
      </c>
      <c r="D3880" s="2"/>
      <c r="E3880" s="124"/>
      <c r="F3880" s="15" t="s">
        <v>131</v>
      </c>
      <c r="G3880" s="15" t="s">
        <v>136</v>
      </c>
      <c r="H3880" s="15"/>
      <c r="I3880" s="152"/>
    </row>
    <row r="3881" spans="2:9" x14ac:dyDescent="0.15">
      <c r="B3881" s="127">
        <v>42881</v>
      </c>
      <c r="C3881" s="2">
        <v>0.76736111111111116</v>
      </c>
      <c r="D3881" s="2">
        <v>0.80694444444444446</v>
      </c>
      <c r="E3881" s="124">
        <f>D3881-C3881</f>
        <v>3.9583333333333304E-2</v>
      </c>
      <c r="F3881" s="15" t="s">
        <v>134</v>
      </c>
      <c r="G3881" s="15" t="s">
        <v>132</v>
      </c>
      <c r="H3881" s="15" t="s">
        <v>135</v>
      </c>
      <c r="I3881" s="152"/>
    </row>
    <row r="3882" spans="2:9" hidden="1" x14ac:dyDescent="0.15">
      <c r="B3882" s="127">
        <v>42881</v>
      </c>
      <c r="C3882" s="2">
        <v>0.80694444444444446</v>
      </c>
      <c r="D3882" s="2"/>
      <c r="E3882" s="124"/>
      <c r="F3882" s="15"/>
      <c r="G3882" s="15"/>
      <c r="H3882" s="114" t="s">
        <v>119</v>
      </c>
      <c r="I3882" s="152"/>
    </row>
    <row r="3883" spans="2:9" hidden="1" x14ac:dyDescent="0.15">
      <c r="B3883" s="123">
        <v>42882</v>
      </c>
      <c r="C3883" s="2">
        <v>0.17916666666666667</v>
      </c>
      <c r="D3883" s="2">
        <v>0.8125</v>
      </c>
      <c r="E3883" s="124">
        <f>D3883-C3883</f>
        <v>0.6333333333333333</v>
      </c>
      <c r="F3883" s="15"/>
      <c r="G3883" s="15"/>
      <c r="H3883" s="114" t="s">
        <v>123</v>
      </c>
      <c r="I3883" s="152"/>
    </row>
    <row r="3884" spans="2:9" hidden="1" x14ac:dyDescent="0.15">
      <c r="B3884" s="127">
        <v>42882</v>
      </c>
      <c r="C3884" s="2">
        <v>0.17916666666666667</v>
      </c>
      <c r="D3884" s="2"/>
      <c r="E3884" s="124"/>
      <c r="F3884" s="15" t="s">
        <v>134</v>
      </c>
      <c r="G3884" s="15" t="s">
        <v>132</v>
      </c>
      <c r="H3884" s="15"/>
      <c r="I3884" s="152"/>
    </row>
    <row r="3885" spans="2:9" hidden="1" x14ac:dyDescent="0.15">
      <c r="B3885" s="127">
        <v>42882</v>
      </c>
      <c r="C3885" s="2">
        <v>0.17916666666666667</v>
      </c>
      <c r="D3885" s="2"/>
      <c r="E3885" s="124"/>
      <c r="F3885" s="15" t="s">
        <v>131</v>
      </c>
      <c r="G3885" s="15" t="s">
        <v>132</v>
      </c>
      <c r="H3885" s="15"/>
      <c r="I3885" s="152"/>
    </row>
    <row r="3886" spans="2:9" hidden="1" x14ac:dyDescent="0.15">
      <c r="B3886" s="127">
        <v>42882</v>
      </c>
      <c r="C3886" s="2">
        <v>0.18124999999999999</v>
      </c>
      <c r="D3886" s="2"/>
      <c r="E3886" s="124"/>
      <c r="F3886" s="15" t="s">
        <v>131</v>
      </c>
      <c r="G3886" s="15" t="s">
        <v>136</v>
      </c>
      <c r="H3886" s="15"/>
      <c r="I3886" s="152"/>
    </row>
    <row r="3887" spans="2:9" hidden="1" x14ac:dyDescent="0.15">
      <c r="B3887" s="127">
        <v>42882</v>
      </c>
      <c r="C3887" s="2">
        <v>0.20625000000000002</v>
      </c>
      <c r="D3887" s="2"/>
      <c r="E3887" s="124"/>
      <c r="F3887" s="15" t="s">
        <v>134</v>
      </c>
      <c r="G3887" s="15" t="s">
        <v>136</v>
      </c>
      <c r="H3887" s="15"/>
      <c r="I3887" s="152"/>
    </row>
    <row r="3888" spans="2:9" x14ac:dyDescent="0.15">
      <c r="B3888" s="127">
        <v>42882</v>
      </c>
      <c r="C3888" s="2">
        <v>0.20972222222222223</v>
      </c>
      <c r="D3888" s="2"/>
      <c r="E3888" s="124"/>
      <c r="F3888" s="15" t="s">
        <v>134</v>
      </c>
      <c r="G3888" s="15" t="s">
        <v>132</v>
      </c>
      <c r="H3888" s="15" t="s">
        <v>135</v>
      </c>
      <c r="I3888" s="152"/>
    </row>
    <row r="3889" spans="2:9" hidden="1" x14ac:dyDescent="0.15">
      <c r="B3889" s="127">
        <v>42882</v>
      </c>
      <c r="C3889" s="2">
        <v>0.21527777777777779</v>
      </c>
      <c r="D3889" s="2"/>
      <c r="E3889" s="124"/>
      <c r="F3889" s="15" t="s">
        <v>134</v>
      </c>
      <c r="G3889" s="15" t="s">
        <v>136</v>
      </c>
      <c r="H3889" s="15"/>
      <c r="I3889" s="152"/>
    </row>
    <row r="3890" spans="2:9" x14ac:dyDescent="0.15">
      <c r="B3890" s="127">
        <v>42882</v>
      </c>
      <c r="C3890" s="2">
        <v>0.21805555555555556</v>
      </c>
      <c r="D3890" s="2"/>
      <c r="E3890" s="124"/>
      <c r="F3890" s="15" t="s">
        <v>134</v>
      </c>
      <c r="G3890" s="15" t="s">
        <v>132</v>
      </c>
      <c r="H3890" s="15" t="s">
        <v>152</v>
      </c>
      <c r="I3890" s="152"/>
    </row>
    <row r="3891" spans="2:9" hidden="1" x14ac:dyDescent="0.15">
      <c r="B3891" s="127">
        <v>42882</v>
      </c>
      <c r="C3891" s="2">
        <v>0.22361111111111109</v>
      </c>
      <c r="D3891" s="2"/>
      <c r="E3891" s="124"/>
      <c r="F3891" s="15" t="s">
        <v>134</v>
      </c>
      <c r="G3891" s="15" t="s">
        <v>136</v>
      </c>
      <c r="H3891" s="15"/>
      <c r="I3891" s="152"/>
    </row>
    <row r="3892" spans="2:9" x14ac:dyDescent="0.15">
      <c r="B3892" s="127">
        <v>42882</v>
      </c>
      <c r="C3892" s="2">
        <v>0.23402777777777781</v>
      </c>
      <c r="D3892" s="2"/>
      <c r="E3892" s="124"/>
      <c r="F3892" s="15" t="s">
        <v>134</v>
      </c>
      <c r="G3892" s="15" t="s">
        <v>132</v>
      </c>
      <c r="H3892" s="15" t="s">
        <v>152</v>
      </c>
      <c r="I3892" s="152"/>
    </row>
    <row r="3893" spans="2:9" hidden="1" x14ac:dyDescent="0.15">
      <c r="B3893" s="127">
        <v>42882</v>
      </c>
      <c r="C3893" s="2">
        <v>0.26041666666666669</v>
      </c>
      <c r="D3893" s="2"/>
      <c r="E3893" s="124"/>
      <c r="F3893" s="15" t="s">
        <v>134</v>
      </c>
      <c r="G3893" s="15" t="s">
        <v>136</v>
      </c>
      <c r="H3893" s="15"/>
      <c r="I3893" s="152"/>
    </row>
    <row r="3894" spans="2:9" x14ac:dyDescent="0.15">
      <c r="B3894" s="127">
        <v>42882</v>
      </c>
      <c r="C3894" s="2">
        <v>0.26180555555555557</v>
      </c>
      <c r="D3894" s="2"/>
      <c r="E3894" s="124"/>
      <c r="F3894" s="15" t="s">
        <v>134</v>
      </c>
      <c r="G3894" s="15" t="s">
        <v>132</v>
      </c>
      <c r="H3894" s="15" t="s">
        <v>135</v>
      </c>
      <c r="I3894" s="152"/>
    </row>
    <row r="3895" spans="2:9" hidden="1" x14ac:dyDescent="0.15">
      <c r="B3895" s="127">
        <v>42882</v>
      </c>
      <c r="C3895" s="2">
        <v>0.2638888888888889</v>
      </c>
      <c r="D3895" s="2"/>
      <c r="E3895" s="124"/>
      <c r="F3895" s="15" t="s">
        <v>134</v>
      </c>
      <c r="G3895" s="15" t="s">
        <v>136</v>
      </c>
      <c r="H3895" s="15"/>
      <c r="I3895" s="152"/>
    </row>
    <row r="3896" spans="2:9" x14ac:dyDescent="0.15">
      <c r="B3896" s="127">
        <v>42882</v>
      </c>
      <c r="C3896" s="2">
        <v>0.29375000000000001</v>
      </c>
      <c r="D3896" s="2"/>
      <c r="E3896" s="124"/>
      <c r="F3896" s="15" t="s">
        <v>131</v>
      </c>
      <c r="G3896" s="15" t="s">
        <v>132</v>
      </c>
      <c r="H3896" s="15" t="s">
        <v>135</v>
      </c>
      <c r="I3896" s="166"/>
    </row>
    <row r="3897" spans="2:9" hidden="1" x14ac:dyDescent="0.15">
      <c r="B3897" s="127">
        <v>42882</v>
      </c>
      <c r="C3897" s="2">
        <v>0.29444444444444445</v>
      </c>
      <c r="D3897" s="2"/>
      <c r="E3897" s="124"/>
      <c r="F3897" s="15" t="s">
        <v>131</v>
      </c>
      <c r="G3897" s="15"/>
      <c r="H3897" s="167" t="s">
        <v>192</v>
      </c>
      <c r="I3897" s="168"/>
    </row>
    <row r="3898" spans="2:9" hidden="1" x14ac:dyDescent="0.15">
      <c r="B3898" s="127">
        <v>42882</v>
      </c>
      <c r="C3898" s="2">
        <v>0.29722222222222222</v>
      </c>
      <c r="D3898" s="2"/>
      <c r="E3898" s="124"/>
      <c r="F3898" s="15" t="s">
        <v>131</v>
      </c>
      <c r="G3898" s="15" t="s">
        <v>136</v>
      </c>
      <c r="H3898" s="169"/>
      <c r="I3898" s="168"/>
    </row>
    <row r="3899" spans="2:9" x14ac:dyDescent="0.15">
      <c r="B3899" s="127">
        <v>42882</v>
      </c>
      <c r="C3899" s="2">
        <v>0.29930555555555555</v>
      </c>
      <c r="D3899" s="2"/>
      <c r="E3899" s="124"/>
      <c r="F3899" s="15" t="s">
        <v>131</v>
      </c>
      <c r="G3899" s="15" t="s">
        <v>132</v>
      </c>
      <c r="H3899" s="169" t="s">
        <v>152</v>
      </c>
      <c r="I3899" s="168"/>
    </row>
    <row r="3900" spans="2:9" hidden="1" x14ac:dyDescent="0.15">
      <c r="B3900" s="127">
        <v>42882</v>
      </c>
      <c r="C3900" s="2">
        <v>0.31041666666666667</v>
      </c>
      <c r="D3900" s="2"/>
      <c r="E3900" s="124"/>
      <c r="F3900" s="15" t="s">
        <v>134</v>
      </c>
      <c r="G3900" s="15" t="s">
        <v>132</v>
      </c>
      <c r="H3900" s="169"/>
      <c r="I3900" s="168"/>
    </row>
    <row r="3901" spans="2:9" hidden="1" x14ac:dyDescent="0.15">
      <c r="B3901" s="127">
        <v>42882</v>
      </c>
      <c r="C3901" s="2">
        <v>0.31041666666666667</v>
      </c>
      <c r="D3901" s="2"/>
      <c r="E3901" s="124"/>
      <c r="F3901" s="15" t="s">
        <v>131</v>
      </c>
      <c r="G3901" s="15" t="s">
        <v>136</v>
      </c>
      <c r="H3901" s="169"/>
      <c r="I3901" s="168"/>
    </row>
    <row r="3902" spans="2:9" hidden="1" x14ac:dyDescent="0.15">
      <c r="B3902" s="127">
        <v>42882</v>
      </c>
      <c r="C3902" s="2">
        <v>0.31111111111111112</v>
      </c>
      <c r="D3902" s="2"/>
      <c r="E3902" s="124"/>
      <c r="F3902" s="15" t="s">
        <v>134</v>
      </c>
      <c r="G3902" s="15"/>
      <c r="H3902" s="169" t="s">
        <v>192</v>
      </c>
      <c r="I3902" s="168"/>
    </row>
    <row r="3903" spans="2:9" hidden="1" x14ac:dyDescent="0.15">
      <c r="B3903" s="127">
        <v>42882</v>
      </c>
      <c r="C3903" s="2">
        <v>0.3527777777777778</v>
      </c>
      <c r="D3903" s="2"/>
      <c r="E3903" s="124"/>
      <c r="F3903" s="15" t="s">
        <v>134</v>
      </c>
      <c r="G3903" s="15" t="s">
        <v>136</v>
      </c>
      <c r="H3903" s="169"/>
      <c r="I3903" s="168"/>
    </row>
    <row r="3904" spans="2:9" x14ac:dyDescent="0.15">
      <c r="B3904" s="127">
        <v>42882</v>
      </c>
      <c r="C3904" s="2">
        <v>0.3576388888888889</v>
      </c>
      <c r="D3904" s="2"/>
      <c r="E3904" s="124"/>
      <c r="F3904" s="15" t="s">
        <v>134</v>
      </c>
      <c r="G3904" s="15" t="s">
        <v>132</v>
      </c>
      <c r="H3904" s="169" t="s">
        <v>152</v>
      </c>
      <c r="I3904" s="168"/>
    </row>
    <row r="3905" spans="2:9" hidden="1" x14ac:dyDescent="0.15">
      <c r="B3905" s="127">
        <v>42882</v>
      </c>
      <c r="C3905" s="2">
        <v>0.37986111111111115</v>
      </c>
      <c r="D3905" s="2"/>
      <c r="E3905" s="124"/>
      <c r="F3905" s="15" t="s">
        <v>134</v>
      </c>
      <c r="G3905" s="15" t="s">
        <v>136</v>
      </c>
      <c r="H3905" s="169"/>
      <c r="I3905" s="168"/>
    </row>
    <row r="3906" spans="2:9" hidden="1" x14ac:dyDescent="0.15">
      <c r="B3906" s="127">
        <v>42882</v>
      </c>
      <c r="C3906" s="2">
        <v>0.38055555555555554</v>
      </c>
      <c r="D3906" s="2"/>
      <c r="E3906" s="124"/>
      <c r="F3906" s="15" t="s">
        <v>131</v>
      </c>
      <c r="G3906" s="15" t="s">
        <v>132</v>
      </c>
      <c r="H3906" s="169"/>
      <c r="I3906" s="168"/>
    </row>
    <row r="3907" spans="2:9" hidden="1" x14ac:dyDescent="0.15">
      <c r="B3907" s="127">
        <v>42882</v>
      </c>
      <c r="C3907" s="2">
        <v>0.38055555555555554</v>
      </c>
      <c r="D3907" s="2"/>
      <c r="E3907" s="124"/>
      <c r="F3907" s="15" t="s">
        <v>131</v>
      </c>
      <c r="G3907" s="15"/>
      <c r="H3907" s="169" t="s">
        <v>192</v>
      </c>
      <c r="I3907" s="168"/>
    </row>
    <row r="3908" spans="2:9" hidden="1" x14ac:dyDescent="0.15">
      <c r="B3908" s="127">
        <v>42882</v>
      </c>
      <c r="C3908" s="2">
        <v>0.3888888888888889</v>
      </c>
      <c r="D3908" s="2"/>
      <c r="E3908" s="124"/>
      <c r="F3908" s="15" t="s">
        <v>131</v>
      </c>
      <c r="G3908" s="15" t="s">
        <v>136</v>
      </c>
      <c r="H3908" s="169"/>
      <c r="I3908" s="168"/>
    </row>
    <row r="3909" spans="2:9" x14ac:dyDescent="0.15">
      <c r="B3909" s="127">
        <v>42882</v>
      </c>
      <c r="C3909" s="2">
        <v>0.39166666666666666</v>
      </c>
      <c r="D3909" s="2"/>
      <c r="E3909" s="124"/>
      <c r="F3909" s="15" t="s">
        <v>131</v>
      </c>
      <c r="G3909" s="15" t="s">
        <v>132</v>
      </c>
      <c r="H3909" s="169" t="s">
        <v>152</v>
      </c>
      <c r="I3909" s="168"/>
    </row>
    <row r="3910" spans="2:9" hidden="1" x14ac:dyDescent="0.15">
      <c r="B3910" s="127">
        <v>42882</v>
      </c>
      <c r="C3910" s="2">
        <v>0.39166666666666666</v>
      </c>
      <c r="D3910" s="2"/>
      <c r="E3910" s="124"/>
      <c r="F3910" s="15" t="s">
        <v>131</v>
      </c>
      <c r="G3910" s="15"/>
      <c r="H3910" s="169" t="s">
        <v>192</v>
      </c>
      <c r="I3910" s="168" t="s">
        <v>244</v>
      </c>
    </row>
    <row r="3911" spans="2:9" hidden="1" x14ac:dyDescent="0.15">
      <c r="B3911" s="127">
        <v>42882</v>
      </c>
      <c r="C3911" s="2">
        <v>0.4375</v>
      </c>
      <c r="D3911" s="2"/>
      <c r="E3911" s="124"/>
      <c r="F3911" s="15" t="s">
        <v>134</v>
      </c>
      <c r="G3911" s="15" t="s">
        <v>132</v>
      </c>
      <c r="H3911" s="169"/>
      <c r="I3911" s="168"/>
    </row>
    <row r="3912" spans="2:9" hidden="1" x14ac:dyDescent="0.15">
      <c r="B3912" s="127">
        <v>42882</v>
      </c>
      <c r="C3912" s="2">
        <v>0.4375</v>
      </c>
      <c r="D3912" s="2"/>
      <c r="E3912" s="124"/>
      <c r="F3912" s="15" t="s">
        <v>131</v>
      </c>
      <c r="G3912" s="15" t="s">
        <v>136</v>
      </c>
      <c r="H3912" s="169"/>
      <c r="I3912" s="168"/>
    </row>
    <row r="3913" spans="2:9" hidden="1" x14ac:dyDescent="0.15">
      <c r="B3913" s="127">
        <v>42882</v>
      </c>
      <c r="C3913" s="2">
        <v>0.4381944444444445</v>
      </c>
      <c r="D3913" s="2"/>
      <c r="E3913" s="124"/>
      <c r="F3913" s="15" t="s">
        <v>134</v>
      </c>
      <c r="G3913" s="15"/>
      <c r="H3913" s="169" t="s">
        <v>192</v>
      </c>
      <c r="I3913" s="168"/>
    </row>
    <row r="3914" spans="2:9" hidden="1" x14ac:dyDescent="0.15">
      <c r="B3914" s="127">
        <v>42882</v>
      </c>
      <c r="C3914" s="2">
        <v>0.47986111111111113</v>
      </c>
      <c r="D3914" s="2"/>
      <c r="E3914" s="124"/>
      <c r="F3914" s="15" t="s">
        <v>134</v>
      </c>
      <c r="G3914" s="15" t="s">
        <v>136</v>
      </c>
      <c r="H3914" s="169"/>
      <c r="I3914" s="168"/>
    </row>
    <row r="3915" spans="2:9" hidden="1" x14ac:dyDescent="0.15">
      <c r="B3915" s="127">
        <v>42882</v>
      </c>
      <c r="C3915" s="2">
        <v>0.5625</v>
      </c>
      <c r="D3915" s="2"/>
      <c r="E3915" s="124"/>
      <c r="F3915" s="15" t="s">
        <v>131</v>
      </c>
      <c r="G3915" s="15" t="s">
        <v>132</v>
      </c>
      <c r="H3915" s="169"/>
      <c r="I3915" s="168"/>
    </row>
    <row r="3916" spans="2:9" hidden="1" x14ac:dyDescent="0.15">
      <c r="B3916" s="127">
        <v>42882</v>
      </c>
      <c r="C3916" s="2">
        <v>0.5625</v>
      </c>
      <c r="D3916" s="2"/>
      <c r="E3916" s="124"/>
      <c r="F3916" s="15" t="s">
        <v>131</v>
      </c>
      <c r="G3916" s="15"/>
      <c r="H3916" s="169" t="s">
        <v>192</v>
      </c>
      <c r="I3916" s="168"/>
    </row>
    <row r="3917" spans="2:9" hidden="1" x14ac:dyDescent="0.15">
      <c r="B3917" s="127">
        <v>42882</v>
      </c>
      <c r="C3917" s="2">
        <v>0.61944444444444446</v>
      </c>
      <c r="D3917" s="2"/>
      <c r="E3917" s="124"/>
      <c r="F3917" s="15" t="s">
        <v>131</v>
      </c>
      <c r="G3917" s="15" t="s">
        <v>136</v>
      </c>
      <c r="H3917" s="169"/>
      <c r="I3917" s="168"/>
    </row>
    <row r="3918" spans="2:9" hidden="1" x14ac:dyDescent="0.15">
      <c r="B3918" s="127">
        <v>42882</v>
      </c>
      <c r="C3918" s="2">
        <v>0.6645833333333333</v>
      </c>
      <c r="D3918" s="2"/>
      <c r="E3918" s="124"/>
      <c r="F3918" s="15" t="s">
        <v>134</v>
      </c>
      <c r="G3918" s="15" t="s">
        <v>132</v>
      </c>
      <c r="H3918" s="169"/>
      <c r="I3918" s="168"/>
    </row>
    <row r="3919" spans="2:9" hidden="1" x14ac:dyDescent="0.15">
      <c r="B3919" s="127">
        <v>42882</v>
      </c>
      <c r="C3919" s="2">
        <v>0.66527777777777775</v>
      </c>
      <c r="D3919" s="2"/>
      <c r="E3919" s="124"/>
      <c r="F3919" s="15" t="s">
        <v>134</v>
      </c>
      <c r="G3919" s="15"/>
      <c r="H3919" s="169" t="s">
        <v>192</v>
      </c>
      <c r="I3919" s="168"/>
    </row>
    <row r="3920" spans="2:9" hidden="1" x14ac:dyDescent="0.15">
      <c r="B3920" s="127">
        <v>42882</v>
      </c>
      <c r="C3920" s="2">
        <v>0.69861111111111107</v>
      </c>
      <c r="D3920" s="2"/>
      <c r="E3920" s="124"/>
      <c r="F3920" s="15" t="s">
        <v>134</v>
      </c>
      <c r="G3920" s="15" t="s">
        <v>136</v>
      </c>
      <c r="H3920" s="169"/>
      <c r="I3920" s="168"/>
    </row>
    <row r="3921" spans="2:9" hidden="1" x14ac:dyDescent="0.15">
      <c r="B3921" s="127">
        <v>42882</v>
      </c>
      <c r="C3921" s="2">
        <v>0.69861111111111107</v>
      </c>
      <c r="D3921" s="2"/>
      <c r="E3921" s="124"/>
      <c r="F3921" s="15" t="s">
        <v>131</v>
      </c>
      <c r="G3921" s="15" t="s">
        <v>132</v>
      </c>
      <c r="H3921" s="169"/>
      <c r="I3921" s="168"/>
    </row>
    <row r="3922" spans="2:9" hidden="1" x14ac:dyDescent="0.15">
      <c r="B3922" s="127">
        <v>42882</v>
      </c>
      <c r="C3922" s="2">
        <v>0.69861111111111107</v>
      </c>
      <c r="D3922" s="2"/>
      <c r="E3922" s="124"/>
      <c r="F3922" s="15" t="s">
        <v>131</v>
      </c>
      <c r="G3922" s="15"/>
      <c r="H3922" s="169" t="s">
        <v>192</v>
      </c>
      <c r="I3922" s="168"/>
    </row>
    <row r="3923" spans="2:9" hidden="1" x14ac:dyDescent="0.15">
      <c r="B3923" s="127">
        <v>42882</v>
      </c>
      <c r="C3923" s="2">
        <v>0.73472222222222217</v>
      </c>
      <c r="D3923" s="2"/>
      <c r="E3923" s="124"/>
      <c r="F3923" s="15" t="s">
        <v>131</v>
      </c>
      <c r="G3923" s="15" t="s">
        <v>136</v>
      </c>
      <c r="H3923" s="169"/>
      <c r="I3923" s="168"/>
    </row>
    <row r="3924" spans="2:9" x14ac:dyDescent="0.15">
      <c r="B3924" s="127">
        <v>42882</v>
      </c>
      <c r="C3924" s="2">
        <v>0.78402777777777777</v>
      </c>
      <c r="D3924" s="2"/>
      <c r="E3924" s="124"/>
      <c r="F3924" s="15" t="s">
        <v>134</v>
      </c>
      <c r="G3924" s="15" t="s">
        <v>132</v>
      </c>
      <c r="H3924" s="169" t="s">
        <v>152</v>
      </c>
      <c r="I3924" s="168"/>
    </row>
    <row r="3925" spans="2:9" hidden="1" x14ac:dyDescent="0.15">
      <c r="B3925" s="127">
        <v>42882</v>
      </c>
      <c r="C3925" s="2">
        <v>0.78472222222222221</v>
      </c>
      <c r="D3925" s="2"/>
      <c r="E3925" s="124"/>
      <c r="F3925" s="15" t="s">
        <v>134</v>
      </c>
      <c r="G3925" s="15"/>
      <c r="H3925" s="169" t="s">
        <v>192</v>
      </c>
      <c r="I3925" s="168"/>
    </row>
    <row r="3926" spans="2:9" hidden="1" x14ac:dyDescent="0.15">
      <c r="B3926" s="127">
        <v>42882</v>
      </c>
      <c r="C3926" s="2">
        <v>0.78680555555555554</v>
      </c>
      <c r="D3926" s="2"/>
      <c r="E3926" s="124"/>
      <c r="F3926" s="15" t="s">
        <v>134</v>
      </c>
      <c r="G3926" s="15" t="s">
        <v>136</v>
      </c>
      <c r="H3926" s="169"/>
      <c r="I3926" s="168"/>
    </row>
    <row r="3927" spans="2:9" hidden="1" x14ac:dyDescent="0.15">
      <c r="B3927" s="127">
        <v>42882</v>
      </c>
      <c r="C3927" s="2">
        <v>0.8125</v>
      </c>
      <c r="D3927" s="2"/>
      <c r="E3927" s="124"/>
      <c r="F3927" s="15"/>
      <c r="G3927" s="15"/>
      <c r="H3927" s="170" t="s">
        <v>119</v>
      </c>
      <c r="I3927" s="168"/>
    </row>
    <row r="3928" spans="2:9" hidden="1" x14ac:dyDescent="0.15">
      <c r="B3928" s="123">
        <v>42883</v>
      </c>
      <c r="C3928" s="2">
        <v>0.18055555555555555</v>
      </c>
      <c r="D3928" s="2">
        <v>0.81458333333333333</v>
      </c>
      <c r="E3928" s="124">
        <f>D3928-C3928</f>
        <v>0.63402777777777775</v>
      </c>
      <c r="F3928" s="15"/>
      <c r="G3928" s="15"/>
      <c r="H3928" s="170" t="s">
        <v>123</v>
      </c>
      <c r="I3928" s="168"/>
    </row>
    <row r="3929" spans="2:9" hidden="1" x14ac:dyDescent="0.15">
      <c r="B3929" s="127">
        <v>42883</v>
      </c>
      <c r="C3929" s="2">
        <v>0.18055555555555555</v>
      </c>
      <c r="D3929" s="2"/>
      <c r="E3929" s="124"/>
      <c r="F3929" s="15" t="s">
        <v>131</v>
      </c>
      <c r="G3929" s="15" t="s">
        <v>132</v>
      </c>
      <c r="H3929" s="169"/>
      <c r="I3929" s="168"/>
    </row>
    <row r="3930" spans="2:9" hidden="1" x14ac:dyDescent="0.15">
      <c r="B3930" s="127">
        <v>42883</v>
      </c>
      <c r="C3930" s="2">
        <v>0.19236111111111112</v>
      </c>
      <c r="D3930" s="2"/>
      <c r="E3930" s="124"/>
      <c r="F3930" s="15" t="s">
        <v>131</v>
      </c>
      <c r="G3930" s="15" t="s">
        <v>136</v>
      </c>
      <c r="H3930" s="169"/>
      <c r="I3930" s="168"/>
    </row>
    <row r="3931" spans="2:9" hidden="1" x14ac:dyDescent="0.15">
      <c r="B3931" s="127">
        <v>42883</v>
      </c>
      <c r="C3931" s="2">
        <v>0.27152777777777776</v>
      </c>
      <c r="D3931" s="2"/>
      <c r="E3931" s="124"/>
      <c r="F3931" s="15" t="s">
        <v>131</v>
      </c>
      <c r="G3931" s="15" t="s">
        <v>132</v>
      </c>
      <c r="H3931" s="169"/>
      <c r="I3931" s="168"/>
    </row>
    <row r="3932" spans="2:9" hidden="1" x14ac:dyDescent="0.15">
      <c r="B3932" s="127">
        <v>42883</v>
      </c>
      <c r="C3932" s="2">
        <v>0.27152777777777776</v>
      </c>
      <c r="D3932" s="2"/>
      <c r="E3932" s="124"/>
      <c r="F3932" s="15" t="s">
        <v>131</v>
      </c>
      <c r="G3932" s="15"/>
      <c r="H3932" s="169" t="s">
        <v>192</v>
      </c>
      <c r="I3932" s="168"/>
    </row>
    <row r="3933" spans="2:9" hidden="1" x14ac:dyDescent="0.15">
      <c r="B3933" s="127">
        <v>42883</v>
      </c>
      <c r="C3933" s="2">
        <v>0.27291666666666664</v>
      </c>
      <c r="D3933" s="2"/>
      <c r="E3933" s="124"/>
      <c r="F3933" s="15" t="s">
        <v>134</v>
      </c>
      <c r="G3933" s="15" t="s">
        <v>132</v>
      </c>
      <c r="H3933" s="169"/>
      <c r="I3933" s="168"/>
    </row>
    <row r="3934" spans="2:9" hidden="1" x14ac:dyDescent="0.15">
      <c r="B3934" s="127">
        <v>42883</v>
      </c>
      <c r="C3934" s="2">
        <v>0.27291666666666664</v>
      </c>
      <c r="D3934" s="2"/>
      <c r="E3934" s="124"/>
      <c r="F3934" s="15" t="s">
        <v>131</v>
      </c>
      <c r="G3934" s="15" t="s">
        <v>136</v>
      </c>
      <c r="H3934" s="169"/>
      <c r="I3934" s="168"/>
    </row>
    <row r="3935" spans="2:9" x14ac:dyDescent="0.15">
      <c r="B3935" s="127">
        <v>42883</v>
      </c>
      <c r="C3935" s="2">
        <v>0.27499999999999997</v>
      </c>
      <c r="D3935" s="2"/>
      <c r="E3935" s="124"/>
      <c r="F3935" s="15" t="s">
        <v>131</v>
      </c>
      <c r="G3935" s="15" t="s">
        <v>132</v>
      </c>
      <c r="H3935" s="169" t="s">
        <v>152</v>
      </c>
      <c r="I3935" s="168"/>
    </row>
    <row r="3936" spans="2:9" hidden="1" x14ac:dyDescent="0.15">
      <c r="B3936" s="127">
        <v>42883</v>
      </c>
      <c r="C3936" s="2">
        <v>0.27569444444444446</v>
      </c>
      <c r="D3936" s="2"/>
      <c r="E3936" s="124"/>
      <c r="F3936" s="15" t="s">
        <v>134</v>
      </c>
      <c r="G3936" s="15" t="s">
        <v>136</v>
      </c>
      <c r="H3936" s="169"/>
      <c r="I3936" s="168"/>
    </row>
    <row r="3937" spans="2:9" x14ac:dyDescent="0.15">
      <c r="B3937" s="127">
        <v>42883</v>
      </c>
      <c r="C3937" s="2">
        <v>0.27847222222222223</v>
      </c>
      <c r="D3937" s="2"/>
      <c r="E3937" s="124"/>
      <c r="F3937" s="15" t="s">
        <v>134</v>
      </c>
      <c r="G3937" s="15" t="s">
        <v>132</v>
      </c>
      <c r="H3937" s="169" t="s">
        <v>135</v>
      </c>
      <c r="I3937" s="168"/>
    </row>
    <row r="3938" spans="2:9" hidden="1" x14ac:dyDescent="0.15">
      <c r="B3938" s="127">
        <v>42883</v>
      </c>
      <c r="C3938" s="2">
        <v>0.28333333333333333</v>
      </c>
      <c r="D3938" s="2"/>
      <c r="E3938" s="124"/>
      <c r="F3938" s="15" t="s">
        <v>134</v>
      </c>
      <c r="G3938" s="15" t="s">
        <v>136</v>
      </c>
      <c r="H3938" s="169"/>
      <c r="I3938" s="168"/>
    </row>
    <row r="3939" spans="2:9" x14ac:dyDescent="0.15">
      <c r="B3939" s="127">
        <v>42883</v>
      </c>
      <c r="C3939" s="2">
        <v>0.28402777777777777</v>
      </c>
      <c r="D3939" s="2"/>
      <c r="E3939" s="124"/>
      <c r="F3939" s="15" t="s">
        <v>134</v>
      </c>
      <c r="G3939" s="15" t="s">
        <v>132</v>
      </c>
      <c r="H3939" s="169" t="s">
        <v>135</v>
      </c>
      <c r="I3939" s="168"/>
    </row>
    <row r="3940" spans="2:9" hidden="1" x14ac:dyDescent="0.15">
      <c r="B3940" s="127">
        <v>42883</v>
      </c>
      <c r="C3940" s="2">
        <v>0.28611111111111115</v>
      </c>
      <c r="D3940" s="2"/>
      <c r="E3940" s="124"/>
      <c r="F3940" s="15" t="s">
        <v>131</v>
      </c>
      <c r="G3940" s="15" t="s">
        <v>136</v>
      </c>
      <c r="H3940" s="169"/>
      <c r="I3940" s="168"/>
    </row>
    <row r="3941" spans="2:9" hidden="1" x14ac:dyDescent="0.15">
      <c r="B3941" s="127">
        <v>42883</v>
      </c>
      <c r="C3941" s="2">
        <v>0.28680555555555554</v>
      </c>
      <c r="D3941" s="2"/>
      <c r="E3941" s="124"/>
      <c r="F3941" s="15" t="s">
        <v>134</v>
      </c>
      <c r="G3941" s="15"/>
      <c r="H3941" s="169" t="s">
        <v>192</v>
      </c>
      <c r="I3941" s="168"/>
    </row>
    <row r="3942" spans="2:9" x14ac:dyDescent="0.15">
      <c r="B3942" s="127">
        <v>42883</v>
      </c>
      <c r="C3942" s="2">
        <v>0.28750000000000003</v>
      </c>
      <c r="D3942" s="2"/>
      <c r="E3942" s="124"/>
      <c r="F3942" s="15" t="s">
        <v>131</v>
      </c>
      <c r="G3942" s="15" t="s">
        <v>132</v>
      </c>
      <c r="H3942" s="169" t="s">
        <v>135</v>
      </c>
      <c r="I3942" s="168"/>
    </row>
    <row r="3943" spans="2:9" hidden="1" x14ac:dyDescent="0.15">
      <c r="B3943" s="127">
        <v>42883</v>
      </c>
      <c r="C3943" s="2">
        <v>0.28750000000000003</v>
      </c>
      <c r="D3943" s="2"/>
      <c r="E3943" s="124"/>
      <c r="F3943" s="15" t="s">
        <v>134</v>
      </c>
      <c r="G3943" s="15" t="s">
        <v>136</v>
      </c>
      <c r="H3943" s="169"/>
      <c r="I3943" s="168"/>
    </row>
    <row r="3944" spans="2:9" hidden="1" x14ac:dyDescent="0.15">
      <c r="B3944" s="127">
        <v>42883</v>
      </c>
      <c r="C3944" s="2">
        <v>0.28750000000000003</v>
      </c>
      <c r="D3944" s="2"/>
      <c r="E3944" s="124"/>
      <c r="F3944" s="15" t="s">
        <v>131</v>
      </c>
      <c r="G3944" s="15"/>
      <c r="H3944" s="169" t="s">
        <v>192</v>
      </c>
      <c r="I3944" s="168"/>
    </row>
    <row r="3945" spans="2:9" hidden="1" x14ac:dyDescent="0.15">
      <c r="B3945" s="127">
        <v>42883</v>
      </c>
      <c r="C3945" s="2">
        <v>0.29652777777777778</v>
      </c>
      <c r="D3945" s="2"/>
      <c r="E3945" s="124"/>
      <c r="F3945" s="15" t="s">
        <v>131</v>
      </c>
      <c r="G3945" s="15" t="s">
        <v>136</v>
      </c>
      <c r="H3945" s="169"/>
      <c r="I3945" s="168"/>
    </row>
    <row r="3946" spans="2:9" hidden="1" x14ac:dyDescent="0.15">
      <c r="B3946" s="127">
        <v>42883</v>
      </c>
      <c r="C3946" s="2">
        <v>0.2986111111111111</v>
      </c>
      <c r="D3946" s="2"/>
      <c r="E3946" s="124"/>
      <c r="F3946" s="15" t="s">
        <v>134</v>
      </c>
      <c r="G3946" s="15" t="s">
        <v>132</v>
      </c>
      <c r="H3946" s="169"/>
      <c r="I3946" s="168"/>
    </row>
    <row r="3947" spans="2:9" hidden="1" x14ac:dyDescent="0.15">
      <c r="B3947" s="127">
        <v>42883</v>
      </c>
      <c r="C3947" s="2">
        <v>0.31875000000000003</v>
      </c>
      <c r="D3947" s="2"/>
      <c r="E3947" s="124"/>
      <c r="F3947" s="15" t="s">
        <v>134</v>
      </c>
      <c r="G3947" s="15" t="s">
        <v>136</v>
      </c>
      <c r="H3947" s="169"/>
      <c r="I3947" s="168"/>
    </row>
    <row r="3948" spans="2:9" hidden="1" x14ac:dyDescent="0.15">
      <c r="B3948" s="127">
        <v>42883</v>
      </c>
      <c r="C3948" s="2">
        <v>0.32013888888888892</v>
      </c>
      <c r="D3948" s="2"/>
      <c r="E3948" s="124"/>
      <c r="F3948" s="15" t="s">
        <v>134</v>
      </c>
      <c r="G3948" s="15" t="s">
        <v>132</v>
      </c>
      <c r="H3948" s="169"/>
      <c r="I3948" s="168"/>
    </row>
    <row r="3949" spans="2:9" hidden="1" x14ac:dyDescent="0.15">
      <c r="B3949" s="127">
        <v>42883</v>
      </c>
      <c r="C3949" s="2">
        <v>0.32013888888888892</v>
      </c>
      <c r="D3949" s="2"/>
      <c r="E3949" s="124"/>
      <c r="F3949" s="15" t="s">
        <v>134</v>
      </c>
      <c r="G3949" s="15" t="s">
        <v>136</v>
      </c>
      <c r="H3949" s="169"/>
      <c r="I3949" s="168"/>
    </row>
    <row r="3950" spans="2:9" hidden="1" x14ac:dyDescent="0.15">
      <c r="B3950" s="127">
        <v>42883</v>
      </c>
      <c r="C3950" s="2">
        <v>0.3215277777777778</v>
      </c>
      <c r="D3950" s="2"/>
      <c r="E3950" s="124"/>
      <c r="F3950" s="15" t="s">
        <v>134</v>
      </c>
      <c r="G3950" s="15" t="s">
        <v>132</v>
      </c>
      <c r="H3950" s="169"/>
      <c r="I3950" s="168"/>
    </row>
    <row r="3951" spans="2:9" hidden="1" x14ac:dyDescent="0.15">
      <c r="B3951" s="127">
        <v>42883</v>
      </c>
      <c r="C3951" s="2">
        <v>0.4145833333333333</v>
      </c>
      <c r="D3951" s="2"/>
      <c r="E3951" s="124"/>
      <c r="F3951" s="15" t="s">
        <v>134</v>
      </c>
      <c r="G3951" s="15" t="s">
        <v>136</v>
      </c>
      <c r="H3951" s="169"/>
      <c r="I3951" s="168"/>
    </row>
    <row r="3952" spans="2:9" hidden="1" x14ac:dyDescent="0.15">
      <c r="B3952" s="127">
        <v>42883</v>
      </c>
      <c r="C3952" s="2">
        <v>0.41736111111111113</v>
      </c>
      <c r="D3952" s="2"/>
      <c r="E3952" s="124"/>
      <c r="F3952" s="15" t="s">
        <v>134</v>
      </c>
      <c r="G3952" s="15" t="s">
        <v>132</v>
      </c>
      <c r="H3952" s="169"/>
      <c r="I3952" s="168"/>
    </row>
    <row r="3953" spans="2:9" hidden="1" x14ac:dyDescent="0.15">
      <c r="B3953" s="127">
        <v>42883</v>
      </c>
      <c r="C3953" s="2">
        <v>0.45</v>
      </c>
      <c r="D3953" s="2"/>
      <c r="E3953" s="124"/>
      <c r="F3953" s="15" t="s">
        <v>131</v>
      </c>
      <c r="G3953" s="15" t="s">
        <v>132</v>
      </c>
      <c r="H3953" s="169"/>
      <c r="I3953" s="168"/>
    </row>
    <row r="3954" spans="2:9" hidden="1" x14ac:dyDescent="0.15">
      <c r="B3954" s="127">
        <v>42883</v>
      </c>
      <c r="C3954" s="2">
        <v>0.45</v>
      </c>
      <c r="D3954" s="2"/>
      <c r="E3954" s="124"/>
      <c r="F3954" s="15" t="s">
        <v>134</v>
      </c>
      <c r="G3954" s="15" t="s">
        <v>136</v>
      </c>
      <c r="H3954" s="169"/>
      <c r="I3954" s="168"/>
    </row>
    <row r="3955" spans="2:9" hidden="1" x14ac:dyDescent="0.15">
      <c r="B3955" s="127">
        <v>42883</v>
      </c>
      <c r="C3955" s="2">
        <v>0.45069444444444445</v>
      </c>
      <c r="D3955" s="2"/>
      <c r="E3955" s="124"/>
      <c r="F3955" s="15" t="s">
        <v>131</v>
      </c>
      <c r="G3955" s="15"/>
      <c r="H3955" s="169" t="s">
        <v>192</v>
      </c>
      <c r="I3955" s="168"/>
    </row>
    <row r="3956" spans="2:9" hidden="1" x14ac:dyDescent="0.15">
      <c r="B3956" s="127">
        <v>42883</v>
      </c>
      <c r="C3956" s="2">
        <v>0.50624999999999998</v>
      </c>
      <c r="D3956" s="2"/>
      <c r="E3956" s="124"/>
      <c r="F3956" s="15" t="s">
        <v>131</v>
      </c>
      <c r="G3956" s="15" t="s">
        <v>136</v>
      </c>
      <c r="H3956" s="169"/>
      <c r="I3956" s="168"/>
    </row>
    <row r="3957" spans="2:9" hidden="1" x14ac:dyDescent="0.15">
      <c r="B3957" s="127">
        <v>42883</v>
      </c>
      <c r="C3957" s="2">
        <v>0.51597222222222217</v>
      </c>
      <c r="D3957" s="2"/>
      <c r="E3957" s="124"/>
      <c r="F3957" s="15" t="s">
        <v>131</v>
      </c>
      <c r="G3957" s="15" t="s">
        <v>132</v>
      </c>
      <c r="H3957" s="169"/>
      <c r="I3957" s="168"/>
    </row>
    <row r="3958" spans="2:9" hidden="1" x14ac:dyDescent="0.15">
      <c r="B3958" s="127">
        <v>42883</v>
      </c>
      <c r="C3958" s="2">
        <v>0.5180555555555556</v>
      </c>
      <c r="D3958" s="2"/>
      <c r="E3958" s="124"/>
      <c r="F3958" s="15" t="s">
        <v>131</v>
      </c>
      <c r="G3958" s="15" t="s">
        <v>136</v>
      </c>
      <c r="H3958" s="169"/>
      <c r="I3958" s="168"/>
    </row>
    <row r="3959" spans="2:9" hidden="1" x14ac:dyDescent="0.15">
      <c r="B3959" s="127">
        <v>42883</v>
      </c>
      <c r="C3959" s="2">
        <v>0.56458333333333333</v>
      </c>
      <c r="D3959" s="2"/>
      <c r="E3959" s="124"/>
      <c r="F3959" s="15" t="s">
        <v>134</v>
      </c>
      <c r="G3959" s="15" t="s">
        <v>132</v>
      </c>
      <c r="H3959" s="169"/>
      <c r="I3959" s="168"/>
    </row>
    <row r="3960" spans="2:9" hidden="1" x14ac:dyDescent="0.15">
      <c r="B3960" s="127">
        <v>42883</v>
      </c>
      <c r="C3960" s="2">
        <v>0.56527777777777777</v>
      </c>
      <c r="D3960" s="2"/>
      <c r="E3960" s="124"/>
      <c r="F3960" s="15" t="s">
        <v>134</v>
      </c>
      <c r="G3960" s="15"/>
      <c r="H3960" s="169" t="s">
        <v>192</v>
      </c>
      <c r="I3960" s="168"/>
    </row>
    <row r="3961" spans="2:9" hidden="1" x14ac:dyDescent="0.15">
      <c r="B3961" s="127">
        <v>42883</v>
      </c>
      <c r="C3961" s="2">
        <v>0.57013888888888886</v>
      </c>
      <c r="D3961" s="2"/>
      <c r="E3961" s="124"/>
      <c r="F3961" s="15" t="s">
        <v>134</v>
      </c>
      <c r="G3961" s="15" t="s">
        <v>136</v>
      </c>
      <c r="H3961" s="169"/>
      <c r="I3961" s="168"/>
    </row>
    <row r="3962" spans="2:9" hidden="1" x14ac:dyDescent="0.15">
      <c r="B3962" s="127">
        <v>42883</v>
      </c>
      <c r="C3962" s="2">
        <v>0.60555555555555551</v>
      </c>
      <c r="D3962" s="2"/>
      <c r="E3962" s="124"/>
      <c r="F3962" s="15" t="s">
        <v>131</v>
      </c>
      <c r="G3962" s="15" t="s">
        <v>132</v>
      </c>
      <c r="H3962" s="169"/>
      <c r="I3962" s="168"/>
    </row>
    <row r="3963" spans="2:9" hidden="1" x14ac:dyDescent="0.15">
      <c r="B3963" s="127">
        <v>42883</v>
      </c>
      <c r="C3963" s="2">
        <v>0.60555555555555551</v>
      </c>
      <c r="D3963" s="2"/>
      <c r="E3963" s="124"/>
      <c r="F3963" s="15" t="s">
        <v>131</v>
      </c>
      <c r="G3963" s="15"/>
      <c r="H3963" s="169" t="s">
        <v>192</v>
      </c>
      <c r="I3963" s="168"/>
    </row>
    <row r="3964" spans="2:9" hidden="1" x14ac:dyDescent="0.15">
      <c r="B3964" s="127">
        <v>42883</v>
      </c>
      <c r="C3964" s="2">
        <v>0.62708333333333333</v>
      </c>
      <c r="D3964" s="2"/>
      <c r="E3964" s="124"/>
      <c r="F3964" s="15" t="s">
        <v>131</v>
      </c>
      <c r="G3964" s="15" t="s">
        <v>136</v>
      </c>
      <c r="H3964" s="169"/>
      <c r="I3964" s="168"/>
    </row>
    <row r="3965" spans="2:9" hidden="1" x14ac:dyDescent="0.15">
      <c r="B3965" s="127">
        <v>42883</v>
      </c>
      <c r="C3965" s="2">
        <v>0.65833333333333333</v>
      </c>
      <c r="D3965" s="2"/>
      <c r="E3965" s="124"/>
      <c r="F3965" s="15" t="s">
        <v>134</v>
      </c>
      <c r="G3965" s="15" t="s">
        <v>132</v>
      </c>
      <c r="H3965" s="169"/>
      <c r="I3965" s="168"/>
    </row>
    <row r="3966" spans="2:9" hidden="1" x14ac:dyDescent="0.15">
      <c r="B3966" s="127">
        <v>42883</v>
      </c>
      <c r="C3966" s="2">
        <v>0.65902777777777777</v>
      </c>
      <c r="D3966" s="2"/>
      <c r="E3966" s="124"/>
      <c r="F3966" s="15" t="s">
        <v>134</v>
      </c>
      <c r="G3966" s="15"/>
      <c r="H3966" s="169" t="s">
        <v>192</v>
      </c>
      <c r="I3966" s="168"/>
    </row>
    <row r="3967" spans="2:9" hidden="1" x14ac:dyDescent="0.15">
      <c r="B3967" s="127">
        <v>42883</v>
      </c>
      <c r="C3967" s="2">
        <v>0.70833333333333337</v>
      </c>
      <c r="D3967" s="2"/>
      <c r="E3967" s="124"/>
      <c r="F3967" s="15" t="s">
        <v>134</v>
      </c>
      <c r="G3967" s="15"/>
      <c r="H3967" s="169" t="s">
        <v>192</v>
      </c>
      <c r="I3967" s="168"/>
    </row>
    <row r="3968" spans="2:9" hidden="1" x14ac:dyDescent="0.15">
      <c r="B3968" s="127">
        <v>42883</v>
      </c>
      <c r="C3968" s="2">
        <v>0.75277777777777777</v>
      </c>
      <c r="D3968" s="2"/>
      <c r="E3968" s="124"/>
      <c r="F3968" s="15" t="s">
        <v>134</v>
      </c>
      <c r="G3968" s="15" t="s">
        <v>136</v>
      </c>
      <c r="H3968" s="169"/>
      <c r="I3968" s="168"/>
    </row>
    <row r="3969" spans="2:9" hidden="1" x14ac:dyDescent="0.15">
      <c r="B3969" s="127">
        <v>42883</v>
      </c>
      <c r="C3969" s="2">
        <v>0.75277777777777777</v>
      </c>
      <c r="D3969" s="2"/>
      <c r="E3969" s="124"/>
      <c r="F3969" s="15" t="s">
        <v>131</v>
      </c>
      <c r="G3969" s="15" t="s">
        <v>132</v>
      </c>
      <c r="H3969" s="169"/>
      <c r="I3969" s="168"/>
    </row>
    <row r="3970" spans="2:9" hidden="1" x14ac:dyDescent="0.15">
      <c r="B3970" s="127">
        <v>42883</v>
      </c>
      <c r="C3970" s="2">
        <v>0.75347222222222221</v>
      </c>
      <c r="D3970" s="2"/>
      <c r="E3970" s="124"/>
      <c r="F3970" s="15" t="s">
        <v>131</v>
      </c>
      <c r="G3970" s="15"/>
      <c r="H3970" s="169" t="s">
        <v>192</v>
      </c>
      <c r="I3970" s="168"/>
    </row>
    <row r="3971" spans="2:9" hidden="1" x14ac:dyDescent="0.15">
      <c r="B3971" s="127">
        <v>42883</v>
      </c>
      <c r="C3971" s="2">
        <v>0.75624999999999998</v>
      </c>
      <c r="D3971" s="2"/>
      <c r="E3971" s="124"/>
      <c r="F3971" s="15" t="s">
        <v>131</v>
      </c>
      <c r="G3971" s="15" t="s">
        <v>136</v>
      </c>
      <c r="H3971" s="169"/>
      <c r="I3971" s="168"/>
    </row>
    <row r="3972" spans="2:9" hidden="1" x14ac:dyDescent="0.15">
      <c r="B3972" s="127">
        <v>42883</v>
      </c>
      <c r="C3972" s="2">
        <v>0.81111111111111101</v>
      </c>
      <c r="D3972" s="2">
        <v>0.81458333333333333</v>
      </c>
      <c r="E3972" s="124">
        <f>D3972-C3972</f>
        <v>3.4722222222223209E-3</v>
      </c>
      <c r="F3972" s="15" t="s">
        <v>131</v>
      </c>
      <c r="G3972" s="15" t="s">
        <v>132</v>
      </c>
      <c r="H3972" s="169"/>
      <c r="I3972" s="168"/>
    </row>
    <row r="3973" spans="2:9" hidden="1" x14ac:dyDescent="0.15">
      <c r="B3973" s="127">
        <v>42883</v>
      </c>
      <c r="C3973" s="2">
        <v>0.81458333333333333</v>
      </c>
      <c r="D3973" s="2"/>
      <c r="E3973" s="124"/>
      <c r="F3973" s="15"/>
      <c r="G3973" s="15"/>
      <c r="H3973" s="170" t="s">
        <v>119</v>
      </c>
      <c r="I3973" s="168"/>
    </row>
    <row r="3974" spans="2:9" hidden="1" x14ac:dyDescent="0.15">
      <c r="B3974" s="123">
        <v>42884</v>
      </c>
      <c r="C3974" s="2">
        <v>0.17777777777777778</v>
      </c>
      <c r="D3974" s="2">
        <v>0.8125</v>
      </c>
      <c r="E3974" s="124">
        <f>D3974-C3974</f>
        <v>0.63472222222222219</v>
      </c>
      <c r="F3974" s="15"/>
      <c r="G3974" s="15"/>
      <c r="H3974" s="170" t="s">
        <v>123</v>
      </c>
      <c r="I3974" s="168"/>
    </row>
    <row r="3975" spans="2:9" hidden="1" x14ac:dyDescent="0.15">
      <c r="B3975" s="127">
        <v>42884</v>
      </c>
      <c r="C3975" s="2">
        <v>0.17777777777777778</v>
      </c>
      <c r="D3975" s="2"/>
      <c r="E3975" s="124"/>
      <c r="F3975" s="15" t="s">
        <v>134</v>
      </c>
      <c r="G3975" s="15" t="s">
        <v>132</v>
      </c>
      <c r="H3975" s="169"/>
      <c r="I3975" s="168"/>
    </row>
    <row r="3976" spans="2:9" hidden="1" x14ac:dyDescent="0.15">
      <c r="B3976" s="127">
        <v>42884</v>
      </c>
      <c r="C3976" s="2">
        <v>0.22083333333333333</v>
      </c>
      <c r="D3976" s="2"/>
      <c r="E3976" s="124"/>
      <c r="F3976" s="15" t="s">
        <v>134</v>
      </c>
      <c r="G3976" s="15" t="s">
        <v>136</v>
      </c>
      <c r="H3976" s="169"/>
      <c r="I3976" s="168"/>
    </row>
    <row r="3977" spans="2:9" hidden="1" x14ac:dyDescent="0.15">
      <c r="B3977" s="127">
        <v>42884</v>
      </c>
      <c r="C3977" s="2">
        <v>0.23750000000000002</v>
      </c>
      <c r="D3977" s="2"/>
      <c r="E3977" s="124"/>
      <c r="F3977" s="15" t="s">
        <v>131</v>
      </c>
      <c r="G3977" s="15" t="s">
        <v>132</v>
      </c>
      <c r="H3977" s="169"/>
      <c r="I3977" s="168"/>
    </row>
    <row r="3978" spans="2:9" hidden="1" x14ac:dyDescent="0.15">
      <c r="B3978" s="127">
        <v>42884</v>
      </c>
      <c r="C3978" s="2">
        <v>0.23750000000000002</v>
      </c>
      <c r="D3978" s="2"/>
      <c r="E3978" s="124"/>
      <c r="F3978" s="15" t="s">
        <v>131</v>
      </c>
      <c r="G3978" s="15"/>
      <c r="H3978" s="169" t="s">
        <v>192</v>
      </c>
      <c r="I3978" s="168"/>
    </row>
    <row r="3979" spans="2:9" hidden="1" x14ac:dyDescent="0.15">
      <c r="B3979" s="127">
        <v>42884</v>
      </c>
      <c r="C3979" s="2">
        <v>0.25</v>
      </c>
      <c r="D3979" s="2"/>
      <c r="E3979" s="124"/>
      <c r="F3979" s="15" t="s">
        <v>131</v>
      </c>
      <c r="G3979" s="15" t="s">
        <v>136</v>
      </c>
      <c r="H3979" s="169"/>
      <c r="I3979" s="168"/>
    </row>
    <row r="3980" spans="2:9" x14ac:dyDescent="0.15">
      <c r="B3980" s="127">
        <v>42884</v>
      </c>
      <c r="C3980" s="2">
        <v>0.26874999999999999</v>
      </c>
      <c r="D3980" s="2"/>
      <c r="E3980" s="124"/>
      <c r="F3980" s="15" t="s">
        <v>131</v>
      </c>
      <c r="G3980" s="15" t="s">
        <v>132</v>
      </c>
      <c r="H3980" s="169" t="s">
        <v>152</v>
      </c>
      <c r="I3980" s="168"/>
    </row>
    <row r="3981" spans="2:9" hidden="1" x14ac:dyDescent="0.15">
      <c r="B3981" s="127">
        <v>42884</v>
      </c>
      <c r="C3981" s="2">
        <v>0.26944444444444443</v>
      </c>
      <c r="D3981" s="2"/>
      <c r="E3981" s="124"/>
      <c r="F3981" s="15" t="s">
        <v>131</v>
      </c>
      <c r="G3981" s="15"/>
      <c r="H3981" s="169" t="s">
        <v>192</v>
      </c>
      <c r="I3981" s="168"/>
    </row>
    <row r="3982" spans="2:9" hidden="1" x14ac:dyDescent="0.15">
      <c r="B3982" s="127">
        <v>42884</v>
      </c>
      <c r="C3982" s="2">
        <v>0.2722222222222222</v>
      </c>
      <c r="D3982" s="2"/>
      <c r="E3982" s="124"/>
      <c r="F3982" s="15" t="s">
        <v>131</v>
      </c>
      <c r="G3982" s="15" t="s">
        <v>136</v>
      </c>
      <c r="H3982" s="169"/>
      <c r="I3982" s="168"/>
    </row>
    <row r="3983" spans="2:9" x14ac:dyDescent="0.15">
      <c r="B3983" s="127">
        <v>42884</v>
      </c>
      <c r="C3983" s="2">
        <v>0.27569444444444446</v>
      </c>
      <c r="D3983" s="2"/>
      <c r="E3983" s="124"/>
      <c r="F3983" s="15" t="s">
        <v>131</v>
      </c>
      <c r="G3983" s="15" t="s">
        <v>132</v>
      </c>
      <c r="H3983" s="169" t="s">
        <v>152</v>
      </c>
      <c r="I3983" s="168"/>
    </row>
    <row r="3984" spans="2:9" hidden="1" x14ac:dyDescent="0.15">
      <c r="B3984" s="127">
        <v>42884</v>
      </c>
      <c r="C3984" s="2">
        <v>0.27638888888888885</v>
      </c>
      <c r="D3984" s="2"/>
      <c r="E3984" s="124"/>
      <c r="F3984" s="15" t="s">
        <v>131</v>
      </c>
      <c r="G3984" s="15"/>
      <c r="H3984" s="169" t="s">
        <v>192</v>
      </c>
      <c r="I3984" s="168" t="s">
        <v>199</v>
      </c>
    </row>
    <row r="3985" spans="2:9" hidden="1" x14ac:dyDescent="0.15">
      <c r="B3985" s="127">
        <v>42884</v>
      </c>
      <c r="C3985" s="2">
        <v>0.29166666666666669</v>
      </c>
      <c r="D3985" s="2"/>
      <c r="E3985" s="124"/>
      <c r="F3985" s="15" t="s">
        <v>131</v>
      </c>
      <c r="G3985" s="15" t="s">
        <v>136</v>
      </c>
      <c r="H3985" s="169"/>
      <c r="I3985" s="168"/>
    </row>
    <row r="3986" spans="2:9" hidden="1" x14ac:dyDescent="0.15">
      <c r="B3986" s="127">
        <v>42884</v>
      </c>
      <c r="C3986" s="2">
        <v>0.30486111111111108</v>
      </c>
      <c r="D3986" s="2"/>
      <c r="E3986" s="124"/>
      <c r="F3986" s="15" t="s">
        <v>134</v>
      </c>
      <c r="G3986" s="15" t="s">
        <v>132</v>
      </c>
      <c r="H3986" s="169"/>
      <c r="I3986" s="168"/>
    </row>
    <row r="3987" spans="2:9" hidden="1" x14ac:dyDescent="0.15">
      <c r="B3987" s="127">
        <v>42884</v>
      </c>
      <c r="C3987" s="2">
        <v>0.30555555555555552</v>
      </c>
      <c r="D3987" s="2"/>
      <c r="E3987" s="124"/>
      <c r="F3987" s="15" t="s">
        <v>134</v>
      </c>
      <c r="G3987" s="15"/>
      <c r="H3987" s="169" t="s">
        <v>192</v>
      </c>
      <c r="I3987" s="168"/>
    </row>
    <row r="3988" spans="2:9" hidden="1" x14ac:dyDescent="0.15">
      <c r="B3988" s="127">
        <v>42884</v>
      </c>
      <c r="C3988" s="2">
        <v>0.31944444444444448</v>
      </c>
      <c r="D3988" s="2"/>
      <c r="E3988" s="124"/>
      <c r="F3988" s="15" t="s">
        <v>131</v>
      </c>
      <c r="G3988" s="15" t="s">
        <v>132</v>
      </c>
      <c r="H3988" s="169"/>
      <c r="I3988" s="168"/>
    </row>
    <row r="3989" spans="2:9" hidden="1" x14ac:dyDescent="0.15">
      <c r="B3989" s="127">
        <v>42884</v>
      </c>
      <c r="C3989" s="2">
        <v>0.31944444444444448</v>
      </c>
      <c r="D3989" s="2"/>
      <c r="E3989" s="124"/>
      <c r="F3989" s="15" t="s">
        <v>134</v>
      </c>
      <c r="G3989" s="15" t="s">
        <v>136</v>
      </c>
      <c r="H3989" s="169"/>
      <c r="I3989" s="168"/>
    </row>
    <row r="3990" spans="2:9" hidden="1" x14ac:dyDescent="0.15">
      <c r="B3990" s="127">
        <v>42884</v>
      </c>
      <c r="C3990" s="2">
        <v>0.32013888888888892</v>
      </c>
      <c r="D3990" s="2"/>
      <c r="E3990" s="124"/>
      <c r="F3990" s="15" t="s">
        <v>131</v>
      </c>
      <c r="G3990" s="15"/>
      <c r="H3990" s="169" t="s">
        <v>192</v>
      </c>
      <c r="I3990" s="168"/>
    </row>
    <row r="3991" spans="2:9" hidden="1" x14ac:dyDescent="0.15">
      <c r="B3991" s="127">
        <v>42884</v>
      </c>
      <c r="C3991" s="2">
        <v>0.33749999999999997</v>
      </c>
      <c r="D3991" s="2"/>
      <c r="E3991" s="124"/>
      <c r="F3991" s="15" t="s">
        <v>131</v>
      </c>
      <c r="G3991" s="15" t="s">
        <v>136</v>
      </c>
      <c r="H3991" s="169"/>
      <c r="I3991" s="168"/>
    </row>
    <row r="3992" spans="2:9" hidden="1" x14ac:dyDescent="0.15">
      <c r="B3992" s="127">
        <v>42884</v>
      </c>
      <c r="C3992" s="2">
        <v>0.37777777777777777</v>
      </c>
      <c r="D3992" s="2"/>
      <c r="E3992" s="124"/>
      <c r="F3992" s="15" t="s">
        <v>131</v>
      </c>
      <c r="G3992" s="15" t="s">
        <v>132</v>
      </c>
      <c r="H3992" s="169"/>
      <c r="I3992" s="168"/>
    </row>
    <row r="3993" spans="2:9" hidden="1" x14ac:dyDescent="0.15">
      <c r="B3993" s="127">
        <v>42884</v>
      </c>
      <c r="C3993" s="2">
        <v>0.37847222222222227</v>
      </c>
      <c r="D3993" s="2"/>
      <c r="E3993" s="124"/>
      <c r="F3993" s="15" t="s">
        <v>131</v>
      </c>
      <c r="G3993" s="15"/>
      <c r="H3993" s="169" t="s">
        <v>192</v>
      </c>
      <c r="I3993" s="168"/>
    </row>
    <row r="3994" spans="2:9" hidden="1" x14ac:dyDescent="0.15">
      <c r="B3994" s="127">
        <v>42884</v>
      </c>
      <c r="C3994" s="2">
        <v>0.3923611111111111</v>
      </c>
      <c r="D3994" s="2"/>
      <c r="E3994" s="124"/>
      <c r="F3994" s="15" t="s">
        <v>134</v>
      </c>
      <c r="G3994" s="15" t="s">
        <v>132</v>
      </c>
      <c r="H3994" s="169"/>
      <c r="I3994" s="168"/>
    </row>
    <row r="3995" spans="2:9" hidden="1" x14ac:dyDescent="0.15">
      <c r="B3995" s="127">
        <v>42884</v>
      </c>
      <c r="C3995" s="2">
        <v>0.39305555555555555</v>
      </c>
      <c r="D3995" s="2"/>
      <c r="E3995" s="124"/>
      <c r="F3995" s="15" t="s">
        <v>131</v>
      </c>
      <c r="G3995" s="15" t="s">
        <v>136</v>
      </c>
      <c r="H3995" s="169"/>
      <c r="I3995" s="168"/>
    </row>
    <row r="3996" spans="2:9" hidden="1" x14ac:dyDescent="0.15">
      <c r="B3996" s="127">
        <v>42884</v>
      </c>
      <c r="C3996" s="2">
        <v>0.39374999999999999</v>
      </c>
      <c r="D3996" s="2"/>
      <c r="E3996" s="124"/>
      <c r="F3996" s="15" t="s">
        <v>134</v>
      </c>
      <c r="G3996" s="15"/>
      <c r="H3996" s="169" t="s">
        <v>192</v>
      </c>
      <c r="I3996" s="168"/>
    </row>
    <row r="3997" spans="2:9" hidden="1" x14ac:dyDescent="0.15">
      <c r="B3997" s="127">
        <v>42884</v>
      </c>
      <c r="C3997" s="2">
        <v>0.39652777777777781</v>
      </c>
      <c r="D3997" s="2"/>
      <c r="E3997" s="124"/>
      <c r="F3997" s="15" t="s">
        <v>134</v>
      </c>
      <c r="G3997" s="15" t="s">
        <v>136</v>
      </c>
      <c r="H3997" s="169"/>
      <c r="I3997" s="168"/>
    </row>
    <row r="3998" spans="2:9" hidden="1" x14ac:dyDescent="0.15">
      <c r="B3998" s="127">
        <v>42884</v>
      </c>
      <c r="C3998" s="2">
        <v>0.3979166666666667</v>
      </c>
      <c r="D3998" s="2"/>
      <c r="E3998" s="124"/>
      <c r="F3998" s="15" t="s">
        <v>134</v>
      </c>
      <c r="G3998" s="15" t="s">
        <v>132</v>
      </c>
      <c r="H3998" s="169"/>
      <c r="I3998" s="168"/>
    </row>
    <row r="3999" spans="2:9" hidden="1" x14ac:dyDescent="0.15">
      <c r="B3999" s="127">
        <v>42884</v>
      </c>
      <c r="C3999" s="2">
        <v>0.43055555555555558</v>
      </c>
      <c r="D3999" s="2"/>
      <c r="E3999" s="124"/>
      <c r="F3999" s="15" t="s">
        <v>134</v>
      </c>
      <c r="G3999" s="15" t="s">
        <v>136</v>
      </c>
      <c r="H3999" s="169"/>
      <c r="I3999" s="168"/>
    </row>
    <row r="4000" spans="2:9" x14ac:dyDescent="0.15">
      <c r="B4000" s="127">
        <v>42884</v>
      </c>
      <c r="C4000" s="2">
        <v>0.45902777777777781</v>
      </c>
      <c r="D4000" s="2"/>
      <c r="E4000" s="124"/>
      <c r="F4000" s="15" t="s">
        <v>134</v>
      </c>
      <c r="G4000" s="15" t="s">
        <v>132</v>
      </c>
      <c r="H4000" s="169" t="s">
        <v>152</v>
      </c>
      <c r="I4000" s="168"/>
    </row>
    <row r="4001" spans="2:9" hidden="1" x14ac:dyDescent="0.15">
      <c r="B4001" s="127">
        <v>42884</v>
      </c>
      <c r="C4001" s="2">
        <v>0.49652777777777773</v>
      </c>
      <c r="D4001" s="2"/>
      <c r="E4001" s="124"/>
      <c r="F4001" s="15" t="s">
        <v>134</v>
      </c>
      <c r="G4001" s="15" t="s">
        <v>136</v>
      </c>
      <c r="H4001" s="169"/>
      <c r="I4001" s="168"/>
    </row>
    <row r="4002" spans="2:9" x14ac:dyDescent="0.15">
      <c r="B4002" s="127">
        <v>42884</v>
      </c>
      <c r="C4002" s="2">
        <v>0.51458333333333328</v>
      </c>
      <c r="D4002" s="2"/>
      <c r="E4002" s="124"/>
      <c r="F4002" s="15" t="s">
        <v>134</v>
      </c>
      <c r="G4002" s="15" t="s">
        <v>132</v>
      </c>
      <c r="H4002" s="169" t="s">
        <v>135</v>
      </c>
      <c r="I4002" s="168"/>
    </row>
    <row r="4003" spans="2:9" hidden="1" x14ac:dyDescent="0.15">
      <c r="B4003" s="127">
        <v>42884</v>
      </c>
      <c r="C4003" s="2">
        <v>0.53749999999999998</v>
      </c>
      <c r="D4003" s="2"/>
      <c r="E4003" s="124"/>
      <c r="F4003" s="15" t="s">
        <v>134</v>
      </c>
      <c r="G4003" s="15" t="s">
        <v>136</v>
      </c>
      <c r="H4003" s="169"/>
      <c r="I4003" s="168"/>
    </row>
    <row r="4004" spans="2:9" hidden="1" x14ac:dyDescent="0.15">
      <c r="B4004" s="127">
        <v>42884</v>
      </c>
      <c r="C4004" s="2">
        <v>0.5493055555555556</v>
      </c>
      <c r="D4004" s="2"/>
      <c r="E4004" s="124"/>
      <c r="F4004" s="15" t="s">
        <v>131</v>
      </c>
      <c r="G4004" s="15" t="s">
        <v>132</v>
      </c>
      <c r="H4004" s="169"/>
      <c r="I4004" s="168"/>
    </row>
    <row r="4005" spans="2:9" hidden="1" x14ac:dyDescent="0.15">
      <c r="B4005" s="127">
        <v>42884</v>
      </c>
      <c r="C4005" s="2">
        <v>0.54999999999999993</v>
      </c>
      <c r="D4005" s="2"/>
      <c r="E4005" s="124"/>
      <c r="F4005" s="15" t="s">
        <v>131</v>
      </c>
      <c r="G4005" s="15"/>
      <c r="H4005" s="169" t="s">
        <v>192</v>
      </c>
      <c r="I4005" s="168"/>
    </row>
    <row r="4006" spans="2:9" hidden="1" x14ac:dyDescent="0.15">
      <c r="B4006" s="127">
        <v>42884</v>
      </c>
      <c r="C4006" s="2">
        <v>0.55277777777777781</v>
      </c>
      <c r="D4006" s="2"/>
      <c r="E4006" s="124"/>
      <c r="F4006" s="15" t="s">
        <v>131</v>
      </c>
      <c r="G4006" s="15" t="s">
        <v>136</v>
      </c>
      <c r="H4006" s="169"/>
      <c r="I4006" s="168"/>
    </row>
    <row r="4007" spans="2:9" hidden="1" x14ac:dyDescent="0.15">
      <c r="B4007" s="127">
        <v>42884</v>
      </c>
      <c r="C4007" s="2">
        <v>0.72430555555555554</v>
      </c>
      <c r="D4007" s="2"/>
      <c r="E4007" s="124"/>
      <c r="F4007" s="15" t="s">
        <v>131</v>
      </c>
      <c r="G4007" s="15" t="s">
        <v>132</v>
      </c>
      <c r="H4007" s="169"/>
      <c r="I4007" s="168"/>
    </row>
    <row r="4008" spans="2:9" hidden="1" x14ac:dyDescent="0.15">
      <c r="B4008" s="127">
        <v>42884</v>
      </c>
      <c r="C4008" s="2">
        <v>0.72430555555555554</v>
      </c>
      <c r="D4008" s="2"/>
      <c r="E4008" s="124"/>
      <c r="F4008" s="15" t="s">
        <v>131</v>
      </c>
      <c r="G4008" s="15"/>
      <c r="H4008" s="169" t="s">
        <v>192</v>
      </c>
      <c r="I4008" s="168"/>
    </row>
    <row r="4009" spans="2:9" hidden="1" x14ac:dyDescent="0.15">
      <c r="B4009" s="127">
        <v>42884</v>
      </c>
      <c r="C4009" s="2">
        <v>0.7284722222222223</v>
      </c>
      <c r="D4009" s="2"/>
      <c r="E4009" s="124"/>
      <c r="F4009" s="15" t="s">
        <v>131</v>
      </c>
      <c r="G4009" s="15" t="s">
        <v>136</v>
      </c>
      <c r="H4009" s="169"/>
      <c r="I4009" s="168"/>
    </row>
    <row r="4010" spans="2:9" hidden="1" x14ac:dyDescent="0.15">
      <c r="B4010" s="127">
        <v>42884</v>
      </c>
      <c r="C4010" s="2">
        <v>0.7583333333333333</v>
      </c>
      <c r="D4010" s="2"/>
      <c r="E4010" s="124"/>
      <c r="F4010" s="15" t="s">
        <v>134</v>
      </c>
      <c r="G4010" s="15" t="s">
        <v>132</v>
      </c>
      <c r="H4010" s="169"/>
      <c r="I4010" s="168"/>
    </row>
    <row r="4011" spans="2:9" hidden="1" x14ac:dyDescent="0.15">
      <c r="B4011" s="127">
        <v>42884</v>
      </c>
      <c r="C4011" s="2">
        <v>0.75902777777777775</v>
      </c>
      <c r="D4011" s="2"/>
      <c r="E4011" s="124"/>
      <c r="F4011" s="15" t="s">
        <v>134</v>
      </c>
      <c r="G4011" s="15"/>
      <c r="H4011" s="169" t="s">
        <v>192</v>
      </c>
      <c r="I4011" s="168"/>
    </row>
    <row r="4012" spans="2:9" hidden="1" x14ac:dyDescent="0.15">
      <c r="B4012" s="127">
        <v>42884</v>
      </c>
      <c r="C4012" s="2">
        <v>0.78125</v>
      </c>
      <c r="D4012" s="2"/>
      <c r="E4012" s="124"/>
      <c r="F4012" s="15" t="s">
        <v>134</v>
      </c>
      <c r="G4012" s="15" t="s">
        <v>136</v>
      </c>
      <c r="H4012" s="169"/>
      <c r="I4012" s="168"/>
    </row>
    <row r="4013" spans="2:9" hidden="1" x14ac:dyDescent="0.15">
      <c r="B4013" s="127">
        <v>42884</v>
      </c>
      <c r="C4013" s="2">
        <v>0.8125</v>
      </c>
      <c r="D4013" s="2"/>
      <c r="E4013" s="124"/>
      <c r="F4013" s="15"/>
      <c r="G4013" s="15"/>
      <c r="H4013" s="170" t="s">
        <v>119</v>
      </c>
      <c r="I4013" s="168"/>
    </row>
    <row r="4014" spans="2:9" hidden="1" x14ac:dyDescent="0.15">
      <c r="B4014" s="123">
        <v>42885</v>
      </c>
      <c r="C4014" s="2">
        <v>0.1763888888888889</v>
      </c>
      <c r="D4014" s="2">
        <v>0.8125</v>
      </c>
      <c r="E4014" s="124">
        <f>D4014-C4014</f>
        <v>0.63611111111111107</v>
      </c>
      <c r="F4014" s="15"/>
      <c r="G4014" s="15"/>
      <c r="H4014" s="170" t="s">
        <v>123</v>
      </c>
      <c r="I4014" s="168"/>
    </row>
    <row r="4015" spans="2:9" hidden="1" x14ac:dyDescent="0.15">
      <c r="B4015" s="127">
        <v>42885</v>
      </c>
      <c r="C4015" s="2">
        <v>0.1763888888888889</v>
      </c>
      <c r="D4015" s="2"/>
      <c r="E4015" s="124"/>
      <c r="F4015" s="15" t="s">
        <v>134</v>
      </c>
      <c r="G4015" s="15" t="s">
        <v>132</v>
      </c>
      <c r="H4015" s="169"/>
      <c r="I4015" s="168"/>
    </row>
    <row r="4016" spans="2:9" hidden="1" x14ac:dyDescent="0.15">
      <c r="B4016" s="127">
        <v>42885</v>
      </c>
      <c r="C4016" s="2">
        <v>0.19305555555555554</v>
      </c>
      <c r="D4016" s="2"/>
      <c r="E4016" s="124"/>
      <c r="F4016" s="15" t="s">
        <v>134</v>
      </c>
      <c r="G4016" s="15" t="s">
        <v>136</v>
      </c>
      <c r="H4016" s="169"/>
      <c r="I4016" s="168"/>
    </row>
    <row r="4017" spans="2:9" hidden="1" x14ac:dyDescent="0.15">
      <c r="B4017" s="127">
        <v>42885</v>
      </c>
      <c r="C4017" s="2">
        <v>0.23958333333333334</v>
      </c>
      <c r="D4017" s="2"/>
      <c r="E4017" s="124"/>
      <c r="F4017" s="15" t="s">
        <v>131</v>
      </c>
      <c r="G4017" s="15" t="s">
        <v>132</v>
      </c>
      <c r="H4017" s="169"/>
      <c r="I4017" s="168"/>
    </row>
    <row r="4018" spans="2:9" hidden="1" x14ac:dyDescent="0.15">
      <c r="B4018" s="127">
        <v>42885</v>
      </c>
      <c r="C4018" s="2">
        <v>0.23958333333333334</v>
      </c>
      <c r="D4018" s="2"/>
      <c r="E4018" s="124"/>
      <c r="F4018" s="15" t="s">
        <v>131</v>
      </c>
      <c r="G4018" s="15"/>
      <c r="H4018" s="169" t="s">
        <v>192</v>
      </c>
      <c r="I4018" s="168"/>
    </row>
    <row r="4019" spans="2:9" hidden="1" x14ac:dyDescent="0.15">
      <c r="B4019" s="127">
        <v>42885</v>
      </c>
      <c r="C4019" s="2">
        <v>0.24444444444444446</v>
      </c>
      <c r="D4019" s="2"/>
      <c r="E4019" s="124"/>
      <c r="F4019" s="15" t="s">
        <v>131</v>
      </c>
      <c r="G4019" s="15" t="s">
        <v>136</v>
      </c>
      <c r="H4019" s="169"/>
      <c r="I4019" s="168"/>
    </row>
    <row r="4020" spans="2:9" x14ac:dyDescent="0.15">
      <c r="B4020" s="127">
        <v>42885</v>
      </c>
      <c r="C4020" s="2">
        <v>0.24652777777777779</v>
      </c>
      <c r="D4020" s="2"/>
      <c r="E4020" s="124"/>
      <c r="F4020" s="15" t="s">
        <v>131</v>
      </c>
      <c r="G4020" s="15" t="s">
        <v>132</v>
      </c>
      <c r="H4020" s="169" t="s">
        <v>152</v>
      </c>
      <c r="I4020" s="168"/>
    </row>
    <row r="4021" spans="2:9" hidden="1" x14ac:dyDescent="0.15">
      <c r="B4021" s="127">
        <v>42885</v>
      </c>
      <c r="C4021" s="2">
        <v>0.24722222222222223</v>
      </c>
      <c r="D4021" s="2"/>
      <c r="E4021" s="124"/>
      <c r="F4021" s="15" t="s">
        <v>131</v>
      </c>
      <c r="G4021" s="15"/>
      <c r="H4021" s="169" t="s">
        <v>192</v>
      </c>
      <c r="I4021" s="168"/>
    </row>
    <row r="4022" spans="2:9" hidden="1" x14ac:dyDescent="0.15">
      <c r="B4022" s="127">
        <v>42885</v>
      </c>
      <c r="C4022" s="2">
        <v>0.26041666666666669</v>
      </c>
      <c r="D4022" s="2"/>
      <c r="E4022" s="124"/>
      <c r="F4022" s="15" t="s">
        <v>131</v>
      </c>
      <c r="G4022" s="15" t="s">
        <v>136</v>
      </c>
      <c r="H4022" s="169"/>
      <c r="I4022" s="168"/>
    </row>
    <row r="4023" spans="2:9" x14ac:dyDescent="0.15">
      <c r="B4023" s="127">
        <v>42885</v>
      </c>
      <c r="C4023" s="2">
        <v>0.26458333333333334</v>
      </c>
      <c r="D4023" s="2"/>
      <c r="E4023" s="124"/>
      <c r="F4023" s="15" t="s">
        <v>131</v>
      </c>
      <c r="G4023" s="15" t="s">
        <v>132</v>
      </c>
      <c r="H4023" s="169" t="s">
        <v>152</v>
      </c>
      <c r="I4023" s="168"/>
    </row>
    <row r="4024" spans="2:9" hidden="1" x14ac:dyDescent="0.15">
      <c r="B4024" s="127">
        <v>42885</v>
      </c>
      <c r="C4024" s="2">
        <v>0.26805555555555555</v>
      </c>
      <c r="D4024" s="2"/>
      <c r="E4024" s="124"/>
      <c r="F4024" s="15" t="s">
        <v>131</v>
      </c>
      <c r="G4024" s="15"/>
      <c r="H4024" s="169" t="s">
        <v>192</v>
      </c>
      <c r="I4024" s="168" t="s">
        <v>199</v>
      </c>
    </row>
    <row r="4025" spans="2:9" hidden="1" x14ac:dyDescent="0.15">
      <c r="B4025" s="127">
        <v>42885</v>
      </c>
      <c r="C4025" s="2">
        <v>0.26944444444444443</v>
      </c>
      <c r="D4025" s="2"/>
      <c r="E4025" s="124"/>
      <c r="F4025" s="15" t="s">
        <v>131</v>
      </c>
      <c r="G4025" s="15" t="s">
        <v>136</v>
      </c>
      <c r="H4025" s="169"/>
      <c r="I4025" s="168"/>
    </row>
    <row r="4026" spans="2:9" hidden="1" x14ac:dyDescent="0.15">
      <c r="B4026" s="127">
        <v>42885</v>
      </c>
      <c r="C4026" s="2">
        <v>0.27499999999999997</v>
      </c>
      <c r="D4026" s="2"/>
      <c r="E4026" s="124"/>
      <c r="F4026" s="15" t="s">
        <v>134</v>
      </c>
      <c r="G4026" s="15" t="s">
        <v>132</v>
      </c>
      <c r="H4026" s="169"/>
      <c r="I4026" s="168"/>
    </row>
    <row r="4027" spans="2:9" hidden="1" x14ac:dyDescent="0.15">
      <c r="B4027" s="127">
        <v>42885</v>
      </c>
      <c r="C4027" s="2">
        <v>0.27569444444444446</v>
      </c>
      <c r="D4027" s="2"/>
      <c r="E4027" s="124"/>
      <c r="F4027" s="15" t="s">
        <v>134</v>
      </c>
      <c r="G4027" s="15"/>
      <c r="H4027" s="169" t="s">
        <v>192</v>
      </c>
      <c r="I4027" s="168"/>
    </row>
    <row r="4028" spans="2:9" hidden="1" x14ac:dyDescent="0.15">
      <c r="B4028" s="127">
        <v>42885</v>
      </c>
      <c r="C4028" s="2">
        <v>0.27847222222222223</v>
      </c>
      <c r="D4028" s="2"/>
      <c r="E4028" s="124"/>
      <c r="F4028" s="15" t="s">
        <v>134</v>
      </c>
      <c r="G4028" s="15" t="s">
        <v>136</v>
      </c>
      <c r="H4028" s="169"/>
      <c r="I4028" s="168"/>
    </row>
    <row r="4029" spans="2:9" x14ac:dyDescent="0.15">
      <c r="B4029" s="127">
        <v>42885</v>
      </c>
      <c r="C4029" s="2">
        <v>0.27986111111111112</v>
      </c>
      <c r="D4029" s="2"/>
      <c r="E4029" s="124"/>
      <c r="F4029" s="15" t="s">
        <v>134</v>
      </c>
      <c r="G4029" s="15" t="s">
        <v>132</v>
      </c>
      <c r="H4029" s="169" t="s">
        <v>152</v>
      </c>
      <c r="I4029" s="168"/>
    </row>
    <row r="4030" spans="2:9" hidden="1" x14ac:dyDescent="0.15">
      <c r="B4030" s="127">
        <v>42885</v>
      </c>
      <c r="C4030" s="2">
        <v>0.27986111111111112</v>
      </c>
      <c r="D4030" s="2"/>
      <c r="E4030" s="124"/>
      <c r="F4030" s="15" t="s">
        <v>134</v>
      </c>
      <c r="G4030" s="15" t="s">
        <v>136</v>
      </c>
      <c r="H4030" s="169"/>
      <c r="I4030" s="168"/>
    </row>
    <row r="4031" spans="2:9" x14ac:dyDescent="0.15">
      <c r="B4031" s="127">
        <v>42885</v>
      </c>
      <c r="C4031" s="2">
        <v>0.28680555555555554</v>
      </c>
      <c r="D4031" s="2"/>
      <c r="E4031" s="124"/>
      <c r="F4031" s="15" t="s">
        <v>134</v>
      </c>
      <c r="G4031" s="15" t="s">
        <v>132</v>
      </c>
      <c r="H4031" s="169" t="s">
        <v>152</v>
      </c>
      <c r="I4031" s="168"/>
    </row>
    <row r="4032" spans="2:9" hidden="1" x14ac:dyDescent="0.15">
      <c r="B4032" s="127">
        <v>42885</v>
      </c>
      <c r="C4032" s="2">
        <v>0.3354166666666667</v>
      </c>
      <c r="D4032" s="2"/>
      <c r="E4032" s="124"/>
      <c r="F4032" s="15" t="s">
        <v>134</v>
      </c>
      <c r="G4032" s="15" t="s">
        <v>136</v>
      </c>
      <c r="H4032" s="169"/>
      <c r="I4032" s="168"/>
    </row>
    <row r="4033" spans="2:9" x14ac:dyDescent="0.15">
      <c r="B4033" s="127">
        <v>42885</v>
      </c>
      <c r="C4033" s="2">
        <v>0.34166666666666662</v>
      </c>
      <c r="D4033" s="2"/>
      <c r="E4033" s="124"/>
      <c r="F4033" s="15" t="s">
        <v>134</v>
      </c>
      <c r="G4033" s="15" t="s">
        <v>132</v>
      </c>
      <c r="H4033" s="169" t="s">
        <v>135</v>
      </c>
      <c r="I4033" s="168"/>
    </row>
    <row r="4034" spans="2:9" hidden="1" x14ac:dyDescent="0.15">
      <c r="B4034" s="127">
        <v>42885</v>
      </c>
      <c r="C4034" s="2">
        <v>0.36458333333333331</v>
      </c>
      <c r="D4034" s="2"/>
      <c r="E4034" s="124"/>
      <c r="F4034" s="15" t="s">
        <v>131</v>
      </c>
      <c r="G4034" s="15" t="s">
        <v>132</v>
      </c>
      <c r="H4034" s="169"/>
      <c r="I4034" s="168"/>
    </row>
    <row r="4035" spans="2:9" hidden="1" x14ac:dyDescent="0.15">
      <c r="B4035" s="127">
        <v>42885</v>
      </c>
      <c r="C4035" s="2">
        <v>0.36458333333333331</v>
      </c>
      <c r="D4035" s="2"/>
      <c r="E4035" s="124"/>
      <c r="F4035" s="15" t="s">
        <v>134</v>
      </c>
      <c r="G4035" s="15" t="s">
        <v>136</v>
      </c>
      <c r="H4035" s="169"/>
      <c r="I4035" s="168"/>
    </row>
    <row r="4036" spans="2:9" hidden="1" x14ac:dyDescent="0.15">
      <c r="B4036" s="127">
        <v>42885</v>
      </c>
      <c r="C4036" s="2">
        <v>0.36458333333333331</v>
      </c>
      <c r="D4036" s="2"/>
      <c r="E4036" s="124"/>
      <c r="F4036" s="15" t="s">
        <v>131</v>
      </c>
      <c r="G4036" s="15"/>
      <c r="H4036" s="169" t="s">
        <v>192</v>
      </c>
      <c r="I4036" s="168"/>
    </row>
    <row r="4037" spans="2:9" hidden="1" x14ac:dyDescent="0.15">
      <c r="B4037" s="127">
        <v>42885</v>
      </c>
      <c r="C4037" s="2">
        <v>0.3972222222222222</v>
      </c>
      <c r="D4037" s="2"/>
      <c r="E4037" s="124"/>
      <c r="F4037" s="15" t="s">
        <v>131</v>
      </c>
      <c r="G4037" s="15" t="s">
        <v>136</v>
      </c>
      <c r="H4037" s="169"/>
      <c r="I4037" s="168" t="s">
        <v>245</v>
      </c>
    </row>
    <row r="4038" spans="2:9" hidden="1" x14ac:dyDescent="0.15">
      <c r="B4038" s="127">
        <v>42885</v>
      </c>
      <c r="C4038" s="2">
        <v>0.40486111111111112</v>
      </c>
      <c r="D4038" s="2"/>
      <c r="E4038" s="124"/>
      <c r="F4038" s="15" t="s">
        <v>131</v>
      </c>
      <c r="G4038" s="15" t="s">
        <v>132</v>
      </c>
      <c r="H4038" s="169"/>
      <c r="I4038" s="168"/>
    </row>
    <row r="4039" spans="2:9" hidden="1" x14ac:dyDescent="0.15">
      <c r="B4039" s="127">
        <v>42885</v>
      </c>
      <c r="C4039" s="2">
        <v>0.42430555555555555</v>
      </c>
      <c r="D4039" s="2"/>
      <c r="E4039" s="124"/>
      <c r="F4039" s="15" t="s">
        <v>131</v>
      </c>
      <c r="G4039" s="15" t="s">
        <v>136</v>
      </c>
      <c r="H4039" s="169"/>
      <c r="I4039" s="168" t="s">
        <v>246</v>
      </c>
    </row>
    <row r="4040" spans="2:9" hidden="1" x14ac:dyDescent="0.15">
      <c r="B4040" s="127">
        <v>42885</v>
      </c>
      <c r="C4040" s="2">
        <v>0.43402777777777773</v>
      </c>
      <c r="D4040" s="2"/>
      <c r="E4040" s="124"/>
      <c r="F4040" s="15" t="s">
        <v>131</v>
      </c>
      <c r="G4040" s="15" t="s">
        <v>132</v>
      </c>
      <c r="H4040" s="169"/>
      <c r="I4040" s="168" t="s">
        <v>247</v>
      </c>
    </row>
    <row r="4041" spans="2:9" hidden="1" x14ac:dyDescent="0.15">
      <c r="B4041" s="127">
        <v>42885</v>
      </c>
      <c r="C4041" s="2">
        <v>0.44930555555555557</v>
      </c>
      <c r="D4041" s="2"/>
      <c r="E4041" s="124"/>
      <c r="F4041" s="15" t="s">
        <v>134</v>
      </c>
      <c r="G4041" s="15" t="s">
        <v>132</v>
      </c>
      <c r="H4041" s="169"/>
      <c r="I4041" s="168"/>
    </row>
    <row r="4042" spans="2:9" hidden="1" x14ac:dyDescent="0.15">
      <c r="B4042" s="127">
        <v>42885</v>
      </c>
      <c r="C4042" s="2">
        <v>0.45069444444444445</v>
      </c>
      <c r="D4042" s="2"/>
      <c r="E4042" s="124"/>
      <c r="F4042" s="15" t="s">
        <v>131</v>
      </c>
      <c r="G4042" s="15" t="s">
        <v>136</v>
      </c>
      <c r="H4042" s="169"/>
      <c r="I4042" s="168"/>
    </row>
    <row r="4043" spans="2:9" hidden="1" x14ac:dyDescent="0.15">
      <c r="B4043" s="127">
        <v>42885</v>
      </c>
      <c r="C4043" s="2">
        <v>0.54791666666666672</v>
      </c>
      <c r="D4043" s="2"/>
      <c r="E4043" s="124"/>
      <c r="F4043" s="15" t="s">
        <v>134</v>
      </c>
      <c r="G4043" s="15" t="s">
        <v>136</v>
      </c>
      <c r="H4043" s="169"/>
      <c r="I4043" s="168"/>
    </row>
    <row r="4044" spans="2:9" hidden="1" x14ac:dyDescent="0.15">
      <c r="B4044" s="127">
        <v>42885</v>
      </c>
      <c r="C4044" s="2">
        <v>0.59305555555555556</v>
      </c>
      <c r="D4044" s="2"/>
      <c r="E4044" s="124"/>
      <c r="F4044" s="15" t="s">
        <v>131</v>
      </c>
      <c r="G4044" s="15" t="s">
        <v>132</v>
      </c>
      <c r="H4044" s="169"/>
      <c r="I4044" s="168"/>
    </row>
    <row r="4045" spans="2:9" hidden="1" x14ac:dyDescent="0.15">
      <c r="B4045" s="127">
        <v>42885</v>
      </c>
      <c r="C4045" s="2">
        <v>0.59305555555555556</v>
      </c>
      <c r="D4045" s="2"/>
      <c r="E4045" s="124"/>
      <c r="F4045" s="15" t="s">
        <v>131</v>
      </c>
      <c r="G4045" s="15"/>
      <c r="H4045" s="169" t="s">
        <v>192</v>
      </c>
      <c r="I4045" s="168"/>
    </row>
    <row r="4046" spans="2:9" hidden="1" x14ac:dyDescent="0.15">
      <c r="B4046" s="127">
        <v>42885</v>
      </c>
      <c r="C4046" s="2">
        <v>0.65902777777777777</v>
      </c>
      <c r="D4046" s="2"/>
      <c r="E4046" s="124"/>
      <c r="F4046" s="15" t="s">
        <v>131</v>
      </c>
      <c r="G4046" s="15" t="s">
        <v>136</v>
      </c>
      <c r="H4046" s="169"/>
      <c r="I4046" s="168"/>
    </row>
    <row r="4047" spans="2:9" hidden="1" x14ac:dyDescent="0.15">
      <c r="B4047" s="127">
        <v>42885</v>
      </c>
      <c r="C4047" s="2">
        <v>0.68819444444444444</v>
      </c>
      <c r="D4047" s="2"/>
      <c r="E4047" s="124"/>
      <c r="F4047" s="15" t="s">
        <v>134</v>
      </c>
      <c r="G4047" s="15" t="s">
        <v>132</v>
      </c>
      <c r="H4047" s="169"/>
      <c r="I4047" s="168"/>
    </row>
    <row r="4048" spans="2:9" hidden="1" x14ac:dyDescent="0.15">
      <c r="B4048" s="127">
        <v>42885</v>
      </c>
      <c r="C4048" s="2">
        <v>0.68819444444444444</v>
      </c>
      <c r="D4048" s="2"/>
      <c r="E4048" s="124"/>
      <c r="F4048" s="15" t="s">
        <v>134</v>
      </c>
      <c r="G4048" s="15"/>
      <c r="H4048" s="169" t="s">
        <v>192</v>
      </c>
      <c r="I4048" s="168"/>
    </row>
    <row r="4049" spans="2:9" hidden="1" x14ac:dyDescent="0.15">
      <c r="B4049" s="127">
        <v>42885</v>
      </c>
      <c r="C4049" s="2">
        <v>0.68888888888888899</v>
      </c>
      <c r="D4049" s="2"/>
      <c r="E4049" s="124"/>
      <c r="F4049" s="15" t="s">
        <v>134</v>
      </c>
      <c r="G4049" s="15" t="s">
        <v>136</v>
      </c>
      <c r="H4049" s="169"/>
      <c r="I4049" s="168"/>
    </row>
    <row r="4050" spans="2:9" hidden="1" x14ac:dyDescent="0.15">
      <c r="B4050" s="127">
        <v>42885</v>
      </c>
      <c r="C4050" s="2">
        <v>0.78611111111111109</v>
      </c>
      <c r="D4050" s="2"/>
      <c r="E4050" s="124"/>
      <c r="F4050" s="15" t="s">
        <v>131</v>
      </c>
      <c r="G4050" s="15" t="s">
        <v>132</v>
      </c>
      <c r="H4050" s="169"/>
      <c r="I4050" s="168"/>
    </row>
    <row r="4051" spans="2:9" hidden="1" x14ac:dyDescent="0.15">
      <c r="B4051" s="127">
        <v>42885</v>
      </c>
      <c r="C4051" s="2">
        <v>0.78611111111111109</v>
      </c>
      <c r="D4051" s="2"/>
      <c r="E4051" s="124"/>
      <c r="F4051" s="15" t="s">
        <v>131</v>
      </c>
      <c r="G4051" s="15"/>
      <c r="H4051" s="169" t="s">
        <v>192</v>
      </c>
      <c r="I4051" s="168"/>
    </row>
    <row r="4052" spans="2:9" hidden="1" x14ac:dyDescent="0.15">
      <c r="B4052" s="127">
        <v>42885</v>
      </c>
      <c r="C4052" s="2">
        <v>0.78680555555555554</v>
      </c>
      <c r="D4052" s="2"/>
      <c r="E4052" s="124"/>
      <c r="F4052" s="15" t="s">
        <v>131</v>
      </c>
      <c r="G4052" s="15" t="s">
        <v>136</v>
      </c>
      <c r="H4052" s="169"/>
      <c r="I4052" s="168"/>
    </row>
    <row r="4053" spans="2:9" hidden="1" x14ac:dyDescent="0.15">
      <c r="B4053" s="127">
        <v>42885</v>
      </c>
      <c r="C4053" s="2">
        <v>0.8125</v>
      </c>
      <c r="D4053" s="2"/>
      <c r="E4053" s="124"/>
      <c r="F4053" s="15"/>
      <c r="G4053" s="15"/>
      <c r="H4053" s="170" t="s">
        <v>119</v>
      </c>
      <c r="I4053" s="168"/>
    </row>
    <row r="4054" spans="2:9" hidden="1" x14ac:dyDescent="0.15">
      <c r="B4054" s="123">
        <v>42886</v>
      </c>
      <c r="C4054" s="2">
        <v>0.17847222222222223</v>
      </c>
      <c r="D4054" s="2">
        <v>0.80972222222222223</v>
      </c>
      <c r="E4054" s="124">
        <f>D4054-C4054</f>
        <v>0.63124999999999998</v>
      </c>
      <c r="F4054" s="15"/>
      <c r="G4054" s="15"/>
      <c r="H4054" s="170" t="s">
        <v>123</v>
      </c>
      <c r="I4054" s="168"/>
    </row>
    <row r="4055" spans="2:9" hidden="1" x14ac:dyDescent="0.15">
      <c r="B4055" s="127">
        <v>42886</v>
      </c>
      <c r="C4055" s="2">
        <v>0.17847222222222223</v>
      </c>
      <c r="D4055" s="2"/>
      <c r="E4055" s="124"/>
      <c r="F4055" s="15" t="s">
        <v>134</v>
      </c>
      <c r="G4055" s="15" t="s">
        <v>132</v>
      </c>
      <c r="H4055" s="169"/>
      <c r="I4055" s="168"/>
    </row>
    <row r="4056" spans="2:9" hidden="1" x14ac:dyDescent="0.15">
      <c r="B4056" s="127">
        <v>42886</v>
      </c>
      <c r="C4056" s="2">
        <v>0.19305555555555554</v>
      </c>
      <c r="D4056" s="2"/>
      <c r="E4056" s="124"/>
      <c r="F4056" s="15" t="s">
        <v>134</v>
      </c>
      <c r="G4056" s="15" t="s">
        <v>136</v>
      </c>
      <c r="H4056" s="169"/>
      <c r="I4056" s="168"/>
    </row>
    <row r="4057" spans="2:9" hidden="1" x14ac:dyDescent="0.15">
      <c r="B4057" s="127">
        <v>42886</v>
      </c>
      <c r="C4057" s="2">
        <v>0.21319444444444444</v>
      </c>
      <c r="D4057" s="2"/>
      <c r="E4057" s="124"/>
      <c r="F4057" s="15" t="s">
        <v>131</v>
      </c>
      <c r="G4057" s="15" t="s">
        <v>132</v>
      </c>
      <c r="H4057" s="169"/>
      <c r="I4057" s="168"/>
    </row>
    <row r="4058" spans="2:9" hidden="1" x14ac:dyDescent="0.15">
      <c r="B4058" s="127">
        <v>42886</v>
      </c>
      <c r="C4058" s="2">
        <v>0.21319444444444444</v>
      </c>
      <c r="D4058" s="2"/>
      <c r="E4058" s="124"/>
      <c r="F4058" s="15" t="s">
        <v>131</v>
      </c>
      <c r="G4058" s="15"/>
      <c r="H4058" s="169" t="s">
        <v>192</v>
      </c>
      <c r="I4058" s="168"/>
    </row>
    <row r="4059" spans="2:9" hidden="1" x14ac:dyDescent="0.15">
      <c r="B4059" s="127">
        <v>42886</v>
      </c>
      <c r="C4059" s="2">
        <v>0.21736111111111112</v>
      </c>
      <c r="D4059" s="2"/>
      <c r="E4059" s="124"/>
      <c r="F4059" s="15" t="s">
        <v>131</v>
      </c>
      <c r="G4059" s="15" t="s">
        <v>136</v>
      </c>
      <c r="H4059" s="169"/>
      <c r="I4059" s="168"/>
    </row>
    <row r="4060" spans="2:9" hidden="1" x14ac:dyDescent="0.15">
      <c r="B4060" s="127">
        <v>42886</v>
      </c>
      <c r="C4060" s="2">
        <v>0.26527777777777778</v>
      </c>
      <c r="D4060" s="2"/>
      <c r="E4060" s="124"/>
      <c r="F4060" s="15" t="s">
        <v>134</v>
      </c>
      <c r="G4060" s="15" t="s">
        <v>132</v>
      </c>
      <c r="H4060" s="169"/>
      <c r="I4060" s="168"/>
    </row>
    <row r="4061" spans="2:9" hidden="1" x14ac:dyDescent="0.15">
      <c r="B4061" s="127">
        <v>42886</v>
      </c>
      <c r="C4061" s="2">
        <v>0.26597222222222222</v>
      </c>
      <c r="D4061" s="2"/>
      <c r="E4061" s="124"/>
      <c r="F4061" s="15" t="s">
        <v>134</v>
      </c>
      <c r="G4061" s="15"/>
      <c r="H4061" s="169" t="s">
        <v>192</v>
      </c>
      <c r="I4061" s="168"/>
    </row>
    <row r="4062" spans="2:9" hidden="1" x14ac:dyDescent="0.15">
      <c r="B4062" s="127">
        <v>42886</v>
      </c>
      <c r="C4062" s="2">
        <v>0.27152777777777776</v>
      </c>
      <c r="D4062" s="2"/>
      <c r="E4062" s="124"/>
      <c r="F4062" s="15" t="s">
        <v>134</v>
      </c>
      <c r="G4062" s="15" t="s">
        <v>136</v>
      </c>
      <c r="H4062" s="169"/>
      <c r="I4062" s="168"/>
    </row>
    <row r="4063" spans="2:9" x14ac:dyDescent="0.15">
      <c r="B4063" s="127">
        <v>42886</v>
      </c>
      <c r="C4063" s="2">
        <v>0.27569444444444446</v>
      </c>
      <c r="D4063" s="2"/>
      <c r="E4063" s="124"/>
      <c r="F4063" s="15" t="s">
        <v>134</v>
      </c>
      <c r="G4063" s="15" t="s">
        <v>132</v>
      </c>
      <c r="H4063" s="169" t="s">
        <v>135</v>
      </c>
      <c r="I4063" s="168"/>
    </row>
    <row r="4064" spans="2:9" hidden="1" x14ac:dyDescent="0.15">
      <c r="B4064" s="127">
        <v>42886</v>
      </c>
      <c r="C4064" s="2">
        <v>0.28611111111111115</v>
      </c>
      <c r="D4064" s="2"/>
      <c r="E4064" s="124"/>
      <c r="F4064" s="15" t="s">
        <v>134</v>
      </c>
      <c r="G4064" s="15" t="s">
        <v>136</v>
      </c>
      <c r="H4064" s="169"/>
      <c r="I4064" s="168"/>
    </row>
    <row r="4065" spans="2:9" hidden="1" x14ac:dyDescent="0.15">
      <c r="B4065" s="127">
        <v>42886</v>
      </c>
      <c r="C4065" s="2">
        <v>0.29236111111111113</v>
      </c>
      <c r="D4065" s="2"/>
      <c r="E4065" s="124"/>
      <c r="F4065" s="15" t="s">
        <v>131</v>
      </c>
      <c r="G4065" s="15" t="s">
        <v>132</v>
      </c>
      <c r="H4065" s="169"/>
      <c r="I4065" s="168"/>
    </row>
    <row r="4066" spans="2:9" hidden="1" x14ac:dyDescent="0.15">
      <c r="B4066" s="127">
        <v>42886</v>
      </c>
      <c r="C4066" s="2">
        <v>0.29236111111111113</v>
      </c>
      <c r="D4066" s="2"/>
      <c r="E4066" s="124"/>
      <c r="F4066" s="15" t="s">
        <v>131</v>
      </c>
      <c r="G4066" s="15"/>
      <c r="H4066" s="169" t="s">
        <v>192</v>
      </c>
      <c r="I4066" s="168"/>
    </row>
    <row r="4067" spans="2:9" hidden="1" x14ac:dyDescent="0.15">
      <c r="B4067" s="127">
        <v>42886</v>
      </c>
      <c r="C4067" s="2">
        <v>0.29375000000000001</v>
      </c>
      <c r="D4067" s="2"/>
      <c r="E4067" s="124"/>
      <c r="F4067" s="15" t="s">
        <v>131</v>
      </c>
      <c r="G4067" s="15" t="s">
        <v>136</v>
      </c>
      <c r="H4067" s="169"/>
      <c r="I4067" s="168"/>
    </row>
    <row r="4068" spans="2:9" x14ac:dyDescent="0.15">
      <c r="B4068" s="127">
        <v>42886</v>
      </c>
      <c r="C4068" s="2">
        <v>0.29375000000000001</v>
      </c>
      <c r="D4068" s="2"/>
      <c r="E4068" s="124"/>
      <c r="F4068" s="15" t="s">
        <v>134</v>
      </c>
      <c r="G4068" s="15" t="s">
        <v>132</v>
      </c>
      <c r="H4068" s="169" t="s">
        <v>152</v>
      </c>
      <c r="I4068" s="168"/>
    </row>
    <row r="4069" spans="2:9" hidden="1" x14ac:dyDescent="0.15">
      <c r="B4069" s="127">
        <v>42886</v>
      </c>
      <c r="C4069" s="2">
        <v>0.30624999999999997</v>
      </c>
      <c r="D4069" s="2"/>
      <c r="E4069" s="124"/>
      <c r="F4069" s="15" t="s">
        <v>134</v>
      </c>
      <c r="G4069" s="15" t="s">
        <v>136</v>
      </c>
      <c r="H4069" s="169"/>
      <c r="I4069" s="168"/>
    </row>
    <row r="4070" spans="2:9" x14ac:dyDescent="0.15">
      <c r="B4070" s="127">
        <v>42886</v>
      </c>
      <c r="C4070" s="2">
        <v>0.31527777777777777</v>
      </c>
      <c r="D4070" s="2"/>
      <c r="E4070" s="124"/>
      <c r="F4070" s="15" t="s">
        <v>131</v>
      </c>
      <c r="G4070" s="15" t="s">
        <v>132</v>
      </c>
      <c r="H4070" s="169" t="s">
        <v>152</v>
      </c>
      <c r="I4070" s="168"/>
    </row>
    <row r="4071" spans="2:9" hidden="1" x14ac:dyDescent="0.15">
      <c r="B4071" s="127">
        <v>42886</v>
      </c>
      <c r="C4071" s="2">
        <v>0.31527777777777777</v>
      </c>
      <c r="D4071" s="2"/>
      <c r="E4071" s="124"/>
      <c r="F4071" s="15" t="s">
        <v>131</v>
      </c>
      <c r="G4071" s="15"/>
      <c r="H4071" s="169" t="s">
        <v>192</v>
      </c>
      <c r="I4071" s="168"/>
    </row>
    <row r="4072" spans="2:9" hidden="1" x14ac:dyDescent="0.15">
      <c r="B4072" s="127">
        <v>42886</v>
      </c>
      <c r="C4072" s="2">
        <v>0.35069444444444442</v>
      </c>
      <c r="D4072" s="2"/>
      <c r="E4072" s="124"/>
      <c r="F4072" s="15" t="s">
        <v>131</v>
      </c>
      <c r="G4072" s="15" t="s">
        <v>136</v>
      </c>
      <c r="H4072" s="169"/>
      <c r="I4072" s="168"/>
    </row>
    <row r="4073" spans="2:9" x14ac:dyDescent="0.15">
      <c r="B4073" s="127">
        <v>42886</v>
      </c>
      <c r="C4073" s="2">
        <v>0.38194444444444442</v>
      </c>
      <c r="D4073" s="2"/>
      <c r="E4073" s="124"/>
      <c r="F4073" s="15" t="s">
        <v>134</v>
      </c>
      <c r="G4073" s="15" t="s">
        <v>132</v>
      </c>
      <c r="H4073" s="169" t="s">
        <v>152</v>
      </c>
      <c r="I4073" s="168"/>
    </row>
    <row r="4074" spans="2:9" hidden="1" x14ac:dyDescent="0.15">
      <c r="B4074" s="127">
        <v>42886</v>
      </c>
      <c r="C4074" s="2">
        <v>0.38263888888888892</v>
      </c>
      <c r="D4074" s="2"/>
      <c r="E4074" s="124"/>
      <c r="F4074" s="15" t="s">
        <v>134</v>
      </c>
      <c r="G4074" s="15"/>
      <c r="H4074" s="169" t="s">
        <v>192</v>
      </c>
      <c r="I4074" s="168"/>
    </row>
    <row r="4075" spans="2:9" hidden="1" x14ac:dyDescent="0.15">
      <c r="B4075" s="127">
        <v>42886</v>
      </c>
      <c r="C4075" s="2">
        <v>0.3840277777777778</v>
      </c>
      <c r="D4075" s="2"/>
      <c r="E4075" s="124"/>
      <c r="F4075" s="15" t="s">
        <v>134</v>
      </c>
      <c r="G4075" s="15" t="s">
        <v>136</v>
      </c>
      <c r="H4075" s="169"/>
      <c r="I4075" s="168"/>
    </row>
    <row r="4076" spans="2:9" hidden="1" x14ac:dyDescent="0.15">
      <c r="B4076" s="127">
        <v>42886</v>
      </c>
      <c r="C4076" s="2">
        <v>0.4548611111111111</v>
      </c>
      <c r="D4076" s="2"/>
      <c r="E4076" s="124"/>
      <c r="F4076" s="15" t="s">
        <v>131</v>
      </c>
      <c r="G4076" s="15" t="s">
        <v>132</v>
      </c>
      <c r="H4076" s="169"/>
      <c r="I4076" s="168"/>
    </row>
    <row r="4077" spans="2:9" hidden="1" x14ac:dyDescent="0.15">
      <c r="B4077" s="127">
        <v>42886</v>
      </c>
      <c r="C4077" s="2">
        <v>0.4548611111111111</v>
      </c>
      <c r="D4077" s="2"/>
      <c r="E4077" s="124"/>
      <c r="F4077" s="15" t="s">
        <v>131</v>
      </c>
      <c r="G4077" s="15"/>
      <c r="H4077" s="169" t="s">
        <v>192</v>
      </c>
      <c r="I4077" s="168"/>
    </row>
    <row r="4078" spans="2:9" hidden="1" x14ac:dyDescent="0.15">
      <c r="B4078" s="127">
        <v>42886</v>
      </c>
      <c r="C4078" s="2">
        <v>0.49374999999999997</v>
      </c>
      <c r="D4078" s="2"/>
      <c r="E4078" s="124"/>
      <c r="F4078" s="15" t="s">
        <v>134</v>
      </c>
      <c r="G4078" s="15" t="s">
        <v>132</v>
      </c>
      <c r="H4078" s="169"/>
      <c r="I4078" s="168"/>
    </row>
    <row r="4079" spans="2:9" hidden="1" x14ac:dyDescent="0.15">
      <c r="B4079" s="127">
        <v>42886</v>
      </c>
      <c r="C4079" s="2">
        <v>0.49374999999999997</v>
      </c>
      <c r="D4079" s="2"/>
      <c r="E4079" s="124"/>
      <c r="F4079" s="15" t="s">
        <v>131</v>
      </c>
      <c r="G4079" s="15" t="s">
        <v>136</v>
      </c>
      <c r="H4079" s="169"/>
      <c r="I4079" s="168"/>
    </row>
    <row r="4080" spans="2:9" hidden="1" x14ac:dyDescent="0.15">
      <c r="B4080" s="127">
        <v>42886</v>
      </c>
      <c r="C4080" s="2">
        <v>0.49444444444444446</v>
      </c>
      <c r="D4080" s="2"/>
      <c r="E4080" s="124"/>
      <c r="F4080" s="15" t="s">
        <v>134</v>
      </c>
      <c r="G4080" s="15"/>
      <c r="H4080" s="169" t="s">
        <v>192</v>
      </c>
      <c r="I4080" s="168"/>
    </row>
    <row r="4081" spans="2:9" hidden="1" x14ac:dyDescent="0.15">
      <c r="B4081" s="127">
        <v>42886</v>
      </c>
      <c r="C4081" s="2">
        <v>0.54513888888888895</v>
      </c>
      <c r="D4081" s="2"/>
      <c r="E4081" s="124"/>
      <c r="F4081" s="15" t="s">
        <v>134</v>
      </c>
      <c r="G4081" s="15" t="s">
        <v>136</v>
      </c>
      <c r="H4081" s="169"/>
      <c r="I4081" s="168"/>
    </row>
    <row r="4082" spans="2:9" hidden="1" x14ac:dyDescent="0.15">
      <c r="B4082" s="127">
        <v>42886</v>
      </c>
      <c r="C4082" s="2">
        <v>0.54999999999999993</v>
      </c>
      <c r="D4082" s="2"/>
      <c r="E4082" s="124"/>
      <c r="F4082" s="15" t="s">
        <v>134</v>
      </c>
      <c r="G4082" s="15" t="s">
        <v>132</v>
      </c>
      <c r="H4082" s="169"/>
      <c r="I4082" s="168"/>
    </row>
    <row r="4083" spans="2:9" hidden="1" x14ac:dyDescent="0.15">
      <c r="B4083" s="127">
        <v>42886</v>
      </c>
      <c r="C4083" s="2">
        <v>0.55069444444444449</v>
      </c>
      <c r="D4083" s="2"/>
      <c r="E4083" s="124"/>
      <c r="F4083" s="15" t="s">
        <v>134</v>
      </c>
      <c r="G4083" s="15"/>
      <c r="H4083" s="169" t="s">
        <v>192</v>
      </c>
      <c r="I4083" s="168" t="s">
        <v>243</v>
      </c>
    </row>
    <row r="4084" spans="2:9" hidden="1" x14ac:dyDescent="0.15">
      <c r="B4084" s="127">
        <v>42886</v>
      </c>
      <c r="C4084" s="2">
        <v>0.6</v>
      </c>
      <c r="D4084" s="2"/>
      <c r="E4084" s="124"/>
      <c r="F4084" s="15" t="s">
        <v>134</v>
      </c>
      <c r="G4084" s="15" t="s">
        <v>136</v>
      </c>
      <c r="H4084" s="169"/>
      <c r="I4084" s="168"/>
    </row>
    <row r="4085" spans="2:9" hidden="1" x14ac:dyDescent="0.15">
      <c r="B4085" s="127">
        <v>42886</v>
      </c>
      <c r="C4085" s="2">
        <v>0.6</v>
      </c>
      <c r="D4085" s="2"/>
      <c r="E4085" s="124"/>
      <c r="F4085" s="15" t="s">
        <v>131</v>
      </c>
      <c r="G4085" s="15" t="s">
        <v>132</v>
      </c>
      <c r="H4085" s="169"/>
      <c r="I4085" s="168"/>
    </row>
    <row r="4086" spans="2:9" hidden="1" x14ac:dyDescent="0.15">
      <c r="B4086" s="127">
        <v>42886</v>
      </c>
      <c r="C4086" s="2">
        <v>0.6</v>
      </c>
      <c r="D4086" s="2"/>
      <c r="E4086" s="124"/>
      <c r="F4086" s="15" t="s">
        <v>131</v>
      </c>
      <c r="G4086" s="15"/>
      <c r="H4086" s="169" t="s">
        <v>192</v>
      </c>
      <c r="I4086" s="168"/>
    </row>
    <row r="4087" spans="2:9" hidden="1" x14ac:dyDescent="0.15">
      <c r="B4087" s="127">
        <v>42886</v>
      </c>
      <c r="C4087" s="2">
        <v>0.63263888888888886</v>
      </c>
      <c r="D4087" s="2"/>
      <c r="E4087" s="124"/>
      <c r="F4087" s="15" t="s">
        <v>131</v>
      </c>
      <c r="G4087" s="15" t="s">
        <v>136</v>
      </c>
      <c r="H4087" s="169"/>
      <c r="I4087" s="168"/>
    </row>
    <row r="4088" spans="2:9" hidden="1" x14ac:dyDescent="0.15">
      <c r="B4088" s="127">
        <v>42886</v>
      </c>
      <c r="C4088" s="2">
        <v>0.74513888888888891</v>
      </c>
      <c r="D4088" s="2"/>
      <c r="E4088" s="124"/>
      <c r="F4088" s="15" t="s">
        <v>131</v>
      </c>
      <c r="G4088" s="15" t="s">
        <v>132</v>
      </c>
      <c r="H4088" s="169"/>
      <c r="I4088" s="168"/>
    </row>
    <row r="4089" spans="2:9" hidden="1" x14ac:dyDescent="0.15">
      <c r="B4089" s="127">
        <v>42886</v>
      </c>
      <c r="C4089" s="2">
        <v>0.74583333333333324</v>
      </c>
      <c r="D4089" s="2"/>
      <c r="E4089" s="124"/>
      <c r="F4089" s="15" t="s">
        <v>131</v>
      </c>
      <c r="G4089" s="15"/>
      <c r="H4089" s="169" t="s">
        <v>192</v>
      </c>
      <c r="I4089" s="168"/>
    </row>
    <row r="4090" spans="2:9" hidden="1" x14ac:dyDescent="0.15">
      <c r="B4090" s="127">
        <v>42886</v>
      </c>
      <c r="C4090" s="2">
        <v>0.74722222222222223</v>
      </c>
      <c r="D4090" s="2"/>
      <c r="E4090" s="124"/>
      <c r="F4090" s="15" t="s">
        <v>131</v>
      </c>
      <c r="G4090" s="15" t="s">
        <v>136</v>
      </c>
      <c r="H4090" s="169"/>
      <c r="I4090" s="168"/>
    </row>
    <row r="4091" spans="2:9" hidden="1" x14ac:dyDescent="0.15">
      <c r="B4091" s="127">
        <v>42886</v>
      </c>
      <c r="C4091" s="2">
        <v>0.7680555555555556</v>
      </c>
      <c r="D4091" s="2"/>
      <c r="E4091" s="124"/>
      <c r="F4091" s="15" t="s">
        <v>134</v>
      </c>
      <c r="G4091" s="15" t="s">
        <v>132</v>
      </c>
      <c r="H4091" s="169"/>
      <c r="I4091" s="168"/>
    </row>
    <row r="4092" spans="2:9" hidden="1" x14ac:dyDescent="0.15">
      <c r="B4092" s="127">
        <v>42886</v>
      </c>
      <c r="C4092" s="2">
        <v>0.76874999999999993</v>
      </c>
      <c r="D4092" s="2"/>
      <c r="E4092" s="124"/>
      <c r="F4092" s="15" t="s">
        <v>134</v>
      </c>
      <c r="G4092" s="15" t="s">
        <v>136</v>
      </c>
      <c r="H4092" s="169"/>
      <c r="I4092" s="168"/>
    </row>
    <row r="4093" spans="2:9" hidden="1" x14ac:dyDescent="0.15">
      <c r="B4093" s="127">
        <v>42886</v>
      </c>
      <c r="C4093" s="2">
        <v>0.78541666666666676</v>
      </c>
      <c r="D4093" s="2"/>
      <c r="E4093" s="124"/>
      <c r="F4093" s="15" t="s">
        <v>134</v>
      </c>
      <c r="G4093" s="15" t="s">
        <v>132</v>
      </c>
      <c r="H4093" s="169"/>
      <c r="I4093" s="168"/>
    </row>
    <row r="4094" spans="2:9" hidden="1" x14ac:dyDescent="0.15">
      <c r="B4094" s="127">
        <v>42886</v>
      </c>
      <c r="C4094" s="2">
        <v>0.78680555555555554</v>
      </c>
      <c r="D4094" s="2"/>
      <c r="E4094" s="124"/>
      <c r="F4094" s="15" t="s">
        <v>134</v>
      </c>
      <c r="G4094" s="15" t="s">
        <v>136</v>
      </c>
      <c r="H4094" s="169"/>
      <c r="I4094" s="168"/>
    </row>
    <row r="4095" spans="2:9" hidden="1" x14ac:dyDescent="0.15">
      <c r="B4095" s="127">
        <v>42886</v>
      </c>
      <c r="C4095" s="2">
        <v>0.78819444444444453</v>
      </c>
      <c r="D4095" s="2"/>
      <c r="E4095" s="124"/>
      <c r="F4095" s="15" t="s">
        <v>134</v>
      </c>
      <c r="G4095" s="15" t="s">
        <v>132</v>
      </c>
      <c r="H4095" s="169"/>
      <c r="I4095" s="168"/>
    </row>
    <row r="4096" spans="2:9" hidden="1" x14ac:dyDescent="0.15">
      <c r="B4096" s="127">
        <v>42886</v>
      </c>
      <c r="C4096" s="2">
        <v>0.79027777777777775</v>
      </c>
      <c r="D4096" s="2"/>
      <c r="E4096" s="124"/>
      <c r="F4096" s="15" t="s">
        <v>134</v>
      </c>
      <c r="G4096" s="15" t="s">
        <v>136</v>
      </c>
      <c r="H4096" s="169"/>
      <c r="I4096" s="168"/>
    </row>
    <row r="4097" spans="2:9" hidden="1" x14ac:dyDescent="0.15">
      <c r="B4097" s="127">
        <v>42886</v>
      </c>
      <c r="C4097" s="2">
        <v>0.80208333333333337</v>
      </c>
      <c r="D4097" s="2"/>
      <c r="E4097" s="124"/>
      <c r="F4097" s="15" t="s">
        <v>131</v>
      </c>
      <c r="G4097" s="15" t="s">
        <v>132</v>
      </c>
      <c r="H4097" s="169"/>
      <c r="I4097" s="168"/>
    </row>
    <row r="4098" spans="2:9" hidden="1" x14ac:dyDescent="0.15">
      <c r="B4098" s="127">
        <v>42886</v>
      </c>
      <c r="C4098" s="2">
        <v>0.80208333333333337</v>
      </c>
      <c r="D4098" s="2"/>
      <c r="E4098" s="124"/>
      <c r="F4098" s="15" t="s">
        <v>131</v>
      </c>
      <c r="G4098" s="15"/>
      <c r="H4098" s="169" t="s">
        <v>192</v>
      </c>
      <c r="I4098" s="168"/>
    </row>
    <row r="4099" spans="2:9" hidden="1" x14ac:dyDescent="0.15">
      <c r="B4099" s="127">
        <v>42886</v>
      </c>
      <c r="C4099" s="2">
        <v>0.8027777777777777</v>
      </c>
      <c r="D4099" s="2"/>
      <c r="E4099" s="124"/>
      <c r="F4099" s="15" t="s">
        <v>131</v>
      </c>
      <c r="G4099" s="15" t="s">
        <v>136</v>
      </c>
      <c r="H4099" s="169"/>
      <c r="I4099" s="168"/>
    </row>
    <row r="4100" spans="2:9" hidden="1" x14ac:dyDescent="0.15">
      <c r="B4100" s="127">
        <v>42886</v>
      </c>
      <c r="C4100" s="2">
        <v>0.80972222222222223</v>
      </c>
      <c r="D4100" s="2"/>
      <c r="E4100" s="124"/>
      <c r="F4100" s="15"/>
      <c r="G4100" s="15"/>
      <c r="H4100" s="170" t="s">
        <v>119</v>
      </c>
      <c r="I4100" s="168"/>
    </row>
    <row r="4101" spans="2:9" hidden="1" x14ac:dyDescent="0.15">
      <c r="B4101" s="123">
        <v>42887</v>
      </c>
      <c r="C4101" s="2">
        <v>0.18055555555555555</v>
      </c>
      <c r="D4101" s="2">
        <v>0.81041666666666667</v>
      </c>
      <c r="E4101" s="124">
        <f>D4101-C4101</f>
        <v>0.62986111111111109</v>
      </c>
      <c r="F4101" s="15"/>
      <c r="G4101" s="15"/>
      <c r="H4101" s="170" t="s">
        <v>123</v>
      </c>
      <c r="I4101" s="168"/>
    </row>
    <row r="4102" spans="2:9" hidden="1" x14ac:dyDescent="0.15">
      <c r="B4102" s="127">
        <v>42887</v>
      </c>
      <c r="C4102" s="2">
        <v>0.23958333333333334</v>
      </c>
      <c r="D4102" s="2"/>
      <c r="E4102" s="124"/>
      <c r="F4102" s="15" t="s">
        <v>131</v>
      </c>
      <c r="G4102" s="15" t="s">
        <v>132</v>
      </c>
      <c r="H4102" s="169"/>
      <c r="I4102" s="168"/>
    </row>
    <row r="4103" spans="2:9" hidden="1" x14ac:dyDescent="0.15">
      <c r="B4103" s="127">
        <v>42887</v>
      </c>
      <c r="C4103" s="2">
        <v>0.23958333333333334</v>
      </c>
      <c r="D4103" s="2"/>
      <c r="E4103" s="124"/>
      <c r="F4103" s="15" t="s">
        <v>131</v>
      </c>
      <c r="G4103" s="15"/>
      <c r="H4103" s="169" t="s">
        <v>192</v>
      </c>
      <c r="I4103" s="168"/>
    </row>
    <row r="4104" spans="2:9" hidden="1" x14ac:dyDescent="0.15">
      <c r="B4104" s="127">
        <v>42887</v>
      </c>
      <c r="C4104" s="2">
        <v>0.24444444444444446</v>
      </c>
      <c r="D4104" s="2"/>
      <c r="E4104" s="124"/>
      <c r="F4104" s="15" t="s">
        <v>131</v>
      </c>
      <c r="G4104" s="15" t="s">
        <v>136</v>
      </c>
      <c r="H4104" s="169"/>
      <c r="I4104" s="168"/>
    </row>
    <row r="4105" spans="2:9" hidden="1" x14ac:dyDescent="0.15">
      <c r="B4105" s="127">
        <v>42887</v>
      </c>
      <c r="C4105" s="2">
        <v>0.27361111111111108</v>
      </c>
      <c r="D4105" s="2"/>
      <c r="E4105" s="124"/>
      <c r="F4105" s="15" t="s">
        <v>134</v>
      </c>
      <c r="G4105" s="15" t="s">
        <v>132</v>
      </c>
      <c r="H4105" s="169"/>
      <c r="I4105" s="168"/>
    </row>
    <row r="4106" spans="2:9" hidden="1" x14ac:dyDescent="0.15">
      <c r="B4106" s="127">
        <v>42887</v>
      </c>
      <c r="C4106" s="2">
        <v>0.27430555555555552</v>
      </c>
      <c r="D4106" s="2"/>
      <c r="E4106" s="124"/>
      <c r="F4106" s="15" t="s">
        <v>134</v>
      </c>
      <c r="G4106" s="15"/>
      <c r="H4106" s="169" t="s">
        <v>192</v>
      </c>
      <c r="I4106" s="168"/>
    </row>
    <row r="4107" spans="2:9" hidden="1" x14ac:dyDescent="0.15">
      <c r="B4107" s="127">
        <v>42887</v>
      </c>
      <c r="C4107" s="2">
        <v>0.27430555555555552</v>
      </c>
      <c r="D4107" s="2"/>
      <c r="E4107" s="124"/>
      <c r="F4107" s="15" t="s">
        <v>134</v>
      </c>
      <c r="G4107" s="15" t="s">
        <v>136</v>
      </c>
      <c r="H4107" s="169"/>
      <c r="I4107" s="168"/>
    </row>
    <row r="4108" spans="2:9" x14ac:dyDescent="0.15">
      <c r="B4108" s="127">
        <v>42887</v>
      </c>
      <c r="C4108" s="2">
        <v>0.27916666666666667</v>
      </c>
      <c r="D4108" s="2"/>
      <c r="E4108" s="124"/>
      <c r="F4108" s="15" t="s">
        <v>134</v>
      </c>
      <c r="G4108" s="15" t="s">
        <v>132</v>
      </c>
      <c r="H4108" s="169" t="s">
        <v>152</v>
      </c>
      <c r="I4108" s="168"/>
    </row>
    <row r="4109" spans="2:9" hidden="1" x14ac:dyDescent="0.15">
      <c r="B4109" s="127">
        <v>42887</v>
      </c>
      <c r="C4109" s="2">
        <v>0.28055555555555556</v>
      </c>
      <c r="D4109" s="2"/>
      <c r="E4109" s="124"/>
      <c r="F4109" s="15" t="s">
        <v>134</v>
      </c>
      <c r="G4109" s="15" t="s">
        <v>136</v>
      </c>
      <c r="H4109" s="169"/>
      <c r="I4109" s="168"/>
    </row>
    <row r="4110" spans="2:9" x14ac:dyDescent="0.15">
      <c r="B4110" s="127">
        <v>42887</v>
      </c>
      <c r="C4110" s="2">
        <v>0.28680555555555554</v>
      </c>
      <c r="D4110" s="2"/>
      <c r="E4110" s="124"/>
      <c r="F4110" s="15" t="s">
        <v>134</v>
      </c>
      <c r="G4110" s="15" t="s">
        <v>132</v>
      </c>
      <c r="H4110" s="169" t="s">
        <v>135</v>
      </c>
      <c r="I4110" s="168"/>
    </row>
    <row r="4111" spans="2:9" hidden="1" x14ac:dyDescent="0.15">
      <c r="B4111" s="127">
        <v>42887</v>
      </c>
      <c r="C4111" s="2">
        <v>0.30416666666666664</v>
      </c>
      <c r="D4111" s="2"/>
      <c r="E4111" s="124"/>
      <c r="F4111" s="15" t="s">
        <v>134</v>
      </c>
      <c r="G4111" s="15" t="s">
        <v>136</v>
      </c>
      <c r="H4111" s="169"/>
      <c r="I4111" s="168"/>
    </row>
    <row r="4112" spans="2:9" hidden="1" x14ac:dyDescent="0.15">
      <c r="B4112" s="127">
        <v>42887</v>
      </c>
      <c r="C4112" s="2">
        <v>0.30416666666666664</v>
      </c>
      <c r="D4112" s="2"/>
      <c r="E4112" s="124"/>
      <c r="F4112" s="15" t="s">
        <v>131</v>
      </c>
      <c r="G4112" s="15" t="s">
        <v>132</v>
      </c>
      <c r="H4112" s="169"/>
      <c r="I4112" s="168"/>
    </row>
    <row r="4113" spans="2:9" hidden="1" x14ac:dyDescent="0.15">
      <c r="B4113" s="127">
        <v>42887</v>
      </c>
      <c r="C4113" s="2">
        <v>0.30486111111111108</v>
      </c>
      <c r="D4113" s="2"/>
      <c r="E4113" s="124"/>
      <c r="F4113" s="15" t="s">
        <v>131</v>
      </c>
      <c r="G4113" s="15"/>
      <c r="H4113" s="169" t="s">
        <v>192</v>
      </c>
      <c r="I4113" s="168"/>
    </row>
    <row r="4114" spans="2:9" hidden="1" x14ac:dyDescent="0.15">
      <c r="B4114" s="127">
        <v>42887</v>
      </c>
      <c r="C4114" s="2">
        <v>0.36180555555555555</v>
      </c>
      <c r="D4114" s="2"/>
      <c r="E4114" s="124"/>
      <c r="F4114" s="15" t="s">
        <v>131</v>
      </c>
      <c r="G4114" s="15" t="s">
        <v>136</v>
      </c>
      <c r="H4114" s="169"/>
      <c r="I4114" s="168"/>
    </row>
    <row r="4115" spans="2:9" hidden="1" x14ac:dyDescent="0.15">
      <c r="B4115" s="127">
        <v>42887</v>
      </c>
      <c r="C4115" s="2">
        <v>0.4152777777777778</v>
      </c>
      <c r="D4115" s="2"/>
      <c r="E4115" s="124"/>
      <c r="F4115" s="15" t="s">
        <v>134</v>
      </c>
      <c r="G4115" s="15" t="s">
        <v>132</v>
      </c>
      <c r="H4115" s="169"/>
      <c r="I4115" s="168"/>
    </row>
    <row r="4116" spans="2:9" hidden="1" x14ac:dyDescent="0.15">
      <c r="B4116" s="127">
        <v>42887</v>
      </c>
      <c r="C4116" s="2">
        <v>0.4152777777777778</v>
      </c>
      <c r="D4116" s="2"/>
      <c r="E4116" s="124"/>
      <c r="F4116" s="15" t="s">
        <v>134</v>
      </c>
      <c r="G4116" s="15"/>
      <c r="H4116" s="169" t="s">
        <v>192</v>
      </c>
      <c r="I4116" s="168"/>
    </row>
    <row r="4117" spans="2:9" hidden="1" x14ac:dyDescent="0.15">
      <c r="B4117" s="127">
        <v>42887</v>
      </c>
      <c r="C4117" s="2">
        <v>0.41597222222222219</v>
      </c>
      <c r="D4117" s="2"/>
      <c r="E4117" s="124"/>
      <c r="F4117" s="15" t="s">
        <v>134</v>
      </c>
      <c r="G4117" s="15" t="s">
        <v>136</v>
      </c>
      <c r="H4117" s="169"/>
      <c r="I4117" s="168"/>
    </row>
    <row r="4118" spans="2:9" hidden="1" x14ac:dyDescent="0.15">
      <c r="B4118" s="127">
        <v>42887</v>
      </c>
      <c r="C4118" s="2">
        <v>0.43472222222222223</v>
      </c>
      <c r="D4118" s="2"/>
      <c r="E4118" s="124"/>
      <c r="F4118" s="15" t="s">
        <v>131</v>
      </c>
      <c r="G4118" s="15" t="s">
        <v>132</v>
      </c>
      <c r="H4118" s="169"/>
      <c r="I4118" s="168"/>
    </row>
    <row r="4119" spans="2:9" hidden="1" x14ac:dyDescent="0.15">
      <c r="B4119" s="127">
        <v>42887</v>
      </c>
      <c r="C4119" s="2">
        <v>0.45555555555555555</v>
      </c>
      <c r="D4119" s="2"/>
      <c r="E4119" s="124"/>
      <c r="F4119" s="15" t="s">
        <v>134</v>
      </c>
      <c r="G4119" s="15" t="s">
        <v>132</v>
      </c>
      <c r="H4119" s="169"/>
      <c r="I4119" s="168"/>
    </row>
    <row r="4120" spans="2:9" hidden="1" x14ac:dyDescent="0.15">
      <c r="B4120" s="127">
        <v>42887</v>
      </c>
      <c r="C4120" s="2">
        <v>0.45555555555555555</v>
      </c>
      <c r="D4120" s="2"/>
      <c r="E4120" s="124"/>
      <c r="F4120" s="15" t="s">
        <v>134</v>
      </c>
      <c r="G4120" s="15" t="s">
        <v>136</v>
      </c>
      <c r="H4120" s="169"/>
      <c r="I4120" s="168"/>
    </row>
    <row r="4121" spans="2:9" hidden="1" x14ac:dyDescent="0.15">
      <c r="B4121" s="127">
        <v>42887</v>
      </c>
      <c r="C4121" s="2">
        <v>0.45624999999999999</v>
      </c>
      <c r="D4121" s="2"/>
      <c r="E4121" s="124"/>
      <c r="F4121" s="15" t="s">
        <v>131</v>
      </c>
      <c r="G4121" s="15"/>
      <c r="H4121" s="169" t="s">
        <v>192</v>
      </c>
      <c r="I4121" s="168"/>
    </row>
    <row r="4122" spans="2:9" hidden="1" x14ac:dyDescent="0.15">
      <c r="B4122" s="127">
        <v>42887</v>
      </c>
      <c r="C4122" s="2">
        <v>0.47916666666666669</v>
      </c>
      <c r="D4122" s="2"/>
      <c r="E4122" s="124"/>
      <c r="F4122" s="15" t="s">
        <v>131</v>
      </c>
      <c r="G4122" s="15" t="s">
        <v>136</v>
      </c>
      <c r="H4122" s="169"/>
      <c r="I4122" s="168"/>
    </row>
    <row r="4123" spans="2:9" x14ac:dyDescent="0.15">
      <c r="B4123" s="127">
        <v>42887</v>
      </c>
      <c r="C4123" s="2">
        <v>0.5395833333333333</v>
      </c>
      <c r="D4123" s="2"/>
      <c r="E4123" s="124"/>
      <c r="F4123" s="15" t="s">
        <v>134</v>
      </c>
      <c r="G4123" s="15" t="s">
        <v>132</v>
      </c>
      <c r="H4123" s="169" t="s">
        <v>152</v>
      </c>
      <c r="I4123" s="168"/>
    </row>
    <row r="4124" spans="2:9" hidden="1" x14ac:dyDescent="0.15">
      <c r="B4124" s="127">
        <v>42887</v>
      </c>
      <c r="C4124" s="2">
        <v>0.54027777777777775</v>
      </c>
      <c r="D4124" s="2"/>
      <c r="E4124" s="124"/>
      <c r="F4124" s="15" t="s">
        <v>134</v>
      </c>
      <c r="G4124" s="15" t="s">
        <v>136</v>
      </c>
      <c r="H4124" s="169"/>
      <c r="I4124" s="168"/>
    </row>
    <row r="4125" spans="2:9" hidden="1" x14ac:dyDescent="0.15">
      <c r="B4125" s="127">
        <v>42887</v>
      </c>
      <c r="C4125" s="2">
        <v>0.55208333333333337</v>
      </c>
      <c r="D4125" s="2"/>
      <c r="E4125" s="124"/>
      <c r="F4125" s="15" t="s">
        <v>134</v>
      </c>
      <c r="G4125" s="15" t="s">
        <v>132</v>
      </c>
      <c r="H4125" s="169"/>
      <c r="I4125" s="168"/>
    </row>
    <row r="4126" spans="2:9" hidden="1" x14ac:dyDescent="0.15">
      <c r="B4126" s="127">
        <v>42887</v>
      </c>
      <c r="C4126" s="2">
        <v>0.5541666666666667</v>
      </c>
      <c r="D4126" s="2"/>
      <c r="E4126" s="124"/>
      <c r="F4126" s="15" t="s">
        <v>134</v>
      </c>
      <c r="G4126" s="15" t="s">
        <v>136</v>
      </c>
      <c r="H4126" s="169"/>
      <c r="I4126" s="168"/>
    </row>
    <row r="4127" spans="2:9" hidden="1" x14ac:dyDescent="0.15">
      <c r="B4127" s="127">
        <v>42887</v>
      </c>
      <c r="C4127" s="2">
        <v>0.56388888888888888</v>
      </c>
      <c r="D4127" s="2"/>
      <c r="E4127" s="124"/>
      <c r="F4127" s="15" t="s">
        <v>131</v>
      </c>
      <c r="G4127" s="15" t="s">
        <v>132</v>
      </c>
      <c r="H4127" s="169"/>
      <c r="I4127" s="168"/>
    </row>
    <row r="4128" spans="2:9" hidden="1" x14ac:dyDescent="0.15">
      <c r="B4128" s="127">
        <v>42887</v>
      </c>
      <c r="C4128" s="2">
        <v>0.56458333333333333</v>
      </c>
      <c r="D4128" s="2"/>
      <c r="E4128" s="124"/>
      <c r="F4128" s="15" t="s">
        <v>131</v>
      </c>
      <c r="G4128" s="15"/>
      <c r="H4128" s="169" t="s">
        <v>192</v>
      </c>
      <c r="I4128" s="168"/>
    </row>
    <row r="4129" spans="2:9" hidden="1" x14ac:dyDescent="0.15">
      <c r="B4129" s="127">
        <v>42887</v>
      </c>
      <c r="C4129" s="2">
        <v>0.57638888888888895</v>
      </c>
      <c r="D4129" s="2"/>
      <c r="E4129" s="124"/>
      <c r="F4129" s="15" t="s">
        <v>131</v>
      </c>
      <c r="G4129" s="15" t="s">
        <v>136</v>
      </c>
      <c r="H4129" s="169"/>
      <c r="I4129" s="168"/>
    </row>
    <row r="4130" spans="2:9" hidden="1" x14ac:dyDescent="0.15">
      <c r="B4130" s="127">
        <v>42887</v>
      </c>
      <c r="C4130" s="2">
        <v>0.69305555555555554</v>
      </c>
      <c r="D4130" s="2"/>
      <c r="E4130" s="124"/>
      <c r="F4130" s="15" t="s">
        <v>131</v>
      </c>
      <c r="G4130" s="15" t="s">
        <v>132</v>
      </c>
      <c r="H4130" s="169"/>
      <c r="I4130" s="168"/>
    </row>
    <row r="4131" spans="2:9" hidden="1" x14ac:dyDescent="0.15">
      <c r="B4131" s="127">
        <v>42887</v>
      </c>
      <c r="C4131" s="2">
        <v>0.69305555555555554</v>
      </c>
      <c r="D4131" s="2"/>
      <c r="E4131" s="124"/>
      <c r="F4131" s="15" t="s">
        <v>131</v>
      </c>
      <c r="G4131" s="15"/>
      <c r="H4131" s="169" t="s">
        <v>192</v>
      </c>
      <c r="I4131" s="168"/>
    </row>
    <row r="4132" spans="2:9" hidden="1" x14ac:dyDescent="0.15">
      <c r="B4132" s="127">
        <v>42887</v>
      </c>
      <c r="C4132" s="2">
        <v>0.69444444444444453</v>
      </c>
      <c r="D4132" s="2"/>
      <c r="E4132" s="124"/>
      <c r="F4132" s="15" t="s">
        <v>131</v>
      </c>
      <c r="G4132" s="15" t="s">
        <v>136</v>
      </c>
      <c r="H4132" s="169"/>
      <c r="I4132" s="168"/>
    </row>
    <row r="4133" spans="2:9" hidden="1" x14ac:dyDescent="0.15">
      <c r="B4133" s="127">
        <v>42887</v>
      </c>
      <c r="C4133" s="2">
        <v>0.69652777777777775</v>
      </c>
      <c r="D4133" s="2"/>
      <c r="E4133" s="124"/>
      <c r="F4133" s="15" t="s">
        <v>131</v>
      </c>
      <c r="G4133" s="15" t="s">
        <v>132</v>
      </c>
      <c r="H4133" s="169"/>
      <c r="I4133" s="168"/>
    </row>
    <row r="4134" spans="2:9" hidden="1" x14ac:dyDescent="0.15">
      <c r="B4134" s="127">
        <v>42887</v>
      </c>
      <c r="C4134" s="2">
        <v>0.69861111111111107</v>
      </c>
      <c r="D4134" s="2"/>
      <c r="E4134" s="124"/>
      <c r="F4134" s="15" t="s">
        <v>131</v>
      </c>
      <c r="G4134" s="15" t="s">
        <v>136</v>
      </c>
      <c r="H4134" s="169"/>
      <c r="I4134" s="168"/>
    </row>
    <row r="4135" spans="2:9" hidden="1" x14ac:dyDescent="0.15">
      <c r="B4135" s="127">
        <v>42887</v>
      </c>
      <c r="C4135" s="2">
        <v>0.70486111111111116</v>
      </c>
      <c r="D4135" s="2"/>
      <c r="E4135" s="124"/>
      <c r="F4135" s="15" t="s">
        <v>134</v>
      </c>
      <c r="G4135" s="15" t="s">
        <v>132</v>
      </c>
      <c r="H4135" s="169"/>
      <c r="I4135" s="168"/>
    </row>
    <row r="4136" spans="2:9" hidden="1" x14ac:dyDescent="0.15">
      <c r="B4136" s="127">
        <v>42887</v>
      </c>
      <c r="C4136" s="2">
        <v>0.7055555555555556</v>
      </c>
      <c r="D4136" s="2"/>
      <c r="E4136" s="124"/>
      <c r="F4136" s="15" t="s">
        <v>134</v>
      </c>
      <c r="G4136" s="15"/>
      <c r="H4136" s="169" t="s">
        <v>192</v>
      </c>
      <c r="I4136" s="168"/>
    </row>
    <row r="4137" spans="2:9" hidden="1" x14ac:dyDescent="0.15">
      <c r="B4137" s="127">
        <v>42887</v>
      </c>
      <c r="C4137" s="2">
        <v>0.70624999999999993</v>
      </c>
      <c r="D4137" s="2"/>
      <c r="E4137" s="124"/>
      <c r="F4137" s="15" t="s">
        <v>134</v>
      </c>
      <c r="G4137" s="15" t="s">
        <v>136</v>
      </c>
      <c r="H4137" s="169"/>
      <c r="I4137" s="168"/>
    </row>
    <row r="4138" spans="2:9" hidden="1" x14ac:dyDescent="0.15">
      <c r="B4138" s="127">
        <v>42887</v>
      </c>
      <c r="C4138" s="2">
        <v>0.74097222222222225</v>
      </c>
      <c r="D4138" s="2"/>
      <c r="E4138" s="124"/>
      <c r="F4138" s="15" t="s">
        <v>134</v>
      </c>
      <c r="G4138" s="15" t="s">
        <v>132</v>
      </c>
      <c r="H4138" s="169"/>
      <c r="I4138" s="168"/>
    </row>
    <row r="4139" spans="2:9" hidden="1" x14ac:dyDescent="0.15">
      <c r="B4139" s="127">
        <v>42887</v>
      </c>
      <c r="C4139" s="2">
        <v>0.74444444444444446</v>
      </c>
      <c r="D4139" s="2"/>
      <c r="E4139" s="124"/>
      <c r="F4139" s="15" t="s">
        <v>134</v>
      </c>
      <c r="G4139" s="15" t="s">
        <v>136</v>
      </c>
      <c r="H4139" s="169"/>
      <c r="I4139" s="168"/>
    </row>
    <row r="4140" spans="2:9" hidden="1" x14ac:dyDescent="0.15">
      <c r="B4140" s="127">
        <v>42887</v>
      </c>
      <c r="C4140" s="2">
        <v>0.81041666666666667</v>
      </c>
      <c r="D4140" s="2"/>
      <c r="E4140" s="124"/>
      <c r="F4140" s="15"/>
      <c r="G4140" s="15"/>
      <c r="H4140" s="170" t="s">
        <v>119</v>
      </c>
      <c r="I4140" s="168"/>
    </row>
    <row r="4141" spans="2:9" hidden="1" x14ac:dyDescent="0.15">
      <c r="B4141" s="123">
        <v>42888</v>
      </c>
      <c r="C4141" s="2">
        <v>0.20486111111111113</v>
      </c>
      <c r="D4141" s="2">
        <v>0.81041666666666667</v>
      </c>
      <c r="E4141" s="124">
        <f>D4141-C4141</f>
        <v>0.60555555555555551</v>
      </c>
      <c r="F4141" s="15"/>
      <c r="G4141" s="15"/>
      <c r="H4141" s="170" t="s">
        <v>123</v>
      </c>
      <c r="I4141" s="168"/>
    </row>
    <row r="4142" spans="2:9" x14ac:dyDescent="0.15">
      <c r="B4142" s="127">
        <v>42888</v>
      </c>
      <c r="C4142" s="2">
        <v>0.25347222222222221</v>
      </c>
      <c r="D4142" s="2"/>
      <c r="E4142" s="124"/>
      <c r="F4142" s="15" t="s">
        <v>134</v>
      </c>
      <c r="G4142" s="15" t="s">
        <v>132</v>
      </c>
      <c r="H4142" s="169" t="s">
        <v>135</v>
      </c>
      <c r="I4142" s="168"/>
    </row>
    <row r="4143" spans="2:9" hidden="1" x14ac:dyDescent="0.15">
      <c r="B4143" s="127">
        <v>42888</v>
      </c>
      <c r="C4143" s="2">
        <v>0.25486111111111109</v>
      </c>
      <c r="D4143" s="2"/>
      <c r="E4143" s="124"/>
      <c r="F4143" s="15" t="s">
        <v>134</v>
      </c>
      <c r="G4143" s="15" t="s">
        <v>136</v>
      </c>
      <c r="H4143" s="169"/>
      <c r="I4143" s="168"/>
    </row>
    <row r="4144" spans="2:9" hidden="1" x14ac:dyDescent="0.15">
      <c r="B4144" s="127">
        <v>42888</v>
      </c>
      <c r="C4144" s="2">
        <v>0.26111111111111113</v>
      </c>
      <c r="D4144" s="2"/>
      <c r="E4144" s="124"/>
      <c r="F4144" s="15" t="s">
        <v>131</v>
      </c>
      <c r="G4144" s="15" t="s">
        <v>132</v>
      </c>
      <c r="H4144" s="169"/>
      <c r="I4144" s="168"/>
    </row>
    <row r="4145" spans="2:9" hidden="1" x14ac:dyDescent="0.15">
      <c r="B4145" s="127">
        <v>42888</v>
      </c>
      <c r="C4145" s="2">
        <v>0.26111111111111113</v>
      </c>
      <c r="D4145" s="2"/>
      <c r="E4145" s="124"/>
      <c r="F4145" s="15" t="s">
        <v>131</v>
      </c>
      <c r="G4145" s="15"/>
      <c r="H4145" s="169" t="s">
        <v>192</v>
      </c>
      <c r="I4145" s="168"/>
    </row>
    <row r="4146" spans="2:9" hidden="1" x14ac:dyDescent="0.15">
      <c r="B4146" s="127">
        <v>42888</v>
      </c>
      <c r="C4146" s="2">
        <v>0.2638888888888889</v>
      </c>
      <c r="D4146" s="2"/>
      <c r="E4146" s="124"/>
      <c r="F4146" s="15" t="s">
        <v>131</v>
      </c>
      <c r="G4146" s="15" t="s">
        <v>136</v>
      </c>
      <c r="H4146" s="169"/>
      <c r="I4146" s="168"/>
    </row>
    <row r="4147" spans="2:9" hidden="1" x14ac:dyDescent="0.15">
      <c r="B4147" s="127">
        <v>42888</v>
      </c>
      <c r="C4147" s="2">
        <v>0.33611111111111108</v>
      </c>
      <c r="D4147" s="2"/>
      <c r="E4147" s="124"/>
      <c r="F4147" s="15" t="s">
        <v>134</v>
      </c>
      <c r="G4147" s="15" t="s">
        <v>132</v>
      </c>
      <c r="H4147" s="169"/>
      <c r="I4147" s="168"/>
    </row>
    <row r="4148" spans="2:9" hidden="1" x14ac:dyDescent="0.15">
      <c r="B4148" s="127">
        <v>42888</v>
      </c>
      <c r="C4148" s="2">
        <v>0.33611111111111108</v>
      </c>
      <c r="D4148" s="2"/>
      <c r="E4148" s="124"/>
      <c r="F4148" s="15" t="s">
        <v>134</v>
      </c>
      <c r="G4148" s="15"/>
      <c r="H4148" s="169" t="s">
        <v>192</v>
      </c>
      <c r="I4148" s="168"/>
    </row>
    <row r="4149" spans="2:9" hidden="1" x14ac:dyDescent="0.15">
      <c r="B4149" s="127">
        <v>42888</v>
      </c>
      <c r="C4149" s="2">
        <v>0.35138888888888892</v>
      </c>
      <c r="D4149" s="2"/>
      <c r="E4149" s="124"/>
      <c r="F4149" s="15" t="s">
        <v>134</v>
      </c>
      <c r="G4149" s="15" t="s">
        <v>136</v>
      </c>
      <c r="H4149" s="169"/>
      <c r="I4149" s="168"/>
    </row>
    <row r="4150" spans="2:9" hidden="1" x14ac:dyDescent="0.15">
      <c r="B4150" s="127">
        <v>42888</v>
      </c>
      <c r="C4150" s="2">
        <v>0.35138888888888892</v>
      </c>
      <c r="D4150" s="2"/>
      <c r="E4150" s="124"/>
      <c r="F4150" s="15" t="s">
        <v>131</v>
      </c>
      <c r="G4150" s="15" t="s">
        <v>132</v>
      </c>
      <c r="H4150" s="169"/>
      <c r="I4150" s="168"/>
    </row>
    <row r="4151" spans="2:9" hidden="1" x14ac:dyDescent="0.15">
      <c r="B4151" s="127">
        <v>42888</v>
      </c>
      <c r="C4151" s="2">
        <v>0.35138888888888892</v>
      </c>
      <c r="D4151" s="2"/>
      <c r="E4151" s="124"/>
      <c r="F4151" s="15" t="s">
        <v>131</v>
      </c>
      <c r="G4151" s="15"/>
      <c r="H4151" s="169" t="s">
        <v>192</v>
      </c>
      <c r="I4151" s="168"/>
    </row>
    <row r="4152" spans="2:9" hidden="1" x14ac:dyDescent="0.15">
      <c r="B4152" s="127">
        <v>42888</v>
      </c>
      <c r="C4152" s="2">
        <v>0.3527777777777778</v>
      </c>
      <c r="D4152" s="2"/>
      <c r="E4152" s="124"/>
      <c r="F4152" s="15" t="s">
        <v>131</v>
      </c>
      <c r="G4152" s="15" t="s">
        <v>136</v>
      </c>
      <c r="H4152" s="169"/>
      <c r="I4152" s="168"/>
    </row>
    <row r="4153" spans="2:9" hidden="1" x14ac:dyDescent="0.15">
      <c r="B4153" s="127">
        <v>42888</v>
      </c>
      <c r="C4153" s="2">
        <v>0.4284722222222222</v>
      </c>
      <c r="D4153" s="2"/>
      <c r="E4153" s="124"/>
      <c r="F4153" s="15" t="s">
        <v>131</v>
      </c>
      <c r="G4153" s="15" t="s">
        <v>132</v>
      </c>
      <c r="H4153" s="169"/>
      <c r="I4153" s="168"/>
    </row>
    <row r="4154" spans="2:9" hidden="1" x14ac:dyDescent="0.15">
      <c r="B4154" s="127">
        <v>42888</v>
      </c>
      <c r="C4154" s="2">
        <v>0.43263888888888885</v>
      </c>
      <c r="D4154" s="2"/>
      <c r="E4154" s="124"/>
      <c r="F4154" s="15" t="s">
        <v>131</v>
      </c>
      <c r="G4154" s="15"/>
      <c r="H4154" s="169" t="s">
        <v>192</v>
      </c>
      <c r="I4154" s="168"/>
    </row>
    <row r="4155" spans="2:9" hidden="1" x14ac:dyDescent="0.15">
      <c r="B4155" s="127">
        <v>42888</v>
      </c>
      <c r="C4155" s="2">
        <v>0.49305555555555558</v>
      </c>
      <c r="D4155" s="2"/>
      <c r="E4155" s="124"/>
      <c r="F4155" s="15" t="s">
        <v>131</v>
      </c>
      <c r="G4155" s="15" t="s">
        <v>136</v>
      </c>
      <c r="H4155" s="169"/>
      <c r="I4155" s="168"/>
    </row>
    <row r="4156" spans="2:9" hidden="1" x14ac:dyDescent="0.15">
      <c r="B4156" s="127">
        <v>42888</v>
      </c>
      <c r="C4156" s="2">
        <v>0.4993055555555555</v>
      </c>
      <c r="D4156" s="2"/>
      <c r="E4156" s="124"/>
      <c r="F4156" s="15" t="s">
        <v>134</v>
      </c>
      <c r="G4156" s="15" t="s">
        <v>132</v>
      </c>
      <c r="H4156" s="169"/>
      <c r="I4156" s="168"/>
    </row>
    <row r="4157" spans="2:9" hidden="1" x14ac:dyDescent="0.15">
      <c r="B4157" s="127">
        <v>42888</v>
      </c>
      <c r="C4157" s="2">
        <v>0.60277777777777775</v>
      </c>
      <c r="D4157" s="2"/>
      <c r="E4157" s="124"/>
      <c r="F4157" s="15" t="s">
        <v>134</v>
      </c>
      <c r="G4157" s="15" t="s">
        <v>136</v>
      </c>
      <c r="H4157" s="169"/>
      <c r="I4157" s="168"/>
    </row>
    <row r="4158" spans="2:9" hidden="1" x14ac:dyDescent="0.15">
      <c r="B4158" s="127">
        <v>42888</v>
      </c>
      <c r="C4158" s="2">
        <v>0.60277777777777775</v>
      </c>
      <c r="D4158" s="2"/>
      <c r="E4158" s="124"/>
      <c r="F4158" s="15" t="s">
        <v>131</v>
      </c>
      <c r="G4158" s="15" t="s">
        <v>132</v>
      </c>
      <c r="H4158" s="169"/>
      <c r="I4158" s="168"/>
    </row>
    <row r="4159" spans="2:9" hidden="1" x14ac:dyDescent="0.15">
      <c r="B4159" s="127">
        <v>42888</v>
      </c>
      <c r="C4159" s="2">
        <v>0.60277777777777775</v>
      </c>
      <c r="D4159" s="2"/>
      <c r="E4159" s="124"/>
      <c r="F4159" s="15" t="s">
        <v>131</v>
      </c>
      <c r="G4159" s="15"/>
      <c r="H4159" s="169" t="s">
        <v>192</v>
      </c>
      <c r="I4159" s="168"/>
    </row>
    <row r="4160" spans="2:9" hidden="1" x14ac:dyDescent="0.15">
      <c r="B4160" s="127">
        <v>42888</v>
      </c>
      <c r="C4160" s="2">
        <v>0.67152777777777783</v>
      </c>
      <c r="D4160" s="2"/>
      <c r="E4160" s="124"/>
      <c r="F4160" s="15" t="s">
        <v>134</v>
      </c>
      <c r="G4160" s="15" t="s">
        <v>132</v>
      </c>
      <c r="H4160" s="169"/>
      <c r="I4160" s="168"/>
    </row>
    <row r="4161" spans="2:9" hidden="1" x14ac:dyDescent="0.15">
      <c r="B4161" s="127">
        <v>42888</v>
      </c>
      <c r="C4161" s="2">
        <v>0.67152777777777783</v>
      </c>
      <c r="D4161" s="2"/>
      <c r="E4161" s="124"/>
      <c r="F4161" s="15" t="s">
        <v>131</v>
      </c>
      <c r="G4161" s="15" t="s">
        <v>136</v>
      </c>
      <c r="H4161" s="169"/>
      <c r="I4161" s="168"/>
    </row>
    <row r="4162" spans="2:9" hidden="1" x14ac:dyDescent="0.15">
      <c r="B4162" s="127">
        <v>42888</v>
      </c>
      <c r="C4162" s="2">
        <v>0.68333333333333324</v>
      </c>
      <c r="D4162" s="2"/>
      <c r="E4162" s="124"/>
      <c r="F4162" s="15" t="s">
        <v>134</v>
      </c>
      <c r="G4162" s="15"/>
      <c r="H4162" s="169" t="s">
        <v>192</v>
      </c>
      <c r="I4162" s="168"/>
    </row>
    <row r="4163" spans="2:9" hidden="1" x14ac:dyDescent="0.15">
      <c r="B4163" s="127">
        <v>42888</v>
      </c>
      <c r="C4163" s="2">
        <v>0.6958333333333333</v>
      </c>
      <c r="D4163" s="2">
        <v>0.72638888888888886</v>
      </c>
      <c r="E4163" s="124">
        <f>D4163-C4163</f>
        <v>3.0555555555555558E-2</v>
      </c>
      <c r="F4163" s="15" t="s">
        <v>134</v>
      </c>
      <c r="G4163" s="15"/>
      <c r="H4163" s="169" t="s">
        <v>131</v>
      </c>
      <c r="I4163" s="168"/>
    </row>
    <row r="4164" spans="2:9" hidden="1" x14ac:dyDescent="0.15">
      <c r="B4164" s="127">
        <v>42888</v>
      </c>
      <c r="C4164" s="2">
        <v>0.74236111111111114</v>
      </c>
      <c r="D4164" s="2"/>
      <c r="E4164" s="124"/>
      <c r="F4164" s="15" t="s">
        <v>134</v>
      </c>
      <c r="G4164" s="15" t="s">
        <v>136</v>
      </c>
      <c r="H4164" s="169"/>
      <c r="I4164" s="168"/>
    </row>
    <row r="4165" spans="2:9" hidden="1" x14ac:dyDescent="0.15">
      <c r="B4165" s="127">
        <v>42888</v>
      </c>
      <c r="C4165" s="2">
        <v>0.74236111111111114</v>
      </c>
      <c r="D4165" s="2"/>
      <c r="E4165" s="124"/>
      <c r="F4165" s="15" t="s">
        <v>131</v>
      </c>
      <c r="G4165" s="15" t="s">
        <v>132</v>
      </c>
      <c r="H4165" s="169"/>
      <c r="I4165" s="168"/>
    </row>
    <row r="4166" spans="2:9" hidden="1" x14ac:dyDescent="0.15">
      <c r="B4166" s="127">
        <v>42888</v>
      </c>
      <c r="C4166" s="2">
        <v>0.74236111111111114</v>
      </c>
      <c r="D4166" s="2"/>
      <c r="E4166" s="124"/>
      <c r="F4166" s="15" t="s">
        <v>131</v>
      </c>
      <c r="G4166" s="15"/>
      <c r="H4166" s="169" t="s">
        <v>192</v>
      </c>
      <c r="I4166" s="168"/>
    </row>
    <row r="4167" spans="2:9" hidden="1" x14ac:dyDescent="0.15">
      <c r="B4167" s="127">
        <v>42888</v>
      </c>
      <c r="C4167" s="2">
        <v>0.74444444444444446</v>
      </c>
      <c r="D4167" s="2"/>
      <c r="E4167" s="124"/>
      <c r="F4167" s="15" t="s">
        <v>131</v>
      </c>
      <c r="G4167" s="15" t="s">
        <v>136</v>
      </c>
      <c r="H4167" s="169"/>
      <c r="I4167" s="168"/>
    </row>
    <row r="4168" spans="2:9" x14ac:dyDescent="0.15">
      <c r="B4168" s="127">
        <v>42888</v>
      </c>
      <c r="C4168" s="2">
        <v>0.74652777777777779</v>
      </c>
      <c r="D4168" s="2"/>
      <c r="E4168" s="124"/>
      <c r="F4168" s="15" t="s">
        <v>131</v>
      </c>
      <c r="G4168" s="15" t="s">
        <v>132</v>
      </c>
      <c r="H4168" s="169" t="s">
        <v>135</v>
      </c>
      <c r="I4168" s="168"/>
    </row>
    <row r="4169" spans="2:9" hidden="1" x14ac:dyDescent="0.15">
      <c r="B4169" s="127">
        <v>42888</v>
      </c>
      <c r="C4169" s="2">
        <v>0.75</v>
      </c>
      <c r="D4169" s="2"/>
      <c r="E4169" s="124"/>
      <c r="F4169" s="15" t="s">
        <v>131</v>
      </c>
      <c r="G4169" s="15" t="s">
        <v>136</v>
      </c>
      <c r="H4169" s="169"/>
      <c r="I4169" s="168"/>
    </row>
    <row r="4170" spans="2:9" hidden="1" x14ac:dyDescent="0.15">
      <c r="B4170" s="127">
        <v>42888</v>
      </c>
      <c r="C4170" s="2">
        <v>0.81041666666666667</v>
      </c>
      <c r="D4170" s="2"/>
      <c r="E4170" s="124"/>
      <c r="F4170" s="15"/>
      <c r="G4170" s="15"/>
      <c r="H4170" s="170" t="s">
        <v>119</v>
      </c>
      <c r="I4170" s="168"/>
    </row>
    <row r="4171" spans="2:9" hidden="1" x14ac:dyDescent="0.15">
      <c r="B4171" s="123">
        <v>42889</v>
      </c>
      <c r="C4171" s="2">
        <v>0.18124999999999999</v>
      </c>
      <c r="D4171" s="2">
        <v>0.81597222222222221</v>
      </c>
      <c r="E4171" s="124">
        <f>D4171-C4171</f>
        <v>0.63472222222222219</v>
      </c>
      <c r="F4171" s="15"/>
      <c r="G4171" s="15"/>
      <c r="H4171" s="170" t="s">
        <v>123</v>
      </c>
      <c r="I4171" s="168"/>
    </row>
    <row r="4172" spans="2:9" hidden="1" x14ac:dyDescent="0.15">
      <c r="B4172" s="127">
        <v>42889</v>
      </c>
      <c r="C4172" s="2">
        <v>0.18124999999999999</v>
      </c>
      <c r="D4172" s="2"/>
      <c r="E4172" s="124"/>
      <c r="F4172" s="15" t="s">
        <v>131</v>
      </c>
      <c r="G4172" s="15" t="s">
        <v>132</v>
      </c>
      <c r="H4172" s="169"/>
      <c r="I4172" s="168"/>
    </row>
    <row r="4173" spans="2:9" hidden="1" x14ac:dyDescent="0.15">
      <c r="B4173" s="127">
        <v>42889</v>
      </c>
      <c r="C4173" s="2">
        <v>0.18402777777777779</v>
      </c>
      <c r="D4173" s="2"/>
      <c r="E4173" s="124"/>
      <c r="F4173" s="15" t="s">
        <v>131</v>
      </c>
      <c r="G4173" s="15" t="s">
        <v>136</v>
      </c>
      <c r="H4173" s="169"/>
      <c r="I4173" s="168"/>
    </row>
    <row r="4174" spans="2:9" x14ac:dyDescent="0.15">
      <c r="B4174" s="127">
        <v>42889</v>
      </c>
      <c r="C4174" s="2">
        <v>0.18958333333333333</v>
      </c>
      <c r="D4174" s="2"/>
      <c r="E4174" s="124"/>
      <c r="F4174" s="15" t="s">
        <v>134</v>
      </c>
      <c r="G4174" s="15" t="s">
        <v>132</v>
      </c>
      <c r="H4174" s="169" t="s">
        <v>135</v>
      </c>
      <c r="I4174" s="168"/>
    </row>
    <row r="4175" spans="2:9" hidden="1" x14ac:dyDescent="0.15">
      <c r="B4175" s="127">
        <v>42889</v>
      </c>
      <c r="C4175" s="2">
        <v>0.19236111111111112</v>
      </c>
      <c r="D4175" s="2"/>
      <c r="E4175" s="124"/>
      <c r="F4175" s="15" t="s">
        <v>134</v>
      </c>
      <c r="G4175" s="15" t="s">
        <v>136</v>
      </c>
      <c r="H4175" s="169"/>
      <c r="I4175" s="168"/>
    </row>
    <row r="4176" spans="2:9" x14ac:dyDescent="0.15">
      <c r="B4176" s="127">
        <v>42889</v>
      </c>
      <c r="C4176" s="2">
        <v>0.19444444444444445</v>
      </c>
      <c r="D4176" s="2"/>
      <c r="E4176" s="124"/>
      <c r="F4176" s="15" t="s">
        <v>134</v>
      </c>
      <c r="G4176" s="15" t="s">
        <v>132</v>
      </c>
      <c r="H4176" s="169" t="s">
        <v>152</v>
      </c>
      <c r="I4176" s="168"/>
    </row>
    <row r="4177" spans="2:9" hidden="1" x14ac:dyDescent="0.15">
      <c r="B4177" s="127">
        <v>42889</v>
      </c>
      <c r="C4177" s="2">
        <v>0.20208333333333331</v>
      </c>
      <c r="D4177" s="2"/>
      <c r="E4177" s="124"/>
      <c r="F4177" s="15" t="s">
        <v>134</v>
      </c>
      <c r="G4177" s="15" t="s">
        <v>136</v>
      </c>
      <c r="H4177" s="169"/>
      <c r="I4177" s="168"/>
    </row>
    <row r="4178" spans="2:9" hidden="1" x14ac:dyDescent="0.15">
      <c r="B4178" s="127">
        <v>42889</v>
      </c>
      <c r="C4178" s="2">
        <v>0.23541666666666669</v>
      </c>
      <c r="D4178" s="2"/>
      <c r="E4178" s="124"/>
      <c r="F4178" s="15" t="s">
        <v>131</v>
      </c>
      <c r="G4178" s="15" t="s">
        <v>132</v>
      </c>
      <c r="H4178" s="169"/>
      <c r="I4178" s="168"/>
    </row>
    <row r="4179" spans="2:9" hidden="1" x14ac:dyDescent="0.15">
      <c r="B4179" s="127">
        <v>42889</v>
      </c>
      <c r="C4179" s="2">
        <v>0.23541666666666669</v>
      </c>
      <c r="D4179" s="2"/>
      <c r="E4179" s="124"/>
      <c r="F4179" s="15" t="s">
        <v>131</v>
      </c>
      <c r="G4179" s="15"/>
      <c r="H4179" s="169" t="s">
        <v>192</v>
      </c>
      <c r="I4179" s="168"/>
    </row>
    <row r="4180" spans="2:9" hidden="1" x14ac:dyDescent="0.15">
      <c r="B4180" s="127">
        <v>42889</v>
      </c>
      <c r="C4180" s="2">
        <v>0.23958333333333334</v>
      </c>
      <c r="D4180" s="2"/>
      <c r="E4180" s="124"/>
      <c r="F4180" s="15" t="s">
        <v>131</v>
      </c>
      <c r="G4180" s="15" t="s">
        <v>136</v>
      </c>
      <c r="H4180" s="169"/>
      <c r="I4180" s="168"/>
    </row>
    <row r="4181" spans="2:9" x14ac:dyDescent="0.15">
      <c r="B4181" s="127">
        <v>42889</v>
      </c>
      <c r="C4181" s="2">
        <v>0.24097222222222223</v>
      </c>
      <c r="D4181" s="2"/>
      <c r="E4181" s="124"/>
      <c r="F4181" s="15" t="s">
        <v>131</v>
      </c>
      <c r="G4181" s="15" t="s">
        <v>132</v>
      </c>
      <c r="H4181" s="169" t="s">
        <v>152</v>
      </c>
      <c r="I4181" s="168"/>
    </row>
    <row r="4182" spans="2:9" hidden="1" x14ac:dyDescent="0.15">
      <c r="B4182" s="127">
        <v>42889</v>
      </c>
      <c r="C4182" s="2">
        <v>0.26458333333333334</v>
      </c>
      <c r="D4182" s="2"/>
      <c r="E4182" s="124"/>
      <c r="F4182" s="15" t="s">
        <v>131</v>
      </c>
      <c r="G4182" s="15" t="s">
        <v>136</v>
      </c>
      <c r="H4182" s="169"/>
      <c r="I4182" s="168"/>
    </row>
    <row r="4183" spans="2:9" hidden="1" x14ac:dyDescent="0.15">
      <c r="B4183" s="127">
        <v>42889</v>
      </c>
      <c r="C4183" s="2">
        <v>0.29305555555555557</v>
      </c>
      <c r="D4183" s="2"/>
      <c r="E4183" s="124"/>
      <c r="F4183" s="15" t="s">
        <v>134</v>
      </c>
      <c r="G4183" s="15" t="s">
        <v>132</v>
      </c>
      <c r="H4183" s="169"/>
      <c r="I4183" s="168"/>
    </row>
    <row r="4184" spans="2:9" hidden="1" x14ac:dyDescent="0.15">
      <c r="B4184" s="127">
        <v>42889</v>
      </c>
      <c r="C4184" s="2">
        <v>0.29305555555555557</v>
      </c>
      <c r="D4184" s="2"/>
      <c r="E4184" s="124"/>
      <c r="F4184" s="15" t="s">
        <v>134</v>
      </c>
      <c r="G4184" s="15"/>
      <c r="H4184" s="169" t="s">
        <v>192</v>
      </c>
      <c r="I4184" s="168"/>
    </row>
    <row r="4185" spans="2:9" hidden="1" x14ac:dyDescent="0.15">
      <c r="B4185" s="127">
        <v>42889</v>
      </c>
      <c r="C4185" s="2">
        <v>0.2951388888888889</v>
      </c>
      <c r="D4185" s="2"/>
      <c r="E4185" s="124"/>
      <c r="F4185" s="15" t="s">
        <v>134</v>
      </c>
      <c r="G4185" s="15" t="s">
        <v>136</v>
      </c>
      <c r="H4185" s="169"/>
      <c r="I4185" s="168"/>
    </row>
    <row r="4186" spans="2:9" x14ac:dyDescent="0.15">
      <c r="B4186" s="127">
        <v>42889</v>
      </c>
      <c r="C4186" s="2">
        <v>0.30208333333333331</v>
      </c>
      <c r="D4186" s="2"/>
      <c r="E4186" s="124"/>
      <c r="F4186" s="15" t="s">
        <v>134</v>
      </c>
      <c r="G4186" s="15" t="s">
        <v>132</v>
      </c>
      <c r="H4186" s="169" t="s">
        <v>135</v>
      </c>
      <c r="I4186" s="168"/>
    </row>
    <row r="4187" spans="2:9" hidden="1" x14ac:dyDescent="0.15">
      <c r="B4187" s="127">
        <v>42889</v>
      </c>
      <c r="C4187" s="2">
        <v>0.30277777777777776</v>
      </c>
      <c r="D4187" s="2"/>
      <c r="E4187" s="124"/>
      <c r="F4187" s="15" t="s">
        <v>134</v>
      </c>
      <c r="G4187" s="15" t="s">
        <v>136</v>
      </c>
      <c r="H4187" s="169"/>
      <c r="I4187" s="168"/>
    </row>
    <row r="4188" spans="2:9" x14ac:dyDescent="0.15">
      <c r="B4188" s="127">
        <v>42889</v>
      </c>
      <c r="C4188" s="2">
        <v>0.30486111111111108</v>
      </c>
      <c r="D4188" s="2"/>
      <c r="E4188" s="124"/>
      <c r="F4188" s="15" t="s">
        <v>134</v>
      </c>
      <c r="G4188" s="15" t="s">
        <v>132</v>
      </c>
      <c r="H4188" s="169" t="s">
        <v>152</v>
      </c>
      <c r="I4188" s="168"/>
    </row>
    <row r="4189" spans="2:9" hidden="1" x14ac:dyDescent="0.15">
      <c r="B4189" s="127">
        <v>42889</v>
      </c>
      <c r="C4189" s="2">
        <v>0.32430555555555557</v>
      </c>
      <c r="D4189" s="2"/>
      <c r="E4189" s="124"/>
      <c r="F4189" s="15" t="s">
        <v>134</v>
      </c>
      <c r="G4189" s="15" t="s">
        <v>136</v>
      </c>
      <c r="H4189" s="169"/>
      <c r="I4189" s="168"/>
    </row>
    <row r="4190" spans="2:9" hidden="1" x14ac:dyDescent="0.15">
      <c r="B4190" s="127">
        <v>42889</v>
      </c>
      <c r="C4190" s="2">
        <v>0.32500000000000001</v>
      </c>
      <c r="D4190" s="2"/>
      <c r="E4190" s="124"/>
      <c r="F4190" s="15" t="s">
        <v>131</v>
      </c>
      <c r="G4190" s="15" t="s">
        <v>132</v>
      </c>
      <c r="H4190" s="169"/>
      <c r="I4190" s="168"/>
    </row>
    <row r="4191" spans="2:9" hidden="1" x14ac:dyDescent="0.15">
      <c r="B4191" s="127">
        <v>42889</v>
      </c>
      <c r="C4191" s="2">
        <v>0.32500000000000001</v>
      </c>
      <c r="D4191" s="2"/>
      <c r="E4191" s="124"/>
      <c r="F4191" s="15" t="s">
        <v>131</v>
      </c>
      <c r="G4191" s="15"/>
      <c r="H4191" s="169" t="s">
        <v>192</v>
      </c>
      <c r="I4191" s="168"/>
    </row>
    <row r="4192" spans="2:9" hidden="1" x14ac:dyDescent="0.15">
      <c r="B4192" s="127">
        <v>42889</v>
      </c>
      <c r="C4192" s="2">
        <v>0.36041666666666666</v>
      </c>
      <c r="D4192" s="2"/>
      <c r="E4192" s="124"/>
      <c r="F4192" s="15" t="s">
        <v>131</v>
      </c>
      <c r="G4192" s="15" t="s">
        <v>136</v>
      </c>
      <c r="H4192" s="169"/>
      <c r="I4192" s="168"/>
    </row>
    <row r="4193" spans="2:9" hidden="1" x14ac:dyDescent="0.15">
      <c r="B4193" s="127">
        <v>42889</v>
      </c>
      <c r="C4193" s="2">
        <v>0.44027777777777777</v>
      </c>
      <c r="D4193" s="2"/>
      <c r="E4193" s="124"/>
      <c r="F4193" s="15" t="s">
        <v>131</v>
      </c>
      <c r="G4193" s="15" t="s">
        <v>132</v>
      </c>
      <c r="H4193" s="169"/>
      <c r="I4193" s="168"/>
    </row>
    <row r="4194" spans="2:9" hidden="1" x14ac:dyDescent="0.15">
      <c r="B4194" s="127">
        <v>42889</v>
      </c>
      <c r="C4194" s="2">
        <v>0.44027777777777777</v>
      </c>
      <c r="D4194" s="2"/>
      <c r="E4194" s="124"/>
      <c r="F4194" s="15" t="s">
        <v>131</v>
      </c>
      <c r="G4194" s="15"/>
      <c r="H4194" s="169" t="s">
        <v>192</v>
      </c>
      <c r="I4194" s="168"/>
    </row>
    <row r="4195" spans="2:9" hidden="1" x14ac:dyDescent="0.15">
      <c r="B4195" s="127">
        <v>42889</v>
      </c>
      <c r="C4195" s="2">
        <v>0.45833333333333331</v>
      </c>
      <c r="D4195" s="2"/>
      <c r="E4195" s="124"/>
      <c r="F4195" s="15" t="s">
        <v>134</v>
      </c>
      <c r="G4195" s="15" t="s">
        <v>132</v>
      </c>
      <c r="H4195" s="169"/>
      <c r="I4195" s="168"/>
    </row>
    <row r="4196" spans="2:9" hidden="1" x14ac:dyDescent="0.15">
      <c r="B4196" s="127">
        <v>42889</v>
      </c>
      <c r="C4196" s="2">
        <v>0.45902777777777781</v>
      </c>
      <c r="D4196" s="2"/>
      <c r="E4196" s="124"/>
      <c r="F4196" s="15" t="s">
        <v>131</v>
      </c>
      <c r="G4196" s="15" t="s">
        <v>136</v>
      </c>
      <c r="H4196" s="169"/>
      <c r="I4196" s="168"/>
    </row>
    <row r="4197" spans="2:9" hidden="1" x14ac:dyDescent="0.15">
      <c r="B4197" s="127">
        <v>42889</v>
      </c>
      <c r="C4197" s="2">
        <v>0.4604166666666667</v>
      </c>
      <c r="D4197" s="2"/>
      <c r="E4197" s="124"/>
      <c r="F4197" s="15" t="s">
        <v>134</v>
      </c>
      <c r="G4197" s="15" t="s">
        <v>136</v>
      </c>
      <c r="H4197" s="169"/>
      <c r="I4197" s="168"/>
    </row>
    <row r="4198" spans="2:9" hidden="1" x14ac:dyDescent="0.15">
      <c r="B4198" s="127">
        <v>42889</v>
      </c>
      <c r="C4198" s="2">
        <v>0.4604166666666667</v>
      </c>
      <c r="D4198" s="2"/>
      <c r="E4198" s="124"/>
      <c r="F4198" s="15" t="s">
        <v>134</v>
      </c>
      <c r="G4198" s="15" t="s">
        <v>132</v>
      </c>
      <c r="H4198" s="169"/>
      <c r="I4198" s="168"/>
    </row>
    <row r="4199" spans="2:9" hidden="1" x14ac:dyDescent="0.15">
      <c r="B4199" s="127">
        <v>42889</v>
      </c>
      <c r="C4199" s="2">
        <v>0.46249999999999997</v>
      </c>
      <c r="D4199" s="2"/>
      <c r="E4199" s="124"/>
      <c r="F4199" s="15" t="s">
        <v>134</v>
      </c>
      <c r="G4199" s="15" t="s">
        <v>136</v>
      </c>
      <c r="H4199" s="169"/>
      <c r="I4199" s="168"/>
    </row>
    <row r="4200" spans="2:9" hidden="1" x14ac:dyDescent="0.15">
      <c r="B4200" s="127">
        <v>42889</v>
      </c>
      <c r="C4200" s="2">
        <v>0.46458333333333335</v>
      </c>
      <c r="D4200" s="2"/>
      <c r="E4200" s="124"/>
      <c r="F4200" s="15" t="s">
        <v>134</v>
      </c>
      <c r="G4200" s="15" t="s">
        <v>132</v>
      </c>
      <c r="H4200" s="169"/>
      <c r="I4200" s="168"/>
    </row>
    <row r="4201" spans="2:9" hidden="1" x14ac:dyDescent="0.15">
      <c r="B4201" s="127">
        <v>42889</v>
      </c>
      <c r="C4201" s="2">
        <v>0.58333333333333337</v>
      </c>
      <c r="D4201" s="2"/>
      <c r="E4201" s="124"/>
      <c r="F4201" s="15" t="s">
        <v>134</v>
      </c>
      <c r="G4201" s="15" t="s">
        <v>136</v>
      </c>
      <c r="H4201" s="169"/>
      <c r="I4201" s="168"/>
    </row>
    <row r="4202" spans="2:9" hidden="1" x14ac:dyDescent="0.15">
      <c r="B4202" s="127">
        <v>42889</v>
      </c>
      <c r="C4202" s="2">
        <v>0.58333333333333337</v>
      </c>
      <c r="D4202" s="2"/>
      <c r="E4202" s="124"/>
      <c r="F4202" s="15" t="s">
        <v>131</v>
      </c>
      <c r="G4202" s="15" t="s">
        <v>132</v>
      </c>
      <c r="H4202" s="169"/>
      <c r="I4202" s="168"/>
    </row>
    <row r="4203" spans="2:9" hidden="1" x14ac:dyDescent="0.15">
      <c r="B4203" s="127">
        <v>42889</v>
      </c>
      <c r="C4203" s="2">
        <v>0.58333333333333337</v>
      </c>
      <c r="D4203" s="2"/>
      <c r="E4203" s="124"/>
      <c r="F4203" s="15" t="s">
        <v>131</v>
      </c>
      <c r="G4203" s="15"/>
      <c r="H4203" s="169" t="s">
        <v>192</v>
      </c>
      <c r="I4203" s="168"/>
    </row>
    <row r="4204" spans="2:9" hidden="1" x14ac:dyDescent="0.15">
      <c r="B4204" s="127">
        <v>42889</v>
      </c>
      <c r="C4204" s="2">
        <v>0.59722222222222221</v>
      </c>
      <c r="D4204" s="2"/>
      <c r="E4204" s="124"/>
      <c r="F4204" s="15" t="s">
        <v>131</v>
      </c>
      <c r="G4204" s="15" t="s">
        <v>136</v>
      </c>
      <c r="H4204" s="169"/>
      <c r="I4204" s="168"/>
    </row>
    <row r="4205" spans="2:9" hidden="1" x14ac:dyDescent="0.15">
      <c r="B4205" s="127">
        <v>42889</v>
      </c>
      <c r="C4205" s="2">
        <v>0.66597222222222219</v>
      </c>
      <c r="D4205" s="2"/>
      <c r="E4205" s="124"/>
      <c r="F4205" s="15" t="s">
        <v>134</v>
      </c>
      <c r="G4205" s="15" t="s">
        <v>132</v>
      </c>
      <c r="H4205" s="169"/>
      <c r="I4205" s="168"/>
    </row>
    <row r="4206" spans="2:9" hidden="1" x14ac:dyDescent="0.15">
      <c r="B4206" s="127">
        <v>42889</v>
      </c>
      <c r="C4206" s="2">
        <v>0.66597222222222219</v>
      </c>
      <c r="D4206" s="2"/>
      <c r="E4206" s="124"/>
      <c r="F4206" s="15" t="s">
        <v>134</v>
      </c>
      <c r="G4206" s="15"/>
      <c r="H4206" s="169" t="s">
        <v>192</v>
      </c>
      <c r="I4206" s="168"/>
    </row>
    <row r="4207" spans="2:9" hidden="1" x14ac:dyDescent="0.15">
      <c r="B4207" s="127">
        <v>42889</v>
      </c>
      <c r="C4207" s="2">
        <v>0.66736111111111107</v>
      </c>
      <c r="D4207" s="2"/>
      <c r="E4207" s="124"/>
      <c r="F4207" s="15" t="s">
        <v>131</v>
      </c>
      <c r="G4207" s="15" t="s">
        <v>132</v>
      </c>
      <c r="H4207" s="169"/>
      <c r="I4207" s="168"/>
    </row>
    <row r="4208" spans="2:9" hidden="1" x14ac:dyDescent="0.15">
      <c r="B4208" s="127">
        <v>42889</v>
      </c>
      <c r="C4208" s="2">
        <v>0.66805555555555562</v>
      </c>
      <c r="D4208" s="2"/>
      <c r="E4208" s="124"/>
      <c r="F4208" s="15" t="s">
        <v>134</v>
      </c>
      <c r="G4208" s="15" t="s">
        <v>136</v>
      </c>
      <c r="H4208" s="169"/>
      <c r="I4208" s="168"/>
    </row>
    <row r="4209" spans="2:9" hidden="1" x14ac:dyDescent="0.15">
      <c r="B4209" s="127">
        <v>42889</v>
      </c>
      <c r="C4209" s="2">
        <v>0.66805555555555562</v>
      </c>
      <c r="D4209" s="2"/>
      <c r="E4209" s="124"/>
      <c r="F4209" s="15" t="s">
        <v>131</v>
      </c>
      <c r="G4209" s="15"/>
      <c r="H4209" s="169" t="s">
        <v>192</v>
      </c>
      <c r="I4209" s="168"/>
    </row>
    <row r="4210" spans="2:9" hidden="1" x14ac:dyDescent="0.15">
      <c r="B4210" s="127">
        <v>42889</v>
      </c>
      <c r="C4210" s="2">
        <v>0.67569444444444438</v>
      </c>
      <c r="D4210" s="2"/>
      <c r="E4210" s="124"/>
      <c r="F4210" s="15" t="s">
        <v>131</v>
      </c>
      <c r="G4210" s="15" t="s">
        <v>136</v>
      </c>
      <c r="H4210" s="169"/>
      <c r="I4210" s="168"/>
    </row>
    <row r="4211" spans="2:9" x14ac:dyDescent="0.15">
      <c r="B4211" s="127">
        <v>42889</v>
      </c>
      <c r="C4211" s="2">
        <v>0.67569444444444438</v>
      </c>
      <c r="D4211" s="2"/>
      <c r="E4211" s="124"/>
      <c r="F4211" s="15" t="s">
        <v>134</v>
      </c>
      <c r="G4211" s="15" t="s">
        <v>132</v>
      </c>
      <c r="H4211" s="169" t="s">
        <v>152</v>
      </c>
      <c r="I4211" s="168"/>
    </row>
    <row r="4212" spans="2:9" hidden="1" x14ac:dyDescent="0.15">
      <c r="B4212" s="127">
        <v>42889</v>
      </c>
      <c r="C4212" s="2">
        <v>0.75694444444444453</v>
      </c>
      <c r="D4212" s="2"/>
      <c r="E4212" s="124"/>
      <c r="F4212" s="15" t="s">
        <v>134</v>
      </c>
      <c r="G4212" s="15" t="s">
        <v>136</v>
      </c>
      <c r="H4212" s="169"/>
      <c r="I4212" s="168"/>
    </row>
    <row r="4213" spans="2:9" x14ac:dyDescent="0.15">
      <c r="B4213" s="127">
        <v>42889</v>
      </c>
      <c r="C4213" s="2">
        <v>0.76041666666666663</v>
      </c>
      <c r="D4213" s="2"/>
      <c r="E4213" s="124"/>
      <c r="F4213" s="15" t="s">
        <v>134</v>
      </c>
      <c r="G4213" s="15" t="s">
        <v>132</v>
      </c>
      <c r="H4213" s="169" t="s">
        <v>135</v>
      </c>
      <c r="I4213" s="168"/>
    </row>
    <row r="4214" spans="2:9" hidden="1" x14ac:dyDescent="0.15">
      <c r="B4214" s="127">
        <v>42889</v>
      </c>
      <c r="C4214" s="2">
        <v>0.76458333333333339</v>
      </c>
      <c r="D4214" s="2"/>
      <c r="E4214" s="124"/>
      <c r="F4214" s="15" t="s">
        <v>134</v>
      </c>
      <c r="G4214" s="15" t="s">
        <v>136</v>
      </c>
      <c r="H4214" s="169"/>
      <c r="I4214" s="168"/>
    </row>
    <row r="4215" spans="2:9" hidden="1" x14ac:dyDescent="0.15">
      <c r="B4215" s="127">
        <v>42889</v>
      </c>
      <c r="C4215" s="2">
        <v>0.78263888888888899</v>
      </c>
      <c r="D4215" s="2"/>
      <c r="E4215" s="124"/>
      <c r="F4215" s="15" t="s">
        <v>131</v>
      </c>
      <c r="G4215" s="15" t="s">
        <v>132</v>
      </c>
      <c r="H4215" s="169"/>
      <c r="I4215" s="168"/>
    </row>
    <row r="4216" spans="2:9" hidden="1" x14ac:dyDescent="0.15">
      <c r="B4216" s="127">
        <v>42889</v>
      </c>
      <c r="C4216" s="2">
        <v>0.78263888888888899</v>
      </c>
      <c r="D4216" s="2"/>
      <c r="E4216" s="124"/>
      <c r="F4216" s="15" t="s">
        <v>131</v>
      </c>
      <c r="G4216" s="15"/>
      <c r="H4216" s="169" t="s">
        <v>192</v>
      </c>
      <c r="I4216" s="168"/>
    </row>
    <row r="4217" spans="2:9" hidden="1" x14ac:dyDescent="0.15">
      <c r="B4217" s="127">
        <v>42889</v>
      </c>
      <c r="C4217" s="2">
        <v>0.78402777777777777</v>
      </c>
      <c r="D4217" s="2"/>
      <c r="E4217" s="124"/>
      <c r="F4217" s="15" t="s">
        <v>131</v>
      </c>
      <c r="G4217" s="15" t="s">
        <v>136</v>
      </c>
      <c r="H4217" s="169"/>
      <c r="I4217" s="168"/>
    </row>
    <row r="4218" spans="2:9" hidden="1" x14ac:dyDescent="0.15">
      <c r="B4218" s="127">
        <v>42889</v>
      </c>
      <c r="C4218" s="2">
        <v>0.81597222222222221</v>
      </c>
      <c r="D4218" s="2"/>
      <c r="E4218" s="124"/>
      <c r="F4218" s="15"/>
      <c r="G4218" s="15"/>
      <c r="H4218" s="170" t="s">
        <v>119</v>
      </c>
      <c r="I4218" s="168"/>
    </row>
    <row r="4219" spans="2:9" hidden="1" x14ac:dyDescent="0.15">
      <c r="B4219" s="123">
        <v>42890</v>
      </c>
      <c r="C4219" s="2">
        <v>0.17361111111111113</v>
      </c>
      <c r="D4219" s="2">
        <v>0.81805555555555554</v>
      </c>
      <c r="E4219" s="124">
        <f>D4219-C4219</f>
        <v>0.64444444444444438</v>
      </c>
      <c r="F4219" s="15"/>
      <c r="G4219" s="15"/>
      <c r="H4219" s="170" t="s">
        <v>123</v>
      </c>
      <c r="I4219" s="168"/>
    </row>
    <row r="4220" spans="2:9" hidden="1" x14ac:dyDescent="0.15">
      <c r="B4220" s="127">
        <v>42890</v>
      </c>
      <c r="C4220" s="2">
        <v>0.23124999999999998</v>
      </c>
      <c r="D4220" s="2"/>
      <c r="E4220" s="124"/>
      <c r="F4220" s="15" t="s">
        <v>131</v>
      </c>
      <c r="G4220" s="15" t="s">
        <v>132</v>
      </c>
      <c r="H4220" s="169"/>
      <c r="I4220" s="168"/>
    </row>
    <row r="4221" spans="2:9" hidden="1" x14ac:dyDescent="0.15">
      <c r="B4221" s="127">
        <v>42890</v>
      </c>
      <c r="C4221" s="2">
        <v>0.23124999999999998</v>
      </c>
      <c r="D4221" s="2"/>
      <c r="E4221" s="124"/>
      <c r="F4221" s="15" t="s">
        <v>131</v>
      </c>
      <c r="G4221" s="15"/>
      <c r="H4221" s="169" t="s">
        <v>192</v>
      </c>
      <c r="I4221" s="168"/>
    </row>
    <row r="4222" spans="2:9" hidden="1" x14ac:dyDescent="0.15">
      <c r="B4222" s="127">
        <v>42890</v>
      </c>
      <c r="C4222" s="2">
        <v>0.23472222222222219</v>
      </c>
      <c r="D4222" s="2"/>
      <c r="E4222" s="124"/>
      <c r="F4222" s="15" t="s">
        <v>131</v>
      </c>
      <c r="G4222" s="15" t="s">
        <v>136</v>
      </c>
      <c r="H4222" s="169"/>
      <c r="I4222" s="168"/>
    </row>
    <row r="4223" spans="2:9" hidden="1" x14ac:dyDescent="0.15">
      <c r="B4223" s="127">
        <v>42890</v>
      </c>
      <c r="C4223" s="2">
        <v>0.23541666666666669</v>
      </c>
      <c r="D4223" s="2"/>
      <c r="E4223" s="124"/>
      <c r="F4223" s="15" t="s">
        <v>131</v>
      </c>
      <c r="G4223" s="15" t="s">
        <v>132</v>
      </c>
      <c r="H4223" s="169"/>
      <c r="I4223" s="168"/>
    </row>
    <row r="4224" spans="2:9" hidden="1" x14ac:dyDescent="0.15">
      <c r="B4224" s="127">
        <v>42890</v>
      </c>
      <c r="C4224" s="2">
        <v>0.23819444444444446</v>
      </c>
      <c r="D4224" s="2"/>
      <c r="E4224" s="124"/>
      <c r="F4224" s="15" t="s">
        <v>131</v>
      </c>
      <c r="G4224" s="15" t="s">
        <v>136</v>
      </c>
      <c r="H4224" s="169"/>
      <c r="I4224" s="168"/>
    </row>
    <row r="4225" spans="2:9" x14ac:dyDescent="0.15">
      <c r="B4225" s="127">
        <v>42890</v>
      </c>
      <c r="C4225" s="2">
        <v>0.23958333333333334</v>
      </c>
      <c r="D4225" s="2"/>
      <c r="E4225" s="124"/>
      <c r="F4225" s="15" t="s">
        <v>131</v>
      </c>
      <c r="G4225" s="15" t="s">
        <v>132</v>
      </c>
      <c r="H4225" s="169" t="s">
        <v>135</v>
      </c>
      <c r="I4225" s="168"/>
    </row>
    <row r="4226" spans="2:9" hidden="1" x14ac:dyDescent="0.15">
      <c r="B4226" s="127">
        <v>42890</v>
      </c>
      <c r="C4226" s="2">
        <v>0.24027777777777778</v>
      </c>
      <c r="D4226" s="2"/>
      <c r="E4226" s="124"/>
      <c r="F4226" s="15" t="s">
        <v>131</v>
      </c>
      <c r="G4226" s="15" t="s">
        <v>136</v>
      </c>
      <c r="H4226" s="169"/>
      <c r="I4226" s="168"/>
    </row>
    <row r="4227" spans="2:9" hidden="1" x14ac:dyDescent="0.15">
      <c r="B4227" s="127">
        <v>42890</v>
      </c>
      <c r="C4227" s="2">
        <v>0.24166666666666667</v>
      </c>
      <c r="D4227" s="2"/>
      <c r="E4227" s="124"/>
      <c r="F4227" s="15" t="s">
        <v>134</v>
      </c>
      <c r="G4227" s="15" t="s">
        <v>132</v>
      </c>
      <c r="H4227" s="169"/>
      <c r="I4227" s="168"/>
    </row>
    <row r="4228" spans="2:9" hidden="1" x14ac:dyDescent="0.15">
      <c r="B4228" s="127">
        <v>42890</v>
      </c>
      <c r="C4228" s="2">
        <v>0.24166666666666667</v>
      </c>
      <c r="D4228" s="2"/>
      <c r="E4228" s="124"/>
      <c r="F4228" s="15" t="s">
        <v>134</v>
      </c>
      <c r="G4228" s="15"/>
      <c r="H4228" s="169" t="s">
        <v>192</v>
      </c>
      <c r="I4228" s="168"/>
    </row>
    <row r="4229" spans="2:9" hidden="1" x14ac:dyDescent="0.15">
      <c r="B4229" s="127">
        <v>42890</v>
      </c>
      <c r="C4229" s="2">
        <v>0.24583333333333335</v>
      </c>
      <c r="D4229" s="2"/>
      <c r="E4229" s="124"/>
      <c r="F4229" s="15" t="s">
        <v>134</v>
      </c>
      <c r="G4229" s="15" t="s">
        <v>136</v>
      </c>
      <c r="H4229" s="169"/>
      <c r="I4229" s="168"/>
    </row>
    <row r="4230" spans="2:9" x14ac:dyDescent="0.15">
      <c r="B4230" s="127">
        <v>42890</v>
      </c>
      <c r="C4230" s="2">
        <v>0.24791666666666667</v>
      </c>
      <c r="D4230" s="2"/>
      <c r="E4230" s="124"/>
      <c r="F4230" s="15" t="s">
        <v>134</v>
      </c>
      <c r="G4230" s="15" t="s">
        <v>132</v>
      </c>
      <c r="H4230" s="169" t="s">
        <v>152</v>
      </c>
      <c r="I4230" s="168"/>
    </row>
    <row r="4231" spans="2:9" hidden="1" x14ac:dyDescent="0.15">
      <c r="B4231" s="127">
        <v>42890</v>
      </c>
      <c r="C4231" s="2">
        <v>0.25694444444444448</v>
      </c>
      <c r="D4231" s="2"/>
      <c r="E4231" s="124"/>
      <c r="F4231" s="15" t="s">
        <v>134</v>
      </c>
      <c r="G4231" s="15" t="s">
        <v>136</v>
      </c>
      <c r="H4231" s="169"/>
      <c r="I4231" s="168"/>
    </row>
    <row r="4232" spans="2:9" x14ac:dyDescent="0.15">
      <c r="B4232" s="127">
        <v>42890</v>
      </c>
      <c r="C4232" s="2">
        <v>0.2590277777777778</v>
      </c>
      <c r="D4232" s="2"/>
      <c r="E4232" s="124"/>
      <c r="F4232" s="15" t="s">
        <v>134</v>
      </c>
      <c r="G4232" s="15" t="s">
        <v>132</v>
      </c>
      <c r="H4232" s="169" t="s">
        <v>135</v>
      </c>
      <c r="I4232" s="168"/>
    </row>
    <row r="4233" spans="2:9" hidden="1" x14ac:dyDescent="0.15">
      <c r="B4233" s="127">
        <v>42890</v>
      </c>
      <c r="C4233" s="2">
        <v>0.26944444444444443</v>
      </c>
      <c r="D4233" s="2"/>
      <c r="E4233" s="124"/>
      <c r="F4233" s="15" t="s">
        <v>134</v>
      </c>
      <c r="G4233" s="15" t="s">
        <v>136</v>
      </c>
      <c r="H4233" s="169"/>
      <c r="I4233" s="168"/>
    </row>
    <row r="4234" spans="2:9" x14ac:dyDescent="0.15">
      <c r="B4234" s="127">
        <v>42890</v>
      </c>
      <c r="C4234" s="2">
        <v>0.27013888888888887</v>
      </c>
      <c r="D4234" s="2"/>
      <c r="E4234" s="124"/>
      <c r="F4234" s="15" t="s">
        <v>131</v>
      </c>
      <c r="G4234" s="15" t="s">
        <v>132</v>
      </c>
      <c r="H4234" s="169" t="s">
        <v>152</v>
      </c>
      <c r="I4234" s="168"/>
    </row>
    <row r="4235" spans="2:9" hidden="1" x14ac:dyDescent="0.15">
      <c r="B4235" s="127">
        <v>42890</v>
      </c>
      <c r="C4235" s="2">
        <v>0.27013888888888887</v>
      </c>
      <c r="D4235" s="2"/>
      <c r="E4235" s="124"/>
      <c r="F4235" s="15" t="s">
        <v>131</v>
      </c>
      <c r="G4235" s="15"/>
      <c r="H4235" s="169" t="s">
        <v>192</v>
      </c>
      <c r="I4235" s="168"/>
    </row>
    <row r="4236" spans="2:9" x14ac:dyDescent="0.15">
      <c r="B4236" s="127">
        <v>42890</v>
      </c>
      <c r="C4236" s="2">
        <v>0.27361111111111108</v>
      </c>
      <c r="D4236" s="2"/>
      <c r="E4236" s="124"/>
      <c r="F4236" s="15" t="s">
        <v>134</v>
      </c>
      <c r="G4236" s="15" t="s">
        <v>132</v>
      </c>
      <c r="H4236" s="169" t="s">
        <v>135</v>
      </c>
      <c r="I4236" s="168"/>
    </row>
    <row r="4237" spans="2:9" hidden="1" x14ac:dyDescent="0.15">
      <c r="B4237" s="127">
        <v>42890</v>
      </c>
      <c r="C4237" s="2">
        <v>0.27361111111111108</v>
      </c>
      <c r="D4237" s="2"/>
      <c r="E4237" s="124"/>
      <c r="F4237" s="15" t="s">
        <v>134</v>
      </c>
      <c r="G4237" s="15" t="s">
        <v>136</v>
      </c>
      <c r="H4237" s="169"/>
      <c r="I4237" s="168"/>
    </row>
    <row r="4238" spans="2:9" hidden="1" x14ac:dyDescent="0.15">
      <c r="B4238" s="127">
        <v>42890</v>
      </c>
      <c r="C4238" s="2">
        <v>0.32847222222222222</v>
      </c>
      <c r="D4238" s="2"/>
      <c r="E4238" s="124"/>
      <c r="F4238" s="15" t="s">
        <v>131</v>
      </c>
      <c r="G4238" s="15" t="s">
        <v>136</v>
      </c>
      <c r="H4238" s="169"/>
      <c r="I4238" s="168"/>
    </row>
    <row r="4239" spans="2:9" x14ac:dyDescent="0.15">
      <c r="B4239" s="127">
        <v>42890</v>
      </c>
      <c r="C4239" s="2">
        <v>0.3444444444444445</v>
      </c>
      <c r="D4239" s="2"/>
      <c r="E4239" s="124"/>
      <c r="F4239" s="15" t="s">
        <v>134</v>
      </c>
      <c r="G4239" s="15" t="s">
        <v>132</v>
      </c>
      <c r="H4239" s="169" t="s">
        <v>152</v>
      </c>
      <c r="I4239" s="168"/>
    </row>
    <row r="4240" spans="2:9" hidden="1" x14ac:dyDescent="0.15">
      <c r="B4240" s="127">
        <v>42890</v>
      </c>
      <c r="C4240" s="2">
        <v>0.3444444444444445</v>
      </c>
      <c r="D4240" s="2"/>
      <c r="E4240" s="124"/>
      <c r="F4240" s="15" t="s">
        <v>134</v>
      </c>
      <c r="G4240" s="15"/>
      <c r="H4240" s="169" t="s">
        <v>192</v>
      </c>
      <c r="I4240" s="168"/>
    </row>
    <row r="4241" spans="2:9" hidden="1" x14ac:dyDescent="0.15">
      <c r="B4241" s="127">
        <v>42890</v>
      </c>
      <c r="C4241" s="2">
        <v>0.375</v>
      </c>
      <c r="D4241" s="2"/>
      <c r="E4241" s="124"/>
      <c r="F4241" s="15" t="s">
        <v>134</v>
      </c>
      <c r="G4241" s="15" t="s">
        <v>136</v>
      </c>
      <c r="H4241" s="169"/>
      <c r="I4241" s="168"/>
    </row>
    <row r="4242" spans="2:9" hidden="1" x14ac:dyDescent="0.15">
      <c r="B4242" s="127">
        <v>42890</v>
      </c>
      <c r="C4242" s="2">
        <v>0.38541666666666669</v>
      </c>
      <c r="D4242" s="2"/>
      <c r="E4242" s="124"/>
      <c r="F4242" s="15" t="s">
        <v>131</v>
      </c>
      <c r="G4242" s="15" t="s">
        <v>132</v>
      </c>
      <c r="H4242" s="169"/>
      <c r="I4242" s="168"/>
    </row>
    <row r="4243" spans="2:9" hidden="1" x14ac:dyDescent="0.15">
      <c r="B4243" s="127">
        <v>42890</v>
      </c>
      <c r="C4243" s="2">
        <v>0.38611111111111113</v>
      </c>
      <c r="D4243" s="2"/>
      <c r="E4243" s="124"/>
      <c r="F4243" s="15" t="s">
        <v>131</v>
      </c>
      <c r="G4243" s="15"/>
      <c r="H4243" s="169" t="s">
        <v>192</v>
      </c>
      <c r="I4243" s="168"/>
    </row>
    <row r="4244" spans="2:9" hidden="1" x14ac:dyDescent="0.15">
      <c r="B4244" s="127">
        <v>42890</v>
      </c>
      <c r="C4244" s="2">
        <v>0.39444444444444443</v>
      </c>
      <c r="D4244" s="2"/>
      <c r="E4244" s="124"/>
      <c r="F4244" s="15" t="s">
        <v>131</v>
      </c>
      <c r="G4244" s="15" t="s">
        <v>136</v>
      </c>
      <c r="H4244" s="169"/>
      <c r="I4244" s="168"/>
    </row>
    <row r="4245" spans="2:9" x14ac:dyDescent="0.15">
      <c r="B4245" s="127">
        <v>42890</v>
      </c>
      <c r="C4245" s="2">
        <v>0.39652777777777781</v>
      </c>
      <c r="D4245" s="2"/>
      <c r="E4245" s="124"/>
      <c r="F4245" s="15" t="s">
        <v>131</v>
      </c>
      <c r="G4245" s="15" t="s">
        <v>132</v>
      </c>
      <c r="H4245" s="169" t="s">
        <v>152</v>
      </c>
      <c r="I4245" s="168"/>
    </row>
    <row r="4246" spans="2:9" hidden="1" x14ac:dyDescent="0.15">
      <c r="B4246" s="127">
        <v>42890</v>
      </c>
      <c r="C4246" s="2">
        <v>0.40347222222222223</v>
      </c>
      <c r="D4246" s="2"/>
      <c r="E4246" s="124"/>
      <c r="F4246" s="15" t="s">
        <v>131</v>
      </c>
      <c r="G4246" s="15" t="s">
        <v>136</v>
      </c>
      <c r="H4246" s="169"/>
      <c r="I4246" s="168"/>
    </row>
    <row r="4247" spans="2:9" hidden="1" x14ac:dyDescent="0.15">
      <c r="B4247" s="127">
        <v>42890</v>
      </c>
      <c r="C4247" s="2">
        <v>0.41180555555555554</v>
      </c>
      <c r="D4247" s="2"/>
      <c r="E4247" s="124"/>
      <c r="F4247" s="15" t="s">
        <v>134</v>
      </c>
      <c r="G4247" s="15" t="s">
        <v>132</v>
      </c>
      <c r="H4247" s="169"/>
      <c r="I4247" s="168"/>
    </row>
    <row r="4248" spans="2:9" hidden="1" x14ac:dyDescent="0.15">
      <c r="B4248" s="127">
        <v>42890</v>
      </c>
      <c r="C4248" s="2">
        <v>0.47361111111111115</v>
      </c>
      <c r="D4248" s="2"/>
      <c r="E4248" s="124"/>
      <c r="F4248" s="15" t="s">
        <v>134</v>
      </c>
      <c r="G4248" s="15" t="s">
        <v>136</v>
      </c>
      <c r="H4248" s="169"/>
      <c r="I4248" s="168"/>
    </row>
    <row r="4249" spans="2:9" x14ac:dyDescent="0.15">
      <c r="B4249" s="127">
        <v>42890</v>
      </c>
      <c r="C4249" s="2">
        <v>0.47500000000000003</v>
      </c>
      <c r="D4249" s="2"/>
      <c r="E4249" s="124"/>
      <c r="F4249" s="15" t="s">
        <v>134</v>
      </c>
      <c r="G4249" s="15" t="s">
        <v>132</v>
      </c>
      <c r="H4249" s="169" t="s">
        <v>152</v>
      </c>
      <c r="I4249" s="168"/>
    </row>
    <row r="4250" spans="2:9" hidden="1" x14ac:dyDescent="0.15">
      <c r="B4250" s="127">
        <v>42890</v>
      </c>
      <c r="C4250" s="2">
        <v>0.48125000000000001</v>
      </c>
      <c r="D4250" s="2"/>
      <c r="E4250" s="124"/>
      <c r="F4250" s="15" t="s">
        <v>134</v>
      </c>
      <c r="G4250" s="15" t="s">
        <v>136</v>
      </c>
      <c r="H4250" s="169"/>
      <c r="I4250" s="168"/>
    </row>
    <row r="4251" spans="2:9" hidden="1" x14ac:dyDescent="0.15">
      <c r="B4251" s="127">
        <v>42890</v>
      </c>
      <c r="C4251" s="2">
        <v>0.4861111111111111</v>
      </c>
      <c r="D4251" s="2"/>
      <c r="E4251" s="124"/>
      <c r="F4251" s="15" t="s">
        <v>131</v>
      </c>
      <c r="G4251" s="15" t="s">
        <v>132</v>
      </c>
      <c r="H4251" s="169"/>
      <c r="I4251" s="168"/>
    </row>
    <row r="4252" spans="2:9" hidden="1" x14ac:dyDescent="0.15">
      <c r="B4252" s="127">
        <v>42890</v>
      </c>
      <c r="C4252" s="2">
        <v>0.4861111111111111</v>
      </c>
      <c r="D4252" s="2"/>
      <c r="E4252" s="124"/>
      <c r="F4252" s="15" t="s">
        <v>131</v>
      </c>
      <c r="G4252" s="15"/>
      <c r="H4252" s="169" t="s">
        <v>192</v>
      </c>
      <c r="I4252" s="168"/>
    </row>
    <row r="4253" spans="2:9" hidden="1" x14ac:dyDescent="0.15">
      <c r="B4253" s="127">
        <v>42890</v>
      </c>
      <c r="C4253" s="2">
        <v>0.49027777777777781</v>
      </c>
      <c r="D4253" s="2"/>
      <c r="E4253" s="124"/>
      <c r="F4253" s="15" t="s">
        <v>131</v>
      </c>
      <c r="G4253" s="15" t="s">
        <v>136</v>
      </c>
      <c r="H4253" s="169"/>
      <c r="I4253" s="168"/>
    </row>
    <row r="4254" spans="2:9" x14ac:dyDescent="0.15">
      <c r="B4254" s="127">
        <v>42890</v>
      </c>
      <c r="C4254" s="2">
        <v>0.50624999999999998</v>
      </c>
      <c r="D4254" s="2"/>
      <c r="E4254" s="124"/>
      <c r="F4254" s="15" t="s">
        <v>131</v>
      </c>
      <c r="G4254" s="15" t="s">
        <v>132</v>
      </c>
      <c r="H4254" s="169" t="s">
        <v>152</v>
      </c>
      <c r="I4254" s="168"/>
    </row>
    <row r="4255" spans="2:9" hidden="1" x14ac:dyDescent="0.15">
      <c r="B4255" s="127">
        <v>42890</v>
      </c>
      <c r="C4255" s="2">
        <v>0.50694444444444442</v>
      </c>
      <c r="D4255" s="2"/>
      <c r="E4255" s="124"/>
      <c r="F4255" s="15" t="s">
        <v>131</v>
      </c>
      <c r="G4255" s="15"/>
      <c r="H4255" s="169" t="s">
        <v>192</v>
      </c>
      <c r="I4255" s="168"/>
    </row>
    <row r="4256" spans="2:9" hidden="1" x14ac:dyDescent="0.15">
      <c r="B4256" s="127">
        <v>42890</v>
      </c>
      <c r="C4256" s="2">
        <v>0.5083333333333333</v>
      </c>
      <c r="D4256" s="2"/>
      <c r="E4256" s="124"/>
      <c r="F4256" s="15" t="s">
        <v>131</v>
      </c>
      <c r="G4256" s="15" t="s">
        <v>136</v>
      </c>
      <c r="H4256" s="169"/>
      <c r="I4256" s="168"/>
    </row>
    <row r="4257" spans="2:9" hidden="1" x14ac:dyDescent="0.15">
      <c r="B4257" s="127">
        <v>42890</v>
      </c>
      <c r="C4257" s="2">
        <v>0.59097222222222223</v>
      </c>
      <c r="D4257" s="2"/>
      <c r="E4257" s="124"/>
      <c r="F4257" s="15" t="s">
        <v>131</v>
      </c>
      <c r="G4257" s="15" t="s">
        <v>132</v>
      </c>
      <c r="H4257" s="169"/>
      <c r="I4257" s="168"/>
    </row>
    <row r="4258" spans="2:9" hidden="1" x14ac:dyDescent="0.15">
      <c r="B4258" s="127">
        <v>42890</v>
      </c>
      <c r="C4258" s="2">
        <v>0.59166666666666667</v>
      </c>
      <c r="D4258" s="2"/>
      <c r="E4258" s="124"/>
      <c r="F4258" s="15" t="s">
        <v>131</v>
      </c>
      <c r="G4258" s="15"/>
      <c r="H4258" s="169" t="s">
        <v>192</v>
      </c>
      <c r="I4258" s="168"/>
    </row>
    <row r="4259" spans="2:9" hidden="1" x14ac:dyDescent="0.15">
      <c r="B4259" s="127">
        <v>42890</v>
      </c>
      <c r="C4259" s="2">
        <v>0.6</v>
      </c>
      <c r="D4259" s="2"/>
      <c r="E4259" s="124"/>
      <c r="F4259" s="15" t="s">
        <v>131</v>
      </c>
      <c r="G4259" s="15" t="s">
        <v>136</v>
      </c>
      <c r="H4259" s="169"/>
      <c r="I4259" s="168"/>
    </row>
    <row r="4260" spans="2:9" hidden="1" x14ac:dyDescent="0.15">
      <c r="B4260" s="127">
        <v>42890</v>
      </c>
      <c r="C4260" s="2">
        <v>0.61319444444444449</v>
      </c>
      <c r="D4260" s="2"/>
      <c r="E4260" s="124"/>
      <c r="F4260" s="15" t="s">
        <v>134</v>
      </c>
      <c r="G4260" s="15" t="s">
        <v>132</v>
      </c>
      <c r="H4260" s="169"/>
      <c r="I4260" s="168"/>
    </row>
    <row r="4261" spans="2:9" hidden="1" x14ac:dyDescent="0.15">
      <c r="B4261" s="127">
        <v>42890</v>
      </c>
      <c r="C4261" s="2">
        <v>0.61388888888888882</v>
      </c>
      <c r="D4261" s="2"/>
      <c r="E4261" s="124"/>
      <c r="F4261" s="15" t="s">
        <v>134</v>
      </c>
      <c r="G4261" s="15"/>
      <c r="H4261" s="169" t="s">
        <v>192</v>
      </c>
      <c r="I4261" s="168"/>
    </row>
    <row r="4262" spans="2:9" hidden="1" x14ac:dyDescent="0.15">
      <c r="B4262" s="127">
        <v>42890</v>
      </c>
      <c r="C4262" s="2">
        <v>0.65763888888888888</v>
      </c>
      <c r="D4262" s="2"/>
      <c r="E4262" s="124"/>
      <c r="F4262" s="15" t="s">
        <v>134</v>
      </c>
      <c r="G4262" s="15" t="s">
        <v>136</v>
      </c>
      <c r="H4262" s="169"/>
      <c r="I4262" s="168"/>
    </row>
    <row r="4263" spans="2:9" hidden="1" x14ac:dyDescent="0.15">
      <c r="B4263" s="127">
        <v>42890</v>
      </c>
      <c r="C4263" s="2">
        <v>0.66666666666666663</v>
      </c>
      <c r="D4263" s="2"/>
      <c r="E4263" s="124"/>
      <c r="F4263" s="15" t="s">
        <v>131</v>
      </c>
      <c r="G4263" s="15" t="s">
        <v>132</v>
      </c>
      <c r="H4263" s="169"/>
      <c r="I4263" s="168"/>
    </row>
    <row r="4264" spans="2:9" hidden="1" x14ac:dyDescent="0.15">
      <c r="B4264" s="127">
        <v>42890</v>
      </c>
      <c r="C4264" s="2">
        <v>0.66666666666666663</v>
      </c>
      <c r="D4264" s="2"/>
      <c r="E4264" s="124"/>
      <c r="F4264" s="15" t="s">
        <v>131</v>
      </c>
      <c r="G4264" s="15"/>
      <c r="H4264" s="169" t="s">
        <v>192</v>
      </c>
      <c r="I4264" s="168"/>
    </row>
    <row r="4265" spans="2:9" hidden="1" x14ac:dyDescent="0.15">
      <c r="B4265" s="127">
        <v>42890</v>
      </c>
      <c r="C4265" s="2">
        <v>0.66805555555555562</v>
      </c>
      <c r="D4265" s="2"/>
      <c r="E4265" s="124"/>
      <c r="F4265" s="15" t="s">
        <v>131</v>
      </c>
      <c r="G4265" s="15" t="s">
        <v>136</v>
      </c>
      <c r="H4265" s="169"/>
      <c r="I4265" s="168"/>
    </row>
    <row r="4266" spans="2:9" hidden="1" x14ac:dyDescent="0.15">
      <c r="B4266" s="127">
        <v>42890</v>
      </c>
      <c r="C4266" s="2">
        <v>0.73888888888888893</v>
      </c>
      <c r="D4266" s="2"/>
      <c r="E4266" s="124"/>
      <c r="F4266" s="15" t="s">
        <v>131</v>
      </c>
      <c r="G4266" s="15" t="s">
        <v>132</v>
      </c>
      <c r="H4266" s="169"/>
      <c r="I4266" s="168"/>
    </row>
    <row r="4267" spans="2:9" hidden="1" x14ac:dyDescent="0.15">
      <c r="B4267" s="127">
        <v>42890</v>
      </c>
      <c r="C4267" s="2">
        <v>0.73888888888888893</v>
      </c>
      <c r="D4267" s="2"/>
      <c r="E4267" s="124"/>
      <c r="F4267" s="15" t="s">
        <v>131</v>
      </c>
      <c r="G4267" s="15"/>
      <c r="H4267" s="169" t="s">
        <v>192</v>
      </c>
      <c r="I4267" s="168"/>
    </row>
    <row r="4268" spans="2:9" hidden="1" x14ac:dyDescent="0.15">
      <c r="B4268" s="127">
        <v>42890</v>
      </c>
      <c r="C4268" s="2">
        <v>0.7402777777777777</v>
      </c>
      <c r="D4268" s="2"/>
      <c r="E4268" s="124"/>
      <c r="F4268" s="15" t="s">
        <v>131</v>
      </c>
      <c r="G4268" s="15" t="s">
        <v>136</v>
      </c>
      <c r="H4268" s="169"/>
      <c r="I4268" s="168"/>
    </row>
    <row r="4269" spans="2:9" hidden="1" x14ac:dyDescent="0.15">
      <c r="B4269" s="127">
        <v>42890</v>
      </c>
      <c r="C4269" s="2">
        <v>0.78749999999999998</v>
      </c>
      <c r="D4269" s="2"/>
      <c r="E4269" s="124"/>
      <c r="F4269" s="15" t="s">
        <v>134</v>
      </c>
      <c r="G4269" s="15" t="s">
        <v>132</v>
      </c>
      <c r="H4269" s="169"/>
      <c r="I4269" s="168"/>
    </row>
    <row r="4270" spans="2:9" hidden="1" x14ac:dyDescent="0.15">
      <c r="B4270" s="127">
        <v>42890</v>
      </c>
      <c r="C4270" s="2">
        <v>0.79236111111111107</v>
      </c>
      <c r="D4270" s="2"/>
      <c r="E4270" s="124"/>
      <c r="F4270" s="15" t="s">
        <v>134</v>
      </c>
      <c r="G4270" s="15"/>
      <c r="H4270" s="169" t="s">
        <v>192</v>
      </c>
      <c r="I4270" s="168"/>
    </row>
    <row r="4271" spans="2:9" hidden="1" x14ac:dyDescent="0.15">
      <c r="B4271" s="127">
        <v>42890</v>
      </c>
      <c r="C4271" s="2">
        <v>0.79305555555555562</v>
      </c>
      <c r="D4271" s="2"/>
      <c r="E4271" s="124"/>
      <c r="F4271" s="15" t="s">
        <v>134</v>
      </c>
      <c r="G4271" s="15" t="s">
        <v>136</v>
      </c>
      <c r="H4271" s="169"/>
      <c r="I4271" s="168"/>
    </row>
    <row r="4272" spans="2:9" hidden="1" x14ac:dyDescent="0.15">
      <c r="B4272" s="127">
        <v>42890</v>
      </c>
      <c r="C4272" s="2">
        <v>0.80972222222222223</v>
      </c>
      <c r="D4272" s="2"/>
      <c r="E4272" s="124"/>
      <c r="F4272" s="15" t="s">
        <v>131</v>
      </c>
      <c r="G4272" s="15" t="s">
        <v>132</v>
      </c>
      <c r="H4272" s="169"/>
      <c r="I4272" s="168"/>
    </row>
    <row r="4273" spans="2:9" hidden="1" x14ac:dyDescent="0.15">
      <c r="B4273" s="127">
        <v>42890</v>
      </c>
      <c r="C4273" s="2">
        <v>0.81041666666666667</v>
      </c>
      <c r="D4273" s="2"/>
      <c r="E4273" s="124"/>
      <c r="F4273" s="15" t="s">
        <v>131</v>
      </c>
      <c r="G4273" s="15"/>
      <c r="H4273" s="169" t="s">
        <v>192</v>
      </c>
      <c r="I4273" s="168"/>
    </row>
    <row r="4274" spans="2:9" hidden="1" x14ac:dyDescent="0.15">
      <c r="B4274" s="127">
        <v>42890</v>
      </c>
      <c r="C4274" s="2">
        <v>0.81111111111111101</v>
      </c>
      <c r="D4274" s="2"/>
      <c r="E4274" s="124"/>
      <c r="F4274" s="15" t="s">
        <v>131</v>
      </c>
      <c r="G4274" s="15" t="s">
        <v>136</v>
      </c>
      <c r="H4274" s="169"/>
      <c r="I4274" s="168"/>
    </row>
    <row r="4275" spans="2:9" hidden="1" x14ac:dyDescent="0.15">
      <c r="B4275" s="127">
        <v>42890</v>
      </c>
      <c r="C4275" s="2">
        <v>0.81805555555555554</v>
      </c>
      <c r="D4275" s="2"/>
      <c r="E4275" s="124"/>
      <c r="F4275" s="15"/>
      <c r="G4275" s="15"/>
      <c r="H4275" s="170" t="s">
        <v>119</v>
      </c>
      <c r="I4275" s="168"/>
    </row>
    <row r="4276" spans="2:9" hidden="1" x14ac:dyDescent="0.15">
      <c r="B4276" s="123">
        <v>42891</v>
      </c>
      <c r="C4276" s="2">
        <v>0.17222222222222225</v>
      </c>
      <c r="D4276" s="2">
        <v>0.81944444444444453</v>
      </c>
      <c r="E4276" s="124">
        <f>D4276-C4276</f>
        <v>0.64722222222222225</v>
      </c>
      <c r="F4276" s="15"/>
      <c r="G4276" s="15"/>
      <c r="H4276" s="170" t="s">
        <v>123</v>
      </c>
      <c r="I4276" s="168"/>
    </row>
    <row r="4277" spans="2:9" hidden="1" x14ac:dyDescent="0.15">
      <c r="B4277" s="127">
        <v>42891</v>
      </c>
      <c r="C4277" s="2">
        <v>0.17222222222222225</v>
      </c>
      <c r="D4277" s="2"/>
      <c r="E4277" s="124"/>
      <c r="F4277" s="15" t="s">
        <v>134</v>
      </c>
      <c r="G4277" s="15" t="s">
        <v>132</v>
      </c>
      <c r="H4277" s="169"/>
      <c r="I4277" s="168"/>
    </row>
    <row r="4278" spans="2:9" hidden="1" x14ac:dyDescent="0.15">
      <c r="B4278" s="127">
        <v>42891</v>
      </c>
      <c r="C4278" s="2">
        <v>0.17916666666666667</v>
      </c>
      <c r="D4278" s="2"/>
      <c r="E4278" s="124"/>
      <c r="F4278" s="15" t="s">
        <v>134</v>
      </c>
      <c r="G4278" s="15" t="s">
        <v>136</v>
      </c>
      <c r="H4278" s="169"/>
      <c r="I4278" s="168"/>
    </row>
    <row r="4279" spans="2:9" hidden="1" x14ac:dyDescent="0.15">
      <c r="B4279" s="127">
        <v>42891</v>
      </c>
      <c r="C4279" s="2">
        <v>0.20972222222222223</v>
      </c>
      <c r="D4279" s="2"/>
      <c r="E4279" s="124"/>
      <c r="F4279" s="15" t="s">
        <v>131</v>
      </c>
      <c r="G4279" s="15" t="s">
        <v>132</v>
      </c>
      <c r="H4279" s="169"/>
      <c r="I4279" s="168"/>
    </row>
    <row r="4280" spans="2:9" hidden="1" x14ac:dyDescent="0.15">
      <c r="B4280" s="127">
        <v>42891</v>
      </c>
      <c r="C4280" s="2">
        <v>0.20972222222222223</v>
      </c>
      <c r="D4280" s="2"/>
      <c r="E4280" s="124"/>
      <c r="F4280" s="15" t="s">
        <v>131</v>
      </c>
      <c r="G4280" s="15"/>
      <c r="H4280" s="169" t="s">
        <v>192</v>
      </c>
      <c r="I4280" s="168"/>
    </row>
    <row r="4281" spans="2:9" hidden="1" x14ac:dyDescent="0.15">
      <c r="B4281" s="127">
        <v>42891</v>
      </c>
      <c r="C4281" s="2">
        <v>0.21180555555555555</v>
      </c>
      <c r="D4281" s="2"/>
      <c r="E4281" s="124"/>
      <c r="F4281" s="15" t="s">
        <v>131</v>
      </c>
      <c r="G4281" s="15" t="s">
        <v>136</v>
      </c>
      <c r="H4281" s="169"/>
      <c r="I4281" s="168"/>
    </row>
    <row r="4282" spans="2:9" hidden="1" x14ac:dyDescent="0.15">
      <c r="B4282" s="127">
        <v>42891</v>
      </c>
      <c r="C4282" s="2">
        <v>0.22222222222222221</v>
      </c>
      <c r="D4282" s="2"/>
      <c r="E4282" s="124"/>
      <c r="F4282" s="15" t="s">
        <v>134</v>
      </c>
      <c r="G4282" s="15" t="s">
        <v>132</v>
      </c>
      <c r="H4282" s="169"/>
      <c r="I4282" s="168"/>
    </row>
    <row r="4283" spans="2:9" hidden="1" x14ac:dyDescent="0.15">
      <c r="B4283" s="127">
        <v>42891</v>
      </c>
      <c r="C4283" s="2">
        <v>0.22291666666666665</v>
      </c>
      <c r="D4283" s="2"/>
      <c r="E4283" s="124"/>
      <c r="F4283" s="15" t="s">
        <v>134</v>
      </c>
      <c r="G4283" s="15"/>
      <c r="H4283" s="169" t="s">
        <v>192</v>
      </c>
      <c r="I4283" s="168"/>
    </row>
    <row r="4284" spans="2:9" hidden="1" x14ac:dyDescent="0.15">
      <c r="B4284" s="127">
        <v>42891</v>
      </c>
      <c r="C4284" s="2">
        <v>0.22500000000000001</v>
      </c>
      <c r="D4284" s="2"/>
      <c r="E4284" s="124"/>
      <c r="F4284" s="15" t="s">
        <v>134</v>
      </c>
      <c r="G4284" s="15" t="s">
        <v>136</v>
      </c>
      <c r="H4284" s="169"/>
      <c r="I4284" s="168"/>
    </row>
    <row r="4285" spans="2:9" x14ac:dyDescent="0.15">
      <c r="B4285" s="127">
        <v>42891</v>
      </c>
      <c r="C4285" s="2">
        <v>0.23819444444444446</v>
      </c>
      <c r="D4285" s="2"/>
      <c r="E4285" s="124"/>
      <c r="F4285" s="15" t="s">
        <v>134</v>
      </c>
      <c r="G4285" s="15" t="s">
        <v>132</v>
      </c>
      <c r="H4285" s="169" t="s">
        <v>152</v>
      </c>
      <c r="I4285" s="168"/>
    </row>
    <row r="4286" spans="2:9" hidden="1" x14ac:dyDescent="0.15">
      <c r="B4286" s="127">
        <v>42891</v>
      </c>
      <c r="C4286" s="2">
        <v>0.24444444444444446</v>
      </c>
      <c r="D4286" s="2"/>
      <c r="E4286" s="124"/>
      <c r="F4286" s="15" t="s">
        <v>134</v>
      </c>
      <c r="G4286" s="15" t="s">
        <v>136</v>
      </c>
      <c r="H4286" s="169"/>
      <c r="I4286" s="168"/>
    </row>
    <row r="4287" spans="2:9" x14ac:dyDescent="0.15">
      <c r="B4287" s="127">
        <v>42891</v>
      </c>
      <c r="C4287" s="2">
        <v>0.24722222222222223</v>
      </c>
      <c r="D4287" s="2"/>
      <c r="E4287" s="124"/>
      <c r="F4287" s="15" t="s">
        <v>134</v>
      </c>
      <c r="G4287" s="15" t="s">
        <v>132</v>
      </c>
      <c r="H4287" s="169" t="s">
        <v>152</v>
      </c>
      <c r="I4287" s="168"/>
    </row>
    <row r="4288" spans="2:9" hidden="1" x14ac:dyDescent="0.15">
      <c r="B4288" s="127">
        <v>42891</v>
      </c>
      <c r="C4288" s="2">
        <v>0.24861111111111112</v>
      </c>
      <c r="D4288" s="2"/>
      <c r="E4288" s="124"/>
      <c r="F4288" s="15" t="s">
        <v>134</v>
      </c>
      <c r="G4288" s="15" t="s">
        <v>136</v>
      </c>
      <c r="H4288" s="169"/>
      <c r="I4288" s="168"/>
    </row>
    <row r="4289" spans="2:9" hidden="1" x14ac:dyDescent="0.15">
      <c r="B4289" s="127">
        <v>42891</v>
      </c>
      <c r="C4289" s="2">
        <v>0.24930555555555556</v>
      </c>
      <c r="D4289" s="2"/>
      <c r="E4289" s="124"/>
      <c r="F4289" s="15" t="s">
        <v>131</v>
      </c>
      <c r="G4289" s="15" t="s">
        <v>132</v>
      </c>
      <c r="H4289" s="169"/>
      <c r="I4289" s="168"/>
    </row>
    <row r="4290" spans="2:9" hidden="1" x14ac:dyDescent="0.15">
      <c r="B4290" s="127">
        <v>42891</v>
      </c>
      <c r="C4290" s="2">
        <v>0.24930555555555556</v>
      </c>
      <c r="D4290" s="2"/>
      <c r="E4290" s="124"/>
      <c r="F4290" s="15" t="s">
        <v>131</v>
      </c>
      <c r="G4290" s="15"/>
      <c r="H4290" s="169" t="s">
        <v>192</v>
      </c>
      <c r="I4290" s="168"/>
    </row>
    <row r="4291" spans="2:9" hidden="1" x14ac:dyDescent="0.15">
      <c r="B4291" s="127">
        <v>42891</v>
      </c>
      <c r="C4291" s="2">
        <v>0.25347222222222221</v>
      </c>
      <c r="D4291" s="2"/>
      <c r="E4291" s="124"/>
      <c r="F4291" s="15" t="s">
        <v>131</v>
      </c>
      <c r="G4291" s="15" t="s">
        <v>136</v>
      </c>
      <c r="H4291" s="169"/>
      <c r="I4291" s="168"/>
    </row>
    <row r="4292" spans="2:9" x14ac:dyDescent="0.15">
      <c r="B4292" s="127">
        <v>42891</v>
      </c>
      <c r="C4292" s="2">
        <v>0.25416666666666665</v>
      </c>
      <c r="D4292" s="2"/>
      <c r="E4292" s="124"/>
      <c r="F4292" s="15" t="s">
        <v>131</v>
      </c>
      <c r="G4292" s="15" t="s">
        <v>132</v>
      </c>
      <c r="H4292" s="169" t="s">
        <v>152</v>
      </c>
      <c r="I4292" s="168"/>
    </row>
    <row r="4293" spans="2:9" hidden="1" x14ac:dyDescent="0.15">
      <c r="B4293" s="127">
        <v>42891</v>
      </c>
      <c r="C4293" s="2">
        <v>0.25763888888888892</v>
      </c>
      <c r="D4293" s="2"/>
      <c r="E4293" s="124"/>
      <c r="F4293" s="15" t="s">
        <v>131</v>
      </c>
      <c r="G4293" s="15" t="s">
        <v>136</v>
      </c>
      <c r="H4293" s="169"/>
      <c r="I4293" s="168"/>
    </row>
    <row r="4294" spans="2:9" hidden="1" x14ac:dyDescent="0.15">
      <c r="B4294" s="127">
        <v>42891</v>
      </c>
      <c r="C4294" s="2">
        <v>0.30763888888888891</v>
      </c>
      <c r="D4294" s="2"/>
      <c r="E4294" s="124"/>
      <c r="F4294" s="15" t="s">
        <v>131</v>
      </c>
      <c r="G4294" s="15" t="s">
        <v>132</v>
      </c>
      <c r="H4294" s="169"/>
      <c r="I4294" s="168"/>
    </row>
    <row r="4295" spans="2:9" hidden="1" x14ac:dyDescent="0.15">
      <c r="B4295" s="127">
        <v>42891</v>
      </c>
      <c r="C4295" s="2">
        <v>0.30833333333333335</v>
      </c>
      <c r="D4295" s="2"/>
      <c r="E4295" s="124"/>
      <c r="F4295" s="15" t="s">
        <v>131</v>
      </c>
      <c r="G4295" s="15"/>
      <c r="H4295" s="169" t="s">
        <v>192</v>
      </c>
      <c r="I4295" s="168"/>
    </row>
    <row r="4296" spans="2:9" hidden="1" x14ac:dyDescent="0.15">
      <c r="B4296" s="127">
        <v>42891</v>
      </c>
      <c r="C4296" s="2">
        <v>0.30902777777777779</v>
      </c>
      <c r="D4296" s="2"/>
      <c r="E4296" s="124"/>
      <c r="F4296" s="15" t="s">
        <v>131</v>
      </c>
      <c r="G4296" s="15" t="s">
        <v>136</v>
      </c>
      <c r="H4296" s="169"/>
      <c r="I4296" s="168"/>
    </row>
    <row r="4297" spans="2:9" x14ac:dyDescent="0.15">
      <c r="B4297" s="127">
        <v>42891</v>
      </c>
      <c r="C4297" s="2">
        <v>0.31875000000000003</v>
      </c>
      <c r="D4297" s="2"/>
      <c r="E4297" s="124"/>
      <c r="F4297" s="15" t="s">
        <v>131</v>
      </c>
      <c r="G4297" s="15" t="s">
        <v>132</v>
      </c>
      <c r="H4297" s="169" t="s">
        <v>152</v>
      </c>
      <c r="I4297" s="168"/>
    </row>
    <row r="4298" spans="2:9" hidden="1" x14ac:dyDescent="0.15">
      <c r="B4298" s="127">
        <v>42891</v>
      </c>
      <c r="C4298" s="2">
        <v>0.31944444444444448</v>
      </c>
      <c r="D4298" s="2"/>
      <c r="E4298" s="124"/>
      <c r="F4298" s="15" t="s">
        <v>131</v>
      </c>
      <c r="G4298" s="15" t="s">
        <v>136</v>
      </c>
      <c r="H4298" s="169"/>
      <c r="I4298" s="168"/>
    </row>
    <row r="4299" spans="2:9" x14ac:dyDescent="0.15">
      <c r="B4299" s="127">
        <v>42891</v>
      </c>
      <c r="C4299" s="2">
        <v>0.32013888888888892</v>
      </c>
      <c r="D4299" s="2"/>
      <c r="E4299" s="124"/>
      <c r="F4299" s="15" t="s">
        <v>131</v>
      </c>
      <c r="G4299" s="15" t="s">
        <v>132</v>
      </c>
      <c r="H4299" s="169" t="s">
        <v>152</v>
      </c>
      <c r="I4299" s="168"/>
    </row>
    <row r="4300" spans="2:9" hidden="1" x14ac:dyDescent="0.15">
      <c r="B4300" s="127">
        <v>42891</v>
      </c>
      <c r="C4300" s="2">
        <v>0.32708333333333334</v>
      </c>
      <c r="D4300" s="2"/>
      <c r="E4300" s="124"/>
      <c r="F4300" s="15" t="s">
        <v>131</v>
      </c>
      <c r="G4300" s="15" t="s">
        <v>136</v>
      </c>
      <c r="H4300" s="169"/>
      <c r="I4300" s="168"/>
    </row>
    <row r="4301" spans="2:9" hidden="1" x14ac:dyDescent="0.15">
      <c r="B4301" s="127">
        <v>42891</v>
      </c>
      <c r="C4301" s="2">
        <v>0.36458333333333331</v>
      </c>
      <c r="D4301" s="2"/>
      <c r="E4301" s="124"/>
      <c r="F4301" s="15" t="s">
        <v>134</v>
      </c>
      <c r="G4301" s="15" t="s">
        <v>132</v>
      </c>
      <c r="H4301" s="169"/>
      <c r="I4301" s="168"/>
    </row>
    <row r="4302" spans="2:9" hidden="1" x14ac:dyDescent="0.15">
      <c r="B4302" s="127">
        <v>42891</v>
      </c>
      <c r="C4302" s="2">
        <v>0.36527777777777781</v>
      </c>
      <c r="D4302" s="2"/>
      <c r="E4302" s="124"/>
      <c r="F4302" s="15" t="s">
        <v>134</v>
      </c>
      <c r="G4302" s="15"/>
      <c r="H4302" s="169" t="s">
        <v>192</v>
      </c>
      <c r="I4302" s="168"/>
    </row>
    <row r="4303" spans="2:9" hidden="1" x14ac:dyDescent="0.15">
      <c r="B4303" s="127">
        <v>42891</v>
      </c>
      <c r="C4303" s="2">
        <v>0.37361111111111112</v>
      </c>
      <c r="D4303" s="2"/>
      <c r="E4303" s="124"/>
      <c r="F4303" s="15" t="s">
        <v>134</v>
      </c>
      <c r="G4303" s="15" t="s">
        <v>136</v>
      </c>
      <c r="H4303" s="169"/>
      <c r="I4303" s="168"/>
    </row>
    <row r="4304" spans="2:9" hidden="1" x14ac:dyDescent="0.15">
      <c r="B4304" s="127">
        <v>42891</v>
      </c>
      <c r="C4304" s="2">
        <v>0.38263888888888892</v>
      </c>
      <c r="D4304" s="2"/>
      <c r="E4304" s="124"/>
      <c r="F4304" s="15" t="s">
        <v>131</v>
      </c>
      <c r="G4304" s="15" t="s">
        <v>132</v>
      </c>
      <c r="H4304" s="169"/>
      <c r="I4304" s="168"/>
    </row>
    <row r="4305" spans="2:9" hidden="1" x14ac:dyDescent="0.15">
      <c r="B4305" s="127">
        <v>42891</v>
      </c>
      <c r="C4305" s="2">
        <v>0.38472222222222219</v>
      </c>
      <c r="D4305" s="2"/>
      <c r="E4305" s="124"/>
      <c r="F4305" s="15" t="s">
        <v>131</v>
      </c>
      <c r="G4305" s="15" t="s">
        <v>136</v>
      </c>
      <c r="H4305" s="169"/>
      <c r="I4305" s="168"/>
    </row>
    <row r="4306" spans="2:9" x14ac:dyDescent="0.15">
      <c r="B4306" s="127">
        <v>42891</v>
      </c>
      <c r="C4306" s="2">
        <v>0.38472222222222219</v>
      </c>
      <c r="D4306" s="2"/>
      <c r="E4306" s="124"/>
      <c r="F4306" s="15" t="s">
        <v>134</v>
      </c>
      <c r="G4306" s="15" t="s">
        <v>132</v>
      </c>
      <c r="H4306" s="169" t="s">
        <v>152</v>
      </c>
      <c r="I4306" s="168"/>
    </row>
    <row r="4307" spans="2:9" hidden="1" x14ac:dyDescent="0.15">
      <c r="B4307" s="127">
        <v>42891</v>
      </c>
      <c r="C4307" s="2">
        <v>0.45416666666666666</v>
      </c>
      <c r="D4307" s="2"/>
      <c r="E4307" s="124"/>
      <c r="F4307" s="15" t="s">
        <v>134</v>
      </c>
      <c r="G4307" s="15" t="s">
        <v>136</v>
      </c>
      <c r="H4307" s="169"/>
      <c r="I4307" s="168"/>
    </row>
    <row r="4308" spans="2:9" hidden="1" x14ac:dyDescent="0.15">
      <c r="B4308" s="127">
        <v>42891</v>
      </c>
      <c r="C4308" s="2">
        <v>0.45416666666666666</v>
      </c>
      <c r="D4308" s="2"/>
      <c r="E4308" s="124"/>
      <c r="F4308" s="15" t="s">
        <v>131</v>
      </c>
      <c r="G4308" s="15" t="s">
        <v>132</v>
      </c>
      <c r="H4308" s="169"/>
      <c r="I4308" s="168"/>
    </row>
    <row r="4309" spans="2:9" hidden="1" x14ac:dyDescent="0.15">
      <c r="B4309" s="127">
        <v>42891</v>
      </c>
      <c r="C4309" s="2">
        <v>0.4548611111111111</v>
      </c>
      <c r="D4309" s="2"/>
      <c r="E4309" s="124"/>
      <c r="F4309" s="15" t="s">
        <v>131</v>
      </c>
      <c r="G4309" s="15"/>
      <c r="H4309" s="169" t="s">
        <v>192</v>
      </c>
      <c r="I4309" s="168"/>
    </row>
    <row r="4310" spans="2:9" hidden="1" x14ac:dyDescent="0.15">
      <c r="B4310" s="127">
        <v>42891</v>
      </c>
      <c r="C4310" s="2">
        <v>0.46319444444444446</v>
      </c>
      <c r="D4310" s="2"/>
      <c r="E4310" s="124"/>
      <c r="F4310" s="15" t="s">
        <v>131</v>
      </c>
      <c r="G4310" s="15" t="s">
        <v>136</v>
      </c>
      <c r="H4310" s="169"/>
      <c r="I4310" s="168"/>
    </row>
    <row r="4311" spans="2:9" hidden="1" x14ac:dyDescent="0.15">
      <c r="B4311" s="127">
        <v>42891</v>
      </c>
      <c r="C4311" s="2">
        <v>0.47013888888888888</v>
      </c>
      <c r="D4311" s="2"/>
      <c r="E4311" s="124"/>
      <c r="F4311" s="15" t="s">
        <v>131</v>
      </c>
      <c r="G4311" s="15" t="s">
        <v>132</v>
      </c>
      <c r="H4311" s="169"/>
      <c r="I4311" s="168"/>
    </row>
    <row r="4312" spans="2:9" hidden="1" x14ac:dyDescent="0.15">
      <c r="B4312" s="127">
        <v>42891</v>
      </c>
      <c r="C4312" s="2">
        <v>0.49027777777777781</v>
      </c>
      <c r="D4312" s="2"/>
      <c r="E4312" s="124"/>
      <c r="F4312" s="15" t="s">
        <v>131</v>
      </c>
      <c r="G4312" s="15" t="s">
        <v>136</v>
      </c>
      <c r="H4312" s="169"/>
      <c r="I4312" s="168"/>
    </row>
    <row r="4313" spans="2:9" hidden="1" x14ac:dyDescent="0.15">
      <c r="B4313" s="127">
        <v>42891</v>
      </c>
      <c r="C4313" s="2">
        <v>0.56527777777777777</v>
      </c>
      <c r="D4313" s="2"/>
      <c r="E4313" s="124"/>
      <c r="F4313" s="15" t="s">
        <v>131</v>
      </c>
      <c r="G4313" s="15" t="s">
        <v>132</v>
      </c>
      <c r="H4313" s="169"/>
      <c r="I4313" s="168"/>
    </row>
    <row r="4314" spans="2:9" hidden="1" x14ac:dyDescent="0.15">
      <c r="B4314" s="127">
        <v>42891</v>
      </c>
      <c r="C4314" s="2">
        <v>0.56527777777777777</v>
      </c>
      <c r="D4314" s="2"/>
      <c r="E4314" s="124"/>
      <c r="F4314" s="15" t="s">
        <v>131</v>
      </c>
      <c r="G4314" s="15"/>
      <c r="H4314" s="169" t="s">
        <v>192</v>
      </c>
      <c r="I4314" s="168"/>
    </row>
    <row r="4315" spans="2:9" hidden="1" x14ac:dyDescent="0.15">
      <c r="B4315" s="127">
        <v>42891</v>
      </c>
      <c r="C4315" s="2">
        <v>0.56527777777777777</v>
      </c>
      <c r="D4315" s="2"/>
      <c r="E4315" s="124"/>
      <c r="F4315" s="15" t="s">
        <v>134</v>
      </c>
      <c r="G4315" s="15" t="s">
        <v>132</v>
      </c>
      <c r="H4315" s="169"/>
      <c r="I4315" s="168"/>
    </row>
    <row r="4316" spans="2:9" hidden="1" x14ac:dyDescent="0.15">
      <c r="B4316" s="127">
        <v>42891</v>
      </c>
      <c r="C4316" s="2">
        <v>0.56527777777777777</v>
      </c>
      <c r="D4316" s="2"/>
      <c r="E4316" s="124"/>
      <c r="F4316" s="15" t="s">
        <v>131</v>
      </c>
      <c r="G4316" s="15" t="s">
        <v>136</v>
      </c>
      <c r="H4316" s="169"/>
      <c r="I4316" s="168"/>
    </row>
    <row r="4317" spans="2:9" hidden="1" x14ac:dyDescent="0.15">
      <c r="B4317" s="127">
        <v>42891</v>
      </c>
      <c r="C4317" s="2">
        <v>0.56597222222222221</v>
      </c>
      <c r="D4317" s="2"/>
      <c r="E4317" s="124"/>
      <c r="F4317" s="15" t="s">
        <v>134</v>
      </c>
      <c r="G4317" s="15" t="s">
        <v>136</v>
      </c>
      <c r="H4317" s="169"/>
      <c r="I4317" s="168"/>
    </row>
    <row r="4318" spans="2:9" hidden="1" x14ac:dyDescent="0.15">
      <c r="B4318" s="127">
        <v>42891</v>
      </c>
      <c r="C4318" s="2">
        <v>0.56666666666666665</v>
      </c>
      <c r="D4318" s="2"/>
      <c r="E4318" s="124"/>
      <c r="F4318" s="15" t="s">
        <v>134</v>
      </c>
      <c r="G4318" s="15" t="s">
        <v>132</v>
      </c>
      <c r="H4318" s="169"/>
      <c r="I4318" s="168"/>
    </row>
    <row r="4319" spans="2:9" hidden="1" x14ac:dyDescent="0.15">
      <c r="B4319" s="127">
        <v>42891</v>
      </c>
      <c r="C4319" s="2">
        <v>0.56736111111111109</v>
      </c>
      <c r="D4319" s="2"/>
      <c r="E4319" s="124"/>
      <c r="F4319" s="15" t="s">
        <v>134</v>
      </c>
      <c r="G4319" s="15"/>
      <c r="H4319" s="169" t="s">
        <v>192</v>
      </c>
      <c r="I4319" s="168"/>
    </row>
    <row r="4320" spans="2:9" hidden="1" x14ac:dyDescent="0.15">
      <c r="B4320" s="127">
        <v>42891</v>
      </c>
      <c r="C4320" s="2">
        <v>0.56874999999999998</v>
      </c>
      <c r="D4320" s="2"/>
      <c r="E4320" s="124"/>
      <c r="F4320" s="15" t="s">
        <v>134</v>
      </c>
      <c r="G4320" s="15" t="s">
        <v>136</v>
      </c>
      <c r="H4320" s="169"/>
      <c r="I4320" s="168"/>
    </row>
    <row r="4321" spans="2:9" x14ac:dyDescent="0.15">
      <c r="B4321" s="127">
        <v>42891</v>
      </c>
      <c r="C4321" s="2">
        <v>0.56874999999999998</v>
      </c>
      <c r="D4321" s="2"/>
      <c r="E4321" s="124"/>
      <c r="F4321" s="15" t="s">
        <v>131</v>
      </c>
      <c r="G4321" s="15" t="s">
        <v>132</v>
      </c>
      <c r="H4321" s="169" t="s">
        <v>135</v>
      </c>
      <c r="I4321" s="168"/>
    </row>
    <row r="4322" spans="2:9" hidden="1" x14ac:dyDescent="0.15">
      <c r="B4322" s="127">
        <v>42891</v>
      </c>
      <c r="C4322" s="2">
        <v>0.56944444444444442</v>
      </c>
      <c r="D4322" s="2"/>
      <c r="E4322" s="124"/>
      <c r="F4322" s="15" t="s">
        <v>131</v>
      </c>
      <c r="G4322" s="15"/>
      <c r="H4322" s="169" t="s">
        <v>192</v>
      </c>
      <c r="I4322" s="168"/>
    </row>
    <row r="4323" spans="2:9" hidden="1" x14ac:dyDescent="0.15">
      <c r="B4323" s="127">
        <v>42891</v>
      </c>
      <c r="C4323" s="2">
        <v>0.57013888888888886</v>
      </c>
      <c r="D4323" s="2"/>
      <c r="E4323" s="124"/>
      <c r="F4323" s="15" t="s">
        <v>131</v>
      </c>
      <c r="G4323" s="15" t="s">
        <v>136</v>
      </c>
      <c r="H4323" s="169"/>
      <c r="I4323" s="168"/>
    </row>
    <row r="4324" spans="2:9" hidden="1" x14ac:dyDescent="0.15">
      <c r="B4324" s="127">
        <v>42891</v>
      </c>
      <c r="C4324" s="2">
        <v>0.57638888888888895</v>
      </c>
      <c r="D4324" s="2"/>
      <c r="E4324" s="124"/>
      <c r="F4324" s="15" t="s">
        <v>134</v>
      </c>
      <c r="G4324" s="15" t="s">
        <v>132</v>
      </c>
      <c r="H4324" s="169"/>
      <c r="I4324" s="168"/>
    </row>
    <row r="4325" spans="2:9" hidden="1" x14ac:dyDescent="0.15">
      <c r="B4325" s="127">
        <v>42891</v>
      </c>
      <c r="C4325" s="2">
        <v>0.62430555555555556</v>
      </c>
      <c r="D4325" s="2"/>
      <c r="E4325" s="124"/>
      <c r="F4325" s="15" t="s">
        <v>134</v>
      </c>
      <c r="G4325" s="15" t="s">
        <v>136</v>
      </c>
      <c r="H4325" s="169"/>
      <c r="I4325" s="168"/>
    </row>
    <row r="4326" spans="2:9" hidden="1" x14ac:dyDescent="0.15">
      <c r="B4326" s="127">
        <v>42891</v>
      </c>
      <c r="C4326" s="2">
        <v>0.6381944444444444</v>
      </c>
      <c r="D4326" s="2"/>
      <c r="E4326" s="124"/>
      <c r="F4326" s="15" t="s">
        <v>131</v>
      </c>
      <c r="G4326" s="15" t="s">
        <v>132</v>
      </c>
      <c r="H4326" s="169"/>
      <c r="I4326" s="168"/>
    </row>
    <row r="4327" spans="2:9" hidden="1" x14ac:dyDescent="0.15">
      <c r="B4327" s="127">
        <v>42891</v>
      </c>
      <c r="C4327" s="2">
        <v>0.63888888888888895</v>
      </c>
      <c r="D4327" s="2"/>
      <c r="E4327" s="124"/>
      <c r="F4327" s="15" t="s">
        <v>131</v>
      </c>
      <c r="G4327" s="15"/>
      <c r="H4327" s="169" t="s">
        <v>192</v>
      </c>
      <c r="I4327" s="168"/>
    </row>
    <row r="4328" spans="2:9" hidden="1" x14ac:dyDescent="0.15">
      <c r="B4328" s="127">
        <v>42891</v>
      </c>
      <c r="C4328" s="2">
        <v>0.64097222222222217</v>
      </c>
      <c r="D4328" s="2"/>
      <c r="E4328" s="124"/>
      <c r="F4328" s="15" t="s">
        <v>131</v>
      </c>
      <c r="G4328" s="15" t="s">
        <v>136</v>
      </c>
      <c r="H4328" s="169"/>
      <c r="I4328" s="168"/>
    </row>
    <row r="4329" spans="2:9" hidden="1" x14ac:dyDescent="0.15">
      <c r="B4329" s="127">
        <v>42891</v>
      </c>
      <c r="C4329" s="2">
        <v>0.76666666666666661</v>
      </c>
      <c r="D4329" s="2"/>
      <c r="E4329" s="124"/>
      <c r="F4329" s="15" t="s">
        <v>134</v>
      </c>
      <c r="G4329" s="15" t="s">
        <v>132</v>
      </c>
      <c r="H4329" s="169"/>
      <c r="I4329" s="168"/>
    </row>
    <row r="4330" spans="2:9" hidden="1" x14ac:dyDescent="0.15">
      <c r="B4330" s="127">
        <v>42891</v>
      </c>
      <c r="C4330" s="2">
        <v>0.76736111111111116</v>
      </c>
      <c r="D4330" s="2"/>
      <c r="E4330" s="124"/>
      <c r="F4330" s="15" t="s">
        <v>134</v>
      </c>
      <c r="G4330" s="15"/>
      <c r="H4330" s="169" t="s">
        <v>192</v>
      </c>
      <c r="I4330" s="168"/>
    </row>
    <row r="4331" spans="2:9" hidden="1" x14ac:dyDescent="0.15">
      <c r="B4331" s="127">
        <v>42891</v>
      </c>
      <c r="C4331" s="2">
        <v>0.76874999999999993</v>
      </c>
      <c r="D4331" s="2"/>
      <c r="E4331" s="124"/>
      <c r="F4331" s="15" t="s">
        <v>134</v>
      </c>
      <c r="G4331" s="15" t="s">
        <v>136</v>
      </c>
      <c r="H4331" s="169"/>
      <c r="I4331" s="168"/>
    </row>
    <row r="4332" spans="2:9" hidden="1" x14ac:dyDescent="0.15">
      <c r="B4332" s="127">
        <v>42891</v>
      </c>
      <c r="C4332" s="2">
        <v>0.76944444444444438</v>
      </c>
      <c r="D4332" s="2"/>
      <c r="E4332" s="124"/>
      <c r="F4332" s="15" t="s">
        <v>131</v>
      </c>
      <c r="G4332" s="15" t="s">
        <v>132</v>
      </c>
      <c r="H4332" s="169"/>
      <c r="I4332" s="168"/>
    </row>
    <row r="4333" spans="2:9" hidden="1" x14ac:dyDescent="0.15">
      <c r="B4333" s="127">
        <v>42891</v>
      </c>
      <c r="C4333" s="2">
        <v>0.76944444444444438</v>
      </c>
      <c r="D4333" s="2"/>
      <c r="E4333" s="124"/>
      <c r="F4333" s="15" t="s">
        <v>131</v>
      </c>
      <c r="G4333" s="15"/>
      <c r="H4333" s="169" t="s">
        <v>192</v>
      </c>
      <c r="I4333" s="168"/>
    </row>
    <row r="4334" spans="2:9" hidden="1" x14ac:dyDescent="0.15">
      <c r="B4334" s="127">
        <v>42891</v>
      </c>
      <c r="C4334" s="2">
        <v>0.77013888888888893</v>
      </c>
      <c r="D4334" s="2"/>
      <c r="E4334" s="124"/>
      <c r="F4334" s="15" t="s">
        <v>131</v>
      </c>
      <c r="G4334" s="15" t="s">
        <v>136</v>
      </c>
      <c r="H4334" s="169"/>
      <c r="I4334" s="168"/>
    </row>
    <row r="4335" spans="2:9" x14ac:dyDescent="0.15">
      <c r="B4335" s="127">
        <v>42891</v>
      </c>
      <c r="C4335" s="2">
        <v>0.78472222222222221</v>
      </c>
      <c r="D4335" s="2"/>
      <c r="E4335" s="124"/>
      <c r="F4335" s="15" t="s">
        <v>134</v>
      </c>
      <c r="G4335" s="15" t="s">
        <v>132</v>
      </c>
      <c r="H4335" s="169" t="s">
        <v>135</v>
      </c>
      <c r="I4335" s="168"/>
    </row>
    <row r="4336" spans="2:9" hidden="1" x14ac:dyDescent="0.15">
      <c r="B4336" s="127">
        <v>42891</v>
      </c>
      <c r="C4336" s="2">
        <v>0.78749999999999998</v>
      </c>
      <c r="D4336" s="2"/>
      <c r="E4336" s="124"/>
      <c r="F4336" s="15" t="s">
        <v>134</v>
      </c>
      <c r="G4336" s="15" t="s">
        <v>136</v>
      </c>
      <c r="H4336" s="169"/>
      <c r="I4336" s="168"/>
    </row>
    <row r="4337" spans="2:9" hidden="1" x14ac:dyDescent="0.15">
      <c r="B4337" s="127">
        <v>42891</v>
      </c>
      <c r="C4337" s="2">
        <v>0.81944444444444453</v>
      </c>
      <c r="D4337" s="2"/>
      <c r="E4337" s="124"/>
      <c r="F4337" s="15"/>
      <c r="G4337" s="15"/>
      <c r="H4337" s="170" t="s">
        <v>119</v>
      </c>
      <c r="I4337" s="168"/>
    </row>
    <row r="4338" spans="2:9" hidden="1" x14ac:dyDescent="0.15">
      <c r="B4338" s="123">
        <v>42892</v>
      </c>
      <c r="C4338" s="2">
        <v>0.17083333333333331</v>
      </c>
      <c r="D4338" s="2">
        <v>0.81736111111111109</v>
      </c>
      <c r="E4338" s="124">
        <f>D4338-C4338</f>
        <v>0.64652777777777781</v>
      </c>
      <c r="F4338" s="15"/>
      <c r="G4338" s="15"/>
      <c r="H4338" s="170" t="s">
        <v>123</v>
      </c>
      <c r="I4338" s="168"/>
    </row>
    <row r="4339" spans="2:9" hidden="1" x14ac:dyDescent="0.15">
      <c r="B4339" s="127">
        <v>42892</v>
      </c>
      <c r="C4339" s="2">
        <v>0.20069444444444443</v>
      </c>
      <c r="D4339" s="2"/>
      <c r="E4339" s="124"/>
      <c r="F4339" s="15" t="s">
        <v>134</v>
      </c>
      <c r="G4339" s="15" t="s">
        <v>132</v>
      </c>
      <c r="H4339" s="169"/>
      <c r="I4339" s="168"/>
    </row>
    <row r="4340" spans="2:9" hidden="1" x14ac:dyDescent="0.15">
      <c r="B4340" s="127">
        <v>42892</v>
      </c>
      <c r="C4340" s="2">
        <v>0.20069444444444443</v>
      </c>
      <c r="D4340" s="2"/>
      <c r="E4340" s="124"/>
      <c r="F4340" s="15" t="s">
        <v>134</v>
      </c>
      <c r="G4340" s="15"/>
      <c r="H4340" s="169" t="s">
        <v>192</v>
      </c>
      <c r="I4340" s="168"/>
    </row>
    <row r="4341" spans="2:9" hidden="1" x14ac:dyDescent="0.15">
      <c r="B4341" s="127">
        <v>42892</v>
      </c>
      <c r="C4341" s="2">
        <v>0.20208333333333331</v>
      </c>
      <c r="D4341" s="2"/>
      <c r="E4341" s="124"/>
      <c r="F4341" s="15" t="s">
        <v>134</v>
      </c>
      <c r="G4341" s="15" t="s">
        <v>136</v>
      </c>
      <c r="H4341" s="169"/>
      <c r="I4341" s="168"/>
    </row>
    <row r="4342" spans="2:9" x14ac:dyDescent="0.15">
      <c r="B4342" s="127">
        <v>42892</v>
      </c>
      <c r="C4342" s="2">
        <v>0.2076388888888889</v>
      </c>
      <c r="D4342" s="2"/>
      <c r="E4342" s="124"/>
      <c r="F4342" s="15" t="s">
        <v>134</v>
      </c>
      <c r="G4342" s="15" t="s">
        <v>132</v>
      </c>
      <c r="H4342" s="169" t="s">
        <v>152</v>
      </c>
      <c r="I4342" s="168"/>
    </row>
    <row r="4343" spans="2:9" hidden="1" x14ac:dyDescent="0.15">
      <c r="B4343" s="127">
        <v>42892</v>
      </c>
      <c r="C4343" s="2">
        <v>0.21249999999999999</v>
      </c>
      <c r="D4343" s="2"/>
      <c r="E4343" s="124"/>
      <c r="F4343" s="15" t="s">
        <v>134</v>
      </c>
      <c r="G4343" s="15" t="s">
        <v>136</v>
      </c>
      <c r="H4343" s="169"/>
      <c r="I4343" s="168"/>
    </row>
    <row r="4344" spans="2:9" x14ac:dyDescent="0.15">
      <c r="B4344" s="127">
        <v>42892</v>
      </c>
      <c r="C4344" s="2">
        <v>0.23263888888888887</v>
      </c>
      <c r="D4344" s="2"/>
      <c r="E4344" s="124"/>
      <c r="F4344" s="15" t="s">
        <v>134</v>
      </c>
      <c r="G4344" s="15" t="s">
        <v>132</v>
      </c>
      <c r="H4344" s="169" t="s">
        <v>152</v>
      </c>
      <c r="I4344" s="168"/>
    </row>
    <row r="4345" spans="2:9" hidden="1" x14ac:dyDescent="0.15">
      <c r="B4345" s="127">
        <v>42892</v>
      </c>
      <c r="C4345" s="2">
        <v>0.23402777777777781</v>
      </c>
      <c r="D4345" s="2"/>
      <c r="E4345" s="124"/>
      <c r="F4345" s="15" t="s">
        <v>134</v>
      </c>
      <c r="G4345" s="15" t="s">
        <v>136</v>
      </c>
      <c r="H4345" s="169"/>
      <c r="I4345" s="168"/>
    </row>
    <row r="4346" spans="2:9" hidden="1" x14ac:dyDescent="0.15">
      <c r="B4346" s="127">
        <v>42892</v>
      </c>
      <c r="C4346" s="2">
        <v>0.23402777777777781</v>
      </c>
      <c r="D4346" s="2"/>
      <c r="E4346" s="124"/>
      <c r="F4346" s="15" t="s">
        <v>131</v>
      </c>
      <c r="G4346" s="15" t="s">
        <v>132</v>
      </c>
      <c r="H4346" s="169"/>
      <c r="I4346" s="168"/>
    </row>
    <row r="4347" spans="2:9" hidden="1" x14ac:dyDescent="0.15">
      <c r="B4347" s="127">
        <v>42892</v>
      </c>
      <c r="C4347" s="2">
        <v>0.23402777777777781</v>
      </c>
      <c r="D4347" s="2"/>
      <c r="E4347" s="124"/>
      <c r="F4347" s="15" t="s">
        <v>131</v>
      </c>
      <c r="G4347" s="15"/>
      <c r="H4347" s="169" t="s">
        <v>192</v>
      </c>
      <c r="I4347" s="168"/>
    </row>
    <row r="4348" spans="2:9" hidden="1" x14ac:dyDescent="0.15">
      <c r="B4348" s="127">
        <v>42892</v>
      </c>
      <c r="C4348" s="2">
        <v>0.2673611111111111</v>
      </c>
      <c r="D4348" s="2"/>
      <c r="E4348" s="124"/>
      <c r="F4348" s="15" t="s">
        <v>131</v>
      </c>
      <c r="G4348" s="15" t="s">
        <v>136</v>
      </c>
      <c r="H4348" s="169"/>
      <c r="I4348" s="168"/>
    </row>
    <row r="4349" spans="2:9" x14ac:dyDescent="0.15">
      <c r="B4349" s="127">
        <v>42892</v>
      </c>
      <c r="C4349" s="2">
        <v>0.31041666666666667</v>
      </c>
      <c r="D4349" s="2"/>
      <c r="E4349" s="124"/>
      <c r="F4349" s="15" t="s">
        <v>134</v>
      </c>
      <c r="G4349" s="15" t="s">
        <v>132</v>
      </c>
      <c r="H4349" s="169" t="s">
        <v>152</v>
      </c>
      <c r="I4349" s="168"/>
    </row>
    <row r="4350" spans="2:9" hidden="1" x14ac:dyDescent="0.15">
      <c r="B4350" s="127">
        <v>42892</v>
      </c>
      <c r="C4350" s="2">
        <v>0.31041666666666667</v>
      </c>
      <c r="D4350" s="2"/>
      <c r="E4350" s="124"/>
      <c r="F4350" s="15" t="s">
        <v>134</v>
      </c>
      <c r="G4350" s="15"/>
      <c r="H4350" s="169" t="s">
        <v>192</v>
      </c>
      <c r="I4350" s="168"/>
    </row>
    <row r="4351" spans="2:9" hidden="1" x14ac:dyDescent="0.15">
      <c r="B4351" s="127">
        <v>42892</v>
      </c>
      <c r="C4351" s="2">
        <v>0.32777777777777778</v>
      </c>
      <c r="D4351" s="2"/>
      <c r="E4351" s="124"/>
      <c r="F4351" s="15" t="s">
        <v>131</v>
      </c>
      <c r="G4351" s="15" t="s">
        <v>132</v>
      </c>
      <c r="H4351" s="169"/>
      <c r="I4351" s="168"/>
    </row>
    <row r="4352" spans="2:9" hidden="1" x14ac:dyDescent="0.15">
      <c r="B4352" s="127">
        <v>42892</v>
      </c>
      <c r="C4352" s="2">
        <v>0.32777777777777778</v>
      </c>
      <c r="D4352" s="2"/>
      <c r="E4352" s="124"/>
      <c r="F4352" s="15" t="s">
        <v>134</v>
      </c>
      <c r="G4352" s="15" t="s">
        <v>136</v>
      </c>
      <c r="H4352" s="169"/>
      <c r="I4352" s="168"/>
    </row>
    <row r="4353" spans="2:9" hidden="1" x14ac:dyDescent="0.15">
      <c r="B4353" s="127">
        <v>42892</v>
      </c>
      <c r="C4353" s="2">
        <v>0.32777777777777778</v>
      </c>
      <c r="D4353" s="2"/>
      <c r="E4353" s="124"/>
      <c r="F4353" s="15" t="s">
        <v>131</v>
      </c>
      <c r="G4353" s="15"/>
      <c r="H4353" s="169" t="s">
        <v>192</v>
      </c>
      <c r="I4353" s="168"/>
    </row>
    <row r="4354" spans="2:9" hidden="1" x14ac:dyDescent="0.15">
      <c r="B4354" s="127">
        <v>42892</v>
      </c>
      <c r="C4354" s="2">
        <v>0.33333333333333331</v>
      </c>
      <c r="D4354" s="2"/>
      <c r="E4354" s="124"/>
      <c r="F4354" s="15" t="s">
        <v>131</v>
      </c>
      <c r="G4354" s="15" t="s">
        <v>136</v>
      </c>
      <c r="H4354" s="169"/>
      <c r="I4354" s="168"/>
    </row>
    <row r="4355" spans="2:9" x14ac:dyDescent="0.15">
      <c r="B4355" s="127">
        <v>42892</v>
      </c>
      <c r="C4355" s="2">
        <v>0.3347222222222222</v>
      </c>
      <c r="D4355" s="2"/>
      <c r="E4355" s="124"/>
      <c r="F4355" s="15" t="s">
        <v>134</v>
      </c>
      <c r="G4355" s="15" t="s">
        <v>132</v>
      </c>
      <c r="H4355" s="169" t="s">
        <v>135</v>
      </c>
      <c r="I4355" s="168"/>
    </row>
    <row r="4356" spans="2:9" hidden="1" x14ac:dyDescent="0.15">
      <c r="B4356" s="127">
        <v>42892</v>
      </c>
      <c r="C4356" s="2">
        <v>0.39166666666666666</v>
      </c>
      <c r="D4356" s="2"/>
      <c r="E4356" s="124"/>
      <c r="F4356" s="15" t="s">
        <v>134</v>
      </c>
      <c r="G4356" s="15" t="s">
        <v>136</v>
      </c>
      <c r="H4356" s="169"/>
      <c r="I4356" s="168"/>
    </row>
    <row r="4357" spans="2:9" hidden="1" x14ac:dyDescent="0.15">
      <c r="B4357" s="127">
        <v>42892</v>
      </c>
      <c r="C4357" s="2">
        <v>0.39930555555555558</v>
      </c>
      <c r="D4357" s="2"/>
      <c r="E4357" s="124"/>
      <c r="F4357" s="15" t="s">
        <v>131</v>
      </c>
      <c r="G4357" s="15" t="s">
        <v>132</v>
      </c>
      <c r="H4357" s="169"/>
      <c r="I4357" s="168"/>
    </row>
    <row r="4358" spans="2:9" hidden="1" x14ac:dyDescent="0.15">
      <c r="B4358" s="127">
        <v>42892</v>
      </c>
      <c r="C4358" s="2">
        <v>0.39930555555555558</v>
      </c>
      <c r="D4358" s="2"/>
      <c r="E4358" s="124"/>
      <c r="F4358" s="15" t="s">
        <v>131</v>
      </c>
      <c r="G4358" s="15"/>
      <c r="H4358" s="169" t="s">
        <v>192</v>
      </c>
      <c r="I4358" s="168"/>
    </row>
    <row r="4359" spans="2:9" hidden="1" x14ac:dyDescent="0.15">
      <c r="B4359" s="127">
        <v>42892</v>
      </c>
      <c r="C4359" s="2">
        <v>0.40069444444444446</v>
      </c>
      <c r="D4359" s="2"/>
      <c r="E4359" s="124"/>
      <c r="F4359" s="15" t="s">
        <v>131</v>
      </c>
      <c r="G4359" s="15" t="s">
        <v>136</v>
      </c>
      <c r="H4359" s="169"/>
      <c r="I4359" s="168"/>
    </row>
    <row r="4360" spans="2:9" hidden="1" x14ac:dyDescent="0.15">
      <c r="B4360" s="127">
        <v>42892</v>
      </c>
      <c r="C4360" s="2">
        <v>0.45</v>
      </c>
      <c r="D4360" s="2"/>
      <c r="E4360" s="124"/>
      <c r="F4360" s="15" t="s">
        <v>134</v>
      </c>
      <c r="G4360" s="15" t="s">
        <v>132</v>
      </c>
      <c r="H4360" s="169"/>
      <c r="I4360" s="168"/>
    </row>
    <row r="4361" spans="2:9" hidden="1" x14ac:dyDescent="0.15">
      <c r="B4361" s="127">
        <v>42892</v>
      </c>
      <c r="C4361" s="2">
        <v>0.4548611111111111</v>
      </c>
      <c r="D4361" s="2"/>
      <c r="E4361" s="124"/>
      <c r="F4361" s="15" t="s">
        <v>134</v>
      </c>
      <c r="G4361" s="15"/>
      <c r="H4361" s="169" t="s">
        <v>192</v>
      </c>
      <c r="I4361" s="168"/>
    </row>
    <row r="4362" spans="2:9" hidden="1" x14ac:dyDescent="0.15">
      <c r="B4362" s="127">
        <v>42892</v>
      </c>
      <c r="C4362" s="2">
        <v>0.46388888888888885</v>
      </c>
      <c r="D4362" s="2"/>
      <c r="E4362" s="124"/>
      <c r="F4362" s="15" t="s">
        <v>134</v>
      </c>
      <c r="G4362" s="15" t="s">
        <v>136</v>
      </c>
      <c r="H4362" s="169"/>
      <c r="I4362" s="168"/>
    </row>
    <row r="4363" spans="2:9" hidden="1" x14ac:dyDescent="0.15">
      <c r="B4363" s="127">
        <v>42892</v>
      </c>
      <c r="C4363" s="2">
        <v>0.46597222222222223</v>
      </c>
      <c r="D4363" s="2"/>
      <c r="E4363" s="124"/>
      <c r="F4363" s="15" t="s">
        <v>134</v>
      </c>
      <c r="G4363" s="15" t="s">
        <v>132</v>
      </c>
      <c r="H4363" s="169"/>
      <c r="I4363" s="168"/>
    </row>
    <row r="4364" spans="2:9" hidden="1" x14ac:dyDescent="0.15">
      <c r="B4364" s="127">
        <v>42892</v>
      </c>
      <c r="C4364" s="2">
        <v>0.47361111111111115</v>
      </c>
      <c r="D4364" s="2"/>
      <c r="E4364" s="124"/>
      <c r="F4364" s="15" t="s">
        <v>134</v>
      </c>
      <c r="G4364" s="15" t="s">
        <v>136</v>
      </c>
      <c r="H4364" s="169"/>
      <c r="I4364" s="168"/>
    </row>
    <row r="4365" spans="2:9" hidden="1" x14ac:dyDescent="0.15">
      <c r="B4365" s="127">
        <v>42892</v>
      </c>
      <c r="C4365" s="2">
        <v>0.47361111111111115</v>
      </c>
      <c r="D4365" s="2"/>
      <c r="E4365" s="124"/>
      <c r="F4365" s="15" t="s">
        <v>131</v>
      </c>
      <c r="G4365" s="15" t="s">
        <v>132</v>
      </c>
      <c r="H4365" s="169"/>
      <c r="I4365" s="168"/>
    </row>
    <row r="4366" spans="2:9" hidden="1" x14ac:dyDescent="0.15">
      <c r="B4366" s="127">
        <v>42892</v>
      </c>
      <c r="C4366" s="2">
        <v>0.47361111111111115</v>
      </c>
      <c r="D4366" s="2"/>
      <c r="E4366" s="124"/>
      <c r="F4366" s="15" t="s">
        <v>131</v>
      </c>
      <c r="G4366" s="15"/>
      <c r="H4366" s="169" t="s">
        <v>192</v>
      </c>
      <c r="I4366" s="168"/>
    </row>
    <row r="4367" spans="2:9" hidden="1" x14ac:dyDescent="0.15">
      <c r="B4367" s="127">
        <v>42892</v>
      </c>
      <c r="C4367" s="2">
        <v>0.48541666666666666</v>
      </c>
      <c r="D4367" s="2"/>
      <c r="E4367" s="124"/>
      <c r="F4367" s="15" t="s">
        <v>131</v>
      </c>
      <c r="G4367" s="15" t="s">
        <v>136</v>
      </c>
      <c r="H4367" s="169"/>
      <c r="I4367" s="168"/>
    </row>
    <row r="4368" spans="2:9" hidden="1" x14ac:dyDescent="0.15">
      <c r="B4368" s="127">
        <v>42892</v>
      </c>
      <c r="C4368" s="2">
        <v>0.56180555555555556</v>
      </c>
      <c r="D4368" s="2"/>
      <c r="E4368" s="124"/>
      <c r="F4368" s="15" t="s">
        <v>134</v>
      </c>
      <c r="G4368" s="15" t="s">
        <v>132</v>
      </c>
      <c r="H4368" s="169"/>
      <c r="I4368" s="168"/>
    </row>
    <row r="4369" spans="2:9" hidden="1" x14ac:dyDescent="0.15">
      <c r="B4369" s="127">
        <v>42892</v>
      </c>
      <c r="C4369" s="2">
        <v>0.5625</v>
      </c>
      <c r="D4369" s="2"/>
      <c r="E4369" s="124"/>
      <c r="F4369" s="15" t="s">
        <v>134</v>
      </c>
      <c r="G4369" s="15"/>
      <c r="H4369" s="169" t="s">
        <v>192</v>
      </c>
      <c r="I4369" s="168"/>
    </row>
    <row r="4370" spans="2:9" hidden="1" x14ac:dyDescent="0.15">
      <c r="B4370" s="127">
        <v>42892</v>
      </c>
      <c r="C4370" s="2">
        <v>0.57291666666666663</v>
      </c>
      <c r="D4370" s="2"/>
      <c r="E4370" s="124"/>
      <c r="F4370" s="15" t="s">
        <v>134</v>
      </c>
      <c r="G4370" s="15" t="s">
        <v>136</v>
      </c>
      <c r="H4370" s="169"/>
      <c r="I4370" s="168"/>
    </row>
    <row r="4371" spans="2:9" hidden="1" x14ac:dyDescent="0.15">
      <c r="B4371" s="127">
        <v>42892</v>
      </c>
      <c r="C4371" s="2">
        <v>0.57291666666666663</v>
      </c>
      <c r="D4371" s="2"/>
      <c r="E4371" s="124"/>
      <c r="F4371" s="15" t="s">
        <v>131</v>
      </c>
      <c r="G4371" s="15" t="s">
        <v>132</v>
      </c>
      <c r="H4371" s="169"/>
      <c r="I4371" s="168"/>
    </row>
    <row r="4372" spans="2:9" hidden="1" x14ac:dyDescent="0.15">
      <c r="B4372" s="127">
        <v>42892</v>
      </c>
      <c r="C4372" s="2">
        <v>0.57361111111111118</v>
      </c>
      <c r="D4372" s="2"/>
      <c r="E4372" s="124"/>
      <c r="F4372" s="15" t="s">
        <v>131</v>
      </c>
      <c r="G4372" s="15"/>
      <c r="H4372" s="169" t="s">
        <v>192</v>
      </c>
      <c r="I4372" s="168"/>
    </row>
    <row r="4373" spans="2:9" hidden="1" x14ac:dyDescent="0.15">
      <c r="B4373" s="127">
        <v>42892</v>
      </c>
      <c r="C4373" s="2">
        <v>0.57500000000000007</v>
      </c>
      <c r="D4373" s="2"/>
      <c r="E4373" s="124"/>
      <c r="F4373" s="15" t="s">
        <v>131</v>
      </c>
      <c r="G4373" s="15" t="s">
        <v>136</v>
      </c>
      <c r="H4373" s="169"/>
      <c r="I4373" s="168"/>
    </row>
    <row r="4374" spans="2:9" x14ac:dyDescent="0.15">
      <c r="B4374" s="127">
        <v>42892</v>
      </c>
      <c r="C4374" s="2">
        <v>0.58611111111111114</v>
      </c>
      <c r="D4374" s="2"/>
      <c r="E4374" s="124"/>
      <c r="F4374" s="15" t="s">
        <v>134</v>
      </c>
      <c r="G4374" s="15" t="s">
        <v>132</v>
      </c>
      <c r="H4374" s="169" t="s">
        <v>152</v>
      </c>
      <c r="I4374" s="168"/>
    </row>
    <row r="4375" spans="2:9" hidden="1" x14ac:dyDescent="0.15">
      <c r="B4375" s="127">
        <v>42892</v>
      </c>
      <c r="C4375" s="2">
        <v>0.61736111111111114</v>
      </c>
      <c r="D4375" s="2"/>
      <c r="E4375" s="124"/>
      <c r="F4375" s="15" t="s">
        <v>134</v>
      </c>
      <c r="G4375" s="15" t="s">
        <v>136</v>
      </c>
      <c r="H4375" s="169"/>
      <c r="I4375" s="168"/>
    </row>
    <row r="4376" spans="2:9" hidden="1" x14ac:dyDescent="0.15">
      <c r="B4376" s="127">
        <v>42892</v>
      </c>
      <c r="C4376" s="2">
        <v>0.62569444444444444</v>
      </c>
      <c r="D4376" s="2"/>
      <c r="E4376" s="124"/>
      <c r="F4376" s="15" t="s">
        <v>134</v>
      </c>
      <c r="G4376" s="15" t="s">
        <v>132</v>
      </c>
      <c r="H4376" s="169"/>
      <c r="I4376" s="168"/>
    </row>
    <row r="4377" spans="2:9" hidden="1" x14ac:dyDescent="0.15">
      <c r="B4377" s="127">
        <v>42892</v>
      </c>
      <c r="C4377" s="2">
        <v>0.63263888888888886</v>
      </c>
      <c r="D4377" s="2"/>
      <c r="E4377" s="124"/>
      <c r="F4377" s="15" t="s">
        <v>134</v>
      </c>
      <c r="G4377" s="15" t="s">
        <v>136</v>
      </c>
      <c r="H4377" s="169"/>
      <c r="I4377" s="168"/>
    </row>
    <row r="4378" spans="2:9" hidden="1" x14ac:dyDescent="0.15">
      <c r="B4378" s="127">
        <v>42892</v>
      </c>
      <c r="C4378" s="2">
        <v>0.6777777777777777</v>
      </c>
      <c r="D4378" s="2"/>
      <c r="E4378" s="124"/>
      <c r="F4378" s="15" t="s">
        <v>131</v>
      </c>
      <c r="G4378" s="15" t="s">
        <v>132</v>
      </c>
      <c r="H4378" s="169"/>
      <c r="I4378" s="168"/>
    </row>
    <row r="4379" spans="2:9" hidden="1" x14ac:dyDescent="0.15">
      <c r="B4379" s="127">
        <v>42892</v>
      </c>
      <c r="C4379" s="2">
        <v>0.6777777777777777</v>
      </c>
      <c r="D4379" s="2"/>
      <c r="E4379" s="124"/>
      <c r="F4379" s="15" t="s">
        <v>131</v>
      </c>
      <c r="G4379" s="15"/>
      <c r="H4379" s="169" t="s">
        <v>192</v>
      </c>
      <c r="I4379" s="168"/>
    </row>
    <row r="4380" spans="2:9" hidden="1" x14ac:dyDescent="0.15">
      <c r="B4380" s="127">
        <v>42892</v>
      </c>
      <c r="C4380" s="2">
        <v>0.6791666666666667</v>
      </c>
      <c r="D4380" s="2"/>
      <c r="E4380" s="124"/>
      <c r="F4380" s="15" t="s">
        <v>131</v>
      </c>
      <c r="G4380" s="15" t="s">
        <v>136</v>
      </c>
      <c r="H4380" s="169"/>
      <c r="I4380" s="168"/>
    </row>
    <row r="4381" spans="2:9" hidden="1" x14ac:dyDescent="0.15">
      <c r="B4381" s="127">
        <v>42892</v>
      </c>
      <c r="C4381" s="2">
        <v>0.77777777777777779</v>
      </c>
      <c r="D4381" s="2"/>
      <c r="E4381" s="124"/>
      <c r="F4381" s="15" t="s">
        <v>134</v>
      </c>
      <c r="G4381" s="15" t="s">
        <v>132</v>
      </c>
      <c r="H4381" s="169"/>
      <c r="I4381" s="168"/>
    </row>
    <row r="4382" spans="2:9" hidden="1" x14ac:dyDescent="0.15">
      <c r="B4382" s="127">
        <v>42892</v>
      </c>
      <c r="C4382" s="2">
        <v>0.77847222222222223</v>
      </c>
      <c r="D4382" s="2"/>
      <c r="E4382" s="124"/>
      <c r="F4382" s="15" t="s">
        <v>134</v>
      </c>
      <c r="G4382" s="15"/>
      <c r="H4382" s="169" t="s">
        <v>192</v>
      </c>
      <c r="I4382" s="168"/>
    </row>
    <row r="4383" spans="2:9" hidden="1" x14ac:dyDescent="0.15">
      <c r="B4383" s="127">
        <v>42892</v>
      </c>
      <c r="C4383" s="2">
        <v>0.77847222222222223</v>
      </c>
      <c r="D4383" s="2"/>
      <c r="E4383" s="124"/>
      <c r="F4383" s="15" t="s">
        <v>134</v>
      </c>
      <c r="G4383" s="15" t="s">
        <v>136</v>
      </c>
      <c r="H4383" s="169"/>
      <c r="I4383" s="168"/>
    </row>
    <row r="4384" spans="2:9" hidden="1" x14ac:dyDescent="0.15">
      <c r="B4384" s="127">
        <v>42892</v>
      </c>
      <c r="C4384" s="2">
        <v>0.78125</v>
      </c>
      <c r="D4384" s="2"/>
      <c r="E4384" s="124"/>
      <c r="F4384" s="15" t="s">
        <v>134</v>
      </c>
      <c r="G4384" s="15" t="s">
        <v>132</v>
      </c>
      <c r="H4384" s="169"/>
      <c r="I4384" s="168"/>
    </row>
    <row r="4385" spans="2:9" hidden="1" x14ac:dyDescent="0.15">
      <c r="B4385" s="127">
        <v>42892</v>
      </c>
      <c r="C4385" s="2">
        <v>0.78333333333333333</v>
      </c>
      <c r="D4385" s="2"/>
      <c r="E4385" s="124"/>
      <c r="F4385" s="15" t="s">
        <v>134</v>
      </c>
      <c r="G4385" s="15" t="s">
        <v>136</v>
      </c>
      <c r="H4385" s="169"/>
      <c r="I4385" s="168"/>
    </row>
    <row r="4386" spans="2:9" hidden="1" x14ac:dyDescent="0.15">
      <c r="B4386" s="127">
        <v>42892</v>
      </c>
      <c r="C4386" s="2">
        <v>0.78472222222222221</v>
      </c>
      <c r="D4386" s="2"/>
      <c r="E4386" s="124"/>
      <c r="F4386" s="15" t="s">
        <v>131</v>
      </c>
      <c r="G4386" s="15" t="s">
        <v>132</v>
      </c>
      <c r="H4386" s="169"/>
      <c r="I4386" s="168"/>
    </row>
    <row r="4387" spans="2:9" hidden="1" x14ac:dyDescent="0.15">
      <c r="B4387" s="127">
        <v>42892</v>
      </c>
      <c r="C4387" s="2">
        <v>0.78472222222222221</v>
      </c>
      <c r="D4387" s="2"/>
      <c r="E4387" s="124"/>
      <c r="F4387" s="15" t="s">
        <v>131</v>
      </c>
      <c r="G4387" s="15"/>
      <c r="H4387" s="169" t="s">
        <v>192</v>
      </c>
      <c r="I4387" s="168"/>
    </row>
    <row r="4388" spans="2:9" hidden="1" x14ac:dyDescent="0.15">
      <c r="B4388" s="127">
        <v>42892</v>
      </c>
      <c r="C4388" s="2">
        <v>0.78611111111111109</v>
      </c>
      <c r="D4388" s="2"/>
      <c r="E4388" s="124"/>
      <c r="F4388" s="15" t="s">
        <v>131</v>
      </c>
      <c r="G4388" s="15" t="s">
        <v>136</v>
      </c>
      <c r="H4388" s="169"/>
      <c r="I4388" s="168"/>
    </row>
    <row r="4389" spans="2:9" hidden="1" x14ac:dyDescent="0.15">
      <c r="B4389" s="127">
        <v>42892</v>
      </c>
      <c r="C4389" s="2">
        <v>0.8125</v>
      </c>
      <c r="D4389" s="2"/>
      <c r="E4389" s="124"/>
      <c r="F4389" s="15" t="s">
        <v>134</v>
      </c>
      <c r="G4389" s="15" t="s">
        <v>132</v>
      </c>
      <c r="H4389" s="169"/>
      <c r="I4389" s="168"/>
    </row>
    <row r="4390" spans="2:9" hidden="1" x14ac:dyDescent="0.15">
      <c r="B4390" s="127">
        <v>42892</v>
      </c>
      <c r="C4390" s="2">
        <v>0.8125</v>
      </c>
      <c r="D4390" s="2"/>
      <c r="E4390" s="124"/>
      <c r="F4390" s="15" t="s">
        <v>134</v>
      </c>
      <c r="G4390" s="15" t="s">
        <v>136</v>
      </c>
      <c r="H4390" s="169"/>
      <c r="I4390" s="168"/>
    </row>
    <row r="4391" spans="2:9" hidden="1" x14ac:dyDescent="0.15">
      <c r="B4391" s="127">
        <v>42892</v>
      </c>
      <c r="C4391" s="2">
        <v>0.81736111111111109</v>
      </c>
      <c r="D4391" s="2"/>
      <c r="E4391" s="124"/>
      <c r="F4391" s="15"/>
      <c r="G4391" s="15"/>
      <c r="H4391" s="170" t="s">
        <v>119</v>
      </c>
      <c r="I4391" s="168"/>
    </row>
    <row r="4392" spans="2:9" hidden="1" x14ac:dyDescent="0.15">
      <c r="B4392" s="123">
        <v>42893</v>
      </c>
      <c r="C4392" s="2">
        <v>0.18055555555555555</v>
      </c>
      <c r="D4392" s="2">
        <v>0.8125</v>
      </c>
      <c r="E4392" s="124">
        <f>D4392-C4392</f>
        <v>0.63194444444444442</v>
      </c>
      <c r="F4392" s="15"/>
      <c r="G4392" s="15"/>
      <c r="H4392" s="170" t="s">
        <v>123</v>
      </c>
      <c r="I4392" s="168"/>
    </row>
    <row r="4393" spans="2:9" hidden="1" x14ac:dyDescent="0.15">
      <c r="B4393" s="127">
        <v>42893</v>
      </c>
      <c r="C4393" s="2">
        <v>0.18055555555555555</v>
      </c>
      <c r="D4393" s="2"/>
      <c r="E4393" s="124"/>
      <c r="F4393" s="15" t="s">
        <v>134</v>
      </c>
      <c r="G4393" s="15" t="s">
        <v>132</v>
      </c>
      <c r="H4393" s="169"/>
      <c r="I4393" s="168"/>
    </row>
    <row r="4394" spans="2:9" hidden="1" x14ac:dyDescent="0.15">
      <c r="B4394" s="127">
        <v>42893</v>
      </c>
      <c r="C4394" s="2">
        <v>0.19027777777777777</v>
      </c>
      <c r="D4394" s="2"/>
      <c r="E4394" s="124"/>
      <c r="F4394" s="15" t="s">
        <v>134</v>
      </c>
      <c r="G4394" s="15" t="s">
        <v>136</v>
      </c>
      <c r="H4394" s="169"/>
      <c r="I4394" s="168"/>
    </row>
    <row r="4395" spans="2:9" hidden="1" x14ac:dyDescent="0.15">
      <c r="B4395" s="127">
        <v>42893</v>
      </c>
      <c r="C4395" s="2">
        <v>0.2638888888888889</v>
      </c>
      <c r="D4395" s="2"/>
      <c r="E4395" s="124"/>
      <c r="F4395" s="15" t="s">
        <v>134</v>
      </c>
      <c r="G4395" s="15" t="s">
        <v>132</v>
      </c>
      <c r="H4395" s="169"/>
      <c r="I4395" s="168"/>
    </row>
    <row r="4396" spans="2:9" hidden="1" x14ac:dyDescent="0.15">
      <c r="B4396" s="127">
        <v>42893</v>
      </c>
      <c r="C4396" s="2">
        <v>0.26458333333333334</v>
      </c>
      <c r="D4396" s="2"/>
      <c r="E4396" s="124"/>
      <c r="F4396" s="15" t="s">
        <v>134</v>
      </c>
      <c r="G4396" s="15"/>
      <c r="H4396" s="169" t="s">
        <v>192</v>
      </c>
      <c r="I4396" s="168"/>
    </row>
    <row r="4397" spans="2:9" hidden="1" x14ac:dyDescent="0.15">
      <c r="B4397" s="127">
        <v>42893</v>
      </c>
      <c r="C4397" s="2">
        <v>0.26458333333333334</v>
      </c>
      <c r="D4397" s="2"/>
      <c r="E4397" s="124"/>
      <c r="F4397" s="15" t="s">
        <v>134</v>
      </c>
      <c r="G4397" s="15" t="s">
        <v>136</v>
      </c>
      <c r="H4397" s="169"/>
      <c r="I4397" s="168"/>
    </row>
    <row r="4398" spans="2:9" hidden="1" x14ac:dyDescent="0.15">
      <c r="B4398" s="127">
        <v>42893</v>
      </c>
      <c r="C4398" s="2">
        <v>0.26944444444444443</v>
      </c>
      <c r="D4398" s="2"/>
      <c r="E4398" s="124"/>
      <c r="F4398" s="15" t="s">
        <v>131</v>
      </c>
      <c r="G4398" s="15" t="s">
        <v>132</v>
      </c>
      <c r="H4398" s="169"/>
      <c r="I4398" s="168"/>
    </row>
    <row r="4399" spans="2:9" hidden="1" x14ac:dyDescent="0.15">
      <c r="B4399" s="127">
        <v>42893</v>
      </c>
      <c r="C4399" s="2">
        <v>0.26944444444444443</v>
      </c>
      <c r="D4399" s="2"/>
      <c r="E4399" s="124"/>
      <c r="F4399" s="15" t="s">
        <v>131</v>
      </c>
      <c r="G4399" s="15"/>
      <c r="H4399" s="169" t="s">
        <v>192</v>
      </c>
      <c r="I4399" s="168"/>
    </row>
    <row r="4400" spans="2:9" hidden="1" x14ac:dyDescent="0.15">
      <c r="B4400" s="127">
        <v>42893</v>
      </c>
      <c r="C4400" s="2">
        <v>0.27152777777777776</v>
      </c>
      <c r="D4400" s="2"/>
      <c r="E4400" s="124"/>
      <c r="F4400" s="15" t="s">
        <v>131</v>
      </c>
      <c r="G4400" s="15" t="s">
        <v>136</v>
      </c>
      <c r="H4400" s="169"/>
      <c r="I4400" s="168"/>
    </row>
    <row r="4401" spans="2:9" x14ac:dyDescent="0.15">
      <c r="B4401" s="127">
        <v>42893</v>
      </c>
      <c r="C4401" s="2">
        <v>0.28680555555555554</v>
      </c>
      <c r="D4401" s="2"/>
      <c r="E4401" s="124"/>
      <c r="F4401" s="15" t="s">
        <v>134</v>
      </c>
      <c r="G4401" s="15" t="s">
        <v>132</v>
      </c>
      <c r="H4401" s="169" t="s">
        <v>135</v>
      </c>
      <c r="I4401" s="168"/>
    </row>
    <row r="4402" spans="2:9" hidden="1" x14ac:dyDescent="0.15">
      <c r="B4402" s="127">
        <v>42893</v>
      </c>
      <c r="C4402" s="2">
        <v>0.28819444444444448</v>
      </c>
      <c r="D4402" s="2"/>
      <c r="E4402" s="124"/>
      <c r="F4402" s="15" t="s">
        <v>134</v>
      </c>
      <c r="G4402" s="15" t="s">
        <v>136</v>
      </c>
      <c r="H4402" s="169"/>
      <c r="I4402" s="168"/>
    </row>
    <row r="4403" spans="2:9" x14ac:dyDescent="0.15">
      <c r="B4403" s="127">
        <v>42893</v>
      </c>
      <c r="C4403" s="2">
        <v>0.28958333333333336</v>
      </c>
      <c r="D4403" s="2"/>
      <c r="E4403" s="124"/>
      <c r="F4403" s="15" t="s">
        <v>134</v>
      </c>
      <c r="G4403" s="15" t="s">
        <v>132</v>
      </c>
      <c r="H4403" s="169" t="s">
        <v>152</v>
      </c>
      <c r="I4403" s="168"/>
    </row>
    <row r="4404" spans="2:9" hidden="1" x14ac:dyDescent="0.15">
      <c r="B4404" s="127">
        <v>42893</v>
      </c>
      <c r="C4404" s="2">
        <v>0.2902777777777778</v>
      </c>
      <c r="D4404" s="2"/>
      <c r="E4404" s="124"/>
      <c r="F4404" s="15" t="s">
        <v>134</v>
      </c>
      <c r="G4404" s="15" t="s">
        <v>136</v>
      </c>
      <c r="H4404" s="169"/>
      <c r="I4404" s="168"/>
    </row>
    <row r="4405" spans="2:9" x14ac:dyDescent="0.15">
      <c r="B4405" s="127">
        <v>42893</v>
      </c>
      <c r="C4405" s="2">
        <v>0.29236111111111113</v>
      </c>
      <c r="D4405" s="2"/>
      <c r="E4405" s="124"/>
      <c r="F4405" s="15" t="s">
        <v>134</v>
      </c>
      <c r="G4405" s="15" t="s">
        <v>132</v>
      </c>
      <c r="H4405" s="169" t="s">
        <v>135</v>
      </c>
      <c r="I4405" s="168"/>
    </row>
    <row r="4406" spans="2:9" hidden="1" x14ac:dyDescent="0.15">
      <c r="B4406" s="127">
        <v>42893</v>
      </c>
      <c r="C4406" s="2">
        <v>0.30763888888888891</v>
      </c>
      <c r="D4406" s="2"/>
      <c r="E4406" s="124"/>
      <c r="F4406" s="15" t="s">
        <v>134</v>
      </c>
      <c r="G4406" s="15" t="s">
        <v>136</v>
      </c>
      <c r="H4406" s="169"/>
      <c r="I4406" s="168"/>
    </row>
    <row r="4407" spans="2:9" hidden="1" x14ac:dyDescent="0.15">
      <c r="B4407" s="127">
        <v>42893</v>
      </c>
      <c r="C4407" s="2">
        <v>0.34861111111111115</v>
      </c>
      <c r="D4407" s="2"/>
      <c r="E4407" s="124"/>
      <c r="F4407" s="15" t="s">
        <v>131</v>
      </c>
      <c r="G4407" s="15" t="s">
        <v>132</v>
      </c>
      <c r="H4407" s="169"/>
      <c r="I4407" s="168"/>
    </row>
    <row r="4408" spans="2:9" hidden="1" x14ac:dyDescent="0.15">
      <c r="B4408" s="127">
        <v>42893</v>
      </c>
      <c r="C4408" s="2">
        <v>0.34861111111111115</v>
      </c>
      <c r="D4408" s="2"/>
      <c r="E4408" s="124"/>
      <c r="F4408" s="15" t="s">
        <v>131</v>
      </c>
      <c r="G4408" s="15"/>
      <c r="H4408" s="169" t="s">
        <v>192</v>
      </c>
      <c r="I4408" s="168"/>
    </row>
    <row r="4409" spans="2:9" hidden="1" x14ac:dyDescent="0.15">
      <c r="B4409" s="127">
        <v>42893</v>
      </c>
      <c r="C4409" s="2">
        <v>0.35000000000000003</v>
      </c>
      <c r="D4409" s="2"/>
      <c r="E4409" s="124"/>
      <c r="F4409" s="15" t="s">
        <v>131</v>
      </c>
      <c r="G4409" s="15" t="s">
        <v>136</v>
      </c>
      <c r="H4409" s="169"/>
      <c r="I4409" s="168"/>
    </row>
    <row r="4410" spans="2:9" hidden="1" x14ac:dyDescent="0.15">
      <c r="B4410" s="127">
        <v>42893</v>
      </c>
      <c r="C4410" s="2">
        <v>0.41875000000000001</v>
      </c>
      <c r="D4410" s="2"/>
      <c r="E4410" s="124"/>
      <c r="F4410" s="15" t="s">
        <v>134</v>
      </c>
      <c r="G4410" s="15" t="s">
        <v>132</v>
      </c>
      <c r="H4410" s="169"/>
      <c r="I4410" s="168"/>
    </row>
    <row r="4411" spans="2:9" hidden="1" x14ac:dyDescent="0.15">
      <c r="B4411" s="127">
        <v>42893</v>
      </c>
      <c r="C4411" s="2">
        <v>0.41944444444444445</v>
      </c>
      <c r="D4411" s="2"/>
      <c r="E4411" s="124"/>
      <c r="F4411" s="15" t="s">
        <v>134</v>
      </c>
      <c r="G4411" s="15"/>
      <c r="H4411" s="169" t="s">
        <v>192</v>
      </c>
      <c r="I4411" s="168"/>
    </row>
    <row r="4412" spans="2:9" hidden="1" x14ac:dyDescent="0.15">
      <c r="B4412" s="127">
        <v>42893</v>
      </c>
      <c r="C4412" s="2">
        <v>0.4201388888888889</v>
      </c>
      <c r="D4412" s="2"/>
      <c r="E4412" s="124"/>
      <c r="F4412" s="15" t="s">
        <v>134</v>
      </c>
      <c r="G4412" s="15" t="s">
        <v>136</v>
      </c>
      <c r="H4412" s="169"/>
      <c r="I4412" s="168"/>
    </row>
    <row r="4413" spans="2:9" x14ac:dyDescent="0.15">
      <c r="B4413" s="127">
        <v>42893</v>
      </c>
      <c r="C4413" s="2">
        <v>0.42430555555555555</v>
      </c>
      <c r="D4413" s="2"/>
      <c r="E4413" s="124"/>
      <c r="F4413" s="15" t="s">
        <v>134</v>
      </c>
      <c r="G4413" s="15" t="s">
        <v>132</v>
      </c>
      <c r="H4413" s="169" t="s">
        <v>135</v>
      </c>
      <c r="I4413" s="168"/>
    </row>
    <row r="4414" spans="2:9" hidden="1" x14ac:dyDescent="0.15">
      <c r="B4414" s="127">
        <v>42893</v>
      </c>
      <c r="C4414" s="2">
        <v>0.42638888888888887</v>
      </c>
      <c r="D4414" s="2"/>
      <c r="E4414" s="124"/>
      <c r="F4414" s="15" t="s">
        <v>134</v>
      </c>
      <c r="G4414" s="15" t="s">
        <v>136</v>
      </c>
      <c r="H4414" s="169"/>
      <c r="I4414" s="168"/>
    </row>
    <row r="4415" spans="2:9" hidden="1" x14ac:dyDescent="0.15">
      <c r="B4415" s="127">
        <v>42893</v>
      </c>
      <c r="C4415" s="2">
        <v>0.44722222222222219</v>
      </c>
      <c r="D4415" s="2"/>
      <c r="E4415" s="124"/>
      <c r="F4415" s="15" t="s">
        <v>131</v>
      </c>
      <c r="G4415" s="15" t="s">
        <v>132</v>
      </c>
      <c r="H4415" s="169"/>
      <c r="I4415" s="168"/>
    </row>
    <row r="4416" spans="2:9" hidden="1" x14ac:dyDescent="0.15">
      <c r="B4416" s="127">
        <v>42893</v>
      </c>
      <c r="C4416" s="2">
        <v>0.44722222222222219</v>
      </c>
      <c r="D4416" s="2"/>
      <c r="E4416" s="124"/>
      <c r="F4416" s="15" t="s">
        <v>131</v>
      </c>
      <c r="G4416" s="15"/>
      <c r="H4416" s="169" t="s">
        <v>192</v>
      </c>
      <c r="I4416" s="168"/>
    </row>
    <row r="4417" spans="2:9" hidden="1" x14ac:dyDescent="0.15">
      <c r="B4417" s="127">
        <v>42893</v>
      </c>
      <c r="C4417" s="2">
        <v>0.44861111111111113</v>
      </c>
      <c r="D4417" s="2"/>
      <c r="E4417" s="124"/>
      <c r="F4417" s="15" t="s">
        <v>131</v>
      </c>
      <c r="G4417" s="15" t="s">
        <v>136</v>
      </c>
      <c r="H4417" s="169"/>
      <c r="I4417" s="168"/>
    </row>
    <row r="4418" spans="2:9" x14ac:dyDescent="0.15">
      <c r="B4418" s="127">
        <v>42893</v>
      </c>
      <c r="C4418" s="2">
        <v>0.46597222222222223</v>
      </c>
      <c r="D4418" s="2"/>
      <c r="E4418" s="124"/>
      <c r="F4418" s="15" t="s">
        <v>131</v>
      </c>
      <c r="G4418" s="15" t="s">
        <v>132</v>
      </c>
      <c r="H4418" s="169" t="s">
        <v>152</v>
      </c>
      <c r="I4418" s="168"/>
    </row>
    <row r="4419" spans="2:9" hidden="1" x14ac:dyDescent="0.15">
      <c r="B4419" s="127">
        <v>42893</v>
      </c>
      <c r="C4419" s="2">
        <v>0.46666666666666662</v>
      </c>
      <c r="D4419" s="2"/>
      <c r="E4419" s="124"/>
      <c r="F4419" s="15" t="s">
        <v>131</v>
      </c>
      <c r="G4419" s="15"/>
      <c r="H4419" s="169" t="s">
        <v>192</v>
      </c>
      <c r="I4419" s="168"/>
    </row>
    <row r="4420" spans="2:9" hidden="1" x14ac:dyDescent="0.15">
      <c r="B4420" s="127">
        <v>42893</v>
      </c>
      <c r="C4420" s="2">
        <v>0.46666666666666662</v>
      </c>
      <c r="D4420" s="2"/>
      <c r="E4420" s="124"/>
      <c r="F4420" s="15" t="s">
        <v>131</v>
      </c>
      <c r="G4420" s="15" t="s">
        <v>136</v>
      </c>
      <c r="H4420" s="169"/>
      <c r="I4420" s="168"/>
    </row>
    <row r="4421" spans="2:9" hidden="1" x14ac:dyDescent="0.15">
      <c r="B4421" s="127">
        <v>42893</v>
      </c>
      <c r="C4421" s="2">
        <v>0.50972222222222219</v>
      </c>
      <c r="D4421" s="2"/>
      <c r="E4421" s="124"/>
      <c r="F4421" s="15" t="s">
        <v>134</v>
      </c>
      <c r="G4421" s="15" t="s">
        <v>132</v>
      </c>
      <c r="H4421" s="169"/>
      <c r="I4421" s="168"/>
    </row>
    <row r="4422" spans="2:9" hidden="1" x14ac:dyDescent="0.15">
      <c r="B4422" s="127">
        <v>42893</v>
      </c>
      <c r="C4422" s="2">
        <v>0.51250000000000007</v>
      </c>
      <c r="D4422" s="2"/>
      <c r="E4422" s="124"/>
      <c r="F4422" s="15" t="s">
        <v>134</v>
      </c>
      <c r="G4422" s="15" t="s">
        <v>136</v>
      </c>
      <c r="H4422" s="169"/>
      <c r="I4422" s="168"/>
    </row>
    <row r="4423" spans="2:9" x14ac:dyDescent="0.15">
      <c r="B4423" s="127">
        <v>42893</v>
      </c>
      <c r="C4423" s="2">
        <v>0.51944444444444449</v>
      </c>
      <c r="D4423" s="2"/>
      <c r="E4423" s="124"/>
      <c r="F4423" s="15" t="s">
        <v>134</v>
      </c>
      <c r="G4423" s="15" t="s">
        <v>132</v>
      </c>
      <c r="H4423" s="169" t="s">
        <v>152</v>
      </c>
      <c r="I4423" s="168"/>
    </row>
    <row r="4424" spans="2:9" hidden="1" x14ac:dyDescent="0.15">
      <c r="B4424" s="127">
        <v>42893</v>
      </c>
      <c r="C4424" s="2">
        <v>0.54166666666666663</v>
      </c>
      <c r="D4424" s="2"/>
      <c r="E4424" s="124"/>
      <c r="F4424" s="15" t="s">
        <v>134</v>
      </c>
      <c r="G4424" s="15" t="s">
        <v>136</v>
      </c>
      <c r="H4424" s="169"/>
      <c r="I4424" s="168"/>
    </row>
    <row r="4425" spans="2:9" hidden="1" x14ac:dyDescent="0.15">
      <c r="B4425" s="127">
        <v>42893</v>
      </c>
      <c r="C4425" s="2">
        <v>0.54305555555555551</v>
      </c>
      <c r="D4425" s="2"/>
      <c r="E4425" s="124"/>
      <c r="F4425" s="15" t="s">
        <v>134</v>
      </c>
      <c r="G4425" s="15" t="s">
        <v>132</v>
      </c>
      <c r="H4425" s="169"/>
      <c r="I4425" s="168"/>
    </row>
    <row r="4426" spans="2:9" hidden="1" x14ac:dyDescent="0.15">
      <c r="B4426" s="127">
        <v>42893</v>
      </c>
      <c r="C4426" s="2">
        <v>0.54305555555555551</v>
      </c>
      <c r="D4426" s="2"/>
      <c r="E4426" s="124"/>
      <c r="F4426" s="15" t="s">
        <v>134</v>
      </c>
      <c r="G4426" s="15"/>
      <c r="H4426" s="169" t="s">
        <v>192</v>
      </c>
      <c r="I4426" s="168"/>
    </row>
    <row r="4427" spans="2:9" hidden="1" x14ac:dyDescent="0.15">
      <c r="B4427" s="127">
        <v>42893</v>
      </c>
      <c r="C4427" s="2">
        <v>0.56597222222222221</v>
      </c>
      <c r="D4427" s="2"/>
      <c r="E4427" s="124"/>
      <c r="F4427" s="15" t="s">
        <v>134</v>
      </c>
      <c r="G4427" s="15" t="s">
        <v>136</v>
      </c>
      <c r="H4427" s="169"/>
      <c r="I4427" s="168"/>
    </row>
    <row r="4428" spans="2:9" hidden="1" x14ac:dyDescent="0.15">
      <c r="B4428" s="127">
        <v>42893</v>
      </c>
      <c r="C4428" s="2">
        <v>0.56597222222222221</v>
      </c>
      <c r="D4428" s="2"/>
      <c r="E4428" s="124"/>
      <c r="F4428" s="15" t="s">
        <v>131</v>
      </c>
      <c r="G4428" s="15" t="s">
        <v>132</v>
      </c>
      <c r="H4428" s="169"/>
      <c r="I4428" s="168"/>
    </row>
    <row r="4429" spans="2:9" hidden="1" x14ac:dyDescent="0.15">
      <c r="B4429" s="127">
        <v>42893</v>
      </c>
      <c r="C4429" s="2">
        <v>0.56597222222222221</v>
      </c>
      <c r="D4429" s="2"/>
      <c r="E4429" s="124"/>
      <c r="F4429" s="15" t="s">
        <v>131</v>
      </c>
      <c r="G4429" s="15"/>
      <c r="H4429" s="169" t="s">
        <v>192</v>
      </c>
      <c r="I4429" s="168"/>
    </row>
    <row r="4430" spans="2:9" hidden="1" x14ac:dyDescent="0.15">
      <c r="B4430" s="127">
        <v>42893</v>
      </c>
      <c r="C4430" s="2">
        <v>0.56805555555555554</v>
      </c>
      <c r="D4430" s="2"/>
      <c r="E4430" s="124"/>
      <c r="F4430" s="15" t="s">
        <v>131</v>
      </c>
      <c r="G4430" s="15" t="s">
        <v>136</v>
      </c>
      <c r="H4430" s="169"/>
      <c r="I4430" s="168"/>
    </row>
    <row r="4431" spans="2:9" hidden="1" x14ac:dyDescent="0.15">
      <c r="B4431" s="127">
        <v>42893</v>
      </c>
      <c r="C4431" s="2">
        <v>0.69027777777777777</v>
      </c>
      <c r="D4431" s="2"/>
      <c r="E4431" s="124"/>
      <c r="F4431" s="15" t="s">
        <v>131</v>
      </c>
      <c r="G4431" s="15" t="s">
        <v>132</v>
      </c>
      <c r="H4431" s="169"/>
      <c r="I4431" s="168"/>
    </row>
    <row r="4432" spans="2:9" hidden="1" x14ac:dyDescent="0.15">
      <c r="B4432" s="127">
        <v>42893</v>
      </c>
      <c r="C4432" s="2">
        <v>0.69027777777777777</v>
      </c>
      <c r="D4432" s="2"/>
      <c r="E4432" s="124"/>
      <c r="F4432" s="15" t="s">
        <v>131</v>
      </c>
      <c r="G4432" s="15"/>
      <c r="H4432" s="169" t="s">
        <v>192</v>
      </c>
      <c r="I4432" s="168"/>
    </row>
    <row r="4433" spans="2:9" hidden="1" x14ac:dyDescent="0.15">
      <c r="B4433" s="127">
        <v>42893</v>
      </c>
      <c r="C4433" s="2">
        <v>0.69097222222222221</v>
      </c>
      <c r="D4433" s="2"/>
      <c r="E4433" s="124"/>
      <c r="F4433" s="15" t="s">
        <v>131</v>
      </c>
      <c r="G4433" s="15" t="s">
        <v>136</v>
      </c>
      <c r="H4433" s="169"/>
      <c r="I4433" s="168"/>
    </row>
    <row r="4434" spans="2:9" hidden="1" x14ac:dyDescent="0.15">
      <c r="B4434" s="127">
        <v>42893</v>
      </c>
      <c r="C4434" s="2">
        <v>0.6972222222222223</v>
      </c>
      <c r="D4434" s="2"/>
      <c r="E4434" s="124"/>
      <c r="F4434" s="15" t="s">
        <v>134</v>
      </c>
      <c r="G4434" s="15" t="s">
        <v>132</v>
      </c>
      <c r="H4434" s="169"/>
      <c r="I4434" s="168"/>
    </row>
    <row r="4435" spans="2:9" hidden="1" x14ac:dyDescent="0.15">
      <c r="B4435" s="127">
        <v>42893</v>
      </c>
      <c r="C4435" s="2">
        <v>0.6972222222222223</v>
      </c>
      <c r="D4435" s="2"/>
      <c r="E4435" s="124"/>
      <c r="F4435" s="15" t="s">
        <v>134</v>
      </c>
      <c r="G4435" s="15"/>
      <c r="H4435" s="169" t="s">
        <v>192</v>
      </c>
      <c r="I4435" s="168"/>
    </row>
    <row r="4436" spans="2:9" hidden="1" x14ac:dyDescent="0.15">
      <c r="B4436" s="127">
        <v>42893</v>
      </c>
      <c r="C4436" s="2">
        <v>0.70000000000000007</v>
      </c>
      <c r="D4436" s="2"/>
      <c r="E4436" s="124"/>
      <c r="F4436" s="15" t="s">
        <v>134</v>
      </c>
      <c r="G4436" s="15" t="s">
        <v>136</v>
      </c>
      <c r="H4436" s="169"/>
      <c r="I4436" s="168"/>
    </row>
    <row r="4437" spans="2:9" x14ac:dyDescent="0.15">
      <c r="B4437" s="127">
        <v>42893</v>
      </c>
      <c r="C4437" s="2">
        <v>0.72986111111111107</v>
      </c>
      <c r="D4437" s="2"/>
      <c r="E4437" s="124"/>
      <c r="F4437" s="15" t="s">
        <v>134</v>
      </c>
      <c r="G4437" s="15" t="s">
        <v>132</v>
      </c>
      <c r="H4437" s="169" t="s">
        <v>152</v>
      </c>
      <c r="I4437" s="168"/>
    </row>
    <row r="4438" spans="2:9" hidden="1" x14ac:dyDescent="0.15">
      <c r="B4438" s="127">
        <v>42893</v>
      </c>
      <c r="C4438" s="2">
        <v>0.73125000000000007</v>
      </c>
      <c r="D4438" s="2"/>
      <c r="E4438" s="124"/>
      <c r="F4438" s="15" t="s">
        <v>134</v>
      </c>
      <c r="G4438" s="15" t="s">
        <v>136</v>
      </c>
      <c r="H4438" s="169"/>
      <c r="I4438" s="168"/>
    </row>
    <row r="4439" spans="2:9" x14ac:dyDescent="0.15">
      <c r="B4439" s="127">
        <v>42893</v>
      </c>
      <c r="C4439" s="2">
        <v>0.75138888888888899</v>
      </c>
      <c r="D4439" s="2"/>
      <c r="E4439" s="124"/>
      <c r="F4439" s="15" t="s">
        <v>134</v>
      </c>
      <c r="G4439" s="15" t="s">
        <v>132</v>
      </c>
      <c r="H4439" s="169" t="s">
        <v>135</v>
      </c>
      <c r="I4439" s="168"/>
    </row>
    <row r="4440" spans="2:9" hidden="1" x14ac:dyDescent="0.15">
      <c r="B4440" s="127">
        <v>42893</v>
      </c>
      <c r="C4440" s="2">
        <v>0.77013888888888893</v>
      </c>
      <c r="D4440" s="2"/>
      <c r="E4440" s="124"/>
      <c r="F4440" s="15" t="s">
        <v>134</v>
      </c>
      <c r="G4440" s="15" t="s">
        <v>136</v>
      </c>
      <c r="H4440" s="169"/>
      <c r="I4440" s="168"/>
    </row>
    <row r="4441" spans="2:9" hidden="1" x14ac:dyDescent="0.15">
      <c r="B4441" s="127">
        <v>42893</v>
      </c>
      <c r="C4441" s="2">
        <v>0.77013888888888893</v>
      </c>
      <c r="D4441" s="2"/>
      <c r="E4441" s="124"/>
      <c r="F4441" s="15" t="s">
        <v>131</v>
      </c>
      <c r="G4441" s="15" t="s">
        <v>132</v>
      </c>
      <c r="H4441" s="169"/>
      <c r="I4441" s="168"/>
    </row>
    <row r="4442" spans="2:9" hidden="1" x14ac:dyDescent="0.15">
      <c r="B4442" s="127">
        <v>42893</v>
      </c>
      <c r="C4442" s="2">
        <v>0.77013888888888893</v>
      </c>
      <c r="D4442" s="2"/>
      <c r="E4442" s="124"/>
      <c r="F4442" s="15" t="s">
        <v>131</v>
      </c>
      <c r="G4442" s="15"/>
      <c r="H4442" s="169" t="s">
        <v>192</v>
      </c>
      <c r="I4442" s="168"/>
    </row>
    <row r="4443" spans="2:9" hidden="1" x14ac:dyDescent="0.15">
      <c r="B4443" s="127">
        <v>42893</v>
      </c>
      <c r="C4443" s="2">
        <v>0.77222222222222225</v>
      </c>
      <c r="D4443" s="2"/>
      <c r="E4443" s="124"/>
      <c r="F4443" s="15" t="s">
        <v>131</v>
      </c>
      <c r="G4443" s="15" t="s">
        <v>136</v>
      </c>
      <c r="H4443" s="169"/>
      <c r="I4443" s="168"/>
    </row>
    <row r="4444" spans="2:9" hidden="1" x14ac:dyDescent="0.15">
      <c r="B4444" s="127">
        <v>42893</v>
      </c>
      <c r="C4444" s="2">
        <v>0.7895833333333333</v>
      </c>
      <c r="D4444" s="2"/>
      <c r="E4444" s="124"/>
      <c r="F4444" s="15" t="s">
        <v>134</v>
      </c>
      <c r="G4444" s="15" t="s">
        <v>132</v>
      </c>
      <c r="H4444" s="169"/>
      <c r="I4444" s="168"/>
    </row>
    <row r="4445" spans="2:9" hidden="1" x14ac:dyDescent="0.15">
      <c r="B4445" s="127">
        <v>42893</v>
      </c>
      <c r="C4445" s="2">
        <v>0.7909722222222223</v>
      </c>
      <c r="D4445" s="2"/>
      <c r="E4445" s="124"/>
      <c r="F4445" s="15" t="s">
        <v>134</v>
      </c>
      <c r="G4445" s="15" t="s">
        <v>136</v>
      </c>
      <c r="H4445" s="169"/>
      <c r="I4445" s="168"/>
    </row>
    <row r="4446" spans="2:9" x14ac:dyDescent="0.15">
      <c r="B4446" s="127">
        <v>42893</v>
      </c>
      <c r="C4446" s="2">
        <v>0.79583333333333339</v>
      </c>
      <c r="D4446" s="2">
        <v>0.8125</v>
      </c>
      <c r="E4446" s="124">
        <f>D4446-C4446</f>
        <v>1.6666666666666607E-2</v>
      </c>
      <c r="F4446" s="15" t="s">
        <v>134</v>
      </c>
      <c r="G4446" s="15" t="s">
        <v>132</v>
      </c>
      <c r="H4446" s="169" t="s">
        <v>152</v>
      </c>
      <c r="I4446" s="168"/>
    </row>
    <row r="4447" spans="2:9" hidden="1" x14ac:dyDescent="0.15">
      <c r="B4447" s="127">
        <v>42893</v>
      </c>
      <c r="C4447" s="2">
        <v>0.8125</v>
      </c>
      <c r="D4447" s="2"/>
      <c r="E4447" s="124"/>
      <c r="F4447" s="15"/>
      <c r="G4447" s="15"/>
      <c r="H4447" s="170" t="s">
        <v>119</v>
      </c>
      <c r="I4447" s="168"/>
    </row>
    <row r="4448" spans="2:9" hidden="1" x14ac:dyDescent="0.15">
      <c r="B4448" s="123">
        <v>42894</v>
      </c>
      <c r="C4448" s="2">
        <v>0.18263888888888891</v>
      </c>
      <c r="D4448" s="2">
        <v>0.81944444444444453</v>
      </c>
      <c r="E4448" s="124">
        <f>D4448-C4448</f>
        <v>0.63680555555555562</v>
      </c>
      <c r="F4448" s="15"/>
      <c r="G4448" s="15"/>
      <c r="H4448" s="170" t="s">
        <v>123</v>
      </c>
      <c r="I4448" s="168"/>
    </row>
    <row r="4449" spans="2:9" hidden="1" x14ac:dyDescent="0.15">
      <c r="B4449" s="127">
        <v>42894</v>
      </c>
      <c r="C4449" s="2">
        <v>0.18263888888888891</v>
      </c>
      <c r="D4449" s="2"/>
      <c r="E4449" s="124"/>
      <c r="F4449" s="15" t="s">
        <v>134</v>
      </c>
      <c r="G4449" s="15" t="s">
        <v>132</v>
      </c>
      <c r="H4449" s="169"/>
      <c r="I4449" s="168"/>
    </row>
    <row r="4450" spans="2:9" hidden="1" x14ac:dyDescent="0.15">
      <c r="B4450" s="127">
        <v>42894</v>
      </c>
      <c r="C4450" s="2">
        <v>0.18888888888888888</v>
      </c>
      <c r="D4450" s="2"/>
      <c r="E4450" s="124"/>
      <c r="F4450" s="15" t="s">
        <v>134</v>
      </c>
      <c r="G4450" s="15" t="s">
        <v>136</v>
      </c>
      <c r="H4450" s="169"/>
      <c r="I4450" s="168"/>
    </row>
    <row r="4451" spans="2:9" x14ac:dyDescent="0.15">
      <c r="B4451" s="127">
        <v>42894</v>
      </c>
      <c r="C4451" s="2">
        <v>0.20347222222222219</v>
      </c>
      <c r="D4451" s="2"/>
      <c r="E4451" s="124"/>
      <c r="F4451" s="15" t="s">
        <v>131</v>
      </c>
      <c r="G4451" s="15" t="s">
        <v>132</v>
      </c>
      <c r="H4451" s="169" t="s">
        <v>152</v>
      </c>
      <c r="I4451" s="168"/>
    </row>
    <row r="4452" spans="2:9" hidden="1" x14ac:dyDescent="0.15">
      <c r="B4452" s="127">
        <v>42894</v>
      </c>
      <c r="C4452" s="2">
        <v>0.20347222222222219</v>
      </c>
      <c r="D4452" s="2"/>
      <c r="E4452" s="124"/>
      <c r="F4452" s="15" t="s">
        <v>131</v>
      </c>
      <c r="G4452" s="15"/>
      <c r="H4452" s="169" t="s">
        <v>192</v>
      </c>
      <c r="I4452" s="168"/>
    </row>
    <row r="4453" spans="2:9" hidden="1" x14ac:dyDescent="0.15">
      <c r="B4453" s="127">
        <v>42894</v>
      </c>
      <c r="C4453" s="2">
        <v>0.20694444444444446</v>
      </c>
      <c r="D4453" s="2"/>
      <c r="E4453" s="124"/>
      <c r="F4453" s="15" t="s">
        <v>131</v>
      </c>
      <c r="G4453" s="15" t="s">
        <v>136</v>
      </c>
      <c r="H4453" s="169"/>
      <c r="I4453" s="168"/>
    </row>
    <row r="4454" spans="2:9" hidden="1" x14ac:dyDescent="0.15">
      <c r="B4454" s="127">
        <v>42894</v>
      </c>
      <c r="C4454" s="2">
        <v>0.26041666666666669</v>
      </c>
      <c r="D4454" s="2"/>
      <c r="E4454" s="124"/>
      <c r="F4454" s="15" t="s">
        <v>131</v>
      </c>
      <c r="G4454" s="15" t="s">
        <v>132</v>
      </c>
      <c r="H4454" s="169"/>
      <c r="I4454" s="168"/>
    </row>
    <row r="4455" spans="2:9" hidden="1" x14ac:dyDescent="0.15">
      <c r="B4455" s="127">
        <v>42894</v>
      </c>
      <c r="C4455" s="2">
        <v>0.26041666666666669</v>
      </c>
      <c r="D4455" s="2"/>
      <c r="E4455" s="124"/>
      <c r="F4455" s="15" t="s">
        <v>131</v>
      </c>
      <c r="G4455" s="15"/>
      <c r="H4455" s="169" t="s">
        <v>192</v>
      </c>
      <c r="I4455" s="168"/>
    </row>
    <row r="4456" spans="2:9" hidden="1" x14ac:dyDescent="0.15">
      <c r="B4456" s="127">
        <v>42894</v>
      </c>
      <c r="C4456" s="2">
        <v>0.2638888888888889</v>
      </c>
      <c r="D4456" s="2"/>
      <c r="E4456" s="124"/>
      <c r="F4456" s="15" t="s">
        <v>131</v>
      </c>
      <c r="G4456" s="15" t="s">
        <v>136</v>
      </c>
      <c r="H4456" s="169"/>
      <c r="I4456" s="168"/>
    </row>
    <row r="4457" spans="2:9" x14ac:dyDescent="0.15">
      <c r="B4457" s="127">
        <v>42894</v>
      </c>
      <c r="C4457" s="2">
        <v>0.26458333333333334</v>
      </c>
      <c r="D4457" s="2"/>
      <c r="E4457" s="124"/>
      <c r="F4457" s="15" t="s">
        <v>131</v>
      </c>
      <c r="G4457" s="15" t="s">
        <v>132</v>
      </c>
      <c r="H4457" s="169" t="s">
        <v>152</v>
      </c>
      <c r="I4457" s="168"/>
    </row>
    <row r="4458" spans="2:9" hidden="1" x14ac:dyDescent="0.15">
      <c r="B4458" s="127">
        <v>42894</v>
      </c>
      <c r="C4458" s="2">
        <v>0.26666666666666666</v>
      </c>
      <c r="D4458" s="2"/>
      <c r="E4458" s="124"/>
      <c r="F4458" s="15" t="s">
        <v>131</v>
      </c>
      <c r="G4458" s="15" t="s">
        <v>136</v>
      </c>
      <c r="H4458" s="169"/>
      <c r="I4458" s="168"/>
    </row>
    <row r="4459" spans="2:9" hidden="1" x14ac:dyDescent="0.15">
      <c r="B4459" s="127">
        <v>42894</v>
      </c>
      <c r="C4459" s="2">
        <v>0.29930555555555555</v>
      </c>
      <c r="D4459" s="2"/>
      <c r="E4459" s="124"/>
      <c r="F4459" s="15" t="s">
        <v>134</v>
      </c>
      <c r="G4459" s="15" t="s">
        <v>132</v>
      </c>
      <c r="H4459" s="169"/>
      <c r="I4459" s="168"/>
    </row>
    <row r="4460" spans="2:9" hidden="1" x14ac:dyDescent="0.15">
      <c r="B4460" s="127">
        <v>42894</v>
      </c>
      <c r="C4460" s="2">
        <v>0.3</v>
      </c>
      <c r="D4460" s="2"/>
      <c r="E4460" s="124"/>
      <c r="F4460" s="15" t="s">
        <v>134</v>
      </c>
      <c r="G4460" s="15"/>
      <c r="H4460" s="169" t="s">
        <v>192</v>
      </c>
      <c r="I4460" s="168"/>
    </row>
    <row r="4461" spans="2:9" hidden="1" x14ac:dyDescent="0.15">
      <c r="B4461" s="127">
        <v>42894</v>
      </c>
      <c r="C4461" s="2">
        <v>0.3</v>
      </c>
      <c r="D4461" s="2"/>
      <c r="E4461" s="124"/>
      <c r="F4461" s="15" t="s">
        <v>134</v>
      </c>
      <c r="G4461" s="15" t="s">
        <v>136</v>
      </c>
      <c r="H4461" s="169"/>
      <c r="I4461" s="168"/>
    </row>
    <row r="4462" spans="2:9" x14ac:dyDescent="0.15">
      <c r="B4462" s="127">
        <v>42894</v>
      </c>
      <c r="C4462" s="2">
        <v>0.31388888888888888</v>
      </c>
      <c r="D4462" s="2"/>
      <c r="E4462" s="124"/>
      <c r="F4462" s="15" t="s">
        <v>134</v>
      </c>
      <c r="G4462" s="15" t="s">
        <v>132</v>
      </c>
      <c r="H4462" s="169" t="s">
        <v>135</v>
      </c>
      <c r="I4462" s="168"/>
    </row>
    <row r="4463" spans="2:9" hidden="1" x14ac:dyDescent="0.15">
      <c r="B4463" s="127">
        <v>42894</v>
      </c>
      <c r="C4463" s="2">
        <v>0.33611111111111108</v>
      </c>
      <c r="D4463" s="2"/>
      <c r="E4463" s="124"/>
      <c r="F4463" s="15" t="s">
        <v>134</v>
      </c>
      <c r="G4463" s="15" t="s">
        <v>136</v>
      </c>
      <c r="H4463" s="169"/>
      <c r="I4463" s="168"/>
    </row>
    <row r="4464" spans="2:9" x14ac:dyDescent="0.15">
      <c r="B4464" s="127">
        <v>42894</v>
      </c>
      <c r="C4464" s="2">
        <v>0.33888888888888885</v>
      </c>
      <c r="D4464" s="2"/>
      <c r="E4464" s="124"/>
      <c r="F4464" s="15" t="s">
        <v>134</v>
      </c>
      <c r="G4464" s="15" t="s">
        <v>132</v>
      </c>
      <c r="H4464" s="169" t="s">
        <v>135</v>
      </c>
      <c r="I4464" s="168"/>
    </row>
    <row r="4465" spans="2:9" hidden="1" x14ac:dyDescent="0.15">
      <c r="B4465" s="127">
        <v>42894</v>
      </c>
      <c r="C4465" s="2">
        <v>0.34097222222222223</v>
      </c>
      <c r="D4465" s="2"/>
      <c r="E4465" s="124"/>
      <c r="F4465" s="15" t="s">
        <v>134</v>
      </c>
      <c r="G4465" s="15" t="s">
        <v>136</v>
      </c>
      <c r="H4465" s="169"/>
      <c r="I4465" s="168"/>
    </row>
    <row r="4466" spans="2:9" hidden="1" x14ac:dyDescent="0.15">
      <c r="B4466" s="127">
        <v>42894</v>
      </c>
      <c r="C4466" s="2">
        <v>0.34791666666666665</v>
      </c>
      <c r="D4466" s="2"/>
      <c r="E4466" s="124"/>
      <c r="F4466" s="15" t="s">
        <v>131</v>
      </c>
      <c r="G4466" s="15" t="s">
        <v>132</v>
      </c>
      <c r="H4466" s="169"/>
      <c r="I4466" s="168"/>
    </row>
    <row r="4467" spans="2:9" hidden="1" x14ac:dyDescent="0.15">
      <c r="B4467" s="127">
        <v>42894</v>
      </c>
      <c r="C4467" s="2">
        <v>0.34791666666666665</v>
      </c>
      <c r="D4467" s="2"/>
      <c r="E4467" s="124"/>
      <c r="F4467" s="15" t="s">
        <v>131</v>
      </c>
      <c r="G4467" s="15"/>
      <c r="H4467" s="169" t="s">
        <v>192</v>
      </c>
      <c r="I4467" s="168"/>
    </row>
    <row r="4468" spans="2:9" hidden="1" x14ac:dyDescent="0.15">
      <c r="B4468" s="127">
        <v>42894</v>
      </c>
      <c r="C4468" s="2">
        <v>0.35000000000000003</v>
      </c>
      <c r="D4468" s="2"/>
      <c r="E4468" s="124"/>
      <c r="F4468" s="15" t="s">
        <v>131</v>
      </c>
      <c r="G4468" s="15" t="s">
        <v>136</v>
      </c>
      <c r="H4468" s="169"/>
      <c r="I4468" s="168"/>
    </row>
    <row r="4469" spans="2:9" hidden="1" x14ac:dyDescent="0.15">
      <c r="B4469" s="127">
        <v>42894</v>
      </c>
      <c r="C4469" s="2">
        <v>0.3923611111111111</v>
      </c>
      <c r="D4469" s="2"/>
      <c r="E4469" s="124"/>
      <c r="F4469" s="15" t="s">
        <v>131</v>
      </c>
      <c r="G4469" s="15" t="s">
        <v>132</v>
      </c>
      <c r="H4469" s="169"/>
      <c r="I4469" s="168"/>
    </row>
    <row r="4470" spans="2:9" hidden="1" x14ac:dyDescent="0.15">
      <c r="B4470" s="127">
        <v>42894</v>
      </c>
      <c r="C4470" s="2">
        <v>0.3923611111111111</v>
      </c>
      <c r="D4470" s="2"/>
      <c r="E4470" s="124"/>
      <c r="F4470" s="15" t="s">
        <v>131</v>
      </c>
      <c r="G4470" s="15"/>
      <c r="H4470" s="169" t="s">
        <v>192</v>
      </c>
      <c r="I4470" s="168"/>
    </row>
    <row r="4471" spans="2:9" hidden="1" x14ac:dyDescent="0.15">
      <c r="B4471" s="127">
        <v>42894</v>
      </c>
      <c r="C4471" s="2">
        <v>0.39305555555555555</v>
      </c>
      <c r="D4471" s="2"/>
      <c r="E4471" s="124"/>
      <c r="F4471" s="15" t="s">
        <v>131</v>
      </c>
      <c r="G4471" s="15" t="s">
        <v>136</v>
      </c>
      <c r="H4471" s="169"/>
      <c r="I4471" s="168"/>
    </row>
    <row r="4472" spans="2:9" hidden="1" x14ac:dyDescent="0.15">
      <c r="B4472" s="127">
        <v>42894</v>
      </c>
      <c r="C4472" s="2">
        <v>0.42222222222222222</v>
      </c>
      <c r="D4472" s="2"/>
      <c r="E4472" s="124"/>
      <c r="F4472" s="15" t="s">
        <v>134</v>
      </c>
      <c r="G4472" s="15" t="s">
        <v>132</v>
      </c>
      <c r="H4472" s="169"/>
      <c r="I4472" s="168"/>
    </row>
    <row r="4473" spans="2:9" hidden="1" x14ac:dyDescent="0.15">
      <c r="B4473" s="127">
        <v>42894</v>
      </c>
      <c r="C4473" s="2">
        <v>0.4236111111111111</v>
      </c>
      <c r="D4473" s="2"/>
      <c r="E4473" s="124"/>
      <c r="F4473" s="15" t="s">
        <v>134</v>
      </c>
      <c r="G4473" s="15"/>
      <c r="H4473" s="169" t="s">
        <v>192</v>
      </c>
      <c r="I4473" s="168"/>
    </row>
    <row r="4474" spans="2:9" hidden="1" x14ac:dyDescent="0.15">
      <c r="B4474" s="127">
        <v>42894</v>
      </c>
      <c r="C4474" s="2">
        <v>0.47569444444444442</v>
      </c>
      <c r="D4474" s="2"/>
      <c r="E4474" s="124"/>
      <c r="F4474" s="15" t="s">
        <v>134</v>
      </c>
      <c r="G4474" s="15" t="s">
        <v>136</v>
      </c>
      <c r="H4474" s="169"/>
      <c r="I4474" s="168"/>
    </row>
    <row r="4475" spans="2:9" x14ac:dyDescent="0.15">
      <c r="B4475" s="127">
        <v>42894</v>
      </c>
      <c r="C4475" s="2">
        <v>0.47638888888888892</v>
      </c>
      <c r="D4475" s="2"/>
      <c r="E4475" s="124"/>
      <c r="F4475" s="15" t="s">
        <v>134</v>
      </c>
      <c r="G4475" s="15" t="s">
        <v>132</v>
      </c>
      <c r="H4475" s="169" t="s">
        <v>152</v>
      </c>
      <c r="I4475" s="168"/>
    </row>
    <row r="4476" spans="2:9" hidden="1" x14ac:dyDescent="0.15">
      <c r="B4476" s="127">
        <v>42894</v>
      </c>
      <c r="C4476" s="2">
        <v>0.48402777777777778</v>
      </c>
      <c r="D4476" s="2"/>
      <c r="E4476" s="124"/>
      <c r="F4476" s="15" t="s">
        <v>134</v>
      </c>
      <c r="G4476" s="15" t="s">
        <v>136</v>
      </c>
      <c r="H4476" s="169"/>
      <c r="I4476" s="168"/>
    </row>
    <row r="4477" spans="2:9" hidden="1" x14ac:dyDescent="0.15">
      <c r="B4477" s="127">
        <v>42894</v>
      </c>
      <c r="C4477" s="2">
        <v>0.49583333333333335</v>
      </c>
      <c r="D4477" s="2"/>
      <c r="E4477" s="124"/>
      <c r="F4477" s="15" t="s">
        <v>131</v>
      </c>
      <c r="G4477" s="15" t="s">
        <v>132</v>
      </c>
      <c r="H4477" s="169"/>
      <c r="I4477" s="168"/>
    </row>
    <row r="4478" spans="2:9" hidden="1" x14ac:dyDescent="0.15">
      <c r="B4478" s="127">
        <v>42894</v>
      </c>
      <c r="C4478" s="2">
        <v>0.49652777777777773</v>
      </c>
      <c r="D4478" s="2"/>
      <c r="E4478" s="124"/>
      <c r="F4478" s="15" t="s">
        <v>131</v>
      </c>
      <c r="G4478" s="15"/>
      <c r="H4478" s="169" t="s">
        <v>192</v>
      </c>
      <c r="I4478" s="168"/>
    </row>
    <row r="4479" spans="2:9" hidden="1" x14ac:dyDescent="0.15">
      <c r="B4479" s="127">
        <v>42894</v>
      </c>
      <c r="C4479" s="2">
        <v>0.51666666666666672</v>
      </c>
      <c r="D4479" s="2"/>
      <c r="E4479" s="124"/>
      <c r="F4479" s="15" t="s">
        <v>131</v>
      </c>
      <c r="G4479" s="15" t="s">
        <v>136</v>
      </c>
      <c r="H4479" s="169"/>
      <c r="I4479" s="168"/>
    </row>
    <row r="4480" spans="2:9" hidden="1" x14ac:dyDescent="0.15">
      <c r="B4480" s="127">
        <v>42894</v>
      </c>
      <c r="C4480" s="2">
        <v>0.55694444444444446</v>
      </c>
      <c r="D4480" s="2"/>
      <c r="E4480" s="124"/>
      <c r="F4480" s="15" t="s">
        <v>134</v>
      </c>
      <c r="G4480" s="15" t="s">
        <v>132</v>
      </c>
      <c r="H4480" s="169"/>
      <c r="I4480" s="168"/>
    </row>
    <row r="4481" spans="2:9" hidden="1" x14ac:dyDescent="0.15">
      <c r="B4481" s="127">
        <v>42894</v>
      </c>
      <c r="C4481" s="2">
        <v>0.55763888888888891</v>
      </c>
      <c r="D4481" s="2"/>
      <c r="E4481" s="124"/>
      <c r="F4481" s="15" t="s">
        <v>134</v>
      </c>
      <c r="G4481" s="15"/>
      <c r="H4481" s="169" t="s">
        <v>192</v>
      </c>
      <c r="I4481" s="168"/>
    </row>
    <row r="4482" spans="2:9" hidden="1" x14ac:dyDescent="0.15">
      <c r="B4482" s="127">
        <v>42894</v>
      </c>
      <c r="C4482" s="2">
        <v>0.55972222222222223</v>
      </c>
      <c r="D4482" s="2"/>
      <c r="E4482" s="124"/>
      <c r="F4482" s="15" t="s">
        <v>134</v>
      </c>
      <c r="G4482" s="15" t="s">
        <v>136</v>
      </c>
      <c r="H4482" s="169"/>
      <c r="I4482" s="168"/>
    </row>
    <row r="4483" spans="2:9" hidden="1" x14ac:dyDescent="0.15">
      <c r="B4483" s="127">
        <v>42894</v>
      </c>
      <c r="C4483" s="2">
        <v>0.57708333333333328</v>
      </c>
      <c r="D4483" s="2"/>
      <c r="E4483" s="124"/>
      <c r="F4483" s="15" t="s">
        <v>134</v>
      </c>
      <c r="G4483" s="15" t="s">
        <v>132</v>
      </c>
      <c r="H4483" s="169"/>
      <c r="I4483" s="168"/>
    </row>
    <row r="4484" spans="2:9" hidden="1" x14ac:dyDescent="0.15">
      <c r="B4484" s="127">
        <v>42894</v>
      </c>
      <c r="C4484" s="2">
        <v>0.58263888888888882</v>
      </c>
      <c r="D4484" s="2"/>
      <c r="E4484" s="124"/>
      <c r="F4484" s="15" t="s">
        <v>134</v>
      </c>
      <c r="G4484" s="15" t="s">
        <v>136</v>
      </c>
      <c r="H4484" s="169"/>
      <c r="I4484" s="168"/>
    </row>
    <row r="4485" spans="2:9" hidden="1" x14ac:dyDescent="0.15">
      <c r="B4485" s="127">
        <v>42894</v>
      </c>
      <c r="C4485" s="2">
        <v>0.58263888888888882</v>
      </c>
      <c r="D4485" s="2"/>
      <c r="E4485" s="124"/>
      <c r="F4485" s="15" t="s">
        <v>131</v>
      </c>
      <c r="G4485" s="15" t="s">
        <v>132</v>
      </c>
      <c r="H4485" s="169"/>
      <c r="I4485" s="168"/>
    </row>
    <row r="4486" spans="2:9" hidden="1" x14ac:dyDescent="0.15">
      <c r="B4486" s="127">
        <v>42894</v>
      </c>
      <c r="C4486" s="2">
        <v>0.58333333333333337</v>
      </c>
      <c r="D4486" s="2"/>
      <c r="E4486" s="124"/>
      <c r="F4486" s="15" t="s">
        <v>131</v>
      </c>
      <c r="G4486" s="15"/>
      <c r="H4486" s="169" t="s">
        <v>192</v>
      </c>
      <c r="I4486" s="168"/>
    </row>
    <row r="4487" spans="2:9" hidden="1" x14ac:dyDescent="0.15">
      <c r="B4487" s="127">
        <v>42894</v>
      </c>
      <c r="C4487" s="2">
        <v>0.58611111111111114</v>
      </c>
      <c r="D4487" s="2"/>
      <c r="E4487" s="124"/>
      <c r="F4487" s="15" t="s">
        <v>131</v>
      </c>
      <c r="G4487" s="15" t="s">
        <v>136</v>
      </c>
      <c r="H4487" s="169"/>
      <c r="I4487" s="168"/>
    </row>
    <row r="4488" spans="2:9" hidden="1" x14ac:dyDescent="0.15">
      <c r="B4488" s="127">
        <v>42894</v>
      </c>
      <c r="C4488" s="2">
        <v>0.66319444444444442</v>
      </c>
      <c r="D4488" s="2"/>
      <c r="E4488" s="124"/>
      <c r="F4488" s="15" t="s">
        <v>131</v>
      </c>
      <c r="G4488" s="15" t="s">
        <v>132</v>
      </c>
      <c r="H4488" s="169"/>
      <c r="I4488" s="168"/>
    </row>
    <row r="4489" spans="2:9" hidden="1" x14ac:dyDescent="0.15">
      <c r="B4489" s="127">
        <v>42894</v>
      </c>
      <c r="C4489" s="2">
        <v>0.66319444444444442</v>
      </c>
      <c r="D4489" s="2"/>
      <c r="E4489" s="124"/>
      <c r="F4489" s="15" t="s">
        <v>131</v>
      </c>
      <c r="G4489" s="15"/>
      <c r="H4489" s="169" t="s">
        <v>192</v>
      </c>
      <c r="I4489" s="168"/>
    </row>
    <row r="4490" spans="2:9" hidden="1" x14ac:dyDescent="0.15">
      <c r="B4490" s="127">
        <v>42894</v>
      </c>
      <c r="C4490" s="2">
        <v>0.66527777777777775</v>
      </c>
      <c r="D4490" s="2"/>
      <c r="E4490" s="124"/>
      <c r="F4490" s="15" t="s">
        <v>131</v>
      </c>
      <c r="G4490" s="15" t="s">
        <v>136</v>
      </c>
      <c r="H4490" s="169"/>
      <c r="I4490" s="168"/>
    </row>
    <row r="4491" spans="2:9" hidden="1" x14ac:dyDescent="0.15">
      <c r="B4491" s="127">
        <v>42894</v>
      </c>
      <c r="C4491" s="2">
        <v>0.74861111111111101</v>
      </c>
      <c r="D4491" s="2"/>
      <c r="E4491" s="124"/>
      <c r="F4491" s="15" t="s">
        <v>134</v>
      </c>
      <c r="G4491" s="15" t="s">
        <v>132</v>
      </c>
      <c r="H4491" s="169"/>
      <c r="I4491" s="168"/>
    </row>
    <row r="4492" spans="2:9" hidden="1" x14ac:dyDescent="0.15">
      <c r="B4492" s="127">
        <v>42894</v>
      </c>
      <c r="C4492" s="2">
        <v>0.74861111111111101</v>
      </c>
      <c r="D4492" s="2"/>
      <c r="E4492" s="124"/>
      <c r="F4492" s="15" t="s">
        <v>134</v>
      </c>
      <c r="G4492" s="15"/>
      <c r="H4492" s="169" t="s">
        <v>192</v>
      </c>
      <c r="I4492" s="168"/>
    </row>
    <row r="4493" spans="2:9" hidden="1" x14ac:dyDescent="0.15">
      <c r="B4493" s="127">
        <v>42894</v>
      </c>
      <c r="C4493" s="2">
        <v>0.74930555555555556</v>
      </c>
      <c r="D4493" s="2"/>
      <c r="E4493" s="124"/>
      <c r="F4493" s="15" t="s">
        <v>134</v>
      </c>
      <c r="G4493" s="15" t="s">
        <v>136</v>
      </c>
      <c r="H4493" s="169"/>
      <c r="I4493" s="168"/>
    </row>
    <row r="4494" spans="2:9" x14ac:dyDescent="0.15">
      <c r="B4494" s="127">
        <v>42894</v>
      </c>
      <c r="C4494" s="2">
        <v>0.75138888888888899</v>
      </c>
      <c r="D4494" s="2"/>
      <c r="E4494" s="124"/>
      <c r="F4494" s="15" t="s">
        <v>134</v>
      </c>
      <c r="G4494" s="15" t="s">
        <v>132</v>
      </c>
      <c r="H4494" s="169" t="s">
        <v>152</v>
      </c>
      <c r="I4494" s="168"/>
    </row>
    <row r="4495" spans="2:9" hidden="1" x14ac:dyDescent="0.15">
      <c r="B4495" s="127">
        <v>42894</v>
      </c>
      <c r="C4495" s="2">
        <v>0.75208333333333333</v>
      </c>
      <c r="D4495" s="2"/>
      <c r="E4495" s="124"/>
      <c r="F4495" s="15" t="s">
        <v>134</v>
      </c>
      <c r="G4495" s="15" t="s">
        <v>136</v>
      </c>
      <c r="H4495" s="169"/>
      <c r="I4495" s="168"/>
    </row>
    <row r="4496" spans="2:9" hidden="1" x14ac:dyDescent="0.15">
      <c r="B4496" s="127">
        <v>42894</v>
      </c>
      <c r="C4496" s="2">
        <v>0.78680555555555554</v>
      </c>
      <c r="D4496" s="2"/>
      <c r="E4496" s="124"/>
      <c r="F4496" s="15" t="s">
        <v>131</v>
      </c>
      <c r="G4496" s="15" t="s">
        <v>132</v>
      </c>
      <c r="H4496" s="169"/>
      <c r="I4496" s="168"/>
    </row>
    <row r="4497" spans="2:9" hidden="1" x14ac:dyDescent="0.15">
      <c r="B4497" s="127">
        <v>42894</v>
      </c>
      <c r="C4497" s="2">
        <v>0.78680555555555554</v>
      </c>
      <c r="D4497" s="2"/>
      <c r="E4497" s="124"/>
      <c r="F4497" s="15" t="s">
        <v>131</v>
      </c>
      <c r="G4497" s="15"/>
      <c r="H4497" s="169" t="s">
        <v>192</v>
      </c>
      <c r="I4497" s="168"/>
    </row>
    <row r="4498" spans="2:9" hidden="1" x14ac:dyDescent="0.15">
      <c r="B4498" s="127">
        <v>42894</v>
      </c>
      <c r="C4498" s="2">
        <v>0.78819444444444453</v>
      </c>
      <c r="D4498" s="2"/>
      <c r="E4498" s="124"/>
      <c r="F4498" s="15" t="s">
        <v>131</v>
      </c>
      <c r="G4498" s="15" t="s">
        <v>136</v>
      </c>
      <c r="H4498" s="169"/>
      <c r="I4498" s="168"/>
    </row>
    <row r="4499" spans="2:9" hidden="1" x14ac:dyDescent="0.15">
      <c r="B4499" s="127">
        <v>42894</v>
      </c>
      <c r="C4499" s="2">
        <v>0.81944444444444453</v>
      </c>
      <c r="D4499" s="2"/>
      <c r="E4499" s="124"/>
      <c r="F4499" s="15"/>
      <c r="G4499" s="15"/>
      <c r="H4499" s="170" t="s">
        <v>119</v>
      </c>
      <c r="I4499" s="168"/>
    </row>
    <row r="4500" spans="2:9" hidden="1" x14ac:dyDescent="0.15">
      <c r="B4500" s="123">
        <v>42895</v>
      </c>
      <c r="C4500" s="2">
        <v>0.17500000000000002</v>
      </c>
      <c r="D4500" s="2">
        <v>0.8208333333333333</v>
      </c>
      <c r="E4500" s="124">
        <f>D4500-C4500</f>
        <v>0.64583333333333326</v>
      </c>
      <c r="F4500" s="15"/>
      <c r="G4500" s="15"/>
      <c r="H4500" s="170" t="s">
        <v>123</v>
      </c>
      <c r="I4500" s="168"/>
    </row>
    <row r="4501" spans="2:9" hidden="1" x14ac:dyDescent="0.15">
      <c r="B4501" s="127">
        <v>42895</v>
      </c>
      <c r="C4501" s="2">
        <v>0.21041666666666667</v>
      </c>
      <c r="D4501" s="2"/>
      <c r="E4501" s="124"/>
      <c r="F4501" s="15" t="s">
        <v>134</v>
      </c>
      <c r="G4501" s="15" t="s">
        <v>132</v>
      </c>
      <c r="H4501" s="169"/>
      <c r="I4501" s="168"/>
    </row>
    <row r="4502" spans="2:9" hidden="1" x14ac:dyDescent="0.15">
      <c r="B4502" s="127">
        <v>42895</v>
      </c>
      <c r="C4502" s="2">
        <v>0.21041666666666667</v>
      </c>
      <c r="D4502" s="2"/>
      <c r="E4502" s="124"/>
      <c r="F4502" s="15" t="s">
        <v>131</v>
      </c>
      <c r="G4502" s="15" t="s">
        <v>132</v>
      </c>
      <c r="H4502" s="169"/>
      <c r="I4502" s="168"/>
    </row>
    <row r="4503" spans="2:9" hidden="1" x14ac:dyDescent="0.15">
      <c r="B4503" s="127">
        <v>42895</v>
      </c>
      <c r="C4503" s="2">
        <v>0.21041666666666667</v>
      </c>
      <c r="D4503" s="2"/>
      <c r="E4503" s="124"/>
      <c r="F4503" s="15" t="s">
        <v>131</v>
      </c>
      <c r="G4503" s="15"/>
      <c r="H4503" s="169" t="s">
        <v>192</v>
      </c>
      <c r="I4503" s="168"/>
    </row>
    <row r="4504" spans="2:9" hidden="1" x14ac:dyDescent="0.15">
      <c r="B4504" s="127">
        <v>42895</v>
      </c>
      <c r="C4504" s="2">
        <v>0.21111111111111111</v>
      </c>
      <c r="D4504" s="2"/>
      <c r="E4504" s="124"/>
      <c r="F4504" s="15" t="s">
        <v>134</v>
      </c>
      <c r="G4504" s="15" t="s">
        <v>136</v>
      </c>
      <c r="H4504" s="169"/>
      <c r="I4504" s="168"/>
    </row>
    <row r="4505" spans="2:9" x14ac:dyDescent="0.15">
      <c r="B4505" s="127">
        <v>42895</v>
      </c>
      <c r="C4505" s="2">
        <v>0.21944444444444444</v>
      </c>
      <c r="D4505" s="2"/>
      <c r="E4505" s="124"/>
      <c r="F4505" s="15" t="s">
        <v>134</v>
      </c>
      <c r="G4505" s="15" t="s">
        <v>132</v>
      </c>
      <c r="H4505" s="169" t="s">
        <v>135</v>
      </c>
      <c r="I4505" s="168"/>
    </row>
    <row r="4506" spans="2:9" hidden="1" x14ac:dyDescent="0.15">
      <c r="B4506" s="127">
        <v>42895</v>
      </c>
      <c r="C4506" s="2">
        <v>0.21944444444444444</v>
      </c>
      <c r="D4506" s="2"/>
      <c r="E4506" s="124"/>
      <c r="F4506" s="15" t="s">
        <v>131</v>
      </c>
      <c r="G4506" s="15" t="s">
        <v>136</v>
      </c>
      <c r="H4506" s="169"/>
      <c r="I4506" s="168"/>
    </row>
    <row r="4507" spans="2:9" hidden="1" x14ac:dyDescent="0.15">
      <c r="B4507" s="127">
        <v>42895</v>
      </c>
      <c r="C4507" s="2">
        <v>0.22013888888888888</v>
      </c>
      <c r="D4507" s="2"/>
      <c r="E4507" s="124"/>
      <c r="F4507" s="15" t="s">
        <v>131</v>
      </c>
      <c r="G4507" s="15"/>
      <c r="H4507" s="169" t="s">
        <v>192</v>
      </c>
      <c r="I4507" s="168"/>
    </row>
    <row r="4508" spans="2:9" hidden="1" x14ac:dyDescent="0.15">
      <c r="B4508" s="127">
        <v>42895</v>
      </c>
      <c r="C4508" s="2">
        <v>0.22361111111111109</v>
      </c>
      <c r="D4508" s="2"/>
      <c r="E4508" s="124"/>
      <c r="F4508" s="15" t="s">
        <v>134</v>
      </c>
      <c r="G4508" s="15" t="s">
        <v>136</v>
      </c>
      <c r="H4508" s="169"/>
      <c r="I4508" s="168"/>
    </row>
    <row r="4509" spans="2:9" hidden="1" x14ac:dyDescent="0.15">
      <c r="B4509" s="127">
        <v>42895</v>
      </c>
      <c r="C4509" s="2">
        <v>0.22361111111111109</v>
      </c>
      <c r="D4509" s="2"/>
      <c r="E4509" s="124"/>
      <c r="F4509" s="15" t="s">
        <v>131</v>
      </c>
      <c r="G4509" s="15" t="s">
        <v>132</v>
      </c>
      <c r="H4509" s="169"/>
      <c r="I4509" s="168"/>
    </row>
    <row r="4510" spans="2:9" hidden="1" x14ac:dyDescent="0.15">
      <c r="B4510" s="127">
        <v>42895</v>
      </c>
      <c r="C4510" s="2">
        <v>0.22777777777777777</v>
      </c>
      <c r="D4510" s="2"/>
      <c r="E4510" s="124"/>
      <c r="F4510" s="15" t="s">
        <v>131</v>
      </c>
      <c r="G4510" s="15" t="s">
        <v>136</v>
      </c>
      <c r="H4510" s="169"/>
      <c r="I4510" s="168"/>
    </row>
    <row r="4511" spans="2:9" x14ac:dyDescent="0.15">
      <c r="B4511" s="127">
        <v>42895</v>
      </c>
      <c r="C4511" s="2">
        <v>0.23750000000000002</v>
      </c>
      <c r="D4511" s="2"/>
      <c r="E4511" s="124"/>
      <c r="F4511" s="15" t="s">
        <v>134</v>
      </c>
      <c r="G4511" s="15" t="s">
        <v>132</v>
      </c>
      <c r="H4511" s="169" t="s">
        <v>135</v>
      </c>
      <c r="I4511" s="168"/>
    </row>
    <row r="4512" spans="2:9" hidden="1" x14ac:dyDescent="0.15">
      <c r="B4512" s="127">
        <v>42895</v>
      </c>
      <c r="C4512" s="2">
        <v>0.24930555555555556</v>
      </c>
      <c r="D4512" s="2"/>
      <c r="E4512" s="124"/>
      <c r="F4512" s="15" t="s">
        <v>134</v>
      </c>
      <c r="G4512" s="15" t="s">
        <v>136</v>
      </c>
      <c r="H4512" s="169"/>
      <c r="I4512" s="168"/>
    </row>
    <row r="4513" spans="2:9" x14ac:dyDescent="0.15">
      <c r="B4513" s="127">
        <v>42895</v>
      </c>
      <c r="C4513" s="2">
        <v>0.25069444444444444</v>
      </c>
      <c r="D4513" s="2"/>
      <c r="E4513" s="124"/>
      <c r="F4513" s="15" t="s">
        <v>134</v>
      </c>
      <c r="G4513" s="15" t="s">
        <v>132</v>
      </c>
      <c r="H4513" s="169" t="s">
        <v>152</v>
      </c>
      <c r="I4513" s="168"/>
    </row>
    <row r="4514" spans="2:9" hidden="1" x14ac:dyDescent="0.15">
      <c r="B4514" s="127">
        <v>42895</v>
      </c>
      <c r="C4514" s="2">
        <v>0.2673611111111111</v>
      </c>
      <c r="D4514" s="2"/>
      <c r="E4514" s="124"/>
      <c r="F4514" s="15" t="s">
        <v>134</v>
      </c>
      <c r="G4514" s="15" t="s">
        <v>136</v>
      </c>
      <c r="H4514" s="169"/>
      <c r="I4514" s="168"/>
    </row>
    <row r="4515" spans="2:9" hidden="1" x14ac:dyDescent="0.15">
      <c r="B4515" s="127">
        <v>42895</v>
      </c>
      <c r="C4515" s="2">
        <v>0.2673611111111111</v>
      </c>
      <c r="D4515" s="2"/>
      <c r="E4515" s="124"/>
      <c r="F4515" s="15" t="s">
        <v>131</v>
      </c>
      <c r="G4515" s="15" t="s">
        <v>132</v>
      </c>
      <c r="H4515" s="169"/>
      <c r="I4515" s="168"/>
    </row>
    <row r="4516" spans="2:9" hidden="1" x14ac:dyDescent="0.15">
      <c r="B4516" s="127">
        <v>42895</v>
      </c>
      <c r="C4516" s="2">
        <v>0.26805555555555555</v>
      </c>
      <c r="D4516" s="2"/>
      <c r="E4516" s="124"/>
      <c r="F4516" s="15" t="s">
        <v>131</v>
      </c>
      <c r="G4516" s="15"/>
      <c r="H4516" s="169" t="s">
        <v>192</v>
      </c>
      <c r="I4516" s="168"/>
    </row>
    <row r="4517" spans="2:9" hidden="1" x14ac:dyDescent="0.15">
      <c r="B4517" s="127">
        <v>42895</v>
      </c>
      <c r="C4517" s="2">
        <v>0.28125</v>
      </c>
      <c r="D4517" s="2"/>
      <c r="E4517" s="124"/>
      <c r="F4517" s="15" t="s">
        <v>131</v>
      </c>
      <c r="G4517" s="15" t="s">
        <v>136</v>
      </c>
      <c r="H4517" s="169"/>
      <c r="I4517" s="168"/>
    </row>
    <row r="4518" spans="2:9" x14ac:dyDescent="0.15">
      <c r="B4518" s="127">
        <v>42895</v>
      </c>
      <c r="C4518" s="2">
        <v>0.28680555555555554</v>
      </c>
      <c r="D4518" s="2"/>
      <c r="E4518" s="124"/>
      <c r="F4518" s="15" t="s">
        <v>131</v>
      </c>
      <c r="G4518" s="15" t="s">
        <v>132</v>
      </c>
      <c r="H4518" s="169" t="s">
        <v>135</v>
      </c>
      <c r="I4518" s="168"/>
    </row>
    <row r="4519" spans="2:9" hidden="1" x14ac:dyDescent="0.15">
      <c r="B4519" s="127">
        <v>42895</v>
      </c>
      <c r="C4519" s="2">
        <v>0.2902777777777778</v>
      </c>
      <c r="D4519" s="2"/>
      <c r="E4519" s="124"/>
      <c r="F4519" s="15" t="s">
        <v>131</v>
      </c>
      <c r="G4519" s="15" t="s">
        <v>136</v>
      </c>
      <c r="H4519" s="169"/>
      <c r="I4519" s="168"/>
    </row>
    <row r="4520" spans="2:9" hidden="1" x14ac:dyDescent="0.15">
      <c r="B4520" s="127">
        <v>42895</v>
      </c>
      <c r="C4520" s="2">
        <v>0.34930555555555554</v>
      </c>
      <c r="D4520" s="2"/>
      <c r="E4520" s="124"/>
      <c r="F4520" s="15" t="s">
        <v>134</v>
      </c>
      <c r="G4520" s="15" t="s">
        <v>132</v>
      </c>
      <c r="H4520" s="169"/>
      <c r="I4520" s="168"/>
    </row>
    <row r="4521" spans="2:9" hidden="1" x14ac:dyDescent="0.15">
      <c r="B4521" s="127">
        <v>42895</v>
      </c>
      <c r="C4521" s="2">
        <v>0.35000000000000003</v>
      </c>
      <c r="D4521" s="2"/>
      <c r="E4521" s="124"/>
      <c r="F4521" s="15" t="s">
        <v>134</v>
      </c>
      <c r="G4521" s="15"/>
      <c r="H4521" s="169" t="s">
        <v>192</v>
      </c>
      <c r="I4521" s="168"/>
    </row>
    <row r="4522" spans="2:9" hidden="1" x14ac:dyDescent="0.15">
      <c r="B4522" s="127">
        <v>42895</v>
      </c>
      <c r="C4522" s="2">
        <v>0.35000000000000003</v>
      </c>
      <c r="D4522" s="2"/>
      <c r="E4522" s="124"/>
      <c r="F4522" s="15" t="s">
        <v>134</v>
      </c>
      <c r="G4522" s="15" t="s">
        <v>136</v>
      </c>
      <c r="H4522" s="169"/>
      <c r="I4522" s="168"/>
    </row>
    <row r="4523" spans="2:9" hidden="1" x14ac:dyDescent="0.15">
      <c r="B4523" s="127">
        <v>42895</v>
      </c>
      <c r="C4523" s="2">
        <v>0.35902777777777778</v>
      </c>
      <c r="D4523" s="2"/>
      <c r="E4523" s="124"/>
      <c r="F4523" s="15" t="s">
        <v>134</v>
      </c>
      <c r="G4523" s="15" t="s">
        <v>132</v>
      </c>
      <c r="H4523" s="169"/>
      <c r="I4523" s="168"/>
    </row>
    <row r="4524" spans="2:9" hidden="1" x14ac:dyDescent="0.15">
      <c r="B4524" s="127">
        <v>42895</v>
      </c>
      <c r="C4524" s="2">
        <v>0.36874999999999997</v>
      </c>
      <c r="D4524" s="2"/>
      <c r="E4524" s="124"/>
      <c r="F4524" s="15" t="s">
        <v>134</v>
      </c>
      <c r="G4524" s="15" t="s">
        <v>136</v>
      </c>
      <c r="H4524" s="169"/>
      <c r="I4524" s="168"/>
    </row>
    <row r="4525" spans="2:9" hidden="1" x14ac:dyDescent="0.15">
      <c r="B4525" s="127">
        <v>42895</v>
      </c>
      <c r="C4525" s="2">
        <v>0.36944444444444446</v>
      </c>
      <c r="D4525" s="2"/>
      <c r="E4525" s="124"/>
      <c r="F4525" s="15" t="s">
        <v>131</v>
      </c>
      <c r="G4525" s="15" t="s">
        <v>132</v>
      </c>
      <c r="H4525" s="169"/>
      <c r="I4525" s="168"/>
    </row>
    <row r="4526" spans="2:9" hidden="1" x14ac:dyDescent="0.15">
      <c r="B4526" s="127">
        <v>42895</v>
      </c>
      <c r="C4526" s="2">
        <v>0.36944444444444446</v>
      </c>
      <c r="D4526" s="2"/>
      <c r="E4526" s="124"/>
      <c r="F4526" s="15" t="s">
        <v>131</v>
      </c>
      <c r="G4526" s="15"/>
      <c r="H4526" s="169" t="s">
        <v>192</v>
      </c>
      <c r="I4526" s="168"/>
    </row>
    <row r="4527" spans="2:9" hidden="1" x14ac:dyDescent="0.15">
      <c r="B4527" s="127">
        <v>42895</v>
      </c>
      <c r="C4527" s="2">
        <v>0.37222222222222223</v>
      </c>
      <c r="D4527" s="2"/>
      <c r="E4527" s="124"/>
      <c r="F4527" s="15" t="s">
        <v>131</v>
      </c>
      <c r="G4527" s="15" t="s">
        <v>136</v>
      </c>
      <c r="H4527" s="169"/>
      <c r="I4527" s="168"/>
    </row>
    <row r="4528" spans="2:9" hidden="1" x14ac:dyDescent="0.15">
      <c r="B4528" s="127">
        <v>42895</v>
      </c>
      <c r="C4528" s="2">
        <v>0.39513888888888887</v>
      </c>
      <c r="D4528" s="2"/>
      <c r="E4528" s="124"/>
      <c r="F4528" s="15" t="s">
        <v>134</v>
      </c>
      <c r="G4528" s="15" t="s">
        <v>132</v>
      </c>
      <c r="H4528" s="169"/>
      <c r="I4528" s="168"/>
    </row>
    <row r="4529" spans="2:9" hidden="1" x14ac:dyDescent="0.15">
      <c r="B4529" s="127">
        <v>42895</v>
      </c>
      <c r="C4529" s="2">
        <v>0.47083333333333338</v>
      </c>
      <c r="D4529" s="2"/>
      <c r="E4529" s="124"/>
      <c r="F4529" s="15" t="s">
        <v>131</v>
      </c>
      <c r="G4529" s="15" t="s">
        <v>132</v>
      </c>
      <c r="H4529" s="169"/>
      <c r="I4529" s="168"/>
    </row>
    <row r="4530" spans="2:9" hidden="1" x14ac:dyDescent="0.15">
      <c r="B4530" s="127">
        <v>42895</v>
      </c>
      <c r="C4530" s="2">
        <v>0.47083333333333338</v>
      </c>
      <c r="D4530" s="2"/>
      <c r="E4530" s="124"/>
      <c r="F4530" s="15" t="s">
        <v>134</v>
      </c>
      <c r="G4530" s="15" t="s">
        <v>136</v>
      </c>
      <c r="H4530" s="169"/>
      <c r="I4530" s="168"/>
    </row>
    <row r="4531" spans="2:9" hidden="1" x14ac:dyDescent="0.15">
      <c r="B4531" s="127">
        <v>42895</v>
      </c>
      <c r="C4531" s="2">
        <v>0.47083333333333338</v>
      </c>
      <c r="D4531" s="2"/>
      <c r="E4531" s="124"/>
      <c r="F4531" s="15" t="s">
        <v>131</v>
      </c>
      <c r="G4531" s="15"/>
      <c r="H4531" s="169" t="s">
        <v>192</v>
      </c>
      <c r="I4531" s="168"/>
    </row>
    <row r="4532" spans="2:9" hidden="1" x14ac:dyDescent="0.15">
      <c r="B4532" s="127">
        <v>42895</v>
      </c>
      <c r="C4532" s="2">
        <v>0.47500000000000003</v>
      </c>
      <c r="D4532" s="2"/>
      <c r="E4532" s="124"/>
      <c r="F4532" s="15" t="s">
        <v>131</v>
      </c>
      <c r="G4532" s="15" t="s">
        <v>136</v>
      </c>
      <c r="H4532" s="169"/>
      <c r="I4532" s="168"/>
    </row>
    <row r="4533" spans="2:9" hidden="1" x14ac:dyDescent="0.15">
      <c r="B4533" s="127">
        <v>42895</v>
      </c>
      <c r="C4533" s="2">
        <v>0.58888888888888891</v>
      </c>
      <c r="D4533" s="2"/>
      <c r="E4533" s="124"/>
      <c r="F4533" s="15" t="s">
        <v>131</v>
      </c>
      <c r="G4533" s="15" t="s">
        <v>132</v>
      </c>
      <c r="H4533" s="169"/>
      <c r="I4533" s="168"/>
    </row>
    <row r="4534" spans="2:9" hidden="1" x14ac:dyDescent="0.15">
      <c r="B4534" s="127">
        <v>42895</v>
      </c>
      <c r="C4534" s="2">
        <v>0.58888888888888891</v>
      </c>
      <c r="D4534" s="2"/>
      <c r="E4534" s="124"/>
      <c r="F4534" s="15" t="s">
        <v>131</v>
      </c>
      <c r="G4534" s="15"/>
      <c r="H4534" s="169" t="s">
        <v>192</v>
      </c>
      <c r="I4534" s="168"/>
    </row>
    <row r="4535" spans="2:9" hidden="1" x14ac:dyDescent="0.15">
      <c r="B4535" s="127">
        <v>42895</v>
      </c>
      <c r="C4535" s="2">
        <v>0.59236111111111112</v>
      </c>
      <c r="D4535" s="2"/>
      <c r="E4535" s="124"/>
      <c r="F4535" s="15" t="s">
        <v>131</v>
      </c>
      <c r="G4535" s="15" t="s">
        <v>136</v>
      </c>
      <c r="H4535" s="169"/>
      <c r="I4535" s="168"/>
    </row>
    <row r="4536" spans="2:9" hidden="1" x14ac:dyDescent="0.15">
      <c r="B4536" s="127">
        <v>42895</v>
      </c>
      <c r="C4536" s="2">
        <v>0.59583333333333333</v>
      </c>
      <c r="D4536" s="2"/>
      <c r="E4536" s="124"/>
      <c r="F4536" s="15" t="s">
        <v>134</v>
      </c>
      <c r="G4536" s="15" t="s">
        <v>132</v>
      </c>
      <c r="H4536" s="169"/>
      <c r="I4536" s="168"/>
    </row>
    <row r="4537" spans="2:9" hidden="1" x14ac:dyDescent="0.15">
      <c r="B4537" s="127">
        <v>42895</v>
      </c>
      <c r="C4537" s="2">
        <v>0.59652777777777777</v>
      </c>
      <c r="D4537" s="2"/>
      <c r="E4537" s="124"/>
      <c r="F4537" s="15" t="s">
        <v>134</v>
      </c>
      <c r="G4537" s="15"/>
      <c r="H4537" s="169" t="s">
        <v>192</v>
      </c>
      <c r="I4537" s="168"/>
    </row>
    <row r="4538" spans="2:9" hidden="1" x14ac:dyDescent="0.15">
      <c r="B4538" s="127">
        <v>42895</v>
      </c>
      <c r="C4538" s="2">
        <v>0.60069444444444442</v>
      </c>
      <c r="D4538" s="2"/>
      <c r="E4538" s="124"/>
      <c r="F4538" s="15" t="s">
        <v>134</v>
      </c>
      <c r="G4538" s="15" t="s">
        <v>136</v>
      </c>
      <c r="H4538" s="169"/>
      <c r="I4538" s="168"/>
    </row>
    <row r="4539" spans="2:9" hidden="1" x14ac:dyDescent="0.15">
      <c r="B4539" s="127">
        <v>42895</v>
      </c>
      <c r="C4539" s="2">
        <v>0.61805555555555558</v>
      </c>
      <c r="D4539" s="2"/>
      <c r="E4539" s="124"/>
      <c r="F4539" s="15" t="s">
        <v>134</v>
      </c>
      <c r="G4539" s="15" t="s">
        <v>132</v>
      </c>
      <c r="H4539" s="169"/>
      <c r="I4539" s="168"/>
    </row>
    <row r="4540" spans="2:9" hidden="1" x14ac:dyDescent="0.15">
      <c r="B4540" s="127">
        <v>42895</v>
      </c>
      <c r="C4540" s="2">
        <v>0.6333333333333333</v>
      </c>
      <c r="D4540" s="2"/>
      <c r="E4540" s="124"/>
      <c r="F4540" s="15" t="s">
        <v>134</v>
      </c>
      <c r="G4540" s="15" t="s">
        <v>136</v>
      </c>
      <c r="H4540" s="169"/>
      <c r="I4540" s="168"/>
    </row>
    <row r="4541" spans="2:9" hidden="1" x14ac:dyDescent="0.15">
      <c r="B4541" s="127">
        <v>42895</v>
      </c>
      <c r="C4541" s="2">
        <v>0.68402777777777779</v>
      </c>
      <c r="D4541" s="2"/>
      <c r="E4541" s="124"/>
      <c r="F4541" s="15" t="s">
        <v>131</v>
      </c>
      <c r="G4541" s="15" t="s">
        <v>132</v>
      </c>
      <c r="H4541" s="169"/>
      <c r="I4541" s="168"/>
    </row>
    <row r="4542" spans="2:9" hidden="1" x14ac:dyDescent="0.15">
      <c r="B4542" s="127">
        <v>42895</v>
      </c>
      <c r="C4542" s="2">
        <v>0.68472222222222223</v>
      </c>
      <c r="D4542" s="2"/>
      <c r="E4542" s="124"/>
      <c r="F4542" s="15" t="s">
        <v>131</v>
      </c>
      <c r="G4542" s="15"/>
      <c r="H4542" s="169" t="s">
        <v>192</v>
      </c>
      <c r="I4542" s="168"/>
    </row>
    <row r="4543" spans="2:9" hidden="1" x14ac:dyDescent="0.15">
      <c r="B4543" s="127">
        <v>42895</v>
      </c>
      <c r="C4543" s="2">
        <v>0.68541666666666667</v>
      </c>
      <c r="D4543" s="2"/>
      <c r="E4543" s="124"/>
      <c r="F4543" s="15" t="s">
        <v>131</v>
      </c>
      <c r="G4543" s="15" t="s">
        <v>136</v>
      </c>
      <c r="H4543" s="169"/>
      <c r="I4543" s="168"/>
    </row>
    <row r="4544" spans="2:9" hidden="1" x14ac:dyDescent="0.15">
      <c r="B4544" s="127">
        <v>42895</v>
      </c>
      <c r="C4544" s="2">
        <v>0.79652777777777783</v>
      </c>
      <c r="D4544" s="2"/>
      <c r="E4544" s="124"/>
      <c r="F4544" s="15" t="s">
        <v>131</v>
      </c>
      <c r="G4544" s="15" t="s">
        <v>132</v>
      </c>
      <c r="H4544" s="169"/>
      <c r="I4544" s="168"/>
    </row>
    <row r="4545" spans="2:9" hidden="1" x14ac:dyDescent="0.15">
      <c r="B4545" s="127">
        <v>42895</v>
      </c>
      <c r="C4545" s="2">
        <v>0.79652777777777783</v>
      </c>
      <c r="D4545" s="2"/>
      <c r="E4545" s="124"/>
      <c r="F4545" s="15" t="s">
        <v>131</v>
      </c>
      <c r="G4545" s="15"/>
      <c r="H4545" s="169" t="s">
        <v>192</v>
      </c>
      <c r="I4545" s="171"/>
    </row>
    <row r="4546" spans="2:9" hidden="1" x14ac:dyDescent="0.15">
      <c r="B4546" s="127">
        <v>42895</v>
      </c>
      <c r="C4546" s="2">
        <v>0.79722222222222217</v>
      </c>
      <c r="D4546" s="2"/>
      <c r="E4546" s="124"/>
      <c r="F4546" s="15" t="s">
        <v>131</v>
      </c>
      <c r="G4546" s="15" t="s">
        <v>136</v>
      </c>
      <c r="H4546" s="169"/>
      <c r="I4546" s="172"/>
    </row>
    <row r="4547" spans="2:9" hidden="1" x14ac:dyDescent="0.15">
      <c r="B4547" s="127">
        <v>42895</v>
      </c>
      <c r="C4547" s="2">
        <v>0.8208333333333333</v>
      </c>
      <c r="D4547" s="2"/>
      <c r="E4547" s="124"/>
      <c r="F4547" s="15"/>
      <c r="G4547" s="15"/>
      <c r="H4547" s="170" t="s">
        <v>119</v>
      </c>
      <c r="I4547" s="168"/>
    </row>
    <row r="4548" spans="2:9" hidden="1" x14ac:dyDescent="0.15">
      <c r="B4548" s="123">
        <v>42896</v>
      </c>
      <c r="C4548" s="2">
        <v>0.17361111111111113</v>
      </c>
      <c r="D4548" s="2">
        <v>0.81319444444444444</v>
      </c>
      <c r="E4548" s="124">
        <f>D4548-C4548</f>
        <v>0.63958333333333328</v>
      </c>
      <c r="F4548" s="15"/>
      <c r="G4548" s="15"/>
      <c r="H4548" s="170" t="s">
        <v>123</v>
      </c>
      <c r="I4548" s="168"/>
    </row>
    <row r="4549" spans="2:9" hidden="1" x14ac:dyDescent="0.15">
      <c r="B4549" s="127">
        <v>42896</v>
      </c>
      <c r="C4549" s="2">
        <v>0.20208333333333331</v>
      </c>
      <c r="D4549" s="2"/>
      <c r="E4549" s="124"/>
      <c r="F4549" s="15" t="s">
        <v>134</v>
      </c>
      <c r="G4549" s="15" t="s">
        <v>132</v>
      </c>
      <c r="H4549" s="169"/>
      <c r="I4549" s="168"/>
    </row>
    <row r="4550" spans="2:9" hidden="1" x14ac:dyDescent="0.15">
      <c r="B4550" s="127">
        <v>42896</v>
      </c>
      <c r="C4550" s="2">
        <v>0.20277777777777781</v>
      </c>
      <c r="D4550" s="2"/>
      <c r="E4550" s="124"/>
      <c r="F4550" s="15" t="s">
        <v>134</v>
      </c>
      <c r="G4550" s="15" t="s">
        <v>136</v>
      </c>
      <c r="H4550" s="169"/>
      <c r="I4550" s="168"/>
    </row>
    <row r="4551" spans="2:9" hidden="1" x14ac:dyDescent="0.15">
      <c r="B4551" s="127">
        <v>42896</v>
      </c>
      <c r="C4551" s="2">
        <v>0.20694444444444446</v>
      </c>
      <c r="D4551" s="2"/>
      <c r="E4551" s="124"/>
      <c r="F4551" s="15" t="s">
        <v>131</v>
      </c>
      <c r="G4551" s="15" t="s">
        <v>132</v>
      </c>
      <c r="H4551" s="169"/>
      <c r="I4551" s="168"/>
    </row>
    <row r="4552" spans="2:9" hidden="1" x14ac:dyDescent="0.15">
      <c r="B4552" s="127">
        <v>42896</v>
      </c>
      <c r="C4552" s="2">
        <v>0.20694444444444446</v>
      </c>
      <c r="D4552" s="2"/>
      <c r="E4552" s="124"/>
      <c r="F4552" s="15" t="s">
        <v>131</v>
      </c>
      <c r="G4552" s="15"/>
      <c r="H4552" s="169" t="s">
        <v>192</v>
      </c>
      <c r="I4552" s="168"/>
    </row>
    <row r="4553" spans="2:9" hidden="1" x14ac:dyDescent="0.15">
      <c r="B4553" s="127">
        <v>42896</v>
      </c>
      <c r="C4553" s="2">
        <v>0.20972222222222223</v>
      </c>
      <c r="D4553" s="2"/>
      <c r="E4553" s="124"/>
      <c r="F4553" s="15" t="s">
        <v>131</v>
      </c>
      <c r="G4553" s="15" t="s">
        <v>136</v>
      </c>
      <c r="H4553" s="169"/>
      <c r="I4553" s="168"/>
    </row>
    <row r="4554" spans="2:9" hidden="1" x14ac:dyDescent="0.15">
      <c r="B4554" s="127">
        <v>42896</v>
      </c>
      <c r="C4554" s="2">
        <v>0.21180555555555555</v>
      </c>
      <c r="D4554" s="2"/>
      <c r="E4554" s="124"/>
      <c r="F4554" s="15" t="s">
        <v>134</v>
      </c>
      <c r="G4554" s="15" t="s">
        <v>132</v>
      </c>
      <c r="H4554" s="169"/>
      <c r="I4554" s="168"/>
    </row>
    <row r="4555" spans="2:9" hidden="1" x14ac:dyDescent="0.15">
      <c r="B4555" s="127">
        <v>42896</v>
      </c>
      <c r="C4555" s="2">
        <v>0.21458333333333335</v>
      </c>
      <c r="D4555" s="2"/>
      <c r="E4555" s="124"/>
      <c r="F4555" s="15" t="s">
        <v>134</v>
      </c>
      <c r="G4555" s="15"/>
      <c r="H4555" s="169" t="s">
        <v>192</v>
      </c>
      <c r="I4555" s="168" t="s">
        <v>199</v>
      </c>
    </row>
    <row r="4556" spans="2:9" hidden="1" x14ac:dyDescent="0.15">
      <c r="B4556" s="127">
        <v>42896</v>
      </c>
      <c r="C4556" s="2">
        <v>0.21944444444444444</v>
      </c>
      <c r="D4556" s="2"/>
      <c r="E4556" s="124"/>
      <c r="F4556" s="15" t="s">
        <v>134</v>
      </c>
      <c r="G4556" s="15" t="s">
        <v>136</v>
      </c>
      <c r="H4556" s="169"/>
      <c r="I4556" s="168"/>
    </row>
    <row r="4557" spans="2:9" x14ac:dyDescent="0.15">
      <c r="B4557" s="127">
        <v>42896</v>
      </c>
      <c r="C4557" s="2">
        <v>0.22222222222222221</v>
      </c>
      <c r="D4557" s="2"/>
      <c r="E4557" s="124"/>
      <c r="F4557" s="15" t="s">
        <v>134</v>
      </c>
      <c r="G4557" s="15" t="s">
        <v>132</v>
      </c>
      <c r="H4557" s="169" t="s">
        <v>152</v>
      </c>
      <c r="I4557" s="168"/>
    </row>
    <row r="4558" spans="2:9" hidden="1" x14ac:dyDescent="0.15">
      <c r="B4558" s="127">
        <v>42896</v>
      </c>
      <c r="C4558" s="2">
        <v>0.24444444444444446</v>
      </c>
      <c r="D4558" s="2"/>
      <c r="E4558" s="124"/>
      <c r="F4558" s="15" t="s">
        <v>134</v>
      </c>
      <c r="G4558" s="15" t="s">
        <v>136</v>
      </c>
      <c r="H4558" s="169"/>
      <c r="I4558" s="168"/>
    </row>
    <row r="4559" spans="2:9" hidden="1" x14ac:dyDescent="0.15">
      <c r="B4559" s="127">
        <v>42896</v>
      </c>
      <c r="C4559" s="2">
        <v>0.25138888888888888</v>
      </c>
      <c r="D4559" s="2"/>
      <c r="E4559" s="124"/>
      <c r="F4559" s="15" t="s">
        <v>131</v>
      </c>
      <c r="G4559" s="15" t="s">
        <v>132</v>
      </c>
      <c r="H4559" s="169"/>
      <c r="I4559" s="168"/>
    </row>
    <row r="4560" spans="2:9" hidden="1" x14ac:dyDescent="0.15">
      <c r="B4560" s="127">
        <v>42896</v>
      </c>
      <c r="C4560" s="2">
        <v>0.25138888888888888</v>
      </c>
      <c r="D4560" s="2"/>
      <c r="E4560" s="124"/>
      <c r="F4560" s="15" t="s">
        <v>131</v>
      </c>
      <c r="G4560" s="15"/>
      <c r="H4560" s="169" t="s">
        <v>192</v>
      </c>
      <c r="I4560" s="168"/>
    </row>
    <row r="4561" spans="2:9" hidden="1" x14ac:dyDescent="0.15">
      <c r="B4561" s="127">
        <v>42896</v>
      </c>
      <c r="C4561" s="2">
        <v>0.25694444444444448</v>
      </c>
      <c r="D4561" s="2"/>
      <c r="E4561" s="124"/>
      <c r="F4561" s="15" t="s">
        <v>131</v>
      </c>
      <c r="G4561" s="15" t="s">
        <v>136</v>
      </c>
      <c r="H4561" s="169"/>
      <c r="I4561" s="168"/>
    </row>
    <row r="4562" spans="2:9" x14ac:dyDescent="0.15">
      <c r="B4562" s="127">
        <v>42896</v>
      </c>
      <c r="C4562" s="2">
        <v>0.25833333333333336</v>
      </c>
      <c r="D4562" s="2"/>
      <c r="E4562" s="124"/>
      <c r="F4562" s="15" t="s">
        <v>131</v>
      </c>
      <c r="G4562" s="15" t="s">
        <v>132</v>
      </c>
      <c r="H4562" s="169" t="s">
        <v>152</v>
      </c>
      <c r="I4562" s="168"/>
    </row>
    <row r="4563" spans="2:9" hidden="1" x14ac:dyDescent="0.15">
      <c r="B4563" s="127">
        <v>42896</v>
      </c>
      <c r="C4563" s="2">
        <v>0.25972222222222224</v>
      </c>
      <c r="D4563" s="2"/>
      <c r="E4563" s="124"/>
      <c r="F4563" s="15" t="s">
        <v>131</v>
      </c>
      <c r="G4563" s="15" t="s">
        <v>136</v>
      </c>
      <c r="H4563" s="169"/>
      <c r="I4563" s="168"/>
    </row>
    <row r="4564" spans="2:9" hidden="1" x14ac:dyDescent="0.15">
      <c r="B4564" s="127">
        <v>42896</v>
      </c>
      <c r="C4564" s="2">
        <v>0.31666666666666665</v>
      </c>
      <c r="D4564" s="2"/>
      <c r="E4564" s="124"/>
      <c r="F4564" s="15" t="s">
        <v>134</v>
      </c>
      <c r="G4564" s="15" t="s">
        <v>132</v>
      </c>
      <c r="H4564" s="169"/>
      <c r="I4564" s="168"/>
    </row>
    <row r="4565" spans="2:9" hidden="1" x14ac:dyDescent="0.15">
      <c r="B4565" s="127">
        <v>42896</v>
      </c>
      <c r="C4565" s="2">
        <v>0.31666666666666665</v>
      </c>
      <c r="D4565" s="2"/>
      <c r="E4565" s="124"/>
      <c r="F4565" s="15" t="s">
        <v>134</v>
      </c>
      <c r="G4565" s="15"/>
      <c r="H4565" s="169" t="s">
        <v>192</v>
      </c>
      <c r="I4565" s="168"/>
    </row>
    <row r="4566" spans="2:9" hidden="1" x14ac:dyDescent="0.15">
      <c r="B4566" s="127">
        <v>42896</v>
      </c>
      <c r="C4566" s="2">
        <v>0.32569444444444445</v>
      </c>
      <c r="D4566" s="2"/>
      <c r="E4566" s="124"/>
      <c r="F4566" s="15" t="s">
        <v>134</v>
      </c>
      <c r="G4566" s="15" t="s">
        <v>136</v>
      </c>
      <c r="H4566" s="169"/>
      <c r="I4566" s="168"/>
    </row>
    <row r="4567" spans="2:9" hidden="1" x14ac:dyDescent="0.15">
      <c r="B4567" s="127">
        <v>42896</v>
      </c>
      <c r="C4567" s="2">
        <v>0.32569444444444445</v>
      </c>
      <c r="D4567" s="2"/>
      <c r="E4567" s="124"/>
      <c r="F4567" s="15" t="s">
        <v>131</v>
      </c>
      <c r="G4567" s="15" t="s">
        <v>132</v>
      </c>
      <c r="H4567" s="169"/>
      <c r="I4567" s="168"/>
    </row>
    <row r="4568" spans="2:9" hidden="1" x14ac:dyDescent="0.15">
      <c r="B4568" s="127">
        <v>42896</v>
      </c>
      <c r="C4568" s="2">
        <v>0.3263888888888889</v>
      </c>
      <c r="D4568" s="2"/>
      <c r="E4568" s="124"/>
      <c r="F4568" s="15" t="s">
        <v>131</v>
      </c>
      <c r="G4568" s="15"/>
      <c r="H4568" s="169" t="s">
        <v>192</v>
      </c>
      <c r="I4568" s="168"/>
    </row>
    <row r="4569" spans="2:9" hidden="1" x14ac:dyDescent="0.15">
      <c r="B4569" s="127">
        <v>42896</v>
      </c>
      <c r="C4569" s="2">
        <v>0.32916666666666666</v>
      </c>
      <c r="D4569" s="2"/>
      <c r="E4569" s="124"/>
      <c r="F4569" s="15" t="s">
        <v>131</v>
      </c>
      <c r="G4569" s="15" t="s">
        <v>136</v>
      </c>
      <c r="H4569" s="169"/>
      <c r="I4569" s="168"/>
    </row>
    <row r="4570" spans="2:9" x14ac:dyDescent="0.15">
      <c r="B4570" s="127">
        <v>42896</v>
      </c>
      <c r="C4570" s="2">
        <v>0.33055555555555555</v>
      </c>
      <c r="D4570" s="2"/>
      <c r="E4570" s="124"/>
      <c r="F4570" s="15" t="s">
        <v>131</v>
      </c>
      <c r="G4570" s="15" t="s">
        <v>132</v>
      </c>
      <c r="H4570" s="169" t="s">
        <v>152</v>
      </c>
      <c r="I4570" s="168"/>
    </row>
    <row r="4571" spans="2:9" hidden="1" x14ac:dyDescent="0.15">
      <c r="B4571" s="127">
        <v>42896</v>
      </c>
      <c r="C4571" s="2">
        <v>0.3347222222222222</v>
      </c>
      <c r="D4571" s="2"/>
      <c r="E4571" s="124"/>
      <c r="F4571" s="15" t="s">
        <v>131</v>
      </c>
      <c r="G4571" s="15" t="s">
        <v>136</v>
      </c>
      <c r="H4571" s="169"/>
      <c r="I4571" s="168"/>
    </row>
    <row r="4572" spans="2:9" x14ac:dyDescent="0.15">
      <c r="B4572" s="127">
        <v>42896</v>
      </c>
      <c r="C4572" s="2">
        <v>0.3347222222222222</v>
      </c>
      <c r="D4572" s="2"/>
      <c r="E4572" s="124"/>
      <c r="F4572" s="15" t="s">
        <v>134</v>
      </c>
      <c r="G4572" s="15" t="s">
        <v>132</v>
      </c>
      <c r="H4572" s="169" t="s">
        <v>152</v>
      </c>
      <c r="I4572" s="168"/>
    </row>
    <row r="4573" spans="2:9" hidden="1" x14ac:dyDescent="0.15">
      <c r="B4573" s="127">
        <v>42896</v>
      </c>
      <c r="C4573" s="2">
        <v>0.37777777777777777</v>
      </c>
      <c r="D4573" s="2"/>
      <c r="E4573" s="124"/>
      <c r="F4573" s="15" t="s">
        <v>134</v>
      </c>
      <c r="G4573" s="15" t="s">
        <v>136</v>
      </c>
      <c r="H4573" s="169"/>
      <c r="I4573" s="168"/>
    </row>
    <row r="4574" spans="2:9" hidden="1" x14ac:dyDescent="0.15">
      <c r="B4574" s="127">
        <v>42896</v>
      </c>
      <c r="C4574" s="2">
        <v>0.38194444444444442</v>
      </c>
      <c r="D4574" s="2"/>
      <c r="E4574" s="124"/>
      <c r="F4574" s="15" t="s">
        <v>134</v>
      </c>
      <c r="G4574" s="15" t="s">
        <v>132</v>
      </c>
      <c r="H4574" s="169"/>
      <c r="I4574" s="168"/>
    </row>
    <row r="4575" spans="2:9" hidden="1" x14ac:dyDescent="0.15">
      <c r="B4575" s="127">
        <v>42896</v>
      </c>
      <c r="C4575" s="2">
        <v>0.38194444444444442</v>
      </c>
      <c r="D4575" s="2"/>
      <c r="E4575" s="124"/>
      <c r="F4575" s="15" t="s">
        <v>134</v>
      </c>
      <c r="G4575" s="15"/>
      <c r="H4575" s="169" t="s">
        <v>192</v>
      </c>
      <c r="I4575" s="168" t="s">
        <v>248</v>
      </c>
    </row>
    <row r="4576" spans="2:9" hidden="1" x14ac:dyDescent="0.15">
      <c r="B4576" s="127">
        <v>42896</v>
      </c>
      <c r="C4576" s="2">
        <v>0.39027777777777778</v>
      </c>
      <c r="D4576" s="2"/>
      <c r="E4576" s="124"/>
      <c r="F4576" s="15" t="s">
        <v>134</v>
      </c>
      <c r="G4576" s="15" t="s">
        <v>136</v>
      </c>
      <c r="H4576" s="169"/>
      <c r="I4576" s="168"/>
    </row>
    <row r="4577" spans="2:9" hidden="1" x14ac:dyDescent="0.15">
      <c r="B4577" s="127">
        <v>42896</v>
      </c>
      <c r="C4577" s="2">
        <v>0.39027777777777778</v>
      </c>
      <c r="D4577" s="2"/>
      <c r="E4577" s="124"/>
      <c r="F4577" s="15" t="s">
        <v>131</v>
      </c>
      <c r="G4577" s="15" t="s">
        <v>132</v>
      </c>
      <c r="H4577" s="169"/>
      <c r="I4577" s="168"/>
    </row>
    <row r="4578" spans="2:9" hidden="1" x14ac:dyDescent="0.15">
      <c r="B4578" s="127">
        <v>42896</v>
      </c>
      <c r="C4578" s="2">
        <v>0.39027777777777778</v>
      </c>
      <c r="D4578" s="2"/>
      <c r="E4578" s="124"/>
      <c r="F4578" s="15" t="s">
        <v>131</v>
      </c>
      <c r="G4578" s="15"/>
      <c r="H4578" s="169" t="s">
        <v>192</v>
      </c>
      <c r="I4578" s="168"/>
    </row>
    <row r="4579" spans="2:9" hidden="1" x14ac:dyDescent="0.15">
      <c r="B4579" s="127">
        <v>42896</v>
      </c>
      <c r="C4579" s="2">
        <v>0.39999999999999997</v>
      </c>
      <c r="D4579" s="2"/>
      <c r="E4579" s="124"/>
      <c r="F4579" s="15" t="s">
        <v>131</v>
      </c>
      <c r="G4579" s="15" t="s">
        <v>136</v>
      </c>
      <c r="H4579" s="169"/>
      <c r="I4579" s="168"/>
    </row>
    <row r="4580" spans="2:9" hidden="1" x14ac:dyDescent="0.15">
      <c r="B4580" s="127">
        <v>42896</v>
      </c>
      <c r="C4580" s="2">
        <v>0.4861111111111111</v>
      </c>
      <c r="D4580" s="2"/>
      <c r="E4580" s="124"/>
      <c r="F4580" s="15" t="s">
        <v>134</v>
      </c>
      <c r="G4580" s="15" t="s">
        <v>132</v>
      </c>
      <c r="H4580" s="169"/>
      <c r="I4580" s="168"/>
    </row>
    <row r="4581" spans="2:9" hidden="1" x14ac:dyDescent="0.15">
      <c r="B4581" s="127">
        <v>42896</v>
      </c>
      <c r="C4581" s="2">
        <v>0.4861111111111111</v>
      </c>
      <c r="D4581" s="2"/>
      <c r="E4581" s="124"/>
      <c r="F4581" s="15" t="s">
        <v>134</v>
      </c>
      <c r="G4581" s="15"/>
      <c r="H4581" s="169" t="s">
        <v>192</v>
      </c>
      <c r="I4581" s="168"/>
    </row>
    <row r="4582" spans="2:9" hidden="1" x14ac:dyDescent="0.15">
      <c r="B4582" s="127">
        <v>42896</v>
      </c>
      <c r="C4582" s="2">
        <v>0.48680555555555555</v>
      </c>
      <c r="D4582" s="2"/>
      <c r="E4582" s="124"/>
      <c r="F4582" s="15" t="s">
        <v>134</v>
      </c>
      <c r="G4582" s="15" t="s">
        <v>136</v>
      </c>
      <c r="H4582" s="169"/>
      <c r="I4582" s="168"/>
    </row>
    <row r="4583" spans="2:9" x14ac:dyDescent="0.15">
      <c r="B4583" s="127">
        <v>42896</v>
      </c>
      <c r="C4583" s="2">
        <v>0.49444444444444446</v>
      </c>
      <c r="D4583" s="2"/>
      <c r="E4583" s="124"/>
      <c r="F4583" s="15" t="s">
        <v>134</v>
      </c>
      <c r="G4583" s="15" t="s">
        <v>132</v>
      </c>
      <c r="H4583" s="169" t="s">
        <v>135</v>
      </c>
      <c r="I4583" s="168"/>
    </row>
    <row r="4584" spans="2:9" hidden="1" x14ac:dyDescent="0.15">
      <c r="B4584" s="127">
        <v>42896</v>
      </c>
      <c r="C4584" s="2">
        <v>0.51527777777777783</v>
      </c>
      <c r="D4584" s="2"/>
      <c r="E4584" s="124"/>
      <c r="F4584" s="15" t="s">
        <v>134</v>
      </c>
      <c r="G4584" s="15" t="s">
        <v>136</v>
      </c>
      <c r="H4584" s="169"/>
      <c r="I4584" s="168"/>
    </row>
    <row r="4585" spans="2:9" hidden="1" x14ac:dyDescent="0.15">
      <c r="B4585" s="127">
        <v>42896</v>
      </c>
      <c r="C4585" s="2">
        <v>0.51527777777777783</v>
      </c>
      <c r="D4585" s="2"/>
      <c r="E4585" s="124"/>
      <c r="F4585" s="15" t="s">
        <v>131</v>
      </c>
      <c r="G4585" s="15" t="s">
        <v>132</v>
      </c>
      <c r="H4585" s="169"/>
      <c r="I4585" s="168"/>
    </row>
    <row r="4586" spans="2:9" hidden="1" x14ac:dyDescent="0.15">
      <c r="B4586" s="127">
        <v>42896</v>
      </c>
      <c r="C4586" s="2">
        <v>0.51527777777777783</v>
      </c>
      <c r="D4586" s="2"/>
      <c r="E4586" s="124"/>
      <c r="F4586" s="15" t="s">
        <v>131</v>
      </c>
      <c r="G4586" s="15"/>
      <c r="H4586" s="169" t="s">
        <v>192</v>
      </c>
      <c r="I4586" s="168"/>
    </row>
    <row r="4587" spans="2:9" hidden="1" x14ac:dyDescent="0.15">
      <c r="B4587" s="127">
        <v>42896</v>
      </c>
      <c r="C4587" s="2">
        <v>0.51874999999999993</v>
      </c>
      <c r="D4587" s="2"/>
      <c r="E4587" s="124"/>
      <c r="F4587" s="15" t="s">
        <v>131</v>
      </c>
      <c r="G4587" s="15" t="s">
        <v>136</v>
      </c>
      <c r="H4587" s="169"/>
      <c r="I4587" s="168"/>
    </row>
    <row r="4588" spans="2:9" hidden="1" x14ac:dyDescent="0.15">
      <c r="B4588" s="127">
        <v>42896</v>
      </c>
      <c r="C4588" s="2">
        <v>0.57916666666666672</v>
      </c>
      <c r="D4588" s="2"/>
      <c r="E4588" s="124"/>
      <c r="F4588" s="15" t="s">
        <v>134</v>
      </c>
      <c r="G4588" s="15" t="s">
        <v>132</v>
      </c>
      <c r="H4588" s="169"/>
      <c r="I4588" s="168"/>
    </row>
    <row r="4589" spans="2:9" hidden="1" x14ac:dyDescent="0.15">
      <c r="B4589" s="127">
        <v>42896</v>
      </c>
      <c r="C4589" s="2">
        <v>0.57986111111111105</v>
      </c>
      <c r="D4589" s="2"/>
      <c r="E4589" s="124"/>
      <c r="F4589" s="15" t="s">
        <v>134</v>
      </c>
      <c r="G4589" s="15"/>
      <c r="H4589" s="169" t="s">
        <v>192</v>
      </c>
      <c r="I4589" s="168"/>
    </row>
    <row r="4590" spans="2:9" hidden="1" x14ac:dyDescent="0.15">
      <c r="B4590" s="127">
        <v>42896</v>
      </c>
      <c r="C4590" s="2">
        <v>0.58263888888888882</v>
      </c>
      <c r="D4590" s="2"/>
      <c r="E4590" s="124"/>
      <c r="F4590" s="15" t="s">
        <v>134</v>
      </c>
      <c r="G4590" s="15" t="s">
        <v>136</v>
      </c>
      <c r="H4590" s="169"/>
      <c r="I4590" s="168"/>
    </row>
    <row r="4591" spans="2:9" hidden="1" x14ac:dyDescent="0.15">
      <c r="B4591" s="127">
        <v>42896</v>
      </c>
      <c r="C4591" s="2">
        <v>0.61458333333333337</v>
      </c>
      <c r="D4591" s="2"/>
      <c r="E4591" s="124"/>
      <c r="F4591" s="15" t="s">
        <v>131</v>
      </c>
      <c r="G4591" s="15" t="s">
        <v>132</v>
      </c>
      <c r="H4591" s="169"/>
      <c r="I4591" s="168"/>
    </row>
    <row r="4592" spans="2:9" hidden="1" x14ac:dyDescent="0.15">
      <c r="B4592" s="127">
        <v>42896</v>
      </c>
      <c r="C4592" s="2">
        <v>0.61458333333333337</v>
      </c>
      <c r="D4592" s="2"/>
      <c r="E4592" s="124"/>
      <c r="F4592" s="15" t="s">
        <v>131</v>
      </c>
      <c r="G4592" s="15"/>
      <c r="H4592" s="169" t="s">
        <v>192</v>
      </c>
      <c r="I4592" s="168"/>
    </row>
    <row r="4593" spans="2:9" hidden="1" x14ac:dyDescent="0.15">
      <c r="B4593" s="127">
        <v>42896</v>
      </c>
      <c r="C4593" s="2">
        <v>0.6166666666666667</v>
      </c>
      <c r="D4593" s="2"/>
      <c r="E4593" s="124"/>
      <c r="F4593" s="15" t="s">
        <v>131</v>
      </c>
      <c r="G4593" s="15" t="s">
        <v>136</v>
      </c>
      <c r="H4593" s="169"/>
      <c r="I4593" s="168"/>
    </row>
    <row r="4594" spans="2:9" hidden="1" x14ac:dyDescent="0.15">
      <c r="B4594" s="127">
        <v>42896</v>
      </c>
      <c r="C4594" s="2">
        <v>0.7104166666666667</v>
      </c>
      <c r="D4594" s="2"/>
      <c r="E4594" s="124"/>
      <c r="F4594" s="15" t="s">
        <v>131</v>
      </c>
      <c r="G4594" s="15" t="s">
        <v>132</v>
      </c>
      <c r="H4594" s="169"/>
      <c r="I4594" s="168"/>
    </row>
    <row r="4595" spans="2:9" hidden="1" x14ac:dyDescent="0.15">
      <c r="B4595" s="127">
        <v>42896</v>
      </c>
      <c r="C4595" s="2">
        <v>0.7104166666666667</v>
      </c>
      <c r="D4595" s="2"/>
      <c r="E4595" s="124"/>
      <c r="F4595" s="15" t="s">
        <v>131</v>
      </c>
      <c r="G4595" s="15"/>
      <c r="H4595" s="169" t="s">
        <v>192</v>
      </c>
      <c r="I4595" s="168"/>
    </row>
    <row r="4596" spans="2:9" hidden="1" x14ac:dyDescent="0.15">
      <c r="B4596" s="127">
        <v>42896</v>
      </c>
      <c r="C4596" s="2">
        <v>0.7104166666666667</v>
      </c>
      <c r="D4596" s="2"/>
      <c r="E4596" s="124"/>
      <c r="F4596" s="15" t="s">
        <v>134</v>
      </c>
      <c r="G4596" s="15" t="s">
        <v>132</v>
      </c>
      <c r="H4596" s="169"/>
      <c r="I4596" s="168"/>
    </row>
    <row r="4597" spans="2:9" hidden="1" x14ac:dyDescent="0.15">
      <c r="B4597" s="127">
        <v>42896</v>
      </c>
      <c r="C4597" s="2">
        <v>0.7104166666666667</v>
      </c>
      <c r="D4597" s="2"/>
      <c r="E4597" s="124"/>
      <c r="F4597" s="15" t="s">
        <v>131</v>
      </c>
      <c r="G4597" s="15" t="s">
        <v>136</v>
      </c>
      <c r="H4597" s="169"/>
      <c r="I4597" s="168"/>
    </row>
    <row r="4598" spans="2:9" hidden="1" x14ac:dyDescent="0.15">
      <c r="B4598" s="127">
        <v>42896</v>
      </c>
      <c r="C4598" s="2">
        <v>0.71111111111111114</v>
      </c>
      <c r="D4598" s="2"/>
      <c r="E4598" s="124"/>
      <c r="F4598" s="15" t="s">
        <v>134</v>
      </c>
      <c r="G4598" s="15" t="s">
        <v>136</v>
      </c>
      <c r="H4598" s="169"/>
      <c r="I4598" s="168"/>
    </row>
    <row r="4599" spans="2:9" x14ac:dyDescent="0.15">
      <c r="B4599" s="127">
        <v>42896</v>
      </c>
      <c r="C4599" s="2">
        <v>0.72569444444444453</v>
      </c>
      <c r="D4599" s="2"/>
      <c r="E4599" s="124"/>
      <c r="F4599" s="15" t="s">
        <v>134</v>
      </c>
      <c r="G4599" s="15" t="s">
        <v>132</v>
      </c>
      <c r="H4599" s="169" t="s">
        <v>135</v>
      </c>
      <c r="I4599" s="168"/>
    </row>
    <row r="4600" spans="2:9" hidden="1" x14ac:dyDescent="0.15">
      <c r="B4600" s="127">
        <v>42896</v>
      </c>
      <c r="C4600" s="2">
        <v>0.72638888888888886</v>
      </c>
      <c r="D4600" s="2"/>
      <c r="E4600" s="124"/>
      <c r="F4600" s="15" t="s">
        <v>134</v>
      </c>
      <c r="G4600" s="15"/>
      <c r="H4600" s="169" t="s">
        <v>192</v>
      </c>
      <c r="I4600" s="168"/>
    </row>
    <row r="4601" spans="2:9" hidden="1" x14ac:dyDescent="0.15">
      <c r="B4601" s="127">
        <v>42896</v>
      </c>
      <c r="C4601" s="2">
        <v>0.7270833333333333</v>
      </c>
      <c r="D4601" s="2"/>
      <c r="E4601" s="124"/>
      <c r="F4601" s="15" t="s">
        <v>134</v>
      </c>
      <c r="G4601" s="15" t="s">
        <v>136</v>
      </c>
      <c r="H4601" s="169"/>
      <c r="I4601" s="168"/>
    </row>
    <row r="4602" spans="2:9" x14ac:dyDescent="0.15">
      <c r="B4602" s="127">
        <v>42896</v>
      </c>
      <c r="C4602" s="2">
        <v>0.72916666666666663</v>
      </c>
      <c r="D4602" s="2"/>
      <c r="E4602" s="124"/>
      <c r="F4602" s="15" t="s">
        <v>134</v>
      </c>
      <c r="G4602" s="15" t="s">
        <v>132</v>
      </c>
      <c r="H4602" s="169" t="s">
        <v>135</v>
      </c>
      <c r="I4602" s="168"/>
    </row>
    <row r="4603" spans="2:9" hidden="1" x14ac:dyDescent="0.15">
      <c r="B4603" s="127">
        <v>42896</v>
      </c>
      <c r="C4603" s="2">
        <v>0.73402777777777783</v>
      </c>
      <c r="D4603" s="2"/>
      <c r="E4603" s="124"/>
      <c r="F4603" s="15" t="s">
        <v>134</v>
      </c>
      <c r="G4603" s="15" t="s">
        <v>136</v>
      </c>
      <c r="H4603" s="169"/>
      <c r="I4603" s="168"/>
    </row>
    <row r="4604" spans="2:9" hidden="1" x14ac:dyDescent="0.15">
      <c r="B4604" s="127">
        <v>42896</v>
      </c>
      <c r="C4604" s="2">
        <v>0.78749999999999998</v>
      </c>
      <c r="D4604" s="2"/>
      <c r="E4604" s="124"/>
      <c r="F4604" s="15" t="s">
        <v>131</v>
      </c>
      <c r="G4604" s="15" t="s">
        <v>132</v>
      </c>
      <c r="H4604" s="169"/>
      <c r="I4604" s="168"/>
    </row>
    <row r="4605" spans="2:9" hidden="1" x14ac:dyDescent="0.15">
      <c r="B4605" s="127">
        <v>42896</v>
      </c>
      <c r="C4605" s="2">
        <v>0.78749999999999998</v>
      </c>
      <c r="D4605" s="2"/>
      <c r="E4605" s="124"/>
      <c r="F4605" s="15" t="s">
        <v>131</v>
      </c>
      <c r="G4605" s="15"/>
      <c r="H4605" s="169" t="s">
        <v>192</v>
      </c>
      <c r="I4605" s="168"/>
    </row>
    <row r="4606" spans="2:9" hidden="1" x14ac:dyDescent="0.15">
      <c r="B4606" s="127">
        <v>42896</v>
      </c>
      <c r="C4606" s="2">
        <v>0.76736111111111116</v>
      </c>
      <c r="D4606" s="2"/>
      <c r="E4606" s="124"/>
      <c r="F4606" s="15" t="s">
        <v>131</v>
      </c>
      <c r="G4606" s="15" t="s">
        <v>136</v>
      </c>
      <c r="H4606" s="169"/>
      <c r="I4606" s="168"/>
    </row>
    <row r="4607" spans="2:9" hidden="1" x14ac:dyDescent="0.15">
      <c r="B4607" s="127">
        <v>42896</v>
      </c>
      <c r="C4607" s="2">
        <v>0.81319444444444444</v>
      </c>
      <c r="D4607" s="2"/>
      <c r="E4607" s="124"/>
      <c r="F4607" s="15"/>
      <c r="G4607" s="15"/>
      <c r="H4607" s="170" t="s">
        <v>119</v>
      </c>
      <c r="I4607" s="168"/>
    </row>
    <row r="4608" spans="2:9" hidden="1" x14ac:dyDescent="0.15">
      <c r="B4608" s="123">
        <v>42897</v>
      </c>
      <c r="C4608" s="2">
        <v>0.17569444444444446</v>
      </c>
      <c r="D4608" s="2">
        <v>0.81944444444444453</v>
      </c>
      <c r="E4608" s="124">
        <f>D4608-C4608</f>
        <v>0.64375000000000004</v>
      </c>
      <c r="F4608" s="15"/>
      <c r="G4608" s="15"/>
      <c r="H4608" s="170" t="s">
        <v>123</v>
      </c>
      <c r="I4608" s="168"/>
    </row>
    <row r="4609" spans="2:9" hidden="1" x14ac:dyDescent="0.15">
      <c r="B4609" s="127">
        <v>42897</v>
      </c>
      <c r="C4609" s="2">
        <v>0.20694444444444446</v>
      </c>
      <c r="D4609" s="2"/>
      <c r="E4609" s="124"/>
      <c r="F4609" s="15" t="s">
        <v>134</v>
      </c>
      <c r="G4609" s="15" t="s">
        <v>132</v>
      </c>
      <c r="H4609" s="169"/>
      <c r="I4609" s="168"/>
    </row>
    <row r="4610" spans="2:9" hidden="1" x14ac:dyDescent="0.15">
      <c r="B4610" s="127">
        <v>42897</v>
      </c>
      <c r="C4610" s="2">
        <v>0.20694444444444446</v>
      </c>
      <c r="D4610" s="2"/>
      <c r="E4610" s="124"/>
      <c r="F4610" s="15" t="s">
        <v>134</v>
      </c>
      <c r="G4610" s="15"/>
      <c r="H4610" s="169" t="s">
        <v>192</v>
      </c>
      <c r="I4610" s="168"/>
    </row>
    <row r="4611" spans="2:9" hidden="1" x14ac:dyDescent="0.15">
      <c r="B4611" s="127">
        <v>42897</v>
      </c>
      <c r="C4611" s="2">
        <v>0.2076388888888889</v>
      </c>
      <c r="D4611" s="2"/>
      <c r="E4611" s="124"/>
      <c r="F4611" s="15" t="s">
        <v>134</v>
      </c>
      <c r="G4611" s="15" t="s">
        <v>136</v>
      </c>
      <c r="H4611" s="169"/>
      <c r="I4611" s="168"/>
    </row>
    <row r="4612" spans="2:9" x14ac:dyDescent="0.15">
      <c r="B4612" s="127">
        <v>42897</v>
      </c>
      <c r="C4612" s="2">
        <v>0.21736111111111112</v>
      </c>
      <c r="D4612" s="2"/>
      <c r="E4612" s="124"/>
      <c r="F4612" s="15" t="s">
        <v>134</v>
      </c>
      <c r="G4612" s="15" t="s">
        <v>132</v>
      </c>
      <c r="H4612" s="169" t="s">
        <v>152</v>
      </c>
      <c r="I4612" s="168"/>
    </row>
    <row r="4613" spans="2:9" hidden="1" x14ac:dyDescent="0.15">
      <c r="B4613" s="127">
        <v>42897</v>
      </c>
      <c r="C4613" s="2">
        <v>0.21736111111111112</v>
      </c>
      <c r="D4613" s="2"/>
      <c r="E4613" s="124"/>
      <c r="F4613" s="15" t="s">
        <v>131</v>
      </c>
      <c r="G4613" s="15" t="s">
        <v>132</v>
      </c>
      <c r="H4613" s="169"/>
      <c r="I4613" s="168"/>
    </row>
    <row r="4614" spans="2:9" hidden="1" x14ac:dyDescent="0.15">
      <c r="B4614" s="127">
        <v>42897</v>
      </c>
      <c r="C4614" s="2">
        <v>0.21736111111111112</v>
      </c>
      <c r="D4614" s="2"/>
      <c r="E4614" s="124"/>
      <c r="F4614" s="15" t="s">
        <v>131</v>
      </c>
      <c r="G4614" s="15"/>
      <c r="H4614" s="169" t="s">
        <v>192</v>
      </c>
      <c r="I4614" s="168"/>
    </row>
    <row r="4615" spans="2:9" hidden="1" x14ac:dyDescent="0.15">
      <c r="B4615" s="127">
        <v>42897</v>
      </c>
      <c r="C4615" s="2">
        <v>0.21736111111111112</v>
      </c>
      <c r="D4615" s="2"/>
      <c r="E4615" s="124"/>
      <c r="F4615" s="15" t="s">
        <v>134</v>
      </c>
      <c r="G4615" s="15" t="s">
        <v>136</v>
      </c>
      <c r="H4615" s="169"/>
      <c r="I4615" s="168"/>
    </row>
    <row r="4616" spans="2:9" hidden="1" x14ac:dyDescent="0.15">
      <c r="B4616" s="127">
        <v>42897</v>
      </c>
      <c r="C4616" s="2">
        <v>0.21875</v>
      </c>
      <c r="D4616" s="2"/>
      <c r="E4616" s="124"/>
      <c r="F4616" s="15" t="s">
        <v>131</v>
      </c>
      <c r="G4616" s="15" t="s">
        <v>136</v>
      </c>
      <c r="H4616" s="169"/>
      <c r="I4616" s="168"/>
    </row>
    <row r="4617" spans="2:9" x14ac:dyDescent="0.15">
      <c r="B4617" s="127">
        <v>42897</v>
      </c>
      <c r="C4617" s="2">
        <v>0.25277777777777777</v>
      </c>
      <c r="D4617" s="2"/>
      <c r="E4617" s="124"/>
      <c r="F4617" s="15" t="s">
        <v>134</v>
      </c>
      <c r="G4617" s="15" t="s">
        <v>132</v>
      </c>
      <c r="H4617" s="169" t="s">
        <v>135</v>
      </c>
      <c r="I4617" s="168"/>
    </row>
    <row r="4618" spans="2:9" hidden="1" x14ac:dyDescent="0.15">
      <c r="B4618" s="127">
        <v>42897</v>
      </c>
      <c r="C4618" s="2">
        <v>0.25347222222222221</v>
      </c>
      <c r="D4618" s="2"/>
      <c r="E4618" s="124"/>
      <c r="F4618" s="15" t="s">
        <v>134</v>
      </c>
      <c r="G4618" s="15" t="s">
        <v>136</v>
      </c>
      <c r="H4618" s="169"/>
      <c r="I4618" s="168"/>
    </row>
    <row r="4619" spans="2:9" x14ac:dyDescent="0.15">
      <c r="B4619" s="127">
        <v>42897</v>
      </c>
      <c r="C4619" s="2">
        <v>0.26041666666666669</v>
      </c>
      <c r="D4619" s="2"/>
      <c r="E4619" s="124"/>
      <c r="F4619" s="15" t="s">
        <v>134</v>
      </c>
      <c r="G4619" s="15" t="s">
        <v>132</v>
      </c>
      <c r="H4619" s="169" t="s">
        <v>152</v>
      </c>
      <c r="I4619" s="168"/>
    </row>
    <row r="4620" spans="2:9" hidden="1" x14ac:dyDescent="0.15">
      <c r="B4620" s="127">
        <v>42897</v>
      </c>
      <c r="C4620" s="2">
        <v>0.26180555555555557</v>
      </c>
      <c r="D4620" s="2"/>
      <c r="E4620" s="124"/>
      <c r="F4620" s="15" t="s">
        <v>134</v>
      </c>
      <c r="G4620" s="15" t="s">
        <v>136</v>
      </c>
      <c r="H4620" s="169"/>
      <c r="I4620" s="168"/>
    </row>
    <row r="4621" spans="2:9" hidden="1" x14ac:dyDescent="0.15">
      <c r="B4621" s="127">
        <v>42897</v>
      </c>
      <c r="C4621" s="2">
        <v>0.26180555555555557</v>
      </c>
      <c r="D4621" s="2"/>
      <c r="E4621" s="124"/>
      <c r="F4621" s="15" t="s">
        <v>131</v>
      </c>
      <c r="G4621" s="15" t="s">
        <v>132</v>
      </c>
      <c r="H4621" s="169"/>
      <c r="I4621" s="168"/>
    </row>
    <row r="4622" spans="2:9" hidden="1" x14ac:dyDescent="0.15">
      <c r="B4622" s="127">
        <v>42897</v>
      </c>
      <c r="C4622" s="2">
        <v>0.26180555555555557</v>
      </c>
      <c r="D4622" s="2"/>
      <c r="E4622" s="124"/>
      <c r="F4622" s="15" t="s">
        <v>131</v>
      </c>
      <c r="G4622" s="15"/>
      <c r="H4622" s="169" t="s">
        <v>192</v>
      </c>
      <c r="I4622" s="168"/>
    </row>
    <row r="4623" spans="2:9" hidden="1" x14ac:dyDescent="0.15">
      <c r="B4623" s="127">
        <v>42897</v>
      </c>
      <c r="C4623" s="2">
        <v>0.26597222222222222</v>
      </c>
      <c r="D4623" s="2"/>
      <c r="E4623" s="124"/>
      <c r="F4623" s="15" t="s">
        <v>131</v>
      </c>
      <c r="G4623" s="15" t="s">
        <v>136</v>
      </c>
      <c r="H4623" s="169"/>
      <c r="I4623" s="168"/>
    </row>
    <row r="4624" spans="2:9" hidden="1" x14ac:dyDescent="0.15">
      <c r="B4624" s="127">
        <v>42897</v>
      </c>
      <c r="C4624" s="2">
        <v>0.33749999999999997</v>
      </c>
      <c r="D4624" s="2"/>
      <c r="E4624" s="124"/>
      <c r="F4624" s="15" t="s">
        <v>131</v>
      </c>
      <c r="G4624" s="15" t="s">
        <v>132</v>
      </c>
      <c r="H4624" s="169"/>
      <c r="I4624" s="168"/>
    </row>
    <row r="4625" spans="2:9" hidden="1" x14ac:dyDescent="0.15">
      <c r="B4625" s="127">
        <v>42897</v>
      </c>
      <c r="C4625" s="2">
        <v>0.33819444444444446</v>
      </c>
      <c r="D4625" s="2"/>
      <c r="E4625" s="124"/>
      <c r="F4625" s="15" t="s">
        <v>131</v>
      </c>
      <c r="G4625" s="15"/>
      <c r="H4625" s="169" t="s">
        <v>192</v>
      </c>
      <c r="I4625" s="168"/>
    </row>
    <row r="4626" spans="2:9" hidden="1" x14ac:dyDescent="0.15">
      <c r="B4626" s="127">
        <v>42897</v>
      </c>
      <c r="C4626" s="2">
        <v>0.33888888888888885</v>
      </c>
      <c r="D4626" s="2"/>
      <c r="E4626" s="124"/>
      <c r="F4626" s="15" t="s">
        <v>131</v>
      </c>
      <c r="G4626" s="15" t="s">
        <v>136</v>
      </c>
      <c r="H4626" s="169"/>
      <c r="I4626" s="168"/>
    </row>
    <row r="4627" spans="2:9" hidden="1" x14ac:dyDescent="0.15">
      <c r="B4627" s="127">
        <v>42897</v>
      </c>
      <c r="C4627" s="2">
        <v>0.34236111111111112</v>
      </c>
      <c r="D4627" s="2"/>
      <c r="E4627" s="124"/>
      <c r="F4627" s="15" t="s">
        <v>134</v>
      </c>
      <c r="G4627" s="15" t="s">
        <v>132</v>
      </c>
      <c r="H4627" s="169"/>
      <c r="I4627" s="168"/>
    </row>
    <row r="4628" spans="2:9" hidden="1" x14ac:dyDescent="0.15">
      <c r="B4628" s="127">
        <v>42897</v>
      </c>
      <c r="C4628" s="2">
        <v>0.3430555555555555</v>
      </c>
      <c r="D4628" s="2"/>
      <c r="E4628" s="124"/>
      <c r="F4628" s="15" t="s">
        <v>134</v>
      </c>
      <c r="G4628" s="15"/>
      <c r="H4628" s="169" t="s">
        <v>192</v>
      </c>
      <c r="I4628" s="168"/>
    </row>
    <row r="4629" spans="2:9" hidden="1" x14ac:dyDescent="0.15">
      <c r="B4629" s="127">
        <v>42897</v>
      </c>
      <c r="C4629" s="2">
        <v>0.34375</v>
      </c>
      <c r="D4629" s="2"/>
      <c r="E4629" s="124"/>
      <c r="F4629" s="15" t="s">
        <v>134</v>
      </c>
      <c r="G4629" s="15" t="s">
        <v>136</v>
      </c>
      <c r="H4629" s="169"/>
      <c r="I4629" s="168"/>
    </row>
    <row r="4630" spans="2:9" hidden="1" x14ac:dyDescent="0.15">
      <c r="B4630" s="127">
        <v>42897</v>
      </c>
      <c r="C4630" s="2">
        <v>0.3527777777777778</v>
      </c>
      <c r="D4630" s="2"/>
      <c r="E4630" s="124"/>
      <c r="F4630" s="15" t="s">
        <v>134</v>
      </c>
      <c r="G4630" s="15" t="s">
        <v>132</v>
      </c>
      <c r="H4630" s="169"/>
      <c r="I4630" s="168"/>
    </row>
    <row r="4631" spans="2:9" hidden="1" x14ac:dyDescent="0.15">
      <c r="B4631" s="127">
        <v>42897</v>
      </c>
      <c r="C4631" s="2">
        <v>0.36041666666666666</v>
      </c>
      <c r="D4631" s="2"/>
      <c r="E4631" s="124"/>
      <c r="F4631" s="15" t="s">
        <v>134</v>
      </c>
      <c r="G4631" s="15" t="s">
        <v>136</v>
      </c>
      <c r="H4631" s="169"/>
      <c r="I4631" s="168"/>
    </row>
    <row r="4632" spans="2:9" x14ac:dyDescent="0.15">
      <c r="B4632" s="127">
        <v>42897</v>
      </c>
      <c r="C4632" s="2">
        <v>0.36319444444444443</v>
      </c>
      <c r="D4632" s="2"/>
      <c r="E4632" s="124"/>
      <c r="F4632" s="15" t="s">
        <v>134</v>
      </c>
      <c r="G4632" s="15" t="s">
        <v>132</v>
      </c>
      <c r="H4632" s="169" t="s">
        <v>152</v>
      </c>
      <c r="I4632" s="168"/>
    </row>
    <row r="4633" spans="2:9" hidden="1" x14ac:dyDescent="0.15">
      <c r="B4633" s="127">
        <v>42897</v>
      </c>
      <c r="C4633" s="2">
        <v>0.4145833333333333</v>
      </c>
      <c r="D4633" s="2"/>
      <c r="E4633" s="124"/>
      <c r="F4633" s="15" t="s">
        <v>134</v>
      </c>
      <c r="G4633" s="15" t="s">
        <v>136</v>
      </c>
      <c r="H4633" s="169"/>
      <c r="I4633" s="168"/>
    </row>
    <row r="4634" spans="2:9" hidden="1" x14ac:dyDescent="0.15">
      <c r="B4634" s="127">
        <v>42897</v>
      </c>
      <c r="C4634" s="2">
        <v>0.4145833333333333</v>
      </c>
      <c r="D4634" s="2"/>
      <c r="E4634" s="124"/>
      <c r="F4634" s="15" t="s">
        <v>131</v>
      </c>
      <c r="G4634" s="15" t="s">
        <v>132</v>
      </c>
      <c r="H4634" s="169"/>
      <c r="I4634" s="168"/>
    </row>
    <row r="4635" spans="2:9" hidden="1" x14ac:dyDescent="0.15">
      <c r="B4635" s="127">
        <v>42897</v>
      </c>
      <c r="C4635" s="2">
        <v>0.4145833333333333</v>
      </c>
      <c r="D4635" s="2"/>
      <c r="E4635" s="124"/>
      <c r="F4635" s="15" t="s">
        <v>131</v>
      </c>
      <c r="G4635" s="15"/>
      <c r="H4635" s="169" t="s">
        <v>192</v>
      </c>
      <c r="I4635" s="168"/>
    </row>
    <row r="4636" spans="2:9" hidden="1" x14ac:dyDescent="0.15">
      <c r="B4636" s="127">
        <v>42897</v>
      </c>
      <c r="C4636" s="2">
        <v>0.41944444444444445</v>
      </c>
      <c r="D4636" s="2"/>
      <c r="E4636" s="124"/>
      <c r="F4636" s="15" t="s">
        <v>131</v>
      </c>
      <c r="G4636" s="15" t="s">
        <v>136</v>
      </c>
      <c r="H4636" s="169"/>
      <c r="I4636" s="168"/>
    </row>
    <row r="4637" spans="2:9" x14ac:dyDescent="0.15">
      <c r="B4637" s="127">
        <v>42897</v>
      </c>
      <c r="C4637" s="2">
        <v>0.42291666666666666</v>
      </c>
      <c r="D4637" s="2"/>
      <c r="E4637" s="124"/>
      <c r="F4637" s="15" t="s">
        <v>131</v>
      </c>
      <c r="G4637" s="15" t="s">
        <v>132</v>
      </c>
      <c r="H4637" s="169" t="s">
        <v>152</v>
      </c>
      <c r="I4637" s="168"/>
    </row>
    <row r="4638" spans="2:9" hidden="1" x14ac:dyDescent="0.15">
      <c r="B4638" s="127">
        <v>42897</v>
      </c>
      <c r="C4638" s="2">
        <v>0.4368055555555555</v>
      </c>
      <c r="D4638" s="2"/>
      <c r="E4638" s="124"/>
      <c r="F4638" s="15" t="s">
        <v>131</v>
      </c>
      <c r="G4638" s="15" t="s">
        <v>136</v>
      </c>
      <c r="H4638" s="169"/>
      <c r="I4638" s="168"/>
    </row>
    <row r="4639" spans="2:9" hidden="1" x14ac:dyDescent="0.15">
      <c r="B4639" s="127">
        <v>42897</v>
      </c>
      <c r="C4639" s="2">
        <v>0.4909722222222222</v>
      </c>
      <c r="D4639" s="2"/>
      <c r="E4639" s="124"/>
      <c r="F4639" s="15" t="s">
        <v>134</v>
      </c>
      <c r="G4639" s="15" t="s">
        <v>132</v>
      </c>
      <c r="H4639" s="169"/>
      <c r="I4639" s="168"/>
    </row>
    <row r="4640" spans="2:9" hidden="1" x14ac:dyDescent="0.15">
      <c r="B4640" s="127">
        <v>42897</v>
      </c>
      <c r="C4640" s="2">
        <v>0.4909722222222222</v>
      </c>
      <c r="D4640" s="2"/>
      <c r="E4640" s="124"/>
      <c r="F4640" s="15" t="s">
        <v>134</v>
      </c>
      <c r="G4640" s="15"/>
      <c r="H4640" s="169" t="s">
        <v>192</v>
      </c>
      <c r="I4640" s="168"/>
    </row>
    <row r="4641" spans="2:9" hidden="1" x14ac:dyDescent="0.15">
      <c r="B4641" s="127">
        <v>42897</v>
      </c>
      <c r="C4641" s="2">
        <v>0.4916666666666667</v>
      </c>
      <c r="D4641" s="2"/>
      <c r="E4641" s="124"/>
      <c r="F4641" s="15" t="s">
        <v>134</v>
      </c>
      <c r="G4641" s="15" t="s">
        <v>136</v>
      </c>
      <c r="H4641" s="169"/>
      <c r="I4641" s="168"/>
    </row>
    <row r="4642" spans="2:9" x14ac:dyDescent="0.15">
      <c r="B4642" s="127">
        <v>42897</v>
      </c>
      <c r="C4642" s="2">
        <v>0.50972222222222219</v>
      </c>
      <c r="D4642" s="2"/>
      <c r="E4642" s="124"/>
      <c r="F4642" s="15" t="s">
        <v>134</v>
      </c>
      <c r="G4642" s="15" t="s">
        <v>132</v>
      </c>
      <c r="H4642" s="169" t="s">
        <v>152</v>
      </c>
      <c r="I4642" s="168"/>
    </row>
    <row r="4643" spans="2:9" hidden="1" x14ac:dyDescent="0.15">
      <c r="B4643" s="127">
        <v>42897</v>
      </c>
      <c r="C4643" s="2">
        <v>0.51111111111111118</v>
      </c>
      <c r="D4643" s="2"/>
      <c r="E4643" s="124"/>
      <c r="F4643" s="15" t="s">
        <v>134</v>
      </c>
      <c r="G4643" s="15" t="s">
        <v>136</v>
      </c>
      <c r="H4643" s="169"/>
      <c r="I4643" s="168"/>
    </row>
    <row r="4644" spans="2:9" hidden="1" x14ac:dyDescent="0.15">
      <c r="B4644" s="127">
        <v>42897</v>
      </c>
      <c r="C4644" s="2">
        <v>0.5395833333333333</v>
      </c>
      <c r="D4644" s="2"/>
      <c r="E4644" s="124"/>
      <c r="F4644" s="15" t="s">
        <v>131</v>
      </c>
      <c r="G4644" s="15" t="s">
        <v>132</v>
      </c>
      <c r="H4644" s="169"/>
      <c r="I4644" s="168"/>
    </row>
    <row r="4645" spans="2:9" hidden="1" x14ac:dyDescent="0.15">
      <c r="B4645" s="127">
        <v>42897</v>
      </c>
      <c r="C4645" s="2">
        <v>0.54027777777777775</v>
      </c>
      <c r="D4645" s="2"/>
      <c r="E4645" s="124"/>
      <c r="F4645" s="15" t="s">
        <v>131</v>
      </c>
      <c r="G4645" s="15"/>
      <c r="H4645" s="169" t="s">
        <v>192</v>
      </c>
      <c r="I4645" s="168"/>
    </row>
    <row r="4646" spans="2:9" hidden="1" x14ac:dyDescent="0.15">
      <c r="B4646" s="127">
        <v>42897</v>
      </c>
      <c r="C4646" s="2">
        <v>0.54097222222222219</v>
      </c>
      <c r="D4646" s="2"/>
      <c r="E4646" s="124"/>
      <c r="F4646" s="15" t="s">
        <v>131</v>
      </c>
      <c r="G4646" s="15" t="s">
        <v>136</v>
      </c>
      <c r="H4646" s="169"/>
      <c r="I4646" s="168"/>
    </row>
    <row r="4647" spans="2:9" hidden="1" x14ac:dyDescent="0.15">
      <c r="B4647" s="127">
        <v>42897</v>
      </c>
      <c r="C4647" s="2">
        <v>0.57361111111111118</v>
      </c>
      <c r="D4647" s="2"/>
      <c r="E4647" s="124"/>
      <c r="F4647" s="15" t="s">
        <v>134</v>
      </c>
      <c r="G4647" s="15" t="s">
        <v>132</v>
      </c>
      <c r="H4647" s="169"/>
      <c r="I4647" s="168"/>
    </row>
    <row r="4648" spans="2:9" hidden="1" x14ac:dyDescent="0.15">
      <c r="B4648" s="127">
        <v>42897</v>
      </c>
      <c r="C4648" s="2">
        <v>0.61041666666666672</v>
      </c>
      <c r="D4648" s="2"/>
      <c r="E4648" s="124"/>
      <c r="F4648" s="15" t="s">
        <v>134</v>
      </c>
      <c r="G4648" s="15" t="s">
        <v>136</v>
      </c>
      <c r="H4648" s="169"/>
      <c r="I4648" s="168"/>
    </row>
    <row r="4649" spans="2:9" hidden="1" x14ac:dyDescent="0.15">
      <c r="B4649" s="127">
        <v>42897</v>
      </c>
      <c r="C4649" s="2">
        <v>0.64027777777777783</v>
      </c>
      <c r="D4649" s="2"/>
      <c r="E4649" s="124"/>
      <c r="F4649" s="15" t="s">
        <v>131</v>
      </c>
      <c r="G4649" s="15" t="s">
        <v>132</v>
      </c>
      <c r="H4649" s="169"/>
      <c r="I4649" s="168"/>
    </row>
    <row r="4650" spans="2:9" hidden="1" x14ac:dyDescent="0.15">
      <c r="B4650" s="127">
        <v>42897</v>
      </c>
      <c r="C4650" s="2">
        <v>0.64027777777777783</v>
      </c>
      <c r="D4650" s="2"/>
      <c r="E4650" s="124"/>
      <c r="F4650" s="15" t="s">
        <v>131</v>
      </c>
      <c r="G4650" s="15"/>
      <c r="H4650" s="169" t="s">
        <v>192</v>
      </c>
      <c r="I4650" s="168"/>
    </row>
    <row r="4651" spans="2:9" hidden="1" x14ac:dyDescent="0.15">
      <c r="B4651" s="127">
        <v>42897</v>
      </c>
      <c r="C4651" s="2">
        <v>0.64097222222222217</v>
      </c>
      <c r="D4651" s="2"/>
      <c r="E4651" s="124"/>
      <c r="F4651" s="15" t="s">
        <v>131</v>
      </c>
      <c r="G4651" s="15" t="s">
        <v>136</v>
      </c>
      <c r="H4651" s="169"/>
      <c r="I4651" s="168"/>
    </row>
    <row r="4652" spans="2:9" hidden="1" x14ac:dyDescent="0.15">
      <c r="B4652" s="127">
        <v>42897</v>
      </c>
      <c r="C4652" s="2">
        <v>0.73472222222222217</v>
      </c>
      <c r="D4652" s="2"/>
      <c r="E4652" s="124"/>
      <c r="F4652" s="15" t="s">
        <v>131</v>
      </c>
      <c r="G4652" s="15" t="s">
        <v>132</v>
      </c>
      <c r="H4652" s="169"/>
      <c r="I4652" s="168"/>
    </row>
    <row r="4653" spans="2:9" hidden="1" x14ac:dyDescent="0.15">
      <c r="B4653" s="127">
        <v>42897</v>
      </c>
      <c r="C4653" s="2">
        <v>0.73541666666666661</v>
      </c>
      <c r="D4653" s="2"/>
      <c r="E4653" s="124"/>
      <c r="F4653" s="15" t="s">
        <v>131</v>
      </c>
      <c r="G4653" s="15"/>
      <c r="H4653" s="169" t="s">
        <v>192</v>
      </c>
      <c r="I4653" s="168"/>
    </row>
    <row r="4654" spans="2:9" hidden="1" x14ac:dyDescent="0.15">
      <c r="B4654" s="127">
        <v>42897</v>
      </c>
      <c r="C4654" s="2">
        <v>0.73611111111111116</v>
      </c>
      <c r="D4654" s="2"/>
      <c r="E4654" s="124"/>
      <c r="F4654" s="15" t="s">
        <v>131</v>
      </c>
      <c r="G4654" s="15" t="s">
        <v>136</v>
      </c>
      <c r="H4654" s="169"/>
      <c r="I4654" s="168"/>
    </row>
    <row r="4655" spans="2:9" hidden="1" x14ac:dyDescent="0.15">
      <c r="B4655" s="127">
        <v>42897</v>
      </c>
      <c r="C4655" s="2">
        <v>0.80972222222222223</v>
      </c>
      <c r="D4655" s="2"/>
      <c r="E4655" s="124"/>
      <c r="F4655" s="15" t="s">
        <v>131</v>
      </c>
      <c r="G4655" s="15" t="s">
        <v>132</v>
      </c>
      <c r="H4655" s="169"/>
      <c r="I4655" s="168"/>
    </row>
    <row r="4656" spans="2:9" hidden="1" x14ac:dyDescent="0.15">
      <c r="B4656" s="127">
        <v>42897</v>
      </c>
      <c r="C4656" s="2">
        <v>0.80972222222222223</v>
      </c>
      <c r="D4656" s="2"/>
      <c r="E4656" s="124"/>
      <c r="F4656" s="15" t="s">
        <v>131</v>
      </c>
      <c r="G4656" s="15"/>
      <c r="H4656" s="169" t="s">
        <v>192</v>
      </c>
      <c r="I4656" s="168"/>
    </row>
    <row r="4657" spans="2:9" hidden="1" x14ac:dyDescent="0.15">
      <c r="B4657" s="127">
        <v>42897</v>
      </c>
      <c r="C4657" s="2">
        <v>0.80972222222222223</v>
      </c>
      <c r="D4657" s="2"/>
      <c r="E4657" s="124"/>
      <c r="F4657" s="15" t="s">
        <v>131</v>
      </c>
      <c r="G4657" s="15" t="s">
        <v>136</v>
      </c>
      <c r="H4657" s="169"/>
      <c r="I4657" s="168"/>
    </row>
    <row r="4658" spans="2:9" hidden="1" x14ac:dyDescent="0.15">
      <c r="B4658" s="127">
        <v>42897</v>
      </c>
      <c r="C4658" s="2">
        <v>0.81944444444444453</v>
      </c>
      <c r="D4658" s="2"/>
      <c r="E4658" s="124"/>
      <c r="F4658" s="15"/>
      <c r="G4658" s="15"/>
      <c r="H4658" s="170" t="s">
        <v>119</v>
      </c>
      <c r="I4658" s="168"/>
    </row>
    <row r="4659" spans="2:9" hidden="1" x14ac:dyDescent="0.15">
      <c r="B4659" s="123">
        <v>42898</v>
      </c>
      <c r="C4659" s="2">
        <v>0.17500000000000002</v>
      </c>
      <c r="D4659" s="2">
        <v>0.81388888888888899</v>
      </c>
      <c r="E4659" s="124">
        <f>D4659-C4659</f>
        <v>0.63888888888888895</v>
      </c>
      <c r="F4659" s="15"/>
      <c r="G4659" s="15"/>
      <c r="H4659" s="170" t="s">
        <v>123</v>
      </c>
      <c r="I4659" s="168"/>
    </row>
    <row r="4660" spans="2:9" hidden="1" x14ac:dyDescent="0.15">
      <c r="B4660" s="127">
        <v>42898</v>
      </c>
      <c r="C4660" s="2">
        <v>0.22222222222222221</v>
      </c>
      <c r="D4660" s="2"/>
      <c r="E4660" s="124"/>
      <c r="F4660" s="15" t="s">
        <v>131</v>
      </c>
      <c r="G4660" s="15" t="s">
        <v>132</v>
      </c>
      <c r="H4660" s="169"/>
      <c r="I4660" s="168"/>
    </row>
    <row r="4661" spans="2:9" hidden="1" x14ac:dyDescent="0.15">
      <c r="B4661" s="127">
        <v>42898</v>
      </c>
      <c r="C4661" s="2">
        <v>0.22222222222222221</v>
      </c>
      <c r="D4661" s="2"/>
      <c r="E4661" s="124"/>
      <c r="F4661" s="15" t="s">
        <v>131</v>
      </c>
      <c r="G4661" s="15"/>
      <c r="H4661" s="169" t="s">
        <v>192</v>
      </c>
      <c r="I4661" s="168"/>
    </row>
    <row r="4662" spans="2:9" hidden="1" x14ac:dyDescent="0.15">
      <c r="B4662" s="127">
        <v>42898</v>
      </c>
      <c r="C4662" s="2">
        <v>0.22361111111111109</v>
      </c>
      <c r="D4662" s="2"/>
      <c r="E4662" s="124"/>
      <c r="F4662" s="15" t="s">
        <v>131</v>
      </c>
      <c r="G4662" s="15" t="s">
        <v>136</v>
      </c>
      <c r="H4662" s="169"/>
      <c r="I4662" s="168"/>
    </row>
    <row r="4663" spans="2:9" hidden="1" x14ac:dyDescent="0.15">
      <c r="B4663" s="127">
        <v>42898</v>
      </c>
      <c r="C4663" s="2">
        <v>0.22916666666666666</v>
      </c>
      <c r="D4663" s="2"/>
      <c r="E4663" s="124"/>
      <c r="F4663" s="15" t="s">
        <v>134</v>
      </c>
      <c r="G4663" s="15" t="s">
        <v>132</v>
      </c>
      <c r="H4663" s="169"/>
      <c r="I4663" s="168"/>
    </row>
    <row r="4664" spans="2:9" hidden="1" x14ac:dyDescent="0.15">
      <c r="B4664" s="127">
        <v>42898</v>
      </c>
      <c r="C4664" s="2">
        <v>0.22916666666666666</v>
      </c>
      <c r="D4664" s="2"/>
      <c r="E4664" s="124"/>
      <c r="F4664" s="15" t="s">
        <v>134</v>
      </c>
      <c r="G4664" s="15"/>
      <c r="H4664" s="169" t="s">
        <v>192</v>
      </c>
      <c r="I4664" s="168"/>
    </row>
    <row r="4665" spans="2:9" hidden="1" x14ac:dyDescent="0.15">
      <c r="B4665" s="127">
        <v>42898</v>
      </c>
      <c r="C4665" s="2">
        <v>0.23402777777777781</v>
      </c>
      <c r="D4665" s="2"/>
      <c r="E4665" s="124"/>
      <c r="F4665" s="15" t="s">
        <v>134</v>
      </c>
      <c r="G4665" s="15" t="s">
        <v>136</v>
      </c>
      <c r="H4665" s="169"/>
      <c r="I4665" s="168"/>
    </row>
    <row r="4666" spans="2:9" x14ac:dyDescent="0.15">
      <c r="B4666" s="127">
        <v>42898</v>
      </c>
      <c r="C4666" s="2">
        <v>0.2388888888888889</v>
      </c>
      <c r="D4666" s="2"/>
      <c r="E4666" s="124"/>
      <c r="F4666" s="15" t="s">
        <v>131</v>
      </c>
      <c r="G4666" s="15" t="s">
        <v>132</v>
      </c>
      <c r="H4666" s="169" t="s">
        <v>135</v>
      </c>
      <c r="I4666" s="168"/>
    </row>
    <row r="4667" spans="2:9" hidden="1" x14ac:dyDescent="0.15">
      <c r="B4667" s="127">
        <v>42898</v>
      </c>
      <c r="C4667" s="2">
        <v>0.23958333333333334</v>
      </c>
      <c r="D4667" s="2"/>
      <c r="E4667" s="124"/>
      <c r="F4667" s="15" t="s">
        <v>131</v>
      </c>
      <c r="G4667" s="15" t="s">
        <v>136</v>
      </c>
      <c r="H4667" s="169"/>
      <c r="I4667" s="168"/>
    </row>
    <row r="4668" spans="2:9" x14ac:dyDescent="0.15">
      <c r="B4668" s="127">
        <v>42898</v>
      </c>
      <c r="C4668" s="2">
        <v>0.24027777777777778</v>
      </c>
      <c r="D4668" s="2"/>
      <c r="E4668" s="124"/>
      <c r="F4668" s="15" t="s">
        <v>134</v>
      </c>
      <c r="G4668" s="15" t="s">
        <v>132</v>
      </c>
      <c r="H4668" s="169" t="s">
        <v>152</v>
      </c>
      <c r="I4668" s="168"/>
    </row>
    <row r="4669" spans="2:9" x14ac:dyDescent="0.15">
      <c r="B4669" s="127">
        <v>42898</v>
      </c>
      <c r="C4669" s="2">
        <v>0.24027777777777778</v>
      </c>
      <c r="D4669" s="2"/>
      <c r="E4669" s="124"/>
      <c r="F4669" s="15" t="s">
        <v>131</v>
      </c>
      <c r="G4669" s="15" t="s">
        <v>132</v>
      </c>
      <c r="H4669" s="169" t="s">
        <v>152</v>
      </c>
      <c r="I4669" s="168"/>
    </row>
    <row r="4670" spans="2:9" hidden="1" x14ac:dyDescent="0.15">
      <c r="B4670" s="127">
        <v>42898</v>
      </c>
      <c r="C4670" s="2">
        <v>0.24097222222222223</v>
      </c>
      <c r="D4670" s="2"/>
      <c r="E4670" s="124"/>
      <c r="F4670" s="15" t="s">
        <v>134</v>
      </c>
      <c r="G4670" s="15" t="s">
        <v>136</v>
      </c>
      <c r="H4670" s="169"/>
      <c r="I4670" s="168"/>
    </row>
    <row r="4671" spans="2:9" hidden="1" x14ac:dyDescent="0.15">
      <c r="B4671" s="127">
        <v>42898</v>
      </c>
      <c r="C4671" s="2">
        <v>0.24236111111111111</v>
      </c>
      <c r="D4671" s="2"/>
      <c r="E4671" s="124"/>
      <c r="F4671" s="15" t="s">
        <v>131</v>
      </c>
      <c r="G4671" s="15" t="s">
        <v>136</v>
      </c>
      <c r="H4671" s="169"/>
      <c r="I4671" s="168"/>
    </row>
    <row r="4672" spans="2:9" hidden="1" x14ac:dyDescent="0.15">
      <c r="B4672" s="127">
        <v>42898</v>
      </c>
      <c r="C4672" s="2">
        <v>0.24236111111111111</v>
      </c>
      <c r="D4672" s="2"/>
      <c r="E4672" s="124"/>
      <c r="F4672" s="15" t="s">
        <v>134</v>
      </c>
      <c r="G4672" s="15" t="s">
        <v>132</v>
      </c>
      <c r="H4672" s="169"/>
      <c r="I4672" s="168"/>
    </row>
    <row r="4673" spans="2:9" hidden="1" x14ac:dyDescent="0.15">
      <c r="B4673" s="127">
        <v>42898</v>
      </c>
      <c r="C4673" s="2">
        <v>0.26041666666666669</v>
      </c>
      <c r="D4673" s="2"/>
      <c r="E4673" s="124"/>
      <c r="F4673" s="15" t="s">
        <v>134</v>
      </c>
      <c r="G4673" s="15" t="s">
        <v>136</v>
      </c>
      <c r="H4673" s="169"/>
      <c r="I4673" s="168"/>
    </row>
    <row r="4674" spans="2:9" hidden="1" x14ac:dyDescent="0.15">
      <c r="B4674" s="127">
        <v>42898</v>
      </c>
      <c r="C4674" s="2">
        <v>0.29722222222222222</v>
      </c>
      <c r="D4674" s="2"/>
      <c r="E4674" s="124"/>
      <c r="F4674" s="15" t="s">
        <v>131</v>
      </c>
      <c r="G4674" s="15" t="s">
        <v>132</v>
      </c>
      <c r="H4674" s="169"/>
      <c r="I4674" s="168"/>
    </row>
    <row r="4675" spans="2:9" hidden="1" x14ac:dyDescent="0.15">
      <c r="B4675" s="127">
        <v>42898</v>
      </c>
      <c r="C4675" s="2">
        <v>0.29722222222222222</v>
      </c>
      <c r="D4675" s="2"/>
      <c r="E4675" s="124"/>
      <c r="F4675" s="15" t="s">
        <v>131</v>
      </c>
      <c r="G4675" s="15"/>
      <c r="H4675" s="169" t="s">
        <v>192</v>
      </c>
      <c r="I4675" s="168"/>
    </row>
    <row r="4676" spans="2:9" hidden="1" x14ac:dyDescent="0.15">
      <c r="B4676" s="127">
        <v>42898</v>
      </c>
      <c r="C4676" s="2">
        <v>0.29791666666666666</v>
      </c>
      <c r="D4676" s="2"/>
      <c r="E4676" s="124"/>
      <c r="F4676" s="15" t="s">
        <v>131</v>
      </c>
      <c r="G4676" s="15" t="s">
        <v>136</v>
      </c>
      <c r="H4676" s="169"/>
      <c r="I4676" s="168"/>
    </row>
    <row r="4677" spans="2:9" x14ac:dyDescent="0.15">
      <c r="B4677" s="127">
        <v>42898</v>
      </c>
      <c r="C4677" s="2">
        <v>0.31597222222222221</v>
      </c>
      <c r="D4677" s="2"/>
      <c r="E4677" s="124"/>
      <c r="F4677" s="15" t="s">
        <v>134</v>
      </c>
      <c r="G4677" s="15" t="s">
        <v>132</v>
      </c>
      <c r="H4677" s="169" t="s">
        <v>135</v>
      </c>
      <c r="I4677" s="168"/>
    </row>
    <row r="4678" spans="2:9" hidden="1" x14ac:dyDescent="0.15">
      <c r="B4678" s="127">
        <v>42898</v>
      </c>
      <c r="C4678" s="2">
        <v>0.3923611111111111</v>
      </c>
      <c r="D4678" s="2"/>
      <c r="E4678" s="124"/>
      <c r="F4678" s="15" t="s">
        <v>134</v>
      </c>
      <c r="G4678" s="15" t="s">
        <v>136</v>
      </c>
      <c r="H4678" s="169"/>
      <c r="I4678" s="168"/>
    </row>
    <row r="4679" spans="2:9" x14ac:dyDescent="0.15">
      <c r="B4679" s="127">
        <v>42898</v>
      </c>
      <c r="C4679" s="2">
        <v>0.39374999999999999</v>
      </c>
      <c r="D4679" s="2"/>
      <c r="E4679" s="124"/>
      <c r="F4679" s="15" t="s">
        <v>134</v>
      </c>
      <c r="G4679" s="15" t="s">
        <v>132</v>
      </c>
      <c r="H4679" s="169" t="s">
        <v>152</v>
      </c>
      <c r="I4679" s="168"/>
    </row>
    <row r="4680" spans="2:9" hidden="1" x14ac:dyDescent="0.15">
      <c r="B4680" s="127">
        <v>42898</v>
      </c>
      <c r="C4680" s="2">
        <v>0.39652777777777781</v>
      </c>
      <c r="D4680" s="2"/>
      <c r="E4680" s="124"/>
      <c r="F4680" s="15" t="s">
        <v>134</v>
      </c>
      <c r="G4680" s="15" t="s">
        <v>136</v>
      </c>
      <c r="H4680" s="169"/>
      <c r="I4680" s="168"/>
    </row>
    <row r="4681" spans="2:9" hidden="1" x14ac:dyDescent="0.15">
      <c r="B4681" s="127">
        <v>42898</v>
      </c>
      <c r="C4681" s="2">
        <v>0.3972222222222222</v>
      </c>
      <c r="D4681" s="2"/>
      <c r="E4681" s="124"/>
      <c r="F4681" s="15" t="s">
        <v>134</v>
      </c>
      <c r="G4681" s="15" t="s">
        <v>132</v>
      </c>
      <c r="H4681" s="169"/>
      <c r="I4681" s="168"/>
    </row>
    <row r="4682" spans="2:9" hidden="1" x14ac:dyDescent="0.15">
      <c r="B4682" s="127">
        <v>42898</v>
      </c>
      <c r="C4682" s="2">
        <v>0.39999999999999997</v>
      </c>
      <c r="D4682" s="2"/>
      <c r="E4682" s="124"/>
      <c r="F4682" s="15" t="s">
        <v>134</v>
      </c>
      <c r="G4682" s="15" t="s">
        <v>136</v>
      </c>
      <c r="H4682" s="169"/>
      <c r="I4682" s="168"/>
    </row>
    <row r="4683" spans="2:9" hidden="1" x14ac:dyDescent="0.15">
      <c r="B4683" s="127">
        <v>42898</v>
      </c>
      <c r="C4683" s="2">
        <v>0.41250000000000003</v>
      </c>
      <c r="D4683" s="2"/>
      <c r="E4683" s="124"/>
      <c r="F4683" s="15" t="s">
        <v>131</v>
      </c>
      <c r="G4683" s="15" t="s">
        <v>132</v>
      </c>
      <c r="H4683" s="169"/>
      <c r="I4683" s="168"/>
    </row>
    <row r="4684" spans="2:9" hidden="1" x14ac:dyDescent="0.15">
      <c r="B4684" s="127">
        <v>42898</v>
      </c>
      <c r="C4684" s="2">
        <v>0.4145833333333333</v>
      </c>
      <c r="D4684" s="2"/>
      <c r="E4684" s="124"/>
      <c r="F4684" s="15" t="s">
        <v>131</v>
      </c>
      <c r="G4684" s="15"/>
      <c r="H4684" s="169" t="s">
        <v>192</v>
      </c>
      <c r="I4684" s="168"/>
    </row>
    <row r="4685" spans="2:9" hidden="1" x14ac:dyDescent="0.15">
      <c r="B4685" s="127">
        <v>42898</v>
      </c>
      <c r="C4685" s="2">
        <v>0.41805555555555557</v>
      </c>
      <c r="D4685" s="2"/>
      <c r="E4685" s="124"/>
      <c r="F4685" s="15" t="s">
        <v>131</v>
      </c>
      <c r="G4685" s="15" t="s">
        <v>136</v>
      </c>
      <c r="H4685" s="169"/>
      <c r="I4685" s="168"/>
    </row>
    <row r="4686" spans="2:9" hidden="1" x14ac:dyDescent="0.15">
      <c r="B4686" s="127">
        <v>42898</v>
      </c>
      <c r="C4686" s="2">
        <v>0.42499999999999999</v>
      </c>
      <c r="D4686" s="2"/>
      <c r="E4686" s="124"/>
      <c r="F4686" s="15" t="s">
        <v>131</v>
      </c>
      <c r="G4686" s="15" t="s">
        <v>132</v>
      </c>
      <c r="H4686" s="169"/>
      <c r="I4686" s="168"/>
    </row>
    <row r="4687" spans="2:9" hidden="1" x14ac:dyDescent="0.15">
      <c r="B4687" s="127">
        <v>42898</v>
      </c>
      <c r="C4687" s="2">
        <v>0.43472222222222223</v>
      </c>
      <c r="D4687" s="2"/>
      <c r="E4687" s="124"/>
      <c r="F4687" s="15" t="s">
        <v>131</v>
      </c>
      <c r="G4687" s="15" t="s">
        <v>136</v>
      </c>
      <c r="H4687" s="169"/>
      <c r="I4687" s="168"/>
    </row>
    <row r="4688" spans="2:9" hidden="1" x14ac:dyDescent="0.15">
      <c r="B4688" s="127">
        <v>42898</v>
      </c>
      <c r="C4688" s="2">
        <v>0.44722222222222219</v>
      </c>
      <c r="D4688" s="2"/>
      <c r="E4688" s="124"/>
      <c r="F4688" s="15" t="s">
        <v>134</v>
      </c>
      <c r="G4688" s="15" t="s">
        <v>132</v>
      </c>
      <c r="H4688" s="169"/>
      <c r="I4688" s="168"/>
    </row>
    <row r="4689" spans="2:9" hidden="1" x14ac:dyDescent="0.15">
      <c r="B4689" s="127">
        <v>42898</v>
      </c>
      <c r="C4689" s="2">
        <v>0.44791666666666669</v>
      </c>
      <c r="D4689" s="2"/>
      <c r="E4689" s="124"/>
      <c r="F4689" s="15" t="s">
        <v>134</v>
      </c>
      <c r="G4689" s="15"/>
      <c r="H4689" s="169" t="s">
        <v>192</v>
      </c>
      <c r="I4689" s="168"/>
    </row>
    <row r="4690" spans="2:9" hidden="1" x14ac:dyDescent="0.15">
      <c r="B4690" s="127">
        <v>42898</v>
      </c>
      <c r="C4690" s="2">
        <v>0.4548611111111111</v>
      </c>
      <c r="D4690" s="2"/>
      <c r="E4690" s="124"/>
      <c r="F4690" s="15" t="s">
        <v>134</v>
      </c>
      <c r="G4690" s="15" t="s">
        <v>136</v>
      </c>
      <c r="H4690" s="169"/>
      <c r="I4690" s="168"/>
    </row>
    <row r="4691" spans="2:9" hidden="1" x14ac:dyDescent="0.15">
      <c r="B4691" s="127">
        <v>42898</v>
      </c>
      <c r="C4691" s="2">
        <v>0.51180555555555551</v>
      </c>
      <c r="D4691" s="2"/>
      <c r="E4691" s="124"/>
      <c r="F4691" s="15" t="s">
        <v>134</v>
      </c>
      <c r="G4691" s="15" t="s">
        <v>132</v>
      </c>
      <c r="H4691" s="169"/>
      <c r="I4691" s="168"/>
    </row>
    <row r="4692" spans="2:9" hidden="1" x14ac:dyDescent="0.15">
      <c r="B4692" s="127">
        <v>42898</v>
      </c>
      <c r="C4692" s="2">
        <v>0.51250000000000007</v>
      </c>
      <c r="D4692" s="2"/>
      <c r="E4692" s="124"/>
      <c r="F4692" s="15" t="s">
        <v>134</v>
      </c>
      <c r="G4692" s="15"/>
      <c r="H4692" s="169" t="s">
        <v>192</v>
      </c>
      <c r="I4692" s="168"/>
    </row>
    <row r="4693" spans="2:9" hidden="1" x14ac:dyDescent="0.15">
      <c r="B4693" s="127">
        <v>42898</v>
      </c>
      <c r="C4693" s="2">
        <v>0.51250000000000007</v>
      </c>
      <c r="D4693" s="2"/>
      <c r="E4693" s="124"/>
      <c r="F4693" s="15" t="s">
        <v>134</v>
      </c>
      <c r="G4693" s="15" t="s">
        <v>136</v>
      </c>
      <c r="H4693" s="169"/>
      <c r="I4693" s="168"/>
    </row>
    <row r="4694" spans="2:9" x14ac:dyDescent="0.15">
      <c r="B4694" s="127">
        <v>42898</v>
      </c>
      <c r="C4694" s="2">
        <v>0.51666666666666672</v>
      </c>
      <c r="D4694" s="2"/>
      <c r="E4694" s="124"/>
      <c r="F4694" s="15" t="s">
        <v>134</v>
      </c>
      <c r="G4694" s="15" t="s">
        <v>132</v>
      </c>
      <c r="H4694" s="169" t="s">
        <v>135</v>
      </c>
      <c r="I4694" s="168"/>
    </row>
    <row r="4695" spans="2:9" hidden="1" x14ac:dyDescent="0.15">
      <c r="B4695" s="127">
        <v>42898</v>
      </c>
      <c r="C4695" s="2">
        <v>0.52361111111111114</v>
      </c>
      <c r="D4695" s="2"/>
      <c r="E4695" s="124"/>
      <c r="F4695" s="15" t="s">
        <v>134</v>
      </c>
      <c r="G4695" s="15" t="s">
        <v>136</v>
      </c>
      <c r="H4695" s="169"/>
      <c r="I4695" s="168"/>
    </row>
    <row r="4696" spans="2:9" hidden="1" x14ac:dyDescent="0.15">
      <c r="B4696" s="127">
        <v>42898</v>
      </c>
      <c r="C4696" s="2">
        <v>0.52361111111111114</v>
      </c>
      <c r="D4696" s="2"/>
      <c r="E4696" s="124"/>
      <c r="F4696" s="15" t="s">
        <v>131</v>
      </c>
      <c r="G4696" s="15" t="s">
        <v>132</v>
      </c>
      <c r="H4696" s="169"/>
      <c r="I4696" s="168"/>
    </row>
    <row r="4697" spans="2:9" hidden="1" x14ac:dyDescent="0.15">
      <c r="B4697" s="127">
        <v>42898</v>
      </c>
      <c r="C4697" s="2">
        <v>0.52361111111111114</v>
      </c>
      <c r="D4697" s="2"/>
      <c r="E4697" s="124"/>
      <c r="F4697" s="15" t="s">
        <v>131</v>
      </c>
      <c r="G4697" s="15"/>
      <c r="H4697" s="169" t="s">
        <v>192</v>
      </c>
      <c r="I4697" s="168"/>
    </row>
    <row r="4698" spans="2:9" hidden="1" x14ac:dyDescent="0.15">
      <c r="B4698" s="127">
        <v>42898</v>
      </c>
      <c r="C4698" s="2">
        <v>0.52500000000000002</v>
      </c>
      <c r="D4698" s="2"/>
      <c r="E4698" s="124"/>
      <c r="F4698" s="15" t="s">
        <v>131</v>
      </c>
      <c r="G4698" s="15" t="s">
        <v>136</v>
      </c>
      <c r="H4698" s="169"/>
      <c r="I4698" s="168"/>
    </row>
    <row r="4699" spans="2:9" x14ac:dyDescent="0.15">
      <c r="B4699" s="127">
        <v>42898</v>
      </c>
      <c r="C4699" s="2">
        <v>0.53472222222222221</v>
      </c>
      <c r="D4699" s="2"/>
      <c r="E4699" s="124"/>
      <c r="F4699" s="15" t="s">
        <v>134</v>
      </c>
      <c r="G4699" s="15" t="s">
        <v>132</v>
      </c>
      <c r="H4699" s="169" t="s">
        <v>152</v>
      </c>
      <c r="I4699" s="168"/>
    </row>
    <row r="4700" spans="2:9" hidden="1" x14ac:dyDescent="0.15">
      <c r="B4700" s="127">
        <v>42898</v>
      </c>
      <c r="C4700" s="2">
        <v>0.55625000000000002</v>
      </c>
      <c r="D4700" s="2"/>
      <c r="E4700" s="124"/>
      <c r="F4700" s="15" t="s">
        <v>134</v>
      </c>
      <c r="G4700" s="15" t="s">
        <v>136</v>
      </c>
      <c r="H4700" s="169"/>
      <c r="I4700" s="168"/>
    </row>
    <row r="4701" spans="2:9" hidden="1" x14ac:dyDescent="0.15">
      <c r="B4701" s="127">
        <v>42898</v>
      </c>
      <c r="C4701" s="2">
        <v>0.62361111111111112</v>
      </c>
      <c r="D4701" s="2"/>
      <c r="E4701" s="124"/>
      <c r="F4701" s="15" t="s">
        <v>134</v>
      </c>
      <c r="G4701" s="15" t="s">
        <v>132</v>
      </c>
      <c r="H4701" s="169"/>
      <c r="I4701" s="168"/>
    </row>
    <row r="4702" spans="2:9" hidden="1" x14ac:dyDescent="0.15">
      <c r="B4702" s="127">
        <v>42898</v>
      </c>
      <c r="C4702" s="2">
        <v>0.62361111111111112</v>
      </c>
      <c r="D4702" s="2"/>
      <c r="E4702" s="124"/>
      <c r="F4702" s="15" t="s">
        <v>134</v>
      </c>
      <c r="G4702" s="15"/>
      <c r="H4702" s="169" t="s">
        <v>192</v>
      </c>
      <c r="I4702" s="168"/>
    </row>
    <row r="4703" spans="2:9" hidden="1" x14ac:dyDescent="0.15">
      <c r="B4703" s="127">
        <v>42898</v>
      </c>
      <c r="C4703" s="2">
        <v>0.62430555555555556</v>
      </c>
      <c r="D4703" s="2"/>
      <c r="E4703" s="124"/>
      <c r="F4703" s="15" t="s">
        <v>134</v>
      </c>
      <c r="G4703" s="15" t="s">
        <v>136</v>
      </c>
      <c r="H4703" s="169"/>
      <c r="I4703" s="168"/>
    </row>
    <row r="4704" spans="2:9" hidden="1" x14ac:dyDescent="0.15">
      <c r="B4704" s="127">
        <v>42898</v>
      </c>
      <c r="C4704" s="2">
        <v>0.63263888888888886</v>
      </c>
      <c r="D4704" s="2"/>
      <c r="E4704" s="124"/>
      <c r="F4704" s="15" t="s">
        <v>134</v>
      </c>
      <c r="G4704" s="15" t="s">
        <v>132</v>
      </c>
      <c r="H4704" s="169"/>
      <c r="I4704" s="168"/>
    </row>
    <row r="4705" spans="2:9" hidden="1" x14ac:dyDescent="0.15">
      <c r="B4705" s="127">
        <v>42898</v>
      </c>
      <c r="C4705" s="2">
        <v>0.64722222222222225</v>
      </c>
      <c r="D4705" s="2"/>
      <c r="E4705" s="124"/>
      <c r="F4705" s="15" t="s">
        <v>134</v>
      </c>
      <c r="G4705" s="15" t="s">
        <v>136</v>
      </c>
      <c r="H4705" s="169"/>
      <c r="I4705" s="168"/>
    </row>
    <row r="4706" spans="2:9" hidden="1" x14ac:dyDescent="0.15">
      <c r="B4706" s="127">
        <v>42898</v>
      </c>
      <c r="C4706" s="2">
        <v>0.64722222222222225</v>
      </c>
      <c r="D4706" s="2"/>
      <c r="E4706" s="124"/>
      <c r="F4706" s="15" t="s">
        <v>131</v>
      </c>
      <c r="G4706" s="15" t="s">
        <v>132</v>
      </c>
      <c r="H4706" s="169"/>
      <c r="I4706" s="168"/>
    </row>
    <row r="4707" spans="2:9" hidden="1" x14ac:dyDescent="0.15">
      <c r="B4707" s="127">
        <v>42898</v>
      </c>
      <c r="C4707" s="2">
        <v>0.64722222222222225</v>
      </c>
      <c r="D4707" s="2"/>
      <c r="E4707" s="124"/>
      <c r="F4707" s="15" t="s">
        <v>131</v>
      </c>
      <c r="G4707" s="15"/>
      <c r="H4707" s="169" t="s">
        <v>192</v>
      </c>
      <c r="I4707" s="168"/>
    </row>
    <row r="4708" spans="2:9" hidden="1" x14ac:dyDescent="0.15">
      <c r="B4708" s="127">
        <v>42898</v>
      </c>
      <c r="C4708" s="2">
        <v>0.64861111111111114</v>
      </c>
      <c r="D4708" s="2"/>
      <c r="E4708" s="124"/>
      <c r="F4708" s="15" t="s">
        <v>131</v>
      </c>
      <c r="G4708" s="15" t="s">
        <v>136</v>
      </c>
      <c r="H4708" s="169"/>
      <c r="I4708" s="168"/>
    </row>
    <row r="4709" spans="2:9" hidden="1" x14ac:dyDescent="0.15">
      <c r="B4709" s="127">
        <v>42898</v>
      </c>
      <c r="C4709" s="2">
        <v>0.65138888888888891</v>
      </c>
      <c r="D4709" s="2"/>
      <c r="E4709" s="124"/>
      <c r="F4709" s="15" t="s">
        <v>131</v>
      </c>
      <c r="G4709" s="15" t="s">
        <v>132</v>
      </c>
      <c r="H4709" s="169"/>
      <c r="I4709" s="168"/>
    </row>
    <row r="4710" spans="2:9" hidden="1" x14ac:dyDescent="0.15">
      <c r="B4710" s="127">
        <v>42898</v>
      </c>
      <c r="C4710" s="2">
        <v>0.65208333333333335</v>
      </c>
      <c r="D4710" s="2"/>
      <c r="E4710" s="124"/>
      <c r="F4710" s="15" t="s">
        <v>131</v>
      </c>
      <c r="G4710" s="15" t="s">
        <v>136</v>
      </c>
      <c r="H4710" s="169"/>
      <c r="I4710" s="168"/>
    </row>
    <row r="4711" spans="2:9" hidden="1" x14ac:dyDescent="0.15">
      <c r="B4711" s="127">
        <v>42898</v>
      </c>
      <c r="C4711" s="2">
        <v>0.7715277777777777</v>
      </c>
      <c r="D4711" s="2"/>
      <c r="E4711" s="124"/>
      <c r="F4711" s="15" t="s">
        <v>134</v>
      </c>
      <c r="G4711" s="15" t="s">
        <v>132</v>
      </c>
      <c r="H4711" s="169"/>
      <c r="I4711" s="168"/>
    </row>
    <row r="4712" spans="2:9" hidden="1" x14ac:dyDescent="0.15">
      <c r="B4712" s="127">
        <v>42898</v>
      </c>
      <c r="C4712" s="2">
        <v>0.77222222222222225</v>
      </c>
      <c r="D4712" s="2"/>
      <c r="E4712" s="124"/>
      <c r="F4712" s="15" t="s">
        <v>134</v>
      </c>
      <c r="G4712" s="15"/>
      <c r="H4712" s="169" t="s">
        <v>192</v>
      </c>
      <c r="I4712" s="168"/>
    </row>
    <row r="4713" spans="2:9" hidden="1" x14ac:dyDescent="0.15">
      <c r="B4713" s="127">
        <v>42898</v>
      </c>
      <c r="C4713" s="2">
        <v>0.77222222222222225</v>
      </c>
      <c r="D4713" s="2"/>
      <c r="E4713" s="124"/>
      <c r="F4713" s="15" t="s">
        <v>134</v>
      </c>
      <c r="G4713" s="15" t="s">
        <v>136</v>
      </c>
      <c r="H4713" s="169"/>
      <c r="I4713" s="168"/>
    </row>
    <row r="4714" spans="2:9" hidden="1" x14ac:dyDescent="0.15">
      <c r="B4714" s="127">
        <v>42898</v>
      </c>
      <c r="C4714" s="2">
        <v>0.77708333333333324</v>
      </c>
      <c r="D4714" s="2"/>
      <c r="E4714" s="124"/>
      <c r="F4714" s="15" t="s">
        <v>131</v>
      </c>
      <c r="G4714" s="15" t="s">
        <v>132</v>
      </c>
      <c r="H4714" s="169"/>
      <c r="I4714" s="168"/>
    </row>
    <row r="4715" spans="2:9" hidden="1" x14ac:dyDescent="0.15">
      <c r="B4715" s="127">
        <v>42898</v>
      </c>
      <c r="C4715" s="2">
        <v>0.77708333333333324</v>
      </c>
      <c r="D4715" s="2"/>
      <c r="E4715" s="124"/>
      <c r="F4715" s="15" t="s">
        <v>131</v>
      </c>
      <c r="G4715" s="15"/>
      <c r="H4715" s="169" t="s">
        <v>192</v>
      </c>
      <c r="I4715" s="168"/>
    </row>
    <row r="4716" spans="2:9" hidden="1" x14ac:dyDescent="0.15">
      <c r="B4716" s="127">
        <v>42898</v>
      </c>
      <c r="C4716" s="2">
        <v>0.77777777777777779</v>
      </c>
      <c r="D4716" s="2"/>
      <c r="E4716" s="124"/>
      <c r="F4716" s="15" t="s">
        <v>131</v>
      </c>
      <c r="G4716" s="15" t="s">
        <v>136</v>
      </c>
      <c r="H4716" s="169"/>
      <c r="I4716" s="168"/>
    </row>
    <row r="4717" spans="2:9" hidden="1" x14ac:dyDescent="0.15">
      <c r="B4717" s="127">
        <v>42898</v>
      </c>
      <c r="C4717" s="2">
        <v>0.81388888888888899</v>
      </c>
      <c r="D4717" s="2"/>
      <c r="E4717" s="124"/>
      <c r="F4717" s="15"/>
      <c r="G4717" s="15"/>
      <c r="H4717" s="170" t="s">
        <v>119</v>
      </c>
      <c r="I4717" s="168"/>
    </row>
    <row r="4718" spans="2:9" hidden="1" x14ac:dyDescent="0.15">
      <c r="B4718" s="123">
        <v>42899</v>
      </c>
      <c r="C4718" s="2">
        <v>0.17777777777777778</v>
      </c>
      <c r="D4718" s="2">
        <v>0.82013888888888886</v>
      </c>
      <c r="E4718" s="124">
        <f>D4718-C4718</f>
        <v>0.64236111111111105</v>
      </c>
      <c r="F4718" s="15"/>
      <c r="G4718" s="15"/>
      <c r="H4718" s="170" t="s">
        <v>123</v>
      </c>
      <c r="I4718" s="168"/>
    </row>
    <row r="4719" spans="2:9" hidden="1" x14ac:dyDescent="0.15">
      <c r="B4719" s="127">
        <v>42899</v>
      </c>
      <c r="C4719" s="2">
        <v>0.22083333333333333</v>
      </c>
      <c r="D4719" s="2"/>
      <c r="E4719" s="124"/>
      <c r="F4719" s="15" t="s">
        <v>134</v>
      </c>
      <c r="G4719" s="15" t="s">
        <v>132</v>
      </c>
      <c r="H4719" s="169"/>
      <c r="I4719" s="168"/>
    </row>
    <row r="4720" spans="2:9" hidden="1" x14ac:dyDescent="0.15">
      <c r="B4720" s="127">
        <v>42899</v>
      </c>
      <c r="C4720" s="2">
        <v>0.22152777777777777</v>
      </c>
      <c r="D4720" s="2"/>
      <c r="E4720" s="124"/>
      <c r="F4720" s="15" t="s">
        <v>134</v>
      </c>
      <c r="G4720" s="15"/>
      <c r="H4720" s="169" t="s">
        <v>192</v>
      </c>
      <c r="I4720" s="168"/>
    </row>
    <row r="4721" spans="2:9" hidden="1" x14ac:dyDescent="0.15">
      <c r="B4721" s="127">
        <v>42899</v>
      </c>
      <c r="C4721" s="2">
        <v>0.22222222222222221</v>
      </c>
      <c r="D4721" s="2"/>
      <c r="E4721" s="124"/>
      <c r="F4721" s="15" t="s">
        <v>134</v>
      </c>
      <c r="G4721" s="15" t="s">
        <v>136</v>
      </c>
      <c r="H4721" s="169"/>
      <c r="I4721" s="168"/>
    </row>
    <row r="4722" spans="2:9" x14ac:dyDescent="0.15">
      <c r="B4722" s="127">
        <v>42899</v>
      </c>
      <c r="C4722" s="2">
        <v>0.22777777777777777</v>
      </c>
      <c r="D4722" s="2"/>
      <c r="E4722" s="124"/>
      <c r="F4722" s="15" t="s">
        <v>134</v>
      </c>
      <c r="G4722" s="15" t="s">
        <v>132</v>
      </c>
      <c r="H4722" s="169" t="s">
        <v>152</v>
      </c>
      <c r="I4722" s="168"/>
    </row>
    <row r="4723" spans="2:9" hidden="1" x14ac:dyDescent="0.15">
      <c r="B4723" s="127">
        <v>42899</v>
      </c>
      <c r="C4723" s="2">
        <v>0.2298611111111111</v>
      </c>
      <c r="D4723" s="2"/>
      <c r="E4723" s="124"/>
      <c r="F4723" s="15" t="s">
        <v>134</v>
      </c>
      <c r="G4723" s="15" t="s">
        <v>136</v>
      </c>
      <c r="H4723" s="169"/>
      <c r="I4723" s="168"/>
    </row>
    <row r="4724" spans="2:9" hidden="1" x14ac:dyDescent="0.15">
      <c r="B4724" s="127">
        <v>42899</v>
      </c>
      <c r="C4724" s="2">
        <v>0.23402777777777781</v>
      </c>
      <c r="D4724" s="2"/>
      <c r="E4724" s="124"/>
      <c r="F4724" s="15" t="s">
        <v>131</v>
      </c>
      <c r="G4724" s="15" t="s">
        <v>132</v>
      </c>
      <c r="H4724" s="169"/>
      <c r="I4724" s="168"/>
    </row>
    <row r="4725" spans="2:9" hidden="1" x14ac:dyDescent="0.15">
      <c r="B4725" s="127">
        <v>42899</v>
      </c>
      <c r="C4725" s="2">
        <v>0.23402777777777781</v>
      </c>
      <c r="D4725" s="2"/>
      <c r="E4725" s="124"/>
      <c r="F4725" s="15" t="s">
        <v>131</v>
      </c>
      <c r="G4725" s="15"/>
      <c r="H4725" s="169" t="s">
        <v>192</v>
      </c>
      <c r="I4725" s="168"/>
    </row>
    <row r="4726" spans="2:9" hidden="1" x14ac:dyDescent="0.15">
      <c r="B4726" s="127">
        <v>42899</v>
      </c>
      <c r="C4726" s="2">
        <v>0.23541666666666669</v>
      </c>
      <c r="D4726" s="2"/>
      <c r="E4726" s="124"/>
      <c r="F4726" s="15" t="s">
        <v>131</v>
      </c>
      <c r="G4726" s="15" t="s">
        <v>136</v>
      </c>
      <c r="H4726" s="169"/>
      <c r="I4726" s="168"/>
    </row>
    <row r="4727" spans="2:9" hidden="1" x14ac:dyDescent="0.15">
      <c r="B4727" s="127">
        <v>42899</v>
      </c>
      <c r="C4727" s="2">
        <v>0.29305555555555557</v>
      </c>
      <c r="D4727" s="2"/>
      <c r="E4727" s="124"/>
      <c r="F4727" s="15" t="s">
        <v>131</v>
      </c>
      <c r="G4727" s="15" t="s">
        <v>132</v>
      </c>
      <c r="H4727" s="169"/>
      <c r="I4727" s="168"/>
    </row>
    <row r="4728" spans="2:9" hidden="1" x14ac:dyDescent="0.15">
      <c r="B4728" s="127">
        <v>42899</v>
      </c>
      <c r="C4728" s="2">
        <v>0.29305555555555557</v>
      </c>
      <c r="D4728" s="2"/>
      <c r="E4728" s="124"/>
      <c r="F4728" s="15" t="s">
        <v>131</v>
      </c>
      <c r="G4728" s="15"/>
      <c r="H4728" s="169" t="s">
        <v>192</v>
      </c>
      <c r="I4728" s="168"/>
    </row>
    <row r="4729" spans="2:9" hidden="1" x14ac:dyDescent="0.15">
      <c r="B4729" s="127">
        <v>42899</v>
      </c>
      <c r="C4729" s="2">
        <v>0.29375000000000001</v>
      </c>
      <c r="D4729" s="2"/>
      <c r="E4729" s="124"/>
      <c r="F4729" s="15" t="s">
        <v>131</v>
      </c>
      <c r="G4729" s="15" t="s">
        <v>136</v>
      </c>
      <c r="H4729" s="169"/>
      <c r="I4729" s="168"/>
    </row>
    <row r="4730" spans="2:9" x14ac:dyDescent="0.15">
      <c r="B4730" s="127">
        <v>42899</v>
      </c>
      <c r="C4730" s="2">
        <v>0.29583333333333334</v>
      </c>
      <c r="D4730" s="2"/>
      <c r="E4730" s="124"/>
      <c r="F4730" s="15" t="s">
        <v>131</v>
      </c>
      <c r="G4730" s="15" t="s">
        <v>132</v>
      </c>
      <c r="H4730" s="169" t="s">
        <v>152</v>
      </c>
      <c r="I4730" s="168"/>
    </row>
    <row r="4731" spans="2:9" hidden="1" x14ac:dyDescent="0.15">
      <c r="B4731" s="127">
        <v>42899</v>
      </c>
      <c r="C4731" s="2">
        <v>0.29930555555555555</v>
      </c>
      <c r="D4731" s="2"/>
      <c r="E4731" s="124"/>
      <c r="F4731" s="15" t="s">
        <v>131</v>
      </c>
      <c r="G4731" s="15" t="s">
        <v>136</v>
      </c>
      <c r="H4731" s="169"/>
      <c r="I4731" s="168"/>
    </row>
    <row r="4732" spans="2:9" x14ac:dyDescent="0.15">
      <c r="B4732" s="127">
        <v>42899</v>
      </c>
      <c r="C4732" s="2">
        <v>0.29930555555555555</v>
      </c>
      <c r="D4732" s="2"/>
      <c r="E4732" s="124"/>
      <c r="F4732" s="15" t="s">
        <v>134</v>
      </c>
      <c r="G4732" s="15" t="s">
        <v>132</v>
      </c>
      <c r="H4732" s="169" t="s">
        <v>135</v>
      </c>
      <c r="I4732" s="168"/>
    </row>
    <row r="4733" spans="2:9" hidden="1" x14ac:dyDescent="0.15">
      <c r="B4733" s="127">
        <v>42899</v>
      </c>
      <c r="C4733" s="2">
        <v>0.30069444444444443</v>
      </c>
      <c r="D4733" s="2"/>
      <c r="E4733" s="124"/>
      <c r="F4733" s="15" t="s">
        <v>134</v>
      </c>
      <c r="G4733" s="15"/>
      <c r="H4733" s="169" t="s">
        <v>192</v>
      </c>
      <c r="I4733" s="168"/>
    </row>
    <row r="4734" spans="2:9" hidden="1" x14ac:dyDescent="0.15">
      <c r="B4734" s="127">
        <v>42899</v>
      </c>
      <c r="C4734" s="2">
        <v>0.3034722222222222</v>
      </c>
      <c r="D4734" s="2"/>
      <c r="E4734" s="124"/>
      <c r="F4734" s="15" t="s">
        <v>134</v>
      </c>
      <c r="G4734" s="15" t="s">
        <v>136</v>
      </c>
      <c r="H4734" s="169"/>
      <c r="I4734" s="168"/>
    </row>
    <row r="4735" spans="2:9" x14ac:dyDescent="0.15">
      <c r="B4735" s="127">
        <v>42899</v>
      </c>
      <c r="C4735" s="2">
        <v>0.32569444444444445</v>
      </c>
      <c r="D4735" s="2"/>
      <c r="E4735" s="124"/>
      <c r="F4735" s="15" t="s">
        <v>134</v>
      </c>
      <c r="G4735" s="15" t="s">
        <v>132</v>
      </c>
      <c r="H4735" s="169" t="s">
        <v>135</v>
      </c>
      <c r="I4735" s="168"/>
    </row>
    <row r="4736" spans="2:9" hidden="1" x14ac:dyDescent="0.15">
      <c r="B4736" s="127">
        <v>42899</v>
      </c>
      <c r="C4736" s="2">
        <v>0.37638888888888888</v>
      </c>
      <c r="D4736" s="2"/>
      <c r="E4736" s="124"/>
      <c r="F4736" s="15" t="s">
        <v>134</v>
      </c>
      <c r="G4736" s="15" t="s">
        <v>136</v>
      </c>
      <c r="H4736" s="169"/>
      <c r="I4736" s="168"/>
    </row>
    <row r="4737" spans="2:9" hidden="1" x14ac:dyDescent="0.15">
      <c r="B4737" s="127">
        <v>42899</v>
      </c>
      <c r="C4737" s="2">
        <v>0.37638888888888888</v>
      </c>
      <c r="D4737" s="2"/>
      <c r="E4737" s="124"/>
      <c r="F4737" s="15" t="s">
        <v>131</v>
      </c>
      <c r="G4737" s="15" t="s">
        <v>132</v>
      </c>
      <c r="H4737" s="169"/>
      <c r="I4737" s="168"/>
    </row>
    <row r="4738" spans="2:9" hidden="1" x14ac:dyDescent="0.15">
      <c r="B4738" s="127">
        <v>42899</v>
      </c>
      <c r="C4738" s="2">
        <v>0.37708333333333338</v>
      </c>
      <c r="D4738" s="2"/>
      <c r="E4738" s="124"/>
      <c r="F4738" s="15" t="s">
        <v>131</v>
      </c>
      <c r="G4738" s="15"/>
      <c r="H4738" s="169" t="s">
        <v>192</v>
      </c>
      <c r="I4738" s="168"/>
    </row>
    <row r="4739" spans="2:9" hidden="1" x14ac:dyDescent="0.15">
      <c r="B4739" s="127">
        <v>42899</v>
      </c>
      <c r="C4739" s="2">
        <v>0.37777777777777777</v>
      </c>
      <c r="D4739" s="2"/>
      <c r="E4739" s="124"/>
      <c r="F4739" s="15" t="s">
        <v>131</v>
      </c>
      <c r="G4739" s="15" t="s">
        <v>136</v>
      </c>
      <c r="H4739" s="169"/>
      <c r="I4739" s="168"/>
    </row>
    <row r="4740" spans="2:9" hidden="1" x14ac:dyDescent="0.15">
      <c r="B4740" s="127">
        <v>42899</v>
      </c>
      <c r="C4740" s="2">
        <v>0.44166666666666665</v>
      </c>
      <c r="D4740" s="2"/>
      <c r="E4740" s="124"/>
      <c r="F4740" s="15" t="s">
        <v>134</v>
      </c>
      <c r="G4740" s="15" t="s">
        <v>132</v>
      </c>
      <c r="H4740" s="169"/>
      <c r="I4740" s="168"/>
    </row>
    <row r="4741" spans="2:9" hidden="1" x14ac:dyDescent="0.15">
      <c r="B4741" s="127">
        <v>42899</v>
      </c>
      <c r="C4741" s="2">
        <v>0.44444444444444442</v>
      </c>
      <c r="D4741" s="2"/>
      <c r="E4741" s="124"/>
      <c r="F4741" s="15" t="s">
        <v>134</v>
      </c>
      <c r="G4741" s="15"/>
      <c r="H4741" s="169" t="s">
        <v>192</v>
      </c>
      <c r="I4741" s="168"/>
    </row>
    <row r="4742" spans="2:9" hidden="1" x14ac:dyDescent="0.15">
      <c r="B4742" s="127">
        <v>42899</v>
      </c>
      <c r="C4742" s="2">
        <v>0.44513888888888892</v>
      </c>
      <c r="D4742" s="2"/>
      <c r="E4742" s="124"/>
      <c r="F4742" s="15" t="s">
        <v>134</v>
      </c>
      <c r="G4742" s="15" t="s">
        <v>136</v>
      </c>
      <c r="H4742" s="169"/>
      <c r="I4742" s="168"/>
    </row>
    <row r="4743" spans="2:9" hidden="1" x14ac:dyDescent="0.15">
      <c r="B4743" s="127">
        <v>42899</v>
      </c>
      <c r="C4743" s="2">
        <v>0.4826388888888889</v>
      </c>
      <c r="D4743" s="2"/>
      <c r="E4743" s="124"/>
      <c r="F4743" s="15" t="s">
        <v>134</v>
      </c>
      <c r="G4743" s="15" t="s">
        <v>132</v>
      </c>
      <c r="H4743" s="169"/>
      <c r="I4743" s="168"/>
    </row>
    <row r="4744" spans="2:9" hidden="1" x14ac:dyDescent="0.15">
      <c r="B4744" s="127">
        <v>42899</v>
      </c>
      <c r="C4744" s="2">
        <v>0.51736111111111105</v>
      </c>
      <c r="D4744" s="2"/>
      <c r="E4744" s="124"/>
      <c r="F4744" s="15" t="s">
        <v>134</v>
      </c>
      <c r="G4744" s="15" t="s">
        <v>136</v>
      </c>
      <c r="H4744" s="169"/>
      <c r="I4744" s="168"/>
    </row>
    <row r="4745" spans="2:9" hidden="1" x14ac:dyDescent="0.15">
      <c r="B4745" s="127">
        <v>42899</v>
      </c>
      <c r="C4745" s="2">
        <v>0.5180555555555556</v>
      </c>
      <c r="D4745" s="2"/>
      <c r="E4745" s="124"/>
      <c r="F4745" s="15" t="s">
        <v>131</v>
      </c>
      <c r="G4745" s="15" t="s">
        <v>132</v>
      </c>
      <c r="H4745" s="169"/>
      <c r="I4745" s="168"/>
    </row>
    <row r="4746" spans="2:9" hidden="1" x14ac:dyDescent="0.15">
      <c r="B4746" s="127">
        <v>42899</v>
      </c>
      <c r="C4746" s="2">
        <v>0.5180555555555556</v>
      </c>
      <c r="D4746" s="2"/>
      <c r="E4746" s="124"/>
      <c r="F4746" s="15" t="s">
        <v>131</v>
      </c>
      <c r="G4746" s="15"/>
      <c r="H4746" s="169" t="s">
        <v>192</v>
      </c>
      <c r="I4746" s="168"/>
    </row>
    <row r="4747" spans="2:9" hidden="1" x14ac:dyDescent="0.15">
      <c r="B4747" s="127">
        <v>42899</v>
      </c>
      <c r="C4747" s="2">
        <v>0.51874999999999993</v>
      </c>
      <c r="D4747" s="2"/>
      <c r="E4747" s="124"/>
      <c r="F4747" s="15" t="s">
        <v>131</v>
      </c>
      <c r="G4747" s="15" t="s">
        <v>136</v>
      </c>
      <c r="H4747" s="169"/>
      <c r="I4747" s="168"/>
    </row>
    <row r="4748" spans="2:9" hidden="1" x14ac:dyDescent="0.15">
      <c r="B4748" s="127">
        <v>42899</v>
      </c>
      <c r="C4748" s="2">
        <v>0.5493055555555556</v>
      </c>
      <c r="D4748" s="2"/>
      <c r="E4748" s="124"/>
      <c r="F4748" s="15" t="s">
        <v>131</v>
      </c>
      <c r="G4748" s="15" t="s">
        <v>132</v>
      </c>
      <c r="H4748" s="169"/>
      <c r="I4748" s="168"/>
    </row>
    <row r="4749" spans="2:9" hidden="1" x14ac:dyDescent="0.15">
      <c r="B4749" s="127">
        <v>42899</v>
      </c>
      <c r="C4749" s="2">
        <v>0.55138888888888882</v>
      </c>
      <c r="D4749" s="2"/>
      <c r="E4749" s="124"/>
      <c r="F4749" s="15" t="s">
        <v>131</v>
      </c>
      <c r="G4749" s="15" t="s">
        <v>136</v>
      </c>
      <c r="H4749" s="169"/>
      <c r="I4749" s="168"/>
    </row>
    <row r="4750" spans="2:9" hidden="1" x14ac:dyDescent="0.15">
      <c r="B4750" s="127">
        <v>42899</v>
      </c>
      <c r="C4750" s="2">
        <v>0.60555555555555551</v>
      </c>
      <c r="D4750" s="2"/>
      <c r="E4750" s="124"/>
      <c r="F4750" s="15" t="s">
        <v>131</v>
      </c>
      <c r="G4750" s="15" t="s">
        <v>132</v>
      </c>
      <c r="H4750" s="169"/>
      <c r="I4750" s="168"/>
    </row>
    <row r="4751" spans="2:9" hidden="1" x14ac:dyDescent="0.15">
      <c r="B4751" s="127">
        <v>42899</v>
      </c>
      <c r="C4751" s="2">
        <v>0.60625000000000007</v>
      </c>
      <c r="D4751" s="2"/>
      <c r="E4751" s="124"/>
      <c r="F4751" s="15" t="s">
        <v>131</v>
      </c>
      <c r="G4751" s="15"/>
      <c r="H4751" s="169" t="s">
        <v>192</v>
      </c>
      <c r="I4751" s="168"/>
    </row>
    <row r="4752" spans="2:9" hidden="1" x14ac:dyDescent="0.15">
      <c r="B4752" s="127">
        <v>42899</v>
      </c>
      <c r="C4752" s="2">
        <v>0.6069444444444444</v>
      </c>
      <c r="D4752" s="2"/>
      <c r="E4752" s="124"/>
      <c r="F4752" s="15" t="s">
        <v>134</v>
      </c>
      <c r="G4752" s="15" t="s">
        <v>132</v>
      </c>
      <c r="H4752" s="169"/>
      <c r="I4752" s="168"/>
    </row>
    <row r="4753" spans="2:9" hidden="1" x14ac:dyDescent="0.15">
      <c r="B4753" s="127">
        <v>42899</v>
      </c>
      <c r="C4753" s="2">
        <v>0.60763888888888895</v>
      </c>
      <c r="D4753" s="2"/>
      <c r="E4753" s="124"/>
      <c r="F4753" s="15" t="s">
        <v>131</v>
      </c>
      <c r="G4753" s="15" t="s">
        <v>136</v>
      </c>
      <c r="H4753" s="169"/>
      <c r="I4753" s="168"/>
    </row>
    <row r="4754" spans="2:9" hidden="1" x14ac:dyDescent="0.15">
      <c r="B4754" s="127">
        <v>42899</v>
      </c>
      <c r="C4754" s="2">
        <v>0.60972222222222217</v>
      </c>
      <c r="D4754" s="2"/>
      <c r="E4754" s="124"/>
      <c r="F4754" s="15" t="s">
        <v>134</v>
      </c>
      <c r="G4754" s="15"/>
      <c r="H4754" s="169" t="s">
        <v>192</v>
      </c>
      <c r="I4754" s="168"/>
    </row>
    <row r="4755" spans="2:9" hidden="1" x14ac:dyDescent="0.15">
      <c r="B4755" s="127">
        <v>42899</v>
      </c>
      <c r="C4755" s="2">
        <v>0.60972222222222217</v>
      </c>
      <c r="D4755" s="2"/>
      <c r="E4755" s="124"/>
      <c r="F4755" s="15" t="s">
        <v>134</v>
      </c>
      <c r="G4755" s="15" t="s">
        <v>136</v>
      </c>
      <c r="H4755" s="169"/>
      <c r="I4755" s="168"/>
    </row>
    <row r="4756" spans="2:9" hidden="1" x14ac:dyDescent="0.15">
      <c r="B4756" s="127">
        <v>42899</v>
      </c>
      <c r="C4756" s="2">
        <v>0.62291666666666667</v>
      </c>
      <c r="D4756" s="2"/>
      <c r="E4756" s="124"/>
      <c r="F4756" s="15" t="s">
        <v>134</v>
      </c>
      <c r="G4756" s="15" t="s">
        <v>132</v>
      </c>
      <c r="H4756" s="169"/>
      <c r="I4756" s="168"/>
    </row>
    <row r="4757" spans="2:9" hidden="1" x14ac:dyDescent="0.15">
      <c r="B4757" s="127">
        <v>42899</v>
      </c>
      <c r="C4757" s="2">
        <v>0.62361111111111112</v>
      </c>
      <c r="D4757" s="2"/>
      <c r="E4757" s="124"/>
      <c r="F4757" s="15" t="s">
        <v>134</v>
      </c>
      <c r="G4757" s="15"/>
      <c r="H4757" s="169" t="s">
        <v>192</v>
      </c>
      <c r="I4757" s="168"/>
    </row>
    <row r="4758" spans="2:9" hidden="1" x14ac:dyDescent="0.15">
      <c r="B4758" s="127">
        <v>42899</v>
      </c>
      <c r="C4758" s="2">
        <v>0.62777777777777777</v>
      </c>
      <c r="D4758" s="2"/>
      <c r="E4758" s="124"/>
      <c r="F4758" s="15" t="s">
        <v>134</v>
      </c>
      <c r="G4758" s="15" t="s">
        <v>136</v>
      </c>
      <c r="H4758" s="169"/>
      <c r="I4758" s="168"/>
    </row>
    <row r="4759" spans="2:9" hidden="1" x14ac:dyDescent="0.15">
      <c r="B4759" s="127">
        <v>42899</v>
      </c>
      <c r="C4759" s="2">
        <v>0.62777777777777777</v>
      </c>
      <c r="D4759" s="2"/>
      <c r="E4759" s="124"/>
      <c r="F4759" s="15" t="s">
        <v>131</v>
      </c>
      <c r="G4759" s="15" t="s">
        <v>132</v>
      </c>
      <c r="H4759" s="169"/>
      <c r="I4759" s="168"/>
    </row>
    <row r="4760" spans="2:9" hidden="1" x14ac:dyDescent="0.15">
      <c r="B4760" s="127">
        <v>42899</v>
      </c>
      <c r="C4760" s="2">
        <v>0.62847222222222221</v>
      </c>
      <c r="D4760" s="2"/>
      <c r="E4760" s="124"/>
      <c r="F4760" s="15" t="s">
        <v>131</v>
      </c>
      <c r="G4760" s="15"/>
      <c r="H4760" s="169" t="s">
        <v>192</v>
      </c>
      <c r="I4760" s="168"/>
    </row>
    <row r="4761" spans="2:9" hidden="1" x14ac:dyDescent="0.15">
      <c r="B4761" s="127">
        <v>42899</v>
      </c>
      <c r="C4761" s="2">
        <v>0.62847222222222221</v>
      </c>
      <c r="D4761" s="2"/>
      <c r="E4761" s="124"/>
      <c r="F4761" s="15" t="s">
        <v>131</v>
      </c>
      <c r="G4761" s="15" t="s">
        <v>136</v>
      </c>
      <c r="H4761" s="169"/>
      <c r="I4761" s="168"/>
    </row>
    <row r="4762" spans="2:9" hidden="1" x14ac:dyDescent="0.15">
      <c r="B4762" s="127">
        <v>42899</v>
      </c>
      <c r="C4762" s="2">
        <v>0.7368055555555556</v>
      </c>
      <c r="D4762" s="2"/>
      <c r="E4762" s="124"/>
      <c r="F4762" s="15" t="s">
        <v>131</v>
      </c>
      <c r="G4762" s="15" t="s">
        <v>132</v>
      </c>
      <c r="H4762" s="169"/>
      <c r="I4762" s="168"/>
    </row>
    <row r="4763" spans="2:9" hidden="1" x14ac:dyDescent="0.15">
      <c r="B4763" s="127">
        <v>42899</v>
      </c>
      <c r="C4763" s="2">
        <v>0.7368055555555556</v>
      </c>
      <c r="D4763" s="2"/>
      <c r="E4763" s="124"/>
      <c r="F4763" s="15" t="s">
        <v>131</v>
      </c>
      <c r="G4763" s="15"/>
      <c r="H4763" s="169" t="s">
        <v>192</v>
      </c>
      <c r="I4763" s="168"/>
    </row>
    <row r="4764" spans="2:9" hidden="1" x14ac:dyDescent="0.15">
      <c r="B4764" s="127">
        <v>42899</v>
      </c>
      <c r="C4764" s="2">
        <v>0.7368055555555556</v>
      </c>
      <c r="D4764" s="2"/>
      <c r="E4764" s="124"/>
      <c r="F4764" s="15" t="s">
        <v>131</v>
      </c>
      <c r="G4764" s="15" t="s">
        <v>136</v>
      </c>
      <c r="H4764" s="169"/>
      <c r="I4764" s="168"/>
    </row>
    <row r="4765" spans="2:9" hidden="1" x14ac:dyDescent="0.15">
      <c r="B4765" s="127">
        <v>42899</v>
      </c>
      <c r="C4765" s="2">
        <v>0.82013888888888886</v>
      </c>
      <c r="D4765" s="2"/>
      <c r="E4765" s="124"/>
      <c r="F4765" s="15"/>
      <c r="G4765" s="15"/>
      <c r="H4765" s="170" t="s">
        <v>119</v>
      </c>
      <c r="I4765" s="168"/>
    </row>
    <row r="4766" spans="2:9" hidden="1" x14ac:dyDescent="0.15">
      <c r="B4766" s="123">
        <v>42900</v>
      </c>
      <c r="C4766" s="2">
        <v>0.17430555555555557</v>
      </c>
      <c r="D4766" s="2">
        <v>0.81944444444444453</v>
      </c>
      <c r="E4766" s="124">
        <f>D4766-C4766</f>
        <v>0.64513888888888893</v>
      </c>
      <c r="F4766" s="15"/>
      <c r="G4766" s="15"/>
      <c r="H4766" s="170" t="s">
        <v>123</v>
      </c>
      <c r="I4766" s="168"/>
    </row>
    <row r="4767" spans="2:9" hidden="1" x14ac:dyDescent="0.15">
      <c r="B4767" s="127">
        <v>42900</v>
      </c>
      <c r="C4767" s="2">
        <v>0.21527777777777779</v>
      </c>
      <c r="D4767" s="2"/>
      <c r="E4767" s="124"/>
      <c r="F4767" s="15" t="s">
        <v>134</v>
      </c>
      <c r="G4767" s="15" t="s">
        <v>132</v>
      </c>
      <c r="H4767" s="169"/>
      <c r="I4767" s="168"/>
    </row>
    <row r="4768" spans="2:9" hidden="1" x14ac:dyDescent="0.15">
      <c r="B4768" s="127">
        <v>42900</v>
      </c>
      <c r="C4768" s="2">
        <v>0.21597222222222223</v>
      </c>
      <c r="D4768" s="2"/>
      <c r="E4768" s="124"/>
      <c r="F4768" s="15" t="s">
        <v>134</v>
      </c>
      <c r="G4768" s="15" t="s">
        <v>136</v>
      </c>
      <c r="H4768" s="169"/>
      <c r="I4768" s="168"/>
    </row>
    <row r="4769" spans="2:9" hidden="1" x14ac:dyDescent="0.15">
      <c r="B4769" s="127">
        <v>42900</v>
      </c>
      <c r="C4769" s="2">
        <v>0.21597222222222223</v>
      </c>
      <c r="D4769" s="2"/>
      <c r="E4769" s="124"/>
      <c r="F4769" s="15" t="s">
        <v>131</v>
      </c>
      <c r="G4769" s="15" t="s">
        <v>132</v>
      </c>
      <c r="H4769" s="169"/>
      <c r="I4769" s="168"/>
    </row>
    <row r="4770" spans="2:9" hidden="1" x14ac:dyDescent="0.15">
      <c r="B4770" s="127">
        <v>42900</v>
      </c>
      <c r="C4770" s="2">
        <v>0.21597222222222223</v>
      </c>
      <c r="D4770" s="2"/>
      <c r="E4770" s="124"/>
      <c r="F4770" s="15" t="s">
        <v>131</v>
      </c>
      <c r="G4770" s="15"/>
      <c r="H4770" s="169" t="s">
        <v>192</v>
      </c>
      <c r="I4770" s="168"/>
    </row>
    <row r="4771" spans="2:9" hidden="1" x14ac:dyDescent="0.15">
      <c r="B4771" s="127">
        <v>42900</v>
      </c>
      <c r="C4771" s="2">
        <v>0.21666666666666667</v>
      </c>
      <c r="D4771" s="2"/>
      <c r="E4771" s="124"/>
      <c r="F4771" s="15" t="s">
        <v>131</v>
      </c>
      <c r="G4771" s="15" t="s">
        <v>136</v>
      </c>
      <c r="H4771" s="169"/>
      <c r="I4771" s="168"/>
    </row>
    <row r="4772" spans="2:9" x14ac:dyDescent="0.15">
      <c r="B4772" s="127">
        <v>42900</v>
      </c>
      <c r="C4772" s="2">
        <v>0.22361111111111109</v>
      </c>
      <c r="D4772" s="2"/>
      <c r="E4772" s="124"/>
      <c r="F4772" s="15" t="s">
        <v>134</v>
      </c>
      <c r="G4772" s="15" t="s">
        <v>132</v>
      </c>
      <c r="H4772" s="169" t="s">
        <v>152</v>
      </c>
      <c r="I4772" s="168"/>
    </row>
    <row r="4773" spans="2:9" hidden="1" x14ac:dyDescent="0.15">
      <c r="B4773" s="127">
        <v>42900</v>
      </c>
      <c r="C4773" s="2">
        <v>0.22430555555555556</v>
      </c>
      <c r="D4773" s="2"/>
      <c r="E4773" s="124"/>
      <c r="F4773" s="15" t="s">
        <v>134</v>
      </c>
      <c r="G4773" s="15"/>
      <c r="H4773" s="169" t="s">
        <v>192</v>
      </c>
      <c r="I4773" s="168"/>
    </row>
    <row r="4774" spans="2:9" hidden="1" x14ac:dyDescent="0.15">
      <c r="B4774" s="127">
        <v>42900</v>
      </c>
      <c r="C4774" s="2">
        <v>0.22500000000000001</v>
      </c>
      <c r="D4774" s="2"/>
      <c r="E4774" s="124"/>
      <c r="F4774" s="15" t="s">
        <v>134</v>
      </c>
      <c r="G4774" s="15" t="s">
        <v>136</v>
      </c>
      <c r="H4774" s="169"/>
      <c r="I4774" s="168"/>
    </row>
    <row r="4775" spans="2:9" x14ac:dyDescent="0.15">
      <c r="B4775" s="127">
        <v>42900</v>
      </c>
      <c r="C4775" s="2">
        <v>0.22916666666666666</v>
      </c>
      <c r="D4775" s="2"/>
      <c r="E4775" s="124"/>
      <c r="F4775" s="15" t="s">
        <v>131</v>
      </c>
      <c r="G4775" s="15" t="s">
        <v>132</v>
      </c>
      <c r="H4775" s="169" t="s">
        <v>152</v>
      </c>
      <c r="I4775" s="168"/>
    </row>
    <row r="4776" spans="2:9" hidden="1" x14ac:dyDescent="0.15">
      <c r="B4776" s="127">
        <v>42900</v>
      </c>
      <c r="C4776" s="2">
        <v>0.2298611111111111</v>
      </c>
      <c r="D4776" s="2"/>
      <c r="E4776" s="124"/>
      <c r="F4776" s="15" t="s">
        <v>131</v>
      </c>
      <c r="G4776" s="15"/>
      <c r="H4776" s="169" t="s">
        <v>192</v>
      </c>
      <c r="I4776" s="168"/>
    </row>
    <row r="4777" spans="2:9" hidden="1" x14ac:dyDescent="0.15">
      <c r="B4777" s="127">
        <v>42900</v>
      </c>
      <c r="C4777" s="2">
        <v>0.23124999999999998</v>
      </c>
      <c r="D4777" s="2"/>
      <c r="E4777" s="124"/>
      <c r="F4777" s="15" t="s">
        <v>131</v>
      </c>
      <c r="G4777" s="15" t="s">
        <v>136</v>
      </c>
      <c r="H4777" s="169"/>
      <c r="I4777" s="168"/>
    </row>
    <row r="4778" spans="2:9" x14ac:dyDescent="0.15">
      <c r="B4778" s="127">
        <v>42900</v>
      </c>
      <c r="C4778" s="2">
        <v>0.23819444444444446</v>
      </c>
      <c r="D4778" s="2"/>
      <c r="E4778" s="124"/>
      <c r="F4778" s="15" t="s">
        <v>134</v>
      </c>
      <c r="G4778" s="15" t="s">
        <v>132</v>
      </c>
      <c r="H4778" s="169" t="s">
        <v>152</v>
      </c>
      <c r="I4778" s="168"/>
    </row>
    <row r="4779" spans="2:9" hidden="1" x14ac:dyDescent="0.15">
      <c r="B4779" s="127">
        <v>42900</v>
      </c>
      <c r="C4779" s="2">
        <v>0.24861111111111112</v>
      </c>
      <c r="D4779" s="2"/>
      <c r="E4779" s="124"/>
      <c r="F4779" s="15" t="s">
        <v>134</v>
      </c>
      <c r="G4779" s="15" t="s">
        <v>136</v>
      </c>
      <c r="H4779" s="169"/>
      <c r="I4779" s="168"/>
    </row>
    <row r="4780" spans="2:9" hidden="1" x14ac:dyDescent="0.15">
      <c r="B4780" s="127">
        <v>42900</v>
      </c>
      <c r="C4780" s="2">
        <v>0.27638888888888885</v>
      </c>
      <c r="D4780" s="2"/>
      <c r="E4780" s="124"/>
      <c r="F4780" s="15" t="s">
        <v>134</v>
      </c>
      <c r="G4780" s="15" t="s">
        <v>132</v>
      </c>
      <c r="H4780" s="169"/>
      <c r="I4780" s="168"/>
    </row>
    <row r="4781" spans="2:9" hidden="1" x14ac:dyDescent="0.15">
      <c r="B4781" s="127">
        <v>42900</v>
      </c>
      <c r="C4781" s="2">
        <v>0.27708333333333335</v>
      </c>
      <c r="D4781" s="2"/>
      <c r="E4781" s="124"/>
      <c r="F4781" s="15" t="s">
        <v>134</v>
      </c>
      <c r="G4781" s="15" t="s">
        <v>136</v>
      </c>
      <c r="H4781" s="169"/>
      <c r="I4781" s="168"/>
    </row>
    <row r="4782" spans="2:9" x14ac:dyDescent="0.15">
      <c r="B4782" s="127">
        <v>42900</v>
      </c>
      <c r="C4782" s="2">
        <v>0.28541666666666665</v>
      </c>
      <c r="D4782" s="2"/>
      <c r="E4782" s="124"/>
      <c r="F4782" s="15" t="s">
        <v>134</v>
      </c>
      <c r="G4782" s="15" t="s">
        <v>132</v>
      </c>
      <c r="H4782" s="169" t="s">
        <v>135</v>
      </c>
      <c r="I4782" s="168"/>
    </row>
    <row r="4783" spans="2:9" hidden="1" x14ac:dyDescent="0.15">
      <c r="B4783" s="127">
        <v>42900</v>
      </c>
      <c r="C4783" s="2">
        <v>0.2902777777777778</v>
      </c>
      <c r="D4783" s="2"/>
      <c r="E4783" s="124"/>
      <c r="F4783" s="15" t="s">
        <v>134</v>
      </c>
      <c r="G4783" s="15"/>
      <c r="H4783" s="169" t="s">
        <v>192</v>
      </c>
      <c r="I4783" s="168"/>
    </row>
    <row r="4784" spans="2:9" hidden="1" x14ac:dyDescent="0.15">
      <c r="B4784" s="127">
        <v>42900</v>
      </c>
      <c r="C4784" s="2">
        <v>0.32083333333333336</v>
      </c>
      <c r="D4784" s="2"/>
      <c r="E4784" s="124"/>
      <c r="F4784" s="15" t="s">
        <v>131</v>
      </c>
      <c r="G4784" s="15" t="s">
        <v>132</v>
      </c>
      <c r="H4784" s="169"/>
      <c r="I4784" s="168"/>
    </row>
    <row r="4785" spans="2:9" hidden="1" x14ac:dyDescent="0.15">
      <c r="B4785" s="127">
        <v>42900</v>
      </c>
      <c r="C4785" s="2">
        <v>0.32083333333333336</v>
      </c>
      <c r="D4785" s="2"/>
      <c r="E4785" s="124"/>
      <c r="F4785" s="15" t="s">
        <v>134</v>
      </c>
      <c r="G4785" s="15" t="s">
        <v>136</v>
      </c>
      <c r="H4785" s="169"/>
      <c r="I4785" s="168"/>
    </row>
    <row r="4786" spans="2:9" hidden="1" x14ac:dyDescent="0.15">
      <c r="B4786" s="127">
        <v>42900</v>
      </c>
      <c r="C4786" s="2">
        <v>0.32083333333333336</v>
      </c>
      <c r="D4786" s="2"/>
      <c r="E4786" s="124"/>
      <c r="F4786" s="15" t="s">
        <v>131</v>
      </c>
      <c r="G4786" s="15"/>
      <c r="H4786" s="169" t="s">
        <v>192</v>
      </c>
      <c r="I4786" s="168"/>
    </row>
    <row r="4787" spans="2:9" hidden="1" x14ac:dyDescent="0.15">
      <c r="B4787" s="127">
        <v>42900</v>
      </c>
      <c r="C4787" s="2">
        <v>0.32291666666666669</v>
      </c>
      <c r="D4787" s="2"/>
      <c r="E4787" s="124"/>
      <c r="F4787" s="15" t="s">
        <v>131</v>
      </c>
      <c r="G4787" s="15" t="s">
        <v>136</v>
      </c>
      <c r="H4787" s="169"/>
      <c r="I4787" s="168"/>
    </row>
    <row r="4788" spans="2:9" hidden="1" x14ac:dyDescent="0.15">
      <c r="B4788" s="127">
        <v>42900</v>
      </c>
      <c r="C4788" s="2">
        <v>0.40625</v>
      </c>
      <c r="D4788" s="2"/>
      <c r="E4788" s="124"/>
      <c r="F4788" s="15" t="s">
        <v>134</v>
      </c>
      <c r="G4788" s="15" t="s">
        <v>132</v>
      </c>
      <c r="H4788" s="169"/>
      <c r="I4788" s="168"/>
    </row>
    <row r="4789" spans="2:9" hidden="1" x14ac:dyDescent="0.15">
      <c r="B4789" s="127">
        <v>42900</v>
      </c>
      <c r="C4789" s="2">
        <v>0.4069444444444445</v>
      </c>
      <c r="D4789" s="2"/>
      <c r="E4789" s="124"/>
      <c r="F4789" s="15" t="s">
        <v>134</v>
      </c>
      <c r="G4789" s="15"/>
      <c r="H4789" s="169" t="s">
        <v>192</v>
      </c>
      <c r="I4789" s="168"/>
    </row>
    <row r="4790" spans="2:9" hidden="1" x14ac:dyDescent="0.15">
      <c r="B4790" s="127">
        <v>42900</v>
      </c>
      <c r="C4790" s="2">
        <v>0.40902777777777777</v>
      </c>
      <c r="D4790" s="2"/>
      <c r="E4790" s="124"/>
      <c r="F4790" s="15" t="s">
        <v>134</v>
      </c>
      <c r="G4790" s="15" t="s">
        <v>136</v>
      </c>
      <c r="H4790" s="169"/>
      <c r="I4790" s="168"/>
    </row>
    <row r="4791" spans="2:9" hidden="1" x14ac:dyDescent="0.15">
      <c r="B4791" s="127">
        <v>42900</v>
      </c>
      <c r="C4791" s="2">
        <v>0.43541666666666662</v>
      </c>
      <c r="D4791" s="2"/>
      <c r="E4791" s="124"/>
      <c r="F4791" s="15" t="s">
        <v>131</v>
      </c>
      <c r="G4791" s="15" t="s">
        <v>132</v>
      </c>
      <c r="H4791" s="169"/>
      <c r="I4791" s="168"/>
    </row>
    <row r="4792" spans="2:9" hidden="1" x14ac:dyDescent="0.15">
      <c r="B4792" s="127">
        <v>42900</v>
      </c>
      <c r="C4792" s="2">
        <v>0.43541666666666662</v>
      </c>
      <c r="D4792" s="2"/>
      <c r="E4792" s="124"/>
      <c r="F4792" s="15" t="s">
        <v>131</v>
      </c>
      <c r="G4792" s="15"/>
      <c r="H4792" s="169" t="s">
        <v>192</v>
      </c>
      <c r="I4792" s="168"/>
    </row>
    <row r="4793" spans="2:9" hidden="1" x14ac:dyDescent="0.15">
      <c r="B4793" s="127">
        <v>42900</v>
      </c>
      <c r="C4793" s="2">
        <v>0.43611111111111112</v>
      </c>
      <c r="D4793" s="2"/>
      <c r="E4793" s="124"/>
      <c r="F4793" s="15" t="s">
        <v>131</v>
      </c>
      <c r="G4793" s="15" t="s">
        <v>136</v>
      </c>
      <c r="H4793" s="169"/>
      <c r="I4793" s="168"/>
    </row>
    <row r="4794" spans="2:9" x14ac:dyDescent="0.15">
      <c r="B4794" s="127">
        <v>42900</v>
      </c>
      <c r="C4794" s="2">
        <v>0.44097222222222227</v>
      </c>
      <c r="D4794" s="2"/>
      <c r="E4794" s="124"/>
      <c r="F4794" s="15" t="s">
        <v>134</v>
      </c>
      <c r="G4794" s="15" t="s">
        <v>132</v>
      </c>
      <c r="H4794" s="169" t="s">
        <v>135</v>
      </c>
      <c r="I4794" s="168"/>
    </row>
    <row r="4795" spans="2:9" hidden="1" x14ac:dyDescent="0.15">
      <c r="B4795" s="127">
        <v>42900</v>
      </c>
      <c r="C4795" s="2">
        <v>0.4458333333333333</v>
      </c>
      <c r="D4795" s="2"/>
      <c r="E4795" s="124"/>
      <c r="F4795" s="15" t="s">
        <v>134</v>
      </c>
      <c r="G4795" s="15" t="s">
        <v>136</v>
      </c>
      <c r="H4795" s="169"/>
      <c r="I4795" s="168"/>
    </row>
    <row r="4796" spans="2:9" hidden="1" x14ac:dyDescent="0.15">
      <c r="B4796" s="127">
        <v>42900</v>
      </c>
      <c r="C4796" s="2">
        <v>0.52916666666666667</v>
      </c>
      <c r="D4796" s="2"/>
      <c r="E4796" s="124"/>
      <c r="F4796" s="15" t="s">
        <v>131</v>
      </c>
      <c r="G4796" s="15" t="s">
        <v>132</v>
      </c>
      <c r="H4796" s="169"/>
      <c r="I4796" s="168"/>
    </row>
    <row r="4797" spans="2:9" hidden="1" x14ac:dyDescent="0.15">
      <c r="B4797" s="127">
        <v>42900</v>
      </c>
      <c r="C4797" s="2">
        <v>0.52986111111111112</v>
      </c>
      <c r="D4797" s="2"/>
      <c r="E4797" s="124"/>
      <c r="F4797" s="15" t="s">
        <v>131</v>
      </c>
      <c r="G4797" s="15"/>
      <c r="H4797" s="169" t="s">
        <v>192</v>
      </c>
      <c r="I4797" s="168"/>
    </row>
    <row r="4798" spans="2:9" hidden="1" x14ac:dyDescent="0.15">
      <c r="B4798" s="127">
        <v>42900</v>
      </c>
      <c r="C4798" s="2">
        <v>0.52986111111111112</v>
      </c>
      <c r="D4798" s="2"/>
      <c r="E4798" s="124"/>
      <c r="F4798" s="15" t="s">
        <v>131</v>
      </c>
      <c r="G4798" s="15" t="s">
        <v>136</v>
      </c>
      <c r="H4798" s="169"/>
      <c r="I4798" s="168"/>
    </row>
    <row r="4799" spans="2:9" hidden="1" x14ac:dyDescent="0.15">
      <c r="B4799" s="127">
        <v>42900</v>
      </c>
      <c r="C4799" s="2">
        <v>0.53749999999999998</v>
      </c>
      <c r="D4799" s="2"/>
      <c r="E4799" s="124"/>
      <c r="F4799" s="15" t="s">
        <v>134</v>
      </c>
      <c r="G4799" s="15" t="s">
        <v>132</v>
      </c>
      <c r="H4799" s="169"/>
      <c r="I4799" s="168"/>
    </row>
    <row r="4800" spans="2:9" hidden="1" x14ac:dyDescent="0.15">
      <c r="B4800" s="127">
        <v>42900</v>
      </c>
      <c r="C4800" s="2">
        <v>0.53819444444444442</v>
      </c>
      <c r="D4800" s="2"/>
      <c r="E4800" s="124"/>
      <c r="F4800" s="15" t="s">
        <v>134</v>
      </c>
      <c r="G4800" s="15"/>
      <c r="H4800" s="169" t="s">
        <v>192</v>
      </c>
      <c r="I4800" s="168"/>
    </row>
    <row r="4801" spans="2:9" hidden="1" x14ac:dyDescent="0.15">
      <c r="B4801" s="127">
        <v>42900</v>
      </c>
      <c r="C4801" s="2">
        <v>0.54999999999999993</v>
      </c>
      <c r="D4801" s="2"/>
      <c r="E4801" s="124"/>
      <c r="F4801" s="15" t="s">
        <v>134</v>
      </c>
      <c r="G4801" s="15" t="s">
        <v>136</v>
      </c>
      <c r="H4801" s="169"/>
      <c r="I4801" s="168"/>
    </row>
    <row r="4802" spans="2:9" hidden="1" x14ac:dyDescent="0.15">
      <c r="B4802" s="127">
        <v>42900</v>
      </c>
      <c r="C4802" s="2">
        <v>0.55069444444444449</v>
      </c>
      <c r="D4802" s="2"/>
      <c r="E4802" s="124"/>
      <c r="F4802" s="15" t="s">
        <v>131</v>
      </c>
      <c r="G4802" s="15" t="s">
        <v>132</v>
      </c>
      <c r="H4802" s="169"/>
      <c r="I4802" s="168"/>
    </row>
    <row r="4803" spans="2:9" hidden="1" x14ac:dyDescent="0.15">
      <c r="B4803" s="127">
        <v>42900</v>
      </c>
      <c r="C4803" s="2">
        <v>0.55069444444444449</v>
      </c>
      <c r="D4803" s="2"/>
      <c r="E4803" s="124"/>
      <c r="F4803" s="15" t="s">
        <v>131</v>
      </c>
      <c r="G4803" s="15"/>
      <c r="H4803" s="169" t="s">
        <v>192</v>
      </c>
      <c r="I4803" s="168"/>
    </row>
    <row r="4804" spans="2:9" hidden="1" x14ac:dyDescent="0.15">
      <c r="B4804" s="127">
        <v>42900</v>
      </c>
      <c r="C4804" s="2">
        <v>0.55486111111111114</v>
      </c>
      <c r="D4804" s="2"/>
      <c r="E4804" s="124"/>
      <c r="F4804" s="15" t="s">
        <v>131</v>
      </c>
      <c r="G4804" s="15" t="s">
        <v>136</v>
      </c>
      <c r="H4804" s="169"/>
      <c r="I4804" s="168"/>
    </row>
    <row r="4805" spans="2:9" x14ac:dyDescent="0.15">
      <c r="B4805" s="127">
        <v>42900</v>
      </c>
      <c r="C4805" s="2">
        <v>0.5708333333333333</v>
      </c>
      <c r="D4805" s="2"/>
      <c r="E4805" s="124"/>
      <c r="F4805" s="15" t="s">
        <v>134</v>
      </c>
      <c r="G4805" s="15" t="s">
        <v>132</v>
      </c>
      <c r="H4805" s="169" t="s">
        <v>152</v>
      </c>
      <c r="I4805" s="168"/>
    </row>
    <row r="4806" spans="2:9" hidden="1" x14ac:dyDescent="0.15">
      <c r="B4806" s="127">
        <v>42900</v>
      </c>
      <c r="C4806" s="2">
        <v>0.60277777777777775</v>
      </c>
      <c r="D4806" s="2"/>
      <c r="E4806" s="124"/>
      <c r="F4806" s="15" t="s">
        <v>134</v>
      </c>
      <c r="G4806" s="15" t="s">
        <v>136</v>
      </c>
      <c r="H4806" s="169"/>
      <c r="I4806" s="168"/>
    </row>
    <row r="4807" spans="2:9" hidden="1" x14ac:dyDescent="0.15">
      <c r="B4807" s="127">
        <v>42900</v>
      </c>
      <c r="C4807" s="2">
        <v>0.64236111111111105</v>
      </c>
      <c r="D4807" s="2"/>
      <c r="E4807" s="124"/>
      <c r="F4807" s="15" t="s">
        <v>131</v>
      </c>
      <c r="G4807" s="15" t="s">
        <v>132</v>
      </c>
      <c r="H4807" s="169"/>
      <c r="I4807" s="168"/>
    </row>
    <row r="4808" spans="2:9" hidden="1" x14ac:dyDescent="0.15">
      <c r="B4808" s="127">
        <v>42900</v>
      </c>
      <c r="C4808" s="2">
        <v>0.6430555555555556</v>
      </c>
      <c r="D4808" s="2"/>
      <c r="E4808" s="124"/>
      <c r="F4808" s="15" t="s">
        <v>131</v>
      </c>
      <c r="G4808" s="15"/>
      <c r="H4808" s="169" t="s">
        <v>192</v>
      </c>
      <c r="I4808" s="168"/>
    </row>
    <row r="4809" spans="2:9" hidden="1" x14ac:dyDescent="0.15">
      <c r="B4809" s="127">
        <v>42900</v>
      </c>
      <c r="C4809" s="2">
        <v>0.6430555555555556</v>
      </c>
      <c r="D4809" s="2"/>
      <c r="E4809" s="124"/>
      <c r="F4809" s="15" t="s">
        <v>131</v>
      </c>
      <c r="G4809" s="15" t="s">
        <v>136</v>
      </c>
      <c r="H4809" s="169"/>
      <c r="I4809" s="168"/>
    </row>
    <row r="4810" spans="2:9" hidden="1" x14ac:dyDescent="0.15">
      <c r="B4810" s="127">
        <v>42900</v>
      </c>
      <c r="C4810" s="2">
        <v>0.76250000000000007</v>
      </c>
      <c r="D4810" s="2"/>
      <c r="E4810" s="124"/>
      <c r="F4810" s="15" t="s">
        <v>131</v>
      </c>
      <c r="G4810" s="15" t="s">
        <v>132</v>
      </c>
      <c r="H4810" s="169"/>
      <c r="I4810" s="168"/>
    </row>
    <row r="4811" spans="2:9" hidden="1" x14ac:dyDescent="0.15">
      <c r="B4811" s="127">
        <v>42900</v>
      </c>
      <c r="C4811" s="2">
        <v>0.7631944444444444</v>
      </c>
      <c r="D4811" s="2"/>
      <c r="E4811" s="124"/>
      <c r="F4811" s="15" t="s">
        <v>131</v>
      </c>
      <c r="G4811" s="15"/>
      <c r="H4811" s="169" t="s">
        <v>192</v>
      </c>
      <c r="I4811" s="168"/>
    </row>
    <row r="4812" spans="2:9" hidden="1" x14ac:dyDescent="0.15">
      <c r="B4812" s="127">
        <v>42900</v>
      </c>
      <c r="C4812" s="2">
        <v>0.7631944444444444</v>
      </c>
      <c r="D4812" s="2"/>
      <c r="E4812" s="124"/>
      <c r="F4812" s="15" t="s">
        <v>131</v>
      </c>
      <c r="G4812" s="15" t="s">
        <v>136</v>
      </c>
      <c r="H4812" s="169"/>
      <c r="I4812" s="168"/>
    </row>
    <row r="4813" spans="2:9" hidden="1" x14ac:dyDescent="0.15">
      <c r="B4813" s="127">
        <v>42900</v>
      </c>
      <c r="C4813" s="2">
        <v>0.77986111111111101</v>
      </c>
      <c r="D4813" s="2"/>
      <c r="E4813" s="124"/>
      <c r="F4813" s="15" t="s">
        <v>134</v>
      </c>
      <c r="G4813" s="15" t="s">
        <v>132</v>
      </c>
      <c r="H4813" s="169"/>
      <c r="I4813" s="168"/>
    </row>
    <row r="4814" spans="2:9" hidden="1" x14ac:dyDescent="0.15">
      <c r="B4814" s="127">
        <v>42900</v>
      </c>
      <c r="C4814" s="2">
        <v>0.78055555555555556</v>
      </c>
      <c r="D4814" s="2"/>
      <c r="E4814" s="124"/>
      <c r="F4814" s="15" t="s">
        <v>134</v>
      </c>
      <c r="G4814" s="15" t="s">
        <v>136</v>
      </c>
      <c r="H4814" s="169"/>
      <c r="I4814" s="168"/>
    </row>
    <row r="4815" spans="2:9" hidden="1" x14ac:dyDescent="0.15">
      <c r="B4815" s="127">
        <v>42900</v>
      </c>
      <c r="C4815" s="2">
        <v>0.81944444444444453</v>
      </c>
      <c r="D4815" s="2"/>
      <c r="E4815" s="124"/>
      <c r="F4815" s="15"/>
      <c r="G4815" s="15"/>
      <c r="H4815" s="170" t="s">
        <v>119</v>
      </c>
      <c r="I4815" s="168"/>
    </row>
    <row r="4816" spans="2:9" hidden="1" x14ac:dyDescent="0.15">
      <c r="B4816" s="123">
        <v>42901</v>
      </c>
      <c r="C4816" s="2">
        <v>0.17361111111111113</v>
      </c>
      <c r="D4816" s="2">
        <v>0.81736111111111109</v>
      </c>
      <c r="E4816" s="124">
        <f>D4816-C4816</f>
        <v>0.64374999999999993</v>
      </c>
      <c r="F4816" s="15"/>
      <c r="G4816" s="15"/>
      <c r="H4816" s="170" t="s">
        <v>123</v>
      </c>
      <c r="I4816" s="168"/>
    </row>
    <row r="4817" spans="2:9" hidden="1" x14ac:dyDescent="0.15">
      <c r="B4817" s="127">
        <v>42901</v>
      </c>
      <c r="C4817" s="2">
        <v>0.17361111111111113</v>
      </c>
      <c r="D4817" s="2"/>
      <c r="E4817" s="124"/>
      <c r="F4817" s="15" t="s">
        <v>134</v>
      </c>
      <c r="G4817" s="15" t="s">
        <v>132</v>
      </c>
      <c r="H4817" s="167"/>
      <c r="I4817" s="168"/>
    </row>
    <row r="4818" spans="2:9" hidden="1" x14ac:dyDescent="0.15">
      <c r="B4818" s="127">
        <v>42901</v>
      </c>
      <c r="C4818" s="2">
        <v>0.17916666666666667</v>
      </c>
      <c r="D4818" s="2"/>
      <c r="E4818" s="124"/>
      <c r="F4818" s="15" t="s">
        <v>134</v>
      </c>
      <c r="G4818" s="15" t="s">
        <v>136</v>
      </c>
      <c r="H4818" s="169"/>
      <c r="I4818" s="168"/>
    </row>
    <row r="4819" spans="2:9" x14ac:dyDescent="0.15">
      <c r="B4819" s="127">
        <v>42901</v>
      </c>
      <c r="C4819" s="2">
        <v>0.19722222222222222</v>
      </c>
      <c r="D4819" s="2"/>
      <c r="E4819" s="124"/>
      <c r="F4819" s="15" t="s">
        <v>134</v>
      </c>
      <c r="G4819" s="15" t="s">
        <v>132</v>
      </c>
      <c r="H4819" s="169" t="s">
        <v>152</v>
      </c>
      <c r="I4819" s="168"/>
    </row>
    <row r="4820" spans="2:9" hidden="1" x14ac:dyDescent="0.15">
      <c r="B4820" s="127">
        <v>42901</v>
      </c>
      <c r="C4820" s="2">
        <v>0.20277777777777781</v>
      </c>
      <c r="D4820" s="2"/>
      <c r="E4820" s="124"/>
      <c r="F4820" s="15" t="s">
        <v>134</v>
      </c>
      <c r="G4820" s="15" t="s">
        <v>136</v>
      </c>
      <c r="H4820" s="169"/>
      <c r="I4820" s="168"/>
    </row>
    <row r="4821" spans="2:9" hidden="1" x14ac:dyDescent="0.15">
      <c r="B4821" s="127">
        <v>42901</v>
      </c>
      <c r="C4821" s="2">
        <v>0.20972222222222223</v>
      </c>
      <c r="D4821" s="2"/>
      <c r="E4821" s="124"/>
      <c r="F4821" s="15" t="s">
        <v>131</v>
      </c>
      <c r="G4821" s="15" t="s">
        <v>132</v>
      </c>
      <c r="H4821" s="169"/>
      <c r="I4821" s="168"/>
    </row>
    <row r="4822" spans="2:9" hidden="1" x14ac:dyDescent="0.15">
      <c r="B4822" s="127">
        <v>42901</v>
      </c>
      <c r="C4822" s="2">
        <v>0.20972222222222223</v>
      </c>
      <c r="D4822" s="2"/>
      <c r="E4822" s="124"/>
      <c r="F4822" s="15" t="s">
        <v>131</v>
      </c>
      <c r="G4822" s="15"/>
      <c r="H4822" s="169" t="s">
        <v>192</v>
      </c>
      <c r="I4822" s="168"/>
    </row>
    <row r="4823" spans="2:9" hidden="1" x14ac:dyDescent="0.15">
      <c r="B4823" s="127">
        <v>42901</v>
      </c>
      <c r="C4823" s="2">
        <v>0.21111111111111111</v>
      </c>
      <c r="D4823" s="2"/>
      <c r="E4823" s="124"/>
      <c r="F4823" s="15" t="s">
        <v>131</v>
      </c>
      <c r="G4823" s="15" t="s">
        <v>136</v>
      </c>
      <c r="H4823" s="169"/>
      <c r="I4823" s="168"/>
    </row>
    <row r="4824" spans="2:9" x14ac:dyDescent="0.15">
      <c r="B4824" s="127">
        <v>42901</v>
      </c>
      <c r="C4824" s="2">
        <v>0.22847222222222222</v>
      </c>
      <c r="D4824" s="2"/>
      <c r="E4824" s="124"/>
      <c r="F4824" s="15" t="s">
        <v>134</v>
      </c>
      <c r="G4824" s="15" t="s">
        <v>132</v>
      </c>
      <c r="H4824" s="169" t="s">
        <v>135</v>
      </c>
      <c r="I4824" s="168"/>
    </row>
    <row r="4825" spans="2:9" x14ac:dyDescent="0.15">
      <c r="B4825" s="127">
        <v>42901</v>
      </c>
      <c r="C4825" s="2">
        <v>0.22916666666666666</v>
      </c>
      <c r="D4825" s="2"/>
      <c r="E4825" s="124"/>
      <c r="F4825" s="15" t="s">
        <v>131</v>
      </c>
      <c r="G4825" s="15" t="s">
        <v>132</v>
      </c>
      <c r="H4825" s="169" t="s">
        <v>152</v>
      </c>
      <c r="I4825" s="168"/>
    </row>
    <row r="4826" spans="2:9" hidden="1" x14ac:dyDescent="0.15">
      <c r="B4826" s="127">
        <v>42901</v>
      </c>
      <c r="C4826" s="2">
        <v>0.22916666666666666</v>
      </c>
      <c r="D4826" s="2"/>
      <c r="E4826" s="124"/>
      <c r="F4826" s="15" t="s">
        <v>134</v>
      </c>
      <c r="G4826" s="15" t="s">
        <v>136</v>
      </c>
      <c r="H4826" s="169"/>
      <c r="I4826" s="168"/>
    </row>
    <row r="4827" spans="2:9" hidden="1" x14ac:dyDescent="0.15">
      <c r="B4827" s="127">
        <v>42901</v>
      </c>
      <c r="C4827" s="2">
        <v>0.2298611111111111</v>
      </c>
      <c r="D4827" s="2"/>
      <c r="E4827" s="124"/>
      <c r="F4827" s="15" t="s">
        <v>131</v>
      </c>
      <c r="G4827" s="15"/>
      <c r="H4827" s="169" t="s">
        <v>192</v>
      </c>
      <c r="I4827" s="168"/>
    </row>
    <row r="4828" spans="2:9" hidden="1" x14ac:dyDescent="0.15">
      <c r="B4828" s="127">
        <v>42901</v>
      </c>
      <c r="C4828" s="2">
        <v>0.23055555555555554</v>
      </c>
      <c r="D4828" s="2"/>
      <c r="E4828" s="124"/>
      <c r="F4828" s="15" t="s">
        <v>131</v>
      </c>
      <c r="G4828" s="15" t="s">
        <v>136</v>
      </c>
      <c r="H4828" s="169"/>
      <c r="I4828" s="168"/>
    </row>
    <row r="4829" spans="2:9" x14ac:dyDescent="0.15">
      <c r="B4829" s="127">
        <v>42901</v>
      </c>
      <c r="C4829" s="2">
        <v>0.23124999999999998</v>
      </c>
      <c r="D4829" s="2"/>
      <c r="E4829" s="124"/>
      <c r="F4829" s="15" t="s">
        <v>134</v>
      </c>
      <c r="G4829" s="15" t="s">
        <v>132</v>
      </c>
      <c r="H4829" s="169" t="s">
        <v>135</v>
      </c>
      <c r="I4829" s="168"/>
    </row>
    <row r="4830" spans="2:9" hidden="1" x14ac:dyDescent="0.15">
      <c r="B4830" s="127">
        <v>42901</v>
      </c>
      <c r="C4830" s="2">
        <v>0.23194444444444443</v>
      </c>
      <c r="D4830" s="2"/>
      <c r="E4830" s="124"/>
      <c r="F4830" s="15" t="s">
        <v>134</v>
      </c>
      <c r="G4830" s="15" t="s">
        <v>136</v>
      </c>
      <c r="H4830" s="169"/>
      <c r="I4830" s="168"/>
    </row>
    <row r="4831" spans="2:9" x14ac:dyDescent="0.15">
      <c r="B4831" s="127">
        <v>42901</v>
      </c>
      <c r="C4831" s="2">
        <v>0.23263888888888887</v>
      </c>
      <c r="D4831" s="2"/>
      <c r="E4831" s="124"/>
      <c r="F4831" s="15" t="s">
        <v>131</v>
      </c>
      <c r="G4831" s="15" t="s">
        <v>132</v>
      </c>
      <c r="H4831" s="169" t="s">
        <v>152</v>
      </c>
      <c r="I4831" s="168"/>
    </row>
    <row r="4832" spans="2:9" hidden="1" x14ac:dyDescent="0.15">
      <c r="B4832" s="127">
        <v>42901</v>
      </c>
      <c r="C4832" s="2">
        <v>0.26805555555555555</v>
      </c>
      <c r="D4832" s="2"/>
      <c r="E4832" s="124"/>
      <c r="F4832" s="15" t="s">
        <v>131</v>
      </c>
      <c r="G4832" s="15" t="s">
        <v>136</v>
      </c>
      <c r="H4832" s="169"/>
      <c r="I4832" s="168"/>
    </row>
    <row r="4833" spans="2:9" hidden="1" x14ac:dyDescent="0.15">
      <c r="B4833" s="127">
        <v>42901</v>
      </c>
      <c r="C4833" s="2">
        <v>0.29166666666666669</v>
      </c>
      <c r="D4833" s="2"/>
      <c r="E4833" s="124"/>
      <c r="F4833" s="15" t="s">
        <v>134</v>
      </c>
      <c r="G4833" s="15" t="s">
        <v>132</v>
      </c>
      <c r="H4833" s="169"/>
      <c r="I4833" s="168"/>
    </row>
    <row r="4834" spans="2:9" hidden="1" x14ac:dyDescent="0.15">
      <c r="B4834" s="127">
        <v>42901</v>
      </c>
      <c r="C4834" s="2">
        <v>0.29236111111111113</v>
      </c>
      <c r="D4834" s="2"/>
      <c r="E4834" s="124"/>
      <c r="F4834" s="15" t="s">
        <v>134</v>
      </c>
      <c r="G4834" s="15"/>
      <c r="H4834" s="169" t="s">
        <v>192</v>
      </c>
      <c r="I4834" s="168" t="s">
        <v>249</v>
      </c>
    </row>
    <row r="4835" spans="2:9" hidden="1" x14ac:dyDescent="0.15">
      <c r="B4835" s="127">
        <v>42901</v>
      </c>
      <c r="C4835" s="2">
        <v>0.29236111111111113</v>
      </c>
      <c r="D4835" s="2"/>
      <c r="E4835" s="124"/>
      <c r="F4835" s="15" t="s">
        <v>134</v>
      </c>
      <c r="G4835" s="15" t="s">
        <v>136</v>
      </c>
      <c r="H4835" s="169"/>
      <c r="I4835" s="168"/>
    </row>
    <row r="4836" spans="2:9" x14ac:dyDescent="0.15">
      <c r="B4836" s="127">
        <v>42901</v>
      </c>
      <c r="C4836" s="2">
        <v>0.30624999999999997</v>
      </c>
      <c r="D4836" s="2"/>
      <c r="E4836" s="124"/>
      <c r="F4836" s="15" t="s">
        <v>134</v>
      </c>
      <c r="G4836" s="15" t="s">
        <v>132</v>
      </c>
      <c r="H4836" s="169" t="s">
        <v>135</v>
      </c>
      <c r="I4836" s="168"/>
    </row>
    <row r="4837" spans="2:9" hidden="1" x14ac:dyDescent="0.15">
      <c r="B4837" s="127">
        <v>42901</v>
      </c>
      <c r="C4837" s="2">
        <v>0.33958333333333335</v>
      </c>
      <c r="D4837" s="2"/>
      <c r="E4837" s="124"/>
      <c r="F4837" s="15" t="s">
        <v>134</v>
      </c>
      <c r="G4837" s="15" t="s">
        <v>136</v>
      </c>
      <c r="H4837" s="169"/>
      <c r="I4837" s="168"/>
    </row>
    <row r="4838" spans="2:9" hidden="1" x14ac:dyDescent="0.15">
      <c r="B4838" s="127">
        <v>42901</v>
      </c>
      <c r="C4838" s="2">
        <v>0.33958333333333335</v>
      </c>
      <c r="D4838" s="2"/>
      <c r="E4838" s="124"/>
      <c r="F4838" s="15" t="s">
        <v>131</v>
      </c>
      <c r="G4838" s="15" t="s">
        <v>132</v>
      </c>
      <c r="H4838" s="169"/>
      <c r="I4838" s="168"/>
    </row>
    <row r="4839" spans="2:9" hidden="1" x14ac:dyDescent="0.15">
      <c r="B4839" s="127">
        <v>42901</v>
      </c>
      <c r="C4839" s="2">
        <v>0.33958333333333335</v>
      </c>
      <c r="D4839" s="2"/>
      <c r="E4839" s="124"/>
      <c r="F4839" s="15" t="s">
        <v>131</v>
      </c>
      <c r="G4839" s="15"/>
      <c r="H4839" s="169" t="s">
        <v>192</v>
      </c>
      <c r="I4839" s="168"/>
    </row>
    <row r="4840" spans="2:9" hidden="1" x14ac:dyDescent="0.15">
      <c r="B4840" s="127">
        <v>42901</v>
      </c>
      <c r="C4840" s="2">
        <v>0.34027777777777773</v>
      </c>
      <c r="D4840" s="2"/>
      <c r="E4840" s="124"/>
      <c r="F4840" s="15" t="s">
        <v>131</v>
      </c>
      <c r="G4840" s="15" t="s">
        <v>136</v>
      </c>
      <c r="H4840" s="169"/>
      <c r="I4840" s="168"/>
    </row>
    <row r="4841" spans="2:9" x14ac:dyDescent="0.15">
      <c r="B4841" s="127">
        <v>42901</v>
      </c>
      <c r="C4841" s="2">
        <v>0.40625</v>
      </c>
      <c r="D4841" s="2"/>
      <c r="E4841" s="124"/>
      <c r="F4841" s="15" t="s">
        <v>131</v>
      </c>
      <c r="G4841" s="15" t="s">
        <v>132</v>
      </c>
      <c r="H4841" s="169" t="s">
        <v>152</v>
      </c>
      <c r="I4841" s="168"/>
    </row>
    <row r="4842" spans="2:9" hidden="1" x14ac:dyDescent="0.15">
      <c r="B4842" s="127">
        <v>42901</v>
      </c>
      <c r="C4842" s="2">
        <v>0.40625</v>
      </c>
      <c r="D4842" s="2"/>
      <c r="E4842" s="124"/>
      <c r="F4842" s="15" t="s">
        <v>131</v>
      </c>
      <c r="G4842" s="15"/>
      <c r="H4842" s="169" t="s">
        <v>192</v>
      </c>
      <c r="I4842" s="168"/>
    </row>
    <row r="4843" spans="2:9" hidden="1" x14ac:dyDescent="0.15">
      <c r="B4843" s="127">
        <v>42901</v>
      </c>
      <c r="C4843" s="2">
        <v>0.4069444444444445</v>
      </c>
      <c r="D4843" s="2"/>
      <c r="E4843" s="124"/>
      <c r="F4843" s="15" t="s">
        <v>131</v>
      </c>
      <c r="G4843" s="15" t="s">
        <v>136</v>
      </c>
      <c r="H4843" s="169"/>
      <c r="I4843" s="168"/>
    </row>
    <row r="4844" spans="2:9" hidden="1" x14ac:dyDescent="0.15">
      <c r="B4844" s="127">
        <v>42901</v>
      </c>
      <c r="C4844" s="2">
        <v>0.40972222222222227</v>
      </c>
      <c r="D4844" s="2"/>
      <c r="E4844" s="124"/>
      <c r="F4844" s="15" t="s">
        <v>134</v>
      </c>
      <c r="G4844" s="15" t="s">
        <v>132</v>
      </c>
      <c r="H4844" s="169"/>
      <c r="I4844" s="168"/>
    </row>
    <row r="4845" spans="2:9" hidden="1" x14ac:dyDescent="0.15">
      <c r="B4845" s="127">
        <v>42901</v>
      </c>
      <c r="C4845" s="2">
        <v>0.41041666666666665</v>
      </c>
      <c r="D4845" s="2"/>
      <c r="E4845" s="124"/>
      <c r="F4845" s="15" t="s">
        <v>134</v>
      </c>
      <c r="G4845" s="15" t="s">
        <v>136</v>
      </c>
      <c r="H4845" s="169"/>
      <c r="I4845" s="168"/>
    </row>
    <row r="4846" spans="2:9" hidden="1" x14ac:dyDescent="0.15">
      <c r="B4846" s="127">
        <v>42901</v>
      </c>
      <c r="C4846" s="2">
        <v>0.42569444444444443</v>
      </c>
      <c r="D4846" s="2"/>
      <c r="E4846" s="124"/>
      <c r="F4846" s="15" t="s">
        <v>134</v>
      </c>
      <c r="G4846" s="15" t="s">
        <v>132</v>
      </c>
      <c r="H4846" s="169"/>
      <c r="I4846" s="168"/>
    </row>
    <row r="4847" spans="2:9" hidden="1" x14ac:dyDescent="0.15">
      <c r="B4847" s="127">
        <v>42901</v>
      </c>
      <c r="C4847" s="2">
        <v>0.42777777777777781</v>
      </c>
      <c r="D4847" s="2"/>
      <c r="E4847" s="124"/>
      <c r="F4847" s="15" t="s">
        <v>134</v>
      </c>
      <c r="G4847" s="15" t="s">
        <v>136</v>
      </c>
      <c r="H4847" s="169"/>
      <c r="I4847" s="168"/>
    </row>
    <row r="4848" spans="2:9" hidden="1" x14ac:dyDescent="0.15">
      <c r="B4848" s="127">
        <v>42901</v>
      </c>
      <c r="C4848" s="2">
        <v>0.43472222222222223</v>
      </c>
      <c r="D4848" s="2"/>
      <c r="E4848" s="124"/>
      <c r="F4848" s="15" t="s">
        <v>134</v>
      </c>
      <c r="G4848" s="15" t="s">
        <v>132</v>
      </c>
      <c r="H4848" s="169"/>
      <c r="I4848" s="168"/>
    </row>
    <row r="4849" spans="2:9" hidden="1" x14ac:dyDescent="0.15">
      <c r="B4849" s="127">
        <v>42901</v>
      </c>
      <c r="C4849" s="2">
        <v>0.45833333333333331</v>
      </c>
      <c r="D4849" s="2"/>
      <c r="E4849" s="124"/>
      <c r="F4849" s="15" t="s">
        <v>134</v>
      </c>
      <c r="G4849" s="15" t="s">
        <v>136</v>
      </c>
      <c r="H4849" s="169"/>
      <c r="I4849" s="168"/>
    </row>
    <row r="4850" spans="2:9" hidden="1" x14ac:dyDescent="0.15">
      <c r="B4850" s="127">
        <v>42901</v>
      </c>
      <c r="C4850" s="2">
        <v>0.4597222222222222</v>
      </c>
      <c r="D4850" s="2"/>
      <c r="E4850" s="124"/>
      <c r="F4850" s="15" t="s">
        <v>134</v>
      </c>
      <c r="G4850" s="15" t="s">
        <v>132</v>
      </c>
      <c r="H4850" s="169"/>
      <c r="I4850" s="168"/>
    </row>
    <row r="4851" spans="2:9" hidden="1" x14ac:dyDescent="0.15">
      <c r="B4851" s="127">
        <v>42901</v>
      </c>
      <c r="C4851" s="2">
        <v>0.46319444444444446</v>
      </c>
      <c r="D4851" s="2"/>
      <c r="E4851" s="124"/>
      <c r="F4851" s="15" t="s">
        <v>131</v>
      </c>
      <c r="G4851" s="15" t="s">
        <v>132</v>
      </c>
      <c r="H4851" s="169"/>
      <c r="I4851" s="168"/>
    </row>
    <row r="4852" spans="2:9" hidden="1" x14ac:dyDescent="0.15">
      <c r="B4852" s="127">
        <v>42901</v>
      </c>
      <c r="C4852" s="2">
        <v>0.46458333333333335</v>
      </c>
      <c r="D4852" s="2"/>
      <c r="E4852" s="124"/>
      <c r="F4852" s="15" t="s">
        <v>134</v>
      </c>
      <c r="G4852" s="15" t="s">
        <v>136</v>
      </c>
      <c r="H4852" s="169"/>
      <c r="I4852" s="168"/>
    </row>
    <row r="4853" spans="2:9" hidden="1" x14ac:dyDescent="0.15">
      <c r="B4853" s="127">
        <v>42901</v>
      </c>
      <c r="C4853" s="2">
        <v>0.46458333333333335</v>
      </c>
      <c r="D4853" s="2"/>
      <c r="E4853" s="124"/>
      <c r="F4853" s="15" t="s">
        <v>131</v>
      </c>
      <c r="G4853" s="15"/>
      <c r="H4853" s="169" t="s">
        <v>192</v>
      </c>
      <c r="I4853" s="168"/>
    </row>
    <row r="4854" spans="2:9" hidden="1" x14ac:dyDescent="0.15">
      <c r="B4854" s="127">
        <v>42901</v>
      </c>
      <c r="C4854" s="2">
        <v>0.46527777777777773</v>
      </c>
      <c r="D4854" s="2"/>
      <c r="E4854" s="124"/>
      <c r="F4854" s="15" t="s">
        <v>131</v>
      </c>
      <c r="G4854" s="15" t="s">
        <v>136</v>
      </c>
      <c r="H4854" s="169"/>
      <c r="I4854" s="168"/>
    </row>
    <row r="4855" spans="2:9" x14ac:dyDescent="0.15">
      <c r="B4855" s="127">
        <v>42901</v>
      </c>
      <c r="C4855" s="2">
        <v>0.53125</v>
      </c>
      <c r="D4855" s="2"/>
      <c r="E4855" s="124"/>
      <c r="F4855" s="15" t="s">
        <v>134</v>
      </c>
      <c r="G4855" s="15" t="s">
        <v>132</v>
      </c>
      <c r="H4855" s="169" t="s">
        <v>152</v>
      </c>
      <c r="I4855" s="168"/>
    </row>
    <row r="4856" spans="2:9" hidden="1" x14ac:dyDescent="0.15">
      <c r="B4856" s="127">
        <v>42901</v>
      </c>
      <c r="C4856" s="2">
        <v>0.55972222222222223</v>
      </c>
      <c r="D4856" s="2"/>
      <c r="E4856" s="124"/>
      <c r="F4856" s="15" t="s">
        <v>134</v>
      </c>
      <c r="G4856" s="15" t="s">
        <v>136</v>
      </c>
      <c r="H4856" s="169"/>
      <c r="I4856" s="168"/>
    </row>
    <row r="4857" spans="2:9" hidden="1" x14ac:dyDescent="0.15">
      <c r="B4857" s="127">
        <v>42901</v>
      </c>
      <c r="C4857" s="2">
        <v>0.56111111111111112</v>
      </c>
      <c r="D4857" s="2"/>
      <c r="E4857" s="124"/>
      <c r="F4857" s="15" t="s">
        <v>134</v>
      </c>
      <c r="G4857" s="15" t="s">
        <v>132</v>
      </c>
      <c r="H4857" s="169"/>
      <c r="I4857" s="168"/>
    </row>
    <row r="4858" spans="2:9" hidden="1" x14ac:dyDescent="0.15">
      <c r="B4858" s="127">
        <v>42901</v>
      </c>
      <c r="C4858" s="2">
        <v>0.57361111111111118</v>
      </c>
      <c r="D4858" s="2"/>
      <c r="E4858" s="124"/>
      <c r="F4858" s="15" t="s">
        <v>134</v>
      </c>
      <c r="G4858" s="15" t="s">
        <v>136</v>
      </c>
      <c r="H4858" s="169"/>
      <c r="I4858" s="168"/>
    </row>
    <row r="4859" spans="2:9" hidden="1" x14ac:dyDescent="0.15">
      <c r="B4859" s="127">
        <v>42901</v>
      </c>
      <c r="C4859" s="2">
        <v>0.57361111111111118</v>
      </c>
      <c r="D4859" s="2"/>
      <c r="E4859" s="124"/>
      <c r="F4859" s="15" t="s">
        <v>131</v>
      </c>
      <c r="G4859" s="15" t="s">
        <v>132</v>
      </c>
      <c r="H4859" s="169"/>
      <c r="I4859" s="168"/>
    </row>
    <row r="4860" spans="2:9" hidden="1" x14ac:dyDescent="0.15">
      <c r="B4860" s="127">
        <v>42901</v>
      </c>
      <c r="C4860" s="2">
        <v>0.57430555555555551</v>
      </c>
      <c r="D4860" s="2"/>
      <c r="E4860" s="124"/>
      <c r="F4860" s="15" t="s">
        <v>131</v>
      </c>
      <c r="G4860" s="15"/>
      <c r="H4860" s="169" t="s">
        <v>192</v>
      </c>
      <c r="I4860" s="168"/>
    </row>
    <row r="4861" spans="2:9" hidden="1" x14ac:dyDescent="0.15">
      <c r="B4861" s="127">
        <v>42901</v>
      </c>
      <c r="C4861" s="2">
        <v>0.57638888888888895</v>
      </c>
      <c r="D4861" s="2"/>
      <c r="E4861" s="124"/>
      <c r="F4861" s="15" t="s">
        <v>131</v>
      </c>
      <c r="G4861" s="15" t="s">
        <v>136</v>
      </c>
      <c r="H4861" s="169"/>
      <c r="I4861" s="168"/>
    </row>
    <row r="4862" spans="2:9" hidden="1" x14ac:dyDescent="0.15">
      <c r="B4862" s="127">
        <v>42901</v>
      </c>
      <c r="C4862" s="2">
        <v>0.67638888888888893</v>
      </c>
      <c r="D4862" s="2"/>
      <c r="E4862" s="124"/>
      <c r="F4862" s="15" t="s">
        <v>131</v>
      </c>
      <c r="G4862" s="15" t="s">
        <v>132</v>
      </c>
      <c r="H4862" s="169"/>
      <c r="I4862" s="168"/>
    </row>
    <row r="4863" spans="2:9" hidden="1" x14ac:dyDescent="0.15">
      <c r="B4863" s="127">
        <v>42901</v>
      </c>
      <c r="C4863" s="2">
        <v>0.67638888888888893</v>
      </c>
      <c r="D4863" s="2"/>
      <c r="E4863" s="124"/>
      <c r="F4863" s="15" t="s">
        <v>131</v>
      </c>
      <c r="G4863" s="15"/>
      <c r="H4863" s="169" t="s">
        <v>192</v>
      </c>
      <c r="I4863" s="168"/>
    </row>
    <row r="4864" spans="2:9" hidden="1" x14ac:dyDescent="0.15">
      <c r="B4864" s="127">
        <v>42901</v>
      </c>
      <c r="C4864" s="2">
        <v>0.67708333333333337</v>
      </c>
      <c r="D4864" s="2"/>
      <c r="E4864" s="124"/>
      <c r="F4864" s="15" t="s">
        <v>131</v>
      </c>
      <c r="G4864" s="15" t="s">
        <v>136</v>
      </c>
      <c r="H4864" s="169"/>
      <c r="I4864" s="168"/>
    </row>
    <row r="4865" spans="2:9" hidden="1" x14ac:dyDescent="0.15">
      <c r="B4865" s="127">
        <v>42901</v>
      </c>
      <c r="C4865" s="2">
        <v>0.80138888888888893</v>
      </c>
      <c r="D4865" s="2"/>
      <c r="E4865" s="124"/>
      <c r="F4865" s="15" t="s">
        <v>131</v>
      </c>
      <c r="G4865" s="15" t="s">
        <v>132</v>
      </c>
      <c r="H4865" s="169"/>
      <c r="I4865" s="168"/>
    </row>
    <row r="4866" spans="2:9" hidden="1" x14ac:dyDescent="0.15">
      <c r="B4866" s="127">
        <v>42901</v>
      </c>
      <c r="C4866" s="2">
        <v>0.80138888888888893</v>
      </c>
      <c r="D4866" s="2"/>
      <c r="E4866" s="124"/>
      <c r="F4866" s="15" t="s">
        <v>131</v>
      </c>
      <c r="G4866" s="15"/>
      <c r="H4866" s="169" t="s">
        <v>192</v>
      </c>
      <c r="I4866" s="168"/>
    </row>
    <row r="4867" spans="2:9" hidden="1" x14ac:dyDescent="0.15">
      <c r="B4867" s="127">
        <v>42901</v>
      </c>
      <c r="C4867" s="2">
        <v>0.8027777777777777</v>
      </c>
      <c r="D4867" s="2"/>
      <c r="E4867" s="124"/>
      <c r="F4867" s="15" t="s">
        <v>131</v>
      </c>
      <c r="G4867" s="15" t="s">
        <v>136</v>
      </c>
      <c r="H4867" s="169"/>
      <c r="I4867" s="168"/>
    </row>
    <row r="4868" spans="2:9" hidden="1" x14ac:dyDescent="0.15">
      <c r="B4868" s="127">
        <v>42901</v>
      </c>
      <c r="C4868" s="2">
        <v>0.81736111111111109</v>
      </c>
      <c r="D4868" s="2"/>
      <c r="E4868" s="124"/>
      <c r="F4868" s="15"/>
      <c r="G4868" s="15"/>
      <c r="H4868" s="170" t="s">
        <v>119</v>
      </c>
      <c r="I4868" s="168"/>
    </row>
    <row r="4869" spans="2:9" hidden="1" x14ac:dyDescent="0.15">
      <c r="B4869" s="123">
        <v>42902</v>
      </c>
      <c r="C4869" s="2">
        <v>0.18472222222222223</v>
      </c>
      <c r="D4869" s="2">
        <v>0.81527777777777777</v>
      </c>
      <c r="E4869" s="124">
        <f>D4869-C4869</f>
        <v>0.63055555555555554</v>
      </c>
      <c r="F4869" s="15"/>
      <c r="G4869" s="15"/>
      <c r="H4869" s="170" t="s">
        <v>123</v>
      </c>
      <c r="I4869" s="168"/>
    </row>
    <row r="4870" spans="2:9" hidden="1" x14ac:dyDescent="0.15">
      <c r="B4870" s="127">
        <v>42902</v>
      </c>
      <c r="C4870" s="2">
        <v>0.18472222222222223</v>
      </c>
      <c r="D4870" s="2"/>
      <c r="E4870" s="124"/>
      <c r="F4870" s="15"/>
      <c r="G4870" s="15"/>
      <c r="H4870" s="173"/>
      <c r="I4870" s="168" t="s">
        <v>233</v>
      </c>
    </row>
    <row r="4871" spans="2:9" x14ac:dyDescent="0.15">
      <c r="B4871" s="127">
        <v>42902</v>
      </c>
      <c r="C4871" s="2">
        <v>0.21944444444444444</v>
      </c>
      <c r="D4871" s="2"/>
      <c r="E4871" s="124"/>
      <c r="F4871" s="15" t="s">
        <v>131</v>
      </c>
      <c r="G4871" s="15" t="s">
        <v>132</v>
      </c>
      <c r="H4871" s="169" t="s">
        <v>152</v>
      </c>
      <c r="I4871" s="168"/>
    </row>
    <row r="4872" spans="2:9" hidden="1" x14ac:dyDescent="0.15">
      <c r="B4872" s="127">
        <v>42902</v>
      </c>
      <c r="C4872" s="2">
        <v>0.21944444444444444</v>
      </c>
      <c r="D4872" s="2"/>
      <c r="E4872" s="124"/>
      <c r="F4872" s="15" t="s">
        <v>131</v>
      </c>
      <c r="G4872" s="15"/>
      <c r="H4872" s="169" t="s">
        <v>192</v>
      </c>
      <c r="I4872" s="168"/>
    </row>
    <row r="4873" spans="2:9" hidden="1" x14ac:dyDescent="0.15">
      <c r="B4873" s="127">
        <v>42902</v>
      </c>
      <c r="C4873" s="2">
        <v>0.22291666666666665</v>
      </c>
      <c r="D4873" s="2"/>
      <c r="E4873" s="124"/>
      <c r="F4873" s="15" t="s">
        <v>131</v>
      </c>
      <c r="G4873" s="15" t="s">
        <v>136</v>
      </c>
      <c r="H4873" s="169"/>
      <c r="I4873" s="168"/>
    </row>
    <row r="4874" spans="2:9" x14ac:dyDescent="0.15">
      <c r="B4874" s="127">
        <v>42902</v>
      </c>
      <c r="C4874" s="2">
        <v>0.22291666666666665</v>
      </c>
      <c r="D4874" s="2"/>
      <c r="E4874" s="124"/>
      <c r="F4874" s="15" t="s">
        <v>134</v>
      </c>
      <c r="G4874" s="15" t="s">
        <v>132</v>
      </c>
      <c r="H4874" s="169" t="s">
        <v>152</v>
      </c>
      <c r="I4874" s="168"/>
    </row>
    <row r="4875" spans="2:9" hidden="1" x14ac:dyDescent="0.15">
      <c r="B4875" s="127">
        <v>42902</v>
      </c>
      <c r="C4875" s="2">
        <v>0.22430555555555556</v>
      </c>
      <c r="D4875" s="2"/>
      <c r="E4875" s="124"/>
      <c r="F4875" s="15" t="s">
        <v>134</v>
      </c>
      <c r="G4875" s="15" t="s">
        <v>136</v>
      </c>
      <c r="H4875" s="169"/>
      <c r="I4875" s="168"/>
    </row>
    <row r="4876" spans="2:9" x14ac:dyDescent="0.15">
      <c r="B4876" s="127">
        <v>42902</v>
      </c>
      <c r="C4876" s="2">
        <v>0.26944444444444443</v>
      </c>
      <c r="D4876" s="2"/>
      <c r="E4876" s="124"/>
      <c r="F4876" s="15" t="s">
        <v>134</v>
      </c>
      <c r="G4876" s="15" t="s">
        <v>132</v>
      </c>
      <c r="H4876" s="169" t="s">
        <v>135</v>
      </c>
      <c r="I4876" s="168"/>
    </row>
    <row r="4877" spans="2:9" hidden="1" x14ac:dyDescent="0.15">
      <c r="B4877" s="127">
        <v>42902</v>
      </c>
      <c r="C4877" s="2">
        <v>0.29097222222222224</v>
      </c>
      <c r="D4877" s="2"/>
      <c r="E4877" s="124"/>
      <c r="F4877" s="15" t="s">
        <v>131</v>
      </c>
      <c r="G4877" s="15" t="s">
        <v>132</v>
      </c>
      <c r="H4877" s="169"/>
      <c r="I4877" s="168"/>
    </row>
    <row r="4878" spans="2:9" hidden="1" x14ac:dyDescent="0.15">
      <c r="B4878" s="127">
        <v>42902</v>
      </c>
      <c r="C4878" s="2">
        <v>0.29166666666666669</v>
      </c>
      <c r="D4878" s="2"/>
      <c r="E4878" s="124"/>
      <c r="F4878" s="15" t="s">
        <v>134</v>
      </c>
      <c r="G4878" s="15" t="s">
        <v>136</v>
      </c>
      <c r="H4878" s="169"/>
      <c r="I4878" s="168"/>
    </row>
    <row r="4879" spans="2:9" hidden="1" x14ac:dyDescent="0.15">
      <c r="B4879" s="127">
        <v>42902</v>
      </c>
      <c r="C4879" s="2">
        <v>0.29166666666666669</v>
      </c>
      <c r="D4879" s="2"/>
      <c r="E4879" s="124"/>
      <c r="F4879" s="15" t="s">
        <v>131</v>
      </c>
      <c r="G4879" s="15"/>
      <c r="H4879" s="169" t="s">
        <v>192</v>
      </c>
      <c r="I4879" s="168"/>
    </row>
    <row r="4880" spans="2:9" hidden="1" x14ac:dyDescent="0.15">
      <c r="B4880" s="127">
        <v>42902</v>
      </c>
      <c r="C4880" s="2">
        <v>0.2951388888888889</v>
      </c>
      <c r="D4880" s="2"/>
      <c r="E4880" s="124"/>
      <c r="F4880" s="15" t="s">
        <v>131</v>
      </c>
      <c r="G4880" s="15" t="s">
        <v>136</v>
      </c>
      <c r="H4880" s="169"/>
      <c r="I4880" s="168"/>
    </row>
    <row r="4881" spans="2:9" hidden="1" x14ac:dyDescent="0.15">
      <c r="B4881" s="127">
        <v>42902</v>
      </c>
      <c r="C4881" s="2">
        <v>0.31597222222222221</v>
      </c>
      <c r="D4881" s="2"/>
      <c r="E4881" s="124"/>
      <c r="F4881" s="15" t="s">
        <v>131</v>
      </c>
      <c r="G4881" s="15" t="s">
        <v>132</v>
      </c>
      <c r="H4881" s="169"/>
      <c r="I4881" s="168"/>
    </row>
    <row r="4882" spans="2:9" hidden="1" x14ac:dyDescent="0.15">
      <c r="B4882" s="127">
        <v>42902</v>
      </c>
      <c r="C4882" s="2">
        <v>0.31666666666666665</v>
      </c>
      <c r="D4882" s="2"/>
      <c r="E4882" s="124"/>
      <c r="F4882" s="15" t="s">
        <v>131</v>
      </c>
      <c r="G4882" s="15" t="s">
        <v>136</v>
      </c>
      <c r="H4882" s="169"/>
      <c r="I4882" s="168"/>
    </row>
    <row r="4883" spans="2:9" hidden="1" x14ac:dyDescent="0.15">
      <c r="B4883" s="127">
        <v>42902</v>
      </c>
      <c r="C4883" s="2">
        <v>0.34652777777777777</v>
      </c>
      <c r="D4883" s="2"/>
      <c r="E4883" s="124"/>
      <c r="F4883" s="15" t="s">
        <v>134</v>
      </c>
      <c r="G4883" s="15" t="s">
        <v>132</v>
      </c>
      <c r="H4883" s="169"/>
      <c r="I4883" s="168"/>
    </row>
    <row r="4884" spans="2:9" hidden="1" x14ac:dyDescent="0.15">
      <c r="B4884" s="127">
        <v>42902</v>
      </c>
      <c r="C4884" s="2">
        <v>0.35416666666666669</v>
      </c>
      <c r="D4884" s="2"/>
      <c r="E4884" s="124"/>
      <c r="F4884" s="15" t="s">
        <v>134</v>
      </c>
      <c r="G4884" s="15" t="s">
        <v>136</v>
      </c>
      <c r="H4884" s="169"/>
      <c r="I4884" s="168"/>
    </row>
    <row r="4885" spans="2:9" hidden="1" x14ac:dyDescent="0.15">
      <c r="B4885" s="127">
        <v>42902</v>
      </c>
      <c r="C4885" s="2">
        <v>0.35486111111111113</v>
      </c>
      <c r="D4885" s="2"/>
      <c r="E4885" s="124"/>
      <c r="F4885" s="15" t="s">
        <v>134</v>
      </c>
      <c r="G4885" s="15" t="s">
        <v>132</v>
      </c>
      <c r="H4885" s="169"/>
      <c r="I4885" s="168"/>
    </row>
    <row r="4886" spans="2:9" hidden="1" x14ac:dyDescent="0.15">
      <c r="B4886" s="127">
        <v>42902</v>
      </c>
      <c r="C4886" s="2">
        <v>0.35486111111111113</v>
      </c>
      <c r="D4886" s="2"/>
      <c r="E4886" s="124"/>
      <c r="F4886" s="15" t="s">
        <v>256</v>
      </c>
      <c r="G4886" s="15" t="s">
        <v>136</v>
      </c>
      <c r="H4886" s="169"/>
      <c r="I4886" s="168" t="s">
        <v>250</v>
      </c>
    </row>
    <row r="4887" spans="2:9" hidden="1" x14ac:dyDescent="0.15">
      <c r="B4887" s="127">
        <v>42902</v>
      </c>
      <c r="C4887" s="2">
        <v>0.35486111111111113</v>
      </c>
      <c r="D4887" s="2"/>
      <c r="E4887" s="124"/>
      <c r="F4887" s="15" t="s">
        <v>134</v>
      </c>
      <c r="G4887" s="15" t="s">
        <v>136</v>
      </c>
      <c r="H4887" s="169"/>
      <c r="I4887" s="168"/>
    </row>
    <row r="4888" spans="2:9" hidden="1" x14ac:dyDescent="0.15">
      <c r="B4888" s="127">
        <v>42902</v>
      </c>
      <c r="C4888" s="2">
        <v>0.43333333333333335</v>
      </c>
      <c r="D4888" s="2"/>
      <c r="E4888" s="124"/>
      <c r="F4888" s="15" t="s">
        <v>131</v>
      </c>
      <c r="G4888" s="15" t="s">
        <v>132</v>
      </c>
      <c r="H4888" s="169"/>
      <c r="I4888" s="168"/>
    </row>
    <row r="4889" spans="2:9" hidden="1" x14ac:dyDescent="0.15">
      <c r="B4889" s="127">
        <v>42902</v>
      </c>
      <c r="C4889" s="2">
        <v>0.57361111111111118</v>
      </c>
      <c r="D4889" s="2"/>
      <c r="E4889" s="124"/>
      <c r="F4889" s="15" t="s">
        <v>131</v>
      </c>
      <c r="G4889" s="15" t="s">
        <v>136</v>
      </c>
      <c r="H4889" s="169"/>
      <c r="I4889" s="168"/>
    </row>
    <row r="4890" spans="2:9" hidden="1" x14ac:dyDescent="0.15">
      <c r="B4890" s="127">
        <v>42902</v>
      </c>
      <c r="C4890" s="2">
        <v>0.58124999999999993</v>
      </c>
      <c r="D4890" s="2"/>
      <c r="E4890" s="124"/>
      <c r="F4890" s="15" t="s">
        <v>134</v>
      </c>
      <c r="G4890" s="15" t="s">
        <v>132</v>
      </c>
      <c r="H4890" s="169"/>
      <c r="I4890" s="168"/>
    </row>
    <row r="4891" spans="2:9" hidden="1" x14ac:dyDescent="0.15">
      <c r="B4891" s="127">
        <v>42902</v>
      </c>
      <c r="C4891" s="2">
        <v>0.62638888888888888</v>
      </c>
      <c r="D4891" s="2"/>
      <c r="E4891" s="124"/>
      <c r="F4891" s="15" t="s">
        <v>134</v>
      </c>
      <c r="G4891" s="15" t="s">
        <v>136</v>
      </c>
      <c r="H4891" s="169"/>
      <c r="I4891" s="168"/>
    </row>
    <row r="4892" spans="2:9" hidden="1" x14ac:dyDescent="0.15">
      <c r="B4892" s="127">
        <v>42902</v>
      </c>
      <c r="C4892" s="2">
        <v>0.67499999999999993</v>
      </c>
      <c r="D4892" s="2"/>
      <c r="E4892" s="124"/>
      <c r="F4892" s="15" t="s">
        <v>131</v>
      </c>
      <c r="G4892" s="15" t="s">
        <v>132</v>
      </c>
      <c r="H4892" s="169"/>
      <c r="I4892" s="168"/>
    </row>
    <row r="4893" spans="2:9" hidden="1" x14ac:dyDescent="0.15">
      <c r="B4893" s="127">
        <v>42902</v>
      </c>
      <c r="C4893" s="2">
        <v>0.67569444444444438</v>
      </c>
      <c r="D4893" s="2"/>
      <c r="E4893" s="124"/>
      <c r="F4893" s="15" t="s">
        <v>131</v>
      </c>
      <c r="G4893" s="15"/>
      <c r="H4893" s="169" t="s">
        <v>192</v>
      </c>
      <c r="I4893" s="168"/>
    </row>
    <row r="4894" spans="2:9" hidden="1" x14ac:dyDescent="0.15">
      <c r="B4894" s="127">
        <v>42902</v>
      </c>
      <c r="C4894" s="2">
        <v>0.67569444444444438</v>
      </c>
      <c r="D4894" s="2"/>
      <c r="E4894" s="124"/>
      <c r="F4894" s="15" t="s">
        <v>131</v>
      </c>
      <c r="G4894" s="15" t="s">
        <v>136</v>
      </c>
      <c r="H4894" s="169"/>
      <c r="I4894" s="168"/>
    </row>
    <row r="4895" spans="2:9" hidden="1" x14ac:dyDescent="0.15">
      <c r="B4895" s="127">
        <v>42902</v>
      </c>
      <c r="C4895" s="2">
        <v>0.70763888888888893</v>
      </c>
      <c r="D4895" s="2"/>
      <c r="E4895" s="124"/>
      <c r="F4895" s="15" t="s">
        <v>131</v>
      </c>
      <c r="G4895" s="15" t="s">
        <v>132</v>
      </c>
      <c r="H4895" s="169"/>
      <c r="I4895" s="168"/>
    </row>
    <row r="4896" spans="2:9" hidden="1" x14ac:dyDescent="0.15">
      <c r="B4896" s="127">
        <v>42902</v>
      </c>
      <c r="C4896" s="2">
        <v>0.73055555555555562</v>
      </c>
      <c r="D4896" s="2"/>
      <c r="E4896" s="124"/>
      <c r="F4896" s="15" t="s">
        <v>134</v>
      </c>
      <c r="G4896" s="15" t="s">
        <v>132</v>
      </c>
      <c r="H4896" s="169"/>
      <c r="I4896" s="168"/>
    </row>
    <row r="4897" spans="2:9" hidden="1" x14ac:dyDescent="0.15">
      <c r="B4897" s="127">
        <v>42902</v>
      </c>
      <c r="C4897" s="2">
        <v>0.73055555555555562</v>
      </c>
      <c r="D4897" s="2"/>
      <c r="E4897" s="124"/>
      <c r="F4897" s="15" t="s">
        <v>131</v>
      </c>
      <c r="G4897" s="15" t="s">
        <v>136</v>
      </c>
      <c r="H4897" s="169"/>
      <c r="I4897" s="168"/>
    </row>
    <row r="4898" spans="2:9" hidden="1" x14ac:dyDescent="0.15">
      <c r="B4898" s="127">
        <v>42902</v>
      </c>
      <c r="C4898" s="2">
        <v>0.74305555555555547</v>
      </c>
      <c r="D4898" s="2"/>
      <c r="E4898" s="124"/>
      <c r="F4898" s="15" t="s">
        <v>134</v>
      </c>
      <c r="G4898" s="15" t="s">
        <v>136</v>
      </c>
      <c r="H4898" s="169"/>
      <c r="I4898" s="168"/>
    </row>
    <row r="4899" spans="2:9" hidden="1" x14ac:dyDescent="0.15">
      <c r="B4899" s="127">
        <v>42902</v>
      </c>
      <c r="C4899" s="2">
        <v>0.81527777777777777</v>
      </c>
      <c r="D4899" s="2"/>
      <c r="E4899" s="124"/>
      <c r="F4899" s="15"/>
      <c r="G4899" s="15"/>
      <c r="H4899" s="170" t="s">
        <v>119</v>
      </c>
      <c r="I4899" s="168" t="s">
        <v>293</v>
      </c>
    </row>
    <row r="4900" spans="2:9" hidden="1" x14ac:dyDescent="0.15">
      <c r="B4900" s="123">
        <v>42903</v>
      </c>
      <c r="C4900" s="2">
        <v>0.17986111111111111</v>
      </c>
      <c r="D4900" s="2">
        <v>0.82291666666666663</v>
      </c>
      <c r="E4900" s="124">
        <f>D4900-C4900</f>
        <v>0.64305555555555549</v>
      </c>
      <c r="F4900" s="15"/>
      <c r="G4900" s="15"/>
      <c r="H4900" s="170" t="s">
        <v>123</v>
      </c>
      <c r="I4900" s="168"/>
    </row>
    <row r="4901" spans="2:9" hidden="1" x14ac:dyDescent="0.15">
      <c r="B4901" s="127">
        <v>42903</v>
      </c>
      <c r="C4901" s="2">
        <v>0.17986111111111111</v>
      </c>
      <c r="D4901" s="2"/>
      <c r="E4901" s="124"/>
      <c r="F4901" s="15"/>
      <c r="G4901" s="15"/>
      <c r="H4901" s="169"/>
      <c r="I4901" s="168" t="s">
        <v>293</v>
      </c>
    </row>
    <row r="4902" spans="2:9" hidden="1" x14ac:dyDescent="0.15">
      <c r="B4902" s="127">
        <v>42903</v>
      </c>
      <c r="C4902" s="2">
        <v>0.27013888888888887</v>
      </c>
      <c r="D4902" s="2"/>
      <c r="E4902" s="124"/>
      <c r="F4902" s="15" t="s">
        <v>131</v>
      </c>
      <c r="G4902" s="15" t="s">
        <v>132</v>
      </c>
      <c r="H4902" s="169"/>
      <c r="I4902" s="168"/>
    </row>
    <row r="4903" spans="2:9" hidden="1" x14ac:dyDescent="0.15">
      <c r="B4903" s="127">
        <v>42903</v>
      </c>
      <c r="C4903" s="2">
        <v>0.27083333333333331</v>
      </c>
      <c r="D4903" s="2"/>
      <c r="E4903" s="124"/>
      <c r="F4903" s="15" t="s">
        <v>131</v>
      </c>
      <c r="G4903" s="15" t="s">
        <v>136</v>
      </c>
      <c r="H4903" s="169"/>
      <c r="I4903" s="168"/>
    </row>
    <row r="4904" spans="2:9" hidden="1" x14ac:dyDescent="0.15">
      <c r="B4904" s="127">
        <v>42903</v>
      </c>
      <c r="C4904" s="2">
        <v>0.32777777777777778</v>
      </c>
      <c r="D4904" s="2"/>
      <c r="E4904" s="124"/>
      <c r="F4904" s="15" t="s">
        <v>131</v>
      </c>
      <c r="G4904" s="15" t="s">
        <v>132</v>
      </c>
      <c r="H4904" s="169"/>
      <c r="I4904" s="168"/>
    </row>
    <row r="4905" spans="2:9" hidden="1" x14ac:dyDescent="0.15">
      <c r="B4905" s="127">
        <v>42903</v>
      </c>
      <c r="C4905" s="2">
        <v>0.32777777777777778</v>
      </c>
      <c r="D4905" s="2"/>
      <c r="E4905" s="124"/>
      <c r="F4905" s="15" t="s">
        <v>131</v>
      </c>
      <c r="G4905" s="15"/>
      <c r="H4905" s="169" t="s">
        <v>192</v>
      </c>
      <c r="I4905" s="168"/>
    </row>
    <row r="4906" spans="2:9" hidden="1" x14ac:dyDescent="0.15">
      <c r="B4906" s="127">
        <v>42903</v>
      </c>
      <c r="C4906" s="2">
        <v>0.32777777777777778</v>
      </c>
      <c r="D4906" s="2"/>
      <c r="E4906" s="124"/>
      <c r="F4906" s="15" t="s">
        <v>131</v>
      </c>
      <c r="G4906" s="15" t="s">
        <v>136</v>
      </c>
      <c r="H4906" s="169"/>
      <c r="I4906" s="168"/>
    </row>
    <row r="4907" spans="2:9" hidden="1" x14ac:dyDescent="0.15">
      <c r="B4907" s="127">
        <v>42903</v>
      </c>
      <c r="C4907" s="2">
        <v>0.3298611111111111</v>
      </c>
      <c r="D4907" s="2">
        <v>0.82291666666666663</v>
      </c>
      <c r="E4907" s="124">
        <f>D4907-C4907</f>
        <v>0.49305555555555552</v>
      </c>
      <c r="F4907" s="15" t="s">
        <v>256</v>
      </c>
      <c r="G4907" s="15" t="s">
        <v>132</v>
      </c>
      <c r="H4907" s="169"/>
      <c r="I4907" s="168"/>
    </row>
    <row r="4908" spans="2:9" x14ac:dyDescent="0.15">
      <c r="B4908" s="127">
        <v>42903</v>
      </c>
      <c r="C4908" s="2">
        <v>0.3354166666666667</v>
      </c>
      <c r="D4908" s="2"/>
      <c r="E4908" s="124"/>
      <c r="F4908" s="15" t="s">
        <v>131</v>
      </c>
      <c r="G4908" s="15" t="s">
        <v>132</v>
      </c>
      <c r="H4908" s="169" t="s">
        <v>152</v>
      </c>
      <c r="I4908" s="168"/>
    </row>
    <row r="4909" spans="2:9" hidden="1" x14ac:dyDescent="0.15">
      <c r="B4909" s="127">
        <v>42903</v>
      </c>
      <c r="C4909" s="2">
        <v>0.37083333333333335</v>
      </c>
      <c r="D4909" s="2"/>
      <c r="E4909" s="124"/>
      <c r="F4909" s="15" t="s">
        <v>131</v>
      </c>
      <c r="G4909" s="15" t="s">
        <v>136</v>
      </c>
      <c r="H4909" s="169"/>
      <c r="I4909" s="168"/>
    </row>
    <row r="4910" spans="2:9" hidden="1" x14ac:dyDescent="0.15">
      <c r="B4910" s="127">
        <v>42903</v>
      </c>
      <c r="C4910" s="2">
        <v>0.38263888888888892</v>
      </c>
      <c r="D4910" s="2"/>
      <c r="E4910" s="124"/>
      <c r="F4910" s="15" t="s">
        <v>134</v>
      </c>
      <c r="G4910" s="15" t="s">
        <v>132</v>
      </c>
      <c r="H4910" s="169"/>
      <c r="I4910" s="168"/>
    </row>
    <row r="4911" spans="2:9" hidden="1" x14ac:dyDescent="0.15">
      <c r="B4911" s="127">
        <v>42903</v>
      </c>
      <c r="C4911" s="2">
        <v>0.38472222222222219</v>
      </c>
      <c r="D4911" s="2"/>
      <c r="E4911" s="124"/>
      <c r="F4911" s="15" t="s">
        <v>134</v>
      </c>
      <c r="G4911" s="15" t="s">
        <v>136</v>
      </c>
      <c r="H4911" s="169"/>
      <c r="I4911" s="168"/>
    </row>
    <row r="4912" spans="2:9" hidden="1" x14ac:dyDescent="0.15">
      <c r="B4912" s="127">
        <v>42903</v>
      </c>
      <c r="C4912" s="2">
        <v>0.41180555555555554</v>
      </c>
      <c r="D4912" s="2"/>
      <c r="E4912" s="124"/>
      <c r="F4912" s="15" t="s">
        <v>134</v>
      </c>
      <c r="G4912" s="15" t="s">
        <v>132</v>
      </c>
      <c r="H4912" s="169"/>
      <c r="I4912" s="168"/>
    </row>
    <row r="4913" spans="2:9" hidden="1" x14ac:dyDescent="0.15">
      <c r="B4913" s="127">
        <v>42903</v>
      </c>
      <c r="C4913" s="2">
        <v>0.41597222222222219</v>
      </c>
      <c r="D4913" s="2"/>
      <c r="E4913" s="124"/>
      <c r="F4913" s="15" t="s">
        <v>134</v>
      </c>
      <c r="G4913" s="15" t="s">
        <v>136</v>
      </c>
      <c r="H4913" s="169"/>
      <c r="I4913" s="168"/>
    </row>
    <row r="4914" spans="2:9" hidden="1" x14ac:dyDescent="0.15">
      <c r="B4914" s="127">
        <v>42903</v>
      </c>
      <c r="C4914" s="2">
        <v>0.41666666666666669</v>
      </c>
      <c r="D4914" s="2"/>
      <c r="E4914" s="124"/>
      <c r="F4914" s="15" t="s">
        <v>134</v>
      </c>
      <c r="G4914" s="15" t="s">
        <v>132</v>
      </c>
      <c r="H4914" s="169"/>
      <c r="I4914" s="168"/>
    </row>
    <row r="4915" spans="2:9" hidden="1" x14ac:dyDescent="0.15">
      <c r="B4915" s="127">
        <v>42903</v>
      </c>
      <c r="C4915" s="2">
        <v>0.41805555555555557</v>
      </c>
      <c r="D4915" s="2"/>
      <c r="E4915" s="124"/>
      <c r="F4915" s="15" t="s">
        <v>134</v>
      </c>
      <c r="G4915" s="15" t="s">
        <v>136</v>
      </c>
      <c r="H4915" s="169"/>
      <c r="I4915" s="168"/>
    </row>
    <row r="4916" spans="2:9" hidden="1" x14ac:dyDescent="0.15">
      <c r="B4916" s="127">
        <v>42903</v>
      </c>
      <c r="C4916" s="2">
        <v>0.42291666666666666</v>
      </c>
      <c r="D4916" s="2"/>
      <c r="E4916" s="124"/>
      <c r="F4916" s="15" t="s">
        <v>134</v>
      </c>
      <c r="G4916" s="15" t="s">
        <v>132</v>
      </c>
      <c r="H4916" s="169"/>
      <c r="I4916" s="168"/>
    </row>
    <row r="4917" spans="2:9" hidden="1" x14ac:dyDescent="0.15">
      <c r="B4917" s="127">
        <v>42903</v>
      </c>
      <c r="C4917" s="2">
        <v>0.42708333333333331</v>
      </c>
      <c r="D4917" s="2"/>
      <c r="E4917" s="124"/>
      <c r="F4917" s="15" t="s">
        <v>134</v>
      </c>
      <c r="G4917" s="15" t="s">
        <v>136</v>
      </c>
      <c r="H4917" s="169"/>
      <c r="I4917" s="168"/>
    </row>
    <row r="4918" spans="2:9" hidden="1" x14ac:dyDescent="0.15">
      <c r="B4918" s="127">
        <v>42903</v>
      </c>
      <c r="C4918" s="2">
        <v>0.42777777777777781</v>
      </c>
      <c r="D4918" s="2"/>
      <c r="E4918" s="124"/>
      <c r="F4918" s="15" t="s">
        <v>134</v>
      </c>
      <c r="G4918" s="15" t="s">
        <v>132</v>
      </c>
      <c r="H4918" s="169"/>
      <c r="I4918" s="168"/>
    </row>
    <row r="4919" spans="2:9" hidden="1" x14ac:dyDescent="0.15">
      <c r="B4919" s="127">
        <v>42903</v>
      </c>
      <c r="C4919" s="2">
        <v>0.4284722222222222</v>
      </c>
      <c r="D4919" s="2"/>
      <c r="E4919" s="124"/>
      <c r="F4919" s="15" t="s">
        <v>134</v>
      </c>
      <c r="G4919" s="15" t="s">
        <v>136</v>
      </c>
      <c r="H4919" s="169"/>
      <c r="I4919" s="168"/>
    </row>
    <row r="4920" spans="2:9" hidden="1" x14ac:dyDescent="0.15">
      <c r="B4920" s="127">
        <v>42903</v>
      </c>
      <c r="C4920" s="2">
        <v>0.45416666666666666</v>
      </c>
      <c r="D4920" s="2"/>
      <c r="E4920" s="124"/>
      <c r="F4920" s="15" t="s">
        <v>131</v>
      </c>
      <c r="G4920" s="15" t="s">
        <v>132</v>
      </c>
      <c r="H4920" s="169"/>
      <c r="I4920" s="168"/>
    </row>
    <row r="4921" spans="2:9" hidden="1" x14ac:dyDescent="0.15">
      <c r="B4921" s="127">
        <v>42903</v>
      </c>
      <c r="C4921" s="2">
        <v>0.45416666666666666</v>
      </c>
      <c r="D4921" s="2"/>
      <c r="E4921" s="124"/>
      <c r="F4921" s="15" t="s">
        <v>131</v>
      </c>
      <c r="G4921" s="15"/>
      <c r="H4921" s="169" t="s">
        <v>192</v>
      </c>
      <c r="I4921" s="168"/>
    </row>
    <row r="4922" spans="2:9" hidden="1" x14ac:dyDescent="0.15">
      <c r="B4922" s="127">
        <v>42903</v>
      </c>
      <c r="C4922" s="2">
        <v>0.4548611111111111</v>
      </c>
      <c r="D4922" s="2"/>
      <c r="E4922" s="124"/>
      <c r="F4922" s="15" t="s">
        <v>131</v>
      </c>
      <c r="G4922" s="15" t="s">
        <v>136</v>
      </c>
      <c r="H4922" s="169"/>
      <c r="I4922" s="168"/>
    </row>
    <row r="4923" spans="2:9" hidden="1" x14ac:dyDescent="0.15">
      <c r="B4923" s="127">
        <v>42903</v>
      </c>
      <c r="C4923" s="2">
        <v>0.46736111111111112</v>
      </c>
      <c r="D4923" s="2"/>
      <c r="E4923" s="124"/>
      <c r="F4923" s="15" t="s">
        <v>131</v>
      </c>
      <c r="G4923" s="15" t="s">
        <v>132</v>
      </c>
      <c r="H4923" s="169"/>
      <c r="I4923" s="168"/>
    </row>
    <row r="4924" spans="2:9" hidden="1" x14ac:dyDescent="0.15">
      <c r="B4924" s="127">
        <v>42903</v>
      </c>
      <c r="C4924" s="2">
        <v>0.4694444444444445</v>
      </c>
      <c r="D4924" s="2"/>
      <c r="E4924" s="124"/>
      <c r="F4924" s="15" t="s">
        <v>131</v>
      </c>
      <c r="G4924" s="15" t="s">
        <v>136</v>
      </c>
      <c r="H4924" s="169"/>
      <c r="I4924" s="168"/>
    </row>
    <row r="4925" spans="2:9" x14ac:dyDescent="0.15">
      <c r="B4925" s="127">
        <v>42903</v>
      </c>
      <c r="C4925" s="2">
        <v>0.47847222222222219</v>
      </c>
      <c r="D4925" s="2"/>
      <c r="E4925" s="124"/>
      <c r="F4925" s="15" t="s">
        <v>131</v>
      </c>
      <c r="G4925" s="15" t="s">
        <v>132</v>
      </c>
      <c r="H4925" s="169" t="s">
        <v>135</v>
      </c>
      <c r="I4925" s="168"/>
    </row>
    <row r="4926" spans="2:9" hidden="1" x14ac:dyDescent="0.15">
      <c r="B4926" s="127">
        <v>42903</v>
      </c>
      <c r="C4926" s="2">
        <v>0.47916666666666669</v>
      </c>
      <c r="D4926" s="2"/>
      <c r="E4926" s="124"/>
      <c r="F4926" s="15" t="s">
        <v>131</v>
      </c>
      <c r="G4926" s="15"/>
      <c r="H4926" s="169" t="s">
        <v>192</v>
      </c>
      <c r="I4926" s="168"/>
    </row>
    <row r="4927" spans="2:9" hidden="1" x14ac:dyDescent="0.15">
      <c r="B4927" s="127">
        <v>42903</v>
      </c>
      <c r="C4927" s="2">
        <v>0.48680555555555555</v>
      </c>
      <c r="D4927" s="2"/>
      <c r="E4927" s="124"/>
      <c r="F4927" s="15" t="s">
        <v>131</v>
      </c>
      <c r="G4927" s="15" t="s">
        <v>136</v>
      </c>
      <c r="H4927" s="169"/>
      <c r="I4927" s="168"/>
    </row>
    <row r="4928" spans="2:9" x14ac:dyDescent="0.15">
      <c r="B4928" s="127">
        <v>42903</v>
      </c>
      <c r="C4928" s="2">
        <v>0.52500000000000002</v>
      </c>
      <c r="D4928" s="2"/>
      <c r="E4928" s="124"/>
      <c r="F4928" s="15" t="s">
        <v>134</v>
      </c>
      <c r="G4928" s="15" t="s">
        <v>132</v>
      </c>
      <c r="H4928" s="169" t="s">
        <v>135</v>
      </c>
      <c r="I4928" s="168"/>
    </row>
    <row r="4929" spans="2:9" hidden="1" x14ac:dyDescent="0.15">
      <c r="B4929" s="127">
        <v>42903</v>
      </c>
      <c r="C4929" s="2">
        <v>0.59305555555555556</v>
      </c>
      <c r="D4929" s="2"/>
      <c r="E4929" s="124"/>
      <c r="F4929" s="15" t="s">
        <v>134</v>
      </c>
      <c r="G4929" s="15" t="s">
        <v>136</v>
      </c>
      <c r="H4929" s="169"/>
      <c r="I4929" s="168"/>
    </row>
    <row r="4930" spans="2:9" hidden="1" x14ac:dyDescent="0.15">
      <c r="B4930" s="127">
        <v>42903</v>
      </c>
      <c r="C4930" s="2">
        <v>0.59305555555555556</v>
      </c>
      <c r="D4930" s="2"/>
      <c r="E4930" s="124"/>
      <c r="F4930" s="15" t="s">
        <v>131</v>
      </c>
      <c r="G4930" s="15" t="s">
        <v>132</v>
      </c>
      <c r="H4930" s="169"/>
      <c r="I4930" s="168"/>
    </row>
    <row r="4931" spans="2:9" hidden="1" x14ac:dyDescent="0.15">
      <c r="B4931" s="127">
        <v>42903</v>
      </c>
      <c r="C4931" s="2">
        <v>0.59375</v>
      </c>
      <c r="D4931" s="2"/>
      <c r="E4931" s="124"/>
      <c r="F4931" s="15" t="s">
        <v>131</v>
      </c>
      <c r="G4931" s="15"/>
      <c r="H4931" s="169" t="s">
        <v>192</v>
      </c>
      <c r="I4931" s="168"/>
    </row>
    <row r="4932" spans="2:9" hidden="1" x14ac:dyDescent="0.15">
      <c r="B4932" s="127">
        <v>42903</v>
      </c>
      <c r="C4932" s="2">
        <v>0.59513888888888888</v>
      </c>
      <c r="D4932" s="2"/>
      <c r="E4932" s="124"/>
      <c r="F4932" s="15" t="s">
        <v>131</v>
      </c>
      <c r="G4932" s="15" t="s">
        <v>136</v>
      </c>
      <c r="H4932" s="169"/>
      <c r="I4932" s="168"/>
    </row>
    <row r="4933" spans="2:9" hidden="1" x14ac:dyDescent="0.15">
      <c r="B4933" s="127">
        <v>42903</v>
      </c>
      <c r="C4933" s="2">
        <v>0.65069444444444446</v>
      </c>
      <c r="D4933" s="2"/>
      <c r="E4933" s="124"/>
      <c r="F4933" s="15" t="s">
        <v>131</v>
      </c>
      <c r="G4933" s="15" t="s">
        <v>132</v>
      </c>
      <c r="H4933" s="169"/>
      <c r="I4933" s="168"/>
    </row>
    <row r="4934" spans="2:9" hidden="1" x14ac:dyDescent="0.15">
      <c r="B4934" s="127">
        <v>42903</v>
      </c>
      <c r="C4934" s="2">
        <v>0.65069444444444446</v>
      </c>
      <c r="D4934" s="2"/>
      <c r="E4934" s="124"/>
      <c r="F4934" s="15" t="s">
        <v>131</v>
      </c>
      <c r="G4934" s="15"/>
      <c r="H4934" s="169" t="s">
        <v>192</v>
      </c>
      <c r="I4934" s="168"/>
    </row>
    <row r="4935" spans="2:9" hidden="1" x14ac:dyDescent="0.15">
      <c r="B4935" s="127">
        <v>42903</v>
      </c>
      <c r="C4935" s="2">
        <v>0.65138888888888891</v>
      </c>
      <c r="D4935" s="2"/>
      <c r="E4935" s="124"/>
      <c r="F4935" s="15" t="s">
        <v>131</v>
      </c>
      <c r="G4935" s="15" t="s">
        <v>136</v>
      </c>
      <c r="H4935" s="169"/>
      <c r="I4935" s="168"/>
    </row>
    <row r="4936" spans="2:9" x14ac:dyDescent="0.15">
      <c r="B4936" s="127">
        <v>42903</v>
      </c>
      <c r="C4936" s="2">
        <v>0.66597222222222219</v>
      </c>
      <c r="D4936" s="2"/>
      <c r="E4936" s="124"/>
      <c r="F4936" s="15" t="s">
        <v>134</v>
      </c>
      <c r="G4936" s="15" t="s">
        <v>132</v>
      </c>
      <c r="H4936" s="169" t="s">
        <v>152</v>
      </c>
      <c r="I4936" s="168"/>
    </row>
    <row r="4937" spans="2:9" hidden="1" x14ac:dyDescent="0.15">
      <c r="B4937" s="127">
        <v>42903</v>
      </c>
      <c r="C4937" s="2">
        <v>0.66597222222222219</v>
      </c>
      <c r="D4937" s="2"/>
      <c r="E4937" s="124"/>
      <c r="F4937" s="15" t="s">
        <v>134</v>
      </c>
      <c r="G4937" s="15"/>
      <c r="H4937" s="169" t="s">
        <v>192</v>
      </c>
      <c r="I4937" s="168"/>
    </row>
    <row r="4938" spans="2:9" hidden="1" x14ac:dyDescent="0.15">
      <c r="B4938" s="127">
        <v>42903</v>
      </c>
      <c r="C4938" s="2">
        <v>0.66666666666666663</v>
      </c>
      <c r="D4938" s="2"/>
      <c r="E4938" s="124"/>
      <c r="F4938" s="15" t="s">
        <v>134</v>
      </c>
      <c r="G4938" s="15" t="s">
        <v>136</v>
      </c>
      <c r="H4938" s="169"/>
      <c r="I4938" s="168"/>
    </row>
    <row r="4939" spans="2:9" hidden="1" x14ac:dyDescent="0.15">
      <c r="B4939" s="127">
        <v>42903</v>
      </c>
      <c r="C4939" s="2">
        <v>0.75208333333333333</v>
      </c>
      <c r="D4939" s="2"/>
      <c r="E4939" s="124"/>
      <c r="F4939" s="15" t="s">
        <v>131</v>
      </c>
      <c r="G4939" s="15" t="s">
        <v>132</v>
      </c>
      <c r="H4939" s="169"/>
      <c r="I4939" s="168"/>
    </row>
    <row r="4940" spans="2:9" hidden="1" x14ac:dyDescent="0.15">
      <c r="B4940" s="127">
        <v>42903</v>
      </c>
      <c r="C4940" s="2">
        <v>0.75208333333333333</v>
      </c>
      <c r="D4940" s="2"/>
      <c r="E4940" s="124"/>
      <c r="F4940" s="15" t="s">
        <v>131</v>
      </c>
      <c r="G4940" s="15"/>
      <c r="H4940" s="169" t="s">
        <v>192</v>
      </c>
      <c r="I4940" s="168"/>
    </row>
    <row r="4941" spans="2:9" hidden="1" x14ac:dyDescent="0.15">
      <c r="B4941" s="127">
        <v>42903</v>
      </c>
      <c r="C4941" s="2">
        <v>0.75347222222222221</v>
      </c>
      <c r="D4941" s="2"/>
      <c r="E4941" s="124"/>
      <c r="F4941" s="15" t="s">
        <v>131</v>
      </c>
      <c r="G4941" s="15" t="s">
        <v>136</v>
      </c>
      <c r="H4941" s="169"/>
      <c r="I4941" s="168"/>
    </row>
    <row r="4942" spans="2:9" hidden="1" x14ac:dyDescent="0.15">
      <c r="B4942" s="127">
        <v>42903</v>
      </c>
      <c r="C4942" s="2">
        <v>0.80972222222222223</v>
      </c>
      <c r="D4942" s="2"/>
      <c r="E4942" s="124"/>
      <c r="F4942" s="15" t="s">
        <v>131</v>
      </c>
      <c r="G4942" s="15" t="s">
        <v>132</v>
      </c>
      <c r="H4942" s="169"/>
      <c r="I4942" s="168"/>
    </row>
    <row r="4943" spans="2:9" hidden="1" x14ac:dyDescent="0.15">
      <c r="B4943" s="127">
        <v>42903</v>
      </c>
      <c r="C4943" s="2">
        <v>0.80972222222222223</v>
      </c>
      <c r="D4943" s="2"/>
      <c r="E4943" s="124"/>
      <c r="F4943" s="15" t="s">
        <v>131</v>
      </c>
      <c r="G4943" s="15"/>
      <c r="H4943" s="169" t="s">
        <v>192</v>
      </c>
      <c r="I4943" s="168"/>
    </row>
    <row r="4944" spans="2:9" hidden="1" x14ac:dyDescent="0.15">
      <c r="B4944" s="127">
        <v>42903</v>
      </c>
      <c r="C4944" s="2">
        <v>0.81041666666666667</v>
      </c>
      <c r="D4944" s="2"/>
      <c r="E4944" s="124"/>
      <c r="F4944" s="15" t="s">
        <v>131</v>
      </c>
      <c r="G4944" s="15" t="s">
        <v>136</v>
      </c>
      <c r="H4944" s="169"/>
      <c r="I4944" s="168"/>
    </row>
    <row r="4945" spans="2:9" hidden="1" x14ac:dyDescent="0.15">
      <c r="B4945" s="127">
        <v>42903</v>
      </c>
      <c r="C4945" s="2">
        <v>0.82291666666666663</v>
      </c>
      <c r="D4945" s="2"/>
      <c r="E4945" s="124"/>
      <c r="F4945" s="15"/>
      <c r="G4945" s="15"/>
      <c r="H4945" s="170" t="s">
        <v>119</v>
      </c>
      <c r="I4945" s="168" t="s">
        <v>294</v>
      </c>
    </row>
    <row r="4946" spans="2:9" hidden="1" x14ac:dyDescent="0.15">
      <c r="B4946" s="123">
        <v>42904</v>
      </c>
      <c r="C4946" s="2">
        <v>0.18124999999999999</v>
      </c>
      <c r="D4946" s="2">
        <v>0.81597222222222221</v>
      </c>
      <c r="E4946" s="124">
        <f>D4946-C4946</f>
        <v>0.63472222222222219</v>
      </c>
      <c r="F4946" s="15"/>
      <c r="G4946" s="15"/>
      <c r="H4946" s="170" t="s">
        <v>123</v>
      </c>
      <c r="I4946" s="168"/>
    </row>
    <row r="4947" spans="2:9" hidden="1" x14ac:dyDescent="0.15">
      <c r="B4947" s="127">
        <v>42904</v>
      </c>
      <c r="C4947" s="2">
        <v>0.18124999999999999</v>
      </c>
      <c r="D4947" s="2"/>
      <c r="E4947" s="124"/>
      <c r="F4947" s="15" t="s">
        <v>256</v>
      </c>
      <c r="G4947" s="15" t="s">
        <v>132</v>
      </c>
      <c r="H4947" s="169"/>
      <c r="I4947" s="168" t="s">
        <v>295</v>
      </c>
    </row>
    <row r="4948" spans="2:9" hidden="1" x14ac:dyDescent="0.15">
      <c r="B4948" s="127">
        <v>42904</v>
      </c>
      <c r="C4948" s="2">
        <v>0.1875</v>
      </c>
      <c r="D4948" s="2"/>
      <c r="E4948" s="124"/>
      <c r="F4948" s="15" t="s">
        <v>131</v>
      </c>
      <c r="G4948" s="15" t="s">
        <v>132</v>
      </c>
      <c r="H4948" s="169"/>
      <c r="I4948" s="168"/>
    </row>
    <row r="4949" spans="2:9" hidden="1" x14ac:dyDescent="0.15">
      <c r="B4949" s="127">
        <v>42904</v>
      </c>
      <c r="C4949" s="2">
        <v>0.18819444444444444</v>
      </c>
      <c r="D4949" s="2"/>
      <c r="E4949" s="124"/>
      <c r="F4949" s="15" t="s">
        <v>131</v>
      </c>
      <c r="G4949" s="15" t="s">
        <v>136</v>
      </c>
      <c r="H4949" s="169"/>
      <c r="I4949" s="168"/>
    </row>
    <row r="4950" spans="2:9" hidden="1" x14ac:dyDescent="0.15">
      <c r="B4950" s="127">
        <v>42904</v>
      </c>
      <c r="C4950" s="2">
        <v>0.19791666666666666</v>
      </c>
      <c r="D4950" s="2"/>
      <c r="E4950" s="124"/>
      <c r="F4950" s="15" t="s">
        <v>131</v>
      </c>
      <c r="G4950" s="15" t="s">
        <v>132</v>
      </c>
      <c r="H4950" s="169"/>
      <c r="I4950" s="168"/>
    </row>
    <row r="4951" spans="2:9" hidden="1" x14ac:dyDescent="0.15">
      <c r="B4951" s="127">
        <v>42904</v>
      </c>
      <c r="C4951" s="2">
        <v>0.1986111111111111</v>
      </c>
      <c r="D4951" s="2"/>
      <c r="E4951" s="124"/>
      <c r="F4951" s="15" t="s">
        <v>131</v>
      </c>
      <c r="G4951" s="15"/>
      <c r="H4951" s="169" t="s">
        <v>192</v>
      </c>
      <c r="I4951" s="168"/>
    </row>
    <row r="4952" spans="2:9" hidden="1" x14ac:dyDescent="0.15">
      <c r="B4952" s="127">
        <v>42904</v>
      </c>
      <c r="C4952" s="2">
        <v>0.20069444444444443</v>
      </c>
      <c r="D4952" s="2"/>
      <c r="E4952" s="124"/>
      <c r="F4952" s="15" t="s">
        <v>131</v>
      </c>
      <c r="G4952" s="15" t="s">
        <v>136</v>
      </c>
      <c r="H4952" s="169"/>
      <c r="I4952" s="168"/>
    </row>
    <row r="4953" spans="2:9" hidden="1" x14ac:dyDescent="0.15">
      <c r="B4953" s="127">
        <v>42904</v>
      </c>
      <c r="C4953" s="2">
        <v>0.21458333333333335</v>
      </c>
      <c r="D4953" s="2"/>
      <c r="E4953" s="124"/>
      <c r="F4953" s="15" t="s">
        <v>131</v>
      </c>
      <c r="G4953" s="15" t="s">
        <v>132</v>
      </c>
      <c r="H4953" s="169"/>
      <c r="I4953" s="168"/>
    </row>
    <row r="4954" spans="2:9" hidden="1" x14ac:dyDescent="0.15">
      <c r="B4954" s="127">
        <v>42904</v>
      </c>
      <c r="C4954" s="2">
        <v>0.21527777777777779</v>
      </c>
      <c r="D4954" s="2"/>
      <c r="E4954" s="124"/>
      <c r="F4954" s="15" t="s">
        <v>131</v>
      </c>
      <c r="G4954" s="15" t="s">
        <v>136</v>
      </c>
      <c r="H4954" s="169"/>
      <c r="I4954" s="168"/>
    </row>
    <row r="4955" spans="2:9" x14ac:dyDescent="0.15">
      <c r="B4955" s="127">
        <v>42904</v>
      </c>
      <c r="C4955" s="2">
        <v>0.22152777777777777</v>
      </c>
      <c r="D4955" s="2"/>
      <c r="E4955" s="124"/>
      <c r="F4955" s="15" t="s">
        <v>134</v>
      </c>
      <c r="G4955" s="15" t="s">
        <v>132</v>
      </c>
      <c r="H4955" s="169" t="s">
        <v>135</v>
      </c>
      <c r="I4955" s="168"/>
    </row>
    <row r="4956" spans="2:9" hidden="1" x14ac:dyDescent="0.15">
      <c r="B4956" s="127">
        <v>42904</v>
      </c>
      <c r="C4956" s="2">
        <v>0.22291666666666665</v>
      </c>
      <c r="D4956" s="2"/>
      <c r="E4956" s="124"/>
      <c r="F4956" s="15" t="s">
        <v>134</v>
      </c>
      <c r="G4956" s="15" t="s">
        <v>136</v>
      </c>
      <c r="H4956" s="169"/>
      <c r="I4956" s="168"/>
    </row>
    <row r="4957" spans="2:9" hidden="1" x14ac:dyDescent="0.15">
      <c r="B4957" s="127">
        <v>42904</v>
      </c>
      <c r="C4957" s="2">
        <v>0.23055555555555554</v>
      </c>
      <c r="D4957" s="2"/>
      <c r="E4957" s="124"/>
      <c r="F4957" s="15" t="s">
        <v>134</v>
      </c>
      <c r="G4957" s="15" t="s">
        <v>132</v>
      </c>
      <c r="H4957" s="169"/>
      <c r="I4957" s="168"/>
    </row>
    <row r="4958" spans="2:9" hidden="1" x14ac:dyDescent="0.15">
      <c r="B4958" s="127">
        <v>42904</v>
      </c>
      <c r="C4958" s="2">
        <v>0.23333333333333331</v>
      </c>
      <c r="D4958" s="2"/>
      <c r="E4958" s="124"/>
      <c r="F4958" s="15" t="s">
        <v>134</v>
      </c>
      <c r="G4958" s="15" t="s">
        <v>136</v>
      </c>
      <c r="H4958" s="169"/>
      <c r="I4958" s="168"/>
    </row>
    <row r="4959" spans="2:9" x14ac:dyDescent="0.15">
      <c r="B4959" s="127">
        <v>42904</v>
      </c>
      <c r="C4959" s="2">
        <v>0.25347222222222221</v>
      </c>
      <c r="D4959" s="2"/>
      <c r="E4959" s="124"/>
      <c r="F4959" s="15" t="s">
        <v>134</v>
      </c>
      <c r="G4959" s="15" t="s">
        <v>132</v>
      </c>
      <c r="H4959" s="169" t="s">
        <v>152</v>
      </c>
      <c r="I4959" s="168"/>
    </row>
    <row r="4960" spans="2:9" hidden="1" x14ac:dyDescent="0.15">
      <c r="B4960" s="127">
        <v>42904</v>
      </c>
      <c r="C4960" s="2">
        <v>0.25555555555555559</v>
      </c>
      <c r="D4960" s="2"/>
      <c r="E4960" s="124"/>
      <c r="F4960" s="15" t="s">
        <v>134</v>
      </c>
      <c r="G4960" s="15" t="s">
        <v>136</v>
      </c>
      <c r="H4960" s="169"/>
      <c r="I4960" s="168"/>
    </row>
    <row r="4961" spans="2:9" hidden="1" x14ac:dyDescent="0.15">
      <c r="B4961" s="127">
        <v>42904</v>
      </c>
      <c r="C4961" s="2">
        <v>0.2722222222222222</v>
      </c>
      <c r="D4961" s="2"/>
      <c r="E4961" s="124"/>
      <c r="F4961" s="15" t="s">
        <v>131</v>
      </c>
      <c r="G4961" s="15" t="s">
        <v>132</v>
      </c>
      <c r="H4961" s="169"/>
      <c r="I4961" s="168"/>
    </row>
    <row r="4962" spans="2:9" hidden="1" x14ac:dyDescent="0.15">
      <c r="B4962" s="127">
        <v>42904</v>
      </c>
      <c r="C4962" s="2">
        <v>0.27361111111111108</v>
      </c>
      <c r="D4962" s="2"/>
      <c r="E4962" s="124"/>
      <c r="F4962" s="15" t="s">
        <v>131</v>
      </c>
      <c r="G4962" s="15"/>
      <c r="H4962" s="169" t="s">
        <v>192</v>
      </c>
      <c r="I4962" s="168"/>
    </row>
    <row r="4963" spans="2:9" hidden="1" x14ac:dyDescent="0.15">
      <c r="B4963" s="127">
        <v>42904</v>
      </c>
      <c r="C4963" s="2">
        <v>0.27430555555555552</v>
      </c>
      <c r="D4963" s="2"/>
      <c r="E4963" s="124"/>
      <c r="F4963" s="15" t="s">
        <v>131</v>
      </c>
      <c r="G4963" s="15" t="s">
        <v>136</v>
      </c>
      <c r="H4963" s="169"/>
      <c r="I4963" s="168"/>
    </row>
    <row r="4964" spans="2:9" hidden="1" x14ac:dyDescent="0.15">
      <c r="B4964" s="127">
        <v>42904</v>
      </c>
      <c r="C4964" s="2">
        <v>0.27916666666666667</v>
      </c>
      <c r="D4964" s="2"/>
      <c r="E4964" s="124"/>
      <c r="F4964" s="15" t="s">
        <v>134</v>
      </c>
      <c r="G4964" s="15" t="s">
        <v>132</v>
      </c>
      <c r="H4964" s="169"/>
      <c r="I4964" s="168"/>
    </row>
    <row r="4965" spans="2:9" hidden="1" x14ac:dyDescent="0.15">
      <c r="B4965" s="127">
        <v>42904</v>
      </c>
      <c r="C4965" s="2">
        <v>0.27986111111111112</v>
      </c>
      <c r="D4965" s="2"/>
      <c r="E4965" s="124"/>
      <c r="F4965" s="15" t="s">
        <v>134</v>
      </c>
      <c r="G4965" s="15" t="s">
        <v>136</v>
      </c>
      <c r="H4965" s="169"/>
      <c r="I4965" s="168"/>
    </row>
    <row r="4966" spans="2:9" hidden="1" x14ac:dyDescent="0.15">
      <c r="B4966" s="127">
        <v>42904</v>
      </c>
      <c r="C4966" s="2">
        <v>0.28055555555555556</v>
      </c>
      <c r="D4966" s="2"/>
      <c r="E4966" s="124"/>
      <c r="F4966" s="15" t="s">
        <v>134</v>
      </c>
      <c r="G4966" s="15" t="s">
        <v>132</v>
      </c>
      <c r="H4966" s="169"/>
      <c r="I4966" s="168"/>
    </row>
    <row r="4967" spans="2:9" hidden="1" x14ac:dyDescent="0.15">
      <c r="B4967" s="127">
        <v>42904</v>
      </c>
      <c r="C4967" s="2">
        <v>0.28055555555555556</v>
      </c>
      <c r="D4967" s="2"/>
      <c r="E4967" s="124"/>
      <c r="F4967" s="15" t="s">
        <v>134</v>
      </c>
      <c r="G4967" s="15" t="s">
        <v>136</v>
      </c>
      <c r="H4967" s="169"/>
      <c r="I4967" s="168"/>
    </row>
    <row r="4968" spans="2:9" hidden="1" x14ac:dyDescent="0.15">
      <c r="B4968" s="127">
        <v>42904</v>
      </c>
      <c r="C4968" s="2">
        <v>0.28402777777777777</v>
      </c>
      <c r="D4968" s="2"/>
      <c r="E4968" s="124"/>
      <c r="F4968" s="15" t="s">
        <v>134</v>
      </c>
      <c r="G4968" s="15" t="s">
        <v>132</v>
      </c>
      <c r="H4968" s="169"/>
      <c r="I4968" s="168"/>
    </row>
    <row r="4969" spans="2:9" hidden="1" x14ac:dyDescent="0.15">
      <c r="B4969" s="127">
        <v>42904</v>
      </c>
      <c r="C4969" s="2">
        <v>0.28472222222222221</v>
      </c>
      <c r="D4969" s="2"/>
      <c r="E4969" s="124"/>
      <c r="F4969" s="15" t="s">
        <v>134</v>
      </c>
      <c r="G4969" s="15" t="s">
        <v>136</v>
      </c>
      <c r="H4969" s="169"/>
      <c r="I4969" s="168"/>
    </row>
    <row r="4970" spans="2:9" x14ac:dyDescent="0.15">
      <c r="B4970" s="127">
        <v>42904</v>
      </c>
      <c r="C4970" s="2">
        <v>0.29305555555555557</v>
      </c>
      <c r="D4970" s="2"/>
      <c r="E4970" s="124"/>
      <c r="F4970" s="15" t="s">
        <v>131</v>
      </c>
      <c r="G4970" s="15" t="s">
        <v>132</v>
      </c>
      <c r="H4970" s="169" t="s">
        <v>152</v>
      </c>
      <c r="I4970" s="168"/>
    </row>
    <row r="4971" spans="2:9" hidden="1" x14ac:dyDescent="0.15">
      <c r="B4971" s="127">
        <v>42904</v>
      </c>
      <c r="C4971" s="2">
        <v>0.29375000000000001</v>
      </c>
      <c r="D4971" s="2"/>
      <c r="E4971" s="124"/>
      <c r="F4971" s="15" t="s">
        <v>131</v>
      </c>
      <c r="G4971" s="15" t="s">
        <v>136</v>
      </c>
      <c r="H4971" s="169"/>
      <c r="I4971" s="168"/>
    </row>
    <row r="4972" spans="2:9" hidden="1" x14ac:dyDescent="0.15">
      <c r="B4972" s="127">
        <v>42904</v>
      </c>
      <c r="C4972" s="2">
        <v>0.3263888888888889</v>
      </c>
      <c r="D4972" s="2"/>
      <c r="E4972" s="124"/>
      <c r="F4972" s="15" t="s">
        <v>131</v>
      </c>
      <c r="G4972" s="15" t="s">
        <v>132</v>
      </c>
      <c r="H4972" s="169"/>
      <c r="I4972" s="168"/>
    </row>
    <row r="4973" spans="2:9" hidden="1" x14ac:dyDescent="0.15">
      <c r="B4973" s="127">
        <v>42904</v>
      </c>
      <c r="C4973" s="2">
        <v>0.3263888888888889</v>
      </c>
      <c r="D4973" s="2"/>
      <c r="E4973" s="124"/>
      <c r="F4973" s="15" t="s">
        <v>131</v>
      </c>
      <c r="G4973" s="15"/>
      <c r="H4973" s="169" t="s">
        <v>192</v>
      </c>
      <c r="I4973" s="168"/>
    </row>
    <row r="4974" spans="2:9" hidden="1" x14ac:dyDescent="0.15">
      <c r="B4974" s="127">
        <v>42904</v>
      </c>
      <c r="C4974" s="2">
        <v>0.3263888888888889</v>
      </c>
      <c r="D4974" s="2"/>
      <c r="E4974" s="124"/>
      <c r="F4974" s="15" t="s">
        <v>131</v>
      </c>
      <c r="G4974" s="15" t="s">
        <v>136</v>
      </c>
      <c r="H4974" s="169"/>
      <c r="I4974" s="168"/>
    </row>
    <row r="4975" spans="2:9" hidden="1" x14ac:dyDescent="0.15">
      <c r="B4975" s="127">
        <v>42904</v>
      </c>
      <c r="C4975" s="2">
        <v>0.38750000000000001</v>
      </c>
      <c r="D4975" s="2"/>
      <c r="E4975" s="124"/>
      <c r="F4975" s="15" t="s">
        <v>131</v>
      </c>
      <c r="G4975" s="15" t="s">
        <v>132</v>
      </c>
      <c r="H4975" s="169"/>
      <c r="I4975" s="168"/>
    </row>
    <row r="4976" spans="2:9" hidden="1" x14ac:dyDescent="0.15">
      <c r="B4976" s="127">
        <v>42904</v>
      </c>
      <c r="C4976" s="2">
        <v>0.38750000000000001</v>
      </c>
      <c r="D4976" s="2"/>
      <c r="E4976" s="124"/>
      <c r="F4976" s="15" t="s">
        <v>131</v>
      </c>
      <c r="G4976" s="15"/>
      <c r="H4976" s="169" t="s">
        <v>192</v>
      </c>
      <c r="I4976" s="168"/>
    </row>
    <row r="4977" spans="2:9" hidden="1" x14ac:dyDescent="0.15">
      <c r="B4977" s="127">
        <v>42904</v>
      </c>
      <c r="C4977" s="2">
        <v>0.38750000000000001</v>
      </c>
      <c r="D4977" s="2"/>
      <c r="E4977" s="124"/>
      <c r="F4977" s="15" t="s">
        <v>131</v>
      </c>
      <c r="G4977" s="15" t="s">
        <v>136</v>
      </c>
      <c r="H4977" s="169"/>
      <c r="I4977" s="168"/>
    </row>
    <row r="4978" spans="2:9" hidden="1" x14ac:dyDescent="0.15">
      <c r="B4978" s="127">
        <v>42904</v>
      </c>
      <c r="C4978" s="2">
        <v>0.48055555555555557</v>
      </c>
      <c r="D4978" s="2"/>
      <c r="E4978" s="124"/>
      <c r="F4978" s="15" t="s">
        <v>256</v>
      </c>
      <c r="G4978" s="15" t="s">
        <v>136</v>
      </c>
      <c r="H4978" s="169"/>
      <c r="I4978" s="168"/>
    </row>
    <row r="4979" spans="2:9" hidden="1" x14ac:dyDescent="0.15">
      <c r="B4979" s="127">
        <v>42904</v>
      </c>
      <c r="C4979" s="2">
        <v>0.48749999999999999</v>
      </c>
      <c r="D4979" s="2"/>
      <c r="E4979" s="124"/>
      <c r="F4979" s="15" t="s">
        <v>131</v>
      </c>
      <c r="G4979" s="15" t="s">
        <v>132</v>
      </c>
      <c r="H4979" s="169"/>
      <c r="I4979" s="168"/>
    </row>
    <row r="4980" spans="2:9" hidden="1" x14ac:dyDescent="0.15">
      <c r="B4980" s="127">
        <v>42904</v>
      </c>
      <c r="C4980" s="2">
        <v>0.48819444444444443</v>
      </c>
      <c r="D4980" s="2"/>
      <c r="E4980" s="124"/>
      <c r="F4980" s="15" t="s">
        <v>131</v>
      </c>
      <c r="G4980" s="15" t="s">
        <v>136</v>
      </c>
      <c r="H4980" s="169"/>
      <c r="I4980" s="168"/>
    </row>
    <row r="4981" spans="2:9" hidden="1" x14ac:dyDescent="0.15">
      <c r="B4981" s="127">
        <v>42904</v>
      </c>
      <c r="C4981" s="2">
        <v>0.4909722222222222</v>
      </c>
      <c r="D4981" s="2"/>
      <c r="E4981" s="124"/>
      <c r="F4981" s="15" t="s">
        <v>131</v>
      </c>
      <c r="G4981" s="15" t="s">
        <v>132</v>
      </c>
      <c r="H4981" s="169"/>
      <c r="I4981" s="168"/>
    </row>
    <row r="4982" spans="2:9" hidden="1" x14ac:dyDescent="0.15">
      <c r="B4982" s="127">
        <v>42904</v>
      </c>
      <c r="C4982" s="2">
        <v>0.4916666666666667</v>
      </c>
      <c r="D4982" s="2"/>
      <c r="E4982" s="124"/>
      <c r="F4982" s="15" t="s">
        <v>131</v>
      </c>
      <c r="G4982" s="15" t="s">
        <v>136</v>
      </c>
      <c r="H4982" s="169"/>
      <c r="I4982" s="168"/>
    </row>
    <row r="4983" spans="2:9" hidden="1" x14ac:dyDescent="0.15">
      <c r="B4983" s="127">
        <v>42904</v>
      </c>
      <c r="C4983" s="2">
        <v>0.49236111111111108</v>
      </c>
      <c r="D4983" s="2"/>
      <c r="E4983" s="124"/>
      <c r="F4983" s="15" t="s">
        <v>256</v>
      </c>
      <c r="G4983" s="15" t="s">
        <v>132</v>
      </c>
      <c r="H4983" s="169"/>
      <c r="I4983" s="168"/>
    </row>
    <row r="4984" spans="2:9" hidden="1" x14ac:dyDescent="0.15">
      <c r="B4984" s="127">
        <v>42904</v>
      </c>
      <c r="C4984" s="2">
        <v>0.52222222222222225</v>
      </c>
      <c r="D4984" s="2"/>
      <c r="E4984" s="124"/>
      <c r="F4984" s="15" t="s">
        <v>256</v>
      </c>
      <c r="G4984" s="15" t="s">
        <v>136</v>
      </c>
      <c r="H4984" s="169"/>
      <c r="I4984" s="168"/>
    </row>
    <row r="4985" spans="2:9" hidden="1" x14ac:dyDescent="0.15">
      <c r="B4985" s="127">
        <v>42904</v>
      </c>
      <c r="C4985" s="2">
        <v>0.52222222222222225</v>
      </c>
      <c r="D4985" s="2"/>
      <c r="E4985" s="124"/>
      <c r="F4985" s="15" t="s">
        <v>256</v>
      </c>
      <c r="G4985" s="15" t="s">
        <v>132</v>
      </c>
      <c r="H4985" s="169"/>
      <c r="I4985" s="168"/>
    </row>
    <row r="4986" spans="2:9" hidden="1" x14ac:dyDescent="0.15">
      <c r="B4986" s="127">
        <v>42904</v>
      </c>
      <c r="C4986" s="2">
        <v>0.53611111111111109</v>
      </c>
      <c r="D4986" s="2"/>
      <c r="E4986" s="124"/>
      <c r="F4986" s="15" t="s">
        <v>256</v>
      </c>
      <c r="G4986" s="15" t="s">
        <v>136</v>
      </c>
      <c r="H4986" s="169"/>
      <c r="I4986" s="168"/>
    </row>
    <row r="4987" spans="2:9" hidden="1" x14ac:dyDescent="0.15">
      <c r="B4987" s="127">
        <v>42904</v>
      </c>
      <c r="C4987" s="2">
        <v>0.54236111111111118</v>
      </c>
      <c r="D4987" s="2"/>
      <c r="E4987" s="124"/>
      <c r="F4987" s="15" t="s">
        <v>256</v>
      </c>
      <c r="G4987" s="15" t="s">
        <v>132</v>
      </c>
      <c r="H4987" s="169"/>
      <c r="I4987" s="168"/>
    </row>
    <row r="4988" spans="2:9" hidden="1" x14ac:dyDescent="0.15">
      <c r="B4988" s="127">
        <v>42904</v>
      </c>
      <c r="C4988" s="2">
        <v>0.5625</v>
      </c>
      <c r="D4988" s="2"/>
      <c r="E4988" s="124"/>
      <c r="F4988" s="15" t="s">
        <v>131</v>
      </c>
      <c r="G4988" s="15" t="s">
        <v>132</v>
      </c>
      <c r="H4988" s="169"/>
      <c r="I4988" s="168"/>
    </row>
    <row r="4989" spans="2:9" hidden="1" x14ac:dyDescent="0.15">
      <c r="B4989" s="127">
        <v>42904</v>
      </c>
      <c r="C4989" s="2">
        <v>0.5625</v>
      </c>
      <c r="D4989" s="2"/>
      <c r="E4989" s="124"/>
      <c r="F4989" s="15" t="s">
        <v>131</v>
      </c>
      <c r="G4989" s="15"/>
      <c r="H4989" s="169" t="s">
        <v>192</v>
      </c>
      <c r="I4989" s="168"/>
    </row>
    <row r="4990" spans="2:9" hidden="1" x14ac:dyDescent="0.15">
      <c r="B4990" s="127">
        <v>42904</v>
      </c>
      <c r="C4990" s="2">
        <v>0.56319444444444444</v>
      </c>
      <c r="D4990" s="2"/>
      <c r="E4990" s="124"/>
      <c r="F4990" s="15" t="s">
        <v>131</v>
      </c>
      <c r="G4990" s="15" t="s">
        <v>136</v>
      </c>
      <c r="H4990" s="169"/>
      <c r="I4990" s="168"/>
    </row>
    <row r="4991" spans="2:9" hidden="1" x14ac:dyDescent="0.15">
      <c r="B4991" s="127">
        <v>42904</v>
      </c>
      <c r="C4991" s="2">
        <v>0.56458333333333333</v>
      </c>
      <c r="D4991" s="2"/>
      <c r="E4991" s="124"/>
      <c r="F4991" s="15" t="s">
        <v>256</v>
      </c>
      <c r="G4991" s="15" t="s">
        <v>136</v>
      </c>
      <c r="H4991" s="169"/>
      <c r="I4991" s="168"/>
    </row>
    <row r="4992" spans="2:9" hidden="1" x14ac:dyDescent="0.15">
      <c r="B4992" s="127">
        <v>42904</v>
      </c>
      <c r="C4992" s="2">
        <v>0.56527777777777777</v>
      </c>
      <c r="D4992" s="2"/>
      <c r="E4992" s="124"/>
      <c r="F4992" s="15" t="s">
        <v>256</v>
      </c>
      <c r="G4992" s="15" t="s">
        <v>132</v>
      </c>
      <c r="H4992" s="169"/>
      <c r="I4992" s="168"/>
    </row>
    <row r="4993" spans="2:9" hidden="1" x14ac:dyDescent="0.15">
      <c r="B4993" s="127">
        <v>42904</v>
      </c>
      <c r="C4993" s="2">
        <v>0.56874999999999998</v>
      </c>
      <c r="D4993" s="2"/>
      <c r="E4993" s="124"/>
      <c r="F4993" s="15" t="s">
        <v>256</v>
      </c>
      <c r="G4993" s="15" t="s">
        <v>136</v>
      </c>
      <c r="H4993" s="169"/>
      <c r="I4993" s="168"/>
    </row>
    <row r="4994" spans="2:9" hidden="1" x14ac:dyDescent="0.15">
      <c r="B4994" s="127">
        <v>42904</v>
      </c>
      <c r="C4994" s="2">
        <v>0.58402777777777781</v>
      </c>
      <c r="D4994" s="2">
        <v>0.81597222222222221</v>
      </c>
      <c r="E4994" s="124">
        <f>D4994-C4994</f>
        <v>0.2319444444444444</v>
      </c>
      <c r="F4994" s="15" t="s">
        <v>256</v>
      </c>
      <c r="G4994" s="15" t="s">
        <v>132</v>
      </c>
      <c r="H4994" s="169"/>
      <c r="I4994" s="168"/>
    </row>
    <row r="4995" spans="2:9" hidden="1" x14ac:dyDescent="0.15">
      <c r="B4995" s="127">
        <v>42904</v>
      </c>
      <c r="C4995" s="2">
        <v>0.58680555555555558</v>
      </c>
      <c r="D4995" s="2"/>
      <c r="E4995" s="124"/>
      <c r="F4995" s="15" t="s">
        <v>131</v>
      </c>
      <c r="G4995" s="15" t="s">
        <v>132</v>
      </c>
      <c r="H4995" s="169"/>
      <c r="I4995" s="168"/>
    </row>
    <row r="4996" spans="2:9" hidden="1" x14ac:dyDescent="0.15">
      <c r="B4996" s="127">
        <v>42904</v>
      </c>
      <c r="C4996" s="2">
        <v>0.59027777777777779</v>
      </c>
      <c r="D4996" s="2"/>
      <c r="E4996" s="124"/>
      <c r="F4996" s="15" t="s">
        <v>131</v>
      </c>
      <c r="G4996" s="15" t="s">
        <v>136</v>
      </c>
      <c r="H4996" s="169"/>
      <c r="I4996" s="168"/>
    </row>
    <row r="4997" spans="2:9" hidden="1" x14ac:dyDescent="0.15">
      <c r="B4997" s="127">
        <v>42904</v>
      </c>
      <c r="C4997" s="2">
        <v>0.66597222222222219</v>
      </c>
      <c r="D4997" s="2"/>
      <c r="E4997" s="124"/>
      <c r="F4997" s="15" t="s">
        <v>131</v>
      </c>
      <c r="G4997" s="15" t="s">
        <v>132</v>
      </c>
      <c r="H4997" s="169"/>
      <c r="I4997" s="168"/>
    </row>
    <row r="4998" spans="2:9" hidden="1" x14ac:dyDescent="0.15">
      <c r="B4998" s="127">
        <v>42904</v>
      </c>
      <c r="C4998" s="2">
        <v>0.66666666666666663</v>
      </c>
      <c r="D4998" s="2"/>
      <c r="E4998" s="124"/>
      <c r="F4998" s="15" t="s">
        <v>131</v>
      </c>
      <c r="G4998" s="15"/>
      <c r="H4998" s="169" t="s">
        <v>192</v>
      </c>
      <c r="I4998" s="168"/>
    </row>
    <row r="4999" spans="2:9" hidden="1" x14ac:dyDescent="0.15">
      <c r="B4999" s="127">
        <v>42904</v>
      </c>
      <c r="C4999" s="2">
        <v>0.66666666666666663</v>
      </c>
      <c r="D4999" s="2"/>
      <c r="E4999" s="124"/>
      <c r="F4999" s="15" t="s">
        <v>131</v>
      </c>
      <c r="G4999" s="15" t="s">
        <v>136</v>
      </c>
      <c r="H4999" s="169"/>
      <c r="I4999" s="168"/>
    </row>
    <row r="5000" spans="2:9" hidden="1" x14ac:dyDescent="0.15">
      <c r="B5000" s="127">
        <v>42904</v>
      </c>
      <c r="C5000" s="2">
        <v>0.73055555555555562</v>
      </c>
      <c r="D5000" s="2"/>
      <c r="E5000" s="124"/>
      <c r="F5000" s="15" t="s">
        <v>134</v>
      </c>
      <c r="G5000" s="15" t="s">
        <v>132</v>
      </c>
      <c r="H5000" s="169"/>
      <c r="I5000" s="168"/>
    </row>
    <row r="5001" spans="2:9" hidden="1" x14ac:dyDescent="0.15">
      <c r="B5001" s="127">
        <v>42904</v>
      </c>
      <c r="C5001" s="2">
        <v>0.7319444444444444</v>
      </c>
      <c r="D5001" s="2"/>
      <c r="E5001" s="124"/>
      <c r="F5001" s="15" t="s">
        <v>134</v>
      </c>
      <c r="G5001" s="15" t="s">
        <v>136</v>
      </c>
      <c r="H5001" s="169"/>
      <c r="I5001" s="168"/>
    </row>
    <row r="5002" spans="2:9" hidden="1" x14ac:dyDescent="0.15">
      <c r="B5002" s="127">
        <v>42904</v>
      </c>
      <c r="C5002" s="2">
        <v>0.79652777777777783</v>
      </c>
      <c r="D5002" s="2"/>
      <c r="E5002" s="124"/>
      <c r="F5002" s="15" t="s">
        <v>131</v>
      </c>
      <c r="G5002" s="15" t="s">
        <v>132</v>
      </c>
      <c r="H5002" s="169"/>
      <c r="I5002" s="168"/>
    </row>
    <row r="5003" spans="2:9" hidden="1" x14ac:dyDescent="0.15">
      <c r="B5003" s="127">
        <v>42904</v>
      </c>
      <c r="C5003" s="2">
        <v>0.79652777777777783</v>
      </c>
      <c r="D5003" s="2"/>
      <c r="E5003" s="124"/>
      <c r="F5003" s="15" t="s">
        <v>131</v>
      </c>
      <c r="G5003" s="15"/>
      <c r="H5003" s="169" t="s">
        <v>192</v>
      </c>
      <c r="I5003" s="168"/>
    </row>
    <row r="5004" spans="2:9" hidden="1" x14ac:dyDescent="0.15">
      <c r="B5004" s="127">
        <v>42904</v>
      </c>
      <c r="C5004" s="2">
        <v>0.79722222222222217</v>
      </c>
      <c r="D5004" s="2"/>
      <c r="E5004" s="124"/>
      <c r="F5004" s="15" t="s">
        <v>131</v>
      </c>
      <c r="G5004" s="15" t="s">
        <v>136</v>
      </c>
      <c r="H5004" s="169"/>
      <c r="I5004" s="168"/>
    </row>
    <row r="5005" spans="2:9" hidden="1" x14ac:dyDescent="0.15">
      <c r="B5005" s="127">
        <v>42904</v>
      </c>
      <c r="C5005" s="2">
        <v>0.81597222222222221</v>
      </c>
      <c r="D5005" s="2"/>
      <c r="E5005" s="124"/>
      <c r="F5005" s="15"/>
      <c r="G5005" s="15"/>
      <c r="H5005" s="170" t="s">
        <v>119</v>
      </c>
      <c r="I5005" s="168" t="s">
        <v>295</v>
      </c>
    </row>
    <row r="5006" spans="2:9" hidden="1" x14ac:dyDescent="0.15">
      <c r="B5006" s="123">
        <v>42905</v>
      </c>
      <c r="C5006" s="2">
        <v>0.17777777777777778</v>
      </c>
      <c r="D5006" s="2">
        <v>0.81527777777777777</v>
      </c>
      <c r="E5006" s="124">
        <f>D5006-C5006</f>
        <v>0.63749999999999996</v>
      </c>
      <c r="F5006" s="15"/>
      <c r="G5006" s="15"/>
      <c r="H5006" s="170" t="s">
        <v>123</v>
      </c>
      <c r="I5006" s="168" t="s">
        <v>295</v>
      </c>
    </row>
    <row r="5007" spans="2:9" hidden="1" x14ac:dyDescent="0.15">
      <c r="B5007" s="127">
        <v>42905</v>
      </c>
      <c r="C5007" s="2">
        <v>0.17777777777777778</v>
      </c>
      <c r="D5007" s="2"/>
      <c r="E5007" s="124"/>
      <c r="F5007" s="15" t="s">
        <v>256</v>
      </c>
      <c r="G5007" s="15" t="s">
        <v>132</v>
      </c>
      <c r="H5007" s="169"/>
      <c r="I5007" s="168"/>
    </row>
    <row r="5008" spans="2:9" hidden="1" x14ac:dyDescent="0.15">
      <c r="B5008" s="127">
        <v>42905</v>
      </c>
      <c r="C5008" s="2">
        <v>0.18333333333333335</v>
      </c>
      <c r="D5008" s="2"/>
      <c r="E5008" s="124"/>
      <c r="F5008" s="15" t="s">
        <v>134</v>
      </c>
      <c r="G5008" s="15" t="s">
        <v>132</v>
      </c>
      <c r="H5008" s="169"/>
      <c r="I5008" s="168"/>
    </row>
    <row r="5009" spans="2:9" hidden="1" x14ac:dyDescent="0.15">
      <c r="B5009" s="127">
        <v>42905</v>
      </c>
      <c r="C5009" s="2">
        <v>0.18611111111111112</v>
      </c>
      <c r="D5009" s="2"/>
      <c r="E5009" s="124"/>
      <c r="F5009" s="15" t="s">
        <v>134</v>
      </c>
      <c r="G5009" s="15" t="s">
        <v>136</v>
      </c>
      <c r="H5009" s="169"/>
      <c r="I5009" s="168"/>
    </row>
    <row r="5010" spans="2:9" hidden="1" x14ac:dyDescent="0.15">
      <c r="B5010" s="127">
        <v>42905</v>
      </c>
      <c r="C5010" s="2">
        <v>0.19236111111111112</v>
      </c>
      <c r="D5010" s="2"/>
      <c r="E5010" s="124"/>
      <c r="F5010" s="15" t="s">
        <v>131</v>
      </c>
      <c r="G5010" s="15" t="s">
        <v>132</v>
      </c>
      <c r="H5010" s="169"/>
      <c r="I5010" s="168"/>
    </row>
    <row r="5011" spans="2:9" hidden="1" x14ac:dyDescent="0.15">
      <c r="B5011" s="127">
        <v>42905</v>
      </c>
      <c r="C5011" s="2">
        <v>0.19305555555555554</v>
      </c>
      <c r="D5011" s="2"/>
      <c r="E5011" s="124"/>
      <c r="F5011" s="15" t="s">
        <v>131</v>
      </c>
      <c r="G5011" s="15"/>
      <c r="H5011" s="169" t="s">
        <v>192</v>
      </c>
      <c r="I5011" s="168"/>
    </row>
    <row r="5012" spans="2:9" hidden="1" x14ac:dyDescent="0.15">
      <c r="B5012" s="127">
        <v>42905</v>
      </c>
      <c r="C5012" s="2">
        <v>0.19305555555555554</v>
      </c>
      <c r="D5012" s="2"/>
      <c r="E5012" s="124"/>
      <c r="F5012" s="15" t="s">
        <v>131</v>
      </c>
      <c r="G5012" s="15" t="s">
        <v>136</v>
      </c>
      <c r="H5012" s="169"/>
      <c r="I5012" s="168"/>
    </row>
    <row r="5013" spans="2:9" hidden="1" x14ac:dyDescent="0.15">
      <c r="B5013" s="127">
        <v>42905</v>
      </c>
      <c r="C5013" s="2">
        <v>0.20902777777777778</v>
      </c>
      <c r="D5013" s="2"/>
      <c r="E5013" s="124"/>
      <c r="F5013" s="15" t="s">
        <v>256</v>
      </c>
      <c r="G5013" s="15" t="s">
        <v>136</v>
      </c>
      <c r="H5013" s="169"/>
      <c r="I5013" s="168"/>
    </row>
    <row r="5014" spans="2:9" hidden="1" x14ac:dyDescent="0.15">
      <c r="B5014" s="127">
        <v>42905</v>
      </c>
      <c r="C5014" s="2">
        <v>0.20972222222222223</v>
      </c>
      <c r="D5014" s="2"/>
      <c r="E5014" s="124"/>
      <c r="F5014" s="15" t="s">
        <v>256</v>
      </c>
      <c r="G5014" s="15" t="s">
        <v>132</v>
      </c>
      <c r="H5014" s="169"/>
      <c r="I5014" s="168"/>
    </row>
    <row r="5015" spans="2:9" hidden="1" x14ac:dyDescent="0.15">
      <c r="B5015" s="127">
        <v>42905</v>
      </c>
      <c r="C5015" s="2">
        <v>0.21597222222222223</v>
      </c>
      <c r="D5015" s="2"/>
      <c r="E5015" s="124"/>
      <c r="F5015" s="15" t="s">
        <v>256</v>
      </c>
      <c r="G5015" s="15" t="s">
        <v>136</v>
      </c>
      <c r="H5015" s="169"/>
      <c r="I5015" s="168"/>
    </row>
    <row r="5016" spans="2:9" hidden="1" x14ac:dyDescent="0.15">
      <c r="B5016" s="127">
        <v>42905</v>
      </c>
      <c r="C5016" s="2">
        <v>0.21736111111111112</v>
      </c>
      <c r="D5016" s="2"/>
      <c r="E5016" s="124"/>
      <c r="F5016" s="15" t="s">
        <v>256</v>
      </c>
      <c r="G5016" s="15" t="s">
        <v>132</v>
      </c>
      <c r="H5016" s="169"/>
      <c r="I5016" s="168"/>
    </row>
    <row r="5017" spans="2:9" hidden="1" x14ac:dyDescent="0.15">
      <c r="B5017" s="127">
        <v>42905</v>
      </c>
      <c r="C5017" s="2">
        <v>0.22430555555555556</v>
      </c>
      <c r="D5017" s="2"/>
      <c r="E5017" s="124"/>
      <c r="F5017" s="15" t="s">
        <v>131</v>
      </c>
      <c r="G5017" s="15" t="s">
        <v>132</v>
      </c>
      <c r="H5017" s="169"/>
      <c r="I5017" s="168"/>
    </row>
    <row r="5018" spans="2:9" hidden="1" x14ac:dyDescent="0.15">
      <c r="B5018" s="127">
        <v>42905</v>
      </c>
      <c r="C5018" s="2">
        <v>0.22430555555555556</v>
      </c>
      <c r="D5018" s="2"/>
      <c r="E5018" s="124"/>
      <c r="F5018" s="15" t="s">
        <v>131</v>
      </c>
      <c r="G5018" s="15"/>
      <c r="H5018" s="169" t="s">
        <v>192</v>
      </c>
      <c r="I5018" s="168"/>
    </row>
    <row r="5019" spans="2:9" hidden="1" x14ac:dyDescent="0.15">
      <c r="B5019" s="127">
        <v>42905</v>
      </c>
      <c r="C5019" s="2">
        <v>0.22430555555555556</v>
      </c>
      <c r="D5019" s="2"/>
      <c r="E5019" s="124"/>
      <c r="F5019" s="15" t="s">
        <v>131</v>
      </c>
      <c r="G5019" s="15" t="s">
        <v>136</v>
      </c>
      <c r="H5019" s="169"/>
      <c r="I5019" s="168"/>
    </row>
    <row r="5020" spans="2:9" x14ac:dyDescent="0.15">
      <c r="B5020" s="127">
        <v>42905</v>
      </c>
      <c r="C5020" s="2">
        <v>0.26527777777777778</v>
      </c>
      <c r="D5020" s="2"/>
      <c r="E5020" s="124"/>
      <c r="F5020" s="15" t="s">
        <v>134</v>
      </c>
      <c r="G5020" s="15" t="s">
        <v>132</v>
      </c>
      <c r="H5020" s="169" t="s">
        <v>152</v>
      </c>
      <c r="I5020" s="168"/>
    </row>
    <row r="5021" spans="2:9" hidden="1" x14ac:dyDescent="0.15">
      <c r="B5021" s="127">
        <v>42905</v>
      </c>
      <c r="C5021" s="2">
        <v>0.26597222222222222</v>
      </c>
      <c r="D5021" s="2"/>
      <c r="E5021" s="124"/>
      <c r="F5021" s="15" t="s">
        <v>134</v>
      </c>
      <c r="G5021" s="15" t="s">
        <v>136</v>
      </c>
      <c r="H5021" s="169"/>
      <c r="I5021" s="168"/>
    </row>
    <row r="5022" spans="2:9" x14ac:dyDescent="0.15">
      <c r="B5022" s="127">
        <v>42905</v>
      </c>
      <c r="C5022" s="2">
        <v>0.26666666666666666</v>
      </c>
      <c r="D5022" s="2"/>
      <c r="E5022" s="124"/>
      <c r="F5022" s="15" t="s">
        <v>131</v>
      </c>
      <c r="G5022" s="15" t="s">
        <v>132</v>
      </c>
      <c r="H5022" s="169" t="s">
        <v>152</v>
      </c>
      <c r="I5022" s="168"/>
    </row>
    <row r="5023" spans="2:9" hidden="1" x14ac:dyDescent="0.15">
      <c r="B5023" s="127">
        <v>42905</v>
      </c>
      <c r="C5023" s="2">
        <v>0.2673611111111111</v>
      </c>
      <c r="D5023" s="2"/>
      <c r="E5023" s="124"/>
      <c r="F5023" s="15" t="s">
        <v>131</v>
      </c>
      <c r="G5023" s="15"/>
      <c r="H5023" s="169" t="s">
        <v>192</v>
      </c>
      <c r="I5023" s="168"/>
    </row>
    <row r="5024" spans="2:9" hidden="1" x14ac:dyDescent="0.15">
      <c r="B5024" s="127">
        <v>42905</v>
      </c>
      <c r="C5024" s="2">
        <v>0.2673611111111111</v>
      </c>
      <c r="D5024" s="2"/>
      <c r="E5024" s="124"/>
      <c r="F5024" s="15" t="s">
        <v>131</v>
      </c>
      <c r="G5024" s="15" t="s">
        <v>136</v>
      </c>
      <c r="H5024" s="169"/>
      <c r="I5024" s="168"/>
    </row>
    <row r="5025" spans="2:9" hidden="1" x14ac:dyDescent="0.15">
      <c r="B5025" s="127">
        <v>42905</v>
      </c>
      <c r="C5025" s="2">
        <v>0.31527777777777777</v>
      </c>
      <c r="D5025" s="2"/>
      <c r="E5025" s="124"/>
      <c r="F5025" s="15" t="s">
        <v>131</v>
      </c>
      <c r="G5025" s="15" t="s">
        <v>132</v>
      </c>
      <c r="H5025" s="169"/>
      <c r="I5025" s="168"/>
    </row>
    <row r="5026" spans="2:9" hidden="1" x14ac:dyDescent="0.15">
      <c r="B5026" s="127">
        <v>42905</v>
      </c>
      <c r="C5026" s="2">
        <v>0.31527777777777777</v>
      </c>
      <c r="D5026" s="2"/>
      <c r="E5026" s="124"/>
      <c r="F5026" s="15" t="s">
        <v>131</v>
      </c>
      <c r="G5026" s="15"/>
      <c r="H5026" s="169" t="s">
        <v>192</v>
      </c>
      <c r="I5026" s="168"/>
    </row>
    <row r="5027" spans="2:9" hidden="1" x14ac:dyDescent="0.15">
      <c r="B5027" s="127">
        <v>42905</v>
      </c>
      <c r="C5027" s="2">
        <v>0.31597222222222221</v>
      </c>
      <c r="D5027" s="2"/>
      <c r="E5027" s="124"/>
      <c r="F5027" s="15" t="s">
        <v>131</v>
      </c>
      <c r="G5027" s="15" t="s">
        <v>136</v>
      </c>
      <c r="H5027" s="169"/>
      <c r="I5027" s="168"/>
    </row>
    <row r="5028" spans="2:9" x14ac:dyDescent="0.15">
      <c r="B5028" s="127">
        <v>42905</v>
      </c>
      <c r="C5028" s="2">
        <v>0.31805555555555554</v>
      </c>
      <c r="D5028" s="2"/>
      <c r="E5028" s="124"/>
      <c r="F5028" s="15" t="s">
        <v>131</v>
      </c>
      <c r="G5028" s="15" t="s">
        <v>132</v>
      </c>
      <c r="H5028" s="169" t="s">
        <v>152</v>
      </c>
      <c r="I5028" s="168"/>
    </row>
    <row r="5029" spans="2:9" hidden="1" x14ac:dyDescent="0.15">
      <c r="B5029" s="127">
        <v>42905</v>
      </c>
      <c r="C5029" s="2">
        <v>0.31875000000000003</v>
      </c>
      <c r="D5029" s="2"/>
      <c r="E5029" s="124"/>
      <c r="F5029" s="15" t="s">
        <v>131</v>
      </c>
      <c r="G5029" s="15" t="s">
        <v>136</v>
      </c>
      <c r="H5029" s="169"/>
      <c r="I5029" s="168"/>
    </row>
    <row r="5030" spans="2:9" hidden="1" x14ac:dyDescent="0.15">
      <c r="B5030" s="127">
        <v>42905</v>
      </c>
      <c r="C5030" s="2">
        <v>0.42291666666666666</v>
      </c>
      <c r="D5030" s="2"/>
      <c r="E5030" s="124"/>
      <c r="F5030" s="15" t="s">
        <v>256</v>
      </c>
      <c r="G5030" s="15" t="s">
        <v>136</v>
      </c>
      <c r="H5030" s="169"/>
      <c r="I5030" s="168"/>
    </row>
    <row r="5031" spans="2:9" hidden="1" x14ac:dyDescent="0.15">
      <c r="B5031" s="127">
        <v>42905</v>
      </c>
      <c r="C5031" s="2">
        <v>0.43263888888888885</v>
      </c>
      <c r="D5031" s="2"/>
      <c r="E5031" s="124"/>
      <c r="F5031" s="15" t="s">
        <v>131</v>
      </c>
      <c r="G5031" s="15" t="s">
        <v>132</v>
      </c>
      <c r="H5031" s="169"/>
      <c r="I5031" s="168"/>
    </row>
    <row r="5032" spans="2:9" hidden="1" x14ac:dyDescent="0.15">
      <c r="B5032" s="127">
        <v>42905</v>
      </c>
      <c r="C5032" s="2">
        <v>0.43263888888888885</v>
      </c>
      <c r="D5032" s="2"/>
      <c r="E5032" s="124"/>
      <c r="F5032" s="15" t="s">
        <v>131</v>
      </c>
      <c r="G5032" s="15" t="s">
        <v>136</v>
      </c>
      <c r="H5032" s="169"/>
      <c r="I5032" s="168"/>
    </row>
    <row r="5033" spans="2:9" hidden="1" x14ac:dyDescent="0.15">
      <c r="B5033" s="127">
        <v>42905</v>
      </c>
      <c r="C5033" s="2">
        <v>0.4465277777777778</v>
      </c>
      <c r="D5033" s="2"/>
      <c r="E5033" s="124"/>
      <c r="F5033" s="15" t="s">
        <v>256</v>
      </c>
      <c r="G5033" s="15" t="s">
        <v>132</v>
      </c>
      <c r="H5033" s="169"/>
      <c r="I5033" s="168"/>
    </row>
    <row r="5034" spans="2:9" hidden="1" x14ac:dyDescent="0.15">
      <c r="B5034" s="127">
        <v>42905</v>
      </c>
      <c r="C5034" s="2">
        <v>0.4604166666666667</v>
      </c>
      <c r="D5034" s="2"/>
      <c r="E5034" s="124"/>
      <c r="F5034" s="15" t="s">
        <v>131</v>
      </c>
      <c r="G5034" s="15" t="s">
        <v>132</v>
      </c>
      <c r="H5034" s="169"/>
      <c r="I5034" s="168"/>
    </row>
    <row r="5035" spans="2:9" hidden="1" x14ac:dyDescent="0.15">
      <c r="B5035" s="127">
        <v>42905</v>
      </c>
      <c r="C5035" s="2">
        <v>0.4604166666666667</v>
      </c>
      <c r="D5035" s="2"/>
      <c r="E5035" s="124"/>
      <c r="F5035" s="15" t="s">
        <v>131</v>
      </c>
      <c r="G5035" s="15"/>
      <c r="H5035" s="169" t="s">
        <v>192</v>
      </c>
      <c r="I5035" s="168"/>
    </row>
    <row r="5036" spans="2:9" hidden="1" x14ac:dyDescent="0.15">
      <c r="B5036" s="127">
        <v>42905</v>
      </c>
      <c r="C5036" s="2">
        <v>0.46249999999999997</v>
      </c>
      <c r="D5036" s="2"/>
      <c r="E5036" s="124"/>
      <c r="F5036" s="15" t="s">
        <v>131</v>
      </c>
      <c r="G5036" s="15" t="s">
        <v>136</v>
      </c>
      <c r="H5036" s="169"/>
      <c r="I5036" s="168"/>
    </row>
    <row r="5037" spans="2:9" hidden="1" x14ac:dyDescent="0.15">
      <c r="B5037" s="127">
        <v>42905</v>
      </c>
      <c r="C5037" s="2">
        <v>0.49444444444444446</v>
      </c>
      <c r="D5037" s="2"/>
      <c r="E5037" s="124"/>
      <c r="F5037" s="15" t="s">
        <v>131</v>
      </c>
      <c r="G5037" s="15" t="s">
        <v>132</v>
      </c>
      <c r="H5037" s="169"/>
      <c r="I5037" s="168"/>
    </row>
    <row r="5038" spans="2:9" hidden="1" x14ac:dyDescent="0.15">
      <c r="B5038" s="127">
        <v>42905</v>
      </c>
      <c r="C5038" s="2">
        <v>0.49513888888888885</v>
      </c>
      <c r="D5038" s="2"/>
      <c r="E5038" s="124"/>
      <c r="F5038" s="15" t="s">
        <v>131</v>
      </c>
      <c r="G5038" s="15" t="s">
        <v>136</v>
      </c>
      <c r="H5038" s="169"/>
      <c r="I5038" s="168"/>
    </row>
    <row r="5039" spans="2:9" hidden="1" x14ac:dyDescent="0.15">
      <c r="B5039" s="127">
        <v>42905</v>
      </c>
      <c r="C5039" s="2">
        <v>0.5180555555555556</v>
      </c>
      <c r="D5039" s="2"/>
      <c r="E5039" s="124"/>
      <c r="F5039" s="15" t="s">
        <v>256</v>
      </c>
      <c r="G5039" s="15" t="s">
        <v>136</v>
      </c>
      <c r="H5039" s="169"/>
      <c r="I5039" s="168"/>
    </row>
    <row r="5040" spans="2:9" hidden="1" x14ac:dyDescent="0.15">
      <c r="B5040" s="127">
        <v>42905</v>
      </c>
      <c r="C5040" s="2">
        <v>0.51874999999999993</v>
      </c>
      <c r="D5040" s="2"/>
      <c r="E5040" s="124"/>
      <c r="F5040" s="15" t="s">
        <v>256</v>
      </c>
      <c r="G5040" s="15" t="s">
        <v>132</v>
      </c>
      <c r="H5040" s="169"/>
      <c r="I5040" s="168"/>
    </row>
    <row r="5041" spans="2:9" hidden="1" x14ac:dyDescent="0.15">
      <c r="B5041" s="127">
        <v>42905</v>
      </c>
      <c r="C5041" s="2">
        <v>0.51874999999999993</v>
      </c>
      <c r="D5041" s="2"/>
      <c r="E5041" s="124"/>
      <c r="F5041" s="15" t="s">
        <v>131</v>
      </c>
      <c r="G5041" s="15" t="s">
        <v>132</v>
      </c>
      <c r="H5041" s="169"/>
      <c r="I5041" s="168"/>
    </row>
    <row r="5042" spans="2:9" hidden="1" x14ac:dyDescent="0.15">
      <c r="B5042" s="127">
        <v>42905</v>
      </c>
      <c r="C5042" s="2">
        <v>0.51874999999999993</v>
      </c>
      <c r="D5042" s="2"/>
      <c r="E5042" s="124"/>
      <c r="F5042" s="15" t="s">
        <v>131</v>
      </c>
      <c r="G5042" s="15"/>
      <c r="H5042" s="169" t="s">
        <v>192</v>
      </c>
      <c r="I5042" s="168"/>
    </row>
    <row r="5043" spans="2:9" hidden="1" x14ac:dyDescent="0.15">
      <c r="B5043" s="127">
        <v>42905</v>
      </c>
      <c r="C5043" s="2">
        <v>0.51874999999999993</v>
      </c>
      <c r="D5043" s="2"/>
      <c r="E5043" s="124"/>
      <c r="F5043" s="15" t="s">
        <v>131</v>
      </c>
      <c r="G5043" s="15" t="s">
        <v>136</v>
      </c>
      <c r="H5043" s="169"/>
      <c r="I5043" s="168"/>
    </row>
    <row r="5044" spans="2:9" hidden="1" x14ac:dyDescent="0.15">
      <c r="B5044" s="127">
        <v>42905</v>
      </c>
      <c r="C5044" s="2">
        <v>0.51944444444444449</v>
      </c>
      <c r="D5044" s="2"/>
      <c r="E5044" s="124"/>
      <c r="F5044" s="15" t="s">
        <v>131</v>
      </c>
      <c r="G5044" s="15" t="s">
        <v>132</v>
      </c>
      <c r="H5044" s="169"/>
      <c r="I5044" s="168"/>
    </row>
    <row r="5045" spans="2:9" hidden="1" x14ac:dyDescent="0.15">
      <c r="B5045" s="127">
        <v>42905</v>
      </c>
      <c r="C5045" s="2">
        <v>0.52083333333333337</v>
      </c>
      <c r="D5045" s="2"/>
      <c r="E5045" s="124"/>
      <c r="F5045" s="15" t="s">
        <v>131</v>
      </c>
      <c r="G5045" s="15" t="s">
        <v>136</v>
      </c>
      <c r="H5045" s="169"/>
      <c r="I5045" s="168"/>
    </row>
    <row r="5046" spans="2:9" hidden="1" x14ac:dyDescent="0.15">
      <c r="B5046" s="127">
        <v>42905</v>
      </c>
      <c r="C5046" s="2">
        <v>0.52777777777777779</v>
      </c>
      <c r="D5046" s="2"/>
      <c r="E5046" s="124"/>
      <c r="F5046" s="15" t="s">
        <v>134</v>
      </c>
      <c r="G5046" s="15" t="s">
        <v>132</v>
      </c>
      <c r="H5046" s="169"/>
      <c r="I5046" s="168"/>
    </row>
    <row r="5047" spans="2:9" hidden="1" x14ac:dyDescent="0.15">
      <c r="B5047" s="127">
        <v>42905</v>
      </c>
      <c r="C5047" s="2">
        <v>0.52847222222222223</v>
      </c>
      <c r="D5047" s="2"/>
      <c r="E5047" s="124"/>
      <c r="F5047" s="15" t="s">
        <v>134</v>
      </c>
      <c r="G5047" s="15" t="s">
        <v>136</v>
      </c>
      <c r="H5047" s="169"/>
      <c r="I5047" s="168"/>
    </row>
    <row r="5048" spans="2:9" hidden="1" x14ac:dyDescent="0.15">
      <c r="B5048" s="127">
        <v>42905</v>
      </c>
      <c r="C5048" s="2">
        <v>0.52986111111111112</v>
      </c>
      <c r="D5048" s="2"/>
      <c r="E5048" s="124"/>
      <c r="F5048" s="15" t="s">
        <v>134</v>
      </c>
      <c r="G5048" s="15" t="s">
        <v>132</v>
      </c>
      <c r="H5048" s="169"/>
      <c r="I5048" s="168"/>
    </row>
    <row r="5049" spans="2:9" hidden="1" x14ac:dyDescent="0.15">
      <c r="B5049" s="127">
        <v>42905</v>
      </c>
      <c r="C5049" s="2">
        <v>0.53055555555555556</v>
      </c>
      <c r="D5049" s="2"/>
      <c r="E5049" s="124"/>
      <c r="F5049" s="15" t="s">
        <v>131</v>
      </c>
      <c r="G5049" s="15" t="s">
        <v>132</v>
      </c>
      <c r="H5049" s="169"/>
      <c r="I5049" s="168"/>
    </row>
    <row r="5050" spans="2:9" hidden="1" x14ac:dyDescent="0.15">
      <c r="B5050" s="127">
        <v>42905</v>
      </c>
      <c r="C5050" s="2">
        <v>0.53055555555555556</v>
      </c>
      <c r="D5050" s="2"/>
      <c r="E5050" s="124"/>
      <c r="F5050" s="15" t="s">
        <v>134</v>
      </c>
      <c r="G5050" s="15" t="s">
        <v>136</v>
      </c>
      <c r="H5050" s="169"/>
      <c r="I5050" s="168"/>
    </row>
    <row r="5051" spans="2:9" hidden="1" x14ac:dyDescent="0.15">
      <c r="B5051" s="127">
        <v>42905</v>
      </c>
      <c r="C5051" s="2">
        <v>0.53125</v>
      </c>
      <c r="D5051" s="2"/>
      <c r="E5051" s="124"/>
      <c r="F5051" s="15" t="s">
        <v>131</v>
      </c>
      <c r="G5051" s="15" t="s">
        <v>136</v>
      </c>
      <c r="H5051" s="169"/>
      <c r="I5051" s="168"/>
    </row>
    <row r="5052" spans="2:9" x14ac:dyDescent="0.15">
      <c r="B5052" s="127">
        <v>42905</v>
      </c>
      <c r="C5052" s="2">
        <v>0.5493055555555556</v>
      </c>
      <c r="D5052" s="2"/>
      <c r="E5052" s="124"/>
      <c r="F5052" s="15" t="s">
        <v>131</v>
      </c>
      <c r="G5052" s="15" t="s">
        <v>132</v>
      </c>
      <c r="H5052" s="169" t="s">
        <v>152</v>
      </c>
      <c r="I5052" s="168"/>
    </row>
    <row r="5053" spans="2:9" hidden="1" x14ac:dyDescent="0.15">
      <c r="B5053" s="127">
        <v>42905</v>
      </c>
      <c r="C5053" s="2">
        <v>0.5493055555555556</v>
      </c>
      <c r="D5053" s="2"/>
      <c r="E5053" s="124"/>
      <c r="F5053" s="15" t="s">
        <v>131</v>
      </c>
      <c r="G5053" s="15"/>
      <c r="H5053" s="169" t="s">
        <v>192</v>
      </c>
      <c r="I5053" s="168"/>
    </row>
    <row r="5054" spans="2:9" hidden="1" x14ac:dyDescent="0.15">
      <c r="B5054" s="127">
        <v>42905</v>
      </c>
      <c r="C5054" s="2">
        <v>0.5493055555555556</v>
      </c>
      <c r="D5054" s="2"/>
      <c r="E5054" s="124"/>
      <c r="F5054" s="15" t="s">
        <v>131</v>
      </c>
      <c r="G5054" s="15" t="s">
        <v>136</v>
      </c>
      <c r="H5054" s="169"/>
      <c r="I5054" s="168"/>
    </row>
    <row r="5055" spans="2:9" hidden="1" x14ac:dyDescent="0.15">
      <c r="B5055" s="127">
        <v>42905</v>
      </c>
      <c r="C5055" s="2">
        <v>0.59375</v>
      </c>
      <c r="D5055" s="2"/>
      <c r="E5055" s="124"/>
      <c r="F5055" s="15" t="s">
        <v>131</v>
      </c>
      <c r="G5055" s="15" t="s">
        <v>132</v>
      </c>
      <c r="H5055" s="169"/>
      <c r="I5055" s="168"/>
    </row>
    <row r="5056" spans="2:9" hidden="1" x14ac:dyDescent="0.15">
      <c r="B5056" s="127">
        <v>42905</v>
      </c>
      <c r="C5056" s="2">
        <v>0.59444444444444444</v>
      </c>
      <c r="D5056" s="2"/>
      <c r="E5056" s="124"/>
      <c r="F5056" s="15" t="s">
        <v>131</v>
      </c>
      <c r="G5056" s="15"/>
      <c r="H5056" s="169" t="s">
        <v>192</v>
      </c>
      <c r="I5056" s="168"/>
    </row>
    <row r="5057" spans="2:9" hidden="1" x14ac:dyDescent="0.15">
      <c r="B5057" s="127">
        <v>42905</v>
      </c>
      <c r="C5057" s="2">
        <v>0.59444444444444444</v>
      </c>
      <c r="D5057" s="2"/>
      <c r="E5057" s="124"/>
      <c r="F5057" s="15" t="s">
        <v>131</v>
      </c>
      <c r="G5057" s="15" t="s">
        <v>136</v>
      </c>
      <c r="H5057" s="169"/>
      <c r="I5057" s="168"/>
    </row>
    <row r="5058" spans="2:9" hidden="1" x14ac:dyDescent="0.15">
      <c r="B5058" s="127">
        <v>42905</v>
      </c>
      <c r="C5058" s="2">
        <v>0.64097222222222217</v>
      </c>
      <c r="D5058" s="2"/>
      <c r="E5058" s="124"/>
      <c r="F5058" s="15" t="s">
        <v>256</v>
      </c>
      <c r="G5058" s="15" t="s">
        <v>136</v>
      </c>
      <c r="H5058" s="169"/>
      <c r="I5058" s="168"/>
    </row>
    <row r="5059" spans="2:9" hidden="1" x14ac:dyDescent="0.15">
      <c r="B5059" s="127">
        <v>42905</v>
      </c>
      <c r="C5059" s="2">
        <v>0.64166666666666672</v>
      </c>
      <c r="D5059" s="2">
        <v>0.81527777777777777</v>
      </c>
      <c r="E5059" s="124">
        <f>D5059-C5059</f>
        <v>0.17361111111111105</v>
      </c>
      <c r="F5059" s="15" t="s">
        <v>256</v>
      </c>
      <c r="G5059" s="15" t="s">
        <v>132</v>
      </c>
      <c r="H5059" s="169"/>
      <c r="I5059" s="168"/>
    </row>
    <row r="5060" spans="2:9" hidden="1" x14ac:dyDescent="0.15">
      <c r="B5060" s="127">
        <v>42905</v>
      </c>
      <c r="C5060" s="2">
        <v>0.70138888888888884</v>
      </c>
      <c r="D5060" s="2"/>
      <c r="E5060" s="124"/>
      <c r="F5060" s="15" t="s">
        <v>131</v>
      </c>
      <c r="G5060" s="15" t="s">
        <v>132</v>
      </c>
      <c r="H5060" s="169"/>
      <c r="I5060" s="168"/>
    </row>
    <row r="5061" spans="2:9" hidden="1" x14ac:dyDescent="0.15">
      <c r="B5061" s="127">
        <v>42905</v>
      </c>
      <c r="C5061" s="2">
        <v>0.70138888888888884</v>
      </c>
      <c r="D5061" s="2"/>
      <c r="E5061" s="124"/>
      <c r="F5061" s="15" t="s">
        <v>131</v>
      </c>
      <c r="G5061" s="15"/>
      <c r="H5061" s="169" t="s">
        <v>192</v>
      </c>
      <c r="I5061" s="168"/>
    </row>
    <row r="5062" spans="2:9" hidden="1" x14ac:dyDescent="0.15">
      <c r="B5062" s="127">
        <v>42905</v>
      </c>
      <c r="C5062" s="2">
        <v>0.70138888888888884</v>
      </c>
      <c r="D5062" s="2"/>
      <c r="E5062" s="124"/>
      <c r="F5062" s="15" t="s">
        <v>131</v>
      </c>
      <c r="G5062" s="15" t="s">
        <v>136</v>
      </c>
      <c r="H5062" s="169"/>
      <c r="I5062" s="168"/>
    </row>
    <row r="5063" spans="2:9" hidden="1" x14ac:dyDescent="0.15">
      <c r="B5063" s="127">
        <v>42905</v>
      </c>
      <c r="C5063" s="2">
        <v>0.70208333333333339</v>
      </c>
      <c r="D5063" s="2"/>
      <c r="E5063" s="124"/>
      <c r="F5063" s="15" t="s">
        <v>131</v>
      </c>
      <c r="G5063" s="15" t="s">
        <v>132</v>
      </c>
      <c r="H5063" s="169"/>
      <c r="I5063" s="168"/>
    </row>
    <row r="5064" spans="2:9" hidden="1" x14ac:dyDescent="0.15">
      <c r="B5064" s="127">
        <v>42905</v>
      </c>
      <c r="C5064" s="2">
        <v>0.70208333333333339</v>
      </c>
      <c r="D5064" s="2"/>
      <c r="E5064" s="124"/>
      <c r="F5064" s="15" t="s">
        <v>131</v>
      </c>
      <c r="G5064" s="15" t="s">
        <v>136</v>
      </c>
      <c r="H5064" s="169"/>
      <c r="I5064" s="168"/>
    </row>
    <row r="5065" spans="2:9" hidden="1" x14ac:dyDescent="0.15">
      <c r="B5065" s="127">
        <v>42905</v>
      </c>
      <c r="C5065" s="2">
        <v>0.7680555555555556</v>
      </c>
      <c r="D5065" s="2"/>
      <c r="E5065" s="124"/>
      <c r="F5065" s="15" t="s">
        <v>131</v>
      </c>
      <c r="G5065" s="15" t="s">
        <v>132</v>
      </c>
      <c r="H5065" s="169"/>
      <c r="I5065" s="168"/>
    </row>
    <row r="5066" spans="2:9" hidden="1" x14ac:dyDescent="0.15">
      <c r="B5066" s="127">
        <v>42905</v>
      </c>
      <c r="C5066" s="2">
        <v>0.7680555555555556</v>
      </c>
      <c r="D5066" s="2"/>
      <c r="E5066" s="124"/>
      <c r="F5066" s="15" t="s">
        <v>131</v>
      </c>
      <c r="G5066" s="15"/>
      <c r="H5066" s="169" t="s">
        <v>192</v>
      </c>
      <c r="I5066" s="168"/>
    </row>
    <row r="5067" spans="2:9" hidden="1" x14ac:dyDescent="0.15">
      <c r="B5067" s="127">
        <v>42905</v>
      </c>
      <c r="C5067" s="2">
        <v>0.76874999999999993</v>
      </c>
      <c r="D5067" s="2"/>
      <c r="E5067" s="124"/>
      <c r="F5067" s="15" t="s">
        <v>131</v>
      </c>
      <c r="G5067" s="15" t="s">
        <v>136</v>
      </c>
      <c r="H5067" s="169"/>
      <c r="I5067" s="168"/>
    </row>
    <row r="5068" spans="2:9" hidden="1" x14ac:dyDescent="0.15">
      <c r="B5068" s="127">
        <v>42905</v>
      </c>
      <c r="C5068" s="2">
        <v>0.80347222222222225</v>
      </c>
      <c r="D5068" s="2"/>
      <c r="E5068" s="124"/>
      <c r="F5068" s="15" t="s">
        <v>131</v>
      </c>
      <c r="G5068" s="15" t="s">
        <v>132</v>
      </c>
      <c r="H5068" s="169"/>
      <c r="I5068" s="168"/>
    </row>
    <row r="5069" spans="2:9" hidden="1" x14ac:dyDescent="0.15">
      <c r="B5069" s="127">
        <v>42905</v>
      </c>
      <c r="C5069" s="2">
        <v>0.8041666666666667</v>
      </c>
      <c r="D5069" s="2"/>
      <c r="E5069" s="124"/>
      <c r="F5069" s="15" t="s">
        <v>131</v>
      </c>
      <c r="G5069" s="15" t="s">
        <v>136</v>
      </c>
      <c r="H5069" s="169"/>
      <c r="I5069" s="168"/>
    </row>
    <row r="5070" spans="2:9" hidden="1" x14ac:dyDescent="0.15">
      <c r="B5070" s="127">
        <v>42905</v>
      </c>
      <c r="C5070" s="2">
        <v>0.80625000000000002</v>
      </c>
      <c r="D5070" s="2"/>
      <c r="E5070" s="124"/>
      <c r="F5070" s="15" t="s">
        <v>131</v>
      </c>
      <c r="G5070" s="15" t="s">
        <v>132</v>
      </c>
      <c r="H5070" s="169"/>
      <c r="I5070" s="168"/>
    </row>
    <row r="5071" spans="2:9" hidden="1" x14ac:dyDescent="0.15">
      <c r="B5071" s="127">
        <v>42905</v>
      </c>
      <c r="C5071" s="2">
        <v>0.80625000000000002</v>
      </c>
      <c r="D5071" s="2"/>
      <c r="E5071" s="124"/>
      <c r="F5071" s="15" t="s">
        <v>131</v>
      </c>
      <c r="G5071" s="15"/>
      <c r="H5071" s="169" t="s">
        <v>192</v>
      </c>
      <c r="I5071" s="168"/>
    </row>
    <row r="5072" spans="2:9" hidden="1" x14ac:dyDescent="0.15">
      <c r="B5072" s="127">
        <v>42905</v>
      </c>
      <c r="C5072" s="2">
        <v>0.80694444444444446</v>
      </c>
      <c r="D5072" s="2"/>
      <c r="E5072" s="124"/>
      <c r="F5072" s="15" t="s">
        <v>131</v>
      </c>
      <c r="G5072" s="15" t="s">
        <v>136</v>
      </c>
      <c r="H5072" s="169"/>
      <c r="I5072" s="168"/>
    </row>
    <row r="5073" spans="2:9" hidden="1" x14ac:dyDescent="0.15">
      <c r="B5073" s="127">
        <v>42905</v>
      </c>
      <c r="C5073" s="2">
        <v>0.81527777777777777</v>
      </c>
      <c r="D5073" s="2"/>
      <c r="E5073" s="124"/>
      <c r="F5073" s="15"/>
      <c r="G5073" s="15"/>
      <c r="H5073" s="170" t="s">
        <v>119</v>
      </c>
      <c r="I5073" s="168" t="s">
        <v>295</v>
      </c>
    </row>
    <row r="5074" spans="2:9" hidden="1" x14ac:dyDescent="0.15">
      <c r="B5074" s="123">
        <v>42906</v>
      </c>
      <c r="C5074" s="2">
        <v>0.17777777777777778</v>
      </c>
      <c r="D5074" s="2">
        <v>0.81944444444444453</v>
      </c>
      <c r="E5074" s="124">
        <f>D5074-C5074</f>
        <v>0.64166666666666672</v>
      </c>
      <c r="F5074" s="15"/>
      <c r="G5074" s="15"/>
      <c r="H5074" s="170" t="s">
        <v>123</v>
      </c>
      <c r="I5074" s="168" t="s">
        <v>295</v>
      </c>
    </row>
    <row r="5075" spans="2:9" hidden="1" x14ac:dyDescent="0.15">
      <c r="B5075" s="127">
        <v>42906</v>
      </c>
      <c r="C5075" s="2">
        <v>0.17777777777777778</v>
      </c>
      <c r="D5075" s="2"/>
      <c r="E5075" s="124"/>
      <c r="F5075" s="15" t="s">
        <v>256</v>
      </c>
      <c r="G5075" s="15" t="s">
        <v>132</v>
      </c>
      <c r="H5075" s="169"/>
      <c r="I5075" s="168"/>
    </row>
    <row r="5076" spans="2:9" hidden="1" x14ac:dyDescent="0.15">
      <c r="B5076" s="127">
        <v>42906</v>
      </c>
      <c r="C5076" s="2">
        <v>0.19930555555555554</v>
      </c>
      <c r="D5076" s="2"/>
      <c r="E5076" s="124"/>
      <c r="F5076" s="15" t="s">
        <v>256</v>
      </c>
      <c r="G5076" s="15" t="s">
        <v>136</v>
      </c>
      <c r="H5076" s="169"/>
      <c r="I5076" s="168"/>
    </row>
    <row r="5077" spans="2:9" x14ac:dyDescent="0.15">
      <c r="B5077" s="127">
        <v>42906</v>
      </c>
      <c r="C5077" s="2">
        <v>0.19999999999999998</v>
      </c>
      <c r="D5077" s="2"/>
      <c r="E5077" s="124"/>
      <c r="F5077" s="15" t="s">
        <v>131</v>
      </c>
      <c r="G5077" s="15" t="s">
        <v>132</v>
      </c>
      <c r="H5077" s="169" t="s">
        <v>152</v>
      </c>
      <c r="I5077" s="168"/>
    </row>
    <row r="5078" spans="2:9" hidden="1" x14ac:dyDescent="0.15">
      <c r="B5078" s="127">
        <v>42906</v>
      </c>
      <c r="C5078" s="2">
        <v>0.20069444444444443</v>
      </c>
      <c r="D5078" s="2"/>
      <c r="E5078" s="124"/>
      <c r="F5078" s="15" t="s">
        <v>256</v>
      </c>
      <c r="G5078" s="15" t="s">
        <v>132</v>
      </c>
      <c r="H5078" s="169"/>
      <c r="I5078" s="168"/>
    </row>
    <row r="5079" spans="2:9" hidden="1" x14ac:dyDescent="0.15">
      <c r="B5079" s="127">
        <v>42906</v>
      </c>
      <c r="C5079" s="2">
        <v>0.20069444444444443</v>
      </c>
      <c r="D5079" s="2"/>
      <c r="E5079" s="124"/>
      <c r="F5079" s="15" t="s">
        <v>131</v>
      </c>
      <c r="G5079" s="15"/>
      <c r="H5079" s="169" t="s">
        <v>192</v>
      </c>
      <c r="I5079" s="168"/>
    </row>
    <row r="5080" spans="2:9" hidden="1" x14ac:dyDescent="0.15">
      <c r="B5080" s="127">
        <v>42906</v>
      </c>
      <c r="C5080" s="2">
        <v>0.20069444444444443</v>
      </c>
      <c r="D5080" s="2"/>
      <c r="E5080" s="124"/>
      <c r="F5080" s="15" t="s">
        <v>131</v>
      </c>
      <c r="G5080" s="15" t="s">
        <v>136</v>
      </c>
      <c r="H5080" s="169"/>
      <c r="I5080" s="168"/>
    </row>
    <row r="5081" spans="2:9" hidden="1" x14ac:dyDescent="0.15">
      <c r="B5081" s="127">
        <v>42906</v>
      </c>
      <c r="C5081" s="2">
        <v>0.21805555555555556</v>
      </c>
      <c r="D5081" s="2"/>
      <c r="E5081" s="124"/>
      <c r="F5081" s="15" t="s">
        <v>131</v>
      </c>
      <c r="G5081" s="15" t="s">
        <v>132</v>
      </c>
      <c r="H5081" s="169"/>
      <c r="I5081" s="168"/>
    </row>
    <row r="5082" spans="2:9" hidden="1" x14ac:dyDescent="0.15">
      <c r="B5082" s="127">
        <v>42906</v>
      </c>
      <c r="C5082" s="2">
        <v>0.21805555555555556</v>
      </c>
      <c r="D5082" s="2"/>
      <c r="E5082" s="124"/>
      <c r="F5082" s="15" t="s">
        <v>134</v>
      </c>
      <c r="G5082" s="15" t="s">
        <v>132</v>
      </c>
      <c r="H5082" s="169"/>
      <c r="I5082" s="168"/>
    </row>
    <row r="5083" spans="2:9" hidden="1" x14ac:dyDescent="0.15">
      <c r="B5083" s="127">
        <v>42906</v>
      </c>
      <c r="C5083" s="2">
        <v>0.21805555555555556</v>
      </c>
      <c r="D5083" s="2"/>
      <c r="E5083" s="124"/>
      <c r="F5083" s="15" t="s">
        <v>134</v>
      </c>
      <c r="G5083" s="15" t="s">
        <v>136</v>
      </c>
      <c r="H5083" s="169"/>
      <c r="I5083" s="168"/>
    </row>
    <row r="5084" spans="2:9" hidden="1" x14ac:dyDescent="0.15">
      <c r="B5084" s="127">
        <v>42906</v>
      </c>
      <c r="C5084" s="2">
        <v>0.21875</v>
      </c>
      <c r="D5084" s="2"/>
      <c r="E5084" s="124"/>
      <c r="F5084" s="15" t="s">
        <v>131</v>
      </c>
      <c r="G5084" s="15" t="s">
        <v>136</v>
      </c>
      <c r="H5084" s="169"/>
      <c r="I5084" s="168"/>
    </row>
    <row r="5085" spans="2:9" hidden="1" x14ac:dyDescent="0.15">
      <c r="B5085" s="127">
        <v>42906</v>
      </c>
      <c r="C5085" s="2">
        <v>0.22291666666666665</v>
      </c>
      <c r="D5085" s="2"/>
      <c r="E5085" s="124"/>
      <c r="F5085" s="15" t="s">
        <v>134</v>
      </c>
      <c r="G5085" s="15" t="s">
        <v>132</v>
      </c>
      <c r="H5085" s="169"/>
      <c r="I5085" s="168"/>
    </row>
    <row r="5086" spans="2:9" hidden="1" x14ac:dyDescent="0.15">
      <c r="B5086" s="127">
        <v>42906</v>
      </c>
      <c r="C5086" s="2">
        <v>0.22638888888888889</v>
      </c>
      <c r="D5086" s="2"/>
      <c r="E5086" s="124"/>
      <c r="F5086" s="15" t="s">
        <v>134</v>
      </c>
      <c r="G5086" s="15" t="s">
        <v>136</v>
      </c>
      <c r="H5086" s="169"/>
      <c r="I5086" s="168"/>
    </row>
    <row r="5087" spans="2:9" hidden="1" x14ac:dyDescent="0.15">
      <c r="B5087" s="127">
        <v>42906</v>
      </c>
      <c r="C5087" s="2">
        <v>0.23680555555555557</v>
      </c>
      <c r="D5087" s="2"/>
      <c r="E5087" s="124"/>
      <c r="F5087" s="15" t="s">
        <v>134</v>
      </c>
      <c r="G5087" s="15" t="s">
        <v>132</v>
      </c>
      <c r="H5087" s="169"/>
      <c r="I5087" s="168"/>
    </row>
    <row r="5088" spans="2:9" hidden="1" x14ac:dyDescent="0.15">
      <c r="B5088" s="127">
        <v>42906</v>
      </c>
      <c r="C5088" s="2">
        <v>0.23750000000000002</v>
      </c>
      <c r="D5088" s="2"/>
      <c r="E5088" s="124"/>
      <c r="F5088" s="15" t="s">
        <v>134</v>
      </c>
      <c r="G5088" s="15" t="s">
        <v>136</v>
      </c>
      <c r="H5088" s="169"/>
      <c r="I5088" s="168"/>
    </row>
    <row r="5089" spans="2:9" hidden="1" x14ac:dyDescent="0.15">
      <c r="B5089" s="127">
        <v>42906</v>
      </c>
      <c r="C5089" s="2">
        <v>0.24305555555555555</v>
      </c>
      <c r="D5089" s="2"/>
      <c r="E5089" s="124"/>
      <c r="F5089" s="15" t="s">
        <v>134</v>
      </c>
      <c r="G5089" s="15" t="s">
        <v>132</v>
      </c>
      <c r="H5089" s="169"/>
      <c r="I5089" s="168"/>
    </row>
    <row r="5090" spans="2:9" hidden="1" x14ac:dyDescent="0.15">
      <c r="B5090" s="127">
        <v>42906</v>
      </c>
      <c r="C5090" s="2">
        <v>0.24305555555555555</v>
      </c>
      <c r="D5090" s="2"/>
      <c r="E5090" s="124"/>
      <c r="F5090" s="15" t="s">
        <v>131</v>
      </c>
      <c r="G5090" s="15" t="s">
        <v>132</v>
      </c>
      <c r="H5090" s="169"/>
      <c r="I5090" s="168"/>
    </row>
    <row r="5091" spans="2:9" hidden="1" x14ac:dyDescent="0.15">
      <c r="B5091" s="127">
        <v>42906</v>
      </c>
      <c r="C5091" s="2">
        <v>0.24305555555555555</v>
      </c>
      <c r="D5091" s="2"/>
      <c r="E5091" s="124"/>
      <c r="F5091" s="15" t="s">
        <v>134</v>
      </c>
      <c r="G5091" s="15" t="s">
        <v>136</v>
      </c>
      <c r="H5091" s="169"/>
      <c r="I5091" s="168"/>
    </row>
    <row r="5092" spans="2:9" hidden="1" x14ac:dyDescent="0.15">
      <c r="B5092" s="127">
        <v>42906</v>
      </c>
      <c r="C5092" s="2">
        <v>0.24791666666666667</v>
      </c>
      <c r="D5092" s="2"/>
      <c r="E5092" s="124"/>
      <c r="F5092" s="15" t="s">
        <v>131</v>
      </c>
      <c r="G5092" s="15" t="s">
        <v>136</v>
      </c>
      <c r="H5092" s="169"/>
      <c r="I5092" s="168"/>
    </row>
    <row r="5093" spans="2:9" x14ac:dyDescent="0.15">
      <c r="B5093" s="127">
        <v>42906</v>
      </c>
      <c r="C5093" s="2">
        <v>0.26180555555555557</v>
      </c>
      <c r="D5093" s="2"/>
      <c r="E5093" s="124"/>
      <c r="F5093" s="15" t="s">
        <v>134</v>
      </c>
      <c r="G5093" s="15" t="s">
        <v>132</v>
      </c>
      <c r="H5093" s="169" t="s">
        <v>135</v>
      </c>
      <c r="I5093" s="168"/>
    </row>
    <row r="5094" spans="2:9" hidden="1" x14ac:dyDescent="0.15">
      <c r="B5094" s="127">
        <v>42906</v>
      </c>
      <c r="C5094" s="2">
        <v>0.2673611111111111</v>
      </c>
      <c r="D5094" s="2"/>
      <c r="E5094" s="124"/>
      <c r="F5094" s="15" t="s">
        <v>134</v>
      </c>
      <c r="G5094" s="15" t="s">
        <v>136</v>
      </c>
      <c r="H5094" s="169"/>
      <c r="I5094" s="168"/>
    </row>
    <row r="5095" spans="2:9" hidden="1" x14ac:dyDescent="0.15">
      <c r="B5095" s="127">
        <v>42906</v>
      </c>
      <c r="C5095" s="2">
        <v>0.2722222222222222</v>
      </c>
      <c r="D5095" s="2"/>
      <c r="E5095" s="124"/>
      <c r="F5095" s="15" t="s">
        <v>256</v>
      </c>
      <c r="G5095" s="15" t="s">
        <v>136</v>
      </c>
      <c r="H5095" s="169"/>
      <c r="I5095" s="168"/>
    </row>
    <row r="5096" spans="2:9" x14ac:dyDescent="0.15">
      <c r="B5096" s="127">
        <v>42906</v>
      </c>
      <c r="C5096" s="2">
        <v>0.27777777777777779</v>
      </c>
      <c r="D5096" s="2"/>
      <c r="E5096" s="124"/>
      <c r="F5096" s="15" t="s">
        <v>131</v>
      </c>
      <c r="G5096" s="15" t="s">
        <v>132</v>
      </c>
      <c r="H5096" s="169" t="s">
        <v>152</v>
      </c>
      <c r="I5096" s="168"/>
    </row>
    <row r="5097" spans="2:9" hidden="1" x14ac:dyDescent="0.15">
      <c r="B5097" s="127">
        <v>42906</v>
      </c>
      <c r="C5097" s="2">
        <v>0.27847222222222223</v>
      </c>
      <c r="D5097" s="2"/>
      <c r="E5097" s="124"/>
      <c r="F5097" s="15" t="s">
        <v>131</v>
      </c>
      <c r="G5097" s="15" t="s">
        <v>136</v>
      </c>
      <c r="H5097" s="169"/>
      <c r="I5097" s="168"/>
    </row>
    <row r="5098" spans="2:9" hidden="1" x14ac:dyDescent="0.15">
      <c r="B5098" s="127">
        <v>42906</v>
      </c>
      <c r="C5098" s="2">
        <v>0.31736111111111115</v>
      </c>
      <c r="D5098" s="2"/>
      <c r="E5098" s="124"/>
      <c r="F5098" s="15" t="s">
        <v>256</v>
      </c>
      <c r="G5098" s="15" t="s">
        <v>132</v>
      </c>
      <c r="H5098" s="169"/>
      <c r="I5098" s="168"/>
    </row>
    <row r="5099" spans="2:9" hidden="1" x14ac:dyDescent="0.15">
      <c r="B5099" s="127">
        <v>42906</v>
      </c>
      <c r="C5099" s="2">
        <v>0.31875000000000003</v>
      </c>
      <c r="D5099" s="2"/>
      <c r="E5099" s="124"/>
      <c r="F5099" s="15" t="s">
        <v>131</v>
      </c>
      <c r="G5099" s="15" t="s">
        <v>132</v>
      </c>
      <c r="H5099" s="169"/>
      <c r="I5099" s="168"/>
    </row>
    <row r="5100" spans="2:9" hidden="1" x14ac:dyDescent="0.15">
      <c r="B5100" s="127">
        <v>42906</v>
      </c>
      <c r="C5100" s="2">
        <v>0.31875000000000003</v>
      </c>
      <c r="D5100" s="2"/>
      <c r="E5100" s="124"/>
      <c r="F5100" s="15" t="s">
        <v>131</v>
      </c>
      <c r="G5100" s="15"/>
      <c r="H5100" s="169" t="s">
        <v>192</v>
      </c>
      <c r="I5100" s="168"/>
    </row>
    <row r="5101" spans="2:9" hidden="1" x14ac:dyDescent="0.15">
      <c r="B5101" s="127">
        <v>42906</v>
      </c>
      <c r="C5101" s="2">
        <v>0.31875000000000003</v>
      </c>
      <c r="D5101" s="2"/>
      <c r="E5101" s="124"/>
      <c r="F5101" s="15" t="s">
        <v>131</v>
      </c>
      <c r="G5101" s="15" t="s">
        <v>136</v>
      </c>
      <c r="H5101" s="169"/>
      <c r="I5101" s="168"/>
    </row>
    <row r="5102" spans="2:9" x14ac:dyDescent="0.15">
      <c r="B5102" s="127">
        <v>42906</v>
      </c>
      <c r="C5102" s="2">
        <v>0.32222222222222224</v>
      </c>
      <c r="D5102" s="2"/>
      <c r="E5102" s="124"/>
      <c r="F5102" s="15" t="s">
        <v>131</v>
      </c>
      <c r="G5102" s="15" t="s">
        <v>132</v>
      </c>
      <c r="H5102" s="169" t="s">
        <v>152</v>
      </c>
      <c r="I5102" s="168"/>
    </row>
    <row r="5103" spans="2:9" hidden="1" x14ac:dyDescent="0.15">
      <c r="B5103" s="127">
        <v>42906</v>
      </c>
      <c r="C5103" s="2">
        <v>0.32222222222222224</v>
      </c>
      <c r="D5103" s="2"/>
      <c r="E5103" s="124"/>
      <c r="F5103" s="15" t="s">
        <v>131</v>
      </c>
      <c r="G5103" s="15" t="s">
        <v>136</v>
      </c>
      <c r="H5103" s="169"/>
      <c r="I5103" s="168"/>
    </row>
    <row r="5104" spans="2:9" hidden="1" x14ac:dyDescent="0.15">
      <c r="B5104" s="127">
        <v>42906</v>
      </c>
      <c r="C5104" s="2">
        <v>0.41597222222222219</v>
      </c>
      <c r="D5104" s="2"/>
      <c r="E5104" s="124"/>
      <c r="F5104" s="15" t="s">
        <v>131</v>
      </c>
      <c r="G5104" s="15" t="s">
        <v>132</v>
      </c>
      <c r="H5104" s="169"/>
      <c r="I5104" s="168"/>
    </row>
    <row r="5105" spans="2:9" hidden="1" x14ac:dyDescent="0.15">
      <c r="B5105" s="127">
        <v>42906</v>
      </c>
      <c r="C5105" s="2">
        <v>0.41597222222222219</v>
      </c>
      <c r="D5105" s="2"/>
      <c r="E5105" s="124"/>
      <c r="F5105" s="15" t="s">
        <v>131</v>
      </c>
      <c r="G5105" s="15"/>
      <c r="H5105" s="169" t="s">
        <v>192</v>
      </c>
      <c r="I5105" s="168"/>
    </row>
    <row r="5106" spans="2:9" hidden="1" x14ac:dyDescent="0.15">
      <c r="B5106" s="127">
        <v>42906</v>
      </c>
      <c r="C5106" s="2">
        <v>0.41736111111111113</v>
      </c>
      <c r="D5106" s="2"/>
      <c r="E5106" s="124"/>
      <c r="F5106" s="15" t="s">
        <v>131</v>
      </c>
      <c r="G5106" s="15" t="s">
        <v>136</v>
      </c>
      <c r="H5106" s="169"/>
      <c r="I5106" s="168"/>
    </row>
    <row r="5107" spans="2:9" hidden="1" x14ac:dyDescent="0.15">
      <c r="B5107" s="127">
        <v>42906</v>
      </c>
      <c r="C5107" s="2">
        <v>0.4548611111111111</v>
      </c>
      <c r="D5107" s="2"/>
      <c r="E5107" s="124"/>
      <c r="F5107" s="15" t="s">
        <v>134</v>
      </c>
      <c r="G5107" s="15" t="s">
        <v>132</v>
      </c>
      <c r="H5107" s="169"/>
      <c r="I5107" s="168"/>
    </row>
    <row r="5108" spans="2:9" hidden="1" x14ac:dyDescent="0.15">
      <c r="B5108" s="127">
        <v>42906</v>
      </c>
      <c r="C5108" s="2">
        <v>0.4548611111111111</v>
      </c>
      <c r="D5108" s="2"/>
      <c r="E5108" s="124"/>
      <c r="F5108" s="15" t="s">
        <v>131</v>
      </c>
      <c r="G5108" s="15" t="s">
        <v>132</v>
      </c>
      <c r="H5108" s="169"/>
      <c r="I5108" s="168"/>
    </row>
    <row r="5109" spans="2:9" hidden="1" x14ac:dyDescent="0.15">
      <c r="B5109" s="127">
        <v>42906</v>
      </c>
      <c r="C5109" s="2">
        <v>0.45555555555555555</v>
      </c>
      <c r="D5109" s="2"/>
      <c r="E5109" s="124"/>
      <c r="F5109" s="15" t="s">
        <v>134</v>
      </c>
      <c r="G5109" s="15" t="s">
        <v>136</v>
      </c>
      <c r="H5109" s="169"/>
      <c r="I5109" s="168"/>
    </row>
    <row r="5110" spans="2:9" hidden="1" x14ac:dyDescent="0.15">
      <c r="B5110" s="127">
        <v>42906</v>
      </c>
      <c r="C5110" s="2">
        <v>0.45555555555555555</v>
      </c>
      <c r="D5110" s="2"/>
      <c r="E5110" s="124"/>
      <c r="F5110" s="15" t="s">
        <v>131</v>
      </c>
      <c r="G5110" s="15"/>
      <c r="H5110" s="169" t="s">
        <v>192</v>
      </c>
      <c r="I5110" s="168"/>
    </row>
    <row r="5111" spans="2:9" hidden="1" x14ac:dyDescent="0.15">
      <c r="B5111" s="127">
        <v>42906</v>
      </c>
      <c r="C5111" s="2">
        <v>0.45624999999999999</v>
      </c>
      <c r="D5111" s="2"/>
      <c r="E5111" s="124"/>
      <c r="F5111" s="15" t="s">
        <v>131</v>
      </c>
      <c r="G5111" s="15" t="s">
        <v>136</v>
      </c>
      <c r="H5111" s="169"/>
      <c r="I5111" s="168"/>
    </row>
    <row r="5112" spans="2:9" hidden="1" x14ac:dyDescent="0.15">
      <c r="B5112" s="127">
        <v>42906</v>
      </c>
      <c r="C5112" s="2">
        <v>0.4680555555555555</v>
      </c>
      <c r="D5112" s="2"/>
      <c r="E5112" s="124"/>
      <c r="F5112" s="15" t="s">
        <v>134</v>
      </c>
      <c r="G5112" s="15" t="s">
        <v>132</v>
      </c>
      <c r="H5112" s="169"/>
      <c r="I5112" s="168"/>
    </row>
    <row r="5113" spans="2:9" hidden="1" x14ac:dyDescent="0.15">
      <c r="B5113" s="127">
        <v>42906</v>
      </c>
      <c r="C5113" s="2">
        <v>0.47569444444444442</v>
      </c>
      <c r="D5113" s="2"/>
      <c r="E5113" s="124"/>
      <c r="F5113" s="15" t="s">
        <v>134</v>
      </c>
      <c r="G5113" s="15" t="s">
        <v>136</v>
      </c>
      <c r="H5113" s="169"/>
      <c r="I5113" s="168"/>
    </row>
    <row r="5114" spans="2:9" hidden="1" x14ac:dyDescent="0.15">
      <c r="B5114" s="127">
        <v>42906</v>
      </c>
      <c r="C5114" s="2">
        <v>0.49305555555555558</v>
      </c>
      <c r="D5114" s="2"/>
      <c r="E5114" s="124"/>
      <c r="F5114" s="15" t="s">
        <v>134</v>
      </c>
      <c r="G5114" s="15" t="s">
        <v>132</v>
      </c>
      <c r="H5114" s="169"/>
      <c r="I5114" s="168"/>
    </row>
    <row r="5115" spans="2:9" hidden="1" x14ac:dyDescent="0.15">
      <c r="B5115" s="127">
        <v>42906</v>
      </c>
      <c r="C5115" s="2">
        <v>0.49374999999999997</v>
      </c>
      <c r="D5115" s="2"/>
      <c r="E5115" s="124"/>
      <c r="F5115" s="15" t="s">
        <v>134</v>
      </c>
      <c r="G5115" s="15" t="s">
        <v>136</v>
      </c>
      <c r="H5115" s="169"/>
      <c r="I5115" s="168"/>
    </row>
    <row r="5116" spans="2:9" x14ac:dyDescent="0.15">
      <c r="B5116" s="127">
        <v>42906</v>
      </c>
      <c r="C5116" s="2">
        <v>0.51388888888888895</v>
      </c>
      <c r="D5116" s="2"/>
      <c r="E5116" s="124"/>
      <c r="F5116" s="15" t="s">
        <v>134</v>
      </c>
      <c r="G5116" s="15" t="s">
        <v>132</v>
      </c>
      <c r="H5116" s="169" t="s">
        <v>152</v>
      </c>
      <c r="I5116" s="168"/>
    </row>
    <row r="5117" spans="2:9" hidden="1" x14ac:dyDescent="0.15">
      <c r="B5117" s="127">
        <v>42906</v>
      </c>
      <c r="C5117" s="2">
        <v>0.51527777777777783</v>
      </c>
      <c r="D5117" s="2"/>
      <c r="E5117" s="124"/>
      <c r="F5117" s="15" t="s">
        <v>134</v>
      </c>
      <c r="G5117" s="15" t="s">
        <v>136</v>
      </c>
      <c r="H5117" s="169"/>
      <c r="I5117" s="168"/>
    </row>
    <row r="5118" spans="2:9" hidden="1" x14ac:dyDescent="0.15">
      <c r="B5118" s="127">
        <v>42906</v>
      </c>
      <c r="C5118" s="2">
        <v>0.55486111111111114</v>
      </c>
      <c r="D5118" s="2"/>
      <c r="E5118" s="124"/>
      <c r="F5118" s="15" t="s">
        <v>131</v>
      </c>
      <c r="G5118" s="15" t="s">
        <v>132</v>
      </c>
      <c r="H5118" s="169"/>
      <c r="I5118" s="168"/>
    </row>
    <row r="5119" spans="2:9" hidden="1" x14ac:dyDescent="0.15">
      <c r="B5119" s="127">
        <v>42906</v>
      </c>
      <c r="C5119" s="2">
        <v>0.55486111111111114</v>
      </c>
      <c r="D5119" s="2"/>
      <c r="E5119" s="124"/>
      <c r="F5119" s="15" t="s">
        <v>131</v>
      </c>
      <c r="G5119" s="15"/>
      <c r="H5119" s="169" t="s">
        <v>192</v>
      </c>
      <c r="I5119" s="168"/>
    </row>
    <row r="5120" spans="2:9" hidden="1" x14ac:dyDescent="0.15">
      <c r="B5120" s="127">
        <v>42906</v>
      </c>
      <c r="C5120" s="2">
        <v>0.55555555555555558</v>
      </c>
      <c r="D5120" s="2"/>
      <c r="E5120" s="124"/>
      <c r="F5120" s="15" t="s">
        <v>131</v>
      </c>
      <c r="G5120" s="15" t="s">
        <v>136</v>
      </c>
      <c r="H5120" s="169"/>
      <c r="I5120" s="168"/>
    </row>
    <row r="5121" spans="2:9" hidden="1" x14ac:dyDescent="0.15">
      <c r="B5121" s="127">
        <v>42906</v>
      </c>
      <c r="C5121" s="2">
        <v>0.5805555555555556</v>
      </c>
      <c r="D5121" s="2"/>
      <c r="E5121" s="124"/>
      <c r="F5121" s="15" t="s">
        <v>131</v>
      </c>
      <c r="G5121" s="15" t="s">
        <v>132</v>
      </c>
      <c r="H5121" s="169"/>
      <c r="I5121" s="168"/>
    </row>
    <row r="5122" spans="2:9" hidden="1" x14ac:dyDescent="0.15">
      <c r="B5122" s="127">
        <v>42906</v>
      </c>
      <c r="C5122" s="2">
        <v>0.58263888888888882</v>
      </c>
      <c r="D5122" s="2"/>
      <c r="E5122" s="124"/>
      <c r="F5122" s="15" t="s">
        <v>131</v>
      </c>
      <c r="G5122" s="15" t="s">
        <v>136</v>
      </c>
      <c r="H5122" s="169"/>
      <c r="I5122" s="168"/>
    </row>
    <row r="5123" spans="2:9" hidden="1" x14ac:dyDescent="0.15">
      <c r="B5123" s="127">
        <v>42906</v>
      </c>
      <c r="C5123" s="2">
        <v>0.59722222222222221</v>
      </c>
      <c r="D5123" s="2"/>
      <c r="E5123" s="124"/>
      <c r="F5123" s="15" t="s">
        <v>256</v>
      </c>
      <c r="G5123" s="15" t="s">
        <v>136</v>
      </c>
      <c r="H5123" s="169"/>
      <c r="I5123" s="168"/>
    </row>
    <row r="5124" spans="2:9" hidden="1" x14ac:dyDescent="0.15">
      <c r="B5124" s="127">
        <v>42906</v>
      </c>
      <c r="C5124" s="2">
        <v>0.6</v>
      </c>
      <c r="D5124" s="2">
        <v>0.81944444444444453</v>
      </c>
      <c r="E5124" s="124">
        <f>D5124-C5124</f>
        <v>0.21944444444444455</v>
      </c>
      <c r="F5124" s="15" t="s">
        <v>256</v>
      </c>
      <c r="G5124" s="15" t="s">
        <v>132</v>
      </c>
      <c r="H5124" s="169"/>
      <c r="I5124" s="168"/>
    </row>
    <row r="5125" spans="2:9" hidden="1" x14ac:dyDescent="0.15">
      <c r="B5125" s="127">
        <v>42906</v>
      </c>
      <c r="C5125" s="2">
        <v>0.64236111111111105</v>
      </c>
      <c r="D5125" s="2"/>
      <c r="E5125" s="124"/>
      <c r="F5125" s="15" t="s">
        <v>134</v>
      </c>
      <c r="G5125" s="15" t="s">
        <v>132</v>
      </c>
      <c r="H5125" s="169"/>
      <c r="I5125" s="168"/>
    </row>
    <row r="5126" spans="2:9" hidden="1" x14ac:dyDescent="0.15">
      <c r="B5126" s="127">
        <v>42906</v>
      </c>
      <c r="C5126" s="2">
        <v>0.64374999999999993</v>
      </c>
      <c r="D5126" s="2"/>
      <c r="E5126" s="124"/>
      <c r="F5126" s="15" t="s">
        <v>134</v>
      </c>
      <c r="G5126" s="15"/>
      <c r="H5126" s="169" t="s">
        <v>192</v>
      </c>
      <c r="I5126" s="168" t="s">
        <v>251</v>
      </c>
    </row>
    <row r="5127" spans="2:9" hidden="1" x14ac:dyDescent="0.15">
      <c r="B5127" s="127">
        <v>42906</v>
      </c>
      <c r="C5127" s="2">
        <v>0.64374999999999993</v>
      </c>
      <c r="D5127" s="2"/>
      <c r="E5127" s="124"/>
      <c r="F5127" s="15" t="s">
        <v>134</v>
      </c>
      <c r="G5127" s="15" t="s">
        <v>136</v>
      </c>
      <c r="H5127" s="169"/>
      <c r="I5127" s="168"/>
    </row>
    <row r="5128" spans="2:9" hidden="1" x14ac:dyDescent="0.15">
      <c r="B5128" s="127">
        <v>42906</v>
      </c>
      <c r="C5128" s="2">
        <v>0.70138888888888884</v>
      </c>
      <c r="D5128" s="2"/>
      <c r="E5128" s="124"/>
      <c r="F5128" s="15" t="s">
        <v>131</v>
      </c>
      <c r="G5128" s="15" t="s">
        <v>132</v>
      </c>
      <c r="H5128" s="169"/>
      <c r="I5128" s="168"/>
    </row>
    <row r="5129" spans="2:9" hidden="1" x14ac:dyDescent="0.15">
      <c r="B5129" s="127">
        <v>42906</v>
      </c>
      <c r="C5129" s="2">
        <v>0.70138888888888884</v>
      </c>
      <c r="D5129" s="2"/>
      <c r="E5129" s="124"/>
      <c r="F5129" s="15" t="s">
        <v>131</v>
      </c>
      <c r="G5129" s="15"/>
      <c r="H5129" s="169" t="s">
        <v>192</v>
      </c>
      <c r="I5129" s="168"/>
    </row>
    <row r="5130" spans="2:9" hidden="1" x14ac:dyDescent="0.15">
      <c r="B5130" s="127">
        <v>42906</v>
      </c>
      <c r="C5130" s="2">
        <v>0.70208333333333339</v>
      </c>
      <c r="D5130" s="2"/>
      <c r="E5130" s="124"/>
      <c r="F5130" s="15" t="s">
        <v>131</v>
      </c>
      <c r="G5130" s="15" t="s">
        <v>136</v>
      </c>
      <c r="H5130" s="169"/>
      <c r="I5130" s="168"/>
    </row>
    <row r="5131" spans="2:9" hidden="1" x14ac:dyDescent="0.15">
      <c r="B5131" s="127">
        <v>42906</v>
      </c>
      <c r="C5131" s="2">
        <v>0.77222222222222225</v>
      </c>
      <c r="D5131" s="2"/>
      <c r="E5131" s="124"/>
      <c r="F5131" s="15" t="s">
        <v>134</v>
      </c>
      <c r="G5131" s="15" t="s">
        <v>132</v>
      </c>
      <c r="H5131" s="169"/>
      <c r="I5131" s="168"/>
    </row>
    <row r="5132" spans="2:9" hidden="1" x14ac:dyDescent="0.15">
      <c r="B5132" s="127">
        <v>42906</v>
      </c>
      <c r="C5132" s="2">
        <v>0.77430555555555547</v>
      </c>
      <c r="D5132" s="2"/>
      <c r="E5132" s="124"/>
      <c r="F5132" s="15" t="s">
        <v>134</v>
      </c>
      <c r="G5132" s="15" t="s">
        <v>136</v>
      </c>
      <c r="H5132" s="169"/>
      <c r="I5132" s="168"/>
    </row>
    <row r="5133" spans="2:9" hidden="1" x14ac:dyDescent="0.15">
      <c r="B5133" s="127">
        <v>42906</v>
      </c>
      <c r="C5133" s="2">
        <v>0.77500000000000002</v>
      </c>
      <c r="D5133" s="2"/>
      <c r="E5133" s="124"/>
      <c r="F5133" s="15" t="s">
        <v>134</v>
      </c>
      <c r="G5133" s="15" t="s">
        <v>132</v>
      </c>
      <c r="H5133" s="169"/>
      <c r="I5133" s="168"/>
    </row>
    <row r="5134" spans="2:9" hidden="1" x14ac:dyDescent="0.15">
      <c r="B5134" s="127">
        <v>42906</v>
      </c>
      <c r="C5134" s="2">
        <v>0.77569444444444446</v>
      </c>
      <c r="D5134" s="2"/>
      <c r="E5134" s="124"/>
      <c r="F5134" s="15" t="s">
        <v>134</v>
      </c>
      <c r="G5134" s="15" t="s">
        <v>136</v>
      </c>
      <c r="H5134" s="169"/>
      <c r="I5134" s="168"/>
    </row>
    <row r="5135" spans="2:9" hidden="1" x14ac:dyDescent="0.15">
      <c r="B5135" s="127">
        <v>42906</v>
      </c>
      <c r="C5135" s="2">
        <v>0.77708333333333324</v>
      </c>
      <c r="D5135" s="2"/>
      <c r="E5135" s="124"/>
      <c r="F5135" s="15" t="s">
        <v>134</v>
      </c>
      <c r="G5135" s="15" t="s">
        <v>132</v>
      </c>
      <c r="H5135" s="169"/>
      <c r="I5135" s="168"/>
    </row>
    <row r="5136" spans="2:9" hidden="1" x14ac:dyDescent="0.15">
      <c r="B5136" s="127">
        <v>42906</v>
      </c>
      <c r="C5136" s="2">
        <v>0.77708333333333324</v>
      </c>
      <c r="D5136" s="2"/>
      <c r="E5136" s="124"/>
      <c r="F5136" s="15" t="s">
        <v>134</v>
      </c>
      <c r="G5136" s="15" t="s">
        <v>136</v>
      </c>
      <c r="H5136" s="169"/>
      <c r="I5136" s="168"/>
    </row>
    <row r="5137" spans="2:9" hidden="1" x14ac:dyDescent="0.15">
      <c r="B5137" s="127">
        <v>42906</v>
      </c>
      <c r="C5137" s="2">
        <v>0.80625000000000002</v>
      </c>
      <c r="D5137" s="2"/>
      <c r="E5137" s="124"/>
      <c r="F5137" s="15" t="s">
        <v>134</v>
      </c>
      <c r="G5137" s="15" t="s">
        <v>132</v>
      </c>
      <c r="H5137" s="169"/>
      <c r="I5137" s="168"/>
    </row>
    <row r="5138" spans="2:9" hidden="1" x14ac:dyDescent="0.15">
      <c r="B5138" s="127">
        <v>42906</v>
      </c>
      <c r="C5138" s="2">
        <v>0.80625000000000002</v>
      </c>
      <c r="D5138" s="2"/>
      <c r="E5138" s="124"/>
      <c r="F5138" s="15" t="s">
        <v>134</v>
      </c>
      <c r="G5138" s="15" t="s">
        <v>136</v>
      </c>
      <c r="H5138" s="169"/>
      <c r="I5138" s="168"/>
    </row>
    <row r="5139" spans="2:9" hidden="1" x14ac:dyDescent="0.15">
      <c r="B5139" s="127">
        <v>42906</v>
      </c>
      <c r="C5139" s="2">
        <v>0.81944444444444453</v>
      </c>
      <c r="D5139" s="2"/>
      <c r="E5139" s="124"/>
      <c r="F5139" s="15"/>
      <c r="G5139" s="15"/>
      <c r="H5139" s="170" t="s">
        <v>119</v>
      </c>
      <c r="I5139" s="168" t="s">
        <v>295</v>
      </c>
    </row>
    <row r="5140" spans="2:9" hidden="1" x14ac:dyDescent="0.15">
      <c r="B5140" s="123">
        <v>42907</v>
      </c>
      <c r="C5140" s="2">
        <v>0.18263888888888891</v>
      </c>
      <c r="D5140" s="2">
        <v>0.81527777777777777</v>
      </c>
      <c r="E5140" s="124">
        <f>D5140-C5140</f>
        <v>0.63263888888888886</v>
      </c>
      <c r="F5140" s="15"/>
      <c r="G5140" s="15"/>
      <c r="H5140" s="170" t="s">
        <v>123</v>
      </c>
      <c r="I5140" s="168" t="s">
        <v>295</v>
      </c>
    </row>
    <row r="5141" spans="2:9" hidden="1" x14ac:dyDescent="0.15">
      <c r="B5141" s="127">
        <v>42907</v>
      </c>
      <c r="C5141" s="2">
        <v>0.18263888888888891</v>
      </c>
      <c r="D5141" s="2"/>
      <c r="E5141" s="124"/>
      <c r="F5141" s="15" t="s">
        <v>256</v>
      </c>
      <c r="G5141" s="15" t="s">
        <v>132</v>
      </c>
      <c r="H5141" s="169"/>
      <c r="I5141" s="168"/>
    </row>
    <row r="5142" spans="2:9" x14ac:dyDescent="0.15">
      <c r="B5142" s="127">
        <v>42907</v>
      </c>
      <c r="C5142" s="2">
        <v>0.19236111111111112</v>
      </c>
      <c r="D5142" s="2"/>
      <c r="E5142" s="124"/>
      <c r="F5142" s="15" t="s">
        <v>134</v>
      </c>
      <c r="G5142" s="15" t="s">
        <v>132</v>
      </c>
      <c r="H5142" s="169" t="s">
        <v>152</v>
      </c>
      <c r="I5142" s="168"/>
    </row>
    <row r="5143" spans="2:9" hidden="1" x14ac:dyDescent="0.15">
      <c r="B5143" s="127">
        <v>42907</v>
      </c>
      <c r="C5143" s="2">
        <v>0.19444444444444445</v>
      </c>
      <c r="D5143" s="2"/>
      <c r="E5143" s="124"/>
      <c r="F5143" s="15" t="s">
        <v>134</v>
      </c>
      <c r="G5143" s="15" t="s">
        <v>136</v>
      </c>
      <c r="H5143" s="169"/>
      <c r="I5143" s="168"/>
    </row>
    <row r="5144" spans="2:9" hidden="1" x14ac:dyDescent="0.15">
      <c r="B5144" s="127">
        <v>42907</v>
      </c>
      <c r="C5144" s="2">
        <v>0.19513888888888889</v>
      </c>
      <c r="D5144" s="2"/>
      <c r="E5144" s="124"/>
      <c r="F5144" s="15" t="s">
        <v>256</v>
      </c>
      <c r="G5144" s="15" t="s">
        <v>136</v>
      </c>
      <c r="H5144" s="169"/>
      <c r="I5144" s="168"/>
    </row>
    <row r="5145" spans="2:9" hidden="1" x14ac:dyDescent="0.15">
      <c r="B5145" s="127">
        <v>42907</v>
      </c>
      <c r="C5145" s="2">
        <v>0.19652777777777777</v>
      </c>
      <c r="D5145" s="2"/>
      <c r="E5145" s="124"/>
      <c r="F5145" s="15" t="s">
        <v>256</v>
      </c>
      <c r="G5145" s="15" t="s">
        <v>132</v>
      </c>
      <c r="H5145" s="169"/>
      <c r="I5145" s="168"/>
    </row>
    <row r="5146" spans="2:9" hidden="1" x14ac:dyDescent="0.15">
      <c r="B5146" s="127">
        <v>42907</v>
      </c>
      <c r="C5146" s="2">
        <v>0.20277777777777781</v>
      </c>
      <c r="D5146" s="2"/>
      <c r="E5146" s="124"/>
      <c r="F5146" s="15" t="s">
        <v>256</v>
      </c>
      <c r="G5146" s="15" t="s">
        <v>136</v>
      </c>
      <c r="H5146" s="169"/>
      <c r="I5146" s="168"/>
    </row>
    <row r="5147" spans="2:9" hidden="1" x14ac:dyDescent="0.15">
      <c r="B5147" s="127">
        <v>42907</v>
      </c>
      <c r="C5147" s="2">
        <v>0.21319444444444444</v>
      </c>
      <c r="D5147" s="2"/>
      <c r="E5147" s="124"/>
      <c r="F5147" s="15" t="s">
        <v>131</v>
      </c>
      <c r="G5147" s="15" t="s">
        <v>132</v>
      </c>
      <c r="H5147" s="169"/>
      <c r="I5147" s="168"/>
    </row>
    <row r="5148" spans="2:9" hidden="1" x14ac:dyDescent="0.15">
      <c r="B5148" s="127">
        <v>42907</v>
      </c>
      <c r="C5148" s="2">
        <v>0.21319444444444444</v>
      </c>
      <c r="D5148" s="2"/>
      <c r="E5148" s="124"/>
      <c r="F5148" s="15" t="s">
        <v>131</v>
      </c>
      <c r="G5148" s="15" t="s">
        <v>136</v>
      </c>
      <c r="H5148" s="169"/>
      <c r="I5148" s="168"/>
    </row>
    <row r="5149" spans="2:9" hidden="1" x14ac:dyDescent="0.15">
      <c r="B5149" s="127">
        <v>42907</v>
      </c>
      <c r="C5149" s="2">
        <v>0.21597222222222223</v>
      </c>
      <c r="D5149" s="2"/>
      <c r="E5149" s="124"/>
      <c r="F5149" s="15" t="s">
        <v>256</v>
      </c>
      <c r="G5149" s="15" t="s">
        <v>132</v>
      </c>
      <c r="H5149" s="169"/>
      <c r="I5149" s="168"/>
    </row>
    <row r="5150" spans="2:9" x14ac:dyDescent="0.15">
      <c r="B5150" s="127">
        <v>42907</v>
      </c>
      <c r="C5150" s="2">
        <v>0.21736111111111112</v>
      </c>
      <c r="D5150" s="2"/>
      <c r="E5150" s="124"/>
      <c r="F5150" s="15" t="s">
        <v>134</v>
      </c>
      <c r="G5150" s="15" t="s">
        <v>132</v>
      </c>
      <c r="H5150" s="169" t="s">
        <v>152</v>
      </c>
      <c r="I5150" s="168"/>
    </row>
    <row r="5151" spans="2:9" hidden="1" x14ac:dyDescent="0.15">
      <c r="B5151" s="127">
        <v>42907</v>
      </c>
      <c r="C5151" s="2">
        <v>0.21736111111111112</v>
      </c>
      <c r="D5151" s="2"/>
      <c r="E5151" s="124"/>
      <c r="F5151" s="15" t="s">
        <v>131</v>
      </c>
      <c r="G5151" s="15" t="s">
        <v>132</v>
      </c>
      <c r="H5151" s="169"/>
      <c r="I5151" s="168"/>
    </row>
    <row r="5152" spans="2:9" hidden="1" x14ac:dyDescent="0.15">
      <c r="B5152" s="127">
        <v>42907</v>
      </c>
      <c r="C5152" s="2">
        <v>0.21736111111111112</v>
      </c>
      <c r="D5152" s="2"/>
      <c r="E5152" s="124"/>
      <c r="F5152" s="15" t="s">
        <v>134</v>
      </c>
      <c r="G5152" s="15" t="s">
        <v>136</v>
      </c>
      <c r="H5152" s="169"/>
      <c r="I5152" s="168"/>
    </row>
    <row r="5153" spans="2:9" hidden="1" x14ac:dyDescent="0.15">
      <c r="B5153" s="127">
        <v>42907</v>
      </c>
      <c r="C5153" s="2">
        <v>0.21805555555555556</v>
      </c>
      <c r="D5153" s="2"/>
      <c r="E5153" s="124"/>
      <c r="F5153" s="15" t="s">
        <v>131</v>
      </c>
      <c r="G5153" s="15"/>
      <c r="H5153" s="169" t="s">
        <v>192</v>
      </c>
      <c r="I5153" s="168"/>
    </row>
    <row r="5154" spans="2:9" hidden="1" x14ac:dyDescent="0.15">
      <c r="B5154" s="127">
        <v>42907</v>
      </c>
      <c r="C5154" s="2">
        <v>0.21944444444444444</v>
      </c>
      <c r="D5154" s="2"/>
      <c r="E5154" s="124"/>
      <c r="F5154" s="15" t="s">
        <v>131</v>
      </c>
      <c r="G5154" s="15" t="s">
        <v>136</v>
      </c>
      <c r="H5154" s="169"/>
      <c r="I5154" s="168"/>
    </row>
    <row r="5155" spans="2:9" x14ac:dyDescent="0.15">
      <c r="B5155" s="127">
        <v>42907</v>
      </c>
      <c r="C5155" s="2">
        <v>0.22222222222222221</v>
      </c>
      <c r="D5155" s="2"/>
      <c r="E5155" s="124"/>
      <c r="F5155" s="15" t="s">
        <v>134</v>
      </c>
      <c r="G5155" s="15" t="s">
        <v>132</v>
      </c>
      <c r="H5155" s="169" t="s">
        <v>135</v>
      </c>
      <c r="I5155" s="168"/>
    </row>
    <row r="5156" spans="2:9" hidden="1" x14ac:dyDescent="0.15">
      <c r="B5156" s="127">
        <v>42907</v>
      </c>
      <c r="C5156" s="2">
        <v>0.23333333333333331</v>
      </c>
      <c r="D5156" s="2"/>
      <c r="E5156" s="124"/>
      <c r="F5156" s="15" t="s">
        <v>134</v>
      </c>
      <c r="G5156" s="15" t="s">
        <v>136</v>
      </c>
      <c r="H5156" s="169"/>
      <c r="I5156" s="168"/>
    </row>
    <row r="5157" spans="2:9" x14ac:dyDescent="0.15">
      <c r="B5157" s="127">
        <v>42907</v>
      </c>
      <c r="C5157" s="2">
        <v>0.25069444444444444</v>
      </c>
      <c r="D5157" s="2"/>
      <c r="E5157" s="124"/>
      <c r="F5157" s="15" t="s">
        <v>131</v>
      </c>
      <c r="G5157" s="15" t="s">
        <v>132</v>
      </c>
      <c r="H5157" s="169" t="s">
        <v>152</v>
      </c>
      <c r="I5157" s="168"/>
    </row>
    <row r="5158" spans="2:9" hidden="1" x14ac:dyDescent="0.15">
      <c r="B5158" s="127">
        <v>42907</v>
      </c>
      <c r="C5158" s="2">
        <v>0.25069444444444444</v>
      </c>
      <c r="D5158" s="2"/>
      <c r="E5158" s="124"/>
      <c r="F5158" s="15" t="s">
        <v>131</v>
      </c>
      <c r="G5158" s="15"/>
      <c r="H5158" s="169" t="s">
        <v>192</v>
      </c>
      <c r="I5158" s="168"/>
    </row>
    <row r="5159" spans="2:9" hidden="1" x14ac:dyDescent="0.15">
      <c r="B5159" s="127">
        <v>42907</v>
      </c>
      <c r="C5159" s="2">
        <v>0.25069444444444444</v>
      </c>
      <c r="D5159" s="2"/>
      <c r="E5159" s="124"/>
      <c r="F5159" s="15" t="s">
        <v>131</v>
      </c>
      <c r="G5159" s="15" t="s">
        <v>136</v>
      </c>
      <c r="H5159" s="169"/>
      <c r="I5159" s="168"/>
    </row>
    <row r="5160" spans="2:9" x14ac:dyDescent="0.15">
      <c r="B5160" s="127">
        <v>42907</v>
      </c>
      <c r="C5160" s="2">
        <v>0.31875000000000003</v>
      </c>
      <c r="D5160" s="2"/>
      <c r="E5160" s="124"/>
      <c r="F5160" s="15" t="s">
        <v>134</v>
      </c>
      <c r="G5160" s="15" t="s">
        <v>132</v>
      </c>
      <c r="H5160" s="169" t="s">
        <v>152</v>
      </c>
      <c r="I5160" s="168"/>
    </row>
    <row r="5161" spans="2:9" hidden="1" x14ac:dyDescent="0.15">
      <c r="B5161" s="127">
        <v>42907</v>
      </c>
      <c r="C5161" s="2">
        <v>0.32083333333333336</v>
      </c>
      <c r="D5161" s="2"/>
      <c r="E5161" s="124"/>
      <c r="F5161" s="15" t="s">
        <v>134</v>
      </c>
      <c r="G5161" s="15" t="s">
        <v>136</v>
      </c>
      <c r="H5161" s="169"/>
      <c r="I5161" s="168"/>
    </row>
    <row r="5162" spans="2:9" hidden="1" x14ac:dyDescent="0.15">
      <c r="B5162" s="127">
        <v>42907</v>
      </c>
      <c r="C5162" s="2">
        <v>0.32083333333333336</v>
      </c>
      <c r="D5162" s="2"/>
      <c r="E5162" s="124"/>
      <c r="F5162" s="15" t="s">
        <v>131</v>
      </c>
      <c r="G5162" s="15" t="s">
        <v>132</v>
      </c>
      <c r="H5162" s="169"/>
      <c r="I5162" s="168"/>
    </row>
    <row r="5163" spans="2:9" hidden="1" x14ac:dyDescent="0.15">
      <c r="B5163" s="127">
        <v>42907</v>
      </c>
      <c r="C5163" s="2">
        <v>0.32083333333333336</v>
      </c>
      <c r="D5163" s="2"/>
      <c r="E5163" s="124"/>
      <c r="F5163" s="15" t="s">
        <v>131</v>
      </c>
      <c r="G5163" s="15"/>
      <c r="H5163" s="169" t="s">
        <v>192</v>
      </c>
      <c r="I5163" s="168"/>
    </row>
    <row r="5164" spans="2:9" hidden="1" x14ac:dyDescent="0.15">
      <c r="B5164" s="127">
        <v>42907</v>
      </c>
      <c r="C5164" s="2">
        <v>0.3215277777777778</v>
      </c>
      <c r="D5164" s="2"/>
      <c r="E5164" s="124"/>
      <c r="F5164" s="15" t="s">
        <v>131</v>
      </c>
      <c r="G5164" s="15" t="s">
        <v>136</v>
      </c>
      <c r="H5164" s="169"/>
      <c r="I5164" s="168"/>
    </row>
    <row r="5165" spans="2:9" x14ac:dyDescent="0.15">
      <c r="B5165" s="127">
        <v>42907</v>
      </c>
      <c r="C5165" s="2">
        <v>0.32361111111111113</v>
      </c>
      <c r="D5165" s="2"/>
      <c r="E5165" s="124"/>
      <c r="F5165" s="15" t="s">
        <v>131</v>
      </c>
      <c r="G5165" s="15" t="s">
        <v>132</v>
      </c>
      <c r="H5165" s="169" t="s">
        <v>152</v>
      </c>
      <c r="I5165" s="168"/>
    </row>
    <row r="5166" spans="2:9" hidden="1" x14ac:dyDescent="0.15">
      <c r="B5166" s="127">
        <v>42907</v>
      </c>
      <c r="C5166" s="2">
        <v>0.32430555555555557</v>
      </c>
      <c r="D5166" s="2"/>
      <c r="E5166" s="124"/>
      <c r="F5166" s="15" t="s">
        <v>131</v>
      </c>
      <c r="G5166" s="15" t="s">
        <v>136</v>
      </c>
      <c r="H5166" s="169"/>
      <c r="I5166" s="168"/>
    </row>
    <row r="5167" spans="2:9" hidden="1" x14ac:dyDescent="0.15">
      <c r="B5167" s="127">
        <v>42907</v>
      </c>
      <c r="C5167" s="2">
        <v>0.35833333333333334</v>
      </c>
      <c r="D5167" s="2"/>
      <c r="E5167" s="124"/>
      <c r="F5167" s="15" t="s">
        <v>256</v>
      </c>
      <c r="G5167" s="15" t="s">
        <v>136</v>
      </c>
      <c r="H5167" s="169"/>
      <c r="I5167" s="168"/>
    </row>
    <row r="5168" spans="2:9" hidden="1" x14ac:dyDescent="0.15">
      <c r="B5168" s="127">
        <v>42907</v>
      </c>
      <c r="C5168" s="2">
        <v>0.35972222222222222</v>
      </c>
      <c r="D5168" s="2"/>
      <c r="E5168" s="124"/>
      <c r="F5168" s="15" t="s">
        <v>296</v>
      </c>
      <c r="G5168" s="15" t="s">
        <v>136</v>
      </c>
      <c r="H5168" s="169"/>
      <c r="I5168" s="168" t="s">
        <v>252</v>
      </c>
    </row>
    <row r="5169" spans="2:9" hidden="1" x14ac:dyDescent="0.15">
      <c r="B5169" s="127">
        <v>42907</v>
      </c>
      <c r="C5169" s="2">
        <v>0.36319444444444443</v>
      </c>
      <c r="D5169" s="2"/>
      <c r="E5169" s="124"/>
      <c r="F5169" s="15" t="s">
        <v>256</v>
      </c>
      <c r="G5169" s="15" t="s">
        <v>132</v>
      </c>
      <c r="H5169" s="169"/>
      <c r="I5169" s="168"/>
    </row>
    <row r="5170" spans="2:9" hidden="1" x14ac:dyDescent="0.15">
      <c r="B5170" s="127">
        <v>42907</v>
      </c>
      <c r="C5170" s="2">
        <v>0.36944444444444446</v>
      </c>
      <c r="D5170" s="2"/>
      <c r="E5170" s="124"/>
      <c r="F5170" s="15" t="s">
        <v>134</v>
      </c>
      <c r="G5170" s="15" t="s">
        <v>132</v>
      </c>
      <c r="H5170" s="169"/>
      <c r="I5170" s="168"/>
    </row>
    <row r="5171" spans="2:9" hidden="1" x14ac:dyDescent="0.15">
      <c r="B5171" s="127">
        <v>42907</v>
      </c>
      <c r="C5171" s="2">
        <v>0.37777777777777777</v>
      </c>
      <c r="D5171" s="2"/>
      <c r="E5171" s="124"/>
      <c r="F5171" s="15" t="s">
        <v>134</v>
      </c>
      <c r="G5171" s="15" t="s">
        <v>136</v>
      </c>
      <c r="H5171" s="169"/>
      <c r="I5171" s="168"/>
    </row>
    <row r="5172" spans="2:9" hidden="1" x14ac:dyDescent="0.15">
      <c r="B5172" s="127">
        <v>42907</v>
      </c>
      <c r="C5172" s="2">
        <v>0.37777777777777777</v>
      </c>
      <c r="D5172" s="2"/>
      <c r="E5172" s="124"/>
      <c r="F5172" s="15" t="s">
        <v>134</v>
      </c>
      <c r="G5172" s="15" t="s">
        <v>132</v>
      </c>
      <c r="H5172" s="169"/>
      <c r="I5172" s="168"/>
    </row>
    <row r="5173" spans="2:9" hidden="1" x14ac:dyDescent="0.15">
      <c r="B5173" s="127">
        <v>42907</v>
      </c>
      <c r="C5173" s="2">
        <v>0.37847222222222227</v>
      </c>
      <c r="D5173" s="2"/>
      <c r="E5173" s="124"/>
      <c r="F5173" s="15" t="s">
        <v>134</v>
      </c>
      <c r="G5173" s="15" t="s">
        <v>136</v>
      </c>
      <c r="H5173" s="169"/>
      <c r="I5173" s="168"/>
    </row>
    <row r="5174" spans="2:9" hidden="1" x14ac:dyDescent="0.15">
      <c r="B5174" s="127">
        <v>42907</v>
      </c>
      <c r="C5174" s="2">
        <v>0.38819444444444445</v>
      </c>
      <c r="D5174" s="2"/>
      <c r="E5174" s="124"/>
      <c r="F5174" s="15" t="s">
        <v>134</v>
      </c>
      <c r="G5174" s="15" t="s">
        <v>132</v>
      </c>
      <c r="H5174" s="169"/>
      <c r="I5174" s="168"/>
    </row>
    <row r="5175" spans="2:9" hidden="1" x14ac:dyDescent="0.15">
      <c r="B5175" s="127">
        <v>42907</v>
      </c>
      <c r="C5175" s="2">
        <v>0.3888888888888889</v>
      </c>
      <c r="D5175" s="2"/>
      <c r="E5175" s="124"/>
      <c r="F5175" s="15" t="s">
        <v>256</v>
      </c>
      <c r="G5175" s="15" t="s">
        <v>136</v>
      </c>
      <c r="H5175" s="169"/>
      <c r="I5175" s="168"/>
    </row>
    <row r="5176" spans="2:9" hidden="1" x14ac:dyDescent="0.15">
      <c r="B5176" s="127">
        <v>42907</v>
      </c>
      <c r="C5176" s="2">
        <v>0.3888888888888889</v>
      </c>
      <c r="D5176" s="2"/>
      <c r="E5176" s="124"/>
      <c r="F5176" s="15" t="s">
        <v>134</v>
      </c>
      <c r="G5176" s="15" t="s">
        <v>136</v>
      </c>
      <c r="H5176" s="169"/>
      <c r="I5176" s="168" t="s">
        <v>253</v>
      </c>
    </row>
    <row r="5177" spans="2:9" hidden="1" x14ac:dyDescent="0.15">
      <c r="B5177" s="127">
        <v>42907</v>
      </c>
      <c r="C5177" s="2">
        <v>0.39583333333333331</v>
      </c>
      <c r="D5177" s="2"/>
      <c r="E5177" s="124"/>
      <c r="F5177" s="15" t="s">
        <v>134</v>
      </c>
      <c r="G5177" s="15" t="s">
        <v>132</v>
      </c>
      <c r="H5177" s="169"/>
      <c r="I5177" s="168"/>
    </row>
    <row r="5178" spans="2:9" hidden="1" x14ac:dyDescent="0.15">
      <c r="B5178" s="127">
        <v>42907</v>
      </c>
      <c r="C5178" s="2">
        <v>0.39652777777777781</v>
      </c>
      <c r="D5178" s="2"/>
      <c r="E5178" s="124"/>
      <c r="F5178" s="15" t="s">
        <v>134</v>
      </c>
      <c r="G5178" s="15" t="s">
        <v>136</v>
      </c>
      <c r="H5178" s="169"/>
      <c r="I5178" s="168"/>
    </row>
    <row r="5179" spans="2:9" hidden="1" x14ac:dyDescent="0.15">
      <c r="B5179" s="127">
        <v>42907</v>
      </c>
      <c r="C5179" s="2">
        <v>0.39652777777777781</v>
      </c>
      <c r="D5179" s="2"/>
      <c r="E5179" s="124"/>
      <c r="F5179" s="15" t="s">
        <v>256</v>
      </c>
      <c r="G5179" s="15" t="s">
        <v>132</v>
      </c>
      <c r="H5179" s="169"/>
      <c r="I5179" s="168"/>
    </row>
    <row r="5180" spans="2:9" hidden="1" x14ac:dyDescent="0.15">
      <c r="B5180" s="127">
        <v>42907</v>
      </c>
      <c r="C5180" s="2">
        <v>0.42708333333333331</v>
      </c>
      <c r="D5180" s="2"/>
      <c r="E5180" s="124"/>
      <c r="F5180" s="15" t="s">
        <v>134</v>
      </c>
      <c r="G5180" s="15" t="s">
        <v>132</v>
      </c>
      <c r="H5180" s="169"/>
      <c r="I5180" s="168"/>
    </row>
    <row r="5181" spans="2:9" hidden="1" x14ac:dyDescent="0.15">
      <c r="B5181" s="127">
        <v>42907</v>
      </c>
      <c r="C5181" s="2">
        <v>0.43333333333333335</v>
      </c>
      <c r="D5181" s="2"/>
      <c r="E5181" s="124"/>
      <c r="F5181" s="15" t="s">
        <v>134</v>
      </c>
      <c r="G5181" s="15" t="s">
        <v>136</v>
      </c>
      <c r="H5181" s="169"/>
      <c r="I5181" s="168"/>
    </row>
    <row r="5182" spans="2:9" hidden="1" x14ac:dyDescent="0.15">
      <c r="B5182" s="127">
        <v>42907</v>
      </c>
      <c r="C5182" s="2">
        <v>0.48888888888888887</v>
      </c>
      <c r="D5182" s="2"/>
      <c r="E5182" s="124"/>
      <c r="F5182" s="15" t="s">
        <v>256</v>
      </c>
      <c r="G5182" s="15" t="s">
        <v>136</v>
      </c>
      <c r="H5182" s="169"/>
      <c r="I5182" s="168"/>
    </row>
    <row r="5183" spans="2:9" hidden="1" x14ac:dyDescent="0.15">
      <c r="B5183" s="127">
        <v>42907</v>
      </c>
      <c r="C5183" s="2">
        <v>0.49513888888888885</v>
      </c>
      <c r="D5183" s="2"/>
      <c r="E5183" s="124"/>
      <c r="F5183" s="15" t="s">
        <v>256</v>
      </c>
      <c r="G5183" s="15" t="s">
        <v>132</v>
      </c>
      <c r="H5183" s="169"/>
      <c r="I5183" s="168"/>
    </row>
    <row r="5184" spans="2:9" hidden="1" x14ac:dyDescent="0.15">
      <c r="B5184" s="127">
        <v>42907</v>
      </c>
      <c r="C5184" s="2">
        <v>0.55972222222222223</v>
      </c>
      <c r="D5184" s="2"/>
      <c r="E5184" s="124"/>
      <c r="F5184" s="15" t="s">
        <v>134</v>
      </c>
      <c r="G5184" s="15" t="s">
        <v>132</v>
      </c>
      <c r="H5184" s="169"/>
      <c r="I5184" s="168"/>
    </row>
    <row r="5185" spans="2:9" hidden="1" x14ac:dyDescent="0.15">
      <c r="B5185" s="127">
        <v>42907</v>
      </c>
      <c r="C5185" s="2">
        <v>0.5756944444444444</v>
      </c>
      <c r="D5185" s="2"/>
      <c r="E5185" s="124"/>
      <c r="F5185" s="15" t="s">
        <v>134</v>
      </c>
      <c r="G5185" s="15" t="s">
        <v>136</v>
      </c>
      <c r="H5185" s="169"/>
      <c r="I5185" s="168"/>
    </row>
    <row r="5186" spans="2:9" hidden="1" x14ac:dyDescent="0.15">
      <c r="B5186" s="127">
        <v>42907</v>
      </c>
      <c r="C5186" s="2">
        <v>0.58819444444444446</v>
      </c>
      <c r="D5186" s="2"/>
      <c r="E5186" s="124"/>
      <c r="F5186" s="15" t="s">
        <v>131</v>
      </c>
      <c r="G5186" s="15" t="s">
        <v>132</v>
      </c>
      <c r="H5186" s="169"/>
      <c r="I5186" s="168"/>
    </row>
    <row r="5187" spans="2:9" hidden="1" x14ac:dyDescent="0.15">
      <c r="B5187" s="127">
        <v>42907</v>
      </c>
      <c r="C5187" s="2">
        <v>0.58819444444444446</v>
      </c>
      <c r="D5187" s="2"/>
      <c r="E5187" s="124"/>
      <c r="F5187" s="15" t="s">
        <v>131</v>
      </c>
      <c r="G5187" s="15"/>
      <c r="H5187" s="169" t="s">
        <v>192</v>
      </c>
      <c r="I5187" s="168"/>
    </row>
    <row r="5188" spans="2:9" hidden="1" x14ac:dyDescent="0.15">
      <c r="B5188" s="127">
        <v>42907</v>
      </c>
      <c r="C5188" s="2">
        <v>0.58888888888888891</v>
      </c>
      <c r="D5188" s="2"/>
      <c r="E5188" s="124"/>
      <c r="F5188" s="15" t="s">
        <v>131</v>
      </c>
      <c r="G5188" s="15" t="s">
        <v>136</v>
      </c>
      <c r="H5188" s="169"/>
      <c r="I5188" s="168"/>
    </row>
    <row r="5189" spans="2:9" hidden="1" x14ac:dyDescent="0.15">
      <c r="B5189" s="127">
        <v>42907</v>
      </c>
      <c r="C5189" s="2">
        <v>0.62916666666666665</v>
      </c>
      <c r="D5189" s="2"/>
      <c r="E5189" s="124"/>
      <c r="F5189" s="15" t="s">
        <v>256</v>
      </c>
      <c r="G5189" s="15" t="s">
        <v>136</v>
      </c>
      <c r="H5189" s="169"/>
      <c r="I5189" s="168"/>
    </row>
    <row r="5190" spans="2:9" hidden="1" x14ac:dyDescent="0.15">
      <c r="B5190" s="127">
        <v>42907</v>
      </c>
      <c r="C5190" s="2">
        <v>0.64166666666666672</v>
      </c>
      <c r="D5190" s="2"/>
      <c r="E5190" s="124"/>
      <c r="F5190" s="15" t="s">
        <v>134</v>
      </c>
      <c r="G5190" s="15" t="s">
        <v>132</v>
      </c>
      <c r="H5190" s="169"/>
      <c r="I5190" s="168"/>
    </row>
    <row r="5191" spans="2:9" hidden="1" x14ac:dyDescent="0.15">
      <c r="B5191" s="127">
        <v>42907</v>
      </c>
      <c r="C5191" s="2">
        <v>0.64236111111111105</v>
      </c>
      <c r="D5191" s="2"/>
      <c r="E5191" s="124"/>
      <c r="F5191" s="15" t="s">
        <v>256</v>
      </c>
      <c r="G5191" s="15" t="s">
        <v>132</v>
      </c>
      <c r="H5191" s="169"/>
      <c r="I5191" s="168"/>
    </row>
    <row r="5192" spans="2:9" hidden="1" x14ac:dyDescent="0.15">
      <c r="B5192" s="127">
        <v>42907</v>
      </c>
      <c r="C5192" s="2">
        <v>0.64236111111111105</v>
      </c>
      <c r="D5192" s="2"/>
      <c r="E5192" s="124"/>
      <c r="F5192" s="15" t="s">
        <v>134</v>
      </c>
      <c r="G5192" s="15" t="s">
        <v>136</v>
      </c>
      <c r="H5192" s="169"/>
      <c r="I5192" s="168"/>
    </row>
    <row r="5193" spans="2:9" hidden="1" x14ac:dyDescent="0.15">
      <c r="B5193" s="127">
        <v>42907</v>
      </c>
      <c r="C5193" s="2">
        <v>0.72430555555555554</v>
      </c>
      <c r="D5193" s="2"/>
      <c r="E5193" s="124"/>
      <c r="F5193" s="15" t="s">
        <v>256</v>
      </c>
      <c r="G5193" s="15" t="s">
        <v>136</v>
      </c>
      <c r="H5193" s="169"/>
      <c r="I5193" s="168"/>
    </row>
    <row r="5194" spans="2:9" hidden="1" x14ac:dyDescent="0.15">
      <c r="B5194" s="127">
        <v>42907</v>
      </c>
      <c r="C5194" s="2">
        <v>0.73611111111111116</v>
      </c>
      <c r="D5194" s="2"/>
      <c r="E5194" s="124"/>
      <c r="F5194" s="15" t="s">
        <v>256</v>
      </c>
      <c r="G5194" s="15" t="s">
        <v>132</v>
      </c>
      <c r="H5194" s="169"/>
      <c r="I5194" s="168"/>
    </row>
    <row r="5195" spans="2:9" hidden="1" x14ac:dyDescent="0.15">
      <c r="B5195" s="127">
        <v>42907</v>
      </c>
      <c r="C5195" s="2">
        <v>0.74305555555555547</v>
      </c>
      <c r="D5195" s="2"/>
      <c r="E5195" s="124"/>
      <c r="F5195" s="15" t="s">
        <v>134</v>
      </c>
      <c r="G5195" s="15" t="s">
        <v>132</v>
      </c>
      <c r="H5195" s="169"/>
      <c r="I5195" s="168"/>
    </row>
    <row r="5196" spans="2:9" hidden="1" x14ac:dyDescent="0.15">
      <c r="B5196" s="127">
        <v>42907</v>
      </c>
      <c r="C5196" s="2">
        <v>0.75</v>
      </c>
      <c r="D5196" s="2"/>
      <c r="E5196" s="124"/>
      <c r="F5196" s="15" t="s">
        <v>134</v>
      </c>
      <c r="G5196" s="15" t="s">
        <v>136</v>
      </c>
      <c r="H5196" s="169"/>
      <c r="I5196" s="168"/>
    </row>
    <row r="5197" spans="2:9" hidden="1" x14ac:dyDescent="0.15">
      <c r="B5197" s="127">
        <v>42907</v>
      </c>
      <c r="C5197" s="2">
        <v>0.75555555555555554</v>
      </c>
      <c r="D5197" s="2"/>
      <c r="E5197" s="124"/>
      <c r="F5197" s="15" t="s">
        <v>134</v>
      </c>
      <c r="G5197" s="15" t="s">
        <v>132</v>
      </c>
      <c r="H5197" s="169"/>
      <c r="I5197" s="168"/>
    </row>
    <row r="5198" spans="2:9" hidden="1" x14ac:dyDescent="0.15">
      <c r="B5198" s="127">
        <v>42907</v>
      </c>
      <c r="C5198" s="2">
        <v>0.75555555555555554</v>
      </c>
      <c r="D5198" s="2"/>
      <c r="E5198" s="124"/>
      <c r="F5198" s="15" t="s">
        <v>134</v>
      </c>
      <c r="G5198" s="15" t="s">
        <v>136</v>
      </c>
      <c r="H5198" s="169"/>
      <c r="I5198" s="168"/>
    </row>
    <row r="5199" spans="2:9" hidden="1" x14ac:dyDescent="0.15">
      <c r="B5199" s="127">
        <v>42907</v>
      </c>
      <c r="C5199" s="2">
        <v>0.81111111111111101</v>
      </c>
      <c r="D5199" s="2"/>
      <c r="E5199" s="124"/>
      <c r="F5199" s="15" t="s">
        <v>256</v>
      </c>
      <c r="G5199" s="15" t="s">
        <v>136</v>
      </c>
      <c r="H5199" s="169"/>
      <c r="I5199" s="168"/>
    </row>
    <row r="5200" spans="2:9" hidden="1" x14ac:dyDescent="0.15">
      <c r="B5200" s="127">
        <v>42907</v>
      </c>
      <c r="C5200" s="2">
        <v>0.81527777777777777</v>
      </c>
      <c r="D5200" s="2"/>
      <c r="E5200" s="124"/>
      <c r="F5200" s="15"/>
      <c r="G5200" s="15"/>
      <c r="H5200" s="170" t="s">
        <v>119</v>
      </c>
      <c r="I5200" s="168" t="s">
        <v>254</v>
      </c>
    </row>
  </sheetData>
  <autoFilter ref="B2:I5200" xr:uid="{00000000-0009-0000-0000-000004000000}">
    <filterColumn colId="6">
      <filters>
        <filter val="eda"/>
        <filter val="s"/>
      </filters>
    </filterColumn>
  </autoFilter>
  <phoneticPr fontId="17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>
    <tabColor rgb="FFFF0000"/>
  </sheetPr>
  <dimension ref="A1:F82"/>
  <sheetViews>
    <sheetView topLeftCell="A55" workbookViewId="0">
      <selection activeCell="F4" sqref="F4"/>
    </sheetView>
  </sheetViews>
  <sheetFormatPr defaultRowHeight="13.5" x14ac:dyDescent="0.15"/>
  <cols>
    <col min="1" max="1" width="9" customWidth="1"/>
    <col min="3" max="3" width="17.25" customWidth="1"/>
  </cols>
  <sheetData>
    <row r="1" spans="1:6" ht="26.25" customHeight="1" x14ac:dyDescent="0.15">
      <c r="A1" s="101" t="s">
        <v>89</v>
      </c>
    </row>
    <row r="2" spans="1:6" x14ac:dyDescent="0.15">
      <c r="B2" s="8" t="s">
        <v>68</v>
      </c>
      <c r="C2" s="85" t="s">
        <v>76</v>
      </c>
    </row>
    <row r="3" spans="1:6" x14ac:dyDescent="0.15">
      <c r="B3" s="86">
        <v>42736</v>
      </c>
      <c r="C3" s="87">
        <v>0</v>
      </c>
    </row>
    <row r="4" spans="1:6" x14ac:dyDescent="0.15">
      <c r="B4" s="86">
        <v>42737</v>
      </c>
      <c r="C4" s="87">
        <v>2</v>
      </c>
    </row>
    <row r="5" spans="1:6" x14ac:dyDescent="0.15">
      <c r="B5" s="86">
        <v>42738</v>
      </c>
      <c r="C5" s="87">
        <v>0</v>
      </c>
      <c r="F5" s="9"/>
    </row>
    <row r="6" spans="1:6" x14ac:dyDescent="0.15">
      <c r="B6" s="86">
        <v>42739</v>
      </c>
      <c r="C6" s="87">
        <v>0</v>
      </c>
    </row>
    <row r="7" spans="1:6" x14ac:dyDescent="0.15">
      <c r="B7" s="86">
        <v>42740</v>
      </c>
      <c r="C7" s="87">
        <v>0</v>
      </c>
    </row>
    <row r="8" spans="1:6" x14ac:dyDescent="0.15">
      <c r="B8" s="86">
        <v>42741</v>
      </c>
      <c r="C8" s="87">
        <v>0</v>
      </c>
    </row>
    <row r="9" spans="1:6" x14ac:dyDescent="0.15">
      <c r="B9" s="86">
        <v>42742</v>
      </c>
      <c r="C9" s="87">
        <v>0</v>
      </c>
    </row>
    <row r="10" spans="1:6" x14ac:dyDescent="0.15">
      <c r="B10" s="86">
        <v>42743</v>
      </c>
      <c r="C10" s="87">
        <v>0</v>
      </c>
    </row>
    <row r="11" spans="1:6" x14ac:dyDescent="0.15">
      <c r="B11" s="86">
        <v>42744</v>
      </c>
      <c r="C11" s="87">
        <v>0</v>
      </c>
    </row>
    <row r="12" spans="1:6" x14ac:dyDescent="0.15">
      <c r="B12" s="86">
        <v>42745</v>
      </c>
      <c r="C12" s="87">
        <v>0</v>
      </c>
    </row>
    <row r="13" spans="1:6" x14ac:dyDescent="0.15">
      <c r="B13" s="86">
        <v>42746</v>
      </c>
      <c r="C13" s="87">
        <v>0</v>
      </c>
    </row>
    <row r="14" spans="1:6" x14ac:dyDescent="0.15">
      <c r="B14" s="86">
        <v>42747</v>
      </c>
      <c r="C14" s="87">
        <v>0</v>
      </c>
    </row>
    <row r="15" spans="1:6" x14ac:dyDescent="0.15">
      <c r="B15" s="86">
        <v>42748</v>
      </c>
      <c r="C15" s="87">
        <v>0</v>
      </c>
    </row>
    <row r="16" spans="1:6" x14ac:dyDescent="0.15">
      <c r="B16" s="86">
        <v>42749</v>
      </c>
      <c r="C16" s="87">
        <v>0</v>
      </c>
    </row>
    <row r="17" spans="2:3" x14ac:dyDescent="0.15">
      <c r="B17" s="86">
        <v>42750</v>
      </c>
      <c r="C17" s="87">
        <v>0</v>
      </c>
    </row>
    <row r="18" spans="2:3" x14ac:dyDescent="0.15">
      <c r="B18" s="86">
        <v>42751</v>
      </c>
      <c r="C18" s="87">
        <v>0</v>
      </c>
    </row>
    <row r="19" spans="2:3" x14ac:dyDescent="0.15">
      <c r="B19" s="86">
        <v>42752</v>
      </c>
      <c r="C19" s="87">
        <v>1</v>
      </c>
    </row>
    <row r="20" spans="2:3" x14ac:dyDescent="0.15">
      <c r="B20" s="86">
        <v>42753</v>
      </c>
      <c r="C20" s="87">
        <v>2</v>
      </c>
    </row>
    <row r="21" spans="2:3" x14ac:dyDescent="0.15">
      <c r="B21" s="86">
        <v>42754</v>
      </c>
      <c r="C21" s="87">
        <v>0</v>
      </c>
    </row>
    <row r="22" spans="2:3" x14ac:dyDescent="0.15">
      <c r="B22" s="86">
        <v>42755</v>
      </c>
      <c r="C22" s="87">
        <v>1</v>
      </c>
    </row>
    <row r="23" spans="2:3" x14ac:dyDescent="0.15">
      <c r="B23" s="86">
        <v>42756</v>
      </c>
      <c r="C23" s="87">
        <v>1</v>
      </c>
    </row>
    <row r="24" spans="2:3" x14ac:dyDescent="0.15">
      <c r="B24" s="86">
        <v>42757</v>
      </c>
      <c r="C24" s="87">
        <v>0</v>
      </c>
    </row>
    <row r="25" spans="2:3" x14ac:dyDescent="0.15">
      <c r="B25" s="86">
        <v>42758</v>
      </c>
      <c r="C25" s="87">
        <v>0</v>
      </c>
    </row>
    <row r="26" spans="2:3" x14ac:dyDescent="0.15">
      <c r="B26" s="86">
        <v>42759</v>
      </c>
      <c r="C26" s="87">
        <v>0</v>
      </c>
    </row>
    <row r="27" spans="2:3" x14ac:dyDescent="0.15">
      <c r="B27" s="86">
        <v>42760</v>
      </c>
      <c r="C27" s="87">
        <v>1</v>
      </c>
    </row>
    <row r="28" spans="2:3" x14ac:dyDescent="0.15">
      <c r="B28" s="86">
        <v>42761</v>
      </c>
      <c r="C28" s="87">
        <v>0</v>
      </c>
    </row>
    <row r="29" spans="2:3" x14ac:dyDescent="0.15">
      <c r="B29" s="86">
        <v>42762</v>
      </c>
      <c r="C29" s="87">
        <v>0</v>
      </c>
    </row>
    <row r="30" spans="2:3" x14ac:dyDescent="0.15">
      <c r="B30" s="86">
        <v>42763</v>
      </c>
      <c r="C30" s="87">
        <v>0</v>
      </c>
    </row>
    <row r="31" spans="2:3" x14ac:dyDescent="0.15">
      <c r="B31" s="86">
        <v>42764</v>
      </c>
      <c r="C31" s="87">
        <v>0</v>
      </c>
    </row>
    <row r="32" spans="2:3" x14ac:dyDescent="0.15">
      <c r="B32" s="86">
        <v>42765</v>
      </c>
      <c r="C32" s="87">
        <v>0</v>
      </c>
    </row>
    <row r="33" spans="2:3" x14ac:dyDescent="0.15">
      <c r="B33" s="86">
        <v>42766</v>
      </c>
      <c r="C33" s="87">
        <v>0</v>
      </c>
    </row>
    <row r="34" spans="2:3" x14ac:dyDescent="0.15">
      <c r="B34" s="86">
        <v>42767</v>
      </c>
      <c r="C34" s="87">
        <v>0</v>
      </c>
    </row>
    <row r="35" spans="2:3" x14ac:dyDescent="0.15">
      <c r="B35" s="86">
        <v>42768</v>
      </c>
      <c r="C35" s="87">
        <v>0</v>
      </c>
    </row>
    <row r="36" spans="2:3" x14ac:dyDescent="0.15">
      <c r="B36" s="86">
        <v>42769</v>
      </c>
      <c r="C36" s="87">
        <v>1</v>
      </c>
    </row>
    <row r="37" spans="2:3" x14ac:dyDescent="0.15">
      <c r="B37" s="86">
        <v>42770</v>
      </c>
      <c r="C37" s="87">
        <v>0</v>
      </c>
    </row>
    <row r="38" spans="2:3" x14ac:dyDescent="0.15">
      <c r="B38" s="86">
        <v>42771</v>
      </c>
      <c r="C38" s="87">
        <v>0</v>
      </c>
    </row>
    <row r="39" spans="2:3" x14ac:dyDescent="0.15">
      <c r="B39" s="86">
        <v>42772</v>
      </c>
      <c r="C39" s="87">
        <v>0</v>
      </c>
    </row>
    <row r="40" spans="2:3" x14ac:dyDescent="0.15">
      <c r="B40" s="86">
        <v>42773</v>
      </c>
      <c r="C40" s="87">
        <v>0</v>
      </c>
    </row>
    <row r="41" spans="2:3" x14ac:dyDescent="0.15">
      <c r="B41" s="86">
        <v>42774</v>
      </c>
      <c r="C41" s="87">
        <v>4</v>
      </c>
    </row>
    <row r="42" spans="2:3" x14ac:dyDescent="0.15">
      <c r="B42" s="86">
        <v>42775</v>
      </c>
      <c r="C42" s="87">
        <v>1</v>
      </c>
    </row>
    <row r="43" spans="2:3" x14ac:dyDescent="0.15">
      <c r="B43" s="86">
        <v>42776</v>
      </c>
      <c r="C43" s="87">
        <v>0</v>
      </c>
    </row>
    <row r="44" spans="2:3" x14ac:dyDescent="0.15">
      <c r="B44" s="20">
        <v>42777</v>
      </c>
      <c r="C44">
        <v>0</v>
      </c>
    </row>
    <row r="45" spans="2:3" x14ac:dyDescent="0.15">
      <c r="B45" s="20">
        <v>42778</v>
      </c>
      <c r="C45">
        <v>2</v>
      </c>
    </row>
    <row r="46" spans="2:3" x14ac:dyDescent="0.15">
      <c r="B46" s="20">
        <v>42779</v>
      </c>
      <c r="C46">
        <v>3</v>
      </c>
    </row>
    <row r="47" spans="2:3" x14ac:dyDescent="0.15">
      <c r="B47" s="20">
        <v>42780</v>
      </c>
      <c r="C47">
        <v>0</v>
      </c>
    </row>
    <row r="48" spans="2:3" x14ac:dyDescent="0.15">
      <c r="B48" s="20">
        <v>42781</v>
      </c>
      <c r="C48">
        <v>1</v>
      </c>
    </row>
    <row r="49" spans="2:3" x14ac:dyDescent="0.15">
      <c r="B49" s="20">
        <v>42782</v>
      </c>
      <c r="C49">
        <v>1</v>
      </c>
    </row>
    <row r="50" spans="2:3" x14ac:dyDescent="0.15">
      <c r="B50" s="20">
        <v>42783</v>
      </c>
      <c r="C50">
        <v>1</v>
      </c>
    </row>
    <row r="51" spans="2:3" x14ac:dyDescent="0.15">
      <c r="B51" s="20">
        <v>42784</v>
      </c>
      <c r="C51">
        <v>0</v>
      </c>
    </row>
    <row r="52" spans="2:3" x14ac:dyDescent="0.15">
      <c r="B52" s="20">
        <v>42785</v>
      </c>
      <c r="C52">
        <v>3</v>
      </c>
    </row>
    <row r="53" spans="2:3" x14ac:dyDescent="0.15">
      <c r="B53" s="20">
        <v>42786</v>
      </c>
      <c r="C53">
        <v>1</v>
      </c>
    </row>
    <row r="54" spans="2:3" x14ac:dyDescent="0.15">
      <c r="B54" s="20">
        <v>42787</v>
      </c>
      <c r="C54">
        <v>6</v>
      </c>
    </row>
    <row r="55" spans="2:3" x14ac:dyDescent="0.15">
      <c r="B55" s="20">
        <v>42788</v>
      </c>
      <c r="C55">
        <v>2</v>
      </c>
    </row>
    <row r="56" spans="2:3" x14ac:dyDescent="0.15">
      <c r="B56" s="20">
        <v>42789</v>
      </c>
      <c r="C56">
        <v>0</v>
      </c>
    </row>
    <row r="57" spans="2:3" x14ac:dyDescent="0.15">
      <c r="B57" s="20">
        <v>42790</v>
      </c>
      <c r="C57">
        <v>4</v>
      </c>
    </row>
    <row r="58" spans="2:3" x14ac:dyDescent="0.15">
      <c r="B58" s="20">
        <v>42791</v>
      </c>
      <c r="C58">
        <v>1</v>
      </c>
    </row>
    <row r="59" spans="2:3" x14ac:dyDescent="0.15">
      <c r="B59" s="20">
        <v>42792</v>
      </c>
      <c r="C59">
        <v>10</v>
      </c>
    </row>
    <row r="60" spans="2:3" x14ac:dyDescent="0.15">
      <c r="B60" s="20">
        <v>42793</v>
      </c>
      <c r="C60">
        <v>1</v>
      </c>
    </row>
    <row r="61" spans="2:3" x14ac:dyDescent="0.15">
      <c r="B61" s="20">
        <v>42794</v>
      </c>
      <c r="C61">
        <v>4</v>
      </c>
    </row>
    <row r="62" spans="2:3" x14ac:dyDescent="0.15">
      <c r="B62" s="20">
        <v>42795</v>
      </c>
      <c r="C62">
        <v>3</v>
      </c>
    </row>
    <row r="63" spans="2:3" x14ac:dyDescent="0.15">
      <c r="B63" s="20">
        <v>42796</v>
      </c>
      <c r="C63">
        <v>6</v>
      </c>
    </row>
    <row r="64" spans="2:3" x14ac:dyDescent="0.15">
      <c r="B64" s="20">
        <v>42797</v>
      </c>
      <c r="C64">
        <v>4</v>
      </c>
    </row>
    <row r="65" spans="2:3" x14ac:dyDescent="0.15">
      <c r="B65" s="20">
        <v>42798</v>
      </c>
      <c r="C65">
        <v>4</v>
      </c>
    </row>
    <row r="66" spans="2:3" x14ac:dyDescent="0.15">
      <c r="B66" s="20">
        <v>42799</v>
      </c>
      <c r="C66">
        <v>4</v>
      </c>
    </row>
    <row r="67" spans="2:3" x14ac:dyDescent="0.15">
      <c r="B67" s="20">
        <v>42800</v>
      </c>
      <c r="C67">
        <v>4</v>
      </c>
    </row>
    <row r="68" spans="2:3" x14ac:dyDescent="0.15">
      <c r="B68" s="20">
        <v>42801</v>
      </c>
      <c r="C68">
        <v>7</v>
      </c>
    </row>
    <row r="69" spans="2:3" x14ac:dyDescent="0.15">
      <c r="B69" s="20">
        <v>42802</v>
      </c>
      <c r="C69">
        <v>3</v>
      </c>
    </row>
    <row r="70" spans="2:3" x14ac:dyDescent="0.15">
      <c r="B70" s="20">
        <v>42803</v>
      </c>
      <c r="C70">
        <v>8</v>
      </c>
    </row>
    <row r="71" spans="2:3" x14ac:dyDescent="0.15">
      <c r="B71" s="20">
        <v>42804</v>
      </c>
      <c r="C71">
        <v>8</v>
      </c>
    </row>
    <row r="72" spans="2:3" x14ac:dyDescent="0.15">
      <c r="B72" s="20">
        <v>42805</v>
      </c>
      <c r="C72">
        <v>9</v>
      </c>
    </row>
    <row r="73" spans="2:3" x14ac:dyDescent="0.15">
      <c r="B73" s="20">
        <v>42806</v>
      </c>
      <c r="C73">
        <v>7</v>
      </c>
    </row>
    <row r="74" spans="2:3" x14ac:dyDescent="0.15">
      <c r="B74" s="20">
        <v>42807</v>
      </c>
      <c r="C74">
        <v>7</v>
      </c>
    </row>
    <row r="75" spans="2:3" x14ac:dyDescent="0.15">
      <c r="B75" s="20">
        <v>42808</v>
      </c>
      <c r="C75">
        <v>6</v>
      </c>
    </row>
    <row r="76" spans="2:3" x14ac:dyDescent="0.15">
      <c r="B76" s="20">
        <v>42809</v>
      </c>
      <c r="C76">
        <v>3</v>
      </c>
    </row>
    <row r="77" spans="2:3" x14ac:dyDescent="0.15">
      <c r="B77" s="20">
        <v>42810</v>
      </c>
      <c r="C77">
        <v>6</v>
      </c>
    </row>
    <row r="78" spans="2:3" x14ac:dyDescent="0.15">
      <c r="B78" s="20">
        <v>42811</v>
      </c>
      <c r="C78">
        <v>6</v>
      </c>
    </row>
    <row r="79" spans="2:3" x14ac:dyDescent="0.15">
      <c r="B79" s="20">
        <v>42812</v>
      </c>
      <c r="C79">
        <v>3</v>
      </c>
    </row>
    <row r="80" spans="2:3" x14ac:dyDescent="0.15">
      <c r="B80" s="20">
        <v>42813</v>
      </c>
      <c r="C80">
        <v>2</v>
      </c>
    </row>
    <row r="81" spans="2:3" x14ac:dyDescent="0.15">
      <c r="B81" s="20">
        <v>42814</v>
      </c>
      <c r="C81">
        <v>1</v>
      </c>
    </row>
    <row r="82" spans="2:3" x14ac:dyDescent="0.15">
      <c r="C82">
        <v>155</v>
      </c>
    </row>
  </sheetData>
  <phoneticPr fontId="4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0">
    <tabColor rgb="FFFF0000"/>
  </sheetPr>
  <dimension ref="A1:N96"/>
  <sheetViews>
    <sheetView workbookViewId="0">
      <selection activeCell="G4" sqref="G4:G5"/>
    </sheetView>
  </sheetViews>
  <sheetFormatPr defaultRowHeight="13.5" x14ac:dyDescent="0.15"/>
  <cols>
    <col min="1" max="1" width="9" customWidth="1"/>
    <col min="7" max="7" width="22.625" customWidth="1"/>
    <col min="8" max="8" width="19.5" customWidth="1"/>
    <col min="10" max="10" width="17.875" customWidth="1"/>
  </cols>
  <sheetData>
    <row r="1" spans="1:14" ht="14.25" thickBot="1" x14ac:dyDescent="0.2">
      <c r="A1" t="s">
        <v>38</v>
      </c>
      <c r="C1" t="s">
        <v>308</v>
      </c>
    </row>
    <row r="2" spans="1:14" ht="14.25" thickBot="1" x14ac:dyDescent="0.2">
      <c r="B2" t="s">
        <v>39</v>
      </c>
      <c r="C2" t="s">
        <v>40</v>
      </c>
      <c r="E2" s="26"/>
      <c r="F2" s="27" t="s">
        <v>41</v>
      </c>
      <c r="G2" s="27" t="s">
        <v>42</v>
      </c>
      <c r="H2" s="28" t="s">
        <v>43</v>
      </c>
      <c r="I2" s="27" t="s">
        <v>44</v>
      </c>
      <c r="J2" s="29" t="s">
        <v>45</v>
      </c>
    </row>
    <row r="3" spans="1:14" x14ac:dyDescent="0.15">
      <c r="A3" s="30" t="s">
        <v>46</v>
      </c>
      <c r="B3" s="69">
        <v>42810</v>
      </c>
      <c r="C3" s="31"/>
      <c r="E3" s="32"/>
      <c r="F3" s="33"/>
      <c r="G3" s="33" t="s">
        <v>47</v>
      </c>
      <c r="H3" s="34" t="s">
        <v>48</v>
      </c>
      <c r="I3" s="33"/>
      <c r="J3" s="35" t="s">
        <v>49</v>
      </c>
    </row>
    <row r="4" spans="1:14" x14ac:dyDescent="0.15">
      <c r="A4" s="36" t="s">
        <v>50</v>
      </c>
      <c r="B4" s="68">
        <v>42841</v>
      </c>
      <c r="C4" s="37"/>
      <c r="E4" s="38" t="s">
        <v>51</v>
      </c>
      <c r="F4" s="102">
        <f>SUM(D9:D435)</f>
        <v>9.1222222222222236</v>
      </c>
      <c r="G4" s="39">
        <f>F4/F6</f>
        <v>0.53544205763665276</v>
      </c>
      <c r="H4" s="40">
        <f>F4/C6</f>
        <v>0.5149555058998786</v>
      </c>
      <c r="I4" s="41">
        <f>COUNT(D9:D435)</f>
        <v>32</v>
      </c>
      <c r="J4" s="42">
        <v>1</v>
      </c>
    </row>
    <row r="5" spans="1:14" x14ac:dyDescent="0.15">
      <c r="A5" s="315" t="s">
        <v>64</v>
      </c>
      <c r="B5" s="316"/>
      <c r="C5" s="70"/>
      <c r="E5" s="38" t="s">
        <v>52</v>
      </c>
      <c r="F5" s="102">
        <f>SUM(I9:I455)</f>
        <v>7.9145833333333329</v>
      </c>
      <c r="G5" s="39">
        <f>F5/F6</f>
        <v>0.4645579423633473</v>
      </c>
      <c r="H5" s="40">
        <f>F5/C6</f>
        <v>0.44678348818064212</v>
      </c>
      <c r="I5" s="41">
        <f>COUNT(I9:I455)</f>
        <v>32</v>
      </c>
      <c r="J5" s="42">
        <v>1</v>
      </c>
    </row>
    <row r="6" spans="1:14" ht="14.25" thickBot="1" x14ac:dyDescent="0.2">
      <c r="A6" s="317" t="s">
        <v>53</v>
      </c>
      <c r="B6" s="318"/>
      <c r="C6" s="43">
        <f>N41</f>
        <v>17.714583333333334</v>
      </c>
      <c r="E6" s="44" t="s">
        <v>54</v>
      </c>
      <c r="F6" s="104">
        <f>SUM(F4:F5)</f>
        <v>17.036805555555556</v>
      </c>
      <c r="G6" s="45">
        <f>SUM(G4:G5)</f>
        <v>1</v>
      </c>
      <c r="H6" s="46">
        <f>F6/C6</f>
        <v>0.96173899408052066</v>
      </c>
      <c r="I6" s="47">
        <f>SUM(I4:I5)</f>
        <v>64</v>
      </c>
      <c r="J6" s="48">
        <v>2</v>
      </c>
    </row>
    <row r="7" spans="1:14" ht="14.25" thickBot="1" x14ac:dyDescent="0.2">
      <c r="A7" t="s">
        <v>55</v>
      </c>
      <c r="B7" s="49" t="s">
        <v>51</v>
      </c>
      <c r="C7" s="50"/>
      <c r="F7" t="s">
        <v>56</v>
      </c>
      <c r="G7" t="s">
        <v>52</v>
      </c>
      <c r="K7" t="s">
        <v>57</v>
      </c>
    </row>
    <row r="8" spans="1:14" x14ac:dyDescent="0.15">
      <c r="A8" s="51" t="s">
        <v>58</v>
      </c>
      <c r="B8" s="51" t="s">
        <v>59</v>
      </c>
      <c r="C8" s="51" t="s">
        <v>60</v>
      </c>
      <c r="D8" s="52" t="s">
        <v>61</v>
      </c>
      <c r="F8" s="56" t="s">
        <v>58</v>
      </c>
      <c r="G8" s="51" t="s">
        <v>59</v>
      </c>
      <c r="H8" s="54" t="s">
        <v>60</v>
      </c>
      <c r="I8" s="55" t="s">
        <v>61</v>
      </c>
      <c r="K8" s="56" t="s">
        <v>58</v>
      </c>
      <c r="L8" s="51" t="s">
        <v>59</v>
      </c>
      <c r="M8" s="51" t="s">
        <v>60</v>
      </c>
      <c r="N8" s="52" t="s">
        <v>62</v>
      </c>
    </row>
    <row r="9" spans="1:14" x14ac:dyDescent="0.15">
      <c r="A9" s="20">
        <v>42810</v>
      </c>
      <c r="B9" s="50"/>
      <c r="C9" s="58"/>
      <c r="D9" s="50">
        <v>9.3750000000000222E-2</v>
      </c>
      <c r="F9" s="306">
        <v>42810</v>
      </c>
      <c r="G9" s="50"/>
      <c r="H9" s="307"/>
      <c r="I9" s="60">
        <v>0.28958333333333336</v>
      </c>
      <c r="K9" s="123">
        <v>42810</v>
      </c>
      <c r="L9" s="2">
        <v>0.23958333333333334</v>
      </c>
      <c r="M9" s="2">
        <v>0.76874999999999993</v>
      </c>
      <c r="N9" s="159">
        <v>0.52916666666666656</v>
      </c>
    </row>
    <row r="10" spans="1:14" x14ac:dyDescent="0.15">
      <c r="A10" s="20">
        <v>42811</v>
      </c>
      <c r="B10" s="50"/>
      <c r="C10" s="58"/>
      <c r="D10" s="50">
        <v>0.2305555555555556</v>
      </c>
      <c r="F10" s="306">
        <v>42811</v>
      </c>
      <c r="G10" s="50"/>
      <c r="H10" s="308"/>
      <c r="I10" s="58">
        <v>0.18472222222222223</v>
      </c>
      <c r="K10" s="123">
        <v>42811</v>
      </c>
      <c r="L10" s="2">
        <v>0.23958333333333334</v>
      </c>
      <c r="M10" s="2">
        <v>0.77361111111111114</v>
      </c>
      <c r="N10" s="159">
        <v>0.53402777777777777</v>
      </c>
    </row>
    <row r="11" spans="1:14" x14ac:dyDescent="0.15">
      <c r="A11" s="20">
        <v>42812</v>
      </c>
      <c r="B11" s="50"/>
      <c r="C11" s="58"/>
      <c r="D11" s="50">
        <v>0.32569444444444406</v>
      </c>
      <c r="F11" s="306">
        <v>42812</v>
      </c>
      <c r="G11" s="50"/>
      <c r="H11" s="308"/>
      <c r="I11" s="58">
        <v>0.17291666666666669</v>
      </c>
      <c r="K11" s="123">
        <v>42812</v>
      </c>
      <c r="L11" s="2">
        <v>0.23402777777777781</v>
      </c>
      <c r="M11" s="2">
        <v>0.7729166666666667</v>
      </c>
      <c r="N11" s="159">
        <v>0.53888888888888886</v>
      </c>
    </row>
    <row r="12" spans="1:14" x14ac:dyDescent="0.15">
      <c r="A12" s="20">
        <v>42813</v>
      </c>
      <c r="B12" s="50"/>
      <c r="C12" s="58"/>
      <c r="D12" s="50">
        <v>0.32291666666666674</v>
      </c>
      <c r="F12" s="306">
        <v>42813</v>
      </c>
      <c r="G12" s="50"/>
      <c r="H12" s="308"/>
      <c r="I12" s="58">
        <v>0.17847222222222217</v>
      </c>
      <c r="K12" s="123">
        <v>42813</v>
      </c>
      <c r="L12" s="2">
        <v>0.23333333333333331</v>
      </c>
      <c r="M12" s="2">
        <v>0.7715277777777777</v>
      </c>
      <c r="N12" s="159">
        <v>0.53819444444444442</v>
      </c>
    </row>
    <row r="13" spans="1:14" x14ac:dyDescent="0.15">
      <c r="A13" s="20">
        <v>42814</v>
      </c>
      <c r="B13" s="50"/>
      <c r="C13" s="58"/>
      <c r="D13" s="50">
        <v>0.31319444444444478</v>
      </c>
      <c r="F13" s="306">
        <v>42814</v>
      </c>
      <c r="G13" s="50"/>
      <c r="H13" s="308"/>
      <c r="I13" s="58">
        <v>0.19722222222222266</v>
      </c>
      <c r="K13" s="123">
        <v>42814</v>
      </c>
      <c r="L13" s="2">
        <v>0.23333333333333331</v>
      </c>
      <c r="M13" s="2">
        <v>0.76874999999999993</v>
      </c>
      <c r="N13" s="159">
        <v>0.53541666666666665</v>
      </c>
    </row>
    <row r="14" spans="1:14" x14ac:dyDescent="0.15">
      <c r="A14" s="20">
        <v>42815</v>
      </c>
      <c r="B14" s="50"/>
      <c r="C14" s="58"/>
      <c r="D14" s="50">
        <v>0.35208333333333341</v>
      </c>
      <c r="F14" s="306">
        <v>42815</v>
      </c>
      <c r="G14" s="50"/>
      <c r="H14" s="308"/>
      <c r="I14" s="58">
        <v>0.16736111111111107</v>
      </c>
      <c r="K14" s="123">
        <v>42815</v>
      </c>
      <c r="L14" s="2">
        <v>0.23750000000000002</v>
      </c>
      <c r="M14" s="2">
        <v>0.76458333333333339</v>
      </c>
      <c r="N14" s="159">
        <v>0.52708333333333335</v>
      </c>
    </row>
    <row r="15" spans="1:14" x14ac:dyDescent="0.15">
      <c r="A15" s="20">
        <v>42816</v>
      </c>
      <c r="B15" s="50"/>
      <c r="C15" s="58"/>
      <c r="D15" s="50">
        <v>0.28263888888888899</v>
      </c>
      <c r="F15" s="306">
        <v>42816</v>
      </c>
      <c r="G15" s="50"/>
      <c r="H15" s="308"/>
      <c r="I15" s="58">
        <v>0.24236111111111119</v>
      </c>
      <c r="K15" s="123">
        <v>42816</v>
      </c>
      <c r="L15" s="2">
        <v>0.23124999999999998</v>
      </c>
      <c r="M15" s="2">
        <v>0.7729166666666667</v>
      </c>
      <c r="N15" s="159">
        <v>0.54166666666666674</v>
      </c>
    </row>
    <row r="16" spans="1:14" x14ac:dyDescent="0.15">
      <c r="A16" s="20">
        <v>42817</v>
      </c>
      <c r="B16" s="50"/>
      <c r="C16" s="58"/>
      <c r="D16" s="50">
        <v>0.17222222222222228</v>
      </c>
      <c r="F16" s="306">
        <v>42817</v>
      </c>
      <c r="G16" s="50"/>
      <c r="H16" s="308"/>
      <c r="I16" s="58">
        <v>0.35624999999999984</v>
      </c>
      <c r="K16" s="123">
        <v>42817</v>
      </c>
      <c r="L16" s="2">
        <v>0.23124999999999998</v>
      </c>
      <c r="M16" s="2">
        <v>0.7729166666666667</v>
      </c>
      <c r="N16" s="159">
        <v>0.54166666666666674</v>
      </c>
    </row>
    <row r="17" spans="1:14" x14ac:dyDescent="0.15">
      <c r="A17" s="20">
        <v>42818</v>
      </c>
      <c r="B17" s="50"/>
      <c r="C17" s="58"/>
      <c r="D17" s="50">
        <v>0.32708333333333317</v>
      </c>
      <c r="F17" s="306">
        <v>42818</v>
      </c>
      <c r="G17" s="50"/>
      <c r="H17" s="308"/>
      <c r="I17" s="58">
        <v>0.20138888888888895</v>
      </c>
      <c r="K17" s="123">
        <v>42818</v>
      </c>
      <c r="L17" s="2">
        <v>0.23194444444444443</v>
      </c>
      <c r="M17" s="2">
        <v>0.7729166666666667</v>
      </c>
      <c r="N17" s="124">
        <v>0.5409722222222223</v>
      </c>
    </row>
    <row r="18" spans="1:14" x14ac:dyDescent="0.15">
      <c r="A18" s="20">
        <v>42819</v>
      </c>
      <c r="B18" s="50"/>
      <c r="C18" s="58"/>
      <c r="D18" s="50">
        <v>0.24583333333333335</v>
      </c>
      <c r="F18" s="306">
        <v>42819</v>
      </c>
      <c r="G18" s="50"/>
      <c r="H18" s="308"/>
      <c r="I18" s="58">
        <v>0.28541666666666654</v>
      </c>
      <c r="K18" s="123">
        <v>42819</v>
      </c>
      <c r="L18" s="2">
        <v>0.23263888888888887</v>
      </c>
      <c r="M18" s="2">
        <v>0.77569444444444446</v>
      </c>
      <c r="N18" s="124">
        <v>0.54305555555555562</v>
      </c>
    </row>
    <row r="19" spans="1:14" x14ac:dyDescent="0.15">
      <c r="A19" s="20">
        <v>42820</v>
      </c>
      <c r="B19" s="50"/>
      <c r="C19" s="58"/>
      <c r="D19" s="50">
        <v>0.34027777777777779</v>
      </c>
      <c r="F19" s="306">
        <v>42820</v>
      </c>
      <c r="G19" s="50"/>
      <c r="H19" s="308"/>
      <c r="I19" s="58">
        <v>0.1958333333333333</v>
      </c>
      <c r="K19" s="123">
        <v>42820</v>
      </c>
      <c r="L19" s="2">
        <v>0.22777777777777777</v>
      </c>
      <c r="M19" s="2">
        <v>0.77222222222222225</v>
      </c>
      <c r="N19" s="159">
        <v>0.54444444444444451</v>
      </c>
    </row>
    <row r="20" spans="1:14" x14ac:dyDescent="0.15">
      <c r="A20" s="20">
        <v>42821</v>
      </c>
      <c r="B20" s="50"/>
      <c r="C20" s="58"/>
      <c r="D20" s="50">
        <v>0.28333333333333333</v>
      </c>
      <c r="F20" s="306">
        <v>42821</v>
      </c>
      <c r="G20" s="50"/>
      <c r="H20" s="308"/>
      <c r="I20" s="58">
        <v>0.25277777777777755</v>
      </c>
      <c r="K20" s="123">
        <v>42821</v>
      </c>
      <c r="L20" s="2">
        <v>0.22777777777777777</v>
      </c>
      <c r="M20" s="2">
        <v>0.77638888888888891</v>
      </c>
      <c r="N20" s="159">
        <v>0.54861111111111116</v>
      </c>
    </row>
    <row r="21" spans="1:14" x14ac:dyDescent="0.15">
      <c r="A21" s="20">
        <v>42822</v>
      </c>
      <c r="B21" s="50"/>
      <c r="C21" s="58"/>
      <c r="D21" s="50">
        <v>0.32222222222222219</v>
      </c>
      <c r="F21" s="306">
        <v>42822</v>
      </c>
      <c r="G21" s="50"/>
      <c r="H21" s="308"/>
      <c r="I21" s="58">
        <v>0.2097222222222225</v>
      </c>
      <c r="K21" s="123">
        <v>42822</v>
      </c>
      <c r="L21" s="2">
        <v>0.2298611111111111</v>
      </c>
      <c r="M21" s="2">
        <v>0.77430555555555547</v>
      </c>
      <c r="N21" s="159">
        <v>0.5444444444444444</v>
      </c>
    </row>
    <row r="22" spans="1:14" x14ac:dyDescent="0.15">
      <c r="A22" s="20">
        <v>42823</v>
      </c>
      <c r="B22" s="50"/>
      <c r="C22" s="58"/>
      <c r="D22" s="50">
        <v>0.32777777777777761</v>
      </c>
      <c r="F22" s="306">
        <v>42823</v>
      </c>
      <c r="G22" s="50"/>
      <c r="H22" s="308"/>
      <c r="I22" s="58">
        <v>0.20902777777777795</v>
      </c>
      <c r="K22" s="123">
        <v>42823</v>
      </c>
      <c r="L22" s="2">
        <v>0.22708333333333333</v>
      </c>
      <c r="M22" s="2">
        <v>0.77430555555555547</v>
      </c>
      <c r="N22" s="159">
        <v>0.54722222222222217</v>
      </c>
    </row>
    <row r="23" spans="1:14" x14ac:dyDescent="0.15">
      <c r="A23" s="20">
        <v>42824</v>
      </c>
      <c r="B23" s="50"/>
      <c r="C23" s="58"/>
      <c r="D23" s="50">
        <v>0.35763888888888906</v>
      </c>
      <c r="F23" s="306">
        <v>42824</v>
      </c>
      <c r="G23" s="50"/>
      <c r="H23" s="308"/>
      <c r="I23" s="58">
        <v>0.18263888888888891</v>
      </c>
      <c r="K23" s="123">
        <v>42824</v>
      </c>
      <c r="L23" s="2">
        <v>0.22569444444444445</v>
      </c>
      <c r="M23" s="2">
        <v>0.77638888888888891</v>
      </c>
      <c r="N23" s="159">
        <v>0.55069444444444449</v>
      </c>
    </row>
    <row r="24" spans="1:14" x14ac:dyDescent="0.15">
      <c r="A24" s="20">
        <v>42825</v>
      </c>
      <c r="B24" s="50"/>
      <c r="C24" s="58"/>
      <c r="D24" s="50">
        <v>0.26666666666666639</v>
      </c>
      <c r="F24" s="306">
        <v>42825</v>
      </c>
      <c r="G24" s="50"/>
      <c r="H24" s="308"/>
      <c r="I24" s="58">
        <v>0.27361111111111125</v>
      </c>
      <c r="K24" s="127">
        <v>42825</v>
      </c>
      <c r="L24" s="2">
        <v>0.22708333333333333</v>
      </c>
      <c r="M24" s="2">
        <v>0.77430555555555547</v>
      </c>
      <c r="N24" s="159">
        <v>0.54722222222222217</v>
      </c>
    </row>
    <row r="25" spans="1:14" x14ac:dyDescent="0.15">
      <c r="A25" s="20">
        <v>42826</v>
      </c>
      <c r="B25" s="50"/>
      <c r="C25" s="58"/>
      <c r="D25" s="50">
        <v>0.33055555555555549</v>
      </c>
      <c r="F25" s="306">
        <v>42826</v>
      </c>
      <c r="G25" s="50"/>
      <c r="H25" s="308"/>
      <c r="I25" s="58">
        <v>0.21250000000000002</v>
      </c>
      <c r="K25" s="123">
        <v>42826</v>
      </c>
      <c r="L25" s="2">
        <v>0.22430555555555556</v>
      </c>
      <c r="M25" s="2">
        <v>0.77916666666666667</v>
      </c>
      <c r="N25" s="159">
        <v>0.55486111111111114</v>
      </c>
    </row>
    <row r="26" spans="1:14" x14ac:dyDescent="0.15">
      <c r="A26" s="20">
        <v>42827</v>
      </c>
      <c r="B26" s="50"/>
      <c r="C26" s="58"/>
      <c r="D26" s="50">
        <v>0.30625000000000013</v>
      </c>
      <c r="F26" s="306">
        <v>42827</v>
      </c>
      <c r="G26" s="50"/>
      <c r="H26" s="308"/>
      <c r="I26" s="58">
        <v>0.24722222222222234</v>
      </c>
      <c r="K26" s="123">
        <v>42827</v>
      </c>
      <c r="L26" s="2">
        <v>0.21805555555555556</v>
      </c>
      <c r="M26" s="2">
        <v>0.78125</v>
      </c>
      <c r="N26" s="124">
        <v>0.56319444444444444</v>
      </c>
    </row>
    <row r="27" spans="1:14" x14ac:dyDescent="0.15">
      <c r="A27" s="20">
        <v>42828</v>
      </c>
      <c r="B27" s="50"/>
      <c r="C27" s="58"/>
      <c r="D27" s="50">
        <v>0.27708333333333324</v>
      </c>
      <c r="F27" s="306">
        <v>42828</v>
      </c>
      <c r="G27" s="50"/>
      <c r="H27" s="308"/>
      <c r="I27" s="58">
        <v>0.27222222222222225</v>
      </c>
      <c r="K27" s="123">
        <v>42828</v>
      </c>
      <c r="L27" s="2">
        <v>0.21875</v>
      </c>
      <c r="M27" s="2">
        <v>0.77916666666666667</v>
      </c>
      <c r="N27" s="124">
        <v>0.56041666666666667</v>
      </c>
    </row>
    <row r="28" spans="1:14" x14ac:dyDescent="0.15">
      <c r="A28" s="20">
        <v>42829</v>
      </c>
      <c r="B28" s="50"/>
      <c r="C28" s="58"/>
      <c r="D28" s="50">
        <v>0.30138888888888893</v>
      </c>
      <c r="F28" s="306">
        <v>42829</v>
      </c>
      <c r="G28" s="50"/>
      <c r="H28" s="308"/>
      <c r="I28" s="58">
        <v>0.24305555555555577</v>
      </c>
      <c r="K28" s="123">
        <v>42829</v>
      </c>
      <c r="L28" s="2">
        <v>0.21736111111111112</v>
      </c>
      <c r="M28" s="2">
        <v>0.78125</v>
      </c>
      <c r="N28" s="124">
        <v>0.56388888888888888</v>
      </c>
    </row>
    <row r="29" spans="1:14" x14ac:dyDescent="0.15">
      <c r="A29" s="20">
        <v>42830</v>
      </c>
      <c r="B29" s="50"/>
      <c r="C29" s="58"/>
      <c r="D29" s="50">
        <v>0.31527777777777793</v>
      </c>
      <c r="F29" s="306">
        <v>42830</v>
      </c>
      <c r="G29" s="50"/>
      <c r="H29" s="308"/>
      <c r="I29" s="58">
        <v>0.23472222222222228</v>
      </c>
      <c r="K29" s="127">
        <v>42830</v>
      </c>
      <c r="L29" s="2">
        <v>0.21805555555555556</v>
      </c>
      <c r="M29" s="2">
        <v>0.78263888888888899</v>
      </c>
      <c r="N29" s="124">
        <v>0.56458333333333344</v>
      </c>
    </row>
    <row r="30" spans="1:14" x14ac:dyDescent="0.15">
      <c r="A30" s="20">
        <v>42831</v>
      </c>
      <c r="B30" s="50"/>
      <c r="C30" s="58"/>
      <c r="D30" s="50">
        <v>0.35902777777777789</v>
      </c>
      <c r="F30" s="306">
        <v>42831</v>
      </c>
      <c r="G30" s="50"/>
      <c r="H30" s="308"/>
      <c r="I30" s="58">
        <v>0.1881944444444445</v>
      </c>
      <c r="K30" s="123">
        <v>42831</v>
      </c>
      <c r="L30" s="2">
        <v>0.21875</v>
      </c>
      <c r="M30" s="2">
        <v>0.77777777777777779</v>
      </c>
      <c r="N30" s="124">
        <v>0.55902777777777779</v>
      </c>
    </row>
    <row r="31" spans="1:14" x14ac:dyDescent="0.15">
      <c r="A31" s="20">
        <v>42832</v>
      </c>
      <c r="B31" s="50"/>
      <c r="C31" s="58"/>
      <c r="D31" s="50">
        <v>0.31736111111111071</v>
      </c>
      <c r="F31" s="306">
        <v>42832</v>
      </c>
      <c r="G31" s="50"/>
      <c r="H31" s="308"/>
      <c r="I31" s="58">
        <v>0.22430555555555548</v>
      </c>
      <c r="K31" s="123">
        <v>42832</v>
      </c>
      <c r="L31" s="2">
        <v>0.21875</v>
      </c>
      <c r="M31" s="2">
        <v>0.78125</v>
      </c>
      <c r="N31" s="124">
        <v>0.5625</v>
      </c>
    </row>
    <row r="32" spans="1:14" x14ac:dyDescent="0.15">
      <c r="A32" s="20">
        <v>42833</v>
      </c>
      <c r="B32" s="50"/>
      <c r="C32" s="58"/>
      <c r="D32" s="50">
        <v>0.26527777777777778</v>
      </c>
      <c r="F32" s="306">
        <v>42833</v>
      </c>
      <c r="G32" s="50"/>
      <c r="H32" s="308"/>
      <c r="I32" s="58">
        <v>0.27638888888888902</v>
      </c>
      <c r="K32" s="123">
        <v>42833</v>
      </c>
      <c r="L32" s="2">
        <v>0.21875</v>
      </c>
      <c r="M32" s="2">
        <v>0.78125</v>
      </c>
      <c r="N32" s="124">
        <v>0.5625</v>
      </c>
    </row>
    <row r="33" spans="1:14" x14ac:dyDescent="0.15">
      <c r="A33" s="20">
        <v>42834</v>
      </c>
      <c r="B33" s="50"/>
      <c r="C33" s="58"/>
      <c r="D33" s="50">
        <v>0.3465277777777781</v>
      </c>
      <c r="F33" s="306">
        <v>42834</v>
      </c>
      <c r="G33" s="50"/>
      <c r="H33" s="308"/>
      <c r="I33" s="58">
        <v>0.20972222222222195</v>
      </c>
      <c r="K33" s="123">
        <v>42834</v>
      </c>
      <c r="L33" s="2">
        <v>0.21944444444444444</v>
      </c>
      <c r="M33" s="2">
        <v>0.78402777777777777</v>
      </c>
      <c r="N33" s="124">
        <v>0.56458333333333333</v>
      </c>
    </row>
    <row r="34" spans="1:14" x14ac:dyDescent="0.15">
      <c r="A34" s="20">
        <v>42835</v>
      </c>
      <c r="B34" s="50"/>
      <c r="C34" s="58"/>
      <c r="D34" s="50">
        <v>0.26874999999999999</v>
      </c>
      <c r="F34" s="306">
        <v>42835</v>
      </c>
      <c r="G34" s="50"/>
      <c r="H34" s="308"/>
      <c r="I34" s="58">
        <v>0.28680555555555554</v>
      </c>
      <c r="K34" s="123">
        <v>42835</v>
      </c>
      <c r="L34" s="2">
        <v>0.21249999999999999</v>
      </c>
      <c r="M34" s="2">
        <v>0.78472222222222221</v>
      </c>
      <c r="N34" s="124">
        <v>0.57222222222222219</v>
      </c>
    </row>
    <row r="35" spans="1:14" x14ac:dyDescent="0.15">
      <c r="A35" s="20">
        <v>42836</v>
      </c>
      <c r="B35" s="50"/>
      <c r="C35" s="58"/>
      <c r="D35" s="50">
        <v>0.19236111111111115</v>
      </c>
      <c r="F35" s="306">
        <v>42836</v>
      </c>
      <c r="G35" s="50"/>
      <c r="H35" s="308"/>
      <c r="I35" s="58">
        <v>0.3625000000000001</v>
      </c>
      <c r="K35" s="123">
        <v>42836</v>
      </c>
      <c r="L35" s="2">
        <v>0.21944444444444444</v>
      </c>
      <c r="M35" s="2">
        <v>0.77916666666666667</v>
      </c>
      <c r="N35" s="124">
        <v>0.55972222222222223</v>
      </c>
    </row>
    <row r="36" spans="1:14" x14ac:dyDescent="0.15">
      <c r="A36" s="20">
        <v>42837</v>
      </c>
      <c r="B36" s="50"/>
      <c r="C36" s="58"/>
      <c r="D36" s="50">
        <v>0.14791666666666664</v>
      </c>
      <c r="F36" s="306">
        <v>42837</v>
      </c>
      <c r="G36" s="50"/>
      <c r="H36" s="308"/>
      <c r="I36" s="58">
        <v>0.4145833333333333</v>
      </c>
      <c r="K36" s="123">
        <v>42837</v>
      </c>
      <c r="L36" s="2">
        <v>0.21944444444444444</v>
      </c>
      <c r="M36" s="2">
        <v>0.78472222222222221</v>
      </c>
      <c r="N36" s="124">
        <v>0.56527777777777777</v>
      </c>
    </row>
    <row r="37" spans="1:14" x14ac:dyDescent="0.15">
      <c r="A37" s="20">
        <v>42838</v>
      </c>
      <c r="B37" s="50"/>
      <c r="C37" s="58"/>
      <c r="D37" s="50">
        <v>0.21041666666666675</v>
      </c>
      <c r="F37" s="306">
        <v>42838</v>
      </c>
      <c r="G37" s="50"/>
      <c r="H37" s="308"/>
      <c r="I37" s="58">
        <v>0.39027777777777761</v>
      </c>
      <c r="K37" s="123">
        <v>42838</v>
      </c>
      <c r="L37" s="2">
        <v>0.20972222222222223</v>
      </c>
      <c r="M37" s="2">
        <v>0.78680555555555554</v>
      </c>
      <c r="N37" s="124">
        <v>0.57708333333333328</v>
      </c>
    </row>
    <row r="38" spans="1:14" x14ac:dyDescent="0.15">
      <c r="A38" s="20">
        <v>42839</v>
      </c>
      <c r="B38" s="50"/>
      <c r="C38" s="58"/>
      <c r="D38" s="50">
        <v>0.19861111111111113</v>
      </c>
      <c r="F38" s="306">
        <v>42839</v>
      </c>
      <c r="G38" s="50"/>
      <c r="H38" s="308"/>
      <c r="I38" s="58">
        <v>0.36041666666666672</v>
      </c>
      <c r="K38" s="123">
        <v>42839</v>
      </c>
      <c r="L38" s="2">
        <v>0.20833333333333334</v>
      </c>
      <c r="M38" s="2">
        <v>0.78472222222222221</v>
      </c>
      <c r="N38" s="124">
        <v>0.57638888888888884</v>
      </c>
    </row>
    <row r="39" spans="1:14" x14ac:dyDescent="0.15">
      <c r="A39" s="20">
        <v>42840</v>
      </c>
      <c r="B39" s="50"/>
      <c r="C39" s="58"/>
      <c r="D39" s="50">
        <v>0.36250000000000004</v>
      </c>
      <c r="F39" s="306">
        <v>42840</v>
      </c>
      <c r="G39" s="50"/>
      <c r="H39" s="308"/>
      <c r="I39" s="58">
        <v>0.19027777777777799</v>
      </c>
      <c r="K39" s="123">
        <v>42840</v>
      </c>
      <c r="L39" s="2">
        <v>0.20833333333333334</v>
      </c>
      <c r="M39" s="2">
        <v>0.78611111111111109</v>
      </c>
      <c r="N39" s="124">
        <v>0.57777777777777772</v>
      </c>
    </row>
    <row r="40" spans="1:14" x14ac:dyDescent="0.15">
      <c r="A40" s="20">
        <v>42841</v>
      </c>
      <c r="B40" s="50"/>
      <c r="C40" s="58"/>
      <c r="D40" s="50">
        <v>0.35902777777777817</v>
      </c>
      <c r="F40" s="306">
        <v>42841</v>
      </c>
      <c r="G40" s="50"/>
      <c r="H40" s="308"/>
      <c r="I40" s="58">
        <v>0.20208333333333323</v>
      </c>
      <c r="K40" s="123">
        <v>42841</v>
      </c>
      <c r="L40" s="2">
        <v>0.20902777777777778</v>
      </c>
      <c r="M40" s="2">
        <v>0.78680555555555554</v>
      </c>
      <c r="N40" s="124">
        <v>0.57777777777777772</v>
      </c>
    </row>
    <row r="41" spans="1:14" x14ac:dyDescent="0.15">
      <c r="A41" s="20"/>
      <c r="B41" s="50"/>
      <c r="C41" s="58"/>
      <c r="D41" s="50"/>
      <c r="F41" s="306"/>
      <c r="G41" s="50"/>
      <c r="H41" s="308"/>
      <c r="I41" s="58"/>
      <c r="K41" s="16"/>
      <c r="L41" s="2"/>
      <c r="M41" s="2"/>
      <c r="N41" s="7">
        <f>SUM(N9:N40)</f>
        <v>17.714583333333334</v>
      </c>
    </row>
    <row r="42" spans="1:14" x14ac:dyDescent="0.15">
      <c r="A42" s="57"/>
      <c r="B42" s="58"/>
      <c r="C42" s="58"/>
      <c r="D42" s="58"/>
      <c r="F42" s="306"/>
      <c r="G42" s="50"/>
      <c r="H42" s="308"/>
      <c r="I42" s="308"/>
      <c r="K42" s="16"/>
      <c r="L42" s="2"/>
      <c r="M42" s="2"/>
      <c r="N42" s="7"/>
    </row>
    <row r="43" spans="1:14" x14ac:dyDescent="0.15">
      <c r="A43" s="57"/>
      <c r="B43" s="58"/>
      <c r="C43" s="58"/>
      <c r="D43" s="103"/>
      <c r="F43" s="57"/>
      <c r="G43" s="58"/>
      <c r="H43" s="58"/>
      <c r="I43" s="59"/>
      <c r="K43" s="57"/>
      <c r="L43" s="58"/>
      <c r="M43" s="58"/>
      <c r="N43" s="59"/>
    </row>
    <row r="44" spans="1:14" x14ac:dyDescent="0.15">
      <c r="A44" s="57"/>
      <c r="B44" s="58"/>
      <c r="C44" s="58"/>
      <c r="D44" s="59"/>
      <c r="F44" s="57"/>
      <c r="G44" s="58"/>
      <c r="H44" s="58"/>
      <c r="I44" s="59"/>
      <c r="K44" s="57"/>
      <c r="L44" s="58"/>
      <c r="M44" s="58"/>
      <c r="N44" s="59"/>
    </row>
    <row r="45" spans="1:14" ht="14.25" thickBot="1" x14ac:dyDescent="0.2">
      <c r="A45" s="57"/>
      <c r="B45" s="58"/>
      <c r="C45" s="58"/>
      <c r="D45" s="59"/>
      <c r="F45" s="57"/>
      <c r="G45" s="58"/>
      <c r="H45" s="58"/>
      <c r="I45" s="59"/>
      <c r="K45" s="61"/>
      <c r="L45" s="62"/>
      <c r="M45" s="62"/>
      <c r="N45" s="63"/>
    </row>
    <row r="46" spans="1:14" x14ac:dyDescent="0.15">
      <c r="A46" s="57"/>
      <c r="B46" s="58"/>
      <c r="C46" s="58"/>
      <c r="D46" s="59"/>
      <c r="F46" s="57"/>
      <c r="G46" s="58"/>
      <c r="H46" s="58"/>
      <c r="I46" s="59"/>
      <c r="K46" s="64"/>
      <c r="L46" s="65"/>
      <c r="M46" s="65"/>
      <c r="N46" s="66"/>
    </row>
    <row r="47" spans="1:14" x14ac:dyDescent="0.15">
      <c r="A47" s="57"/>
      <c r="B47" s="58"/>
      <c r="C47" s="58"/>
      <c r="D47" s="59"/>
      <c r="F47" s="57"/>
      <c r="G47" s="58"/>
      <c r="H47" s="58"/>
      <c r="I47" s="59"/>
      <c r="K47" s="67"/>
      <c r="L47" s="50"/>
      <c r="M47" s="50"/>
      <c r="N47" s="21"/>
    </row>
    <row r="48" spans="1:14" x14ac:dyDescent="0.15">
      <c r="A48" s="57"/>
      <c r="B48" s="58"/>
      <c r="C48" s="58"/>
      <c r="D48" s="59"/>
      <c r="F48" s="57"/>
      <c r="G48" s="58"/>
      <c r="H48" s="58"/>
      <c r="I48" s="59"/>
      <c r="K48" s="67"/>
      <c r="L48" s="50"/>
      <c r="M48" s="50"/>
      <c r="N48" s="21"/>
    </row>
    <row r="49" spans="1:14" x14ac:dyDescent="0.15">
      <c r="A49" s="57"/>
      <c r="B49" s="58"/>
      <c r="C49" s="58"/>
      <c r="D49" s="59"/>
      <c r="F49" s="57"/>
      <c r="G49" s="58"/>
      <c r="H49" s="58"/>
      <c r="I49" s="59"/>
      <c r="K49" s="67"/>
      <c r="L49" s="50"/>
      <c r="M49" s="50"/>
      <c r="N49" s="21"/>
    </row>
    <row r="50" spans="1:14" x14ac:dyDescent="0.15">
      <c r="A50" s="57"/>
      <c r="B50" s="58"/>
      <c r="C50" s="58"/>
      <c r="D50" s="59"/>
      <c r="F50" s="57"/>
      <c r="G50" s="58"/>
      <c r="H50" s="58"/>
      <c r="I50" s="59"/>
      <c r="K50" s="67"/>
      <c r="L50" s="50"/>
      <c r="M50" s="50"/>
      <c r="N50" s="21"/>
    </row>
    <row r="51" spans="1:14" x14ac:dyDescent="0.15">
      <c r="A51" s="57"/>
      <c r="B51" s="58"/>
      <c r="C51" s="58"/>
      <c r="D51" s="59"/>
      <c r="F51" s="57"/>
      <c r="G51" s="58"/>
      <c r="H51" s="58"/>
      <c r="I51" s="59"/>
      <c r="K51" s="67"/>
      <c r="L51" s="50"/>
      <c r="M51" s="50"/>
      <c r="N51" s="21"/>
    </row>
    <row r="52" spans="1:14" x14ac:dyDescent="0.15">
      <c r="A52" s="57"/>
      <c r="B52" s="58"/>
      <c r="C52" s="58"/>
      <c r="D52" s="59"/>
      <c r="F52" s="57"/>
      <c r="G52" s="58"/>
      <c r="H52" s="58"/>
      <c r="I52" s="59"/>
      <c r="K52" s="67"/>
      <c r="L52" s="50"/>
      <c r="M52" s="50"/>
      <c r="N52" s="21"/>
    </row>
    <row r="53" spans="1:14" x14ac:dyDescent="0.15">
      <c r="A53" s="57"/>
      <c r="B53" s="58"/>
      <c r="C53" s="58"/>
      <c r="D53" s="59"/>
      <c r="F53" s="57"/>
      <c r="G53" s="58"/>
      <c r="H53" s="58"/>
      <c r="I53" s="59"/>
      <c r="K53" s="67"/>
      <c r="L53" s="50"/>
      <c r="M53" s="50"/>
      <c r="N53" s="21"/>
    </row>
    <row r="54" spans="1:14" x14ac:dyDescent="0.15">
      <c r="A54" s="57"/>
      <c r="B54" s="58"/>
      <c r="C54" s="58"/>
      <c r="D54" s="59"/>
      <c r="F54" s="57"/>
      <c r="G54" s="58"/>
      <c r="H54" s="58"/>
      <c r="I54" s="59"/>
    </row>
    <row r="55" spans="1:14" x14ac:dyDescent="0.15">
      <c r="A55" s="57"/>
      <c r="B55" s="58"/>
      <c r="C55" s="58"/>
      <c r="D55" s="59"/>
      <c r="F55" s="57"/>
      <c r="G55" s="58"/>
      <c r="H55" s="58"/>
      <c r="I55" s="59"/>
    </row>
    <row r="56" spans="1:14" x14ac:dyDescent="0.15">
      <c r="A56" s="57"/>
      <c r="B56" s="58"/>
      <c r="C56" s="58"/>
      <c r="D56" s="59"/>
      <c r="F56" s="57"/>
      <c r="G56" s="58"/>
      <c r="H56" s="58"/>
      <c r="I56" s="59"/>
    </row>
    <row r="57" spans="1:14" x14ac:dyDescent="0.15">
      <c r="A57" s="57"/>
      <c r="B57" s="58"/>
      <c r="C57" s="58"/>
      <c r="D57" s="59"/>
      <c r="F57" s="57"/>
      <c r="G57" s="58"/>
      <c r="H57" s="58"/>
      <c r="I57" s="59"/>
    </row>
    <row r="58" spans="1:14" x14ac:dyDescent="0.15">
      <c r="A58" s="57"/>
      <c r="B58" s="58"/>
      <c r="C58" s="58"/>
      <c r="D58" s="59"/>
      <c r="F58" s="57"/>
      <c r="G58" s="58"/>
      <c r="H58" s="58"/>
      <c r="I58" s="59"/>
    </row>
    <row r="59" spans="1:14" x14ac:dyDescent="0.15">
      <c r="A59" s="57"/>
      <c r="B59" s="58"/>
      <c r="C59" s="58"/>
      <c r="D59" s="59"/>
      <c r="F59" s="57"/>
      <c r="G59" s="58"/>
      <c r="H59" s="58"/>
      <c r="I59" s="59"/>
    </row>
    <row r="60" spans="1:14" x14ac:dyDescent="0.15">
      <c r="A60" s="57"/>
      <c r="B60" s="58"/>
      <c r="C60" s="58"/>
      <c r="D60" s="59"/>
      <c r="F60" s="57"/>
      <c r="G60" s="58"/>
      <c r="H60" s="58"/>
      <c r="I60" s="59"/>
    </row>
    <row r="61" spans="1:14" x14ac:dyDescent="0.15">
      <c r="A61" s="57"/>
      <c r="B61" s="58"/>
      <c r="C61" s="58"/>
      <c r="D61" s="59"/>
      <c r="F61" s="57"/>
      <c r="G61" s="58"/>
      <c r="H61" s="58"/>
      <c r="I61" s="59"/>
    </row>
    <row r="62" spans="1:14" x14ac:dyDescent="0.15">
      <c r="A62" s="57"/>
      <c r="B62" s="58"/>
      <c r="C62" s="58"/>
      <c r="D62" s="59"/>
      <c r="F62" s="57"/>
      <c r="G62" s="58"/>
      <c r="H62" s="58"/>
      <c r="I62" s="59"/>
    </row>
    <row r="63" spans="1:14" x14ac:dyDescent="0.15">
      <c r="A63" s="57"/>
      <c r="B63" s="58"/>
      <c r="C63" s="58"/>
      <c r="D63" s="59"/>
      <c r="F63" s="57"/>
      <c r="G63" s="58"/>
      <c r="H63" s="58"/>
      <c r="I63" s="59"/>
    </row>
    <row r="64" spans="1:14" x14ac:dyDescent="0.15">
      <c r="A64" s="57"/>
      <c r="B64" s="58"/>
      <c r="C64" s="58"/>
      <c r="D64" s="59"/>
      <c r="F64" s="57"/>
      <c r="G64" s="58"/>
      <c r="H64" s="58"/>
      <c r="I64" s="59"/>
    </row>
    <row r="65" spans="1:9" x14ac:dyDescent="0.15">
      <c r="A65" s="57"/>
      <c r="B65" s="58"/>
      <c r="C65" s="58"/>
      <c r="D65" s="59"/>
      <c r="F65" s="57"/>
      <c r="G65" s="58"/>
      <c r="H65" s="58"/>
      <c r="I65" s="59"/>
    </row>
    <row r="66" spans="1:9" x14ac:dyDescent="0.15">
      <c r="A66" s="57"/>
      <c r="B66" s="58"/>
      <c r="C66" s="58"/>
      <c r="D66" s="59"/>
      <c r="F66" s="57"/>
      <c r="G66" s="58"/>
      <c r="H66" s="58"/>
      <c r="I66" s="59"/>
    </row>
    <row r="67" spans="1:9" x14ac:dyDescent="0.15">
      <c r="A67" s="57"/>
      <c r="B67" s="58"/>
      <c r="C67" s="58"/>
      <c r="D67" s="59"/>
      <c r="F67" s="57"/>
      <c r="G67" s="58"/>
      <c r="H67" s="58"/>
      <c r="I67" s="59"/>
    </row>
    <row r="68" spans="1:9" x14ac:dyDescent="0.15">
      <c r="A68" s="57"/>
      <c r="B68" s="58"/>
      <c r="C68" s="58"/>
      <c r="D68" s="59"/>
      <c r="F68" s="57"/>
      <c r="G68" s="58"/>
      <c r="H68" s="58"/>
      <c r="I68" s="59"/>
    </row>
    <row r="69" spans="1:9" x14ac:dyDescent="0.15">
      <c r="A69" s="57"/>
      <c r="B69" s="58"/>
      <c r="C69" s="58"/>
      <c r="D69" s="59"/>
      <c r="F69" s="57"/>
      <c r="G69" s="58"/>
      <c r="H69" s="58"/>
      <c r="I69" s="59"/>
    </row>
    <row r="70" spans="1:9" x14ac:dyDescent="0.15">
      <c r="A70" s="57"/>
      <c r="B70" s="58"/>
      <c r="C70" s="58"/>
      <c r="D70" s="59"/>
      <c r="F70" s="57"/>
      <c r="G70" s="58"/>
      <c r="H70" s="58"/>
      <c r="I70" s="59"/>
    </row>
    <row r="71" spans="1:9" x14ac:dyDescent="0.15">
      <c r="A71" s="57"/>
      <c r="B71" s="58"/>
      <c r="C71" s="58"/>
      <c r="D71" s="59"/>
      <c r="F71" s="57"/>
      <c r="G71" s="58"/>
      <c r="H71" s="58"/>
      <c r="I71" s="59"/>
    </row>
    <row r="72" spans="1:9" x14ac:dyDescent="0.15">
      <c r="A72" s="57"/>
      <c r="B72" s="58"/>
      <c r="C72" s="58"/>
      <c r="D72" s="59"/>
      <c r="F72" s="57"/>
      <c r="G72" s="58"/>
      <c r="H72" s="58"/>
      <c r="I72" s="59"/>
    </row>
    <row r="73" spans="1:9" x14ac:dyDescent="0.15">
      <c r="A73" s="57"/>
      <c r="B73" s="58"/>
      <c r="C73" s="58"/>
      <c r="D73" s="59"/>
      <c r="F73" s="57"/>
      <c r="G73" s="58"/>
      <c r="H73" s="58"/>
      <c r="I73" s="59"/>
    </row>
    <row r="74" spans="1:9" x14ac:dyDescent="0.15">
      <c r="A74" s="57"/>
      <c r="B74" s="58"/>
      <c r="C74" s="58"/>
      <c r="D74" s="59"/>
      <c r="F74" s="57"/>
      <c r="G74" s="58"/>
      <c r="H74" s="58"/>
      <c r="I74" s="59"/>
    </row>
    <row r="75" spans="1:9" x14ac:dyDescent="0.15">
      <c r="A75" s="57"/>
      <c r="B75" s="58"/>
      <c r="C75" s="58"/>
      <c r="D75" s="59"/>
      <c r="F75" s="57"/>
      <c r="G75" s="58"/>
      <c r="H75" s="58"/>
      <c r="I75" s="59"/>
    </row>
    <row r="76" spans="1:9" x14ac:dyDescent="0.15">
      <c r="A76" s="57"/>
      <c r="B76" s="58"/>
      <c r="C76" s="58"/>
      <c r="D76" s="59"/>
      <c r="F76" s="57"/>
      <c r="G76" s="58"/>
      <c r="H76" s="58"/>
      <c r="I76" s="59"/>
    </row>
    <row r="77" spans="1:9" x14ac:dyDescent="0.15">
      <c r="A77" s="57"/>
      <c r="B77" s="58"/>
      <c r="C77" s="58"/>
      <c r="D77" s="59"/>
      <c r="F77" s="57"/>
      <c r="G77" s="58"/>
      <c r="H77" s="58"/>
      <c r="I77" s="59"/>
    </row>
    <row r="78" spans="1:9" x14ac:dyDescent="0.15">
      <c r="A78" s="57"/>
      <c r="B78" s="58"/>
      <c r="C78" s="58"/>
      <c r="D78" s="59"/>
      <c r="F78" s="57"/>
      <c r="G78" s="58"/>
      <c r="H78" s="58"/>
      <c r="I78" s="59"/>
    </row>
    <row r="79" spans="1:9" x14ac:dyDescent="0.15">
      <c r="A79" s="57"/>
      <c r="B79" s="58"/>
      <c r="C79" s="58"/>
      <c r="D79" s="59"/>
      <c r="F79" s="57"/>
      <c r="G79" s="58"/>
      <c r="H79" s="58"/>
      <c r="I79" s="59"/>
    </row>
    <row r="80" spans="1:9" x14ac:dyDescent="0.15">
      <c r="A80" s="57"/>
      <c r="B80" s="58"/>
      <c r="C80" s="58"/>
      <c r="D80" s="59"/>
      <c r="F80" s="57"/>
      <c r="G80" s="58"/>
      <c r="H80" s="58"/>
      <c r="I80" s="59"/>
    </row>
    <row r="81" spans="1:9" x14ac:dyDescent="0.15">
      <c r="A81" s="57"/>
      <c r="B81" s="58"/>
      <c r="C81" s="58"/>
      <c r="D81" s="59"/>
      <c r="F81" s="57"/>
      <c r="G81" s="58"/>
      <c r="H81" s="58"/>
      <c r="I81" s="59"/>
    </row>
    <row r="82" spans="1:9" x14ac:dyDescent="0.15">
      <c r="A82" s="57"/>
      <c r="B82" s="58"/>
      <c r="C82" s="58"/>
      <c r="D82" s="59"/>
      <c r="F82" s="57"/>
      <c r="G82" s="58"/>
      <c r="H82" s="58"/>
      <c r="I82" s="59"/>
    </row>
    <row r="83" spans="1:9" x14ac:dyDescent="0.15">
      <c r="A83" s="57"/>
      <c r="B83" s="58"/>
      <c r="C83" s="58"/>
      <c r="D83" s="59"/>
      <c r="F83" s="57"/>
      <c r="G83" s="58"/>
      <c r="H83" s="58"/>
      <c r="I83" s="59"/>
    </row>
    <row r="84" spans="1:9" x14ac:dyDescent="0.15">
      <c r="A84" s="57"/>
      <c r="B84" s="58"/>
      <c r="C84" s="58"/>
      <c r="D84" s="59"/>
      <c r="F84" s="57"/>
      <c r="G84" s="58"/>
      <c r="H84" s="58"/>
      <c r="I84" s="59"/>
    </row>
    <row r="85" spans="1:9" x14ac:dyDescent="0.15">
      <c r="A85" s="57"/>
      <c r="B85" s="58"/>
      <c r="C85" s="58"/>
      <c r="D85" s="59"/>
      <c r="F85" s="57"/>
      <c r="G85" s="58"/>
      <c r="H85" s="58"/>
      <c r="I85" s="59"/>
    </row>
    <row r="86" spans="1:9" x14ac:dyDescent="0.15">
      <c r="A86" s="57"/>
      <c r="B86" s="58"/>
      <c r="C86" s="58"/>
      <c r="D86" s="59"/>
      <c r="F86" s="57"/>
      <c r="G86" s="58"/>
      <c r="H86" s="58"/>
      <c r="I86" s="59"/>
    </row>
    <row r="87" spans="1:9" x14ac:dyDescent="0.15">
      <c r="A87" s="57"/>
      <c r="B87" s="58"/>
      <c r="C87" s="58"/>
      <c r="D87" s="59"/>
      <c r="F87" s="57"/>
      <c r="G87" s="58"/>
      <c r="H87" s="58"/>
      <c r="I87" s="59"/>
    </row>
    <row r="88" spans="1:9" x14ac:dyDescent="0.15">
      <c r="A88" s="57"/>
      <c r="B88" s="58"/>
      <c r="C88" s="58"/>
      <c r="D88" s="59"/>
      <c r="F88" s="57"/>
      <c r="G88" s="58"/>
      <c r="H88" s="58"/>
      <c r="I88" s="59"/>
    </row>
    <row r="89" spans="1:9" x14ac:dyDescent="0.15">
      <c r="A89" s="57"/>
      <c r="B89" s="58"/>
      <c r="C89" s="58"/>
      <c r="D89" s="59"/>
      <c r="F89" s="57"/>
      <c r="G89" s="58"/>
      <c r="H89" s="58"/>
      <c r="I89" s="59"/>
    </row>
    <row r="90" spans="1:9" x14ac:dyDescent="0.15">
      <c r="A90" s="57"/>
      <c r="B90" s="58"/>
      <c r="C90" s="58"/>
      <c r="D90" s="59"/>
      <c r="F90" s="57"/>
      <c r="G90" s="58"/>
      <c r="H90" s="58"/>
      <c r="I90" s="59"/>
    </row>
    <row r="91" spans="1:9" x14ac:dyDescent="0.15">
      <c r="A91" s="57"/>
      <c r="B91" s="58"/>
      <c r="C91" s="58"/>
      <c r="D91" s="59"/>
      <c r="F91" s="57"/>
      <c r="G91" s="58"/>
      <c r="H91" s="58"/>
      <c r="I91" s="59"/>
    </row>
    <row r="92" spans="1:9" x14ac:dyDescent="0.15">
      <c r="A92" s="57"/>
      <c r="B92" s="58"/>
      <c r="C92" s="58"/>
      <c r="D92" s="59"/>
      <c r="F92" s="57"/>
      <c r="G92" s="58"/>
      <c r="H92" s="58"/>
      <c r="I92" s="59"/>
    </row>
    <row r="93" spans="1:9" x14ac:dyDescent="0.15">
      <c r="A93" s="57"/>
      <c r="B93" s="58"/>
      <c r="C93" s="58"/>
      <c r="D93" s="59"/>
      <c r="F93" s="57"/>
      <c r="G93" s="58"/>
      <c r="H93" s="58"/>
      <c r="I93" s="59"/>
    </row>
    <row r="94" spans="1:9" x14ac:dyDescent="0.15">
      <c r="A94" s="57"/>
      <c r="B94" s="58"/>
      <c r="C94" s="58"/>
      <c r="D94" s="59"/>
      <c r="F94" s="57"/>
      <c r="G94" s="58"/>
      <c r="H94" s="58"/>
      <c r="I94" s="59"/>
    </row>
    <row r="95" spans="1:9" x14ac:dyDescent="0.15">
      <c r="A95" s="57"/>
      <c r="B95" s="58"/>
      <c r="C95" s="58"/>
      <c r="D95" s="59"/>
      <c r="F95" s="57"/>
      <c r="G95" s="58"/>
      <c r="H95" s="58"/>
      <c r="I95" s="59"/>
    </row>
    <row r="96" spans="1:9" x14ac:dyDescent="0.15">
      <c r="A96" s="57"/>
      <c r="B96" s="58"/>
      <c r="C96" s="58"/>
      <c r="D96" s="59"/>
      <c r="F96" s="57"/>
      <c r="G96" s="58"/>
      <c r="H96" s="58"/>
      <c r="I96" s="59"/>
    </row>
  </sheetData>
  <mergeCells count="2">
    <mergeCell ref="A5:B5"/>
    <mergeCell ref="A6:B6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>
    <tabColor rgb="FFFF0000"/>
  </sheetPr>
  <dimension ref="A2:O86"/>
  <sheetViews>
    <sheetView topLeftCell="C1" workbookViewId="0">
      <selection activeCell="G7" sqref="G7"/>
    </sheetView>
  </sheetViews>
  <sheetFormatPr defaultRowHeight="13.5" x14ac:dyDescent="0.15"/>
  <cols>
    <col min="1" max="1" width="9" customWidth="1"/>
    <col min="4" max="4" width="9.5" bestFit="1" customWidth="1"/>
    <col min="8" max="8" width="11.625" customWidth="1"/>
    <col min="9" max="9" width="15.875" customWidth="1"/>
    <col min="11" max="11" width="17.625" customWidth="1"/>
  </cols>
  <sheetData>
    <row r="2" spans="1:15" ht="14.25" thickBot="1" x14ac:dyDescent="0.2">
      <c r="A2" s="14"/>
      <c r="B2" t="s">
        <v>38</v>
      </c>
      <c r="D2" t="s">
        <v>309</v>
      </c>
    </row>
    <row r="3" spans="1:15" ht="14.25" thickBot="1" x14ac:dyDescent="0.2">
      <c r="C3" t="s">
        <v>39</v>
      </c>
      <c r="D3" t="s">
        <v>40</v>
      </c>
      <c r="F3" s="26"/>
      <c r="G3" s="27" t="s">
        <v>41</v>
      </c>
      <c r="H3" s="27" t="s">
        <v>42</v>
      </c>
      <c r="I3" s="28" t="s">
        <v>43</v>
      </c>
      <c r="J3" s="27" t="s">
        <v>44</v>
      </c>
      <c r="K3" s="29" t="s">
        <v>45</v>
      </c>
    </row>
    <row r="4" spans="1:15" x14ac:dyDescent="0.15">
      <c r="B4" s="30" t="s">
        <v>46</v>
      </c>
      <c r="C4" s="96">
        <v>42842</v>
      </c>
      <c r="D4" s="31"/>
      <c r="F4" s="32"/>
      <c r="G4" s="33"/>
      <c r="H4" s="33" t="s">
        <v>47</v>
      </c>
      <c r="I4" s="34" t="s">
        <v>48</v>
      </c>
      <c r="J4" s="33"/>
      <c r="K4" s="35" t="s">
        <v>49</v>
      </c>
    </row>
    <row r="5" spans="1:15" x14ac:dyDescent="0.15">
      <c r="B5" s="36" t="s">
        <v>50</v>
      </c>
      <c r="C5" s="97">
        <v>42907</v>
      </c>
      <c r="D5" s="37"/>
      <c r="F5" s="38" t="s">
        <v>81</v>
      </c>
      <c r="G5" s="102">
        <v>2.6312499999999983</v>
      </c>
      <c r="H5" s="39">
        <f>G5/G7</f>
        <v>0.58319224257349522</v>
      </c>
      <c r="I5" s="40">
        <f>G5/D7</f>
        <v>6.4362153898420205E-2</v>
      </c>
      <c r="J5" s="41">
        <f>COUNT(E10:E452)</f>
        <v>48</v>
      </c>
      <c r="K5" s="42">
        <f>J5/D6</f>
        <v>0.72727272727272729</v>
      </c>
    </row>
    <row r="6" spans="1:15" x14ac:dyDescent="0.15">
      <c r="B6" s="315" t="s">
        <v>79</v>
      </c>
      <c r="C6" s="316"/>
      <c r="D6" s="98">
        <v>66</v>
      </c>
      <c r="F6" s="38" t="s">
        <v>80</v>
      </c>
      <c r="G6" s="102">
        <v>1.8805555555555555</v>
      </c>
      <c r="H6" s="39">
        <f>G6/G7</f>
        <v>0.41680775742650467</v>
      </c>
      <c r="I6" s="40">
        <f>G6/D7</f>
        <v>4.5999660268387969E-2</v>
      </c>
      <c r="J6" s="41">
        <f>COUNT(J10:J471)</f>
        <v>48</v>
      </c>
      <c r="K6" s="42">
        <f>J6/D6</f>
        <v>0.72727272727272729</v>
      </c>
    </row>
    <row r="7" spans="1:15" ht="14.25" thickBot="1" x14ac:dyDescent="0.2">
      <c r="B7" s="317" t="s">
        <v>53</v>
      </c>
      <c r="C7" s="318"/>
      <c r="D7" s="43">
        <v>40.88194444444445</v>
      </c>
      <c r="F7" s="44" t="s">
        <v>54</v>
      </c>
      <c r="G7" s="104">
        <f>SUM(G5:G6)</f>
        <v>4.5118055555555543</v>
      </c>
      <c r="H7" s="45">
        <f>SUM(H5:H6)</f>
        <v>0.99999999999999989</v>
      </c>
      <c r="I7" s="46">
        <f>G7/D7</f>
        <v>0.11036181416680818</v>
      </c>
      <c r="J7" s="47">
        <f>SUM(J5:J6)</f>
        <v>96</v>
      </c>
      <c r="K7" s="48">
        <f>J7/D6</f>
        <v>1.4545454545454546</v>
      </c>
    </row>
    <row r="8" spans="1:15" ht="14.25" thickBot="1" x14ac:dyDescent="0.2">
      <c r="B8" t="s">
        <v>55</v>
      </c>
      <c r="C8" s="49" t="s">
        <v>82</v>
      </c>
      <c r="D8" s="50"/>
      <c r="G8" t="s">
        <v>56</v>
      </c>
      <c r="H8" t="s">
        <v>80</v>
      </c>
      <c r="L8" t="s">
        <v>57</v>
      </c>
    </row>
    <row r="9" spans="1:15" x14ac:dyDescent="0.15">
      <c r="B9" s="51" t="s">
        <v>58</v>
      </c>
      <c r="C9" s="51" t="s">
        <v>59</v>
      </c>
      <c r="D9" s="51" t="s">
        <v>60</v>
      </c>
      <c r="E9" s="52" t="s">
        <v>61</v>
      </c>
      <c r="G9" s="53" t="s">
        <v>58</v>
      </c>
      <c r="H9" s="54" t="s">
        <v>59</v>
      </c>
      <c r="I9" s="54" t="s">
        <v>60</v>
      </c>
      <c r="J9" s="55" t="s">
        <v>61</v>
      </c>
      <c r="L9" s="56" t="s">
        <v>58</v>
      </c>
      <c r="M9" s="51" t="s">
        <v>59</v>
      </c>
      <c r="N9" s="51" t="s">
        <v>60</v>
      </c>
      <c r="O9" s="52" t="s">
        <v>62</v>
      </c>
    </row>
    <row r="10" spans="1:15" x14ac:dyDescent="0.15">
      <c r="B10" s="20">
        <v>42842</v>
      </c>
      <c r="C10" s="50"/>
      <c r="D10" s="58"/>
      <c r="E10" s="50">
        <v>0.25972222222222219</v>
      </c>
      <c r="G10" s="5">
        <v>42842</v>
      </c>
      <c r="H10" s="299"/>
      <c r="I10" s="60"/>
      <c r="J10" s="312">
        <v>0.29027777777777758</v>
      </c>
      <c r="K10">
        <v>1</v>
      </c>
      <c r="L10" s="16">
        <v>42842</v>
      </c>
      <c r="M10" s="2">
        <v>0.20833333333333334</v>
      </c>
      <c r="N10" s="2">
        <v>0.77847222222222223</v>
      </c>
      <c r="O10" s="105">
        <v>0.57013888888888886</v>
      </c>
    </row>
    <row r="11" spans="1:15" x14ac:dyDescent="0.15">
      <c r="B11" s="20">
        <v>42843</v>
      </c>
      <c r="C11" s="50"/>
      <c r="D11" s="58"/>
      <c r="E11" s="50">
        <v>0.20555555555555566</v>
      </c>
      <c r="G11" s="5">
        <v>42843</v>
      </c>
      <c r="H11" s="299"/>
      <c r="I11" s="58"/>
      <c r="J11" s="312">
        <v>0.32430555555555551</v>
      </c>
      <c r="K11">
        <v>2</v>
      </c>
      <c r="L11" s="16">
        <v>42843</v>
      </c>
      <c r="M11" s="2">
        <v>0.20833333333333334</v>
      </c>
      <c r="N11" s="2">
        <v>0.79027777777777775</v>
      </c>
      <c r="O11" s="105">
        <v>0.58194444444444438</v>
      </c>
    </row>
    <row r="12" spans="1:15" x14ac:dyDescent="0.15">
      <c r="B12" s="20">
        <v>42844</v>
      </c>
      <c r="C12" s="50"/>
      <c r="D12" s="107"/>
      <c r="E12" s="50">
        <v>0.28958333333333341</v>
      </c>
      <c r="F12" s="50"/>
      <c r="G12" s="5">
        <v>42844</v>
      </c>
      <c r="H12" s="299"/>
      <c r="I12" s="58"/>
      <c r="J12" s="312">
        <v>0.24861111111111114</v>
      </c>
      <c r="K12">
        <v>3</v>
      </c>
      <c r="L12" s="16">
        <v>42844</v>
      </c>
      <c r="M12" s="2">
        <v>0.20486111111111113</v>
      </c>
      <c r="N12" s="2">
        <v>0.78819444444444453</v>
      </c>
      <c r="O12" s="105">
        <v>0.58333333333333337</v>
      </c>
    </row>
    <row r="13" spans="1:15" x14ac:dyDescent="0.15">
      <c r="B13" s="20">
        <v>42845</v>
      </c>
      <c r="C13" s="50"/>
      <c r="D13" s="58"/>
      <c r="E13" s="50">
        <v>0.23472222222222205</v>
      </c>
      <c r="G13" s="5">
        <v>42845</v>
      </c>
      <c r="H13" s="299"/>
      <c r="I13" s="58"/>
      <c r="J13" s="312">
        <v>0.29999999999999988</v>
      </c>
      <c r="K13">
        <v>4</v>
      </c>
      <c r="L13" s="16">
        <v>42845</v>
      </c>
      <c r="M13" s="2">
        <v>0.20347222222222219</v>
      </c>
      <c r="N13" s="2">
        <v>0.78680555555555554</v>
      </c>
      <c r="O13" s="105">
        <v>0.58333333333333337</v>
      </c>
    </row>
    <row r="14" spans="1:15" x14ac:dyDescent="0.15">
      <c r="B14" s="20">
        <v>42846</v>
      </c>
      <c r="C14" s="50"/>
      <c r="D14" s="58"/>
      <c r="E14" s="50">
        <v>0.2451388888888888</v>
      </c>
      <c r="G14" s="5">
        <v>42846</v>
      </c>
      <c r="H14" s="299"/>
      <c r="I14" s="58"/>
      <c r="J14" s="312">
        <v>0.28958333333333336</v>
      </c>
      <c r="K14">
        <v>5</v>
      </c>
      <c r="L14" s="16">
        <v>42846</v>
      </c>
      <c r="M14" s="2">
        <v>0.20694444444444446</v>
      </c>
      <c r="N14" s="2">
        <v>0.78888888888888886</v>
      </c>
      <c r="O14" s="105">
        <v>0.58194444444444438</v>
      </c>
    </row>
    <row r="15" spans="1:15" x14ac:dyDescent="0.15">
      <c r="B15" s="20">
        <v>42847</v>
      </c>
      <c r="C15" s="50"/>
      <c r="D15" s="58"/>
      <c r="E15" s="50">
        <v>0.2159722222222222</v>
      </c>
      <c r="G15" s="5">
        <v>42847</v>
      </c>
      <c r="H15" s="299"/>
      <c r="I15" s="58"/>
      <c r="J15" s="312">
        <v>0.33055555555555571</v>
      </c>
      <c r="K15">
        <v>6</v>
      </c>
      <c r="L15" s="16">
        <v>42847</v>
      </c>
      <c r="M15" s="2">
        <v>0.20416666666666669</v>
      </c>
      <c r="N15" s="2">
        <v>0.79305555555555562</v>
      </c>
      <c r="O15" s="105">
        <v>0.58888888888888891</v>
      </c>
    </row>
    <row r="16" spans="1:15" x14ac:dyDescent="0.15">
      <c r="B16" s="20">
        <v>42848</v>
      </c>
      <c r="C16" s="50"/>
      <c r="D16" s="58"/>
      <c r="E16" s="50">
        <v>0.25972222222222197</v>
      </c>
      <c r="G16" s="5">
        <v>42848</v>
      </c>
      <c r="H16" s="299"/>
      <c r="I16" s="58"/>
      <c r="J16" s="312">
        <v>0.26875000000000049</v>
      </c>
      <c r="K16">
        <v>7</v>
      </c>
      <c r="L16" s="16">
        <v>42848</v>
      </c>
      <c r="M16" s="2">
        <v>0.19930555555555554</v>
      </c>
      <c r="N16" s="2">
        <v>0.79305555555555562</v>
      </c>
      <c r="O16" s="105">
        <v>0.59375000000000011</v>
      </c>
    </row>
    <row r="17" spans="2:15" x14ac:dyDescent="0.15">
      <c r="B17" s="20">
        <v>42849</v>
      </c>
      <c r="C17" s="50"/>
      <c r="D17" s="58"/>
      <c r="E17" s="50">
        <v>0.10763888888888898</v>
      </c>
      <c r="G17" s="5">
        <v>42849</v>
      </c>
      <c r="H17" s="299"/>
      <c r="I17" s="58"/>
      <c r="J17" s="312">
        <v>0.22152777777777788</v>
      </c>
      <c r="K17">
        <v>8</v>
      </c>
      <c r="L17" s="16">
        <v>42849</v>
      </c>
      <c r="M17" s="2">
        <v>0.19791666666666666</v>
      </c>
      <c r="N17" s="2">
        <v>0.79375000000000007</v>
      </c>
      <c r="O17" s="105">
        <v>0.59583333333333344</v>
      </c>
    </row>
    <row r="18" spans="2:15" x14ac:dyDescent="0.15">
      <c r="B18" s="20">
        <v>42850</v>
      </c>
      <c r="C18" s="50"/>
      <c r="D18" s="58"/>
      <c r="E18" s="50">
        <v>0.18958333333333294</v>
      </c>
      <c r="G18" s="5">
        <v>42850</v>
      </c>
      <c r="H18" s="299"/>
      <c r="I18" s="58"/>
      <c r="J18" s="312">
        <v>0.11249999999999996</v>
      </c>
      <c r="K18">
        <v>9</v>
      </c>
      <c r="L18" s="16">
        <v>42850</v>
      </c>
      <c r="M18" s="2">
        <v>0.20069444444444443</v>
      </c>
      <c r="N18" s="2">
        <v>0.79027777777777775</v>
      </c>
      <c r="O18" s="105">
        <v>0.58958333333333335</v>
      </c>
    </row>
    <row r="19" spans="2:15" x14ac:dyDescent="0.15">
      <c r="B19" s="20">
        <v>42851</v>
      </c>
      <c r="C19" s="50"/>
      <c r="D19" s="58"/>
      <c r="E19" s="50">
        <v>0.15763888888888877</v>
      </c>
      <c r="G19" s="5">
        <v>42851</v>
      </c>
      <c r="H19" s="299"/>
      <c r="I19" s="58"/>
      <c r="J19" s="312">
        <v>0.30208333333333337</v>
      </c>
      <c r="K19">
        <v>10</v>
      </c>
      <c r="L19" s="16">
        <v>42851</v>
      </c>
      <c r="M19" s="2">
        <v>0.20347222222222219</v>
      </c>
      <c r="N19" s="2">
        <v>0.78749999999999998</v>
      </c>
      <c r="O19" s="105">
        <v>0.58402777777777781</v>
      </c>
    </row>
    <row r="20" spans="2:15" x14ac:dyDescent="0.15">
      <c r="B20" s="20">
        <v>42852</v>
      </c>
      <c r="C20" s="50"/>
      <c r="D20" s="58"/>
      <c r="E20" s="50">
        <v>0.11388888888888854</v>
      </c>
      <c r="G20" s="5">
        <v>42852</v>
      </c>
      <c r="H20" s="299"/>
      <c r="I20" s="58"/>
      <c r="J20" s="312">
        <v>0.11666666666666656</v>
      </c>
      <c r="K20">
        <v>11</v>
      </c>
      <c r="L20" s="16">
        <v>42852</v>
      </c>
      <c r="M20" s="2">
        <v>0.20486111111111113</v>
      </c>
      <c r="N20" s="2">
        <v>0.79652777777777783</v>
      </c>
      <c r="O20" s="105">
        <v>0.59166666666666667</v>
      </c>
    </row>
    <row r="21" spans="2:15" x14ac:dyDescent="0.15">
      <c r="B21" s="20">
        <v>42853</v>
      </c>
      <c r="C21" s="50"/>
      <c r="D21" s="58"/>
      <c r="E21" s="50">
        <v>7.013888888888889E-2</v>
      </c>
      <c r="G21" s="5">
        <v>42853</v>
      </c>
      <c r="H21" s="299"/>
      <c r="I21" s="58"/>
      <c r="J21" s="312">
        <v>0.12708333333333333</v>
      </c>
      <c r="K21">
        <v>12</v>
      </c>
      <c r="L21" s="16">
        <v>42853</v>
      </c>
      <c r="M21" s="2">
        <v>0.19722222222222222</v>
      </c>
      <c r="N21" s="2">
        <v>0.79722222222222217</v>
      </c>
      <c r="O21" s="105">
        <v>0.6</v>
      </c>
    </row>
    <row r="22" spans="2:15" x14ac:dyDescent="0.15">
      <c r="B22" s="20">
        <v>42854</v>
      </c>
      <c r="C22" s="50"/>
      <c r="D22" s="58"/>
      <c r="E22" s="50">
        <v>5.2777777777777812E-2</v>
      </c>
      <c r="G22" s="5">
        <v>42854</v>
      </c>
      <c r="H22" s="299"/>
      <c r="I22" s="58"/>
      <c r="J22" s="312">
        <v>2.2916666666666807E-2</v>
      </c>
      <c r="K22">
        <v>13</v>
      </c>
      <c r="L22" s="16">
        <v>42854</v>
      </c>
      <c r="M22" s="2">
        <v>0.19652777777777777</v>
      </c>
      <c r="N22" s="2">
        <v>0.79861111111111116</v>
      </c>
      <c r="O22" s="105">
        <v>0.60208333333333341</v>
      </c>
    </row>
    <row r="23" spans="2:15" x14ac:dyDescent="0.15">
      <c r="B23" s="20">
        <v>42855</v>
      </c>
      <c r="C23" s="50"/>
      <c r="D23" s="58"/>
      <c r="E23" s="50">
        <v>5.486111111111111E-2</v>
      </c>
      <c r="G23" s="5">
        <v>42855</v>
      </c>
      <c r="H23" s="299"/>
      <c r="I23" s="58"/>
      <c r="J23" s="312">
        <v>5.3472222222222254E-2</v>
      </c>
      <c r="K23">
        <v>14</v>
      </c>
      <c r="L23" s="16">
        <v>42855</v>
      </c>
      <c r="M23" s="2">
        <v>0.19444444444444445</v>
      </c>
      <c r="N23" s="2">
        <v>0.79861111111111116</v>
      </c>
      <c r="O23" s="105">
        <v>0.60416666666666674</v>
      </c>
    </row>
    <row r="24" spans="2:15" x14ac:dyDescent="0.15">
      <c r="B24" s="20">
        <v>42856</v>
      </c>
      <c r="C24" s="50"/>
      <c r="D24" s="58"/>
      <c r="E24" s="50">
        <v>1.736111111111116E-2</v>
      </c>
      <c r="G24" s="5">
        <v>42856</v>
      </c>
      <c r="H24" s="299"/>
      <c r="I24" s="58"/>
      <c r="J24" s="312">
        <v>3.2638888888888912E-2</v>
      </c>
      <c r="K24">
        <v>15</v>
      </c>
      <c r="L24" s="16">
        <v>42856</v>
      </c>
      <c r="M24" s="2">
        <v>0.19652777777777777</v>
      </c>
      <c r="N24" s="2">
        <v>0.79722222222222217</v>
      </c>
      <c r="O24" s="105">
        <v>0.60069444444444442</v>
      </c>
    </row>
    <row r="25" spans="2:15" x14ac:dyDescent="0.15">
      <c r="B25" s="20">
        <v>42857</v>
      </c>
      <c r="C25" s="50"/>
      <c r="D25" s="58"/>
      <c r="E25" s="50">
        <v>3.3333333333333326E-2</v>
      </c>
      <c r="G25" s="5">
        <v>42857</v>
      </c>
      <c r="H25" s="299"/>
      <c r="I25" s="58"/>
      <c r="J25" s="312">
        <v>2.0138888888888873E-2</v>
      </c>
      <c r="K25">
        <v>16</v>
      </c>
      <c r="L25" s="16">
        <v>42857</v>
      </c>
      <c r="M25" s="2">
        <v>0.19236111111111112</v>
      </c>
      <c r="N25" s="2">
        <v>0.79861111111111116</v>
      </c>
      <c r="O25" s="105">
        <v>0.60625000000000007</v>
      </c>
    </row>
    <row r="26" spans="2:15" x14ac:dyDescent="0.15">
      <c r="B26" s="20">
        <v>42858</v>
      </c>
      <c r="C26" s="50"/>
      <c r="D26" s="58"/>
      <c r="E26" s="50">
        <v>2.0833333333333343E-2</v>
      </c>
      <c r="G26" s="5">
        <v>42858</v>
      </c>
      <c r="H26" s="299"/>
      <c r="I26" s="58"/>
      <c r="J26" s="312">
        <v>0</v>
      </c>
      <c r="K26">
        <v>17</v>
      </c>
      <c r="L26" s="16">
        <v>42858</v>
      </c>
      <c r="M26" s="2">
        <v>0.19444444444444445</v>
      </c>
      <c r="N26" s="2">
        <v>0.79722222222222217</v>
      </c>
      <c r="O26" s="105">
        <v>0.60277777777777775</v>
      </c>
    </row>
    <row r="27" spans="2:15" x14ac:dyDescent="0.15">
      <c r="B27" s="20">
        <v>42859</v>
      </c>
      <c r="C27" s="50"/>
      <c r="D27" s="58"/>
      <c r="E27" s="50">
        <v>2.2222222222222199E-2</v>
      </c>
      <c r="G27" s="5">
        <v>42859</v>
      </c>
      <c r="H27" s="299"/>
      <c r="I27" s="58"/>
      <c r="J27" s="312">
        <v>0</v>
      </c>
      <c r="K27">
        <v>18</v>
      </c>
      <c r="L27" s="16">
        <v>42859</v>
      </c>
      <c r="M27" s="2">
        <v>0.19236111111111112</v>
      </c>
      <c r="N27" s="2">
        <v>0.79861111111111116</v>
      </c>
      <c r="O27" s="105">
        <v>0.60625000000000007</v>
      </c>
    </row>
    <row r="28" spans="2:15" x14ac:dyDescent="0.15">
      <c r="B28" s="20">
        <v>42860</v>
      </c>
      <c r="C28" s="50"/>
      <c r="D28" s="58"/>
      <c r="E28" s="50">
        <v>0</v>
      </c>
      <c r="G28" s="5">
        <v>42860</v>
      </c>
      <c r="H28" s="299"/>
      <c r="I28" s="58"/>
      <c r="J28" s="312">
        <v>0</v>
      </c>
      <c r="K28">
        <v>19</v>
      </c>
      <c r="L28" s="16">
        <v>42860</v>
      </c>
      <c r="M28" s="2">
        <v>0.19166666666666665</v>
      </c>
      <c r="N28" s="2">
        <v>0.79861111111111116</v>
      </c>
      <c r="O28" s="105">
        <v>0.60694444444444451</v>
      </c>
    </row>
    <row r="29" spans="2:15" x14ac:dyDescent="0.15">
      <c r="B29" s="20">
        <v>42861</v>
      </c>
      <c r="C29" s="50"/>
      <c r="D29" s="58"/>
      <c r="E29" s="50">
        <v>1.3888888888888923E-2</v>
      </c>
      <c r="G29" s="5">
        <v>42861</v>
      </c>
      <c r="H29" s="299"/>
      <c r="I29" s="58"/>
      <c r="J29" s="312">
        <v>6.944444444444442E-2</v>
      </c>
      <c r="K29">
        <v>20</v>
      </c>
      <c r="L29" s="16">
        <v>42861</v>
      </c>
      <c r="M29" s="2">
        <v>0.19027777777777777</v>
      </c>
      <c r="N29" s="2">
        <v>0.80208333333333337</v>
      </c>
      <c r="O29" s="105">
        <v>0.6118055555555556</v>
      </c>
    </row>
    <row r="30" spans="2:15" x14ac:dyDescent="0.15">
      <c r="B30" s="20">
        <v>42862</v>
      </c>
      <c r="C30" s="50"/>
      <c r="D30" s="58"/>
      <c r="E30" s="50">
        <v>3.6111111111111094E-2</v>
      </c>
      <c r="G30" s="5">
        <v>42862</v>
      </c>
      <c r="H30" s="299"/>
      <c r="I30" s="58"/>
      <c r="J30" s="312">
        <v>0</v>
      </c>
      <c r="K30">
        <v>21</v>
      </c>
      <c r="L30" s="16">
        <v>42862</v>
      </c>
      <c r="M30" s="2">
        <v>0.19027777777777777</v>
      </c>
      <c r="N30" s="2">
        <v>0.8027777777777777</v>
      </c>
      <c r="O30" s="105">
        <v>0.61249999999999993</v>
      </c>
    </row>
    <row r="31" spans="2:15" x14ac:dyDescent="0.15">
      <c r="B31" s="20">
        <v>42863</v>
      </c>
      <c r="C31" s="50"/>
      <c r="D31" s="58"/>
      <c r="E31" s="50">
        <v>0</v>
      </c>
      <c r="G31" s="5">
        <v>42863</v>
      </c>
      <c r="H31" s="299"/>
      <c r="I31" s="58"/>
      <c r="J31" s="312">
        <v>0</v>
      </c>
      <c r="K31">
        <v>22</v>
      </c>
      <c r="L31" s="16">
        <v>42863</v>
      </c>
      <c r="M31" s="2">
        <v>0.18611111111111112</v>
      </c>
      <c r="N31" s="2">
        <v>0.80069444444444438</v>
      </c>
      <c r="O31" s="105">
        <v>0.61458333333333326</v>
      </c>
    </row>
    <row r="32" spans="2:15" x14ac:dyDescent="0.15">
      <c r="B32" s="20">
        <v>42864</v>
      </c>
      <c r="C32" s="50"/>
      <c r="D32" s="58"/>
      <c r="E32" s="50">
        <v>0</v>
      </c>
      <c r="G32" s="5">
        <v>42864</v>
      </c>
      <c r="H32" s="299"/>
      <c r="I32" s="58"/>
      <c r="J32" s="312">
        <v>0</v>
      </c>
      <c r="K32">
        <v>23</v>
      </c>
      <c r="L32" s="16">
        <v>42864</v>
      </c>
      <c r="M32" s="2">
        <v>0.18819444444444444</v>
      </c>
      <c r="N32" s="2">
        <v>0.79513888888888884</v>
      </c>
      <c r="O32" s="105">
        <v>0.6069444444444444</v>
      </c>
    </row>
    <row r="33" spans="2:15" x14ac:dyDescent="0.15">
      <c r="B33" s="20">
        <v>42865</v>
      </c>
      <c r="C33" s="50"/>
      <c r="D33" s="58"/>
      <c r="E33" s="50">
        <v>0</v>
      </c>
      <c r="G33" s="5">
        <v>42865</v>
      </c>
      <c r="H33" s="299"/>
      <c r="I33" s="58"/>
      <c r="J33" s="312">
        <v>0</v>
      </c>
      <c r="K33">
        <v>24</v>
      </c>
      <c r="L33" s="16">
        <v>42865</v>
      </c>
      <c r="M33" s="2">
        <v>0.1875</v>
      </c>
      <c r="N33" s="2">
        <v>0.80138888888888893</v>
      </c>
      <c r="O33" s="105">
        <v>0.61388888888888893</v>
      </c>
    </row>
    <row r="34" spans="2:15" x14ac:dyDescent="0.15">
      <c r="B34" s="20">
        <v>42866</v>
      </c>
      <c r="C34" s="50"/>
      <c r="D34" s="58"/>
      <c r="E34" s="50">
        <v>0</v>
      </c>
      <c r="G34" s="5">
        <v>42866</v>
      </c>
      <c r="H34" s="299"/>
      <c r="I34" s="58"/>
      <c r="J34" s="312">
        <v>0</v>
      </c>
      <c r="K34">
        <v>25</v>
      </c>
      <c r="L34" s="16">
        <v>42866</v>
      </c>
      <c r="M34" s="2">
        <v>0.18611111111111112</v>
      </c>
      <c r="N34" s="2">
        <v>0.8027777777777777</v>
      </c>
      <c r="O34" s="105">
        <v>0.61666666666666659</v>
      </c>
    </row>
    <row r="35" spans="2:15" x14ac:dyDescent="0.15">
      <c r="B35" s="20">
        <v>42867</v>
      </c>
      <c r="C35" s="50"/>
      <c r="D35" s="58"/>
      <c r="E35" s="50">
        <v>0</v>
      </c>
      <c r="G35" s="5">
        <v>42867</v>
      </c>
      <c r="H35" s="299"/>
      <c r="I35" s="58"/>
      <c r="J35" s="312">
        <v>0</v>
      </c>
      <c r="K35">
        <v>26</v>
      </c>
      <c r="L35" s="16">
        <v>42867</v>
      </c>
      <c r="M35" s="2">
        <v>0.18680555555555556</v>
      </c>
      <c r="N35" s="2">
        <v>0.79861111111111116</v>
      </c>
      <c r="O35" s="105">
        <v>0.6118055555555556</v>
      </c>
    </row>
    <row r="36" spans="2:15" x14ac:dyDescent="0.15">
      <c r="B36" s="20">
        <v>42868</v>
      </c>
      <c r="C36" s="50"/>
      <c r="D36" s="58"/>
      <c r="E36" s="50">
        <v>0</v>
      </c>
      <c r="G36" s="5">
        <v>42868</v>
      </c>
      <c r="H36" s="299"/>
      <c r="I36" s="58"/>
      <c r="J36" s="312">
        <v>0</v>
      </c>
      <c r="K36">
        <v>27</v>
      </c>
      <c r="L36" s="16">
        <v>42868</v>
      </c>
      <c r="M36" s="2">
        <v>0.19027777777777777</v>
      </c>
      <c r="N36" s="2">
        <v>0.80555555555555547</v>
      </c>
      <c r="O36" s="105">
        <v>0.6152777777777777</v>
      </c>
    </row>
    <row r="37" spans="2:15" x14ac:dyDescent="0.15">
      <c r="B37" s="20">
        <v>42869</v>
      </c>
      <c r="C37" s="50"/>
      <c r="D37" s="58"/>
      <c r="E37" s="50">
        <v>0</v>
      </c>
      <c r="G37" s="5">
        <v>42869</v>
      </c>
      <c r="H37" s="299"/>
      <c r="I37" s="58"/>
      <c r="J37" s="312">
        <v>0</v>
      </c>
      <c r="K37">
        <v>28</v>
      </c>
      <c r="L37" s="16">
        <v>42869</v>
      </c>
      <c r="M37" s="2">
        <v>0.18611111111111112</v>
      </c>
      <c r="N37" s="2">
        <v>0.80347222222222225</v>
      </c>
      <c r="O37" s="105">
        <v>0.61736111111111114</v>
      </c>
    </row>
    <row r="38" spans="2:15" x14ac:dyDescent="0.15">
      <c r="B38" s="20">
        <v>42870</v>
      </c>
      <c r="C38" s="50"/>
      <c r="D38" s="58"/>
      <c r="E38" s="50">
        <v>0</v>
      </c>
      <c r="G38" s="5">
        <v>42870</v>
      </c>
      <c r="H38" s="299"/>
      <c r="I38" s="58"/>
      <c r="J38" s="312">
        <v>0</v>
      </c>
      <c r="K38">
        <v>29</v>
      </c>
      <c r="L38" s="16">
        <v>42870</v>
      </c>
      <c r="M38" s="2">
        <v>0.18472222222222223</v>
      </c>
      <c r="N38" s="2">
        <v>0.80694444444444446</v>
      </c>
      <c r="O38" s="105">
        <v>0.62222222222222223</v>
      </c>
    </row>
    <row r="39" spans="2:15" x14ac:dyDescent="0.15">
      <c r="B39" s="20">
        <v>42871</v>
      </c>
      <c r="C39" s="50"/>
      <c r="D39" s="58"/>
      <c r="E39" s="50">
        <v>0</v>
      </c>
      <c r="G39" s="5">
        <v>42871</v>
      </c>
      <c r="H39" s="299"/>
      <c r="I39" s="58"/>
      <c r="J39" s="312">
        <v>0</v>
      </c>
      <c r="K39">
        <v>30</v>
      </c>
      <c r="L39" s="16">
        <v>42871</v>
      </c>
      <c r="M39" s="2">
        <v>0.18194444444444444</v>
      </c>
      <c r="N39" s="2">
        <v>0.80763888888888891</v>
      </c>
      <c r="O39" s="105">
        <v>0.62569444444444444</v>
      </c>
    </row>
    <row r="40" spans="2:15" x14ac:dyDescent="0.15">
      <c r="B40" s="20">
        <v>42872</v>
      </c>
      <c r="C40" s="50"/>
      <c r="D40" s="58"/>
      <c r="E40" s="50">
        <v>0</v>
      </c>
      <c r="G40" s="5">
        <v>42872</v>
      </c>
      <c r="H40" s="299"/>
      <c r="I40" s="58"/>
      <c r="J40" s="312">
        <v>0</v>
      </c>
      <c r="K40">
        <v>31</v>
      </c>
      <c r="L40" s="16">
        <v>42872</v>
      </c>
      <c r="M40" s="2">
        <v>0.18055555555555555</v>
      </c>
      <c r="N40" s="2">
        <v>0.80486111111111114</v>
      </c>
      <c r="O40" s="105">
        <v>0.62430555555555556</v>
      </c>
    </row>
    <row r="41" spans="2:15" x14ac:dyDescent="0.15">
      <c r="B41" s="20">
        <v>42873</v>
      </c>
      <c r="C41" s="50"/>
      <c r="D41" s="58"/>
      <c r="E41" s="50">
        <v>0</v>
      </c>
      <c r="G41" s="5">
        <v>42873</v>
      </c>
      <c r="H41" s="299"/>
      <c r="I41" s="58"/>
      <c r="J41" s="312">
        <v>0</v>
      </c>
      <c r="K41">
        <v>32</v>
      </c>
      <c r="L41" s="16">
        <v>42873</v>
      </c>
      <c r="M41" s="2">
        <v>0.18333333333333335</v>
      </c>
      <c r="N41" s="2">
        <v>0.81111111111111101</v>
      </c>
      <c r="O41" s="105">
        <v>0.62777777777777766</v>
      </c>
    </row>
    <row r="42" spans="2:15" x14ac:dyDescent="0.15">
      <c r="B42" s="20">
        <v>42874</v>
      </c>
      <c r="C42" s="50"/>
      <c r="D42" s="58"/>
      <c r="E42" s="50">
        <v>0</v>
      </c>
      <c r="G42" s="5">
        <v>42874</v>
      </c>
      <c r="H42" s="299"/>
      <c r="I42" s="58"/>
      <c r="J42" s="312">
        <v>0</v>
      </c>
      <c r="K42">
        <v>33</v>
      </c>
      <c r="L42" s="16">
        <v>42874</v>
      </c>
      <c r="M42" s="2">
        <v>0.18055555555555555</v>
      </c>
      <c r="N42" s="2">
        <v>0.80902777777777779</v>
      </c>
      <c r="O42" s="105">
        <v>0.62847222222222221</v>
      </c>
    </row>
    <row r="43" spans="2:15" x14ac:dyDescent="0.15">
      <c r="B43" s="20">
        <v>42875</v>
      </c>
      <c r="C43" s="50"/>
      <c r="D43" s="58"/>
      <c r="E43" s="50">
        <v>0</v>
      </c>
      <c r="G43" s="5">
        <v>42875</v>
      </c>
      <c r="H43" s="299"/>
      <c r="I43" s="58"/>
      <c r="J43" s="312">
        <v>0</v>
      </c>
      <c r="K43">
        <v>34</v>
      </c>
      <c r="L43" s="16">
        <v>42875</v>
      </c>
      <c r="M43" s="2">
        <v>0.18055555555555555</v>
      </c>
      <c r="N43" s="2">
        <v>0.81041666666666667</v>
      </c>
      <c r="O43" s="105">
        <v>0.62986111111111109</v>
      </c>
    </row>
    <row r="44" spans="2:15" x14ac:dyDescent="0.15">
      <c r="B44" s="20">
        <v>42876</v>
      </c>
      <c r="C44" s="50"/>
      <c r="D44" s="58"/>
      <c r="E44" s="50">
        <v>0</v>
      </c>
      <c r="G44" s="5">
        <v>42876</v>
      </c>
      <c r="H44" s="299"/>
      <c r="I44" s="58"/>
      <c r="J44" s="312">
        <v>0</v>
      </c>
      <c r="K44">
        <v>35</v>
      </c>
      <c r="L44" s="16">
        <v>42876</v>
      </c>
      <c r="M44" s="2">
        <v>0.17847222222222223</v>
      </c>
      <c r="N44" s="2">
        <v>0.80902777777777779</v>
      </c>
      <c r="O44" s="105">
        <v>0.63055555555555554</v>
      </c>
    </row>
    <row r="45" spans="2:15" x14ac:dyDescent="0.15">
      <c r="B45" s="20">
        <v>42877</v>
      </c>
      <c r="C45" s="50"/>
      <c r="D45" s="58"/>
      <c r="E45" s="50">
        <v>0</v>
      </c>
      <c r="G45" s="5">
        <v>42877</v>
      </c>
      <c r="H45" s="299"/>
      <c r="I45" s="58"/>
      <c r="J45" s="312">
        <v>0</v>
      </c>
      <c r="K45">
        <v>36</v>
      </c>
      <c r="L45" s="16">
        <v>42877</v>
      </c>
      <c r="M45" s="2">
        <v>0.18194444444444444</v>
      </c>
      <c r="N45" s="2">
        <v>0.80902777777777779</v>
      </c>
      <c r="O45" s="105">
        <v>0.62708333333333333</v>
      </c>
    </row>
    <row r="46" spans="2:15" x14ac:dyDescent="0.15">
      <c r="B46" s="20">
        <v>42878</v>
      </c>
      <c r="C46" s="50"/>
      <c r="D46" s="58"/>
      <c r="E46" s="50">
        <v>0</v>
      </c>
      <c r="G46" s="5">
        <v>42878</v>
      </c>
      <c r="H46" s="299"/>
      <c r="I46" s="58"/>
      <c r="J46" s="312">
        <v>0</v>
      </c>
      <c r="K46">
        <v>37</v>
      </c>
      <c r="L46" s="16">
        <v>42878</v>
      </c>
      <c r="M46" s="2">
        <v>0.17986111111111111</v>
      </c>
      <c r="N46" s="2">
        <v>0.80972222222222223</v>
      </c>
      <c r="O46" s="105">
        <v>0.62986111111111109</v>
      </c>
    </row>
    <row r="47" spans="2:15" x14ac:dyDescent="0.15">
      <c r="B47" s="20">
        <v>42879</v>
      </c>
      <c r="C47" s="50"/>
      <c r="D47" s="58"/>
      <c r="E47" s="50">
        <v>0</v>
      </c>
      <c r="G47" s="5">
        <v>42879</v>
      </c>
      <c r="H47" s="299"/>
      <c r="I47" s="58"/>
      <c r="J47" s="312">
        <v>0</v>
      </c>
      <c r="K47">
        <v>38</v>
      </c>
      <c r="L47" s="16">
        <v>42879</v>
      </c>
      <c r="M47" s="2">
        <v>0.18333333333333335</v>
      </c>
      <c r="N47" s="2">
        <v>0.80763888888888891</v>
      </c>
      <c r="O47" s="105">
        <v>0.62430555555555556</v>
      </c>
    </row>
    <row r="48" spans="2:15" x14ac:dyDescent="0.15">
      <c r="B48" s="20">
        <v>42880</v>
      </c>
      <c r="C48" s="50"/>
      <c r="D48" s="58"/>
      <c r="E48" s="50">
        <v>0</v>
      </c>
      <c r="G48" s="5">
        <v>42880</v>
      </c>
      <c r="H48" s="299"/>
      <c r="I48" s="58"/>
      <c r="J48" s="312">
        <v>0</v>
      </c>
      <c r="K48">
        <v>39</v>
      </c>
      <c r="L48" s="16">
        <v>42880</v>
      </c>
      <c r="M48" s="2">
        <v>0.18402777777777779</v>
      </c>
      <c r="N48" s="2">
        <v>0.80555555555555547</v>
      </c>
      <c r="O48" s="105">
        <v>0.62152777777777768</v>
      </c>
    </row>
    <row r="49" spans="2:15" x14ac:dyDescent="0.15">
      <c r="B49" s="20">
        <v>42881</v>
      </c>
      <c r="C49" s="50"/>
      <c r="D49" s="58"/>
      <c r="E49" s="50">
        <v>0</v>
      </c>
      <c r="G49" s="5">
        <v>42881</v>
      </c>
      <c r="H49" s="299"/>
      <c r="I49" s="58"/>
      <c r="J49" s="312">
        <v>0</v>
      </c>
      <c r="K49">
        <v>40</v>
      </c>
      <c r="L49" s="16">
        <v>42881</v>
      </c>
      <c r="M49" s="2">
        <v>0.17708333333333334</v>
      </c>
      <c r="N49" s="2">
        <v>0.80694444444444446</v>
      </c>
      <c r="O49" s="105">
        <v>0.62986111111111109</v>
      </c>
    </row>
    <row r="50" spans="2:15" x14ac:dyDescent="0.15">
      <c r="B50" s="20">
        <v>42882</v>
      </c>
      <c r="C50" s="50"/>
      <c r="D50" s="58"/>
      <c r="E50" s="50">
        <v>0</v>
      </c>
      <c r="G50" s="5">
        <v>42882</v>
      </c>
      <c r="H50" s="299"/>
      <c r="I50" s="58"/>
      <c r="J50" s="312">
        <v>0</v>
      </c>
      <c r="K50">
        <v>41</v>
      </c>
      <c r="L50" s="16">
        <v>42882</v>
      </c>
      <c r="M50" s="2">
        <v>0.17916666666666667</v>
      </c>
      <c r="N50" s="2">
        <v>0.8125</v>
      </c>
      <c r="O50" s="105">
        <v>0.6333333333333333</v>
      </c>
    </row>
    <row r="51" spans="2:15" x14ac:dyDescent="0.15">
      <c r="B51" s="20">
        <v>42883</v>
      </c>
      <c r="C51" s="50"/>
      <c r="D51" s="58"/>
      <c r="E51" s="50">
        <v>0</v>
      </c>
      <c r="G51" s="5">
        <v>42883</v>
      </c>
      <c r="H51" s="299"/>
      <c r="I51" s="58"/>
      <c r="J51" s="312">
        <v>0</v>
      </c>
      <c r="K51">
        <v>42</v>
      </c>
      <c r="L51" s="16">
        <v>42883</v>
      </c>
      <c r="M51" s="2">
        <v>0.18055555555555555</v>
      </c>
      <c r="N51" s="2">
        <v>0.81458333333333333</v>
      </c>
      <c r="O51" s="105">
        <v>0.63402777777777775</v>
      </c>
    </row>
    <row r="52" spans="2:15" x14ac:dyDescent="0.15">
      <c r="B52" s="20">
        <v>42884</v>
      </c>
      <c r="C52" s="50"/>
      <c r="D52" s="58"/>
      <c r="E52" s="50">
        <v>0</v>
      </c>
      <c r="G52" s="5">
        <v>42884</v>
      </c>
      <c r="H52" s="299"/>
      <c r="I52" s="58"/>
      <c r="J52" s="312">
        <v>0</v>
      </c>
      <c r="K52">
        <v>43</v>
      </c>
      <c r="L52" s="16">
        <v>42884</v>
      </c>
      <c r="M52" s="2">
        <v>0.17777777777777778</v>
      </c>
      <c r="N52" s="2">
        <v>0.8125</v>
      </c>
      <c r="O52" s="105">
        <v>0.63472222222222219</v>
      </c>
    </row>
    <row r="53" spans="2:15" x14ac:dyDescent="0.15">
      <c r="B53" s="20">
        <v>42885</v>
      </c>
      <c r="C53" s="50"/>
      <c r="D53" s="58"/>
      <c r="E53" s="50">
        <v>0</v>
      </c>
      <c r="G53" s="5">
        <v>42885</v>
      </c>
      <c r="H53" s="299"/>
      <c r="I53" s="58"/>
      <c r="J53" s="312">
        <v>0</v>
      </c>
      <c r="K53">
        <v>44</v>
      </c>
      <c r="L53" s="16">
        <v>42885</v>
      </c>
      <c r="M53" s="2">
        <v>0.1763888888888889</v>
      </c>
      <c r="N53" s="2">
        <v>0.8125</v>
      </c>
      <c r="O53" s="105">
        <v>0.63611111111111107</v>
      </c>
    </row>
    <row r="54" spans="2:15" x14ac:dyDescent="0.15">
      <c r="B54" s="20">
        <v>42886</v>
      </c>
      <c r="C54" s="50"/>
      <c r="D54" s="58"/>
      <c r="E54" s="50">
        <v>0</v>
      </c>
      <c r="G54" s="5">
        <v>42886</v>
      </c>
      <c r="H54" s="299"/>
      <c r="I54" s="58"/>
      <c r="J54" s="312">
        <v>0</v>
      </c>
      <c r="K54">
        <v>45</v>
      </c>
      <c r="L54" s="16">
        <v>42886</v>
      </c>
      <c r="M54" s="2">
        <v>0.17847222222222223</v>
      </c>
      <c r="N54" s="2">
        <v>0.80972222222222223</v>
      </c>
      <c r="O54" s="105">
        <v>0.63124999999999998</v>
      </c>
    </row>
    <row r="55" spans="2:15" x14ac:dyDescent="0.15">
      <c r="B55" s="20">
        <v>42887</v>
      </c>
      <c r="C55" s="50"/>
      <c r="D55" s="58"/>
      <c r="E55" s="50">
        <v>0</v>
      </c>
      <c r="G55" s="16"/>
      <c r="H55" s="299"/>
      <c r="I55" s="58"/>
      <c r="J55" s="312">
        <v>0</v>
      </c>
      <c r="K55">
        <v>46</v>
      </c>
      <c r="L55" s="16">
        <v>42887</v>
      </c>
      <c r="M55" s="2">
        <v>0.18055555555555555</v>
      </c>
      <c r="N55" s="2">
        <v>0.81041666666666667</v>
      </c>
      <c r="O55" s="105">
        <v>0.62986111111111109</v>
      </c>
    </row>
    <row r="56" spans="2:15" x14ac:dyDescent="0.15">
      <c r="B56" s="20">
        <v>42888</v>
      </c>
      <c r="C56" s="50"/>
      <c r="D56" s="58"/>
      <c r="E56" s="50">
        <v>3.0555555555555558E-2</v>
      </c>
      <c r="G56" s="16"/>
      <c r="H56" s="299"/>
      <c r="I56" s="58"/>
      <c r="J56" s="312">
        <v>0</v>
      </c>
      <c r="K56">
        <v>47</v>
      </c>
      <c r="L56" s="16">
        <v>42888</v>
      </c>
      <c r="M56" s="2">
        <v>0.20486111111111113</v>
      </c>
      <c r="N56" s="2">
        <v>0.81041666666666667</v>
      </c>
      <c r="O56" s="105">
        <v>0.60555555555555551</v>
      </c>
    </row>
    <row r="57" spans="2:15" x14ac:dyDescent="0.15">
      <c r="B57" s="16"/>
      <c r="C57" s="50"/>
      <c r="D57" s="58"/>
      <c r="E57" s="111">
        <f>SUM(E10:E56)</f>
        <v>2.6312499999999983</v>
      </c>
      <c r="G57" s="16"/>
      <c r="H57" s="91"/>
      <c r="I57" s="58"/>
      <c r="J57" s="312">
        <f>SUM(J10:J55)</f>
        <v>3.1305555555555555</v>
      </c>
      <c r="K57">
        <v>48</v>
      </c>
      <c r="L57" s="16">
        <v>42889</v>
      </c>
      <c r="M57" s="2">
        <v>0.18124999999999999</v>
      </c>
      <c r="N57" s="2">
        <v>0.81597222222222221</v>
      </c>
      <c r="O57" s="105">
        <v>0.63472222222222219</v>
      </c>
    </row>
    <row r="58" spans="2:15" x14ac:dyDescent="0.15">
      <c r="B58" s="16"/>
      <c r="C58" s="50"/>
      <c r="D58" s="58"/>
      <c r="E58" s="111"/>
      <c r="G58" s="16"/>
      <c r="H58" s="91"/>
      <c r="I58" s="58"/>
      <c r="J58" s="299"/>
      <c r="K58">
        <v>49</v>
      </c>
      <c r="L58" s="16">
        <v>42890</v>
      </c>
      <c r="M58" s="2">
        <v>0.17361111111111113</v>
      </c>
      <c r="N58" s="2">
        <v>0.81805555555555554</v>
      </c>
      <c r="O58" s="105">
        <v>0.64444444444444438</v>
      </c>
    </row>
    <row r="59" spans="2:15" x14ac:dyDescent="0.15">
      <c r="B59" s="16"/>
      <c r="C59" s="50"/>
      <c r="D59" s="58"/>
      <c r="E59" s="111"/>
      <c r="G59" s="16"/>
      <c r="H59" s="58"/>
      <c r="I59" s="58"/>
      <c r="J59" s="299"/>
      <c r="K59">
        <v>50</v>
      </c>
      <c r="L59" s="16">
        <v>42891</v>
      </c>
      <c r="M59" s="2">
        <v>0.17222222222222225</v>
      </c>
      <c r="N59" s="2">
        <v>0.81944444444444453</v>
      </c>
      <c r="O59" s="105">
        <v>0.64722222222222225</v>
      </c>
    </row>
    <row r="60" spans="2:15" x14ac:dyDescent="0.15">
      <c r="B60" s="16"/>
      <c r="C60" s="50"/>
      <c r="D60" s="58"/>
      <c r="E60" s="111"/>
      <c r="G60" s="16"/>
      <c r="H60" s="58"/>
      <c r="I60" s="58"/>
      <c r="J60" s="299"/>
      <c r="K60">
        <v>51</v>
      </c>
      <c r="L60" s="16">
        <v>42892</v>
      </c>
      <c r="M60" s="2">
        <v>0.17083333333333331</v>
      </c>
      <c r="N60" s="2">
        <v>0.81736111111111109</v>
      </c>
      <c r="O60" s="105">
        <v>0.64652777777777781</v>
      </c>
    </row>
    <row r="61" spans="2:15" x14ac:dyDescent="0.15">
      <c r="B61" s="16"/>
      <c r="C61" s="50"/>
      <c r="D61" s="58"/>
      <c r="E61" s="111"/>
      <c r="G61" s="16"/>
      <c r="H61" s="58"/>
      <c r="I61" s="58"/>
      <c r="K61">
        <v>52</v>
      </c>
      <c r="L61" s="16">
        <v>42893</v>
      </c>
      <c r="M61" s="2">
        <v>0.18055555555555555</v>
      </c>
      <c r="N61" s="2">
        <v>0.8125</v>
      </c>
      <c r="O61" s="105">
        <v>0.63194444444444442</v>
      </c>
    </row>
    <row r="62" spans="2:15" x14ac:dyDescent="0.15">
      <c r="B62" s="16"/>
      <c r="C62" s="50"/>
      <c r="D62" s="58"/>
      <c r="E62" s="111"/>
      <c r="G62" s="16"/>
      <c r="H62" s="58"/>
      <c r="I62" s="58"/>
      <c r="J62" s="299"/>
      <c r="K62">
        <v>53</v>
      </c>
      <c r="L62" s="16">
        <v>42894</v>
      </c>
      <c r="M62" s="2">
        <v>0.18263888888888891</v>
      </c>
      <c r="N62" s="2">
        <v>0.81944444444444453</v>
      </c>
      <c r="O62" s="105">
        <v>0.63680555555555562</v>
      </c>
    </row>
    <row r="63" spans="2:15" x14ac:dyDescent="0.15">
      <c r="B63" s="16"/>
      <c r="C63" s="50"/>
      <c r="D63" s="58"/>
      <c r="E63" s="111"/>
      <c r="G63" s="16"/>
      <c r="H63" s="58"/>
      <c r="I63" s="58"/>
      <c r="J63" s="299"/>
      <c r="K63">
        <v>54</v>
      </c>
      <c r="L63" s="16">
        <v>42895</v>
      </c>
      <c r="M63" s="2">
        <v>0.17500000000000002</v>
      </c>
      <c r="N63" s="2">
        <v>0.8208333333333333</v>
      </c>
      <c r="O63" s="105">
        <v>0.64583333333333326</v>
      </c>
    </row>
    <row r="64" spans="2:15" x14ac:dyDescent="0.15">
      <c r="B64" s="16"/>
      <c r="C64" s="50"/>
      <c r="D64" s="58"/>
      <c r="E64" s="111"/>
      <c r="G64" s="16"/>
      <c r="H64" s="58"/>
      <c r="I64" s="58"/>
      <c r="J64" s="299"/>
      <c r="K64">
        <v>55</v>
      </c>
      <c r="L64" s="16">
        <v>42896</v>
      </c>
      <c r="M64" s="2">
        <v>0.17361111111111113</v>
      </c>
      <c r="N64" s="2">
        <v>0.81319444444444444</v>
      </c>
      <c r="O64" s="105">
        <v>0.63958333333333328</v>
      </c>
    </row>
    <row r="65" spans="2:15" x14ac:dyDescent="0.15">
      <c r="B65" s="16"/>
      <c r="C65" s="50"/>
      <c r="D65" s="58"/>
      <c r="E65" s="111"/>
      <c r="G65" s="16"/>
      <c r="H65" s="58"/>
      <c r="I65" s="58"/>
      <c r="J65" s="299"/>
      <c r="K65">
        <v>56</v>
      </c>
      <c r="L65" s="16">
        <v>42897</v>
      </c>
      <c r="M65" s="2">
        <v>0.17569444444444446</v>
      </c>
      <c r="N65" s="2">
        <v>0.81944444444444453</v>
      </c>
      <c r="O65" s="105">
        <v>0.64375000000000004</v>
      </c>
    </row>
    <row r="66" spans="2:15" x14ac:dyDescent="0.15">
      <c r="B66" s="16"/>
      <c r="C66" s="50"/>
      <c r="D66" s="58"/>
      <c r="E66" s="111"/>
      <c r="G66" s="16"/>
      <c r="H66" s="58"/>
      <c r="I66" s="58"/>
      <c r="J66" s="299"/>
      <c r="K66">
        <v>57</v>
      </c>
      <c r="L66" s="16">
        <v>42898</v>
      </c>
      <c r="M66" s="2">
        <v>0.17500000000000002</v>
      </c>
      <c r="N66" s="2">
        <v>0.81388888888888899</v>
      </c>
      <c r="O66" s="105">
        <v>0.63888888888888895</v>
      </c>
    </row>
    <row r="67" spans="2:15" x14ac:dyDescent="0.15">
      <c r="B67" s="16"/>
      <c r="C67" s="58"/>
      <c r="D67" s="58"/>
      <c r="E67" s="111"/>
      <c r="G67" s="16"/>
      <c r="H67" s="58"/>
      <c r="I67" s="58"/>
      <c r="J67" s="299"/>
      <c r="K67">
        <v>58</v>
      </c>
      <c r="L67" s="16">
        <v>42899</v>
      </c>
      <c r="M67" s="2">
        <v>0.17777777777777778</v>
      </c>
      <c r="N67" s="2">
        <v>0.82013888888888886</v>
      </c>
      <c r="O67" s="105">
        <v>0.64236111111111105</v>
      </c>
    </row>
    <row r="68" spans="2:15" x14ac:dyDescent="0.15">
      <c r="B68" s="16"/>
      <c r="C68" s="58"/>
      <c r="D68" s="58"/>
      <c r="E68" s="111"/>
      <c r="G68" s="16"/>
      <c r="J68" s="299"/>
      <c r="K68">
        <v>59</v>
      </c>
      <c r="L68" s="16">
        <v>42900</v>
      </c>
      <c r="M68" s="2">
        <v>0.17430555555555557</v>
      </c>
      <c r="N68" s="2">
        <v>0.81944444444444453</v>
      </c>
      <c r="O68" s="105">
        <v>0.64513888888888893</v>
      </c>
    </row>
    <row r="69" spans="2:15" x14ac:dyDescent="0.15">
      <c r="B69" s="16"/>
      <c r="E69" s="111"/>
      <c r="G69" s="16"/>
      <c r="J69" s="299"/>
      <c r="K69">
        <v>60</v>
      </c>
      <c r="L69" s="16">
        <v>42901</v>
      </c>
      <c r="M69" s="2">
        <v>0.17361111111111113</v>
      </c>
      <c r="N69" s="2">
        <v>0.81736111111111109</v>
      </c>
      <c r="O69" s="105">
        <v>0.64374999999999993</v>
      </c>
    </row>
    <row r="70" spans="2:15" x14ac:dyDescent="0.15">
      <c r="B70" s="16"/>
      <c r="E70" s="111"/>
      <c r="G70" s="16"/>
      <c r="J70" s="299"/>
      <c r="K70">
        <v>61</v>
      </c>
      <c r="L70" s="16">
        <v>42902</v>
      </c>
      <c r="M70" s="2">
        <v>0.18472222222222223</v>
      </c>
      <c r="N70" s="2">
        <v>0.81527777777777777</v>
      </c>
      <c r="O70" s="105">
        <v>0.63055555555555554</v>
      </c>
    </row>
    <row r="71" spans="2:15" x14ac:dyDescent="0.15">
      <c r="B71" s="16"/>
      <c r="E71" s="111"/>
      <c r="G71" s="16"/>
      <c r="J71" s="299"/>
      <c r="K71">
        <v>62</v>
      </c>
      <c r="L71" s="16">
        <v>42903</v>
      </c>
      <c r="M71" s="2">
        <v>0.17986111111111111</v>
      </c>
      <c r="N71" s="2">
        <v>0.82291666666666663</v>
      </c>
      <c r="O71" s="105">
        <v>0.64305555555555549</v>
      </c>
    </row>
    <row r="72" spans="2:15" x14ac:dyDescent="0.15">
      <c r="B72" s="16"/>
      <c r="E72" s="111"/>
      <c r="G72" s="16"/>
      <c r="J72" s="299"/>
      <c r="K72">
        <v>63</v>
      </c>
      <c r="L72" s="16">
        <v>42904</v>
      </c>
      <c r="M72" s="2">
        <v>0.18124999999999999</v>
      </c>
      <c r="N72" s="2">
        <v>0.81597222222222221</v>
      </c>
      <c r="O72" s="105">
        <v>0.63472222222222219</v>
      </c>
    </row>
    <row r="73" spans="2:15" x14ac:dyDescent="0.15">
      <c r="B73" s="16"/>
      <c r="E73" s="111"/>
      <c r="G73" s="16"/>
      <c r="K73">
        <v>64</v>
      </c>
      <c r="L73" s="16">
        <v>42905</v>
      </c>
      <c r="M73" s="2">
        <v>0.17777777777777778</v>
      </c>
      <c r="N73" s="2">
        <v>0.81527777777777777</v>
      </c>
      <c r="O73" s="105">
        <v>0.63749999999999996</v>
      </c>
    </row>
    <row r="74" spans="2:15" x14ac:dyDescent="0.15">
      <c r="B74" s="16"/>
      <c r="E74" s="111"/>
      <c r="G74" s="16"/>
      <c r="K74">
        <v>65</v>
      </c>
      <c r="L74" s="16">
        <v>42906</v>
      </c>
      <c r="M74" s="2">
        <v>0.17777777777777778</v>
      </c>
      <c r="N74" s="2">
        <v>0.81944444444444453</v>
      </c>
      <c r="O74" s="105">
        <v>0.64166666666666672</v>
      </c>
    </row>
    <row r="75" spans="2:15" x14ac:dyDescent="0.15">
      <c r="B75" s="16"/>
      <c r="E75" s="111"/>
      <c r="G75" s="16"/>
      <c r="K75">
        <v>66</v>
      </c>
      <c r="L75" s="16">
        <v>42907</v>
      </c>
      <c r="M75" s="2">
        <v>0.18263888888888891</v>
      </c>
      <c r="N75" s="2">
        <v>0.81527777777777777</v>
      </c>
      <c r="O75" s="105">
        <v>0.63263888888888886</v>
      </c>
    </row>
    <row r="76" spans="2:15" x14ac:dyDescent="0.15">
      <c r="B76" s="16"/>
      <c r="E76" s="111"/>
      <c r="G76" s="16"/>
      <c r="L76" s="16"/>
      <c r="M76" s="2"/>
      <c r="N76" s="2"/>
      <c r="O76" s="105">
        <v>40.88194444444445</v>
      </c>
    </row>
    <row r="77" spans="2:15" x14ac:dyDescent="0.15">
      <c r="B77" s="16"/>
      <c r="E77" s="111"/>
      <c r="G77" s="16"/>
      <c r="L77" s="16"/>
      <c r="M77" s="2"/>
      <c r="N77" s="2"/>
      <c r="O77" s="105"/>
    </row>
    <row r="78" spans="2:15" x14ac:dyDescent="0.15">
      <c r="B78" s="16"/>
      <c r="E78" s="111"/>
      <c r="G78" s="16"/>
      <c r="L78" s="16"/>
      <c r="M78" s="2"/>
      <c r="N78" s="2"/>
      <c r="O78" s="105"/>
    </row>
    <row r="79" spans="2:15" x14ac:dyDescent="0.15">
      <c r="B79" s="16"/>
      <c r="E79" s="111"/>
      <c r="G79" s="16"/>
      <c r="L79" s="16"/>
      <c r="M79" s="2"/>
      <c r="N79" s="2"/>
      <c r="O79" s="105"/>
    </row>
    <row r="80" spans="2:15" x14ac:dyDescent="0.15">
      <c r="B80" s="16"/>
      <c r="E80" s="111"/>
      <c r="G80" s="16"/>
      <c r="L80" s="16"/>
      <c r="M80" s="2"/>
      <c r="N80" s="2"/>
      <c r="O80" s="105"/>
    </row>
    <row r="81" spans="2:15" x14ac:dyDescent="0.15">
      <c r="B81" s="16"/>
      <c r="E81" s="111"/>
      <c r="G81" s="16"/>
      <c r="L81" s="16"/>
      <c r="M81" s="2"/>
      <c r="N81" s="2"/>
      <c r="O81" s="105"/>
    </row>
    <row r="82" spans="2:15" x14ac:dyDescent="0.15">
      <c r="B82" s="16"/>
      <c r="E82" s="111"/>
      <c r="L82" s="16"/>
      <c r="M82" s="2"/>
      <c r="N82" s="2"/>
      <c r="O82" s="105"/>
    </row>
    <row r="83" spans="2:15" x14ac:dyDescent="0.15">
      <c r="B83" s="16"/>
      <c r="E83" s="111"/>
      <c r="L83" s="16"/>
      <c r="M83" s="2"/>
      <c r="N83" s="2"/>
      <c r="O83" s="105"/>
    </row>
    <row r="84" spans="2:15" x14ac:dyDescent="0.15">
      <c r="L84" s="16"/>
      <c r="M84" s="2"/>
      <c r="N84" s="2"/>
      <c r="O84" s="105"/>
    </row>
    <row r="85" spans="2:15" x14ac:dyDescent="0.15">
      <c r="L85" s="16"/>
      <c r="M85" s="2"/>
      <c r="N85" s="2"/>
      <c r="O85" s="105"/>
    </row>
    <row r="86" spans="2:15" x14ac:dyDescent="0.15">
      <c r="O86" s="21"/>
    </row>
  </sheetData>
  <mergeCells count="2">
    <mergeCell ref="B6:C6"/>
    <mergeCell ref="B7:C7"/>
  </mergeCells>
  <phoneticPr fontId="4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>
    <tabColor rgb="FFFF0000"/>
  </sheetPr>
  <dimension ref="A1:E78"/>
  <sheetViews>
    <sheetView topLeftCell="A55" workbookViewId="0">
      <selection activeCell="H71" sqref="H71"/>
    </sheetView>
  </sheetViews>
  <sheetFormatPr defaultRowHeight="13.5" x14ac:dyDescent="0.15"/>
  <cols>
    <col min="1" max="1" width="9" customWidth="1"/>
    <col min="3" max="4" width="13.125" style="14" customWidth="1"/>
  </cols>
  <sheetData>
    <row r="1" spans="1:4" ht="25.5" customHeight="1" x14ac:dyDescent="0.15">
      <c r="A1" s="101" t="s">
        <v>112</v>
      </c>
      <c r="C1" s="301" t="s">
        <v>111</v>
      </c>
      <c r="D1" s="301" t="s">
        <v>113</v>
      </c>
    </row>
    <row r="2" spans="1:4" x14ac:dyDescent="0.15">
      <c r="B2" s="8" t="s">
        <v>67</v>
      </c>
      <c r="C2" s="302" t="s">
        <v>83</v>
      </c>
      <c r="D2" s="302" t="s">
        <v>83</v>
      </c>
    </row>
    <row r="3" spans="1:4" x14ac:dyDescent="0.15">
      <c r="B3" s="20">
        <v>42842</v>
      </c>
      <c r="C3" s="14">
        <v>0</v>
      </c>
      <c r="D3" s="311">
        <v>4</v>
      </c>
    </row>
    <row r="4" spans="1:4" x14ac:dyDescent="0.15">
      <c r="B4" s="20">
        <v>42843</v>
      </c>
      <c r="C4" s="14">
        <v>2</v>
      </c>
      <c r="D4" s="309">
        <v>3</v>
      </c>
    </row>
    <row r="5" spans="1:4" x14ac:dyDescent="0.15">
      <c r="B5" s="20">
        <v>42844</v>
      </c>
      <c r="C5" s="14">
        <v>1</v>
      </c>
      <c r="D5" s="309">
        <v>7</v>
      </c>
    </row>
    <row r="6" spans="1:4" x14ac:dyDescent="0.15">
      <c r="B6" s="20">
        <v>42845</v>
      </c>
      <c r="C6" s="14">
        <v>1</v>
      </c>
      <c r="D6" s="309">
        <v>4</v>
      </c>
    </row>
    <row r="7" spans="1:4" x14ac:dyDescent="0.15">
      <c r="B7" s="20">
        <v>42846</v>
      </c>
      <c r="C7" s="14">
        <v>3</v>
      </c>
      <c r="D7" s="309">
        <v>5</v>
      </c>
    </row>
    <row r="8" spans="1:4" x14ac:dyDescent="0.15">
      <c r="B8" s="20">
        <v>42847</v>
      </c>
      <c r="C8" s="14">
        <v>3</v>
      </c>
      <c r="D8" s="309">
        <v>4</v>
      </c>
    </row>
    <row r="9" spans="1:4" x14ac:dyDescent="0.15">
      <c r="B9" s="20">
        <v>42848</v>
      </c>
      <c r="C9" s="14">
        <v>1</v>
      </c>
      <c r="D9" s="309">
        <v>5</v>
      </c>
    </row>
    <row r="10" spans="1:4" x14ac:dyDescent="0.15">
      <c r="B10" s="20">
        <v>42849</v>
      </c>
      <c r="C10" s="14">
        <v>2</v>
      </c>
      <c r="D10" s="309">
        <v>4</v>
      </c>
    </row>
    <row r="11" spans="1:4" x14ac:dyDescent="0.15">
      <c r="B11" s="20">
        <v>42850</v>
      </c>
      <c r="C11" s="14">
        <v>3</v>
      </c>
      <c r="D11" s="309">
        <v>2</v>
      </c>
    </row>
    <row r="12" spans="1:4" x14ac:dyDescent="0.15">
      <c r="B12" s="20">
        <v>42851</v>
      </c>
      <c r="C12" s="14">
        <v>1</v>
      </c>
      <c r="D12" s="309">
        <v>2</v>
      </c>
    </row>
    <row r="13" spans="1:4" x14ac:dyDescent="0.15">
      <c r="B13" s="20">
        <v>42852</v>
      </c>
      <c r="C13" s="14">
        <v>2</v>
      </c>
      <c r="D13" s="309">
        <v>4</v>
      </c>
    </row>
    <row r="14" spans="1:4" x14ac:dyDescent="0.15">
      <c r="B14" s="20">
        <v>42853</v>
      </c>
      <c r="C14" s="14">
        <v>4</v>
      </c>
      <c r="D14" s="309">
        <v>3</v>
      </c>
    </row>
    <row r="15" spans="1:4" x14ac:dyDescent="0.15">
      <c r="B15" s="20">
        <v>42854</v>
      </c>
      <c r="C15" s="14">
        <v>4</v>
      </c>
      <c r="D15" s="309">
        <v>7</v>
      </c>
    </row>
    <row r="16" spans="1:4" x14ac:dyDescent="0.15">
      <c r="B16" s="20">
        <v>42855</v>
      </c>
      <c r="C16" s="14">
        <v>2</v>
      </c>
      <c r="D16" s="309">
        <v>5</v>
      </c>
    </row>
    <row r="17" spans="2:4" x14ac:dyDescent="0.15">
      <c r="B17" s="20">
        <v>42856</v>
      </c>
      <c r="C17" s="14">
        <v>3</v>
      </c>
      <c r="D17" s="309">
        <v>2</v>
      </c>
    </row>
    <row r="18" spans="2:4" x14ac:dyDescent="0.15">
      <c r="B18" s="20">
        <v>42857</v>
      </c>
      <c r="C18" s="14">
        <v>4</v>
      </c>
      <c r="D18" s="309">
        <v>3</v>
      </c>
    </row>
    <row r="19" spans="2:4" x14ac:dyDescent="0.15">
      <c r="B19" s="20">
        <v>42858</v>
      </c>
      <c r="C19" s="14">
        <v>2</v>
      </c>
      <c r="D19" s="309">
        <v>7</v>
      </c>
    </row>
    <row r="20" spans="2:4" x14ac:dyDescent="0.15">
      <c r="B20" s="20">
        <v>42859</v>
      </c>
      <c r="C20" s="14">
        <v>3</v>
      </c>
      <c r="D20" s="309">
        <v>4</v>
      </c>
    </row>
    <row r="21" spans="2:4" x14ac:dyDescent="0.15">
      <c r="B21" s="20">
        <v>42860</v>
      </c>
      <c r="C21" s="14">
        <v>2</v>
      </c>
      <c r="D21" s="309">
        <v>2</v>
      </c>
    </row>
    <row r="22" spans="2:4" x14ac:dyDescent="0.15">
      <c r="B22" s="20">
        <v>42861</v>
      </c>
      <c r="C22" s="14">
        <v>2</v>
      </c>
      <c r="D22" s="309">
        <v>5</v>
      </c>
    </row>
    <row r="23" spans="2:4" x14ac:dyDescent="0.15">
      <c r="B23" s="20">
        <v>42862</v>
      </c>
      <c r="C23" s="14">
        <v>2</v>
      </c>
      <c r="D23" s="309">
        <v>1</v>
      </c>
    </row>
    <row r="24" spans="2:4" x14ac:dyDescent="0.15">
      <c r="B24" s="20">
        <v>42863</v>
      </c>
      <c r="C24" s="14">
        <v>3</v>
      </c>
      <c r="D24" s="309">
        <v>4</v>
      </c>
    </row>
    <row r="25" spans="2:4" x14ac:dyDescent="0.15">
      <c r="B25" s="20">
        <v>42864</v>
      </c>
      <c r="C25" s="14">
        <v>4</v>
      </c>
      <c r="D25" s="309">
        <v>3</v>
      </c>
    </row>
    <row r="26" spans="2:4" x14ac:dyDescent="0.15">
      <c r="B26" s="20">
        <v>42865</v>
      </c>
      <c r="C26" s="14">
        <v>2</v>
      </c>
      <c r="D26" s="309">
        <v>3</v>
      </c>
    </row>
    <row r="27" spans="2:4" x14ac:dyDescent="0.15">
      <c r="B27" s="20">
        <v>42866</v>
      </c>
      <c r="C27" s="14">
        <v>2</v>
      </c>
      <c r="D27" s="309">
        <v>5</v>
      </c>
    </row>
    <row r="28" spans="2:4" x14ac:dyDescent="0.15">
      <c r="B28" s="20">
        <v>42867</v>
      </c>
      <c r="C28" s="14">
        <v>6</v>
      </c>
      <c r="D28" s="309">
        <v>5</v>
      </c>
    </row>
    <row r="29" spans="2:4" x14ac:dyDescent="0.15">
      <c r="B29" s="20">
        <v>42868</v>
      </c>
      <c r="C29" s="14">
        <v>3</v>
      </c>
      <c r="D29" s="309">
        <v>3</v>
      </c>
    </row>
    <row r="30" spans="2:4" x14ac:dyDescent="0.15">
      <c r="B30" s="20">
        <v>42869</v>
      </c>
      <c r="C30" s="14">
        <v>4</v>
      </c>
      <c r="D30" s="309">
        <v>4</v>
      </c>
    </row>
    <row r="31" spans="2:4" x14ac:dyDescent="0.15">
      <c r="B31" s="20">
        <v>42870</v>
      </c>
      <c r="C31" s="14">
        <v>4</v>
      </c>
      <c r="D31" s="309">
        <v>3</v>
      </c>
    </row>
    <row r="32" spans="2:4" x14ac:dyDescent="0.15">
      <c r="B32" s="20">
        <v>42871</v>
      </c>
      <c r="C32" s="14">
        <v>3</v>
      </c>
      <c r="D32" s="309">
        <v>5</v>
      </c>
    </row>
    <row r="33" spans="2:4" x14ac:dyDescent="0.15">
      <c r="B33" s="20">
        <v>42872</v>
      </c>
      <c r="C33" s="14">
        <v>0</v>
      </c>
      <c r="D33" s="309">
        <v>2</v>
      </c>
    </row>
    <row r="34" spans="2:4" x14ac:dyDescent="0.15">
      <c r="B34" s="20">
        <v>42873</v>
      </c>
      <c r="C34" s="14">
        <v>8</v>
      </c>
      <c r="D34" s="309">
        <v>3</v>
      </c>
    </row>
    <row r="35" spans="2:4" x14ac:dyDescent="0.15">
      <c r="B35" s="20">
        <v>42874</v>
      </c>
      <c r="C35" s="14">
        <v>4</v>
      </c>
      <c r="D35" s="309">
        <v>4</v>
      </c>
    </row>
    <row r="36" spans="2:4" x14ac:dyDescent="0.15">
      <c r="B36" s="20">
        <v>42875</v>
      </c>
      <c r="C36" s="14">
        <v>5</v>
      </c>
      <c r="D36" s="309">
        <v>4</v>
      </c>
    </row>
    <row r="37" spans="2:4" x14ac:dyDescent="0.15">
      <c r="B37" s="20">
        <v>42876</v>
      </c>
      <c r="C37" s="14">
        <v>4</v>
      </c>
      <c r="D37" s="309">
        <v>2</v>
      </c>
    </row>
    <row r="38" spans="2:4" x14ac:dyDescent="0.15">
      <c r="B38" s="20">
        <v>42877</v>
      </c>
      <c r="C38" s="14">
        <v>6</v>
      </c>
      <c r="D38" s="309">
        <v>3</v>
      </c>
    </row>
    <row r="39" spans="2:4" x14ac:dyDescent="0.15">
      <c r="B39" s="20">
        <v>42878</v>
      </c>
      <c r="C39" s="14">
        <v>3</v>
      </c>
      <c r="D39" s="309">
        <v>4</v>
      </c>
    </row>
    <row r="40" spans="2:4" x14ac:dyDescent="0.15">
      <c r="B40" s="20">
        <v>42879</v>
      </c>
      <c r="C40" s="14">
        <v>3</v>
      </c>
      <c r="D40" s="309">
        <v>4</v>
      </c>
    </row>
    <row r="41" spans="2:4" x14ac:dyDescent="0.15">
      <c r="B41" s="20">
        <v>42880</v>
      </c>
      <c r="C41" s="14">
        <v>2</v>
      </c>
      <c r="D41" s="309">
        <v>4</v>
      </c>
    </row>
    <row r="42" spans="2:4" x14ac:dyDescent="0.15">
      <c r="B42" s="20">
        <v>42881</v>
      </c>
      <c r="C42" s="14">
        <v>5</v>
      </c>
      <c r="D42" s="309">
        <v>4</v>
      </c>
    </row>
    <row r="43" spans="2:4" x14ac:dyDescent="0.15">
      <c r="B43" s="20">
        <v>42882</v>
      </c>
      <c r="C43" s="14">
        <v>4</v>
      </c>
      <c r="D43" s="309">
        <v>4</v>
      </c>
    </row>
    <row r="44" spans="2:4" x14ac:dyDescent="0.15">
      <c r="B44" s="20">
        <v>42883</v>
      </c>
      <c r="C44" s="14">
        <v>4</v>
      </c>
      <c r="D44" s="309">
        <v>5</v>
      </c>
    </row>
    <row r="45" spans="2:4" x14ac:dyDescent="0.15">
      <c r="B45" s="20">
        <v>42884</v>
      </c>
      <c r="C45" s="14">
        <v>3</v>
      </c>
      <c r="D45" s="309">
        <v>7</v>
      </c>
    </row>
    <row r="46" spans="2:4" x14ac:dyDescent="0.15">
      <c r="B46" s="20">
        <v>42885</v>
      </c>
      <c r="C46" s="14">
        <v>2</v>
      </c>
      <c r="D46" s="309">
        <v>6</v>
      </c>
    </row>
    <row r="47" spans="2:4" x14ac:dyDescent="0.15">
      <c r="B47" s="20">
        <v>42886</v>
      </c>
      <c r="C47" s="14">
        <v>4</v>
      </c>
      <c r="D47" s="309">
        <v>7</v>
      </c>
    </row>
    <row r="48" spans="2:4" x14ac:dyDescent="0.15">
      <c r="B48" s="20">
        <v>42887</v>
      </c>
      <c r="C48" s="14">
        <v>3</v>
      </c>
      <c r="D48" s="309">
        <v>5</v>
      </c>
    </row>
    <row r="49" spans="2:4" x14ac:dyDescent="0.15">
      <c r="B49" s="20">
        <v>42888</v>
      </c>
      <c r="C49" s="14">
        <v>2</v>
      </c>
      <c r="D49" s="309">
        <v>5</v>
      </c>
    </row>
    <row r="50" spans="2:4" x14ac:dyDescent="0.15">
      <c r="B50" s="20">
        <v>42889</v>
      </c>
      <c r="C50" s="14">
        <v>2</v>
      </c>
      <c r="D50" s="309">
        <v>6</v>
      </c>
    </row>
    <row r="51" spans="2:4" x14ac:dyDescent="0.15">
      <c r="B51" s="20">
        <v>42890</v>
      </c>
      <c r="C51" s="14">
        <v>4</v>
      </c>
      <c r="D51" s="309">
        <v>9</v>
      </c>
    </row>
    <row r="52" spans="2:4" x14ac:dyDescent="0.15">
      <c r="B52" s="20">
        <v>42891</v>
      </c>
      <c r="C52" s="14">
        <v>4</v>
      </c>
      <c r="D52" s="309">
        <v>8</v>
      </c>
    </row>
    <row r="53" spans="2:4" x14ac:dyDescent="0.15">
      <c r="B53" s="20">
        <v>42892</v>
      </c>
      <c r="C53" s="14">
        <v>5</v>
      </c>
      <c r="D53" s="309">
        <v>7</v>
      </c>
    </row>
    <row r="54" spans="2:4" x14ac:dyDescent="0.15">
      <c r="B54" s="20">
        <v>42893</v>
      </c>
      <c r="C54" s="14">
        <v>4</v>
      </c>
      <c r="D54" s="309">
        <v>7</v>
      </c>
    </row>
    <row r="55" spans="2:4" x14ac:dyDescent="0.15">
      <c r="B55" s="20">
        <v>42894</v>
      </c>
      <c r="C55" s="14">
        <v>4</v>
      </c>
      <c r="D55" s="309">
        <v>8</v>
      </c>
    </row>
    <row r="56" spans="2:4" x14ac:dyDescent="0.15">
      <c r="B56" s="20">
        <v>42895</v>
      </c>
      <c r="C56" s="14">
        <v>2</v>
      </c>
      <c r="D56" s="309">
        <v>8</v>
      </c>
    </row>
    <row r="57" spans="2:4" x14ac:dyDescent="0.15">
      <c r="B57" s="20">
        <v>42896</v>
      </c>
      <c r="C57" s="14">
        <v>6</v>
      </c>
      <c r="D57" s="309">
        <v>8</v>
      </c>
    </row>
    <row r="58" spans="2:4" x14ac:dyDescent="0.15">
      <c r="B58" s="20">
        <v>42897</v>
      </c>
      <c r="C58" s="14">
        <v>3</v>
      </c>
      <c r="D58" s="309">
        <v>8</v>
      </c>
    </row>
    <row r="59" spans="2:4" x14ac:dyDescent="0.15">
      <c r="B59" s="20">
        <v>42898</v>
      </c>
      <c r="C59" s="14">
        <v>5</v>
      </c>
      <c r="D59" s="309">
        <v>6</v>
      </c>
    </row>
    <row r="60" spans="2:4" x14ac:dyDescent="0.15">
      <c r="B60" s="20">
        <v>42899</v>
      </c>
      <c r="C60" s="14">
        <v>5</v>
      </c>
      <c r="D60" s="309">
        <v>7</v>
      </c>
    </row>
    <row r="61" spans="2:4" x14ac:dyDescent="0.15">
      <c r="B61" s="20">
        <v>42900</v>
      </c>
      <c r="C61" s="14">
        <v>4</v>
      </c>
      <c r="D61" s="309">
        <v>8</v>
      </c>
    </row>
    <row r="62" spans="2:4" x14ac:dyDescent="0.15">
      <c r="B62" s="20">
        <v>42901</v>
      </c>
      <c r="C62" s="14">
        <v>1</v>
      </c>
      <c r="D62" s="309">
        <v>8</v>
      </c>
    </row>
    <row r="63" spans="2:4" x14ac:dyDescent="0.15">
      <c r="B63" s="20">
        <v>42902</v>
      </c>
      <c r="C63" s="14">
        <v>0</v>
      </c>
      <c r="D63" s="309">
        <v>3</v>
      </c>
    </row>
    <row r="64" spans="2:4" x14ac:dyDescent="0.15">
      <c r="B64" s="20">
        <v>42903</v>
      </c>
      <c r="C64" s="14">
        <v>1</v>
      </c>
      <c r="D64" s="309">
        <v>7</v>
      </c>
    </row>
    <row r="65" spans="2:5" x14ac:dyDescent="0.15">
      <c r="B65" s="20">
        <v>42904</v>
      </c>
      <c r="C65" s="14">
        <v>0</v>
      </c>
      <c r="D65" s="309">
        <v>7</v>
      </c>
    </row>
    <row r="66" spans="2:5" x14ac:dyDescent="0.15">
      <c r="B66" s="20">
        <v>42905</v>
      </c>
      <c r="C66" s="14">
        <v>0</v>
      </c>
      <c r="D66" s="309">
        <v>11</v>
      </c>
    </row>
    <row r="67" spans="2:5" x14ac:dyDescent="0.15">
      <c r="B67" s="20">
        <v>42906</v>
      </c>
      <c r="C67" s="14">
        <v>1</v>
      </c>
      <c r="D67" s="309">
        <v>6</v>
      </c>
    </row>
    <row r="68" spans="2:5" x14ac:dyDescent="0.15">
      <c r="B68" s="20">
        <v>42907</v>
      </c>
      <c r="C68" s="14">
        <v>0</v>
      </c>
      <c r="D68" s="309">
        <v>4</v>
      </c>
    </row>
    <row r="69" spans="2:5" x14ac:dyDescent="0.15">
      <c r="B69" s="109"/>
      <c r="C69" s="309">
        <f>SUM(C3:C68)</f>
        <v>191</v>
      </c>
      <c r="D69" s="309">
        <f>SUM(D3:D68)</f>
        <v>327</v>
      </c>
      <c r="E69">
        <f>SUM(C69:D69)</f>
        <v>518</v>
      </c>
    </row>
    <row r="70" spans="2:5" x14ac:dyDescent="0.15">
      <c r="B70" s="109"/>
      <c r="C70" s="309"/>
      <c r="D70" s="309"/>
    </row>
    <row r="71" spans="2:5" x14ac:dyDescent="0.15">
      <c r="B71" s="109"/>
      <c r="C71" s="309"/>
      <c r="D71" s="309"/>
    </row>
    <row r="72" spans="2:5" x14ac:dyDescent="0.15">
      <c r="B72" s="109"/>
      <c r="C72" s="309"/>
      <c r="D72" s="309"/>
    </row>
    <row r="73" spans="2:5" x14ac:dyDescent="0.15">
      <c r="B73" s="109"/>
      <c r="C73" s="309"/>
      <c r="D73" s="309"/>
    </row>
    <row r="74" spans="2:5" x14ac:dyDescent="0.15">
      <c r="B74" s="109"/>
      <c r="C74" s="309"/>
      <c r="D74" s="309"/>
    </row>
    <row r="75" spans="2:5" x14ac:dyDescent="0.15">
      <c r="B75" s="109"/>
      <c r="C75" s="309"/>
      <c r="D75" s="309"/>
    </row>
    <row r="76" spans="2:5" x14ac:dyDescent="0.15">
      <c r="B76" s="109"/>
      <c r="C76" s="309"/>
      <c r="D76" s="309"/>
    </row>
    <row r="77" spans="2:5" x14ac:dyDescent="0.15">
      <c r="B77" s="109"/>
      <c r="C77" s="310"/>
      <c r="D77" s="310"/>
    </row>
    <row r="78" spans="2:5" x14ac:dyDescent="0.15">
      <c r="B78" s="9" t="s">
        <v>114</v>
      </c>
      <c r="C78" s="10">
        <f>SUM(C3:C77)</f>
        <v>382</v>
      </c>
      <c r="D78" s="10">
        <f>SUM(D3:D77)</f>
        <v>654</v>
      </c>
      <c r="E78">
        <f>SUM(C78:D78)</f>
        <v>1036</v>
      </c>
    </row>
  </sheetData>
  <phoneticPr fontId="4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9"/>
  <dimension ref="A1"/>
  <sheetViews>
    <sheetView workbookViewId="0"/>
  </sheetViews>
  <sheetFormatPr defaultRowHeight="13.5" x14ac:dyDescent="0.15"/>
  <cols>
    <col min="1" max="1" width="9" customWidth="1"/>
  </cols>
  <sheetData/>
  <phoneticPr fontId="17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2:L31"/>
  <sheetViews>
    <sheetView topLeftCell="A10" workbookViewId="0">
      <selection activeCell="F23" sqref="F23"/>
    </sheetView>
  </sheetViews>
  <sheetFormatPr defaultRowHeight="13.5" x14ac:dyDescent="0.15"/>
  <cols>
    <col min="1" max="1" width="9" customWidth="1"/>
    <col min="2" max="2" width="12.75" customWidth="1"/>
  </cols>
  <sheetData>
    <row r="2" spans="2:12" x14ac:dyDescent="0.15">
      <c r="B2" s="9"/>
      <c r="C2" s="10" t="s">
        <v>6</v>
      </c>
      <c r="D2" s="10"/>
      <c r="E2" s="10"/>
    </row>
    <row r="3" spans="2:12" x14ac:dyDescent="0.15">
      <c r="B3" s="9" t="s">
        <v>7</v>
      </c>
      <c r="C3" s="10" t="s">
        <v>8</v>
      </c>
      <c r="D3" s="11" t="s">
        <v>9</v>
      </c>
      <c r="E3" s="9"/>
    </row>
    <row r="4" spans="2:12" x14ac:dyDescent="0.15">
      <c r="B4" s="9" t="s">
        <v>10</v>
      </c>
      <c r="C4" s="10" t="s">
        <v>11</v>
      </c>
      <c r="D4" s="11" t="s">
        <v>12</v>
      </c>
      <c r="E4" s="12"/>
    </row>
    <row r="5" spans="2:12" x14ac:dyDescent="0.15">
      <c r="B5" s="9" t="s">
        <v>13</v>
      </c>
      <c r="C5" s="10" t="s">
        <v>14</v>
      </c>
      <c r="D5" s="13" t="s">
        <v>15</v>
      </c>
      <c r="E5" s="13"/>
    </row>
    <row r="6" spans="2:12" x14ac:dyDescent="0.15">
      <c r="B6" s="9" t="s">
        <v>16</v>
      </c>
      <c r="C6" s="10" t="s">
        <v>17</v>
      </c>
      <c r="D6" s="13" t="s">
        <v>18</v>
      </c>
      <c r="E6" s="13"/>
    </row>
    <row r="7" spans="2:12" x14ac:dyDescent="0.15">
      <c r="B7" s="13" t="s">
        <v>19</v>
      </c>
      <c r="C7" s="10" t="s">
        <v>20</v>
      </c>
    </row>
    <row r="8" spans="2:12" x14ac:dyDescent="0.15">
      <c r="B8" s="13" t="s">
        <v>21</v>
      </c>
      <c r="C8" s="10" t="s">
        <v>22</v>
      </c>
    </row>
    <row r="9" spans="2:12" x14ac:dyDescent="0.15">
      <c r="B9" s="13" t="s">
        <v>30</v>
      </c>
      <c r="C9" s="10" t="s">
        <v>23</v>
      </c>
    </row>
    <row r="10" spans="2:12" x14ac:dyDescent="0.15">
      <c r="B10" s="13" t="s">
        <v>29</v>
      </c>
      <c r="C10" s="4" t="s">
        <v>26</v>
      </c>
    </row>
    <row r="11" spans="2:12" x14ac:dyDescent="0.15">
      <c r="B11" s="13" t="s">
        <v>24</v>
      </c>
      <c r="C11" s="10" t="s">
        <v>25</v>
      </c>
    </row>
    <row r="12" spans="2:12" x14ac:dyDescent="0.15">
      <c r="B12" s="13" t="s">
        <v>31</v>
      </c>
      <c r="C12" s="10" t="s">
        <v>28</v>
      </c>
    </row>
    <row r="16" spans="2:12" x14ac:dyDescent="0.15">
      <c r="B16" t="s">
        <v>297</v>
      </c>
      <c r="C16" t="s">
        <v>298</v>
      </c>
      <c r="F16" s="295" t="s">
        <v>305</v>
      </c>
      <c r="G16" s="295"/>
      <c r="H16" s="296">
        <v>42810</v>
      </c>
      <c r="I16" s="295"/>
      <c r="J16" s="295" t="s">
        <v>306</v>
      </c>
      <c r="K16" s="295"/>
      <c r="L16" s="296">
        <v>42842</v>
      </c>
    </row>
    <row r="17" spans="2:7" x14ac:dyDescent="0.15">
      <c r="B17" s="20"/>
      <c r="D17" t="s">
        <v>32</v>
      </c>
      <c r="F17" t="s">
        <v>299</v>
      </c>
    </row>
    <row r="18" spans="2:7" x14ac:dyDescent="0.15">
      <c r="B18" s="20"/>
      <c r="D18" t="s">
        <v>33</v>
      </c>
      <c r="F18" s="20">
        <v>42816</v>
      </c>
      <c r="G18" t="s">
        <v>310</v>
      </c>
    </row>
    <row r="19" spans="2:7" x14ac:dyDescent="0.15">
      <c r="B19" s="20"/>
      <c r="D19" t="s">
        <v>34</v>
      </c>
    </row>
    <row r="20" spans="2:7" x14ac:dyDescent="0.15">
      <c r="B20" s="20"/>
      <c r="D20" t="s">
        <v>35</v>
      </c>
    </row>
    <row r="21" spans="2:7" x14ac:dyDescent="0.15">
      <c r="B21" s="20"/>
      <c r="D21" t="s">
        <v>36</v>
      </c>
      <c r="F21" s="20">
        <v>43250</v>
      </c>
    </row>
    <row r="22" spans="2:7" x14ac:dyDescent="0.15">
      <c r="B22" s="20"/>
      <c r="D22" t="s">
        <v>300</v>
      </c>
      <c r="F22" s="20">
        <v>43272</v>
      </c>
    </row>
    <row r="23" spans="2:7" x14ac:dyDescent="0.15">
      <c r="B23" s="20"/>
      <c r="D23" t="s">
        <v>301</v>
      </c>
      <c r="F23" s="20">
        <v>43267</v>
      </c>
    </row>
    <row r="24" spans="2:7" x14ac:dyDescent="0.15">
      <c r="B24" s="20"/>
    </row>
    <row r="27" spans="2:7" x14ac:dyDescent="0.15">
      <c r="D27" s="20">
        <v>43175</v>
      </c>
      <c r="F27" t="s">
        <v>311</v>
      </c>
    </row>
    <row r="28" spans="2:7" x14ac:dyDescent="0.15">
      <c r="D28" s="20">
        <v>43181</v>
      </c>
      <c r="F28" t="s">
        <v>312</v>
      </c>
    </row>
    <row r="29" spans="2:7" x14ac:dyDescent="0.15">
      <c r="D29" s="20">
        <v>43207</v>
      </c>
      <c r="F29" t="s">
        <v>313</v>
      </c>
    </row>
    <row r="30" spans="2:7" x14ac:dyDescent="0.15">
      <c r="D30" s="20">
        <v>43209</v>
      </c>
      <c r="F30" t="s">
        <v>314</v>
      </c>
    </row>
    <row r="31" spans="2:7" x14ac:dyDescent="0.15">
      <c r="D31" s="20">
        <v>43213</v>
      </c>
      <c r="F31" t="s">
        <v>315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K193"/>
  <sheetViews>
    <sheetView topLeftCell="A98" workbookViewId="0">
      <selection activeCell="B109" sqref="B109:I174"/>
    </sheetView>
  </sheetViews>
  <sheetFormatPr defaultRowHeight="13.5" x14ac:dyDescent="0.15"/>
  <cols>
    <col min="1" max="1" width="9" customWidth="1"/>
    <col min="9" max="9" width="27.75" customWidth="1"/>
  </cols>
  <sheetData>
    <row r="1" spans="1:11" ht="28.5" customHeight="1" x14ac:dyDescent="0.15">
      <c r="A1" s="101" t="s">
        <v>65</v>
      </c>
    </row>
    <row r="2" spans="1:11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11" x14ac:dyDescent="0.15">
      <c r="A3">
        <v>1</v>
      </c>
      <c r="B3" s="123">
        <v>42736</v>
      </c>
      <c r="C3" s="2">
        <v>0.28472222222222221</v>
      </c>
      <c r="D3" s="2">
        <v>0.72222222222222221</v>
      </c>
      <c r="E3" s="124">
        <v>0.4375</v>
      </c>
      <c r="F3" s="125"/>
      <c r="G3" s="3"/>
      <c r="H3" s="126" t="s">
        <v>130</v>
      </c>
      <c r="I3" s="110"/>
      <c r="K3">
        <v>1</v>
      </c>
    </row>
    <row r="4" spans="1:11" x14ac:dyDescent="0.15">
      <c r="A4">
        <v>2</v>
      </c>
      <c r="B4" s="123">
        <v>42737</v>
      </c>
      <c r="C4" s="2">
        <v>0.28472222222222221</v>
      </c>
      <c r="D4" s="2">
        <v>0.71527777777777779</v>
      </c>
      <c r="E4" s="124">
        <v>0.43055555555555558</v>
      </c>
      <c r="F4" s="3"/>
      <c r="G4" s="22"/>
      <c r="H4" s="135" t="s">
        <v>133</v>
      </c>
      <c r="I4" s="108"/>
    </row>
    <row r="5" spans="1:11" x14ac:dyDescent="0.15">
      <c r="A5">
        <v>3</v>
      </c>
      <c r="B5" s="123">
        <v>42738</v>
      </c>
      <c r="C5" s="2">
        <v>0.28333333333333333</v>
      </c>
      <c r="D5" s="2">
        <v>0.72222222222222221</v>
      </c>
      <c r="E5" s="124">
        <v>0.43888888888888888</v>
      </c>
      <c r="F5" s="3"/>
      <c r="G5" s="22"/>
      <c r="H5" s="135" t="s">
        <v>130</v>
      </c>
      <c r="I5" s="108"/>
    </row>
    <row r="6" spans="1:11" x14ac:dyDescent="0.15">
      <c r="A6">
        <v>4</v>
      </c>
      <c r="B6" s="123">
        <v>42739</v>
      </c>
      <c r="C6" s="2">
        <v>0.28472222222222221</v>
      </c>
      <c r="D6" s="2">
        <v>0.71527777777777779</v>
      </c>
      <c r="E6" s="124">
        <v>0.43055555555555558</v>
      </c>
      <c r="F6" s="3"/>
      <c r="G6" s="22"/>
      <c r="H6" s="135" t="s">
        <v>130</v>
      </c>
      <c r="I6" s="108"/>
    </row>
    <row r="7" spans="1:11" x14ac:dyDescent="0.15">
      <c r="A7">
        <v>5</v>
      </c>
      <c r="B7" s="123">
        <v>42740</v>
      </c>
      <c r="C7" s="2">
        <v>0.28472222222222221</v>
      </c>
      <c r="D7" s="2">
        <v>0.71527777777777779</v>
      </c>
      <c r="E7" s="124">
        <v>0.43055555555555558</v>
      </c>
      <c r="F7" s="3"/>
      <c r="G7" s="22"/>
      <c r="H7" s="135" t="s">
        <v>130</v>
      </c>
      <c r="I7" s="108"/>
    </row>
    <row r="8" spans="1:11" x14ac:dyDescent="0.15">
      <c r="A8">
        <v>6</v>
      </c>
      <c r="B8" s="123">
        <v>42741</v>
      </c>
      <c r="C8" s="2">
        <v>0.28472222222222221</v>
      </c>
      <c r="D8" s="2">
        <v>0.71666666666666667</v>
      </c>
      <c r="E8" s="124">
        <v>0.43194444444444446</v>
      </c>
      <c r="F8" s="3"/>
      <c r="G8" s="22"/>
      <c r="H8" s="135" t="s">
        <v>130</v>
      </c>
      <c r="I8" s="108"/>
    </row>
    <row r="9" spans="1:11" x14ac:dyDescent="0.15">
      <c r="A9">
        <v>7</v>
      </c>
      <c r="B9" s="123">
        <v>42742</v>
      </c>
      <c r="C9" s="2">
        <v>0.28472222222222221</v>
      </c>
      <c r="D9" s="2">
        <v>0.72222222222222221</v>
      </c>
      <c r="E9" s="124">
        <v>0.4375</v>
      </c>
      <c r="F9" s="3"/>
      <c r="G9" s="22"/>
      <c r="H9" s="135" t="s">
        <v>130</v>
      </c>
      <c r="I9" s="108"/>
    </row>
    <row r="10" spans="1:11" x14ac:dyDescent="0.15">
      <c r="A10">
        <v>8</v>
      </c>
      <c r="B10" s="123">
        <v>42743</v>
      </c>
      <c r="C10" s="2">
        <v>0.28472222222222221</v>
      </c>
      <c r="D10" s="2">
        <v>0.71875</v>
      </c>
      <c r="E10" s="124">
        <v>0.43402777777777779</v>
      </c>
      <c r="F10" s="3"/>
      <c r="G10" s="22"/>
      <c r="H10" s="135" t="s">
        <v>130</v>
      </c>
      <c r="I10" s="108"/>
    </row>
    <row r="11" spans="1:11" x14ac:dyDescent="0.15">
      <c r="A11">
        <v>9</v>
      </c>
      <c r="B11" s="123">
        <v>42744</v>
      </c>
      <c r="C11" s="2">
        <v>0.28472222222222221</v>
      </c>
      <c r="D11" s="2">
        <v>0.71875</v>
      </c>
      <c r="E11" s="124">
        <v>0.43402777777777779</v>
      </c>
      <c r="F11" s="3"/>
      <c r="G11" s="22"/>
      <c r="H11" s="135" t="s">
        <v>130</v>
      </c>
      <c r="I11" s="108"/>
    </row>
    <row r="12" spans="1:11" x14ac:dyDescent="0.15">
      <c r="A12">
        <v>10</v>
      </c>
      <c r="B12" s="123">
        <v>42745</v>
      </c>
      <c r="C12" s="2">
        <v>0.28472222222222221</v>
      </c>
      <c r="D12" s="2">
        <v>0.71875</v>
      </c>
      <c r="E12" s="124">
        <v>0.43402777777777779</v>
      </c>
      <c r="F12" s="3"/>
      <c r="G12" s="22"/>
      <c r="H12" s="135" t="s">
        <v>130</v>
      </c>
      <c r="I12" s="108"/>
    </row>
    <row r="13" spans="1:11" x14ac:dyDescent="0.15">
      <c r="A13">
        <v>11</v>
      </c>
      <c r="B13" s="123">
        <v>42746</v>
      </c>
      <c r="C13" s="2">
        <v>0.28125</v>
      </c>
      <c r="D13" s="2">
        <v>0.71875</v>
      </c>
      <c r="E13" s="124">
        <v>0.4375</v>
      </c>
      <c r="F13" s="3"/>
      <c r="G13" s="22"/>
      <c r="H13" s="135" t="s">
        <v>130</v>
      </c>
      <c r="I13" s="108"/>
    </row>
    <row r="14" spans="1:11" x14ac:dyDescent="0.15">
      <c r="A14">
        <v>12</v>
      </c>
      <c r="B14" s="123">
        <v>42747</v>
      </c>
      <c r="C14" s="2">
        <v>0.28819444444444448</v>
      </c>
      <c r="D14" s="2">
        <v>0.71597222222222223</v>
      </c>
      <c r="E14" s="124">
        <v>0.42777777777777776</v>
      </c>
      <c r="F14" s="3"/>
      <c r="G14" s="22"/>
      <c r="H14" s="135" t="s">
        <v>130</v>
      </c>
      <c r="I14" s="108"/>
    </row>
    <row r="15" spans="1:11" x14ac:dyDescent="0.15">
      <c r="A15">
        <v>13</v>
      </c>
      <c r="B15" s="123">
        <v>42748</v>
      </c>
      <c r="C15" s="2">
        <v>0.28819444444444448</v>
      </c>
      <c r="D15" s="2">
        <v>0.69305555555555554</v>
      </c>
      <c r="E15" s="124">
        <v>0.40486111111111106</v>
      </c>
      <c r="F15" s="3"/>
      <c r="G15" s="22"/>
      <c r="H15" s="135" t="s">
        <v>130</v>
      </c>
      <c r="I15" s="108"/>
    </row>
    <row r="16" spans="1:11" x14ac:dyDescent="0.15">
      <c r="A16">
        <v>14</v>
      </c>
      <c r="B16" s="123">
        <v>42749</v>
      </c>
      <c r="C16" s="2">
        <v>0.2951388888888889</v>
      </c>
      <c r="D16" s="2">
        <v>0.71875</v>
      </c>
      <c r="E16" s="124">
        <v>0.4236111111111111</v>
      </c>
      <c r="F16" s="3"/>
      <c r="G16" s="22"/>
      <c r="H16" s="135" t="s">
        <v>130</v>
      </c>
      <c r="I16" s="108"/>
    </row>
    <row r="17" spans="1:9" x14ac:dyDescent="0.15">
      <c r="A17">
        <v>15</v>
      </c>
      <c r="B17" s="123">
        <v>42750</v>
      </c>
      <c r="C17" s="2">
        <v>0.28263888888888888</v>
      </c>
      <c r="D17" s="2">
        <v>0.72916666666666663</v>
      </c>
      <c r="E17" s="124">
        <v>0.44652777777777775</v>
      </c>
      <c r="F17" s="3"/>
      <c r="G17" s="22"/>
      <c r="H17" s="135" t="s">
        <v>130</v>
      </c>
      <c r="I17" s="108"/>
    </row>
    <row r="18" spans="1:9" x14ac:dyDescent="0.15">
      <c r="A18">
        <v>16</v>
      </c>
      <c r="B18" s="123">
        <v>42751</v>
      </c>
      <c r="C18" s="2">
        <v>0.27986111111111112</v>
      </c>
      <c r="D18" s="2">
        <v>0.72222222222222221</v>
      </c>
      <c r="E18" s="124">
        <v>0.44236111111111109</v>
      </c>
      <c r="F18" s="3"/>
      <c r="G18" s="22"/>
      <c r="H18" s="135" t="s">
        <v>130</v>
      </c>
      <c r="I18" s="108"/>
    </row>
    <row r="19" spans="1:9" x14ac:dyDescent="0.15">
      <c r="A19">
        <v>17</v>
      </c>
      <c r="B19" s="123">
        <v>42752</v>
      </c>
      <c r="C19" s="2">
        <v>0.28472222222222221</v>
      </c>
      <c r="D19" s="2">
        <v>0.72986111111111107</v>
      </c>
      <c r="E19" s="124">
        <v>0.44513888888888886</v>
      </c>
      <c r="F19" s="3"/>
      <c r="G19" s="22"/>
      <c r="H19" s="135" t="s">
        <v>130</v>
      </c>
      <c r="I19" s="108"/>
    </row>
    <row r="20" spans="1:9" x14ac:dyDescent="0.15">
      <c r="A20">
        <v>18</v>
      </c>
      <c r="B20" s="123">
        <v>42753</v>
      </c>
      <c r="C20" s="2">
        <v>0.27916666666666667</v>
      </c>
      <c r="D20" s="2">
        <v>0.7270833333333333</v>
      </c>
      <c r="E20" s="124">
        <v>0.44791666666666663</v>
      </c>
      <c r="F20" s="3"/>
      <c r="G20" s="22"/>
      <c r="H20" s="135" t="s">
        <v>130</v>
      </c>
      <c r="I20" s="108"/>
    </row>
    <row r="21" spans="1:9" x14ac:dyDescent="0.15">
      <c r="A21">
        <v>19</v>
      </c>
      <c r="B21" s="123">
        <v>42754</v>
      </c>
      <c r="C21" s="2">
        <v>0.28472222222222221</v>
      </c>
      <c r="D21" s="2">
        <v>0.72152777777777777</v>
      </c>
      <c r="E21" s="124">
        <v>0.43680555555555556</v>
      </c>
      <c r="F21" s="3"/>
      <c r="G21" s="22"/>
      <c r="H21" s="135" t="s">
        <v>133</v>
      </c>
      <c r="I21" s="108"/>
    </row>
    <row r="22" spans="1:9" x14ac:dyDescent="0.15">
      <c r="A22">
        <v>20</v>
      </c>
      <c r="B22" s="123">
        <v>42755</v>
      </c>
      <c r="C22" s="2">
        <v>0.28194444444444444</v>
      </c>
      <c r="D22" s="2">
        <v>0.72222222222222221</v>
      </c>
      <c r="E22" s="124">
        <v>0.44027777777777777</v>
      </c>
      <c r="F22" s="3"/>
      <c r="G22" s="22"/>
      <c r="H22" s="135" t="s">
        <v>133</v>
      </c>
      <c r="I22" s="108"/>
    </row>
    <row r="23" spans="1:9" x14ac:dyDescent="0.15">
      <c r="A23">
        <v>21</v>
      </c>
      <c r="B23" s="123">
        <v>42756</v>
      </c>
      <c r="C23" s="2">
        <v>0.28333333333333333</v>
      </c>
      <c r="D23" s="2">
        <v>0.73263888888888884</v>
      </c>
      <c r="E23" s="124">
        <v>0.44930555555555551</v>
      </c>
      <c r="F23" s="3"/>
      <c r="G23" s="22"/>
      <c r="H23" s="135" t="s">
        <v>123</v>
      </c>
      <c r="I23" s="25"/>
    </row>
    <row r="24" spans="1:9" x14ac:dyDescent="0.15">
      <c r="A24">
        <v>22</v>
      </c>
      <c r="B24" s="123">
        <v>42757</v>
      </c>
      <c r="C24" s="2">
        <v>0.27430555555555552</v>
      </c>
      <c r="D24" s="2">
        <v>0.72916666666666663</v>
      </c>
      <c r="E24" s="124">
        <v>0.4548611111111111</v>
      </c>
      <c r="F24" s="3"/>
      <c r="G24" s="22"/>
      <c r="H24" s="135" t="s">
        <v>123</v>
      </c>
      <c r="I24" s="25"/>
    </row>
    <row r="25" spans="1:9" x14ac:dyDescent="0.15">
      <c r="A25">
        <v>23</v>
      </c>
      <c r="B25" s="123">
        <v>42758</v>
      </c>
      <c r="C25" s="2">
        <v>0.27916666666666667</v>
      </c>
      <c r="D25" s="2">
        <v>0.73333333333333339</v>
      </c>
      <c r="E25" s="124">
        <v>0.45416666666666672</v>
      </c>
      <c r="F25" s="3"/>
      <c r="G25" s="22"/>
      <c r="H25" s="135" t="s">
        <v>123</v>
      </c>
      <c r="I25" s="25" t="s">
        <v>147</v>
      </c>
    </row>
    <row r="26" spans="1:9" x14ac:dyDescent="0.15">
      <c r="A26">
        <v>24</v>
      </c>
      <c r="B26" s="123">
        <v>42759</v>
      </c>
      <c r="C26" s="2">
        <v>0.27499999999999997</v>
      </c>
      <c r="D26" s="2">
        <v>0.73333333333333339</v>
      </c>
      <c r="E26" s="124">
        <v>0.45833333333333343</v>
      </c>
      <c r="F26" s="3"/>
      <c r="G26" s="22"/>
      <c r="H26" s="135" t="s">
        <v>123</v>
      </c>
      <c r="I26" s="25" t="s">
        <v>147</v>
      </c>
    </row>
    <row r="27" spans="1:9" x14ac:dyDescent="0.15">
      <c r="A27">
        <v>25</v>
      </c>
      <c r="B27" s="123">
        <v>42760</v>
      </c>
      <c r="C27" s="2">
        <v>0.27152777777777776</v>
      </c>
      <c r="D27" s="2">
        <v>0.73749999999999993</v>
      </c>
      <c r="E27" s="124">
        <v>0.46597222222222218</v>
      </c>
      <c r="F27" s="3"/>
      <c r="G27" s="22"/>
      <c r="H27" s="135" t="s">
        <v>123</v>
      </c>
      <c r="I27" s="25"/>
    </row>
    <row r="28" spans="1:9" x14ac:dyDescent="0.15">
      <c r="A28">
        <v>26</v>
      </c>
      <c r="B28" s="123">
        <v>42761</v>
      </c>
      <c r="C28" s="2">
        <v>0.27083333333333331</v>
      </c>
      <c r="D28" s="2">
        <v>0.7402777777777777</v>
      </c>
      <c r="E28" s="124">
        <v>0.46944444444444439</v>
      </c>
      <c r="F28" s="3"/>
      <c r="G28" s="22"/>
      <c r="H28" s="135" t="s">
        <v>123</v>
      </c>
      <c r="I28" s="25"/>
    </row>
    <row r="29" spans="1:9" x14ac:dyDescent="0.15">
      <c r="A29">
        <v>27</v>
      </c>
      <c r="B29" s="123">
        <v>42762</v>
      </c>
      <c r="C29" s="2">
        <v>0.27361111111111108</v>
      </c>
      <c r="D29" s="2">
        <v>0.73819444444444438</v>
      </c>
      <c r="E29" s="124">
        <v>0.46458333333333329</v>
      </c>
      <c r="F29" s="3"/>
      <c r="G29" s="22"/>
      <c r="H29" s="135" t="s">
        <v>123</v>
      </c>
      <c r="I29" s="25"/>
    </row>
    <row r="30" spans="1:9" x14ac:dyDescent="0.15">
      <c r="A30">
        <v>28</v>
      </c>
      <c r="B30" s="123">
        <v>42763</v>
      </c>
      <c r="C30" s="2">
        <v>0.27430555555555552</v>
      </c>
      <c r="D30" s="2">
        <v>0.74236111111111114</v>
      </c>
      <c r="E30" s="124">
        <v>0.46805555555555561</v>
      </c>
      <c r="F30" s="3"/>
      <c r="G30" s="22"/>
      <c r="H30" s="135" t="s">
        <v>123</v>
      </c>
      <c r="I30" s="25"/>
    </row>
    <row r="31" spans="1:9" x14ac:dyDescent="0.15">
      <c r="A31">
        <v>29</v>
      </c>
      <c r="B31" s="123">
        <v>42764</v>
      </c>
      <c r="C31" s="2">
        <v>0.27013888888888887</v>
      </c>
      <c r="D31" s="2">
        <v>0.7319444444444444</v>
      </c>
      <c r="E31" s="124">
        <v>0.46180555555555552</v>
      </c>
      <c r="F31" s="3"/>
      <c r="G31" s="22"/>
      <c r="H31" s="135" t="s">
        <v>123</v>
      </c>
      <c r="I31" s="25"/>
    </row>
    <row r="32" spans="1:9" x14ac:dyDescent="0.15">
      <c r="A32">
        <v>30</v>
      </c>
      <c r="B32" s="123">
        <v>42765</v>
      </c>
      <c r="C32" s="2">
        <v>0.27777777777777779</v>
      </c>
      <c r="D32" s="2">
        <v>0.73472222222222217</v>
      </c>
      <c r="E32" s="124">
        <v>0.45694444444444438</v>
      </c>
      <c r="F32" s="3"/>
      <c r="G32" s="22"/>
      <c r="H32" s="135" t="s">
        <v>123</v>
      </c>
      <c r="I32" s="25"/>
    </row>
    <row r="33" spans="1:9" x14ac:dyDescent="0.15">
      <c r="A33">
        <v>31</v>
      </c>
      <c r="B33" s="123">
        <v>42766</v>
      </c>
      <c r="C33" s="2">
        <v>0.27847222222222223</v>
      </c>
      <c r="D33" s="2">
        <v>0.73333333333333339</v>
      </c>
      <c r="E33" s="124">
        <v>0.45486111111111116</v>
      </c>
      <c r="F33" s="3"/>
      <c r="G33" s="22"/>
      <c r="H33" s="135" t="s">
        <v>123</v>
      </c>
      <c r="I33" s="25"/>
    </row>
    <row r="34" spans="1:9" x14ac:dyDescent="0.15">
      <c r="A34">
        <v>32</v>
      </c>
      <c r="B34" s="123">
        <v>42767</v>
      </c>
      <c r="C34" s="2">
        <v>0.27777777777777779</v>
      </c>
      <c r="D34" s="2">
        <v>0.7319444444444444</v>
      </c>
      <c r="E34" s="124">
        <v>0.45416666666666661</v>
      </c>
      <c r="F34" s="3"/>
      <c r="G34" s="22"/>
      <c r="H34" s="135" t="s">
        <v>123</v>
      </c>
      <c r="I34" s="25"/>
    </row>
    <row r="35" spans="1:9" x14ac:dyDescent="0.15">
      <c r="A35">
        <v>33</v>
      </c>
      <c r="B35" s="123">
        <v>42768</v>
      </c>
      <c r="C35" s="2">
        <v>0.28125</v>
      </c>
      <c r="D35" s="2">
        <v>0.73333333333333339</v>
      </c>
      <c r="E35" s="124">
        <v>0.45208333333333339</v>
      </c>
      <c r="F35" s="3"/>
      <c r="G35" s="22"/>
      <c r="H35" s="135" t="s">
        <v>123</v>
      </c>
      <c r="I35" s="25"/>
    </row>
    <row r="36" spans="1:9" x14ac:dyDescent="0.15">
      <c r="A36">
        <v>34</v>
      </c>
      <c r="B36" s="123">
        <v>42769</v>
      </c>
      <c r="C36" s="2">
        <v>0.27083333333333331</v>
      </c>
      <c r="D36" s="2">
        <v>0.7416666666666667</v>
      </c>
      <c r="E36" s="124">
        <v>0.47083333333333338</v>
      </c>
      <c r="F36" s="3"/>
      <c r="G36" s="22"/>
      <c r="H36" s="135" t="s">
        <v>123</v>
      </c>
      <c r="I36" s="25"/>
    </row>
    <row r="37" spans="1:9" x14ac:dyDescent="0.15">
      <c r="A37">
        <v>35</v>
      </c>
      <c r="B37" s="123">
        <v>42770</v>
      </c>
      <c r="C37" s="2">
        <v>0.27083333333333331</v>
      </c>
      <c r="D37" s="2">
        <v>0.74305555555555547</v>
      </c>
      <c r="E37" s="124">
        <v>0.47222222222222215</v>
      </c>
      <c r="F37" s="3"/>
      <c r="G37" s="22"/>
      <c r="H37" s="135" t="s">
        <v>123</v>
      </c>
      <c r="I37" s="25"/>
    </row>
    <row r="38" spans="1:9" x14ac:dyDescent="0.15">
      <c r="A38">
        <v>36</v>
      </c>
      <c r="B38" s="123">
        <v>42771</v>
      </c>
      <c r="C38" s="2">
        <v>0.27638888888888885</v>
      </c>
      <c r="D38" s="2">
        <v>0.74305555555555547</v>
      </c>
      <c r="E38" s="124">
        <v>0.46666666666666662</v>
      </c>
      <c r="F38" s="3"/>
      <c r="G38" s="22"/>
      <c r="H38" s="135" t="s">
        <v>123</v>
      </c>
      <c r="I38" s="25"/>
    </row>
    <row r="39" spans="1:9" x14ac:dyDescent="0.15">
      <c r="A39">
        <v>37</v>
      </c>
      <c r="B39" s="123">
        <v>42772</v>
      </c>
      <c r="C39" s="2">
        <v>0.27569444444444446</v>
      </c>
      <c r="D39" s="2">
        <v>0.73611111111111116</v>
      </c>
      <c r="E39" s="124">
        <v>0.4604166666666667</v>
      </c>
      <c r="F39" s="3"/>
      <c r="G39" s="22"/>
      <c r="H39" s="135" t="s">
        <v>123</v>
      </c>
      <c r="I39" s="25"/>
    </row>
    <row r="40" spans="1:9" x14ac:dyDescent="0.15">
      <c r="A40">
        <v>38</v>
      </c>
      <c r="B40" s="123">
        <v>42773</v>
      </c>
      <c r="C40" s="2">
        <v>0.27430555555555552</v>
      </c>
      <c r="D40" s="2">
        <v>0.73958333333333337</v>
      </c>
      <c r="E40" s="124">
        <v>0.46527777777777785</v>
      </c>
      <c r="F40" s="3"/>
      <c r="G40" s="22"/>
      <c r="H40" s="135" t="s">
        <v>123</v>
      </c>
      <c r="I40" s="25"/>
    </row>
    <row r="41" spans="1:9" x14ac:dyDescent="0.15">
      <c r="A41">
        <v>39</v>
      </c>
      <c r="B41" s="123">
        <v>42774</v>
      </c>
      <c r="C41" s="2">
        <v>0.27083333333333331</v>
      </c>
      <c r="D41" s="2">
        <v>0.74652777777777779</v>
      </c>
      <c r="E41" s="124">
        <v>0.47569444444444448</v>
      </c>
      <c r="F41" s="3"/>
      <c r="G41" s="22"/>
      <c r="H41" s="135" t="s">
        <v>123</v>
      </c>
      <c r="I41" s="25"/>
    </row>
    <row r="42" spans="1:9" x14ac:dyDescent="0.15">
      <c r="A42">
        <v>40</v>
      </c>
      <c r="B42" s="123">
        <v>42775</v>
      </c>
      <c r="C42" s="2">
        <v>0.27013888888888887</v>
      </c>
      <c r="D42" s="2">
        <v>0.73611111111111116</v>
      </c>
      <c r="E42" s="124">
        <v>0.46597222222222229</v>
      </c>
      <c r="F42" s="3"/>
      <c r="G42" s="22"/>
      <c r="H42" s="135" t="s">
        <v>123</v>
      </c>
      <c r="I42" s="138"/>
    </row>
    <row r="43" spans="1:9" x14ac:dyDescent="0.15">
      <c r="A43">
        <v>41</v>
      </c>
      <c r="B43" s="123">
        <v>42776</v>
      </c>
      <c r="C43" s="2">
        <v>0.27083333333333331</v>
      </c>
      <c r="D43" s="2">
        <v>0.72916666666666663</v>
      </c>
      <c r="E43" s="124">
        <v>0.45833333333333331</v>
      </c>
      <c r="F43" s="3"/>
      <c r="G43" s="22"/>
      <c r="H43" s="135" t="s">
        <v>123</v>
      </c>
      <c r="I43" s="138" t="s">
        <v>153</v>
      </c>
    </row>
    <row r="44" spans="1:9" x14ac:dyDescent="0.15">
      <c r="A44">
        <v>42</v>
      </c>
      <c r="B44" s="123">
        <v>42777</v>
      </c>
      <c r="C44" s="2">
        <v>0.27986111111111112</v>
      </c>
      <c r="D44" s="2">
        <v>0.74305555555555547</v>
      </c>
      <c r="E44" s="124">
        <v>0.46319444444444435</v>
      </c>
      <c r="F44" s="3"/>
      <c r="G44" s="22"/>
      <c r="H44" s="135" t="s">
        <v>123</v>
      </c>
      <c r="I44" s="138" t="s">
        <v>153</v>
      </c>
    </row>
    <row r="45" spans="1:9" x14ac:dyDescent="0.15">
      <c r="A45">
        <v>43</v>
      </c>
      <c r="B45" s="123">
        <v>42778</v>
      </c>
      <c r="C45" s="2">
        <v>0.2638888888888889</v>
      </c>
      <c r="D45" s="2">
        <v>0.74791666666666667</v>
      </c>
      <c r="E45" s="124">
        <v>0.48402777777777778</v>
      </c>
      <c r="F45" s="3"/>
      <c r="G45" s="22"/>
      <c r="H45" s="135" t="s">
        <v>123</v>
      </c>
      <c r="I45" s="138" t="s">
        <v>153</v>
      </c>
    </row>
    <row r="46" spans="1:9" x14ac:dyDescent="0.15">
      <c r="A46">
        <v>44</v>
      </c>
      <c r="B46" s="123">
        <v>42779</v>
      </c>
      <c r="C46" s="2">
        <v>0.26874999999999999</v>
      </c>
      <c r="D46" s="2">
        <v>0.75069444444444444</v>
      </c>
      <c r="E46" s="124">
        <v>0.48194444444444445</v>
      </c>
      <c r="F46" s="3"/>
      <c r="G46" s="22"/>
      <c r="H46" s="135" t="s">
        <v>123</v>
      </c>
      <c r="I46" s="138"/>
    </row>
    <row r="47" spans="1:9" x14ac:dyDescent="0.15">
      <c r="A47">
        <v>45</v>
      </c>
      <c r="B47" s="123">
        <v>42780</v>
      </c>
      <c r="C47" s="2">
        <v>0.2638888888888889</v>
      </c>
      <c r="D47" s="2">
        <v>0.75138888888888899</v>
      </c>
      <c r="E47" s="124">
        <v>0.4875000000000001</v>
      </c>
      <c r="F47" s="3"/>
      <c r="G47" s="22"/>
      <c r="H47" s="135" t="s">
        <v>123</v>
      </c>
      <c r="I47" s="138"/>
    </row>
    <row r="48" spans="1:9" x14ac:dyDescent="0.15">
      <c r="A48">
        <v>46</v>
      </c>
      <c r="B48" s="123">
        <v>42781</v>
      </c>
      <c r="C48" s="2">
        <v>0.26250000000000001</v>
      </c>
      <c r="D48" s="2">
        <v>0.75347222222222221</v>
      </c>
      <c r="E48" s="124">
        <v>0.4909722222222222</v>
      </c>
      <c r="F48" s="3"/>
      <c r="G48" s="22"/>
      <c r="H48" s="135" t="s">
        <v>123</v>
      </c>
      <c r="I48" s="138"/>
    </row>
    <row r="49" spans="1:9" x14ac:dyDescent="0.15">
      <c r="A49">
        <v>47</v>
      </c>
      <c r="B49" s="123">
        <v>42782</v>
      </c>
      <c r="C49" s="2">
        <v>0.25694444444444448</v>
      </c>
      <c r="D49" s="2">
        <v>0.75347222222222221</v>
      </c>
      <c r="E49" s="124">
        <v>0.49652777777777773</v>
      </c>
      <c r="F49" s="3"/>
      <c r="G49" s="22"/>
      <c r="H49" s="135" t="s">
        <v>123</v>
      </c>
      <c r="I49" s="138"/>
    </row>
    <row r="50" spans="1:9" x14ac:dyDescent="0.15">
      <c r="A50">
        <v>48</v>
      </c>
      <c r="B50" s="123">
        <v>42783</v>
      </c>
      <c r="C50" s="2">
        <v>0.26666666666666666</v>
      </c>
      <c r="D50" s="2">
        <v>0.74652777777777779</v>
      </c>
      <c r="E50" s="124">
        <v>0.47986111111111113</v>
      </c>
      <c r="F50" s="3"/>
      <c r="G50" s="22"/>
      <c r="H50" s="135" t="s">
        <v>123</v>
      </c>
      <c r="I50" s="25"/>
    </row>
    <row r="51" spans="1:9" x14ac:dyDescent="0.15">
      <c r="A51">
        <v>49</v>
      </c>
      <c r="B51" s="123">
        <v>42784</v>
      </c>
      <c r="C51" s="2">
        <v>0.2638888888888889</v>
      </c>
      <c r="D51" s="2">
        <v>0.74791666666666667</v>
      </c>
      <c r="E51" s="124">
        <v>0.48402777777777778</v>
      </c>
      <c r="F51" s="3"/>
      <c r="G51" s="22"/>
      <c r="H51" s="135" t="s">
        <v>123</v>
      </c>
      <c r="I51" s="25"/>
    </row>
    <row r="52" spans="1:9" x14ac:dyDescent="0.15">
      <c r="A52">
        <v>50</v>
      </c>
      <c r="B52" s="123">
        <v>42785</v>
      </c>
      <c r="C52" s="2">
        <v>0.2638888888888889</v>
      </c>
      <c r="D52" s="2">
        <v>0.75694444444444453</v>
      </c>
      <c r="E52" s="124">
        <v>0.49305555555555564</v>
      </c>
      <c r="F52" s="3"/>
      <c r="G52" s="22"/>
      <c r="H52" s="135" t="s">
        <v>123</v>
      </c>
      <c r="I52" s="25"/>
    </row>
    <row r="53" spans="1:9" x14ac:dyDescent="0.15">
      <c r="A53">
        <v>51</v>
      </c>
      <c r="B53" s="123">
        <v>42786</v>
      </c>
      <c r="C53" s="2">
        <v>0.25972222222222224</v>
      </c>
      <c r="D53" s="2">
        <v>0.74652777777777779</v>
      </c>
      <c r="E53" s="124">
        <v>0.48680555555555555</v>
      </c>
      <c r="F53" s="3"/>
      <c r="G53" s="22"/>
      <c r="H53" s="135" t="s">
        <v>123</v>
      </c>
      <c r="I53" s="25"/>
    </row>
    <row r="54" spans="1:9" x14ac:dyDescent="0.15">
      <c r="A54">
        <v>52</v>
      </c>
      <c r="B54" s="123">
        <v>42787</v>
      </c>
      <c r="C54" s="2">
        <v>0.25833333333333336</v>
      </c>
      <c r="D54" s="2">
        <v>0.75486111111111109</v>
      </c>
      <c r="E54" s="124">
        <v>0.49652777777777773</v>
      </c>
      <c r="F54" s="3"/>
      <c r="G54" s="22"/>
      <c r="H54" s="135" t="s">
        <v>123</v>
      </c>
      <c r="I54" s="25"/>
    </row>
    <row r="55" spans="1:9" x14ac:dyDescent="0.15">
      <c r="A55">
        <v>53</v>
      </c>
      <c r="B55" s="123">
        <v>42788</v>
      </c>
      <c r="C55" s="2">
        <v>0.25694444444444448</v>
      </c>
      <c r="D55" s="2">
        <v>0.75</v>
      </c>
      <c r="E55" s="124">
        <v>0.49305555555555552</v>
      </c>
      <c r="F55" s="3"/>
      <c r="G55" s="22"/>
      <c r="H55" s="135" t="s">
        <v>123</v>
      </c>
      <c r="I55" s="25"/>
    </row>
    <row r="56" spans="1:9" x14ac:dyDescent="0.15">
      <c r="A56">
        <v>54</v>
      </c>
      <c r="B56" s="123">
        <v>42789</v>
      </c>
      <c r="C56" s="2">
        <v>0.26250000000000001</v>
      </c>
      <c r="D56" s="2">
        <v>0.75</v>
      </c>
      <c r="E56" s="124">
        <v>0.48749999999999999</v>
      </c>
      <c r="F56" s="3"/>
      <c r="G56" s="22"/>
      <c r="H56" s="135" t="s">
        <v>123</v>
      </c>
      <c r="I56" s="25"/>
    </row>
    <row r="57" spans="1:9" x14ac:dyDescent="0.15">
      <c r="A57">
        <v>55</v>
      </c>
      <c r="B57" s="123">
        <v>42790</v>
      </c>
      <c r="C57" s="2">
        <v>0.25555555555555559</v>
      </c>
      <c r="D57" s="2">
        <v>0.7583333333333333</v>
      </c>
      <c r="E57" s="124">
        <v>0.50277777777777777</v>
      </c>
      <c r="F57" s="3"/>
      <c r="G57" s="22"/>
      <c r="H57" s="135" t="s">
        <v>123</v>
      </c>
      <c r="I57" s="25"/>
    </row>
    <row r="58" spans="1:9" x14ac:dyDescent="0.15">
      <c r="A58">
        <v>56</v>
      </c>
      <c r="B58" s="123">
        <v>42791</v>
      </c>
      <c r="C58" s="2">
        <v>0.25486111111111109</v>
      </c>
      <c r="D58" s="2">
        <v>0.75555555555555554</v>
      </c>
      <c r="E58" s="124">
        <v>0.50069444444444444</v>
      </c>
      <c r="F58" s="3"/>
      <c r="G58" s="22"/>
      <c r="H58" s="135" t="s">
        <v>123</v>
      </c>
      <c r="I58" s="25"/>
    </row>
    <row r="59" spans="1:9" x14ac:dyDescent="0.15">
      <c r="A59">
        <v>57</v>
      </c>
      <c r="B59" s="140">
        <v>42792</v>
      </c>
      <c r="C59" s="78">
        <v>0.25347222222222221</v>
      </c>
      <c r="D59" s="2">
        <v>0.75138888888888899</v>
      </c>
      <c r="E59" s="124">
        <v>0.49791666666666679</v>
      </c>
      <c r="F59" s="3"/>
      <c r="G59" s="22"/>
      <c r="H59" s="141" t="s">
        <v>130</v>
      </c>
      <c r="I59" s="25"/>
    </row>
    <row r="60" spans="1:9" x14ac:dyDescent="0.15">
      <c r="A60">
        <v>58</v>
      </c>
      <c r="B60" s="148">
        <v>42793</v>
      </c>
      <c r="C60" s="149">
        <v>0.25694444444444448</v>
      </c>
      <c r="D60" s="2">
        <v>0.75694444444444453</v>
      </c>
      <c r="E60" s="124">
        <v>0.5</v>
      </c>
      <c r="F60" s="3"/>
      <c r="G60" s="145"/>
      <c r="H60" s="150" t="s">
        <v>130</v>
      </c>
      <c r="I60" s="143"/>
    </row>
    <row r="61" spans="1:9" x14ac:dyDescent="0.15">
      <c r="A61">
        <v>59</v>
      </c>
      <c r="B61" s="123">
        <v>42794</v>
      </c>
      <c r="C61" s="2">
        <v>0.25138888888888888</v>
      </c>
      <c r="D61" s="2">
        <v>0.7631944444444444</v>
      </c>
      <c r="E61" s="124">
        <v>0.51180555555555551</v>
      </c>
      <c r="F61" s="3"/>
      <c r="G61" s="22"/>
      <c r="H61" s="135" t="s">
        <v>123</v>
      </c>
      <c r="I61" s="143"/>
    </row>
    <row r="62" spans="1:9" x14ac:dyDescent="0.15">
      <c r="A62">
        <v>60</v>
      </c>
      <c r="B62" s="123">
        <v>42795</v>
      </c>
      <c r="C62" s="2">
        <v>0.25</v>
      </c>
      <c r="D62" s="2">
        <v>0.76250000000000007</v>
      </c>
      <c r="E62" s="124">
        <v>0.51250000000000007</v>
      </c>
      <c r="F62" s="3"/>
      <c r="G62" s="22"/>
      <c r="H62" s="135" t="s">
        <v>123</v>
      </c>
      <c r="I62" s="143"/>
    </row>
    <row r="63" spans="1:9" x14ac:dyDescent="0.15">
      <c r="A63">
        <v>61</v>
      </c>
      <c r="B63" s="123">
        <v>42796</v>
      </c>
      <c r="C63" s="2">
        <v>0.25138888888888888</v>
      </c>
      <c r="D63" s="2">
        <v>0.76180555555555562</v>
      </c>
      <c r="E63" s="124">
        <v>0.51041666666666674</v>
      </c>
      <c r="F63" s="3"/>
      <c r="G63" s="22"/>
      <c r="H63" s="135" t="s">
        <v>123</v>
      </c>
      <c r="I63" s="143"/>
    </row>
    <row r="64" spans="1:9" x14ac:dyDescent="0.15">
      <c r="A64">
        <v>62</v>
      </c>
      <c r="B64" s="123">
        <v>42797</v>
      </c>
      <c r="C64" s="2">
        <v>0.25486111111111109</v>
      </c>
      <c r="D64" s="2">
        <v>0.76180555555555562</v>
      </c>
      <c r="E64" s="124">
        <v>0.50694444444444453</v>
      </c>
      <c r="F64" s="3"/>
      <c r="G64" s="22"/>
      <c r="H64" s="135" t="s">
        <v>123</v>
      </c>
      <c r="I64" s="143"/>
    </row>
    <row r="65" spans="1:9" x14ac:dyDescent="0.15">
      <c r="A65">
        <v>63</v>
      </c>
      <c r="B65" s="123">
        <v>42798</v>
      </c>
      <c r="C65" s="2">
        <v>0.24861111111111112</v>
      </c>
      <c r="D65" s="2">
        <v>0.76041666666666663</v>
      </c>
      <c r="E65" s="124">
        <v>0.51180555555555551</v>
      </c>
      <c r="F65" s="3"/>
      <c r="G65" s="22"/>
      <c r="H65" s="135" t="s">
        <v>123</v>
      </c>
      <c r="I65" s="143"/>
    </row>
    <row r="66" spans="1:9" x14ac:dyDescent="0.15">
      <c r="A66">
        <v>64</v>
      </c>
      <c r="B66" s="123">
        <v>42799</v>
      </c>
      <c r="C66" s="2">
        <v>0.24791666666666667</v>
      </c>
      <c r="D66" s="2">
        <v>0.76388888888888884</v>
      </c>
      <c r="E66" s="124">
        <v>0.51597222222222217</v>
      </c>
      <c r="F66" s="3"/>
      <c r="G66" s="22"/>
      <c r="H66" s="135" t="s">
        <v>123</v>
      </c>
      <c r="I66" s="143"/>
    </row>
    <row r="67" spans="1:9" x14ac:dyDescent="0.15">
      <c r="A67">
        <v>65</v>
      </c>
      <c r="B67" s="123">
        <v>42800</v>
      </c>
      <c r="C67" s="2">
        <v>0.24861111111111112</v>
      </c>
      <c r="D67" s="2">
        <v>0.75624999999999998</v>
      </c>
      <c r="E67" s="124">
        <v>0.50763888888888886</v>
      </c>
      <c r="F67" s="3"/>
      <c r="G67" s="22"/>
      <c r="H67" s="135" t="s">
        <v>123</v>
      </c>
      <c r="I67" s="143"/>
    </row>
    <row r="68" spans="1:9" x14ac:dyDescent="0.15">
      <c r="A68">
        <v>66</v>
      </c>
      <c r="B68" s="123">
        <v>42801</v>
      </c>
      <c r="C68" s="2">
        <v>0.25</v>
      </c>
      <c r="D68" s="2">
        <v>0.76111111111111107</v>
      </c>
      <c r="E68" s="124">
        <v>0.51111111111111107</v>
      </c>
      <c r="F68" s="3"/>
      <c r="G68" s="22"/>
      <c r="H68" s="114" t="s">
        <v>123</v>
      </c>
      <c r="I68" s="143"/>
    </row>
    <row r="69" spans="1:9" x14ac:dyDescent="0.15">
      <c r="A69">
        <v>67</v>
      </c>
      <c r="B69" s="123">
        <v>42802</v>
      </c>
      <c r="C69" s="2">
        <v>0.24513888888888888</v>
      </c>
      <c r="D69" s="2">
        <v>0.76458333333333339</v>
      </c>
      <c r="E69" s="124">
        <v>0.51944444444444449</v>
      </c>
      <c r="F69" s="3"/>
      <c r="G69" s="22"/>
      <c r="H69" s="114" t="s">
        <v>123</v>
      </c>
      <c r="I69" s="143"/>
    </row>
    <row r="70" spans="1:9" x14ac:dyDescent="0.15">
      <c r="A70">
        <v>68</v>
      </c>
      <c r="B70" s="123">
        <v>42803</v>
      </c>
      <c r="C70" s="2">
        <v>0.24444444444444446</v>
      </c>
      <c r="D70" s="2">
        <v>0.76041666666666663</v>
      </c>
      <c r="E70" s="124">
        <v>0.51597222222222217</v>
      </c>
      <c r="F70" s="3"/>
      <c r="G70" s="22"/>
      <c r="H70" s="114" t="s">
        <v>123</v>
      </c>
      <c r="I70" s="143"/>
    </row>
    <row r="71" spans="1:9" x14ac:dyDescent="0.15">
      <c r="A71">
        <v>69</v>
      </c>
      <c r="B71" s="123">
        <v>42804</v>
      </c>
      <c r="C71" s="2">
        <v>0.26180555555555557</v>
      </c>
      <c r="D71" s="2">
        <v>0.76388888888888884</v>
      </c>
      <c r="E71" s="124">
        <v>0.50208333333333321</v>
      </c>
      <c r="F71" s="3"/>
      <c r="G71" s="3"/>
      <c r="H71" s="114" t="s">
        <v>123</v>
      </c>
      <c r="I71" s="143"/>
    </row>
    <row r="72" spans="1:9" x14ac:dyDescent="0.15">
      <c r="A72">
        <v>70</v>
      </c>
      <c r="B72" s="123">
        <v>42805</v>
      </c>
      <c r="C72" s="2">
        <v>0.24861111111111112</v>
      </c>
      <c r="D72" s="2">
        <v>0.76597222222222217</v>
      </c>
      <c r="E72" s="124">
        <v>0.51736111111111105</v>
      </c>
      <c r="F72" s="3"/>
      <c r="G72" s="3"/>
      <c r="H72" s="4" t="s">
        <v>123</v>
      </c>
      <c r="I72" s="152"/>
    </row>
    <row r="73" spans="1:9" x14ac:dyDescent="0.15">
      <c r="A73">
        <v>71</v>
      </c>
      <c r="B73" s="123">
        <v>42806</v>
      </c>
      <c r="C73" s="2">
        <v>0.24583333333333335</v>
      </c>
      <c r="D73" s="2">
        <v>0.76736111111111116</v>
      </c>
      <c r="E73" s="159">
        <v>0.52152777777777781</v>
      </c>
      <c r="F73" s="15"/>
      <c r="G73" s="15"/>
      <c r="H73" s="114" t="s">
        <v>123</v>
      </c>
      <c r="I73" s="152"/>
    </row>
    <row r="74" spans="1:9" x14ac:dyDescent="0.15">
      <c r="A74">
        <v>72</v>
      </c>
      <c r="B74" s="123">
        <v>42807</v>
      </c>
      <c r="C74" s="2">
        <v>0.23958333333333334</v>
      </c>
      <c r="D74" s="2">
        <v>0.76180555555555562</v>
      </c>
      <c r="E74" s="159">
        <v>0.52222222222222225</v>
      </c>
      <c r="F74" s="15"/>
      <c r="G74" s="15"/>
      <c r="H74" s="114" t="s">
        <v>123</v>
      </c>
      <c r="I74" s="152"/>
    </row>
    <row r="75" spans="1:9" x14ac:dyDescent="0.15">
      <c r="A75">
        <v>73</v>
      </c>
      <c r="B75" s="123">
        <v>42808</v>
      </c>
      <c r="C75" s="2">
        <v>0.24166666666666667</v>
      </c>
      <c r="D75" s="2">
        <v>0.76736111111111116</v>
      </c>
      <c r="E75" s="159">
        <v>0.52569444444444446</v>
      </c>
      <c r="F75" s="15"/>
      <c r="G75" s="15"/>
      <c r="H75" s="114" t="s">
        <v>123</v>
      </c>
      <c r="I75" s="152"/>
    </row>
    <row r="76" spans="1:9" x14ac:dyDescent="0.15">
      <c r="A76">
        <v>74</v>
      </c>
      <c r="B76" s="123">
        <v>42809</v>
      </c>
      <c r="C76" s="2">
        <v>0.2388888888888889</v>
      </c>
      <c r="D76" s="2">
        <v>0.76736111111111116</v>
      </c>
      <c r="E76" s="159">
        <v>0.52847222222222223</v>
      </c>
      <c r="F76" s="15"/>
      <c r="G76" s="15"/>
      <c r="H76" s="114" t="s">
        <v>123</v>
      </c>
      <c r="I76" s="152"/>
    </row>
    <row r="77" spans="1:9" x14ac:dyDescent="0.15">
      <c r="A77">
        <v>75</v>
      </c>
      <c r="B77" s="123">
        <v>42810</v>
      </c>
      <c r="C77" s="2">
        <v>0.23958333333333334</v>
      </c>
      <c r="D77" s="2">
        <v>0.76874999999999993</v>
      </c>
      <c r="E77" s="159">
        <v>0.52916666666666656</v>
      </c>
      <c r="F77" s="15"/>
      <c r="G77" s="15"/>
      <c r="H77" s="114" t="s">
        <v>123</v>
      </c>
      <c r="I77" s="152" t="s">
        <v>179</v>
      </c>
    </row>
    <row r="78" spans="1:9" x14ac:dyDescent="0.15">
      <c r="A78">
        <v>76</v>
      </c>
      <c r="B78" s="123">
        <v>42811</v>
      </c>
      <c r="C78" s="2">
        <v>0.23958333333333334</v>
      </c>
      <c r="D78" s="2">
        <v>0.77361111111111114</v>
      </c>
      <c r="E78" s="159">
        <v>0.53402777777777777</v>
      </c>
      <c r="F78" s="15"/>
      <c r="G78" s="15"/>
      <c r="H78" s="114" t="s">
        <v>123</v>
      </c>
      <c r="I78" s="152"/>
    </row>
    <row r="79" spans="1:9" x14ac:dyDescent="0.15">
      <c r="A79">
        <v>77</v>
      </c>
      <c r="B79" s="123">
        <v>42812</v>
      </c>
      <c r="C79" s="2">
        <v>0.23402777777777781</v>
      </c>
      <c r="D79" s="2">
        <v>0.7729166666666667</v>
      </c>
      <c r="E79" s="159">
        <v>0.53888888888888886</v>
      </c>
      <c r="F79" s="15"/>
      <c r="G79" s="15"/>
      <c r="H79" s="114" t="s">
        <v>123</v>
      </c>
      <c r="I79" s="152"/>
    </row>
    <row r="80" spans="1:9" x14ac:dyDescent="0.15">
      <c r="A80">
        <v>78</v>
      </c>
      <c r="B80" s="123">
        <v>42813</v>
      </c>
      <c r="C80" s="2">
        <v>0.23333333333333331</v>
      </c>
      <c r="D80" s="2">
        <v>0.7715277777777777</v>
      </c>
      <c r="E80" s="159">
        <v>0.53819444444444442</v>
      </c>
      <c r="F80" s="15"/>
      <c r="G80" s="15"/>
      <c r="H80" s="114" t="s">
        <v>123</v>
      </c>
      <c r="I80" s="152"/>
    </row>
    <row r="81" spans="1:9" x14ac:dyDescent="0.15">
      <c r="A81">
        <v>79</v>
      </c>
      <c r="B81" s="123">
        <v>42814</v>
      </c>
      <c r="C81" s="2">
        <v>0.23333333333333331</v>
      </c>
      <c r="D81" s="2">
        <v>0.76874999999999993</v>
      </c>
      <c r="E81" s="159">
        <v>0.53541666666666665</v>
      </c>
      <c r="F81" s="15"/>
      <c r="G81" s="15"/>
      <c r="H81" s="114" t="s">
        <v>123</v>
      </c>
      <c r="I81" s="152"/>
    </row>
    <row r="82" spans="1:9" x14ac:dyDescent="0.15">
      <c r="A82">
        <v>80</v>
      </c>
      <c r="B82" s="123">
        <v>42815</v>
      </c>
      <c r="C82" s="2">
        <v>0.23750000000000002</v>
      </c>
      <c r="D82" s="2">
        <v>0.76458333333333339</v>
      </c>
      <c r="E82" s="159">
        <v>0.52708333333333335</v>
      </c>
      <c r="F82" s="15"/>
      <c r="G82" s="15"/>
      <c r="H82" s="114" t="s">
        <v>123</v>
      </c>
      <c r="I82" s="152" t="s">
        <v>181</v>
      </c>
    </row>
    <row r="83" spans="1:9" x14ac:dyDescent="0.15">
      <c r="A83">
        <v>81</v>
      </c>
      <c r="B83" s="123">
        <v>42816</v>
      </c>
      <c r="C83" s="2">
        <v>0.23124999999999998</v>
      </c>
      <c r="D83" s="2">
        <v>0.7729166666666667</v>
      </c>
      <c r="E83" s="159">
        <v>0.54166666666666674</v>
      </c>
      <c r="F83" s="15"/>
      <c r="G83" s="15"/>
      <c r="H83" s="15" t="s">
        <v>123</v>
      </c>
      <c r="I83" s="152"/>
    </row>
    <row r="84" spans="1:9" x14ac:dyDescent="0.15">
      <c r="A84">
        <v>82</v>
      </c>
      <c r="B84" s="123">
        <v>42817</v>
      </c>
      <c r="C84" s="2">
        <v>0.23124999999999998</v>
      </c>
      <c r="D84" s="2">
        <v>0.7729166666666667</v>
      </c>
      <c r="E84" s="159">
        <v>0.54166666666666674</v>
      </c>
      <c r="F84" s="15"/>
      <c r="G84" s="15"/>
      <c r="H84" s="15" t="s">
        <v>123</v>
      </c>
      <c r="I84" s="152"/>
    </row>
    <row r="85" spans="1:9" x14ac:dyDescent="0.15">
      <c r="A85">
        <v>83</v>
      </c>
      <c r="B85" s="123">
        <v>42818</v>
      </c>
      <c r="C85" s="2">
        <v>0.23194444444444443</v>
      </c>
      <c r="D85" s="2">
        <v>0.7729166666666667</v>
      </c>
      <c r="E85" s="124">
        <v>0.5409722222222223</v>
      </c>
      <c r="F85" s="15"/>
      <c r="G85" s="15"/>
      <c r="H85" s="15" t="s">
        <v>123</v>
      </c>
      <c r="I85" s="152"/>
    </row>
    <row r="86" spans="1:9" x14ac:dyDescent="0.15">
      <c r="A86">
        <v>84</v>
      </c>
      <c r="B86" s="123">
        <v>42819</v>
      </c>
      <c r="C86" s="2">
        <v>0.23263888888888887</v>
      </c>
      <c r="D86" s="2">
        <v>0.77569444444444446</v>
      </c>
      <c r="E86" s="124">
        <v>0.54305555555555562</v>
      </c>
      <c r="F86" s="15"/>
      <c r="G86" s="15"/>
      <c r="H86" s="114" t="s">
        <v>123</v>
      </c>
      <c r="I86" s="152"/>
    </row>
    <row r="87" spans="1:9" x14ac:dyDescent="0.15">
      <c r="A87">
        <v>85</v>
      </c>
      <c r="B87" s="123">
        <v>42820</v>
      </c>
      <c r="C87" s="2">
        <v>0.22777777777777777</v>
      </c>
      <c r="D87" s="2">
        <v>0.77222222222222225</v>
      </c>
      <c r="E87" s="159">
        <v>0.54444444444444451</v>
      </c>
      <c r="F87" s="15"/>
      <c r="G87" s="15"/>
      <c r="H87" s="114" t="s">
        <v>123</v>
      </c>
      <c r="I87" s="152"/>
    </row>
    <row r="88" spans="1:9" x14ac:dyDescent="0.15">
      <c r="A88">
        <v>86</v>
      </c>
      <c r="B88" s="123">
        <v>42821</v>
      </c>
      <c r="C88" s="2">
        <v>0.22777777777777777</v>
      </c>
      <c r="D88" s="2">
        <v>0.77638888888888891</v>
      </c>
      <c r="E88" s="159">
        <v>0.54861111111111116</v>
      </c>
      <c r="F88" s="15"/>
      <c r="G88" s="15"/>
      <c r="H88" s="114" t="s">
        <v>123</v>
      </c>
      <c r="I88" s="152"/>
    </row>
    <row r="89" spans="1:9" x14ac:dyDescent="0.15">
      <c r="A89">
        <v>87</v>
      </c>
      <c r="B89" s="123">
        <v>42822</v>
      </c>
      <c r="C89" s="2">
        <v>0.2298611111111111</v>
      </c>
      <c r="D89" s="2">
        <v>0.77430555555555547</v>
      </c>
      <c r="E89" s="159">
        <v>0.5444444444444444</v>
      </c>
      <c r="F89" s="15"/>
      <c r="G89" s="15"/>
      <c r="H89" s="114" t="s">
        <v>123</v>
      </c>
      <c r="I89" s="152"/>
    </row>
    <row r="90" spans="1:9" x14ac:dyDescent="0.15">
      <c r="A90">
        <v>88</v>
      </c>
      <c r="B90" s="123">
        <v>42823</v>
      </c>
      <c r="C90" s="2">
        <v>0.22708333333333333</v>
      </c>
      <c r="D90" s="2">
        <v>0.77430555555555547</v>
      </c>
      <c r="E90" s="159">
        <v>0.54722222222222217</v>
      </c>
      <c r="F90" s="15"/>
      <c r="G90" s="15"/>
      <c r="H90" s="114" t="s">
        <v>123</v>
      </c>
      <c r="I90" s="152"/>
    </row>
    <row r="91" spans="1:9" x14ac:dyDescent="0.15">
      <c r="A91">
        <v>89</v>
      </c>
      <c r="B91" s="123">
        <v>42824</v>
      </c>
      <c r="C91" s="2">
        <v>0.22569444444444445</v>
      </c>
      <c r="D91" s="2">
        <v>0.77638888888888891</v>
      </c>
      <c r="E91" s="159">
        <v>0.55069444444444449</v>
      </c>
      <c r="F91" s="15"/>
      <c r="G91" s="15"/>
      <c r="H91" s="114" t="s">
        <v>123</v>
      </c>
      <c r="I91" s="152"/>
    </row>
    <row r="92" spans="1:9" x14ac:dyDescent="0.15">
      <c r="A92">
        <v>90</v>
      </c>
      <c r="B92" s="127">
        <v>42825</v>
      </c>
      <c r="C92" s="2">
        <v>0.22708333333333333</v>
      </c>
      <c r="D92" s="2">
        <v>0.77430555555555547</v>
      </c>
      <c r="E92" s="159">
        <v>0.54722222222222217</v>
      </c>
      <c r="F92" s="15"/>
      <c r="G92" s="15"/>
      <c r="H92" s="114" t="s">
        <v>123</v>
      </c>
      <c r="I92" s="152"/>
    </row>
    <row r="93" spans="1:9" x14ac:dyDescent="0.15">
      <c r="A93">
        <v>91</v>
      </c>
      <c r="B93" s="123">
        <v>42826</v>
      </c>
      <c r="C93" s="2">
        <v>0.22430555555555556</v>
      </c>
      <c r="D93" s="2">
        <v>0.77916666666666667</v>
      </c>
      <c r="E93" s="159">
        <v>0.55486111111111114</v>
      </c>
      <c r="F93" s="15"/>
      <c r="G93" s="15"/>
      <c r="H93" s="114" t="s">
        <v>123</v>
      </c>
      <c r="I93" s="152"/>
    </row>
    <row r="94" spans="1:9" x14ac:dyDescent="0.15">
      <c r="A94">
        <v>92</v>
      </c>
      <c r="B94" s="123">
        <v>42827</v>
      </c>
      <c r="C94" s="2">
        <v>0.21805555555555556</v>
      </c>
      <c r="D94" s="2">
        <v>0.78125</v>
      </c>
      <c r="E94" s="124">
        <v>0.56319444444444444</v>
      </c>
      <c r="F94" s="15"/>
      <c r="G94" s="15"/>
      <c r="H94" s="114" t="s">
        <v>123</v>
      </c>
      <c r="I94" s="152"/>
    </row>
    <row r="95" spans="1:9" x14ac:dyDescent="0.15">
      <c r="A95">
        <v>93</v>
      </c>
      <c r="B95" s="123">
        <v>42828</v>
      </c>
      <c r="C95" s="2">
        <v>0.21875</v>
      </c>
      <c r="D95" s="2">
        <v>0.77916666666666667</v>
      </c>
      <c r="E95" s="124">
        <v>0.56041666666666667</v>
      </c>
      <c r="F95" s="15"/>
      <c r="G95" s="15"/>
      <c r="H95" s="114" t="s">
        <v>123</v>
      </c>
      <c r="I95" s="152"/>
    </row>
    <row r="96" spans="1:9" x14ac:dyDescent="0.15">
      <c r="A96">
        <v>94</v>
      </c>
      <c r="B96" s="123">
        <v>42829</v>
      </c>
      <c r="C96" s="2">
        <v>0.21736111111111112</v>
      </c>
      <c r="D96" s="2">
        <v>0.78125</v>
      </c>
      <c r="E96" s="124">
        <v>0.56388888888888888</v>
      </c>
      <c r="F96" s="15"/>
      <c r="G96" s="15"/>
      <c r="H96" s="114" t="s">
        <v>123</v>
      </c>
      <c r="I96" s="152"/>
    </row>
    <row r="97" spans="1:9" x14ac:dyDescent="0.15">
      <c r="A97">
        <v>95</v>
      </c>
      <c r="B97" s="127">
        <v>42830</v>
      </c>
      <c r="C97" s="2">
        <v>0.21805555555555556</v>
      </c>
      <c r="D97" s="2">
        <v>0.78263888888888899</v>
      </c>
      <c r="E97" s="124">
        <v>0.56458333333333344</v>
      </c>
      <c r="F97" s="15"/>
      <c r="G97" s="15"/>
      <c r="H97" s="114" t="s">
        <v>123</v>
      </c>
      <c r="I97" s="152"/>
    </row>
    <row r="98" spans="1:9" x14ac:dyDescent="0.15">
      <c r="A98">
        <v>96</v>
      </c>
      <c r="B98" s="123">
        <v>42831</v>
      </c>
      <c r="C98" s="2">
        <v>0.21875</v>
      </c>
      <c r="D98" s="2">
        <v>0.77777777777777779</v>
      </c>
      <c r="E98" s="124">
        <v>0.55902777777777779</v>
      </c>
      <c r="F98" s="15"/>
      <c r="G98" s="15"/>
      <c r="H98" s="114" t="s">
        <v>123</v>
      </c>
      <c r="I98" s="152"/>
    </row>
    <row r="99" spans="1:9" x14ac:dyDescent="0.15">
      <c r="A99">
        <v>97</v>
      </c>
      <c r="B99" s="123">
        <v>42832</v>
      </c>
      <c r="C99" s="2">
        <v>0.21875</v>
      </c>
      <c r="D99" s="2">
        <v>0.78125</v>
      </c>
      <c r="E99" s="124">
        <v>0.5625</v>
      </c>
      <c r="F99" s="15"/>
      <c r="G99" s="15"/>
      <c r="H99" s="114" t="s">
        <v>123</v>
      </c>
      <c r="I99" s="152"/>
    </row>
    <row r="100" spans="1:9" x14ac:dyDescent="0.15">
      <c r="A100">
        <v>98</v>
      </c>
      <c r="B100" s="123">
        <v>42833</v>
      </c>
      <c r="C100" s="2">
        <v>0.21875</v>
      </c>
      <c r="D100" s="2">
        <v>0.78125</v>
      </c>
      <c r="E100" s="124">
        <v>0.5625</v>
      </c>
      <c r="F100" s="15"/>
      <c r="G100" s="15"/>
      <c r="H100" s="114" t="s">
        <v>123</v>
      </c>
      <c r="I100" s="152"/>
    </row>
    <row r="101" spans="1:9" x14ac:dyDescent="0.15">
      <c r="A101">
        <v>99</v>
      </c>
      <c r="B101" s="123">
        <v>42834</v>
      </c>
      <c r="C101" s="2">
        <v>0.21944444444444444</v>
      </c>
      <c r="D101" s="2">
        <v>0.78402777777777777</v>
      </c>
      <c r="E101" s="124">
        <v>0.56458333333333333</v>
      </c>
      <c r="F101" s="15"/>
      <c r="G101" s="15"/>
      <c r="H101" s="114" t="s">
        <v>123</v>
      </c>
      <c r="I101" s="152"/>
    </row>
    <row r="102" spans="1:9" x14ac:dyDescent="0.15">
      <c r="A102">
        <v>100</v>
      </c>
      <c r="B102" s="123">
        <v>42835</v>
      </c>
      <c r="C102" s="2">
        <v>0.21249999999999999</v>
      </c>
      <c r="D102" s="2">
        <v>0.78472222222222221</v>
      </c>
      <c r="E102" s="124">
        <v>0.57222222222222219</v>
      </c>
      <c r="F102" s="15"/>
      <c r="G102" s="15"/>
      <c r="H102" s="114" t="s">
        <v>123</v>
      </c>
      <c r="I102" s="152"/>
    </row>
    <row r="103" spans="1:9" x14ac:dyDescent="0.15">
      <c r="A103">
        <v>101</v>
      </c>
      <c r="B103" s="123">
        <v>42836</v>
      </c>
      <c r="C103" s="2">
        <v>0.21944444444444444</v>
      </c>
      <c r="D103" s="2">
        <v>0.77916666666666667</v>
      </c>
      <c r="E103" s="124">
        <v>0.55972222222222223</v>
      </c>
      <c r="F103" s="15"/>
      <c r="G103" s="15"/>
      <c r="H103" s="114" t="s">
        <v>123</v>
      </c>
      <c r="I103" s="152" t="s">
        <v>188</v>
      </c>
    </row>
    <row r="104" spans="1:9" x14ac:dyDescent="0.15">
      <c r="A104">
        <v>102</v>
      </c>
      <c r="B104" s="123">
        <v>42837</v>
      </c>
      <c r="C104" s="2">
        <v>0.21944444444444444</v>
      </c>
      <c r="D104" s="2">
        <v>0.78472222222222221</v>
      </c>
      <c r="E104" s="124">
        <v>0.56527777777777777</v>
      </c>
      <c r="F104" s="15"/>
      <c r="G104" s="15"/>
      <c r="H104" s="114" t="s">
        <v>123</v>
      </c>
      <c r="I104" s="152" t="s">
        <v>191</v>
      </c>
    </row>
    <row r="105" spans="1:9" x14ac:dyDescent="0.15">
      <c r="A105">
        <v>103</v>
      </c>
      <c r="B105" s="123">
        <v>42838</v>
      </c>
      <c r="C105" s="2">
        <v>0.20972222222222223</v>
      </c>
      <c r="D105" s="2">
        <v>0.78680555555555554</v>
      </c>
      <c r="E105" s="124">
        <v>0.57708333333333328</v>
      </c>
      <c r="F105" s="15"/>
      <c r="G105" s="15"/>
      <c r="H105" s="114" t="s">
        <v>123</v>
      </c>
      <c r="I105" s="152"/>
    </row>
    <row r="106" spans="1:9" x14ac:dyDescent="0.15">
      <c r="A106">
        <v>104</v>
      </c>
      <c r="B106" s="123">
        <v>42839</v>
      </c>
      <c r="C106" s="2">
        <v>0.20833333333333334</v>
      </c>
      <c r="D106" s="2">
        <v>0.78472222222222221</v>
      </c>
      <c r="E106" s="124">
        <v>0.57638888888888884</v>
      </c>
      <c r="F106" s="15"/>
      <c r="G106" s="15"/>
      <c r="H106" s="114" t="s">
        <v>123</v>
      </c>
      <c r="I106" s="152"/>
    </row>
    <row r="107" spans="1:9" x14ac:dyDescent="0.15">
      <c r="A107">
        <v>105</v>
      </c>
      <c r="B107" s="123">
        <v>42840</v>
      </c>
      <c r="C107" s="2">
        <v>0.20833333333333334</v>
      </c>
      <c r="D107" s="2">
        <v>0.78611111111111109</v>
      </c>
      <c r="E107" s="124">
        <v>0.57777777777777772</v>
      </c>
      <c r="F107" s="15"/>
      <c r="G107" s="15"/>
      <c r="H107" s="114" t="s">
        <v>123</v>
      </c>
      <c r="I107" s="152"/>
    </row>
    <row r="108" spans="1:9" x14ac:dyDescent="0.15">
      <c r="A108">
        <v>106</v>
      </c>
      <c r="B108" s="123">
        <v>42841</v>
      </c>
      <c r="C108" s="2">
        <v>0.20902777777777778</v>
      </c>
      <c r="D108" s="2">
        <v>0.78680555555555554</v>
      </c>
      <c r="E108" s="124">
        <v>0.57777777777777772</v>
      </c>
      <c r="F108" s="15"/>
      <c r="G108" s="15"/>
      <c r="H108" s="114" t="s">
        <v>123</v>
      </c>
      <c r="I108" s="152"/>
    </row>
    <row r="109" spans="1:9" x14ac:dyDescent="0.15">
      <c r="A109">
        <v>107</v>
      </c>
      <c r="B109" s="123">
        <v>42842</v>
      </c>
      <c r="C109" s="2">
        <v>0.20833333333333334</v>
      </c>
      <c r="D109" s="2">
        <v>0.77847222222222223</v>
      </c>
      <c r="E109" s="124">
        <v>0.57013888888888886</v>
      </c>
      <c r="F109" s="15"/>
      <c r="G109" s="15"/>
      <c r="H109" s="114" t="s">
        <v>123</v>
      </c>
      <c r="I109" s="152"/>
    </row>
    <row r="110" spans="1:9" x14ac:dyDescent="0.15">
      <c r="A110">
        <v>108</v>
      </c>
      <c r="B110" s="123">
        <v>42843</v>
      </c>
      <c r="C110" s="2">
        <v>0.20833333333333334</v>
      </c>
      <c r="D110" s="2">
        <v>0.79027777777777775</v>
      </c>
      <c r="E110" s="124">
        <v>0.58194444444444438</v>
      </c>
      <c r="F110" s="15"/>
      <c r="G110" s="15"/>
      <c r="H110" s="114" t="s">
        <v>123</v>
      </c>
      <c r="I110" s="152"/>
    </row>
    <row r="111" spans="1:9" x14ac:dyDescent="0.15">
      <c r="A111">
        <v>109</v>
      </c>
      <c r="B111" s="127">
        <v>42844</v>
      </c>
      <c r="C111" s="2">
        <v>0.20486111111111113</v>
      </c>
      <c r="D111" s="2">
        <v>0.78819444444444453</v>
      </c>
      <c r="E111" s="124">
        <v>0.58333333333333337</v>
      </c>
      <c r="F111" s="15"/>
      <c r="G111" s="15"/>
      <c r="H111" s="114" t="s">
        <v>123</v>
      </c>
      <c r="I111" s="152"/>
    </row>
    <row r="112" spans="1:9" x14ac:dyDescent="0.15">
      <c r="A112">
        <v>110</v>
      </c>
      <c r="B112" s="123">
        <v>42845</v>
      </c>
      <c r="C112" s="2">
        <v>0.20347222222222219</v>
      </c>
      <c r="D112" s="2">
        <v>0.78680555555555554</v>
      </c>
      <c r="E112" s="124">
        <v>0.58333333333333337</v>
      </c>
      <c r="F112" s="15"/>
      <c r="G112" s="15"/>
      <c r="H112" s="114" t="s">
        <v>123</v>
      </c>
      <c r="I112" s="152"/>
    </row>
    <row r="113" spans="1:9" x14ac:dyDescent="0.15">
      <c r="A113">
        <v>111</v>
      </c>
      <c r="B113" s="123">
        <v>42846</v>
      </c>
      <c r="C113" s="2">
        <v>0.20694444444444446</v>
      </c>
      <c r="D113" s="2">
        <v>0.78888888888888886</v>
      </c>
      <c r="E113" s="124">
        <v>0.58194444444444438</v>
      </c>
      <c r="F113" s="15"/>
      <c r="G113" s="15"/>
      <c r="H113" s="114" t="s">
        <v>123</v>
      </c>
      <c r="I113" s="152"/>
    </row>
    <row r="114" spans="1:9" x14ac:dyDescent="0.15">
      <c r="A114">
        <v>112</v>
      </c>
      <c r="B114" s="123">
        <v>42847</v>
      </c>
      <c r="C114" s="2">
        <v>0.20416666666666669</v>
      </c>
      <c r="D114" s="2">
        <v>0.79305555555555562</v>
      </c>
      <c r="E114" s="124">
        <v>0.58888888888888891</v>
      </c>
      <c r="F114" s="15"/>
      <c r="G114" s="15"/>
      <c r="H114" s="114" t="s">
        <v>123</v>
      </c>
      <c r="I114" s="152"/>
    </row>
    <row r="115" spans="1:9" x14ac:dyDescent="0.15">
      <c r="A115">
        <v>113</v>
      </c>
      <c r="B115" s="123">
        <v>42848</v>
      </c>
      <c r="C115" s="2">
        <v>0.19930555555555554</v>
      </c>
      <c r="D115" s="2">
        <v>0.79305555555555562</v>
      </c>
      <c r="E115" s="124">
        <v>0.59375000000000011</v>
      </c>
      <c r="F115" s="15"/>
      <c r="G115" s="15"/>
      <c r="H115" s="114" t="s">
        <v>123</v>
      </c>
      <c r="I115" s="152"/>
    </row>
    <row r="116" spans="1:9" x14ac:dyDescent="0.15">
      <c r="A116">
        <v>114</v>
      </c>
      <c r="B116" s="123">
        <v>42849</v>
      </c>
      <c r="C116" s="2">
        <v>0.19791666666666666</v>
      </c>
      <c r="D116" s="2">
        <v>0.79375000000000007</v>
      </c>
      <c r="E116" s="124">
        <v>0.59583333333333344</v>
      </c>
      <c r="F116" s="15"/>
      <c r="G116" s="15"/>
      <c r="H116" s="114" t="s">
        <v>123</v>
      </c>
      <c r="I116" s="152"/>
    </row>
    <row r="117" spans="1:9" x14ac:dyDescent="0.15">
      <c r="A117">
        <v>115</v>
      </c>
      <c r="B117" s="123">
        <v>42850</v>
      </c>
      <c r="C117" s="2">
        <v>0.20069444444444443</v>
      </c>
      <c r="D117" s="2">
        <v>0.79027777777777775</v>
      </c>
      <c r="E117" s="124">
        <v>0.58958333333333335</v>
      </c>
      <c r="F117" s="15"/>
      <c r="G117" s="15"/>
      <c r="H117" s="114" t="s">
        <v>123</v>
      </c>
      <c r="I117" s="152"/>
    </row>
    <row r="118" spans="1:9" x14ac:dyDescent="0.15">
      <c r="A118">
        <v>116</v>
      </c>
      <c r="B118" s="123">
        <v>42851</v>
      </c>
      <c r="C118" s="2">
        <v>0.20347222222222219</v>
      </c>
      <c r="D118" s="2">
        <v>0.78749999999999998</v>
      </c>
      <c r="E118" s="124">
        <v>0.58402777777777781</v>
      </c>
      <c r="F118" s="15"/>
      <c r="G118" s="15"/>
      <c r="H118" s="114" t="s">
        <v>123</v>
      </c>
      <c r="I118" s="152"/>
    </row>
    <row r="119" spans="1:9" x14ac:dyDescent="0.15">
      <c r="A119">
        <v>117</v>
      </c>
      <c r="B119" s="123">
        <v>42852</v>
      </c>
      <c r="C119" s="2">
        <v>0.20486111111111113</v>
      </c>
      <c r="D119" s="2">
        <v>0.79652777777777783</v>
      </c>
      <c r="E119" s="124">
        <v>0.59166666666666667</v>
      </c>
      <c r="F119" s="15"/>
      <c r="G119" s="15"/>
      <c r="H119" s="114" t="s">
        <v>123</v>
      </c>
      <c r="I119" s="152"/>
    </row>
    <row r="120" spans="1:9" x14ac:dyDescent="0.15">
      <c r="A120">
        <v>118</v>
      </c>
      <c r="B120" s="123">
        <v>42853</v>
      </c>
      <c r="C120" s="2">
        <v>0.19722222222222222</v>
      </c>
      <c r="D120" s="2">
        <v>0.79722222222222217</v>
      </c>
      <c r="E120" s="124">
        <v>0.6</v>
      </c>
      <c r="F120" s="15"/>
      <c r="G120" s="15"/>
      <c r="H120" s="114" t="s">
        <v>123</v>
      </c>
      <c r="I120" s="152"/>
    </row>
    <row r="121" spans="1:9" x14ac:dyDescent="0.15">
      <c r="A121">
        <v>119</v>
      </c>
      <c r="B121" s="123">
        <v>42854</v>
      </c>
      <c r="C121" s="2">
        <v>0.19652777777777777</v>
      </c>
      <c r="D121" s="2">
        <v>0.79861111111111116</v>
      </c>
      <c r="E121" s="124">
        <v>0.60208333333333341</v>
      </c>
      <c r="F121" s="15"/>
      <c r="G121" s="15"/>
      <c r="H121" s="114" t="s">
        <v>123</v>
      </c>
      <c r="I121" s="152"/>
    </row>
    <row r="122" spans="1:9" x14ac:dyDescent="0.15">
      <c r="A122">
        <v>120</v>
      </c>
      <c r="B122" s="123">
        <v>42855</v>
      </c>
      <c r="C122" s="2">
        <v>0.19444444444444445</v>
      </c>
      <c r="D122" s="2">
        <v>0.79861111111111116</v>
      </c>
      <c r="E122" s="124">
        <v>0.60416666666666674</v>
      </c>
      <c r="F122" s="15"/>
      <c r="G122" s="15"/>
      <c r="H122" s="114" t="s">
        <v>123</v>
      </c>
      <c r="I122" s="152"/>
    </row>
    <row r="123" spans="1:9" x14ac:dyDescent="0.15">
      <c r="A123">
        <v>121</v>
      </c>
      <c r="B123" s="123">
        <v>42856</v>
      </c>
      <c r="C123" s="2">
        <v>0.19652777777777777</v>
      </c>
      <c r="D123" s="2">
        <v>0.79722222222222217</v>
      </c>
      <c r="E123" s="124">
        <v>0.60069444444444442</v>
      </c>
      <c r="F123" s="15"/>
      <c r="G123" s="15"/>
      <c r="H123" s="114" t="s">
        <v>123</v>
      </c>
      <c r="I123" s="152"/>
    </row>
    <row r="124" spans="1:9" x14ac:dyDescent="0.15">
      <c r="A124">
        <v>122</v>
      </c>
      <c r="B124" s="123">
        <v>42857</v>
      </c>
      <c r="C124" s="2">
        <v>0.19236111111111112</v>
      </c>
      <c r="D124" s="2">
        <v>0.79861111111111116</v>
      </c>
      <c r="E124" s="124">
        <v>0.60625000000000007</v>
      </c>
      <c r="F124" s="15"/>
      <c r="G124" s="15"/>
      <c r="H124" s="114" t="s">
        <v>123</v>
      </c>
      <c r="I124" s="152"/>
    </row>
    <row r="125" spans="1:9" x14ac:dyDescent="0.15">
      <c r="A125">
        <v>123</v>
      </c>
      <c r="B125" s="123">
        <v>42858</v>
      </c>
      <c r="C125" s="2">
        <v>0.19444444444444445</v>
      </c>
      <c r="D125" s="2">
        <v>0.79722222222222217</v>
      </c>
      <c r="E125" s="124">
        <v>0.60277777777777775</v>
      </c>
      <c r="F125" s="15"/>
      <c r="G125" s="15"/>
      <c r="H125" s="114" t="s">
        <v>123</v>
      </c>
      <c r="I125" s="152"/>
    </row>
    <row r="126" spans="1:9" x14ac:dyDescent="0.15">
      <c r="A126">
        <v>124</v>
      </c>
      <c r="B126" s="123">
        <v>42859</v>
      </c>
      <c r="C126" s="2">
        <v>0.19236111111111112</v>
      </c>
      <c r="D126" s="2">
        <v>0.79861111111111116</v>
      </c>
      <c r="E126" s="124">
        <v>0.60625000000000007</v>
      </c>
      <c r="F126" s="15"/>
      <c r="G126" s="15"/>
      <c r="H126" s="114" t="s">
        <v>123</v>
      </c>
      <c r="I126" s="152"/>
    </row>
    <row r="127" spans="1:9" x14ac:dyDescent="0.15">
      <c r="A127">
        <v>125</v>
      </c>
      <c r="B127" s="123">
        <v>42860</v>
      </c>
      <c r="C127" s="2">
        <v>0.19166666666666665</v>
      </c>
      <c r="D127" s="2">
        <v>0.79861111111111116</v>
      </c>
      <c r="E127" s="124">
        <v>0.60694444444444451</v>
      </c>
      <c r="F127" s="15"/>
      <c r="G127" s="15"/>
      <c r="H127" s="114" t="s">
        <v>123</v>
      </c>
      <c r="I127" s="152"/>
    </row>
    <row r="128" spans="1:9" x14ac:dyDescent="0.15">
      <c r="A128">
        <v>126</v>
      </c>
      <c r="B128" s="123">
        <v>42861</v>
      </c>
      <c r="C128" s="2">
        <v>0.19027777777777777</v>
      </c>
      <c r="D128" s="2">
        <v>0.80208333333333337</v>
      </c>
      <c r="E128" s="124">
        <v>0.6118055555555556</v>
      </c>
      <c r="F128" s="15"/>
      <c r="G128" s="15"/>
      <c r="H128" s="114" t="s">
        <v>123</v>
      </c>
      <c r="I128" s="152"/>
    </row>
    <row r="129" spans="1:9" x14ac:dyDescent="0.15">
      <c r="A129">
        <v>127</v>
      </c>
      <c r="B129" s="123">
        <v>42862</v>
      </c>
      <c r="C129" s="2">
        <v>0.19027777777777777</v>
      </c>
      <c r="D129" s="2">
        <v>0.8027777777777777</v>
      </c>
      <c r="E129" s="124">
        <v>0.61249999999999993</v>
      </c>
      <c r="F129" s="15"/>
      <c r="G129" s="15"/>
      <c r="H129" s="114" t="s">
        <v>123</v>
      </c>
      <c r="I129" s="152"/>
    </row>
    <row r="130" spans="1:9" x14ac:dyDescent="0.15">
      <c r="A130">
        <v>128</v>
      </c>
      <c r="B130" s="123">
        <v>42863</v>
      </c>
      <c r="C130" s="2">
        <v>0.18611111111111112</v>
      </c>
      <c r="D130" s="2">
        <v>0.80069444444444438</v>
      </c>
      <c r="E130" s="124">
        <v>0.61458333333333326</v>
      </c>
      <c r="F130" s="15"/>
      <c r="G130" s="15"/>
      <c r="H130" s="114" t="s">
        <v>123</v>
      </c>
      <c r="I130" s="152"/>
    </row>
    <row r="131" spans="1:9" x14ac:dyDescent="0.15">
      <c r="A131">
        <v>129</v>
      </c>
      <c r="B131" s="123">
        <v>42864</v>
      </c>
      <c r="C131" s="2">
        <v>0.18819444444444444</v>
      </c>
      <c r="D131" s="2">
        <v>0.79513888888888884</v>
      </c>
      <c r="E131" s="124">
        <v>0.6069444444444444</v>
      </c>
      <c r="F131" s="15"/>
      <c r="G131" s="15"/>
      <c r="H131" s="114" t="s">
        <v>123</v>
      </c>
      <c r="I131" s="152"/>
    </row>
    <row r="132" spans="1:9" x14ac:dyDescent="0.15">
      <c r="A132">
        <v>130</v>
      </c>
      <c r="B132" s="123">
        <v>42865</v>
      </c>
      <c r="C132" s="2">
        <v>0.1875</v>
      </c>
      <c r="D132" s="2">
        <v>0.80138888888888893</v>
      </c>
      <c r="E132" s="124">
        <v>0.61388888888888893</v>
      </c>
      <c r="F132" s="15"/>
      <c r="G132" s="15"/>
      <c r="H132" s="114" t="s">
        <v>123</v>
      </c>
      <c r="I132" s="152"/>
    </row>
    <row r="133" spans="1:9" x14ac:dyDescent="0.15">
      <c r="A133">
        <v>131</v>
      </c>
      <c r="B133" s="123">
        <v>42866</v>
      </c>
      <c r="C133" s="2">
        <v>0.18611111111111112</v>
      </c>
      <c r="D133" s="2">
        <v>0.8027777777777777</v>
      </c>
      <c r="E133" s="124">
        <v>0.61666666666666659</v>
      </c>
      <c r="F133" s="15"/>
      <c r="G133" s="15"/>
      <c r="H133" s="114" t="s">
        <v>123</v>
      </c>
      <c r="I133" s="152"/>
    </row>
    <row r="134" spans="1:9" x14ac:dyDescent="0.15">
      <c r="A134">
        <v>132</v>
      </c>
      <c r="B134" s="123">
        <v>42867</v>
      </c>
      <c r="C134" s="2">
        <v>0.18680555555555556</v>
      </c>
      <c r="D134" s="2">
        <v>0.79861111111111116</v>
      </c>
      <c r="E134" s="124">
        <v>0.6118055555555556</v>
      </c>
      <c r="F134" s="15"/>
      <c r="G134" s="15"/>
      <c r="H134" s="114" t="s">
        <v>123</v>
      </c>
      <c r="I134" s="152"/>
    </row>
    <row r="135" spans="1:9" x14ac:dyDescent="0.15">
      <c r="A135">
        <v>133</v>
      </c>
      <c r="B135" s="123">
        <v>42868</v>
      </c>
      <c r="C135" s="2">
        <v>0.19027777777777777</v>
      </c>
      <c r="D135" s="2">
        <v>0.80555555555555547</v>
      </c>
      <c r="E135" s="124">
        <v>0.6152777777777777</v>
      </c>
      <c r="F135" s="15"/>
      <c r="G135" s="15"/>
      <c r="H135" s="114" t="s">
        <v>123</v>
      </c>
      <c r="I135" s="152"/>
    </row>
    <row r="136" spans="1:9" x14ac:dyDescent="0.15">
      <c r="A136">
        <v>134</v>
      </c>
      <c r="B136" s="123">
        <v>42869</v>
      </c>
      <c r="C136" s="2">
        <v>0.18611111111111112</v>
      </c>
      <c r="D136" s="2">
        <v>0.80347222222222225</v>
      </c>
      <c r="E136" s="124">
        <v>0.61736111111111114</v>
      </c>
      <c r="F136" s="15"/>
      <c r="G136" s="15"/>
      <c r="H136" s="114" t="s">
        <v>123</v>
      </c>
      <c r="I136" s="152"/>
    </row>
    <row r="137" spans="1:9" x14ac:dyDescent="0.15">
      <c r="A137">
        <v>135</v>
      </c>
      <c r="B137" s="123">
        <v>42870</v>
      </c>
      <c r="C137" s="2">
        <v>0.18472222222222223</v>
      </c>
      <c r="D137" s="2">
        <v>0.80694444444444446</v>
      </c>
      <c r="E137" s="124">
        <v>0.62222222222222223</v>
      </c>
      <c r="F137" s="15"/>
      <c r="G137" s="15"/>
      <c r="H137" s="114" t="s">
        <v>123</v>
      </c>
      <c r="I137" s="152"/>
    </row>
    <row r="138" spans="1:9" x14ac:dyDescent="0.15">
      <c r="A138">
        <v>136</v>
      </c>
      <c r="B138" s="123">
        <v>42871</v>
      </c>
      <c r="C138" s="2">
        <v>0.18194444444444444</v>
      </c>
      <c r="D138" s="2">
        <v>0.80763888888888891</v>
      </c>
      <c r="E138" s="124">
        <v>0.62569444444444444</v>
      </c>
      <c r="F138" s="15"/>
      <c r="G138" s="15"/>
      <c r="H138" s="114" t="s">
        <v>123</v>
      </c>
      <c r="I138" s="152"/>
    </row>
    <row r="139" spans="1:9" x14ac:dyDescent="0.15">
      <c r="A139">
        <v>137</v>
      </c>
      <c r="B139" s="123">
        <v>42872</v>
      </c>
      <c r="C139" s="2">
        <v>0.18055555555555555</v>
      </c>
      <c r="D139" s="2">
        <v>0.80486111111111114</v>
      </c>
      <c r="E139" s="124">
        <v>0.62430555555555556</v>
      </c>
      <c r="F139" s="15"/>
      <c r="G139" s="15"/>
      <c r="H139" s="114" t="s">
        <v>123</v>
      </c>
      <c r="I139" s="152"/>
    </row>
    <row r="140" spans="1:9" x14ac:dyDescent="0.15">
      <c r="A140">
        <v>138</v>
      </c>
      <c r="B140" s="123">
        <v>42873</v>
      </c>
      <c r="C140" s="2">
        <v>0.18333333333333335</v>
      </c>
      <c r="D140" s="2">
        <v>0.81111111111111101</v>
      </c>
      <c r="E140" s="124">
        <v>0.62777777777777766</v>
      </c>
      <c r="F140" s="15"/>
      <c r="G140" s="15"/>
      <c r="H140" s="114" t="s">
        <v>123</v>
      </c>
      <c r="I140" s="152"/>
    </row>
    <row r="141" spans="1:9" x14ac:dyDescent="0.15">
      <c r="A141">
        <v>139</v>
      </c>
      <c r="B141" s="123">
        <v>42874</v>
      </c>
      <c r="C141" s="2">
        <v>0.18055555555555555</v>
      </c>
      <c r="D141" s="2">
        <v>0.80902777777777779</v>
      </c>
      <c r="E141" s="124">
        <v>0.62847222222222221</v>
      </c>
      <c r="F141" s="15"/>
      <c r="G141" s="15"/>
      <c r="H141" s="114" t="s">
        <v>123</v>
      </c>
      <c r="I141" s="152"/>
    </row>
    <row r="142" spans="1:9" x14ac:dyDescent="0.15">
      <c r="A142">
        <v>140</v>
      </c>
      <c r="B142" s="123">
        <v>42875</v>
      </c>
      <c r="C142" s="2">
        <v>0.18055555555555555</v>
      </c>
      <c r="D142" s="2">
        <v>0.81041666666666667</v>
      </c>
      <c r="E142" s="124">
        <v>0.62986111111111109</v>
      </c>
      <c r="F142" s="15"/>
      <c r="G142" s="15"/>
      <c r="H142" s="114" t="s">
        <v>123</v>
      </c>
      <c r="I142" s="152"/>
    </row>
    <row r="143" spans="1:9" x14ac:dyDescent="0.15">
      <c r="A143">
        <v>141</v>
      </c>
      <c r="B143" s="123">
        <v>42876</v>
      </c>
      <c r="C143" s="2">
        <v>0.17847222222222223</v>
      </c>
      <c r="D143" s="2">
        <v>0.80902777777777779</v>
      </c>
      <c r="E143" s="124">
        <v>0.63055555555555554</v>
      </c>
      <c r="F143" s="15"/>
      <c r="G143" s="15"/>
      <c r="H143" s="114" t="s">
        <v>123</v>
      </c>
      <c r="I143" s="152"/>
    </row>
    <row r="144" spans="1:9" x14ac:dyDescent="0.15">
      <c r="A144">
        <v>142</v>
      </c>
      <c r="B144" s="123">
        <v>42877</v>
      </c>
      <c r="C144" s="2">
        <v>0.18194444444444444</v>
      </c>
      <c r="D144" s="2">
        <v>0.80902777777777779</v>
      </c>
      <c r="E144" s="124">
        <v>0.62708333333333333</v>
      </c>
      <c r="F144" s="15"/>
      <c r="G144" s="15"/>
      <c r="H144" s="114" t="s">
        <v>123</v>
      </c>
      <c r="I144" s="152"/>
    </row>
    <row r="145" spans="1:9" x14ac:dyDescent="0.15">
      <c r="A145">
        <v>143</v>
      </c>
      <c r="B145" s="123">
        <v>42878</v>
      </c>
      <c r="C145" s="2">
        <v>0.17986111111111111</v>
      </c>
      <c r="D145" s="2">
        <v>0.80972222222222223</v>
      </c>
      <c r="E145" s="124">
        <v>0.62986111111111109</v>
      </c>
      <c r="F145" s="15"/>
      <c r="G145" s="15"/>
      <c r="H145" s="114" t="s">
        <v>123</v>
      </c>
      <c r="I145" s="152"/>
    </row>
    <row r="146" spans="1:9" x14ac:dyDescent="0.15">
      <c r="A146">
        <v>144</v>
      </c>
      <c r="B146" s="123">
        <v>42879</v>
      </c>
      <c r="C146" s="2">
        <v>0.18333333333333335</v>
      </c>
      <c r="D146" s="2">
        <v>0.80763888888888891</v>
      </c>
      <c r="E146" s="124">
        <v>0.62430555555555556</v>
      </c>
      <c r="F146" s="15"/>
      <c r="G146" s="15"/>
      <c r="H146" s="114" t="s">
        <v>123</v>
      </c>
      <c r="I146" s="152"/>
    </row>
    <row r="147" spans="1:9" x14ac:dyDescent="0.15">
      <c r="A147">
        <v>145</v>
      </c>
      <c r="B147" s="123">
        <v>42880</v>
      </c>
      <c r="C147" s="2">
        <v>0.18402777777777779</v>
      </c>
      <c r="D147" s="2">
        <v>0.80555555555555547</v>
      </c>
      <c r="E147" s="124">
        <v>0.62152777777777768</v>
      </c>
      <c r="F147" s="15"/>
      <c r="G147" s="15"/>
      <c r="H147" s="114" t="s">
        <v>123</v>
      </c>
      <c r="I147" s="152"/>
    </row>
    <row r="148" spans="1:9" x14ac:dyDescent="0.15">
      <c r="A148">
        <v>146</v>
      </c>
      <c r="B148" s="123">
        <v>42881</v>
      </c>
      <c r="C148" s="2">
        <v>0.17708333333333334</v>
      </c>
      <c r="D148" s="2">
        <v>0.80694444444444446</v>
      </c>
      <c r="E148" s="124">
        <v>0.62986111111111109</v>
      </c>
      <c r="F148" s="15"/>
      <c r="G148" s="15"/>
      <c r="H148" s="114" t="s">
        <v>123</v>
      </c>
      <c r="I148" s="152"/>
    </row>
    <row r="149" spans="1:9" x14ac:dyDescent="0.15">
      <c r="A149">
        <v>147</v>
      </c>
      <c r="B149" s="123">
        <v>42882</v>
      </c>
      <c r="C149" s="2">
        <v>0.17916666666666667</v>
      </c>
      <c r="D149" s="2">
        <v>0.8125</v>
      </c>
      <c r="E149" s="124">
        <v>0.6333333333333333</v>
      </c>
      <c r="F149" s="15"/>
      <c r="G149" s="15"/>
      <c r="H149" s="114" t="s">
        <v>123</v>
      </c>
      <c r="I149" s="152"/>
    </row>
    <row r="150" spans="1:9" x14ac:dyDescent="0.15">
      <c r="A150">
        <v>148</v>
      </c>
      <c r="B150" s="123">
        <v>42883</v>
      </c>
      <c r="C150" s="2">
        <v>0.18055555555555555</v>
      </c>
      <c r="D150" s="2">
        <v>0.81458333333333333</v>
      </c>
      <c r="E150" s="124">
        <v>0.63402777777777775</v>
      </c>
      <c r="F150" s="15"/>
      <c r="G150" s="15"/>
      <c r="H150" s="170" t="s">
        <v>123</v>
      </c>
      <c r="I150" s="168"/>
    </row>
    <row r="151" spans="1:9" x14ac:dyDescent="0.15">
      <c r="A151">
        <v>149</v>
      </c>
      <c r="B151" s="123">
        <v>42884</v>
      </c>
      <c r="C151" s="2">
        <v>0.17777777777777778</v>
      </c>
      <c r="D151" s="2">
        <v>0.8125</v>
      </c>
      <c r="E151" s="124">
        <v>0.63472222222222219</v>
      </c>
      <c r="F151" s="15"/>
      <c r="G151" s="15"/>
      <c r="H151" s="170" t="s">
        <v>123</v>
      </c>
      <c r="I151" s="168"/>
    </row>
    <row r="152" spans="1:9" x14ac:dyDescent="0.15">
      <c r="A152">
        <v>150</v>
      </c>
      <c r="B152" s="123">
        <v>42885</v>
      </c>
      <c r="C152" s="2">
        <v>0.1763888888888889</v>
      </c>
      <c r="D152" s="2">
        <v>0.8125</v>
      </c>
      <c r="E152" s="124">
        <v>0.63611111111111107</v>
      </c>
      <c r="F152" s="15"/>
      <c r="G152" s="15"/>
      <c r="H152" s="170" t="s">
        <v>123</v>
      </c>
      <c r="I152" s="168"/>
    </row>
    <row r="153" spans="1:9" x14ac:dyDescent="0.15">
      <c r="A153">
        <v>151</v>
      </c>
      <c r="B153" s="123">
        <v>42886</v>
      </c>
      <c r="C153" s="2">
        <v>0.17847222222222223</v>
      </c>
      <c r="D153" s="2">
        <v>0.80972222222222223</v>
      </c>
      <c r="E153" s="124">
        <v>0.63124999999999998</v>
      </c>
      <c r="F153" s="15"/>
      <c r="G153" s="15"/>
      <c r="H153" s="170" t="s">
        <v>123</v>
      </c>
      <c r="I153" s="168"/>
    </row>
    <row r="154" spans="1:9" x14ac:dyDescent="0.15">
      <c r="A154">
        <v>152</v>
      </c>
      <c r="B154" s="123">
        <v>42887</v>
      </c>
      <c r="C154" s="2">
        <v>0.18055555555555555</v>
      </c>
      <c r="D154" s="2">
        <v>0.81041666666666667</v>
      </c>
      <c r="E154" s="124">
        <v>0.62986111111111109</v>
      </c>
      <c r="F154" s="15"/>
      <c r="G154" s="15"/>
      <c r="H154" s="170" t="s">
        <v>123</v>
      </c>
      <c r="I154" s="168"/>
    </row>
    <row r="155" spans="1:9" x14ac:dyDescent="0.15">
      <c r="A155">
        <v>153</v>
      </c>
      <c r="B155" s="123">
        <v>42888</v>
      </c>
      <c r="C155" s="2">
        <v>0.20486111111111113</v>
      </c>
      <c r="D155" s="2">
        <v>0.81041666666666667</v>
      </c>
      <c r="E155" s="124">
        <v>0.60555555555555551</v>
      </c>
      <c r="F155" s="15"/>
      <c r="G155" s="15"/>
      <c r="H155" s="170" t="s">
        <v>123</v>
      </c>
      <c r="I155" s="168"/>
    </row>
    <row r="156" spans="1:9" x14ac:dyDescent="0.15">
      <c r="A156">
        <v>154</v>
      </c>
      <c r="B156" s="123">
        <v>42889</v>
      </c>
      <c r="C156" s="2">
        <v>0.18124999999999999</v>
      </c>
      <c r="D156" s="2">
        <v>0.81597222222222221</v>
      </c>
      <c r="E156" s="124">
        <v>0.63472222222222219</v>
      </c>
      <c r="F156" s="15"/>
      <c r="G156" s="15"/>
      <c r="H156" s="170" t="s">
        <v>123</v>
      </c>
      <c r="I156" s="168"/>
    </row>
    <row r="157" spans="1:9" x14ac:dyDescent="0.15">
      <c r="A157">
        <v>155</v>
      </c>
      <c r="B157" s="123">
        <v>42890</v>
      </c>
      <c r="C157" s="2">
        <v>0.17361111111111113</v>
      </c>
      <c r="D157" s="2">
        <v>0.81805555555555554</v>
      </c>
      <c r="E157" s="124">
        <v>0.64444444444444438</v>
      </c>
      <c r="F157" s="15"/>
      <c r="G157" s="15"/>
      <c r="H157" s="170" t="s">
        <v>123</v>
      </c>
      <c r="I157" s="168"/>
    </row>
    <row r="158" spans="1:9" x14ac:dyDescent="0.15">
      <c r="A158">
        <v>156</v>
      </c>
      <c r="B158" s="123">
        <v>42891</v>
      </c>
      <c r="C158" s="2">
        <v>0.17222222222222225</v>
      </c>
      <c r="D158" s="2">
        <v>0.81944444444444453</v>
      </c>
      <c r="E158" s="124">
        <v>0.64722222222222225</v>
      </c>
      <c r="F158" s="15"/>
      <c r="G158" s="15"/>
      <c r="H158" s="170" t="s">
        <v>123</v>
      </c>
      <c r="I158" s="168"/>
    </row>
    <row r="159" spans="1:9" x14ac:dyDescent="0.15">
      <c r="A159">
        <v>157</v>
      </c>
      <c r="B159" s="123">
        <v>42892</v>
      </c>
      <c r="C159" s="2">
        <v>0.17083333333333331</v>
      </c>
      <c r="D159" s="2">
        <v>0.81736111111111109</v>
      </c>
      <c r="E159" s="124">
        <v>0.64652777777777781</v>
      </c>
      <c r="F159" s="15"/>
      <c r="G159" s="15"/>
      <c r="H159" s="170" t="s">
        <v>123</v>
      </c>
      <c r="I159" s="168"/>
    </row>
    <row r="160" spans="1:9" x14ac:dyDescent="0.15">
      <c r="A160">
        <v>158</v>
      </c>
      <c r="B160" s="123">
        <v>42893</v>
      </c>
      <c r="C160" s="2">
        <v>0.18055555555555555</v>
      </c>
      <c r="D160" s="2">
        <v>0.8125</v>
      </c>
      <c r="E160" s="124">
        <v>0.63194444444444442</v>
      </c>
      <c r="F160" s="15"/>
      <c r="G160" s="15"/>
      <c r="H160" s="170" t="s">
        <v>123</v>
      </c>
      <c r="I160" s="168"/>
    </row>
    <row r="161" spans="1:9" x14ac:dyDescent="0.15">
      <c r="A161">
        <v>159</v>
      </c>
      <c r="B161" s="123">
        <v>42894</v>
      </c>
      <c r="C161" s="2">
        <v>0.18263888888888891</v>
      </c>
      <c r="D161" s="2">
        <v>0.81944444444444453</v>
      </c>
      <c r="E161" s="124">
        <v>0.63680555555555562</v>
      </c>
      <c r="F161" s="15"/>
      <c r="G161" s="15"/>
      <c r="H161" s="170" t="s">
        <v>123</v>
      </c>
      <c r="I161" s="168"/>
    </row>
    <row r="162" spans="1:9" x14ac:dyDescent="0.15">
      <c r="A162">
        <v>160</v>
      </c>
      <c r="B162" s="123">
        <v>42895</v>
      </c>
      <c r="C162" s="2">
        <v>0.17500000000000002</v>
      </c>
      <c r="D162" s="2">
        <v>0.8208333333333333</v>
      </c>
      <c r="E162" s="124">
        <v>0.64583333333333326</v>
      </c>
      <c r="F162" s="15"/>
      <c r="G162" s="15"/>
      <c r="H162" s="170" t="s">
        <v>123</v>
      </c>
      <c r="I162" s="168"/>
    </row>
    <row r="163" spans="1:9" x14ac:dyDescent="0.15">
      <c r="A163">
        <v>161</v>
      </c>
      <c r="B163" s="123">
        <v>42896</v>
      </c>
      <c r="C163" s="2">
        <v>0.17361111111111113</v>
      </c>
      <c r="D163" s="2">
        <v>0.81319444444444444</v>
      </c>
      <c r="E163" s="124">
        <v>0.63958333333333328</v>
      </c>
      <c r="F163" s="15"/>
      <c r="G163" s="15"/>
      <c r="H163" s="170" t="s">
        <v>123</v>
      </c>
      <c r="I163" s="168"/>
    </row>
    <row r="164" spans="1:9" x14ac:dyDescent="0.15">
      <c r="A164">
        <v>162</v>
      </c>
      <c r="B164" s="123">
        <v>42897</v>
      </c>
      <c r="C164" s="2">
        <v>0.17569444444444446</v>
      </c>
      <c r="D164" s="2">
        <v>0.81944444444444453</v>
      </c>
      <c r="E164" s="124">
        <v>0.64375000000000004</v>
      </c>
      <c r="F164" s="15"/>
      <c r="G164" s="15"/>
      <c r="H164" s="170" t="s">
        <v>123</v>
      </c>
      <c r="I164" s="168"/>
    </row>
    <row r="165" spans="1:9" x14ac:dyDescent="0.15">
      <c r="A165">
        <v>163</v>
      </c>
      <c r="B165" s="123">
        <v>42898</v>
      </c>
      <c r="C165" s="2">
        <v>0.17500000000000002</v>
      </c>
      <c r="D165" s="2">
        <v>0.81388888888888899</v>
      </c>
      <c r="E165" s="124">
        <v>0.63888888888888895</v>
      </c>
      <c r="F165" s="15"/>
      <c r="G165" s="15"/>
      <c r="H165" s="170" t="s">
        <v>123</v>
      </c>
      <c r="I165" s="168"/>
    </row>
    <row r="166" spans="1:9" x14ac:dyDescent="0.15">
      <c r="A166">
        <v>164</v>
      </c>
      <c r="B166" s="123">
        <v>42899</v>
      </c>
      <c r="C166" s="2">
        <v>0.17777777777777778</v>
      </c>
      <c r="D166" s="2">
        <v>0.82013888888888886</v>
      </c>
      <c r="E166" s="124">
        <v>0.64236111111111105</v>
      </c>
      <c r="F166" s="15"/>
      <c r="G166" s="15"/>
      <c r="H166" s="170" t="s">
        <v>123</v>
      </c>
      <c r="I166" s="168"/>
    </row>
    <row r="167" spans="1:9" x14ac:dyDescent="0.15">
      <c r="A167">
        <v>165</v>
      </c>
      <c r="B167" s="123">
        <v>42900</v>
      </c>
      <c r="C167" s="2">
        <v>0.17430555555555557</v>
      </c>
      <c r="D167" s="2">
        <v>0.81944444444444453</v>
      </c>
      <c r="E167" s="124">
        <v>0.64513888888888893</v>
      </c>
      <c r="F167" s="15"/>
      <c r="G167" s="15"/>
      <c r="H167" s="170" t="s">
        <v>123</v>
      </c>
      <c r="I167" s="168"/>
    </row>
    <row r="168" spans="1:9" x14ac:dyDescent="0.15">
      <c r="A168">
        <v>166</v>
      </c>
      <c r="B168" s="123">
        <v>42901</v>
      </c>
      <c r="C168" s="2">
        <v>0.17361111111111113</v>
      </c>
      <c r="D168" s="2">
        <v>0.81736111111111109</v>
      </c>
      <c r="E168" s="124">
        <v>0.64374999999999993</v>
      </c>
      <c r="F168" s="15"/>
      <c r="G168" s="15"/>
      <c r="H168" s="170" t="s">
        <v>123</v>
      </c>
      <c r="I168" s="168"/>
    </row>
    <row r="169" spans="1:9" x14ac:dyDescent="0.15">
      <c r="A169">
        <v>167</v>
      </c>
      <c r="B169" s="123">
        <v>42902</v>
      </c>
      <c r="C169" s="2">
        <v>0.18472222222222223</v>
      </c>
      <c r="D169" s="2">
        <v>0.81527777777777777</v>
      </c>
      <c r="E169" s="124">
        <v>0.63055555555555554</v>
      </c>
      <c r="F169" s="15"/>
      <c r="G169" s="15"/>
      <c r="H169" s="170" t="s">
        <v>123</v>
      </c>
      <c r="I169" s="168"/>
    </row>
    <row r="170" spans="1:9" x14ac:dyDescent="0.15">
      <c r="A170">
        <v>168</v>
      </c>
      <c r="B170" s="123">
        <v>42903</v>
      </c>
      <c r="C170" s="2">
        <v>0.17986111111111111</v>
      </c>
      <c r="D170" s="2">
        <v>0.82291666666666663</v>
      </c>
      <c r="E170" s="124">
        <v>0.64305555555555549</v>
      </c>
      <c r="F170" s="15"/>
      <c r="G170" s="15"/>
      <c r="H170" s="170" t="s">
        <v>123</v>
      </c>
      <c r="I170" s="168"/>
    </row>
    <row r="171" spans="1:9" x14ac:dyDescent="0.15">
      <c r="A171">
        <v>169</v>
      </c>
      <c r="B171" s="123">
        <v>42904</v>
      </c>
      <c r="C171" s="2">
        <v>0.18124999999999999</v>
      </c>
      <c r="D171" s="2">
        <v>0.81597222222222221</v>
      </c>
      <c r="E171" s="124">
        <v>0.63472222222222219</v>
      </c>
      <c r="F171" s="15"/>
      <c r="G171" s="15"/>
      <c r="H171" s="170" t="s">
        <v>123</v>
      </c>
      <c r="I171" s="168"/>
    </row>
    <row r="172" spans="1:9" x14ac:dyDescent="0.15">
      <c r="A172">
        <v>170</v>
      </c>
      <c r="B172" s="123">
        <v>42905</v>
      </c>
      <c r="C172" s="2">
        <v>0.17777777777777778</v>
      </c>
      <c r="D172" s="2">
        <v>0.81527777777777777</v>
      </c>
      <c r="E172" s="124">
        <v>0.63749999999999996</v>
      </c>
      <c r="F172" s="15"/>
      <c r="G172" s="15"/>
      <c r="H172" s="170" t="s">
        <v>123</v>
      </c>
      <c r="I172" s="168" t="s">
        <v>295</v>
      </c>
    </row>
    <row r="173" spans="1:9" x14ac:dyDescent="0.15">
      <c r="A173">
        <v>171</v>
      </c>
      <c r="B173" s="123">
        <v>42906</v>
      </c>
      <c r="C173" s="2">
        <v>0.17777777777777778</v>
      </c>
      <c r="D173" s="2">
        <v>0.81944444444444453</v>
      </c>
      <c r="E173" s="124">
        <v>0.64166666666666672</v>
      </c>
      <c r="F173" s="15"/>
      <c r="G173" s="15"/>
      <c r="H173" s="170" t="s">
        <v>123</v>
      </c>
      <c r="I173" s="168" t="s">
        <v>295</v>
      </c>
    </row>
    <row r="174" spans="1:9" ht="14.25" thickBot="1" x14ac:dyDescent="0.2">
      <c r="A174">
        <v>172</v>
      </c>
      <c r="B174" s="123">
        <v>42907</v>
      </c>
      <c r="C174" s="2">
        <v>0.18263888888888891</v>
      </c>
      <c r="D174" s="2">
        <v>0.81527777777777777</v>
      </c>
      <c r="E174" s="124">
        <v>0.63263888888888886</v>
      </c>
      <c r="F174" s="15"/>
      <c r="G174" s="15"/>
      <c r="H174" s="170" t="s">
        <v>123</v>
      </c>
      <c r="I174" s="168" t="s">
        <v>295</v>
      </c>
    </row>
    <row r="175" spans="1:9" ht="14.25" thickBot="1" x14ac:dyDescent="0.2">
      <c r="B175" s="180" t="s">
        <v>114</v>
      </c>
      <c r="C175" s="2"/>
      <c r="D175" s="2"/>
      <c r="E175" s="124">
        <f>SUM(E3:E174)</f>
        <v>93.556249999999991</v>
      </c>
      <c r="F175" s="15"/>
      <c r="G175" s="15"/>
      <c r="H175" s="170"/>
      <c r="I175" s="168"/>
    </row>
    <row r="176" spans="1:9" x14ac:dyDescent="0.15">
      <c r="B176" s="123"/>
      <c r="C176" s="2"/>
      <c r="D176" s="2"/>
      <c r="E176" s="124"/>
      <c r="F176" s="15"/>
      <c r="G176" s="15"/>
      <c r="H176" s="170"/>
      <c r="I176" s="168"/>
    </row>
    <row r="177" spans="1:9" x14ac:dyDescent="0.15">
      <c r="B177" s="193"/>
      <c r="C177" s="194"/>
      <c r="D177" s="194"/>
      <c r="E177" s="195"/>
      <c r="F177" s="196"/>
      <c r="G177" s="196"/>
      <c r="H177" s="197"/>
      <c r="I177" s="198"/>
    </row>
    <row r="178" spans="1:9" x14ac:dyDescent="0.15">
      <c r="B178" s="193"/>
      <c r="C178" s="194"/>
      <c r="D178" s="194"/>
      <c r="E178" s="195"/>
      <c r="F178" s="196"/>
      <c r="G178" s="196"/>
      <c r="H178" s="197"/>
      <c r="I178" s="198"/>
    </row>
    <row r="179" spans="1:9" x14ac:dyDescent="0.15">
      <c r="A179">
        <v>173</v>
      </c>
      <c r="B179" s="123">
        <v>42908</v>
      </c>
      <c r="C179" s="2">
        <v>0.17986111111111111</v>
      </c>
      <c r="D179" s="2">
        <v>0.8222222222222223</v>
      </c>
      <c r="E179" s="124">
        <v>0.64236111111111116</v>
      </c>
      <c r="F179" s="15"/>
      <c r="G179" s="15"/>
      <c r="H179" s="170" t="s">
        <v>123</v>
      </c>
      <c r="I179" s="168"/>
    </row>
    <row r="180" spans="1:9" x14ac:dyDescent="0.15">
      <c r="A180">
        <v>174</v>
      </c>
      <c r="B180" s="123">
        <v>42909</v>
      </c>
      <c r="C180" s="2">
        <v>0.17986111111111111</v>
      </c>
      <c r="D180" s="2">
        <v>0.8208333333333333</v>
      </c>
      <c r="E180" s="124">
        <v>0.64097222222222217</v>
      </c>
      <c r="F180" s="15"/>
      <c r="G180" s="15"/>
      <c r="H180" s="170" t="s">
        <v>123</v>
      </c>
      <c r="I180" s="168"/>
    </row>
    <row r="181" spans="1:9" x14ac:dyDescent="0.15">
      <c r="A181">
        <v>175</v>
      </c>
      <c r="B181" s="123">
        <v>42910</v>
      </c>
      <c r="C181" s="2">
        <v>0.17708333333333334</v>
      </c>
      <c r="D181" s="2">
        <v>0.81597222222222221</v>
      </c>
      <c r="E181" s="124">
        <v>0.63888888888888884</v>
      </c>
      <c r="F181" s="15"/>
      <c r="G181" s="15"/>
      <c r="H181" s="170" t="s">
        <v>123</v>
      </c>
      <c r="I181" s="168"/>
    </row>
    <row r="182" spans="1:9" x14ac:dyDescent="0.15">
      <c r="A182">
        <v>176</v>
      </c>
      <c r="B182" s="123">
        <v>42911</v>
      </c>
      <c r="C182" s="2">
        <v>0.18124999999999999</v>
      </c>
      <c r="D182" s="2">
        <v>0.81597222222222221</v>
      </c>
      <c r="E182" s="124">
        <v>0.63472222222222219</v>
      </c>
      <c r="F182" s="15"/>
      <c r="G182" s="15"/>
      <c r="H182" s="170" t="s">
        <v>123</v>
      </c>
      <c r="I182" s="168"/>
    </row>
    <row r="183" spans="1:9" x14ac:dyDescent="0.15">
      <c r="A183">
        <v>177</v>
      </c>
      <c r="B183" s="123">
        <v>42912</v>
      </c>
      <c r="C183" s="2">
        <v>0.17847222222222223</v>
      </c>
      <c r="D183" s="2">
        <v>0.81597222222222221</v>
      </c>
      <c r="E183" s="124">
        <v>0.63749999999999996</v>
      </c>
      <c r="F183" s="15"/>
      <c r="G183" s="15"/>
      <c r="H183" s="170" t="s">
        <v>123</v>
      </c>
      <c r="I183" s="168"/>
    </row>
    <row r="184" spans="1:9" x14ac:dyDescent="0.15">
      <c r="A184">
        <v>178</v>
      </c>
      <c r="B184" s="123">
        <v>42913</v>
      </c>
      <c r="C184" s="2">
        <v>0.17986111111111111</v>
      </c>
      <c r="D184" s="2">
        <v>0.81944444444444453</v>
      </c>
      <c r="E184" s="124">
        <v>0.63958333333333339</v>
      </c>
      <c r="F184" s="15"/>
      <c r="G184" s="15"/>
      <c r="H184" s="170" t="s">
        <v>123</v>
      </c>
      <c r="I184" s="168"/>
    </row>
    <row r="185" spans="1:9" x14ac:dyDescent="0.15">
      <c r="A185">
        <v>179</v>
      </c>
      <c r="B185" s="123">
        <v>42914</v>
      </c>
      <c r="C185" s="2">
        <v>0.18124999999999999</v>
      </c>
      <c r="D185" s="2">
        <v>0.81805555555555554</v>
      </c>
      <c r="E185" s="124">
        <v>0.63680555555555551</v>
      </c>
      <c r="F185" s="15"/>
      <c r="G185" s="15"/>
      <c r="H185" s="170" t="s">
        <v>123</v>
      </c>
      <c r="I185" s="168"/>
    </row>
    <row r="186" spans="1:9" x14ac:dyDescent="0.15">
      <c r="A186">
        <v>180</v>
      </c>
      <c r="B186" s="123">
        <v>42915</v>
      </c>
      <c r="C186" s="2">
        <v>0.18333333333333335</v>
      </c>
      <c r="D186" s="2">
        <v>0.8125</v>
      </c>
      <c r="E186" s="124">
        <v>0.62916666666666665</v>
      </c>
      <c r="F186" s="15"/>
      <c r="G186" s="15"/>
      <c r="H186" s="170" t="s">
        <v>123</v>
      </c>
      <c r="I186" s="168"/>
    </row>
    <row r="187" spans="1:9" x14ac:dyDescent="0.15">
      <c r="A187">
        <v>181</v>
      </c>
      <c r="B187" s="123">
        <v>42916</v>
      </c>
      <c r="C187" s="2">
        <v>0.1875</v>
      </c>
      <c r="D187" s="2">
        <v>0.8125</v>
      </c>
      <c r="E187" s="124">
        <v>0.625</v>
      </c>
      <c r="F187" s="15"/>
      <c r="G187" s="15"/>
      <c r="H187" s="170" t="s">
        <v>123</v>
      </c>
      <c r="I187" s="168" t="s">
        <v>259</v>
      </c>
    </row>
    <row r="188" spans="1:9" x14ac:dyDescent="0.15">
      <c r="A188">
        <v>182</v>
      </c>
      <c r="B188" s="123">
        <v>42917</v>
      </c>
      <c r="C188" s="2">
        <v>0.18680555555555556</v>
      </c>
      <c r="D188" s="2">
        <v>0.8125</v>
      </c>
      <c r="E188" s="124">
        <v>0.62569444444444444</v>
      </c>
      <c r="F188" s="15"/>
      <c r="G188" s="15"/>
      <c r="H188" s="170" t="s">
        <v>123</v>
      </c>
      <c r="I188" s="168"/>
    </row>
    <row r="189" spans="1:9" x14ac:dyDescent="0.15">
      <c r="A189">
        <v>183</v>
      </c>
      <c r="B189" s="123">
        <v>42918</v>
      </c>
      <c r="C189" s="2">
        <v>0.18263888888888891</v>
      </c>
      <c r="D189" s="2">
        <v>0.8125</v>
      </c>
      <c r="E189" s="124">
        <v>0.62986111111111109</v>
      </c>
      <c r="F189" s="15"/>
      <c r="G189" s="15"/>
      <c r="H189" s="170" t="s">
        <v>123</v>
      </c>
      <c r="I189" s="168"/>
    </row>
    <row r="190" spans="1:9" x14ac:dyDescent="0.15">
      <c r="A190">
        <v>184</v>
      </c>
      <c r="B190" s="123">
        <v>42919</v>
      </c>
      <c r="C190" s="2">
        <v>0.18263888888888891</v>
      </c>
      <c r="D190" s="2">
        <v>0.8125</v>
      </c>
      <c r="E190" s="124">
        <v>0.62986111111111109</v>
      </c>
      <c r="F190" s="15"/>
      <c r="G190" s="15"/>
      <c r="H190" s="170" t="s">
        <v>123</v>
      </c>
      <c r="I190" s="168"/>
    </row>
    <row r="191" spans="1:9" x14ac:dyDescent="0.15">
      <c r="A191">
        <v>185</v>
      </c>
      <c r="B191" s="123">
        <v>42920</v>
      </c>
      <c r="C191" s="2">
        <v>0.1875</v>
      </c>
      <c r="D191" s="2">
        <v>0.8041666666666667</v>
      </c>
      <c r="E191" s="124">
        <v>0.6166666666666667</v>
      </c>
      <c r="F191" s="15"/>
      <c r="G191" s="15"/>
      <c r="H191" s="170" t="s">
        <v>123</v>
      </c>
      <c r="I191" s="168" t="s">
        <v>259</v>
      </c>
    </row>
    <row r="192" spans="1:9" ht="14.25" thickBot="1" x14ac:dyDescent="0.2">
      <c r="A192">
        <v>186</v>
      </c>
      <c r="B192" s="175">
        <v>42921</v>
      </c>
      <c r="C192" s="176">
        <v>0.18888888888888888</v>
      </c>
      <c r="D192" s="176">
        <v>0.81041666666666667</v>
      </c>
      <c r="E192" s="177">
        <v>0.62152777777777779</v>
      </c>
      <c r="F192" s="71"/>
      <c r="G192" s="71"/>
      <c r="H192" s="178" t="s">
        <v>123</v>
      </c>
      <c r="I192" s="179"/>
    </row>
    <row r="193" spans="2:9" ht="14.25" thickBot="1" x14ac:dyDescent="0.2">
      <c r="B193" s="180" t="s">
        <v>302</v>
      </c>
      <c r="C193" s="181"/>
      <c r="D193" s="181"/>
      <c r="E193" s="182">
        <f>SUM(E3:E192)</f>
        <v>195.96111111111102</v>
      </c>
      <c r="F193" s="181"/>
      <c r="G193" s="181"/>
      <c r="H193" s="181"/>
      <c r="I193" s="183"/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I190"/>
  <sheetViews>
    <sheetView workbookViewId="0">
      <selection activeCell="C4" sqref="C4"/>
    </sheetView>
  </sheetViews>
  <sheetFormatPr defaultRowHeight="13.5" x14ac:dyDescent="0.15"/>
  <cols>
    <col min="1" max="1" width="9" customWidth="1"/>
    <col min="9" max="9" width="17.625" customWidth="1"/>
  </cols>
  <sheetData>
    <row r="1" spans="1:9" ht="22.5" customHeight="1" x14ac:dyDescent="0.15">
      <c r="A1" s="101" t="s">
        <v>86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A3">
        <v>1</v>
      </c>
      <c r="B3" s="127">
        <v>42736</v>
      </c>
      <c r="C3" s="2">
        <v>0.72222222222222221</v>
      </c>
      <c r="D3" s="2"/>
      <c r="E3" s="128"/>
      <c r="F3" s="132"/>
      <c r="G3" s="133"/>
      <c r="H3" s="134" t="s">
        <v>119</v>
      </c>
      <c r="I3" s="108"/>
    </row>
    <row r="4" spans="1:9" x14ac:dyDescent="0.15">
      <c r="A4">
        <v>2</v>
      </c>
      <c r="B4" s="127">
        <v>42737</v>
      </c>
      <c r="C4" s="2">
        <v>0.71527777777777779</v>
      </c>
      <c r="D4" s="2"/>
      <c r="E4" s="124"/>
      <c r="F4" s="3"/>
      <c r="G4" s="22"/>
      <c r="H4" s="134" t="s">
        <v>119</v>
      </c>
      <c r="I4" s="108"/>
    </row>
    <row r="5" spans="1:9" x14ac:dyDescent="0.15">
      <c r="A5">
        <v>3</v>
      </c>
      <c r="B5" s="127">
        <v>42738</v>
      </c>
      <c r="C5" s="2">
        <v>0.72222222222222221</v>
      </c>
      <c r="D5" s="2"/>
      <c r="E5" s="124"/>
      <c r="F5" s="3"/>
      <c r="G5" s="22"/>
      <c r="H5" s="134" t="s">
        <v>119</v>
      </c>
      <c r="I5" s="108"/>
    </row>
    <row r="6" spans="1:9" x14ac:dyDescent="0.15">
      <c r="A6">
        <v>4</v>
      </c>
      <c r="B6" s="127">
        <v>42739</v>
      </c>
      <c r="C6" s="2">
        <v>0.71527777777777779</v>
      </c>
      <c r="D6" s="2"/>
      <c r="E6" s="124"/>
      <c r="F6" s="3"/>
      <c r="G6" s="22"/>
      <c r="H6" s="134" t="s">
        <v>119</v>
      </c>
      <c r="I6" s="108"/>
    </row>
    <row r="7" spans="1:9" x14ac:dyDescent="0.15">
      <c r="A7">
        <v>5</v>
      </c>
      <c r="B7" s="127">
        <v>42740</v>
      </c>
      <c r="C7" s="2">
        <v>0.71527777777777779</v>
      </c>
      <c r="D7" s="2"/>
      <c r="E7" s="124"/>
      <c r="F7" s="3"/>
      <c r="G7" s="22"/>
      <c r="H7" s="134" t="s">
        <v>119</v>
      </c>
      <c r="I7" s="108"/>
    </row>
    <row r="8" spans="1:9" x14ac:dyDescent="0.15">
      <c r="A8">
        <v>6</v>
      </c>
      <c r="B8" s="127">
        <v>42741</v>
      </c>
      <c r="C8" s="2">
        <v>0.71666666666666667</v>
      </c>
      <c r="D8" s="2"/>
      <c r="E8" s="124"/>
      <c r="F8" s="3"/>
      <c r="G8" s="22"/>
      <c r="H8" s="134" t="s">
        <v>119</v>
      </c>
      <c r="I8" s="108"/>
    </row>
    <row r="9" spans="1:9" x14ac:dyDescent="0.15">
      <c r="A9">
        <v>7</v>
      </c>
      <c r="B9" s="127">
        <v>42742</v>
      </c>
      <c r="C9" s="2">
        <v>0.72222222222222221</v>
      </c>
      <c r="D9" s="2"/>
      <c r="E9" s="124"/>
      <c r="F9" s="3"/>
      <c r="G9" s="22"/>
      <c r="H9" s="134" t="s">
        <v>119</v>
      </c>
      <c r="I9" s="108"/>
    </row>
    <row r="10" spans="1:9" x14ac:dyDescent="0.15">
      <c r="A10">
        <v>8</v>
      </c>
      <c r="B10" s="127">
        <v>42743</v>
      </c>
      <c r="C10" s="2">
        <v>0.71875</v>
      </c>
      <c r="D10" s="2"/>
      <c r="E10" s="124"/>
      <c r="F10" s="3"/>
      <c r="G10" s="22"/>
      <c r="H10" s="134" t="s">
        <v>119</v>
      </c>
      <c r="I10" s="108"/>
    </row>
    <row r="11" spans="1:9" x14ac:dyDescent="0.15">
      <c r="A11">
        <v>9</v>
      </c>
      <c r="B11" s="127">
        <v>42744</v>
      </c>
      <c r="C11" s="2">
        <v>0.71875</v>
      </c>
      <c r="D11" s="2"/>
      <c r="E11" s="124"/>
      <c r="F11" s="3"/>
      <c r="G11" s="22"/>
      <c r="H11" s="134" t="s">
        <v>119</v>
      </c>
      <c r="I11" s="108"/>
    </row>
    <row r="12" spans="1:9" x14ac:dyDescent="0.15">
      <c r="A12">
        <v>10</v>
      </c>
      <c r="B12" s="127">
        <v>42745</v>
      </c>
      <c r="C12" s="2">
        <v>0.71875</v>
      </c>
      <c r="D12" s="2"/>
      <c r="E12" s="124"/>
      <c r="F12" s="3"/>
      <c r="G12" s="22"/>
      <c r="H12" s="134" t="s">
        <v>119</v>
      </c>
      <c r="I12" s="108"/>
    </row>
    <row r="13" spans="1:9" x14ac:dyDescent="0.15">
      <c r="A13">
        <v>11</v>
      </c>
      <c r="B13" s="127">
        <v>42746</v>
      </c>
      <c r="C13" s="2">
        <v>0.71875</v>
      </c>
      <c r="D13" s="2"/>
      <c r="E13" s="124"/>
      <c r="F13" s="3"/>
      <c r="G13" s="22"/>
      <c r="H13" s="134" t="s">
        <v>119</v>
      </c>
      <c r="I13" s="108"/>
    </row>
    <row r="14" spans="1:9" x14ac:dyDescent="0.15">
      <c r="A14">
        <v>12</v>
      </c>
      <c r="B14" s="127">
        <v>42747</v>
      </c>
      <c r="C14" s="2">
        <v>0.71597222222222223</v>
      </c>
      <c r="D14" s="2"/>
      <c r="E14" s="124"/>
      <c r="F14" s="3"/>
      <c r="G14" s="22"/>
      <c r="H14" s="134" t="s">
        <v>119</v>
      </c>
      <c r="I14" s="108"/>
    </row>
    <row r="15" spans="1:9" x14ac:dyDescent="0.15">
      <c r="A15">
        <v>13</v>
      </c>
      <c r="B15" s="127">
        <v>42748</v>
      </c>
      <c r="C15" s="2">
        <v>0.69305555555555554</v>
      </c>
      <c r="D15" s="2"/>
      <c r="E15" s="124"/>
      <c r="F15" s="3"/>
      <c r="G15" s="22"/>
      <c r="H15" s="134" t="s">
        <v>119</v>
      </c>
      <c r="I15" s="108" t="s">
        <v>138</v>
      </c>
    </row>
    <row r="16" spans="1:9" x14ac:dyDescent="0.15">
      <c r="A16">
        <v>14</v>
      </c>
      <c r="B16" s="127">
        <v>42749</v>
      </c>
      <c r="C16" s="2">
        <v>0.71875</v>
      </c>
      <c r="D16" s="2"/>
      <c r="E16" s="124"/>
      <c r="F16" s="3"/>
      <c r="G16" s="22"/>
      <c r="H16" s="134" t="s">
        <v>119</v>
      </c>
      <c r="I16" s="108" t="s">
        <v>139</v>
      </c>
    </row>
    <row r="17" spans="1:9" x14ac:dyDescent="0.15">
      <c r="A17">
        <v>15</v>
      </c>
      <c r="B17" s="127">
        <v>42750</v>
      </c>
      <c r="C17" s="2">
        <v>0.72916666666666663</v>
      </c>
      <c r="D17" s="2"/>
      <c r="E17" s="124"/>
      <c r="F17" s="3"/>
      <c r="G17" s="22"/>
      <c r="H17" s="134" t="s">
        <v>119</v>
      </c>
      <c r="I17" s="108"/>
    </row>
    <row r="18" spans="1:9" x14ac:dyDescent="0.15">
      <c r="A18">
        <v>16</v>
      </c>
      <c r="B18" s="127">
        <v>42751</v>
      </c>
      <c r="C18" s="2">
        <v>0.72222222222222221</v>
      </c>
      <c r="D18" s="2"/>
      <c r="E18" s="124"/>
      <c r="F18" s="3"/>
      <c r="G18" s="22"/>
      <c r="H18" s="134" t="s">
        <v>119</v>
      </c>
      <c r="I18" s="108"/>
    </row>
    <row r="19" spans="1:9" x14ac:dyDescent="0.15">
      <c r="A19">
        <v>17</v>
      </c>
      <c r="B19" s="127">
        <v>42752</v>
      </c>
      <c r="C19" s="2">
        <v>0.72986111111111107</v>
      </c>
      <c r="D19" s="2"/>
      <c r="E19" s="124"/>
      <c r="F19" s="3"/>
      <c r="G19" s="22"/>
      <c r="H19" s="135" t="s">
        <v>119</v>
      </c>
      <c r="I19" s="108"/>
    </row>
    <row r="20" spans="1:9" x14ac:dyDescent="0.15">
      <c r="A20">
        <v>18</v>
      </c>
      <c r="B20" s="127">
        <v>42753</v>
      </c>
      <c r="C20" s="2">
        <v>0.7270833333333333</v>
      </c>
      <c r="D20" s="2"/>
      <c r="E20" s="124"/>
      <c r="F20" s="3"/>
      <c r="G20" s="22"/>
      <c r="H20" s="135" t="s">
        <v>119</v>
      </c>
      <c r="I20" s="108"/>
    </row>
    <row r="21" spans="1:9" x14ac:dyDescent="0.15">
      <c r="A21">
        <v>19</v>
      </c>
      <c r="B21" s="127">
        <v>42754</v>
      </c>
      <c r="C21" s="2">
        <v>0.72152777777777777</v>
      </c>
      <c r="D21" s="2"/>
      <c r="E21" s="124"/>
      <c r="F21" s="3"/>
      <c r="G21" s="22"/>
      <c r="H21" s="135" t="s">
        <v>119</v>
      </c>
      <c r="I21" s="108"/>
    </row>
    <row r="22" spans="1:9" x14ac:dyDescent="0.15">
      <c r="A22">
        <v>20</v>
      </c>
      <c r="B22" s="127">
        <v>42755</v>
      </c>
      <c r="C22" s="2">
        <v>0.72222222222222221</v>
      </c>
      <c r="D22" s="2"/>
      <c r="E22" s="124"/>
      <c r="F22" s="3"/>
      <c r="G22" s="22"/>
      <c r="H22" s="135" t="s">
        <v>119</v>
      </c>
      <c r="I22" s="25"/>
    </row>
    <row r="23" spans="1:9" x14ac:dyDescent="0.15">
      <c r="A23">
        <v>21</v>
      </c>
      <c r="B23" s="127">
        <v>42756</v>
      </c>
      <c r="C23" s="2">
        <v>0.73263888888888884</v>
      </c>
      <c r="D23" s="2"/>
      <c r="E23" s="124"/>
      <c r="F23" s="3"/>
      <c r="G23" s="22"/>
      <c r="H23" s="135" t="s">
        <v>119</v>
      </c>
      <c r="I23" s="25"/>
    </row>
    <row r="24" spans="1:9" x14ac:dyDescent="0.15">
      <c r="A24">
        <v>22</v>
      </c>
      <c r="B24" s="127">
        <v>42757</v>
      </c>
      <c r="C24" s="2">
        <v>0.72916666666666663</v>
      </c>
      <c r="D24" s="2"/>
      <c r="E24" s="124"/>
      <c r="F24" s="3"/>
      <c r="G24" s="22"/>
      <c r="H24" s="135" t="s">
        <v>119</v>
      </c>
      <c r="I24" s="137"/>
    </row>
    <row r="25" spans="1:9" x14ac:dyDescent="0.15">
      <c r="A25">
        <v>23</v>
      </c>
      <c r="B25" s="127">
        <v>42758</v>
      </c>
      <c r="C25" s="2">
        <v>0.73333333333333339</v>
      </c>
      <c r="D25" s="2"/>
      <c r="E25" s="124"/>
      <c r="F25" s="3"/>
      <c r="G25" s="22"/>
      <c r="H25" s="135" t="s">
        <v>119</v>
      </c>
      <c r="I25" s="25"/>
    </row>
    <row r="26" spans="1:9" x14ac:dyDescent="0.15">
      <c r="A26">
        <v>24</v>
      </c>
      <c r="B26" s="127">
        <v>42759</v>
      </c>
      <c r="C26" s="2">
        <v>0.73333333333333339</v>
      </c>
      <c r="D26" s="2"/>
      <c r="E26" s="124"/>
      <c r="F26" s="3"/>
      <c r="G26" s="22"/>
      <c r="H26" s="135" t="s">
        <v>119</v>
      </c>
      <c r="I26" s="25"/>
    </row>
    <row r="27" spans="1:9" x14ac:dyDescent="0.15">
      <c r="A27">
        <v>25</v>
      </c>
      <c r="B27" s="127">
        <v>42760</v>
      </c>
      <c r="C27" s="2">
        <v>0.73749999999999993</v>
      </c>
      <c r="D27" s="2"/>
      <c r="E27" s="124"/>
      <c r="F27" s="3"/>
      <c r="G27" s="22"/>
      <c r="H27" s="135" t="s">
        <v>119</v>
      </c>
      <c r="I27" s="25"/>
    </row>
    <row r="28" spans="1:9" x14ac:dyDescent="0.15">
      <c r="A28">
        <v>26</v>
      </c>
      <c r="B28" s="127">
        <v>42761</v>
      </c>
      <c r="C28" s="2">
        <v>0.7402777777777777</v>
      </c>
      <c r="D28" s="2"/>
      <c r="E28" s="124"/>
      <c r="F28" s="3"/>
      <c r="G28" s="22"/>
      <c r="H28" s="135" t="s">
        <v>119</v>
      </c>
      <c r="I28" s="25"/>
    </row>
    <row r="29" spans="1:9" x14ac:dyDescent="0.15">
      <c r="A29">
        <v>27</v>
      </c>
      <c r="B29" s="127">
        <v>42762</v>
      </c>
      <c r="C29" s="2">
        <v>0.73819444444444438</v>
      </c>
      <c r="D29" s="2"/>
      <c r="E29" s="124"/>
      <c r="F29" s="3"/>
      <c r="G29" s="22"/>
      <c r="H29" s="135" t="s">
        <v>119</v>
      </c>
      <c r="I29" s="25"/>
    </row>
    <row r="30" spans="1:9" x14ac:dyDescent="0.15">
      <c r="A30">
        <v>28</v>
      </c>
      <c r="B30" s="127">
        <v>42763</v>
      </c>
      <c r="C30" s="2">
        <v>0.74236111111111114</v>
      </c>
      <c r="D30" s="2"/>
      <c r="E30" s="124"/>
      <c r="F30" s="3"/>
      <c r="G30" s="22"/>
      <c r="H30" s="135" t="s">
        <v>119</v>
      </c>
      <c r="I30" s="25"/>
    </row>
    <row r="31" spans="1:9" x14ac:dyDescent="0.15">
      <c r="A31">
        <v>29</v>
      </c>
      <c r="B31" s="127">
        <v>42764</v>
      </c>
      <c r="C31" s="2">
        <v>0.7319444444444444</v>
      </c>
      <c r="D31" s="2"/>
      <c r="E31" s="124"/>
      <c r="F31" s="3"/>
      <c r="G31" s="22"/>
      <c r="H31" s="135" t="s">
        <v>119</v>
      </c>
      <c r="I31" s="25"/>
    </row>
    <row r="32" spans="1:9" x14ac:dyDescent="0.15">
      <c r="A32">
        <v>30</v>
      </c>
      <c r="B32" s="127">
        <v>42765</v>
      </c>
      <c r="C32" s="2">
        <v>0.73472222222222217</v>
      </c>
      <c r="D32" s="2"/>
      <c r="E32" s="124"/>
      <c r="F32" s="3"/>
      <c r="G32" s="22"/>
      <c r="H32" s="135" t="s">
        <v>119</v>
      </c>
      <c r="I32" s="25"/>
    </row>
    <row r="33" spans="1:9" x14ac:dyDescent="0.15">
      <c r="A33">
        <v>31</v>
      </c>
      <c r="B33" s="127">
        <v>42766</v>
      </c>
      <c r="C33" s="2">
        <v>0.73333333333333339</v>
      </c>
      <c r="D33" s="2"/>
      <c r="E33" s="124"/>
      <c r="F33" s="3"/>
      <c r="G33" s="22"/>
      <c r="H33" s="135" t="s">
        <v>119</v>
      </c>
      <c r="I33" s="25"/>
    </row>
    <row r="34" spans="1:9" x14ac:dyDescent="0.15">
      <c r="A34">
        <v>32</v>
      </c>
      <c r="B34" s="127">
        <v>42767</v>
      </c>
      <c r="C34" s="2">
        <v>0.7319444444444444</v>
      </c>
      <c r="D34" s="2"/>
      <c r="E34" s="124"/>
      <c r="F34" s="3"/>
      <c r="G34" s="22"/>
      <c r="H34" s="135" t="s">
        <v>119</v>
      </c>
      <c r="I34" s="25"/>
    </row>
    <row r="35" spans="1:9" x14ac:dyDescent="0.15">
      <c r="A35">
        <v>33</v>
      </c>
      <c r="B35" s="127">
        <v>42768</v>
      </c>
      <c r="C35" s="2">
        <v>0.73333333333333339</v>
      </c>
      <c r="D35" s="2"/>
      <c r="E35" s="124"/>
      <c r="F35" s="3"/>
      <c r="G35" s="22"/>
      <c r="H35" s="135" t="s">
        <v>119</v>
      </c>
      <c r="I35" s="25"/>
    </row>
    <row r="36" spans="1:9" x14ac:dyDescent="0.15">
      <c r="A36">
        <v>34</v>
      </c>
      <c r="B36" s="127">
        <v>42769</v>
      </c>
      <c r="C36" s="2">
        <v>0.7416666666666667</v>
      </c>
      <c r="D36" s="2"/>
      <c r="E36" s="124"/>
      <c r="F36" s="3"/>
      <c r="G36" s="22"/>
      <c r="H36" s="135" t="s">
        <v>119</v>
      </c>
      <c r="I36" s="25"/>
    </row>
    <row r="37" spans="1:9" x14ac:dyDescent="0.15">
      <c r="A37">
        <v>35</v>
      </c>
      <c r="B37" s="127">
        <v>42770</v>
      </c>
      <c r="C37" s="2">
        <v>0.74305555555555547</v>
      </c>
      <c r="D37" s="2"/>
      <c r="E37" s="124"/>
      <c r="F37" s="3"/>
      <c r="G37" s="22"/>
      <c r="H37" s="135" t="s">
        <v>119</v>
      </c>
      <c r="I37" s="25"/>
    </row>
    <row r="38" spans="1:9" x14ac:dyDescent="0.15">
      <c r="A38">
        <v>36</v>
      </c>
      <c r="B38" s="127">
        <v>42771</v>
      </c>
      <c r="C38" s="2">
        <v>0.74305555555555547</v>
      </c>
      <c r="D38" s="2"/>
      <c r="E38" s="124"/>
      <c r="F38" s="3"/>
      <c r="G38" s="22"/>
      <c r="H38" s="135" t="s">
        <v>119</v>
      </c>
      <c r="I38" s="25"/>
    </row>
    <row r="39" spans="1:9" x14ac:dyDescent="0.15">
      <c r="A39">
        <v>37</v>
      </c>
      <c r="B39" s="127">
        <v>42772</v>
      </c>
      <c r="C39" s="2">
        <v>0.73611111111111116</v>
      </c>
      <c r="D39" s="2"/>
      <c r="E39" s="124"/>
      <c r="F39" s="3"/>
      <c r="G39" s="22"/>
      <c r="H39" s="135" t="s">
        <v>119</v>
      </c>
      <c r="I39" s="25"/>
    </row>
    <row r="40" spans="1:9" x14ac:dyDescent="0.15">
      <c r="A40">
        <v>38</v>
      </c>
      <c r="B40" s="127">
        <v>42773</v>
      </c>
      <c r="C40" s="2">
        <v>0.73958333333333337</v>
      </c>
      <c r="D40" s="2"/>
      <c r="E40" s="124"/>
      <c r="F40" s="3"/>
      <c r="G40" s="22"/>
      <c r="H40" s="135" t="s">
        <v>119</v>
      </c>
      <c r="I40" s="25"/>
    </row>
    <row r="41" spans="1:9" x14ac:dyDescent="0.15">
      <c r="A41">
        <v>39</v>
      </c>
      <c r="B41" s="127">
        <v>42774</v>
      </c>
      <c r="C41" s="2">
        <v>0.74652777777777779</v>
      </c>
      <c r="D41" s="2"/>
      <c r="E41" s="124"/>
      <c r="F41" s="3"/>
      <c r="G41" s="22"/>
      <c r="H41" s="135" t="s">
        <v>119</v>
      </c>
      <c r="I41" s="138"/>
    </row>
    <row r="42" spans="1:9" x14ac:dyDescent="0.15">
      <c r="A42">
        <v>40</v>
      </c>
      <c r="B42" s="127">
        <v>42775</v>
      </c>
      <c r="C42" s="2">
        <v>0.73611111111111116</v>
      </c>
      <c r="D42" s="2"/>
      <c r="E42" s="124"/>
      <c r="F42" s="3"/>
      <c r="G42" s="22"/>
      <c r="H42" s="135" t="s">
        <v>119</v>
      </c>
      <c r="I42" s="138"/>
    </row>
    <row r="43" spans="1:9" x14ac:dyDescent="0.15">
      <c r="A43">
        <v>41</v>
      </c>
      <c r="B43" s="127">
        <v>42776</v>
      </c>
      <c r="C43" s="2">
        <v>0.72916666666666663</v>
      </c>
      <c r="D43" s="2"/>
      <c r="E43" s="124"/>
      <c r="F43" s="3"/>
      <c r="G43" s="22"/>
      <c r="H43" s="135" t="s">
        <v>119</v>
      </c>
      <c r="I43" s="138"/>
    </row>
    <row r="44" spans="1:9" x14ac:dyDescent="0.15">
      <c r="A44">
        <v>42</v>
      </c>
      <c r="B44" s="127">
        <v>42777</v>
      </c>
      <c r="C44" s="2">
        <v>0.74305555555555547</v>
      </c>
      <c r="D44" s="2"/>
      <c r="E44" s="124"/>
      <c r="F44" s="3"/>
      <c r="G44" s="22"/>
      <c r="H44" s="135" t="s">
        <v>119</v>
      </c>
      <c r="I44" s="138" t="s">
        <v>154</v>
      </c>
    </row>
    <row r="45" spans="1:9" x14ac:dyDescent="0.15">
      <c r="A45">
        <v>43</v>
      </c>
      <c r="B45" s="127">
        <v>42778</v>
      </c>
      <c r="C45" s="2">
        <v>0.74791666666666667</v>
      </c>
      <c r="D45" s="2"/>
      <c r="E45" s="124"/>
      <c r="F45" s="3"/>
      <c r="G45" s="22"/>
      <c r="H45" s="135" t="s">
        <v>119</v>
      </c>
      <c r="I45" s="138"/>
    </row>
    <row r="46" spans="1:9" x14ac:dyDescent="0.15">
      <c r="A46">
        <v>44</v>
      </c>
      <c r="B46" s="127">
        <v>42779</v>
      </c>
      <c r="C46" s="2">
        <v>0.75069444444444444</v>
      </c>
      <c r="D46" s="2"/>
      <c r="E46" s="124"/>
      <c r="F46" s="3"/>
      <c r="G46" s="22"/>
      <c r="H46" s="135" t="s">
        <v>119</v>
      </c>
      <c r="I46" s="138"/>
    </row>
    <row r="47" spans="1:9" x14ac:dyDescent="0.15">
      <c r="A47">
        <v>45</v>
      </c>
      <c r="B47" s="127">
        <v>42780</v>
      </c>
      <c r="C47" s="2">
        <v>0.75138888888888899</v>
      </c>
      <c r="D47" s="2"/>
      <c r="E47" s="124"/>
      <c r="F47" s="3"/>
      <c r="G47" s="22"/>
      <c r="H47" s="135" t="s">
        <v>119</v>
      </c>
      <c r="I47" s="138"/>
    </row>
    <row r="48" spans="1:9" x14ac:dyDescent="0.15">
      <c r="A48">
        <v>46</v>
      </c>
      <c r="B48" s="127">
        <v>42781</v>
      </c>
      <c r="C48" s="139">
        <v>0.75347222222222221</v>
      </c>
      <c r="D48" s="2"/>
      <c r="E48" s="124"/>
      <c r="F48" s="3"/>
      <c r="G48" s="22"/>
      <c r="H48" s="135" t="s">
        <v>119</v>
      </c>
      <c r="I48" s="138"/>
    </row>
    <row r="49" spans="1:9" x14ac:dyDescent="0.15">
      <c r="A49">
        <v>47</v>
      </c>
      <c r="B49" s="127">
        <v>42782</v>
      </c>
      <c r="C49" s="2">
        <v>0.75347222222222221</v>
      </c>
      <c r="D49" s="2"/>
      <c r="E49" s="124"/>
      <c r="F49" s="3"/>
      <c r="G49" s="22"/>
      <c r="H49" s="135" t="s">
        <v>119</v>
      </c>
      <c r="I49" s="25"/>
    </row>
    <row r="50" spans="1:9" x14ac:dyDescent="0.15">
      <c r="A50">
        <v>48</v>
      </c>
      <c r="B50" s="127">
        <v>42783</v>
      </c>
      <c r="C50" s="2">
        <v>0.74652777777777779</v>
      </c>
      <c r="D50" s="2"/>
      <c r="E50" s="124"/>
      <c r="F50" s="3"/>
      <c r="G50" s="22"/>
      <c r="H50" s="135" t="s">
        <v>119</v>
      </c>
      <c r="I50" s="25"/>
    </row>
    <row r="51" spans="1:9" x14ac:dyDescent="0.15">
      <c r="A51">
        <v>49</v>
      </c>
      <c r="B51" s="127">
        <v>42784</v>
      </c>
      <c r="C51" s="2">
        <v>0.74791666666666667</v>
      </c>
      <c r="D51" s="2"/>
      <c r="E51" s="124"/>
      <c r="F51" s="3"/>
      <c r="G51" s="22"/>
      <c r="H51" s="135" t="s">
        <v>119</v>
      </c>
      <c r="I51" s="25"/>
    </row>
    <row r="52" spans="1:9" x14ac:dyDescent="0.15">
      <c r="A52">
        <v>50</v>
      </c>
      <c r="B52" s="127">
        <v>42785</v>
      </c>
      <c r="C52" s="2">
        <v>0.75694444444444453</v>
      </c>
      <c r="D52" s="2"/>
      <c r="E52" s="124"/>
      <c r="F52" s="3"/>
      <c r="G52" s="22"/>
      <c r="H52" s="135" t="s">
        <v>119</v>
      </c>
      <c r="I52" s="25"/>
    </row>
    <row r="53" spans="1:9" x14ac:dyDescent="0.15">
      <c r="A53">
        <v>51</v>
      </c>
      <c r="B53" s="127">
        <v>42786</v>
      </c>
      <c r="C53" s="2">
        <v>0.74652777777777779</v>
      </c>
      <c r="D53" s="2"/>
      <c r="E53" s="124"/>
      <c r="F53" s="3"/>
      <c r="G53" s="22"/>
      <c r="H53" s="135" t="s">
        <v>119</v>
      </c>
      <c r="I53" s="25"/>
    </row>
    <row r="54" spans="1:9" x14ac:dyDescent="0.15">
      <c r="A54">
        <v>52</v>
      </c>
      <c r="B54" s="127">
        <v>42787</v>
      </c>
      <c r="C54" s="2">
        <v>0.75486111111111109</v>
      </c>
      <c r="D54" s="2"/>
      <c r="E54" s="124"/>
      <c r="F54" s="3"/>
      <c r="G54" s="22"/>
      <c r="H54" s="135" t="s">
        <v>119</v>
      </c>
      <c r="I54" s="25"/>
    </row>
    <row r="55" spans="1:9" x14ac:dyDescent="0.15">
      <c r="A55">
        <v>53</v>
      </c>
      <c r="B55" s="127">
        <v>42788</v>
      </c>
      <c r="C55" s="2">
        <v>0.75</v>
      </c>
      <c r="D55" s="2"/>
      <c r="E55" s="124"/>
      <c r="F55" s="3"/>
      <c r="G55" s="22"/>
      <c r="H55" s="135" t="s">
        <v>119</v>
      </c>
      <c r="I55" s="25"/>
    </row>
    <row r="56" spans="1:9" x14ac:dyDescent="0.15">
      <c r="A56">
        <v>54</v>
      </c>
      <c r="B56" s="127">
        <v>42789</v>
      </c>
      <c r="C56" s="2">
        <v>0.75</v>
      </c>
      <c r="D56" s="2"/>
      <c r="E56" s="124"/>
      <c r="F56" s="3"/>
      <c r="G56" s="22"/>
      <c r="H56" s="135" t="s">
        <v>119</v>
      </c>
      <c r="I56" s="25"/>
    </row>
    <row r="57" spans="1:9" x14ac:dyDescent="0.15">
      <c r="A57">
        <v>55</v>
      </c>
      <c r="B57" s="127">
        <v>42790</v>
      </c>
      <c r="C57" s="2">
        <v>0.7583333333333333</v>
      </c>
      <c r="D57" s="2"/>
      <c r="E57" s="124"/>
      <c r="F57" s="3"/>
      <c r="G57" s="22"/>
      <c r="H57" s="135" t="s">
        <v>119</v>
      </c>
      <c r="I57" s="25"/>
    </row>
    <row r="58" spans="1:9" x14ac:dyDescent="0.15">
      <c r="A58">
        <v>56</v>
      </c>
      <c r="B58" s="127">
        <v>42791</v>
      </c>
      <c r="C58" s="2">
        <v>0.75555555555555554</v>
      </c>
      <c r="D58" s="2"/>
      <c r="E58" s="124"/>
      <c r="F58" s="3"/>
      <c r="G58" s="22"/>
      <c r="H58" s="135" t="s">
        <v>119</v>
      </c>
      <c r="I58" s="25"/>
    </row>
    <row r="59" spans="1:9" x14ac:dyDescent="0.15">
      <c r="A59">
        <v>57</v>
      </c>
      <c r="B59" s="142">
        <v>42792</v>
      </c>
      <c r="C59" s="2">
        <v>0.75138888888888899</v>
      </c>
      <c r="D59" s="2"/>
      <c r="E59" s="124"/>
      <c r="F59" s="3"/>
      <c r="G59" s="147"/>
      <c r="H59" s="134" t="s">
        <v>119</v>
      </c>
      <c r="I59" s="143"/>
    </row>
    <row r="60" spans="1:9" x14ac:dyDescent="0.15">
      <c r="A60">
        <v>58</v>
      </c>
      <c r="B60" s="151">
        <v>42793</v>
      </c>
      <c r="C60" s="2">
        <v>0.75694444444444453</v>
      </c>
      <c r="D60" s="2"/>
      <c r="E60" s="124"/>
      <c r="F60" s="3"/>
      <c r="G60" s="145"/>
      <c r="H60" s="134" t="s">
        <v>119</v>
      </c>
      <c r="I60" s="143"/>
    </row>
    <row r="61" spans="1:9" x14ac:dyDescent="0.15">
      <c r="A61">
        <v>59</v>
      </c>
      <c r="B61" s="127">
        <v>42794</v>
      </c>
      <c r="C61" s="2">
        <v>0.7631944444444444</v>
      </c>
      <c r="D61" s="2"/>
      <c r="E61" s="124"/>
      <c r="F61" s="3"/>
      <c r="G61" s="22"/>
      <c r="H61" s="135" t="s">
        <v>119</v>
      </c>
      <c r="I61" s="143"/>
    </row>
    <row r="62" spans="1:9" x14ac:dyDescent="0.15">
      <c r="A62">
        <v>60</v>
      </c>
      <c r="B62" s="127">
        <v>42795</v>
      </c>
      <c r="C62" s="2">
        <v>0.76250000000000007</v>
      </c>
      <c r="D62" s="2"/>
      <c r="E62" s="124"/>
      <c r="F62" s="3"/>
      <c r="G62" s="22"/>
      <c r="H62" s="135" t="s">
        <v>119</v>
      </c>
      <c r="I62" s="143"/>
    </row>
    <row r="63" spans="1:9" x14ac:dyDescent="0.15">
      <c r="A63">
        <v>61</v>
      </c>
      <c r="B63" s="127">
        <v>42796</v>
      </c>
      <c r="C63" s="2">
        <v>0.76180555555555562</v>
      </c>
      <c r="D63" s="2"/>
      <c r="E63" s="124"/>
      <c r="F63" s="3"/>
      <c r="G63" s="22"/>
      <c r="H63" s="135" t="s">
        <v>119</v>
      </c>
      <c r="I63" s="143"/>
    </row>
    <row r="64" spans="1:9" x14ac:dyDescent="0.15">
      <c r="A64">
        <v>62</v>
      </c>
      <c r="B64" s="127">
        <v>42797</v>
      </c>
      <c r="C64" s="2">
        <v>0.76180555555555562</v>
      </c>
      <c r="D64" s="2"/>
      <c r="E64" s="124"/>
      <c r="F64" s="3"/>
      <c r="G64" s="22"/>
      <c r="H64" s="135" t="s">
        <v>119</v>
      </c>
      <c r="I64" s="143"/>
    </row>
    <row r="65" spans="1:9" x14ac:dyDescent="0.15">
      <c r="A65">
        <v>63</v>
      </c>
      <c r="B65" s="127">
        <v>42798</v>
      </c>
      <c r="C65" s="2">
        <v>0.76041666666666663</v>
      </c>
      <c r="D65" s="2"/>
      <c r="E65" s="124"/>
      <c r="F65" s="3"/>
      <c r="G65" s="22"/>
      <c r="H65" s="135" t="s">
        <v>119</v>
      </c>
      <c r="I65" s="143"/>
    </row>
    <row r="66" spans="1:9" x14ac:dyDescent="0.15">
      <c r="A66">
        <v>64</v>
      </c>
      <c r="B66" s="127">
        <v>42799</v>
      </c>
      <c r="C66" s="2">
        <v>0.76388888888888884</v>
      </c>
      <c r="D66" s="2"/>
      <c r="E66" s="124"/>
      <c r="F66" s="3"/>
      <c r="G66" s="22"/>
      <c r="H66" s="135" t="s">
        <v>119</v>
      </c>
      <c r="I66" s="143"/>
    </row>
    <row r="67" spans="1:9" x14ac:dyDescent="0.15">
      <c r="A67">
        <v>65</v>
      </c>
      <c r="B67" s="127">
        <v>42800</v>
      </c>
      <c r="C67" s="2">
        <v>0.75624999999999998</v>
      </c>
      <c r="D67" s="2"/>
      <c r="E67" s="124"/>
      <c r="F67" s="3"/>
      <c r="G67" s="22"/>
      <c r="H67" s="135" t="s">
        <v>119</v>
      </c>
      <c r="I67" s="143"/>
    </row>
    <row r="68" spans="1:9" x14ac:dyDescent="0.15">
      <c r="A68">
        <v>66</v>
      </c>
      <c r="B68" s="127">
        <v>42801</v>
      </c>
      <c r="C68" s="2">
        <v>0.76111111111111107</v>
      </c>
      <c r="D68" s="2"/>
      <c r="E68" s="124"/>
      <c r="F68" s="3"/>
      <c r="G68" s="22"/>
      <c r="H68" s="114" t="s">
        <v>119</v>
      </c>
      <c r="I68" s="143"/>
    </row>
    <row r="69" spans="1:9" x14ac:dyDescent="0.15">
      <c r="A69">
        <v>67</v>
      </c>
      <c r="B69" s="127">
        <v>42802</v>
      </c>
      <c r="C69" s="2">
        <v>0.76458333333333339</v>
      </c>
      <c r="D69" s="2"/>
      <c r="E69" s="124"/>
      <c r="F69" s="3"/>
      <c r="G69" s="22"/>
      <c r="H69" s="114" t="s">
        <v>119</v>
      </c>
      <c r="I69" s="143" t="s">
        <v>173</v>
      </c>
    </row>
    <row r="70" spans="1:9" x14ac:dyDescent="0.15">
      <c r="A70">
        <v>68</v>
      </c>
      <c r="B70" s="127">
        <v>42803</v>
      </c>
      <c r="C70" s="2">
        <v>0.76041666666666663</v>
      </c>
      <c r="D70" s="2"/>
      <c r="E70" s="124"/>
      <c r="F70" s="3"/>
      <c r="G70" s="22"/>
      <c r="H70" s="114" t="s">
        <v>119</v>
      </c>
      <c r="I70" s="143"/>
    </row>
    <row r="71" spans="1:9" x14ac:dyDescent="0.15">
      <c r="A71">
        <v>69</v>
      </c>
      <c r="B71" s="127">
        <v>42804</v>
      </c>
      <c r="C71" s="2">
        <v>0.76388888888888884</v>
      </c>
      <c r="D71" s="2"/>
      <c r="E71" s="124"/>
      <c r="F71" s="3"/>
      <c r="G71" s="3"/>
      <c r="H71" s="4" t="s">
        <v>119</v>
      </c>
      <c r="I71" s="152"/>
    </row>
    <row r="72" spans="1:9" x14ac:dyDescent="0.15">
      <c r="A72">
        <v>70</v>
      </c>
      <c r="B72" s="127">
        <v>42805</v>
      </c>
      <c r="C72" s="2">
        <v>0.76597222222222217</v>
      </c>
      <c r="D72" s="2"/>
      <c r="E72" s="2"/>
      <c r="F72" s="15"/>
      <c r="G72" s="15"/>
      <c r="H72" s="114" t="s">
        <v>119</v>
      </c>
      <c r="I72" s="152"/>
    </row>
    <row r="73" spans="1:9" x14ac:dyDescent="0.15">
      <c r="A73">
        <v>71</v>
      </c>
      <c r="B73" s="127">
        <v>42806</v>
      </c>
      <c r="C73" s="2">
        <v>0.76736111111111116</v>
      </c>
      <c r="D73" s="2"/>
      <c r="E73" s="159"/>
      <c r="F73" s="15"/>
      <c r="G73" s="15"/>
      <c r="H73" s="114" t="s">
        <v>119</v>
      </c>
      <c r="I73" s="152"/>
    </row>
    <row r="74" spans="1:9" x14ac:dyDescent="0.15">
      <c r="A74">
        <v>72</v>
      </c>
      <c r="B74" s="127">
        <v>42807</v>
      </c>
      <c r="C74" s="2">
        <v>0.76180555555555562</v>
      </c>
      <c r="D74" s="2"/>
      <c r="E74" s="124"/>
      <c r="F74" s="15"/>
      <c r="G74" s="15"/>
      <c r="H74" s="114" t="s">
        <v>119</v>
      </c>
      <c r="I74" s="152"/>
    </row>
    <row r="75" spans="1:9" x14ac:dyDescent="0.15">
      <c r="A75">
        <v>73</v>
      </c>
      <c r="B75" s="127">
        <v>42808</v>
      </c>
      <c r="C75" s="2">
        <v>0.76736111111111116</v>
      </c>
      <c r="D75" s="2"/>
      <c r="E75" s="159"/>
      <c r="F75" s="15"/>
      <c r="G75" s="15"/>
      <c r="H75" s="114" t="s">
        <v>119</v>
      </c>
      <c r="I75" s="152"/>
    </row>
    <row r="76" spans="1:9" x14ac:dyDescent="0.15">
      <c r="A76">
        <v>74</v>
      </c>
      <c r="B76" s="127">
        <v>42809</v>
      </c>
      <c r="C76" s="2">
        <v>0.76736111111111116</v>
      </c>
      <c r="D76" s="2"/>
      <c r="E76" s="159"/>
      <c r="F76" s="15"/>
      <c r="G76" s="15"/>
      <c r="H76" s="114" t="s">
        <v>119</v>
      </c>
      <c r="I76" s="152"/>
    </row>
    <row r="77" spans="1:9" x14ac:dyDescent="0.15">
      <c r="A77">
        <v>75</v>
      </c>
      <c r="B77" s="127">
        <v>42810</v>
      </c>
      <c r="C77" s="2">
        <v>0.76874999999999993</v>
      </c>
      <c r="D77" s="2"/>
      <c r="E77" s="159"/>
      <c r="F77" s="15"/>
      <c r="G77" s="15"/>
      <c r="H77" s="114" t="s">
        <v>119</v>
      </c>
      <c r="I77" s="152"/>
    </row>
    <row r="78" spans="1:9" x14ac:dyDescent="0.15">
      <c r="A78">
        <v>76</v>
      </c>
      <c r="B78" s="127">
        <v>42811</v>
      </c>
      <c r="C78" s="2">
        <v>0.77361111111111114</v>
      </c>
      <c r="D78" s="2"/>
      <c r="E78" s="124"/>
      <c r="F78" s="15"/>
      <c r="G78" s="15"/>
      <c r="H78" s="114" t="s">
        <v>119</v>
      </c>
      <c r="I78" s="152"/>
    </row>
    <row r="79" spans="1:9" x14ac:dyDescent="0.15">
      <c r="A79">
        <v>77</v>
      </c>
      <c r="B79" s="127">
        <v>42812</v>
      </c>
      <c r="C79" s="2">
        <v>0.7729166666666667</v>
      </c>
      <c r="D79" s="2"/>
      <c r="E79" s="159"/>
      <c r="F79" s="15"/>
      <c r="G79" s="15"/>
      <c r="H79" s="114" t="s">
        <v>119</v>
      </c>
      <c r="I79" s="152"/>
    </row>
    <row r="80" spans="1:9" x14ac:dyDescent="0.15">
      <c r="A80">
        <v>78</v>
      </c>
      <c r="B80" s="127">
        <v>42813</v>
      </c>
      <c r="C80" s="2">
        <v>0.7715277777777777</v>
      </c>
      <c r="D80" s="2"/>
      <c r="E80" s="159"/>
      <c r="F80" s="15"/>
      <c r="G80" s="15"/>
      <c r="H80" s="114" t="s">
        <v>119</v>
      </c>
      <c r="I80" s="152"/>
    </row>
    <row r="81" spans="1:9" x14ac:dyDescent="0.15">
      <c r="A81">
        <v>79</v>
      </c>
      <c r="B81" s="127">
        <v>42814</v>
      </c>
      <c r="C81" s="2">
        <v>0.76874999999999993</v>
      </c>
      <c r="D81" s="2"/>
      <c r="E81" s="159"/>
      <c r="F81" s="15"/>
      <c r="G81" s="15"/>
      <c r="H81" s="114" t="s">
        <v>119</v>
      </c>
      <c r="I81" s="152"/>
    </row>
    <row r="82" spans="1:9" x14ac:dyDescent="0.15">
      <c r="A82">
        <v>80</v>
      </c>
      <c r="B82" s="127">
        <v>42815</v>
      </c>
      <c r="C82" s="2">
        <v>0.76458333333333339</v>
      </c>
      <c r="D82" s="2"/>
      <c r="E82" s="159"/>
      <c r="F82" s="15"/>
      <c r="G82" s="15"/>
      <c r="H82" s="15" t="s">
        <v>119</v>
      </c>
      <c r="I82" s="152"/>
    </row>
    <row r="83" spans="1:9" x14ac:dyDescent="0.15">
      <c r="A83">
        <v>81</v>
      </c>
      <c r="B83" s="127">
        <v>42816</v>
      </c>
      <c r="C83" s="2">
        <v>0.7729166666666667</v>
      </c>
      <c r="D83" s="2"/>
      <c r="E83" s="159"/>
      <c r="F83" s="15"/>
      <c r="G83" s="15"/>
      <c r="H83" s="15" t="s">
        <v>119</v>
      </c>
      <c r="I83" s="152"/>
    </row>
    <row r="84" spans="1:9" x14ac:dyDescent="0.15">
      <c r="A84">
        <v>82</v>
      </c>
      <c r="B84" s="127">
        <v>42817</v>
      </c>
      <c r="C84" s="2">
        <v>0.7729166666666667</v>
      </c>
      <c r="D84" s="2"/>
      <c r="E84" s="159"/>
      <c r="F84" s="15"/>
      <c r="G84" s="15"/>
      <c r="H84" s="15" t="s">
        <v>119</v>
      </c>
      <c r="I84" s="152"/>
    </row>
    <row r="85" spans="1:9" x14ac:dyDescent="0.15">
      <c r="A85">
        <v>83</v>
      </c>
      <c r="B85" s="127">
        <v>42818</v>
      </c>
      <c r="C85" s="2">
        <v>0.7729166666666667</v>
      </c>
      <c r="D85" s="2"/>
      <c r="E85" s="124"/>
      <c r="F85" s="15"/>
      <c r="G85" s="15"/>
      <c r="H85" s="114" t="s">
        <v>119</v>
      </c>
      <c r="I85" s="152"/>
    </row>
    <row r="86" spans="1:9" x14ac:dyDescent="0.15">
      <c r="A86">
        <v>84</v>
      </c>
      <c r="B86" s="127">
        <v>42819</v>
      </c>
      <c r="C86" s="2">
        <v>0.77569444444444446</v>
      </c>
      <c r="D86" s="2"/>
      <c r="E86" s="124"/>
      <c r="F86" s="15"/>
      <c r="G86" s="15"/>
      <c r="H86" s="114" t="s">
        <v>119</v>
      </c>
      <c r="I86" s="152"/>
    </row>
    <row r="87" spans="1:9" x14ac:dyDescent="0.15">
      <c r="A87">
        <v>85</v>
      </c>
      <c r="B87" s="127">
        <v>42820</v>
      </c>
      <c r="C87" s="2">
        <v>0.77222222222222225</v>
      </c>
      <c r="D87" s="2"/>
      <c r="E87" s="159"/>
      <c r="F87" s="15"/>
      <c r="G87" s="15"/>
      <c r="H87" s="114" t="s">
        <v>119</v>
      </c>
      <c r="I87" s="152"/>
    </row>
    <row r="88" spans="1:9" x14ac:dyDescent="0.15">
      <c r="A88">
        <v>86</v>
      </c>
      <c r="B88" s="127">
        <v>42821</v>
      </c>
      <c r="C88" s="2">
        <v>0.77638888888888891</v>
      </c>
      <c r="D88" s="2"/>
      <c r="E88" s="159"/>
      <c r="F88" s="15"/>
      <c r="G88" s="15"/>
      <c r="H88" s="114" t="s">
        <v>119</v>
      </c>
      <c r="I88" s="152"/>
    </row>
    <row r="89" spans="1:9" x14ac:dyDescent="0.15">
      <c r="A89">
        <v>87</v>
      </c>
      <c r="B89" s="127">
        <v>42822</v>
      </c>
      <c r="C89" s="2">
        <v>0.77430555555555547</v>
      </c>
      <c r="D89" s="2"/>
      <c r="E89" s="159"/>
      <c r="F89" s="15"/>
      <c r="G89" s="15"/>
      <c r="H89" s="114" t="s">
        <v>119</v>
      </c>
      <c r="I89" s="152"/>
    </row>
    <row r="90" spans="1:9" x14ac:dyDescent="0.15">
      <c r="A90">
        <v>88</v>
      </c>
      <c r="B90" s="127">
        <v>42823</v>
      </c>
      <c r="C90" s="2">
        <v>0.77430555555555547</v>
      </c>
      <c r="D90" s="2"/>
      <c r="E90" s="159"/>
      <c r="F90" s="15"/>
      <c r="G90" s="15"/>
      <c r="H90" s="114" t="s">
        <v>119</v>
      </c>
      <c r="I90" s="152"/>
    </row>
    <row r="91" spans="1:9" x14ac:dyDescent="0.15">
      <c r="A91">
        <v>89</v>
      </c>
      <c r="B91" s="127">
        <v>42824</v>
      </c>
      <c r="C91" s="2">
        <v>0.77638888888888891</v>
      </c>
      <c r="D91" s="2"/>
      <c r="E91" s="159"/>
      <c r="F91" s="15"/>
      <c r="G91" s="15"/>
      <c r="H91" s="114" t="s">
        <v>119</v>
      </c>
      <c r="I91" s="152"/>
    </row>
    <row r="92" spans="1:9" x14ac:dyDescent="0.15">
      <c r="A92">
        <v>90</v>
      </c>
      <c r="B92" s="127">
        <v>42825</v>
      </c>
      <c r="C92" s="2">
        <v>0.77430555555555547</v>
      </c>
      <c r="D92" s="2"/>
      <c r="E92" s="159"/>
      <c r="F92" s="15"/>
      <c r="G92" s="15"/>
      <c r="H92" s="114" t="s">
        <v>119</v>
      </c>
      <c r="I92" s="152"/>
    </row>
    <row r="93" spans="1:9" x14ac:dyDescent="0.15">
      <c r="A93">
        <v>91</v>
      </c>
      <c r="B93" s="127">
        <v>42826</v>
      </c>
      <c r="C93" s="2">
        <v>0.77916666666666667</v>
      </c>
      <c r="D93" s="2"/>
      <c r="E93" s="124"/>
      <c r="F93" s="15"/>
      <c r="G93" s="15"/>
      <c r="H93" s="114" t="s">
        <v>119</v>
      </c>
      <c r="I93" s="152"/>
    </row>
    <row r="94" spans="1:9" x14ac:dyDescent="0.15">
      <c r="A94">
        <v>92</v>
      </c>
      <c r="B94" s="127">
        <v>42827</v>
      </c>
      <c r="C94" s="2">
        <v>0.78125</v>
      </c>
      <c r="D94" s="2"/>
      <c r="E94" s="124"/>
      <c r="F94" s="15"/>
      <c r="G94" s="15"/>
      <c r="H94" s="114" t="s">
        <v>119</v>
      </c>
      <c r="I94" s="152"/>
    </row>
    <row r="95" spans="1:9" x14ac:dyDescent="0.15">
      <c r="A95">
        <v>93</v>
      </c>
      <c r="B95" s="127">
        <v>42828</v>
      </c>
      <c r="C95" s="2">
        <v>0.77916666666666667</v>
      </c>
      <c r="D95" s="2"/>
      <c r="E95" s="124"/>
      <c r="F95" s="15"/>
      <c r="G95" s="15"/>
      <c r="H95" s="114" t="s">
        <v>119</v>
      </c>
      <c r="I95" s="152"/>
    </row>
    <row r="96" spans="1:9" x14ac:dyDescent="0.15">
      <c r="A96">
        <v>94</v>
      </c>
      <c r="B96" s="127">
        <v>42829</v>
      </c>
      <c r="C96" s="2">
        <v>0.78125</v>
      </c>
      <c r="D96" s="2"/>
      <c r="E96" s="124"/>
      <c r="F96" s="15"/>
      <c r="G96" s="15"/>
      <c r="H96" s="114" t="s">
        <v>119</v>
      </c>
      <c r="I96" s="152"/>
    </row>
    <row r="97" spans="1:9" x14ac:dyDescent="0.15">
      <c r="A97">
        <v>95</v>
      </c>
      <c r="B97" s="127">
        <v>42830</v>
      </c>
      <c r="C97" s="2">
        <v>0.78263888888888899</v>
      </c>
      <c r="D97" s="2"/>
      <c r="E97" s="124"/>
      <c r="F97" s="15"/>
      <c r="G97" s="15"/>
      <c r="H97" s="114" t="s">
        <v>119</v>
      </c>
      <c r="I97" s="152"/>
    </row>
    <row r="98" spans="1:9" x14ac:dyDescent="0.15">
      <c r="A98">
        <v>96</v>
      </c>
      <c r="B98" s="127">
        <v>42831</v>
      </c>
      <c r="C98" s="2">
        <v>0.77777777777777779</v>
      </c>
      <c r="D98" s="2"/>
      <c r="E98" s="124"/>
      <c r="F98" s="15"/>
      <c r="G98" s="15"/>
      <c r="H98" s="15" t="s">
        <v>119</v>
      </c>
      <c r="I98" s="152"/>
    </row>
    <row r="99" spans="1:9" x14ac:dyDescent="0.15">
      <c r="A99">
        <v>97</v>
      </c>
      <c r="B99" s="127">
        <v>42832</v>
      </c>
      <c r="C99" s="2">
        <v>0.78125</v>
      </c>
      <c r="D99" s="2"/>
      <c r="E99" s="124"/>
      <c r="F99" s="15"/>
      <c r="G99" s="15"/>
      <c r="H99" s="114" t="s">
        <v>119</v>
      </c>
      <c r="I99" s="152"/>
    </row>
    <row r="100" spans="1:9" x14ac:dyDescent="0.15">
      <c r="A100">
        <v>98</v>
      </c>
      <c r="B100" s="127">
        <v>42833</v>
      </c>
      <c r="C100" s="2">
        <v>0.78125</v>
      </c>
      <c r="D100" s="2"/>
      <c r="E100" s="124"/>
      <c r="F100" s="15"/>
      <c r="G100" s="15"/>
      <c r="H100" s="114" t="s">
        <v>119</v>
      </c>
      <c r="I100" s="152"/>
    </row>
    <row r="101" spans="1:9" x14ac:dyDescent="0.15">
      <c r="A101">
        <v>99</v>
      </c>
      <c r="B101" s="127">
        <v>42834</v>
      </c>
      <c r="C101" s="2">
        <v>0.78402777777777777</v>
      </c>
      <c r="D101" s="2"/>
      <c r="E101" s="124"/>
      <c r="F101" s="15"/>
      <c r="G101" s="15"/>
      <c r="H101" s="114" t="s">
        <v>119</v>
      </c>
      <c r="I101" s="152"/>
    </row>
    <row r="102" spans="1:9" x14ac:dyDescent="0.15">
      <c r="A102">
        <v>100</v>
      </c>
      <c r="B102" s="127">
        <v>42835</v>
      </c>
      <c r="C102" s="2">
        <v>0.78472222222222221</v>
      </c>
      <c r="D102" s="2"/>
      <c r="E102" s="124"/>
      <c r="F102" s="15"/>
      <c r="G102" s="15"/>
      <c r="H102" s="114" t="s">
        <v>119</v>
      </c>
      <c r="I102" s="152"/>
    </row>
    <row r="103" spans="1:9" x14ac:dyDescent="0.15">
      <c r="A103">
        <v>101</v>
      </c>
      <c r="B103" s="127">
        <v>42836</v>
      </c>
      <c r="C103" s="2">
        <v>0.77916666666666667</v>
      </c>
      <c r="D103" s="2"/>
      <c r="E103" s="124"/>
      <c r="F103" s="15"/>
      <c r="G103" s="15"/>
      <c r="H103" s="114" t="s">
        <v>119</v>
      </c>
      <c r="I103" s="152"/>
    </row>
    <row r="104" spans="1:9" x14ac:dyDescent="0.15">
      <c r="A104">
        <v>102</v>
      </c>
      <c r="B104" s="127">
        <v>42837</v>
      </c>
      <c r="C104" s="2">
        <v>0.78472222222222221</v>
      </c>
      <c r="D104" s="2"/>
      <c r="E104" s="124"/>
      <c r="F104" s="15"/>
      <c r="G104" s="15"/>
      <c r="H104" s="114" t="s">
        <v>119</v>
      </c>
      <c r="I104" s="152"/>
    </row>
    <row r="105" spans="1:9" x14ac:dyDescent="0.15">
      <c r="A105">
        <v>103</v>
      </c>
      <c r="B105" s="127">
        <v>42838</v>
      </c>
      <c r="C105" s="2">
        <v>0.78680555555555554</v>
      </c>
      <c r="D105" s="2"/>
      <c r="E105" s="124"/>
      <c r="F105" s="15"/>
      <c r="G105" s="15"/>
      <c r="H105" s="114" t="s">
        <v>119</v>
      </c>
      <c r="I105" s="152"/>
    </row>
    <row r="106" spans="1:9" x14ac:dyDescent="0.15">
      <c r="A106">
        <v>104</v>
      </c>
      <c r="B106" s="127">
        <v>42839</v>
      </c>
      <c r="C106" s="2">
        <v>0.78472222222222221</v>
      </c>
      <c r="D106" s="2"/>
      <c r="E106" s="124"/>
      <c r="F106" s="15"/>
      <c r="G106" s="15"/>
      <c r="H106" s="114" t="s">
        <v>119</v>
      </c>
      <c r="I106" s="152"/>
    </row>
    <row r="107" spans="1:9" x14ac:dyDescent="0.15">
      <c r="A107">
        <v>105</v>
      </c>
      <c r="B107" s="127">
        <v>42840</v>
      </c>
      <c r="C107" s="2">
        <v>0.78611111111111109</v>
      </c>
      <c r="D107" s="2"/>
      <c r="E107" s="124"/>
      <c r="F107" s="15"/>
      <c r="G107" s="15"/>
      <c r="H107" s="114" t="s">
        <v>119</v>
      </c>
      <c r="I107" s="152"/>
    </row>
    <row r="108" spans="1:9" x14ac:dyDescent="0.15">
      <c r="A108">
        <v>106</v>
      </c>
      <c r="B108" s="127">
        <v>42841</v>
      </c>
      <c r="C108" s="2">
        <v>0.78680555555555554</v>
      </c>
      <c r="D108" s="2"/>
      <c r="E108" s="124"/>
      <c r="F108" s="15"/>
      <c r="G108" s="15"/>
      <c r="H108" s="114" t="s">
        <v>119</v>
      </c>
      <c r="I108" s="152"/>
    </row>
    <row r="109" spans="1:9" x14ac:dyDescent="0.15">
      <c r="A109">
        <v>107</v>
      </c>
      <c r="B109" s="127">
        <v>42842</v>
      </c>
      <c r="C109" s="2">
        <v>0.77847222222222223</v>
      </c>
      <c r="D109" s="2"/>
      <c r="E109" s="124"/>
      <c r="F109" s="15"/>
      <c r="G109" s="15"/>
      <c r="H109" s="114" t="s">
        <v>119</v>
      </c>
      <c r="I109" s="152"/>
    </row>
    <row r="110" spans="1:9" x14ac:dyDescent="0.15">
      <c r="A110">
        <v>108</v>
      </c>
      <c r="B110" s="127">
        <v>42843</v>
      </c>
      <c r="C110" s="2">
        <v>0.79027777777777775</v>
      </c>
      <c r="D110" s="2"/>
      <c r="E110" s="124"/>
      <c r="F110" s="15"/>
      <c r="G110" s="15"/>
      <c r="H110" s="114" t="s">
        <v>119</v>
      </c>
      <c r="I110" s="152"/>
    </row>
    <row r="111" spans="1:9" x14ac:dyDescent="0.15">
      <c r="A111">
        <v>109</v>
      </c>
      <c r="B111" s="127">
        <v>42844</v>
      </c>
      <c r="C111" s="2">
        <v>0.78819444444444453</v>
      </c>
      <c r="D111" s="2"/>
      <c r="E111" s="124"/>
      <c r="F111" s="15"/>
      <c r="G111" s="15"/>
      <c r="H111" s="114" t="s">
        <v>119</v>
      </c>
      <c r="I111" s="152"/>
    </row>
    <row r="112" spans="1:9" x14ac:dyDescent="0.15">
      <c r="A112">
        <v>110</v>
      </c>
      <c r="B112" s="127">
        <v>42845</v>
      </c>
      <c r="C112" s="2">
        <v>0.78680555555555554</v>
      </c>
      <c r="D112" s="2"/>
      <c r="E112" s="124"/>
      <c r="F112" s="15"/>
      <c r="G112" s="15"/>
      <c r="H112" s="114" t="s">
        <v>119</v>
      </c>
      <c r="I112" s="152"/>
    </row>
    <row r="113" spans="1:9" x14ac:dyDescent="0.15">
      <c r="A113">
        <v>111</v>
      </c>
      <c r="B113" s="127">
        <v>42846</v>
      </c>
      <c r="C113" s="2">
        <v>0.78888888888888886</v>
      </c>
      <c r="D113" s="2"/>
      <c r="E113" s="124"/>
      <c r="F113" s="15"/>
      <c r="G113" s="15"/>
      <c r="H113" s="114" t="s">
        <v>119</v>
      </c>
      <c r="I113" s="152"/>
    </row>
    <row r="114" spans="1:9" x14ac:dyDescent="0.15">
      <c r="A114">
        <v>112</v>
      </c>
      <c r="B114" s="127">
        <v>42847</v>
      </c>
      <c r="C114" s="2">
        <v>0.79305555555555562</v>
      </c>
      <c r="D114" s="2"/>
      <c r="E114" s="124"/>
      <c r="F114" s="15"/>
      <c r="G114" s="15"/>
      <c r="H114" s="114" t="s">
        <v>119</v>
      </c>
      <c r="I114" s="152"/>
    </row>
    <row r="115" spans="1:9" x14ac:dyDescent="0.15">
      <c r="A115">
        <v>113</v>
      </c>
      <c r="B115" s="127">
        <v>42848</v>
      </c>
      <c r="C115" s="2">
        <v>0.79305555555555562</v>
      </c>
      <c r="D115" s="2"/>
      <c r="E115" s="124"/>
      <c r="F115" s="15"/>
      <c r="G115" s="15"/>
      <c r="H115" s="114" t="s">
        <v>119</v>
      </c>
      <c r="I115" s="152"/>
    </row>
    <row r="116" spans="1:9" x14ac:dyDescent="0.15">
      <c r="A116">
        <v>114</v>
      </c>
      <c r="B116" s="127">
        <v>42849</v>
      </c>
      <c r="C116" s="2">
        <v>0.79375000000000007</v>
      </c>
      <c r="D116" s="2"/>
      <c r="E116" s="124"/>
      <c r="F116" s="15"/>
      <c r="G116" s="15"/>
      <c r="H116" s="114" t="s">
        <v>119</v>
      </c>
      <c r="I116" s="152"/>
    </row>
    <row r="117" spans="1:9" x14ac:dyDescent="0.15">
      <c r="A117">
        <v>115</v>
      </c>
      <c r="B117" s="127">
        <v>42850</v>
      </c>
      <c r="C117" s="2">
        <v>0.79027777777777775</v>
      </c>
      <c r="D117" s="2"/>
      <c r="E117" s="124"/>
      <c r="F117" s="15"/>
      <c r="G117" s="15"/>
      <c r="H117" s="114" t="s">
        <v>119</v>
      </c>
      <c r="I117" s="152"/>
    </row>
    <row r="118" spans="1:9" x14ac:dyDescent="0.15">
      <c r="A118">
        <v>116</v>
      </c>
      <c r="B118" s="127">
        <v>42851</v>
      </c>
      <c r="C118" s="2">
        <v>0.78749999999999998</v>
      </c>
      <c r="D118" s="2"/>
      <c r="E118" s="124"/>
      <c r="F118" s="15"/>
      <c r="G118" s="15"/>
      <c r="H118" s="114" t="s">
        <v>119</v>
      </c>
      <c r="I118" s="152"/>
    </row>
    <row r="119" spans="1:9" x14ac:dyDescent="0.15">
      <c r="A119">
        <v>117</v>
      </c>
      <c r="B119" s="127">
        <v>42852</v>
      </c>
      <c r="C119" s="2">
        <v>0.79652777777777783</v>
      </c>
      <c r="D119" s="2"/>
      <c r="E119" s="124"/>
      <c r="F119" s="15"/>
      <c r="G119" s="15"/>
      <c r="H119" s="114" t="s">
        <v>119</v>
      </c>
      <c r="I119" s="152"/>
    </row>
    <row r="120" spans="1:9" x14ac:dyDescent="0.15">
      <c r="A120">
        <v>118</v>
      </c>
      <c r="B120" s="127">
        <v>42853</v>
      </c>
      <c r="C120" s="2">
        <v>0.79722222222222217</v>
      </c>
      <c r="D120" s="2"/>
      <c r="E120" s="124"/>
      <c r="F120" s="15"/>
      <c r="G120" s="15"/>
      <c r="H120" s="114" t="s">
        <v>119</v>
      </c>
      <c r="I120" s="152"/>
    </row>
    <row r="121" spans="1:9" x14ac:dyDescent="0.15">
      <c r="A121">
        <v>119</v>
      </c>
      <c r="B121" s="127">
        <v>42854</v>
      </c>
      <c r="C121" s="2">
        <v>0.79861111111111116</v>
      </c>
      <c r="D121" s="2"/>
      <c r="E121" s="124"/>
      <c r="F121" s="15"/>
      <c r="G121" s="15"/>
      <c r="H121" s="114" t="s">
        <v>119</v>
      </c>
      <c r="I121" s="152"/>
    </row>
    <row r="122" spans="1:9" x14ac:dyDescent="0.15">
      <c r="A122">
        <v>120</v>
      </c>
      <c r="B122" s="127">
        <v>42855</v>
      </c>
      <c r="C122" s="2">
        <v>0.79861111111111116</v>
      </c>
      <c r="D122" s="2"/>
      <c r="E122" s="124"/>
      <c r="F122" s="15"/>
      <c r="G122" s="15"/>
      <c r="H122" s="114" t="s">
        <v>119</v>
      </c>
      <c r="I122" s="152"/>
    </row>
    <row r="123" spans="1:9" x14ac:dyDescent="0.15">
      <c r="A123">
        <v>121</v>
      </c>
      <c r="B123" s="127">
        <v>42856</v>
      </c>
      <c r="C123" s="2">
        <v>0.79722222222222217</v>
      </c>
      <c r="D123" s="2"/>
      <c r="E123" s="124"/>
      <c r="F123" s="15"/>
      <c r="G123" s="15"/>
      <c r="H123" s="114" t="s">
        <v>119</v>
      </c>
      <c r="I123" s="152"/>
    </row>
    <row r="124" spans="1:9" x14ac:dyDescent="0.15">
      <c r="A124">
        <v>122</v>
      </c>
      <c r="B124" s="127">
        <v>42857</v>
      </c>
      <c r="C124" s="2">
        <v>0.79861111111111116</v>
      </c>
      <c r="D124" s="2"/>
      <c r="E124" s="124"/>
      <c r="F124" s="15"/>
      <c r="G124" s="15"/>
      <c r="H124" s="114" t="s">
        <v>119</v>
      </c>
      <c r="I124" s="152"/>
    </row>
    <row r="125" spans="1:9" x14ac:dyDescent="0.15">
      <c r="A125">
        <v>123</v>
      </c>
      <c r="B125" s="127">
        <v>42858</v>
      </c>
      <c r="C125" s="2">
        <v>0.79722222222222217</v>
      </c>
      <c r="D125" s="2"/>
      <c r="E125" s="124"/>
      <c r="F125" s="15"/>
      <c r="G125" s="15"/>
      <c r="H125" s="114" t="s">
        <v>119</v>
      </c>
      <c r="I125" s="152"/>
    </row>
    <row r="126" spans="1:9" x14ac:dyDescent="0.15">
      <c r="A126">
        <v>124</v>
      </c>
      <c r="B126" s="127">
        <v>42859</v>
      </c>
      <c r="C126" s="2">
        <v>0.79861111111111116</v>
      </c>
      <c r="D126" s="2"/>
      <c r="E126" s="124"/>
      <c r="F126" s="15"/>
      <c r="G126" s="15"/>
      <c r="H126" s="114" t="s">
        <v>119</v>
      </c>
      <c r="I126" s="152"/>
    </row>
    <row r="127" spans="1:9" x14ac:dyDescent="0.15">
      <c r="A127">
        <v>125</v>
      </c>
      <c r="B127" s="127">
        <v>42860</v>
      </c>
      <c r="C127" s="2">
        <v>0.79861111111111116</v>
      </c>
      <c r="D127" s="2"/>
      <c r="E127" s="124"/>
      <c r="F127" s="15"/>
      <c r="G127" s="15"/>
      <c r="H127" s="114" t="s">
        <v>119</v>
      </c>
      <c r="I127" s="152"/>
    </row>
    <row r="128" spans="1:9" x14ac:dyDescent="0.15">
      <c r="A128">
        <v>126</v>
      </c>
      <c r="B128" s="127">
        <v>42861</v>
      </c>
      <c r="C128" s="2">
        <v>0.80208333333333337</v>
      </c>
      <c r="D128" s="2"/>
      <c r="E128" s="124"/>
      <c r="F128" s="15"/>
      <c r="G128" s="15"/>
      <c r="H128" s="114" t="s">
        <v>119</v>
      </c>
      <c r="I128" s="152"/>
    </row>
    <row r="129" spans="1:9" x14ac:dyDescent="0.15">
      <c r="A129">
        <v>127</v>
      </c>
      <c r="B129" s="127">
        <v>42862</v>
      </c>
      <c r="C129" s="2">
        <v>0.8027777777777777</v>
      </c>
      <c r="D129" s="2"/>
      <c r="E129" s="124"/>
      <c r="F129" s="15"/>
      <c r="G129" s="15"/>
      <c r="H129" s="114" t="s">
        <v>119</v>
      </c>
      <c r="I129" s="152"/>
    </row>
    <row r="130" spans="1:9" x14ac:dyDescent="0.15">
      <c r="A130">
        <v>128</v>
      </c>
      <c r="B130" s="127">
        <v>42863</v>
      </c>
      <c r="C130" s="2">
        <v>0.80069444444444438</v>
      </c>
      <c r="D130" s="2"/>
      <c r="E130" s="124"/>
      <c r="F130" s="15"/>
      <c r="G130" s="15"/>
      <c r="H130" s="114" t="s">
        <v>119</v>
      </c>
      <c r="I130" s="152"/>
    </row>
    <row r="131" spans="1:9" x14ac:dyDescent="0.15">
      <c r="A131">
        <v>129</v>
      </c>
      <c r="B131" s="127">
        <v>42864</v>
      </c>
      <c r="C131" s="2">
        <v>0.79513888888888884</v>
      </c>
      <c r="D131" s="2"/>
      <c r="E131" s="124"/>
      <c r="F131" s="15"/>
      <c r="G131" s="15"/>
      <c r="H131" s="114" t="s">
        <v>119</v>
      </c>
      <c r="I131" s="152"/>
    </row>
    <row r="132" spans="1:9" x14ac:dyDescent="0.15">
      <c r="A132">
        <v>130</v>
      </c>
      <c r="B132" s="127">
        <v>42865</v>
      </c>
      <c r="C132" s="2">
        <v>0.80138888888888893</v>
      </c>
      <c r="D132" s="2"/>
      <c r="E132" s="124"/>
      <c r="F132" s="15"/>
      <c r="G132" s="15"/>
      <c r="H132" s="114" t="s">
        <v>119</v>
      </c>
      <c r="I132" s="152"/>
    </row>
    <row r="133" spans="1:9" x14ac:dyDescent="0.15">
      <c r="A133">
        <v>131</v>
      </c>
      <c r="B133" s="127">
        <v>42866</v>
      </c>
      <c r="C133" s="2">
        <v>0.8027777777777777</v>
      </c>
      <c r="D133" s="2"/>
      <c r="E133" s="124"/>
      <c r="F133" s="15"/>
      <c r="G133" s="15"/>
      <c r="H133" s="114" t="s">
        <v>119</v>
      </c>
      <c r="I133" s="152"/>
    </row>
    <row r="134" spans="1:9" x14ac:dyDescent="0.15">
      <c r="A134">
        <v>132</v>
      </c>
      <c r="B134" s="127">
        <v>42867</v>
      </c>
      <c r="C134" s="2">
        <v>0.79861111111111116</v>
      </c>
      <c r="D134" s="2"/>
      <c r="E134" s="124"/>
      <c r="F134" s="15"/>
      <c r="G134" s="15"/>
      <c r="H134" s="114" t="s">
        <v>119</v>
      </c>
      <c r="I134" s="152"/>
    </row>
    <row r="135" spans="1:9" x14ac:dyDescent="0.15">
      <c r="A135">
        <v>133</v>
      </c>
      <c r="B135" s="127">
        <v>42868</v>
      </c>
      <c r="C135" s="2">
        <v>0.80555555555555547</v>
      </c>
      <c r="D135" s="2"/>
      <c r="E135" s="124"/>
      <c r="F135" s="15"/>
      <c r="G135" s="15"/>
      <c r="H135" s="114" t="s">
        <v>119</v>
      </c>
      <c r="I135" s="152"/>
    </row>
    <row r="136" spans="1:9" x14ac:dyDescent="0.15">
      <c r="A136">
        <v>134</v>
      </c>
      <c r="B136" s="127">
        <v>42869</v>
      </c>
      <c r="C136" s="2">
        <v>0.80347222222222225</v>
      </c>
      <c r="D136" s="2"/>
      <c r="E136" s="124"/>
      <c r="F136" s="15"/>
      <c r="G136" s="15"/>
      <c r="H136" s="114" t="s">
        <v>119</v>
      </c>
      <c r="I136" s="152"/>
    </row>
    <row r="137" spans="1:9" x14ac:dyDescent="0.15">
      <c r="A137">
        <v>135</v>
      </c>
      <c r="B137" s="127">
        <v>42870</v>
      </c>
      <c r="C137" s="2">
        <v>0.80694444444444446</v>
      </c>
      <c r="D137" s="2"/>
      <c r="E137" s="124"/>
      <c r="F137" s="15"/>
      <c r="G137" s="15"/>
      <c r="H137" s="114" t="s">
        <v>119</v>
      </c>
      <c r="I137" s="152"/>
    </row>
    <row r="138" spans="1:9" x14ac:dyDescent="0.15">
      <c r="A138">
        <v>136</v>
      </c>
      <c r="B138" s="127">
        <v>42871</v>
      </c>
      <c r="C138" s="2">
        <v>0.80763888888888891</v>
      </c>
      <c r="D138" s="2"/>
      <c r="E138" s="124"/>
      <c r="F138" s="15"/>
      <c r="G138" s="15"/>
      <c r="H138" s="114" t="s">
        <v>119</v>
      </c>
      <c r="I138" s="152"/>
    </row>
    <row r="139" spans="1:9" x14ac:dyDescent="0.15">
      <c r="A139">
        <v>137</v>
      </c>
      <c r="B139" s="127">
        <v>42872</v>
      </c>
      <c r="C139" s="2">
        <v>0.80486111111111114</v>
      </c>
      <c r="D139" s="2"/>
      <c r="E139" s="124"/>
      <c r="F139" s="15"/>
      <c r="G139" s="15"/>
      <c r="H139" s="114" t="s">
        <v>119</v>
      </c>
      <c r="I139" s="152"/>
    </row>
    <row r="140" spans="1:9" x14ac:dyDescent="0.15">
      <c r="A140">
        <v>138</v>
      </c>
      <c r="B140" s="127">
        <v>42873</v>
      </c>
      <c r="C140" s="2">
        <v>0.81111111111111101</v>
      </c>
      <c r="D140" s="2"/>
      <c r="E140" s="124"/>
      <c r="F140" s="15"/>
      <c r="G140" s="15"/>
      <c r="H140" s="114" t="s">
        <v>119</v>
      </c>
      <c r="I140" s="152"/>
    </row>
    <row r="141" spans="1:9" x14ac:dyDescent="0.15">
      <c r="A141">
        <v>139</v>
      </c>
      <c r="B141" s="127">
        <v>42874</v>
      </c>
      <c r="C141" s="2">
        <v>0.80902777777777779</v>
      </c>
      <c r="D141" s="2"/>
      <c r="E141" s="124"/>
      <c r="F141" s="15"/>
      <c r="G141" s="15"/>
      <c r="H141" s="114" t="s">
        <v>119</v>
      </c>
      <c r="I141" s="152"/>
    </row>
    <row r="142" spans="1:9" x14ac:dyDescent="0.15">
      <c r="A142">
        <v>140</v>
      </c>
      <c r="B142" s="127">
        <v>42875</v>
      </c>
      <c r="C142" s="2">
        <v>0.81041666666666667</v>
      </c>
      <c r="D142" s="2"/>
      <c r="E142" s="124"/>
      <c r="F142" s="15"/>
      <c r="G142" s="15"/>
      <c r="H142" s="114" t="s">
        <v>119</v>
      </c>
      <c r="I142" s="152"/>
    </row>
    <row r="143" spans="1:9" x14ac:dyDescent="0.15">
      <c r="A143">
        <v>141</v>
      </c>
      <c r="B143" s="127">
        <v>42876</v>
      </c>
      <c r="C143" s="2">
        <v>0.80902777777777779</v>
      </c>
      <c r="D143" s="2"/>
      <c r="E143" s="124"/>
      <c r="F143" s="15"/>
      <c r="G143" s="15"/>
      <c r="H143" s="114" t="s">
        <v>119</v>
      </c>
      <c r="I143" s="152"/>
    </row>
    <row r="144" spans="1:9" x14ac:dyDescent="0.15">
      <c r="A144">
        <v>142</v>
      </c>
      <c r="B144" s="127">
        <v>42877</v>
      </c>
      <c r="C144" s="2">
        <v>0.80902777777777779</v>
      </c>
      <c r="D144" s="2"/>
      <c r="E144" s="124"/>
      <c r="F144" s="15"/>
      <c r="G144" s="15"/>
      <c r="H144" s="114" t="s">
        <v>119</v>
      </c>
      <c r="I144" s="152"/>
    </row>
    <row r="145" spans="1:9" x14ac:dyDescent="0.15">
      <c r="A145">
        <v>143</v>
      </c>
      <c r="B145" s="127">
        <v>42878</v>
      </c>
      <c r="C145" s="2">
        <v>0.80972222222222223</v>
      </c>
      <c r="D145" s="2"/>
      <c r="E145" s="124"/>
      <c r="F145" s="15"/>
      <c r="G145" s="15"/>
      <c r="H145" s="114" t="s">
        <v>119</v>
      </c>
      <c r="I145" s="152"/>
    </row>
    <row r="146" spans="1:9" x14ac:dyDescent="0.15">
      <c r="A146">
        <v>144</v>
      </c>
      <c r="B146" s="127">
        <v>42879</v>
      </c>
      <c r="C146" s="2">
        <v>0.80763888888888891</v>
      </c>
      <c r="D146" s="2"/>
      <c r="E146" s="124"/>
      <c r="F146" s="15"/>
      <c r="G146" s="15"/>
      <c r="H146" s="114" t="s">
        <v>119</v>
      </c>
      <c r="I146" s="152"/>
    </row>
    <row r="147" spans="1:9" x14ac:dyDescent="0.15">
      <c r="A147">
        <v>145</v>
      </c>
      <c r="B147" s="127">
        <v>42880</v>
      </c>
      <c r="C147" s="2">
        <v>0.80555555555555547</v>
      </c>
      <c r="D147" s="2"/>
      <c r="E147" s="124"/>
      <c r="F147" s="15"/>
      <c r="G147" s="15"/>
      <c r="H147" s="114" t="s">
        <v>119</v>
      </c>
      <c r="I147" s="152"/>
    </row>
    <row r="148" spans="1:9" x14ac:dyDescent="0.15">
      <c r="A148">
        <v>146</v>
      </c>
      <c r="B148" s="127">
        <v>42881</v>
      </c>
      <c r="C148" s="2">
        <v>0.80694444444444446</v>
      </c>
      <c r="D148" s="2"/>
      <c r="E148" s="124"/>
      <c r="F148" s="15"/>
      <c r="G148" s="15"/>
      <c r="H148" s="114" t="s">
        <v>119</v>
      </c>
      <c r="I148" s="152"/>
    </row>
    <row r="149" spans="1:9" x14ac:dyDescent="0.15">
      <c r="A149">
        <v>147</v>
      </c>
      <c r="B149" s="127">
        <v>42882</v>
      </c>
      <c r="C149" s="2">
        <v>0.8125</v>
      </c>
      <c r="D149" s="2"/>
      <c r="E149" s="124"/>
      <c r="F149" s="15"/>
      <c r="G149" s="15"/>
      <c r="H149" s="170" t="s">
        <v>119</v>
      </c>
      <c r="I149" s="168"/>
    </row>
    <row r="150" spans="1:9" x14ac:dyDescent="0.15">
      <c r="A150">
        <v>148</v>
      </c>
      <c r="B150" s="127">
        <v>42883</v>
      </c>
      <c r="C150" s="2">
        <v>0.81458333333333333</v>
      </c>
      <c r="D150" s="2"/>
      <c r="E150" s="124"/>
      <c r="F150" s="15"/>
      <c r="G150" s="15"/>
      <c r="H150" s="170" t="s">
        <v>119</v>
      </c>
      <c r="I150" s="168"/>
    </row>
    <row r="151" spans="1:9" x14ac:dyDescent="0.15">
      <c r="A151">
        <v>149</v>
      </c>
      <c r="B151" s="127">
        <v>42884</v>
      </c>
      <c r="C151" s="2">
        <v>0.8125</v>
      </c>
      <c r="D151" s="2"/>
      <c r="E151" s="124"/>
      <c r="F151" s="15"/>
      <c r="G151" s="15"/>
      <c r="H151" s="170" t="s">
        <v>119</v>
      </c>
      <c r="I151" s="168"/>
    </row>
    <row r="152" spans="1:9" x14ac:dyDescent="0.15">
      <c r="A152">
        <v>150</v>
      </c>
      <c r="B152" s="127">
        <v>42885</v>
      </c>
      <c r="C152" s="2">
        <v>0.8125</v>
      </c>
      <c r="D152" s="2"/>
      <c r="E152" s="124"/>
      <c r="F152" s="15"/>
      <c r="G152" s="15"/>
      <c r="H152" s="170" t="s">
        <v>119</v>
      </c>
      <c r="I152" s="168"/>
    </row>
    <row r="153" spans="1:9" x14ac:dyDescent="0.15">
      <c r="A153">
        <v>151</v>
      </c>
      <c r="B153" s="127">
        <v>42886</v>
      </c>
      <c r="C153" s="2">
        <v>0.80972222222222223</v>
      </c>
      <c r="D153" s="2"/>
      <c r="E153" s="124"/>
      <c r="F153" s="15"/>
      <c r="G153" s="15"/>
      <c r="H153" s="170" t="s">
        <v>119</v>
      </c>
      <c r="I153" s="168"/>
    </row>
    <row r="154" spans="1:9" x14ac:dyDescent="0.15">
      <c r="A154">
        <v>152</v>
      </c>
      <c r="B154" s="127">
        <v>42887</v>
      </c>
      <c r="C154" s="2">
        <v>0.81041666666666667</v>
      </c>
      <c r="D154" s="2"/>
      <c r="E154" s="124"/>
      <c r="F154" s="15"/>
      <c r="G154" s="15"/>
      <c r="H154" s="170" t="s">
        <v>119</v>
      </c>
      <c r="I154" s="168"/>
    </row>
    <row r="155" spans="1:9" x14ac:dyDescent="0.15">
      <c r="A155">
        <v>153</v>
      </c>
      <c r="B155" s="127">
        <v>42888</v>
      </c>
      <c r="C155" s="2">
        <v>0.81041666666666667</v>
      </c>
      <c r="D155" s="2"/>
      <c r="E155" s="124"/>
      <c r="F155" s="15"/>
      <c r="G155" s="15"/>
      <c r="H155" s="170" t="s">
        <v>119</v>
      </c>
      <c r="I155" s="168"/>
    </row>
    <row r="156" spans="1:9" x14ac:dyDescent="0.15">
      <c r="A156">
        <v>154</v>
      </c>
      <c r="B156" s="127">
        <v>42889</v>
      </c>
      <c r="C156" s="2">
        <v>0.81597222222222221</v>
      </c>
      <c r="D156" s="2"/>
      <c r="E156" s="124"/>
      <c r="F156" s="15"/>
      <c r="G156" s="15"/>
      <c r="H156" s="170" t="s">
        <v>119</v>
      </c>
      <c r="I156" s="168"/>
    </row>
    <row r="157" spans="1:9" x14ac:dyDescent="0.15">
      <c r="A157">
        <v>155</v>
      </c>
      <c r="B157" s="127">
        <v>42890</v>
      </c>
      <c r="C157" s="2">
        <v>0.81805555555555554</v>
      </c>
      <c r="D157" s="2"/>
      <c r="E157" s="124"/>
      <c r="F157" s="15"/>
      <c r="G157" s="15"/>
      <c r="H157" s="170" t="s">
        <v>119</v>
      </c>
      <c r="I157" s="168"/>
    </row>
    <row r="158" spans="1:9" x14ac:dyDescent="0.15">
      <c r="A158">
        <v>156</v>
      </c>
      <c r="B158" s="127">
        <v>42891</v>
      </c>
      <c r="C158" s="2">
        <v>0.81944444444444453</v>
      </c>
      <c r="D158" s="2"/>
      <c r="E158" s="124"/>
      <c r="F158" s="15"/>
      <c r="G158" s="15"/>
      <c r="H158" s="170" t="s">
        <v>119</v>
      </c>
      <c r="I158" s="168"/>
    </row>
    <row r="159" spans="1:9" x14ac:dyDescent="0.15">
      <c r="A159">
        <v>157</v>
      </c>
      <c r="B159" s="127">
        <v>42892</v>
      </c>
      <c r="C159" s="2">
        <v>0.81736111111111109</v>
      </c>
      <c r="D159" s="2"/>
      <c r="E159" s="124"/>
      <c r="F159" s="15"/>
      <c r="G159" s="15"/>
      <c r="H159" s="170" t="s">
        <v>119</v>
      </c>
      <c r="I159" s="168"/>
    </row>
    <row r="160" spans="1:9" x14ac:dyDescent="0.15">
      <c r="A160">
        <v>158</v>
      </c>
      <c r="B160" s="127">
        <v>42893</v>
      </c>
      <c r="C160" s="2">
        <v>0.8125</v>
      </c>
      <c r="D160" s="2"/>
      <c r="E160" s="124"/>
      <c r="F160" s="15"/>
      <c r="G160" s="15"/>
      <c r="H160" s="170" t="s">
        <v>119</v>
      </c>
      <c r="I160" s="168"/>
    </row>
    <row r="161" spans="1:9" x14ac:dyDescent="0.15">
      <c r="A161">
        <v>159</v>
      </c>
      <c r="B161" s="127">
        <v>42894</v>
      </c>
      <c r="C161" s="2">
        <v>0.81944444444444453</v>
      </c>
      <c r="D161" s="2"/>
      <c r="E161" s="124"/>
      <c r="F161" s="15"/>
      <c r="G161" s="15"/>
      <c r="H161" s="170" t="s">
        <v>119</v>
      </c>
      <c r="I161" s="168"/>
    </row>
    <row r="162" spans="1:9" x14ac:dyDescent="0.15">
      <c r="A162">
        <v>160</v>
      </c>
      <c r="B162" s="127">
        <v>42895</v>
      </c>
      <c r="C162" s="2">
        <v>0.8208333333333333</v>
      </c>
      <c r="D162" s="2"/>
      <c r="E162" s="124"/>
      <c r="F162" s="15"/>
      <c r="G162" s="15"/>
      <c r="H162" s="170" t="s">
        <v>119</v>
      </c>
      <c r="I162" s="168"/>
    </row>
    <row r="163" spans="1:9" x14ac:dyDescent="0.15">
      <c r="A163">
        <v>161</v>
      </c>
      <c r="B163" s="127">
        <v>42896</v>
      </c>
      <c r="C163" s="2">
        <v>0.81319444444444444</v>
      </c>
      <c r="D163" s="2"/>
      <c r="E163" s="124"/>
      <c r="F163" s="15"/>
      <c r="G163" s="15"/>
      <c r="H163" s="170" t="s">
        <v>119</v>
      </c>
      <c r="I163" s="168"/>
    </row>
    <row r="164" spans="1:9" x14ac:dyDescent="0.15">
      <c r="A164">
        <v>162</v>
      </c>
      <c r="B164" s="127">
        <v>42897</v>
      </c>
      <c r="C164" s="2">
        <v>0.81944444444444453</v>
      </c>
      <c r="D164" s="2"/>
      <c r="E164" s="124"/>
      <c r="F164" s="15"/>
      <c r="G164" s="15"/>
      <c r="H164" s="170" t="s">
        <v>119</v>
      </c>
      <c r="I164" s="168"/>
    </row>
    <row r="165" spans="1:9" x14ac:dyDescent="0.15">
      <c r="A165">
        <v>163</v>
      </c>
      <c r="B165" s="127">
        <v>42898</v>
      </c>
      <c r="C165" s="2">
        <v>0.81388888888888899</v>
      </c>
      <c r="D165" s="2"/>
      <c r="E165" s="124"/>
      <c r="F165" s="15"/>
      <c r="G165" s="15"/>
      <c r="H165" s="170" t="s">
        <v>119</v>
      </c>
      <c r="I165" s="168"/>
    </row>
    <row r="166" spans="1:9" x14ac:dyDescent="0.15">
      <c r="A166">
        <v>164</v>
      </c>
      <c r="B166" s="127">
        <v>42899</v>
      </c>
      <c r="C166" s="2">
        <v>0.82013888888888886</v>
      </c>
      <c r="D166" s="2"/>
      <c r="E166" s="124"/>
      <c r="F166" s="15"/>
      <c r="G166" s="15"/>
      <c r="H166" s="170" t="s">
        <v>119</v>
      </c>
      <c r="I166" s="168"/>
    </row>
    <row r="167" spans="1:9" x14ac:dyDescent="0.15">
      <c r="A167">
        <v>165</v>
      </c>
      <c r="B167" s="127">
        <v>42900</v>
      </c>
      <c r="C167" s="2">
        <v>0.81944444444444453</v>
      </c>
      <c r="D167" s="2"/>
      <c r="E167" s="124"/>
      <c r="F167" s="15"/>
      <c r="G167" s="15"/>
      <c r="H167" s="170" t="s">
        <v>119</v>
      </c>
      <c r="I167" s="168"/>
    </row>
    <row r="168" spans="1:9" x14ac:dyDescent="0.15">
      <c r="A168">
        <v>166</v>
      </c>
      <c r="B168" s="127">
        <v>42901</v>
      </c>
      <c r="C168" s="2">
        <v>0.81736111111111109</v>
      </c>
      <c r="D168" s="2"/>
      <c r="E168" s="124"/>
      <c r="F168" s="15"/>
      <c r="G168" s="15"/>
      <c r="H168" s="170" t="s">
        <v>119</v>
      </c>
      <c r="I168" s="168"/>
    </row>
    <row r="169" spans="1:9" x14ac:dyDescent="0.15">
      <c r="A169">
        <v>167</v>
      </c>
      <c r="B169" s="127">
        <v>42902</v>
      </c>
      <c r="C169" s="2">
        <v>0.81527777777777777</v>
      </c>
      <c r="D169" s="2"/>
      <c r="E169" s="124"/>
      <c r="F169" s="15"/>
      <c r="G169" s="15"/>
      <c r="H169" s="170" t="s">
        <v>119</v>
      </c>
      <c r="I169" s="168" t="s">
        <v>293</v>
      </c>
    </row>
    <row r="170" spans="1:9" x14ac:dyDescent="0.15">
      <c r="A170">
        <v>168</v>
      </c>
      <c r="B170" s="127">
        <v>42903</v>
      </c>
      <c r="C170" s="2">
        <v>0.82291666666666663</v>
      </c>
      <c r="D170" s="2"/>
      <c r="E170" s="124"/>
      <c r="F170" s="15"/>
      <c r="G170" s="15"/>
      <c r="H170" s="170" t="s">
        <v>119</v>
      </c>
      <c r="I170" s="168" t="s">
        <v>294</v>
      </c>
    </row>
    <row r="171" spans="1:9" x14ac:dyDescent="0.15">
      <c r="A171">
        <v>169</v>
      </c>
      <c r="B171" s="127">
        <v>42904</v>
      </c>
      <c r="C171" s="2">
        <v>0.81597222222222221</v>
      </c>
      <c r="D171" s="2"/>
      <c r="E171" s="124"/>
      <c r="F171" s="15"/>
      <c r="G171" s="15"/>
      <c r="H171" s="170" t="s">
        <v>119</v>
      </c>
      <c r="I171" s="168" t="s">
        <v>295</v>
      </c>
    </row>
    <row r="172" spans="1:9" x14ac:dyDescent="0.15">
      <c r="A172">
        <v>170</v>
      </c>
      <c r="B172" s="127">
        <v>42905</v>
      </c>
      <c r="C172" s="2">
        <v>0.81527777777777777</v>
      </c>
      <c r="D172" s="2"/>
      <c r="E172" s="124"/>
      <c r="F172" s="15"/>
      <c r="G172" s="15"/>
      <c r="H172" s="170" t="s">
        <v>119</v>
      </c>
      <c r="I172" s="168" t="s">
        <v>295</v>
      </c>
    </row>
    <row r="173" spans="1:9" x14ac:dyDescent="0.15">
      <c r="A173">
        <v>171</v>
      </c>
      <c r="B173" s="127">
        <v>42906</v>
      </c>
      <c r="C173" s="2">
        <v>0.81944444444444453</v>
      </c>
      <c r="D173" s="2"/>
      <c r="E173" s="124"/>
      <c r="F173" s="15"/>
      <c r="G173" s="15"/>
      <c r="H173" s="170" t="s">
        <v>119</v>
      </c>
      <c r="I173" s="168" t="s">
        <v>295</v>
      </c>
    </row>
    <row r="174" spans="1:9" x14ac:dyDescent="0.15">
      <c r="A174">
        <v>172</v>
      </c>
      <c r="B174" s="127">
        <v>42907</v>
      </c>
      <c r="C174" s="2">
        <v>0.81527777777777777</v>
      </c>
      <c r="D174" s="2"/>
      <c r="E174" s="124"/>
      <c r="F174" s="15"/>
      <c r="G174" s="15"/>
      <c r="H174" s="170" t="s">
        <v>119</v>
      </c>
      <c r="I174" s="168" t="s">
        <v>254</v>
      </c>
    </row>
    <row r="175" spans="1:9" x14ac:dyDescent="0.15">
      <c r="B175" s="193"/>
      <c r="C175" s="194"/>
      <c r="D175" s="194"/>
      <c r="E175" s="195"/>
      <c r="F175" s="196"/>
      <c r="G175" s="196"/>
      <c r="H175" s="197"/>
      <c r="I175" s="198"/>
    </row>
    <row r="176" spans="1:9" x14ac:dyDescent="0.15">
      <c r="B176" s="193"/>
      <c r="C176" s="194"/>
      <c r="D176" s="194"/>
      <c r="E176" s="195"/>
      <c r="F176" s="196"/>
      <c r="G176" s="196"/>
      <c r="H176" s="197"/>
      <c r="I176" s="198"/>
    </row>
    <row r="177" spans="1:9" x14ac:dyDescent="0.15">
      <c r="A177">
        <v>173</v>
      </c>
      <c r="B177" s="127">
        <v>42908</v>
      </c>
      <c r="C177" s="2">
        <v>0.8222222222222223</v>
      </c>
      <c r="D177" s="2"/>
      <c r="E177" s="124"/>
      <c r="F177" s="15"/>
      <c r="G177" s="15"/>
      <c r="H177" s="170" t="s">
        <v>119</v>
      </c>
      <c r="I177" s="168"/>
    </row>
    <row r="178" spans="1:9" x14ac:dyDescent="0.15">
      <c r="A178">
        <v>174</v>
      </c>
      <c r="B178" s="127">
        <v>42909</v>
      </c>
      <c r="C178" s="2">
        <v>0.8208333333333333</v>
      </c>
      <c r="D178" s="2"/>
      <c r="E178" s="124"/>
      <c r="F178" s="15"/>
      <c r="G178" s="15"/>
      <c r="H178" s="170" t="s">
        <v>119</v>
      </c>
      <c r="I178" s="168"/>
    </row>
    <row r="179" spans="1:9" x14ac:dyDescent="0.15">
      <c r="A179">
        <v>175</v>
      </c>
      <c r="B179" s="127">
        <v>42910</v>
      </c>
      <c r="C179" s="2">
        <v>0.81597222222222221</v>
      </c>
      <c r="D179" s="2"/>
      <c r="E179" s="124"/>
      <c r="F179" s="15"/>
      <c r="G179" s="15"/>
      <c r="H179" s="170" t="s">
        <v>119</v>
      </c>
      <c r="I179" s="168"/>
    </row>
    <row r="180" spans="1:9" x14ac:dyDescent="0.15">
      <c r="A180">
        <v>176</v>
      </c>
      <c r="B180" s="127">
        <v>42911</v>
      </c>
      <c r="C180" s="2">
        <v>0.81597222222222221</v>
      </c>
      <c r="D180" s="2"/>
      <c r="E180" s="124"/>
      <c r="F180" s="15"/>
      <c r="G180" s="15"/>
      <c r="H180" s="170" t="s">
        <v>119</v>
      </c>
      <c r="I180" s="168"/>
    </row>
    <row r="181" spans="1:9" x14ac:dyDescent="0.15">
      <c r="A181">
        <v>177</v>
      </c>
      <c r="B181" s="127">
        <v>42912</v>
      </c>
      <c r="C181" s="2">
        <v>0.81597222222222221</v>
      </c>
      <c r="D181" s="2"/>
      <c r="E181" s="124"/>
      <c r="F181" s="15"/>
      <c r="G181" s="15"/>
      <c r="H181" s="170" t="s">
        <v>119</v>
      </c>
      <c r="I181" s="168"/>
    </row>
    <row r="182" spans="1:9" x14ac:dyDescent="0.15">
      <c r="A182">
        <v>178</v>
      </c>
      <c r="B182" s="127">
        <v>42913</v>
      </c>
      <c r="C182" s="2">
        <v>0.81944444444444453</v>
      </c>
      <c r="D182" s="2"/>
      <c r="E182" s="124"/>
      <c r="F182" s="15"/>
      <c r="G182" s="15"/>
      <c r="H182" s="170" t="s">
        <v>119</v>
      </c>
      <c r="I182" s="168"/>
    </row>
    <row r="183" spans="1:9" x14ac:dyDescent="0.15">
      <c r="A183">
        <v>179</v>
      </c>
      <c r="B183" s="127">
        <v>42914</v>
      </c>
      <c r="C183" s="2">
        <v>0.81805555555555554</v>
      </c>
      <c r="D183" s="2"/>
      <c r="E183" s="124"/>
      <c r="F183" s="15"/>
      <c r="G183" s="15"/>
      <c r="H183" s="170" t="s">
        <v>119</v>
      </c>
      <c r="I183" s="168"/>
    </row>
    <row r="184" spans="1:9" x14ac:dyDescent="0.15">
      <c r="A184">
        <v>180</v>
      </c>
      <c r="B184" s="127">
        <v>42915</v>
      </c>
      <c r="C184" s="2">
        <v>0.8125</v>
      </c>
      <c r="D184" s="2"/>
      <c r="E184" s="124"/>
      <c r="F184" s="15"/>
      <c r="G184" s="15"/>
      <c r="H184" s="170" t="s">
        <v>119</v>
      </c>
      <c r="I184" s="168"/>
    </row>
    <row r="185" spans="1:9" x14ac:dyDescent="0.15">
      <c r="A185">
        <v>181</v>
      </c>
      <c r="B185" s="184">
        <v>42916</v>
      </c>
      <c r="C185" s="185">
        <v>0.8125</v>
      </c>
      <c r="D185" s="185"/>
      <c r="E185" s="186"/>
      <c r="F185" s="187"/>
      <c r="G185" s="187"/>
      <c r="H185" s="188" t="s">
        <v>119</v>
      </c>
      <c r="I185" s="168"/>
    </row>
    <row r="186" spans="1:9" x14ac:dyDescent="0.15">
      <c r="A186">
        <v>182</v>
      </c>
      <c r="B186" s="127">
        <v>42917</v>
      </c>
      <c r="C186" s="2">
        <v>0.8125</v>
      </c>
      <c r="D186" s="2"/>
      <c r="E186" s="124"/>
      <c r="F186" s="15"/>
      <c r="G186" s="15"/>
      <c r="H186" s="170" t="s">
        <v>119</v>
      </c>
      <c r="I186" s="168"/>
    </row>
    <row r="187" spans="1:9" x14ac:dyDescent="0.15">
      <c r="A187">
        <v>183</v>
      </c>
      <c r="B187" s="127">
        <v>42918</v>
      </c>
      <c r="C187" s="2">
        <v>0.8125</v>
      </c>
      <c r="D187" s="2"/>
      <c r="E187" s="124"/>
      <c r="F187" s="15"/>
      <c r="G187" s="15"/>
      <c r="H187" s="170" t="s">
        <v>119</v>
      </c>
      <c r="I187" s="168"/>
    </row>
    <row r="188" spans="1:9" x14ac:dyDescent="0.15">
      <c r="A188">
        <v>184</v>
      </c>
      <c r="B188" s="127">
        <v>42919</v>
      </c>
      <c r="C188" s="2">
        <v>0.8125</v>
      </c>
      <c r="D188" s="2"/>
      <c r="E188" s="124"/>
      <c r="F188" s="15"/>
      <c r="G188" s="15"/>
      <c r="H188" s="170" t="s">
        <v>119</v>
      </c>
      <c r="I188" s="168"/>
    </row>
    <row r="189" spans="1:9" x14ac:dyDescent="0.15">
      <c r="A189">
        <v>185</v>
      </c>
      <c r="B189" s="184">
        <v>42920</v>
      </c>
      <c r="C189" s="185">
        <v>0.8041666666666667</v>
      </c>
      <c r="D189" s="185"/>
      <c r="E189" s="186"/>
      <c r="F189" s="187"/>
      <c r="G189" s="187"/>
      <c r="H189" s="188" t="s">
        <v>119</v>
      </c>
      <c r="I189" s="189"/>
    </row>
    <row r="190" spans="1:9" x14ac:dyDescent="0.15">
      <c r="A190">
        <v>186</v>
      </c>
      <c r="B190" s="127">
        <v>42921</v>
      </c>
      <c r="C190" s="2">
        <v>0.81041666666666667</v>
      </c>
      <c r="D190" s="2"/>
      <c r="E190" s="124"/>
      <c r="F190" s="15"/>
      <c r="G190" s="15"/>
      <c r="H190" s="170" t="s">
        <v>119</v>
      </c>
      <c r="I190" s="168"/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3"/>
  <dimension ref="A1:R2653"/>
  <sheetViews>
    <sheetView workbookViewId="0">
      <selection activeCell="D8" sqref="D8"/>
    </sheetView>
  </sheetViews>
  <sheetFormatPr defaultRowHeight="13.5" x14ac:dyDescent="0.15"/>
  <cols>
    <col min="1" max="1" width="9" customWidth="1"/>
    <col min="9" max="9" width="18.875" customWidth="1"/>
  </cols>
  <sheetData>
    <row r="1" spans="1:9" ht="26.25" customHeight="1" x14ac:dyDescent="0.15">
      <c r="A1" s="101" t="s">
        <v>73</v>
      </c>
    </row>
    <row r="2" spans="1:9" x14ac:dyDescent="0.15">
      <c r="B2" s="117" t="s">
        <v>124</v>
      </c>
      <c r="C2" s="118" t="s">
        <v>0</v>
      </c>
      <c r="D2" s="118" t="s">
        <v>1</v>
      </c>
      <c r="E2" s="119" t="s">
        <v>2</v>
      </c>
      <c r="F2" s="120" t="s">
        <v>3</v>
      </c>
      <c r="G2" s="120" t="s">
        <v>4</v>
      </c>
      <c r="H2" s="120" t="s">
        <v>5</v>
      </c>
      <c r="I2" s="120" t="s">
        <v>125</v>
      </c>
    </row>
    <row r="3" spans="1:9" x14ac:dyDescent="0.15">
      <c r="B3" s="127">
        <v>42737</v>
      </c>
      <c r="C3" s="2">
        <v>0.42152777777777778</v>
      </c>
      <c r="D3" s="2"/>
      <c r="E3" s="124"/>
      <c r="F3" s="3" t="s">
        <v>266</v>
      </c>
      <c r="G3" s="22" t="s">
        <v>132</v>
      </c>
      <c r="H3" s="135" t="s">
        <v>267</v>
      </c>
      <c r="I3" s="108"/>
    </row>
    <row r="4" spans="1:9" x14ac:dyDescent="0.15">
      <c r="B4" s="127">
        <v>42737</v>
      </c>
      <c r="C4" s="2">
        <v>0.42569444444444443</v>
      </c>
      <c r="D4" s="2">
        <v>0.42638888888888887</v>
      </c>
      <c r="E4" s="124">
        <v>6.9444444444444198E-4</v>
      </c>
      <c r="F4" s="3" t="s">
        <v>266</v>
      </c>
      <c r="G4" s="22"/>
      <c r="H4" s="135" t="s">
        <v>268</v>
      </c>
      <c r="I4" s="108"/>
    </row>
    <row r="5" spans="1:9" x14ac:dyDescent="0.15">
      <c r="B5" s="127">
        <v>42737</v>
      </c>
      <c r="C5" s="2">
        <v>0.47291666666666665</v>
      </c>
      <c r="D5" s="2">
        <v>0.47291666666666665</v>
      </c>
      <c r="E5" s="124">
        <v>0</v>
      </c>
      <c r="F5" s="3" t="s">
        <v>269</v>
      </c>
      <c r="G5" s="22"/>
      <c r="H5" s="135" t="s">
        <v>268</v>
      </c>
      <c r="I5" s="90"/>
    </row>
    <row r="6" spans="1:9" x14ac:dyDescent="0.15">
      <c r="B6" s="127">
        <v>42737</v>
      </c>
      <c r="C6" s="2">
        <v>0.54861111111111105</v>
      </c>
      <c r="D6" s="2"/>
      <c r="E6" s="124"/>
      <c r="F6" s="3" t="s">
        <v>134</v>
      </c>
      <c r="G6" s="22" t="s">
        <v>136</v>
      </c>
      <c r="H6" s="135"/>
      <c r="I6" s="108"/>
    </row>
    <row r="7" spans="1:9" x14ac:dyDescent="0.15">
      <c r="B7" s="127">
        <v>42737</v>
      </c>
      <c r="C7" s="2">
        <v>0.69861111111111107</v>
      </c>
      <c r="D7" s="2">
        <v>0.71527777777777779</v>
      </c>
      <c r="E7" s="124">
        <v>1.6666666666666718E-2</v>
      </c>
      <c r="F7" s="3" t="s">
        <v>266</v>
      </c>
      <c r="G7" s="22" t="s">
        <v>270</v>
      </c>
      <c r="H7" s="135"/>
      <c r="I7" s="108"/>
    </row>
    <row r="8" spans="1:9" x14ac:dyDescent="0.15">
      <c r="B8" s="127">
        <v>42737</v>
      </c>
      <c r="C8" s="2">
        <v>0.69930555555555562</v>
      </c>
      <c r="D8" s="2">
        <v>0.69930555555555562</v>
      </c>
      <c r="E8" s="124">
        <v>0</v>
      </c>
      <c r="F8" s="3" t="s">
        <v>266</v>
      </c>
      <c r="G8" s="22"/>
      <c r="H8" s="135" t="s">
        <v>265</v>
      </c>
      <c r="I8" s="108"/>
    </row>
    <row r="9" spans="1:9" x14ac:dyDescent="0.15">
      <c r="B9" s="127">
        <v>42738</v>
      </c>
      <c r="C9" s="2">
        <v>0.28333333333333333</v>
      </c>
      <c r="D9" s="2"/>
      <c r="E9" s="124"/>
      <c r="F9" s="3" t="s">
        <v>273</v>
      </c>
      <c r="G9" s="22" t="s">
        <v>132</v>
      </c>
      <c r="H9" s="135"/>
      <c r="I9" s="108"/>
    </row>
    <row r="10" spans="1:9" x14ac:dyDescent="0.15">
      <c r="B10" s="127">
        <v>42738</v>
      </c>
      <c r="C10" s="2">
        <v>0.28888888888888892</v>
      </c>
      <c r="D10" s="2"/>
      <c r="E10" s="124"/>
      <c r="F10" s="3" t="s">
        <v>275</v>
      </c>
      <c r="G10" s="22" t="s">
        <v>276</v>
      </c>
      <c r="H10" s="135"/>
      <c r="I10" s="108"/>
    </row>
    <row r="11" spans="1:9" x14ac:dyDescent="0.15">
      <c r="B11" s="127">
        <v>42738</v>
      </c>
      <c r="C11" s="2">
        <v>0.7055555555555556</v>
      </c>
      <c r="D11" s="2">
        <v>0.72222222222222221</v>
      </c>
      <c r="E11" s="124">
        <v>1.6666666666666607E-2</v>
      </c>
      <c r="F11" s="3" t="s">
        <v>134</v>
      </c>
      <c r="G11" s="22" t="s">
        <v>132</v>
      </c>
      <c r="H11" s="135"/>
      <c r="I11" s="108"/>
    </row>
    <row r="12" spans="1:9" x14ac:dyDescent="0.15">
      <c r="B12" s="127">
        <v>42739</v>
      </c>
      <c r="C12" s="2">
        <v>0.70486111111111116</v>
      </c>
      <c r="D12" s="2">
        <v>0.71527777777777779</v>
      </c>
      <c r="E12" s="124">
        <v>1.041666666666663E-2</v>
      </c>
      <c r="F12" s="3" t="s">
        <v>134</v>
      </c>
      <c r="G12" s="22" t="s">
        <v>158</v>
      </c>
      <c r="H12" s="135"/>
      <c r="I12" s="108"/>
    </row>
    <row r="13" spans="1:9" x14ac:dyDescent="0.15">
      <c r="B13" s="127">
        <v>42749</v>
      </c>
      <c r="C13" s="2">
        <v>0.37916666666666665</v>
      </c>
      <c r="D13" s="2"/>
      <c r="E13" s="124"/>
      <c r="F13" s="3" t="s">
        <v>134</v>
      </c>
      <c r="G13" s="22" t="s">
        <v>274</v>
      </c>
      <c r="H13" s="135"/>
      <c r="I13" s="108"/>
    </row>
    <row r="14" spans="1:9" x14ac:dyDescent="0.15">
      <c r="B14" s="127">
        <v>42749</v>
      </c>
      <c r="C14" s="2">
        <v>0.4236111111111111</v>
      </c>
      <c r="D14" s="2"/>
      <c r="E14" s="124"/>
      <c r="F14" s="3" t="s">
        <v>134</v>
      </c>
      <c r="G14" s="22" t="s">
        <v>136</v>
      </c>
      <c r="H14" s="135"/>
      <c r="I14" s="108"/>
    </row>
    <row r="15" spans="1:9" x14ac:dyDescent="0.15">
      <c r="B15" s="127">
        <v>42752</v>
      </c>
      <c r="C15" s="2">
        <v>0.32291666666666669</v>
      </c>
      <c r="D15" s="2"/>
      <c r="E15" s="124"/>
      <c r="F15" s="3" t="s">
        <v>269</v>
      </c>
      <c r="G15" s="22" t="s">
        <v>270</v>
      </c>
      <c r="H15" s="135"/>
      <c r="I15" s="108"/>
    </row>
    <row r="16" spans="1:9" x14ac:dyDescent="0.15">
      <c r="B16" s="127">
        <v>42752</v>
      </c>
      <c r="C16" s="2">
        <v>0.32847222222222222</v>
      </c>
      <c r="D16" s="2"/>
      <c r="E16" s="124"/>
      <c r="F16" s="3" t="s">
        <v>134</v>
      </c>
      <c r="G16" s="22" t="s">
        <v>136</v>
      </c>
      <c r="H16" s="135"/>
      <c r="I16" s="108"/>
    </row>
    <row r="17" spans="2:9" x14ac:dyDescent="0.15">
      <c r="B17" s="127">
        <v>42752</v>
      </c>
      <c r="C17" s="2">
        <v>0.42708333333333331</v>
      </c>
      <c r="D17" s="2"/>
      <c r="E17" s="124"/>
      <c r="F17" s="3" t="s">
        <v>269</v>
      </c>
      <c r="G17" s="22" t="s">
        <v>132</v>
      </c>
      <c r="H17" s="135"/>
      <c r="I17" s="108"/>
    </row>
    <row r="18" spans="2:9" x14ac:dyDescent="0.15">
      <c r="B18" s="127">
        <v>42752</v>
      </c>
      <c r="C18" s="2">
        <v>0.43958333333333338</v>
      </c>
      <c r="D18" s="2"/>
      <c r="E18" s="124"/>
      <c r="F18" s="3" t="s">
        <v>134</v>
      </c>
      <c r="G18" s="22" t="s">
        <v>136</v>
      </c>
      <c r="H18" s="135"/>
      <c r="I18" s="108"/>
    </row>
    <row r="19" spans="2:9" x14ac:dyDescent="0.15">
      <c r="B19" s="127">
        <v>42752</v>
      </c>
      <c r="C19" s="2">
        <v>0.44236111111111115</v>
      </c>
      <c r="D19" s="2"/>
      <c r="E19" s="124"/>
      <c r="F19" s="3" t="s">
        <v>275</v>
      </c>
      <c r="G19" s="22" t="s">
        <v>270</v>
      </c>
      <c r="H19" s="135"/>
      <c r="I19" s="108"/>
    </row>
    <row r="20" spans="2:9" x14ac:dyDescent="0.15">
      <c r="B20" s="127">
        <v>42752</v>
      </c>
      <c r="C20" s="2">
        <v>0.46111111111111108</v>
      </c>
      <c r="D20" s="2"/>
      <c r="E20" s="124"/>
      <c r="F20" s="3" t="s">
        <v>275</v>
      </c>
      <c r="G20" s="22" t="s">
        <v>160</v>
      </c>
      <c r="H20" s="135"/>
      <c r="I20" s="108"/>
    </row>
    <row r="21" spans="2:9" x14ac:dyDescent="0.15">
      <c r="B21" s="127">
        <v>42752</v>
      </c>
      <c r="C21" s="2">
        <v>0.48402777777777778</v>
      </c>
      <c r="D21" s="2"/>
      <c r="E21" s="124"/>
      <c r="F21" s="3" t="s">
        <v>266</v>
      </c>
      <c r="G21" s="22" t="s">
        <v>274</v>
      </c>
      <c r="H21" s="135"/>
      <c r="I21" s="108"/>
    </row>
    <row r="22" spans="2:9" x14ac:dyDescent="0.15">
      <c r="B22" s="127">
        <v>42752</v>
      </c>
      <c r="C22" s="2">
        <v>0.54166666666666663</v>
      </c>
      <c r="D22" s="2"/>
      <c r="E22" s="124"/>
      <c r="F22" s="3" t="s">
        <v>269</v>
      </c>
      <c r="G22" s="22" t="s">
        <v>136</v>
      </c>
      <c r="H22" s="135"/>
      <c r="I22" s="108"/>
    </row>
    <row r="23" spans="2:9" x14ac:dyDescent="0.15">
      <c r="B23" s="127">
        <v>42752</v>
      </c>
      <c r="C23" s="2">
        <v>0.72222222222222221</v>
      </c>
      <c r="D23" s="2">
        <v>0.72986111111111107</v>
      </c>
      <c r="E23" s="124">
        <v>7.6388888888888618E-3</v>
      </c>
      <c r="F23" s="3" t="s">
        <v>266</v>
      </c>
      <c r="G23" s="22" t="s">
        <v>132</v>
      </c>
      <c r="H23" s="135"/>
      <c r="I23" s="108"/>
    </row>
    <row r="24" spans="2:9" x14ac:dyDescent="0.15">
      <c r="B24" s="127">
        <v>42753</v>
      </c>
      <c r="C24" s="2">
        <v>0.35416666666666669</v>
      </c>
      <c r="D24" s="2"/>
      <c r="E24" s="124"/>
      <c r="F24" s="3" t="s">
        <v>269</v>
      </c>
      <c r="G24" s="22" t="s">
        <v>270</v>
      </c>
      <c r="H24" s="135"/>
      <c r="I24" s="108"/>
    </row>
    <row r="25" spans="2:9" x14ac:dyDescent="0.15">
      <c r="B25" s="127">
        <v>42753</v>
      </c>
      <c r="C25" s="2">
        <v>0.36736111111111108</v>
      </c>
      <c r="D25" s="2">
        <v>0.37152777777777773</v>
      </c>
      <c r="E25" s="124">
        <v>4.1666666666666519E-3</v>
      </c>
      <c r="F25" s="3" t="s">
        <v>269</v>
      </c>
      <c r="G25" s="22"/>
      <c r="H25" s="135" t="s">
        <v>268</v>
      </c>
      <c r="I25" s="108"/>
    </row>
    <row r="26" spans="2:9" x14ac:dyDescent="0.15">
      <c r="B26" s="127">
        <v>42753</v>
      </c>
      <c r="C26" s="2">
        <v>0.37152777777777773</v>
      </c>
      <c r="D26" s="2"/>
      <c r="E26" s="124"/>
      <c r="F26" s="3" t="s">
        <v>266</v>
      </c>
      <c r="G26" s="22" t="s">
        <v>271</v>
      </c>
      <c r="H26" s="135"/>
      <c r="I26" s="108"/>
    </row>
    <row r="27" spans="2:9" x14ac:dyDescent="0.15">
      <c r="B27" s="127">
        <v>42753</v>
      </c>
      <c r="C27" s="2">
        <v>0.42222222222222222</v>
      </c>
      <c r="D27" s="2"/>
      <c r="E27" s="124"/>
      <c r="F27" s="3" t="s">
        <v>134</v>
      </c>
      <c r="G27" s="22" t="s">
        <v>279</v>
      </c>
      <c r="H27" s="135"/>
      <c r="I27" s="108"/>
    </row>
    <row r="28" spans="2:9" x14ac:dyDescent="0.15">
      <c r="B28" s="127">
        <v>42753</v>
      </c>
      <c r="C28" s="2">
        <v>0.42569444444444443</v>
      </c>
      <c r="D28" s="2">
        <v>0.42569444444444443</v>
      </c>
      <c r="E28" s="124">
        <v>0</v>
      </c>
      <c r="F28" s="3" t="s">
        <v>156</v>
      </c>
      <c r="G28" s="22"/>
      <c r="H28" s="135" t="s">
        <v>265</v>
      </c>
      <c r="I28" s="108"/>
    </row>
    <row r="29" spans="2:9" x14ac:dyDescent="0.15">
      <c r="B29" s="127">
        <v>42753</v>
      </c>
      <c r="C29" s="2">
        <v>0.43888888888888888</v>
      </c>
      <c r="D29" s="2"/>
      <c r="E29" s="124"/>
      <c r="F29" s="3" t="s">
        <v>134</v>
      </c>
      <c r="G29" s="22" t="s">
        <v>271</v>
      </c>
      <c r="H29" s="135"/>
      <c r="I29" s="108"/>
    </row>
    <row r="30" spans="2:9" x14ac:dyDescent="0.15">
      <c r="B30" s="127">
        <v>42753</v>
      </c>
      <c r="C30" s="2">
        <v>0.50902777777777775</v>
      </c>
      <c r="D30" s="2"/>
      <c r="E30" s="124"/>
      <c r="F30" s="3" t="s">
        <v>134</v>
      </c>
      <c r="G30" s="22" t="s">
        <v>274</v>
      </c>
      <c r="H30" s="135"/>
      <c r="I30" s="108"/>
    </row>
    <row r="31" spans="2:9" x14ac:dyDescent="0.15">
      <c r="B31" s="127">
        <v>42753</v>
      </c>
      <c r="C31" s="2">
        <v>0.50972222222222219</v>
      </c>
      <c r="D31" s="2"/>
      <c r="E31" s="124"/>
      <c r="F31" s="3" t="s">
        <v>275</v>
      </c>
      <c r="G31" s="22" t="s">
        <v>136</v>
      </c>
      <c r="H31" s="135"/>
      <c r="I31" s="108"/>
    </row>
    <row r="32" spans="2:9" x14ac:dyDescent="0.15">
      <c r="B32" s="127">
        <v>42753</v>
      </c>
      <c r="C32" s="2">
        <v>0.51180555555555551</v>
      </c>
      <c r="D32" s="2"/>
      <c r="E32" s="124"/>
      <c r="F32" s="3" t="s">
        <v>269</v>
      </c>
      <c r="G32" s="22" t="s">
        <v>274</v>
      </c>
      <c r="H32" s="135"/>
      <c r="I32" s="108"/>
    </row>
    <row r="33" spans="2:9" x14ac:dyDescent="0.15">
      <c r="B33" s="127">
        <v>42753</v>
      </c>
      <c r="C33" s="2">
        <v>0.51250000000000007</v>
      </c>
      <c r="D33" s="2"/>
      <c r="E33" s="124"/>
      <c r="F33" s="3" t="s">
        <v>266</v>
      </c>
      <c r="G33" s="22" t="s">
        <v>136</v>
      </c>
      <c r="H33" s="135"/>
      <c r="I33" s="108"/>
    </row>
    <row r="34" spans="2:9" x14ac:dyDescent="0.15">
      <c r="B34" s="127">
        <v>42753</v>
      </c>
      <c r="C34" s="2">
        <v>0.51250000000000007</v>
      </c>
      <c r="D34" s="2"/>
      <c r="E34" s="124"/>
      <c r="F34" s="3" t="s">
        <v>266</v>
      </c>
      <c r="G34" s="22" t="s">
        <v>274</v>
      </c>
      <c r="H34" s="135"/>
      <c r="I34" s="108"/>
    </row>
    <row r="35" spans="2:9" x14ac:dyDescent="0.15">
      <c r="B35" s="127">
        <v>42753</v>
      </c>
      <c r="C35" s="2">
        <v>0.5131944444444444</v>
      </c>
      <c r="D35" s="2"/>
      <c r="E35" s="124"/>
      <c r="F35" s="3" t="s">
        <v>134</v>
      </c>
      <c r="G35" s="22" t="s">
        <v>277</v>
      </c>
      <c r="H35" s="135"/>
      <c r="I35" s="108"/>
    </row>
    <row r="36" spans="2:9" x14ac:dyDescent="0.15">
      <c r="B36" s="127">
        <v>42753</v>
      </c>
      <c r="C36" s="2">
        <v>0.71250000000000002</v>
      </c>
      <c r="D36" s="2">
        <v>0.7270833333333333</v>
      </c>
      <c r="E36" s="124">
        <v>1.4583333333333282E-2</v>
      </c>
      <c r="F36" s="3" t="s">
        <v>134</v>
      </c>
      <c r="G36" s="22" t="s">
        <v>158</v>
      </c>
      <c r="H36" s="135"/>
      <c r="I36" s="108"/>
    </row>
    <row r="37" spans="2:9" x14ac:dyDescent="0.15">
      <c r="B37" s="127">
        <v>42754</v>
      </c>
      <c r="C37" s="2">
        <v>0.28472222222222221</v>
      </c>
      <c r="D37" s="2"/>
      <c r="E37" s="124"/>
      <c r="F37" s="3" t="s">
        <v>275</v>
      </c>
      <c r="G37" s="22" t="s">
        <v>281</v>
      </c>
      <c r="H37" s="135"/>
      <c r="I37" s="108"/>
    </row>
    <row r="38" spans="2:9" x14ac:dyDescent="0.15">
      <c r="B38" s="127">
        <v>42754</v>
      </c>
      <c r="C38" s="2">
        <v>0.28680555555555554</v>
      </c>
      <c r="D38" s="2"/>
      <c r="E38" s="124"/>
      <c r="F38" s="3" t="s">
        <v>266</v>
      </c>
      <c r="G38" s="22" t="s">
        <v>277</v>
      </c>
      <c r="H38" s="135"/>
      <c r="I38" s="108"/>
    </row>
    <row r="39" spans="2:9" x14ac:dyDescent="0.15">
      <c r="B39" s="127">
        <v>42755</v>
      </c>
      <c r="C39" s="2">
        <v>0.28958333333333336</v>
      </c>
      <c r="D39" s="2"/>
      <c r="E39" s="124"/>
      <c r="F39" s="3" t="s">
        <v>143</v>
      </c>
      <c r="G39" s="22" t="s">
        <v>281</v>
      </c>
      <c r="H39" s="135"/>
      <c r="I39" s="108"/>
    </row>
    <row r="40" spans="2:9" x14ac:dyDescent="0.15">
      <c r="B40" s="127">
        <v>42755</v>
      </c>
      <c r="C40" s="2">
        <v>0.29166666666666669</v>
      </c>
      <c r="D40" s="2"/>
      <c r="E40" s="124"/>
      <c r="F40" s="3" t="s">
        <v>156</v>
      </c>
      <c r="G40" s="22" t="s">
        <v>271</v>
      </c>
      <c r="H40" s="135"/>
      <c r="I40" s="108"/>
    </row>
    <row r="41" spans="2:9" x14ac:dyDescent="0.15">
      <c r="B41" s="127">
        <v>42755</v>
      </c>
      <c r="C41" s="2">
        <v>0.43541666666666662</v>
      </c>
      <c r="D41" s="2"/>
      <c r="E41" s="124"/>
      <c r="F41" s="3" t="s">
        <v>266</v>
      </c>
      <c r="G41" s="22" t="s">
        <v>141</v>
      </c>
      <c r="H41" s="135"/>
      <c r="I41" s="108"/>
    </row>
    <row r="42" spans="2:9" x14ac:dyDescent="0.15">
      <c r="B42" s="127">
        <v>42755</v>
      </c>
      <c r="C42" s="2">
        <v>0.4375</v>
      </c>
      <c r="D42" s="2"/>
      <c r="E42" s="124"/>
      <c r="F42" s="3" t="s">
        <v>273</v>
      </c>
      <c r="G42" s="22" t="s">
        <v>271</v>
      </c>
      <c r="H42" s="135"/>
      <c r="I42" s="25"/>
    </row>
    <row r="43" spans="2:9" x14ac:dyDescent="0.15">
      <c r="B43" s="127">
        <v>42755</v>
      </c>
      <c r="C43" s="2">
        <v>0.4604166666666667</v>
      </c>
      <c r="D43" s="2"/>
      <c r="E43" s="124"/>
      <c r="F43" s="3" t="s">
        <v>266</v>
      </c>
      <c r="G43" s="22" t="s">
        <v>132</v>
      </c>
      <c r="H43" s="135"/>
      <c r="I43" s="25"/>
    </row>
    <row r="44" spans="2:9" x14ac:dyDescent="0.15">
      <c r="B44" s="127">
        <v>42755</v>
      </c>
      <c r="C44" s="2">
        <v>0.4777777777777778</v>
      </c>
      <c r="D44" s="2"/>
      <c r="E44" s="124"/>
      <c r="F44" s="3" t="s">
        <v>143</v>
      </c>
      <c r="G44" s="22" t="s">
        <v>142</v>
      </c>
      <c r="H44" s="135"/>
      <c r="I44" s="25"/>
    </row>
    <row r="45" spans="2:9" x14ac:dyDescent="0.15">
      <c r="B45" s="127">
        <v>42756</v>
      </c>
      <c r="C45" s="2">
        <v>0.28819444444444448</v>
      </c>
      <c r="D45" s="2"/>
      <c r="E45" s="124"/>
      <c r="F45" s="3" t="s">
        <v>143</v>
      </c>
      <c r="G45" s="22" t="s">
        <v>281</v>
      </c>
      <c r="H45" s="135"/>
      <c r="I45" s="25"/>
    </row>
    <row r="46" spans="2:9" x14ac:dyDescent="0.15">
      <c r="B46" s="127">
        <v>42756</v>
      </c>
      <c r="C46" s="2">
        <v>0.29375000000000001</v>
      </c>
      <c r="D46" s="2"/>
      <c r="E46" s="124"/>
      <c r="F46" s="3" t="s">
        <v>134</v>
      </c>
      <c r="G46" s="22" t="s">
        <v>271</v>
      </c>
      <c r="H46" s="135"/>
      <c r="I46" s="25"/>
    </row>
    <row r="47" spans="2:9" x14ac:dyDescent="0.15">
      <c r="B47" s="127">
        <v>42756</v>
      </c>
      <c r="C47" s="2">
        <v>0.71458333333333324</v>
      </c>
      <c r="D47" s="2">
        <v>0.73263888888888884</v>
      </c>
      <c r="E47" s="124">
        <v>1.8055555555555602E-2</v>
      </c>
      <c r="F47" s="3" t="s">
        <v>134</v>
      </c>
      <c r="G47" s="22" t="s">
        <v>132</v>
      </c>
      <c r="H47" s="135"/>
      <c r="I47" s="25"/>
    </row>
    <row r="48" spans="2:9" x14ac:dyDescent="0.15">
      <c r="B48" s="127">
        <v>42757</v>
      </c>
      <c r="C48" s="2">
        <v>0.27430555555555552</v>
      </c>
      <c r="D48" s="2"/>
      <c r="E48" s="124"/>
      <c r="F48" s="3" t="s">
        <v>134</v>
      </c>
      <c r="G48" s="22" t="s">
        <v>274</v>
      </c>
      <c r="H48" s="135"/>
      <c r="I48" s="25"/>
    </row>
    <row r="49" spans="2:9" x14ac:dyDescent="0.15">
      <c r="B49" s="127">
        <v>42757</v>
      </c>
      <c r="C49" s="2">
        <v>0.27847222222222223</v>
      </c>
      <c r="D49" s="2"/>
      <c r="E49" s="124"/>
      <c r="F49" s="3" t="s">
        <v>143</v>
      </c>
      <c r="G49" s="22" t="s">
        <v>136</v>
      </c>
      <c r="H49" s="135"/>
      <c r="I49" s="25"/>
    </row>
    <row r="50" spans="2:9" x14ac:dyDescent="0.15">
      <c r="B50" s="127">
        <v>42760</v>
      </c>
      <c r="C50" s="2">
        <v>0.45624999999999999</v>
      </c>
      <c r="D50" s="2"/>
      <c r="E50" s="124"/>
      <c r="F50" s="3" t="s">
        <v>134</v>
      </c>
      <c r="G50" s="22" t="s">
        <v>132</v>
      </c>
      <c r="H50" s="135"/>
      <c r="I50" s="25"/>
    </row>
    <row r="51" spans="2:9" x14ac:dyDescent="0.15">
      <c r="B51" s="127">
        <v>42760</v>
      </c>
      <c r="C51" s="2">
        <v>0.48888888888888887</v>
      </c>
      <c r="D51" s="2">
        <v>0.48958333333333331</v>
      </c>
      <c r="E51" s="124">
        <v>6.9444444444444198E-4</v>
      </c>
      <c r="F51" s="3" t="s">
        <v>143</v>
      </c>
      <c r="G51" s="22"/>
      <c r="H51" s="135" t="s">
        <v>144</v>
      </c>
      <c r="I51" s="25"/>
    </row>
    <row r="52" spans="2:9" x14ac:dyDescent="0.15">
      <c r="B52" s="127">
        <v>42760</v>
      </c>
      <c r="C52" s="2">
        <v>0.51944444444444449</v>
      </c>
      <c r="D52" s="2"/>
      <c r="E52" s="124"/>
      <c r="F52" s="3" t="s">
        <v>134</v>
      </c>
      <c r="G52" s="22" t="s">
        <v>136</v>
      </c>
      <c r="H52" s="135"/>
      <c r="I52" s="25"/>
    </row>
    <row r="53" spans="2:9" x14ac:dyDescent="0.15">
      <c r="B53" s="127">
        <v>42760</v>
      </c>
      <c r="C53" s="2">
        <v>0.72777777777777775</v>
      </c>
      <c r="D53" s="2">
        <v>0.73749999999999993</v>
      </c>
      <c r="E53" s="124">
        <v>9.7222222222221877E-3</v>
      </c>
      <c r="F53" s="3" t="s">
        <v>275</v>
      </c>
      <c r="G53" s="22" t="s">
        <v>141</v>
      </c>
      <c r="H53" s="135"/>
      <c r="I53" s="25"/>
    </row>
    <row r="54" spans="2:9" x14ac:dyDescent="0.15">
      <c r="B54" s="127">
        <v>42762</v>
      </c>
      <c r="C54" s="2">
        <v>0.31944444444444448</v>
      </c>
      <c r="D54" s="2"/>
      <c r="E54" s="124"/>
      <c r="F54" s="3" t="s">
        <v>266</v>
      </c>
      <c r="G54" s="22" t="s">
        <v>141</v>
      </c>
      <c r="H54" s="135"/>
      <c r="I54" s="25"/>
    </row>
    <row r="55" spans="2:9" x14ac:dyDescent="0.15">
      <c r="B55" s="127">
        <v>42762</v>
      </c>
      <c r="C55" s="2">
        <v>0.33819444444444446</v>
      </c>
      <c r="D55" s="2"/>
      <c r="E55" s="124"/>
      <c r="F55" s="3" t="s">
        <v>266</v>
      </c>
      <c r="G55" s="22" t="s">
        <v>142</v>
      </c>
      <c r="H55" s="135"/>
      <c r="I55" s="25"/>
    </row>
    <row r="56" spans="2:9" x14ac:dyDescent="0.15">
      <c r="B56" s="127">
        <v>42762</v>
      </c>
      <c r="C56" s="2">
        <v>0.71319444444444446</v>
      </c>
      <c r="D56" s="2">
        <v>0.73819444444444438</v>
      </c>
      <c r="E56" s="124">
        <v>2.4999999999999911E-2</v>
      </c>
      <c r="F56" s="3" t="s">
        <v>143</v>
      </c>
      <c r="G56" s="22" t="s">
        <v>279</v>
      </c>
      <c r="H56" s="135"/>
      <c r="I56" s="25"/>
    </row>
    <row r="57" spans="2:9" x14ac:dyDescent="0.15">
      <c r="B57" s="127">
        <v>42763</v>
      </c>
      <c r="C57" s="2">
        <v>0.43958333333333338</v>
      </c>
      <c r="D57" s="2"/>
      <c r="E57" s="124"/>
      <c r="F57" s="3" t="s">
        <v>273</v>
      </c>
      <c r="G57" s="22" t="s">
        <v>274</v>
      </c>
      <c r="H57" s="135"/>
      <c r="I57" s="25"/>
    </row>
    <row r="58" spans="2:9" x14ac:dyDescent="0.15">
      <c r="B58" s="127">
        <v>42763</v>
      </c>
      <c r="C58" s="2">
        <v>0.45624999999999999</v>
      </c>
      <c r="D58" s="2"/>
      <c r="E58" s="124"/>
      <c r="F58" s="3" t="s">
        <v>134</v>
      </c>
      <c r="G58" s="22" t="s">
        <v>271</v>
      </c>
      <c r="H58" s="135"/>
      <c r="I58" s="25" t="s">
        <v>149</v>
      </c>
    </row>
    <row r="59" spans="2:9" x14ac:dyDescent="0.15">
      <c r="B59" s="127">
        <v>42763</v>
      </c>
      <c r="C59" s="2">
        <v>0.4604166666666667</v>
      </c>
      <c r="D59" s="2"/>
      <c r="E59" s="124"/>
      <c r="F59" s="3" t="s">
        <v>266</v>
      </c>
      <c r="G59" s="22" t="s">
        <v>132</v>
      </c>
      <c r="H59" s="135"/>
      <c r="I59" s="25"/>
    </row>
    <row r="60" spans="2:9" x14ac:dyDescent="0.15">
      <c r="B60" s="127">
        <v>42763</v>
      </c>
      <c r="C60" s="2">
        <v>0.49791666666666662</v>
      </c>
      <c r="D60" s="2"/>
      <c r="E60" s="124"/>
      <c r="F60" s="3" t="s">
        <v>143</v>
      </c>
      <c r="G60" s="22" t="s">
        <v>142</v>
      </c>
      <c r="H60" s="135"/>
      <c r="I60" s="25"/>
    </row>
    <row r="61" spans="2:9" x14ac:dyDescent="0.15">
      <c r="B61" s="127">
        <v>42763</v>
      </c>
      <c r="C61" s="2">
        <v>0.53055555555555556</v>
      </c>
      <c r="D61" s="2"/>
      <c r="E61" s="124"/>
      <c r="F61" s="3" t="s">
        <v>134</v>
      </c>
      <c r="G61" s="22" t="s">
        <v>141</v>
      </c>
      <c r="H61" s="135"/>
      <c r="I61" s="25"/>
    </row>
    <row r="62" spans="2:9" x14ac:dyDescent="0.15">
      <c r="B62" s="127">
        <v>42763</v>
      </c>
      <c r="C62" s="2">
        <v>0.5541666666666667</v>
      </c>
      <c r="D62" s="2"/>
      <c r="E62" s="124"/>
      <c r="F62" s="3" t="s">
        <v>143</v>
      </c>
      <c r="G62" s="22" t="s">
        <v>142</v>
      </c>
      <c r="H62" s="135"/>
      <c r="I62" s="25" t="s">
        <v>148</v>
      </c>
    </row>
    <row r="63" spans="2:9" x14ac:dyDescent="0.15">
      <c r="B63" s="127">
        <v>42763</v>
      </c>
      <c r="C63" s="2">
        <v>0.73541666666666661</v>
      </c>
      <c r="D63" s="2">
        <v>0.74236111111111114</v>
      </c>
      <c r="E63" s="124">
        <v>6.9444444444445308E-3</v>
      </c>
      <c r="F63" s="3" t="s">
        <v>266</v>
      </c>
      <c r="G63" s="22" t="s">
        <v>274</v>
      </c>
      <c r="H63" s="135" t="s">
        <v>284</v>
      </c>
      <c r="I63" s="25"/>
    </row>
    <row r="64" spans="2:9" x14ac:dyDescent="0.15">
      <c r="B64" s="127">
        <v>42764</v>
      </c>
      <c r="C64" s="2">
        <v>0.27013888888888887</v>
      </c>
      <c r="D64" s="2"/>
      <c r="E64" s="124"/>
      <c r="F64" s="3" t="s">
        <v>266</v>
      </c>
      <c r="G64" s="22" t="s">
        <v>274</v>
      </c>
      <c r="H64" s="135"/>
      <c r="I64" s="25"/>
    </row>
    <row r="65" spans="2:9" x14ac:dyDescent="0.15">
      <c r="B65" s="127">
        <v>42764</v>
      </c>
      <c r="C65" s="2">
        <v>0.2722222222222222</v>
      </c>
      <c r="D65" s="2"/>
      <c r="E65" s="124"/>
      <c r="F65" s="3" t="s">
        <v>143</v>
      </c>
      <c r="G65" s="22" t="s">
        <v>136</v>
      </c>
      <c r="H65" s="135"/>
      <c r="I65" s="25"/>
    </row>
    <row r="66" spans="2:9" x14ac:dyDescent="0.15">
      <c r="B66" s="127">
        <v>42765</v>
      </c>
      <c r="C66" s="2">
        <v>0.27777777777777779</v>
      </c>
      <c r="D66" s="2"/>
      <c r="E66" s="124"/>
      <c r="F66" s="3" t="s">
        <v>143</v>
      </c>
      <c r="G66" s="22" t="s">
        <v>270</v>
      </c>
      <c r="H66" s="135"/>
      <c r="I66" s="25"/>
    </row>
    <row r="67" spans="2:9" x14ac:dyDescent="0.15">
      <c r="B67" s="127">
        <v>42765</v>
      </c>
      <c r="C67" s="2">
        <v>0.29375000000000001</v>
      </c>
      <c r="D67" s="2"/>
      <c r="E67" s="124"/>
      <c r="F67" s="3" t="s">
        <v>269</v>
      </c>
      <c r="G67" s="22" t="s">
        <v>271</v>
      </c>
      <c r="H67" s="135"/>
      <c r="I67" s="25"/>
    </row>
    <row r="68" spans="2:9" x14ac:dyDescent="0.15">
      <c r="B68" s="127">
        <v>42765</v>
      </c>
      <c r="C68" s="2">
        <v>0.7319444444444444</v>
      </c>
      <c r="D68" s="2">
        <v>0.73472222222222217</v>
      </c>
      <c r="E68" s="124">
        <v>2.7777777777777679E-3</v>
      </c>
      <c r="F68" s="3" t="s">
        <v>156</v>
      </c>
      <c r="G68" s="22" t="s">
        <v>274</v>
      </c>
      <c r="H68" s="135"/>
      <c r="I68" s="25"/>
    </row>
    <row r="69" spans="2:9" x14ac:dyDescent="0.15">
      <c r="B69" s="127">
        <v>42769</v>
      </c>
      <c r="C69" s="2">
        <v>0.27083333333333331</v>
      </c>
      <c r="D69" s="2"/>
      <c r="E69" s="124"/>
      <c r="F69" s="3" t="s">
        <v>143</v>
      </c>
      <c r="G69" s="22" t="s">
        <v>141</v>
      </c>
      <c r="H69" s="135"/>
      <c r="I69" s="25"/>
    </row>
    <row r="70" spans="2:9" x14ac:dyDescent="0.15">
      <c r="B70" s="127">
        <v>42769</v>
      </c>
      <c r="C70" s="2">
        <v>0.27708333333333335</v>
      </c>
      <c r="D70" s="2"/>
      <c r="E70" s="124"/>
      <c r="F70" s="3" t="s">
        <v>143</v>
      </c>
      <c r="G70" s="22" t="s">
        <v>276</v>
      </c>
      <c r="H70" s="135"/>
      <c r="I70" s="25"/>
    </row>
    <row r="71" spans="2:9" x14ac:dyDescent="0.15">
      <c r="B71" s="127">
        <v>42769</v>
      </c>
      <c r="C71" s="2">
        <v>0.73055555555555562</v>
      </c>
      <c r="D71" s="2">
        <v>0.7416666666666667</v>
      </c>
      <c r="E71" s="124">
        <v>1.1111111111111072E-2</v>
      </c>
      <c r="F71" s="3" t="s">
        <v>143</v>
      </c>
      <c r="G71" s="22" t="s">
        <v>132</v>
      </c>
      <c r="H71" s="135"/>
      <c r="I71" s="25"/>
    </row>
    <row r="72" spans="2:9" x14ac:dyDescent="0.15">
      <c r="B72" s="127">
        <v>42770</v>
      </c>
      <c r="C72" s="2">
        <v>0.27083333333333331</v>
      </c>
      <c r="D72" s="2"/>
      <c r="E72" s="124"/>
      <c r="F72" s="15" t="s">
        <v>269</v>
      </c>
      <c r="G72" s="22" t="s">
        <v>141</v>
      </c>
      <c r="H72" s="135"/>
      <c r="I72" s="25"/>
    </row>
    <row r="73" spans="2:9" x14ac:dyDescent="0.15">
      <c r="B73" s="127">
        <v>42770</v>
      </c>
      <c r="C73" s="2">
        <v>0.27569444444444446</v>
      </c>
      <c r="D73" s="2"/>
      <c r="E73" s="124"/>
      <c r="F73" s="3" t="s">
        <v>269</v>
      </c>
      <c r="G73" s="22" t="s">
        <v>136</v>
      </c>
      <c r="H73" s="135"/>
      <c r="I73" s="25"/>
    </row>
    <row r="74" spans="2:9" x14ac:dyDescent="0.15">
      <c r="B74" s="127">
        <v>42772</v>
      </c>
      <c r="C74" s="2">
        <v>0.52986111111111112</v>
      </c>
      <c r="D74" s="2"/>
      <c r="E74" s="124"/>
      <c r="F74" s="3" t="s">
        <v>134</v>
      </c>
      <c r="G74" s="22" t="s">
        <v>274</v>
      </c>
      <c r="H74" s="135"/>
      <c r="I74" s="25"/>
    </row>
    <row r="75" spans="2:9" x14ac:dyDescent="0.15">
      <c r="B75" s="127">
        <v>42772</v>
      </c>
      <c r="C75" s="2">
        <v>0.56111111111111112</v>
      </c>
      <c r="D75" s="2"/>
      <c r="E75" s="124"/>
      <c r="F75" s="3" t="s">
        <v>143</v>
      </c>
      <c r="G75" s="22" t="s">
        <v>142</v>
      </c>
      <c r="H75" s="135"/>
      <c r="I75" s="25"/>
    </row>
    <row r="76" spans="2:9" x14ac:dyDescent="0.15">
      <c r="B76" s="127">
        <v>42773</v>
      </c>
      <c r="C76" s="2">
        <v>0.27916666666666667</v>
      </c>
      <c r="D76" s="2"/>
      <c r="E76" s="124"/>
      <c r="F76" s="3" t="s">
        <v>156</v>
      </c>
      <c r="G76" s="22" t="s">
        <v>132</v>
      </c>
      <c r="H76" s="135" t="s">
        <v>285</v>
      </c>
      <c r="I76" s="25"/>
    </row>
    <row r="77" spans="2:9" x14ac:dyDescent="0.15">
      <c r="B77" s="127">
        <v>42773</v>
      </c>
      <c r="C77" s="2">
        <v>0.27986111111111112</v>
      </c>
      <c r="D77" s="2">
        <v>0.28194444444444444</v>
      </c>
      <c r="E77" s="124">
        <v>2.0833333333333259E-3</v>
      </c>
      <c r="F77" s="3" t="s">
        <v>269</v>
      </c>
      <c r="G77" s="22"/>
      <c r="H77" s="135" t="s">
        <v>268</v>
      </c>
      <c r="I77" s="25"/>
    </row>
    <row r="78" spans="2:9" x14ac:dyDescent="0.15">
      <c r="B78" s="127">
        <v>42773</v>
      </c>
      <c r="C78" s="2">
        <v>0.28194444444444444</v>
      </c>
      <c r="D78" s="2"/>
      <c r="E78" s="124"/>
      <c r="F78" s="3" t="s">
        <v>143</v>
      </c>
      <c r="G78" s="22" t="s">
        <v>271</v>
      </c>
      <c r="H78" s="135"/>
      <c r="I78" s="25"/>
    </row>
    <row r="79" spans="2:9" x14ac:dyDescent="0.15">
      <c r="B79" s="127">
        <v>42774</v>
      </c>
      <c r="C79" s="2">
        <v>0.27083333333333331</v>
      </c>
      <c r="D79" s="2"/>
      <c r="E79" s="124"/>
      <c r="F79" s="3" t="s">
        <v>269</v>
      </c>
      <c r="G79" s="22" t="s">
        <v>274</v>
      </c>
      <c r="H79" s="135"/>
      <c r="I79" s="25"/>
    </row>
    <row r="80" spans="2:9" x14ac:dyDescent="0.15">
      <c r="B80" s="127">
        <v>42774</v>
      </c>
      <c r="C80" s="2">
        <v>0.27847222222222223</v>
      </c>
      <c r="D80" s="2"/>
      <c r="E80" s="124"/>
      <c r="F80" s="3" t="s">
        <v>143</v>
      </c>
      <c r="G80" s="22" t="s">
        <v>136</v>
      </c>
      <c r="H80" s="135"/>
      <c r="I80" s="25"/>
    </row>
    <row r="81" spans="2:9" x14ac:dyDescent="0.15">
      <c r="B81" s="127">
        <v>42774</v>
      </c>
      <c r="C81" s="2">
        <v>0.3298611111111111</v>
      </c>
      <c r="D81" s="2"/>
      <c r="E81" s="124"/>
      <c r="F81" s="3" t="s">
        <v>143</v>
      </c>
      <c r="G81" s="22" t="s">
        <v>141</v>
      </c>
      <c r="H81" s="135"/>
      <c r="I81" s="25"/>
    </row>
    <row r="82" spans="2:9" x14ac:dyDescent="0.15">
      <c r="B82" s="127">
        <v>42774</v>
      </c>
      <c r="C82" s="2">
        <v>0.3298611111111111</v>
      </c>
      <c r="D82" s="2">
        <v>0.33124999999999999</v>
      </c>
      <c r="E82" s="124">
        <v>1.388888888888884E-3</v>
      </c>
      <c r="F82" s="3" t="s">
        <v>266</v>
      </c>
      <c r="G82" s="22"/>
      <c r="H82" s="135" t="s">
        <v>131</v>
      </c>
      <c r="I82" s="25"/>
    </row>
    <row r="83" spans="2:9" x14ac:dyDescent="0.15">
      <c r="B83" s="127">
        <v>42774</v>
      </c>
      <c r="C83" s="2">
        <v>0.40416666666666662</v>
      </c>
      <c r="D83" s="2"/>
      <c r="E83" s="124"/>
      <c r="F83" s="3" t="s">
        <v>143</v>
      </c>
      <c r="G83" s="22" t="s">
        <v>276</v>
      </c>
      <c r="H83" s="135"/>
      <c r="I83" s="25"/>
    </row>
    <row r="84" spans="2:9" x14ac:dyDescent="0.15">
      <c r="B84" s="127">
        <v>42774</v>
      </c>
      <c r="C84" s="2">
        <v>0.42777777777777781</v>
      </c>
      <c r="D84" s="2"/>
      <c r="E84" s="124"/>
      <c r="F84" s="3" t="s">
        <v>143</v>
      </c>
      <c r="G84" s="22" t="s">
        <v>132</v>
      </c>
      <c r="H84" s="135"/>
      <c r="I84" s="25"/>
    </row>
    <row r="85" spans="2:9" x14ac:dyDescent="0.15">
      <c r="B85" s="127">
        <v>42774</v>
      </c>
      <c r="C85" s="2">
        <v>0.48194444444444445</v>
      </c>
      <c r="D85" s="2">
        <v>0.48194444444444445</v>
      </c>
      <c r="E85" s="124">
        <v>0</v>
      </c>
      <c r="F85" s="3" t="s">
        <v>143</v>
      </c>
      <c r="G85" s="22"/>
      <c r="H85" s="135" t="s">
        <v>144</v>
      </c>
      <c r="I85" s="25"/>
    </row>
    <row r="86" spans="2:9" x14ac:dyDescent="0.15">
      <c r="B86" s="127">
        <v>42774</v>
      </c>
      <c r="C86" s="2">
        <v>0.4909722222222222</v>
      </c>
      <c r="D86" s="2"/>
      <c r="E86" s="124"/>
      <c r="F86" s="3" t="s">
        <v>134</v>
      </c>
      <c r="G86" s="22" t="s">
        <v>136</v>
      </c>
      <c r="H86" s="135"/>
      <c r="I86" s="138"/>
    </row>
    <row r="87" spans="2:9" x14ac:dyDescent="0.15">
      <c r="B87" s="127">
        <v>42774</v>
      </c>
      <c r="C87" s="2">
        <v>0.73402777777777783</v>
      </c>
      <c r="D87" s="2">
        <v>0.74652777777777779</v>
      </c>
      <c r="E87" s="124">
        <v>1.2499999999999956E-2</v>
      </c>
      <c r="F87" s="3" t="s">
        <v>143</v>
      </c>
      <c r="G87" s="22" t="s">
        <v>274</v>
      </c>
      <c r="H87" s="135"/>
      <c r="I87" s="138"/>
    </row>
    <row r="88" spans="2:9" x14ac:dyDescent="0.15">
      <c r="B88" s="127">
        <v>42775</v>
      </c>
      <c r="C88" s="2">
        <v>0.27013888888888887</v>
      </c>
      <c r="D88" s="2"/>
      <c r="E88" s="124"/>
      <c r="F88" s="3" t="s">
        <v>266</v>
      </c>
      <c r="G88" s="22" t="s">
        <v>274</v>
      </c>
      <c r="H88" s="135"/>
      <c r="I88" s="138"/>
    </row>
    <row r="89" spans="2:9" x14ac:dyDescent="0.15">
      <c r="B89" s="127">
        <v>42775</v>
      </c>
      <c r="C89" s="2">
        <v>0.2722222222222222</v>
      </c>
      <c r="D89" s="2"/>
      <c r="E89" s="124"/>
      <c r="F89" s="3" t="s">
        <v>143</v>
      </c>
      <c r="G89" s="22" t="s">
        <v>271</v>
      </c>
      <c r="H89" s="135"/>
      <c r="I89" s="138"/>
    </row>
    <row r="90" spans="2:9" x14ac:dyDescent="0.15">
      <c r="B90" s="127">
        <v>42775</v>
      </c>
      <c r="C90" s="2">
        <v>0.37847222222222227</v>
      </c>
      <c r="D90" s="2"/>
      <c r="E90" s="124"/>
      <c r="F90" s="3" t="s">
        <v>143</v>
      </c>
      <c r="G90" s="22" t="s">
        <v>132</v>
      </c>
      <c r="H90" s="135"/>
      <c r="I90" s="138"/>
    </row>
    <row r="91" spans="2:9" x14ac:dyDescent="0.15">
      <c r="B91" s="127">
        <v>42775</v>
      </c>
      <c r="C91" s="2">
        <v>0.43055555555555558</v>
      </c>
      <c r="D91" s="2">
        <v>0.4694444444444445</v>
      </c>
      <c r="E91" s="124">
        <v>3.8888888888888917E-2</v>
      </c>
      <c r="F91" s="3" t="s">
        <v>266</v>
      </c>
      <c r="G91" s="22"/>
      <c r="H91" s="135" t="s">
        <v>268</v>
      </c>
      <c r="I91" s="138"/>
    </row>
    <row r="92" spans="2:9" x14ac:dyDescent="0.15">
      <c r="B92" s="127">
        <v>42775</v>
      </c>
      <c r="C92" s="2">
        <v>0.47916666666666669</v>
      </c>
      <c r="D92" s="2"/>
      <c r="E92" s="124"/>
      <c r="F92" s="3" t="s">
        <v>266</v>
      </c>
      <c r="G92" s="22" t="s">
        <v>271</v>
      </c>
      <c r="H92" s="135"/>
      <c r="I92" s="138"/>
    </row>
    <row r="93" spans="2:9" x14ac:dyDescent="0.15">
      <c r="B93" s="127">
        <v>42775</v>
      </c>
      <c r="C93" s="2">
        <v>0.72569444444444453</v>
      </c>
      <c r="D93" s="2">
        <v>0.73611111111111116</v>
      </c>
      <c r="E93" s="124">
        <v>1.041666666666663E-2</v>
      </c>
      <c r="F93" s="3" t="s">
        <v>143</v>
      </c>
      <c r="G93" s="22" t="s">
        <v>274</v>
      </c>
      <c r="H93" s="135"/>
      <c r="I93" s="138"/>
    </row>
    <row r="94" spans="2:9" x14ac:dyDescent="0.15">
      <c r="B94" s="127">
        <v>42778</v>
      </c>
      <c r="C94" s="2">
        <v>0.5395833333333333</v>
      </c>
      <c r="D94" s="2"/>
      <c r="E94" s="124"/>
      <c r="F94" s="3" t="s">
        <v>143</v>
      </c>
      <c r="G94" s="22" t="s">
        <v>141</v>
      </c>
      <c r="H94" s="135"/>
      <c r="I94" s="138"/>
    </row>
    <row r="95" spans="2:9" x14ac:dyDescent="0.15">
      <c r="B95" s="127">
        <v>42778</v>
      </c>
      <c r="C95" s="2">
        <v>0.58402777777777781</v>
      </c>
      <c r="D95" s="2">
        <v>0.58472222222222225</v>
      </c>
      <c r="E95" s="124">
        <v>6.9444444444444198E-4</v>
      </c>
      <c r="F95" s="3" t="s">
        <v>269</v>
      </c>
      <c r="G95" s="22"/>
      <c r="H95" s="135" t="s">
        <v>268</v>
      </c>
      <c r="I95" s="138" t="s">
        <v>155</v>
      </c>
    </row>
    <row r="96" spans="2:9" x14ac:dyDescent="0.15">
      <c r="B96" s="127">
        <v>42778</v>
      </c>
      <c r="C96" s="2">
        <v>0.6333333333333333</v>
      </c>
      <c r="D96" s="2"/>
      <c r="E96" s="124"/>
      <c r="F96" s="3" t="s">
        <v>143</v>
      </c>
      <c r="G96" s="22" t="s">
        <v>136</v>
      </c>
      <c r="H96" s="135"/>
      <c r="I96" s="138"/>
    </row>
    <row r="97" spans="2:9" x14ac:dyDescent="0.15">
      <c r="B97" s="127">
        <v>42778</v>
      </c>
      <c r="C97" s="2">
        <v>0.68611111111111101</v>
      </c>
      <c r="D97" s="2">
        <v>0.74791666666666667</v>
      </c>
      <c r="E97" s="124">
        <v>6.1805555555555669E-2</v>
      </c>
      <c r="F97" s="3" t="s">
        <v>143</v>
      </c>
      <c r="G97" s="22" t="s">
        <v>279</v>
      </c>
      <c r="H97" s="135"/>
      <c r="I97" s="138"/>
    </row>
    <row r="98" spans="2:9" x14ac:dyDescent="0.15">
      <c r="B98" s="127">
        <v>42779</v>
      </c>
      <c r="C98" s="2">
        <v>0.26874999999999999</v>
      </c>
      <c r="D98" s="2"/>
      <c r="E98" s="124"/>
      <c r="F98" s="3" t="s">
        <v>134</v>
      </c>
      <c r="G98" s="22" t="s">
        <v>141</v>
      </c>
      <c r="H98" s="135"/>
      <c r="I98" s="138"/>
    </row>
    <row r="99" spans="2:9" x14ac:dyDescent="0.15">
      <c r="B99" s="127">
        <v>42779</v>
      </c>
      <c r="C99" s="2">
        <v>0.2722222222222222</v>
      </c>
      <c r="D99" s="2"/>
      <c r="E99" s="124"/>
      <c r="F99" s="3" t="s">
        <v>143</v>
      </c>
      <c r="G99" s="22" t="s">
        <v>142</v>
      </c>
      <c r="H99" s="135"/>
      <c r="I99" s="138"/>
    </row>
    <row r="100" spans="2:9" x14ac:dyDescent="0.15">
      <c r="B100" s="127">
        <v>42779</v>
      </c>
      <c r="C100" s="2">
        <v>0.46388888888888885</v>
      </c>
      <c r="D100" s="2"/>
      <c r="E100" s="124"/>
      <c r="F100" s="3" t="s">
        <v>266</v>
      </c>
      <c r="G100" s="22" t="s">
        <v>132</v>
      </c>
      <c r="H100" s="135"/>
      <c r="I100" s="138"/>
    </row>
    <row r="101" spans="2:9" x14ac:dyDescent="0.15">
      <c r="B101" s="127">
        <v>42779</v>
      </c>
      <c r="C101" s="2">
        <v>0.46527777777777773</v>
      </c>
      <c r="D101" s="2">
        <v>0.46597222222222223</v>
      </c>
      <c r="E101" s="124">
        <v>6.9444444444449749E-4</v>
      </c>
      <c r="F101" s="3" t="s">
        <v>266</v>
      </c>
      <c r="G101" s="22"/>
      <c r="H101" s="135" t="s">
        <v>265</v>
      </c>
      <c r="I101" s="138" t="s">
        <v>155</v>
      </c>
    </row>
    <row r="102" spans="2:9" x14ac:dyDescent="0.15">
      <c r="B102" s="127">
        <v>42779</v>
      </c>
      <c r="C102" s="2">
        <v>0.46736111111111112</v>
      </c>
      <c r="D102" s="2"/>
      <c r="E102" s="124"/>
      <c r="F102" s="3" t="s">
        <v>143</v>
      </c>
      <c r="G102" s="22" t="s">
        <v>136</v>
      </c>
      <c r="H102" s="135"/>
      <c r="I102" s="138"/>
    </row>
    <row r="103" spans="2:9" x14ac:dyDescent="0.15">
      <c r="B103" s="127">
        <v>42779</v>
      </c>
      <c r="C103" s="2">
        <v>0.47361111111111115</v>
      </c>
      <c r="D103" s="2"/>
      <c r="E103" s="124"/>
      <c r="F103" s="3" t="s">
        <v>143</v>
      </c>
      <c r="G103" s="22" t="s">
        <v>274</v>
      </c>
      <c r="H103" s="135"/>
      <c r="I103" s="138"/>
    </row>
    <row r="104" spans="2:9" x14ac:dyDescent="0.15">
      <c r="B104" s="127">
        <v>42779</v>
      </c>
      <c r="C104" s="2">
        <v>0.4916666666666667</v>
      </c>
      <c r="D104" s="2"/>
      <c r="E104" s="124"/>
      <c r="F104" s="3" t="s">
        <v>266</v>
      </c>
      <c r="G104" s="22" t="s">
        <v>271</v>
      </c>
      <c r="H104" s="135"/>
      <c r="I104" s="138"/>
    </row>
    <row r="105" spans="2:9" x14ac:dyDescent="0.15">
      <c r="B105" s="127">
        <v>42779</v>
      </c>
      <c r="C105" s="2">
        <v>0.4916666666666667</v>
      </c>
      <c r="D105" s="2"/>
      <c r="E105" s="124"/>
      <c r="F105" s="3" t="s">
        <v>134</v>
      </c>
      <c r="G105" s="22" t="s">
        <v>274</v>
      </c>
      <c r="H105" s="135"/>
      <c r="I105" s="138"/>
    </row>
    <row r="106" spans="2:9" x14ac:dyDescent="0.15">
      <c r="B106" s="127">
        <v>42779</v>
      </c>
      <c r="C106" s="2">
        <v>0.52083333333333337</v>
      </c>
      <c r="D106" s="2"/>
      <c r="E106" s="124"/>
      <c r="F106" s="3" t="s">
        <v>269</v>
      </c>
      <c r="G106" s="22" t="s">
        <v>277</v>
      </c>
      <c r="H106" s="135"/>
      <c r="I106" s="138"/>
    </row>
    <row r="107" spans="2:9" x14ac:dyDescent="0.15">
      <c r="B107" s="127">
        <v>42779</v>
      </c>
      <c r="C107" s="2">
        <v>0.62916666666666665</v>
      </c>
      <c r="D107" s="2"/>
      <c r="E107" s="124"/>
      <c r="F107" s="3" t="s">
        <v>275</v>
      </c>
      <c r="G107" s="22" t="s">
        <v>141</v>
      </c>
      <c r="H107" s="135"/>
      <c r="I107" s="138"/>
    </row>
    <row r="108" spans="2:9" x14ac:dyDescent="0.15">
      <c r="B108" s="127">
        <v>42779</v>
      </c>
      <c r="C108" s="2">
        <v>0.66666666666666663</v>
      </c>
      <c r="D108" s="2"/>
      <c r="E108" s="124"/>
      <c r="F108" s="3" t="s">
        <v>275</v>
      </c>
      <c r="G108" s="22" t="s">
        <v>271</v>
      </c>
      <c r="H108" s="135"/>
      <c r="I108" s="138"/>
    </row>
    <row r="109" spans="2:9" x14ac:dyDescent="0.15">
      <c r="B109" s="127">
        <v>42780</v>
      </c>
      <c r="C109" s="2">
        <v>0.53888888888888886</v>
      </c>
      <c r="D109" s="2"/>
      <c r="E109" s="124"/>
      <c r="F109" s="3" t="s">
        <v>143</v>
      </c>
      <c r="G109" s="22" t="s">
        <v>132</v>
      </c>
      <c r="H109" s="135"/>
      <c r="I109" s="138"/>
    </row>
    <row r="110" spans="2:9" x14ac:dyDescent="0.15">
      <c r="B110" s="127">
        <v>42780</v>
      </c>
      <c r="C110" s="2">
        <v>0.5493055555555556</v>
      </c>
      <c r="D110" s="2"/>
      <c r="E110" s="124"/>
      <c r="F110" s="3" t="s">
        <v>134</v>
      </c>
      <c r="G110" s="22" t="s">
        <v>136</v>
      </c>
      <c r="H110" s="135"/>
      <c r="I110" s="138"/>
    </row>
    <row r="111" spans="2:9" x14ac:dyDescent="0.15">
      <c r="B111" s="127">
        <v>42780</v>
      </c>
      <c r="C111" s="2">
        <v>0.72777777777777775</v>
      </c>
      <c r="D111" s="2">
        <v>0.75138888888888899</v>
      </c>
      <c r="E111" s="124">
        <v>2.3611111111111249E-2</v>
      </c>
      <c r="F111" s="3" t="s">
        <v>266</v>
      </c>
      <c r="G111" s="22" t="s">
        <v>274</v>
      </c>
      <c r="H111" s="135"/>
      <c r="I111" s="138"/>
    </row>
    <row r="112" spans="2:9" x14ac:dyDescent="0.15">
      <c r="B112" s="127">
        <v>42781</v>
      </c>
      <c r="C112" s="2">
        <v>0.26250000000000001</v>
      </c>
      <c r="D112" s="2"/>
      <c r="E112" s="124"/>
      <c r="F112" s="3" t="s">
        <v>266</v>
      </c>
      <c r="G112" s="22" t="s">
        <v>274</v>
      </c>
      <c r="H112" s="135"/>
      <c r="I112" s="138"/>
    </row>
    <row r="113" spans="2:9" x14ac:dyDescent="0.15">
      <c r="B113" s="127">
        <v>42781</v>
      </c>
      <c r="C113" s="2">
        <v>0.26874999999999999</v>
      </c>
      <c r="D113" s="2"/>
      <c r="E113" s="124"/>
      <c r="F113" s="3" t="s">
        <v>275</v>
      </c>
      <c r="G113" s="22" t="s">
        <v>142</v>
      </c>
      <c r="H113" s="135"/>
      <c r="I113" s="138"/>
    </row>
    <row r="114" spans="2:9" x14ac:dyDescent="0.15">
      <c r="B114" s="127">
        <v>42781</v>
      </c>
      <c r="C114" s="2">
        <v>0.4381944444444445</v>
      </c>
      <c r="D114" s="2"/>
      <c r="E114" s="124"/>
      <c r="F114" s="3" t="s">
        <v>273</v>
      </c>
      <c r="G114" s="22" t="s">
        <v>274</v>
      </c>
      <c r="H114" s="135"/>
      <c r="I114" s="138"/>
    </row>
    <row r="115" spans="2:9" x14ac:dyDescent="0.15">
      <c r="B115" s="127">
        <v>42781</v>
      </c>
      <c r="C115" s="2">
        <v>0.51111111111111118</v>
      </c>
      <c r="D115" s="2">
        <v>0.51388888888888895</v>
      </c>
      <c r="E115" s="124">
        <v>2.7777777777777679E-3</v>
      </c>
      <c r="F115" s="3" t="s">
        <v>266</v>
      </c>
      <c r="G115" s="22"/>
      <c r="H115" s="135" t="s">
        <v>268</v>
      </c>
      <c r="I115" s="138"/>
    </row>
    <row r="116" spans="2:9" x14ac:dyDescent="0.15">
      <c r="B116" s="127">
        <v>42781</v>
      </c>
      <c r="C116" s="2">
        <v>0.51458333333333328</v>
      </c>
      <c r="D116" s="2"/>
      <c r="E116" s="124"/>
      <c r="F116" s="3" t="s">
        <v>134</v>
      </c>
      <c r="G116" s="22" t="s">
        <v>271</v>
      </c>
      <c r="H116" s="135"/>
      <c r="I116" s="138" t="s">
        <v>155</v>
      </c>
    </row>
    <row r="117" spans="2:9" x14ac:dyDescent="0.15">
      <c r="B117" s="127">
        <v>42781</v>
      </c>
      <c r="C117" s="2">
        <v>0.72986111111111107</v>
      </c>
      <c r="D117" s="2">
        <v>0.75347222222222221</v>
      </c>
      <c r="E117" s="124">
        <v>2.3611111111111138E-2</v>
      </c>
      <c r="F117" s="3" t="s">
        <v>266</v>
      </c>
      <c r="G117" s="22" t="s">
        <v>141</v>
      </c>
      <c r="H117" s="135"/>
      <c r="I117" s="138"/>
    </row>
    <row r="118" spans="2:9" x14ac:dyDescent="0.15">
      <c r="B118" s="127">
        <v>42782</v>
      </c>
      <c r="C118" s="2">
        <v>0.52361111111111114</v>
      </c>
      <c r="D118" s="2"/>
      <c r="E118" s="124"/>
      <c r="F118" s="3" t="s">
        <v>143</v>
      </c>
      <c r="G118" s="22" t="s">
        <v>141</v>
      </c>
      <c r="H118" s="135"/>
      <c r="I118" s="138"/>
    </row>
    <row r="119" spans="2:9" x14ac:dyDescent="0.15">
      <c r="B119" s="127">
        <v>42782</v>
      </c>
      <c r="C119" s="2">
        <v>0.6</v>
      </c>
      <c r="D119" s="2"/>
      <c r="E119" s="124"/>
      <c r="F119" s="3" t="s">
        <v>134</v>
      </c>
      <c r="G119" s="22" t="s">
        <v>136</v>
      </c>
      <c r="H119" s="135"/>
      <c r="I119" s="138"/>
    </row>
    <row r="120" spans="2:9" x14ac:dyDescent="0.15">
      <c r="B120" s="127">
        <v>42782</v>
      </c>
      <c r="C120" s="2">
        <v>0.6069444444444444</v>
      </c>
      <c r="D120" s="2"/>
      <c r="E120" s="124"/>
      <c r="F120" s="3" t="s">
        <v>143</v>
      </c>
      <c r="G120" s="22" t="s">
        <v>132</v>
      </c>
      <c r="H120" s="135"/>
      <c r="I120" s="25" t="s">
        <v>159</v>
      </c>
    </row>
    <row r="121" spans="2:9" x14ac:dyDescent="0.15">
      <c r="B121" s="127">
        <v>42782</v>
      </c>
      <c r="C121" s="2">
        <v>0.62291666666666667</v>
      </c>
      <c r="D121" s="2"/>
      <c r="E121" s="124"/>
      <c r="F121" s="3" t="s">
        <v>143</v>
      </c>
      <c r="G121" s="22" t="s">
        <v>142</v>
      </c>
      <c r="H121" s="135"/>
      <c r="I121" s="25"/>
    </row>
    <row r="122" spans="2:9" x14ac:dyDescent="0.15">
      <c r="B122" s="127">
        <v>42782</v>
      </c>
      <c r="C122" s="2">
        <v>0.72499999999999998</v>
      </c>
      <c r="D122" s="2">
        <v>0.75347222222222221</v>
      </c>
      <c r="E122" s="124">
        <v>2.8472222222222232E-2</v>
      </c>
      <c r="F122" s="3" t="s">
        <v>143</v>
      </c>
      <c r="G122" s="22" t="s">
        <v>141</v>
      </c>
      <c r="H122" s="135"/>
      <c r="I122" s="25"/>
    </row>
    <row r="123" spans="2:9" x14ac:dyDescent="0.15">
      <c r="B123" s="127">
        <v>42783</v>
      </c>
      <c r="C123" s="2">
        <v>0.27152777777777776</v>
      </c>
      <c r="D123" s="2"/>
      <c r="E123" s="124"/>
      <c r="F123" s="3" t="s">
        <v>266</v>
      </c>
      <c r="G123" s="22" t="s">
        <v>132</v>
      </c>
      <c r="H123" s="135"/>
      <c r="I123" s="25"/>
    </row>
    <row r="124" spans="2:9" x14ac:dyDescent="0.15">
      <c r="B124" s="127">
        <v>42783</v>
      </c>
      <c r="C124" s="2">
        <v>0.27430555555555552</v>
      </c>
      <c r="D124" s="2"/>
      <c r="E124" s="124"/>
      <c r="F124" s="3" t="s">
        <v>266</v>
      </c>
      <c r="G124" s="22" t="s">
        <v>271</v>
      </c>
      <c r="H124" s="135"/>
      <c r="I124" s="25"/>
    </row>
    <row r="125" spans="2:9" x14ac:dyDescent="0.15">
      <c r="B125" s="127">
        <v>42783</v>
      </c>
      <c r="C125" s="2">
        <v>0.59305555555555556</v>
      </c>
      <c r="D125" s="2"/>
      <c r="E125" s="124"/>
      <c r="F125" s="3" t="s">
        <v>143</v>
      </c>
      <c r="G125" s="22" t="s">
        <v>281</v>
      </c>
      <c r="H125" s="135"/>
      <c r="I125" s="25"/>
    </row>
    <row r="126" spans="2:9" x14ac:dyDescent="0.15">
      <c r="B126" s="127">
        <v>42783</v>
      </c>
      <c r="C126" s="2">
        <v>0.6118055555555556</v>
      </c>
      <c r="D126" s="2">
        <v>0.62638888888888888</v>
      </c>
      <c r="E126" s="124">
        <v>1.4583333333333282E-2</v>
      </c>
      <c r="F126" s="3" t="s">
        <v>143</v>
      </c>
      <c r="G126" s="22"/>
      <c r="H126" s="135" t="s">
        <v>144</v>
      </c>
      <c r="I126" s="25"/>
    </row>
    <row r="127" spans="2:9" x14ac:dyDescent="0.15">
      <c r="B127" s="127">
        <v>42783</v>
      </c>
      <c r="C127" s="2">
        <v>0.62708333333333333</v>
      </c>
      <c r="D127" s="2"/>
      <c r="E127" s="124"/>
      <c r="F127" s="3" t="s">
        <v>273</v>
      </c>
      <c r="G127" s="22" t="s">
        <v>142</v>
      </c>
      <c r="H127" s="135"/>
      <c r="I127" s="25"/>
    </row>
    <row r="128" spans="2:9" x14ac:dyDescent="0.15">
      <c r="B128" s="127">
        <v>42784</v>
      </c>
      <c r="C128" s="2">
        <v>0.2638888888888889</v>
      </c>
      <c r="D128" s="2"/>
      <c r="E128" s="124"/>
      <c r="F128" s="3" t="s">
        <v>143</v>
      </c>
      <c r="G128" s="22" t="s">
        <v>279</v>
      </c>
      <c r="H128" s="135"/>
      <c r="I128" s="25"/>
    </row>
    <row r="129" spans="2:9" x14ac:dyDescent="0.15">
      <c r="B129" s="127">
        <v>42784</v>
      </c>
      <c r="C129" s="2">
        <v>0.26597222222222222</v>
      </c>
      <c r="D129" s="2"/>
      <c r="E129" s="124"/>
      <c r="F129" s="3" t="s">
        <v>266</v>
      </c>
      <c r="G129" s="22" t="s">
        <v>142</v>
      </c>
      <c r="H129" s="135"/>
      <c r="I129" s="25"/>
    </row>
    <row r="130" spans="2:9" x14ac:dyDescent="0.15">
      <c r="B130" s="127">
        <v>42784</v>
      </c>
      <c r="C130" s="2">
        <v>0.67986111111111114</v>
      </c>
      <c r="D130" s="2">
        <v>0.74791666666666667</v>
      </c>
      <c r="E130" s="124">
        <v>6.8055555555555536E-2</v>
      </c>
      <c r="F130" s="3" t="s">
        <v>266</v>
      </c>
      <c r="G130" s="22" t="s">
        <v>141</v>
      </c>
      <c r="H130" s="135"/>
      <c r="I130" s="25"/>
    </row>
    <row r="131" spans="2:9" x14ac:dyDescent="0.15">
      <c r="B131" s="127">
        <v>42784</v>
      </c>
      <c r="C131" s="2">
        <v>0.67986111111111114</v>
      </c>
      <c r="D131" s="2">
        <v>0.72013888888888899</v>
      </c>
      <c r="E131" s="124">
        <v>4.0277777777777857E-2</v>
      </c>
      <c r="F131" s="3" t="s">
        <v>269</v>
      </c>
      <c r="G131" s="22"/>
      <c r="H131" s="135" t="s">
        <v>144</v>
      </c>
      <c r="I131" s="25"/>
    </row>
    <row r="132" spans="2:9" x14ac:dyDescent="0.15">
      <c r="B132" s="127">
        <v>42785</v>
      </c>
      <c r="C132" s="2">
        <v>0.40486111111111112</v>
      </c>
      <c r="D132" s="2"/>
      <c r="E132" s="124"/>
      <c r="F132" s="3" t="s">
        <v>266</v>
      </c>
      <c r="G132" s="22" t="s">
        <v>132</v>
      </c>
      <c r="H132" s="135"/>
      <c r="I132" s="25"/>
    </row>
    <row r="133" spans="2:9" x14ac:dyDescent="0.15">
      <c r="B133" s="127">
        <v>42785</v>
      </c>
      <c r="C133" s="2">
        <v>0.5</v>
      </c>
      <c r="D133" s="2">
        <v>0.50069444444444444</v>
      </c>
      <c r="E133" s="124">
        <v>6.9444444444444198E-4</v>
      </c>
      <c r="F133" s="3" t="s">
        <v>266</v>
      </c>
      <c r="G133" s="22"/>
      <c r="H133" s="135" t="s">
        <v>268</v>
      </c>
      <c r="I133" s="25"/>
    </row>
    <row r="134" spans="2:9" x14ac:dyDescent="0.15">
      <c r="B134" s="127">
        <v>42785</v>
      </c>
      <c r="C134" s="2">
        <v>0.53888888888888886</v>
      </c>
      <c r="D134" s="2">
        <v>0.56111111111111112</v>
      </c>
      <c r="E134" s="124">
        <v>2.2222222222222254E-2</v>
      </c>
      <c r="F134" s="3" t="s">
        <v>266</v>
      </c>
      <c r="G134" s="22"/>
      <c r="H134" s="135" t="s">
        <v>131</v>
      </c>
      <c r="I134" s="25"/>
    </row>
    <row r="135" spans="2:9" x14ac:dyDescent="0.15">
      <c r="B135" s="127">
        <v>42785</v>
      </c>
      <c r="C135" s="2">
        <v>0.56666666666666665</v>
      </c>
      <c r="D135" s="2">
        <v>0.60555555555555551</v>
      </c>
      <c r="E135" s="124">
        <v>3.8888888888888862E-2</v>
      </c>
      <c r="F135" s="3" t="s">
        <v>269</v>
      </c>
      <c r="G135" s="22"/>
      <c r="H135" s="135" t="s">
        <v>268</v>
      </c>
      <c r="I135" s="25"/>
    </row>
    <row r="136" spans="2:9" x14ac:dyDescent="0.15">
      <c r="B136" s="127">
        <v>42785</v>
      </c>
      <c r="C136" s="2">
        <v>0.60555555555555551</v>
      </c>
      <c r="D136" s="2"/>
      <c r="E136" s="124"/>
      <c r="F136" s="3" t="s">
        <v>134</v>
      </c>
      <c r="G136" s="22" t="s">
        <v>136</v>
      </c>
      <c r="H136" s="135"/>
      <c r="I136" s="25"/>
    </row>
    <row r="137" spans="2:9" x14ac:dyDescent="0.15">
      <c r="B137" s="127">
        <v>42785</v>
      </c>
      <c r="C137" s="2">
        <v>0.75</v>
      </c>
      <c r="D137" s="2">
        <v>0.75694444444444453</v>
      </c>
      <c r="E137" s="124">
        <v>6.9444444444445308E-3</v>
      </c>
      <c r="F137" s="3" t="s">
        <v>143</v>
      </c>
      <c r="G137" s="22" t="s">
        <v>141</v>
      </c>
      <c r="H137" s="135"/>
      <c r="I137" s="25"/>
    </row>
    <row r="138" spans="2:9" x14ac:dyDescent="0.15">
      <c r="B138" s="127">
        <v>42786</v>
      </c>
      <c r="C138" s="2">
        <v>0.25972222222222224</v>
      </c>
      <c r="D138" s="2"/>
      <c r="E138" s="124"/>
      <c r="F138" s="3" t="s">
        <v>143</v>
      </c>
      <c r="G138" s="22" t="s">
        <v>132</v>
      </c>
      <c r="H138" s="135"/>
      <c r="I138" s="25"/>
    </row>
    <row r="139" spans="2:9" x14ac:dyDescent="0.15">
      <c r="B139" s="127">
        <v>42786</v>
      </c>
      <c r="C139" s="2">
        <v>0.26944444444444443</v>
      </c>
      <c r="D139" s="2"/>
      <c r="E139" s="124"/>
      <c r="F139" s="3" t="s">
        <v>269</v>
      </c>
      <c r="G139" s="22" t="s">
        <v>276</v>
      </c>
      <c r="H139" s="135"/>
      <c r="I139" s="25"/>
    </row>
    <row r="140" spans="2:9" x14ac:dyDescent="0.15">
      <c r="B140" s="127">
        <v>42786</v>
      </c>
      <c r="C140" s="2">
        <v>0.35138888888888892</v>
      </c>
      <c r="D140" s="2"/>
      <c r="E140" s="124"/>
      <c r="F140" s="3" t="s">
        <v>156</v>
      </c>
      <c r="G140" s="22" t="s">
        <v>132</v>
      </c>
      <c r="H140" s="135"/>
      <c r="I140" s="25"/>
    </row>
    <row r="141" spans="2:9" x14ac:dyDescent="0.15">
      <c r="B141" s="127">
        <v>42786</v>
      </c>
      <c r="C141" s="2">
        <v>0.3527777777777778</v>
      </c>
      <c r="D141" s="2">
        <v>0.41805555555555557</v>
      </c>
      <c r="E141" s="124">
        <v>6.5277777777777768E-2</v>
      </c>
      <c r="F141" s="3" t="s">
        <v>134</v>
      </c>
      <c r="G141" s="22"/>
      <c r="H141" s="135" t="s">
        <v>268</v>
      </c>
      <c r="I141" s="25"/>
    </row>
    <row r="142" spans="2:9" x14ac:dyDescent="0.15">
      <c r="B142" s="127">
        <v>42786</v>
      </c>
      <c r="C142" s="2">
        <v>0.60555555555555551</v>
      </c>
      <c r="D142" s="2"/>
      <c r="E142" s="124"/>
      <c r="F142" s="3" t="s">
        <v>266</v>
      </c>
      <c r="G142" s="22" t="s">
        <v>271</v>
      </c>
      <c r="H142" s="135"/>
      <c r="I142" s="25"/>
    </row>
    <row r="143" spans="2:9" x14ac:dyDescent="0.15">
      <c r="B143" s="127">
        <v>42787</v>
      </c>
      <c r="C143" s="2">
        <v>0.4694444444444445</v>
      </c>
      <c r="D143" s="2"/>
      <c r="E143" s="124"/>
      <c r="F143" s="3" t="s">
        <v>156</v>
      </c>
      <c r="G143" s="22" t="s">
        <v>132</v>
      </c>
      <c r="H143" s="135"/>
      <c r="I143" s="25"/>
    </row>
    <row r="144" spans="2:9" x14ac:dyDescent="0.15">
      <c r="B144" s="127">
        <v>42787</v>
      </c>
      <c r="C144" s="2">
        <v>0.47152777777777777</v>
      </c>
      <c r="D144" s="2">
        <v>0.4861111111111111</v>
      </c>
      <c r="E144" s="124">
        <v>1.4583333333333337E-2</v>
      </c>
      <c r="F144" s="3" t="s">
        <v>275</v>
      </c>
      <c r="G144" s="22"/>
      <c r="H144" s="135" t="s">
        <v>144</v>
      </c>
      <c r="I144" s="25"/>
    </row>
    <row r="145" spans="2:9" x14ac:dyDescent="0.15">
      <c r="B145" s="127">
        <v>42787</v>
      </c>
      <c r="C145" s="2">
        <v>0.49027777777777781</v>
      </c>
      <c r="D145" s="2">
        <v>0.4909722222222222</v>
      </c>
      <c r="E145" s="124">
        <v>6.9444444444438647E-4</v>
      </c>
      <c r="F145" s="3" t="s">
        <v>275</v>
      </c>
      <c r="G145" s="22"/>
      <c r="H145" s="135" t="s">
        <v>144</v>
      </c>
      <c r="I145" s="25"/>
    </row>
    <row r="146" spans="2:9" x14ac:dyDescent="0.15">
      <c r="B146" s="127">
        <v>42787</v>
      </c>
      <c r="C146" s="2">
        <v>0.51458333333333328</v>
      </c>
      <c r="D146" s="2">
        <v>0.53055555555555556</v>
      </c>
      <c r="E146" s="124">
        <v>1.5972222222222276E-2</v>
      </c>
      <c r="F146" s="3" t="s">
        <v>266</v>
      </c>
      <c r="G146" s="22"/>
      <c r="H146" s="135" t="s">
        <v>144</v>
      </c>
      <c r="I146" s="25" t="s">
        <v>162</v>
      </c>
    </row>
    <row r="147" spans="2:9" x14ac:dyDescent="0.15">
      <c r="B147" s="127">
        <v>42787</v>
      </c>
      <c r="C147" s="2">
        <v>0.59236111111111112</v>
      </c>
      <c r="D147" s="2"/>
      <c r="E147" s="124"/>
      <c r="F147" s="3" t="s">
        <v>266</v>
      </c>
      <c r="G147" s="22" t="s">
        <v>136</v>
      </c>
      <c r="H147" s="135"/>
      <c r="I147" s="25"/>
    </row>
    <row r="148" spans="2:9" x14ac:dyDescent="0.15">
      <c r="B148" s="127">
        <v>42787</v>
      </c>
      <c r="C148" s="2">
        <v>0.74652777777777779</v>
      </c>
      <c r="D148" s="2">
        <v>0.75486111111111109</v>
      </c>
      <c r="E148" s="124">
        <v>8.3333333333333037E-3</v>
      </c>
      <c r="F148" s="3" t="s">
        <v>266</v>
      </c>
      <c r="G148" s="22" t="s">
        <v>141</v>
      </c>
      <c r="H148" s="135"/>
      <c r="I148" s="25"/>
    </row>
    <row r="149" spans="2:9" x14ac:dyDescent="0.15">
      <c r="B149" s="127">
        <v>42788</v>
      </c>
      <c r="C149" s="2">
        <v>0.25694444444444448</v>
      </c>
      <c r="D149" s="2"/>
      <c r="E149" s="124"/>
      <c r="F149" s="3" t="s">
        <v>143</v>
      </c>
      <c r="G149" s="22" t="s">
        <v>141</v>
      </c>
      <c r="H149" s="135"/>
      <c r="I149" s="25"/>
    </row>
    <row r="150" spans="2:9" x14ac:dyDescent="0.15">
      <c r="B150" s="127">
        <v>42788</v>
      </c>
      <c r="C150" s="2">
        <v>0.27569444444444446</v>
      </c>
      <c r="D150" s="2"/>
      <c r="E150" s="124"/>
      <c r="F150" s="3" t="s">
        <v>143</v>
      </c>
      <c r="G150" s="22" t="s">
        <v>277</v>
      </c>
      <c r="H150" s="135"/>
      <c r="I150" s="25"/>
    </row>
    <row r="151" spans="2:9" x14ac:dyDescent="0.15">
      <c r="B151" s="127">
        <v>42788</v>
      </c>
      <c r="C151" s="2">
        <v>0.29583333333333334</v>
      </c>
      <c r="D151" s="2"/>
      <c r="E151" s="124"/>
      <c r="F151" s="3" t="s">
        <v>269</v>
      </c>
      <c r="G151" s="22" t="s">
        <v>274</v>
      </c>
      <c r="H151" s="135"/>
      <c r="I151" s="25"/>
    </row>
    <row r="152" spans="2:9" x14ac:dyDescent="0.15">
      <c r="B152" s="127">
        <v>42788</v>
      </c>
      <c r="C152" s="2">
        <v>0.29722222222222222</v>
      </c>
      <c r="D152" s="2">
        <v>0.32222222222222224</v>
      </c>
      <c r="E152" s="124">
        <v>2.5000000000000022E-2</v>
      </c>
      <c r="F152" s="3" t="s">
        <v>266</v>
      </c>
      <c r="G152" s="22"/>
      <c r="H152" s="135" t="s">
        <v>144</v>
      </c>
      <c r="I152" s="25"/>
    </row>
    <row r="153" spans="2:9" x14ac:dyDescent="0.15">
      <c r="B153" s="127">
        <v>42788</v>
      </c>
      <c r="C153" s="2">
        <v>0.32291666666666669</v>
      </c>
      <c r="D153" s="2">
        <v>0.33888888888888885</v>
      </c>
      <c r="E153" s="124">
        <v>1.5972222222222165E-2</v>
      </c>
      <c r="F153" s="3" t="s">
        <v>156</v>
      </c>
      <c r="G153" s="22"/>
      <c r="H153" s="135" t="s">
        <v>268</v>
      </c>
      <c r="I153" s="25"/>
    </row>
    <row r="154" spans="2:9" x14ac:dyDescent="0.15">
      <c r="B154" s="127">
        <v>42788</v>
      </c>
      <c r="C154" s="2">
        <v>0.33888888888888885</v>
      </c>
      <c r="D154" s="2">
        <v>0.34722222222222227</v>
      </c>
      <c r="E154" s="124">
        <v>8.3333333333334147E-3</v>
      </c>
      <c r="F154" s="3" t="s">
        <v>269</v>
      </c>
      <c r="G154" s="22"/>
      <c r="H154" s="135" t="s">
        <v>144</v>
      </c>
      <c r="I154" s="25"/>
    </row>
    <row r="155" spans="2:9" x14ac:dyDescent="0.15">
      <c r="B155" s="127">
        <v>42788</v>
      </c>
      <c r="C155" s="2">
        <v>0.38263888888888892</v>
      </c>
      <c r="D155" s="2"/>
      <c r="E155" s="124"/>
      <c r="F155" s="3" t="s">
        <v>266</v>
      </c>
      <c r="G155" s="22" t="s">
        <v>271</v>
      </c>
      <c r="H155" s="135"/>
      <c r="I155" s="25"/>
    </row>
    <row r="156" spans="2:9" x14ac:dyDescent="0.15">
      <c r="B156" s="127">
        <v>42788</v>
      </c>
      <c r="C156" s="2">
        <v>0.45</v>
      </c>
      <c r="D156" s="2"/>
      <c r="E156" s="124"/>
      <c r="F156" s="3" t="s">
        <v>143</v>
      </c>
      <c r="G156" s="22" t="s">
        <v>274</v>
      </c>
      <c r="H156" s="135"/>
      <c r="I156" s="25"/>
    </row>
    <row r="157" spans="2:9" x14ac:dyDescent="0.15">
      <c r="B157" s="127">
        <v>42788</v>
      </c>
      <c r="C157" s="2">
        <v>0.46736111111111112</v>
      </c>
      <c r="D157" s="2">
        <v>0.47638888888888892</v>
      </c>
      <c r="E157" s="124">
        <v>9.0277777777778012E-3</v>
      </c>
      <c r="F157" s="3" t="s">
        <v>134</v>
      </c>
      <c r="G157" s="22"/>
      <c r="H157" s="135" t="s">
        <v>131</v>
      </c>
      <c r="I157" s="25"/>
    </row>
    <row r="158" spans="2:9" x14ac:dyDescent="0.15">
      <c r="B158" s="127">
        <v>42788</v>
      </c>
      <c r="C158" s="2">
        <v>0.52083333333333337</v>
      </c>
      <c r="D158" s="2"/>
      <c r="E158" s="124"/>
      <c r="F158" s="3" t="s">
        <v>269</v>
      </c>
      <c r="G158" s="22" t="s">
        <v>271</v>
      </c>
      <c r="H158" s="135"/>
      <c r="I158" s="25"/>
    </row>
    <row r="159" spans="2:9" x14ac:dyDescent="0.15">
      <c r="B159" s="127">
        <v>42789</v>
      </c>
      <c r="C159" s="2">
        <v>0.3888888888888889</v>
      </c>
      <c r="D159" s="2"/>
      <c r="E159" s="124"/>
      <c r="F159" s="3" t="s">
        <v>143</v>
      </c>
      <c r="G159" s="22" t="s">
        <v>132</v>
      </c>
      <c r="H159" s="135"/>
      <c r="I159" s="25"/>
    </row>
    <row r="160" spans="2:9" x14ac:dyDescent="0.15">
      <c r="B160" s="127">
        <v>42789</v>
      </c>
      <c r="C160" s="2">
        <v>0.39166666666666666</v>
      </c>
      <c r="D160" s="2">
        <v>0.39999999999999997</v>
      </c>
      <c r="E160" s="124">
        <v>8.3333333333333037E-3</v>
      </c>
      <c r="F160" s="3" t="s">
        <v>143</v>
      </c>
      <c r="G160" s="22"/>
      <c r="H160" s="135" t="s">
        <v>268</v>
      </c>
      <c r="I160" s="25"/>
    </row>
    <row r="161" spans="2:9" x14ac:dyDescent="0.15">
      <c r="B161" s="127">
        <v>42789</v>
      </c>
      <c r="C161" s="2">
        <v>0.55138888888888882</v>
      </c>
      <c r="D161" s="2"/>
      <c r="E161" s="124"/>
      <c r="F161" s="3" t="s">
        <v>134</v>
      </c>
      <c r="G161" s="22" t="s">
        <v>271</v>
      </c>
      <c r="H161" s="135"/>
      <c r="I161" s="25"/>
    </row>
    <row r="162" spans="2:9" x14ac:dyDescent="0.15">
      <c r="B162" s="127">
        <v>42789</v>
      </c>
      <c r="C162" s="2">
        <v>0.71180555555555547</v>
      </c>
      <c r="D162" s="2">
        <v>0.75</v>
      </c>
      <c r="E162" s="124">
        <v>3.8194444444444531E-2</v>
      </c>
      <c r="F162" s="3" t="s">
        <v>266</v>
      </c>
      <c r="G162" s="22" t="s">
        <v>141</v>
      </c>
      <c r="H162" s="135"/>
      <c r="I162" s="25"/>
    </row>
    <row r="163" spans="2:9" x14ac:dyDescent="0.15">
      <c r="B163" s="127">
        <v>42790</v>
      </c>
      <c r="C163" s="2">
        <v>0.25555555555555559</v>
      </c>
      <c r="D163" s="2"/>
      <c r="E163" s="124"/>
      <c r="F163" s="3" t="s">
        <v>143</v>
      </c>
      <c r="G163" s="22" t="s">
        <v>270</v>
      </c>
      <c r="H163" s="135"/>
      <c r="I163" s="25"/>
    </row>
    <row r="164" spans="2:9" x14ac:dyDescent="0.15">
      <c r="B164" s="127">
        <v>42790</v>
      </c>
      <c r="C164" s="2">
        <v>0.25555555555555559</v>
      </c>
      <c r="D164" s="2">
        <v>0.26180555555555557</v>
      </c>
      <c r="E164" s="124">
        <v>6.2499999999999778E-3</v>
      </c>
      <c r="F164" s="3" t="s">
        <v>266</v>
      </c>
      <c r="G164" s="22"/>
      <c r="H164" s="135" t="s">
        <v>268</v>
      </c>
      <c r="I164" s="25"/>
    </row>
    <row r="165" spans="2:9" x14ac:dyDescent="0.15">
      <c r="B165" s="127">
        <v>42790</v>
      </c>
      <c r="C165" s="2">
        <v>0.26597222222222222</v>
      </c>
      <c r="D165" s="2"/>
      <c r="E165" s="124"/>
      <c r="F165" s="3" t="s">
        <v>134</v>
      </c>
      <c r="G165" s="22" t="s">
        <v>142</v>
      </c>
      <c r="H165" s="135"/>
      <c r="I165" s="25"/>
    </row>
    <row r="166" spans="2:9" x14ac:dyDescent="0.15">
      <c r="B166" s="127">
        <v>42790</v>
      </c>
      <c r="C166" s="2">
        <v>0.27152777777777776</v>
      </c>
      <c r="D166" s="2"/>
      <c r="E166" s="124"/>
      <c r="F166" s="3" t="s">
        <v>266</v>
      </c>
      <c r="G166" s="22" t="s">
        <v>270</v>
      </c>
      <c r="H166" s="135" t="s">
        <v>287</v>
      </c>
      <c r="I166" s="25"/>
    </row>
    <row r="167" spans="2:9" x14ac:dyDescent="0.15">
      <c r="B167" s="127">
        <v>42790</v>
      </c>
      <c r="C167" s="2">
        <v>0.27361111111111108</v>
      </c>
      <c r="D167" s="2"/>
      <c r="E167" s="124"/>
      <c r="F167" s="3" t="s">
        <v>143</v>
      </c>
      <c r="G167" s="22" t="s">
        <v>271</v>
      </c>
      <c r="H167" s="135"/>
      <c r="I167" s="25"/>
    </row>
    <row r="168" spans="2:9" x14ac:dyDescent="0.15">
      <c r="B168" s="127">
        <v>42790</v>
      </c>
      <c r="C168" s="2">
        <v>0.34097222222222223</v>
      </c>
      <c r="D168" s="2"/>
      <c r="E168" s="124"/>
      <c r="F168" s="3" t="s">
        <v>143</v>
      </c>
      <c r="G168" s="22" t="s">
        <v>274</v>
      </c>
      <c r="H168" s="135"/>
      <c r="I168" s="25"/>
    </row>
    <row r="169" spans="2:9" x14ac:dyDescent="0.15">
      <c r="B169" s="127">
        <v>42790</v>
      </c>
      <c r="C169" s="2">
        <v>0.38472222222222219</v>
      </c>
      <c r="D169" s="2">
        <v>0.42291666666666666</v>
      </c>
      <c r="E169" s="124">
        <v>3.8194444444444475E-2</v>
      </c>
      <c r="F169" s="3" t="s">
        <v>134</v>
      </c>
      <c r="G169" s="22"/>
      <c r="H169" s="135" t="s">
        <v>144</v>
      </c>
      <c r="I169" s="25"/>
    </row>
    <row r="170" spans="2:9" x14ac:dyDescent="0.15">
      <c r="B170" s="127">
        <v>42790</v>
      </c>
      <c r="C170" s="2">
        <v>0.44930555555555557</v>
      </c>
      <c r="D170" s="2">
        <v>0.46458333333333335</v>
      </c>
      <c r="E170" s="124">
        <v>1.5277777777777779E-2</v>
      </c>
      <c r="F170" s="3" t="s">
        <v>266</v>
      </c>
      <c r="G170" s="22"/>
      <c r="H170" s="135" t="s">
        <v>265</v>
      </c>
      <c r="I170" s="25"/>
    </row>
    <row r="171" spans="2:9" x14ac:dyDescent="0.15">
      <c r="B171" s="127">
        <v>42790</v>
      </c>
      <c r="C171" s="2">
        <v>0.46527777777777773</v>
      </c>
      <c r="D171" s="2"/>
      <c r="E171" s="124"/>
      <c r="F171" s="3" t="s">
        <v>266</v>
      </c>
      <c r="G171" s="22" t="s">
        <v>142</v>
      </c>
      <c r="H171" s="135"/>
      <c r="I171" s="25"/>
    </row>
    <row r="172" spans="2:9" x14ac:dyDescent="0.15">
      <c r="B172" s="127">
        <v>42790</v>
      </c>
      <c r="C172" s="2">
        <v>0.46666666666666662</v>
      </c>
      <c r="D172" s="2"/>
      <c r="E172" s="124"/>
      <c r="F172" s="3" t="s">
        <v>266</v>
      </c>
      <c r="G172" s="22" t="s">
        <v>274</v>
      </c>
      <c r="H172" s="135" t="s">
        <v>285</v>
      </c>
      <c r="I172" s="25"/>
    </row>
    <row r="173" spans="2:9" x14ac:dyDescent="0.15">
      <c r="B173" s="127">
        <v>42790</v>
      </c>
      <c r="C173" s="2">
        <v>0.46875</v>
      </c>
      <c r="D173" s="2"/>
      <c r="E173" s="124"/>
      <c r="F173" s="3" t="s">
        <v>275</v>
      </c>
      <c r="G173" s="22" t="s">
        <v>277</v>
      </c>
      <c r="H173" s="135"/>
      <c r="I173" s="25"/>
    </row>
    <row r="174" spans="2:9" x14ac:dyDescent="0.15">
      <c r="B174" s="127">
        <v>42790</v>
      </c>
      <c r="C174" s="2">
        <v>0.53888888888888886</v>
      </c>
      <c r="D174" s="2"/>
      <c r="E174" s="124"/>
      <c r="F174" s="3" t="s">
        <v>143</v>
      </c>
      <c r="G174" s="22" t="s">
        <v>141</v>
      </c>
      <c r="H174" s="135"/>
      <c r="I174" s="137"/>
    </row>
    <row r="175" spans="2:9" x14ac:dyDescent="0.15">
      <c r="B175" s="127">
        <v>42790</v>
      </c>
      <c r="C175" s="2">
        <v>0.55555555555555558</v>
      </c>
      <c r="D175" s="2">
        <v>0.57361111111111118</v>
      </c>
      <c r="E175" s="124">
        <v>1.8055555555555602E-2</v>
      </c>
      <c r="F175" s="3" t="s">
        <v>143</v>
      </c>
      <c r="G175" s="22"/>
      <c r="H175" s="135" t="s">
        <v>144</v>
      </c>
      <c r="I175" s="25" t="s">
        <v>166</v>
      </c>
    </row>
    <row r="176" spans="2:9" x14ac:dyDescent="0.15">
      <c r="B176" s="127">
        <v>42790</v>
      </c>
      <c r="C176" s="2">
        <v>0.57986111111111105</v>
      </c>
      <c r="D176" s="2"/>
      <c r="E176" s="124"/>
      <c r="F176" s="3" t="s">
        <v>134</v>
      </c>
      <c r="G176" s="22" t="s">
        <v>142</v>
      </c>
      <c r="H176" s="135"/>
      <c r="I176" s="25"/>
    </row>
    <row r="177" spans="2:9" x14ac:dyDescent="0.15">
      <c r="B177" s="127">
        <v>42790</v>
      </c>
      <c r="C177" s="2">
        <v>0.5805555555555556</v>
      </c>
      <c r="D177" s="2"/>
      <c r="E177" s="124"/>
      <c r="F177" s="3" t="s">
        <v>269</v>
      </c>
      <c r="G177" s="22" t="s">
        <v>141</v>
      </c>
      <c r="H177" s="135"/>
      <c r="I177" s="25"/>
    </row>
    <row r="178" spans="2:9" x14ac:dyDescent="0.15">
      <c r="B178" s="127">
        <v>42790</v>
      </c>
      <c r="C178" s="2">
        <v>0.5854166666666667</v>
      </c>
      <c r="D178" s="2"/>
      <c r="E178" s="124"/>
      <c r="F178" s="3" t="s">
        <v>143</v>
      </c>
      <c r="G178" s="22" t="s">
        <v>271</v>
      </c>
      <c r="H178" s="135"/>
      <c r="I178" s="25"/>
    </row>
    <row r="179" spans="2:9" x14ac:dyDescent="0.15">
      <c r="B179" s="127">
        <v>42790</v>
      </c>
      <c r="C179" s="2">
        <v>0.58958333333333335</v>
      </c>
      <c r="D179" s="2"/>
      <c r="E179" s="124"/>
      <c r="F179" s="3" t="s">
        <v>143</v>
      </c>
      <c r="G179" s="22" t="s">
        <v>141</v>
      </c>
      <c r="H179" s="135"/>
      <c r="I179" s="25"/>
    </row>
    <row r="180" spans="2:9" x14ac:dyDescent="0.15">
      <c r="B180" s="127">
        <v>42790</v>
      </c>
      <c r="C180" s="2">
        <v>0.59027777777777779</v>
      </c>
      <c r="D180" s="2"/>
      <c r="E180" s="124"/>
      <c r="F180" s="3" t="s">
        <v>143</v>
      </c>
      <c r="G180" s="22" t="s">
        <v>142</v>
      </c>
      <c r="H180" s="135"/>
      <c r="I180" s="25"/>
    </row>
    <row r="181" spans="2:9" x14ac:dyDescent="0.15">
      <c r="B181" s="127">
        <v>42790</v>
      </c>
      <c r="C181" s="2">
        <v>0.65347222222222223</v>
      </c>
      <c r="D181" s="2"/>
      <c r="E181" s="124"/>
      <c r="F181" s="3" t="s">
        <v>143</v>
      </c>
      <c r="G181" s="22" t="s">
        <v>132</v>
      </c>
      <c r="H181" s="135"/>
      <c r="I181" s="25"/>
    </row>
    <row r="182" spans="2:9" x14ac:dyDescent="0.15">
      <c r="B182" s="127">
        <v>42790</v>
      </c>
      <c r="C182" s="2">
        <v>0.65625</v>
      </c>
      <c r="D182" s="2">
        <v>0.65902777777777777</v>
      </c>
      <c r="E182" s="124">
        <v>2.7777777777777679E-3</v>
      </c>
      <c r="F182" s="3" t="s">
        <v>143</v>
      </c>
      <c r="G182" s="22"/>
      <c r="H182" s="135" t="s">
        <v>144</v>
      </c>
      <c r="I182" s="25"/>
    </row>
    <row r="183" spans="2:9" x14ac:dyDescent="0.15">
      <c r="B183" s="127">
        <v>42790</v>
      </c>
      <c r="C183" s="2">
        <v>0.68402777777777779</v>
      </c>
      <c r="D183" s="2"/>
      <c r="E183" s="124"/>
      <c r="F183" s="3" t="s">
        <v>266</v>
      </c>
      <c r="G183" s="22" t="s">
        <v>142</v>
      </c>
      <c r="H183" s="135"/>
      <c r="I183" s="25"/>
    </row>
    <row r="184" spans="2:9" x14ac:dyDescent="0.15">
      <c r="B184" s="127">
        <v>42790</v>
      </c>
      <c r="C184" s="2">
        <v>0.75138888888888899</v>
      </c>
      <c r="D184" s="2">
        <v>0.7583333333333333</v>
      </c>
      <c r="E184" s="124">
        <v>6.9444444444443088E-3</v>
      </c>
      <c r="F184" s="3" t="s">
        <v>275</v>
      </c>
      <c r="G184" s="22" t="s">
        <v>141</v>
      </c>
      <c r="H184" s="135"/>
      <c r="I184" s="137"/>
    </row>
    <row r="185" spans="2:9" x14ac:dyDescent="0.15">
      <c r="B185" s="127">
        <v>42791</v>
      </c>
      <c r="C185" s="2">
        <v>0.25486111111111109</v>
      </c>
      <c r="D185" s="2"/>
      <c r="E185" s="124"/>
      <c r="F185" s="3" t="s">
        <v>143</v>
      </c>
      <c r="G185" s="22" t="s">
        <v>141</v>
      </c>
      <c r="H185" s="135"/>
      <c r="I185" s="25"/>
    </row>
    <row r="186" spans="2:9" x14ac:dyDescent="0.15">
      <c r="B186" s="127">
        <v>42791</v>
      </c>
      <c r="C186" s="2">
        <v>0.2590277777777778</v>
      </c>
      <c r="D186" s="2"/>
      <c r="E186" s="124"/>
      <c r="F186" s="3" t="s">
        <v>266</v>
      </c>
      <c r="G186" s="22" t="s">
        <v>277</v>
      </c>
      <c r="H186" s="135"/>
      <c r="I186" s="25"/>
    </row>
    <row r="187" spans="2:9" x14ac:dyDescent="0.15">
      <c r="B187" s="127">
        <v>42791</v>
      </c>
      <c r="C187" s="2">
        <v>0.43055555555555558</v>
      </c>
      <c r="D187" s="2"/>
      <c r="E187" s="124"/>
      <c r="F187" s="3" t="s">
        <v>266</v>
      </c>
      <c r="G187" s="22" t="s">
        <v>141</v>
      </c>
      <c r="H187" s="135"/>
      <c r="I187" s="25"/>
    </row>
    <row r="188" spans="2:9" x14ac:dyDescent="0.15">
      <c r="B188" s="127">
        <v>42791</v>
      </c>
      <c r="C188" s="2">
        <v>0.43124999999999997</v>
      </c>
      <c r="D188" s="2">
        <v>0.43194444444444446</v>
      </c>
      <c r="E188" s="124">
        <v>6.9444444444449749E-4</v>
      </c>
      <c r="F188" s="3" t="s">
        <v>143</v>
      </c>
      <c r="G188" s="22"/>
      <c r="H188" s="135" t="s">
        <v>144</v>
      </c>
      <c r="I188" s="25"/>
    </row>
    <row r="189" spans="2:9" x14ac:dyDescent="0.15">
      <c r="B189" s="127">
        <v>42791</v>
      </c>
      <c r="C189" s="2">
        <v>0.43194444444444446</v>
      </c>
      <c r="D189" s="2"/>
      <c r="E189" s="124"/>
      <c r="F189" s="3" t="s">
        <v>266</v>
      </c>
      <c r="G189" s="22" t="s">
        <v>142</v>
      </c>
      <c r="H189" s="135"/>
      <c r="I189" s="25"/>
    </row>
    <row r="190" spans="2:9" x14ac:dyDescent="0.15">
      <c r="B190" s="127">
        <v>42791</v>
      </c>
      <c r="C190" s="2">
        <v>0.44027777777777777</v>
      </c>
      <c r="D190" s="2"/>
      <c r="E190" s="124"/>
      <c r="F190" s="3" t="s">
        <v>266</v>
      </c>
      <c r="G190" s="22" t="s">
        <v>141</v>
      </c>
      <c r="H190" s="135"/>
      <c r="I190" s="25"/>
    </row>
    <row r="191" spans="2:9" x14ac:dyDescent="0.15">
      <c r="B191" s="127">
        <v>42791</v>
      </c>
      <c r="C191" s="2">
        <v>0.45624999999999999</v>
      </c>
      <c r="D191" s="2"/>
      <c r="E191" s="124"/>
      <c r="F191" s="3" t="s">
        <v>143</v>
      </c>
      <c r="G191" s="22" t="s">
        <v>271</v>
      </c>
      <c r="H191" s="135"/>
      <c r="I191" s="25"/>
    </row>
    <row r="192" spans="2:9" x14ac:dyDescent="0.15">
      <c r="B192" s="127">
        <v>42791</v>
      </c>
      <c r="C192" s="2">
        <v>0.46666666666666662</v>
      </c>
      <c r="D192" s="2"/>
      <c r="E192" s="124"/>
      <c r="F192" s="3" t="s">
        <v>143</v>
      </c>
      <c r="G192" s="22" t="s">
        <v>141</v>
      </c>
      <c r="H192" s="135"/>
      <c r="I192" s="25"/>
    </row>
    <row r="193" spans="2:9" x14ac:dyDescent="0.15">
      <c r="B193" s="127">
        <v>42791</v>
      </c>
      <c r="C193" s="2">
        <v>0.48055555555555557</v>
      </c>
      <c r="D193" s="2"/>
      <c r="E193" s="124"/>
      <c r="F193" s="3" t="s">
        <v>143</v>
      </c>
      <c r="G193" s="22" t="s">
        <v>142</v>
      </c>
      <c r="H193" s="135"/>
      <c r="I193" s="137"/>
    </row>
    <row r="194" spans="2:9" x14ac:dyDescent="0.15">
      <c r="B194" s="127">
        <v>42791</v>
      </c>
      <c r="C194" s="2">
        <v>0.48541666666666666</v>
      </c>
      <c r="D194" s="2"/>
      <c r="E194" s="124"/>
      <c r="F194" s="3" t="s">
        <v>266</v>
      </c>
      <c r="G194" s="22" t="s">
        <v>141</v>
      </c>
      <c r="H194" s="135"/>
      <c r="I194" s="25"/>
    </row>
    <row r="195" spans="2:9" x14ac:dyDescent="0.15">
      <c r="B195" s="127">
        <v>42791</v>
      </c>
      <c r="C195" s="2">
        <v>0.50208333333333333</v>
      </c>
      <c r="D195" s="2"/>
      <c r="E195" s="124"/>
      <c r="F195" s="3" t="s">
        <v>143</v>
      </c>
      <c r="G195" s="22" t="s">
        <v>142</v>
      </c>
      <c r="H195" s="135"/>
      <c r="I195" s="25"/>
    </row>
    <row r="196" spans="2:9" x14ac:dyDescent="0.15">
      <c r="B196" s="127">
        <v>42791</v>
      </c>
      <c r="C196" s="2">
        <v>0.73263888888888884</v>
      </c>
      <c r="D196" s="2">
        <v>0.75555555555555554</v>
      </c>
      <c r="E196" s="124">
        <v>2.2916666666666696E-2</v>
      </c>
      <c r="F196" s="3" t="s">
        <v>143</v>
      </c>
      <c r="G196" s="22" t="s">
        <v>141</v>
      </c>
      <c r="H196" s="135"/>
      <c r="I196" s="25"/>
    </row>
    <row r="197" spans="2:9" x14ac:dyDescent="0.15">
      <c r="B197" s="127">
        <v>42791</v>
      </c>
      <c r="C197" s="2">
        <v>0.73402777777777783</v>
      </c>
      <c r="D197" s="2">
        <v>0.74652777777777779</v>
      </c>
      <c r="E197" s="124">
        <v>1.2499999999999956E-2</v>
      </c>
      <c r="F197" s="3" t="s">
        <v>266</v>
      </c>
      <c r="G197" s="22"/>
      <c r="H197" s="135" t="s">
        <v>131</v>
      </c>
      <c r="I197" s="25"/>
    </row>
    <row r="198" spans="2:9" x14ac:dyDescent="0.15">
      <c r="B198" s="127">
        <v>42791</v>
      </c>
      <c r="C198" s="2">
        <v>0.74722222222222223</v>
      </c>
      <c r="D198" s="2">
        <v>0.75555555555555554</v>
      </c>
      <c r="E198" s="124">
        <v>8.3333333333333037E-3</v>
      </c>
      <c r="F198" s="3" t="s">
        <v>134</v>
      </c>
      <c r="G198" s="22"/>
      <c r="H198" s="135" t="s">
        <v>268</v>
      </c>
      <c r="I198" s="25"/>
    </row>
    <row r="199" spans="2:9" x14ac:dyDescent="0.15">
      <c r="B199" s="142">
        <v>42792</v>
      </c>
      <c r="C199" s="2">
        <v>0.25347222222222221</v>
      </c>
      <c r="D199" s="2"/>
      <c r="E199" s="124"/>
      <c r="F199" s="3" t="s">
        <v>275</v>
      </c>
      <c r="G199" s="22" t="s">
        <v>141</v>
      </c>
      <c r="H199" s="72"/>
      <c r="I199" s="143"/>
    </row>
    <row r="200" spans="2:9" x14ac:dyDescent="0.15">
      <c r="B200" s="142">
        <v>42792</v>
      </c>
      <c r="C200" s="2">
        <v>0.2673611111111111</v>
      </c>
      <c r="D200" s="2"/>
      <c r="E200" s="124"/>
      <c r="F200" s="3" t="s">
        <v>143</v>
      </c>
      <c r="G200" s="145" t="s">
        <v>142</v>
      </c>
      <c r="H200" s="135"/>
      <c r="I200" s="143"/>
    </row>
    <row r="201" spans="2:9" x14ac:dyDescent="0.15">
      <c r="B201" s="142">
        <v>42792</v>
      </c>
      <c r="C201" s="2">
        <v>0.28194444444444444</v>
      </c>
      <c r="D201" s="2"/>
      <c r="E201" s="124"/>
      <c r="F201" s="3" t="s">
        <v>143</v>
      </c>
      <c r="G201" s="145" t="s">
        <v>141</v>
      </c>
      <c r="H201" s="135"/>
      <c r="I201" s="143"/>
    </row>
    <row r="202" spans="2:9" x14ac:dyDescent="0.15">
      <c r="B202" s="142">
        <v>42792</v>
      </c>
      <c r="C202" s="2">
        <v>0.35000000000000003</v>
      </c>
      <c r="D202" s="2">
        <v>0.36805555555555558</v>
      </c>
      <c r="E202" s="124">
        <v>1.8055555555555547E-2</v>
      </c>
      <c r="F202" s="3" t="s">
        <v>143</v>
      </c>
      <c r="G202" s="145"/>
      <c r="H202" s="135" t="s">
        <v>144</v>
      </c>
      <c r="I202" s="143"/>
    </row>
    <row r="203" spans="2:9" x14ac:dyDescent="0.15">
      <c r="B203" s="142">
        <v>42792</v>
      </c>
      <c r="C203" s="2">
        <v>0.38194444444444442</v>
      </c>
      <c r="D203" s="2"/>
      <c r="E203" s="124"/>
      <c r="F203" s="3" t="s">
        <v>143</v>
      </c>
      <c r="G203" s="145" t="s">
        <v>271</v>
      </c>
      <c r="H203" s="135"/>
      <c r="I203" s="143"/>
    </row>
    <row r="204" spans="2:9" x14ac:dyDescent="0.15">
      <c r="B204" s="142">
        <v>42792</v>
      </c>
      <c r="C204" s="2">
        <v>0.38472222222222219</v>
      </c>
      <c r="D204" s="2"/>
      <c r="E204" s="124"/>
      <c r="F204" s="3" t="s">
        <v>134</v>
      </c>
      <c r="G204" s="145" t="s">
        <v>274</v>
      </c>
      <c r="H204" s="135" t="s">
        <v>165</v>
      </c>
      <c r="I204" s="143"/>
    </row>
    <row r="205" spans="2:9" x14ac:dyDescent="0.15">
      <c r="B205" s="142">
        <v>42792</v>
      </c>
      <c r="C205" s="2">
        <v>0.38680555555555557</v>
      </c>
      <c r="D205" s="2"/>
      <c r="E205" s="124"/>
      <c r="F205" s="3" t="s">
        <v>266</v>
      </c>
      <c r="G205" s="145" t="s">
        <v>136</v>
      </c>
      <c r="H205" s="135"/>
      <c r="I205" s="143"/>
    </row>
    <row r="206" spans="2:9" x14ac:dyDescent="0.15">
      <c r="B206" s="142">
        <v>42792</v>
      </c>
      <c r="C206" s="2">
        <v>0.39027777777777778</v>
      </c>
      <c r="D206" s="2"/>
      <c r="E206" s="124"/>
      <c r="F206" s="3" t="s">
        <v>143</v>
      </c>
      <c r="G206" s="145" t="s">
        <v>141</v>
      </c>
      <c r="H206" s="135" t="s">
        <v>135</v>
      </c>
      <c r="I206" s="143"/>
    </row>
    <row r="207" spans="2:9" x14ac:dyDescent="0.15">
      <c r="B207" s="142">
        <v>42792</v>
      </c>
      <c r="C207" s="2">
        <v>0.44166666666666665</v>
      </c>
      <c r="D207" s="2"/>
      <c r="E207" s="124"/>
      <c r="F207" s="3" t="s">
        <v>134</v>
      </c>
      <c r="G207" s="145" t="s">
        <v>142</v>
      </c>
      <c r="H207" s="135"/>
      <c r="I207" s="143"/>
    </row>
    <row r="208" spans="2:9" x14ac:dyDescent="0.15">
      <c r="B208" s="142">
        <v>42792</v>
      </c>
      <c r="C208" s="2">
        <v>0.44305555555555554</v>
      </c>
      <c r="D208" s="2"/>
      <c r="E208" s="124"/>
      <c r="F208" s="3" t="s">
        <v>266</v>
      </c>
      <c r="G208" s="145" t="s">
        <v>270</v>
      </c>
      <c r="H208" s="135" t="s">
        <v>285</v>
      </c>
      <c r="I208" s="143"/>
    </row>
    <row r="209" spans="2:9" x14ac:dyDescent="0.15">
      <c r="B209" s="142">
        <v>42792</v>
      </c>
      <c r="C209" s="2">
        <v>0.46180555555555558</v>
      </c>
      <c r="D209" s="2">
        <v>0.46319444444444446</v>
      </c>
      <c r="E209" s="124">
        <v>1.388888888888884E-3</v>
      </c>
      <c r="F209" s="3" t="s">
        <v>269</v>
      </c>
      <c r="G209" s="145"/>
      <c r="H209" s="135" t="s">
        <v>268</v>
      </c>
      <c r="I209" s="143"/>
    </row>
    <row r="210" spans="2:9" x14ac:dyDescent="0.15">
      <c r="B210" s="142">
        <v>42792</v>
      </c>
      <c r="C210" s="2">
        <v>0.47986111111111113</v>
      </c>
      <c r="D210" s="2"/>
      <c r="E210" s="124"/>
      <c r="F210" s="3" t="s">
        <v>143</v>
      </c>
      <c r="G210" s="145" t="s">
        <v>142</v>
      </c>
      <c r="H210" s="135"/>
      <c r="I210" s="143"/>
    </row>
    <row r="211" spans="2:9" x14ac:dyDescent="0.15">
      <c r="B211" s="142">
        <v>42792</v>
      </c>
      <c r="C211" s="2">
        <v>0.48055555555555557</v>
      </c>
      <c r="D211" s="2"/>
      <c r="E211" s="124"/>
      <c r="F211" s="3" t="s">
        <v>143</v>
      </c>
      <c r="G211" s="145" t="s">
        <v>141</v>
      </c>
      <c r="H211" s="135" t="s">
        <v>165</v>
      </c>
      <c r="I211" s="143"/>
    </row>
    <row r="212" spans="2:9" x14ac:dyDescent="0.15">
      <c r="B212" s="142">
        <v>42792</v>
      </c>
      <c r="C212" s="2">
        <v>0.48402777777777778</v>
      </c>
      <c r="D212" s="2"/>
      <c r="E212" s="124"/>
      <c r="F212" s="3" t="s">
        <v>143</v>
      </c>
      <c r="G212" s="145" t="s">
        <v>142</v>
      </c>
      <c r="H212" s="135"/>
      <c r="I212" s="143"/>
    </row>
    <row r="213" spans="2:9" x14ac:dyDescent="0.15">
      <c r="B213" s="142">
        <v>42792</v>
      </c>
      <c r="C213" s="2">
        <v>0.72361111111111109</v>
      </c>
      <c r="D213" s="2">
        <v>0.75138888888888899</v>
      </c>
      <c r="E213" s="124">
        <v>2.7777777777777901E-2</v>
      </c>
      <c r="F213" s="3" t="s">
        <v>275</v>
      </c>
      <c r="G213" s="145" t="s">
        <v>141</v>
      </c>
      <c r="H213" s="135"/>
      <c r="I213" s="143"/>
    </row>
    <row r="214" spans="2:9" x14ac:dyDescent="0.15">
      <c r="B214" s="142">
        <v>42792</v>
      </c>
      <c r="C214" s="2">
        <v>0.74375000000000002</v>
      </c>
      <c r="D214" s="2">
        <v>0.74513888888888891</v>
      </c>
      <c r="E214" s="124">
        <v>1.388888888888884E-3</v>
      </c>
      <c r="F214" s="3" t="s">
        <v>266</v>
      </c>
      <c r="G214" s="145"/>
      <c r="H214" s="135" t="s">
        <v>268</v>
      </c>
      <c r="I214" s="143"/>
    </row>
    <row r="215" spans="2:9" x14ac:dyDescent="0.15">
      <c r="B215" s="151">
        <v>42793</v>
      </c>
      <c r="C215" s="149">
        <v>0.25694444444444448</v>
      </c>
      <c r="D215" s="78"/>
      <c r="E215" s="124"/>
      <c r="F215" s="3" t="s">
        <v>143</v>
      </c>
      <c r="G215" s="145" t="s">
        <v>274</v>
      </c>
      <c r="H215" s="135"/>
      <c r="I215" s="143"/>
    </row>
    <row r="216" spans="2:9" x14ac:dyDescent="0.15">
      <c r="B216" s="151">
        <v>42793</v>
      </c>
      <c r="C216" s="2">
        <v>0.2673611111111111</v>
      </c>
      <c r="D216" s="2"/>
      <c r="E216" s="124"/>
      <c r="F216" s="3" t="s">
        <v>143</v>
      </c>
      <c r="G216" s="145" t="s">
        <v>142</v>
      </c>
      <c r="H216" s="135"/>
      <c r="I216" s="143"/>
    </row>
    <row r="217" spans="2:9" x14ac:dyDescent="0.15">
      <c r="B217" s="151">
        <v>42793</v>
      </c>
      <c r="C217" s="2">
        <v>0.28333333333333333</v>
      </c>
      <c r="D217" s="2"/>
      <c r="E217" s="124"/>
      <c r="F217" s="3" t="s">
        <v>134</v>
      </c>
      <c r="G217" s="145" t="s">
        <v>141</v>
      </c>
      <c r="H217" s="135" t="s">
        <v>163</v>
      </c>
      <c r="I217" s="143"/>
    </row>
    <row r="218" spans="2:9" x14ac:dyDescent="0.15">
      <c r="B218" s="151">
        <v>42793</v>
      </c>
      <c r="C218" s="2">
        <v>0.28402777777777777</v>
      </c>
      <c r="D218" s="2"/>
      <c r="E218" s="124"/>
      <c r="F218" s="3" t="s">
        <v>134</v>
      </c>
      <c r="G218" s="145" t="s">
        <v>136</v>
      </c>
      <c r="H218" s="135"/>
      <c r="I218" s="143"/>
    </row>
    <row r="219" spans="2:9" x14ac:dyDescent="0.15">
      <c r="B219" s="151">
        <v>42793</v>
      </c>
      <c r="C219" s="2">
        <v>0.3</v>
      </c>
      <c r="D219" s="2"/>
      <c r="E219" s="124"/>
      <c r="F219" s="3" t="s">
        <v>266</v>
      </c>
      <c r="G219" s="145" t="s">
        <v>274</v>
      </c>
      <c r="H219" s="135" t="s">
        <v>287</v>
      </c>
      <c r="I219" s="143"/>
    </row>
    <row r="220" spans="2:9" x14ac:dyDescent="0.15">
      <c r="B220" s="151">
        <v>42793</v>
      </c>
      <c r="C220" s="2">
        <v>0.31180555555555556</v>
      </c>
      <c r="D220" s="2">
        <v>0.3125</v>
      </c>
      <c r="E220" s="124">
        <v>6.9444444444444198E-4</v>
      </c>
      <c r="F220" s="3" t="s">
        <v>266</v>
      </c>
      <c r="G220" s="145"/>
      <c r="H220" s="135" t="s">
        <v>144</v>
      </c>
      <c r="I220" s="143"/>
    </row>
    <row r="221" spans="2:9" x14ac:dyDescent="0.15">
      <c r="B221" s="151">
        <v>42793</v>
      </c>
      <c r="C221" s="2">
        <v>0.3125</v>
      </c>
      <c r="D221" s="2"/>
      <c r="E221" s="124"/>
      <c r="F221" s="3" t="s">
        <v>275</v>
      </c>
      <c r="G221" s="145" t="s">
        <v>142</v>
      </c>
      <c r="H221" s="135"/>
      <c r="I221" s="143"/>
    </row>
    <row r="222" spans="2:9" x14ac:dyDescent="0.15">
      <c r="B222" s="151">
        <v>42793</v>
      </c>
      <c r="C222" s="2">
        <v>0.73333333333333339</v>
      </c>
      <c r="D222" s="2">
        <v>0.75694444444444453</v>
      </c>
      <c r="E222" s="124">
        <v>2.3611111111111138E-2</v>
      </c>
      <c r="F222" s="3" t="s">
        <v>143</v>
      </c>
      <c r="G222" s="145" t="s">
        <v>141</v>
      </c>
      <c r="H222" s="135"/>
      <c r="I222" s="143"/>
    </row>
    <row r="223" spans="2:9" x14ac:dyDescent="0.15">
      <c r="B223" s="151">
        <v>42793</v>
      </c>
      <c r="C223" s="2">
        <v>0.73541666666666661</v>
      </c>
      <c r="D223" s="2">
        <v>0.75694444444444453</v>
      </c>
      <c r="E223" s="124">
        <v>2.1527777777777923E-2</v>
      </c>
      <c r="F223" s="3" t="s">
        <v>143</v>
      </c>
      <c r="G223" s="145"/>
      <c r="H223" s="135" t="s">
        <v>283</v>
      </c>
      <c r="I223" s="143"/>
    </row>
    <row r="224" spans="2:9" x14ac:dyDescent="0.15">
      <c r="B224" s="127">
        <v>42794</v>
      </c>
      <c r="C224" s="2">
        <v>0.25138888888888888</v>
      </c>
      <c r="D224" s="2"/>
      <c r="E224" s="124"/>
      <c r="F224" s="3" t="s">
        <v>134</v>
      </c>
      <c r="G224" s="22" t="s">
        <v>274</v>
      </c>
      <c r="H224" s="135"/>
      <c r="I224" s="143"/>
    </row>
    <row r="225" spans="2:9" x14ac:dyDescent="0.15">
      <c r="B225" s="127">
        <v>42794</v>
      </c>
      <c r="C225" s="2">
        <v>0.26041666666666669</v>
      </c>
      <c r="D225" s="2"/>
      <c r="E225" s="124"/>
      <c r="F225" s="3" t="s">
        <v>134</v>
      </c>
      <c r="G225" s="22" t="s">
        <v>142</v>
      </c>
      <c r="H225" s="135"/>
      <c r="I225" s="143"/>
    </row>
    <row r="226" spans="2:9" x14ac:dyDescent="0.15">
      <c r="B226" s="127">
        <v>42794</v>
      </c>
      <c r="C226" s="2">
        <v>0.4916666666666667</v>
      </c>
      <c r="D226" s="2"/>
      <c r="E226" s="124"/>
      <c r="F226" s="3" t="s">
        <v>143</v>
      </c>
      <c r="G226" s="22" t="s">
        <v>141</v>
      </c>
      <c r="H226" s="135" t="s">
        <v>163</v>
      </c>
      <c r="I226" s="143"/>
    </row>
    <row r="227" spans="2:9" x14ac:dyDescent="0.15">
      <c r="B227" s="127">
        <v>42794</v>
      </c>
      <c r="C227" s="2">
        <v>0.49236111111111108</v>
      </c>
      <c r="D227" s="2">
        <v>0.49583333333333335</v>
      </c>
      <c r="E227" s="124">
        <v>3.4722222222222654E-3</v>
      </c>
      <c r="F227" s="3" t="s">
        <v>134</v>
      </c>
      <c r="G227" s="22"/>
      <c r="H227" s="135" t="s">
        <v>268</v>
      </c>
      <c r="I227" s="143"/>
    </row>
    <row r="228" spans="2:9" x14ac:dyDescent="0.15">
      <c r="B228" s="127">
        <v>42794</v>
      </c>
      <c r="C228" s="2">
        <v>0.5</v>
      </c>
      <c r="D228" s="2"/>
      <c r="E228" s="124"/>
      <c r="F228" s="3" t="s">
        <v>275</v>
      </c>
      <c r="G228" s="22" t="s">
        <v>278</v>
      </c>
      <c r="H228" s="135"/>
      <c r="I228" s="143"/>
    </row>
    <row r="229" spans="2:9" x14ac:dyDescent="0.15">
      <c r="B229" s="127">
        <v>42794</v>
      </c>
      <c r="C229" s="2">
        <v>0.50069444444444444</v>
      </c>
      <c r="D229" s="2"/>
      <c r="E229" s="124"/>
      <c r="F229" s="3" t="s">
        <v>143</v>
      </c>
      <c r="G229" s="22" t="s">
        <v>141</v>
      </c>
      <c r="H229" s="135" t="s">
        <v>285</v>
      </c>
      <c r="I229" s="143"/>
    </row>
    <row r="230" spans="2:9" x14ac:dyDescent="0.15">
      <c r="B230" s="127">
        <v>42794</v>
      </c>
      <c r="C230" s="2">
        <v>0.50277777777777777</v>
      </c>
      <c r="D230" s="2"/>
      <c r="E230" s="124"/>
      <c r="F230" s="3" t="s">
        <v>269</v>
      </c>
      <c r="G230" s="22" t="s">
        <v>271</v>
      </c>
      <c r="H230" s="135"/>
      <c r="I230" s="143"/>
    </row>
    <row r="231" spans="2:9" x14ac:dyDescent="0.15">
      <c r="B231" s="127">
        <v>42794</v>
      </c>
      <c r="C231" s="2">
        <v>0.75763888888888886</v>
      </c>
      <c r="D231" s="2">
        <v>0.7631944444444444</v>
      </c>
      <c r="E231" s="124">
        <v>5.5555555555555358E-3</v>
      </c>
      <c r="F231" s="3" t="s">
        <v>143</v>
      </c>
      <c r="G231" s="22" t="s">
        <v>141</v>
      </c>
      <c r="H231" s="135"/>
      <c r="I231" s="143"/>
    </row>
    <row r="232" spans="2:9" x14ac:dyDescent="0.15">
      <c r="B232" s="127">
        <v>42794</v>
      </c>
      <c r="C232" s="2">
        <v>0.76111111111111107</v>
      </c>
      <c r="D232" s="2">
        <v>0.7631944444444444</v>
      </c>
      <c r="E232" s="124">
        <v>2.0833333333333259E-3</v>
      </c>
      <c r="F232" s="3" t="s">
        <v>143</v>
      </c>
      <c r="G232" s="22"/>
      <c r="H232" s="135" t="s">
        <v>283</v>
      </c>
      <c r="I232" s="143"/>
    </row>
    <row r="233" spans="2:9" x14ac:dyDescent="0.15">
      <c r="B233" s="127">
        <v>42795</v>
      </c>
      <c r="C233" s="2">
        <v>0.25</v>
      </c>
      <c r="D233" s="2"/>
      <c r="E233" s="124"/>
      <c r="F233" s="3" t="s">
        <v>275</v>
      </c>
      <c r="G233" s="22" t="s">
        <v>270</v>
      </c>
      <c r="H233" s="135"/>
      <c r="I233" s="143"/>
    </row>
    <row r="234" spans="2:9" x14ac:dyDescent="0.15">
      <c r="B234" s="127">
        <v>42795</v>
      </c>
      <c r="C234" s="2">
        <v>0.25972222222222224</v>
      </c>
      <c r="D234" s="2"/>
      <c r="E234" s="124"/>
      <c r="F234" s="3" t="s">
        <v>143</v>
      </c>
      <c r="G234" s="22" t="s">
        <v>142</v>
      </c>
      <c r="H234" s="135"/>
      <c r="I234" s="143"/>
    </row>
    <row r="235" spans="2:9" x14ac:dyDescent="0.15">
      <c r="B235" s="127">
        <v>42795</v>
      </c>
      <c r="C235" s="2">
        <v>0.4069444444444445</v>
      </c>
      <c r="D235" s="2"/>
      <c r="E235" s="124"/>
      <c r="F235" s="3" t="s">
        <v>266</v>
      </c>
      <c r="G235" s="22" t="s">
        <v>132</v>
      </c>
      <c r="H235" s="135"/>
      <c r="I235" s="143"/>
    </row>
    <row r="236" spans="2:9" x14ac:dyDescent="0.15">
      <c r="B236" s="127">
        <v>42795</v>
      </c>
      <c r="C236" s="2">
        <v>0.40763888888888888</v>
      </c>
      <c r="D236" s="2">
        <v>0.40902777777777777</v>
      </c>
      <c r="E236" s="124">
        <v>1.388888888888884E-3</v>
      </c>
      <c r="F236" s="3" t="s">
        <v>269</v>
      </c>
      <c r="G236" s="22"/>
      <c r="H236" s="135" t="s">
        <v>144</v>
      </c>
      <c r="I236" s="143"/>
    </row>
    <row r="237" spans="2:9" x14ac:dyDescent="0.15">
      <c r="B237" s="127">
        <v>42795</v>
      </c>
      <c r="C237" s="2">
        <v>0.44513888888888892</v>
      </c>
      <c r="D237" s="2">
        <v>0.4694444444444445</v>
      </c>
      <c r="E237" s="124">
        <v>2.430555555555558E-2</v>
      </c>
      <c r="F237" s="3" t="s">
        <v>143</v>
      </c>
      <c r="G237" s="22"/>
      <c r="H237" s="135" t="s">
        <v>144</v>
      </c>
      <c r="I237" s="143"/>
    </row>
    <row r="238" spans="2:9" x14ac:dyDescent="0.15">
      <c r="B238" s="127">
        <v>42795</v>
      </c>
      <c r="C238" s="2">
        <v>0.55972222222222223</v>
      </c>
      <c r="D238" s="2">
        <v>0.5708333333333333</v>
      </c>
      <c r="E238" s="124">
        <v>1.1111111111111072E-2</v>
      </c>
      <c r="F238" s="3" t="s">
        <v>266</v>
      </c>
      <c r="G238" s="22"/>
      <c r="H238" s="135" t="s">
        <v>144</v>
      </c>
      <c r="I238" s="143"/>
    </row>
    <row r="239" spans="2:9" x14ac:dyDescent="0.15">
      <c r="B239" s="127">
        <v>42795</v>
      </c>
      <c r="C239" s="2">
        <v>0.58958333333333335</v>
      </c>
      <c r="D239" s="2"/>
      <c r="E239" s="124"/>
      <c r="F239" s="3" t="s">
        <v>143</v>
      </c>
      <c r="G239" s="22" t="s">
        <v>142</v>
      </c>
      <c r="H239" s="135"/>
      <c r="I239" s="143"/>
    </row>
    <row r="240" spans="2:9" x14ac:dyDescent="0.15">
      <c r="B240" s="127">
        <v>42795</v>
      </c>
      <c r="C240" s="2">
        <v>0.75138888888888899</v>
      </c>
      <c r="D240" s="2">
        <v>0.76250000000000007</v>
      </c>
      <c r="E240" s="124">
        <v>1.1111111111111072E-2</v>
      </c>
      <c r="F240" s="3" t="s">
        <v>134</v>
      </c>
      <c r="G240" s="22" t="s">
        <v>274</v>
      </c>
      <c r="H240" s="135"/>
      <c r="I240" s="143"/>
    </row>
    <row r="241" spans="2:9" x14ac:dyDescent="0.15">
      <c r="B241" s="127">
        <v>42796</v>
      </c>
      <c r="C241" s="2">
        <v>0.25138888888888888</v>
      </c>
      <c r="D241" s="2"/>
      <c r="E241" s="124"/>
      <c r="F241" s="3" t="s">
        <v>134</v>
      </c>
      <c r="G241" s="22" t="s">
        <v>141</v>
      </c>
      <c r="H241" s="135"/>
      <c r="I241" s="143"/>
    </row>
    <row r="242" spans="2:9" x14ac:dyDescent="0.15">
      <c r="B242" s="127">
        <v>42796</v>
      </c>
      <c r="C242" s="2">
        <v>0.25972222222222224</v>
      </c>
      <c r="D242" s="2"/>
      <c r="E242" s="124"/>
      <c r="F242" s="3" t="s">
        <v>143</v>
      </c>
      <c r="G242" s="22" t="s">
        <v>271</v>
      </c>
      <c r="H242" s="135"/>
      <c r="I242" s="143"/>
    </row>
    <row r="243" spans="2:9" x14ac:dyDescent="0.15">
      <c r="B243" s="127">
        <v>42796</v>
      </c>
      <c r="C243" s="2">
        <v>0.39166666666666666</v>
      </c>
      <c r="D243" s="2"/>
      <c r="E243" s="124"/>
      <c r="F243" s="3" t="s">
        <v>269</v>
      </c>
      <c r="G243" s="22" t="s">
        <v>274</v>
      </c>
      <c r="H243" s="135"/>
      <c r="I243" s="143"/>
    </row>
    <row r="244" spans="2:9" x14ac:dyDescent="0.15">
      <c r="B244" s="127">
        <v>42796</v>
      </c>
      <c r="C244" s="2">
        <v>0.3923611111111111</v>
      </c>
      <c r="D244" s="2">
        <v>0.40763888888888888</v>
      </c>
      <c r="E244" s="124">
        <v>1.5277777777777779E-2</v>
      </c>
      <c r="F244" s="3" t="s">
        <v>266</v>
      </c>
      <c r="G244" s="22"/>
      <c r="H244" s="135" t="s">
        <v>144</v>
      </c>
      <c r="I244" s="143"/>
    </row>
    <row r="245" spans="2:9" x14ac:dyDescent="0.15">
      <c r="B245" s="127">
        <v>42796</v>
      </c>
      <c r="C245" s="2">
        <v>0.50416666666666665</v>
      </c>
      <c r="D245" s="2"/>
      <c r="E245" s="124"/>
      <c r="F245" s="3" t="s">
        <v>266</v>
      </c>
      <c r="G245" s="22" t="s">
        <v>271</v>
      </c>
      <c r="H245" s="135"/>
      <c r="I245" s="143"/>
    </row>
    <row r="246" spans="2:9" x14ac:dyDescent="0.15">
      <c r="B246" s="127">
        <v>42796</v>
      </c>
      <c r="C246" s="2">
        <v>0.50555555555555554</v>
      </c>
      <c r="D246" s="2"/>
      <c r="E246" s="124"/>
      <c r="F246" s="3" t="s">
        <v>134</v>
      </c>
      <c r="G246" s="22" t="s">
        <v>274</v>
      </c>
      <c r="H246" s="135"/>
      <c r="I246" s="143"/>
    </row>
    <row r="247" spans="2:9" x14ac:dyDescent="0.15">
      <c r="B247" s="127">
        <v>42796</v>
      </c>
      <c r="C247" s="2">
        <v>0.51250000000000007</v>
      </c>
      <c r="D247" s="2">
        <v>0.55833333333333335</v>
      </c>
      <c r="E247" s="124">
        <v>4.5833333333333282E-2</v>
      </c>
      <c r="F247" s="3" t="s">
        <v>269</v>
      </c>
      <c r="G247" s="22"/>
      <c r="H247" s="135" t="s">
        <v>265</v>
      </c>
      <c r="I247" s="143"/>
    </row>
    <row r="248" spans="2:9" x14ac:dyDescent="0.15">
      <c r="B248" s="127">
        <v>42796</v>
      </c>
      <c r="C248" s="2">
        <v>0.56180555555555556</v>
      </c>
      <c r="D248" s="2">
        <v>0.59652777777777777</v>
      </c>
      <c r="E248" s="124">
        <v>3.472222222222221E-2</v>
      </c>
      <c r="F248" s="3" t="s">
        <v>143</v>
      </c>
      <c r="G248" s="22"/>
      <c r="H248" s="135" t="s">
        <v>265</v>
      </c>
      <c r="I248" s="143"/>
    </row>
    <row r="249" spans="2:9" x14ac:dyDescent="0.15">
      <c r="B249" s="127">
        <v>42796</v>
      </c>
      <c r="C249" s="2">
        <v>0.6118055555555556</v>
      </c>
      <c r="D249" s="2"/>
      <c r="E249" s="124"/>
      <c r="F249" s="3" t="s">
        <v>269</v>
      </c>
      <c r="G249" s="22" t="s">
        <v>271</v>
      </c>
      <c r="H249" s="135"/>
      <c r="I249" s="143"/>
    </row>
    <row r="250" spans="2:9" x14ac:dyDescent="0.15">
      <c r="B250" s="127">
        <v>42796</v>
      </c>
      <c r="C250" s="2">
        <v>0.75694444444444453</v>
      </c>
      <c r="D250" s="2">
        <v>0.76180555555555562</v>
      </c>
      <c r="E250" s="124">
        <v>4.8611111111110938E-3</v>
      </c>
      <c r="F250" s="3" t="s">
        <v>266</v>
      </c>
      <c r="G250" s="22" t="s">
        <v>141</v>
      </c>
      <c r="H250" s="135"/>
      <c r="I250" s="143"/>
    </row>
    <row r="251" spans="2:9" x14ac:dyDescent="0.15">
      <c r="B251" s="127">
        <v>42796</v>
      </c>
      <c r="C251" s="2">
        <v>0.75763888888888886</v>
      </c>
      <c r="D251" s="2">
        <v>0.76180555555555562</v>
      </c>
      <c r="E251" s="124">
        <v>4.1666666666667629E-3</v>
      </c>
      <c r="F251" s="3" t="s">
        <v>143</v>
      </c>
      <c r="G251" s="22"/>
      <c r="H251" s="135" t="s">
        <v>144</v>
      </c>
      <c r="I251" s="143"/>
    </row>
    <row r="252" spans="2:9" x14ac:dyDescent="0.15">
      <c r="B252" s="127">
        <v>42797</v>
      </c>
      <c r="C252" s="2">
        <v>0.35902777777777778</v>
      </c>
      <c r="D252" s="2"/>
      <c r="E252" s="124"/>
      <c r="F252" s="3" t="s">
        <v>143</v>
      </c>
      <c r="G252" s="22" t="s">
        <v>141</v>
      </c>
      <c r="H252" s="135"/>
      <c r="I252" s="143"/>
    </row>
    <row r="253" spans="2:9" x14ac:dyDescent="0.15">
      <c r="B253" s="127">
        <v>42797</v>
      </c>
      <c r="C253" s="2">
        <v>0.35972222222222222</v>
      </c>
      <c r="D253" s="2">
        <v>0.3972222222222222</v>
      </c>
      <c r="E253" s="124">
        <v>3.7499999999999978E-2</v>
      </c>
      <c r="F253" s="3" t="s">
        <v>143</v>
      </c>
      <c r="G253" s="22"/>
      <c r="H253" s="135" t="s">
        <v>144</v>
      </c>
      <c r="I253" s="143"/>
    </row>
    <row r="254" spans="2:9" x14ac:dyDescent="0.15">
      <c r="B254" s="127">
        <v>42797</v>
      </c>
      <c r="C254" s="2">
        <v>0.41180555555555554</v>
      </c>
      <c r="D254" s="2"/>
      <c r="E254" s="124"/>
      <c r="F254" s="3" t="s">
        <v>143</v>
      </c>
      <c r="G254" s="22" t="s">
        <v>271</v>
      </c>
      <c r="H254" s="135"/>
      <c r="I254" s="143"/>
    </row>
    <row r="255" spans="2:9" x14ac:dyDescent="0.15">
      <c r="B255" s="127">
        <v>42797</v>
      </c>
      <c r="C255" s="2">
        <v>0.41250000000000003</v>
      </c>
      <c r="D255" s="2"/>
      <c r="E255" s="124"/>
      <c r="F255" s="3" t="s">
        <v>134</v>
      </c>
      <c r="G255" s="22" t="s">
        <v>141</v>
      </c>
      <c r="H255" s="135" t="s">
        <v>291</v>
      </c>
      <c r="I255" s="143"/>
    </row>
    <row r="256" spans="2:9" x14ac:dyDescent="0.15">
      <c r="B256" s="127">
        <v>42797</v>
      </c>
      <c r="C256" s="2">
        <v>0.41597222222222219</v>
      </c>
      <c r="D256" s="2"/>
      <c r="E256" s="124"/>
      <c r="F256" s="3" t="s">
        <v>143</v>
      </c>
      <c r="G256" s="22" t="s">
        <v>142</v>
      </c>
      <c r="H256" s="135"/>
      <c r="I256" s="143"/>
    </row>
    <row r="257" spans="2:9" x14ac:dyDescent="0.15">
      <c r="B257" s="127">
        <v>42797</v>
      </c>
      <c r="C257" s="2">
        <v>0.41736111111111113</v>
      </c>
      <c r="D257" s="2"/>
      <c r="E257" s="124"/>
      <c r="F257" s="3" t="s">
        <v>266</v>
      </c>
      <c r="G257" s="22" t="s">
        <v>141</v>
      </c>
      <c r="H257" s="135"/>
      <c r="I257" s="143"/>
    </row>
    <row r="258" spans="2:9" x14ac:dyDescent="0.15">
      <c r="B258" s="127">
        <v>42797</v>
      </c>
      <c r="C258" s="2">
        <v>0.44791666666666669</v>
      </c>
      <c r="D258" s="2">
        <v>0.45555555555555555</v>
      </c>
      <c r="E258" s="124">
        <v>7.6388888888888618E-3</v>
      </c>
      <c r="F258" s="3" t="s">
        <v>143</v>
      </c>
      <c r="G258" s="22"/>
      <c r="H258" s="135" t="s">
        <v>265</v>
      </c>
      <c r="I258" s="143"/>
    </row>
    <row r="259" spans="2:9" x14ac:dyDescent="0.15">
      <c r="B259" s="127">
        <v>42797</v>
      </c>
      <c r="C259" s="2">
        <v>0.4993055555555555</v>
      </c>
      <c r="D259" s="2">
        <v>0.50694444444444442</v>
      </c>
      <c r="E259" s="124">
        <v>7.6388888888889173E-3</v>
      </c>
      <c r="F259" s="3" t="s">
        <v>143</v>
      </c>
      <c r="G259" s="22"/>
      <c r="H259" s="135" t="s">
        <v>144</v>
      </c>
      <c r="I259" s="143"/>
    </row>
    <row r="260" spans="2:9" x14ac:dyDescent="0.15">
      <c r="B260" s="127">
        <v>42797</v>
      </c>
      <c r="C260" s="2">
        <v>0.59236111111111112</v>
      </c>
      <c r="D260" s="2">
        <v>0.59375</v>
      </c>
      <c r="E260" s="124">
        <v>1.388888888888884E-3</v>
      </c>
      <c r="F260" s="3" t="s">
        <v>143</v>
      </c>
      <c r="G260" s="22"/>
      <c r="H260" s="135" t="s">
        <v>144</v>
      </c>
      <c r="I260" s="143"/>
    </row>
    <row r="261" spans="2:9" x14ac:dyDescent="0.15">
      <c r="B261" s="127">
        <v>42797</v>
      </c>
      <c r="C261" s="2">
        <v>0.6333333333333333</v>
      </c>
      <c r="D261" s="2">
        <v>0.6333333333333333</v>
      </c>
      <c r="E261" s="124">
        <v>0</v>
      </c>
      <c r="F261" s="3" t="s">
        <v>143</v>
      </c>
      <c r="G261" s="22"/>
      <c r="H261" s="135" t="s">
        <v>268</v>
      </c>
      <c r="I261" s="143"/>
    </row>
    <row r="262" spans="2:9" x14ac:dyDescent="0.15">
      <c r="B262" s="127">
        <v>42797</v>
      </c>
      <c r="C262" s="2">
        <v>0.6430555555555556</v>
      </c>
      <c r="D262" s="2">
        <v>0.6430555555555556</v>
      </c>
      <c r="E262" s="124">
        <v>0</v>
      </c>
      <c r="F262" s="3" t="s">
        <v>269</v>
      </c>
      <c r="G262" s="22"/>
      <c r="H262" s="135" t="s">
        <v>268</v>
      </c>
      <c r="I262" s="143"/>
    </row>
    <row r="263" spans="2:9" x14ac:dyDescent="0.15">
      <c r="B263" s="127">
        <v>42797</v>
      </c>
      <c r="C263" s="2">
        <v>0.64513888888888882</v>
      </c>
      <c r="D263" s="2">
        <v>0.64513888888888882</v>
      </c>
      <c r="E263" s="124">
        <v>0</v>
      </c>
      <c r="F263" s="3" t="s">
        <v>134</v>
      </c>
      <c r="G263" s="22"/>
      <c r="H263" s="135" t="s">
        <v>268</v>
      </c>
      <c r="I263" s="143"/>
    </row>
    <row r="264" spans="2:9" x14ac:dyDescent="0.15">
      <c r="B264" s="127">
        <v>42797</v>
      </c>
      <c r="C264" s="2">
        <v>0.65</v>
      </c>
      <c r="D264" s="2"/>
      <c r="E264" s="124"/>
      <c r="F264" s="3" t="s">
        <v>143</v>
      </c>
      <c r="G264" s="22" t="s">
        <v>142</v>
      </c>
      <c r="H264" s="135"/>
      <c r="I264" s="143"/>
    </row>
    <row r="265" spans="2:9" x14ac:dyDescent="0.15">
      <c r="B265" s="127">
        <v>42797</v>
      </c>
      <c r="C265" s="2">
        <v>0.65208333333333335</v>
      </c>
      <c r="D265" s="2"/>
      <c r="E265" s="124"/>
      <c r="F265" s="3" t="s">
        <v>275</v>
      </c>
      <c r="G265" s="22" t="s">
        <v>270</v>
      </c>
      <c r="H265" s="135" t="s">
        <v>285</v>
      </c>
      <c r="I265" s="143"/>
    </row>
    <row r="266" spans="2:9" x14ac:dyDescent="0.15">
      <c r="B266" s="127">
        <v>42797</v>
      </c>
      <c r="C266" s="2">
        <v>0.65347222222222223</v>
      </c>
      <c r="D266" s="2"/>
      <c r="E266" s="124"/>
      <c r="F266" s="3" t="s">
        <v>143</v>
      </c>
      <c r="G266" s="22" t="s">
        <v>142</v>
      </c>
      <c r="H266" s="135"/>
      <c r="I266" s="143"/>
    </row>
    <row r="267" spans="2:9" x14ac:dyDescent="0.15">
      <c r="B267" s="127">
        <v>42797</v>
      </c>
      <c r="C267" s="2">
        <v>0.65486111111111112</v>
      </c>
      <c r="D267" s="2"/>
      <c r="E267" s="124"/>
      <c r="F267" s="3" t="s">
        <v>266</v>
      </c>
      <c r="G267" s="22" t="s">
        <v>274</v>
      </c>
      <c r="H267" s="135" t="s">
        <v>163</v>
      </c>
      <c r="I267" s="143"/>
    </row>
    <row r="268" spans="2:9" x14ac:dyDescent="0.15">
      <c r="B268" s="127">
        <v>42797</v>
      </c>
      <c r="C268" s="2">
        <v>0.65694444444444444</v>
      </c>
      <c r="D268" s="2"/>
      <c r="E268" s="124"/>
      <c r="F268" s="3" t="s">
        <v>266</v>
      </c>
      <c r="G268" s="22" t="s">
        <v>271</v>
      </c>
      <c r="H268" s="135"/>
      <c r="I268" s="143"/>
    </row>
    <row r="269" spans="2:9" x14ac:dyDescent="0.15">
      <c r="B269" s="127">
        <v>42797</v>
      </c>
      <c r="C269" s="2">
        <v>0.66527777777777775</v>
      </c>
      <c r="D269" s="2"/>
      <c r="E269" s="124"/>
      <c r="F269" s="3" t="s">
        <v>143</v>
      </c>
      <c r="G269" s="22" t="s">
        <v>141</v>
      </c>
      <c r="H269" s="135" t="s">
        <v>152</v>
      </c>
      <c r="I269" s="143"/>
    </row>
    <row r="270" spans="2:9" x14ac:dyDescent="0.15">
      <c r="B270" s="127">
        <v>42797</v>
      </c>
      <c r="C270" s="2">
        <v>0.66736111111111107</v>
      </c>
      <c r="D270" s="2"/>
      <c r="E270" s="124"/>
      <c r="F270" s="3" t="s">
        <v>266</v>
      </c>
      <c r="G270" s="22" t="s">
        <v>271</v>
      </c>
      <c r="H270" s="135"/>
      <c r="I270" s="143"/>
    </row>
    <row r="271" spans="2:9" x14ac:dyDescent="0.15">
      <c r="B271" s="127">
        <v>42797</v>
      </c>
      <c r="C271" s="2">
        <v>0.7583333333333333</v>
      </c>
      <c r="D271" s="2">
        <v>0.76180555555555562</v>
      </c>
      <c r="E271" s="124">
        <v>3.4722222222223209E-3</v>
      </c>
      <c r="F271" s="3" t="s">
        <v>266</v>
      </c>
      <c r="G271" s="22" t="s">
        <v>274</v>
      </c>
      <c r="H271" s="135"/>
      <c r="I271" s="143"/>
    </row>
    <row r="272" spans="2:9" x14ac:dyDescent="0.15">
      <c r="B272" s="127">
        <v>42798</v>
      </c>
      <c r="C272" s="2">
        <v>0.24861111111111112</v>
      </c>
      <c r="D272" s="2"/>
      <c r="E272" s="124"/>
      <c r="F272" s="3" t="s">
        <v>134</v>
      </c>
      <c r="G272" s="22" t="s">
        <v>132</v>
      </c>
      <c r="H272" s="135"/>
      <c r="I272" s="143"/>
    </row>
    <row r="273" spans="2:9" x14ac:dyDescent="0.15">
      <c r="B273" s="127">
        <v>42798</v>
      </c>
      <c r="C273" s="2">
        <v>0.25347222222222221</v>
      </c>
      <c r="D273" s="2"/>
      <c r="E273" s="124"/>
      <c r="F273" s="3" t="s">
        <v>134</v>
      </c>
      <c r="G273" s="22" t="s">
        <v>136</v>
      </c>
      <c r="H273" s="135"/>
      <c r="I273" s="143"/>
    </row>
    <row r="274" spans="2:9" x14ac:dyDescent="0.15">
      <c r="B274" s="127">
        <v>42798</v>
      </c>
      <c r="C274" s="2">
        <v>0.26041666666666669</v>
      </c>
      <c r="D274" s="2"/>
      <c r="E274" s="124"/>
      <c r="F274" s="3" t="s">
        <v>134</v>
      </c>
      <c r="G274" s="22" t="s">
        <v>132</v>
      </c>
      <c r="H274" s="135" t="s">
        <v>135</v>
      </c>
      <c r="I274" s="143"/>
    </row>
    <row r="275" spans="2:9" x14ac:dyDescent="0.15">
      <c r="B275" s="127">
        <v>42798</v>
      </c>
      <c r="C275" s="2">
        <v>0.26527777777777778</v>
      </c>
      <c r="D275" s="2"/>
      <c r="E275" s="124"/>
      <c r="F275" s="3" t="s">
        <v>134</v>
      </c>
      <c r="G275" s="22" t="s">
        <v>136</v>
      </c>
      <c r="H275" s="135"/>
      <c r="I275" s="143"/>
    </row>
    <row r="276" spans="2:9" x14ac:dyDescent="0.15">
      <c r="B276" s="127">
        <v>42798</v>
      </c>
      <c r="C276" s="2">
        <v>0.3833333333333333</v>
      </c>
      <c r="D276" s="2"/>
      <c r="E276" s="124"/>
      <c r="F276" s="3" t="s">
        <v>134</v>
      </c>
      <c r="G276" s="22" t="s">
        <v>132</v>
      </c>
      <c r="H276" s="135"/>
      <c r="I276" s="143"/>
    </row>
    <row r="277" spans="2:9" x14ac:dyDescent="0.15">
      <c r="B277" s="127">
        <v>42798</v>
      </c>
      <c r="C277" s="2">
        <v>0.3840277777777778</v>
      </c>
      <c r="D277" s="2">
        <v>0.42291666666666666</v>
      </c>
      <c r="E277" s="124">
        <v>3.8888888888888862E-2</v>
      </c>
      <c r="F277" s="3" t="s">
        <v>134</v>
      </c>
      <c r="G277" s="22"/>
      <c r="H277" s="135" t="s">
        <v>131</v>
      </c>
      <c r="I277" s="143"/>
    </row>
    <row r="278" spans="2:9" x14ac:dyDescent="0.15">
      <c r="B278" s="127">
        <v>42798</v>
      </c>
      <c r="C278" s="2">
        <v>0.4236111111111111</v>
      </c>
      <c r="D278" s="2">
        <v>0.45694444444444443</v>
      </c>
      <c r="E278" s="124">
        <v>3.3333333333333326E-2</v>
      </c>
      <c r="F278" s="3" t="s">
        <v>134</v>
      </c>
      <c r="G278" s="22"/>
      <c r="H278" s="135" t="s">
        <v>131</v>
      </c>
      <c r="I278" s="143"/>
    </row>
    <row r="279" spans="2:9" x14ac:dyDescent="0.15">
      <c r="B279" s="127">
        <v>42798</v>
      </c>
      <c r="C279" s="2">
        <v>0.45694444444444443</v>
      </c>
      <c r="D279" s="2">
        <v>0.45763888888888887</v>
      </c>
      <c r="E279" s="124">
        <v>6.9444444444444198E-4</v>
      </c>
      <c r="F279" s="3" t="s">
        <v>134</v>
      </c>
      <c r="G279" s="22"/>
      <c r="H279" s="135" t="s">
        <v>131</v>
      </c>
      <c r="I279" s="143"/>
    </row>
    <row r="280" spans="2:9" x14ac:dyDescent="0.15">
      <c r="B280" s="127">
        <v>42798</v>
      </c>
      <c r="C280" s="2">
        <v>0.52569444444444446</v>
      </c>
      <c r="D280" s="2">
        <v>0.52569444444444446</v>
      </c>
      <c r="E280" s="124">
        <v>0</v>
      </c>
      <c r="F280" s="3" t="s">
        <v>134</v>
      </c>
      <c r="G280" s="22"/>
      <c r="H280" s="135" t="s">
        <v>131</v>
      </c>
      <c r="I280" s="143"/>
    </row>
    <row r="281" spans="2:9" x14ac:dyDescent="0.15">
      <c r="B281" s="127">
        <v>42798</v>
      </c>
      <c r="C281" s="2">
        <v>0.52569444444444446</v>
      </c>
      <c r="D281" s="2">
        <v>0.52638888888888891</v>
      </c>
      <c r="E281" s="124">
        <v>6.9444444444444198E-4</v>
      </c>
      <c r="F281" s="3" t="s">
        <v>134</v>
      </c>
      <c r="G281" s="22"/>
      <c r="H281" s="135" t="s">
        <v>131</v>
      </c>
      <c r="I281" s="143"/>
    </row>
    <row r="282" spans="2:9" x14ac:dyDescent="0.15">
      <c r="B282" s="127">
        <v>42798</v>
      </c>
      <c r="C282" s="2">
        <v>0.55833333333333335</v>
      </c>
      <c r="D282" s="2">
        <v>0.55833333333333335</v>
      </c>
      <c r="E282" s="124">
        <v>0</v>
      </c>
      <c r="F282" s="3" t="s">
        <v>134</v>
      </c>
      <c r="G282" s="22"/>
      <c r="H282" s="135" t="s">
        <v>131</v>
      </c>
      <c r="I282" s="143"/>
    </row>
    <row r="283" spans="2:9" x14ac:dyDescent="0.15">
      <c r="B283" s="127">
        <v>42798</v>
      </c>
      <c r="C283" s="2">
        <v>0.55833333333333335</v>
      </c>
      <c r="D283" s="2">
        <v>0.57291666666666663</v>
      </c>
      <c r="E283" s="124">
        <v>1.4583333333333282E-2</v>
      </c>
      <c r="F283" s="3" t="s">
        <v>134</v>
      </c>
      <c r="G283" s="22"/>
      <c r="H283" s="135" t="s">
        <v>131</v>
      </c>
      <c r="I283" s="143"/>
    </row>
    <row r="284" spans="2:9" x14ac:dyDescent="0.15">
      <c r="B284" s="127">
        <v>42798</v>
      </c>
      <c r="C284" s="2">
        <v>0.57847222222222217</v>
      </c>
      <c r="D284" s="2">
        <v>0.57847222222222217</v>
      </c>
      <c r="E284" s="124">
        <v>0</v>
      </c>
      <c r="F284" s="3" t="s">
        <v>134</v>
      </c>
      <c r="G284" s="22"/>
      <c r="H284" s="135" t="s">
        <v>131</v>
      </c>
      <c r="I284" s="143"/>
    </row>
    <row r="285" spans="2:9" x14ac:dyDescent="0.15">
      <c r="B285" s="127">
        <v>42798</v>
      </c>
      <c r="C285" s="2">
        <v>0.57847222222222217</v>
      </c>
      <c r="D285" s="2">
        <v>0.58611111111111114</v>
      </c>
      <c r="E285" s="124">
        <v>7.6388888888889728E-3</v>
      </c>
      <c r="F285" s="3" t="s">
        <v>134</v>
      </c>
      <c r="G285" s="22"/>
      <c r="H285" s="135" t="s">
        <v>131</v>
      </c>
      <c r="I285" s="143"/>
    </row>
    <row r="286" spans="2:9" x14ac:dyDescent="0.15">
      <c r="B286" s="127">
        <v>42798</v>
      </c>
      <c r="C286" s="2">
        <v>0.58611111111111114</v>
      </c>
      <c r="D286" s="2">
        <v>0.58611111111111114</v>
      </c>
      <c r="E286" s="124">
        <v>0</v>
      </c>
      <c r="F286" s="3" t="s">
        <v>134</v>
      </c>
      <c r="G286" s="22"/>
      <c r="H286" s="135" t="s">
        <v>131</v>
      </c>
      <c r="I286" s="143"/>
    </row>
    <row r="287" spans="2:9" x14ac:dyDescent="0.15">
      <c r="B287" s="127">
        <v>42798</v>
      </c>
      <c r="C287" s="2">
        <v>0.58680555555555558</v>
      </c>
      <c r="D287" s="2">
        <v>0.58680555555555558</v>
      </c>
      <c r="E287" s="124">
        <v>0</v>
      </c>
      <c r="F287" s="3" t="s">
        <v>134</v>
      </c>
      <c r="G287" s="22"/>
      <c r="H287" s="135" t="s">
        <v>131</v>
      </c>
      <c r="I287" s="143"/>
    </row>
    <row r="288" spans="2:9" x14ac:dyDescent="0.15">
      <c r="B288" s="127">
        <v>42798</v>
      </c>
      <c r="C288" s="2">
        <v>0.59027777777777779</v>
      </c>
      <c r="D288" s="2">
        <v>0.59583333333333333</v>
      </c>
      <c r="E288" s="124">
        <v>5.5555555555555358E-3</v>
      </c>
      <c r="F288" s="3" t="s">
        <v>134</v>
      </c>
      <c r="G288" s="22"/>
      <c r="H288" s="135" t="s">
        <v>131</v>
      </c>
      <c r="I288" s="143"/>
    </row>
    <row r="289" spans="2:9" x14ac:dyDescent="0.15">
      <c r="B289" s="127">
        <v>42798</v>
      </c>
      <c r="C289" s="2">
        <v>0.59583333333333333</v>
      </c>
      <c r="D289" s="2">
        <v>0.59652777777777777</v>
      </c>
      <c r="E289" s="124">
        <v>6.9444444444444198E-4</v>
      </c>
      <c r="F289" s="3" t="s">
        <v>134</v>
      </c>
      <c r="G289" s="22"/>
      <c r="H289" s="135" t="s">
        <v>131</v>
      </c>
      <c r="I289" s="143"/>
    </row>
    <row r="290" spans="2:9" x14ac:dyDescent="0.15">
      <c r="B290" s="127">
        <v>42798</v>
      </c>
      <c r="C290" s="2">
        <v>0.59652777777777777</v>
      </c>
      <c r="D290" s="2">
        <v>0.59652777777777777</v>
      </c>
      <c r="E290" s="124">
        <v>0</v>
      </c>
      <c r="F290" s="3" t="s">
        <v>134</v>
      </c>
      <c r="G290" s="22"/>
      <c r="H290" s="135" t="s">
        <v>131</v>
      </c>
      <c r="I290" s="143"/>
    </row>
    <row r="291" spans="2:9" x14ac:dyDescent="0.15">
      <c r="B291" s="127">
        <v>42798</v>
      </c>
      <c r="C291" s="2">
        <v>0.61805555555555558</v>
      </c>
      <c r="D291" s="2"/>
      <c r="E291" s="124"/>
      <c r="F291" s="3" t="s">
        <v>134</v>
      </c>
      <c r="G291" s="22" t="s">
        <v>136</v>
      </c>
      <c r="H291" s="135"/>
      <c r="I291" s="143"/>
    </row>
    <row r="292" spans="2:9" x14ac:dyDescent="0.15">
      <c r="B292" s="127">
        <v>42798</v>
      </c>
      <c r="C292" s="2">
        <v>0.61944444444444446</v>
      </c>
      <c r="D292" s="2"/>
      <c r="E292" s="124"/>
      <c r="F292" s="3" t="s">
        <v>134</v>
      </c>
      <c r="G292" s="22" t="s">
        <v>132</v>
      </c>
      <c r="H292" s="135"/>
      <c r="I292" s="143"/>
    </row>
    <row r="293" spans="2:9" x14ac:dyDescent="0.15">
      <c r="B293" s="127">
        <v>42798</v>
      </c>
      <c r="C293" s="2">
        <v>0.62152777777777779</v>
      </c>
      <c r="D293" s="2"/>
      <c r="E293" s="124"/>
      <c r="F293" s="3" t="s">
        <v>134</v>
      </c>
      <c r="G293" s="22" t="s">
        <v>136</v>
      </c>
      <c r="H293" s="135"/>
      <c r="I293" s="143"/>
    </row>
    <row r="294" spans="2:9" x14ac:dyDescent="0.15">
      <c r="B294" s="127">
        <v>42798</v>
      </c>
      <c r="C294" s="2">
        <v>0.62361111111111112</v>
      </c>
      <c r="D294" s="2"/>
      <c r="E294" s="124"/>
      <c r="F294" s="3" t="s">
        <v>134</v>
      </c>
      <c r="G294" s="22" t="s">
        <v>132</v>
      </c>
      <c r="H294" s="135"/>
      <c r="I294" s="143"/>
    </row>
    <row r="295" spans="2:9" x14ac:dyDescent="0.15">
      <c r="B295" s="127">
        <v>42798</v>
      </c>
      <c r="C295" s="2">
        <v>0.62708333333333333</v>
      </c>
      <c r="D295" s="2"/>
      <c r="E295" s="124"/>
      <c r="F295" s="3" t="s">
        <v>134</v>
      </c>
      <c r="G295" s="22" t="s">
        <v>136</v>
      </c>
      <c r="H295" s="135"/>
      <c r="I295" s="143"/>
    </row>
    <row r="296" spans="2:9" x14ac:dyDescent="0.15">
      <c r="B296" s="127">
        <v>42798</v>
      </c>
      <c r="C296" s="2">
        <v>0.62986111111111109</v>
      </c>
      <c r="D296" s="2"/>
      <c r="E296" s="124"/>
      <c r="F296" s="3" t="s">
        <v>134</v>
      </c>
      <c r="G296" s="22" t="s">
        <v>132</v>
      </c>
      <c r="H296" s="135"/>
      <c r="I296" s="143"/>
    </row>
    <row r="297" spans="2:9" x14ac:dyDescent="0.15">
      <c r="B297" s="127">
        <v>42798</v>
      </c>
      <c r="C297" s="2">
        <v>0.67986111111111114</v>
      </c>
      <c r="D297" s="2"/>
      <c r="E297" s="124"/>
      <c r="F297" s="3" t="s">
        <v>134</v>
      </c>
      <c r="G297" s="22" t="s">
        <v>136</v>
      </c>
      <c r="H297" s="135"/>
      <c r="I297" s="143"/>
    </row>
    <row r="298" spans="2:9" x14ac:dyDescent="0.15">
      <c r="B298" s="127">
        <v>42799</v>
      </c>
      <c r="C298" s="2">
        <v>0.24791666666666667</v>
      </c>
      <c r="D298" s="2"/>
      <c r="E298" s="124"/>
      <c r="F298" s="3" t="s">
        <v>134</v>
      </c>
      <c r="G298" s="22" t="s">
        <v>132</v>
      </c>
      <c r="H298" s="135"/>
      <c r="I298" s="143"/>
    </row>
    <row r="299" spans="2:9" x14ac:dyDescent="0.15">
      <c r="B299" s="127">
        <v>42799</v>
      </c>
      <c r="C299" s="2">
        <v>0.25</v>
      </c>
      <c r="D299" s="2"/>
      <c r="E299" s="124"/>
      <c r="F299" s="3" t="s">
        <v>134</v>
      </c>
      <c r="G299" s="22" t="s">
        <v>136</v>
      </c>
      <c r="H299" s="135"/>
      <c r="I299" s="143"/>
    </row>
    <row r="300" spans="2:9" x14ac:dyDescent="0.15">
      <c r="B300" s="127">
        <v>42799</v>
      </c>
      <c r="C300" s="2">
        <v>0.43611111111111112</v>
      </c>
      <c r="D300" s="2"/>
      <c r="E300" s="124"/>
      <c r="F300" s="3" t="s">
        <v>134</v>
      </c>
      <c r="G300" s="22" t="s">
        <v>132</v>
      </c>
      <c r="H300" s="135"/>
      <c r="I300" s="143"/>
    </row>
    <row r="301" spans="2:9" x14ac:dyDescent="0.15">
      <c r="B301" s="127">
        <v>42799</v>
      </c>
      <c r="C301" s="2">
        <v>0.44930555555555557</v>
      </c>
      <c r="D301" s="2">
        <v>0.46875</v>
      </c>
      <c r="E301" s="124">
        <v>1.9444444444444431E-2</v>
      </c>
      <c r="F301" s="3" t="s">
        <v>134</v>
      </c>
      <c r="G301" s="22"/>
      <c r="H301" s="135" t="s">
        <v>131</v>
      </c>
      <c r="I301" s="143"/>
    </row>
    <row r="302" spans="2:9" x14ac:dyDescent="0.15">
      <c r="B302" s="127">
        <v>42799</v>
      </c>
      <c r="C302" s="2">
        <v>0.49374999999999997</v>
      </c>
      <c r="D302" s="2"/>
      <c r="E302" s="124"/>
      <c r="F302" s="3" t="s">
        <v>134</v>
      </c>
      <c r="G302" s="22" t="s">
        <v>136</v>
      </c>
      <c r="H302" s="135"/>
      <c r="I302" s="143"/>
    </row>
    <row r="303" spans="2:9" x14ac:dyDescent="0.15">
      <c r="B303" s="127">
        <v>42799</v>
      </c>
      <c r="C303" s="2">
        <v>0.49444444444444446</v>
      </c>
      <c r="D303" s="2"/>
      <c r="E303" s="124"/>
      <c r="F303" s="3" t="s">
        <v>134</v>
      </c>
      <c r="G303" s="22" t="s">
        <v>132</v>
      </c>
      <c r="H303" s="135" t="s">
        <v>152</v>
      </c>
      <c r="I303" s="143"/>
    </row>
    <row r="304" spans="2:9" x14ac:dyDescent="0.15">
      <c r="B304" s="127">
        <v>42799</v>
      </c>
      <c r="C304" s="2">
        <v>0.51458333333333328</v>
      </c>
      <c r="D304" s="2">
        <v>0.56319444444444444</v>
      </c>
      <c r="E304" s="124">
        <v>4.861111111111116E-2</v>
      </c>
      <c r="F304" s="3" t="s">
        <v>134</v>
      </c>
      <c r="G304" s="22"/>
      <c r="H304" s="135" t="s">
        <v>131</v>
      </c>
      <c r="I304" s="143"/>
    </row>
    <row r="305" spans="2:9" x14ac:dyDescent="0.15">
      <c r="B305" s="127">
        <v>42799</v>
      </c>
      <c r="C305" s="2">
        <v>0.59166666666666667</v>
      </c>
      <c r="D305" s="2"/>
      <c r="E305" s="124"/>
      <c r="F305" s="3" t="s">
        <v>134</v>
      </c>
      <c r="G305" s="22" t="s">
        <v>136</v>
      </c>
      <c r="H305" s="135"/>
      <c r="I305" s="143"/>
    </row>
    <row r="306" spans="2:9" x14ac:dyDescent="0.15">
      <c r="B306" s="127">
        <v>42799</v>
      </c>
      <c r="C306" s="2">
        <v>0.59236111111111112</v>
      </c>
      <c r="D306" s="2"/>
      <c r="E306" s="124"/>
      <c r="F306" s="3" t="s">
        <v>134</v>
      </c>
      <c r="G306" s="22" t="s">
        <v>132</v>
      </c>
      <c r="H306" s="135" t="s">
        <v>152</v>
      </c>
      <c r="I306" s="143"/>
    </row>
    <row r="307" spans="2:9" x14ac:dyDescent="0.15">
      <c r="B307" s="127">
        <v>42799</v>
      </c>
      <c r="C307" s="2">
        <v>0.59930555555555554</v>
      </c>
      <c r="D307" s="2"/>
      <c r="E307" s="124"/>
      <c r="F307" s="3" t="s">
        <v>134</v>
      </c>
      <c r="G307" s="22" t="s">
        <v>136</v>
      </c>
      <c r="H307" s="135"/>
      <c r="I307" s="143"/>
    </row>
    <row r="308" spans="2:9" x14ac:dyDescent="0.15">
      <c r="B308" s="127">
        <v>42799</v>
      </c>
      <c r="C308" s="2">
        <v>0.74930555555555556</v>
      </c>
      <c r="D308" s="2">
        <v>0.76388888888888884</v>
      </c>
      <c r="E308" s="124">
        <v>1.4583333333333282E-2</v>
      </c>
      <c r="F308" s="3" t="s">
        <v>134</v>
      </c>
      <c r="G308" s="22" t="s">
        <v>132</v>
      </c>
      <c r="H308" s="135"/>
      <c r="I308" s="143"/>
    </row>
    <row r="309" spans="2:9" x14ac:dyDescent="0.15">
      <c r="B309" s="127">
        <v>42799</v>
      </c>
      <c r="C309" s="2">
        <v>0.75208333333333333</v>
      </c>
      <c r="D309" s="2">
        <v>0.75624999999999998</v>
      </c>
      <c r="E309" s="124">
        <v>4.1666666666666519E-3</v>
      </c>
      <c r="F309" s="3" t="s">
        <v>134</v>
      </c>
      <c r="G309" s="22"/>
      <c r="H309" s="135" t="s">
        <v>131</v>
      </c>
      <c r="I309" s="143"/>
    </row>
    <row r="310" spans="2:9" x14ac:dyDescent="0.15">
      <c r="B310" s="127">
        <v>42800</v>
      </c>
      <c r="C310" s="2">
        <v>0.24861111111111112</v>
      </c>
      <c r="D310" s="2"/>
      <c r="E310" s="124"/>
      <c r="F310" s="3" t="s">
        <v>134</v>
      </c>
      <c r="G310" s="22" t="s">
        <v>132</v>
      </c>
      <c r="H310" s="135"/>
      <c r="I310" s="143"/>
    </row>
    <row r="311" spans="2:9" x14ac:dyDescent="0.15">
      <c r="B311" s="127">
        <v>42800</v>
      </c>
      <c r="C311" s="2">
        <v>0.25347222222222221</v>
      </c>
      <c r="D311" s="2"/>
      <c r="E311" s="124"/>
      <c r="F311" s="3" t="s">
        <v>134</v>
      </c>
      <c r="G311" s="22" t="s">
        <v>136</v>
      </c>
      <c r="H311" s="135"/>
      <c r="I311" s="143"/>
    </row>
    <row r="312" spans="2:9" x14ac:dyDescent="0.15">
      <c r="B312" s="127">
        <v>42800</v>
      </c>
      <c r="C312" s="2">
        <v>0.44027777777777777</v>
      </c>
      <c r="D312" s="2"/>
      <c r="E312" s="124"/>
      <c r="F312" s="3" t="s">
        <v>134</v>
      </c>
      <c r="G312" s="22" t="s">
        <v>132</v>
      </c>
      <c r="H312" s="135"/>
      <c r="I312" s="143"/>
    </row>
    <row r="313" spans="2:9" x14ac:dyDescent="0.15">
      <c r="B313" s="127">
        <v>42800</v>
      </c>
      <c r="C313" s="2">
        <v>0.44722222222222219</v>
      </c>
      <c r="D313" s="2"/>
      <c r="E313" s="124"/>
      <c r="F313" s="3" t="s">
        <v>134</v>
      </c>
      <c r="G313" s="22" t="s">
        <v>136</v>
      </c>
      <c r="H313" s="135"/>
      <c r="I313" s="143"/>
    </row>
    <row r="314" spans="2:9" x14ac:dyDescent="0.15">
      <c r="B314" s="127">
        <v>42800</v>
      </c>
      <c r="C314" s="2">
        <v>0.44861111111111113</v>
      </c>
      <c r="D314" s="2"/>
      <c r="E314" s="124"/>
      <c r="F314" s="3" t="s">
        <v>134</v>
      </c>
      <c r="G314" s="22" t="s">
        <v>132</v>
      </c>
      <c r="H314" s="135" t="s">
        <v>152</v>
      </c>
      <c r="I314" s="143"/>
    </row>
    <row r="315" spans="2:9" x14ac:dyDescent="0.15">
      <c r="B315" s="127">
        <v>42800</v>
      </c>
      <c r="C315" s="2">
        <v>0.45694444444444443</v>
      </c>
      <c r="D315" s="2"/>
      <c r="E315" s="124"/>
      <c r="F315" s="3" t="s">
        <v>134</v>
      </c>
      <c r="G315" s="22" t="s">
        <v>136</v>
      </c>
      <c r="H315" s="135"/>
      <c r="I315" s="143"/>
    </row>
    <row r="316" spans="2:9" x14ac:dyDescent="0.15">
      <c r="B316" s="127">
        <v>42800</v>
      </c>
      <c r="C316" s="2">
        <v>0.45902777777777781</v>
      </c>
      <c r="D316" s="2"/>
      <c r="E316" s="124"/>
      <c r="F316" s="3" t="s">
        <v>134</v>
      </c>
      <c r="G316" s="22" t="s">
        <v>132</v>
      </c>
      <c r="H316" s="135" t="s">
        <v>152</v>
      </c>
      <c r="I316" s="143"/>
    </row>
    <row r="317" spans="2:9" x14ac:dyDescent="0.15">
      <c r="B317" s="127">
        <v>42800</v>
      </c>
      <c r="C317" s="2">
        <v>0.46527777777777773</v>
      </c>
      <c r="D317" s="2"/>
      <c r="E317" s="124"/>
      <c r="F317" s="3" t="s">
        <v>134</v>
      </c>
      <c r="G317" s="22" t="s">
        <v>136</v>
      </c>
      <c r="H317" s="135"/>
      <c r="I317" s="143"/>
    </row>
    <row r="318" spans="2:9" x14ac:dyDescent="0.15">
      <c r="B318" s="127">
        <v>42800</v>
      </c>
      <c r="C318" s="2">
        <v>0.4909722222222222</v>
      </c>
      <c r="D318" s="2"/>
      <c r="E318" s="124"/>
      <c r="F318" s="3" t="s">
        <v>134</v>
      </c>
      <c r="G318" s="22" t="s">
        <v>132</v>
      </c>
      <c r="H318" s="135"/>
      <c r="I318" s="143"/>
    </row>
    <row r="319" spans="2:9" x14ac:dyDescent="0.15">
      <c r="B319" s="127">
        <v>42800</v>
      </c>
      <c r="C319" s="2">
        <v>0.49374999999999997</v>
      </c>
      <c r="D319" s="2"/>
      <c r="E319" s="124"/>
      <c r="F319" s="3" t="s">
        <v>134</v>
      </c>
      <c r="G319" s="22" t="s">
        <v>136</v>
      </c>
      <c r="H319" s="135"/>
      <c r="I319" s="143"/>
    </row>
    <row r="320" spans="2:9" x14ac:dyDescent="0.15">
      <c r="B320" s="127">
        <v>42800</v>
      </c>
      <c r="C320" s="2">
        <v>0.74791666666666667</v>
      </c>
      <c r="D320" s="2">
        <v>0.75624999999999998</v>
      </c>
      <c r="E320" s="124">
        <v>8.3333333333333037E-3</v>
      </c>
      <c r="F320" s="3" t="s">
        <v>134</v>
      </c>
      <c r="G320" s="22" t="s">
        <v>132</v>
      </c>
      <c r="H320" s="135"/>
      <c r="I320" s="143"/>
    </row>
    <row r="321" spans="2:9" x14ac:dyDescent="0.15">
      <c r="B321" s="127">
        <v>42801</v>
      </c>
      <c r="C321" s="2">
        <v>0.25</v>
      </c>
      <c r="D321" s="2"/>
      <c r="E321" s="124"/>
      <c r="F321" s="3" t="s">
        <v>134</v>
      </c>
      <c r="G321" s="22" t="s">
        <v>132</v>
      </c>
      <c r="H321" s="135"/>
      <c r="I321" s="143"/>
    </row>
    <row r="322" spans="2:9" x14ac:dyDescent="0.15">
      <c r="B322" s="127">
        <v>42801</v>
      </c>
      <c r="C322" s="2">
        <v>0.42083333333333334</v>
      </c>
      <c r="D322" s="2">
        <v>0.44444444444444442</v>
      </c>
      <c r="E322" s="124">
        <v>2.3611111111111083E-2</v>
      </c>
      <c r="F322" s="3" t="s">
        <v>134</v>
      </c>
      <c r="G322" s="22"/>
      <c r="H322" s="135" t="s">
        <v>131</v>
      </c>
      <c r="I322" s="143"/>
    </row>
    <row r="323" spans="2:9" x14ac:dyDescent="0.15">
      <c r="B323" s="127">
        <v>42801</v>
      </c>
      <c r="C323" s="2">
        <v>0.46249999999999997</v>
      </c>
      <c r="D323" s="2">
        <v>0.46597222222222223</v>
      </c>
      <c r="E323" s="124">
        <v>3.4722222222222654E-3</v>
      </c>
      <c r="F323" s="3" t="s">
        <v>134</v>
      </c>
      <c r="G323" s="22"/>
      <c r="H323" s="135" t="s">
        <v>131</v>
      </c>
      <c r="I323" s="143"/>
    </row>
    <row r="324" spans="2:9" x14ac:dyDescent="0.15">
      <c r="B324" s="127">
        <v>42801</v>
      </c>
      <c r="C324" s="2">
        <v>0.46736111111111112</v>
      </c>
      <c r="D324" s="2"/>
      <c r="E324" s="124"/>
      <c r="F324" s="3" t="s">
        <v>134</v>
      </c>
      <c r="G324" s="22" t="s">
        <v>136</v>
      </c>
      <c r="H324" s="135"/>
      <c r="I324" s="143"/>
    </row>
    <row r="325" spans="2:9" x14ac:dyDescent="0.15">
      <c r="B325" s="127">
        <v>42801</v>
      </c>
      <c r="C325" s="2">
        <v>0.47083333333333338</v>
      </c>
      <c r="D325" s="2"/>
      <c r="E325" s="124"/>
      <c r="F325" s="3" t="s">
        <v>134</v>
      </c>
      <c r="G325" s="22" t="s">
        <v>132</v>
      </c>
      <c r="H325" s="135"/>
      <c r="I325" s="143"/>
    </row>
    <row r="326" spans="2:9" x14ac:dyDescent="0.15">
      <c r="B326" s="127">
        <v>42801</v>
      </c>
      <c r="C326" s="2">
        <v>0.47361111111111115</v>
      </c>
      <c r="D326" s="2"/>
      <c r="E326" s="124"/>
      <c r="F326" s="3" t="s">
        <v>134</v>
      </c>
      <c r="G326" s="22" t="s">
        <v>136</v>
      </c>
      <c r="H326" s="135"/>
      <c r="I326" s="143"/>
    </row>
    <row r="327" spans="2:9" x14ac:dyDescent="0.15">
      <c r="B327" s="127">
        <v>42801</v>
      </c>
      <c r="C327" s="2">
        <v>0.47569444444444442</v>
      </c>
      <c r="D327" s="2"/>
      <c r="E327" s="124"/>
      <c r="F327" s="3" t="s">
        <v>134</v>
      </c>
      <c r="G327" s="22" t="s">
        <v>132</v>
      </c>
      <c r="H327" s="135" t="s">
        <v>152</v>
      </c>
      <c r="I327" s="143"/>
    </row>
    <row r="328" spans="2:9" x14ac:dyDescent="0.15">
      <c r="B328" s="127">
        <v>42801</v>
      </c>
      <c r="C328" s="2">
        <v>0.47847222222222219</v>
      </c>
      <c r="D328" s="2"/>
      <c r="E328" s="124"/>
      <c r="F328" s="3" t="s">
        <v>134</v>
      </c>
      <c r="G328" s="22" t="s">
        <v>136</v>
      </c>
      <c r="H328" s="135"/>
      <c r="I328" s="143"/>
    </row>
    <row r="329" spans="2:9" x14ac:dyDescent="0.15">
      <c r="B329" s="127">
        <v>42801</v>
      </c>
      <c r="C329" s="2">
        <v>0.47986111111111113</v>
      </c>
      <c r="D329" s="2"/>
      <c r="E329" s="124"/>
      <c r="F329" s="3" t="s">
        <v>134</v>
      </c>
      <c r="G329" s="22" t="s">
        <v>132</v>
      </c>
      <c r="H329" s="135" t="s">
        <v>135</v>
      </c>
      <c r="I329" s="143"/>
    </row>
    <row r="330" spans="2:9" x14ac:dyDescent="0.15">
      <c r="B330" s="127">
        <v>42801</v>
      </c>
      <c r="C330" s="2">
        <v>0.51736111111111105</v>
      </c>
      <c r="D330" s="2"/>
      <c r="E330" s="124"/>
      <c r="F330" s="3" t="s">
        <v>134</v>
      </c>
      <c r="G330" s="22" t="s">
        <v>136</v>
      </c>
      <c r="H330" s="135"/>
      <c r="I330" s="143"/>
    </row>
    <row r="331" spans="2:9" x14ac:dyDescent="0.15">
      <c r="B331" s="127">
        <v>42801</v>
      </c>
      <c r="C331" s="2">
        <v>0.74930555555555556</v>
      </c>
      <c r="D331" s="2">
        <v>0.76111111111111107</v>
      </c>
      <c r="E331" s="124">
        <v>1.1805555555555514E-2</v>
      </c>
      <c r="F331" s="3" t="s">
        <v>134</v>
      </c>
      <c r="G331" s="22" t="s">
        <v>132</v>
      </c>
      <c r="H331" s="135"/>
      <c r="I331" s="143"/>
    </row>
    <row r="332" spans="2:9" x14ac:dyDescent="0.15">
      <c r="B332" s="127">
        <v>42802</v>
      </c>
      <c r="C332" s="2">
        <v>0.24513888888888888</v>
      </c>
      <c r="D332" s="2"/>
      <c r="E332" s="124"/>
      <c r="F332" s="3" t="s">
        <v>134</v>
      </c>
      <c r="G332" s="22" t="s">
        <v>132</v>
      </c>
      <c r="H332" s="135"/>
      <c r="I332" s="143"/>
    </row>
    <row r="333" spans="2:9" x14ac:dyDescent="0.15">
      <c r="B333" s="127">
        <v>42802</v>
      </c>
      <c r="C333" s="2">
        <v>0.25069444444444444</v>
      </c>
      <c r="D333" s="2"/>
      <c r="E333" s="124"/>
      <c r="F333" s="3" t="s">
        <v>134</v>
      </c>
      <c r="G333" s="22" t="s">
        <v>136</v>
      </c>
      <c r="H333" s="135"/>
      <c r="I333" s="143"/>
    </row>
    <row r="334" spans="2:9" x14ac:dyDescent="0.15">
      <c r="B334" s="127">
        <v>42802</v>
      </c>
      <c r="C334" s="2">
        <v>0.25555555555555559</v>
      </c>
      <c r="D334" s="2"/>
      <c r="E334" s="124"/>
      <c r="F334" s="3" t="s">
        <v>134</v>
      </c>
      <c r="G334" s="22" t="s">
        <v>132</v>
      </c>
      <c r="H334" s="135" t="s">
        <v>135</v>
      </c>
      <c r="I334" s="143"/>
    </row>
    <row r="335" spans="2:9" x14ac:dyDescent="0.15">
      <c r="B335" s="127">
        <v>42802</v>
      </c>
      <c r="C335" s="2">
        <v>0.25694444444444448</v>
      </c>
      <c r="D335" s="2">
        <v>0.26041666666666669</v>
      </c>
      <c r="E335" s="124">
        <v>3.4722222222222099E-3</v>
      </c>
      <c r="F335" s="3" t="s">
        <v>134</v>
      </c>
      <c r="G335" s="22"/>
      <c r="H335" s="135" t="s">
        <v>131</v>
      </c>
      <c r="I335" s="143"/>
    </row>
    <row r="336" spans="2:9" x14ac:dyDescent="0.15">
      <c r="B336" s="127">
        <v>42802</v>
      </c>
      <c r="C336" s="2">
        <v>0.26180555555555557</v>
      </c>
      <c r="D336" s="2"/>
      <c r="E336" s="124"/>
      <c r="F336" s="3" t="s">
        <v>134</v>
      </c>
      <c r="G336" s="22" t="s">
        <v>136</v>
      </c>
      <c r="H336" s="135"/>
      <c r="I336" s="143"/>
    </row>
    <row r="337" spans="2:9" x14ac:dyDescent="0.15">
      <c r="B337" s="127">
        <v>42802</v>
      </c>
      <c r="C337" s="2">
        <v>0.44513888888888892</v>
      </c>
      <c r="D337" s="2"/>
      <c r="E337" s="124"/>
      <c r="F337" s="3" t="s">
        <v>134</v>
      </c>
      <c r="G337" s="22" t="s">
        <v>132</v>
      </c>
      <c r="H337" s="135"/>
      <c r="I337" s="143"/>
    </row>
    <row r="338" spans="2:9" x14ac:dyDescent="0.15">
      <c r="B338" s="127">
        <v>42802</v>
      </c>
      <c r="C338" s="2">
        <v>0.47222222222222227</v>
      </c>
      <c r="D338" s="2">
        <v>0.48958333333333331</v>
      </c>
      <c r="E338" s="124">
        <v>1.7361111111111049E-2</v>
      </c>
      <c r="F338" s="3" t="s">
        <v>134</v>
      </c>
      <c r="G338" s="22"/>
      <c r="H338" s="135" t="s">
        <v>131</v>
      </c>
      <c r="I338" s="143"/>
    </row>
    <row r="339" spans="2:9" x14ac:dyDescent="0.15">
      <c r="B339" s="127">
        <v>42802</v>
      </c>
      <c r="C339" s="2">
        <v>0.59583333333333333</v>
      </c>
      <c r="D339" s="2">
        <v>0.63888888888888895</v>
      </c>
      <c r="E339" s="124">
        <v>4.3055555555555625E-2</v>
      </c>
      <c r="F339" s="3" t="s">
        <v>134</v>
      </c>
      <c r="G339" s="22"/>
      <c r="H339" s="135" t="s">
        <v>131</v>
      </c>
      <c r="I339" s="143"/>
    </row>
    <row r="340" spans="2:9" x14ac:dyDescent="0.15">
      <c r="B340" s="127">
        <v>42802</v>
      </c>
      <c r="C340" s="2">
        <v>0.64861111111111114</v>
      </c>
      <c r="D340" s="2"/>
      <c r="E340" s="124"/>
      <c r="F340" s="3" t="s">
        <v>134</v>
      </c>
      <c r="G340" s="22" t="s">
        <v>136</v>
      </c>
      <c r="H340" s="135"/>
      <c r="I340" s="143"/>
    </row>
    <row r="341" spans="2:9" x14ac:dyDescent="0.15">
      <c r="B341" s="127">
        <v>42802</v>
      </c>
      <c r="C341" s="2">
        <v>0.7597222222222223</v>
      </c>
      <c r="D341" s="190">
        <v>0.76458333333333339</v>
      </c>
      <c r="E341" s="124"/>
      <c r="F341" s="3" t="s">
        <v>134</v>
      </c>
      <c r="G341" s="22" t="s">
        <v>132</v>
      </c>
      <c r="H341" s="135"/>
      <c r="I341" s="143"/>
    </row>
    <row r="342" spans="2:9" x14ac:dyDescent="0.15">
      <c r="B342" s="127">
        <v>42802</v>
      </c>
      <c r="C342" s="2">
        <v>0.76180555555555562</v>
      </c>
      <c r="D342" s="2">
        <v>0.76458333333333339</v>
      </c>
      <c r="E342" s="124">
        <v>2.7777777777777679E-3</v>
      </c>
      <c r="F342" s="3" t="s">
        <v>134</v>
      </c>
      <c r="G342" s="22"/>
      <c r="H342" s="135" t="s">
        <v>131</v>
      </c>
      <c r="I342" s="143"/>
    </row>
    <row r="343" spans="2:9" x14ac:dyDescent="0.15">
      <c r="B343" s="127">
        <v>42803</v>
      </c>
      <c r="C343" s="2">
        <v>0.25625000000000003</v>
      </c>
      <c r="D343" s="2"/>
      <c r="E343" s="124"/>
      <c r="F343" s="3" t="s">
        <v>134</v>
      </c>
      <c r="G343" s="22" t="s">
        <v>132</v>
      </c>
      <c r="H343" s="135" t="s">
        <v>135</v>
      </c>
      <c r="I343" s="143"/>
    </row>
    <row r="344" spans="2:9" x14ac:dyDescent="0.15">
      <c r="B344" s="127">
        <v>42803</v>
      </c>
      <c r="C344" s="2">
        <v>0.25694444444444448</v>
      </c>
      <c r="D344" s="2">
        <v>0.25694444444444448</v>
      </c>
      <c r="E344" s="124">
        <v>0</v>
      </c>
      <c r="F344" s="3" t="s">
        <v>134</v>
      </c>
      <c r="G344" s="22" t="s">
        <v>131</v>
      </c>
      <c r="H344" s="135"/>
      <c r="I344" s="143"/>
    </row>
    <row r="345" spans="2:9" x14ac:dyDescent="0.15">
      <c r="B345" s="127">
        <v>42803</v>
      </c>
      <c r="C345" s="2">
        <v>0.25972222222222224</v>
      </c>
      <c r="D345" s="2"/>
      <c r="E345" s="124"/>
      <c r="F345" s="3" t="s">
        <v>134</v>
      </c>
      <c r="G345" s="22" t="s">
        <v>136</v>
      </c>
      <c r="H345" s="135"/>
      <c r="I345" s="143"/>
    </row>
    <row r="346" spans="2:9" x14ac:dyDescent="0.15">
      <c r="B346" s="127">
        <v>42803</v>
      </c>
      <c r="C346" s="2">
        <v>0.41319444444444442</v>
      </c>
      <c r="D346" s="2"/>
      <c r="E346" s="124"/>
      <c r="F346" s="3" t="s">
        <v>134</v>
      </c>
      <c r="G346" s="22" t="s">
        <v>132</v>
      </c>
      <c r="H346" s="135"/>
      <c r="I346" s="143"/>
    </row>
    <row r="347" spans="2:9" x14ac:dyDescent="0.15">
      <c r="B347" s="127">
        <v>42803</v>
      </c>
      <c r="C347" s="2">
        <v>0.4145833333333333</v>
      </c>
      <c r="D347" s="2">
        <v>0.43124999999999997</v>
      </c>
      <c r="E347" s="124">
        <v>1.6666666666666663E-2</v>
      </c>
      <c r="F347" s="3" t="s">
        <v>134</v>
      </c>
      <c r="G347" s="22"/>
      <c r="H347" s="135" t="s">
        <v>131</v>
      </c>
      <c r="I347" s="143"/>
    </row>
    <row r="348" spans="2:9" x14ac:dyDescent="0.15">
      <c r="B348" s="127">
        <v>42803</v>
      </c>
      <c r="C348" s="2">
        <v>0.47361111111111115</v>
      </c>
      <c r="D348" s="2">
        <v>0.47500000000000003</v>
      </c>
      <c r="E348" s="124">
        <v>1.388888888888884E-3</v>
      </c>
      <c r="F348" s="3" t="s">
        <v>134</v>
      </c>
      <c r="G348" s="22"/>
      <c r="H348" s="135" t="s">
        <v>131</v>
      </c>
      <c r="I348" s="143"/>
    </row>
    <row r="349" spans="2:9" x14ac:dyDescent="0.15">
      <c r="B349" s="127">
        <v>42803</v>
      </c>
      <c r="C349" s="2">
        <v>0.47638888888888892</v>
      </c>
      <c r="D349" s="2"/>
      <c r="E349" s="124"/>
      <c r="F349" s="3" t="s">
        <v>134</v>
      </c>
      <c r="G349" s="22" t="s">
        <v>136</v>
      </c>
      <c r="H349" s="135"/>
      <c r="I349" s="143"/>
    </row>
    <row r="350" spans="2:9" x14ac:dyDescent="0.15">
      <c r="B350" s="127">
        <v>42803</v>
      </c>
      <c r="C350" s="2">
        <v>0.48125000000000001</v>
      </c>
      <c r="D350" s="2"/>
      <c r="E350" s="124"/>
      <c r="F350" s="3" t="s">
        <v>134</v>
      </c>
      <c r="G350" s="22" t="s">
        <v>132</v>
      </c>
      <c r="H350" s="135"/>
      <c r="I350" s="143"/>
    </row>
    <row r="351" spans="2:9" x14ac:dyDescent="0.15">
      <c r="B351" s="127">
        <v>42803</v>
      </c>
      <c r="C351" s="2">
        <v>0.49374999999999997</v>
      </c>
      <c r="D351" s="2"/>
      <c r="E351" s="124"/>
      <c r="F351" s="3" t="s">
        <v>134</v>
      </c>
      <c r="G351" s="22" t="s">
        <v>136</v>
      </c>
      <c r="H351" s="135"/>
      <c r="I351" s="143"/>
    </row>
    <row r="352" spans="2:9" x14ac:dyDescent="0.15">
      <c r="B352" s="127">
        <v>42803</v>
      </c>
      <c r="C352" s="2">
        <v>0.49513888888888885</v>
      </c>
      <c r="D352" s="2"/>
      <c r="E352" s="124"/>
      <c r="F352" s="3" t="s">
        <v>134</v>
      </c>
      <c r="G352" s="22" t="s">
        <v>132</v>
      </c>
      <c r="H352" s="135" t="s">
        <v>152</v>
      </c>
      <c r="I352" s="143"/>
    </row>
    <row r="353" spans="2:9" x14ac:dyDescent="0.15">
      <c r="B353" s="127">
        <v>42803</v>
      </c>
      <c r="C353" s="2">
        <v>0.5</v>
      </c>
      <c r="D353" s="2"/>
      <c r="E353" s="124"/>
      <c r="F353" s="3" t="s">
        <v>134</v>
      </c>
      <c r="G353" s="22" t="s">
        <v>136</v>
      </c>
      <c r="H353" s="135"/>
      <c r="I353" s="143"/>
    </row>
    <row r="354" spans="2:9" x14ac:dyDescent="0.15">
      <c r="B354" s="127">
        <v>42803</v>
      </c>
      <c r="C354" s="2">
        <v>0.5</v>
      </c>
      <c r="D354" s="2"/>
      <c r="E354" s="124"/>
      <c r="F354" s="3" t="s">
        <v>134</v>
      </c>
      <c r="G354" s="22" t="s">
        <v>132</v>
      </c>
      <c r="H354" s="135" t="s">
        <v>152</v>
      </c>
      <c r="I354" s="143"/>
    </row>
    <row r="355" spans="2:9" x14ac:dyDescent="0.15">
      <c r="B355" s="127">
        <v>42803</v>
      </c>
      <c r="C355" s="2">
        <v>0.54375000000000007</v>
      </c>
      <c r="D355" s="2"/>
      <c r="E355" s="124"/>
      <c r="F355" s="3" t="s">
        <v>134</v>
      </c>
      <c r="G355" s="22" t="s">
        <v>136</v>
      </c>
      <c r="H355" s="135"/>
      <c r="I355" s="143"/>
    </row>
    <row r="356" spans="2:9" x14ac:dyDescent="0.15">
      <c r="B356" s="127">
        <v>42803</v>
      </c>
      <c r="C356" s="2">
        <v>0.54652777777777783</v>
      </c>
      <c r="D356" s="2"/>
      <c r="E356" s="124"/>
      <c r="F356" s="3" t="s">
        <v>134</v>
      </c>
      <c r="G356" s="22" t="s">
        <v>132</v>
      </c>
      <c r="H356" s="135" t="s">
        <v>135</v>
      </c>
      <c r="I356" s="143"/>
    </row>
    <row r="357" spans="2:9" x14ac:dyDescent="0.15">
      <c r="B357" s="127">
        <v>42803</v>
      </c>
      <c r="C357" s="2">
        <v>0.56527777777777777</v>
      </c>
      <c r="D357" s="2"/>
      <c r="E357" s="124"/>
      <c r="F357" s="3" t="s">
        <v>134</v>
      </c>
      <c r="G357" s="22" t="s">
        <v>136</v>
      </c>
      <c r="H357" s="135"/>
      <c r="I357" s="143"/>
    </row>
    <row r="358" spans="2:9" x14ac:dyDescent="0.15">
      <c r="B358" s="127">
        <v>42803</v>
      </c>
      <c r="C358" s="2">
        <v>0.62847222222222221</v>
      </c>
      <c r="D358" s="2"/>
      <c r="E358" s="124"/>
      <c r="F358" s="3" t="s">
        <v>134</v>
      </c>
      <c r="G358" s="22" t="s">
        <v>132</v>
      </c>
      <c r="H358" s="135"/>
      <c r="I358" s="143"/>
    </row>
    <row r="359" spans="2:9" x14ac:dyDescent="0.15">
      <c r="B359" s="127">
        <v>42803</v>
      </c>
      <c r="C359" s="2">
        <v>0.66527777777777775</v>
      </c>
      <c r="D359" s="2"/>
      <c r="E359" s="124"/>
      <c r="F359" s="3" t="s">
        <v>134</v>
      </c>
      <c r="G359" s="22" t="s">
        <v>136</v>
      </c>
      <c r="H359" s="135"/>
      <c r="I359" s="143"/>
    </row>
    <row r="360" spans="2:9" x14ac:dyDescent="0.15">
      <c r="B360" s="127">
        <v>42803</v>
      </c>
      <c r="C360" s="2">
        <v>0.66805555555555562</v>
      </c>
      <c r="D360" s="2"/>
      <c r="E360" s="124"/>
      <c r="F360" s="3" t="s">
        <v>134</v>
      </c>
      <c r="G360" s="22" t="s">
        <v>132</v>
      </c>
      <c r="H360" s="135"/>
      <c r="I360" s="143"/>
    </row>
    <row r="361" spans="2:9" x14ac:dyDescent="0.15">
      <c r="B361" s="127">
        <v>42803</v>
      </c>
      <c r="C361" s="2">
        <v>0.66875000000000007</v>
      </c>
      <c r="D361" s="2">
        <v>0.67847222222222225</v>
      </c>
      <c r="E361" s="124">
        <v>9.7222222222221877E-3</v>
      </c>
      <c r="F361" s="3" t="s">
        <v>134</v>
      </c>
      <c r="G361" s="22"/>
      <c r="H361" s="135" t="s">
        <v>131</v>
      </c>
      <c r="I361" s="143"/>
    </row>
    <row r="362" spans="2:9" x14ac:dyDescent="0.15">
      <c r="B362" s="127">
        <v>42803</v>
      </c>
      <c r="C362" s="2">
        <v>0.68125000000000002</v>
      </c>
      <c r="D362" s="2"/>
      <c r="E362" s="124"/>
      <c r="F362" s="3" t="s">
        <v>134</v>
      </c>
      <c r="G362" s="22" t="s">
        <v>136</v>
      </c>
      <c r="H362" s="135"/>
      <c r="I362" s="143"/>
    </row>
    <row r="363" spans="2:9" x14ac:dyDescent="0.15">
      <c r="B363" s="127">
        <v>42803</v>
      </c>
      <c r="C363" s="2">
        <v>0.68888888888888899</v>
      </c>
      <c r="D363" s="2"/>
      <c r="E363" s="124"/>
      <c r="F363" s="3" t="s">
        <v>134</v>
      </c>
      <c r="G363" s="22" t="s">
        <v>132</v>
      </c>
      <c r="H363" s="135"/>
      <c r="I363" s="143"/>
    </row>
    <row r="364" spans="2:9" x14ac:dyDescent="0.15">
      <c r="B364" s="127">
        <v>42803</v>
      </c>
      <c r="C364" s="2">
        <v>0.68888888888888899</v>
      </c>
      <c r="D364" s="2">
        <v>0.68958333333333333</v>
      </c>
      <c r="E364" s="124">
        <v>6.9444444444433095E-4</v>
      </c>
      <c r="F364" s="3" t="s">
        <v>134</v>
      </c>
      <c r="G364" s="22"/>
      <c r="H364" s="135" t="s">
        <v>131</v>
      </c>
      <c r="I364" s="143"/>
    </row>
    <row r="365" spans="2:9" x14ac:dyDescent="0.15">
      <c r="B365" s="127">
        <v>42803</v>
      </c>
      <c r="C365" s="2">
        <v>0.69027777777777777</v>
      </c>
      <c r="D365" s="2"/>
      <c r="E365" s="124"/>
      <c r="F365" s="3" t="s">
        <v>134</v>
      </c>
      <c r="G365" s="22" t="s">
        <v>136</v>
      </c>
      <c r="H365" s="135"/>
      <c r="I365" s="143"/>
    </row>
    <row r="366" spans="2:9" x14ac:dyDescent="0.15">
      <c r="B366" s="127">
        <v>42803</v>
      </c>
      <c r="C366" s="2">
        <v>0.69097222222222221</v>
      </c>
      <c r="D366" s="2"/>
      <c r="E366" s="124"/>
      <c r="F366" s="3" t="s">
        <v>134</v>
      </c>
      <c r="G366" s="22" t="s">
        <v>132</v>
      </c>
      <c r="H366" s="135"/>
      <c r="I366" s="143"/>
    </row>
    <row r="367" spans="2:9" x14ac:dyDescent="0.15">
      <c r="B367" s="127">
        <v>42803</v>
      </c>
      <c r="C367" s="2">
        <v>0.69166666666666676</v>
      </c>
      <c r="D367" s="2"/>
      <c r="E367" s="124"/>
      <c r="F367" s="3" t="s">
        <v>134</v>
      </c>
      <c r="G367" s="22" t="s">
        <v>136</v>
      </c>
      <c r="H367" s="135"/>
      <c r="I367" s="143"/>
    </row>
    <row r="368" spans="2:9" x14ac:dyDescent="0.15">
      <c r="B368" s="127">
        <v>42803</v>
      </c>
      <c r="C368" s="2">
        <v>0.69166666666666676</v>
      </c>
      <c r="D368" s="2"/>
      <c r="E368" s="124"/>
      <c r="F368" s="3" t="s">
        <v>134</v>
      </c>
      <c r="G368" s="22" t="s">
        <v>132</v>
      </c>
      <c r="H368" s="135"/>
      <c r="I368" s="143"/>
    </row>
    <row r="369" spans="2:9" x14ac:dyDescent="0.15">
      <c r="B369" s="127">
        <v>42803</v>
      </c>
      <c r="C369" s="2">
        <v>0.72916666666666663</v>
      </c>
      <c r="D369" s="2"/>
      <c r="E369" s="124"/>
      <c r="F369" s="3" t="s">
        <v>134</v>
      </c>
      <c r="G369" s="22" t="s">
        <v>136</v>
      </c>
      <c r="H369" s="135"/>
      <c r="I369" s="143"/>
    </row>
    <row r="370" spans="2:9" x14ac:dyDescent="0.15">
      <c r="B370" s="127">
        <v>42803</v>
      </c>
      <c r="C370" s="2">
        <v>0.7319444444444444</v>
      </c>
      <c r="D370" s="2">
        <v>0.76041666666666663</v>
      </c>
      <c r="E370" s="124">
        <v>2.8472222222222232E-2</v>
      </c>
      <c r="F370" s="3" t="s">
        <v>134</v>
      </c>
      <c r="G370" s="22" t="s">
        <v>132</v>
      </c>
      <c r="H370" s="135"/>
      <c r="I370" s="143"/>
    </row>
    <row r="371" spans="2:9" x14ac:dyDescent="0.15">
      <c r="B371" s="127">
        <v>42804</v>
      </c>
      <c r="C371" s="2">
        <v>0.26180555555555557</v>
      </c>
      <c r="D371" s="2"/>
      <c r="E371" s="124"/>
      <c r="F371" s="3" t="s">
        <v>134</v>
      </c>
      <c r="G371" s="3" t="s">
        <v>132</v>
      </c>
      <c r="H371" s="4"/>
      <c r="I371" s="152"/>
    </row>
    <row r="372" spans="2:9" x14ac:dyDescent="0.15">
      <c r="B372" s="127">
        <v>42804</v>
      </c>
      <c r="C372" s="2">
        <v>0.26527777777777778</v>
      </c>
      <c r="D372" s="2"/>
      <c r="E372" s="124"/>
      <c r="F372" s="3" t="s">
        <v>134</v>
      </c>
      <c r="G372" s="3" t="s">
        <v>136</v>
      </c>
      <c r="H372" s="4"/>
      <c r="I372" s="152"/>
    </row>
    <row r="373" spans="2:9" x14ac:dyDescent="0.15">
      <c r="B373" s="127">
        <v>42804</v>
      </c>
      <c r="C373" s="2">
        <v>0.27291666666666664</v>
      </c>
      <c r="D373" s="2"/>
      <c r="E373" s="124"/>
      <c r="F373" s="3" t="s">
        <v>134</v>
      </c>
      <c r="G373" s="3" t="s">
        <v>132</v>
      </c>
      <c r="H373" s="4" t="s">
        <v>135</v>
      </c>
      <c r="I373" s="152"/>
    </row>
    <row r="374" spans="2:9" x14ac:dyDescent="0.15">
      <c r="B374" s="127">
        <v>42804</v>
      </c>
      <c r="C374" s="2">
        <v>0.27777777777777779</v>
      </c>
      <c r="D374" s="2"/>
      <c r="E374" s="124"/>
      <c r="F374" s="3" t="s">
        <v>134</v>
      </c>
      <c r="G374" s="3" t="s">
        <v>136</v>
      </c>
      <c r="H374" s="4"/>
      <c r="I374" s="152"/>
    </row>
    <row r="375" spans="2:9" x14ac:dyDescent="0.15">
      <c r="B375" s="127">
        <v>42804</v>
      </c>
      <c r="C375" s="2">
        <v>0.27916666666666667</v>
      </c>
      <c r="D375" s="2"/>
      <c r="E375" s="124"/>
      <c r="F375" s="3" t="s">
        <v>134</v>
      </c>
      <c r="G375" s="3" t="s">
        <v>132</v>
      </c>
      <c r="H375" s="4" t="s">
        <v>135</v>
      </c>
      <c r="I375" s="152"/>
    </row>
    <row r="376" spans="2:9" x14ac:dyDescent="0.15">
      <c r="B376" s="127">
        <v>42804</v>
      </c>
      <c r="C376" s="2">
        <v>0.28125</v>
      </c>
      <c r="D376" s="2"/>
      <c r="E376" s="124"/>
      <c r="F376" s="3" t="s">
        <v>134</v>
      </c>
      <c r="G376" s="3" t="s">
        <v>136</v>
      </c>
      <c r="H376" s="4"/>
      <c r="I376" s="152"/>
    </row>
    <row r="377" spans="2:9" x14ac:dyDescent="0.15">
      <c r="B377" s="127">
        <v>42804</v>
      </c>
      <c r="C377" s="2">
        <v>0.41597222222222219</v>
      </c>
      <c r="D377" s="2"/>
      <c r="E377" s="124"/>
      <c r="F377" s="3" t="s">
        <v>134</v>
      </c>
      <c r="G377" s="3" t="s">
        <v>132</v>
      </c>
      <c r="H377" s="4"/>
      <c r="I377" s="152"/>
    </row>
    <row r="378" spans="2:9" x14ac:dyDescent="0.15">
      <c r="B378" s="127">
        <v>42804</v>
      </c>
      <c r="C378" s="2">
        <v>0.45555555555555555</v>
      </c>
      <c r="D378" s="2">
        <v>0.4770833333333333</v>
      </c>
      <c r="E378" s="124">
        <v>2.1527777777777757E-2</v>
      </c>
      <c r="F378" s="3" t="s">
        <v>134</v>
      </c>
      <c r="G378" s="3"/>
      <c r="H378" s="4" t="s">
        <v>131</v>
      </c>
      <c r="I378" s="152"/>
    </row>
    <row r="379" spans="2:9" x14ac:dyDescent="0.15">
      <c r="B379" s="127">
        <v>42804</v>
      </c>
      <c r="C379" s="2">
        <v>0.4770833333333333</v>
      </c>
      <c r="D379" s="2"/>
      <c r="E379" s="124"/>
      <c r="F379" s="3" t="s">
        <v>134</v>
      </c>
      <c r="G379" s="3" t="s">
        <v>136</v>
      </c>
      <c r="H379" s="4"/>
      <c r="I379" s="152"/>
    </row>
    <row r="380" spans="2:9" x14ac:dyDescent="0.15">
      <c r="B380" s="127">
        <v>42804</v>
      </c>
      <c r="C380" s="2">
        <v>0.48402777777777778</v>
      </c>
      <c r="D380" s="2"/>
      <c r="E380" s="124"/>
      <c r="F380" s="3" t="s">
        <v>134</v>
      </c>
      <c r="G380" s="3" t="s">
        <v>132</v>
      </c>
      <c r="H380" s="4"/>
      <c r="I380" s="152"/>
    </row>
    <row r="381" spans="2:9" x14ac:dyDescent="0.15">
      <c r="B381" s="127">
        <v>42804</v>
      </c>
      <c r="C381" s="2">
        <v>0.51111111111111118</v>
      </c>
      <c r="D381" s="2">
        <v>0.51388888888888895</v>
      </c>
      <c r="E381" s="124">
        <v>2.7777777777777679E-3</v>
      </c>
      <c r="F381" s="3" t="s">
        <v>134</v>
      </c>
      <c r="G381" s="3"/>
      <c r="H381" s="4" t="s">
        <v>131</v>
      </c>
      <c r="I381" s="152"/>
    </row>
    <row r="382" spans="2:9" x14ac:dyDescent="0.15">
      <c r="B382" s="127">
        <v>42804</v>
      </c>
      <c r="C382" s="2">
        <v>0.54999999999999993</v>
      </c>
      <c r="D382" s="2">
        <v>0.56874999999999998</v>
      </c>
      <c r="E382" s="124">
        <v>1.8750000000000044E-2</v>
      </c>
      <c r="F382" s="3" t="s">
        <v>134</v>
      </c>
      <c r="G382" s="3"/>
      <c r="H382" s="4" t="s">
        <v>131</v>
      </c>
      <c r="I382" s="152"/>
    </row>
    <row r="383" spans="2:9" x14ac:dyDescent="0.15">
      <c r="B383" s="127">
        <v>42804</v>
      </c>
      <c r="C383" s="2">
        <v>0.56944444444444442</v>
      </c>
      <c r="D383" s="2">
        <v>0.57777777777777783</v>
      </c>
      <c r="E383" s="124">
        <v>8.3333333333334147E-3</v>
      </c>
      <c r="F383" s="3" t="s">
        <v>134</v>
      </c>
      <c r="G383" s="3"/>
      <c r="H383" s="4" t="s">
        <v>131</v>
      </c>
      <c r="I383" s="152" t="s">
        <v>175</v>
      </c>
    </row>
    <row r="384" spans="2:9" x14ac:dyDescent="0.15">
      <c r="B384" s="127">
        <v>42804</v>
      </c>
      <c r="C384" s="2">
        <v>0.6</v>
      </c>
      <c r="D384" s="2">
        <v>0.61388888888888882</v>
      </c>
      <c r="E384" s="124">
        <v>1.388888888888884E-2</v>
      </c>
      <c r="F384" s="3" t="s">
        <v>134</v>
      </c>
      <c r="G384" s="3"/>
      <c r="H384" s="4" t="s">
        <v>131</v>
      </c>
      <c r="I384" s="152"/>
    </row>
    <row r="385" spans="2:9" x14ac:dyDescent="0.15">
      <c r="B385" s="127">
        <v>42804</v>
      </c>
      <c r="C385" s="2">
        <v>0.62916666666666665</v>
      </c>
      <c r="D385" s="2">
        <v>0.65625</v>
      </c>
      <c r="E385" s="124">
        <v>2.7083333333333348E-2</v>
      </c>
      <c r="F385" s="3" t="s">
        <v>134</v>
      </c>
      <c r="G385" s="3"/>
      <c r="H385" s="4" t="s">
        <v>131</v>
      </c>
      <c r="I385" s="152"/>
    </row>
    <row r="386" spans="2:9" x14ac:dyDescent="0.15">
      <c r="B386" s="127">
        <v>42804</v>
      </c>
      <c r="C386" s="2">
        <v>0.6743055555555556</v>
      </c>
      <c r="D386" s="2">
        <v>0.68402777777777779</v>
      </c>
      <c r="E386" s="124">
        <v>9.7222222222221877E-3</v>
      </c>
      <c r="F386" s="3" t="s">
        <v>134</v>
      </c>
      <c r="G386" s="3"/>
      <c r="H386" s="4" t="s">
        <v>131</v>
      </c>
      <c r="I386" s="152"/>
    </row>
    <row r="387" spans="2:9" x14ac:dyDescent="0.15">
      <c r="B387" s="127">
        <v>42804</v>
      </c>
      <c r="C387" s="2">
        <v>0.68611111111111101</v>
      </c>
      <c r="D387" s="2"/>
      <c r="E387" s="124"/>
      <c r="F387" s="3" t="s">
        <v>134</v>
      </c>
      <c r="G387" s="3" t="s">
        <v>136</v>
      </c>
      <c r="H387" s="4"/>
      <c r="I387" s="152"/>
    </row>
    <row r="388" spans="2:9" x14ac:dyDescent="0.15">
      <c r="B388" s="127">
        <v>42804</v>
      </c>
      <c r="C388" s="2">
        <v>0.68819444444444444</v>
      </c>
      <c r="D388" s="2"/>
      <c r="E388" s="124"/>
      <c r="F388" s="3" t="s">
        <v>134</v>
      </c>
      <c r="G388" s="3" t="s">
        <v>132</v>
      </c>
      <c r="H388" s="4" t="s">
        <v>152</v>
      </c>
      <c r="I388" s="152"/>
    </row>
    <row r="389" spans="2:9" x14ac:dyDescent="0.15">
      <c r="B389" s="127">
        <v>42804</v>
      </c>
      <c r="C389" s="2">
        <v>0.69236111111111109</v>
      </c>
      <c r="D389" s="2"/>
      <c r="E389" s="124"/>
      <c r="F389" s="3" t="s">
        <v>134</v>
      </c>
      <c r="G389" s="3" t="s">
        <v>136</v>
      </c>
      <c r="H389" s="4"/>
      <c r="I389" s="152"/>
    </row>
    <row r="390" spans="2:9" x14ac:dyDescent="0.15">
      <c r="B390" s="127">
        <v>42804</v>
      </c>
      <c r="C390" s="2">
        <v>0.72222222222222221</v>
      </c>
      <c r="D390" s="2"/>
      <c r="E390" s="124"/>
      <c r="F390" s="3" t="s">
        <v>134</v>
      </c>
      <c r="G390" s="3" t="s">
        <v>132</v>
      </c>
      <c r="H390" s="4" t="s">
        <v>135</v>
      </c>
      <c r="I390" s="152"/>
    </row>
    <row r="391" spans="2:9" x14ac:dyDescent="0.15">
      <c r="B391" s="127">
        <v>42804</v>
      </c>
      <c r="C391" s="2">
        <v>0.72361111111111109</v>
      </c>
      <c r="D391" s="2">
        <v>0.72916666666666663</v>
      </c>
      <c r="E391" s="124">
        <v>5.5555555555555358E-3</v>
      </c>
      <c r="F391" s="3" t="s">
        <v>134</v>
      </c>
      <c r="G391" s="3"/>
      <c r="H391" s="4" t="s">
        <v>131</v>
      </c>
      <c r="I391" s="152"/>
    </row>
    <row r="392" spans="2:9" x14ac:dyDescent="0.15">
      <c r="B392" s="127">
        <v>42804</v>
      </c>
      <c r="C392" s="2">
        <v>0.73125000000000007</v>
      </c>
      <c r="D392" s="2"/>
      <c r="E392" s="124"/>
      <c r="F392" s="3" t="s">
        <v>134</v>
      </c>
      <c r="G392" s="3" t="s">
        <v>136</v>
      </c>
      <c r="H392" s="4"/>
      <c r="I392" s="152"/>
    </row>
    <row r="393" spans="2:9" x14ac:dyDescent="0.15">
      <c r="B393" s="127">
        <v>42804</v>
      </c>
      <c r="C393" s="2">
        <v>0.73333333333333339</v>
      </c>
      <c r="D393" s="2">
        <v>0.76388888888888884</v>
      </c>
      <c r="E393" s="124">
        <v>3.0555555555555447E-2</v>
      </c>
      <c r="F393" s="3" t="s">
        <v>134</v>
      </c>
      <c r="G393" s="3" t="s">
        <v>132</v>
      </c>
      <c r="H393" s="4" t="s">
        <v>152</v>
      </c>
      <c r="I393" s="152"/>
    </row>
    <row r="394" spans="2:9" x14ac:dyDescent="0.15">
      <c r="B394" s="127">
        <v>42805</v>
      </c>
      <c r="C394" s="2">
        <v>0.24861111111111112</v>
      </c>
      <c r="D394" s="2"/>
      <c r="E394" s="124"/>
      <c r="F394" s="3" t="s">
        <v>134</v>
      </c>
      <c r="G394" s="3" t="s">
        <v>132</v>
      </c>
      <c r="H394" s="4"/>
      <c r="I394" s="152"/>
    </row>
    <row r="395" spans="2:9" x14ac:dyDescent="0.15">
      <c r="B395" s="127">
        <v>42805</v>
      </c>
      <c r="C395" s="2">
        <v>0.26527777777777778</v>
      </c>
      <c r="D395" s="2"/>
      <c r="E395" s="124"/>
      <c r="F395" s="3" t="s">
        <v>134</v>
      </c>
      <c r="G395" s="3" t="s">
        <v>136</v>
      </c>
      <c r="H395" s="4"/>
      <c r="I395" s="152"/>
    </row>
    <row r="396" spans="2:9" x14ac:dyDescent="0.15">
      <c r="B396" s="127">
        <v>42805</v>
      </c>
      <c r="C396" s="2">
        <v>0.26944444444444443</v>
      </c>
      <c r="D396" s="2"/>
      <c r="E396" s="124"/>
      <c r="F396" s="3" t="s">
        <v>134</v>
      </c>
      <c r="G396" s="3" t="s">
        <v>132</v>
      </c>
      <c r="H396" s="4" t="s">
        <v>152</v>
      </c>
      <c r="I396" s="152"/>
    </row>
    <row r="397" spans="2:9" x14ac:dyDescent="0.15">
      <c r="B397" s="127">
        <v>42805</v>
      </c>
      <c r="C397" s="2">
        <v>0.27291666666666664</v>
      </c>
      <c r="D397" s="2"/>
      <c r="E397" s="124"/>
      <c r="F397" s="3" t="s">
        <v>134</v>
      </c>
      <c r="G397" s="3" t="s">
        <v>136</v>
      </c>
      <c r="H397" s="4"/>
      <c r="I397" s="152"/>
    </row>
    <row r="398" spans="2:9" x14ac:dyDescent="0.15">
      <c r="B398" s="127">
        <v>42805</v>
      </c>
      <c r="C398" s="2">
        <v>0.28611111111111115</v>
      </c>
      <c r="D398" s="2"/>
      <c r="E398" s="124"/>
      <c r="F398" s="3" t="s">
        <v>134</v>
      </c>
      <c r="G398" s="3" t="s">
        <v>132</v>
      </c>
      <c r="H398" s="4" t="s">
        <v>152</v>
      </c>
      <c r="I398" s="152"/>
    </row>
    <row r="399" spans="2:9" x14ac:dyDescent="0.15">
      <c r="B399" s="127">
        <v>42805</v>
      </c>
      <c r="C399" s="2">
        <v>0.28680555555555554</v>
      </c>
      <c r="D399" s="2"/>
      <c r="E399" s="124"/>
      <c r="F399" s="3" t="s">
        <v>134</v>
      </c>
      <c r="G399" s="3" t="s">
        <v>136</v>
      </c>
      <c r="H399" s="4"/>
      <c r="I399" s="152"/>
    </row>
    <row r="400" spans="2:9" x14ac:dyDescent="0.15">
      <c r="B400" s="127">
        <v>42805</v>
      </c>
      <c r="C400" s="2">
        <v>0.31180555555555556</v>
      </c>
      <c r="D400" s="2"/>
      <c r="E400" s="124"/>
      <c r="F400" s="3" t="s">
        <v>134</v>
      </c>
      <c r="G400" s="3" t="s">
        <v>132</v>
      </c>
      <c r="H400" s="4" t="s">
        <v>135</v>
      </c>
      <c r="I400" s="152"/>
    </row>
    <row r="401" spans="2:9" x14ac:dyDescent="0.15">
      <c r="B401" s="127">
        <v>42805</v>
      </c>
      <c r="C401" s="2">
        <v>0.31458333333333333</v>
      </c>
      <c r="D401" s="2"/>
      <c r="E401" s="124"/>
      <c r="F401" s="3" t="s">
        <v>134</v>
      </c>
      <c r="G401" s="3" t="s">
        <v>136</v>
      </c>
      <c r="H401" s="4"/>
      <c r="I401" s="152"/>
    </row>
    <row r="402" spans="2:9" x14ac:dyDescent="0.15">
      <c r="B402" s="127">
        <v>42805</v>
      </c>
      <c r="C402" s="2">
        <v>0.31597222222222221</v>
      </c>
      <c r="D402" s="2"/>
      <c r="E402" s="124"/>
      <c r="F402" s="3" t="s">
        <v>134</v>
      </c>
      <c r="G402" s="3" t="s">
        <v>132</v>
      </c>
      <c r="H402" s="4" t="s">
        <v>135</v>
      </c>
      <c r="I402" s="152"/>
    </row>
    <row r="403" spans="2:9" x14ac:dyDescent="0.15">
      <c r="B403" s="127">
        <v>42805</v>
      </c>
      <c r="C403" s="2">
        <v>0.32083333333333336</v>
      </c>
      <c r="D403" s="2"/>
      <c r="E403" s="124"/>
      <c r="F403" s="3" t="s">
        <v>134</v>
      </c>
      <c r="G403" s="3" t="s">
        <v>136</v>
      </c>
      <c r="H403" s="4"/>
      <c r="I403" s="152"/>
    </row>
    <row r="404" spans="2:9" x14ac:dyDescent="0.15">
      <c r="B404" s="127">
        <v>42805</v>
      </c>
      <c r="C404" s="2">
        <v>0.35555555555555557</v>
      </c>
      <c r="D404" s="2"/>
      <c r="E404" s="124"/>
      <c r="F404" s="3" t="s">
        <v>134</v>
      </c>
      <c r="G404" s="3" t="s">
        <v>132</v>
      </c>
      <c r="H404" s="15" t="s">
        <v>135</v>
      </c>
      <c r="I404" s="152"/>
    </row>
    <row r="405" spans="2:9" x14ac:dyDescent="0.15">
      <c r="B405" s="127">
        <v>42805</v>
      </c>
      <c r="C405" s="2">
        <v>0.36319444444444443</v>
      </c>
      <c r="D405" s="2"/>
      <c r="E405" s="124"/>
      <c r="F405" s="3" t="s">
        <v>134</v>
      </c>
      <c r="G405" s="3" t="s">
        <v>136</v>
      </c>
      <c r="H405" s="15"/>
      <c r="I405" s="152"/>
    </row>
    <row r="406" spans="2:9" x14ac:dyDescent="0.15">
      <c r="B406" s="127">
        <v>42805</v>
      </c>
      <c r="C406" s="2">
        <v>0.36944444444444446</v>
      </c>
      <c r="D406" s="2"/>
      <c r="E406" s="2"/>
      <c r="F406" s="15" t="s">
        <v>134</v>
      </c>
      <c r="G406" s="15" t="s">
        <v>132</v>
      </c>
      <c r="H406" s="15"/>
      <c r="I406" s="152"/>
    </row>
    <row r="407" spans="2:9" x14ac:dyDescent="0.15">
      <c r="B407" s="127">
        <v>42805</v>
      </c>
      <c r="C407" s="2">
        <v>0.37291666666666662</v>
      </c>
      <c r="D407" s="2"/>
      <c r="E407" s="2"/>
      <c r="F407" s="15" t="s">
        <v>134</v>
      </c>
      <c r="G407" s="15" t="s">
        <v>136</v>
      </c>
      <c r="H407" s="15"/>
      <c r="I407" s="152"/>
    </row>
    <row r="408" spans="2:9" x14ac:dyDescent="0.15">
      <c r="B408" s="127">
        <v>42805</v>
      </c>
      <c r="C408" s="2">
        <v>0.375</v>
      </c>
      <c r="D408" s="2"/>
      <c r="E408" s="2"/>
      <c r="F408" s="15" t="s">
        <v>134</v>
      </c>
      <c r="G408" s="15" t="s">
        <v>132</v>
      </c>
      <c r="H408" s="15" t="s">
        <v>152</v>
      </c>
      <c r="I408" s="152"/>
    </row>
    <row r="409" spans="2:9" x14ac:dyDescent="0.15">
      <c r="B409" s="127">
        <v>42805</v>
      </c>
      <c r="C409" s="2">
        <v>0.37708333333333338</v>
      </c>
      <c r="D409" s="2"/>
      <c r="E409" s="2"/>
      <c r="F409" s="15" t="s">
        <v>134</v>
      </c>
      <c r="G409" s="15" t="s">
        <v>136</v>
      </c>
      <c r="H409" s="15"/>
      <c r="I409" s="152"/>
    </row>
    <row r="410" spans="2:9" x14ac:dyDescent="0.15">
      <c r="B410" s="127">
        <v>42805</v>
      </c>
      <c r="C410" s="2">
        <v>0.45624999999999999</v>
      </c>
      <c r="D410" s="2"/>
      <c r="E410" s="2"/>
      <c r="F410" s="15" t="s">
        <v>134</v>
      </c>
      <c r="G410" s="15" t="s">
        <v>132</v>
      </c>
      <c r="H410" s="15"/>
      <c r="I410" s="152"/>
    </row>
    <row r="411" spans="2:9" x14ac:dyDescent="0.15">
      <c r="B411" s="127">
        <v>42805</v>
      </c>
      <c r="C411" s="2">
        <v>0.45902777777777781</v>
      </c>
      <c r="D411" s="2"/>
      <c r="E411" s="124"/>
      <c r="F411" s="15" t="s">
        <v>134</v>
      </c>
      <c r="G411" s="15" t="s">
        <v>136</v>
      </c>
      <c r="H411" s="15"/>
      <c r="I411" s="152"/>
    </row>
    <row r="412" spans="2:9" x14ac:dyDescent="0.15">
      <c r="B412" s="127">
        <v>42805</v>
      </c>
      <c r="C412" s="2">
        <v>0.49027777777777781</v>
      </c>
      <c r="D412" s="2"/>
      <c r="E412" s="124"/>
      <c r="F412" s="15" t="s">
        <v>134</v>
      </c>
      <c r="G412" s="15" t="s">
        <v>132</v>
      </c>
      <c r="H412" s="15"/>
      <c r="I412" s="152"/>
    </row>
    <row r="413" spans="2:9" x14ac:dyDescent="0.15">
      <c r="B413" s="127">
        <v>42805</v>
      </c>
      <c r="C413" s="2">
        <v>0.53125</v>
      </c>
      <c r="D413" s="2"/>
      <c r="E413" s="2"/>
      <c r="F413" s="15" t="s">
        <v>134</v>
      </c>
      <c r="G413" s="15" t="s">
        <v>136</v>
      </c>
      <c r="H413" s="15"/>
      <c r="I413" s="152"/>
    </row>
    <row r="414" spans="2:9" x14ac:dyDescent="0.15">
      <c r="B414" s="127">
        <v>42805</v>
      </c>
      <c r="C414" s="2">
        <v>0.56527777777777777</v>
      </c>
      <c r="D414" s="2"/>
      <c r="E414" s="2"/>
      <c r="F414" s="15" t="s">
        <v>134</v>
      </c>
      <c r="G414" s="15" t="s">
        <v>132</v>
      </c>
      <c r="H414" s="15"/>
      <c r="I414" s="152"/>
    </row>
    <row r="415" spans="2:9" x14ac:dyDescent="0.15">
      <c r="B415" s="127">
        <v>42805</v>
      </c>
      <c r="C415" s="2">
        <v>0.56874999999999998</v>
      </c>
      <c r="D415" s="2"/>
      <c r="E415" s="2"/>
      <c r="F415" s="15" t="s">
        <v>134</v>
      </c>
      <c r="G415" s="15" t="s">
        <v>136</v>
      </c>
      <c r="H415" s="15"/>
      <c r="I415" s="152"/>
    </row>
    <row r="416" spans="2:9" x14ac:dyDescent="0.15">
      <c r="B416" s="127">
        <v>42805</v>
      </c>
      <c r="C416" s="2">
        <v>0.57222222222222219</v>
      </c>
      <c r="D416" s="2"/>
      <c r="E416" s="124"/>
      <c r="F416" s="15" t="s">
        <v>134</v>
      </c>
      <c r="G416" s="15" t="s">
        <v>132</v>
      </c>
      <c r="H416" s="15"/>
      <c r="I416" s="152"/>
    </row>
    <row r="417" spans="2:9" x14ac:dyDescent="0.15">
      <c r="B417" s="127">
        <v>42805</v>
      </c>
      <c r="C417" s="2">
        <v>0.59166666666666667</v>
      </c>
      <c r="D417" s="2"/>
      <c r="E417" s="2"/>
      <c r="F417" s="15" t="s">
        <v>134</v>
      </c>
      <c r="G417" s="15" t="s">
        <v>136</v>
      </c>
      <c r="H417" s="15"/>
      <c r="I417" s="152"/>
    </row>
    <row r="418" spans="2:9" x14ac:dyDescent="0.15">
      <c r="B418" s="127">
        <v>42805</v>
      </c>
      <c r="C418" s="2">
        <v>0.59791666666666665</v>
      </c>
      <c r="D418" s="2"/>
      <c r="E418" s="2"/>
      <c r="F418" s="15" t="s">
        <v>134</v>
      </c>
      <c r="G418" s="15" t="s">
        <v>132</v>
      </c>
      <c r="H418" s="15"/>
      <c r="I418" s="152"/>
    </row>
    <row r="419" spans="2:9" x14ac:dyDescent="0.15">
      <c r="B419" s="127">
        <v>42805</v>
      </c>
      <c r="C419" s="2">
        <v>0.62430555555555556</v>
      </c>
      <c r="D419" s="2">
        <v>0.66319444444444442</v>
      </c>
      <c r="E419" s="124">
        <v>3.8888888888888862E-2</v>
      </c>
      <c r="F419" s="15" t="s">
        <v>134</v>
      </c>
      <c r="G419" s="15"/>
      <c r="H419" s="15" t="s">
        <v>131</v>
      </c>
      <c r="I419" s="152"/>
    </row>
    <row r="420" spans="2:9" x14ac:dyDescent="0.15">
      <c r="B420" s="127">
        <v>42805</v>
      </c>
      <c r="C420" s="2">
        <v>0.70277777777777783</v>
      </c>
      <c r="D420" s="2"/>
      <c r="E420" s="124"/>
      <c r="F420" s="15" t="s">
        <v>134</v>
      </c>
      <c r="G420" s="15" t="s">
        <v>136</v>
      </c>
      <c r="H420" s="15"/>
      <c r="I420" s="152"/>
    </row>
    <row r="421" spans="2:9" x14ac:dyDescent="0.15">
      <c r="B421" s="127">
        <v>42805</v>
      </c>
      <c r="C421" s="2">
        <v>0.70694444444444438</v>
      </c>
      <c r="D421" s="2">
        <v>0.76597222222222217</v>
      </c>
      <c r="E421" s="124">
        <v>5.902777777777779E-2</v>
      </c>
      <c r="F421" s="15" t="s">
        <v>134</v>
      </c>
      <c r="G421" s="15" t="s">
        <v>132</v>
      </c>
      <c r="H421" s="15"/>
      <c r="I421" s="152"/>
    </row>
    <row r="422" spans="2:9" x14ac:dyDescent="0.15">
      <c r="B422" s="127">
        <v>42805</v>
      </c>
      <c r="C422" s="2">
        <v>0.73819444444444438</v>
      </c>
      <c r="D422" s="2">
        <v>0.75486111111111109</v>
      </c>
      <c r="E422" s="124">
        <v>1.6666666666666718E-2</v>
      </c>
      <c r="F422" s="15" t="s">
        <v>134</v>
      </c>
      <c r="G422" s="15"/>
      <c r="H422" s="15" t="s">
        <v>131</v>
      </c>
      <c r="I422" s="152"/>
    </row>
    <row r="423" spans="2:9" x14ac:dyDescent="0.15">
      <c r="B423" s="127">
        <v>42806</v>
      </c>
      <c r="C423" s="2">
        <v>0.28541666666666665</v>
      </c>
      <c r="D423" s="2"/>
      <c r="E423" s="159"/>
      <c r="F423" s="15" t="s">
        <v>134</v>
      </c>
      <c r="G423" s="15" t="s">
        <v>132</v>
      </c>
      <c r="H423" s="15"/>
      <c r="I423" s="152"/>
    </row>
    <row r="424" spans="2:9" x14ac:dyDescent="0.15">
      <c r="B424" s="127">
        <v>42806</v>
      </c>
      <c r="C424" s="2">
        <v>0.29652777777777778</v>
      </c>
      <c r="D424" s="2"/>
      <c r="E424" s="159"/>
      <c r="F424" s="15" t="s">
        <v>134</v>
      </c>
      <c r="G424" s="15" t="s">
        <v>136</v>
      </c>
      <c r="H424" s="15"/>
      <c r="I424" s="152"/>
    </row>
    <row r="425" spans="2:9" x14ac:dyDescent="0.15">
      <c r="B425" s="127">
        <v>42806</v>
      </c>
      <c r="C425" s="2">
        <v>0.29791666666666666</v>
      </c>
      <c r="D425" s="2"/>
      <c r="E425" s="159"/>
      <c r="F425" s="15" t="s">
        <v>134</v>
      </c>
      <c r="G425" s="15" t="s">
        <v>132</v>
      </c>
      <c r="H425" s="15" t="s">
        <v>135</v>
      </c>
      <c r="I425" s="152"/>
    </row>
    <row r="426" spans="2:9" x14ac:dyDescent="0.15">
      <c r="B426" s="127">
        <v>42806</v>
      </c>
      <c r="C426" s="2">
        <v>0.3</v>
      </c>
      <c r="D426" s="2"/>
      <c r="E426" s="159"/>
      <c r="F426" s="15" t="s">
        <v>134</v>
      </c>
      <c r="G426" s="15" t="s">
        <v>136</v>
      </c>
      <c r="H426" s="15"/>
      <c r="I426" s="152"/>
    </row>
    <row r="427" spans="2:9" x14ac:dyDescent="0.15">
      <c r="B427" s="127">
        <v>42806</v>
      </c>
      <c r="C427" s="2">
        <v>0.30277777777777776</v>
      </c>
      <c r="D427" s="2"/>
      <c r="E427" s="159"/>
      <c r="F427" s="15" t="s">
        <v>134</v>
      </c>
      <c r="G427" s="15" t="s">
        <v>132</v>
      </c>
      <c r="H427" s="15" t="s">
        <v>152</v>
      </c>
      <c r="I427" s="152"/>
    </row>
    <row r="428" spans="2:9" x14ac:dyDescent="0.15">
      <c r="B428" s="127">
        <v>42806</v>
      </c>
      <c r="C428" s="2">
        <v>0.30416666666666664</v>
      </c>
      <c r="D428" s="2"/>
      <c r="E428" s="159"/>
      <c r="F428" s="15" t="s">
        <v>134</v>
      </c>
      <c r="G428" s="15" t="s">
        <v>136</v>
      </c>
      <c r="H428" s="15"/>
      <c r="I428" s="152"/>
    </row>
    <row r="429" spans="2:9" x14ac:dyDescent="0.15">
      <c r="B429" s="127">
        <v>42806</v>
      </c>
      <c r="C429" s="2">
        <v>0.40138888888888885</v>
      </c>
      <c r="D429" s="2"/>
      <c r="E429" s="159"/>
      <c r="F429" s="15" t="s">
        <v>134</v>
      </c>
      <c r="G429" s="15" t="s">
        <v>132</v>
      </c>
      <c r="H429" s="15"/>
      <c r="I429" s="152"/>
    </row>
    <row r="430" spans="2:9" x14ac:dyDescent="0.15">
      <c r="B430" s="127">
        <v>42806</v>
      </c>
      <c r="C430" s="2">
        <v>0.42291666666666666</v>
      </c>
      <c r="D430" s="2"/>
      <c r="E430" s="159"/>
      <c r="F430" s="15" t="s">
        <v>134</v>
      </c>
      <c r="G430" s="15" t="s">
        <v>136</v>
      </c>
      <c r="H430" s="15"/>
      <c r="I430" s="152"/>
    </row>
    <row r="431" spans="2:9" x14ac:dyDescent="0.15">
      <c r="B431" s="127">
        <v>42806</v>
      </c>
      <c r="C431" s="2">
        <v>0.46736111111111112</v>
      </c>
      <c r="D431" s="2"/>
      <c r="E431" s="159"/>
      <c r="F431" s="15" t="s">
        <v>134</v>
      </c>
      <c r="G431" s="15" t="s">
        <v>132</v>
      </c>
      <c r="H431" s="15"/>
      <c r="I431" s="152"/>
    </row>
    <row r="432" spans="2:9" x14ac:dyDescent="0.15">
      <c r="B432" s="127">
        <v>42806</v>
      </c>
      <c r="C432" s="2">
        <v>0.4770833333333333</v>
      </c>
      <c r="D432" s="2">
        <v>0.53472222222222221</v>
      </c>
      <c r="E432" s="159">
        <v>5.7638888888888906E-2</v>
      </c>
      <c r="F432" s="15" t="s">
        <v>134</v>
      </c>
      <c r="G432" s="15"/>
      <c r="H432" s="15" t="s">
        <v>131</v>
      </c>
      <c r="I432" s="152"/>
    </row>
    <row r="433" spans="2:9" x14ac:dyDescent="0.15">
      <c r="B433" s="127">
        <v>42806</v>
      </c>
      <c r="C433" s="2">
        <v>0.53541666666666665</v>
      </c>
      <c r="D433" s="2">
        <v>0.55694444444444446</v>
      </c>
      <c r="E433" s="159">
        <v>2.1527777777777812E-2</v>
      </c>
      <c r="F433" s="15" t="s">
        <v>134</v>
      </c>
      <c r="G433" s="15"/>
      <c r="H433" s="15" t="s">
        <v>131</v>
      </c>
      <c r="I433" s="152"/>
    </row>
    <row r="434" spans="2:9" x14ac:dyDescent="0.15">
      <c r="B434" s="127">
        <v>42806</v>
      </c>
      <c r="C434" s="2">
        <v>0.56944444444444442</v>
      </c>
      <c r="D434" s="2"/>
      <c r="E434" s="159"/>
      <c r="F434" s="15" t="s">
        <v>134</v>
      </c>
      <c r="G434" s="15" t="s">
        <v>136</v>
      </c>
      <c r="H434" s="15"/>
      <c r="I434" s="152"/>
    </row>
    <row r="435" spans="2:9" x14ac:dyDescent="0.15">
      <c r="B435" s="127">
        <v>42806</v>
      </c>
      <c r="C435" s="2">
        <v>0.59375</v>
      </c>
      <c r="D435" s="2"/>
      <c r="E435" s="159"/>
      <c r="F435" s="15" t="s">
        <v>134</v>
      </c>
      <c r="G435" s="15" t="s">
        <v>132</v>
      </c>
      <c r="H435" s="15"/>
      <c r="I435" s="152"/>
    </row>
    <row r="436" spans="2:9" x14ac:dyDescent="0.15">
      <c r="B436" s="127">
        <v>42806</v>
      </c>
      <c r="C436" s="2">
        <v>0.59444444444444444</v>
      </c>
      <c r="D436" s="2">
        <v>0.59652777777777777</v>
      </c>
      <c r="E436" s="159">
        <v>2.0833333333333259E-3</v>
      </c>
      <c r="F436" s="15" t="s">
        <v>134</v>
      </c>
      <c r="G436" s="15"/>
      <c r="H436" s="15" t="s">
        <v>131</v>
      </c>
      <c r="I436" s="152"/>
    </row>
    <row r="437" spans="2:9" x14ac:dyDescent="0.15">
      <c r="B437" s="127">
        <v>42806</v>
      </c>
      <c r="C437" s="2">
        <v>0.60763888888888895</v>
      </c>
      <c r="D437" s="2"/>
      <c r="E437" s="159"/>
      <c r="F437" s="15" t="s">
        <v>134</v>
      </c>
      <c r="G437" s="15" t="s">
        <v>136</v>
      </c>
      <c r="H437" s="15"/>
      <c r="I437" s="152"/>
    </row>
    <row r="438" spans="2:9" x14ac:dyDescent="0.15">
      <c r="B438" s="127">
        <v>42806</v>
      </c>
      <c r="C438" s="2">
        <v>0.62638888888888888</v>
      </c>
      <c r="D438" s="2"/>
      <c r="E438" s="159"/>
      <c r="F438" s="15" t="s">
        <v>134</v>
      </c>
      <c r="G438" s="15" t="s">
        <v>132</v>
      </c>
      <c r="H438" s="15"/>
      <c r="I438" s="152"/>
    </row>
    <row r="439" spans="2:9" x14ac:dyDescent="0.15">
      <c r="B439" s="127">
        <v>42806</v>
      </c>
      <c r="C439" s="2">
        <v>0.65347222222222223</v>
      </c>
      <c r="D439" s="2"/>
      <c r="E439" s="124"/>
      <c r="F439" s="15" t="s">
        <v>134</v>
      </c>
      <c r="G439" s="15" t="s">
        <v>136</v>
      </c>
      <c r="H439" s="15"/>
      <c r="I439" s="152"/>
    </row>
    <row r="440" spans="2:9" x14ac:dyDescent="0.15">
      <c r="B440" s="127">
        <v>42806</v>
      </c>
      <c r="C440" s="2">
        <v>0.66875000000000007</v>
      </c>
      <c r="D440" s="2"/>
      <c r="E440" s="159"/>
      <c r="F440" s="15" t="s">
        <v>134</v>
      </c>
      <c r="G440" s="15" t="s">
        <v>132</v>
      </c>
      <c r="H440" s="15"/>
      <c r="I440" s="152"/>
    </row>
    <row r="441" spans="2:9" x14ac:dyDescent="0.15">
      <c r="B441" s="127">
        <v>42806</v>
      </c>
      <c r="C441" s="2">
        <v>0.67222222222222217</v>
      </c>
      <c r="D441" s="2"/>
      <c r="E441" s="159"/>
      <c r="F441" s="15" t="s">
        <v>134</v>
      </c>
      <c r="G441" s="15" t="s">
        <v>136</v>
      </c>
      <c r="H441" s="15"/>
      <c r="I441" s="152"/>
    </row>
    <row r="442" spans="2:9" x14ac:dyDescent="0.15">
      <c r="B442" s="127">
        <v>42806</v>
      </c>
      <c r="C442" s="2">
        <v>0.68263888888888891</v>
      </c>
      <c r="D442" s="2"/>
      <c r="E442" s="159"/>
      <c r="F442" s="15" t="s">
        <v>143</v>
      </c>
      <c r="G442" s="15" t="s">
        <v>141</v>
      </c>
      <c r="H442" s="15"/>
      <c r="I442" s="152"/>
    </row>
    <row r="443" spans="2:9" x14ac:dyDescent="0.15">
      <c r="B443" s="127">
        <v>42806</v>
      </c>
      <c r="C443" s="2">
        <v>0.68263888888888891</v>
      </c>
      <c r="D443" s="2">
        <v>0.68402777777777779</v>
      </c>
      <c r="E443" s="159">
        <v>1.388888888888884E-3</v>
      </c>
      <c r="F443" s="15" t="s">
        <v>143</v>
      </c>
      <c r="G443" s="15"/>
      <c r="H443" s="15" t="s">
        <v>144</v>
      </c>
      <c r="I443" s="152"/>
    </row>
    <row r="444" spans="2:9" x14ac:dyDescent="0.15">
      <c r="B444" s="127">
        <v>42806</v>
      </c>
      <c r="C444" s="2">
        <v>0.68611111111111101</v>
      </c>
      <c r="D444" s="2"/>
      <c r="E444" s="159"/>
      <c r="F444" s="15" t="s">
        <v>143</v>
      </c>
      <c r="G444" s="15" t="s">
        <v>142</v>
      </c>
      <c r="H444" s="15"/>
      <c r="I444" s="152"/>
    </row>
    <row r="445" spans="2:9" x14ac:dyDescent="0.15">
      <c r="B445" s="127">
        <v>42806</v>
      </c>
      <c r="C445" s="2">
        <v>0.70416666666666661</v>
      </c>
      <c r="D445" s="2"/>
      <c r="E445" s="159"/>
      <c r="F445" s="15" t="s">
        <v>143</v>
      </c>
      <c r="G445" s="15" t="s">
        <v>141</v>
      </c>
      <c r="H445" s="15"/>
      <c r="I445" s="152"/>
    </row>
    <row r="446" spans="2:9" x14ac:dyDescent="0.15">
      <c r="B446" s="127">
        <v>42806</v>
      </c>
      <c r="C446" s="2">
        <v>0.70416666666666661</v>
      </c>
      <c r="D446" s="2">
        <v>0.70486111111111116</v>
      </c>
      <c r="E446" s="159">
        <v>6.94444444444553E-4</v>
      </c>
      <c r="F446" s="15" t="s">
        <v>143</v>
      </c>
      <c r="G446" s="15"/>
      <c r="H446" s="15" t="s">
        <v>144</v>
      </c>
      <c r="I446" s="152"/>
    </row>
    <row r="447" spans="2:9" x14ac:dyDescent="0.15">
      <c r="B447" s="127">
        <v>42806</v>
      </c>
      <c r="C447" s="2">
        <v>0.70624999999999993</v>
      </c>
      <c r="D447" s="2"/>
      <c r="E447" s="159"/>
      <c r="F447" s="15" t="s">
        <v>143</v>
      </c>
      <c r="G447" s="15" t="s">
        <v>142</v>
      </c>
      <c r="H447" s="15"/>
      <c r="I447" s="152"/>
    </row>
    <row r="448" spans="2:9" x14ac:dyDescent="0.15">
      <c r="B448" s="127">
        <v>42806</v>
      </c>
      <c r="C448" s="2">
        <v>0.76041666666666663</v>
      </c>
      <c r="D448" s="2">
        <v>0.76736111111111116</v>
      </c>
      <c r="E448" s="159">
        <v>6.9444444444445308E-3</v>
      </c>
      <c r="F448" s="15" t="s">
        <v>143</v>
      </c>
      <c r="G448" s="15" t="s">
        <v>141</v>
      </c>
      <c r="H448" s="15"/>
      <c r="I448" s="152"/>
    </row>
    <row r="449" spans="2:9" x14ac:dyDescent="0.15">
      <c r="B449" s="127">
        <v>42807</v>
      </c>
      <c r="C449" s="2">
        <v>0.23958333333333334</v>
      </c>
      <c r="D449" s="2"/>
      <c r="E449" s="159"/>
      <c r="F449" s="15" t="s">
        <v>143</v>
      </c>
      <c r="G449" s="15" t="s">
        <v>141</v>
      </c>
      <c r="H449" s="15"/>
      <c r="I449" s="152"/>
    </row>
    <row r="450" spans="2:9" x14ac:dyDescent="0.15">
      <c r="B450" s="127">
        <v>42807</v>
      </c>
      <c r="C450" s="2">
        <v>0.24861111111111112</v>
      </c>
      <c r="D450" s="2"/>
      <c r="E450" s="124"/>
      <c r="F450" s="15" t="s">
        <v>143</v>
      </c>
      <c r="G450" s="15" t="s">
        <v>142</v>
      </c>
      <c r="H450" s="15"/>
      <c r="I450" s="152"/>
    </row>
    <row r="451" spans="2:9" x14ac:dyDescent="0.15">
      <c r="B451" s="127">
        <v>42807</v>
      </c>
      <c r="C451" s="2">
        <v>0.3611111111111111</v>
      </c>
      <c r="D451" s="2"/>
      <c r="E451" s="159"/>
      <c r="F451" s="15" t="s">
        <v>143</v>
      </c>
      <c r="G451" s="15" t="s">
        <v>141</v>
      </c>
      <c r="H451" s="15"/>
      <c r="I451" s="152"/>
    </row>
    <row r="452" spans="2:9" x14ac:dyDescent="0.15">
      <c r="B452" s="127">
        <v>42807</v>
      </c>
      <c r="C452" s="2">
        <v>0.37291666666666662</v>
      </c>
      <c r="D452" s="2">
        <v>0.39166666666666666</v>
      </c>
      <c r="E452" s="124">
        <v>1.8750000000000044E-2</v>
      </c>
      <c r="F452" s="15" t="s">
        <v>143</v>
      </c>
      <c r="G452" s="15"/>
      <c r="H452" s="15" t="s">
        <v>144</v>
      </c>
      <c r="I452" s="152"/>
    </row>
    <row r="453" spans="2:9" x14ac:dyDescent="0.15">
      <c r="B453" s="127">
        <v>42807</v>
      </c>
      <c r="C453" s="2">
        <v>0.39444444444444443</v>
      </c>
      <c r="D453" s="2"/>
      <c r="E453" s="159"/>
      <c r="F453" s="15" t="s">
        <v>143</v>
      </c>
      <c r="G453" s="15" t="s">
        <v>142</v>
      </c>
      <c r="H453" s="15"/>
      <c r="I453" s="152"/>
    </row>
    <row r="454" spans="2:9" x14ac:dyDescent="0.15">
      <c r="B454" s="127">
        <v>42807</v>
      </c>
      <c r="C454" s="2">
        <v>0.40486111111111112</v>
      </c>
      <c r="D454" s="2"/>
      <c r="E454" s="159"/>
      <c r="F454" s="15" t="s">
        <v>143</v>
      </c>
      <c r="G454" s="15" t="s">
        <v>141</v>
      </c>
      <c r="H454" s="15" t="s">
        <v>165</v>
      </c>
      <c r="I454" s="152"/>
    </row>
    <row r="455" spans="2:9" x14ac:dyDescent="0.15">
      <c r="B455" s="127">
        <v>42807</v>
      </c>
      <c r="C455" s="2">
        <v>0.4055555555555555</v>
      </c>
      <c r="D455" s="2"/>
      <c r="E455" s="159"/>
      <c r="F455" s="15" t="s">
        <v>143</v>
      </c>
      <c r="G455" s="15" t="s">
        <v>142</v>
      </c>
      <c r="H455" s="15"/>
      <c r="I455" s="152"/>
    </row>
    <row r="456" spans="2:9" x14ac:dyDescent="0.15">
      <c r="B456" s="127">
        <v>42807</v>
      </c>
      <c r="C456" s="2">
        <v>0.42986111111111108</v>
      </c>
      <c r="D456" s="2"/>
      <c r="E456" s="159"/>
      <c r="F456" s="15" t="s">
        <v>143</v>
      </c>
      <c r="G456" s="15" t="s">
        <v>141</v>
      </c>
      <c r="H456" s="15" t="s">
        <v>163</v>
      </c>
      <c r="I456" s="152"/>
    </row>
    <row r="457" spans="2:9" x14ac:dyDescent="0.15">
      <c r="B457" s="127">
        <v>42807</v>
      </c>
      <c r="C457" s="2">
        <v>0.44791666666666669</v>
      </c>
      <c r="D457" s="2"/>
      <c r="E457" s="159"/>
      <c r="F457" s="15" t="s">
        <v>143</v>
      </c>
      <c r="G457" s="15" t="s">
        <v>142</v>
      </c>
      <c r="H457" s="15"/>
      <c r="I457" s="152"/>
    </row>
    <row r="458" spans="2:9" x14ac:dyDescent="0.15">
      <c r="B458" s="127">
        <v>42807</v>
      </c>
      <c r="C458" s="2">
        <v>0.45624999999999999</v>
      </c>
      <c r="D458" s="2"/>
      <c r="E458" s="159"/>
      <c r="F458" s="15" t="s">
        <v>143</v>
      </c>
      <c r="G458" s="15" t="s">
        <v>141</v>
      </c>
      <c r="H458" s="15"/>
      <c r="I458" s="152"/>
    </row>
    <row r="459" spans="2:9" x14ac:dyDescent="0.15">
      <c r="B459" s="127">
        <v>42807</v>
      </c>
      <c r="C459" s="2">
        <v>0.46458333333333335</v>
      </c>
      <c r="D459" s="2"/>
      <c r="E459" s="159"/>
      <c r="F459" s="15" t="s">
        <v>143</v>
      </c>
      <c r="G459" s="15" t="s">
        <v>142</v>
      </c>
      <c r="H459" s="15"/>
      <c r="I459" s="152"/>
    </row>
    <row r="460" spans="2:9" x14ac:dyDescent="0.15">
      <c r="B460" s="127">
        <v>42807</v>
      </c>
      <c r="C460" s="2">
        <v>0.46527777777777773</v>
      </c>
      <c r="D460" s="2"/>
      <c r="E460" s="159"/>
      <c r="F460" s="15" t="s">
        <v>143</v>
      </c>
      <c r="G460" s="15" t="s">
        <v>141</v>
      </c>
      <c r="H460" s="15" t="s">
        <v>165</v>
      </c>
      <c r="I460" s="152"/>
    </row>
    <row r="461" spans="2:9" x14ac:dyDescent="0.15">
      <c r="B461" s="127">
        <v>42807</v>
      </c>
      <c r="C461" s="2">
        <v>0.46736111111111112</v>
      </c>
      <c r="D461" s="2"/>
      <c r="E461" s="159"/>
      <c r="F461" s="15" t="s">
        <v>143</v>
      </c>
      <c r="G461" s="15" t="s">
        <v>142</v>
      </c>
      <c r="H461" s="15"/>
      <c r="I461" s="152"/>
    </row>
    <row r="462" spans="2:9" x14ac:dyDescent="0.15">
      <c r="B462" s="127">
        <v>42807</v>
      </c>
      <c r="C462" s="2">
        <v>0.47013888888888888</v>
      </c>
      <c r="D462" s="2"/>
      <c r="E462" s="124"/>
      <c r="F462" s="15" t="s">
        <v>143</v>
      </c>
      <c r="G462" s="15" t="s">
        <v>141</v>
      </c>
      <c r="H462" s="15"/>
      <c r="I462" s="152"/>
    </row>
    <row r="463" spans="2:9" x14ac:dyDescent="0.15">
      <c r="B463" s="127">
        <v>42807</v>
      </c>
      <c r="C463" s="2">
        <v>0.47152777777777777</v>
      </c>
      <c r="D463" s="2"/>
      <c r="E463" s="159"/>
      <c r="F463" s="15" t="s">
        <v>143</v>
      </c>
      <c r="G463" s="15" t="s">
        <v>142</v>
      </c>
      <c r="H463" s="15"/>
      <c r="I463" s="152"/>
    </row>
    <row r="464" spans="2:9" x14ac:dyDescent="0.15">
      <c r="B464" s="127">
        <v>42807</v>
      </c>
      <c r="C464" s="2">
        <v>0.48055555555555557</v>
      </c>
      <c r="D464" s="2"/>
      <c r="E464" s="124"/>
      <c r="F464" s="15" t="s">
        <v>143</v>
      </c>
      <c r="G464" s="15" t="s">
        <v>141</v>
      </c>
      <c r="H464" s="15"/>
      <c r="I464" s="152"/>
    </row>
    <row r="465" spans="2:9" x14ac:dyDescent="0.15">
      <c r="B465" s="127">
        <v>42807</v>
      </c>
      <c r="C465" s="2">
        <v>0.48194444444444445</v>
      </c>
      <c r="D465" s="2"/>
      <c r="E465" s="159"/>
      <c r="F465" s="15" t="s">
        <v>143</v>
      </c>
      <c r="G465" s="15" t="s">
        <v>142</v>
      </c>
      <c r="H465" s="15"/>
      <c r="I465" s="152"/>
    </row>
    <row r="466" spans="2:9" x14ac:dyDescent="0.15">
      <c r="B466" s="127">
        <v>42807</v>
      </c>
      <c r="C466" s="2">
        <v>0.52916666666666667</v>
      </c>
      <c r="D466" s="2"/>
      <c r="E466" s="159"/>
      <c r="F466" s="15" t="s">
        <v>143</v>
      </c>
      <c r="G466" s="15" t="s">
        <v>141</v>
      </c>
      <c r="H466" s="15"/>
      <c r="I466" s="152"/>
    </row>
    <row r="467" spans="2:9" x14ac:dyDescent="0.15">
      <c r="B467" s="127">
        <v>42807</v>
      </c>
      <c r="C467" s="2">
        <v>0.57013888888888886</v>
      </c>
      <c r="D467" s="2"/>
      <c r="E467" s="159"/>
      <c r="F467" s="15" t="s">
        <v>143</v>
      </c>
      <c r="G467" s="15" t="s">
        <v>142</v>
      </c>
      <c r="H467" s="15"/>
      <c r="I467" s="152"/>
    </row>
    <row r="468" spans="2:9" x14ac:dyDescent="0.15">
      <c r="B468" s="127">
        <v>42807</v>
      </c>
      <c r="C468" s="2">
        <v>0.57777777777777783</v>
      </c>
      <c r="D468" s="2"/>
      <c r="E468" s="159"/>
      <c r="F468" s="15" t="s">
        <v>143</v>
      </c>
      <c r="G468" s="15" t="s">
        <v>141</v>
      </c>
      <c r="H468" s="15"/>
      <c r="I468" s="152"/>
    </row>
    <row r="469" spans="2:9" x14ac:dyDescent="0.15">
      <c r="B469" s="127">
        <v>42807</v>
      </c>
      <c r="C469" s="2">
        <v>0.62291666666666667</v>
      </c>
      <c r="D469" s="2">
        <v>0.62569444444444444</v>
      </c>
      <c r="E469" s="159">
        <v>2.7777777777777679E-3</v>
      </c>
      <c r="F469" s="15" t="s">
        <v>143</v>
      </c>
      <c r="G469" s="15"/>
      <c r="H469" s="15" t="s">
        <v>144</v>
      </c>
      <c r="I469" s="152"/>
    </row>
    <row r="470" spans="2:9" x14ac:dyDescent="0.15">
      <c r="B470" s="127">
        <v>42807</v>
      </c>
      <c r="C470" s="2">
        <v>0.65138888888888891</v>
      </c>
      <c r="D470" s="2"/>
      <c r="E470" s="159"/>
      <c r="F470" s="15" t="s">
        <v>143</v>
      </c>
      <c r="G470" s="15" t="s">
        <v>142</v>
      </c>
      <c r="H470" s="15"/>
      <c r="I470" s="152"/>
    </row>
    <row r="471" spans="2:9" x14ac:dyDescent="0.15">
      <c r="B471" s="127">
        <v>42807</v>
      </c>
      <c r="C471" s="2">
        <v>0.7402777777777777</v>
      </c>
      <c r="D471" s="2">
        <v>0.76180555555555562</v>
      </c>
      <c r="E471" s="159">
        <v>2.1527777777777923E-2</v>
      </c>
      <c r="F471" s="15" t="s">
        <v>143</v>
      </c>
      <c r="G471" s="15" t="s">
        <v>141</v>
      </c>
      <c r="H471" s="15"/>
      <c r="I471" s="152"/>
    </row>
    <row r="472" spans="2:9" x14ac:dyDescent="0.15">
      <c r="B472" s="127">
        <v>42808</v>
      </c>
      <c r="C472" s="2">
        <v>0.24166666666666667</v>
      </c>
      <c r="D472" s="2"/>
      <c r="E472" s="159"/>
      <c r="F472" s="15" t="s">
        <v>143</v>
      </c>
      <c r="G472" s="15" t="s">
        <v>141</v>
      </c>
      <c r="H472" s="4"/>
      <c r="I472" s="152"/>
    </row>
    <row r="473" spans="2:9" x14ac:dyDescent="0.15">
      <c r="B473" s="127">
        <v>42808</v>
      </c>
      <c r="C473" s="2">
        <v>0.26041666666666669</v>
      </c>
      <c r="D473" s="2"/>
      <c r="E473" s="159"/>
      <c r="F473" s="15" t="s">
        <v>143</v>
      </c>
      <c r="G473" s="15" t="s">
        <v>142</v>
      </c>
      <c r="H473" s="15"/>
      <c r="I473" s="152"/>
    </row>
    <row r="474" spans="2:9" x14ac:dyDescent="0.15">
      <c r="B474" s="127">
        <v>42808</v>
      </c>
      <c r="C474" s="2">
        <v>0.27013888888888887</v>
      </c>
      <c r="D474" s="2"/>
      <c r="E474" s="159"/>
      <c r="F474" s="15" t="s">
        <v>143</v>
      </c>
      <c r="G474" s="15" t="s">
        <v>141</v>
      </c>
      <c r="H474" s="15" t="s">
        <v>165</v>
      </c>
      <c r="I474" s="152"/>
    </row>
    <row r="475" spans="2:9" x14ac:dyDescent="0.15">
      <c r="B475" s="127">
        <v>42808</v>
      </c>
      <c r="C475" s="2">
        <v>0.2722222222222222</v>
      </c>
      <c r="D475" s="2"/>
      <c r="E475" s="159"/>
      <c r="F475" s="15" t="s">
        <v>143</v>
      </c>
      <c r="G475" s="15" t="s">
        <v>142</v>
      </c>
      <c r="H475" s="15"/>
      <c r="I475" s="152"/>
    </row>
    <row r="476" spans="2:9" x14ac:dyDescent="0.15">
      <c r="B476" s="127">
        <v>42808</v>
      </c>
      <c r="C476" s="2">
        <v>0.27361111111111108</v>
      </c>
      <c r="D476" s="2"/>
      <c r="E476" s="159"/>
      <c r="F476" s="15" t="s">
        <v>143</v>
      </c>
      <c r="G476" s="15" t="s">
        <v>141</v>
      </c>
      <c r="H476" s="15" t="s">
        <v>165</v>
      </c>
      <c r="I476" s="152"/>
    </row>
    <row r="477" spans="2:9" x14ac:dyDescent="0.15">
      <c r="B477" s="127">
        <v>42808</v>
      </c>
      <c r="C477" s="2">
        <v>0.27430555555555552</v>
      </c>
      <c r="D477" s="2"/>
      <c r="E477" s="124"/>
      <c r="F477" s="15" t="s">
        <v>143</v>
      </c>
      <c r="G477" s="15" t="s">
        <v>142</v>
      </c>
      <c r="H477" s="15"/>
      <c r="I477" s="152"/>
    </row>
    <row r="478" spans="2:9" x14ac:dyDescent="0.15">
      <c r="B478" s="127">
        <v>42808</v>
      </c>
      <c r="C478" s="2">
        <v>0.3756944444444445</v>
      </c>
      <c r="D478" s="2"/>
      <c r="E478" s="159"/>
      <c r="F478" s="15" t="s">
        <v>143</v>
      </c>
      <c r="G478" s="15" t="s">
        <v>141</v>
      </c>
      <c r="H478" s="15"/>
      <c r="I478" s="152"/>
    </row>
    <row r="479" spans="2:9" x14ac:dyDescent="0.15">
      <c r="B479" s="127">
        <v>42808</v>
      </c>
      <c r="C479" s="2">
        <v>0.37916666666666665</v>
      </c>
      <c r="D479" s="2">
        <v>0.39166666666666666</v>
      </c>
      <c r="E479" s="124">
        <v>1.2500000000000011E-2</v>
      </c>
      <c r="F479" s="15" t="s">
        <v>143</v>
      </c>
      <c r="G479" s="15"/>
      <c r="H479" s="15" t="s">
        <v>144</v>
      </c>
      <c r="I479" s="152"/>
    </row>
    <row r="480" spans="2:9" x14ac:dyDescent="0.15">
      <c r="B480" s="127">
        <v>42808</v>
      </c>
      <c r="C480" s="2">
        <v>0.45694444444444443</v>
      </c>
      <c r="D480" s="2">
        <v>0.47916666666666669</v>
      </c>
      <c r="E480" s="159">
        <v>2.2222222222222254E-2</v>
      </c>
      <c r="F480" s="15" t="s">
        <v>143</v>
      </c>
      <c r="G480" s="15"/>
      <c r="H480" s="15" t="s">
        <v>144</v>
      </c>
      <c r="I480" s="152"/>
    </row>
    <row r="481" spans="2:9" x14ac:dyDescent="0.15">
      <c r="B481" s="127">
        <v>42808</v>
      </c>
      <c r="C481" s="2">
        <v>0.5083333333333333</v>
      </c>
      <c r="D481" s="2">
        <v>0.51180555555555551</v>
      </c>
      <c r="E481" s="159">
        <v>3.4722222222222099E-3</v>
      </c>
      <c r="F481" s="15" t="s">
        <v>143</v>
      </c>
      <c r="G481" s="15"/>
      <c r="H481" s="15" t="s">
        <v>144</v>
      </c>
      <c r="I481" s="152"/>
    </row>
    <row r="482" spans="2:9" x14ac:dyDescent="0.15">
      <c r="B482" s="127">
        <v>42808</v>
      </c>
      <c r="C482" s="2">
        <v>0.52708333333333335</v>
      </c>
      <c r="D482" s="2"/>
      <c r="E482" s="159"/>
      <c r="F482" s="15" t="s">
        <v>143</v>
      </c>
      <c r="G482" s="15" t="s">
        <v>142</v>
      </c>
      <c r="H482" s="15"/>
      <c r="I482" s="152"/>
    </row>
    <row r="483" spans="2:9" x14ac:dyDescent="0.15">
      <c r="B483" s="127">
        <v>42808</v>
      </c>
      <c r="C483" s="2">
        <v>0.52986111111111112</v>
      </c>
      <c r="D483" s="2"/>
      <c r="E483" s="159"/>
      <c r="F483" s="15" t="s">
        <v>143</v>
      </c>
      <c r="G483" s="15" t="s">
        <v>141</v>
      </c>
      <c r="H483" s="15" t="s">
        <v>163</v>
      </c>
      <c r="I483" s="152"/>
    </row>
    <row r="484" spans="2:9" x14ac:dyDescent="0.15">
      <c r="B484" s="127">
        <v>42808</v>
      </c>
      <c r="C484" s="2">
        <v>0.53194444444444444</v>
      </c>
      <c r="D484" s="2">
        <v>0.5708333333333333</v>
      </c>
      <c r="E484" s="159">
        <v>3.8888888888888862E-2</v>
      </c>
      <c r="F484" s="15" t="s">
        <v>143</v>
      </c>
      <c r="G484" s="15"/>
      <c r="H484" s="15" t="s">
        <v>144</v>
      </c>
      <c r="I484" s="152"/>
    </row>
    <row r="485" spans="2:9" x14ac:dyDescent="0.15">
      <c r="B485" s="127">
        <v>42808</v>
      </c>
      <c r="C485" s="2">
        <v>0.64027777777777783</v>
      </c>
      <c r="D485" s="2"/>
      <c r="E485" s="159"/>
      <c r="F485" s="15" t="s">
        <v>143</v>
      </c>
      <c r="G485" s="15" t="s">
        <v>142</v>
      </c>
      <c r="H485" s="15"/>
      <c r="I485" s="152"/>
    </row>
    <row r="486" spans="2:9" x14ac:dyDescent="0.15">
      <c r="B486" s="127">
        <v>42808</v>
      </c>
      <c r="C486" s="2">
        <v>0.64583333333333337</v>
      </c>
      <c r="D486" s="2"/>
      <c r="E486" s="124"/>
      <c r="F486" s="15" t="s">
        <v>143</v>
      </c>
      <c r="G486" s="15" t="s">
        <v>141</v>
      </c>
      <c r="H486" s="15" t="s">
        <v>165</v>
      </c>
      <c r="I486" s="152"/>
    </row>
    <row r="487" spans="2:9" x14ac:dyDescent="0.15">
      <c r="B487" s="127">
        <v>42808</v>
      </c>
      <c r="C487" s="2">
        <v>0.66249999999999998</v>
      </c>
      <c r="D487" s="2">
        <v>0.66388888888888886</v>
      </c>
      <c r="E487" s="124">
        <v>1.388888888888884E-3</v>
      </c>
      <c r="F487" s="15" t="s">
        <v>143</v>
      </c>
      <c r="G487" s="15"/>
      <c r="H487" s="15" t="s">
        <v>144</v>
      </c>
      <c r="I487" s="152"/>
    </row>
    <row r="488" spans="2:9" x14ac:dyDescent="0.15">
      <c r="B488" s="127">
        <v>42808</v>
      </c>
      <c r="C488" s="2">
        <v>0.68194444444444446</v>
      </c>
      <c r="D488" s="2">
        <v>0.69236111111111109</v>
      </c>
      <c r="E488" s="124">
        <v>1.041666666666663E-2</v>
      </c>
      <c r="F488" s="15" t="s">
        <v>143</v>
      </c>
      <c r="G488" s="15"/>
      <c r="H488" s="15" t="s">
        <v>144</v>
      </c>
      <c r="I488" s="152"/>
    </row>
    <row r="489" spans="2:9" x14ac:dyDescent="0.15">
      <c r="B489" s="127">
        <v>42808</v>
      </c>
      <c r="C489" s="2">
        <v>0.71527777777777779</v>
      </c>
      <c r="D489" s="2"/>
      <c r="E489" s="159"/>
      <c r="F489" s="15" t="s">
        <v>143</v>
      </c>
      <c r="G489" s="15" t="s">
        <v>142</v>
      </c>
      <c r="H489" s="15"/>
      <c r="I489" s="152"/>
    </row>
    <row r="490" spans="2:9" x14ac:dyDescent="0.15">
      <c r="B490" s="127">
        <v>42808</v>
      </c>
      <c r="C490" s="2">
        <v>0.76180555555555562</v>
      </c>
      <c r="D490" s="2">
        <v>0.76736111111111116</v>
      </c>
      <c r="E490" s="159">
        <v>5.5555555555555358E-3</v>
      </c>
      <c r="F490" s="15" t="s">
        <v>143</v>
      </c>
      <c r="G490" s="15" t="s">
        <v>141</v>
      </c>
      <c r="H490" s="15"/>
      <c r="I490" s="152"/>
    </row>
    <row r="491" spans="2:9" x14ac:dyDescent="0.15">
      <c r="B491" s="127">
        <v>42808</v>
      </c>
      <c r="C491" s="2">
        <v>0.76388888888888884</v>
      </c>
      <c r="D491" s="2">
        <v>0.76388888888888884</v>
      </c>
      <c r="E491" s="159">
        <v>0</v>
      </c>
      <c r="F491" s="15" t="s">
        <v>143</v>
      </c>
      <c r="G491" s="15"/>
      <c r="H491" s="15" t="s">
        <v>144</v>
      </c>
      <c r="I491" s="152"/>
    </row>
    <row r="492" spans="2:9" x14ac:dyDescent="0.15">
      <c r="B492" s="127">
        <v>42809</v>
      </c>
      <c r="C492" s="2">
        <v>0.34027777777777773</v>
      </c>
      <c r="D492" s="2"/>
      <c r="E492" s="159"/>
      <c r="F492" s="15" t="s">
        <v>143</v>
      </c>
      <c r="G492" s="15" t="s">
        <v>141</v>
      </c>
      <c r="H492" s="15"/>
      <c r="I492" s="152"/>
    </row>
    <row r="493" spans="2:9" x14ac:dyDescent="0.15">
      <c r="B493" s="127">
        <v>42809</v>
      </c>
      <c r="C493" s="2">
        <v>0.37291666666666662</v>
      </c>
      <c r="D493" s="2">
        <v>0.38819444444444445</v>
      </c>
      <c r="E493" s="159">
        <v>1.5277777777777835E-2</v>
      </c>
      <c r="F493" s="15" t="s">
        <v>143</v>
      </c>
      <c r="G493" s="15"/>
      <c r="H493" s="15" t="s">
        <v>144</v>
      </c>
      <c r="I493" s="152"/>
    </row>
    <row r="494" spans="2:9" x14ac:dyDescent="0.15">
      <c r="B494" s="127">
        <v>42809</v>
      </c>
      <c r="C494" s="2">
        <v>0.42152777777777778</v>
      </c>
      <c r="D494" s="2">
        <v>0.42222222222222222</v>
      </c>
      <c r="E494" s="159">
        <v>6.9444444444444198E-4</v>
      </c>
      <c r="F494" s="15" t="s">
        <v>143</v>
      </c>
      <c r="G494" s="15"/>
      <c r="H494" s="15" t="s">
        <v>144</v>
      </c>
      <c r="I494" s="152"/>
    </row>
    <row r="495" spans="2:9" x14ac:dyDescent="0.15">
      <c r="B495" s="127">
        <v>42809</v>
      </c>
      <c r="C495" s="2">
        <v>0.45833333333333331</v>
      </c>
      <c r="D495" s="2"/>
      <c r="E495" s="159"/>
      <c r="F495" s="15" t="s">
        <v>143</v>
      </c>
      <c r="G495" s="15" t="s">
        <v>142</v>
      </c>
      <c r="H495" s="15"/>
      <c r="I495" s="152"/>
    </row>
    <row r="496" spans="2:9" x14ac:dyDescent="0.15">
      <c r="B496" s="127">
        <v>42809</v>
      </c>
      <c r="C496" s="2">
        <v>0.46111111111111108</v>
      </c>
      <c r="D496" s="2"/>
      <c r="E496" s="159"/>
      <c r="F496" s="15" t="s">
        <v>143</v>
      </c>
      <c r="G496" s="15" t="s">
        <v>141</v>
      </c>
      <c r="H496" s="15" t="s">
        <v>163</v>
      </c>
      <c r="I496" s="152"/>
    </row>
    <row r="497" spans="2:9" x14ac:dyDescent="0.15">
      <c r="B497" s="127">
        <v>42809</v>
      </c>
      <c r="C497" s="2">
        <v>0.46666666666666662</v>
      </c>
      <c r="D497" s="2">
        <v>0.4777777777777778</v>
      </c>
      <c r="E497" s="159">
        <v>1.1111111111111183E-2</v>
      </c>
      <c r="F497" s="15" t="s">
        <v>143</v>
      </c>
      <c r="G497" s="15"/>
      <c r="H497" s="15" t="s">
        <v>144</v>
      </c>
      <c r="I497" s="152"/>
    </row>
    <row r="498" spans="2:9" x14ac:dyDescent="0.15">
      <c r="B498" s="127">
        <v>42809</v>
      </c>
      <c r="C498" s="2">
        <v>0.5854166666666667</v>
      </c>
      <c r="D498" s="2"/>
      <c r="E498" s="159"/>
      <c r="F498" s="15" t="s">
        <v>143</v>
      </c>
      <c r="G498" s="15" t="s">
        <v>142</v>
      </c>
      <c r="H498" s="15"/>
      <c r="I498" s="152"/>
    </row>
    <row r="499" spans="2:9" x14ac:dyDescent="0.15">
      <c r="B499" s="127">
        <v>42809</v>
      </c>
      <c r="C499" s="2">
        <v>0.74583333333333324</v>
      </c>
      <c r="D499" s="2">
        <v>0.76736111111111116</v>
      </c>
      <c r="E499" s="159">
        <v>2.1527777777777923E-2</v>
      </c>
      <c r="F499" s="15" t="s">
        <v>143</v>
      </c>
      <c r="G499" s="15" t="s">
        <v>141</v>
      </c>
      <c r="H499" s="15"/>
      <c r="I499" s="152"/>
    </row>
    <row r="500" spans="2:9" x14ac:dyDescent="0.15">
      <c r="B500" s="127">
        <v>42809</v>
      </c>
      <c r="C500" s="2">
        <v>0.76111111111111107</v>
      </c>
      <c r="D500" s="2">
        <v>0.76736111111111116</v>
      </c>
      <c r="E500" s="159">
        <v>6.2500000000000888E-3</v>
      </c>
      <c r="F500" s="15" t="s">
        <v>143</v>
      </c>
      <c r="G500" s="15"/>
      <c r="H500" s="15" t="s">
        <v>144</v>
      </c>
      <c r="I500" s="152"/>
    </row>
    <row r="501" spans="2:9" x14ac:dyDescent="0.15">
      <c r="B501" s="127">
        <v>42810</v>
      </c>
      <c r="C501" s="2">
        <v>0.23958333333333334</v>
      </c>
      <c r="D501" s="2"/>
      <c r="E501" s="159"/>
      <c r="F501" s="15" t="s">
        <v>143</v>
      </c>
      <c r="G501" s="15" t="s">
        <v>141</v>
      </c>
      <c r="H501" s="15"/>
      <c r="I501" s="152"/>
    </row>
    <row r="502" spans="2:9" x14ac:dyDescent="0.15">
      <c r="B502" s="127">
        <v>42810</v>
      </c>
      <c r="C502" s="2">
        <v>0.23958333333333334</v>
      </c>
      <c r="D502" s="2">
        <v>0.24374999999999999</v>
      </c>
      <c r="E502" s="159">
        <v>4.1666666666666519E-3</v>
      </c>
      <c r="F502" s="15" t="s">
        <v>143</v>
      </c>
      <c r="G502" s="15"/>
      <c r="H502" s="15" t="s">
        <v>144</v>
      </c>
      <c r="I502" s="152"/>
    </row>
    <row r="503" spans="2:9" x14ac:dyDescent="0.15">
      <c r="B503" s="127">
        <v>42810</v>
      </c>
      <c r="C503" s="2">
        <v>0.24444444444444446</v>
      </c>
      <c r="D503" s="2"/>
      <c r="E503" s="159"/>
      <c r="F503" s="15" t="s">
        <v>143</v>
      </c>
      <c r="G503" s="15" t="s">
        <v>142</v>
      </c>
      <c r="H503" s="15"/>
      <c r="I503" s="152"/>
    </row>
    <row r="504" spans="2:9" x14ac:dyDescent="0.15">
      <c r="B504" s="127">
        <v>42810</v>
      </c>
      <c r="C504" s="2">
        <v>0.24583333333333335</v>
      </c>
      <c r="D504" s="2"/>
      <c r="E504" s="159"/>
      <c r="F504" s="15" t="s">
        <v>143</v>
      </c>
      <c r="G504" s="15" t="s">
        <v>141</v>
      </c>
      <c r="H504" s="15" t="s">
        <v>165</v>
      </c>
      <c r="I504" s="152"/>
    </row>
    <row r="505" spans="2:9" x14ac:dyDescent="0.15">
      <c r="B505" s="127">
        <v>42810</v>
      </c>
      <c r="C505" s="2">
        <v>0.24861111111111112</v>
      </c>
      <c r="D505" s="2"/>
      <c r="E505" s="159"/>
      <c r="F505" s="15" t="s">
        <v>143</v>
      </c>
      <c r="G505" s="15" t="s">
        <v>142</v>
      </c>
      <c r="H505" s="15"/>
      <c r="I505" s="152"/>
    </row>
    <row r="506" spans="2:9" x14ac:dyDescent="0.15">
      <c r="B506" s="127">
        <v>42810</v>
      </c>
      <c r="C506" s="2">
        <v>0.25069444444444444</v>
      </c>
      <c r="D506" s="2"/>
      <c r="E506" s="159"/>
      <c r="F506" s="15" t="s">
        <v>143</v>
      </c>
      <c r="G506" s="15" t="s">
        <v>141</v>
      </c>
      <c r="H506" s="15" t="s">
        <v>165</v>
      </c>
      <c r="I506" s="152"/>
    </row>
    <row r="507" spans="2:9" x14ac:dyDescent="0.15">
      <c r="B507" s="127">
        <v>42810</v>
      </c>
      <c r="C507" s="2">
        <v>0.25416666666666665</v>
      </c>
      <c r="D507" s="2"/>
      <c r="E507" s="159"/>
      <c r="F507" s="15" t="s">
        <v>143</v>
      </c>
      <c r="G507" s="15" t="s">
        <v>142</v>
      </c>
      <c r="H507" s="15"/>
      <c r="I507" s="152"/>
    </row>
    <row r="508" spans="2:9" x14ac:dyDescent="0.15">
      <c r="B508" s="127">
        <v>42810</v>
      </c>
      <c r="C508" s="2">
        <v>0.25625000000000003</v>
      </c>
      <c r="D508" s="2"/>
      <c r="E508" s="159"/>
      <c r="F508" s="15" t="s">
        <v>143</v>
      </c>
      <c r="G508" s="15" t="s">
        <v>141</v>
      </c>
      <c r="H508" s="15" t="s">
        <v>165</v>
      </c>
      <c r="I508" s="152"/>
    </row>
    <row r="509" spans="2:9" x14ac:dyDescent="0.15">
      <c r="B509" s="127">
        <v>42810</v>
      </c>
      <c r="C509" s="2">
        <v>0.2590277777777778</v>
      </c>
      <c r="D509" s="2">
        <v>0.26250000000000001</v>
      </c>
      <c r="E509" s="159">
        <v>3.4722222222222099E-3</v>
      </c>
      <c r="F509" s="15" t="s">
        <v>143</v>
      </c>
      <c r="G509" s="15"/>
      <c r="H509" s="15" t="s">
        <v>144</v>
      </c>
      <c r="I509" s="152"/>
    </row>
    <row r="510" spans="2:9" x14ac:dyDescent="0.15">
      <c r="B510" s="127">
        <v>42810</v>
      </c>
      <c r="C510" s="2">
        <v>0.26458333333333334</v>
      </c>
      <c r="D510" s="2"/>
      <c r="E510" s="159"/>
      <c r="F510" s="15" t="s">
        <v>143</v>
      </c>
      <c r="G510" s="15" t="s">
        <v>142</v>
      </c>
      <c r="H510" s="15"/>
      <c r="I510" s="152"/>
    </row>
    <row r="511" spans="2:9" x14ac:dyDescent="0.15">
      <c r="B511" s="127">
        <v>42810</v>
      </c>
      <c r="C511" s="2">
        <v>0.35555555555555557</v>
      </c>
      <c r="D511" s="2"/>
      <c r="E511" s="124"/>
      <c r="F511" s="15" t="s">
        <v>143</v>
      </c>
      <c r="G511" s="15" t="s">
        <v>141</v>
      </c>
      <c r="H511" s="15"/>
      <c r="I511" s="152"/>
    </row>
    <row r="512" spans="2:9" x14ac:dyDescent="0.15">
      <c r="B512" s="127">
        <v>42810</v>
      </c>
      <c r="C512" s="2">
        <v>0.36944444444444446</v>
      </c>
      <c r="D512" s="2">
        <v>0.3743055555555555</v>
      </c>
      <c r="E512" s="159">
        <v>4.8611111111110383E-3</v>
      </c>
      <c r="F512" s="15" t="s">
        <v>143</v>
      </c>
      <c r="G512" s="15"/>
      <c r="H512" s="15" t="s">
        <v>144</v>
      </c>
      <c r="I512" s="152"/>
    </row>
    <row r="513" spans="2:9" x14ac:dyDescent="0.15">
      <c r="B513" s="127">
        <v>42810</v>
      </c>
      <c r="C513" s="2">
        <v>0.375</v>
      </c>
      <c r="D513" s="2"/>
      <c r="E513" s="159"/>
      <c r="F513" s="15" t="s">
        <v>143</v>
      </c>
      <c r="G513" s="15" t="s">
        <v>142</v>
      </c>
      <c r="H513" s="15"/>
      <c r="I513" s="152"/>
    </row>
    <row r="514" spans="2:9" x14ac:dyDescent="0.15">
      <c r="B514" s="127">
        <v>42810</v>
      </c>
      <c r="C514" s="2">
        <v>0.37708333333333338</v>
      </c>
      <c r="D514" s="2"/>
      <c r="E514" s="124"/>
      <c r="F514" s="15" t="s">
        <v>143</v>
      </c>
      <c r="G514" s="15" t="s">
        <v>141</v>
      </c>
      <c r="H514" s="15" t="s">
        <v>165</v>
      </c>
      <c r="I514" s="152"/>
    </row>
    <row r="515" spans="2:9" x14ac:dyDescent="0.15">
      <c r="B515" s="127">
        <v>42810</v>
      </c>
      <c r="C515" s="2">
        <v>0.37986111111111115</v>
      </c>
      <c r="D515" s="2"/>
      <c r="E515" s="159"/>
      <c r="F515" s="15" t="s">
        <v>143</v>
      </c>
      <c r="G515" s="15" t="s">
        <v>142</v>
      </c>
      <c r="H515" s="15"/>
      <c r="I515" s="152"/>
    </row>
    <row r="516" spans="2:9" x14ac:dyDescent="0.15">
      <c r="B516" s="127">
        <v>42810</v>
      </c>
      <c r="C516" s="2">
        <v>0.38194444444444442</v>
      </c>
      <c r="D516" s="2"/>
      <c r="E516" s="159"/>
      <c r="F516" s="15" t="s">
        <v>143</v>
      </c>
      <c r="G516" s="15" t="s">
        <v>141</v>
      </c>
      <c r="H516" s="15" t="s">
        <v>163</v>
      </c>
      <c r="I516" s="152"/>
    </row>
    <row r="517" spans="2:9" x14ac:dyDescent="0.15">
      <c r="B517" s="127">
        <v>42810</v>
      </c>
      <c r="C517" s="2">
        <v>0.38472222222222219</v>
      </c>
      <c r="D517" s="2"/>
      <c r="E517" s="159"/>
      <c r="F517" s="15" t="s">
        <v>143</v>
      </c>
      <c r="G517" s="15" t="s">
        <v>142</v>
      </c>
      <c r="H517" s="15"/>
      <c r="I517" s="152"/>
    </row>
    <row r="518" spans="2:9" x14ac:dyDescent="0.15">
      <c r="B518" s="127">
        <v>42810</v>
      </c>
      <c r="C518" s="2">
        <v>0.38819444444444445</v>
      </c>
      <c r="D518" s="2"/>
      <c r="E518" s="159"/>
      <c r="F518" s="15" t="s">
        <v>143</v>
      </c>
      <c r="G518" s="15" t="s">
        <v>141</v>
      </c>
      <c r="H518" s="15" t="s">
        <v>165</v>
      </c>
      <c r="I518" s="152"/>
    </row>
    <row r="519" spans="2:9" x14ac:dyDescent="0.15">
      <c r="B519" s="127">
        <v>42810</v>
      </c>
      <c r="C519" s="2">
        <v>0.39097222222222222</v>
      </c>
      <c r="D519" s="2">
        <v>0.4069444444444445</v>
      </c>
      <c r="E519" s="159">
        <v>1.5972222222222276E-2</v>
      </c>
      <c r="F519" s="15" t="s">
        <v>143</v>
      </c>
      <c r="G519" s="15"/>
      <c r="H519" s="15" t="s">
        <v>144</v>
      </c>
      <c r="I519" s="152"/>
    </row>
    <row r="520" spans="2:9" x14ac:dyDescent="0.15">
      <c r="B520" s="127">
        <v>42810</v>
      </c>
      <c r="C520" s="2">
        <v>0.4145833333333333</v>
      </c>
      <c r="D520" s="2"/>
      <c r="E520" s="159"/>
      <c r="F520" s="15" t="s">
        <v>143</v>
      </c>
      <c r="G520" s="15" t="s">
        <v>142</v>
      </c>
      <c r="H520" s="15"/>
      <c r="I520" s="152"/>
    </row>
    <row r="521" spans="2:9" x14ac:dyDescent="0.15">
      <c r="B521" s="127">
        <v>42810</v>
      </c>
      <c r="C521" s="2">
        <v>0.43958333333333338</v>
      </c>
      <c r="D521" s="2"/>
      <c r="E521" s="159"/>
      <c r="F521" s="15" t="s">
        <v>143</v>
      </c>
      <c r="G521" s="15" t="s">
        <v>141</v>
      </c>
      <c r="H521" s="15"/>
      <c r="I521" s="152"/>
    </row>
    <row r="522" spans="2:9" x14ac:dyDescent="0.15">
      <c r="B522" s="127">
        <v>42810</v>
      </c>
      <c r="C522" s="2">
        <v>0.44375000000000003</v>
      </c>
      <c r="D522" s="2">
        <v>0.45416666666666666</v>
      </c>
      <c r="E522" s="159">
        <v>1.041666666666663E-2</v>
      </c>
      <c r="F522" s="15" t="s">
        <v>143</v>
      </c>
      <c r="G522" s="15"/>
      <c r="H522" s="15" t="s">
        <v>144</v>
      </c>
      <c r="I522" s="152"/>
    </row>
    <row r="523" spans="2:9" x14ac:dyDescent="0.15">
      <c r="B523" s="127">
        <v>42810</v>
      </c>
      <c r="C523" s="2">
        <v>0.45833333333333331</v>
      </c>
      <c r="D523" s="2"/>
      <c r="E523" s="159"/>
      <c r="F523" s="15" t="s">
        <v>143</v>
      </c>
      <c r="G523" s="15" t="s">
        <v>142</v>
      </c>
      <c r="H523" s="15"/>
      <c r="I523" s="152"/>
    </row>
    <row r="524" spans="2:9" x14ac:dyDescent="0.15">
      <c r="B524" s="127">
        <v>42810</v>
      </c>
      <c r="C524" s="2">
        <v>0.46388888888888885</v>
      </c>
      <c r="D524" s="2"/>
      <c r="E524" s="124"/>
      <c r="F524" s="15" t="s">
        <v>143</v>
      </c>
      <c r="G524" s="15" t="s">
        <v>141</v>
      </c>
      <c r="H524" s="15"/>
      <c r="I524" s="152"/>
    </row>
    <row r="525" spans="2:9" x14ac:dyDescent="0.15">
      <c r="B525" s="127">
        <v>42810</v>
      </c>
      <c r="C525" s="2">
        <v>0.47291666666666665</v>
      </c>
      <c r="D525" s="2">
        <v>0.48749999999999999</v>
      </c>
      <c r="E525" s="159">
        <v>1.4583333333333337E-2</v>
      </c>
      <c r="F525" s="15" t="s">
        <v>143</v>
      </c>
      <c r="G525" s="15"/>
      <c r="H525" s="15" t="s">
        <v>144</v>
      </c>
      <c r="I525" s="152"/>
    </row>
    <row r="526" spans="2:9" x14ac:dyDescent="0.15">
      <c r="B526" s="127">
        <v>42810</v>
      </c>
      <c r="C526" s="2">
        <v>0.49861111111111112</v>
      </c>
      <c r="D526" s="2">
        <v>0.50416666666666665</v>
      </c>
      <c r="E526" s="159">
        <v>5.5555555555555358E-3</v>
      </c>
      <c r="F526" s="15" t="s">
        <v>143</v>
      </c>
      <c r="G526" s="15"/>
      <c r="H526" s="15" t="s">
        <v>144</v>
      </c>
      <c r="I526" s="152"/>
    </row>
    <row r="527" spans="2:9" x14ac:dyDescent="0.15">
      <c r="B527" s="127">
        <v>42810</v>
      </c>
      <c r="C527" s="2">
        <v>0.50972222222222219</v>
      </c>
      <c r="D527" s="2"/>
      <c r="E527" s="159"/>
      <c r="F527" s="15" t="s">
        <v>143</v>
      </c>
      <c r="G527" s="15" t="s">
        <v>142</v>
      </c>
      <c r="H527" s="15"/>
      <c r="I527" s="152"/>
    </row>
    <row r="528" spans="2:9" x14ac:dyDescent="0.15">
      <c r="B528" s="127">
        <v>42810</v>
      </c>
      <c r="C528" s="2">
        <v>0.51111111111111118</v>
      </c>
      <c r="D528" s="2"/>
      <c r="E528" s="159"/>
      <c r="F528" s="15" t="s">
        <v>143</v>
      </c>
      <c r="G528" s="15" t="s">
        <v>141</v>
      </c>
      <c r="H528" s="15"/>
      <c r="I528" s="152"/>
    </row>
    <row r="529" spans="2:9" x14ac:dyDescent="0.15">
      <c r="B529" s="127">
        <v>42810</v>
      </c>
      <c r="C529" s="2">
        <v>0.51250000000000007</v>
      </c>
      <c r="D529" s="2"/>
      <c r="E529" s="159"/>
      <c r="F529" s="15" t="s">
        <v>143</v>
      </c>
      <c r="G529" s="15" t="s">
        <v>142</v>
      </c>
      <c r="H529" s="15"/>
      <c r="I529" s="152"/>
    </row>
    <row r="530" spans="2:9" x14ac:dyDescent="0.15">
      <c r="B530" s="127">
        <v>42810</v>
      </c>
      <c r="C530" s="2">
        <v>0.52847222222222223</v>
      </c>
      <c r="D530" s="2"/>
      <c r="E530" s="124"/>
      <c r="F530" s="15" t="s">
        <v>143</v>
      </c>
      <c r="G530" s="15" t="s">
        <v>141</v>
      </c>
      <c r="H530" s="15"/>
      <c r="I530" s="152"/>
    </row>
    <row r="531" spans="2:9" x14ac:dyDescent="0.15">
      <c r="B531" s="127">
        <v>42810</v>
      </c>
      <c r="C531" s="2">
        <v>0.53819444444444442</v>
      </c>
      <c r="D531" s="2"/>
      <c r="E531" s="159"/>
      <c r="F531" s="15" t="s">
        <v>143</v>
      </c>
      <c r="G531" s="15" t="s">
        <v>142</v>
      </c>
      <c r="H531" s="15"/>
      <c r="I531" s="152"/>
    </row>
    <row r="532" spans="2:9" x14ac:dyDescent="0.15">
      <c r="B532" s="127">
        <v>42810</v>
      </c>
      <c r="C532" s="2">
        <v>0.5395833333333333</v>
      </c>
      <c r="D532" s="2"/>
      <c r="E532" s="159"/>
      <c r="F532" s="15" t="s">
        <v>143</v>
      </c>
      <c r="G532" s="15" t="s">
        <v>141</v>
      </c>
      <c r="H532" s="15" t="s">
        <v>165</v>
      </c>
      <c r="I532" s="152"/>
    </row>
    <row r="533" spans="2:9" x14ac:dyDescent="0.15">
      <c r="B533" s="127">
        <v>42810</v>
      </c>
      <c r="C533" s="2">
        <v>0.54305555555555551</v>
      </c>
      <c r="D533" s="2">
        <v>0.54513888888888895</v>
      </c>
      <c r="E533" s="159">
        <v>2.083333333333437E-3</v>
      </c>
      <c r="F533" s="15" t="s">
        <v>143</v>
      </c>
      <c r="G533" s="15"/>
      <c r="H533" s="15" t="s">
        <v>144</v>
      </c>
      <c r="I533" s="152"/>
    </row>
    <row r="534" spans="2:9" x14ac:dyDescent="0.15">
      <c r="B534" s="127">
        <v>42810</v>
      </c>
      <c r="C534" s="2">
        <v>0.55138888888888882</v>
      </c>
      <c r="D534" s="2">
        <v>0.56805555555555554</v>
      </c>
      <c r="E534" s="159">
        <v>1.6666666666666718E-2</v>
      </c>
      <c r="F534" s="15" t="s">
        <v>143</v>
      </c>
      <c r="G534" s="15"/>
      <c r="H534" s="15" t="s">
        <v>144</v>
      </c>
      <c r="I534" s="152"/>
    </row>
    <row r="535" spans="2:9" x14ac:dyDescent="0.15">
      <c r="B535" s="127">
        <v>42810</v>
      </c>
      <c r="C535" s="2">
        <v>0.56944444444444442</v>
      </c>
      <c r="D535" s="2"/>
      <c r="E535" s="124"/>
      <c r="F535" s="15" t="s">
        <v>143</v>
      </c>
      <c r="G535" s="15" t="s">
        <v>142</v>
      </c>
      <c r="H535" s="15"/>
      <c r="I535" s="152"/>
    </row>
    <row r="536" spans="2:9" x14ac:dyDescent="0.15">
      <c r="B536" s="127">
        <v>42810</v>
      </c>
      <c r="C536" s="2">
        <v>0.57152777777777775</v>
      </c>
      <c r="D536" s="2"/>
      <c r="E536" s="159"/>
      <c r="F536" s="15" t="s">
        <v>143</v>
      </c>
      <c r="G536" s="15" t="s">
        <v>141</v>
      </c>
      <c r="H536" s="15"/>
      <c r="I536" s="152"/>
    </row>
    <row r="537" spans="2:9" x14ac:dyDescent="0.15">
      <c r="B537" s="127">
        <v>42810</v>
      </c>
      <c r="C537" s="2">
        <v>0.57222222222222219</v>
      </c>
      <c r="D537" s="2"/>
      <c r="E537" s="159"/>
      <c r="F537" s="15" t="s">
        <v>143</v>
      </c>
      <c r="G537" s="15" t="s">
        <v>142</v>
      </c>
      <c r="H537" s="15"/>
      <c r="I537" s="152"/>
    </row>
    <row r="538" spans="2:9" x14ac:dyDescent="0.15">
      <c r="B538" s="127">
        <v>42810</v>
      </c>
      <c r="C538" s="2">
        <v>0.73263888888888884</v>
      </c>
      <c r="D538" s="2">
        <v>0.76874999999999993</v>
      </c>
      <c r="E538" s="159">
        <v>3.6111111111111094E-2</v>
      </c>
      <c r="F538" s="15" t="s">
        <v>143</v>
      </c>
      <c r="G538" s="15" t="s">
        <v>141</v>
      </c>
      <c r="H538" s="15"/>
      <c r="I538" s="152"/>
    </row>
    <row r="539" spans="2:9" x14ac:dyDescent="0.15">
      <c r="B539" s="127">
        <v>42810</v>
      </c>
      <c r="C539" s="2">
        <v>0.73541666666666661</v>
      </c>
      <c r="D539" s="2">
        <v>0.75138888888888899</v>
      </c>
      <c r="E539" s="159">
        <v>1.5972222222222388E-2</v>
      </c>
      <c r="F539" s="15" t="s">
        <v>143</v>
      </c>
      <c r="G539" s="15"/>
      <c r="H539" s="15" t="s">
        <v>144</v>
      </c>
      <c r="I539" s="152"/>
    </row>
    <row r="540" spans="2:9" x14ac:dyDescent="0.15">
      <c r="B540" s="127">
        <v>42811</v>
      </c>
      <c r="C540" s="2">
        <v>0.23958333333333334</v>
      </c>
      <c r="D540" s="2"/>
      <c r="E540" s="159"/>
      <c r="F540" s="15" t="s">
        <v>143</v>
      </c>
      <c r="G540" s="15" t="s">
        <v>141</v>
      </c>
      <c r="H540" s="15"/>
      <c r="I540" s="152"/>
    </row>
    <row r="541" spans="2:9" x14ac:dyDescent="0.15">
      <c r="B541" s="127">
        <v>42811</v>
      </c>
      <c r="C541" s="2">
        <v>0.23958333333333334</v>
      </c>
      <c r="D541" s="2">
        <v>0.28680555555555554</v>
      </c>
      <c r="E541" s="159">
        <v>4.7222222222222193E-2</v>
      </c>
      <c r="F541" s="15" t="s">
        <v>143</v>
      </c>
      <c r="G541" s="15"/>
      <c r="H541" s="15" t="s">
        <v>144</v>
      </c>
      <c r="I541" s="152"/>
    </row>
    <row r="542" spans="2:9" x14ac:dyDescent="0.15">
      <c r="B542" s="127">
        <v>42811</v>
      </c>
      <c r="C542" s="2">
        <v>0.29375000000000001</v>
      </c>
      <c r="D542" s="2">
        <v>0.31944444444444448</v>
      </c>
      <c r="E542" s="159">
        <v>2.5694444444444464E-2</v>
      </c>
      <c r="F542" s="15" t="s">
        <v>143</v>
      </c>
      <c r="G542" s="15"/>
      <c r="H542" s="15" t="s">
        <v>144</v>
      </c>
      <c r="I542" s="152"/>
    </row>
    <row r="543" spans="2:9" x14ac:dyDescent="0.15">
      <c r="B543" s="127">
        <v>42811</v>
      </c>
      <c r="C543" s="2">
        <v>0.3263888888888889</v>
      </c>
      <c r="D543" s="2">
        <v>0.35555555555555557</v>
      </c>
      <c r="E543" s="159">
        <v>2.9166666666666674E-2</v>
      </c>
      <c r="F543" s="15" t="s">
        <v>143</v>
      </c>
      <c r="G543" s="15"/>
      <c r="H543" s="15" t="s">
        <v>144</v>
      </c>
      <c r="I543" s="152"/>
    </row>
    <row r="544" spans="2:9" x14ac:dyDescent="0.15">
      <c r="B544" s="127">
        <v>42811</v>
      </c>
      <c r="C544" s="2">
        <v>0.37361111111111112</v>
      </c>
      <c r="D544" s="2">
        <v>0.38194444444444442</v>
      </c>
      <c r="E544" s="159">
        <v>8.3333333333333037E-3</v>
      </c>
      <c r="F544" s="15" t="s">
        <v>143</v>
      </c>
      <c r="G544" s="15"/>
      <c r="H544" s="15" t="s">
        <v>144</v>
      </c>
      <c r="I544" s="152"/>
    </row>
    <row r="545" spans="2:9" x14ac:dyDescent="0.15">
      <c r="B545" s="127">
        <v>42811</v>
      </c>
      <c r="C545" s="2">
        <v>0.3833333333333333</v>
      </c>
      <c r="D545" s="2"/>
      <c r="E545" s="159"/>
      <c r="F545" s="15" t="s">
        <v>143</v>
      </c>
      <c r="G545" s="15" t="s">
        <v>142</v>
      </c>
      <c r="H545" s="15"/>
      <c r="I545" s="152"/>
    </row>
    <row r="546" spans="2:9" x14ac:dyDescent="0.15">
      <c r="B546" s="127">
        <v>42811</v>
      </c>
      <c r="C546" s="2">
        <v>0.38541666666666669</v>
      </c>
      <c r="D546" s="2"/>
      <c r="E546" s="159"/>
      <c r="F546" s="15" t="s">
        <v>143</v>
      </c>
      <c r="G546" s="15" t="s">
        <v>141</v>
      </c>
      <c r="H546" s="15" t="s">
        <v>163</v>
      </c>
      <c r="I546" s="152"/>
    </row>
    <row r="547" spans="2:9" x14ac:dyDescent="0.15">
      <c r="B547" s="127">
        <v>42811</v>
      </c>
      <c r="C547" s="2">
        <v>0.38680555555555557</v>
      </c>
      <c r="D547" s="2"/>
      <c r="E547" s="159"/>
      <c r="F547" s="15" t="s">
        <v>143</v>
      </c>
      <c r="G547" s="15" t="s">
        <v>142</v>
      </c>
      <c r="H547" s="15"/>
      <c r="I547" s="152"/>
    </row>
    <row r="548" spans="2:9" x14ac:dyDescent="0.15">
      <c r="B548" s="127">
        <v>42811</v>
      </c>
      <c r="C548" s="2">
        <v>0.38819444444444445</v>
      </c>
      <c r="D548" s="2"/>
      <c r="E548" s="159"/>
      <c r="F548" s="15" t="s">
        <v>143</v>
      </c>
      <c r="G548" s="15" t="s">
        <v>141</v>
      </c>
      <c r="H548" s="15" t="s">
        <v>163</v>
      </c>
      <c r="I548" s="152"/>
    </row>
    <row r="549" spans="2:9" x14ac:dyDescent="0.15">
      <c r="B549" s="127">
        <v>42811</v>
      </c>
      <c r="C549" s="2">
        <v>0.39027777777777778</v>
      </c>
      <c r="D549" s="2"/>
      <c r="E549" s="159"/>
      <c r="F549" s="15" t="s">
        <v>143</v>
      </c>
      <c r="G549" s="15" t="s">
        <v>142</v>
      </c>
      <c r="H549" s="15"/>
      <c r="I549" s="152"/>
    </row>
    <row r="550" spans="2:9" x14ac:dyDescent="0.15">
      <c r="B550" s="127">
        <v>42811</v>
      </c>
      <c r="C550" s="2">
        <v>0.39166666666666666</v>
      </c>
      <c r="D550" s="2"/>
      <c r="E550" s="124"/>
      <c r="F550" s="15" t="s">
        <v>143</v>
      </c>
      <c r="G550" s="15" t="s">
        <v>141</v>
      </c>
      <c r="H550" s="15" t="s">
        <v>165</v>
      </c>
      <c r="I550" s="152"/>
    </row>
    <row r="551" spans="2:9" x14ac:dyDescent="0.15">
      <c r="B551" s="127">
        <v>42811</v>
      </c>
      <c r="C551" s="2">
        <v>0.39305555555555555</v>
      </c>
      <c r="D551" s="2"/>
      <c r="E551" s="159"/>
      <c r="F551" s="15" t="s">
        <v>143</v>
      </c>
      <c r="G551" s="15" t="s">
        <v>142</v>
      </c>
      <c r="H551" s="15"/>
      <c r="I551" s="152"/>
    </row>
    <row r="552" spans="2:9" x14ac:dyDescent="0.15">
      <c r="B552" s="127">
        <v>42811</v>
      </c>
      <c r="C552" s="2">
        <v>0.39444444444444443</v>
      </c>
      <c r="D552" s="2"/>
      <c r="E552" s="159"/>
      <c r="F552" s="15" t="s">
        <v>143</v>
      </c>
      <c r="G552" s="15" t="s">
        <v>141</v>
      </c>
      <c r="H552" s="15" t="s">
        <v>165</v>
      </c>
      <c r="I552" s="152"/>
    </row>
    <row r="553" spans="2:9" x14ac:dyDescent="0.15">
      <c r="B553" s="127">
        <v>42811</v>
      </c>
      <c r="C553" s="2">
        <v>0.39652777777777781</v>
      </c>
      <c r="D553" s="2"/>
      <c r="E553" s="159"/>
      <c r="F553" s="15" t="s">
        <v>143</v>
      </c>
      <c r="G553" s="15" t="s">
        <v>142</v>
      </c>
      <c r="H553" s="15"/>
      <c r="I553" s="152"/>
    </row>
    <row r="554" spans="2:9" x14ac:dyDescent="0.15">
      <c r="B554" s="127">
        <v>42811</v>
      </c>
      <c r="C554" s="2">
        <v>0.40277777777777773</v>
      </c>
      <c r="D554" s="2"/>
      <c r="E554" s="159"/>
      <c r="F554" s="15" t="s">
        <v>143</v>
      </c>
      <c r="G554" s="15" t="s">
        <v>141</v>
      </c>
      <c r="H554" s="15" t="s">
        <v>165</v>
      </c>
      <c r="I554" s="152"/>
    </row>
    <row r="555" spans="2:9" x14ac:dyDescent="0.15">
      <c r="B555" s="127">
        <v>42811</v>
      </c>
      <c r="C555" s="2">
        <v>0.40416666666666662</v>
      </c>
      <c r="D555" s="2"/>
      <c r="E555" s="124"/>
      <c r="F555" s="15" t="s">
        <v>143</v>
      </c>
      <c r="G555" s="15" t="s">
        <v>142</v>
      </c>
      <c r="H555" s="15"/>
      <c r="I555" s="152"/>
    </row>
    <row r="556" spans="2:9" x14ac:dyDescent="0.15">
      <c r="B556" s="127">
        <v>42811</v>
      </c>
      <c r="C556" s="2">
        <v>0.40625</v>
      </c>
      <c r="D556" s="2"/>
      <c r="E556" s="159"/>
      <c r="F556" s="15" t="s">
        <v>143</v>
      </c>
      <c r="G556" s="15" t="s">
        <v>141</v>
      </c>
      <c r="H556" s="15" t="s">
        <v>165</v>
      </c>
      <c r="I556" s="152"/>
    </row>
    <row r="557" spans="2:9" x14ac:dyDescent="0.15">
      <c r="B557" s="127">
        <v>42811</v>
      </c>
      <c r="C557" s="2">
        <v>0.4069444444444445</v>
      </c>
      <c r="D557" s="2"/>
      <c r="E557" s="159"/>
      <c r="F557" s="15" t="s">
        <v>143</v>
      </c>
      <c r="G557" s="15" t="s">
        <v>142</v>
      </c>
      <c r="H557" s="15"/>
      <c r="I557" s="152"/>
    </row>
    <row r="558" spans="2:9" x14ac:dyDescent="0.15">
      <c r="B558" s="127">
        <v>42811</v>
      </c>
      <c r="C558" s="2">
        <v>0.41805555555555557</v>
      </c>
      <c r="D558" s="2"/>
      <c r="E558" s="124"/>
      <c r="F558" s="15" t="s">
        <v>143</v>
      </c>
      <c r="G558" s="15" t="s">
        <v>141</v>
      </c>
      <c r="H558" s="15" t="s">
        <v>165</v>
      </c>
      <c r="I558" s="152"/>
    </row>
    <row r="559" spans="2:9" x14ac:dyDescent="0.15">
      <c r="B559" s="127">
        <v>42811</v>
      </c>
      <c r="C559" s="2">
        <v>0.4201388888888889</v>
      </c>
      <c r="D559" s="2"/>
      <c r="E559" s="159"/>
      <c r="F559" s="15" t="s">
        <v>143</v>
      </c>
      <c r="G559" s="15" t="s">
        <v>142</v>
      </c>
      <c r="H559" s="15"/>
      <c r="I559" s="152"/>
    </row>
    <row r="560" spans="2:9" x14ac:dyDescent="0.15">
      <c r="B560" s="127">
        <v>42811</v>
      </c>
      <c r="C560" s="2">
        <v>0.42222222222222222</v>
      </c>
      <c r="D560" s="2"/>
      <c r="E560" s="159"/>
      <c r="F560" s="15" t="s">
        <v>143</v>
      </c>
      <c r="G560" s="15" t="s">
        <v>141</v>
      </c>
      <c r="H560" s="15" t="s">
        <v>163</v>
      </c>
      <c r="I560" s="152"/>
    </row>
    <row r="561" spans="2:9" x14ac:dyDescent="0.15">
      <c r="B561" s="127">
        <v>42811</v>
      </c>
      <c r="C561" s="2">
        <v>0.43333333333333335</v>
      </c>
      <c r="D561" s="2">
        <v>0.44166666666666665</v>
      </c>
      <c r="E561" s="159">
        <v>8.3333333333333037E-3</v>
      </c>
      <c r="F561" s="15" t="s">
        <v>143</v>
      </c>
      <c r="G561" s="15"/>
      <c r="H561" s="15" t="s">
        <v>144</v>
      </c>
      <c r="I561" s="152"/>
    </row>
    <row r="562" spans="2:9" x14ac:dyDescent="0.15">
      <c r="B562" s="127">
        <v>42811</v>
      </c>
      <c r="C562" s="2">
        <v>0.44722222222222219</v>
      </c>
      <c r="D562" s="2"/>
      <c r="E562" s="159"/>
      <c r="F562" s="15" t="s">
        <v>143</v>
      </c>
      <c r="G562" s="15" t="s">
        <v>142</v>
      </c>
      <c r="H562" s="15"/>
      <c r="I562" s="152"/>
    </row>
    <row r="563" spans="2:9" x14ac:dyDescent="0.15">
      <c r="B563" s="127">
        <v>42811</v>
      </c>
      <c r="C563" s="2">
        <v>0.48680555555555555</v>
      </c>
      <c r="D563" s="2"/>
      <c r="E563" s="159"/>
      <c r="F563" s="15" t="s">
        <v>143</v>
      </c>
      <c r="G563" s="15" t="s">
        <v>141</v>
      </c>
      <c r="H563" s="15"/>
      <c r="I563" s="152"/>
    </row>
    <row r="564" spans="2:9" x14ac:dyDescent="0.15">
      <c r="B564" s="127">
        <v>42811</v>
      </c>
      <c r="C564" s="2">
        <v>0.49513888888888885</v>
      </c>
      <c r="D564" s="2">
        <v>0.52222222222222225</v>
      </c>
      <c r="E564" s="159">
        <v>2.7083333333333404E-2</v>
      </c>
      <c r="F564" s="15" t="s">
        <v>143</v>
      </c>
      <c r="G564" s="15"/>
      <c r="H564" s="15" t="s">
        <v>144</v>
      </c>
      <c r="I564" s="152"/>
    </row>
    <row r="565" spans="2:9" x14ac:dyDescent="0.15">
      <c r="B565" s="127">
        <v>42811</v>
      </c>
      <c r="C565" s="2">
        <v>0.52361111111111114</v>
      </c>
      <c r="D565" s="2"/>
      <c r="E565" s="159"/>
      <c r="F565" s="15" t="s">
        <v>143</v>
      </c>
      <c r="G565" s="15" t="s">
        <v>142</v>
      </c>
      <c r="H565" s="15"/>
      <c r="I565" s="152"/>
    </row>
    <row r="566" spans="2:9" x14ac:dyDescent="0.15">
      <c r="B566" s="127">
        <v>42811</v>
      </c>
      <c r="C566" s="2">
        <v>0.59166666666666667</v>
      </c>
      <c r="D566" s="2"/>
      <c r="E566" s="159"/>
      <c r="F566" s="15" t="s">
        <v>143</v>
      </c>
      <c r="G566" s="15" t="s">
        <v>141</v>
      </c>
      <c r="H566" s="15"/>
      <c r="I566" s="152"/>
    </row>
    <row r="567" spans="2:9" x14ac:dyDescent="0.15">
      <c r="B567" s="127">
        <v>42811</v>
      </c>
      <c r="C567" s="2">
        <v>0.59513888888888888</v>
      </c>
      <c r="D567" s="2">
        <v>0.65347222222222223</v>
      </c>
      <c r="E567" s="159">
        <v>5.8333333333333348E-2</v>
      </c>
      <c r="F567" s="15" t="s">
        <v>143</v>
      </c>
      <c r="G567" s="15"/>
      <c r="H567" s="15" t="s">
        <v>144</v>
      </c>
      <c r="I567" s="152"/>
    </row>
    <row r="568" spans="2:9" x14ac:dyDescent="0.15">
      <c r="B568" s="127">
        <v>42811</v>
      </c>
      <c r="C568" s="2">
        <v>0.66180555555555554</v>
      </c>
      <c r="D568" s="2">
        <v>0.68819444444444444</v>
      </c>
      <c r="E568" s="159">
        <v>2.6388888888888906E-2</v>
      </c>
      <c r="F568" s="15" t="s">
        <v>143</v>
      </c>
      <c r="G568" s="15"/>
      <c r="H568" s="15" t="s">
        <v>144</v>
      </c>
      <c r="I568" s="152"/>
    </row>
    <row r="569" spans="2:9" x14ac:dyDescent="0.15">
      <c r="B569" s="127">
        <v>42811</v>
      </c>
      <c r="C569" s="2">
        <v>0.68958333333333333</v>
      </c>
      <c r="D569" s="2"/>
      <c r="E569" s="159"/>
      <c r="F569" s="15" t="s">
        <v>143</v>
      </c>
      <c r="G569" s="15" t="s">
        <v>142</v>
      </c>
      <c r="H569" s="15"/>
      <c r="I569" s="152"/>
    </row>
    <row r="570" spans="2:9" x14ac:dyDescent="0.15">
      <c r="B570" s="127">
        <v>42811</v>
      </c>
      <c r="C570" s="2">
        <v>0.77013888888888893</v>
      </c>
      <c r="D570" s="2">
        <v>0.77361111111111114</v>
      </c>
      <c r="E570" s="159">
        <v>3.4722222222222099E-3</v>
      </c>
      <c r="F570" s="15" t="s">
        <v>143</v>
      </c>
      <c r="G570" s="15" t="s">
        <v>141</v>
      </c>
      <c r="H570" s="23"/>
      <c r="I570" s="152"/>
    </row>
    <row r="571" spans="2:9" x14ac:dyDescent="0.15">
      <c r="B571" s="127">
        <v>42812</v>
      </c>
      <c r="C571" s="2">
        <v>0.23402777777777781</v>
      </c>
      <c r="D571" s="2"/>
      <c r="E571" s="159"/>
      <c r="F571" s="15" t="s">
        <v>143</v>
      </c>
      <c r="G571" s="15" t="s">
        <v>141</v>
      </c>
      <c r="H571" s="15"/>
      <c r="I571" s="152"/>
    </row>
    <row r="572" spans="2:9" x14ac:dyDescent="0.15">
      <c r="B572" s="127">
        <v>42812</v>
      </c>
      <c r="C572" s="2">
        <v>0.234027777777778</v>
      </c>
      <c r="D572" s="2">
        <v>0.24027777777777778</v>
      </c>
      <c r="E572" s="159">
        <v>6.2499999999997835E-3</v>
      </c>
      <c r="F572" s="15" t="s">
        <v>143</v>
      </c>
      <c r="G572" s="15"/>
      <c r="H572" s="15" t="s">
        <v>144</v>
      </c>
      <c r="I572" s="152"/>
    </row>
    <row r="573" spans="2:9" x14ac:dyDescent="0.15">
      <c r="B573" s="127">
        <v>42812</v>
      </c>
      <c r="C573" s="2">
        <v>0.24097222222222223</v>
      </c>
      <c r="D573" s="2"/>
      <c r="E573" s="159"/>
      <c r="F573" s="15" t="s">
        <v>143</v>
      </c>
      <c r="G573" s="15" t="s">
        <v>142</v>
      </c>
      <c r="H573" s="15"/>
      <c r="I573" s="152"/>
    </row>
    <row r="574" spans="2:9" x14ac:dyDescent="0.15">
      <c r="B574" s="127">
        <v>42812</v>
      </c>
      <c r="C574" s="2">
        <v>0.24166666666666667</v>
      </c>
      <c r="D574" s="2"/>
      <c r="E574" s="159"/>
      <c r="F574" s="15" t="s">
        <v>143</v>
      </c>
      <c r="G574" s="15" t="s">
        <v>141</v>
      </c>
      <c r="H574" s="15" t="s">
        <v>165</v>
      </c>
      <c r="I574" s="152"/>
    </row>
    <row r="575" spans="2:9" x14ac:dyDescent="0.15">
      <c r="B575" s="127">
        <v>42812</v>
      </c>
      <c r="C575" s="2">
        <v>0.24236111111111111</v>
      </c>
      <c r="D575" s="2"/>
      <c r="E575" s="124"/>
      <c r="F575" s="15" t="s">
        <v>143</v>
      </c>
      <c r="G575" s="15" t="s">
        <v>142</v>
      </c>
      <c r="H575" s="15"/>
      <c r="I575" s="152"/>
    </row>
    <row r="576" spans="2:9" x14ac:dyDescent="0.15">
      <c r="B576" s="127">
        <v>42812</v>
      </c>
      <c r="C576" s="2">
        <v>0.24444444444444446</v>
      </c>
      <c r="D576" s="2"/>
      <c r="E576" s="159"/>
      <c r="F576" s="15" t="s">
        <v>143</v>
      </c>
      <c r="G576" s="15" t="s">
        <v>141</v>
      </c>
      <c r="H576" s="15" t="s">
        <v>165</v>
      </c>
      <c r="I576" s="152"/>
    </row>
    <row r="577" spans="2:9" x14ac:dyDescent="0.15">
      <c r="B577" s="127">
        <v>42812</v>
      </c>
      <c r="C577" s="2">
        <v>0.24652777777777779</v>
      </c>
      <c r="D577" s="2">
        <v>0.32083333333333336</v>
      </c>
      <c r="E577" s="159">
        <v>7.4305555555555569E-2</v>
      </c>
      <c r="F577" s="15" t="s">
        <v>143</v>
      </c>
      <c r="G577" s="15"/>
      <c r="H577" s="15" t="s">
        <v>144</v>
      </c>
      <c r="I577" s="152"/>
    </row>
    <row r="578" spans="2:9" x14ac:dyDescent="0.15">
      <c r="B578" s="127">
        <v>42812</v>
      </c>
      <c r="C578" s="2">
        <v>0.32291666666666669</v>
      </c>
      <c r="D578" s="2">
        <v>0.35833333333333334</v>
      </c>
      <c r="E578" s="159">
        <v>3.5416666666666652E-2</v>
      </c>
      <c r="F578" s="15" t="s">
        <v>143</v>
      </c>
      <c r="G578" s="15"/>
      <c r="H578" s="15" t="s">
        <v>144</v>
      </c>
      <c r="I578" s="152"/>
    </row>
    <row r="579" spans="2:9" x14ac:dyDescent="0.15">
      <c r="B579" s="127">
        <v>42812</v>
      </c>
      <c r="C579" s="2">
        <v>0.3611111111111111</v>
      </c>
      <c r="D579" s="2">
        <v>0.37083333333333335</v>
      </c>
      <c r="E579" s="159">
        <v>9.7222222222222432E-3</v>
      </c>
      <c r="F579" s="15" t="s">
        <v>143</v>
      </c>
      <c r="G579" s="15"/>
      <c r="H579" s="15" t="s">
        <v>144</v>
      </c>
      <c r="I579" s="152"/>
    </row>
    <row r="580" spans="2:9" x14ac:dyDescent="0.15">
      <c r="B580" s="127">
        <v>42812</v>
      </c>
      <c r="C580" s="2">
        <v>0.37222222222222223</v>
      </c>
      <c r="D580" s="2"/>
      <c r="E580" s="159"/>
      <c r="F580" s="15" t="s">
        <v>143</v>
      </c>
      <c r="G580" s="15" t="s">
        <v>142</v>
      </c>
      <c r="H580" s="15"/>
      <c r="I580" s="152"/>
    </row>
    <row r="581" spans="2:9" x14ac:dyDescent="0.15">
      <c r="B581" s="127">
        <v>42812</v>
      </c>
      <c r="C581" s="2">
        <v>0.37361111111111112</v>
      </c>
      <c r="D581" s="2"/>
      <c r="E581" s="159"/>
      <c r="F581" s="15" t="s">
        <v>143</v>
      </c>
      <c r="G581" s="15" t="s">
        <v>141</v>
      </c>
      <c r="H581" s="15" t="s">
        <v>165</v>
      </c>
      <c r="I581" s="152"/>
    </row>
    <row r="582" spans="2:9" x14ac:dyDescent="0.15">
      <c r="B582" s="127">
        <v>42812</v>
      </c>
      <c r="C582" s="2">
        <v>0.3743055555555555</v>
      </c>
      <c r="D582" s="2"/>
      <c r="E582" s="124"/>
      <c r="F582" s="15" t="s">
        <v>143</v>
      </c>
      <c r="G582" s="15" t="s">
        <v>142</v>
      </c>
      <c r="H582" s="15"/>
      <c r="I582" s="152"/>
    </row>
    <row r="583" spans="2:9" x14ac:dyDescent="0.15">
      <c r="B583" s="127">
        <v>42812</v>
      </c>
      <c r="C583" s="2">
        <v>0.3756944444444445</v>
      </c>
      <c r="D583" s="2"/>
      <c r="E583" s="159"/>
      <c r="F583" s="15" t="s">
        <v>143</v>
      </c>
      <c r="G583" s="15" t="s">
        <v>141</v>
      </c>
      <c r="H583" s="15" t="s">
        <v>165</v>
      </c>
      <c r="I583" s="152"/>
    </row>
    <row r="584" spans="2:9" x14ac:dyDescent="0.15">
      <c r="B584" s="127">
        <v>42812</v>
      </c>
      <c r="C584" s="2">
        <v>0.37847222222222227</v>
      </c>
      <c r="D584" s="2"/>
      <c r="E584" s="159"/>
      <c r="F584" s="15" t="s">
        <v>143</v>
      </c>
      <c r="G584" s="15" t="s">
        <v>142</v>
      </c>
      <c r="H584" s="15"/>
      <c r="I584" s="152"/>
    </row>
    <row r="585" spans="2:9" x14ac:dyDescent="0.15">
      <c r="B585" s="127">
        <v>42812</v>
      </c>
      <c r="C585" s="2">
        <v>0.37986111111111115</v>
      </c>
      <c r="D585" s="2"/>
      <c r="E585" s="159"/>
      <c r="F585" s="15" t="s">
        <v>143</v>
      </c>
      <c r="G585" s="15" t="s">
        <v>141</v>
      </c>
      <c r="H585" s="15" t="s">
        <v>165</v>
      </c>
      <c r="I585" s="152"/>
    </row>
    <row r="586" spans="2:9" x14ac:dyDescent="0.15">
      <c r="B586" s="127">
        <v>42812</v>
      </c>
      <c r="C586" s="2">
        <v>0.38055555555555554</v>
      </c>
      <c r="D586" s="2"/>
      <c r="E586" s="159"/>
      <c r="F586" s="15" t="s">
        <v>143</v>
      </c>
      <c r="G586" s="15" t="s">
        <v>142</v>
      </c>
      <c r="H586" s="15"/>
      <c r="I586" s="152"/>
    </row>
    <row r="587" spans="2:9" x14ac:dyDescent="0.15">
      <c r="B587" s="127">
        <v>42812</v>
      </c>
      <c r="C587" s="2">
        <v>0.43472222222222223</v>
      </c>
      <c r="D587" s="2"/>
      <c r="E587" s="159"/>
      <c r="F587" s="15" t="s">
        <v>143</v>
      </c>
      <c r="G587" s="15" t="s">
        <v>141</v>
      </c>
      <c r="H587" s="15"/>
      <c r="I587" s="152"/>
    </row>
    <row r="588" spans="2:9" x14ac:dyDescent="0.15">
      <c r="B588" s="127">
        <v>42812</v>
      </c>
      <c r="C588" s="2">
        <v>0.44236111111111115</v>
      </c>
      <c r="D588" s="2"/>
      <c r="E588" s="124"/>
      <c r="F588" s="15" t="s">
        <v>143</v>
      </c>
      <c r="G588" s="15" t="s">
        <v>142</v>
      </c>
      <c r="H588" s="15"/>
      <c r="I588" s="152"/>
    </row>
    <row r="589" spans="2:9" x14ac:dyDescent="0.15">
      <c r="B589" s="127">
        <v>42812</v>
      </c>
      <c r="C589" s="2">
        <v>0.44305555555555554</v>
      </c>
      <c r="D589" s="2"/>
      <c r="E589" s="159"/>
      <c r="F589" s="15" t="s">
        <v>143</v>
      </c>
      <c r="G589" s="15" t="s">
        <v>141</v>
      </c>
      <c r="H589" s="15" t="s">
        <v>165</v>
      </c>
      <c r="I589" s="152"/>
    </row>
    <row r="590" spans="2:9" x14ac:dyDescent="0.15">
      <c r="B590" s="127">
        <v>42812</v>
      </c>
      <c r="C590" s="2">
        <v>0.45347222222222222</v>
      </c>
      <c r="D590" s="2"/>
      <c r="E590" s="159"/>
      <c r="F590" s="15" t="s">
        <v>143</v>
      </c>
      <c r="G590" s="15" t="s">
        <v>142</v>
      </c>
      <c r="H590" s="15"/>
      <c r="I590" s="152"/>
    </row>
    <row r="591" spans="2:9" x14ac:dyDescent="0.15">
      <c r="B591" s="127">
        <v>42812</v>
      </c>
      <c r="C591" s="2">
        <v>0.4548611111111111</v>
      </c>
      <c r="D591" s="2"/>
      <c r="E591" s="159"/>
      <c r="F591" s="15" t="s">
        <v>143</v>
      </c>
      <c r="G591" s="15" t="s">
        <v>141</v>
      </c>
      <c r="H591" s="15" t="s">
        <v>165</v>
      </c>
      <c r="I591" s="152"/>
    </row>
    <row r="592" spans="2:9" x14ac:dyDescent="0.15">
      <c r="B592" s="127">
        <v>42812</v>
      </c>
      <c r="C592" s="2">
        <v>0.45902777777777781</v>
      </c>
      <c r="D592" s="2">
        <v>0.4604166666666667</v>
      </c>
      <c r="E592" s="159">
        <v>1.388888888888884E-3</v>
      </c>
      <c r="F592" s="15" t="s">
        <v>143</v>
      </c>
      <c r="G592" s="15"/>
      <c r="H592" s="15" t="s">
        <v>144</v>
      </c>
      <c r="I592" s="152"/>
    </row>
    <row r="593" spans="2:9" x14ac:dyDescent="0.15">
      <c r="B593" s="127">
        <v>42812</v>
      </c>
      <c r="C593" s="2">
        <v>0.46180555555555558</v>
      </c>
      <c r="D593" s="2"/>
      <c r="E593" s="159"/>
      <c r="F593" s="15" t="s">
        <v>143</v>
      </c>
      <c r="G593" s="15" t="s">
        <v>142</v>
      </c>
      <c r="H593" s="15"/>
      <c r="I593" s="152"/>
    </row>
    <row r="594" spans="2:9" x14ac:dyDescent="0.15">
      <c r="B594" s="127">
        <v>42812</v>
      </c>
      <c r="C594" s="2">
        <v>0.46319444444444446</v>
      </c>
      <c r="D594" s="2"/>
      <c r="E594" s="159"/>
      <c r="F594" s="15" t="s">
        <v>143</v>
      </c>
      <c r="G594" s="15" t="s">
        <v>141</v>
      </c>
      <c r="H594" s="15" t="s">
        <v>165</v>
      </c>
      <c r="I594" s="152"/>
    </row>
    <row r="595" spans="2:9" x14ac:dyDescent="0.15">
      <c r="B595" s="127">
        <v>42812</v>
      </c>
      <c r="C595" s="2">
        <v>0.46597222222222223</v>
      </c>
      <c r="D595" s="2"/>
      <c r="E595" s="159"/>
      <c r="F595" s="15" t="s">
        <v>143</v>
      </c>
      <c r="G595" s="15" t="s">
        <v>142</v>
      </c>
      <c r="H595" s="15"/>
      <c r="I595" s="152"/>
    </row>
    <row r="596" spans="2:9" x14ac:dyDescent="0.15">
      <c r="B596" s="127">
        <v>42812</v>
      </c>
      <c r="C596" s="2">
        <v>0.46736111111111112</v>
      </c>
      <c r="D596" s="2"/>
      <c r="E596" s="124"/>
      <c r="F596" s="15" t="s">
        <v>143</v>
      </c>
      <c r="G596" s="15" t="s">
        <v>141</v>
      </c>
      <c r="H596" s="15" t="s">
        <v>163</v>
      </c>
      <c r="I596" s="152"/>
    </row>
    <row r="597" spans="2:9" x14ac:dyDescent="0.15">
      <c r="B597" s="127">
        <v>42812</v>
      </c>
      <c r="C597" s="2">
        <v>0.4694444444444445</v>
      </c>
      <c r="D597" s="2"/>
      <c r="E597" s="124"/>
      <c r="F597" s="15" t="s">
        <v>143</v>
      </c>
      <c r="G597" s="15" t="s">
        <v>142</v>
      </c>
      <c r="H597" s="15"/>
      <c r="I597" s="152"/>
    </row>
    <row r="598" spans="2:9" x14ac:dyDescent="0.15">
      <c r="B598" s="127">
        <v>42812</v>
      </c>
      <c r="C598" s="2">
        <v>0.47152777777777777</v>
      </c>
      <c r="D598" s="2"/>
      <c r="E598" s="124"/>
      <c r="F598" s="15" t="s">
        <v>143</v>
      </c>
      <c r="G598" s="15" t="s">
        <v>141</v>
      </c>
      <c r="H598" s="15" t="s">
        <v>163</v>
      </c>
      <c r="I598" s="152"/>
    </row>
    <row r="599" spans="2:9" x14ac:dyDescent="0.15">
      <c r="B599" s="127">
        <v>42812</v>
      </c>
      <c r="C599" s="2">
        <v>0.47361111111111115</v>
      </c>
      <c r="D599" s="2"/>
      <c r="E599" s="159"/>
      <c r="F599" s="15" t="s">
        <v>143</v>
      </c>
      <c r="G599" s="15" t="s">
        <v>142</v>
      </c>
      <c r="H599" s="15"/>
      <c r="I599" s="152"/>
    </row>
    <row r="600" spans="2:9" x14ac:dyDescent="0.15">
      <c r="B600" s="127">
        <v>42812</v>
      </c>
      <c r="C600" s="2">
        <v>0.48055555555555557</v>
      </c>
      <c r="D600" s="2"/>
      <c r="E600" s="159"/>
      <c r="F600" s="15" t="s">
        <v>143</v>
      </c>
      <c r="G600" s="15" t="s">
        <v>141</v>
      </c>
      <c r="H600" s="15"/>
      <c r="I600" s="152"/>
    </row>
    <row r="601" spans="2:9" x14ac:dyDescent="0.15">
      <c r="B601" s="127">
        <v>42812</v>
      </c>
      <c r="C601" s="2">
        <v>0.4826388888888889</v>
      </c>
      <c r="D601" s="2"/>
      <c r="E601" s="159"/>
      <c r="F601" s="15" t="s">
        <v>143</v>
      </c>
      <c r="G601" s="15" t="s">
        <v>142</v>
      </c>
      <c r="H601" s="15"/>
      <c r="I601" s="152"/>
    </row>
    <row r="602" spans="2:9" x14ac:dyDescent="0.15">
      <c r="B602" s="127">
        <v>42812</v>
      </c>
      <c r="C602" s="2">
        <v>0.48402777777777778</v>
      </c>
      <c r="D602" s="2"/>
      <c r="E602" s="159"/>
      <c r="F602" s="15" t="s">
        <v>143</v>
      </c>
      <c r="G602" s="15" t="s">
        <v>141</v>
      </c>
      <c r="H602" s="15" t="s">
        <v>165</v>
      </c>
      <c r="I602" s="152"/>
    </row>
    <row r="603" spans="2:9" x14ac:dyDescent="0.15">
      <c r="B603" s="127">
        <v>42812</v>
      </c>
      <c r="C603" s="2">
        <v>0.48749999999999999</v>
      </c>
      <c r="D603" s="2"/>
      <c r="E603" s="124"/>
      <c r="F603" s="15" t="s">
        <v>143</v>
      </c>
      <c r="G603" s="15" t="s">
        <v>142</v>
      </c>
      <c r="H603" s="15"/>
      <c r="I603" s="152"/>
    </row>
    <row r="604" spans="2:9" x14ac:dyDescent="0.15">
      <c r="B604" s="127">
        <v>42812</v>
      </c>
      <c r="C604" s="2">
        <v>0.49027777777777781</v>
      </c>
      <c r="D604" s="2"/>
      <c r="E604" s="159"/>
      <c r="F604" s="15" t="s">
        <v>143</v>
      </c>
      <c r="G604" s="15" t="s">
        <v>141</v>
      </c>
      <c r="H604" s="15" t="s">
        <v>163</v>
      </c>
      <c r="I604" s="152"/>
    </row>
    <row r="605" spans="2:9" x14ac:dyDescent="0.15">
      <c r="B605" s="127">
        <v>42812</v>
      </c>
      <c r="C605" s="2">
        <v>0.4993055555555555</v>
      </c>
      <c r="D605" s="2"/>
      <c r="E605" s="124"/>
      <c r="F605" s="15" t="s">
        <v>143</v>
      </c>
      <c r="G605" s="23" t="s">
        <v>142</v>
      </c>
      <c r="H605" s="160"/>
      <c r="I605" s="143"/>
    </row>
    <row r="606" spans="2:9" x14ac:dyDescent="0.15">
      <c r="B606" s="127">
        <v>42812</v>
      </c>
      <c r="C606" s="2">
        <v>0.50347222222222221</v>
      </c>
      <c r="D606" s="2"/>
      <c r="E606" s="159"/>
      <c r="F606" s="15" t="s">
        <v>143</v>
      </c>
      <c r="G606" s="15" t="s">
        <v>141</v>
      </c>
      <c r="H606" s="15" t="s">
        <v>163</v>
      </c>
      <c r="I606" s="152"/>
    </row>
    <row r="607" spans="2:9" x14ac:dyDescent="0.15">
      <c r="B607" s="127">
        <v>42812</v>
      </c>
      <c r="C607" s="2">
        <v>0.50694444444444442</v>
      </c>
      <c r="D607" s="2">
        <v>0.5493055555555556</v>
      </c>
      <c r="E607" s="124">
        <v>4.2361111111111183E-2</v>
      </c>
      <c r="F607" s="15" t="s">
        <v>143</v>
      </c>
      <c r="G607" s="15"/>
      <c r="H607" s="15" t="s">
        <v>144</v>
      </c>
      <c r="I607" s="152"/>
    </row>
    <row r="608" spans="2:9" x14ac:dyDescent="0.15">
      <c r="B608" s="127">
        <v>42812</v>
      </c>
      <c r="C608" s="2">
        <v>0.55069444444444449</v>
      </c>
      <c r="D608" s="2">
        <v>0.57222222222222219</v>
      </c>
      <c r="E608" s="159">
        <v>2.1527777777777701E-2</v>
      </c>
      <c r="F608" s="15" t="s">
        <v>143</v>
      </c>
      <c r="G608" s="15"/>
      <c r="H608" s="15" t="s">
        <v>144</v>
      </c>
      <c r="I608" s="152"/>
    </row>
    <row r="609" spans="2:9" x14ac:dyDescent="0.15">
      <c r="B609" s="127">
        <v>42812</v>
      </c>
      <c r="C609" s="2">
        <v>0.57361111111111118</v>
      </c>
      <c r="D609" s="2">
        <v>0.61944444444444446</v>
      </c>
      <c r="E609" s="159">
        <v>4.5833333333333282E-2</v>
      </c>
      <c r="F609" s="15" t="s">
        <v>143</v>
      </c>
      <c r="G609" s="15"/>
      <c r="H609" s="15" t="s">
        <v>144</v>
      </c>
      <c r="I609" s="152"/>
    </row>
    <row r="610" spans="2:9" x14ac:dyDescent="0.15">
      <c r="B610" s="127">
        <v>42812</v>
      </c>
      <c r="C610" s="2">
        <v>0.62222222222222223</v>
      </c>
      <c r="D610" s="2">
        <v>0.64166666666666672</v>
      </c>
      <c r="E610" s="159">
        <v>1.9444444444444486E-2</v>
      </c>
      <c r="F610" s="15" t="s">
        <v>143</v>
      </c>
      <c r="G610" s="15"/>
      <c r="H610" s="15" t="s">
        <v>144</v>
      </c>
      <c r="I610" s="152"/>
    </row>
    <row r="611" spans="2:9" x14ac:dyDescent="0.15">
      <c r="B611" s="127">
        <v>42812</v>
      </c>
      <c r="C611" s="2">
        <v>0.64444444444444449</v>
      </c>
      <c r="D611" s="2">
        <v>0.6875</v>
      </c>
      <c r="E611" s="159">
        <v>4.3055555555555514E-2</v>
      </c>
      <c r="F611" s="15" t="s">
        <v>143</v>
      </c>
      <c r="G611" s="15"/>
      <c r="H611" s="15" t="s">
        <v>144</v>
      </c>
      <c r="I611" s="152"/>
    </row>
    <row r="612" spans="2:9" x14ac:dyDescent="0.15">
      <c r="B612" s="127">
        <v>42812</v>
      </c>
      <c r="C612" s="2">
        <v>0.68819444444444444</v>
      </c>
      <c r="D612" s="2">
        <v>0.71458333333333324</v>
      </c>
      <c r="E612" s="159">
        <v>2.6388888888888795E-2</v>
      </c>
      <c r="F612" s="15" t="s">
        <v>143</v>
      </c>
      <c r="G612" s="15"/>
      <c r="H612" s="15" t="s">
        <v>144</v>
      </c>
      <c r="I612" s="152"/>
    </row>
    <row r="613" spans="2:9" x14ac:dyDescent="0.15">
      <c r="B613" s="127">
        <v>42812</v>
      </c>
      <c r="C613" s="2">
        <v>0.71458333333333324</v>
      </c>
      <c r="D613" s="2"/>
      <c r="E613" s="159"/>
      <c r="F613" s="15" t="s">
        <v>143</v>
      </c>
      <c r="G613" s="15" t="s">
        <v>142</v>
      </c>
      <c r="H613" s="15"/>
      <c r="I613" s="152"/>
    </row>
    <row r="614" spans="2:9" x14ac:dyDescent="0.15">
      <c r="B614" s="127">
        <v>42813</v>
      </c>
      <c r="C614" s="2">
        <v>0.32222222222222224</v>
      </c>
      <c r="D614" s="2"/>
      <c r="E614" s="124"/>
      <c r="F614" s="15" t="s">
        <v>143</v>
      </c>
      <c r="G614" s="15" t="s">
        <v>141</v>
      </c>
      <c r="H614" s="15"/>
      <c r="I614" s="152"/>
    </row>
    <row r="615" spans="2:9" x14ac:dyDescent="0.15">
      <c r="B615" s="127">
        <v>42813</v>
      </c>
      <c r="C615" s="2">
        <v>0.32430555555555557</v>
      </c>
      <c r="D615" s="2">
        <v>0.33611111111111108</v>
      </c>
      <c r="E615" s="159">
        <v>1.1805555555555514E-2</v>
      </c>
      <c r="F615" s="15" t="s">
        <v>143</v>
      </c>
      <c r="G615" s="15"/>
      <c r="H615" s="15" t="s">
        <v>144</v>
      </c>
      <c r="I615" s="152"/>
    </row>
    <row r="616" spans="2:9" x14ac:dyDescent="0.15">
      <c r="B616" s="127">
        <v>42813</v>
      </c>
      <c r="C616" s="2">
        <v>0.33749999999999997</v>
      </c>
      <c r="D616" s="2">
        <v>0.35138888888888892</v>
      </c>
      <c r="E616" s="159">
        <v>1.3888888888888951E-2</v>
      </c>
      <c r="F616" s="15" t="s">
        <v>143</v>
      </c>
      <c r="G616" s="15"/>
      <c r="H616" s="15" t="s">
        <v>144</v>
      </c>
      <c r="I616" s="152"/>
    </row>
    <row r="617" spans="2:9" x14ac:dyDescent="0.15">
      <c r="B617" s="127">
        <v>42813</v>
      </c>
      <c r="C617" s="2">
        <v>0.3520833333333333</v>
      </c>
      <c r="D617" s="2">
        <v>0.38611111111111113</v>
      </c>
      <c r="E617" s="159">
        <v>3.4027777777777823E-2</v>
      </c>
      <c r="F617" s="15" t="s">
        <v>143</v>
      </c>
      <c r="G617" s="15"/>
      <c r="H617" s="15" t="s">
        <v>144</v>
      </c>
      <c r="I617" s="152"/>
    </row>
    <row r="618" spans="2:9" x14ac:dyDescent="0.15">
      <c r="B618" s="127">
        <v>42813</v>
      </c>
      <c r="C618" s="2">
        <v>0.38819444444444445</v>
      </c>
      <c r="D618" s="2"/>
      <c r="E618" s="159"/>
      <c r="F618" s="15" t="s">
        <v>143</v>
      </c>
      <c r="G618" s="15" t="s">
        <v>142</v>
      </c>
      <c r="H618" s="15"/>
      <c r="I618" s="152"/>
    </row>
    <row r="619" spans="2:9" x14ac:dyDescent="0.15">
      <c r="B619" s="127">
        <v>42813</v>
      </c>
      <c r="C619" s="2">
        <v>0.4458333333333333</v>
      </c>
      <c r="D619" s="2"/>
      <c r="E619" s="159"/>
      <c r="F619" s="15" t="s">
        <v>143</v>
      </c>
      <c r="G619" s="15" t="s">
        <v>141</v>
      </c>
      <c r="H619" s="15"/>
      <c r="I619" s="152"/>
    </row>
    <row r="620" spans="2:9" x14ac:dyDescent="0.15">
      <c r="B620" s="127">
        <v>42813</v>
      </c>
      <c r="C620" s="2">
        <v>0.45555555555555555</v>
      </c>
      <c r="D620" s="2">
        <v>0.47361111111111115</v>
      </c>
      <c r="E620" s="159">
        <v>1.8055555555555602E-2</v>
      </c>
      <c r="F620" s="15" t="s">
        <v>143</v>
      </c>
      <c r="G620" s="15"/>
      <c r="H620" s="15" t="s">
        <v>144</v>
      </c>
      <c r="I620" s="152"/>
    </row>
    <row r="621" spans="2:9" x14ac:dyDescent="0.15">
      <c r="B621" s="127">
        <v>42813</v>
      </c>
      <c r="C621" s="2">
        <v>0.47638888888888892</v>
      </c>
      <c r="D621" s="2">
        <v>0.50416666666666665</v>
      </c>
      <c r="E621" s="159">
        <v>2.7777777777777735E-2</v>
      </c>
      <c r="F621" s="15" t="s">
        <v>143</v>
      </c>
      <c r="G621" s="15"/>
      <c r="H621" s="15" t="s">
        <v>144</v>
      </c>
      <c r="I621" s="152"/>
    </row>
    <row r="622" spans="2:9" x14ac:dyDescent="0.15">
      <c r="B622" s="127">
        <v>42813</v>
      </c>
      <c r="C622" s="2">
        <v>0.5083333333333333</v>
      </c>
      <c r="D622" s="2">
        <v>0.54027777777777775</v>
      </c>
      <c r="E622" s="159">
        <v>3.1944444444444442E-2</v>
      </c>
      <c r="F622" s="15" t="s">
        <v>143</v>
      </c>
      <c r="G622" s="15"/>
      <c r="H622" s="15" t="s">
        <v>144</v>
      </c>
      <c r="I622" s="152"/>
    </row>
    <row r="623" spans="2:9" x14ac:dyDescent="0.15">
      <c r="B623" s="127">
        <v>42813</v>
      </c>
      <c r="C623" s="2">
        <v>0.54236111111111118</v>
      </c>
      <c r="D623" s="2">
        <v>0.54791666666666672</v>
      </c>
      <c r="E623" s="159">
        <v>5.5555555555555358E-3</v>
      </c>
      <c r="F623" s="15" t="s">
        <v>143</v>
      </c>
      <c r="G623" s="15"/>
      <c r="H623" s="15" t="s">
        <v>144</v>
      </c>
      <c r="I623" s="152"/>
    </row>
    <row r="624" spans="2:9" x14ac:dyDescent="0.15">
      <c r="B624" s="127">
        <v>42813</v>
      </c>
      <c r="C624" s="2">
        <v>0.5493055555555556</v>
      </c>
      <c r="D624" s="2">
        <v>0.57500000000000007</v>
      </c>
      <c r="E624" s="159">
        <v>2.5694444444444464E-2</v>
      </c>
      <c r="F624" s="15" t="s">
        <v>143</v>
      </c>
      <c r="G624" s="15"/>
      <c r="H624" s="15" t="s">
        <v>144</v>
      </c>
      <c r="I624" s="152"/>
    </row>
    <row r="625" spans="2:9" x14ac:dyDescent="0.15">
      <c r="B625" s="127">
        <v>42813</v>
      </c>
      <c r="C625" s="2">
        <v>0.57638888888888895</v>
      </c>
      <c r="D625" s="2"/>
      <c r="E625" s="159"/>
      <c r="F625" s="15" t="s">
        <v>143</v>
      </c>
      <c r="G625" s="15" t="s">
        <v>142</v>
      </c>
      <c r="H625" s="15"/>
      <c r="I625" s="152"/>
    </row>
    <row r="626" spans="2:9" x14ac:dyDescent="0.15">
      <c r="B626" s="127">
        <v>42813</v>
      </c>
      <c r="C626" s="2">
        <v>0.60069444444444442</v>
      </c>
      <c r="D626" s="2">
        <v>0.7715277777777777</v>
      </c>
      <c r="E626" s="159">
        <v>0.17083333333333328</v>
      </c>
      <c r="F626" s="15" t="s">
        <v>143</v>
      </c>
      <c r="G626" s="15" t="s">
        <v>141</v>
      </c>
      <c r="H626" s="15"/>
      <c r="I626" s="152"/>
    </row>
    <row r="627" spans="2:9" x14ac:dyDescent="0.15">
      <c r="B627" s="127">
        <v>42813</v>
      </c>
      <c r="C627" s="2">
        <v>0.60555555555555551</v>
      </c>
      <c r="D627" s="2">
        <v>0.6694444444444444</v>
      </c>
      <c r="E627" s="124">
        <v>6.3888888888888884E-2</v>
      </c>
      <c r="F627" s="15" t="s">
        <v>143</v>
      </c>
      <c r="G627" s="15"/>
      <c r="H627" s="15" t="s">
        <v>144</v>
      </c>
      <c r="I627" s="152"/>
    </row>
    <row r="628" spans="2:9" x14ac:dyDescent="0.15">
      <c r="B628" s="127">
        <v>42813</v>
      </c>
      <c r="C628" s="2">
        <v>0.67083333333333339</v>
      </c>
      <c r="D628" s="2">
        <v>0.68680555555555556</v>
      </c>
      <c r="E628" s="124">
        <v>1.5972222222222165E-2</v>
      </c>
      <c r="F628" s="15" t="s">
        <v>143</v>
      </c>
      <c r="G628" s="15"/>
      <c r="H628" s="15" t="s">
        <v>144</v>
      </c>
      <c r="I628" s="152"/>
    </row>
    <row r="629" spans="2:9" x14ac:dyDescent="0.15">
      <c r="B629" s="127">
        <v>42813</v>
      </c>
      <c r="C629" s="2">
        <v>0.68819444444444444</v>
      </c>
      <c r="D629" s="2">
        <v>0.69791666666666663</v>
      </c>
      <c r="E629" s="124">
        <v>9.7222222222221877E-3</v>
      </c>
      <c r="F629" s="15" t="s">
        <v>143</v>
      </c>
      <c r="G629" s="15"/>
      <c r="H629" s="15" t="s">
        <v>144</v>
      </c>
      <c r="I629" s="152"/>
    </row>
    <row r="630" spans="2:9" x14ac:dyDescent="0.15">
      <c r="B630" s="127">
        <v>42813</v>
      </c>
      <c r="C630" s="2">
        <v>0.69930555555555562</v>
      </c>
      <c r="D630" s="2">
        <v>0.72013888888888899</v>
      </c>
      <c r="E630" s="124">
        <v>2.083333333333337E-2</v>
      </c>
      <c r="F630" s="15" t="s">
        <v>143</v>
      </c>
      <c r="G630" s="15"/>
      <c r="H630" s="15" t="s">
        <v>144</v>
      </c>
      <c r="I630" s="152"/>
    </row>
    <row r="631" spans="2:9" x14ac:dyDescent="0.15">
      <c r="B631" s="127">
        <v>42813</v>
      </c>
      <c r="C631" s="2">
        <v>0.72152777777777777</v>
      </c>
      <c r="D631" s="2">
        <v>0.74444444444444446</v>
      </c>
      <c r="E631" s="124">
        <v>2.2916666666666696E-2</v>
      </c>
      <c r="F631" s="15" t="s">
        <v>143</v>
      </c>
      <c r="G631" s="15"/>
      <c r="H631" s="15" t="s">
        <v>144</v>
      </c>
      <c r="I631" s="152"/>
    </row>
    <row r="632" spans="2:9" x14ac:dyDescent="0.15">
      <c r="B632" s="127">
        <v>42813</v>
      </c>
      <c r="C632" s="2">
        <v>0.74583333333333324</v>
      </c>
      <c r="D632" s="2">
        <v>0.76666666666666661</v>
      </c>
      <c r="E632" s="124">
        <v>2.083333333333337E-2</v>
      </c>
      <c r="F632" s="15" t="s">
        <v>143</v>
      </c>
      <c r="G632" s="15"/>
      <c r="H632" s="15" t="s">
        <v>144</v>
      </c>
      <c r="I632" s="152"/>
    </row>
    <row r="633" spans="2:9" x14ac:dyDescent="0.15">
      <c r="B633" s="127">
        <v>42814</v>
      </c>
      <c r="C633" s="2">
        <v>0.23333333333333331</v>
      </c>
      <c r="D633" s="2"/>
      <c r="E633" s="124"/>
      <c r="F633" s="15" t="s">
        <v>143</v>
      </c>
      <c r="G633" s="15" t="s">
        <v>141</v>
      </c>
      <c r="H633" s="15"/>
      <c r="I633" s="152"/>
    </row>
    <row r="634" spans="2:9" x14ac:dyDescent="0.15">
      <c r="B634" s="127">
        <v>42814</v>
      </c>
      <c r="C634" s="2">
        <v>0.24513888888888888</v>
      </c>
      <c r="D634" s="2">
        <v>0.30138888888888887</v>
      </c>
      <c r="E634" s="124">
        <v>5.6249999999999994E-2</v>
      </c>
      <c r="F634" s="15" t="s">
        <v>143</v>
      </c>
      <c r="G634" s="15"/>
      <c r="H634" s="15" t="s">
        <v>144</v>
      </c>
      <c r="I634" s="152"/>
    </row>
    <row r="635" spans="2:9" x14ac:dyDescent="0.15">
      <c r="B635" s="127">
        <v>42814</v>
      </c>
      <c r="C635" s="2">
        <v>0.30277777777777776</v>
      </c>
      <c r="D635" s="2">
        <v>0.33749999999999997</v>
      </c>
      <c r="E635" s="124">
        <v>3.472222222222221E-2</v>
      </c>
      <c r="F635" s="15" t="s">
        <v>143</v>
      </c>
      <c r="G635" s="15"/>
      <c r="H635" s="15" t="s">
        <v>144</v>
      </c>
      <c r="I635" s="152"/>
    </row>
    <row r="636" spans="2:9" x14ac:dyDescent="0.15">
      <c r="B636" s="127">
        <v>42814</v>
      </c>
      <c r="C636" s="2">
        <v>0.33819444444444446</v>
      </c>
      <c r="D636" s="2">
        <v>0.36736111111111108</v>
      </c>
      <c r="E636" s="124">
        <v>2.9166666666666619E-2</v>
      </c>
      <c r="F636" s="15" t="s">
        <v>143</v>
      </c>
      <c r="G636" s="15"/>
      <c r="H636" s="15" t="s">
        <v>144</v>
      </c>
      <c r="I636" s="152"/>
    </row>
    <row r="637" spans="2:9" x14ac:dyDescent="0.15">
      <c r="B637" s="127">
        <v>42814</v>
      </c>
      <c r="C637" s="2">
        <v>0.36874999999999997</v>
      </c>
      <c r="D637" s="2">
        <v>0.37986111111111115</v>
      </c>
      <c r="E637" s="124">
        <v>1.1111111111111183E-2</v>
      </c>
      <c r="F637" s="15" t="s">
        <v>143</v>
      </c>
      <c r="G637" s="15"/>
      <c r="H637" s="15" t="s">
        <v>144</v>
      </c>
      <c r="I637" s="152"/>
    </row>
    <row r="638" spans="2:9" x14ac:dyDescent="0.15">
      <c r="B638" s="127">
        <v>42814</v>
      </c>
      <c r="C638" s="2">
        <v>0.37986111111111115</v>
      </c>
      <c r="D638" s="2"/>
      <c r="E638" s="159"/>
      <c r="F638" s="15" t="s">
        <v>143</v>
      </c>
      <c r="G638" s="15" t="s">
        <v>142</v>
      </c>
      <c r="H638" s="15"/>
      <c r="I638" s="152"/>
    </row>
    <row r="639" spans="2:9" x14ac:dyDescent="0.15">
      <c r="B639" s="127">
        <v>42814</v>
      </c>
      <c r="C639" s="2">
        <v>0.38194444444444442</v>
      </c>
      <c r="D639" s="2"/>
      <c r="E639" s="159"/>
      <c r="F639" s="15" t="s">
        <v>143</v>
      </c>
      <c r="G639" s="15" t="s">
        <v>141</v>
      </c>
      <c r="H639" s="15" t="s">
        <v>165</v>
      </c>
      <c r="I639" s="152"/>
    </row>
    <row r="640" spans="2:9" x14ac:dyDescent="0.15">
      <c r="B640" s="127">
        <v>42814</v>
      </c>
      <c r="C640" s="2">
        <v>0.38472222222222219</v>
      </c>
      <c r="D640" s="2"/>
      <c r="E640" s="124"/>
      <c r="F640" s="15" t="s">
        <v>143</v>
      </c>
      <c r="G640" s="15" t="s">
        <v>142</v>
      </c>
      <c r="H640" s="15"/>
      <c r="I640" s="152"/>
    </row>
    <row r="641" spans="2:9" x14ac:dyDescent="0.15">
      <c r="B641" s="127">
        <v>42814</v>
      </c>
      <c r="C641" s="2">
        <v>0.38611111111111113</v>
      </c>
      <c r="D641" s="2"/>
      <c r="E641" s="159"/>
      <c r="F641" s="15" t="s">
        <v>143</v>
      </c>
      <c r="G641" s="15" t="s">
        <v>141</v>
      </c>
      <c r="H641" s="15" t="s">
        <v>165</v>
      </c>
      <c r="I641" s="152"/>
    </row>
    <row r="642" spans="2:9" x14ac:dyDescent="0.15">
      <c r="B642" s="127">
        <v>42814</v>
      </c>
      <c r="C642" s="2">
        <v>0.38819444444444445</v>
      </c>
      <c r="D642" s="2"/>
      <c r="E642" s="159"/>
      <c r="F642" s="15" t="s">
        <v>143</v>
      </c>
      <c r="G642" s="15" t="s">
        <v>142</v>
      </c>
      <c r="H642" s="15"/>
      <c r="I642" s="152"/>
    </row>
    <row r="643" spans="2:9" x14ac:dyDescent="0.15">
      <c r="B643" s="127">
        <v>42814</v>
      </c>
      <c r="C643" s="2">
        <v>0.39097222222222222</v>
      </c>
      <c r="D643" s="2"/>
      <c r="E643" s="159"/>
      <c r="F643" s="15" t="s">
        <v>143</v>
      </c>
      <c r="G643" s="15" t="s">
        <v>141</v>
      </c>
      <c r="H643" s="15" t="s">
        <v>165</v>
      </c>
      <c r="I643" s="152"/>
    </row>
    <row r="644" spans="2:9" x14ac:dyDescent="0.15">
      <c r="B644" s="127">
        <v>42814</v>
      </c>
      <c r="C644" s="2">
        <v>0.39652777777777781</v>
      </c>
      <c r="D644" s="2"/>
      <c r="E644" s="159"/>
      <c r="F644" s="15" t="s">
        <v>143</v>
      </c>
      <c r="G644" s="15" t="s">
        <v>142</v>
      </c>
      <c r="H644" s="15"/>
      <c r="I644" s="152"/>
    </row>
    <row r="645" spans="2:9" x14ac:dyDescent="0.15">
      <c r="B645" s="127">
        <v>42814</v>
      </c>
      <c r="C645" s="2">
        <v>0.3979166666666667</v>
      </c>
      <c r="D645" s="2"/>
      <c r="E645" s="124"/>
      <c r="F645" s="15" t="s">
        <v>143</v>
      </c>
      <c r="G645" s="15" t="s">
        <v>141</v>
      </c>
      <c r="H645" s="15" t="s">
        <v>165</v>
      </c>
      <c r="I645" s="152"/>
    </row>
    <row r="646" spans="2:9" x14ac:dyDescent="0.15">
      <c r="B646" s="127">
        <v>42814</v>
      </c>
      <c r="C646" s="2">
        <v>0.40902777777777777</v>
      </c>
      <c r="D646" s="2"/>
      <c r="E646" s="159"/>
      <c r="F646" s="15" t="s">
        <v>143</v>
      </c>
      <c r="G646" s="15" t="s">
        <v>142</v>
      </c>
      <c r="H646" s="15"/>
      <c r="I646" s="152"/>
    </row>
    <row r="647" spans="2:9" x14ac:dyDescent="0.15">
      <c r="B647" s="127">
        <v>42814</v>
      </c>
      <c r="C647" s="2">
        <v>0.41111111111111115</v>
      </c>
      <c r="D647" s="2"/>
      <c r="E647" s="159"/>
      <c r="F647" s="15" t="s">
        <v>143</v>
      </c>
      <c r="G647" s="15" t="s">
        <v>141</v>
      </c>
      <c r="H647" s="15" t="s">
        <v>165</v>
      </c>
      <c r="I647" s="152"/>
    </row>
    <row r="648" spans="2:9" x14ac:dyDescent="0.15">
      <c r="B648" s="127">
        <v>42814</v>
      </c>
      <c r="C648" s="2">
        <v>0.41388888888888892</v>
      </c>
      <c r="D648" s="2"/>
      <c r="E648" s="159"/>
      <c r="F648" s="15" t="s">
        <v>143</v>
      </c>
      <c r="G648" s="15" t="s">
        <v>142</v>
      </c>
      <c r="H648" s="15"/>
      <c r="I648" s="152"/>
    </row>
    <row r="649" spans="2:9" x14ac:dyDescent="0.15">
      <c r="B649" s="127">
        <v>42814</v>
      </c>
      <c r="C649" s="2">
        <v>0.41875000000000001</v>
      </c>
      <c r="D649" s="2"/>
      <c r="E649" s="159"/>
      <c r="F649" s="15" t="s">
        <v>143</v>
      </c>
      <c r="G649" s="15" t="s">
        <v>141</v>
      </c>
      <c r="H649" s="15" t="s">
        <v>165</v>
      </c>
      <c r="I649" s="152"/>
    </row>
    <row r="650" spans="2:9" x14ac:dyDescent="0.15">
      <c r="B650" s="127">
        <v>42814</v>
      </c>
      <c r="C650" s="2">
        <v>0.43124999999999997</v>
      </c>
      <c r="D650" s="2">
        <v>0.43958333333333338</v>
      </c>
      <c r="E650" s="124">
        <v>8.3333333333334147E-3</v>
      </c>
      <c r="F650" s="15" t="s">
        <v>143</v>
      </c>
      <c r="G650" s="15"/>
      <c r="H650" s="15" t="s">
        <v>144</v>
      </c>
      <c r="I650" s="152"/>
    </row>
    <row r="651" spans="2:9" x14ac:dyDescent="0.15">
      <c r="B651" s="127">
        <v>42814</v>
      </c>
      <c r="C651" s="2">
        <v>0.43958333333333338</v>
      </c>
      <c r="D651" s="2"/>
      <c r="E651" s="159"/>
      <c r="F651" s="15" t="s">
        <v>143</v>
      </c>
      <c r="G651" s="15" t="s">
        <v>142</v>
      </c>
      <c r="H651" s="15"/>
      <c r="I651" s="152"/>
    </row>
    <row r="652" spans="2:9" x14ac:dyDescent="0.15">
      <c r="B652" s="127">
        <v>42814</v>
      </c>
      <c r="C652" s="2">
        <v>0.44861111111111113</v>
      </c>
      <c r="D652" s="2"/>
      <c r="E652" s="159"/>
      <c r="F652" s="15" t="s">
        <v>143</v>
      </c>
      <c r="G652" s="15" t="s">
        <v>141</v>
      </c>
      <c r="H652" s="15" t="s">
        <v>165</v>
      </c>
      <c r="I652" s="152"/>
    </row>
    <row r="653" spans="2:9" x14ac:dyDescent="0.15">
      <c r="B653" s="127">
        <v>42814</v>
      </c>
      <c r="C653" s="2">
        <v>0.46388888888888885</v>
      </c>
      <c r="D653" s="2">
        <v>0.52152777777777781</v>
      </c>
      <c r="E653" s="124">
        <v>5.7638888888888962E-2</v>
      </c>
      <c r="F653" s="15" t="s">
        <v>143</v>
      </c>
      <c r="G653" s="15"/>
      <c r="H653" s="15" t="s">
        <v>144</v>
      </c>
      <c r="I653" s="152"/>
    </row>
    <row r="654" spans="2:9" x14ac:dyDescent="0.15">
      <c r="B654" s="127">
        <v>42814</v>
      </c>
      <c r="C654" s="2">
        <v>0.52222222222222225</v>
      </c>
      <c r="D654" s="2"/>
      <c r="E654" s="159"/>
      <c r="F654" s="15" t="s">
        <v>143</v>
      </c>
      <c r="G654" s="15" t="s">
        <v>142</v>
      </c>
      <c r="H654" s="15"/>
      <c r="I654" s="152"/>
    </row>
    <row r="655" spans="2:9" x14ac:dyDescent="0.15">
      <c r="B655" s="127">
        <v>42814</v>
      </c>
      <c r="C655" s="2">
        <v>0.52638888888888891</v>
      </c>
      <c r="D655" s="2"/>
      <c r="E655" s="159"/>
      <c r="F655" s="15" t="s">
        <v>143</v>
      </c>
      <c r="G655" s="15" t="s">
        <v>141</v>
      </c>
      <c r="H655" s="15" t="s">
        <v>165</v>
      </c>
      <c r="I655" s="152"/>
    </row>
    <row r="656" spans="2:9" x14ac:dyDescent="0.15">
      <c r="B656" s="127">
        <v>42814</v>
      </c>
      <c r="C656" s="2">
        <v>0.52916666666666667</v>
      </c>
      <c r="D656" s="2"/>
      <c r="E656" s="159"/>
      <c r="F656" s="15" t="s">
        <v>143</v>
      </c>
      <c r="G656" s="15" t="s">
        <v>142</v>
      </c>
      <c r="H656" s="15"/>
      <c r="I656" s="152"/>
    </row>
    <row r="657" spans="2:9" x14ac:dyDescent="0.15">
      <c r="B657" s="127">
        <v>42814</v>
      </c>
      <c r="C657" s="2">
        <v>0.53472222222222221</v>
      </c>
      <c r="D657" s="2"/>
      <c r="E657" s="124"/>
      <c r="F657" s="15" t="s">
        <v>143</v>
      </c>
      <c r="G657" s="15" t="s">
        <v>141</v>
      </c>
      <c r="H657" s="15" t="s">
        <v>165</v>
      </c>
      <c r="I657" s="152"/>
    </row>
    <row r="658" spans="2:9" x14ac:dyDescent="0.15">
      <c r="B658" s="127">
        <v>42814</v>
      </c>
      <c r="C658" s="2">
        <v>0.53819444444444442</v>
      </c>
      <c r="D658" s="2"/>
      <c r="E658" s="159"/>
      <c r="F658" s="15" t="s">
        <v>143</v>
      </c>
      <c r="G658" s="15" t="s">
        <v>142</v>
      </c>
      <c r="H658" s="15"/>
      <c r="I658" s="152"/>
    </row>
    <row r="659" spans="2:9" x14ac:dyDescent="0.15">
      <c r="B659" s="127">
        <v>42814</v>
      </c>
      <c r="C659" s="2">
        <v>0.5493055555555556</v>
      </c>
      <c r="D659" s="2"/>
      <c r="E659" s="159"/>
      <c r="F659" s="15" t="s">
        <v>143</v>
      </c>
      <c r="G659" s="15" t="s">
        <v>141</v>
      </c>
      <c r="H659" s="15" t="s">
        <v>163</v>
      </c>
      <c r="I659" s="152"/>
    </row>
    <row r="660" spans="2:9" x14ac:dyDescent="0.15">
      <c r="B660" s="127">
        <v>42814</v>
      </c>
      <c r="C660" s="2">
        <v>0.55138888888888882</v>
      </c>
      <c r="D660" s="2">
        <v>0.60763888888888895</v>
      </c>
      <c r="E660" s="159">
        <v>5.6250000000000133E-2</v>
      </c>
      <c r="F660" s="15" t="s">
        <v>143</v>
      </c>
      <c r="G660" s="15"/>
      <c r="H660" s="15" t="s">
        <v>144</v>
      </c>
      <c r="I660" s="152"/>
    </row>
    <row r="661" spans="2:9" x14ac:dyDescent="0.15">
      <c r="B661" s="127">
        <v>42814</v>
      </c>
      <c r="C661" s="2">
        <v>0.60902777777777783</v>
      </c>
      <c r="D661" s="2">
        <v>0.65138888888888891</v>
      </c>
      <c r="E661" s="159">
        <v>4.2361111111111072E-2</v>
      </c>
      <c r="F661" s="15" t="s">
        <v>143</v>
      </c>
      <c r="G661" s="15"/>
      <c r="H661" s="15" t="s">
        <v>144</v>
      </c>
      <c r="I661" s="152"/>
    </row>
    <row r="662" spans="2:9" x14ac:dyDescent="0.15">
      <c r="B662" s="127">
        <v>42814</v>
      </c>
      <c r="C662" s="2">
        <v>0.65347222222222223</v>
      </c>
      <c r="D662" s="2">
        <v>0.67083333333333339</v>
      </c>
      <c r="E662" s="159">
        <v>1.736111111111116E-2</v>
      </c>
      <c r="F662" s="15" t="s">
        <v>143</v>
      </c>
      <c r="G662" s="15"/>
      <c r="H662" s="15" t="s">
        <v>144</v>
      </c>
      <c r="I662" s="152"/>
    </row>
    <row r="663" spans="2:9" x14ac:dyDescent="0.15">
      <c r="B663" s="127">
        <v>42814</v>
      </c>
      <c r="C663" s="2">
        <v>0.67083333333333339</v>
      </c>
      <c r="D663" s="2"/>
      <c r="E663" s="159"/>
      <c r="F663" s="15" t="s">
        <v>143</v>
      </c>
      <c r="G663" s="15" t="s">
        <v>142</v>
      </c>
      <c r="H663" s="15"/>
      <c r="I663" s="152"/>
    </row>
    <row r="664" spans="2:9" x14ac:dyDescent="0.15">
      <c r="B664" s="127">
        <v>42814</v>
      </c>
      <c r="C664" s="2">
        <v>0.75555555555555554</v>
      </c>
      <c r="D664" s="2">
        <v>0.76874999999999993</v>
      </c>
      <c r="E664" s="159">
        <v>1.3194444444444398E-2</v>
      </c>
      <c r="F664" s="15" t="s">
        <v>143</v>
      </c>
      <c r="G664" s="15" t="s">
        <v>141</v>
      </c>
      <c r="H664" s="15" t="s">
        <v>165</v>
      </c>
      <c r="I664" s="152"/>
    </row>
    <row r="665" spans="2:9" x14ac:dyDescent="0.15">
      <c r="B665" s="127">
        <v>42815</v>
      </c>
      <c r="C665" s="2">
        <v>0.23750000000000002</v>
      </c>
      <c r="D665" s="2"/>
      <c r="E665" s="159"/>
      <c r="F665" s="15" t="s">
        <v>143</v>
      </c>
      <c r="G665" s="15" t="s">
        <v>141</v>
      </c>
      <c r="H665" s="15"/>
      <c r="I665" s="152"/>
    </row>
    <row r="666" spans="2:9" x14ac:dyDescent="0.15">
      <c r="B666" s="127">
        <v>42815</v>
      </c>
      <c r="C666" s="2">
        <v>0.23750000000000002</v>
      </c>
      <c r="D666" s="2">
        <v>0.28194444444444444</v>
      </c>
      <c r="E666" s="159">
        <v>4.4444444444444425E-2</v>
      </c>
      <c r="F666" s="15" t="s">
        <v>143</v>
      </c>
      <c r="G666" s="15"/>
      <c r="H666" s="15" t="s">
        <v>144</v>
      </c>
      <c r="I666" s="152"/>
    </row>
    <row r="667" spans="2:9" x14ac:dyDescent="0.15">
      <c r="B667" s="127">
        <v>42815</v>
      </c>
      <c r="C667" s="2">
        <v>0.28333333333333333</v>
      </c>
      <c r="D667" s="2">
        <v>0.32847222222222222</v>
      </c>
      <c r="E667" s="159">
        <v>4.5138888888888895E-2</v>
      </c>
      <c r="F667" s="15" t="s">
        <v>143</v>
      </c>
      <c r="G667" s="15"/>
      <c r="H667" s="15" t="s">
        <v>144</v>
      </c>
      <c r="I667" s="152"/>
    </row>
    <row r="668" spans="2:9" x14ac:dyDescent="0.15">
      <c r="B668" s="127">
        <v>42815</v>
      </c>
      <c r="C668" s="2">
        <v>0.32916666666666666</v>
      </c>
      <c r="D668" s="2">
        <v>0.40277777777777773</v>
      </c>
      <c r="E668" s="159">
        <v>7.3611111111111072E-2</v>
      </c>
      <c r="F668" s="15" t="s">
        <v>143</v>
      </c>
      <c r="G668" s="15"/>
      <c r="H668" s="15" t="s">
        <v>144</v>
      </c>
      <c r="I668" s="152"/>
    </row>
    <row r="669" spans="2:9" x14ac:dyDescent="0.15">
      <c r="B669" s="127">
        <v>42815</v>
      </c>
      <c r="C669" s="2">
        <v>0.40347222222222223</v>
      </c>
      <c r="D669" s="2">
        <v>0.48125000000000001</v>
      </c>
      <c r="E669" s="159">
        <v>7.7777777777777779E-2</v>
      </c>
      <c r="F669" s="15" t="s">
        <v>143</v>
      </c>
      <c r="G669" s="15"/>
      <c r="H669" s="15" t="s">
        <v>144</v>
      </c>
      <c r="I669" s="152"/>
    </row>
    <row r="670" spans="2:9" x14ac:dyDescent="0.15">
      <c r="B670" s="127">
        <v>42815</v>
      </c>
      <c r="C670" s="2">
        <v>0.48194444444444445</v>
      </c>
      <c r="D670" s="2">
        <v>0.53680555555555554</v>
      </c>
      <c r="E670" s="159">
        <v>5.4861111111111083E-2</v>
      </c>
      <c r="F670" s="15" t="s">
        <v>143</v>
      </c>
      <c r="G670" s="15"/>
      <c r="H670" s="15" t="s">
        <v>144</v>
      </c>
      <c r="I670" s="152"/>
    </row>
    <row r="671" spans="2:9" x14ac:dyDescent="0.15">
      <c r="B671" s="127">
        <v>42815</v>
      </c>
      <c r="C671" s="2">
        <v>0.53749999999999998</v>
      </c>
      <c r="D671" s="2">
        <v>0.54652777777777783</v>
      </c>
      <c r="E671" s="159">
        <v>9.0277777777778567E-3</v>
      </c>
      <c r="F671" s="15" t="s">
        <v>143</v>
      </c>
      <c r="G671" s="15"/>
      <c r="H671" s="15" t="s">
        <v>144</v>
      </c>
      <c r="I671" s="152"/>
    </row>
    <row r="672" spans="2:9" x14ac:dyDescent="0.15">
      <c r="B672" s="127">
        <v>42815</v>
      </c>
      <c r="C672" s="2">
        <v>0.54652777777777783</v>
      </c>
      <c r="D672" s="2"/>
      <c r="E672" s="159"/>
      <c r="F672" s="15" t="s">
        <v>143</v>
      </c>
      <c r="G672" s="15" t="s">
        <v>142</v>
      </c>
      <c r="H672" s="15"/>
      <c r="I672" s="152"/>
    </row>
    <row r="673" spans="2:9" x14ac:dyDescent="0.15">
      <c r="B673" s="127">
        <v>42815</v>
      </c>
      <c r="C673" s="2">
        <v>0.71111111111111114</v>
      </c>
      <c r="D673" s="2">
        <v>0.76458333333333339</v>
      </c>
      <c r="E673" s="159">
        <v>5.3472222222222254E-2</v>
      </c>
      <c r="F673" s="15" t="s">
        <v>143</v>
      </c>
      <c r="G673" s="15" t="s">
        <v>141</v>
      </c>
      <c r="H673" s="15"/>
      <c r="I673" s="152"/>
    </row>
    <row r="674" spans="2:9" x14ac:dyDescent="0.15">
      <c r="B674" s="127">
        <v>42815</v>
      </c>
      <c r="C674" s="2">
        <v>0.71250000000000002</v>
      </c>
      <c r="D674" s="2">
        <v>0.74722222222222223</v>
      </c>
      <c r="E674" s="124">
        <v>3.472222222222221E-2</v>
      </c>
      <c r="F674" s="15" t="s">
        <v>143</v>
      </c>
      <c r="G674" s="15"/>
      <c r="H674" s="15" t="s">
        <v>144</v>
      </c>
      <c r="I674" s="152"/>
    </row>
    <row r="675" spans="2:9" x14ac:dyDescent="0.15">
      <c r="B675" s="127">
        <v>42815</v>
      </c>
      <c r="C675" s="2">
        <v>0.74722222222222223</v>
      </c>
      <c r="D675" s="2">
        <v>0.7597222222222223</v>
      </c>
      <c r="E675" s="124">
        <v>1.2500000000000067E-2</v>
      </c>
      <c r="F675" s="15" t="s">
        <v>143</v>
      </c>
      <c r="G675" s="15"/>
      <c r="H675" s="15" t="s">
        <v>144</v>
      </c>
      <c r="I675" s="152"/>
    </row>
    <row r="676" spans="2:9" x14ac:dyDescent="0.15">
      <c r="B676" s="127">
        <v>42816</v>
      </c>
      <c r="C676" s="2">
        <v>0.23124999999999998</v>
      </c>
      <c r="D676" s="2"/>
      <c r="E676" s="159"/>
      <c r="F676" s="15" t="s">
        <v>143</v>
      </c>
      <c r="G676" s="15" t="s">
        <v>141</v>
      </c>
      <c r="H676" s="15"/>
      <c r="I676" s="152"/>
    </row>
    <row r="677" spans="2:9" x14ac:dyDescent="0.15">
      <c r="B677" s="127">
        <v>42816</v>
      </c>
      <c r="C677" s="2">
        <v>0.23124999999999998</v>
      </c>
      <c r="D677" s="2">
        <v>0.26319444444444445</v>
      </c>
      <c r="E677" s="124">
        <v>3.194444444444447E-2</v>
      </c>
      <c r="F677" s="15" t="s">
        <v>143</v>
      </c>
      <c r="G677" s="15"/>
      <c r="H677" s="15" t="s">
        <v>144</v>
      </c>
      <c r="I677" s="152"/>
    </row>
    <row r="678" spans="2:9" x14ac:dyDescent="0.15">
      <c r="B678" s="127">
        <v>42816</v>
      </c>
      <c r="C678" s="2">
        <v>0.2638888888888889</v>
      </c>
      <c r="D678" s="2">
        <v>0.31180555555555556</v>
      </c>
      <c r="E678" s="124">
        <v>4.7916666666666663E-2</v>
      </c>
      <c r="F678" s="15" t="s">
        <v>143</v>
      </c>
      <c r="G678" s="15"/>
      <c r="H678" s="15" t="s">
        <v>144</v>
      </c>
      <c r="I678" s="152"/>
    </row>
    <row r="679" spans="2:9" x14ac:dyDescent="0.15">
      <c r="B679" s="127">
        <v>42816</v>
      </c>
      <c r="C679" s="2">
        <v>0.31319444444444444</v>
      </c>
      <c r="D679" s="2">
        <v>0.3444444444444445</v>
      </c>
      <c r="E679" s="124">
        <v>3.1250000000000056E-2</v>
      </c>
      <c r="F679" s="15" t="s">
        <v>143</v>
      </c>
      <c r="G679" s="15"/>
      <c r="H679" s="15" t="s">
        <v>144</v>
      </c>
      <c r="I679" s="152"/>
    </row>
    <row r="680" spans="2:9" x14ac:dyDescent="0.15">
      <c r="B680" s="127">
        <v>42816</v>
      </c>
      <c r="C680" s="2">
        <v>0.34513888888888888</v>
      </c>
      <c r="D680" s="2">
        <v>0.38680555555555557</v>
      </c>
      <c r="E680" s="124">
        <v>4.1666666666666685E-2</v>
      </c>
      <c r="F680" s="15" t="s">
        <v>143</v>
      </c>
      <c r="G680" s="15"/>
      <c r="H680" s="15" t="s">
        <v>144</v>
      </c>
      <c r="I680" s="152"/>
    </row>
    <row r="681" spans="2:9" x14ac:dyDescent="0.15">
      <c r="B681" s="127">
        <v>42816</v>
      </c>
      <c r="C681" s="2">
        <v>0.38680555555555557</v>
      </c>
      <c r="D681" s="2">
        <v>0.4152777777777778</v>
      </c>
      <c r="E681" s="124">
        <v>2.8472222222222232E-2</v>
      </c>
      <c r="F681" s="15" t="s">
        <v>143</v>
      </c>
      <c r="G681" s="15"/>
      <c r="H681" s="15" t="s">
        <v>144</v>
      </c>
      <c r="I681" s="152"/>
    </row>
    <row r="682" spans="2:9" x14ac:dyDescent="0.15">
      <c r="B682" s="127">
        <v>42816</v>
      </c>
      <c r="C682" s="2">
        <v>0.41597222222222219</v>
      </c>
      <c r="D682" s="2"/>
      <c r="E682" s="159"/>
      <c r="F682" s="15" t="s">
        <v>143</v>
      </c>
      <c r="G682" s="15" t="s">
        <v>142</v>
      </c>
      <c r="H682" s="15"/>
      <c r="I682" s="152"/>
    </row>
    <row r="683" spans="2:9" x14ac:dyDescent="0.15">
      <c r="B683" s="127">
        <v>42816</v>
      </c>
      <c r="C683" s="2">
        <v>0.47222222222222227</v>
      </c>
      <c r="D683" s="2"/>
      <c r="E683" s="159"/>
      <c r="F683" s="15" t="s">
        <v>143</v>
      </c>
      <c r="G683" s="15" t="s">
        <v>141</v>
      </c>
      <c r="H683" s="15"/>
      <c r="I683" s="152"/>
    </row>
    <row r="684" spans="2:9" x14ac:dyDescent="0.15">
      <c r="B684" s="127">
        <v>42816</v>
      </c>
      <c r="C684" s="2">
        <v>0.47361111111111115</v>
      </c>
      <c r="D684" s="2"/>
      <c r="E684" s="159"/>
      <c r="F684" s="15" t="s">
        <v>143</v>
      </c>
      <c r="G684" s="15" t="s">
        <v>142</v>
      </c>
      <c r="H684" s="15"/>
      <c r="I684" s="152"/>
    </row>
    <row r="685" spans="2:9" x14ac:dyDescent="0.15">
      <c r="B685" s="127">
        <v>42816</v>
      </c>
      <c r="C685" s="2">
        <v>0.47430555555555554</v>
      </c>
      <c r="D685" s="2"/>
      <c r="E685" s="159"/>
      <c r="F685" s="15" t="s">
        <v>143</v>
      </c>
      <c r="G685" s="15" t="s">
        <v>141</v>
      </c>
      <c r="H685" s="15"/>
      <c r="I685" s="152"/>
    </row>
    <row r="686" spans="2:9" x14ac:dyDescent="0.15">
      <c r="B686" s="127">
        <v>42816</v>
      </c>
      <c r="C686" s="2">
        <v>0.48055555555555557</v>
      </c>
      <c r="D686" s="2"/>
      <c r="E686" s="159"/>
      <c r="F686" s="15" t="s">
        <v>143</v>
      </c>
      <c r="G686" s="15" t="s">
        <v>142</v>
      </c>
      <c r="H686" s="15"/>
      <c r="I686" s="152"/>
    </row>
    <row r="687" spans="2:9" x14ac:dyDescent="0.15">
      <c r="B687" s="127">
        <v>42816</v>
      </c>
      <c r="C687" s="2">
        <v>0.48125000000000001</v>
      </c>
      <c r="D687" s="2"/>
      <c r="E687" s="159"/>
      <c r="F687" s="15" t="s">
        <v>143</v>
      </c>
      <c r="G687" s="15" t="s">
        <v>141</v>
      </c>
      <c r="H687" s="15" t="s">
        <v>165</v>
      </c>
      <c r="I687" s="152"/>
    </row>
    <row r="688" spans="2:9" x14ac:dyDescent="0.15">
      <c r="B688" s="127">
        <v>42816</v>
      </c>
      <c r="C688" s="2">
        <v>0.49305555555555558</v>
      </c>
      <c r="D688" s="2"/>
      <c r="E688" s="2"/>
      <c r="F688" s="15" t="s">
        <v>143</v>
      </c>
      <c r="G688" s="15" t="s">
        <v>142</v>
      </c>
      <c r="H688" s="15"/>
      <c r="I688" s="152"/>
    </row>
    <row r="689" spans="2:9" x14ac:dyDescent="0.15">
      <c r="B689" s="127">
        <v>42816</v>
      </c>
      <c r="C689" s="2">
        <v>0.49583333333333335</v>
      </c>
      <c r="D689" s="2"/>
      <c r="E689" s="2"/>
      <c r="F689" s="15" t="s">
        <v>143</v>
      </c>
      <c r="G689" s="15" t="s">
        <v>141</v>
      </c>
      <c r="H689" s="15" t="s">
        <v>165</v>
      </c>
      <c r="I689" s="152"/>
    </row>
    <row r="690" spans="2:9" x14ac:dyDescent="0.15">
      <c r="B690" s="127">
        <v>42816</v>
      </c>
      <c r="C690" s="2">
        <v>0.5</v>
      </c>
      <c r="D690" s="2"/>
      <c r="E690" s="2"/>
      <c r="F690" s="15" t="s">
        <v>143</v>
      </c>
      <c r="G690" s="15" t="s">
        <v>142</v>
      </c>
      <c r="H690" s="15"/>
      <c r="I690" s="152"/>
    </row>
    <row r="691" spans="2:9" x14ac:dyDescent="0.15">
      <c r="B691" s="127">
        <v>42816</v>
      </c>
      <c r="C691" s="2">
        <v>0.50416666666666665</v>
      </c>
      <c r="D691" s="2"/>
      <c r="E691" s="2"/>
      <c r="F691" s="15" t="s">
        <v>143</v>
      </c>
      <c r="G691" s="15" t="s">
        <v>141</v>
      </c>
      <c r="H691" s="15" t="s">
        <v>165</v>
      </c>
      <c r="I691" s="152"/>
    </row>
    <row r="692" spans="2:9" x14ac:dyDescent="0.15">
      <c r="B692" s="127">
        <v>42816</v>
      </c>
      <c r="C692" s="2">
        <v>0.50902777777777775</v>
      </c>
      <c r="D692" s="2"/>
      <c r="E692" s="159"/>
      <c r="F692" s="15" t="s">
        <v>143</v>
      </c>
      <c r="G692" s="15" t="s">
        <v>142</v>
      </c>
      <c r="H692" s="15"/>
      <c r="I692" s="152"/>
    </row>
    <row r="693" spans="2:9" x14ac:dyDescent="0.15">
      <c r="B693" s="127">
        <v>42816</v>
      </c>
      <c r="C693" s="2">
        <v>0.51388888888888895</v>
      </c>
      <c r="D693" s="2"/>
      <c r="E693" s="159"/>
      <c r="F693" s="15" t="s">
        <v>143</v>
      </c>
      <c r="G693" s="15" t="s">
        <v>141</v>
      </c>
      <c r="H693" s="15" t="s">
        <v>163</v>
      </c>
      <c r="I693" s="152"/>
    </row>
    <row r="694" spans="2:9" x14ac:dyDescent="0.15">
      <c r="B694" s="127">
        <v>42816</v>
      </c>
      <c r="C694" s="2">
        <v>0.51944444444444449</v>
      </c>
      <c r="D694" s="2"/>
      <c r="E694" s="124"/>
      <c r="F694" s="15" t="s">
        <v>143</v>
      </c>
      <c r="G694" s="15" t="s">
        <v>142</v>
      </c>
      <c r="H694" s="15"/>
      <c r="I694" s="152"/>
    </row>
    <row r="695" spans="2:9" x14ac:dyDescent="0.15">
      <c r="B695" s="127">
        <v>42816</v>
      </c>
      <c r="C695" s="2">
        <v>0.52847222222222223</v>
      </c>
      <c r="D695" s="2"/>
      <c r="E695" s="159"/>
      <c r="F695" s="15" t="s">
        <v>143</v>
      </c>
      <c r="G695" s="15" t="s">
        <v>141</v>
      </c>
      <c r="H695" s="15"/>
      <c r="I695" s="152"/>
    </row>
    <row r="696" spans="2:9" x14ac:dyDescent="0.15">
      <c r="B696" s="127">
        <v>42816</v>
      </c>
      <c r="C696" s="2">
        <v>0.53680555555555554</v>
      </c>
      <c r="D696" s="2"/>
      <c r="E696" s="159"/>
      <c r="F696" s="15" t="s">
        <v>143</v>
      </c>
      <c r="G696" s="15" t="s">
        <v>142</v>
      </c>
      <c r="H696" s="15"/>
      <c r="I696" s="152"/>
    </row>
    <row r="697" spans="2:9" x14ac:dyDescent="0.15">
      <c r="B697" s="127">
        <v>42816</v>
      </c>
      <c r="C697" s="2">
        <v>0.54999999999999993</v>
      </c>
      <c r="D697" s="2"/>
      <c r="E697" s="159"/>
      <c r="F697" s="15" t="s">
        <v>143</v>
      </c>
      <c r="G697" s="15" t="s">
        <v>141</v>
      </c>
      <c r="H697" s="15"/>
      <c r="I697" s="152"/>
    </row>
    <row r="698" spans="2:9" x14ac:dyDescent="0.15">
      <c r="B698" s="127">
        <v>42816</v>
      </c>
      <c r="C698" s="2">
        <v>0.55833333333333335</v>
      </c>
      <c r="D698" s="2">
        <v>0.60069444444444442</v>
      </c>
      <c r="E698" s="124">
        <v>4.2361111111111072E-2</v>
      </c>
      <c r="F698" s="15" t="s">
        <v>143</v>
      </c>
      <c r="G698" s="15"/>
      <c r="H698" s="15" t="s">
        <v>144</v>
      </c>
      <c r="I698" s="152"/>
    </row>
    <row r="699" spans="2:9" x14ac:dyDescent="0.15">
      <c r="B699" s="127">
        <v>42816</v>
      </c>
      <c r="C699" s="2">
        <v>0.6020833333333333</v>
      </c>
      <c r="D699" s="2">
        <v>0.62430555555555556</v>
      </c>
      <c r="E699" s="159">
        <v>2.2222222222222254E-2</v>
      </c>
      <c r="F699" s="15" t="s">
        <v>143</v>
      </c>
      <c r="G699" s="15"/>
      <c r="H699" s="15" t="s">
        <v>144</v>
      </c>
      <c r="I699" s="152"/>
    </row>
    <row r="700" spans="2:9" x14ac:dyDescent="0.15">
      <c r="B700" s="127">
        <v>42816</v>
      </c>
      <c r="C700" s="2">
        <v>0.625</v>
      </c>
      <c r="D700" s="2">
        <v>0.65972222222222221</v>
      </c>
      <c r="E700" s="159">
        <v>3.472222222222221E-2</v>
      </c>
      <c r="F700" s="15" t="s">
        <v>143</v>
      </c>
      <c r="G700" s="15"/>
      <c r="H700" s="15" t="s">
        <v>144</v>
      </c>
      <c r="I700" s="152"/>
    </row>
    <row r="701" spans="2:9" x14ac:dyDescent="0.15">
      <c r="B701" s="127">
        <v>42816</v>
      </c>
      <c r="C701" s="2">
        <v>0.66111111111111109</v>
      </c>
      <c r="D701" s="2">
        <v>0.66319444444444442</v>
      </c>
      <c r="E701" s="159">
        <v>2.0833333333333259E-3</v>
      </c>
      <c r="F701" s="15" t="s">
        <v>143</v>
      </c>
      <c r="G701" s="15"/>
      <c r="H701" s="15" t="s">
        <v>144</v>
      </c>
      <c r="I701" s="152"/>
    </row>
    <row r="702" spans="2:9" x14ac:dyDescent="0.15">
      <c r="B702" s="127">
        <v>42816</v>
      </c>
      <c r="C702" s="2">
        <v>0.66388888888888886</v>
      </c>
      <c r="D702" s="2"/>
      <c r="E702" s="159"/>
      <c r="F702" s="15" t="s">
        <v>143</v>
      </c>
      <c r="G702" s="15" t="s">
        <v>142</v>
      </c>
      <c r="H702" s="15"/>
      <c r="I702" s="152"/>
    </row>
    <row r="703" spans="2:9" x14ac:dyDescent="0.15">
      <c r="B703" s="127">
        <v>42816</v>
      </c>
      <c r="C703" s="2">
        <v>0.76527777777777783</v>
      </c>
      <c r="D703" s="2">
        <v>0.7729166666666667</v>
      </c>
      <c r="E703" s="159">
        <v>7.6388888888888618E-3</v>
      </c>
      <c r="F703" s="15" t="s">
        <v>143</v>
      </c>
      <c r="G703" s="15" t="s">
        <v>141</v>
      </c>
      <c r="H703" s="15"/>
      <c r="I703" s="152"/>
    </row>
    <row r="704" spans="2:9" x14ac:dyDescent="0.15">
      <c r="B704" s="127">
        <v>42817</v>
      </c>
      <c r="C704" s="2">
        <v>0.27083333333333331</v>
      </c>
      <c r="D704" s="2"/>
      <c r="E704" s="159"/>
      <c r="F704" s="15" t="s">
        <v>143</v>
      </c>
      <c r="G704" s="15" t="s">
        <v>141</v>
      </c>
      <c r="H704" s="15" t="s">
        <v>165</v>
      </c>
      <c r="I704" s="152"/>
    </row>
    <row r="705" spans="2:9" x14ac:dyDescent="0.15">
      <c r="B705" s="127">
        <v>42817</v>
      </c>
      <c r="C705" s="2">
        <v>0.2722222222222222</v>
      </c>
      <c r="D705" s="2">
        <v>0.30624999999999997</v>
      </c>
      <c r="E705" s="159">
        <v>3.4027777777777768E-2</v>
      </c>
      <c r="F705" s="15" t="s">
        <v>143</v>
      </c>
      <c r="G705" s="15"/>
      <c r="H705" s="15" t="s">
        <v>144</v>
      </c>
      <c r="I705" s="152"/>
    </row>
    <row r="706" spans="2:9" x14ac:dyDescent="0.15">
      <c r="B706" s="127">
        <v>42817</v>
      </c>
      <c r="C706" s="2">
        <v>0.30763888888888891</v>
      </c>
      <c r="D706" s="2">
        <v>0.38958333333333334</v>
      </c>
      <c r="E706" s="159">
        <v>8.1944444444444431E-2</v>
      </c>
      <c r="F706" s="15" t="s">
        <v>143</v>
      </c>
      <c r="G706" s="15"/>
      <c r="H706" s="15" t="s">
        <v>144</v>
      </c>
      <c r="I706" s="152"/>
    </row>
    <row r="707" spans="2:9" x14ac:dyDescent="0.15">
      <c r="B707" s="127">
        <v>42817</v>
      </c>
      <c r="C707" s="2">
        <v>0.39027777777777778</v>
      </c>
      <c r="D707" s="2"/>
      <c r="E707" s="159"/>
      <c r="F707" s="15" t="s">
        <v>143</v>
      </c>
      <c r="G707" s="15" t="s">
        <v>142</v>
      </c>
      <c r="H707" s="15"/>
      <c r="I707" s="152"/>
    </row>
    <row r="708" spans="2:9" x14ac:dyDescent="0.15">
      <c r="B708" s="127">
        <v>42817</v>
      </c>
      <c r="C708" s="2">
        <v>0.42499999999999999</v>
      </c>
      <c r="D708" s="2"/>
      <c r="E708" s="159"/>
      <c r="F708" s="15" t="s">
        <v>143</v>
      </c>
      <c r="G708" s="15" t="s">
        <v>141</v>
      </c>
      <c r="H708" s="15"/>
      <c r="I708" s="152"/>
    </row>
    <row r="709" spans="2:9" x14ac:dyDescent="0.15">
      <c r="B709" s="127">
        <v>42817</v>
      </c>
      <c r="C709" s="2">
        <v>0.43958333333333338</v>
      </c>
      <c r="D709" s="2"/>
      <c r="E709" s="159"/>
      <c r="F709" s="15" t="s">
        <v>143</v>
      </c>
      <c r="G709" s="15" t="s">
        <v>142</v>
      </c>
      <c r="H709" s="15"/>
      <c r="I709" s="152"/>
    </row>
    <row r="710" spans="2:9" x14ac:dyDescent="0.15">
      <c r="B710" s="127">
        <v>42817</v>
      </c>
      <c r="C710" s="2">
        <v>0.44097222222222227</v>
      </c>
      <c r="D710" s="2"/>
      <c r="E710" s="124"/>
      <c r="F710" s="15" t="s">
        <v>143</v>
      </c>
      <c r="G710" s="15" t="s">
        <v>141</v>
      </c>
      <c r="H710" s="15" t="s">
        <v>165</v>
      </c>
      <c r="I710" s="152"/>
    </row>
    <row r="711" spans="2:9" x14ac:dyDescent="0.15">
      <c r="B711" s="127">
        <v>42817</v>
      </c>
      <c r="C711" s="2">
        <v>0.44722222222222219</v>
      </c>
      <c r="D711" s="2"/>
      <c r="E711" s="159"/>
      <c r="F711" s="15" t="s">
        <v>143</v>
      </c>
      <c r="G711" s="15" t="s">
        <v>142</v>
      </c>
      <c r="H711" s="15"/>
      <c r="I711" s="152"/>
    </row>
    <row r="712" spans="2:9" x14ac:dyDescent="0.15">
      <c r="B712" s="127">
        <v>42817</v>
      </c>
      <c r="C712" s="2">
        <v>0.44930555555555557</v>
      </c>
      <c r="D712" s="2"/>
      <c r="E712" s="159"/>
      <c r="F712" s="15" t="s">
        <v>143</v>
      </c>
      <c r="G712" s="15" t="s">
        <v>141</v>
      </c>
      <c r="H712" s="15" t="s">
        <v>163</v>
      </c>
      <c r="I712" s="152"/>
    </row>
    <row r="713" spans="2:9" x14ac:dyDescent="0.15">
      <c r="B713" s="127">
        <v>42817</v>
      </c>
      <c r="C713" s="2">
        <v>0.45555555555555555</v>
      </c>
      <c r="D713" s="2"/>
      <c r="E713" s="159"/>
      <c r="F713" s="15" t="s">
        <v>143</v>
      </c>
      <c r="G713" s="15" t="s">
        <v>142</v>
      </c>
      <c r="H713" s="15"/>
      <c r="I713" s="152"/>
    </row>
    <row r="714" spans="2:9" x14ac:dyDescent="0.15">
      <c r="B714" s="127">
        <v>42817</v>
      </c>
      <c r="C714" s="2">
        <v>0.46458333333333335</v>
      </c>
      <c r="D714" s="2"/>
      <c r="E714" s="159"/>
      <c r="F714" s="15" t="s">
        <v>143</v>
      </c>
      <c r="G714" s="15" t="s">
        <v>141</v>
      </c>
      <c r="H714" s="15"/>
      <c r="I714" s="152"/>
    </row>
    <row r="715" spans="2:9" x14ac:dyDescent="0.15">
      <c r="B715" s="127">
        <v>42817</v>
      </c>
      <c r="C715" s="2">
        <v>0.47638888888888892</v>
      </c>
      <c r="D715" s="2"/>
      <c r="E715" s="159"/>
      <c r="F715" s="15" t="s">
        <v>143</v>
      </c>
      <c r="G715" s="15" t="s">
        <v>142</v>
      </c>
      <c r="H715" s="15"/>
      <c r="I715" s="152"/>
    </row>
    <row r="716" spans="2:9" x14ac:dyDescent="0.15">
      <c r="B716" s="127">
        <v>42817</v>
      </c>
      <c r="C716" s="2">
        <v>0.48055555555555557</v>
      </c>
      <c r="D716" s="2"/>
      <c r="E716" s="124"/>
      <c r="F716" s="15" t="s">
        <v>143</v>
      </c>
      <c r="G716" s="15" t="s">
        <v>141</v>
      </c>
      <c r="H716" s="15" t="s">
        <v>163</v>
      </c>
      <c r="I716" s="152"/>
    </row>
    <row r="717" spans="2:9" x14ac:dyDescent="0.15">
      <c r="B717" s="127">
        <v>42817</v>
      </c>
      <c r="C717" s="2">
        <v>0.4826388888888889</v>
      </c>
      <c r="D717" s="2">
        <v>0.52500000000000002</v>
      </c>
      <c r="E717" s="124">
        <v>4.2361111111111127E-2</v>
      </c>
      <c r="F717" s="15" t="s">
        <v>143</v>
      </c>
      <c r="G717" s="15"/>
      <c r="H717" s="15" t="s">
        <v>144</v>
      </c>
      <c r="I717" s="152"/>
    </row>
    <row r="718" spans="2:9" x14ac:dyDescent="0.15">
      <c r="B718" s="127">
        <v>42817</v>
      </c>
      <c r="C718" s="2">
        <v>0.52569444444444446</v>
      </c>
      <c r="D718" s="2"/>
      <c r="E718" s="159"/>
      <c r="F718" s="15" t="s">
        <v>143</v>
      </c>
      <c r="G718" s="15" t="s">
        <v>142</v>
      </c>
      <c r="H718" s="15"/>
      <c r="I718" s="152"/>
    </row>
    <row r="719" spans="2:9" x14ac:dyDescent="0.15">
      <c r="B719" s="127">
        <v>42817</v>
      </c>
      <c r="C719" s="2">
        <v>0.52708333333333335</v>
      </c>
      <c r="D719" s="2"/>
      <c r="E719" s="159"/>
      <c r="F719" s="15" t="s">
        <v>143</v>
      </c>
      <c r="G719" s="15" t="s">
        <v>141</v>
      </c>
      <c r="H719" s="15"/>
      <c r="I719" s="152"/>
    </row>
    <row r="720" spans="2:9" x14ac:dyDescent="0.15">
      <c r="B720" s="127">
        <v>42817</v>
      </c>
      <c r="C720" s="2">
        <v>0.53263888888888888</v>
      </c>
      <c r="D720" s="2"/>
      <c r="E720" s="159"/>
      <c r="F720" s="15" t="s">
        <v>143</v>
      </c>
      <c r="G720" s="15" t="s">
        <v>142</v>
      </c>
      <c r="H720" s="15"/>
      <c r="I720" s="152"/>
    </row>
    <row r="721" spans="2:9" x14ac:dyDescent="0.15">
      <c r="B721" s="127">
        <v>42817</v>
      </c>
      <c r="C721" s="2">
        <v>0.54236111111111118</v>
      </c>
      <c r="D721" s="2"/>
      <c r="E721" s="159"/>
      <c r="F721" s="15" t="s">
        <v>143</v>
      </c>
      <c r="G721" s="15" t="s">
        <v>141</v>
      </c>
      <c r="H721" s="15" t="s">
        <v>165</v>
      </c>
      <c r="I721" s="152"/>
    </row>
    <row r="722" spans="2:9" x14ac:dyDescent="0.15">
      <c r="B722" s="127">
        <v>42817</v>
      </c>
      <c r="C722" s="2">
        <v>0.54722222222222217</v>
      </c>
      <c r="D722" s="2"/>
      <c r="E722" s="124"/>
      <c r="F722" s="15" t="s">
        <v>143</v>
      </c>
      <c r="G722" s="15" t="s">
        <v>142</v>
      </c>
      <c r="H722" s="15"/>
      <c r="I722" s="152"/>
    </row>
    <row r="723" spans="2:9" x14ac:dyDescent="0.15">
      <c r="B723" s="127">
        <v>42817</v>
      </c>
      <c r="C723" s="2">
        <v>0.56041666666666667</v>
      </c>
      <c r="D723" s="2"/>
      <c r="E723" s="124"/>
      <c r="F723" s="15" t="s">
        <v>143</v>
      </c>
      <c r="G723" s="15" t="s">
        <v>141</v>
      </c>
      <c r="H723" s="15"/>
      <c r="I723" s="152"/>
    </row>
    <row r="724" spans="2:9" x14ac:dyDescent="0.15">
      <c r="B724" s="127">
        <v>42817</v>
      </c>
      <c r="C724" s="2">
        <v>0.57152777777777775</v>
      </c>
      <c r="D724" s="2"/>
      <c r="E724" s="124"/>
      <c r="F724" s="15" t="s">
        <v>143</v>
      </c>
      <c r="G724" s="15" t="s">
        <v>142</v>
      </c>
      <c r="H724" s="15"/>
      <c r="I724" s="152"/>
    </row>
    <row r="725" spans="2:9" x14ac:dyDescent="0.15">
      <c r="B725" s="127">
        <v>42817</v>
      </c>
      <c r="C725" s="2">
        <v>0.57291666666666663</v>
      </c>
      <c r="D725" s="2"/>
      <c r="E725" s="159"/>
      <c r="F725" s="15" t="s">
        <v>143</v>
      </c>
      <c r="G725" s="15" t="s">
        <v>141</v>
      </c>
      <c r="H725" s="15" t="s">
        <v>165</v>
      </c>
      <c r="I725" s="152"/>
    </row>
    <row r="726" spans="2:9" x14ac:dyDescent="0.15">
      <c r="B726" s="127">
        <v>42817</v>
      </c>
      <c r="C726" s="2">
        <v>0.57430555555555551</v>
      </c>
      <c r="D726" s="2"/>
      <c r="E726" s="159"/>
      <c r="F726" s="15" t="s">
        <v>143</v>
      </c>
      <c r="G726" s="15" t="s">
        <v>142</v>
      </c>
      <c r="H726" s="15"/>
      <c r="I726" s="152"/>
    </row>
    <row r="727" spans="2:9" x14ac:dyDescent="0.15">
      <c r="B727" s="127">
        <v>42817</v>
      </c>
      <c r="C727" s="2">
        <v>0.75763888888888886</v>
      </c>
      <c r="D727" s="2">
        <v>0.7729166666666667</v>
      </c>
      <c r="E727" s="159">
        <v>1.5277777777777835E-2</v>
      </c>
      <c r="F727" s="15" t="s">
        <v>143</v>
      </c>
      <c r="G727" s="15" t="s">
        <v>141</v>
      </c>
      <c r="H727" s="15"/>
      <c r="I727" s="152"/>
    </row>
    <row r="728" spans="2:9" x14ac:dyDescent="0.15">
      <c r="B728" s="127">
        <v>42817</v>
      </c>
      <c r="C728" s="2">
        <v>0.75902777777777775</v>
      </c>
      <c r="D728" s="2">
        <v>0.7729166666666667</v>
      </c>
      <c r="E728" s="159">
        <v>1.3888888888888951E-2</v>
      </c>
      <c r="F728" s="15" t="s">
        <v>143</v>
      </c>
      <c r="G728" s="15"/>
      <c r="H728" s="15" t="s">
        <v>144</v>
      </c>
      <c r="I728" s="152"/>
    </row>
    <row r="729" spans="2:9" x14ac:dyDescent="0.15">
      <c r="B729" s="127">
        <v>42818</v>
      </c>
      <c r="C729" s="2">
        <v>0.23194444444444443</v>
      </c>
      <c r="D729" s="2"/>
      <c r="E729" s="124"/>
      <c r="F729" s="15" t="s">
        <v>143</v>
      </c>
      <c r="G729" s="15" t="s">
        <v>141</v>
      </c>
      <c r="H729" s="15"/>
      <c r="I729" s="152"/>
    </row>
    <row r="730" spans="2:9" x14ac:dyDescent="0.15">
      <c r="B730" s="127">
        <v>42818</v>
      </c>
      <c r="C730" s="2">
        <v>0.23194444444444443</v>
      </c>
      <c r="D730" s="2">
        <v>0.25486111111111109</v>
      </c>
      <c r="E730" s="159">
        <v>2.2916666666666669E-2</v>
      </c>
      <c r="F730" s="15" t="s">
        <v>143</v>
      </c>
      <c r="G730" s="15"/>
      <c r="H730" s="15" t="s">
        <v>144</v>
      </c>
      <c r="I730" s="152"/>
    </row>
    <row r="731" spans="2:9" x14ac:dyDescent="0.15">
      <c r="B731" s="127">
        <v>42818</v>
      </c>
      <c r="C731" s="2">
        <v>0.25555555555555559</v>
      </c>
      <c r="D731" s="2">
        <v>0.30624999999999997</v>
      </c>
      <c r="E731" s="159">
        <v>5.0694444444444375E-2</v>
      </c>
      <c r="F731" s="15" t="s">
        <v>143</v>
      </c>
      <c r="G731" s="15"/>
      <c r="H731" s="15" t="s">
        <v>144</v>
      </c>
      <c r="I731" s="152"/>
    </row>
    <row r="732" spans="2:9" x14ac:dyDescent="0.15">
      <c r="B732" s="127">
        <v>42818</v>
      </c>
      <c r="C732" s="2">
        <v>0.30624999999999997</v>
      </c>
      <c r="D732" s="2">
        <v>0.3263888888888889</v>
      </c>
      <c r="E732" s="159">
        <v>2.0138888888888928E-2</v>
      </c>
      <c r="F732" s="15" t="s">
        <v>143</v>
      </c>
      <c r="G732" s="15"/>
      <c r="H732" s="15" t="s">
        <v>144</v>
      </c>
      <c r="I732" s="152"/>
    </row>
    <row r="733" spans="2:9" x14ac:dyDescent="0.15">
      <c r="B733" s="127">
        <v>42818</v>
      </c>
      <c r="C733" s="2">
        <v>0.32708333333333334</v>
      </c>
      <c r="D733" s="2"/>
      <c r="E733" s="159"/>
      <c r="F733" s="15" t="s">
        <v>143</v>
      </c>
      <c r="G733" s="15" t="s">
        <v>142</v>
      </c>
      <c r="H733" s="15"/>
      <c r="I733" s="152"/>
    </row>
    <row r="734" spans="2:9" x14ac:dyDescent="0.15">
      <c r="B734" s="127">
        <v>42818</v>
      </c>
      <c r="C734" s="2">
        <v>0.33333333333333331</v>
      </c>
      <c r="D734" s="2"/>
      <c r="E734" s="124"/>
      <c r="F734" s="15" t="s">
        <v>143</v>
      </c>
      <c r="G734" s="15" t="s">
        <v>141</v>
      </c>
      <c r="H734" s="15" t="s">
        <v>165</v>
      </c>
      <c r="I734" s="152"/>
    </row>
    <row r="735" spans="2:9" x14ac:dyDescent="0.15">
      <c r="B735" s="127">
        <v>42818</v>
      </c>
      <c r="C735" s="2">
        <v>0.33402777777777781</v>
      </c>
      <c r="D735" s="2"/>
      <c r="E735" s="124"/>
      <c r="F735" s="15" t="s">
        <v>143</v>
      </c>
      <c r="G735" s="15" t="s">
        <v>142</v>
      </c>
      <c r="H735" s="15"/>
      <c r="I735" s="152"/>
    </row>
    <row r="736" spans="2:9" x14ac:dyDescent="0.15">
      <c r="B736" s="127">
        <v>42818</v>
      </c>
      <c r="C736" s="2">
        <v>0.4152777777777778</v>
      </c>
      <c r="D736" s="2"/>
      <c r="E736" s="159"/>
      <c r="F736" s="15" t="s">
        <v>143</v>
      </c>
      <c r="G736" s="15" t="s">
        <v>141</v>
      </c>
      <c r="H736" s="15"/>
      <c r="I736" s="152"/>
    </row>
    <row r="737" spans="2:9" x14ac:dyDescent="0.15">
      <c r="B737" s="127">
        <v>42818</v>
      </c>
      <c r="C737" s="2">
        <v>0.41666666666666669</v>
      </c>
      <c r="D737" s="2"/>
      <c r="E737" s="124"/>
      <c r="F737" s="15" t="s">
        <v>143</v>
      </c>
      <c r="G737" s="15" t="s">
        <v>142</v>
      </c>
      <c r="H737" s="15"/>
      <c r="I737" s="152"/>
    </row>
    <row r="738" spans="2:9" x14ac:dyDescent="0.15">
      <c r="B738" s="127">
        <v>42818</v>
      </c>
      <c r="C738" s="2">
        <v>0.46736111111111112</v>
      </c>
      <c r="D738" s="2"/>
      <c r="E738" s="159"/>
      <c r="F738" s="15" t="s">
        <v>143</v>
      </c>
      <c r="G738" s="15" t="s">
        <v>141</v>
      </c>
      <c r="H738" s="15"/>
      <c r="I738" s="152"/>
    </row>
    <row r="739" spans="2:9" x14ac:dyDescent="0.15">
      <c r="B739" s="127">
        <v>42818</v>
      </c>
      <c r="C739" s="2">
        <v>0.47083333333333338</v>
      </c>
      <c r="D739" s="2">
        <v>0.50902777777777775</v>
      </c>
      <c r="E739" s="159">
        <v>3.8194444444444364E-2</v>
      </c>
      <c r="F739" s="15" t="s">
        <v>143</v>
      </c>
      <c r="G739" s="15"/>
      <c r="H739" s="15" t="s">
        <v>144</v>
      </c>
      <c r="I739" s="152"/>
    </row>
    <row r="740" spans="2:9" x14ac:dyDescent="0.15">
      <c r="B740" s="127">
        <v>42818</v>
      </c>
      <c r="C740" s="2">
        <v>0.50902777777777775</v>
      </c>
      <c r="D740" s="2"/>
      <c r="E740" s="159"/>
      <c r="F740" s="15" t="s">
        <v>143</v>
      </c>
      <c r="G740" s="15" t="s">
        <v>142</v>
      </c>
      <c r="H740" s="15"/>
      <c r="I740" s="152"/>
    </row>
    <row r="741" spans="2:9" x14ac:dyDescent="0.15">
      <c r="B741" s="127">
        <v>42818</v>
      </c>
      <c r="C741" s="2">
        <v>0.51111111111111118</v>
      </c>
      <c r="D741" s="2"/>
      <c r="E741" s="159"/>
      <c r="F741" s="15" t="s">
        <v>143</v>
      </c>
      <c r="G741" s="15" t="s">
        <v>141</v>
      </c>
      <c r="H741" s="15" t="s">
        <v>165</v>
      </c>
      <c r="I741" s="152"/>
    </row>
    <row r="742" spans="2:9" x14ac:dyDescent="0.15">
      <c r="B742" s="127">
        <v>42818</v>
      </c>
      <c r="C742" s="2">
        <v>0.51666666666666672</v>
      </c>
      <c r="D742" s="2"/>
      <c r="E742" s="124"/>
      <c r="F742" s="15" t="s">
        <v>143</v>
      </c>
      <c r="G742" s="15" t="s">
        <v>142</v>
      </c>
      <c r="H742" s="15"/>
      <c r="I742" s="152"/>
    </row>
    <row r="743" spans="2:9" x14ac:dyDescent="0.15">
      <c r="B743" s="127">
        <v>42818</v>
      </c>
      <c r="C743" s="2">
        <v>0.53541666666666665</v>
      </c>
      <c r="D743" s="2"/>
      <c r="E743" s="124"/>
      <c r="F743" s="15" t="s">
        <v>143</v>
      </c>
      <c r="G743" s="15" t="s">
        <v>141</v>
      </c>
      <c r="H743" s="15" t="s">
        <v>163</v>
      </c>
      <c r="I743" s="152"/>
    </row>
    <row r="744" spans="2:9" x14ac:dyDescent="0.15">
      <c r="B744" s="127">
        <v>42818</v>
      </c>
      <c r="C744" s="2">
        <v>0.55138888888888882</v>
      </c>
      <c r="D744" s="2">
        <v>0.58333333333333337</v>
      </c>
      <c r="E744" s="124">
        <v>3.1944444444444553E-2</v>
      </c>
      <c r="F744" s="15" t="s">
        <v>143</v>
      </c>
      <c r="G744" s="15"/>
      <c r="H744" s="15" t="s">
        <v>144</v>
      </c>
      <c r="I744" s="152"/>
    </row>
    <row r="745" spans="2:9" x14ac:dyDescent="0.15">
      <c r="B745" s="127">
        <v>42818</v>
      </c>
      <c r="C745" s="2">
        <v>0.6381944444444444</v>
      </c>
      <c r="D745" s="2">
        <v>0.65069444444444446</v>
      </c>
      <c r="E745" s="124">
        <v>1.2500000000000067E-2</v>
      </c>
      <c r="F745" s="15" t="s">
        <v>143</v>
      </c>
      <c r="G745" s="15"/>
      <c r="H745" s="15" t="s">
        <v>144</v>
      </c>
      <c r="I745" s="152"/>
    </row>
    <row r="746" spans="2:9" x14ac:dyDescent="0.15">
      <c r="B746" s="127">
        <v>42818</v>
      </c>
      <c r="C746" s="2">
        <v>0.5854166666666667</v>
      </c>
      <c r="D746" s="2">
        <v>0.63680555555555551</v>
      </c>
      <c r="E746" s="124">
        <v>5.1388888888888817E-2</v>
      </c>
      <c r="F746" s="15" t="s">
        <v>143</v>
      </c>
      <c r="G746" s="15"/>
      <c r="H746" s="15" t="s">
        <v>144</v>
      </c>
      <c r="I746" s="152"/>
    </row>
    <row r="747" spans="2:9" x14ac:dyDescent="0.15">
      <c r="B747" s="127">
        <v>42818</v>
      </c>
      <c r="C747" s="2">
        <v>0.65069444444444446</v>
      </c>
      <c r="D747" s="2">
        <v>0.66597222222222219</v>
      </c>
      <c r="E747" s="124">
        <v>1.5277777777777724E-2</v>
      </c>
      <c r="F747" s="15" t="s">
        <v>143</v>
      </c>
      <c r="G747" s="15"/>
      <c r="H747" s="15" t="s">
        <v>144</v>
      </c>
      <c r="I747" s="152"/>
    </row>
    <row r="748" spans="2:9" x14ac:dyDescent="0.15">
      <c r="B748" s="127">
        <v>42818</v>
      </c>
      <c r="C748" s="2">
        <v>0.66666666666666663</v>
      </c>
      <c r="D748" s="2">
        <v>0.7090277777777777</v>
      </c>
      <c r="E748" s="124">
        <v>4.2361111111111072E-2</v>
      </c>
      <c r="F748" s="15" t="s">
        <v>143</v>
      </c>
      <c r="G748" s="15"/>
      <c r="H748" s="15" t="s">
        <v>144</v>
      </c>
      <c r="I748" s="152"/>
    </row>
    <row r="749" spans="2:9" x14ac:dyDescent="0.15">
      <c r="B749" s="127">
        <v>42818</v>
      </c>
      <c r="C749" s="2">
        <v>0.7090277777777777</v>
      </c>
      <c r="D749" s="2">
        <v>0.70972222222222225</v>
      </c>
      <c r="E749" s="124">
        <v>6.94444444444553E-4</v>
      </c>
      <c r="F749" s="15" t="s">
        <v>143</v>
      </c>
      <c r="G749" s="15"/>
      <c r="H749" s="15" t="s">
        <v>144</v>
      </c>
      <c r="I749" s="152"/>
    </row>
    <row r="750" spans="2:9" x14ac:dyDescent="0.15">
      <c r="B750" s="127">
        <v>42818</v>
      </c>
      <c r="C750" s="2">
        <v>0.70972222222222225</v>
      </c>
      <c r="D750" s="2">
        <v>0.7270833333333333</v>
      </c>
      <c r="E750" s="124">
        <v>1.7361111111111049E-2</v>
      </c>
      <c r="F750" s="15" t="s">
        <v>143</v>
      </c>
      <c r="G750" s="15"/>
      <c r="H750" s="15" t="s">
        <v>144</v>
      </c>
      <c r="I750" s="152"/>
    </row>
    <row r="751" spans="2:9" x14ac:dyDescent="0.15">
      <c r="B751" s="127">
        <v>42818</v>
      </c>
      <c r="C751" s="2">
        <v>0.7284722222222223</v>
      </c>
      <c r="D751" s="2">
        <v>0.75208333333333333</v>
      </c>
      <c r="E751" s="124">
        <v>2.3611111111111027E-2</v>
      </c>
      <c r="F751" s="15" t="s">
        <v>143</v>
      </c>
      <c r="G751" s="15"/>
      <c r="H751" s="15" t="s">
        <v>144</v>
      </c>
      <c r="I751" s="152"/>
    </row>
    <row r="752" spans="2:9" x14ac:dyDescent="0.15">
      <c r="B752" s="127">
        <v>42818</v>
      </c>
      <c r="C752" s="2">
        <v>0.75208333333333333</v>
      </c>
      <c r="D752" s="2"/>
      <c r="E752" s="124"/>
      <c r="F752" s="15" t="s">
        <v>143</v>
      </c>
      <c r="G752" s="15" t="s">
        <v>142</v>
      </c>
      <c r="H752" s="15"/>
      <c r="I752" s="152"/>
    </row>
    <row r="753" spans="2:9" x14ac:dyDescent="0.15">
      <c r="B753" s="127">
        <v>42819</v>
      </c>
      <c r="C753" s="2">
        <v>0.36944444444444446</v>
      </c>
      <c r="D753" s="2"/>
      <c r="E753" s="124"/>
      <c r="F753" s="15" t="s">
        <v>143</v>
      </c>
      <c r="G753" s="15" t="s">
        <v>141</v>
      </c>
      <c r="H753" s="15"/>
      <c r="I753" s="152"/>
    </row>
    <row r="754" spans="2:9" x14ac:dyDescent="0.15">
      <c r="B754" s="127">
        <v>42819</v>
      </c>
      <c r="C754" s="2">
        <v>0.38611111111111113</v>
      </c>
      <c r="D754" s="2">
        <v>0.41319444444444442</v>
      </c>
      <c r="E754" s="124">
        <v>2.7083333333333293E-2</v>
      </c>
      <c r="F754" s="15" t="s">
        <v>143</v>
      </c>
      <c r="G754" s="15"/>
      <c r="H754" s="15" t="s">
        <v>144</v>
      </c>
      <c r="I754" s="152"/>
    </row>
    <row r="755" spans="2:9" x14ac:dyDescent="0.15">
      <c r="B755" s="127">
        <v>42819</v>
      </c>
      <c r="C755" s="2">
        <v>0.41388888888888892</v>
      </c>
      <c r="D755" s="2">
        <v>0.43541666666666662</v>
      </c>
      <c r="E755" s="124">
        <v>2.1527777777777701E-2</v>
      </c>
      <c r="F755" s="15" t="s">
        <v>143</v>
      </c>
      <c r="G755" s="15"/>
      <c r="H755" s="15" t="s">
        <v>144</v>
      </c>
      <c r="I755" s="152"/>
    </row>
    <row r="756" spans="2:9" x14ac:dyDescent="0.15">
      <c r="B756" s="127">
        <v>42819</v>
      </c>
      <c r="C756" s="2">
        <v>0.43541666666666662</v>
      </c>
      <c r="D756" s="2">
        <v>0.4368055555555555</v>
      </c>
      <c r="E756" s="124">
        <v>1.388888888888884E-3</v>
      </c>
      <c r="F756" s="15" t="s">
        <v>143</v>
      </c>
      <c r="G756" s="15"/>
      <c r="H756" s="15" t="s">
        <v>144</v>
      </c>
      <c r="I756" s="152"/>
    </row>
    <row r="757" spans="2:9" x14ac:dyDescent="0.15">
      <c r="B757" s="127">
        <v>42819</v>
      </c>
      <c r="C757" s="2">
        <v>0.4368055555555555</v>
      </c>
      <c r="D757" s="2">
        <v>0.47916666666666669</v>
      </c>
      <c r="E757" s="124">
        <v>4.2361111111111183E-2</v>
      </c>
      <c r="F757" s="15" t="s">
        <v>143</v>
      </c>
      <c r="G757" s="15"/>
      <c r="H757" s="15" t="s">
        <v>144</v>
      </c>
      <c r="I757" s="152"/>
    </row>
    <row r="758" spans="2:9" x14ac:dyDescent="0.15">
      <c r="B758" s="127">
        <v>42819</v>
      </c>
      <c r="C758" s="2">
        <v>0.47986111111111113</v>
      </c>
      <c r="D758" s="2">
        <v>0.48472222222222222</v>
      </c>
      <c r="E758" s="124">
        <v>4.8611111111110938E-3</v>
      </c>
      <c r="F758" s="15" t="s">
        <v>143</v>
      </c>
      <c r="G758" s="15"/>
      <c r="H758" s="15" t="s">
        <v>144</v>
      </c>
      <c r="I758" s="152"/>
    </row>
    <row r="759" spans="2:9" x14ac:dyDescent="0.15">
      <c r="B759" s="127">
        <v>42819</v>
      </c>
      <c r="C759" s="2">
        <v>0.48541666666666666</v>
      </c>
      <c r="D759" s="2">
        <v>0.52708333333333335</v>
      </c>
      <c r="E759" s="124">
        <v>4.1666666666666685E-2</v>
      </c>
      <c r="F759" s="15" t="s">
        <v>143</v>
      </c>
      <c r="G759" s="15"/>
      <c r="H759" s="15" t="s">
        <v>144</v>
      </c>
      <c r="I759" s="152"/>
    </row>
    <row r="760" spans="2:9" x14ac:dyDescent="0.15">
      <c r="B760" s="127">
        <v>42819</v>
      </c>
      <c r="C760" s="2">
        <v>0.52916666666666667</v>
      </c>
      <c r="D760" s="2">
        <v>0.53611111111111109</v>
      </c>
      <c r="E760" s="124">
        <v>6.9444444444444198E-3</v>
      </c>
      <c r="F760" s="15" t="s">
        <v>143</v>
      </c>
      <c r="G760" s="15"/>
      <c r="H760" s="15" t="s">
        <v>144</v>
      </c>
      <c r="I760" s="152"/>
    </row>
    <row r="761" spans="2:9" x14ac:dyDescent="0.15">
      <c r="B761" s="127">
        <v>42819</v>
      </c>
      <c r="C761" s="2">
        <v>0.53611111111111109</v>
      </c>
      <c r="D761" s="2"/>
      <c r="E761" s="124"/>
      <c r="F761" s="15" t="s">
        <v>143</v>
      </c>
      <c r="G761" s="15" t="s">
        <v>142</v>
      </c>
      <c r="H761" s="15"/>
      <c r="I761" s="152"/>
    </row>
    <row r="762" spans="2:9" x14ac:dyDescent="0.15">
      <c r="B762" s="127">
        <v>42819</v>
      </c>
      <c r="C762" s="2">
        <v>0.53819444444444442</v>
      </c>
      <c r="D762" s="2"/>
      <c r="E762" s="124"/>
      <c r="F762" s="15" t="s">
        <v>143</v>
      </c>
      <c r="G762" s="15" t="s">
        <v>141</v>
      </c>
      <c r="H762" s="15" t="s">
        <v>165</v>
      </c>
      <c r="I762" s="152"/>
    </row>
    <row r="763" spans="2:9" x14ac:dyDescent="0.15">
      <c r="B763" s="127">
        <v>42819</v>
      </c>
      <c r="C763" s="2">
        <v>0.54236111111111118</v>
      </c>
      <c r="D763" s="2"/>
      <c r="E763" s="159"/>
      <c r="F763" s="15" t="s">
        <v>143</v>
      </c>
      <c r="G763" s="15" t="s">
        <v>142</v>
      </c>
      <c r="H763" s="15"/>
      <c r="I763" s="152"/>
    </row>
    <row r="764" spans="2:9" x14ac:dyDescent="0.15">
      <c r="B764" s="127">
        <v>42819</v>
      </c>
      <c r="C764" s="2">
        <v>0.5444444444444444</v>
      </c>
      <c r="D764" s="2"/>
      <c r="E764" s="159"/>
      <c r="F764" s="15" t="s">
        <v>143</v>
      </c>
      <c r="G764" s="15" t="s">
        <v>141</v>
      </c>
      <c r="H764" s="15" t="s">
        <v>165</v>
      </c>
      <c r="I764" s="152"/>
    </row>
    <row r="765" spans="2:9" x14ac:dyDescent="0.15">
      <c r="B765" s="127">
        <v>42819</v>
      </c>
      <c r="C765" s="2">
        <v>0.57986111111111105</v>
      </c>
      <c r="D765" s="2">
        <v>0.63611111111111118</v>
      </c>
      <c r="E765" s="159">
        <v>5.6250000000000133E-2</v>
      </c>
      <c r="F765" s="15" t="s">
        <v>143</v>
      </c>
      <c r="G765" s="15"/>
      <c r="H765" s="15" t="s">
        <v>144</v>
      </c>
      <c r="I765" s="152"/>
    </row>
    <row r="766" spans="2:9" x14ac:dyDescent="0.15">
      <c r="B766" s="127">
        <v>42819</v>
      </c>
      <c r="C766" s="2">
        <v>0.63680555555555551</v>
      </c>
      <c r="D766" s="2">
        <v>0.68055555555555547</v>
      </c>
      <c r="E766" s="159">
        <v>4.3749999999999956E-2</v>
      </c>
      <c r="F766" s="15" t="s">
        <v>143</v>
      </c>
      <c r="G766" s="15"/>
      <c r="H766" s="15" t="s">
        <v>144</v>
      </c>
      <c r="I766" s="152"/>
    </row>
    <row r="767" spans="2:9" x14ac:dyDescent="0.15">
      <c r="B767" s="127">
        <v>42819</v>
      </c>
      <c r="C767" s="2">
        <v>0.68055555555555547</v>
      </c>
      <c r="D767" s="2"/>
      <c r="E767" s="159"/>
      <c r="F767" s="15" t="s">
        <v>143</v>
      </c>
      <c r="G767" s="15" t="s">
        <v>142</v>
      </c>
      <c r="H767" s="15"/>
      <c r="I767" s="152"/>
    </row>
    <row r="768" spans="2:9" x14ac:dyDescent="0.15">
      <c r="B768" s="127">
        <v>42819</v>
      </c>
      <c r="C768" s="2">
        <v>0.68402777777777779</v>
      </c>
      <c r="D768" s="2"/>
      <c r="E768" s="159"/>
      <c r="F768" s="15" t="s">
        <v>143</v>
      </c>
      <c r="G768" s="15" t="s">
        <v>141</v>
      </c>
      <c r="H768" s="15" t="s">
        <v>163</v>
      </c>
      <c r="I768" s="152"/>
    </row>
    <row r="769" spans="2:9" x14ac:dyDescent="0.15">
      <c r="B769" s="127">
        <v>42819</v>
      </c>
      <c r="C769" s="2">
        <v>0.68680555555555556</v>
      </c>
      <c r="D769" s="2"/>
      <c r="E769" s="124"/>
      <c r="F769" s="15" t="s">
        <v>143</v>
      </c>
      <c r="G769" s="15" t="s">
        <v>142</v>
      </c>
      <c r="H769" s="15"/>
      <c r="I769" s="152"/>
    </row>
    <row r="770" spans="2:9" x14ac:dyDescent="0.15">
      <c r="B770" s="127">
        <v>42819</v>
      </c>
      <c r="C770" s="2">
        <v>0.69861111111111107</v>
      </c>
      <c r="D770" s="2"/>
      <c r="E770" s="159"/>
      <c r="F770" s="15" t="s">
        <v>143</v>
      </c>
      <c r="G770" s="15" t="s">
        <v>141</v>
      </c>
      <c r="H770" s="15" t="s">
        <v>165</v>
      </c>
      <c r="I770" s="152"/>
    </row>
    <row r="771" spans="2:9" x14ac:dyDescent="0.15">
      <c r="B771" s="127">
        <v>42819</v>
      </c>
      <c r="C771" s="2">
        <v>0.70208333333333339</v>
      </c>
      <c r="D771" s="2"/>
      <c r="E771" s="124"/>
      <c r="F771" s="15" t="s">
        <v>143</v>
      </c>
      <c r="G771" s="15" t="s">
        <v>142</v>
      </c>
      <c r="H771" s="15"/>
      <c r="I771" s="152"/>
    </row>
    <row r="772" spans="2:9" x14ac:dyDescent="0.15">
      <c r="B772" s="127">
        <v>42819</v>
      </c>
      <c r="C772" s="2">
        <v>0.70347222222222217</v>
      </c>
      <c r="D772" s="2"/>
      <c r="E772" s="124"/>
      <c r="F772" s="15" t="s">
        <v>143</v>
      </c>
      <c r="G772" s="15" t="s">
        <v>141</v>
      </c>
      <c r="H772" s="15" t="s">
        <v>163</v>
      </c>
      <c r="I772" s="152"/>
    </row>
    <row r="773" spans="2:9" x14ac:dyDescent="0.15">
      <c r="B773" s="127">
        <v>42819</v>
      </c>
      <c r="C773" s="2">
        <v>0.74305555555555547</v>
      </c>
      <c r="D773" s="2"/>
      <c r="E773" s="159"/>
      <c r="F773" s="15" t="s">
        <v>143</v>
      </c>
      <c r="G773" s="15" t="s">
        <v>142</v>
      </c>
      <c r="H773" s="15"/>
      <c r="I773" s="152"/>
    </row>
    <row r="774" spans="2:9" x14ac:dyDescent="0.15">
      <c r="B774" s="127">
        <v>42819</v>
      </c>
      <c r="C774" s="2">
        <v>0.74652777777777779</v>
      </c>
      <c r="D774" s="2">
        <v>0.77569444444444446</v>
      </c>
      <c r="E774" s="124">
        <v>2.9166666666666674E-2</v>
      </c>
      <c r="F774" s="15" t="s">
        <v>143</v>
      </c>
      <c r="G774" s="15" t="s">
        <v>141</v>
      </c>
      <c r="H774" s="15" t="s">
        <v>165</v>
      </c>
      <c r="I774" s="152"/>
    </row>
    <row r="775" spans="2:9" x14ac:dyDescent="0.15">
      <c r="B775" s="127">
        <v>42820</v>
      </c>
      <c r="C775" s="2">
        <v>0.22777777777777777</v>
      </c>
      <c r="D775" s="2"/>
      <c r="E775" s="159"/>
      <c r="F775" s="15" t="s">
        <v>143</v>
      </c>
      <c r="G775" s="15" t="s">
        <v>141</v>
      </c>
      <c r="H775" s="15"/>
      <c r="I775" s="152"/>
    </row>
    <row r="776" spans="2:9" x14ac:dyDescent="0.15">
      <c r="B776" s="127">
        <v>42820</v>
      </c>
      <c r="C776" s="2">
        <v>0.22777777777777777</v>
      </c>
      <c r="D776" s="2">
        <v>0.28263888888888888</v>
      </c>
      <c r="E776" s="159">
        <v>5.486111111111111E-2</v>
      </c>
      <c r="F776" s="15" t="s">
        <v>143</v>
      </c>
      <c r="G776" s="15"/>
      <c r="H776" s="15" t="s">
        <v>144</v>
      </c>
      <c r="I776" s="152"/>
    </row>
    <row r="777" spans="2:9" x14ac:dyDescent="0.15">
      <c r="B777" s="127">
        <v>42820</v>
      </c>
      <c r="C777" s="2">
        <v>0.28333333333333333</v>
      </c>
      <c r="D777" s="2">
        <v>0.3263888888888889</v>
      </c>
      <c r="E777" s="124">
        <v>4.3055555555555569E-2</v>
      </c>
      <c r="F777" s="15" t="s">
        <v>143</v>
      </c>
      <c r="G777" s="15"/>
      <c r="H777" s="15" t="s">
        <v>144</v>
      </c>
      <c r="I777" s="152"/>
    </row>
    <row r="778" spans="2:9" x14ac:dyDescent="0.15">
      <c r="B778" s="127">
        <v>42820</v>
      </c>
      <c r="C778" s="2">
        <v>0.32708333333333334</v>
      </c>
      <c r="D778" s="2">
        <v>0.33680555555555558</v>
      </c>
      <c r="E778" s="124">
        <v>9.7222222222222432E-3</v>
      </c>
      <c r="F778" s="15" t="s">
        <v>143</v>
      </c>
      <c r="G778" s="15"/>
      <c r="H778" s="15" t="s">
        <v>144</v>
      </c>
      <c r="I778" s="152"/>
    </row>
    <row r="779" spans="2:9" x14ac:dyDescent="0.15">
      <c r="B779" s="127">
        <v>42820</v>
      </c>
      <c r="C779" s="2">
        <v>0.33680555555555558</v>
      </c>
      <c r="D779" s="2"/>
      <c r="E779" s="124"/>
      <c r="F779" s="15" t="s">
        <v>143</v>
      </c>
      <c r="G779" s="15" t="s">
        <v>142</v>
      </c>
      <c r="H779" s="15"/>
      <c r="I779" s="152"/>
    </row>
    <row r="780" spans="2:9" x14ac:dyDescent="0.15">
      <c r="B780" s="127">
        <v>42820</v>
      </c>
      <c r="C780" s="2">
        <v>0.33958333333333335</v>
      </c>
      <c r="D780" s="2"/>
      <c r="E780" s="159"/>
      <c r="F780" s="15" t="s">
        <v>143</v>
      </c>
      <c r="G780" s="15" t="s">
        <v>141</v>
      </c>
      <c r="H780" s="15"/>
      <c r="I780" s="152"/>
    </row>
    <row r="781" spans="2:9" x14ac:dyDescent="0.15">
      <c r="B781" s="127">
        <v>42820</v>
      </c>
      <c r="C781" s="2">
        <v>0.33958333333333335</v>
      </c>
      <c r="D781" s="2"/>
      <c r="E781" s="159"/>
      <c r="F781" s="15" t="s">
        <v>143</v>
      </c>
      <c r="G781" s="15" t="s">
        <v>142</v>
      </c>
      <c r="H781" s="15"/>
      <c r="I781" s="152"/>
    </row>
    <row r="782" spans="2:9" x14ac:dyDescent="0.15">
      <c r="B782" s="127">
        <v>42820</v>
      </c>
      <c r="C782" s="2">
        <v>0.3444444444444445</v>
      </c>
      <c r="D782" s="2"/>
      <c r="E782" s="159"/>
      <c r="F782" s="15" t="s">
        <v>143</v>
      </c>
      <c r="G782" s="15" t="s">
        <v>141</v>
      </c>
      <c r="H782" s="15" t="s">
        <v>165</v>
      </c>
      <c r="I782" s="152"/>
    </row>
    <row r="783" spans="2:9" x14ac:dyDescent="0.15">
      <c r="B783" s="127">
        <v>42820</v>
      </c>
      <c r="C783" s="2">
        <v>0.34583333333333338</v>
      </c>
      <c r="D783" s="2"/>
      <c r="E783" s="159"/>
      <c r="F783" s="15" t="s">
        <v>143</v>
      </c>
      <c r="G783" s="15" t="s">
        <v>142</v>
      </c>
      <c r="H783" s="15"/>
      <c r="I783" s="152"/>
    </row>
    <row r="784" spans="2:9" x14ac:dyDescent="0.15">
      <c r="B784" s="127">
        <v>42820</v>
      </c>
      <c r="C784" s="2">
        <v>0.35138888888888892</v>
      </c>
      <c r="D784" s="2"/>
      <c r="E784" s="159"/>
      <c r="F784" s="15" t="s">
        <v>143</v>
      </c>
      <c r="G784" s="15" t="s">
        <v>141</v>
      </c>
      <c r="H784" s="15" t="s">
        <v>165</v>
      </c>
      <c r="I784" s="152"/>
    </row>
    <row r="785" spans="2:9" x14ac:dyDescent="0.15">
      <c r="B785" s="127">
        <v>42820</v>
      </c>
      <c r="C785" s="2">
        <v>0.35347222222222219</v>
      </c>
      <c r="D785" s="2"/>
      <c r="E785" s="124"/>
      <c r="F785" s="15" t="s">
        <v>143</v>
      </c>
      <c r="G785" s="15" t="s">
        <v>142</v>
      </c>
      <c r="H785" s="15"/>
      <c r="I785" s="152"/>
    </row>
    <row r="786" spans="2:9" x14ac:dyDescent="0.15">
      <c r="B786" s="127">
        <v>42820</v>
      </c>
      <c r="C786" s="2">
        <v>0.38194444444444442</v>
      </c>
      <c r="D786" s="2"/>
      <c r="E786" s="159"/>
      <c r="F786" s="15" t="s">
        <v>143</v>
      </c>
      <c r="G786" s="15" t="s">
        <v>141</v>
      </c>
      <c r="H786" s="15" t="s">
        <v>163</v>
      </c>
      <c r="I786" s="152"/>
    </row>
    <row r="787" spans="2:9" x14ac:dyDescent="0.15">
      <c r="B787" s="127">
        <v>42820</v>
      </c>
      <c r="C787" s="2">
        <v>0.39374999999999999</v>
      </c>
      <c r="D787" s="2">
        <v>0.45069444444444445</v>
      </c>
      <c r="E787" s="159">
        <v>5.6944444444444464E-2</v>
      </c>
      <c r="F787" s="15" t="s">
        <v>143</v>
      </c>
      <c r="G787" s="15"/>
      <c r="H787" s="15" t="s">
        <v>144</v>
      </c>
      <c r="I787" s="152"/>
    </row>
    <row r="788" spans="2:9" x14ac:dyDescent="0.15">
      <c r="B788" s="127">
        <v>42820</v>
      </c>
      <c r="C788" s="2">
        <v>0.45069444444444445</v>
      </c>
      <c r="D788" s="2"/>
      <c r="E788" s="159"/>
      <c r="F788" s="15" t="s">
        <v>143</v>
      </c>
      <c r="G788" s="15" t="s">
        <v>142</v>
      </c>
      <c r="H788" s="15"/>
      <c r="I788" s="152"/>
    </row>
    <row r="789" spans="2:9" x14ac:dyDescent="0.15">
      <c r="B789" s="127">
        <v>42820</v>
      </c>
      <c r="C789" s="2">
        <v>0.48055555555555557</v>
      </c>
      <c r="D789" s="2"/>
      <c r="E789" s="159"/>
      <c r="F789" s="15" t="s">
        <v>143</v>
      </c>
      <c r="G789" s="15" t="s">
        <v>141</v>
      </c>
      <c r="H789" s="15" t="s">
        <v>163</v>
      </c>
      <c r="I789" s="152"/>
    </row>
    <row r="790" spans="2:9" x14ac:dyDescent="0.15">
      <c r="B790" s="127">
        <v>42820</v>
      </c>
      <c r="C790" s="2">
        <v>0.48472222222222222</v>
      </c>
      <c r="D790" s="2">
        <v>0.56041666666666667</v>
      </c>
      <c r="E790" s="159">
        <v>7.5694444444444453E-2</v>
      </c>
      <c r="F790" s="15" t="s">
        <v>143</v>
      </c>
      <c r="G790" s="15"/>
      <c r="H790" s="15" t="s">
        <v>144</v>
      </c>
      <c r="I790" s="152"/>
    </row>
    <row r="791" spans="2:9" x14ac:dyDescent="0.15">
      <c r="B791" s="127">
        <v>42820</v>
      </c>
      <c r="C791" s="2">
        <v>0.56111111111111112</v>
      </c>
      <c r="D791" s="2">
        <v>0.62361111111111112</v>
      </c>
      <c r="E791" s="159">
        <v>6.25E-2</v>
      </c>
      <c r="F791" s="15" t="s">
        <v>143</v>
      </c>
      <c r="G791" s="15"/>
      <c r="H791" s="15" t="s">
        <v>144</v>
      </c>
      <c r="I791" s="152"/>
    </row>
    <row r="792" spans="2:9" x14ac:dyDescent="0.15">
      <c r="B792" s="127">
        <v>42820</v>
      </c>
      <c r="C792" s="2">
        <v>0.62430555555555556</v>
      </c>
      <c r="D792" s="2">
        <v>0.66180555555555554</v>
      </c>
      <c r="E792" s="159">
        <v>3.7499999999999978E-2</v>
      </c>
      <c r="F792" s="15" t="s">
        <v>143</v>
      </c>
      <c r="G792" s="15"/>
      <c r="H792" s="15" t="s">
        <v>144</v>
      </c>
      <c r="I792" s="152"/>
    </row>
    <row r="793" spans="2:9" x14ac:dyDescent="0.15">
      <c r="B793" s="127">
        <v>42820</v>
      </c>
      <c r="C793" s="2">
        <v>0.66180555555555554</v>
      </c>
      <c r="D793" s="2"/>
      <c r="E793" s="159"/>
      <c r="F793" s="15" t="s">
        <v>143</v>
      </c>
      <c r="G793" s="15" t="s">
        <v>142</v>
      </c>
      <c r="H793" s="15"/>
      <c r="I793" s="152"/>
    </row>
    <row r="794" spans="2:9" x14ac:dyDescent="0.15">
      <c r="B794" s="127">
        <v>42820</v>
      </c>
      <c r="C794" s="2">
        <v>0.76944444444444438</v>
      </c>
      <c r="D794" s="2">
        <v>0.77222222222222225</v>
      </c>
      <c r="E794" s="159">
        <v>2.7777777777778789E-3</v>
      </c>
      <c r="F794" s="15" t="s">
        <v>143</v>
      </c>
      <c r="G794" s="15" t="s">
        <v>141</v>
      </c>
      <c r="H794" s="15"/>
      <c r="I794" s="152"/>
    </row>
    <row r="795" spans="2:9" x14ac:dyDescent="0.15">
      <c r="B795" s="127">
        <v>42821</v>
      </c>
      <c r="C795" s="2">
        <v>0.28402777777777777</v>
      </c>
      <c r="D795" s="2"/>
      <c r="E795" s="159"/>
      <c r="F795" s="15" t="s">
        <v>143</v>
      </c>
      <c r="G795" s="15" t="s">
        <v>141</v>
      </c>
      <c r="H795" s="15"/>
      <c r="I795" s="152"/>
    </row>
    <row r="796" spans="2:9" x14ac:dyDescent="0.15">
      <c r="B796" s="127">
        <v>42821</v>
      </c>
      <c r="C796" s="2">
        <v>0.28541666666666665</v>
      </c>
      <c r="D796" s="2">
        <v>0.34375</v>
      </c>
      <c r="E796" s="159">
        <v>5.8333333333333348E-2</v>
      </c>
      <c r="F796" s="15" t="s">
        <v>143</v>
      </c>
      <c r="G796" s="15"/>
      <c r="H796" s="15" t="s">
        <v>144</v>
      </c>
      <c r="I796" s="152"/>
    </row>
    <row r="797" spans="2:9" x14ac:dyDescent="0.15">
      <c r="B797" s="127">
        <v>42821</v>
      </c>
      <c r="C797" s="2">
        <v>0.3444444444444445</v>
      </c>
      <c r="D797" s="2">
        <v>0.38819444444444445</v>
      </c>
      <c r="E797" s="159">
        <v>4.3749999999999956E-2</v>
      </c>
      <c r="F797" s="15" t="s">
        <v>143</v>
      </c>
      <c r="G797" s="15"/>
      <c r="H797" s="15" t="s">
        <v>144</v>
      </c>
      <c r="I797" s="152"/>
    </row>
    <row r="798" spans="2:9" x14ac:dyDescent="0.15">
      <c r="B798" s="127">
        <v>42821</v>
      </c>
      <c r="C798" s="2">
        <v>0.3888888888888889</v>
      </c>
      <c r="D798" s="2">
        <v>0.40416666666666662</v>
      </c>
      <c r="E798" s="159">
        <v>1.5277777777777724E-2</v>
      </c>
      <c r="F798" s="15" t="s">
        <v>143</v>
      </c>
      <c r="G798" s="15"/>
      <c r="H798" s="15" t="s">
        <v>144</v>
      </c>
      <c r="I798" s="152"/>
    </row>
    <row r="799" spans="2:9" x14ac:dyDescent="0.15">
      <c r="B799" s="127">
        <v>42821</v>
      </c>
      <c r="C799" s="2">
        <v>0.40416666666666662</v>
      </c>
      <c r="D799" s="2"/>
      <c r="E799" s="159"/>
      <c r="F799" s="15" t="s">
        <v>143</v>
      </c>
      <c r="G799" s="15" t="s">
        <v>142</v>
      </c>
      <c r="H799" s="15"/>
      <c r="I799" s="152"/>
    </row>
    <row r="800" spans="2:9" x14ac:dyDescent="0.15">
      <c r="B800" s="127">
        <v>42821</v>
      </c>
      <c r="C800" s="2">
        <v>0.40972222222222227</v>
      </c>
      <c r="D800" s="2"/>
      <c r="E800" s="159"/>
      <c r="F800" s="15" t="s">
        <v>143</v>
      </c>
      <c r="G800" s="15" t="s">
        <v>141</v>
      </c>
      <c r="H800" s="15"/>
      <c r="I800" s="152"/>
    </row>
    <row r="801" spans="2:9" x14ac:dyDescent="0.15">
      <c r="B801" s="127">
        <v>42821</v>
      </c>
      <c r="C801" s="2">
        <v>0.43055555555555558</v>
      </c>
      <c r="D801" s="2"/>
      <c r="E801" s="159"/>
      <c r="F801" s="15" t="s">
        <v>143</v>
      </c>
      <c r="G801" s="15" t="s">
        <v>142</v>
      </c>
      <c r="H801" s="15"/>
      <c r="I801" s="152"/>
    </row>
    <row r="802" spans="2:9" x14ac:dyDescent="0.15">
      <c r="B802" s="127">
        <v>42821</v>
      </c>
      <c r="C802" s="2">
        <v>0.51597222222222217</v>
      </c>
      <c r="D802" s="2"/>
      <c r="E802" s="159"/>
      <c r="F802" s="15" t="s">
        <v>143</v>
      </c>
      <c r="G802" s="15" t="s">
        <v>141</v>
      </c>
      <c r="H802" s="15"/>
      <c r="I802" s="152"/>
    </row>
    <row r="803" spans="2:9" x14ac:dyDescent="0.15">
      <c r="B803" s="127">
        <v>42821</v>
      </c>
      <c r="C803" s="2">
        <v>0.51736111111111105</v>
      </c>
      <c r="D803" s="2">
        <v>0.56388888888888888</v>
      </c>
      <c r="E803" s="159">
        <v>4.6527777777777835E-2</v>
      </c>
      <c r="F803" s="15" t="s">
        <v>143</v>
      </c>
      <c r="G803" s="15"/>
      <c r="H803" s="15" t="s">
        <v>144</v>
      </c>
      <c r="I803" s="152"/>
    </row>
    <row r="804" spans="2:9" x14ac:dyDescent="0.15">
      <c r="B804" s="127">
        <v>42821</v>
      </c>
      <c r="C804" s="2">
        <v>0.56527777777777777</v>
      </c>
      <c r="D804" s="2">
        <v>0.62152777777777779</v>
      </c>
      <c r="E804" s="159">
        <v>5.6250000000000022E-2</v>
      </c>
      <c r="F804" s="15" t="s">
        <v>143</v>
      </c>
      <c r="G804" s="15"/>
      <c r="H804" s="15" t="s">
        <v>144</v>
      </c>
      <c r="I804" s="152"/>
    </row>
    <row r="805" spans="2:9" x14ac:dyDescent="0.15">
      <c r="B805" s="127">
        <v>42821</v>
      </c>
      <c r="C805" s="2">
        <v>0.62222222222222223</v>
      </c>
      <c r="D805" s="2">
        <v>0.65138888888888891</v>
      </c>
      <c r="E805" s="159">
        <v>2.9166666666666674E-2</v>
      </c>
      <c r="F805" s="15" t="s">
        <v>143</v>
      </c>
      <c r="G805" s="15"/>
      <c r="H805" s="15" t="s">
        <v>144</v>
      </c>
      <c r="I805" s="152"/>
    </row>
    <row r="806" spans="2:9" x14ac:dyDescent="0.15">
      <c r="B806" s="127">
        <v>42821</v>
      </c>
      <c r="C806" s="2">
        <v>0.65277777777777779</v>
      </c>
      <c r="D806" s="2">
        <v>0.68680555555555556</v>
      </c>
      <c r="E806" s="159">
        <v>3.4027777777777768E-2</v>
      </c>
      <c r="F806" s="15" t="s">
        <v>143</v>
      </c>
      <c r="G806" s="15"/>
      <c r="H806" s="15" t="s">
        <v>144</v>
      </c>
      <c r="I806" s="152"/>
    </row>
    <row r="807" spans="2:9" x14ac:dyDescent="0.15">
      <c r="B807" s="127">
        <v>42821</v>
      </c>
      <c r="C807" s="2">
        <v>0.68680555555555556</v>
      </c>
      <c r="D807" s="2"/>
      <c r="E807" s="159"/>
      <c r="F807" s="15" t="s">
        <v>143</v>
      </c>
      <c r="G807" s="15" t="s">
        <v>142</v>
      </c>
      <c r="H807" s="15"/>
      <c r="I807" s="152"/>
    </row>
    <row r="808" spans="2:9" x14ac:dyDescent="0.15">
      <c r="B808" s="127">
        <v>42821</v>
      </c>
      <c r="C808" s="2">
        <v>0.77569444444444446</v>
      </c>
      <c r="D808" s="2">
        <v>0.77638888888888891</v>
      </c>
      <c r="E808" s="159">
        <v>6.9444444444444198E-4</v>
      </c>
      <c r="F808" s="15" t="s">
        <v>143</v>
      </c>
      <c r="G808" s="15" t="s">
        <v>141</v>
      </c>
      <c r="H808" s="15"/>
      <c r="I808" s="152"/>
    </row>
    <row r="809" spans="2:9" x14ac:dyDescent="0.15">
      <c r="B809" s="127">
        <v>42822</v>
      </c>
      <c r="C809" s="2">
        <v>0.35625000000000001</v>
      </c>
      <c r="D809" s="2"/>
      <c r="E809" s="159"/>
      <c r="F809" s="15" t="s">
        <v>143</v>
      </c>
      <c r="G809" s="15" t="s">
        <v>141</v>
      </c>
      <c r="H809" s="15"/>
      <c r="I809" s="152"/>
    </row>
    <row r="810" spans="2:9" x14ac:dyDescent="0.15">
      <c r="B810" s="127">
        <v>42822</v>
      </c>
      <c r="C810" s="2">
        <v>0.3576388888888889</v>
      </c>
      <c r="D810" s="2">
        <v>0.39652777777777781</v>
      </c>
      <c r="E810" s="159">
        <v>3.8888888888888917E-2</v>
      </c>
      <c r="F810" s="15" t="s">
        <v>143</v>
      </c>
      <c r="G810" s="15"/>
      <c r="H810" s="15" t="s">
        <v>144</v>
      </c>
      <c r="I810" s="152"/>
    </row>
    <row r="811" spans="2:9" x14ac:dyDescent="0.15">
      <c r="B811" s="127">
        <v>42822</v>
      </c>
      <c r="C811" s="2">
        <v>0.3972222222222222</v>
      </c>
      <c r="D811" s="2">
        <v>0.42638888888888887</v>
      </c>
      <c r="E811" s="159">
        <v>2.9166666666666674E-2</v>
      </c>
      <c r="F811" s="15" t="s">
        <v>143</v>
      </c>
      <c r="G811" s="15"/>
      <c r="H811" s="15" t="s">
        <v>144</v>
      </c>
      <c r="I811" s="152"/>
    </row>
    <row r="812" spans="2:9" x14ac:dyDescent="0.15">
      <c r="B812" s="127">
        <v>42822</v>
      </c>
      <c r="C812" s="2">
        <v>0.42777777777777781</v>
      </c>
      <c r="D812" s="2">
        <v>0.44305555555555554</v>
      </c>
      <c r="E812" s="159">
        <v>1.5277777777777724E-2</v>
      </c>
      <c r="F812" s="15" t="s">
        <v>143</v>
      </c>
      <c r="G812" s="15"/>
      <c r="H812" s="15" t="s">
        <v>144</v>
      </c>
      <c r="I812" s="152"/>
    </row>
    <row r="813" spans="2:9" x14ac:dyDescent="0.15">
      <c r="B813" s="127">
        <v>42822</v>
      </c>
      <c r="C813" s="2">
        <v>0.44375000000000003</v>
      </c>
      <c r="D813" s="2">
        <v>0.50624999999999998</v>
      </c>
      <c r="E813" s="159">
        <v>6.2499999999999944E-2</v>
      </c>
      <c r="F813" s="15" t="s">
        <v>143</v>
      </c>
      <c r="G813" s="15"/>
      <c r="H813" s="15" t="s">
        <v>144</v>
      </c>
      <c r="I813" s="152"/>
    </row>
    <row r="814" spans="2:9" x14ac:dyDescent="0.15">
      <c r="B814" s="127">
        <v>42822</v>
      </c>
      <c r="C814" s="2">
        <v>0.50694444444444442</v>
      </c>
      <c r="D814" s="2">
        <v>0.54097222222222219</v>
      </c>
      <c r="E814" s="159">
        <v>3.4027777777777768E-2</v>
      </c>
      <c r="F814" s="15" t="s">
        <v>143</v>
      </c>
      <c r="G814" s="15"/>
      <c r="H814" s="15" t="s">
        <v>144</v>
      </c>
      <c r="I814" s="152"/>
    </row>
    <row r="815" spans="2:9" x14ac:dyDescent="0.15">
      <c r="B815" s="127">
        <v>42822</v>
      </c>
      <c r="C815" s="2">
        <v>0.54166666666666663</v>
      </c>
      <c r="D815" s="2">
        <v>0.59166666666666667</v>
      </c>
      <c r="E815" s="159">
        <v>5.0000000000000044E-2</v>
      </c>
      <c r="F815" s="15" t="s">
        <v>143</v>
      </c>
      <c r="G815" s="15"/>
      <c r="H815" s="15" t="s">
        <v>144</v>
      </c>
      <c r="I815" s="152"/>
    </row>
    <row r="816" spans="2:9" x14ac:dyDescent="0.15">
      <c r="B816" s="127">
        <v>42822</v>
      </c>
      <c r="C816" s="2">
        <v>0.59166666666666667</v>
      </c>
      <c r="D816" s="2"/>
      <c r="E816" s="159"/>
      <c r="F816" s="15" t="s">
        <v>143</v>
      </c>
      <c r="G816" s="15" t="s">
        <v>142</v>
      </c>
      <c r="H816" s="15"/>
      <c r="I816" s="152"/>
    </row>
    <row r="817" spans="2:9" x14ac:dyDescent="0.15">
      <c r="B817" s="127">
        <v>42822</v>
      </c>
      <c r="C817" s="2">
        <v>0.59444444444444444</v>
      </c>
      <c r="D817" s="2"/>
      <c r="E817" s="159"/>
      <c r="F817" s="15" t="s">
        <v>143</v>
      </c>
      <c r="G817" s="15" t="s">
        <v>141</v>
      </c>
      <c r="H817" s="15"/>
      <c r="I817" s="152"/>
    </row>
    <row r="818" spans="2:9" x14ac:dyDescent="0.15">
      <c r="B818" s="127">
        <v>42822</v>
      </c>
      <c r="C818" s="2">
        <v>0.59513888888888888</v>
      </c>
      <c r="D818" s="2"/>
      <c r="E818" s="159"/>
      <c r="F818" s="15" t="s">
        <v>143</v>
      </c>
      <c r="G818" s="15" t="s">
        <v>142</v>
      </c>
      <c r="H818" s="15"/>
      <c r="I818" s="152"/>
    </row>
    <row r="819" spans="2:9" x14ac:dyDescent="0.15">
      <c r="B819" s="127">
        <v>42822</v>
      </c>
      <c r="C819" s="2">
        <v>0.65277777777777779</v>
      </c>
      <c r="D819" s="2">
        <v>0.77430555555555547</v>
      </c>
      <c r="E819" s="159">
        <v>0.12152777777777768</v>
      </c>
      <c r="F819" s="15" t="s">
        <v>143</v>
      </c>
      <c r="G819" s="15" t="s">
        <v>141</v>
      </c>
      <c r="H819" s="15"/>
      <c r="I819" s="152"/>
    </row>
    <row r="820" spans="2:9" x14ac:dyDescent="0.15">
      <c r="B820" s="127">
        <v>42822</v>
      </c>
      <c r="C820" s="2">
        <v>0.65625</v>
      </c>
      <c r="D820" s="2">
        <v>0.68888888888888899</v>
      </c>
      <c r="E820" s="159">
        <v>3.2638888888888995E-2</v>
      </c>
      <c r="F820" s="15" t="s">
        <v>143</v>
      </c>
      <c r="G820" s="15"/>
      <c r="H820" s="15" t="s">
        <v>144</v>
      </c>
      <c r="I820" s="152"/>
    </row>
    <row r="821" spans="2:9" x14ac:dyDescent="0.15">
      <c r="B821" s="127">
        <v>42822</v>
      </c>
      <c r="C821" s="2">
        <v>0.71319444444444446</v>
      </c>
      <c r="D821" s="2">
        <v>0.74375000000000002</v>
      </c>
      <c r="E821" s="159">
        <v>3.0555555555555558E-2</v>
      </c>
      <c r="F821" s="15" t="s">
        <v>143</v>
      </c>
      <c r="G821" s="15"/>
      <c r="H821" s="15" t="s">
        <v>144</v>
      </c>
      <c r="I821" s="152"/>
    </row>
    <row r="822" spans="2:9" x14ac:dyDescent="0.15">
      <c r="B822" s="127">
        <v>42822</v>
      </c>
      <c r="C822" s="2">
        <v>0.74513888888888891</v>
      </c>
      <c r="D822" s="2">
        <v>0.77430555555555547</v>
      </c>
      <c r="E822" s="159">
        <v>2.9166666666666563E-2</v>
      </c>
      <c r="F822" s="15" t="s">
        <v>143</v>
      </c>
      <c r="G822" s="15"/>
      <c r="H822" s="15" t="s">
        <v>144</v>
      </c>
      <c r="I822" s="152"/>
    </row>
    <row r="823" spans="2:9" x14ac:dyDescent="0.15">
      <c r="B823" s="127">
        <v>42823</v>
      </c>
      <c r="C823" s="2">
        <v>0.29166666666666669</v>
      </c>
      <c r="D823" s="2"/>
      <c r="E823" s="159"/>
      <c r="F823" s="15" t="s">
        <v>143</v>
      </c>
      <c r="G823" s="15" t="s">
        <v>141</v>
      </c>
      <c r="H823" s="15" t="s">
        <v>165</v>
      </c>
      <c r="I823" s="152"/>
    </row>
    <row r="824" spans="2:9" x14ac:dyDescent="0.15">
      <c r="B824" s="127">
        <v>42823</v>
      </c>
      <c r="C824" s="2">
        <v>0.29236111111111113</v>
      </c>
      <c r="D824" s="2">
        <v>0.38472222222222219</v>
      </c>
      <c r="E824" s="159">
        <v>9.2361111111111061E-2</v>
      </c>
      <c r="F824" s="15" t="s">
        <v>143</v>
      </c>
      <c r="G824" s="15"/>
      <c r="H824" s="15" t="s">
        <v>144</v>
      </c>
      <c r="I824" s="152"/>
    </row>
    <row r="825" spans="2:9" x14ac:dyDescent="0.15">
      <c r="B825" s="127">
        <v>42823</v>
      </c>
      <c r="C825" s="2">
        <v>0.38541666666666669</v>
      </c>
      <c r="D825" s="2">
        <v>0.44305555555555554</v>
      </c>
      <c r="E825" s="159">
        <v>5.7638888888888851E-2</v>
      </c>
      <c r="F825" s="15" t="s">
        <v>143</v>
      </c>
      <c r="G825" s="15"/>
      <c r="H825" s="15" t="s">
        <v>144</v>
      </c>
      <c r="I825" s="152"/>
    </row>
    <row r="826" spans="2:9" x14ac:dyDescent="0.15">
      <c r="B826" s="127">
        <v>42823</v>
      </c>
      <c r="C826" s="2">
        <v>0.44375000000000003</v>
      </c>
      <c r="D826" s="2"/>
      <c r="E826" s="159"/>
      <c r="F826" s="15" t="s">
        <v>143</v>
      </c>
      <c r="G826" s="15" t="s">
        <v>142</v>
      </c>
      <c r="H826" s="15"/>
      <c r="I826" s="152"/>
    </row>
    <row r="827" spans="2:9" x14ac:dyDescent="0.15">
      <c r="B827" s="127">
        <v>42823</v>
      </c>
      <c r="C827" s="2">
        <v>0.44513888888888892</v>
      </c>
      <c r="D827" s="2"/>
      <c r="E827" s="159"/>
      <c r="F827" s="15" t="s">
        <v>143</v>
      </c>
      <c r="G827" s="15" t="s">
        <v>141</v>
      </c>
      <c r="H827" s="15"/>
      <c r="I827" s="152"/>
    </row>
    <row r="828" spans="2:9" x14ac:dyDescent="0.15">
      <c r="B828" s="127">
        <v>42823</v>
      </c>
      <c r="C828" s="2">
        <v>0.44513888888888892</v>
      </c>
      <c r="D828" s="2"/>
      <c r="E828" s="159"/>
      <c r="F828" s="15" t="s">
        <v>143</v>
      </c>
      <c r="G828" s="15" t="s">
        <v>142</v>
      </c>
      <c r="H828" s="15"/>
      <c r="I828" s="152"/>
    </row>
    <row r="829" spans="2:9" x14ac:dyDescent="0.15">
      <c r="B829" s="127">
        <v>42823</v>
      </c>
      <c r="C829" s="2">
        <v>0.45555555555555555</v>
      </c>
      <c r="D829" s="2"/>
      <c r="E829" s="159"/>
      <c r="F829" s="15" t="s">
        <v>143</v>
      </c>
      <c r="G829" s="15" t="s">
        <v>141</v>
      </c>
      <c r="H829" s="15"/>
      <c r="I829" s="152"/>
    </row>
    <row r="830" spans="2:9" x14ac:dyDescent="0.15">
      <c r="B830" s="127">
        <v>42823</v>
      </c>
      <c r="C830" s="2">
        <v>0.45763888888888887</v>
      </c>
      <c r="D830" s="2"/>
      <c r="E830" s="159"/>
      <c r="F830" s="15" t="s">
        <v>143</v>
      </c>
      <c r="G830" s="15" t="s">
        <v>142</v>
      </c>
      <c r="H830" s="15"/>
      <c r="I830" s="152"/>
    </row>
    <row r="831" spans="2:9" x14ac:dyDescent="0.15">
      <c r="B831" s="127">
        <v>42823</v>
      </c>
      <c r="C831" s="2">
        <v>0.49027777777777781</v>
      </c>
      <c r="D831" s="2"/>
      <c r="E831" s="159"/>
      <c r="F831" s="15" t="s">
        <v>143</v>
      </c>
      <c r="G831" s="15" t="s">
        <v>141</v>
      </c>
      <c r="H831" s="15"/>
      <c r="I831" s="152"/>
    </row>
    <row r="832" spans="2:9" x14ac:dyDescent="0.15">
      <c r="B832" s="127">
        <v>42823</v>
      </c>
      <c r="C832" s="2">
        <v>0.50486111111111109</v>
      </c>
      <c r="D832" s="2">
        <v>0.53611111111111109</v>
      </c>
      <c r="E832" s="159">
        <v>3.125E-2</v>
      </c>
      <c r="F832" s="15" t="s">
        <v>143</v>
      </c>
      <c r="G832" s="15"/>
      <c r="H832" s="15" t="s">
        <v>144</v>
      </c>
      <c r="I832" s="152"/>
    </row>
    <row r="833" spans="2:9" x14ac:dyDescent="0.15">
      <c r="B833" s="127">
        <v>42823</v>
      </c>
      <c r="C833" s="2">
        <v>0.53819444444444442</v>
      </c>
      <c r="D833" s="2">
        <v>0.59861111111111109</v>
      </c>
      <c r="E833" s="159">
        <v>6.0416666666666674E-2</v>
      </c>
      <c r="F833" s="15" t="s">
        <v>143</v>
      </c>
      <c r="G833" s="15"/>
      <c r="H833" s="15" t="s">
        <v>144</v>
      </c>
      <c r="I833" s="152"/>
    </row>
    <row r="834" spans="2:9" x14ac:dyDescent="0.15">
      <c r="B834" s="127">
        <v>42823</v>
      </c>
      <c r="C834" s="2">
        <v>0.59930555555555554</v>
      </c>
      <c r="D834" s="2">
        <v>0.66111111111111109</v>
      </c>
      <c r="E834" s="159">
        <v>6.1805555555555558E-2</v>
      </c>
      <c r="F834" s="15" t="s">
        <v>143</v>
      </c>
      <c r="G834" s="15"/>
      <c r="H834" s="15" t="s">
        <v>144</v>
      </c>
      <c r="I834" s="152"/>
    </row>
    <row r="835" spans="2:9" x14ac:dyDescent="0.15">
      <c r="B835" s="127">
        <v>42823</v>
      </c>
      <c r="C835" s="162">
        <v>0.66180555555555554</v>
      </c>
      <c r="D835" s="162">
        <v>0.68611111111111101</v>
      </c>
      <c r="E835" s="159">
        <v>2.4305555555555469E-2</v>
      </c>
      <c r="F835" s="15" t="s">
        <v>143</v>
      </c>
      <c r="G835" s="15"/>
      <c r="H835" s="15" t="s">
        <v>144</v>
      </c>
      <c r="I835" s="152"/>
    </row>
    <row r="836" spans="2:9" x14ac:dyDescent="0.15">
      <c r="B836" s="127">
        <v>42823</v>
      </c>
      <c r="C836" s="2">
        <v>0.68611111111111101</v>
      </c>
      <c r="D836" s="2"/>
      <c r="E836" s="159"/>
      <c r="F836" s="15" t="s">
        <v>143</v>
      </c>
      <c r="G836" s="15" t="s">
        <v>142</v>
      </c>
      <c r="H836" s="15"/>
      <c r="I836" s="152"/>
    </row>
    <row r="837" spans="2:9" x14ac:dyDescent="0.15">
      <c r="B837" s="127">
        <v>42824</v>
      </c>
      <c r="C837" s="2">
        <v>0.22916666666666666</v>
      </c>
      <c r="D837" s="2"/>
      <c r="E837" s="159"/>
      <c r="F837" s="15" t="s">
        <v>143</v>
      </c>
      <c r="G837" s="15" t="s">
        <v>141</v>
      </c>
      <c r="H837" s="15"/>
      <c r="I837" s="152"/>
    </row>
    <row r="838" spans="2:9" x14ac:dyDescent="0.15">
      <c r="B838" s="127">
        <v>42824</v>
      </c>
      <c r="C838" s="2">
        <v>0.2298611111111111</v>
      </c>
      <c r="D838" s="2">
        <v>0.30277777777777776</v>
      </c>
      <c r="E838" s="159">
        <v>7.2916666666666657E-2</v>
      </c>
      <c r="F838" s="15" t="s">
        <v>143</v>
      </c>
      <c r="G838" s="15"/>
      <c r="H838" s="15" t="s">
        <v>144</v>
      </c>
      <c r="I838" s="152"/>
    </row>
    <row r="839" spans="2:9" x14ac:dyDescent="0.15">
      <c r="B839" s="127">
        <v>42824</v>
      </c>
      <c r="C839" s="2">
        <v>0.3034722222222222</v>
      </c>
      <c r="D839" s="2">
        <v>0.34861111111111115</v>
      </c>
      <c r="E839" s="159">
        <v>4.5138888888888951E-2</v>
      </c>
      <c r="F839" s="15" t="s">
        <v>143</v>
      </c>
      <c r="G839" s="15"/>
      <c r="H839" s="15" t="s">
        <v>144</v>
      </c>
      <c r="I839" s="152"/>
    </row>
    <row r="840" spans="2:9" x14ac:dyDescent="0.15">
      <c r="B840" s="127">
        <v>42824</v>
      </c>
      <c r="C840" s="2">
        <v>0.34930555555555554</v>
      </c>
      <c r="D840" s="2">
        <v>0.41250000000000003</v>
      </c>
      <c r="E840" s="159">
        <v>6.3194444444444497E-2</v>
      </c>
      <c r="F840" s="15" t="s">
        <v>143</v>
      </c>
      <c r="G840" s="15"/>
      <c r="H840" s="15" t="s">
        <v>144</v>
      </c>
      <c r="I840" s="152"/>
    </row>
    <row r="841" spans="2:9" x14ac:dyDescent="0.15">
      <c r="B841" s="127">
        <v>42824</v>
      </c>
      <c r="C841" s="2">
        <v>0.41319444444444442</v>
      </c>
      <c r="D841" s="2">
        <v>0.44375000000000003</v>
      </c>
      <c r="E841" s="159">
        <v>3.0555555555555614E-2</v>
      </c>
      <c r="F841" s="15" t="s">
        <v>143</v>
      </c>
      <c r="G841" s="15"/>
      <c r="H841" s="15" t="s">
        <v>144</v>
      </c>
      <c r="I841" s="152"/>
    </row>
    <row r="842" spans="2:9" x14ac:dyDescent="0.15">
      <c r="B842" s="127">
        <v>42824</v>
      </c>
      <c r="C842" s="2">
        <v>0.44444444444444442</v>
      </c>
      <c r="D842" s="2"/>
      <c r="E842" s="159"/>
      <c r="F842" s="15" t="s">
        <v>143</v>
      </c>
      <c r="G842" s="15" t="s">
        <v>142</v>
      </c>
      <c r="H842" s="15"/>
      <c r="I842" s="152"/>
    </row>
    <row r="843" spans="2:9" x14ac:dyDescent="0.15">
      <c r="B843" s="127">
        <v>42824</v>
      </c>
      <c r="C843" s="2">
        <v>0.62083333333333335</v>
      </c>
      <c r="D843" s="2"/>
      <c r="E843" s="159"/>
      <c r="F843" s="15" t="s">
        <v>143</v>
      </c>
      <c r="G843" s="15" t="s">
        <v>141</v>
      </c>
      <c r="H843" s="15"/>
      <c r="I843" s="152"/>
    </row>
    <row r="844" spans="2:9" x14ac:dyDescent="0.15">
      <c r="B844" s="127">
        <v>42824</v>
      </c>
      <c r="C844" s="2">
        <v>0.62152777777777779</v>
      </c>
      <c r="D844" s="2">
        <v>0.64097222222222217</v>
      </c>
      <c r="E844" s="159">
        <v>1.9444444444444375E-2</v>
      </c>
      <c r="F844" s="15" t="s">
        <v>143</v>
      </c>
      <c r="G844" s="15"/>
      <c r="H844" s="15" t="s">
        <v>144</v>
      </c>
      <c r="I844" s="152"/>
    </row>
    <row r="845" spans="2:9" x14ac:dyDescent="0.15">
      <c r="B845" s="127">
        <v>42824</v>
      </c>
      <c r="C845" s="2">
        <v>0.64166666666666672</v>
      </c>
      <c r="D845" s="2">
        <v>0.66111111111111109</v>
      </c>
      <c r="E845" s="159">
        <v>1.9444444444444375E-2</v>
      </c>
      <c r="F845" s="15" t="s">
        <v>143</v>
      </c>
      <c r="G845" s="15"/>
      <c r="H845" s="15" t="s">
        <v>144</v>
      </c>
      <c r="I845" s="152"/>
    </row>
    <row r="846" spans="2:9" x14ac:dyDescent="0.15">
      <c r="B846" s="127">
        <v>42824</v>
      </c>
      <c r="C846" s="2">
        <v>0.66180555555555554</v>
      </c>
      <c r="D846" s="2">
        <v>0.69305555555555554</v>
      </c>
      <c r="E846" s="159">
        <v>3.125E-2</v>
      </c>
      <c r="F846" s="15" t="s">
        <v>143</v>
      </c>
      <c r="G846" s="15"/>
      <c r="H846" s="15" t="s">
        <v>144</v>
      </c>
      <c r="I846" s="152"/>
    </row>
    <row r="847" spans="2:9" x14ac:dyDescent="0.15">
      <c r="B847" s="127">
        <v>42824</v>
      </c>
      <c r="C847" s="2">
        <v>0.69374999999999998</v>
      </c>
      <c r="D847" s="2">
        <v>0.73402777777777783</v>
      </c>
      <c r="E847" s="159">
        <v>4.0277777777777857E-2</v>
      </c>
      <c r="F847" s="15" t="s">
        <v>143</v>
      </c>
      <c r="G847" s="15"/>
      <c r="H847" s="15" t="s">
        <v>144</v>
      </c>
      <c r="I847" s="152"/>
    </row>
    <row r="848" spans="2:9" x14ac:dyDescent="0.15">
      <c r="B848" s="127">
        <v>42824</v>
      </c>
      <c r="C848" s="2">
        <v>0.73472222222222217</v>
      </c>
      <c r="D848" s="2">
        <v>0.77013888888888893</v>
      </c>
      <c r="E848" s="159">
        <v>3.5416666666666763E-2</v>
      </c>
      <c r="F848" s="15" t="s">
        <v>143</v>
      </c>
      <c r="G848" s="15"/>
      <c r="H848" s="15" t="s">
        <v>144</v>
      </c>
      <c r="I848" s="152"/>
    </row>
    <row r="849" spans="2:9" x14ac:dyDescent="0.15">
      <c r="B849" s="127">
        <v>42824</v>
      </c>
      <c r="C849" s="2">
        <v>0.77013888888888893</v>
      </c>
      <c r="D849" s="2"/>
      <c r="E849" s="159"/>
      <c r="F849" s="15" t="s">
        <v>143</v>
      </c>
      <c r="G849" s="15" t="s">
        <v>142</v>
      </c>
      <c r="H849" s="15"/>
      <c r="I849" s="152"/>
    </row>
    <row r="850" spans="2:9" x14ac:dyDescent="0.15">
      <c r="B850" s="127">
        <v>42824</v>
      </c>
      <c r="C850" s="2">
        <v>0.77083333333333337</v>
      </c>
      <c r="D850" s="2"/>
      <c r="E850" s="159"/>
      <c r="F850" s="15" t="s">
        <v>143</v>
      </c>
      <c r="G850" s="15" t="s">
        <v>141</v>
      </c>
      <c r="H850" s="15"/>
      <c r="I850" s="152"/>
    </row>
    <row r="851" spans="2:9" x14ac:dyDescent="0.15">
      <c r="B851" s="127">
        <v>42824</v>
      </c>
      <c r="C851" s="2">
        <v>0.7715277777777777</v>
      </c>
      <c r="D851" s="2"/>
      <c r="E851" s="159"/>
      <c r="F851" s="15" t="s">
        <v>143</v>
      </c>
      <c r="G851" s="15" t="s">
        <v>142</v>
      </c>
      <c r="H851" s="15"/>
      <c r="I851" s="152"/>
    </row>
    <row r="852" spans="2:9" x14ac:dyDescent="0.15">
      <c r="B852" s="127">
        <v>42825</v>
      </c>
      <c r="C852" s="2">
        <v>0.22708333333333333</v>
      </c>
      <c r="D852" s="2"/>
      <c r="E852" s="159"/>
      <c r="F852" s="15" t="s">
        <v>143</v>
      </c>
      <c r="G852" s="15" t="s">
        <v>141</v>
      </c>
      <c r="H852" s="15"/>
      <c r="I852" s="152"/>
    </row>
    <row r="853" spans="2:9" x14ac:dyDescent="0.15">
      <c r="B853" s="127">
        <v>42825</v>
      </c>
      <c r="C853" s="2">
        <v>0.22847222222222222</v>
      </c>
      <c r="D853" s="2"/>
      <c r="E853" s="159"/>
      <c r="F853" s="15" t="s">
        <v>143</v>
      </c>
      <c r="G853" s="15" t="s">
        <v>142</v>
      </c>
      <c r="H853" s="15"/>
      <c r="I853" s="152"/>
    </row>
    <row r="854" spans="2:9" x14ac:dyDescent="0.15">
      <c r="B854" s="127">
        <v>42825</v>
      </c>
      <c r="C854" s="2">
        <v>0.45902777777777781</v>
      </c>
      <c r="D854" s="2"/>
      <c r="E854" s="124"/>
      <c r="F854" s="15" t="s">
        <v>143</v>
      </c>
      <c r="G854" s="15" t="s">
        <v>141</v>
      </c>
      <c r="H854" s="15" t="s">
        <v>165</v>
      </c>
      <c r="I854" s="152"/>
    </row>
    <row r="855" spans="2:9" x14ac:dyDescent="0.15">
      <c r="B855" s="127">
        <v>42825</v>
      </c>
      <c r="C855" s="2">
        <v>0.4604166666666667</v>
      </c>
      <c r="D855" s="2">
        <v>0.48888888888888887</v>
      </c>
      <c r="E855" s="159">
        <v>2.8472222222222177E-2</v>
      </c>
      <c r="F855" s="15" t="s">
        <v>143</v>
      </c>
      <c r="G855" s="15"/>
      <c r="H855" s="15" t="s">
        <v>144</v>
      </c>
      <c r="I855" s="152"/>
    </row>
    <row r="856" spans="2:9" x14ac:dyDescent="0.15">
      <c r="B856" s="127">
        <v>42825</v>
      </c>
      <c r="C856" s="2">
        <v>0.48958333333333331</v>
      </c>
      <c r="D856" s="2">
        <v>0.54999999999999993</v>
      </c>
      <c r="E856" s="159">
        <v>6.0416666666666619E-2</v>
      </c>
      <c r="F856" s="15" t="s">
        <v>143</v>
      </c>
      <c r="G856" s="15"/>
      <c r="H856" s="15" t="s">
        <v>144</v>
      </c>
      <c r="I856" s="152"/>
    </row>
    <row r="857" spans="2:9" x14ac:dyDescent="0.15">
      <c r="B857" s="127">
        <v>42825</v>
      </c>
      <c r="C857" s="2">
        <v>0.55069444444444449</v>
      </c>
      <c r="D857" s="2">
        <v>0.63611111111111118</v>
      </c>
      <c r="E857" s="159">
        <v>8.5416666666666696E-2</v>
      </c>
      <c r="F857" s="15" t="s">
        <v>143</v>
      </c>
      <c r="G857" s="15"/>
      <c r="H857" s="15" t="s">
        <v>144</v>
      </c>
      <c r="I857" s="152"/>
    </row>
    <row r="858" spans="2:9" x14ac:dyDescent="0.15">
      <c r="B858" s="127">
        <v>42825</v>
      </c>
      <c r="C858" s="2">
        <v>0.63611111111111118</v>
      </c>
      <c r="D858" s="2">
        <v>0.6743055555555556</v>
      </c>
      <c r="E858" s="159">
        <v>3.819444444444442E-2</v>
      </c>
      <c r="F858" s="15" t="s">
        <v>143</v>
      </c>
      <c r="G858" s="15"/>
      <c r="H858" s="15" t="s">
        <v>144</v>
      </c>
      <c r="I858" s="152"/>
    </row>
    <row r="859" spans="2:9" x14ac:dyDescent="0.15">
      <c r="B859" s="127">
        <v>42825</v>
      </c>
      <c r="C859" s="2">
        <v>0.6743055555555556</v>
      </c>
      <c r="D859" s="2">
        <v>0.71458333333333324</v>
      </c>
      <c r="E859" s="159">
        <v>4.0277777777777635E-2</v>
      </c>
      <c r="F859" s="15" t="s">
        <v>143</v>
      </c>
      <c r="G859" s="15"/>
      <c r="H859" s="15" t="s">
        <v>144</v>
      </c>
      <c r="I859" s="152"/>
    </row>
    <row r="860" spans="2:9" x14ac:dyDescent="0.15">
      <c r="B860" s="127">
        <v>42825</v>
      </c>
      <c r="C860" s="2">
        <v>0.71458333333333324</v>
      </c>
      <c r="D860" s="2"/>
      <c r="E860" s="159"/>
      <c r="F860" s="15" t="s">
        <v>143</v>
      </c>
      <c r="G860" s="15" t="s">
        <v>142</v>
      </c>
      <c r="H860" s="15"/>
      <c r="I860" s="152"/>
    </row>
    <row r="861" spans="2:9" x14ac:dyDescent="0.15">
      <c r="B861" s="127">
        <v>42825</v>
      </c>
      <c r="C861" s="2">
        <v>0.7597222222222223</v>
      </c>
      <c r="D861" s="2">
        <v>0.77430555555555547</v>
      </c>
      <c r="E861" s="159">
        <v>1.4583333333333171E-2</v>
      </c>
      <c r="F861" s="15" t="s">
        <v>143</v>
      </c>
      <c r="G861" s="15" t="s">
        <v>141</v>
      </c>
      <c r="H861" s="15"/>
      <c r="I861" s="152"/>
    </row>
    <row r="862" spans="2:9" x14ac:dyDescent="0.15">
      <c r="B862" s="127">
        <v>42825</v>
      </c>
      <c r="C862" s="2">
        <v>0.76041666666666663</v>
      </c>
      <c r="D862" s="2">
        <v>0.76736111111111116</v>
      </c>
      <c r="E862" s="159">
        <v>6.9444444444445308E-3</v>
      </c>
      <c r="F862" s="15" t="s">
        <v>143</v>
      </c>
      <c r="G862" s="15"/>
      <c r="H862" s="15" t="s">
        <v>144</v>
      </c>
      <c r="I862" s="152"/>
    </row>
    <row r="863" spans="2:9" x14ac:dyDescent="0.15">
      <c r="B863" s="127">
        <v>42825</v>
      </c>
      <c r="C863" s="2">
        <v>0.76736111111111116</v>
      </c>
      <c r="D863" s="2">
        <v>0.77430555555555547</v>
      </c>
      <c r="E863" s="159">
        <v>6.9444444444443088E-3</v>
      </c>
      <c r="F863" s="15" t="s">
        <v>143</v>
      </c>
      <c r="G863" s="15"/>
      <c r="H863" s="15" t="s">
        <v>144</v>
      </c>
      <c r="I863" s="152"/>
    </row>
    <row r="864" spans="2:9" x14ac:dyDescent="0.15">
      <c r="B864" s="127">
        <v>42826</v>
      </c>
      <c r="C864" s="2">
        <v>0.22430555555555556</v>
      </c>
      <c r="D864" s="2"/>
      <c r="E864" s="159"/>
      <c r="F864" s="15" t="s">
        <v>143</v>
      </c>
      <c r="G864" s="15" t="s">
        <v>141</v>
      </c>
      <c r="H864" s="15"/>
      <c r="I864" s="152"/>
    </row>
    <row r="865" spans="2:9" x14ac:dyDescent="0.15">
      <c r="B865" s="127">
        <v>42826</v>
      </c>
      <c r="C865" s="2">
        <v>0.22708333333333333</v>
      </c>
      <c r="D865" s="2"/>
      <c r="E865" s="159"/>
      <c r="F865" s="15" t="s">
        <v>143</v>
      </c>
      <c r="G865" s="15" t="s">
        <v>142</v>
      </c>
      <c r="H865" s="15"/>
      <c r="I865" s="152"/>
    </row>
    <row r="866" spans="2:9" x14ac:dyDescent="0.15">
      <c r="B866" s="127">
        <v>42826</v>
      </c>
      <c r="C866" s="2">
        <v>0.23333333333333331</v>
      </c>
      <c r="D866" s="2"/>
      <c r="E866" s="159"/>
      <c r="F866" s="15" t="s">
        <v>143</v>
      </c>
      <c r="G866" s="15" t="s">
        <v>141</v>
      </c>
      <c r="H866" s="15" t="s">
        <v>165</v>
      </c>
      <c r="I866" s="152"/>
    </row>
    <row r="867" spans="2:9" x14ac:dyDescent="0.15">
      <c r="B867" s="127">
        <v>42826</v>
      </c>
      <c r="C867" s="2">
        <v>0.23541666666666669</v>
      </c>
      <c r="D867" s="2">
        <v>0.26666666666666666</v>
      </c>
      <c r="E867" s="159">
        <v>3.1249999999999972E-2</v>
      </c>
      <c r="F867" s="15" t="s">
        <v>143</v>
      </c>
      <c r="G867" s="15"/>
      <c r="H867" s="15" t="s">
        <v>144</v>
      </c>
      <c r="I867" s="152"/>
    </row>
    <row r="868" spans="2:9" x14ac:dyDescent="0.15">
      <c r="B868" s="127">
        <v>42826</v>
      </c>
      <c r="C868" s="2">
        <v>0.2673611111111111</v>
      </c>
      <c r="D868" s="2">
        <v>0.31180555555555556</v>
      </c>
      <c r="E868" s="159">
        <v>4.4444444444444453E-2</v>
      </c>
      <c r="F868" s="15" t="s">
        <v>143</v>
      </c>
      <c r="G868" s="15"/>
      <c r="H868" s="15" t="s">
        <v>144</v>
      </c>
      <c r="I868" s="152"/>
    </row>
    <row r="869" spans="2:9" x14ac:dyDescent="0.15">
      <c r="B869" s="127">
        <v>42826</v>
      </c>
      <c r="C869" s="2">
        <v>0.3125</v>
      </c>
      <c r="D869" s="2">
        <v>0.35625000000000001</v>
      </c>
      <c r="E869" s="159">
        <v>4.3750000000000011E-2</v>
      </c>
      <c r="F869" s="15" t="s">
        <v>143</v>
      </c>
      <c r="G869" s="15"/>
      <c r="H869" s="15" t="s">
        <v>144</v>
      </c>
      <c r="I869" s="152"/>
    </row>
    <row r="870" spans="2:9" x14ac:dyDescent="0.15">
      <c r="B870" s="127">
        <v>42826</v>
      </c>
      <c r="C870" s="2">
        <v>0.35694444444444445</v>
      </c>
      <c r="D870" s="2">
        <v>0.40763888888888888</v>
      </c>
      <c r="E870" s="159">
        <v>5.0694444444444431E-2</v>
      </c>
      <c r="F870" s="15" t="s">
        <v>143</v>
      </c>
      <c r="G870" s="15"/>
      <c r="H870" s="15" t="s">
        <v>144</v>
      </c>
      <c r="I870" s="152"/>
    </row>
    <row r="871" spans="2:9" x14ac:dyDescent="0.15">
      <c r="B871" s="127">
        <v>42826</v>
      </c>
      <c r="C871" s="2">
        <v>0.40833333333333338</v>
      </c>
      <c r="D871" s="2"/>
      <c r="E871" s="159"/>
      <c r="F871" s="15" t="s">
        <v>143</v>
      </c>
      <c r="G871" s="15" t="s">
        <v>142</v>
      </c>
      <c r="H871" s="15"/>
      <c r="I871" s="152"/>
    </row>
    <row r="872" spans="2:9" x14ac:dyDescent="0.15">
      <c r="B872" s="127">
        <v>42826</v>
      </c>
      <c r="C872" s="2">
        <v>0.51388888888888895</v>
      </c>
      <c r="D872" s="2"/>
      <c r="E872" s="159"/>
      <c r="F872" s="15" t="s">
        <v>143</v>
      </c>
      <c r="G872" s="15" t="s">
        <v>141</v>
      </c>
      <c r="H872" s="15" t="s">
        <v>165</v>
      </c>
      <c r="I872" s="152"/>
    </row>
    <row r="873" spans="2:9" x14ac:dyDescent="0.15">
      <c r="B873" s="127">
        <v>42826</v>
      </c>
      <c r="C873" s="2">
        <v>0.51736111111111105</v>
      </c>
      <c r="D873" s="2">
        <v>0.56736111111111109</v>
      </c>
      <c r="E873" s="124">
        <v>5.0000000000000044E-2</v>
      </c>
      <c r="F873" s="15" t="s">
        <v>143</v>
      </c>
      <c r="G873" s="15"/>
      <c r="H873" s="15" t="s">
        <v>144</v>
      </c>
      <c r="I873" s="152"/>
    </row>
    <row r="874" spans="2:9" x14ac:dyDescent="0.15">
      <c r="B874" s="127">
        <v>42826</v>
      </c>
      <c r="C874" s="2">
        <v>0.56874999999999998</v>
      </c>
      <c r="D874" s="2">
        <v>0.60833333333333328</v>
      </c>
      <c r="E874" s="124">
        <v>3.9583333333333304E-2</v>
      </c>
      <c r="F874" s="15" t="s">
        <v>143</v>
      </c>
      <c r="G874" s="15"/>
      <c r="H874" s="15" t="s">
        <v>144</v>
      </c>
      <c r="I874" s="152"/>
    </row>
    <row r="875" spans="2:9" x14ac:dyDescent="0.15">
      <c r="B875" s="127">
        <v>42826</v>
      </c>
      <c r="C875" s="2">
        <v>0.60902777777777783</v>
      </c>
      <c r="D875" s="2">
        <v>0.67708333333333337</v>
      </c>
      <c r="E875" s="124">
        <v>6.8055555555555536E-2</v>
      </c>
      <c r="F875" s="15" t="s">
        <v>143</v>
      </c>
      <c r="G875" s="15"/>
      <c r="H875" s="15" t="s">
        <v>144</v>
      </c>
      <c r="I875" s="152"/>
    </row>
    <row r="876" spans="2:9" x14ac:dyDescent="0.15">
      <c r="B876" s="127">
        <v>42826</v>
      </c>
      <c r="C876" s="2">
        <v>0.6777777777777777</v>
      </c>
      <c r="D876" s="2">
        <v>0.68055555555555547</v>
      </c>
      <c r="E876" s="124">
        <v>2.7777777777777679E-3</v>
      </c>
      <c r="F876" s="15" t="s">
        <v>143</v>
      </c>
      <c r="G876" s="15"/>
      <c r="H876" s="15" t="s">
        <v>144</v>
      </c>
      <c r="I876" s="152"/>
    </row>
    <row r="877" spans="2:9" x14ac:dyDescent="0.15">
      <c r="B877" s="127">
        <v>42826</v>
      </c>
      <c r="C877" s="2">
        <v>0.68055555555555547</v>
      </c>
      <c r="D877" s="2"/>
      <c r="E877" s="124"/>
      <c r="F877" s="15" t="s">
        <v>143</v>
      </c>
      <c r="G877" s="15" t="s">
        <v>142</v>
      </c>
      <c r="H877" s="15"/>
      <c r="I877" s="152"/>
    </row>
    <row r="878" spans="2:9" x14ac:dyDescent="0.15">
      <c r="B878" s="127">
        <v>42827</v>
      </c>
      <c r="C878" s="2">
        <v>0.25486111111111109</v>
      </c>
      <c r="D878" s="2"/>
      <c r="E878" s="124"/>
      <c r="F878" s="15" t="s">
        <v>143</v>
      </c>
      <c r="G878" s="15" t="s">
        <v>141</v>
      </c>
      <c r="H878" s="15" t="s">
        <v>165</v>
      </c>
      <c r="I878" s="152"/>
    </row>
    <row r="879" spans="2:9" x14ac:dyDescent="0.15">
      <c r="B879" s="127">
        <v>42827</v>
      </c>
      <c r="C879" s="2">
        <v>0.25555555555555559</v>
      </c>
      <c r="D879" s="2"/>
      <c r="E879" s="124"/>
      <c r="F879" s="15" t="s">
        <v>143</v>
      </c>
      <c r="G879" s="15" t="s">
        <v>142</v>
      </c>
      <c r="H879" s="15"/>
      <c r="I879" s="152"/>
    </row>
    <row r="880" spans="2:9" x14ac:dyDescent="0.15">
      <c r="B880" s="127">
        <v>42827</v>
      </c>
      <c r="C880" s="2">
        <v>0.4236111111111111</v>
      </c>
      <c r="D880" s="2"/>
      <c r="E880" s="124"/>
      <c r="F880" s="15" t="s">
        <v>143</v>
      </c>
      <c r="G880" s="15" t="s">
        <v>141</v>
      </c>
      <c r="H880" s="15"/>
      <c r="I880" s="152"/>
    </row>
    <row r="881" spans="2:9" x14ac:dyDescent="0.15">
      <c r="B881" s="127">
        <v>42827</v>
      </c>
      <c r="C881" s="2">
        <v>0.42499999999999999</v>
      </c>
      <c r="D881" s="2">
        <v>0.47500000000000003</v>
      </c>
      <c r="E881" s="124">
        <v>5.0000000000000044E-2</v>
      </c>
      <c r="F881" s="15" t="s">
        <v>143</v>
      </c>
      <c r="G881" s="15"/>
      <c r="H881" s="15" t="s">
        <v>144</v>
      </c>
      <c r="I881" s="152"/>
    </row>
    <row r="882" spans="2:9" x14ac:dyDescent="0.15">
      <c r="B882" s="127">
        <v>42827</v>
      </c>
      <c r="C882" s="2">
        <v>0.47569444444444442</v>
      </c>
      <c r="D882" s="2">
        <v>0.51597222222222217</v>
      </c>
      <c r="E882" s="124">
        <v>4.0277777777777746E-2</v>
      </c>
      <c r="F882" s="15" t="s">
        <v>143</v>
      </c>
      <c r="G882" s="15"/>
      <c r="H882" s="15" t="s">
        <v>144</v>
      </c>
      <c r="I882" s="152"/>
    </row>
    <row r="883" spans="2:9" x14ac:dyDescent="0.15">
      <c r="B883" s="127">
        <v>42827</v>
      </c>
      <c r="C883" s="2">
        <v>0.51736111111111105</v>
      </c>
      <c r="D883" s="2">
        <v>0.52430555555555558</v>
      </c>
      <c r="E883" s="124">
        <v>6.9444444444445308E-3</v>
      </c>
      <c r="F883" s="15" t="s">
        <v>143</v>
      </c>
      <c r="G883" s="15"/>
      <c r="H883" s="15" t="s">
        <v>144</v>
      </c>
      <c r="I883" s="152"/>
    </row>
    <row r="884" spans="2:9" x14ac:dyDescent="0.15">
      <c r="B884" s="127">
        <v>42827</v>
      </c>
      <c r="C884" s="2">
        <v>0.52500000000000002</v>
      </c>
      <c r="D884" s="2">
        <v>0.55902777777777779</v>
      </c>
      <c r="E884" s="124">
        <v>3.4027777777777768E-2</v>
      </c>
      <c r="F884" s="15" t="s">
        <v>143</v>
      </c>
      <c r="G884" s="15"/>
      <c r="H884" s="15" t="s">
        <v>144</v>
      </c>
      <c r="I884" s="152"/>
    </row>
    <row r="885" spans="2:9" x14ac:dyDescent="0.15">
      <c r="B885" s="127">
        <v>42827</v>
      </c>
      <c r="C885" s="2">
        <v>0.56041666666666667</v>
      </c>
      <c r="D885" s="2">
        <v>0.69027777777777777</v>
      </c>
      <c r="E885" s="124">
        <v>0.12986111111111109</v>
      </c>
      <c r="F885" s="15" t="s">
        <v>143</v>
      </c>
      <c r="G885" s="15"/>
      <c r="H885" s="15" t="s">
        <v>144</v>
      </c>
      <c r="I885" s="152"/>
    </row>
    <row r="886" spans="2:9" x14ac:dyDescent="0.15">
      <c r="B886" s="127">
        <v>42827</v>
      </c>
      <c r="C886" s="2">
        <v>0.69027777777777777</v>
      </c>
      <c r="D886" s="2"/>
      <c r="E886" s="124"/>
      <c r="F886" s="15" t="s">
        <v>143</v>
      </c>
      <c r="G886" s="15" t="s">
        <v>142</v>
      </c>
      <c r="H886" s="15"/>
      <c r="I886" s="152"/>
    </row>
    <row r="887" spans="2:9" x14ac:dyDescent="0.15">
      <c r="B887" s="127">
        <v>42827</v>
      </c>
      <c r="C887" s="2">
        <v>0.73125000000000007</v>
      </c>
      <c r="D887" s="2">
        <v>0.78125</v>
      </c>
      <c r="E887" s="124">
        <v>4.9999999999999933E-2</v>
      </c>
      <c r="F887" s="15" t="s">
        <v>143</v>
      </c>
      <c r="G887" s="15" t="s">
        <v>141</v>
      </c>
      <c r="H887" s="15" t="s">
        <v>165</v>
      </c>
      <c r="I887" s="152"/>
    </row>
    <row r="888" spans="2:9" x14ac:dyDescent="0.15">
      <c r="B888" s="127">
        <v>42827</v>
      </c>
      <c r="C888" s="2">
        <v>0.73541666666666661</v>
      </c>
      <c r="D888" s="2">
        <v>0.75763888888888886</v>
      </c>
      <c r="E888" s="124">
        <v>2.2222222222222254E-2</v>
      </c>
      <c r="F888" s="15" t="s">
        <v>143</v>
      </c>
      <c r="G888" s="15"/>
      <c r="H888" s="15" t="s">
        <v>144</v>
      </c>
      <c r="I888" s="152"/>
    </row>
    <row r="889" spans="2:9" x14ac:dyDescent="0.15">
      <c r="B889" s="127">
        <v>42827</v>
      </c>
      <c r="C889" s="2">
        <v>0.7583333333333333</v>
      </c>
      <c r="D889" s="2">
        <v>0.78125</v>
      </c>
      <c r="E889" s="124">
        <v>2.2916666666666696E-2</v>
      </c>
      <c r="F889" s="15" t="s">
        <v>143</v>
      </c>
      <c r="G889" s="15"/>
      <c r="H889" s="15" t="s">
        <v>144</v>
      </c>
      <c r="I889" s="152"/>
    </row>
    <row r="890" spans="2:9" x14ac:dyDescent="0.15">
      <c r="B890" s="127">
        <v>42828</v>
      </c>
      <c r="C890" s="2">
        <v>0.21875</v>
      </c>
      <c r="D890" s="2"/>
      <c r="E890" s="124"/>
      <c r="F890" s="15" t="s">
        <v>143</v>
      </c>
      <c r="G890" s="15" t="s">
        <v>141</v>
      </c>
      <c r="H890" s="15"/>
      <c r="I890" s="152"/>
    </row>
    <row r="891" spans="2:9" x14ac:dyDescent="0.15">
      <c r="B891" s="127">
        <v>42828</v>
      </c>
      <c r="C891" s="2">
        <v>0.21875</v>
      </c>
      <c r="D891" s="2">
        <v>0.30069444444444443</v>
      </c>
      <c r="E891" s="124">
        <v>8.1944444444444431E-2</v>
      </c>
      <c r="F891" s="15" t="s">
        <v>143</v>
      </c>
      <c r="G891" s="15"/>
      <c r="H891" s="15" t="s">
        <v>144</v>
      </c>
      <c r="I891" s="152"/>
    </row>
    <row r="892" spans="2:9" x14ac:dyDescent="0.15">
      <c r="B892" s="127">
        <v>42828</v>
      </c>
      <c r="C892" s="2">
        <v>0.30208333333333331</v>
      </c>
      <c r="D892" s="2">
        <v>0.34861111111111115</v>
      </c>
      <c r="E892" s="124">
        <v>4.6527777777777835E-2</v>
      </c>
      <c r="F892" s="15" t="s">
        <v>143</v>
      </c>
      <c r="G892" s="15"/>
      <c r="H892" s="15" t="s">
        <v>144</v>
      </c>
      <c r="I892" s="152"/>
    </row>
    <row r="893" spans="2:9" x14ac:dyDescent="0.15">
      <c r="B893" s="127">
        <v>42828</v>
      </c>
      <c r="C893" s="2">
        <v>0.34930555555555554</v>
      </c>
      <c r="D893" s="2">
        <v>0.37291666666666662</v>
      </c>
      <c r="E893" s="124">
        <v>2.3611111111111083E-2</v>
      </c>
      <c r="F893" s="15" t="s">
        <v>143</v>
      </c>
      <c r="G893" s="15"/>
      <c r="H893" s="15" t="s">
        <v>144</v>
      </c>
      <c r="I893" s="152"/>
    </row>
    <row r="894" spans="2:9" x14ac:dyDescent="0.15">
      <c r="B894" s="127">
        <v>42828</v>
      </c>
      <c r="C894" s="2">
        <v>0.37291666666666662</v>
      </c>
      <c r="D894" s="2"/>
      <c r="E894" s="124"/>
      <c r="F894" s="15" t="s">
        <v>143</v>
      </c>
      <c r="G894" s="15" t="s">
        <v>142</v>
      </c>
      <c r="H894" s="15"/>
      <c r="I894" s="152"/>
    </row>
    <row r="895" spans="2:9" x14ac:dyDescent="0.15">
      <c r="B895" s="127">
        <v>42828</v>
      </c>
      <c r="C895" s="2">
        <v>0.4513888888888889</v>
      </c>
      <c r="D895" s="2"/>
      <c r="E895" s="124"/>
      <c r="F895" s="15" t="s">
        <v>143</v>
      </c>
      <c r="G895" s="15" t="s">
        <v>141</v>
      </c>
      <c r="H895" s="15"/>
      <c r="I895" s="152"/>
    </row>
    <row r="896" spans="2:9" x14ac:dyDescent="0.15">
      <c r="B896" s="127">
        <v>42828</v>
      </c>
      <c r="C896" s="2">
        <v>0.45347222222222222</v>
      </c>
      <c r="D896" s="2"/>
      <c r="E896" s="124"/>
      <c r="F896" s="15" t="s">
        <v>143</v>
      </c>
      <c r="G896" s="15" t="s">
        <v>142</v>
      </c>
      <c r="H896" s="15"/>
      <c r="I896" s="152"/>
    </row>
    <row r="897" spans="2:9" x14ac:dyDescent="0.15">
      <c r="B897" s="127">
        <v>42828</v>
      </c>
      <c r="C897" s="2">
        <v>0.45763888888888887</v>
      </c>
      <c r="D897" s="2"/>
      <c r="E897" s="124"/>
      <c r="F897" s="15" t="s">
        <v>143</v>
      </c>
      <c r="G897" s="15" t="s">
        <v>141</v>
      </c>
      <c r="H897" s="15"/>
      <c r="I897" s="152"/>
    </row>
    <row r="898" spans="2:9" x14ac:dyDescent="0.15">
      <c r="B898" s="127">
        <v>42828</v>
      </c>
      <c r="C898" s="2">
        <v>0.46249999999999997</v>
      </c>
      <c r="D898" s="2"/>
      <c r="E898" s="124"/>
      <c r="F898" s="15" t="s">
        <v>143</v>
      </c>
      <c r="G898" s="15" t="s">
        <v>142</v>
      </c>
      <c r="H898" s="15"/>
      <c r="I898" s="152"/>
    </row>
    <row r="899" spans="2:9" x14ac:dyDescent="0.15">
      <c r="B899" s="127">
        <v>42828</v>
      </c>
      <c r="C899" s="2">
        <v>0.46666666666666662</v>
      </c>
      <c r="D899" s="2"/>
      <c r="E899" s="124"/>
      <c r="F899" s="15" t="s">
        <v>143</v>
      </c>
      <c r="G899" s="15" t="s">
        <v>141</v>
      </c>
      <c r="H899" s="15"/>
      <c r="I899" s="152"/>
    </row>
    <row r="900" spans="2:9" x14ac:dyDescent="0.15">
      <c r="B900" s="127">
        <v>42828</v>
      </c>
      <c r="C900" s="2">
        <v>0.46736111111111112</v>
      </c>
      <c r="D900" s="2"/>
      <c r="E900" s="124"/>
      <c r="F900" s="15" t="s">
        <v>143</v>
      </c>
      <c r="G900" s="15" t="s">
        <v>142</v>
      </c>
      <c r="H900" s="15"/>
      <c r="I900" s="152"/>
    </row>
    <row r="901" spans="2:9" x14ac:dyDescent="0.15">
      <c r="B901" s="127">
        <v>42828</v>
      </c>
      <c r="C901" s="2">
        <v>0.4680555555555555</v>
      </c>
      <c r="D901" s="2"/>
      <c r="E901" s="124"/>
      <c r="F901" s="15" t="s">
        <v>143</v>
      </c>
      <c r="G901" s="15" t="s">
        <v>141</v>
      </c>
      <c r="H901" s="15"/>
      <c r="I901" s="152"/>
    </row>
    <row r="902" spans="2:9" x14ac:dyDescent="0.15">
      <c r="B902" s="127">
        <v>42828</v>
      </c>
      <c r="C902" s="2">
        <v>0.47152777777777777</v>
      </c>
      <c r="D902" s="2"/>
      <c r="E902" s="124"/>
      <c r="F902" s="15" t="s">
        <v>143</v>
      </c>
      <c r="G902" s="15" t="s">
        <v>142</v>
      </c>
      <c r="H902" s="15"/>
      <c r="I902" s="152"/>
    </row>
    <row r="903" spans="2:9" x14ac:dyDescent="0.15">
      <c r="B903" s="127">
        <v>42828</v>
      </c>
      <c r="C903" s="2">
        <v>0.48680555555555555</v>
      </c>
      <c r="D903" s="2"/>
      <c r="E903" s="124"/>
      <c r="F903" s="15" t="s">
        <v>143</v>
      </c>
      <c r="G903" s="15" t="s">
        <v>141</v>
      </c>
      <c r="H903" s="15"/>
      <c r="I903" s="152"/>
    </row>
    <row r="904" spans="2:9" x14ac:dyDescent="0.15">
      <c r="B904" s="127">
        <v>42828</v>
      </c>
      <c r="C904" s="2">
        <v>0.48819444444444443</v>
      </c>
      <c r="D904" s="2"/>
      <c r="E904" s="124"/>
      <c r="F904" s="15" t="s">
        <v>143</v>
      </c>
      <c r="G904" s="15" t="s">
        <v>142</v>
      </c>
      <c r="H904" s="15"/>
      <c r="I904" s="152"/>
    </row>
    <row r="905" spans="2:9" x14ac:dyDescent="0.15">
      <c r="B905" s="127">
        <v>42828</v>
      </c>
      <c r="C905" s="2">
        <v>0.49513888888888885</v>
      </c>
      <c r="D905" s="2"/>
      <c r="E905" s="124"/>
      <c r="F905" s="15" t="s">
        <v>143</v>
      </c>
      <c r="G905" s="15" t="s">
        <v>141</v>
      </c>
      <c r="H905" s="15"/>
      <c r="I905" s="152"/>
    </row>
    <row r="906" spans="2:9" x14ac:dyDescent="0.15">
      <c r="B906" s="127">
        <v>42828</v>
      </c>
      <c r="C906" s="2">
        <v>0.49652777777777773</v>
      </c>
      <c r="D906" s="2"/>
      <c r="E906" s="124"/>
      <c r="F906" s="15" t="s">
        <v>143</v>
      </c>
      <c r="G906" s="15" t="s">
        <v>142</v>
      </c>
      <c r="H906" s="15"/>
      <c r="I906" s="152"/>
    </row>
    <row r="907" spans="2:9" x14ac:dyDescent="0.15">
      <c r="B907" s="127">
        <v>42828</v>
      </c>
      <c r="C907" s="2">
        <v>0.4993055555555555</v>
      </c>
      <c r="D907" s="2"/>
      <c r="E907" s="124"/>
      <c r="F907" s="15" t="s">
        <v>143</v>
      </c>
      <c r="G907" s="15" t="s">
        <v>141</v>
      </c>
      <c r="H907" s="15"/>
      <c r="I907" s="152"/>
    </row>
    <row r="908" spans="2:9" x14ac:dyDescent="0.15">
      <c r="B908" s="127">
        <v>42828</v>
      </c>
      <c r="C908" s="2">
        <v>0.50138888888888888</v>
      </c>
      <c r="D908" s="2"/>
      <c r="E908" s="124"/>
      <c r="F908" s="15" t="s">
        <v>143</v>
      </c>
      <c r="G908" s="15" t="s">
        <v>142</v>
      </c>
      <c r="H908" s="15"/>
      <c r="I908" s="152"/>
    </row>
    <row r="909" spans="2:9" x14ac:dyDescent="0.15">
      <c r="B909" s="127">
        <v>42828</v>
      </c>
      <c r="C909" s="2">
        <v>0.55486111111111114</v>
      </c>
      <c r="D909" s="2"/>
      <c r="E909" s="124"/>
      <c r="F909" s="15" t="s">
        <v>143</v>
      </c>
      <c r="G909" s="15" t="s">
        <v>141</v>
      </c>
      <c r="H909" s="15"/>
      <c r="I909" s="152"/>
    </row>
    <row r="910" spans="2:9" x14ac:dyDescent="0.15">
      <c r="B910" s="127">
        <v>42828</v>
      </c>
      <c r="C910" s="2">
        <v>0.55763888888888891</v>
      </c>
      <c r="D910" s="2">
        <v>0.57847222222222217</v>
      </c>
      <c r="E910" s="124">
        <v>2.0833333333333259E-2</v>
      </c>
      <c r="F910" s="15" t="s">
        <v>143</v>
      </c>
      <c r="G910" s="15"/>
      <c r="H910" s="15" t="s">
        <v>144</v>
      </c>
      <c r="I910" s="152"/>
    </row>
    <row r="911" spans="2:9" x14ac:dyDescent="0.15">
      <c r="B911" s="127">
        <v>42828</v>
      </c>
      <c r="C911" s="2">
        <v>0.57916666666666672</v>
      </c>
      <c r="D911" s="2">
        <v>0.61805555555555558</v>
      </c>
      <c r="E911" s="124">
        <v>3.8888888888888862E-2</v>
      </c>
      <c r="F911" s="15" t="s">
        <v>143</v>
      </c>
      <c r="G911" s="15"/>
      <c r="H911" s="15" t="s">
        <v>144</v>
      </c>
      <c r="I911" s="152"/>
    </row>
    <row r="912" spans="2:9" x14ac:dyDescent="0.15">
      <c r="B912" s="127">
        <v>42828</v>
      </c>
      <c r="C912" s="2">
        <v>0.61944444444444446</v>
      </c>
      <c r="D912" s="2">
        <v>0.64722222222222225</v>
      </c>
      <c r="E912" s="124">
        <v>2.777777777777779E-2</v>
      </c>
      <c r="F912" s="15" t="s">
        <v>143</v>
      </c>
      <c r="G912" s="15"/>
      <c r="H912" s="15" t="s">
        <v>144</v>
      </c>
      <c r="I912" s="152"/>
    </row>
    <row r="913" spans="2:9" x14ac:dyDescent="0.15">
      <c r="B913" s="127">
        <v>42828</v>
      </c>
      <c r="C913" s="2">
        <v>0.6479166666666667</v>
      </c>
      <c r="D913" s="2">
        <v>0.68541666666666667</v>
      </c>
      <c r="E913" s="124">
        <v>3.7499999999999978E-2</v>
      </c>
      <c r="F913" s="15" t="s">
        <v>143</v>
      </c>
      <c r="G913" s="15"/>
      <c r="H913" s="15" t="s">
        <v>144</v>
      </c>
      <c r="I913" s="152"/>
    </row>
    <row r="914" spans="2:9" x14ac:dyDescent="0.15">
      <c r="B914" s="127">
        <v>42828</v>
      </c>
      <c r="C914" s="2">
        <v>0.68541666666666667</v>
      </c>
      <c r="D914" s="2"/>
      <c r="E914" s="124"/>
      <c r="F914" s="15" t="s">
        <v>143</v>
      </c>
      <c r="G914" s="15" t="s">
        <v>142</v>
      </c>
      <c r="H914" s="15"/>
      <c r="I914" s="152"/>
    </row>
    <row r="915" spans="2:9" x14ac:dyDescent="0.15">
      <c r="B915" s="127">
        <v>42829</v>
      </c>
      <c r="C915" s="2">
        <v>0.21736111111111112</v>
      </c>
      <c r="D915" s="2"/>
      <c r="E915" s="124"/>
      <c r="F915" s="15" t="s">
        <v>143</v>
      </c>
      <c r="G915" s="15" t="s">
        <v>141</v>
      </c>
      <c r="H915" s="15"/>
      <c r="I915" s="152"/>
    </row>
    <row r="916" spans="2:9" x14ac:dyDescent="0.15">
      <c r="B916" s="127">
        <v>42829</v>
      </c>
      <c r="C916" s="2">
        <v>0.22152777777777777</v>
      </c>
      <c r="D916" s="2"/>
      <c r="E916" s="124"/>
      <c r="F916" s="15" t="s">
        <v>143</v>
      </c>
      <c r="G916" s="15" t="s">
        <v>142</v>
      </c>
      <c r="H916" s="15"/>
      <c r="I916" s="152"/>
    </row>
    <row r="917" spans="2:9" x14ac:dyDescent="0.15">
      <c r="B917" s="127">
        <v>42829</v>
      </c>
      <c r="C917" s="2">
        <v>0.22361111111111109</v>
      </c>
      <c r="D917" s="2"/>
      <c r="E917" s="124"/>
      <c r="F917" s="15" t="s">
        <v>143</v>
      </c>
      <c r="G917" s="15" t="s">
        <v>141</v>
      </c>
      <c r="H917" s="15"/>
      <c r="I917" s="152"/>
    </row>
    <row r="918" spans="2:9" x14ac:dyDescent="0.15">
      <c r="B918" s="127">
        <v>42829</v>
      </c>
      <c r="C918" s="2">
        <v>0.22500000000000001</v>
      </c>
      <c r="D918" s="2">
        <v>0.26041666666666669</v>
      </c>
      <c r="E918" s="124">
        <v>3.541666666666668E-2</v>
      </c>
      <c r="F918" s="15" t="s">
        <v>143</v>
      </c>
      <c r="G918" s="15"/>
      <c r="H918" s="15" t="s">
        <v>144</v>
      </c>
      <c r="I918" s="152"/>
    </row>
    <row r="919" spans="2:9" x14ac:dyDescent="0.15">
      <c r="B919" s="127">
        <v>42829</v>
      </c>
      <c r="C919" s="2">
        <v>0.26111111111111113</v>
      </c>
      <c r="D919" s="2">
        <v>0.30763888888888891</v>
      </c>
      <c r="E919" s="124">
        <v>4.6527777777777779E-2</v>
      </c>
      <c r="F919" s="15" t="s">
        <v>143</v>
      </c>
      <c r="G919" s="15"/>
      <c r="H919" s="15" t="s">
        <v>144</v>
      </c>
      <c r="I919" s="152"/>
    </row>
    <row r="920" spans="2:9" x14ac:dyDescent="0.15">
      <c r="B920" s="127">
        <v>42829</v>
      </c>
      <c r="C920" s="2">
        <v>0.30833333333333335</v>
      </c>
      <c r="D920" s="2">
        <v>0.35902777777777778</v>
      </c>
      <c r="E920" s="124">
        <v>5.0694444444444431E-2</v>
      </c>
      <c r="F920" s="15" t="s">
        <v>143</v>
      </c>
      <c r="G920" s="15"/>
      <c r="H920" s="15" t="s">
        <v>144</v>
      </c>
      <c r="I920" s="152"/>
    </row>
    <row r="921" spans="2:9" x14ac:dyDescent="0.15">
      <c r="B921" s="127">
        <v>42829</v>
      </c>
      <c r="C921" s="2">
        <v>0.35972222222222222</v>
      </c>
      <c r="D921" s="2"/>
      <c r="E921" s="124"/>
      <c r="F921" s="15" t="s">
        <v>143</v>
      </c>
      <c r="G921" s="15" t="s">
        <v>142</v>
      </c>
      <c r="H921" s="15"/>
      <c r="I921" s="152"/>
    </row>
    <row r="922" spans="2:9" x14ac:dyDescent="0.15">
      <c r="B922" s="127">
        <v>42829</v>
      </c>
      <c r="C922" s="2">
        <v>0.36180555555555555</v>
      </c>
      <c r="D922" s="2"/>
      <c r="E922" s="124"/>
      <c r="F922" s="15" t="s">
        <v>143</v>
      </c>
      <c r="G922" s="15" t="s">
        <v>141</v>
      </c>
      <c r="H922" s="15" t="s">
        <v>165</v>
      </c>
      <c r="I922" s="152"/>
    </row>
    <row r="923" spans="2:9" x14ac:dyDescent="0.15">
      <c r="B923" s="127">
        <v>42829</v>
      </c>
      <c r="C923" s="2">
        <v>0.36249999999999999</v>
      </c>
      <c r="D923" s="2"/>
      <c r="E923" s="124"/>
      <c r="F923" s="15" t="s">
        <v>143</v>
      </c>
      <c r="G923" s="15" t="s">
        <v>142</v>
      </c>
      <c r="H923" s="15"/>
      <c r="I923" s="152"/>
    </row>
    <row r="924" spans="2:9" x14ac:dyDescent="0.15">
      <c r="B924" s="127">
        <v>42829</v>
      </c>
      <c r="C924" s="2">
        <v>0.42083333333333334</v>
      </c>
      <c r="D924" s="2"/>
      <c r="E924" s="124"/>
      <c r="F924" s="15" t="s">
        <v>143</v>
      </c>
      <c r="G924" s="15" t="s">
        <v>141</v>
      </c>
      <c r="H924" s="15"/>
      <c r="I924" s="152"/>
    </row>
    <row r="925" spans="2:9" x14ac:dyDescent="0.15">
      <c r="B925" s="127">
        <v>42829</v>
      </c>
      <c r="C925" s="2">
        <v>0.42083333333333334</v>
      </c>
      <c r="D925" s="2"/>
      <c r="E925" s="124"/>
      <c r="F925" s="15" t="s">
        <v>143</v>
      </c>
      <c r="G925" s="15" t="s">
        <v>142</v>
      </c>
      <c r="H925" s="15"/>
      <c r="I925" s="152"/>
    </row>
    <row r="926" spans="2:9" x14ac:dyDescent="0.15">
      <c r="B926" s="127">
        <v>42829</v>
      </c>
      <c r="C926" s="2">
        <v>0.42222222222222222</v>
      </c>
      <c r="D926" s="2"/>
      <c r="E926" s="124"/>
      <c r="F926" s="15" t="s">
        <v>143</v>
      </c>
      <c r="G926" s="15" t="s">
        <v>141</v>
      </c>
      <c r="H926" s="15"/>
      <c r="I926" s="152"/>
    </row>
    <row r="927" spans="2:9" x14ac:dyDescent="0.15">
      <c r="B927" s="127">
        <v>42829</v>
      </c>
      <c r="C927" s="2">
        <v>0.42291666666666666</v>
      </c>
      <c r="D927" s="2"/>
      <c r="E927" s="124"/>
      <c r="F927" s="15" t="s">
        <v>143</v>
      </c>
      <c r="G927" s="15" t="s">
        <v>142</v>
      </c>
      <c r="H927" s="15"/>
      <c r="I927" s="152"/>
    </row>
    <row r="928" spans="2:9" x14ac:dyDescent="0.15">
      <c r="B928" s="127">
        <v>42829</v>
      </c>
      <c r="C928" s="2">
        <v>0.42499999999999999</v>
      </c>
      <c r="D928" s="2"/>
      <c r="E928" s="124"/>
      <c r="F928" s="15" t="s">
        <v>143</v>
      </c>
      <c r="G928" s="15" t="s">
        <v>141</v>
      </c>
      <c r="H928" s="15"/>
      <c r="I928" s="152"/>
    </row>
    <row r="929" spans="2:9" x14ac:dyDescent="0.15">
      <c r="B929" s="127">
        <v>42829</v>
      </c>
      <c r="C929" s="2">
        <v>0.4291666666666667</v>
      </c>
      <c r="D929" s="2"/>
      <c r="E929" s="124"/>
      <c r="F929" s="15" t="s">
        <v>143</v>
      </c>
      <c r="G929" s="15" t="s">
        <v>142</v>
      </c>
      <c r="H929" s="15"/>
      <c r="I929" s="152"/>
    </row>
    <row r="930" spans="2:9" x14ac:dyDescent="0.15">
      <c r="B930" s="127">
        <v>42829</v>
      </c>
      <c r="C930" s="2">
        <v>0.43263888888888885</v>
      </c>
      <c r="D930" s="2"/>
      <c r="E930" s="124"/>
      <c r="F930" s="15" t="s">
        <v>143</v>
      </c>
      <c r="G930" s="15" t="s">
        <v>141</v>
      </c>
      <c r="H930" s="15"/>
      <c r="I930" s="152"/>
    </row>
    <row r="931" spans="2:9" x14ac:dyDescent="0.15">
      <c r="B931" s="127">
        <v>42829</v>
      </c>
      <c r="C931" s="2">
        <v>0.43263888888888885</v>
      </c>
      <c r="D931" s="2"/>
      <c r="E931" s="124"/>
      <c r="F931" s="15" t="s">
        <v>143</v>
      </c>
      <c r="G931" s="15" t="s">
        <v>142</v>
      </c>
      <c r="H931" s="15"/>
      <c r="I931" s="152"/>
    </row>
    <row r="932" spans="2:9" x14ac:dyDescent="0.15">
      <c r="B932" s="127">
        <v>42829</v>
      </c>
      <c r="C932" s="2">
        <v>0.50416666666666665</v>
      </c>
      <c r="D932" s="2"/>
      <c r="E932" s="124"/>
      <c r="F932" s="15" t="s">
        <v>143</v>
      </c>
      <c r="G932" s="15" t="s">
        <v>141</v>
      </c>
      <c r="H932" s="15"/>
      <c r="I932" s="152"/>
    </row>
    <row r="933" spans="2:9" x14ac:dyDescent="0.15">
      <c r="B933" s="127">
        <v>42829</v>
      </c>
      <c r="C933" s="2">
        <v>0.50624999999999998</v>
      </c>
      <c r="D933" s="2">
        <v>0.53819444444444442</v>
      </c>
      <c r="E933" s="124">
        <v>3.1944444444444442E-2</v>
      </c>
      <c r="F933" s="15" t="s">
        <v>143</v>
      </c>
      <c r="G933" s="15"/>
      <c r="H933" s="15" t="s">
        <v>144</v>
      </c>
      <c r="I933" s="152"/>
    </row>
    <row r="934" spans="2:9" x14ac:dyDescent="0.15">
      <c r="B934" s="127">
        <v>42829</v>
      </c>
      <c r="C934" s="2">
        <v>0.53888888888888886</v>
      </c>
      <c r="D934" s="2">
        <v>0.57638888888888895</v>
      </c>
      <c r="E934" s="124">
        <v>3.7500000000000089E-2</v>
      </c>
      <c r="F934" s="15" t="s">
        <v>143</v>
      </c>
      <c r="G934" s="15"/>
      <c r="H934" s="15" t="s">
        <v>144</v>
      </c>
      <c r="I934" s="152"/>
    </row>
    <row r="935" spans="2:9" x14ac:dyDescent="0.15">
      <c r="B935" s="127">
        <v>42829</v>
      </c>
      <c r="C935" s="2">
        <v>0.57708333333333328</v>
      </c>
      <c r="D935" s="2">
        <v>0.6069444444444444</v>
      </c>
      <c r="E935" s="124">
        <v>2.9861111111111116E-2</v>
      </c>
      <c r="F935" s="15" t="s">
        <v>143</v>
      </c>
      <c r="G935" s="15"/>
      <c r="H935" s="15" t="s">
        <v>144</v>
      </c>
      <c r="I935" s="152"/>
    </row>
    <row r="936" spans="2:9" x14ac:dyDescent="0.15">
      <c r="B936" s="127">
        <v>42829</v>
      </c>
      <c r="C936" s="2">
        <v>0.60763888888888895</v>
      </c>
      <c r="D936" s="2">
        <v>0.67708333333333337</v>
      </c>
      <c r="E936" s="124">
        <v>6.944444444444442E-2</v>
      </c>
      <c r="F936" s="15" t="s">
        <v>143</v>
      </c>
      <c r="G936" s="15"/>
      <c r="H936" s="15" t="s">
        <v>144</v>
      </c>
      <c r="I936" s="152"/>
    </row>
    <row r="937" spans="2:9" x14ac:dyDescent="0.15">
      <c r="B937" s="127">
        <v>42829</v>
      </c>
      <c r="C937" s="2">
        <v>0.67708333333333337</v>
      </c>
      <c r="D937" s="2"/>
      <c r="E937" s="124"/>
      <c r="F937" s="15" t="s">
        <v>143</v>
      </c>
      <c r="G937" s="15" t="s">
        <v>142</v>
      </c>
      <c r="H937" s="15"/>
      <c r="I937" s="152"/>
    </row>
    <row r="938" spans="2:9" x14ac:dyDescent="0.15">
      <c r="B938" s="127">
        <v>42830</v>
      </c>
      <c r="C938" s="2">
        <v>0.22777777777777777</v>
      </c>
      <c r="D938" s="2"/>
      <c r="E938" s="124"/>
      <c r="F938" s="15" t="s">
        <v>143</v>
      </c>
      <c r="G938" s="15" t="s">
        <v>141</v>
      </c>
      <c r="H938" s="15"/>
      <c r="I938" s="152"/>
    </row>
    <row r="939" spans="2:9" x14ac:dyDescent="0.15">
      <c r="B939" s="127">
        <v>42830</v>
      </c>
      <c r="C939" s="2">
        <v>0.22916666666666666</v>
      </c>
      <c r="D939" s="2"/>
      <c r="E939" s="124"/>
      <c r="F939" s="15" t="s">
        <v>143</v>
      </c>
      <c r="G939" s="15" t="s">
        <v>142</v>
      </c>
      <c r="H939" s="15"/>
      <c r="I939" s="152"/>
    </row>
    <row r="940" spans="2:9" x14ac:dyDescent="0.15">
      <c r="B940" s="127">
        <v>42830</v>
      </c>
      <c r="C940" s="2">
        <v>0.35416666666666669</v>
      </c>
      <c r="D940" s="2"/>
      <c r="E940" s="124"/>
      <c r="F940" s="15" t="s">
        <v>143</v>
      </c>
      <c r="G940" s="15" t="s">
        <v>141</v>
      </c>
      <c r="H940" s="15"/>
      <c r="I940" s="152"/>
    </row>
    <row r="941" spans="2:9" x14ac:dyDescent="0.15">
      <c r="B941" s="127">
        <v>42830</v>
      </c>
      <c r="C941" s="2">
        <v>0.36319444444444443</v>
      </c>
      <c r="D941" s="2">
        <v>0.3979166666666667</v>
      </c>
      <c r="E941" s="124">
        <v>3.4722222222222265E-2</v>
      </c>
      <c r="F941" s="15" t="s">
        <v>143</v>
      </c>
      <c r="G941" s="15"/>
      <c r="H941" s="15" t="s">
        <v>144</v>
      </c>
      <c r="I941" s="152"/>
    </row>
    <row r="942" spans="2:9" x14ac:dyDescent="0.15">
      <c r="B942" s="127">
        <v>42830</v>
      </c>
      <c r="C942" s="2">
        <v>0.39930555555555558</v>
      </c>
      <c r="D942" s="2">
        <v>0.4236111111111111</v>
      </c>
      <c r="E942" s="124">
        <v>2.4305555555555525E-2</v>
      </c>
      <c r="F942" s="15" t="s">
        <v>143</v>
      </c>
      <c r="G942" s="15"/>
      <c r="H942" s="15" t="s">
        <v>144</v>
      </c>
      <c r="I942" s="152"/>
    </row>
    <row r="943" spans="2:9" x14ac:dyDescent="0.15">
      <c r="B943" s="127">
        <v>42830</v>
      </c>
      <c r="C943" s="2">
        <v>0.42499999999999999</v>
      </c>
      <c r="D943" s="2">
        <v>0.45277777777777778</v>
      </c>
      <c r="E943" s="124">
        <v>2.777777777777779E-2</v>
      </c>
      <c r="F943" s="15" t="s">
        <v>143</v>
      </c>
      <c r="G943" s="15"/>
      <c r="H943" s="15" t="s">
        <v>144</v>
      </c>
      <c r="I943" s="152"/>
    </row>
    <row r="944" spans="2:9" x14ac:dyDescent="0.15">
      <c r="B944" s="127">
        <v>42830</v>
      </c>
      <c r="C944" s="2">
        <v>0.45416666666666666</v>
      </c>
      <c r="D944" s="2">
        <v>0.48819444444444443</v>
      </c>
      <c r="E944" s="124">
        <v>3.4027777777777768E-2</v>
      </c>
      <c r="F944" s="15" t="s">
        <v>143</v>
      </c>
      <c r="G944" s="15"/>
      <c r="H944" s="15" t="s">
        <v>144</v>
      </c>
      <c r="I944" s="152"/>
    </row>
    <row r="945" spans="2:9" x14ac:dyDescent="0.15">
      <c r="B945" s="127">
        <v>42830</v>
      </c>
      <c r="C945" s="2">
        <v>0.48888888888888887</v>
      </c>
      <c r="D945" s="2">
        <v>0.52708333333333335</v>
      </c>
      <c r="E945" s="124">
        <v>3.8194444444444475E-2</v>
      </c>
      <c r="F945" s="15" t="s">
        <v>143</v>
      </c>
      <c r="G945" s="15"/>
      <c r="H945" s="15" t="s">
        <v>144</v>
      </c>
      <c r="I945" s="152"/>
    </row>
    <row r="946" spans="2:9" x14ac:dyDescent="0.15">
      <c r="B946" s="127">
        <v>42830</v>
      </c>
      <c r="C946" s="2">
        <v>0.52777777777777779</v>
      </c>
      <c r="D946" s="2">
        <v>0.5625</v>
      </c>
      <c r="E946" s="124">
        <v>3.472222222222221E-2</v>
      </c>
      <c r="F946" s="15" t="s">
        <v>143</v>
      </c>
      <c r="G946" s="15"/>
      <c r="H946" s="15" t="s">
        <v>144</v>
      </c>
      <c r="I946" s="152"/>
    </row>
    <row r="947" spans="2:9" x14ac:dyDescent="0.15">
      <c r="B947" s="127">
        <v>42830</v>
      </c>
      <c r="C947" s="2">
        <v>0.56388888888888888</v>
      </c>
      <c r="D947" s="2">
        <v>0.56805555555555554</v>
      </c>
      <c r="E947" s="124">
        <v>4.1666666666666519E-3</v>
      </c>
      <c r="F947" s="15" t="s">
        <v>143</v>
      </c>
      <c r="G947" s="15"/>
      <c r="H947" s="15" t="s">
        <v>144</v>
      </c>
      <c r="I947" s="152"/>
    </row>
    <row r="948" spans="2:9" x14ac:dyDescent="0.15">
      <c r="B948" s="127">
        <v>42830</v>
      </c>
      <c r="C948" s="2">
        <v>0.56874999999999998</v>
      </c>
      <c r="D948" s="2"/>
      <c r="E948" s="124"/>
      <c r="F948" s="15" t="s">
        <v>143</v>
      </c>
      <c r="G948" s="15" t="s">
        <v>142</v>
      </c>
      <c r="H948" s="15"/>
      <c r="I948" s="152"/>
    </row>
    <row r="949" spans="2:9" x14ac:dyDescent="0.15">
      <c r="B949" s="127">
        <v>42830</v>
      </c>
      <c r="C949" s="2">
        <v>0.57222222222222219</v>
      </c>
      <c r="D949" s="2"/>
      <c r="E949" s="124"/>
      <c r="F949" s="15" t="s">
        <v>143</v>
      </c>
      <c r="G949" s="15" t="s">
        <v>141</v>
      </c>
      <c r="H949" s="15" t="s">
        <v>165</v>
      </c>
      <c r="I949" s="152"/>
    </row>
    <row r="950" spans="2:9" x14ac:dyDescent="0.15">
      <c r="B950" s="127">
        <v>42830</v>
      </c>
      <c r="C950" s="2">
        <v>0.57291666666666663</v>
      </c>
      <c r="D950" s="2"/>
      <c r="E950" s="124"/>
      <c r="F950" s="15" t="s">
        <v>143</v>
      </c>
      <c r="G950" s="15" t="s">
        <v>142</v>
      </c>
      <c r="H950" s="15"/>
      <c r="I950" s="152"/>
    </row>
    <row r="951" spans="2:9" x14ac:dyDescent="0.15">
      <c r="B951" s="127">
        <v>42830</v>
      </c>
      <c r="C951" s="2">
        <v>0.66041666666666665</v>
      </c>
      <c r="D951" s="2">
        <v>0.78263888888888899</v>
      </c>
      <c r="E951" s="124"/>
      <c r="F951" s="15" t="s">
        <v>143</v>
      </c>
      <c r="G951" s="15" t="s">
        <v>141</v>
      </c>
      <c r="H951" s="15"/>
      <c r="I951" s="152"/>
    </row>
    <row r="952" spans="2:9" x14ac:dyDescent="0.15">
      <c r="B952" s="127">
        <v>42830</v>
      </c>
      <c r="C952" s="2">
        <v>0.66180555555555554</v>
      </c>
      <c r="D952" s="2">
        <v>0.68333333333333324</v>
      </c>
      <c r="E952" s="124">
        <v>2.1527777777777701E-2</v>
      </c>
      <c r="F952" s="15" t="s">
        <v>143</v>
      </c>
      <c r="G952" s="15"/>
      <c r="H952" s="15" t="s">
        <v>144</v>
      </c>
      <c r="I952" s="152"/>
    </row>
    <row r="953" spans="2:9" x14ac:dyDescent="0.15">
      <c r="B953" s="127">
        <v>42830</v>
      </c>
      <c r="C953" s="2">
        <v>0.68402777777777779</v>
      </c>
      <c r="D953" s="2">
        <v>0.71805555555555556</v>
      </c>
      <c r="E953" s="124">
        <v>3.4027777777777768E-2</v>
      </c>
      <c r="F953" s="15" t="s">
        <v>143</v>
      </c>
      <c r="G953" s="15"/>
      <c r="H953" s="15" t="s">
        <v>144</v>
      </c>
      <c r="I953" s="152"/>
    </row>
    <row r="954" spans="2:9" x14ac:dyDescent="0.15">
      <c r="B954" s="127">
        <v>42830</v>
      </c>
      <c r="C954" s="2">
        <v>0.71944444444444444</v>
      </c>
      <c r="D954" s="2">
        <v>0.74236111111111114</v>
      </c>
      <c r="E954" s="124">
        <v>2.2916666666666696E-2</v>
      </c>
      <c r="F954" s="15" t="s">
        <v>143</v>
      </c>
      <c r="G954" s="15"/>
      <c r="H954" s="15" t="s">
        <v>144</v>
      </c>
      <c r="I954" s="152"/>
    </row>
    <row r="955" spans="2:9" x14ac:dyDescent="0.15">
      <c r="B955" s="127">
        <v>42830</v>
      </c>
      <c r="C955" s="2">
        <v>0.74305555555555547</v>
      </c>
      <c r="D955" s="2">
        <v>0.7729166666666667</v>
      </c>
      <c r="E955" s="124">
        <v>2.9861111111111227E-2</v>
      </c>
      <c r="F955" s="15" t="s">
        <v>143</v>
      </c>
      <c r="G955" s="15"/>
      <c r="H955" s="15" t="s">
        <v>144</v>
      </c>
      <c r="I955" s="152"/>
    </row>
    <row r="956" spans="2:9" x14ac:dyDescent="0.15">
      <c r="B956" s="127">
        <v>42830</v>
      </c>
      <c r="C956" s="2">
        <v>0.77361111111111114</v>
      </c>
      <c r="D956" s="2">
        <v>0.78263888888888899</v>
      </c>
      <c r="E956" s="124">
        <v>9.0277777777778567E-3</v>
      </c>
      <c r="F956" s="15" t="s">
        <v>143</v>
      </c>
      <c r="G956" s="15"/>
      <c r="H956" s="15" t="s">
        <v>144</v>
      </c>
      <c r="I956" s="152"/>
    </row>
    <row r="957" spans="2:9" x14ac:dyDescent="0.15">
      <c r="B957" s="127">
        <v>42831</v>
      </c>
      <c r="C957" s="2">
        <v>0.24722222222222223</v>
      </c>
      <c r="D957" s="2"/>
      <c r="E957" s="124"/>
      <c r="F957" s="15" t="s">
        <v>143</v>
      </c>
      <c r="G957" s="15" t="s">
        <v>141</v>
      </c>
      <c r="H957" s="15" t="s">
        <v>165</v>
      </c>
      <c r="I957" s="152"/>
    </row>
    <row r="958" spans="2:9" x14ac:dyDescent="0.15">
      <c r="B958" s="127">
        <v>42831</v>
      </c>
      <c r="C958" s="2">
        <v>0.24861111111111112</v>
      </c>
      <c r="D958" s="2">
        <v>0.28194444444444444</v>
      </c>
      <c r="E958" s="124">
        <v>3.3333333333333326E-2</v>
      </c>
      <c r="F958" s="15" t="s">
        <v>143</v>
      </c>
      <c r="G958" s="15"/>
      <c r="H958" s="15" t="s">
        <v>144</v>
      </c>
      <c r="I958" s="152"/>
    </row>
    <row r="959" spans="2:9" x14ac:dyDescent="0.15">
      <c r="B959" s="127">
        <v>42831</v>
      </c>
      <c r="C959" s="2">
        <v>0.28333333333333333</v>
      </c>
      <c r="D959" s="2">
        <v>0.31944444444444448</v>
      </c>
      <c r="E959" s="124">
        <v>3.6111111111111149E-2</v>
      </c>
      <c r="F959" s="15" t="s">
        <v>143</v>
      </c>
      <c r="G959" s="15"/>
      <c r="H959" s="15" t="s">
        <v>144</v>
      </c>
      <c r="I959" s="152"/>
    </row>
    <row r="960" spans="2:9" x14ac:dyDescent="0.15">
      <c r="B960" s="127">
        <v>42831</v>
      </c>
      <c r="C960" s="2">
        <v>0.32013888888888892</v>
      </c>
      <c r="D960" s="2">
        <v>0.33819444444444446</v>
      </c>
      <c r="E960" s="124">
        <v>1.8055555555555547E-2</v>
      </c>
      <c r="F960" s="15" t="s">
        <v>143</v>
      </c>
      <c r="G960" s="15"/>
      <c r="H960" s="15" t="s">
        <v>144</v>
      </c>
      <c r="I960" s="152"/>
    </row>
    <row r="961" spans="2:9" x14ac:dyDescent="0.15">
      <c r="B961" s="127">
        <v>42831</v>
      </c>
      <c r="C961" s="2">
        <v>0.33958333333333335</v>
      </c>
      <c r="D961" s="2">
        <v>0.3756944444444445</v>
      </c>
      <c r="E961" s="124">
        <v>3.6111111111111149E-2</v>
      </c>
      <c r="F961" s="15" t="s">
        <v>143</v>
      </c>
      <c r="G961" s="15"/>
      <c r="H961" s="15" t="s">
        <v>144</v>
      </c>
      <c r="I961" s="152"/>
    </row>
    <row r="962" spans="2:9" x14ac:dyDescent="0.15">
      <c r="B962" s="127">
        <v>42831</v>
      </c>
      <c r="C962" s="2">
        <v>0.37638888888888888</v>
      </c>
      <c r="D962" s="2">
        <v>0.44027777777777777</v>
      </c>
      <c r="E962" s="124">
        <v>6.3888888888888884E-2</v>
      </c>
      <c r="F962" s="15" t="s">
        <v>143</v>
      </c>
      <c r="G962" s="15"/>
      <c r="H962" s="15" t="s">
        <v>144</v>
      </c>
      <c r="I962" s="152"/>
    </row>
    <row r="963" spans="2:9" x14ac:dyDescent="0.15">
      <c r="B963" s="127">
        <v>42831</v>
      </c>
      <c r="C963" s="2">
        <v>0.44097222222222227</v>
      </c>
      <c r="D963" s="2"/>
      <c r="E963" s="124"/>
      <c r="F963" s="15" t="s">
        <v>143</v>
      </c>
      <c r="G963" s="15" t="s">
        <v>142</v>
      </c>
      <c r="H963" s="15"/>
      <c r="I963" s="152"/>
    </row>
    <row r="964" spans="2:9" x14ac:dyDescent="0.15">
      <c r="B964" s="127">
        <v>42831</v>
      </c>
      <c r="C964" s="2">
        <v>0.44513888888888892</v>
      </c>
      <c r="D964" s="2"/>
      <c r="E964" s="124"/>
      <c r="F964" s="15" t="s">
        <v>143</v>
      </c>
      <c r="G964" s="15" t="s">
        <v>141</v>
      </c>
      <c r="H964" s="15" t="s">
        <v>165</v>
      </c>
      <c r="I964" s="152"/>
    </row>
    <row r="965" spans="2:9" x14ac:dyDescent="0.15">
      <c r="B965" s="127">
        <v>42831</v>
      </c>
      <c r="C965" s="2">
        <v>0.4458333333333333</v>
      </c>
      <c r="D965" s="2"/>
      <c r="E965" s="124"/>
      <c r="F965" s="15" t="s">
        <v>143</v>
      </c>
      <c r="G965" s="15" t="s">
        <v>142</v>
      </c>
      <c r="H965" s="15"/>
      <c r="I965" s="152"/>
    </row>
    <row r="966" spans="2:9" x14ac:dyDescent="0.15">
      <c r="B966" s="127">
        <v>42831</v>
      </c>
      <c r="C966" s="2">
        <v>0.49791666666666662</v>
      </c>
      <c r="D966" s="2"/>
      <c r="E966" s="124"/>
      <c r="F966" s="15" t="s">
        <v>143</v>
      </c>
      <c r="G966" s="15" t="s">
        <v>141</v>
      </c>
      <c r="H966" s="15"/>
      <c r="I966" s="152"/>
    </row>
    <row r="967" spans="2:9" x14ac:dyDescent="0.15">
      <c r="B967" s="127">
        <v>42831</v>
      </c>
      <c r="C967" s="2">
        <v>0.50208333333333333</v>
      </c>
      <c r="D967" s="2"/>
      <c r="E967" s="124"/>
      <c r="F967" s="15" t="s">
        <v>143</v>
      </c>
      <c r="G967" s="15" t="s">
        <v>142</v>
      </c>
      <c r="H967" s="15"/>
      <c r="I967" s="152"/>
    </row>
    <row r="968" spans="2:9" x14ac:dyDescent="0.15">
      <c r="B968" s="127">
        <v>42831</v>
      </c>
      <c r="C968" s="2">
        <v>0.51944444444444449</v>
      </c>
      <c r="D968" s="2"/>
      <c r="E968" s="124"/>
      <c r="F968" s="15" t="s">
        <v>143</v>
      </c>
      <c r="G968" s="15" t="s">
        <v>141</v>
      </c>
      <c r="H968" s="15" t="s">
        <v>163</v>
      </c>
      <c r="I968" s="152"/>
    </row>
    <row r="969" spans="2:9" x14ac:dyDescent="0.15">
      <c r="B969" s="127">
        <v>42831</v>
      </c>
      <c r="C969" s="2">
        <v>0.52222222222222225</v>
      </c>
      <c r="D969" s="2">
        <v>0.58680555555555558</v>
      </c>
      <c r="E969" s="124">
        <v>6.4583333333333326E-2</v>
      </c>
      <c r="F969" s="15" t="s">
        <v>143</v>
      </c>
      <c r="G969" s="15"/>
      <c r="H969" s="15" t="s">
        <v>144</v>
      </c>
      <c r="I969" s="152"/>
    </row>
    <row r="970" spans="2:9" x14ac:dyDescent="0.15">
      <c r="B970" s="127">
        <v>42831</v>
      </c>
      <c r="C970" s="2">
        <v>0.58750000000000002</v>
      </c>
      <c r="D970" s="2">
        <v>0.65902777777777777</v>
      </c>
      <c r="E970" s="124">
        <v>7.1527777777777746E-2</v>
      </c>
      <c r="F970" s="15" t="s">
        <v>143</v>
      </c>
      <c r="G970" s="15"/>
      <c r="H970" s="15" t="s">
        <v>144</v>
      </c>
      <c r="I970" s="152"/>
    </row>
    <row r="971" spans="2:9" x14ac:dyDescent="0.15">
      <c r="B971" s="127">
        <v>42831</v>
      </c>
      <c r="C971" s="2">
        <v>0.65902777777777777</v>
      </c>
      <c r="D971" s="2">
        <v>0.69444444444444453</v>
      </c>
      <c r="E971" s="124">
        <v>3.5416666666666763E-2</v>
      </c>
      <c r="F971" s="15" t="s">
        <v>143</v>
      </c>
      <c r="G971" s="15"/>
      <c r="H971" s="15" t="s">
        <v>144</v>
      </c>
      <c r="I971" s="152"/>
    </row>
    <row r="972" spans="2:9" x14ac:dyDescent="0.15">
      <c r="B972" s="127">
        <v>42831</v>
      </c>
      <c r="C972" s="2">
        <v>0.69444444444444453</v>
      </c>
      <c r="D972" s="2"/>
      <c r="E972" s="124"/>
      <c r="F972" s="15" t="s">
        <v>143</v>
      </c>
      <c r="G972" s="15" t="s">
        <v>142</v>
      </c>
      <c r="H972" s="15"/>
      <c r="I972" s="152"/>
    </row>
    <row r="973" spans="2:9" x14ac:dyDescent="0.15">
      <c r="B973" s="127">
        <v>42832</v>
      </c>
      <c r="C973" s="2">
        <v>0.21875</v>
      </c>
      <c r="D973" s="2"/>
      <c r="E973" s="124"/>
      <c r="F973" s="15" t="s">
        <v>143</v>
      </c>
      <c r="G973" s="15" t="s">
        <v>141</v>
      </c>
      <c r="H973" s="15"/>
      <c r="I973" s="152"/>
    </row>
    <row r="974" spans="2:9" x14ac:dyDescent="0.15">
      <c r="B974" s="127">
        <v>42832</v>
      </c>
      <c r="C974" s="2">
        <v>0.21875</v>
      </c>
      <c r="D974" s="2">
        <v>0.25277777777777777</v>
      </c>
      <c r="E974" s="124">
        <v>3.4027777777777768E-2</v>
      </c>
      <c r="F974" s="15" t="s">
        <v>143</v>
      </c>
      <c r="G974" s="15"/>
      <c r="H974" s="15" t="s">
        <v>144</v>
      </c>
      <c r="I974" s="152"/>
    </row>
    <row r="975" spans="2:9" x14ac:dyDescent="0.15">
      <c r="B975" s="127">
        <v>42832</v>
      </c>
      <c r="C975" s="2">
        <v>0.25416666666666665</v>
      </c>
      <c r="D975" s="2">
        <v>0.28402777777777777</v>
      </c>
      <c r="E975" s="124">
        <v>2.9861111111111116E-2</v>
      </c>
      <c r="F975" s="15" t="s">
        <v>143</v>
      </c>
      <c r="G975" s="15"/>
      <c r="H975" s="15" t="s">
        <v>144</v>
      </c>
      <c r="I975" s="152"/>
    </row>
    <row r="976" spans="2:9" x14ac:dyDescent="0.15">
      <c r="B976" s="127">
        <v>42832</v>
      </c>
      <c r="C976" s="2">
        <v>0.28472222222222221</v>
      </c>
      <c r="D976" s="2">
        <v>0.28680555555555554</v>
      </c>
      <c r="E976" s="124">
        <v>2.0833333333333259E-3</v>
      </c>
      <c r="F976" s="15" t="s">
        <v>143</v>
      </c>
      <c r="G976" s="15"/>
      <c r="H976" s="15" t="s">
        <v>144</v>
      </c>
      <c r="I976" s="152"/>
    </row>
    <row r="977" spans="2:9" x14ac:dyDescent="0.15">
      <c r="B977" s="127">
        <v>42832</v>
      </c>
      <c r="C977" s="2">
        <v>0.28750000000000003</v>
      </c>
      <c r="D977" s="2">
        <v>0.30555555555555552</v>
      </c>
      <c r="E977" s="124">
        <v>1.8055555555555491E-2</v>
      </c>
      <c r="F977" s="15" t="s">
        <v>143</v>
      </c>
      <c r="G977" s="15"/>
      <c r="H977" s="15" t="s">
        <v>144</v>
      </c>
      <c r="I977" s="152"/>
    </row>
    <row r="978" spans="2:9" x14ac:dyDescent="0.15">
      <c r="B978" s="127">
        <v>42832</v>
      </c>
      <c r="C978" s="2">
        <v>0.30555555555555552</v>
      </c>
      <c r="D978" s="2"/>
      <c r="E978" s="124"/>
      <c r="F978" s="15" t="s">
        <v>143</v>
      </c>
      <c r="G978" s="15" t="s">
        <v>142</v>
      </c>
      <c r="H978" s="15"/>
      <c r="I978" s="152"/>
    </row>
    <row r="979" spans="2:9" x14ac:dyDescent="0.15">
      <c r="B979" s="127">
        <v>42832</v>
      </c>
      <c r="C979" s="2">
        <v>0.30624999999999997</v>
      </c>
      <c r="D979" s="2"/>
      <c r="E979" s="124"/>
      <c r="F979" s="15" t="s">
        <v>143</v>
      </c>
      <c r="G979" s="15" t="s">
        <v>141</v>
      </c>
      <c r="H979" s="15"/>
      <c r="I979" s="152"/>
    </row>
    <row r="980" spans="2:9" x14ac:dyDescent="0.15">
      <c r="B980" s="127">
        <v>42832</v>
      </c>
      <c r="C980" s="2">
        <v>0.30624999999999997</v>
      </c>
      <c r="D980" s="2"/>
      <c r="E980" s="124"/>
      <c r="F980" s="15" t="s">
        <v>143</v>
      </c>
      <c r="G980" s="15" t="s">
        <v>142</v>
      </c>
      <c r="H980" s="15"/>
      <c r="I980" s="152"/>
    </row>
    <row r="981" spans="2:9" x14ac:dyDescent="0.15">
      <c r="B981" s="127">
        <v>42832</v>
      </c>
      <c r="C981" s="2">
        <v>0.31666666666666665</v>
      </c>
      <c r="D981" s="2"/>
      <c r="E981" s="124"/>
      <c r="F981" s="15" t="s">
        <v>143</v>
      </c>
      <c r="G981" s="15" t="s">
        <v>141</v>
      </c>
      <c r="H981" s="15" t="s">
        <v>163</v>
      </c>
      <c r="I981" s="152"/>
    </row>
    <row r="982" spans="2:9" x14ac:dyDescent="0.15">
      <c r="B982" s="127">
        <v>42832</v>
      </c>
      <c r="C982" s="2">
        <v>0.31666666666666665</v>
      </c>
      <c r="D982" s="2"/>
      <c r="E982" s="124"/>
      <c r="F982" s="15" t="s">
        <v>143</v>
      </c>
      <c r="G982" s="15" t="s">
        <v>142</v>
      </c>
      <c r="H982" s="15"/>
      <c r="I982" s="152"/>
    </row>
    <row r="983" spans="2:9" x14ac:dyDescent="0.15">
      <c r="B983" s="127">
        <v>42832</v>
      </c>
      <c r="C983" s="2">
        <v>0.31875000000000003</v>
      </c>
      <c r="D983" s="2"/>
      <c r="E983" s="124"/>
      <c r="F983" s="15" t="s">
        <v>143</v>
      </c>
      <c r="G983" s="15" t="s">
        <v>141</v>
      </c>
      <c r="H983" s="15" t="s">
        <v>163</v>
      </c>
      <c r="I983" s="152"/>
    </row>
    <row r="984" spans="2:9" x14ac:dyDescent="0.15">
      <c r="B984" s="127">
        <v>42832</v>
      </c>
      <c r="C984" s="2">
        <v>0.31875000000000003</v>
      </c>
      <c r="D984" s="2"/>
      <c r="E984" s="124"/>
      <c r="F984" s="15" t="s">
        <v>143</v>
      </c>
      <c r="G984" s="15" t="s">
        <v>142</v>
      </c>
      <c r="H984" s="15"/>
      <c r="I984" s="152"/>
    </row>
    <row r="985" spans="2:9" x14ac:dyDescent="0.15">
      <c r="B985" s="127">
        <v>42832</v>
      </c>
      <c r="C985" s="2">
        <v>0.42152777777777778</v>
      </c>
      <c r="D985" s="2"/>
      <c r="E985" s="124"/>
      <c r="F985" s="15" t="s">
        <v>143</v>
      </c>
      <c r="G985" s="15" t="s">
        <v>141</v>
      </c>
      <c r="H985" s="15"/>
      <c r="I985" s="152"/>
    </row>
    <row r="986" spans="2:9" x14ac:dyDescent="0.15">
      <c r="B986" s="127">
        <v>42832</v>
      </c>
      <c r="C986" s="2">
        <v>0.42708333333333331</v>
      </c>
      <c r="D986" s="2">
        <v>0.48125000000000001</v>
      </c>
      <c r="E986" s="124">
        <v>5.4166666666666696E-2</v>
      </c>
      <c r="F986" s="15" t="s">
        <v>143</v>
      </c>
      <c r="G986" s="15"/>
      <c r="H986" s="15" t="s">
        <v>144</v>
      </c>
      <c r="I986" s="152"/>
    </row>
    <row r="987" spans="2:9" x14ac:dyDescent="0.15">
      <c r="B987" s="127">
        <v>42832</v>
      </c>
      <c r="C987" s="2">
        <v>0.4826388888888889</v>
      </c>
      <c r="D987" s="2">
        <v>0.51458333333333328</v>
      </c>
      <c r="E987" s="124">
        <v>3.1944444444444386E-2</v>
      </c>
      <c r="F987" s="15" t="s">
        <v>143</v>
      </c>
      <c r="G987" s="15"/>
      <c r="H987" s="15" t="s">
        <v>144</v>
      </c>
      <c r="I987" s="152"/>
    </row>
    <row r="988" spans="2:9" x14ac:dyDescent="0.15">
      <c r="B988" s="127">
        <v>42832</v>
      </c>
      <c r="C988" s="2">
        <v>0.51527777777777783</v>
      </c>
      <c r="D988" s="2">
        <v>0.54375000000000007</v>
      </c>
      <c r="E988" s="124">
        <v>2.8472222222222232E-2</v>
      </c>
      <c r="F988" s="15" t="s">
        <v>143</v>
      </c>
      <c r="G988" s="15"/>
      <c r="H988" s="15" t="s">
        <v>144</v>
      </c>
      <c r="I988" s="152"/>
    </row>
    <row r="989" spans="2:9" x14ac:dyDescent="0.15">
      <c r="B989" s="127">
        <v>42832</v>
      </c>
      <c r="C989" s="2">
        <v>0.54513888888888895</v>
      </c>
      <c r="D989" s="2">
        <v>0.55833333333333335</v>
      </c>
      <c r="E989" s="124">
        <v>1.3194444444444398E-2</v>
      </c>
      <c r="F989" s="15" t="s">
        <v>143</v>
      </c>
      <c r="G989" s="15"/>
      <c r="H989" s="15" t="s">
        <v>144</v>
      </c>
      <c r="I989" s="152"/>
    </row>
    <row r="990" spans="2:9" x14ac:dyDescent="0.15">
      <c r="B990" s="127">
        <v>42832</v>
      </c>
      <c r="C990" s="2">
        <v>0.56041666666666667</v>
      </c>
      <c r="D990" s="2"/>
      <c r="E990" s="124"/>
      <c r="F990" s="15" t="s">
        <v>143</v>
      </c>
      <c r="G990" s="15" t="s">
        <v>142</v>
      </c>
      <c r="H990" s="15"/>
      <c r="I990" s="152"/>
    </row>
    <row r="991" spans="2:9" x14ac:dyDescent="0.15">
      <c r="B991" s="127">
        <v>42832</v>
      </c>
      <c r="C991" s="2">
        <v>0.56319444444444444</v>
      </c>
      <c r="D991" s="2"/>
      <c r="E991" s="124"/>
      <c r="F991" s="15" t="s">
        <v>143</v>
      </c>
      <c r="G991" s="15" t="s">
        <v>141</v>
      </c>
      <c r="H991" s="15" t="s">
        <v>163</v>
      </c>
      <c r="I991" s="152"/>
    </row>
    <row r="992" spans="2:9" x14ac:dyDescent="0.15">
      <c r="B992" s="127">
        <v>42832</v>
      </c>
      <c r="C992" s="2">
        <v>0.56458333333333333</v>
      </c>
      <c r="D992" s="2"/>
      <c r="E992" s="124"/>
      <c r="F992" s="15" t="s">
        <v>143</v>
      </c>
      <c r="G992" s="15" t="s">
        <v>142</v>
      </c>
      <c r="H992" s="15"/>
      <c r="I992" s="152"/>
    </row>
    <row r="993" spans="2:9" x14ac:dyDescent="0.15">
      <c r="B993" s="127">
        <v>42832</v>
      </c>
      <c r="C993" s="2">
        <v>0.56597222222222221</v>
      </c>
      <c r="D993" s="2"/>
      <c r="E993" s="124"/>
      <c r="F993" s="15" t="s">
        <v>143</v>
      </c>
      <c r="G993" s="15" t="s">
        <v>141</v>
      </c>
      <c r="H993" s="15"/>
      <c r="I993" s="152"/>
    </row>
    <row r="994" spans="2:9" x14ac:dyDescent="0.15">
      <c r="B994" s="127">
        <v>42832</v>
      </c>
      <c r="C994" s="2">
        <v>0.56666666666666665</v>
      </c>
      <c r="D994" s="2"/>
      <c r="E994" s="124"/>
      <c r="F994" s="15" t="s">
        <v>143</v>
      </c>
      <c r="G994" s="15" t="s">
        <v>142</v>
      </c>
      <c r="H994" s="15"/>
      <c r="I994" s="152"/>
    </row>
    <row r="995" spans="2:9" x14ac:dyDescent="0.15">
      <c r="B995" s="127">
        <v>42832</v>
      </c>
      <c r="C995" s="2">
        <v>0.56874999999999998</v>
      </c>
      <c r="D995" s="2"/>
      <c r="E995" s="124"/>
      <c r="F995" s="15" t="s">
        <v>143</v>
      </c>
      <c r="G995" s="15" t="s">
        <v>141</v>
      </c>
      <c r="H995" s="15" t="s">
        <v>165</v>
      </c>
      <c r="I995" s="152"/>
    </row>
    <row r="996" spans="2:9" x14ac:dyDescent="0.15">
      <c r="B996" s="127">
        <v>42832</v>
      </c>
      <c r="C996" s="2">
        <v>0.57361111111111118</v>
      </c>
      <c r="D996" s="2"/>
      <c r="E996" s="124"/>
      <c r="F996" s="15" t="s">
        <v>143</v>
      </c>
      <c r="G996" s="15" t="s">
        <v>142</v>
      </c>
      <c r="H996" s="15"/>
      <c r="I996" s="152"/>
    </row>
    <row r="997" spans="2:9" x14ac:dyDescent="0.15">
      <c r="B997" s="127">
        <v>42832</v>
      </c>
      <c r="C997" s="2">
        <v>0.64236111111111105</v>
      </c>
      <c r="D997" s="2"/>
      <c r="E997" s="124"/>
      <c r="F997" s="15" t="s">
        <v>143</v>
      </c>
      <c r="G997" s="15" t="s">
        <v>141</v>
      </c>
      <c r="H997" s="15" t="s">
        <v>165</v>
      </c>
      <c r="I997" s="152"/>
    </row>
    <row r="998" spans="2:9" x14ac:dyDescent="0.15">
      <c r="B998" s="127">
        <v>42832</v>
      </c>
      <c r="C998" s="2">
        <v>0.64444444444444449</v>
      </c>
      <c r="D998" s="2">
        <v>0.6958333333333333</v>
      </c>
      <c r="E998" s="124">
        <v>5.1388888888888817E-2</v>
      </c>
      <c r="F998" s="15" t="s">
        <v>143</v>
      </c>
      <c r="G998" s="15"/>
      <c r="H998" s="15" t="s">
        <v>144</v>
      </c>
      <c r="I998" s="152"/>
    </row>
    <row r="999" spans="2:9" x14ac:dyDescent="0.15">
      <c r="B999" s="127">
        <v>42832</v>
      </c>
      <c r="C999" s="2">
        <v>0.6972222222222223</v>
      </c>
      <c r="D999" s="2">
        <v>0.72986111111111107</v>
      </c>
      <c r="E999" s="124">
        <v>3.2638888888888773E-2</v>
      </c>
      <c r="F999" s="15" t="s">
        <v>143</v>
      </c>
      <c r="G999" s="15"/>
      <c r="H999" s="15" t="s">
        <v>144</v>
      </c>
      <c r="I999" s="152"/>
    </row>
    <row r="1000" spans="2:9" x14ac:dyDescent="0.15">
      <c r="B1000" s="127">
        <v>42832</v>
      </c>
      <c r="C1000" s="2">
        <v>0.73055555555555562</v>
      </c>
      <c r="D1000" s="2">
        <v>0.75208333333333333</v>
      </c>
      <c r="E1000" s="124">
        <v>2.1527777777777701E-2</v>
      </c>
      <c r="F1000" s="15" t="s">
        <v>143</v>
      </c>
      <c r="G1000" s="15"/>
      <c r="H1000" s="15" t="s">
        <v>144</v>
      </c>
      <c r="I1000" s="152"/>
    </row>
    <row r="1001" spans="2:9" x14ac:dyDescent="0.15">
      <c r="B1001" s="127">
        <v>42832</v>
      </c>
      <c r="C1001" s="2">
        <v>0.75208333333333333</v>
      </c>
      <c r="D1001" s="2"/>
      <c r="E1001" s="124"/>
      <c r="F1001" s="15" t="s">
        <v>143</v>
      </c>
      <c r="G1001" s="15" t="s">
        <v>142</v>
      </c>
      <c r="H1001" s="15"/>
      <c r="I1001" s="152"/>
    </row>
    <row r="1002" spans="2:9" x14ac:dyDescent="0.15">
      <c r="B1002" s="127">
        <v>42833</v>
      </c>
      <c r="C1002" s="2">
        <v>0.38680555555555557</v>
      </c>
      <c r="D1002" s="2"/>
      <c r="E1002" s="124"/>
      <c r="F1002" s="15" t="s">
        <v>143</v>
      </c>
      <c r="G1002" s="15" t="s">
        <v>141</v>
      </c>
      <c r="H1002" s="15"/>
      <c r="I1002" s="152"/>
    </row>
    <row r="1003" spans="2:9" x14ac:dyDescent="0.15">
      <c r="B1003" s="127">
        <v>42833</v>
      </c>
      <c r="C1003" s="2">
        <v>0.3888888888888889</v>
      </c>
      <c r="D1003" s="2">
        <v>0.40416666666666662</v>
      </c>
      <c r="E1003" s="124">
        <v>1.5277777777777724E-2</v>
      </c>
      <c r="F1003" s="15" t="s">
        <v>143</v>
      </c>
      <c r="G1003" s="15"/>
      <c r="H1003" s="15" t="s">
        <v>144</v>
      </c>
      <c r="I1003" s="152"/>
    </row>
    <row r="1004" spans="2:9" x14ac:dyDescent="0.15">
      <c r="B1004" s="127">
        <v>42833</v>
      </c>
      <c r="C1004" s="2">
        <v>0.4055555555555555</v>
      </c>
      <c r="D1004" s="2">
        <v>0.4458333333333333</v>
      </c>
      <c r="E1004" s="124">
        <v>4.0277777777777801E-2</v>
      </c>
      <c r="F1004" s="15" t="s">
        <v>143</v>
      </c>
      <c r="G1004" s="15"/>
      <c r="H1004" s="15" t="s">
        <v>144</v>
      </c>
      <c r="I1004" s="152"/>
    </row>
    <row r="1005" spans="2:9" x14ac:dyDescent="0.15">
      <c r="B1005" s="127">
        <v>42833</v>
      </c>
      <c r="C1005" s="2">
        <v>0.44722222222222219</v>
      </c>
      <c r="D1005" s="2">
        <v>0.49236111111111108</v>
      </c>
      <c r="E1005" s="124">
        <v>4.5138888888888895E-2</v>
      </c>
      <c r="F1005" s="15" t="s">
        <v>143</v>
      </c>
      <c r="G1005" s="15"/>
      <c r="H1005" s="15" t="s">
        <v>144</v>
      </c>
      <c r="I1005" s="152"/>
    </row>
    <row r="1006" spans="2:9" x14ac:dyDescent="0.15">
      <c r="B1006" s="127">
        <v>42833</v>
      </c>
      <c r="C1006" s="2">
        <v>0.49374999999999997</v>
      </c>
      <c r="D1006" s="2">
        <v>0.53402777777777777</v>
      </c>
      <c r="E1006" s="124">
        <v>4.0277777777777801E-2</v>
      </c>
      <c r="F1006" s="15" t="s">
        <v>143</v>
      </c>
      <c r="G1006" s="15"/>
      <c r="H1006" s="15" t="s">
        <v>144</v>
      </c>
      <c r="I1006" s="152"/>
    </row>
    <row r="1007" spans="2:9" x14ac:dyDescent="0.15">
      <c r="B1007" s="127">
        <v>42833</v>
      </c>
      <c r="C1007" s="2">
        <v>0.53611111111111109</v>
      </c>
      <c r="D1007" s="2">
        <v>0.56111111111111112</v>
      </c>
      <c r="E1007" s="124">
        <v>2.5000000000000022E-2</v>
      </c>
      <c r="F1007" s="15" t="s">
        <v>143</v>
      </c>
      <c r="G1007" s="15"/>
      <c r="H1007" s="15" t="s">
        <v>144</v>
      </c>
      <c r="I1007" s="152"/>
    </row>
    <row r="1008" spans="2:9" x14ac:dyDescent="0.15">
      <c r="B1008" s="127">
        <v>42833</v>
      </c>
      <c r="C1008" s="2">
        <v>0.56180555555555556</v>
      </c>
      <c r="D1008" s="2">
        <v>0.61249999999999993</v>
      </c>
      <c r="E1008" s="124">
        <v>5.0694444444444375E-2</v>
      </c>
      <c r="F1008" s="15" t="s">
        <v>143</v>
      </c>
      <c r="G1008" s="15"/>
      <c r="H1008" s="15" t="s">
        <v>144</v>
      </c>
      <c r="I1008" s="152"/>
    </row>
    <row r="1009" spans="2:9" x14ac:dyDescent="0.15">
      <c r="B1009" s="127">
        <v>42833</v>
      </c>
      <c r="C1009" s="2">
        <v>0.61388888888888882</v>
      </c>
      <c r="D1009" s="2">
        <v>0.66249999999999998</v>
      </c>
      <c r="E1009" s="124">
        <v>4.861111111111116E-2</v>
      </c>
      <c r="F1009" s="15" t="s">
        <v>143</v>
      </c>
      <c r="G1009" s="15"/>
      <c r="H1009" s="15" t="s">
        <v>144</v>
      </c>
      <c r="I1009" s="152"/>
    </row>
    <row r="1010" spans="2:9" x14ac:dyDescent="0.15">
      <c r="B1010" s="127">
        <v>42833</v>
      </c>
      <c r="C1010" s="2">
        <v>0.66249999999999998</v>
      </c>
      <c r="D1010" s="2"/>
      <c r="E1010" s="124"/>
      <c r="F1010" s="15" t="s">
        <v>143</v>
      </c>
      <c r="G1010" s="15" t="s">
        <v>142</v>
      </c>
      <c r="H1010" s="15"/>
      <c r="I1010" s="152"/>
    </row>
    <row r="1011" spans="2:9" x14ac:dyDescent="0.15">
      <c r="B1011" s="127">
        <v>42833</v>
      </c>
      <c r="C1011" s="2">
        <v>0.76597222222222217</v>
      </c>
      <c r="D1011" s="2">
        <v>0.78125</v>
      </c>
      <c r="E1011" s="124">
        <v>1.5277777777777835E-2</v>
      </c>
      <c r="F1011" s="15" t="s">
        <v>143</v>
      </c>
      <c r="G1011" s="15" t="s">
        <v>141</v>
      </c>
      <c r="H1011" s="15"/>
      <c r="I1011" s="152"/>
    </row>
    <row r="1012" spans="2:9" x14ac:dyDescent="0.15">
      <c r="B1012" s="127">
        <v>42834</v>
      </c>
      <c r="C1012" s="2">
        <v>0.23819444444444446</v>
      </c>
      <c r="D1012" s="2"/>
      <c r="E1012" s="124"/>
      <c r="F1012" s="15" t="s">
        <v>143</v>
      </c>
      <c r="G1012" s="15" t="s">
        <v>141</v>
      </c>
      <c r="H1012" s="15"/>
      <c r="I1012" s="152"/>
    </row>
    <row r="1013" spans="2:9" x14ac:dyDescent="0.15">
      <c r="B1013" s="127">
        <v>42834</v>
      </c>
      <c r="C1013" s="2">
        <v>0.2388888888888889</v>
      </c>
      <c r="D1013" s="2">
        <v>0.34861111111111115</v>
      </c>
      <c r="E1013" s="124">
        <v>0.10972222222222225</v>
      </c>
      <c r="F1013" s="15" t="s">
        <v>143</v>
      </c>
      <c r="G1013" s="15"/>
      <c r="H1013" s="15" t="s">
        <v>144</v>
      </c>
      <c r="I1013" s="152"/>
    </row>
    <row r="1014" spans="2:9" x14ac:dyDescent="0.15">
      <c r="B1014" s="127">
        <v>42834</v>
      </c>
      <c r="C1014" s="2">
        <v>0.34930555555555554</v>
      </c>
      <c r="D1014" s="2">
        <v>0.36458333333333331</v>
      </c>
      <c r="E1014" s="124">
        <v>1.5277777777777779E-2</v>
      </c>
      <c r="F1014" s="15" t="s">
        <v>143</v>
      </c>
      <c r="G1014" s="15"/>
      <c r="H1014" s="15" t="s">
        <v>144</v>
      </c>
      <c r="I1014" s="152"/>
    </row>
    <row r="1015" spans="2:9" x14ac:dyDescent="0.15">
      <c r="B1015" s="127">
        <v>42834</v>
      </c>
      <c r="C1015" s="2">
        <v>0.36458333333333331</v>
      </c>
      <c r="D1015" s="2"/>
      <c r="E1015" s="124"/>
      <c r="F1015" s="15" t="s">
        <v>143</v>
      </c>
      <c r="G1015" s="15" t="s">
        <v>142</v>
      </c>
      <c r="H1015" s="15"/>
      <c r="I1015" s="152"/>
    </row>
    <row r="1016" spans="2:9" x14ac:dyDescent="0.15">
      <c r="B1016" s="127">
        <v>42834</v>
      </c>
      <c r="C1016" s="2">
        <v>0.49652777777777773</v>
      </c>
      <c r="D1016" s="2"/>
      <c r="E1016" s="124"/>
      <c r="F1016" s="15" t="s">
        <v>143</v>
      </c>
      <c r="G1016" s="15" t="s">
        <v>141</v>
      </c>
      <c r="H1016" s="15"/>
      <c r="I1016" s="152"/>
    </row>
    <row r="1017" spans="2:9" x14ac:dyDescent="0.15">
      <c r="B1017" s="127">
        <v>42834</v>
      </c>
      <c r="C1017" s="2">
        <v>0.49791666666666662</v>
      </c>
      <c r="D1017" s="2">
        <v>0.52500000000000002</v>
      </c>
      <c r="E1017" s="124">
        <v>2.7083333333333404E-2</v>
      </c>
      <c r="F1017" s="15" t="s">
        <v>143</v>
      </c>
      <c r="G1017" s="15"/>
      <c r="H1017" s="15" t="s">
        <v>144</v>
      </c>
      <c r="I1017" s="152"/>
    </row>
    <row r="1018" spans="2:9" x14ac:dyDescent="0.15">
      <c r="B1018" s="127">
        <v>42834</v>
      </c>
      <c r="C1018" s="2">
        <v>0.52569444444444446</v>
      </c>
      <c r="D1018" s="2">
        <v>0.57361111111111118</v>
      </c>
      <c r="E1018" s="124">
        <v>4.7916666666666718E-2</v>
      </c>
      <c r="F1018" s="15" t="s">
        <v>143</v>
      </c>
      <c r="G1018" s="15"/>
      <c r="H1018" s="15" t="s">
        <v>144</v>
      </c>
      <c r="I1018" s="152"/>
    </row>
    <row r="1019" spans="2:9" x14ac:dyDescent="0.15">
      <c r="B1019" s="127">
        <v>42834</v>
      </c>
      <c r="C1019" s="2">
        <v>0.57430555555555551</v>
      </c>
      <c r="D1019" s="2">
        <v>0.63263888888888886</v>
      </c>
      <c r="E1019" s="124">
        <v>5.8333333333333348E-2</v>
      </c>
      <c r="F1019" s="15" t="s">
        <v>143</v>
      </c>
      <c r="G1019" s="15"/>
      <c r="H1019" s="15" t="s">
        <v>144</v>
      </c>
      <c r="I1019" s="152"/>
    </row>
    <row r="1020" spans="2:9" x14ac:dyDescent="0.15">
      <c r="B1020" s="127">
        <v>42834</v>
      </c>
      <c r="C1020" s="2">
        <v>0.6333333333333333</v>
      </c>
      <c r="D1020" s="2">
        <v>0.65347222222222223</v>
      </c>
      <c r="E1020" s="124">
        <v>2.0138888888888928E-2</v>
      </c>
      <c r="F1020" s="15" t="s">
        <v>143</v>
      </c>
      <c r="G1020" s="15"/>
      <c r="H1020" s="15" t="s">
        <v>144</v>
      </c>
      <c r="I1020" s="152"/>
    </row>
    <row r="1021" spans="2:9" x14ac:dyDescent="0.15">
      <c r="B1021" s="127">
        <v>42834</v>
      </c>
      <c r="C1021" s="2">
        <v>0.65416666666666667</v>
      </c>
      <c r="D1021" s="2">
        <v>0.68402777777777779</v>
      </c>
      <c r="E1021" s="124">
        <v>2.9861111111111116E-2</v>
      </c>
      <c r="F1021" s="15" t="s">
        <v>143</v>
      </c>
      <c r="G1021" s="15"/>
      <c r="H1021" s="15" t="s">
        <v>144</v>
      </c>
      <c r="I1021" s="152"/>
    </row>
    <row r="1022" spans="2:9" x14ac:dyDescent="0.15">
      <c r="B1022" s="127">
        <v>42834</v>
      </c>
      <c r="C1022" s="2">
        <v>0.68472222222222223</v>
      </c>
      <c r="D1022" s="2">
        <v>0.72291666666666676</v>
      </c>
      <c r="E1022" s="124">
        <v>3.8194444444444531E-2</v>
      </c>
      <c r="F1022" s="15" t="s">
        <v>143</v>
      </c>
      <c r="G1022" s="15"/>
      <c r="H1022" s="15" t="s">
        <v>144</v>
      </c>
      <c r="I1022" s="152"/>
    </row>
    <row r="1023" spans="2:9" x14ac:dyDescent="0.15">
      <c r="B1023" s="127">
        <v>42834</v>
      </c>
      <c r="C1023" s="2">
        <v>0.72291666666666676</v>
      </c>
      <c r="D1023" s="2"/>
      <c r="E1023" s="124"/>
      <c r="F1023" s="15" t="s">
        <v>143</v>
      </c>
      <c r="G1023" s="15" t="s">
        <v>142</v>
      </c>
      <c r="H1023" s="15"/>
      <c r="I1023" s="152"/>
    </row>
    <row r="1024" spans="2:9" x14ac:dyDescent="0.15">
      <c r="B1024" s="127">
        <v>42834</v>
      </c>
      <c r="C1024" s="2">
        <v>0.72569444444444453</v>
      </c>
      <c r="D1024" s="2"/>
      <c r="E1024" s="124"/>
      <c r="F1024" s="15" t="s">
        <v>143</v>
      </c>
      <c r="G1024" s="15" t="s">
        <v>141</v>
      </c>
      <c r="H1024" s="15" t="s">
        <v>165</v>
      </c>
      <c r="I1024" s="152"/>
    </row>
    <row r="1025" spans="2:9" x14ac:dyDescent="0.15">
      <c r="B1025" s="127">
        <v>42834</v>
      </c>
      <c r="C1025" s="2">
        <v>0.72638888888888886</v>
      </c>
      <c r="D1025" s="2"/>
      <c r="E1025" s="124"/>
      <c r="F1025" s="15" t="s">
        <v>143</v>
      </c>
      <c r="G1025" s="15" t="s">
        <v>142</v>
      </c>
      <c r="H1025" s="15"/>
      <c r="I1025" s="152"/>
    </row>
    <row r="1026" spans="2:9" x14ac:dyDescent="0.15">
      <c r="B1026" s="127">
        <v>42834</v>
      </c>
      <c r="C1026" s="2">
        <v>0.72777777777777775</v>
      </c>
      <c r="D1026" s="2"/>
      <c r="E1026" s="124"/>
      <c r="F1026" s="15" t="s">
        <v>143</v>
      </c>
      <c r="G1026" s="15" t="s">
        <v>141</v>
      </c>
      <c r="H1026" s="15" t="s">
        <v>163</v>
      </c>
      <c r="I1026" s="152"/>
    </row>
    <row r="1027" spans="2:9" x14ac:dyDescent="0.15">
      <c r="B1027" s="127">
        <v>42834</v>
      </c>
      <c r="C1027" s="2">
        <v>0.72916666666666663</v>
      </c>
      <c r="D1027" s="2"/>
      <c r="E1027" s="124"/>
      <c r="F1027" s="15" t="s">
        <v>143</v>
      </c>
      <c r="G1027" s="15" t="s">
        <v>142</v>
      </c>
      <c r="H1027" s="15"/>
      <c r="I1027" s="152"/>
    </row>
    <row r="1028" spans="2:9" x14ac:dyDescent="0.15">
      <c r="B1028" s="127">
        <v>42834</v>
      </c>
      <c r="C1028" s="2">
        <v>0.73263888888888884</v>
      </c>
      <c r="D1028" s="2"/>
      <c r="E1028" s="124"/>
      <c r="F1028" s="15" t="s">
        <v>143</v>
      </c>
      <c r="G1028" s="15" t="s">
        <v>141</v>
      </c>
      <c r="H1028" s="15" t="s">
        <v>165</v>
      </c>
      <c r="I1028" s="152"/>
    </row>
    <row r="1029" spans="2:9" x14ac:dyDescent="0.15">
      <c r="B1029" s="127">
        <v>42834</v>
      </c>
      <c r="C1029" s="2">
        <v>0.73333333333333339</v>
      </c>
      <c r="D1029" s="2"/>
      <c r="E1029" s="124"/>
      <c r="F1029" s="15" t="s">
        <v>143</v>
      </c>
      <c r="G1029" s="15" t="s">
        <v>142</v>
      </c>
      <c r="H1029" s="15"/>
      <c r="I1029" s="152"/>
    </row>
    <row r="1030" spans="2:9" x14ac:dyDescent="0.15">
      <c r="B1030" s="127">
        <v>42834</v>
      </c>
      <c r="C1030" s="2">
        <v>0.74305555555555547</v>
      </c>
      <c r="D1030" s="2"/>
      <c r="E1030" s="124"/>
      <c r="F1030" s="15" t="s">
        <v>143</v>
      </c>
      <c r="G1030" s="15" t="s">
        <v>141</v>
      </c>
      <c r="H1030" s="15" t="s">
        <v>163</v>
      </c>
      <c r="I1030" s="152"/>
    </row>
    <row r="1031" spans="2:9" x14ac:dyDescent="0.15">
      <c r="B1031" s="127">
        <v>42834</v>
      </c>
      <c r="C1031" s="2">
        <v>0.74375000000000002</v>
      </c>
      <c r="D1031" s="2"/>
      <c r="E1031" s="124"/>
      <c r="F1031" s="15" t="s">
        <v>143</v>
      </c>
      <c r="G1031" s="15" t="s">
        <v>142</v>
      </c>
      <c r="H1031" s="15"/>
      <c r="I1031" s="152"/>
    </row>
    <row r="1032" spans="2:9" x14ac:dyDescent="0.15">
      <c r="B1032" s="127">
        <v>42834</v>
      </c>
      <c r="C1032" s="2">
        <v>0.74583333333333324</v>
      </c>
      <c r="D1032" s="2"/>
      <c r="E1032" s="124"/>
      <c r="F1032" s="15" t="s">
        <v>143</v>
      </c>
      <c r="G1032" s="15" t="s">
        <v>141</v>
      </c>
      <c r="H1032" s="15" t="s">
        <v>165</v>
      </c>
      <c r="I1032" s="152"/>
    </row>
    <row r="1033" spans="2:9" x14ac:dyDescent="0.15">
      <c r="B1033" s="127">
        <v>42834</v>
      </c>
      <c r="C1033" s="2">
        <v>0.74930555555555556</v>
      </c>
      <c r="D1033" s="2"/>
      <c r="E1033" s="124"/>
      <c r="F1033" s="15" t="s">
        <v>143</v>
      </c>
      <c r="G1033" s="15" t="s">
        <v>142</v>
      </c>
      <c r="H1033" s="15"/>
      <c r="I1033" s="152"/>
    </row>
    <row r="1034" spans="2:9" x14ac:dyDescent="0.15">
      <c r="B1034" s="127">
        <v>42835</v>
      </c>
      <c r="C1034" s="2">
        <v>0.21249999999999999</v>
      </c>
      <c r="D1034" s="2"/>
      <c r="E1034" s="124"/>
      <c r="F1034" s="15" t="s">
        <v>143</v>
      </c>
      <c r="G1034" s="15" t="s">
        <v>141</v>
      </c>
      <c r="H1034" s="15"/>
      <c r="I1034" s="152"/>
    </row>
    <row r="1035" spans="2:9" x14ac:dyDescent="0.15">
      <c r="B1035" s="127">
        <v>42835</v>
      </c>
      <c r="C1035" s="2">
        <v>0.21458333333333335</v>
      </c>
      <c r="D1035" s="2"/>
      <c r="E1035" s="124"/>
      <c r="F1035" s="15" t="s">
        <v>143</v>
      </c>
      <c r="G1035" s="15" t="s">
        <v>142</v>
      </c>
      <c r="H1035" s="15"/>
      <c r="I1035" s="152"/>
    </row>
    <row r="1036" spans="2:9" x14ac:dyDescent="0.15">
      <c r="B1036" s="127">
        <v>42835</v>
      </c>
      <c r="C1036" s="2">
        <v>0.22083333333333333</v>
      </c>
      <c r="D1036" s="2"/>
      <c r="E1036" s="124"/>
      <c r="F1036" s="15" t="s">
        <v>143</v>
      </c>
      <c r="G1036" s="15" t="s">
        <v>141</v>
      </c>
      <c r="H1036" s="15" t="s">
        <v>165</v>
      </c>
      <c r="I1036" s="152"/>
    </row>
    <row r="1037" spans="2:9" x14ac:dyDescent="0.15">
      <c r="B1037" s="127">
        <v>42835</v>
      </c>
      <c r="C1037" s="2">
        <v>0.22361111111111109</v>
      </c>
      <c r="D1037" s="2"/>
      <c r="E1037" s="124"/>
      <c r="F1037" s="15" t="s">
        <v>143</v>
      </c>
      <c r="G1037" s="15" t="s">
        <v>142</v>
      </c>
      <c r="H1037" s="15"/>
      <c r="I1037" s="152"/>
    </row>
    <row r="1038" spans="2:9" x14ac:dyDescent="0.15">
      <c r="B1038" s="127">
        <v>42835</v>
      </c>
      <c r="C1038" s="2">
        <v>0.25277777777777777</v>
      </c>
      <c r="D1038" s="2"/>
      <c r="E1038" s="124"/>
      <c r="F1038" s="15" t="s">
        <v>143</v>
      </c>
      <c r="G1038" s="15" t="s">
        <v>141</v>
      </c>
      <c r="H1038" s="15" t="s">
        <v>165</v>
      </c>
      <c r="I1038" s="152"/>
    </row>
    <row r="1039" spans="2:9" x14ac:dyDescent="0.15">
      <c r="B1039" s="127">
        <v>42835</v>
      </c>
      <c r="C1039" s="2">
        <v>0.25347222222222221</v>
      </c>
      <c r="D1039" s="2">
        <v>0.26250000000000001</v>
      </c>
      <c r="E1039" s="124">
        <v>9.0277777777778012E-3</v>
      </c>
      <c r="F1039" s="15" t="s">
        <v>143</v>
      </c>
      <c r="G1039" s="15"/>
      <c r="H1039" s="15" t="s">
        <v>144</v>
      </c>
      <c r="I1039" s="152"/>
    </row>
    <row r="1040" spans="2:9" x14ac:dyDescent="0.15">
      <c r="B1040" s="127">
        <v>42835</v>
      </c>
      <c r="C1040" s="2">
        <v>0.26319444444444445</v>
      </c>
      <c r="D1040" s="2"/>
      <c r="E1040" s="124"/>
      <c r="F1040" s="15" t="s">
        <v>143</v>
      </c>
      <c r="G1040" s="15" t="s">
        <v>142</v>
      </c>
      <c r="H1040" s="15"/>
      <c r="I1040" s="152"/>
    </row>
    <row r="1041" spans="2:9" x14ac:dyDescent="0.15">
      <c r="B1041" s="127">
        <v>42835</v>
      </c>
      <c r="C1041" s="2">
        <v>0.32361111111111113</v>
      </c>
      <c r="D1041" s="2"/>
      <c r="E1041" s="124"/>
      <c r="F1041" s="15" t="s">
        <v>143</v>
      </c>
      <c r="G1041" s="15" t="s">
        <v>141</v>
      </c>
      <c r="H1041" s="15"/>
      <c r="I1041" s="163" t="s">
        <v>183</v>
      </c>
    </row>
    <row r="1042" spans="2:9" x14ac:dyDescent="0.15">
      <c r="B1042" s="127">
        <v>42835</v>
      </c>
      <c r="C1042" s="2">
        <v>0.32777777777777778</v>
      </c>
      <c r="D1042" s="2"/>
      <c r="E1042" s="124"/>
      <c r="F1042" s="15" t="s">
        <v>143</v>
      </c>
      <c r="G1042" s="15" t="s">
        <v>142</v>
      </c>
      <c r="H1042" s="15"/>
      <c r="I1042" s="152"/>
    </row>
    <row r="1043" spans="2:9" x14ac:dyDescent="0.15">
      <c r="B1043" s="127">
        <v>42835</v>
      </c>
      <c r="C1043" s="2">
        <v>0.35416666666666669</v>
      </c>
      <c r="D1043" s="2"/>
      <c r="E1043" s="124"/>
      <c r="F1043" s="15" t="s">
        <v>143</v>
      </c>
      <c r="G1043" s="15" t="s">
        <v>141</v>
      </c>
      <c r="H1043" s="15" t="s">
        <v>163</v>
      </c>
      <c r="I1043" s="152"/>
    </row>
    <row r="1044" spans="2:9" x14ac:dyDescent="0.15">
      <c r="B1044" s="127">
        <v>42835</v>
      </c>
      <c r="C1044" s="2">
        <v>0.35555555555555557</v>
      </c>
      <c r="D1044" s="2">
        <v>0.37222222222222223</v>
      </c>
      <c r="E1044" s="124">
        <v>1.6666666666666663E-2</v>
      </c>
      <c r="F1044" s="15" t="s">
        <v>143</v>
      </c>
      <c r="G1044" s="15"/>
      <c r="H1044" s="15" t="s">
        <v>144</v>
      </c>
      <c r="I1044" s="152"/>
    </row>
    <row r="1045" spans="2:9" x14ac:dyDescent="0.15">
      <c r="B1045" s="127">
        <v>42835</v>
      </c>
      <c r="C1045" s="2">
        <v>0.37291666666666662</v>
      </c>
      <c r="D1045" s="2">
        <v>0.39027777777777778</v>
      </c>
      <c r="E1045" s="124">
        <v>1.736111111111116E-2</v>
      </c>
      <c r="F1045" s="15" t="s">
        <v>143</v>
      </c>
      <c r="G1045" s="15"/>
      <c r="H1045" s="15" t="s">
        <v>144</v>
      </c>
      <c r="I1045" s="152"/>
    </row>
    <row r="1046" spans="2:9" x14ac:dyDescent="0.15">
      <c r="B1046" s="127">
        <v>42835</v>
      </c>
      <c r="C1046" s="2">
        <v>0.39027777777777778</v>
      </c>
      <c r="D1046" s="2"/>
      <c r="E1046" s="124"/>
      <c r="F1046" s="15" t="s">
        <v>143</v>
      </c>
      <c r="G1046" s="15" t="s">
        <v>142</v>
      </c>
      <c r="H1046" s="15"/>
      <c r="I1046" s="152"/>
    </row>
    <row r="1047" spans="2:9" x14ac:dyDescent="0.15">
      <c r="B1047" s="127">
        <v>42835</v>
      </c>
      <c r="C1047" s="2">
        <v>0.41666666666666669</v>
      </c>
      <c r="D1047" s="2"/>
      <c r="E1047" s="124"/>
      <c r="F1047" s="15" t="s">
        <v>143</v>
      </c>
      <c r="G1047" s="15" t="s">
        <v>141</v>
      </c>
      <c r="H1047" s="15"/>
      <c r="I1047" s="152"/>
    </row>
    <row r="1048" spans="2:9" x14ac:dyDescent="0.15">
      <c r="B1048" s="127">
        <v>42835</v>
      </c>
      <c r="C1048" s="2">
        <v>0.42083333333333334</v>
      </c>
      <c r="D1048" s="2"/>
      <c r="E1048" s="124"/>
      <c r="F1048" s="15" t="s">
        <v>143</v>
      </c>
      <c r="G1048" s="15" t="s">
        <v>142</v>
      </c>
      <c r="H1048" s="15"/>
      <c r="I1048" s="152"/>
    </row>
    <row r="1049" spans="2:9" x14ac:dyDescent="0.15">
      <c r="B1049" s="127">
        <v>42835</v>
      </c>
      <c r="C1049" s="2">
        <v>0.43611111111111112</v>
      </c>
      <c r="D1049" s="2"/>
      <c r="E1049" s="124"/>
      <c r="F1049" s="15" t="s">
        <v>143</v>
      </c>
      <c r="G1049" s="15" t="s">
        <v>141</v>
      </c>
      <c r="H1049" s="15"/>
      <c r="I1049" s="152"/>
    </row>
    <row r="1050" spans="2:9" x14ac:dyDescent="0.15">
      <c r="B1050" s="127">
        <v>42835</v>
      </c>
      <c r="C1050" s="2">
        <v>0.44375000000000003</v>
      </c>
      <c r="D1050" s="2">
        <v>0.51666666666666672</v>
      </c>
      <c r="E1050" s="124">
        <v>7.2916666666666685E-2</v>
      </c>
      <c r="F1050" s="15" t="s">
        <v>143</v>
      </c>
      <c r="G1050" s="15"/>
      <c r="H1050" s="15" t="s">
        <v>144</v>
      </c>
      <c r="I1050" s="152" t="s">
        <v>184</v>
      </c>
    </row>
    <row r="1051" spans="2:9" x14ac:dyDescent="0.15">
      <c r="B1051" s="127">
        <v>42835</v>
      </c>
      <c r="C1051" s="2">
        <v>0.51736111111111105</v>
      </c>
      <c r="D1051" s="2">
        <v>0.54305555555555551</v>
      </c>
      <c r="E1051" s="124">
        <v>2.5694444444444464E-2</v>
      </c>
      <c r="F1051" s="15" t="s">
        <v>143</v>
      </c>
      <c r="G1051" s="15"/>
      <c r="H1051" s="15" t="s">
        <v>144</v>
      </c>
      <c r="I1051" s="152"/>
    </row>
    <row r="1052" spans="2:9" x14ac:dyDescent="0.15">
      <c r="B1052" s="127">
        <v>42835</v>
      </c>
      <c r="C1052" s="2">
        <v>0.54375000000000007</v>
      </c>
      <c r="D1052" s="2">
        <v>0.60416666666666663</v>
      </c>
      <c r="E1052" s="124">
        <v>6.0416666666666563E-2</v>
      </c>
      <c r="F1052" s="15" t="s">
        <v>143</v>
      </c>
      <c r="G1052" s="15"/>
      <c r="H1052" s="15" t="s">
        <v>144</v>
      </c>
      <c r="I1052" s="152"/>
    </row>
    <row r="1053" spans="2:9" x14ac:dyDescent="0.15">
      <c r="B1053" s="127">
        <v>42835</v>
      </c>
      <c r="C1053" s="2">
        <v>0.60555555555555551</v>
      </c>
      <c r="D1053" s="2">
        <v>0.67222222222222217</v>
      </c>
      <c r="E1053" s="124">
        <v>6.6666666666666652E-2</v>
      </c>
      <c r="F1053" s="15" t="s">
        <v>143</v>
      </c>
      <c r="G1053" s="15"/>
      <c r="H1053" s="15" t="s">
        <v>144</v>
      </c>
      <c r="I1053" s="152" t="s">
        <v>185</v>
      </c>
    </row>
    <row r="1054" spans="2:9" x14ac:dyDescent="0.15">
      <c r="B1054" s="127">
        <v>42835</v>
      </c>
      <c r="C1054" s="2">
        <v>0.67222222222222217</v>
      </c>
      <c r="D1054" s="2"/>
      <c r="E1054" s="124"/>
      <c r="F1054" s="15" t="s">
        <v>143</v>
      </c>
      <c r="G1054" s="15" t="s">
        <v>142</v>
      </c>
      <c r="H1054" s="15"/>
      <c r="I1054" s="152"/>
    </row>
    <row r="1055" spans="2:9" x14ac:dyDescent="0.15">
      <c r="B1055" s="127">
        <v>42835</v>
      </c>
      <c r="C1055" s="2">
        <v>0.67222222222222205</v>
      </c>
      <c r="D1055" s="2"/>
      <c r="E1055" s="124"/>
      <c r="F1055" s="15" t="s">
        <v>143</v>
      </c>
      <c r="G1055" s="15" t="s">
        <v>141</v>
      </c>
      <c r="H1055" s="15"/>
      <c r="I1055" s="152"/>
    </row>
    <row r="1056" spans="2:9" x14ac:dyDescent="0.15">
      <c r="B1056" s="127">
        <v>42835</v>
      </c>
      <c r="C1056" s="2">
        <v>0.67222222222222205</v>
      </c>
      <c r="D1056" s="2"/>
      <c r="E1056" s="124"/>
      <c r="F1056" s="15" t="s">
        <v>143</v>
      </c>
      <c r="G1056" s="15" t="s">
        <v>142</v>
      </c>
      <c r="H1056" s="15"/>
      <c r="I1056" s="152"/>
    </row>
    <row r="1057" spans="2:9" x14ac:dyDescent="0.15">
      <c r="B1057" s="127">
        <v>42835</v>
      </c>
      <c r="C1057" s="2">
        <v>0.67291666666666661</v>
      </c>
      <c r="D1057" s="2"/>
      <c r="E1057" s="124"/>
      <c r="F1057" s="15" t="s">
        <v>143</v>
      </c>
      <c r="G1057" s="15" t="s">
        <v>141</v>
      </c>
      <c r="H1057" s="15"/>
      <c r="I1057" s="152"/>
    </row>
    <row r="1058" spans="2:9" x14ac:dyDescent="0.15">
      <c r="B1058" s="127">
        <v>42835</v>
      </c>
      <c r="C1058" s="2">
        <v>0.67291666666666661</v>
      </c>
      <c r="D1058" s="2"/>
      <c r="E1058" s="124"/>
      <c r="F1058" s="15" t="s">
        <v>143</v>
      </c>
      <c r="G1058" s="15" t="s">
        <v>142</v>
      </c>
      <c r="H1058" s="15"/>
    </row>
    <row r="1059" spans="2:9" x14ac:dyDescent="0.15">
      <c r="B1059" s="127">
        <v>42835</v>
      </c>
      <c r="C1059" s="2">
        <v>0.67291666666666661</v>
      </c>
      <c r="D1059" s="2"/>
      <c r="E1059" s="124"/>
      <c r="F1059" s="15" t="s">
        <v>143</v>
      </c>
      <c r="G1059" s="15" t="s">
        <v>141</v>
      </c>
      <c r="H1059" s="15"/>
      <c r="I1059" s="152" t="s">
        <v>187</v>
      </c>
    </row>
    <row r="1060" spans="2:9" x14ac:dyDescent="0.15">
      <c r="B1060" s="127">
        <v>42835</v>
      </c>
      <c r="C1060" s="2">
        <v>0.6743055555555556</v>
      </c>
      <c r="D1060" s="2"/>
      <c r="E1060" s="124"/>
      <c r="F1060" s="15" t="s">
        <v>143</v>
      </c>
      <c r="G1060" s="15" t="s">
        <v>142</v>
      </c>
      <c r="H1060" s="15"/>
      <c r="I1060" s="152"/>
    </row>
    <row r="1061" spans="2:9" x14ac:dyDescent="0.15">
      <c r="B1061" s="127">
        <v>42835</v>
      </c>
      <c r="C1061" s="2">
        <v>0.67499999999999993</v>
      </c>
      <c r="D1061" s="2"/>
      <c r="E1061" s="124"/>
      <c r="F1061" s="15" t="s">
        <v>143</v>
      </c>
      <c r="G1061" s="15" t="s">
        <v>141</v>
      </c>
      <c r="H1061" s="15"/>
      <c r="I1061" s="152"/>
    </row>
    <row r="1062" spans="2:9" x14ac:dyDescent="0.15">
      <c r="B1062" s="127">
        <v>42835</v>
      </c>
      <c r="C1062" s="2">
        <v>0.67708333333333337</v>
      </c>
      <c r="D1062" s="2"/>
      <c r="E1062" s="124"/>
      <c r="F1062" s="15" t="s">
        <v>143</v>
      </c>
      <c r="G1062" s="15" t="s">
        <v>142</v>
      </c>
      <c r="H1062" s="15"/>
      <c r="I1062" s="152"/>
    </row>
    <row r="1063" spans="2:9" x14ac:dyDescent="0.15">
      <c r="B1063" s="127">
        <v>42836</v>
      </c>
      <c r="C1063" s="2">
        <v>0.21944444444444444</v>
      </c>
      <c r="D1063" s="2"/>
      <c r="E1063" s="124"/>
      <c r="F1063" s="15" t="s">
        <v>143</v>
      </c>
      <c r="G1063" s="15" t="s">
        <v>141</v>
      </c>
      <c r="H1063" s="15"/>
      <c r="I1063" s="152"/>
    </row>
    <row r="1064" spans="2:9" x14ac:dyDescent="0.15">
      <c r="B1064" s="127">
        <v>42836</v>
      </c>
      <c r="C1064" s="2">
        <v>0.21944444444444444</v>
      </c>
      <c r="D1064" s="2">
        <v>0.2722222222222222</v>
      </c>
      <c r="E1064" s="124">
        <v>5.2777777777777757E-2</v>
      </c>
      <c r="F1064" s="15" t="s">
        <v>143</v>
      </c>
      <c r="G1064" s="15"/>
      <c r="H1064" s="15" t="s">
        <v>144</v>
      </c>
      <c r="I1064" s="152"/>
    </row>
    <row r="1065" spans="2:9" x14ac:dyDescent="0.15">
      <c r="B1065" s="127">
        <v>42836</v>
      </c>
      <c r="C1065" s="2">
        <v>0.2722222222222222</v>
      </c>
      <c r="D1065" s="2">
        <v>0.33124999999999999</v>
      </c>
      <c r="E1065" s="124">
        <v>5.902777777777779E-2</v>
      </c>
      <c r="F1065" s="15" t="s">
        <v>143</v>
      </c>
      <c r="G1065" s="15"/>
      <c r="H1065" s="15" t="s">
        <v>144</v>
      </c>
      <c r="I1065" s="152"/>
    </row>
    <row r="1066" spans="2:9" x14ac:dyDescent="0.15">
      <c r="B1066" s="127">
        <v>42836</v>
      </c>
      <c r="C1066" s="2">
        <v>0.33124999999999999</v>
      </c>
      <c r="D1066" s="2"/>
      <c r="E1066" s="124"/>
      <c r="F1066" s="15" t="s">
        <v>143</v>
      </c>
      <c r="G1066" s="15" t="s">
        <v>142</v>
      </c>
      <c r="H1066" s="15"/>
      <c r="I1066" s="152"/>
    </row>
    <row r="1067" spans="2:9" x14ac:dyDescent="0.15">
      <c r="B1067" s="127">
        <v>42836</v>
      </c>
      <c r="C1067" s="2">
        <v>0.35972222222222222</v>
      </c>
      <c r="D1067" s="2"/>
      <c r="E1067" s="124"/>
      <c r="F1067" s="15" t="s">
        <v>143</v>
      </c>
      <c r="G1067" s="15" t="s">
        <v>141</v>
      </c>
      <c r="H1067" s="15" t="s">
        <v>165</v>
      </c>
      <c r="I1067" s="152"/>
    </row>
    <row r="1068" spans="2:9" x14ac:dyDescent="0.15">
      <c r="B1068" s="127">
        <v>42836</v>
      </c>
      <c r="C1068" s="2">
        <v>0.36527777777777781</v>
      </c>
      <c r="D1068" s="2"/>
      <c r="E1068" s="124"/>
      <c r="F1068" s="15" t="s">
        <v>143</v>
      </c>
      <c r="G1068" s="15" t="s">
        <v>142</v>
      </c>
      <c r="H1068" s="15"/>
      <c r="I1068" s="152"/>
    </row>
    <row r="1069" spans="2:9" x14ac:dyDescent="0.15">
      <c r="B1069" s="127">
        <v>42836</v>
      </c>
      <c r="C1069" s="2">
        <v>0.41736111111111113</v>
      </c>
      <c r="D1069" s="2"/>
      <c r="E1069" s="124"/>
      <c r="F1069" s="15" t="s">
        <v>143</v>
      </c>
      <c r="G1069" s="15" t="s">
        <v>141</v>
      </c>
      <c r="H1069" s="15" t="s">
        <v>165</v>
      </c>
      <c r="I1069" s="152"/>
    </row>
    <row r="1070" spans="2:9" x14ac:dyDescent="0.15">
      <c r="B1070" s="127">
        <v>42836</v>
      </c>
      <c r="C1070" s="2">
        <v>0.41875000000000001</v>
      </c>
      <c r="D1070" s="2"/>
      <c r="E1070" s="124"/>
      <c r="F1070" s="15" t="s">
        <v>143</v>
      </c>
      <c r="G1070" s="15" t="s">
        <v>142</v>
      </c>
      <c r="H1070" s="15"/>
      <c r="I1070" s="152"/>
    </row>
    <row r="1071" spans="2:9" x14ac:dyDescent="0.15">
      <c r="B1071" s="127">
        <v>42836</v>
      </c>
      <c r="C1071" s="2">
        <v>0.43055555555555558</v>
      </c>
      <c r="D1071" s="2"/>
      <c r="E1071" s="124"/>
      <c r="F1071" s="15" t="s">
        <v>143</v>
      </c>
      <c r="G1071" s="15" t="s">
        <v>141</v>
      </c>
      <c r="H1071" s="15"/>
      <c r="I1071" s="152" t="s">
        <v>189</v>
      </c>
    </row>
    <row r="1072" spans="2:9" x14ac:dyDescent="0.15">
      <c r="B1072" s="127">
        <v>42836</v>
      </c>
      <c r="C1072" s="2">
        <v>0.43055555555555558</v>
      </c>
      <c r="D1072" s="2"/>
      <c r="E1072" s="124"/>
      <c r="F1072" s="15" t="s">
        <v>143</v>
      </c>
      <c r="G1072" s="15" t="s">
        <v>142</v>
      </c>
      <c r="H1072" s="15"/>
      <c r="I1072" s="152"/>
    </row>
    <row r="1073" spans="2:9" x14ac:dyDescent="0.15">
      <c r="B1073" s="127">
        <v>42836</v>
      </c>
      <c r="C1073" s="2">
        <v>0.43333333333333335</v>
      </c>
      <c r="D1073" s="2"/>
      <c r="E1073" s="124"/>
      <c r="F1073" s="15" t="s">
        <v>143</v>
      </c>
      <c r="G1073" s="15" t="s">
        <v>141</v>
      </c>
      <c r="H1073" s="15"/>
      <c r="I1073" s="152" t="s">
        <v>190</v>
      </c>
    </row>
    <row r="1074" spans="2:9" x14ac:dyDescent="0.15">
      <c r="B1074" s="127">
        <v>42836</v>
      </c>
      <c r="C1074" s="2">
        <v>0.44097222222222227</v>
      </c>
      <c r="D1074" s="2">
        <v>0.49722222222222223</v>
      </c>
      <c r="E1074" s="124">
        <v>5.6249999999999967E-2</v>
      </c>
      <c r="F1074" s="15" t="s">
        <v>143</v>
      </c>
      <c r="G1074" s="15"/>
      <c r="H1074" s="15" t="s">
        <v>144</v>
      </c>
      <c r="I1074" s="152"/>
    </row>
    <row r="1075" spans="2:9" x14ac:dyDescent="0.15">
      <c r="B1075" s="127">
        <v>42836</v>
      </c>
      <c r="C1075" s="2">
        <v>0.49791666666666662</v>
      </c>
      <c r="D1075" s="2">
        <v>0.52222222222222225</v>
      </c>
      <c r="E1075" s="124">
        <v>2.4305555555555636E-2</v>
      </c>
      <c r="F1075" s="15" t="s">
        <v>143</v>
      </c>
      <c r="G1075" s="15"/>
      <c r="H1075" s="15" t="s">
        <v>144</v>
      </c>
      <c r="I1075" s="152"/>
    </row>
    <row r="1076" spans="2:9" x14ac:dyDescent="0.15">
      <c r="B1076" s="127">
        <v>42836</v>
      </c>
      <c r="C1076" s="2">
        <v>0.52222222222222225</v>
      </c>
      <c r="D1076" s="2"/>
      <c r="E1076" s="124"/>
      <c r="F1076" s="15" t="s">
        <v>143</v>
      </c>
      <c r="G1076" s="15" t="s">
        <v>142</v>
      </c>
      <c r="H1076" s="15"/>
      <c r="I1076" s="152"/>
    </row>
    <row r="1077" spans="2:9" x14ac:dyDescent="0.15">
      <c r="B1077" s="127">
        <v>42836</v>
      </c>
      <c r="C1077" s="2">
        <v>0.53194444444444444</v>
      </c>
      <c r="D1077" s="2"/>
      <c r="E1077" s="124"/>
      <c r="F1077" s="15" t="s">
        <v>143</v>
      </c>
      <c r="G1077" s="15" t="s">
        <v>141</v>
      </c>
      <c r="H1077" s="15"/>
      <c r="I1077" s="152"/>
    </row>
    <row r="1078" spans="2:9" x14ac:dyDescent="0.15">
      <c r="B1078" s="127">
        <v>42836</v>
      </c>
      <c r="C1078" s="2">
        <v>0.53194444444444444</v>
      </c>
      <c r="D1078" s="2"/>
      <c r="E1078" s="124"/>
      <c r="F1078" s="15" t="s">
        <v>143</v>
      </c>
      <c r="G1078" s="15" t="s">
        <v>142</v>
      </c>
      <c r="H1078" s="15"/>
      <c r="I1078" s="152"/>
    </row>
    <row r="1079" spans="2:9" x14ac:dyDescent="0.15">
      <c r="B1079" s="127">
        <v>42837</v>
      </c>
      <c r="C1079" s="2">
        <v>0.33888888888888885</v>
      </c>
      <c r="D1079" s="2"/>
      <c r="E1079" s="124"/>
      <c r="F1079" s="15" t="s">
        <v>143</v>
      </c>
      <c r="G1079" s="15" t="s">
        <v>141</v>
      </c>
      <c r="H1079" s="15"/>
      <c r="I1079" s="152"/>
    </row>
    <row r="1080" spans="2:9" x14ac:dyDescent="0.15">
      <c r="B1080" s="127">
        <v>42837</v>
      </c>
      <c r="C1080" s="2">
        <v>0.33958333333333335</v>
      </c>
      <c r="D1080" s="2"/>
      <c r="E1080" s="124"/>
      <c r="F1080" s="15" t="s">
        <v>143</v>
      </c>
      <c r="G1080" s="15" t="s">
        <v>142</v>
      </c>
      <c r="H1080" s="15"/>
      <c r="I1080" s="152"/>
    </row>
    <row r="1081" spans="2:9" x14ac:dyDescent="0.15">
      <c r="B1081" s="127">
        <v>42837</v>
      </c>
      <c r="C1081" s="2">
        <v>0.4458333333333333</v>
      </c>
      <c r="D1081" s="2"/>
      <c r="E1081" s="124"/>
      <c r="F1081" s="15" t="s">
        <v>143</v>
      </c>
      <c r="G1081" s="15" t="s">
        <v>141</v>
      </c>
      <c r="H1081" s="15"/>
      <c r="I1081" s="152"/>
    </row>
    <row r="1082" spans="2:9" x14ac:dyDescent="0.15">
      <c r="B1082" s="127">
        <v>42837</v>
      </c>
      <c r="C1082" s="2">
        <v>0.4465277777777778</v>
      </c>
      <c r="D1082" s="2">
        <v>0.49791666666666662</v>
      </c>
      <c r="E1082" s="124">
        <v>5.1388888888888817E-2</v>
      </c>
      <c r="F1082" s="15" t="s">
        <v>143</v>
      </c>
      <c r="G1082" s="15"/>
      <c r="H1082" s="15" t="s">
        <v>144</v>
      </c>
      <c r="I1082" s="152"/>
    </row>
    <row r="1083" spans="2:9" x14ac:dyDescent="0.15">
      <c r="B1083" s="127">
        <v>42837</v>
      </c>
      <c r="C1083" s="2">
        <v>0.49791666666666662</v>
      </c>
      <c r="D1083" s="2">
        <v>0.59444444444444444</v>
      </c>
      <c r="E1083" s="124">
        <v>9.6527777777777823E-2</v>
      </c>
      <c r="F1083" s="15" t="s">
        <v>143</v>
      </c>
      <c r="G1083" s="15"/>
      <c r="H1083" s="15" t="s">
        <v>144</v>
      </c>
      <c r="I1083" s="152"/>
    </row>
    <row r="1084" spans="2:9" x14ac:dyDescent="0.15">
      <c r="B1084" s="127">
        <v>42837</v>
      </c>
      <c r="C1084" s="2">
        <v>0.59444444444444444</v>
      </c>
      <c r="D1084" s="2"/>
      <c r="E1084" s="124"/>
      <c r="F1084" s="15" t="s">
        <v>143</v>
      </c>
      <c r="G1084" s="15" t="s">
        <v>142</v>
      </c>
      <c r="H1084" s="15"/>
      <c r="I1084" s="152"/>
    </row>
    <row r="1085" spans="2:9" x14ac:dyDescent="0.15">
      <c r="B1085" s="127">
        <v>42838</v>
      </c>
      <c r="C1085" s="2">
        <v>0.35902777777777778</v>
      </c>
      <c r="D1085" s="2"/>
      <c r="E1085" s="124"/>
      <c r="F1085" s="15" t="s">
        <v>143</v>
      </c>
      <c r="G1085" s="15" t="s">
        <v>141</v>
      </c>
      <c r="H1085" s="15"/>
      <c r="I1085" s="152"/>
    </row>
    <row r="1086" spans="2:9" x14ac:dyDescent="0.15">
      <c r="B1086" s="127">
        <v>42838</v>
      </c>
      <c r="C1086" s="2">
        <v>0.36041666666666666</v>
      </c>
      <c r="D1086" s="2">
        <v>0.39930555555555558</v>
      </c>
      <c r="E1086" s="124">
        <v>3.8888888888888917E-2</v>
      </c>
      <c r="F1086" s="15" t="s">
        <v>143</v>
      </c>
      <c r="G1086" s="15"/>
      <c r="H1086" s="15" t="s">
        <v>144</v>
      </c>
      <c r="I1086" s="152"/>
    </row>
    <row r="1087" spans="2:9" x14ac:dyDescent="0.15">
      <c r="B1087" s="127">
        <v>42838</v>
      </c>
      <c r="C1087" s="2">
        <v>0.40347222222222223</v>
      </c>
      <c r="D1087" s="2">
        <v>0.44166666666666665</v>
      </c>
      <c r="E1087" s="124">
        <v>3.819444444444442E-2</v>
      </c>
      <c r="F1087" s="15" t="s">
        <v>143</v>
      </c>
      <c r="G1087" s="15"/>
      <c r="H1087" s="15" t="s">
        <v>144</v>
      </c>
      <c r="I1087" s="152"/>
    </row>
    <row r="1088" spans="2:9" x14ac:dyDescent="0.15">
      <c r="B1088" s="127">
        <v>42838</v>
      </c>
      <c r="C1088" s="2">
        <v>0.44166666666666665</v>
      </c>
      <c r="D1088" s="2"/>
      <c r="E1088" s="124"/>
      <c r="F1088" s="15" t="s">
        <v>143</v>
      </c>
      <c r="G1088" s="15" t="s">
        <v>142</v>
      </c>
      <c r="H1088" s="15"/>
      <c r="I1088" s="152"/>
    </row>
    <row r="1089" spans="2:9" x14ac:dyDescent="0.15">
      <c r="B1089" s="127">
        <v>42838</v>
      </c>
      <c r="C1089" s="2">
        <v>0.44861111111111113</v>
      </c>
      <c r="D1089" s="2"/>
      <c r="E1089" s="124"/>
      <c r="F1089" s="15" t="s">
        <v>143</v>
      </c>
      <c r="G1089" s="15" t="s">
        <v>141</v>
      </c>
      <c r="H1089" s="15"/>
      <c r="I1089" s="152"/>
    </row>
    <row r="1090" spans="2:9" x14ac:dyDescent="0.15">
      <c r="B1090" s="127">
        <v>42838</v>
      </c>
      <c r="C1090" s="2">
        <v>0.45069444444444445</v>
      </c>
      <c r="D1090" s="2"/>
      <c r="E1090" s="124"/>
      <c r="F1090" s="15" t="s">
        <v>143</v>
      </c>
      <c r="G1090" s="15" t="s">
        <v>142</v>
      </c>
      <c r="H1090" s="15"/>
      <c r="I1090" s="152"/>
    </row>
    <row r="1091" spans="2:9" x14ac:dyDescent="0.15">
      <c r="B1091" s="127">
        <v>42838</v>
      </c>
      <c r="C1091" s="2">
        <v>0.49374999999999997</v>
      </c>
      <c r="D1091" s="2"/>
      <c r="E1091" s="124"/>
      <c r="F1091" s="15" t="s">
        <v>143</v>
      </c>
      <c r="G1091" s="15" t="s">
        <v>141</v>
      </c>
      <c r="H1091" s="15" t="s">
        <v>165</v>
      </c>
      <c r="I1091" s="152"/>
    </row>
    <row r="1092" spans="2:9" x14ac:dyDescent="0.15">
      <c r="B1092" s="127">
        <v>42838</v>
      </c>
      <c r="C1092" s="2">
        <v>0.49583333333333335</v>
      </c>
      <c r="D1092" s="2"/>
      <c r="E1092" s="124"/>
      <c r="F1092" s="15" t="s">
        <v>143</v>
      </c>
      <c r="G1092" s="15" t="s">
        <v>142</v>
      </c>
      <c r="H1092" s="15"/>
      <c r="I1092" s="152"/>
    </row>
    <row r="1093" spans="2:9" x14ac:dyDescent="0.15">
      <c r="B1093" s="127">
        <v>42838</v>
      </c>
      <c r="C1093" s="2">
        <v>0.4993055555555555</v>
      </c>
      <c r="D1093" s="2"/>
      <c r="E1093" s="124"/>
      <c r="F1093" s="15" t="s">
        <v>143</v>
      </c>
      <c r="G1093" s="15" t="s">
        <v>141</v>
      </c>
      <c r="H1093" s="15" t="s">
        <v>165</v>
      </c>
      <c r="I1093" s="152"/>
    </row>
    <row r="1094" spans="2:9" x14ac:dyDescent="0.15">
      <c r="B1094" s="127">
        <v>42838</v>
      </c>
      <c r="C1094" s="2">
        <v>0.50208333333333333</v>
      </c>
      <c r="D1094" s="2"/>
      <c r="E1094" s="124"/>
      <c r="F1094" s="15" t="s">
        <v>143</v>
      </c>
      <c r="G1094" s="15" t="s">
        <v>142</v>
      </c>
      <c r="H1094" s="15"/>
      <c r="I1094" s="152"/>
    </row>
    <row r="1095" spans="2:9" x14ac:dyDescent="0.15">
      <c r="B1095" s="127">
        <v>42838</v>
      </c>
      <c r="C1095" s="2">
        <v>0.5854166666666667</v>
      </c>
      <c r="D1095" s="2"/>
      <c r="E1095" s="124"/>
      <c r="F1095" s="15" t="s">
        <v>143</v>
      </c>
      <c r="G1095" s="15" t="s">
        <v>141</v>
      </c>
      <c r="H1095" s="15"/>
      <c r="I1095" s="152"/>
    </row>
    <row r="1096" spans="2:9" x14ac:dyDescent="0.15">
      <c r="B1096" s="127">
        <v>42838</v>
      </c>
      <c r="C1096" s="2">
        <v>0.58611111111111114</v>
      </c>
      <c r="D1096" s="2"/>
      <c r="E1096" s="124"/>
      <c r="F1096" s="15" t="s">
        <v>143</v>
      </c>
      <c r="G1096" s="15" t="s">
        <v>142</v>
      </c>
      <c r="H1096" s="15"/>
      <c r="I1096" s="152"/>
    </row>
    <row r="1097" spans="2:9" x14ac:dyDescent="0.15">
      <c r="B1097" s="127">
        <v>42838</v>
      </c>
      <c r="C1097" s="2">
        <v>0.61041666666666672</v>
      </c>
      <c r="D1097" s="2"/>
      <c r="E1097" s="124"/>
      <c r="F1097" s="15" t="s">
        <v>143</v>
      </c>
      <c r="G1097" s="15" t="s">
        <v>141</v>
      </c>
      <c r="H1097" s="15"/>
      <c r="I1097" s="152"/>
    </row>
    <row r="1098" spans="2:9" x14ac:dyDescent="0.15">
      <c r="B1098" s="127">
        <v>42838</v>
      </c>
      <c r="C1098" s="2">
        <v>0.61111111111111105</v>
      </c>
      <c r="D1098" s="2">
        <v>0.65138888888888891</v>
      </c>
      <c r="E1098" s="124">
        <v>4.0277777777777857E-2</v>
      </c>
      <c r="F1098" s="15" t="s">
        <v>143</v>
      </c>
      <c r="G1098" s="15"/>
      <c r="H1098" s="15" t="s">
        <v>144</v>
      </c>
      <c r="I1098" s="152"/>
    </row>
    <row r="1099" spans="2:9" x14ac:dyDescent="0.15">
      <c r="B1099" s="127">
        <v>42838</v>
      </c>
      <c r="C1099" s="2">
        <v>0.65902777777777777</v>
      </c>
      <c r="D1099" s="2">
        <v>0.7104166666666667</v>
      </c>
      <c r="E1099" s="124">
        <v>5.1388888888888928E-2</v>
      </c>
      <c r="F1099" s="15" t="s">
        <v>143</v>
      </c>
      <c r="G1099" s="15"/>
      <c r="H1099" s="15" t="s">
        <v>144</v>
      </c>
      <c r="I1099" s="152"/>
    </row>
    <row r="1100" spans="2:9" x14ac:dyDescent="0.15">
      <c r="B1100" s="127">
        <v>42838</v>
      </c>
      <c r="C1100" s="2">
        <v>0.71111111111111114</v>
      </c>
      <c r="D1100" s="2">
        <v>0.75277777777777777</v>
      </c>
      <c r="E1100" s="124">
        <v>4.166666666666663E-2</v>
      </c>
      <c r="F1100" s="15" t="s">
        <v>143</v>
      </c>
      <c r="G1100" s="15"/>
      <c r="H1100" s="15" t="s">
        <v>144</v>
      </c>
      <c r="I1100" s="152"/>
    </row>
    <row r="1101" spans="2:9" x14ac:dyDescent="0.15">
      <c r="B1101" s="127">
        <v>42838</v>
      </c>
      <c r="C1101" s="2">
        <v>0.75347222222222221</v>
      </c>
      <c r="D1101" s="2"/>
      <c r="E1101" s="124"/>
      <c r="F1101" s="15" t="s">
        <v>143</v>
      </c>
      <c r="G1101" s="15" t="s">
        <v>142</v>
      </c>
      <c r="H1101" s="15"/>
      <c r="I1101" s="152"/>
    </row>
    <row r="1102" spans="2:9" x14ac:dyDescent="0.15">
      <c r="B1102" s="127">
        <v>42839</v>
      </c>
      <c r="C1102" s="2">
        <v>0.25416666666666665</v>
      </c>
      <c r="D1102" s="2"/>
      <c r="E1102" s="124"/>
      <c r="F1102" s="15" t="s">
        <v>143</v>
      </c>
      <c r="G1102" s="15" t="s">
        <v>141</v>
      </c>
      <c r="H1102" s="15"/>
      <c r="I1102" s="152"/>
    </row>
    <row r="1103" spans="2:9" x14ac:dyDescent="0.15">
      <c r="B1103" s="127">
        <v>42839</v>
      </c>
      <c r="C1103" s="2">
        <v>0.25486111111111109</v>
      </c>
      <c r="D1103" s="2"/>
      <c r="E1103" s="124"/>
      <c r="F1103" s="15" t="s">
        <v>143</v>
      </c>
      <c r="G1103" s="15" t="s">
        <v>142</v>
      </c>
      <c r="H1103" s="15"/>
      <c r="I1103" s="152"/>
    </row>
    <row r="1104" spans="2:9" x14ac:dyDescent="0.15">
      <c r="B1104" s="127">
        <v>42839</v>
      </c>
      <c r="C1104" s="2">
        <v>0.34583333333333338</v>
      </c>
      <c r="D1104" s="2"/>
      <c r="E1104" s="124"/>
      <c r="F1104" s="15" t="s">
        <v>143</v>
      </c>
      <c r="G1104" s="15" t="s">
        <v>141</v>
      </c>
      <c r="H1104" s="15"/>
      <c r="I1104" s="152"/>
    </row>
    <row r="1105" spans="2:9" x14ac:dyDescent="0.15">
      <c r="B1105" s="127">
        <v>42839</v>
      </c>
      <c r="C1105" s="2">
        <v>0.34652777777777777</v>
      </c>
      <c r="D1105" s="2">
        <v>0.38958333333333334</v>
      </c>
      <c r="E1105" s="124">
        <v>4.3055555555555569E-2</v>
      </c>
      <c r="F1105" s="15" t="s">
        <v>143</v>
      </c>
      <c r="G1105" s="15"/>
      <c r="H1105" s="15" t="s">
        <v>144</v>
      </c>
      <c r="I1105" s="152"/>
    </row>
    <row r="1106" spans="2:9" x14ac:dyDescent="0.15">
      <c r="B1106" s="127">
        <v>42839</v>
      </c>
      <c r="C1106" s="2">
        <v>0.38958333333333334</v>
      </c>
      <c r="D1106" s="2"/>
      <c r="E1106" s="124"/>
      <c r="F1106" s="15" t="s">
        <v>143</v>
      </c>
      <c r="G1106" s="15" t="s">
        <v>142</v>
      </c>
      <c r="H1106" s="15"/>
      <c r="I1106" s="152"/>
    </row>
    <row r="1107" spans="2:9" x14ac:dyDescent="0.15">
      <c r="B1107" s="127">
        <v>42839</v>
      </c>
      <c r="C1107" s="2">
        <v>0.47569444444444442</v>
      </c>
      <c r="D1107" s="2"/>
      <c r="E1107" s="124"/>
      <c r="F1107" s="15" t="s">
        <v>143</v>
      </c>
      <c r="G1107" s="15" t="s">
        <v>141</v>
      </c>
      <c r="H1107" s="15"/>
      <c r="I1107" s="152"/>
    </row>
    <row r="1108" spans="2:9" x14ac:dyDescent="0.15">
      <c r="B1108" s="127">
        <v>42839</v>
      </c>
      <c r="C1108" s="2">
        <v>0.4777777777777778</v>
      </c>
      <c r="D1108" s="2"/>
      <c r="E1108" s="124"/>
      <c r="F1108" s="15" t="s">
        <v>143</v>
      </c>
      <c r="G1108" s="15" t="s">
        <v>142</v>
      </c>
      <c r="H1108" s="15"/>
      <c r="I1108" s="152"/>
    </row>
    <row r="1109" spans="2:9" x14ac:dyDescent="0.15">
      <c r="B1109" s="127">
        <v>42839</v>
      </c>
      <c r="C1109" s="2">
        <v>0.50416666666666665</v>
      </c>
      <c r="D1109" s="2"/>
      <c r="E1109" s="124"/>
      <c r="F1109" s="15" t="s">
        <v>143</v>
      </c>
      <c r="G1109" s="15" t="s">
        <v>141</v>
      </c>
      <c r="H1109" s="15"/>
      <c r="I1109" s="152"/>
    </row>
    <row r="1110" spans="2:9" x14ac:dyDescent="0.15">
      <c r="B1110" s="127">
        <v>42839</v>
      </c>
      <c r="C1110" s="2">
        <v>0.50624999999999998</v>
      </c>
      <c r="D1110" s="2">
        <v>0.53194444444444444</v>
      </c>
      <c r="E1110" s="124">
        <v>2.5694444444444464E-2</v>
      </c>
      <c r="F1110" s="15" t="s">
        <v>143</v>
      </c>
      <c r="G1110" s="15"/>
      <c r="H1110" s="15" t="s">
        <v>144</v>
      </c>
      <c r="I1110" s="152"/>
    </row>
    <row r="1111" spans="2:9" x14ac:dyDescent="0.15">
      <c r="B1111" s="127">
        <v>42839</v>
      </c>
      <c r="C1111" s="2">
        <v>0.53333333333333333</v>
      </c>
      <c r="D1111" s="2">
        <v>0.57013888888888886</v>
      </c>
      <c r="E1111" s="124">
        <v>3.6805555555555536E-2</v>
      </c>
      <c r="F1111" s="15" t="s">
        <v>143</v>
      </c>
      <c r="G1111" s="15"/>
      <c r="H1111" s="15" t="s">
        <v>144</v>
      </c>
      <c r="I1111" s="152"/>
    </row>
    <row r="1112" spans="2:9" x14ac:dyDescent="0.15">
      <c r="B1112" s="127">
        <v>42839</v>
      </c>
      <c r="C1112" s="2">
        <v>0.57152777777777775</v>
      </c>
      <c r="D1112" s="2">
        <v>0.62361111111111112</v>
      </c>
      <c r="E1112" s="124">
        <v>5.208333333333337E-2</v>
      </c>
      <c r="F1112" s="15" t="s">
        <v>143</v>
      </c>
      <c r="G1112" s="15"/>
      <c r="H1112" s="15" t="s">
        <v>144</v>
      </c>
      <c r="I1112" s="152"/>
    </row>
    <row r="1113" spans="2:9" x14ac:dyDescent="0.15">
      <c r="B1113" s="127">
        <v>42839</v>
      </c>
      <c r="C1113" s="2">
        <v>0.625</v>
      </c>
      <c r="D1113" s="2">
        <v>0.66597222222222219</v>
      </c>
      <c r="E1113" s="124">
        <v>4.0972222222222188E-2</v>
      </c>
      <c r="F1113" s="15" t="s">
        <v>143</v>
      </c>
      <c r="G1113" s="15"/>
      <c r="H1113" s="15" t="s">
        <v>144</v>
      </c>
      <c r="I1113" s="152"/>
    </row>
    <row r="1114" spans="2:9" x14ac:dyDescent="0.15">
      <c r="B1114" s="127">
        <v>42839</v>
      </c>
      <c r="C1114" s="2">
        <v>0.66597222222222219</v>
      </c>
      <c r="D1114" s="2"/>
      <c r="E1114" s="124"/>
      <c r="F1114" s="15" t="s">
        <v>143</v>
      </c>
      <c r="G1114" s="15" t="s">
        <v>142</v>
      </c>
      <c r="H1114" s="15"/>
      <c r="I1114" s="152"/>
    </row>
    <row r="1115" spans="2:9" x14ac:dyDescent="0.15">
      <c r="B1115" s="127">
        <v>42839</v>
      </c>
      <c r="C1115" s="2">
        <v>0.77986111111111101</v>
      </c>
      <c r="D1115" s="2">
        <v>0.78472222222222221</v>
      </c>
      <c r="E1115" s="124">
        <v>4.8611111111112049E-3</v>
      </c>
      <c r="F1115" s="15" t="s">
        <v>143</v>
      </c>
      <c r="G1115" s="15" t="s">
        <v>141</v>
      </c>
      <c r="H1115" s="15"/>
      <c r="I1115" s="152"/>
    </row>
    <row r="1116" spans="2:9" x14ac:dyDescent="0.15">
      <c r="B1116" s="127">
        <v>42840</v>
      </c>
      <c r="C1116" s="2">
        <v>0.20833333333333334</v>
      </c>
      <c r="D1116" s="2"/>
      <c r="E1116" s="124"/>
      <c r="F1116" s="15" t="s">
        <v>143</v>
      </c>
      <c r="G1116" s="15" t="s">
        <v>141</v>
      </c>
      <c r="H1116" s="15"/>
      <c r="I1116" s="152"/>
    </row>
    <row r="1117" spans="2:9" x14ac:dyDescent="0.15">
      <c r="B1117" s="127">
        <v>42840</v>
      </c>
      <c r="C1117" s="2">
        <v>0.20833333333333334</v>
      </c>
      <c r="D1117" s="2">
        <v>0.25972222222222224</v>
      </c>
      <c r="E1117" s="124">
        <v>5.1388888888888901E-2</v>
      </c>
      <c r="F1117" s="15" t="s">
        <v>143</v>
      </c>
      <c r="G1117" s="15"/>
      <c r="H1117" s="15" t="s">
        <v>144</v>
      </c>
      <c r="I1117" s="152"/>
    </row>
    <row r="1118" spans="2:9" x14ac:dyDescent="0.15">
      <c r="B1118" s="127">
        <v>42840</v>
      </c>
      <c r="C1118" s="2">
        <v>0.25972222222222224</v>
      </c>
      <c r="D1118" s="2"/>
      <c r="E1118" s="124"/>
      <c r="F1118" s="15" t="s">
        <v>143</v>
      </c>
      <c r="G1118" s="15" t="s">
        <v>142</v>
      </c>
      <c r="H1118" s="15"/>
      <c r="I1118" s="152"/>
    </row>
    <row r="1119" spans="2:9" x14ac:dyDescent="0.15">
      <c r="B1119" s="127">
        <v>42840</v>
      </c>
      <c r="C1119" s="2">
        <v>0.26041666666666669</v>
      </c>
      <c r="D1119" s="2"/>
      <c r="E1119" s="124"/>
      <c r="F1119" s="15" t="s">
        <v>143</v>
      </c>
      <c r="G1119" s="15" t="s">
        <v>141</v>
      </c>
      <c r="H1119" s="15" t="s">
        <v>165</v>
      </c>
      <c r="I1119" s="152"/>
    </row>
    <row r="1120" spans="2:9" x14ac:dyDescent="0.15">
      <c r="B1120" s="127">
        <v>42840</v>
      </c>
      <c r="C1120" s="2">
        <v>0.26180555555555557</v>
      </c>
      <c r="D1120" s="2"/>
      <c r="E1120" s="124"/>
      <c r="F1120" s="15" t="s">
        <v>143</v>
      </c>
      <c r="G1120" s="15" t="s">
        <v>142</v>
      </c>
      <c r="H1120" s="15"/>
      <c r="I1120" s="152"/>
    </row>
    <row r="1121" spans="2:9" x14ac:dyDescent="0.15">
      <c r="B1121" s="127">
        <v>42840</v>
      </c>
      <c r="C1121" s="2">
        <v>0.28472222222222221</v>
      </c>
      <c r="D1121" s="2"/>
      <c r="E1121" s="124"/>
      <c r="F1121" s="15" t="s">
        <v>143</v>
      </c>
      <c r="G1121" s="15" t="s">
        <v>141</v>
      </c>
      <c r="H1121" s="15"/>
      <c r="I1121" s="152"/>
    </row>
    <row r="1122" spans="2:9" x14ac:dyDescent="0.15">
      <c r="B1122" s="127">
        <v>42840</v>
      </c>
      <c r="C1122" s="2">
        <v>0.28611111111111115</v>
      </c>
      <c r="D1122" s="2"/>
      <c r="E1122" s="124"/>
      <c r="F1122" s="15" t="s">
        <v>143</v>
      </c>
      <c r="G1122" s="15" t="s">
        <v>142</v>
      </c>
      <c r="H1122" s="15"/>
      <c r="I1122" s="152"/>
    </row>
    <row r="1123" spans="2:9" x14ac:dyDescent="0.15">
      <c r="B1123" s="127">
        <v>42840</v>
      </c>
      <c r="C1123" s="2">
        <v>0.29791666666666666</v>
      </c>
      <c r="D1123" s="2"/>
      <c r="E1123" s="124"/>
      <c r="F1123" s="15" t="s">
        <v>143</v>
      </c>
      <c r="G1123" s="15" t="s">
        <v>141</v>
      </c>
      <c r="H1123" s="15" t="s">
        <v>163</v>
      </c>
      <c r="I1123" s="152"/>
    </row>
    <row r="1124" spans="2:9" x14ac:dyDescent="0.15">
      <c r="B1124" s="127">
        <v>42840</v>
      </c>
      <c r="C1124" s="2">
        <v>0.31111111111111112</v>
      </c>
      <c r="D1124" s="2">
        <v>0.3444444444444445</v>
      </c>
      <c r="E1124" s="124">
        <v>3.3333333333333381E-2</v>
      </c>
      <c r="F1124" s="15" t="s">
        <v>143</v>
      </c>
      <c r="G1124" s="15"/>
      <c r="H1124" s="15" t="s">
        <v>144</v>
      </c>
      <c r="I1124" s="152"/>
    </row>
    <row r="1125" spans="2:9" x14ac:dyDescent="0.15">
      <c r="B1125" s="127">
        <v>42840</v>
      </c>
      <c r="C1125" s="2">
        <v>0.34513888888888888</v>
      </c>
      <c r="D1125" s="2">
        <v>0.39027777777777778</v>
      </c>
      <c r="E1125" s="124">
        <v>4.5138888888888895E-2</v>
      </c>
      <c r="F1125" s="15" t="s">
        <v>143</v>
      </c>
      <c r="G1125" s="15"/>
      <c r="H1125" s="15" t="s">
        <v>144</v>
      </c>
      <c r="I1125" s="152"/>
    </row>
    <row r="1126" spans="2:9" x14ac:dyDescent="0.15">
      <c r="B1126" s="127">
        <v>42840</v>
      </c>
      <c r="C1126" s="2">
        <v>0.39166666666666666</v>
      </c>
      <c r="D1126" s="2">
        <v>0.42708333333333331</v>
      </c>
      <c r="E1126" s="124">
        <v>3.5416666666666652E-2</v>
      </c>
      <c r="F1126" s="15" t="s">
        <v>143</v>
      </c>
      <c r="G1126" s="15"/>
      <c r="H1126" s="15" t="s">
        <v>144</v>
      </c>
      <c r="I1126" s="152"/>
    </row>
    <row r="1127" spans="2:9" x14ac:dyDescent="0.15">
      <c r="B1127" s="127">
        <v>42840</v>
      </c>
      <c r="C1127" s="2">
        <v>0.42777777777777781</v>
      </c>
      <c r="D1127" s="2">
        <v>0.46111111111111108</v>
      </c>
      <c r="E1127" s="124">
        <v>3.333333333333327E-2</v>
      </c>
      <c r="F1127" s="15" t="s">
        <v>143</v>
      </c>
      <c r="G1127" s="15"/>
      <c r="H1127" s="15" t="s">
        <v>144</v>
      </c>
      <c r="I1127" s="152"/>
    </row>
    <row r="1128" spans="2:9" x14ac:dyDescent="0.15">
      <c r="B1128" s="127">
        <v>42840</v>
      </c>
      <c r="C1128" s="2">
        <v>0.46111111111111108</v>
      </c>
      <c r="D1128" s="2"/>
      <c r="E1128" s="124"/>
      <c r="F1128" s="15" t="s">
        <v>143</v>
      </c>
      <c r="G1128" s="15" t="s">
        <v>142</v>
      </c>
      <c r="H1128" s="15"/>
      <c r="I1128" s="152"/>
    </row>
    <row r="1129" spans="2:9" x14ac:dyDescent="0.15">
      <c r="B1129" s="127">
        <v>42840</v>
      </c>
      <c r="C1129" s="2">
        <v>0.50347222222222221</v>
      </c>
      <c r="D1129" s="2"/>
      <c r="E1129" s="124"/>
      <c r="F1129" s="15" t="s">
        <v>143</v>
      </c>
      <c r="G1129" s="15" t="s">
        <v>141</v>
      </c>
      <c r="H1129" s="15"/>
      <c r="I1129" s="152" t="s">
        <v>186</v>
      </c>
    </row>
    <row r="1130" spans="2:9" x14ac:dyDescent="0.15">
      <c r="B1130" s="127">
        <v>42840</v>
      </c>
      <c r="C1130" s="2">
        <v>0.51180555555555551</v>
      </c>
      <c r="D1130" s="2"/>
      <c r="E1130" s="124"/>
      <c r="F1130" s="15" t="s">
        <v>143</v>
      </c>
      <c r="G1130" s="15" t="s">
        <v>142</v>
      </c>
      <c r="H1130" s="15"/>
      <c r="I1130" s="152"/>
    </row>
    <row r="1131" spans="2:9" x14ac:dyDescent="0.15">
      <c r="B1131" s="127">
        <v>42840</v>
      </c>
      <c r="C1131" s="2">
        <v>0.53333333333333333</v>
      </c>
      <c r="D1131" s="2"/>
      <c r="E1131" s="124"/>
      <c r="F1131" s="15" t="s">
        <v>143</v>
      </c>
      <c r="G1131" s="15" t="s">
        <v>141</v>
      </c>
      <c r="H1131" s="15"/>
      <c r="I1131" s="152" t="s">
        <v>189</v>
      </c>
    </row>
    <row r="1132" spans="2:9" x14ac:dyDescent="0.15">
      <c r="B1132" s="127">
        <v>42840</v>
      </c>
      <c r="C1132" s="2">
        <v>0.54652777777777783</v>
      </c>
      <c r="D1132" s="2">
        <v>0.57500000000000007</v>
      </c>
      <c r="E1132" s="124">
        <v>2.8472222222222232E-2</v>
      </c>
      <c r="F1132" s="15" t="s">
        <v>143</v>
      </c>
      <c r="G1132" s="15"/>
      <c r="H1132" s="15" t="s">
        <v>144</v>
      </c>
      <c r="I1132" s="152"/>
    </row>
    <row r="1133" spans="2:9" x14ac:dyDescent="0.15">
      <c r="B1133" s="127">
        <v>42840</v>
      </c>
      <c r="C1133" s="2">
        <v>0.5756944444444444</v>
      </c>
      <c r="D1133" s="2">
        <v>0.59861111111111109</v>
      </c>
      <c r="E1133" s="124">
        <v>2.2916666666666696E-2</v>
      </c>
      <c r="F1133" s="15" t="s">
        <v>143</v>
      </c>
      <c r="G1133" s="15"/>
      <c r="H1133" s="15" t="s">
        <v>144</v>
      </c>
      <c r="I1133" s="152"/>
    </row>
    <row r="1134" spans="2:9" x14ac:dyDescent="0.15">
      <c r="B1134" s="127">
        <v>42840</v>
      </c>
      <c r="C1134" s="2">
        <v>0.60069444444444442</v>
      </c>
      <c r="D1134" s="2">
        <v>0.65694444444444444</v>
      </c>
      <c r="E1134" s="124">
        <v>5.6250000000000022E-2</v>
      </c>
      <c r="F1134" s="15" t="s">
        <v>143</v>
      </c>
      <c r="G1134" s="15"/>
      <c r="H1134" s="15" t="s">
        <v>144</v>
      </c>
      <c r="I1134" s="152"/>
    </row>
    <row r="1135" spans="2:9" x14ac:dyDescent="0.15">
      <c r="B1135" s="127">
        <v>42840</v>
      </c>
      <c r="C1135" s="2">
        <v>0.65833333333333333</v>
      </c>
      <c r="D1135" s="2">
        <v>0.69374999999999998</v>
      </c>
      <c r="E1135" s="124">
        <v>3.5416666666666652E-2</v>
      </c>
      <c r="F1135" s="15" t="s">
        <v>143</v>
      </c>
      <c r="G1135" s="15"/>
      <c r="H1135" s="15" t="s">
        <v>144</v>
      </c>
      <c r="I1135" s="152"/>
    </row>
    <row r="1136" spans="2:9" x14ac:dyDescent="0.15">
      <c r="B1136" s="127">
        <v>42840</v>
      </c>
      <c r="C1136" s="2">
        <v>0.69513888888888886</v>
      </c>
      <c r="D1136" s="2">
        <v>0.71597222222222223</v>
      </c>
      <c r="E1136" s="124">
        <v>2.083333333333337E-2</v>
      </c>
      <c r="F1136" s="15" t="s">
        <v>143</v>
      </c>
      <c r="G1136" s="15"/>
      <c r="H1136" s="15" t="s">
        <v>144</v>
      </c>
      <c r="I1136" s="152"/>
    </row>
    <row r="1137" spans="2:9" x14ac:dyDescent="0.15">
      <c r="B1137" s="127">
        <v>42840</v>
      </c>
      <c r="C1137" s="2">
        <v>0.71597222222222223</v>
      </c>
      <c r="D1137" s="2"/>
      <c r="E1137" s="124"/>
      <c r="F1137" s="15" t="s">
        <v>143</v>
      </c>
      <c r="G1137" s="15" t="s">
        <v>142</v>
      </c>
      <c r="H1137" s="15"/>
      <c r="I1137" s="152"/>
    </row>
    <row r="1138" spans="2:9" x14ac:dyDescent="0.15">
      <c r="B1138" s="127">
        <v>42841</v>
      </c>
      <c r="C1138" s="2">
        <v>0.20902777777777778</v>
      </c>
      <c r="D1138" s="2"/>
      <c r="E1138" s="124"/>
      <c r="F1138" s="15" t="s">
        <v>143</v>
      </c>
      <c r="G1138" s="15" t="s">
        <v>141</v>
      </c>
      <c r="H1138" s="15"/>
      <c r="I1138" s="152"/>
    </row>
    <row r="1139" spans="2:9" x14ac:dyDescent="0.15">
      <c r="B1139" s="127">
        <v>42841</v>
      </c>
      <c r="C1139" s="2">
        <v>0.21805555555555556</v>
      </c>
      <c r="D1139" s="2"/>
      <c r="E1139" s="124"/>
      <c r="F1139" s="15" t="s">
        <v>143</v>
      </c>
      <c r="G1139" s="15" t="s">
        <v>142</v>
      </c>
      <c r="H1139" s="15"/>
      <c r="I1139" s="152"/>
    </row>
    <row r="1140" spans="2:9" x14ac:dyDescent="0.15">
      <c r="B1140" s="127">
        <v>42841</v>
      </c>
      <c r="C1140" s="2">
        <v>0.22916666666666666</v>
      </c>
      <c r="D1140" s="2"/>
      <c r="E1140" s="124"/>
      <c r="F1140" s="15" t="s">
        <v>143</v>
      </c>
      <c r="G1140" s="15" t="s">
        <v>141</v>
      </c>
      <c r="H1140" s="15"/>
      <c r="I1140" s="152"/>
    </row>
    <row r="1141" spans="2:9" x14ac:dyDescent="0.15">
      <c r="B1141" s="127">
        <v>42841</v>
      </c>
      <c r="C1141" s="2">
        <v>0.2298611111111111</v>
      </c>
      <c r="D1141" s="2"/>
      <c r="E1141" s="124"/>
      <c r="F1141" s="15" t="s">
        <v>143</v>
      </c>
      <c r="G1141" s="15" t="s">
        <v>142</v>
      </c>
      <c r="H1141" s="15"/>
      <c r="I1141" s="152"/>
    </row>
    <row r="1142" spans="2:9" x14ac:dyDescent="0.15">
      <c r="B1142" s="127">
        <v>42841</v>
      </c>
      <c r="C1142" s="2">
        <v>0.24027777777777778</v>
      </c>
      <c r="D1142" s="2"/>
      <c r="E1142" s="124"/>
      <c r="F1142" s="15" t="s">
        <v>143</v>
      </c>
      <c r="G1142" s="15" t="s">
        <v>141</v>
      </c>
      <c r="H1142" s="15" t="s">
        <v>165</v>
      </c>
      <c r="I1142" s="152"/>
    </row>
    <row r="1143" spans="2:9" x14ac:dyDescent="0.15">
      <c r="B1143" s="127">
        <v>42841</v>
      </c>
      <c r="C1143" s="2">
        <v>0.24374999999999999</v>
      </c>
      <c r="D1143" s="2">
        <v>0.33680555555555558</v>
      </c>
      <c r="E1143" s="124">
        <v>9.3055555555555586E-2</v>
      </c>
      <c r="F1143" s="15" t="s">
        <v>143</v>
      </c>
      <c r="G1143" s="15"/>
      <c r="H1143" s="15" t="s">
        <v>144</v>
      </c>
      <c r="I1143" s="152"/>
    </row>
    <row r="1144" spans="2:9" x14ac:dyDescent="0.15">
      <c r="B1144" s="127">
        <v>42841</v>
      </c>
      <c r="C1144" s="2">
        <v>0.33680555555555558</v>
      </c>
      <c r="D1144" s="2"/>
      <c r="E1144" s="124"/>
      <c r="F1144" s="15" t="s">
        <v>143</v>
      </c>
      <c r="G1144" s="15" t="s">
        <v>142</v>
      </c>
      <c r="H1144" s="15"/>
      <c r="I1144" s="152"/>
    </row>
    <row r="1145" spans="2:9" x14ac:dyDescent="0.15">
      <c r="B1145" s="127">
        <v>42841</v>
      </c>
      <c r="C1145" s="2">
        <v>0.39513888888888887</v>
      </c>
      <c r="D1145" s="2"/>
      <c r="E1145" s="124"/>
      <c r="F1145" s="15" t="s">
        <v>143</v>
      </c>
      <c r="G1145" s="15" t="s">
        <v>141</v>
      </c>
      <c r="H1145" s="15"/>
      <c r="I1145" s="152"/>
    </row>
    <row r="1146" spans="2:9" x14ac:dyDescent="0.15">
      <c r="B1146" s="127">
        <v>42841</v>
      </c>
      <c r="C1146" s="2">
        <v>0.41736111111111113</v>
      </c>
      <c r="D1146" s="2">
        <v>0.41875000000000001</v>
      </c>
      <c r="E1146" s="124">
        <v>1.388888888888884E-3</v>
      </c>
      <c r="F1146" s="15" t="s">
        <v>143</v>
      </c>
      <c r="G1146" s="15"/>
      <c r="H1146" s="15" t="s">
        <v>144</v>
      </c>
      <c r="I1146" s="152"/>
    </row>
    <row r="1147" spans="2:9" x14ac:dyDescent="0.15">
      <c r="B1147" s="127">
        <v>42841</v>
      </c>
      <c r="C1147" s="2">
        <v>0.41944444444444445</v>
      </c>
      <c r="D1147" s="2">
        <v>0.45902777777777781</v>
      </c>
      <c r="E1147" s="124">
        <v>3.9583333333333359E-2</v>
      </c>
      <c r="F1147" s="15" t="s">
        <v>143</v>
      </c>
      <c r="G1147" s="15"/>
      <c r="H1147" s="15" t="s">
        <v>144</v>
      </c>
      <c r="I1147" s="152"/>
    </row>
    <row r="1148" spans="2:9" x14ac:dyDescent="0.15">
      <c r="B1148" s="127">
        <v>42841</v>
      </c>
      <c r="C1148" s="2">
        <v>0.46249999999999997</v>
      </c>
      <c r="D1148" s="2">
        <v>0.46319444444444446</v>
      </c>
      <c r="E1148" s="124">
        <v>6.9444444444449749E-4</v>
      </c>
      <c r="F1148" s="15" t="s">
        <v>143</v>
      </c>
      <c r="G1148" s="15"/>
      <c r="H1148" s="15" t="s">
        <v>144</v>
      </c>
      <c r="I1148" s="152"/>
    </row>
    <row r="1149" spans="2:9" x14ac:dyDescent="0.15">
      <c r="B1149" s="127">
        <v>42841</v>
      </c>
      <c r="C1149" s="2">
        <v>0.46458333333333335</v>
      </c>
      <c r="D1149" s="2">
        <v>0.46597222222222223</v>
      </c>
      <c r="E1149" s="124">
        <v>1.388888888888884E-3</v>
      </c>
      <c r="F1149" s="15" t="s">
        <v>143</v>
      </c>
      <c r="G1149" s="15"/>
      <c r="H1149" s="15" t="s">
        <v>144</v>
      </c>
      <c r="I1149" s="152"/>
    </row>
    <row r="1150" spans="2:9" x14ac:dyDescent="0.15">
      <c r="B1150" s="127">
        <v>42841</v>
      </c>
      <c r="C1150" s="2">
        <v>0.46666666666666662</v>
      </c>
      <c r="D1150" s="2">
        <v>0.51458333333333328</v>
      </c>
      <c r="E1150" s="124">
        <v>4.7916666666666663E-2</v>
      </c>
      <c r="F1150" s="15" t="s">
        <v>143</v>
      </c>
      <c r="G1150" s="15"/>
      <c r="H1150" s="15" t="s">
        <v>144</v>
      </c>
      <c r="I1150" s="152"/>
    </row>
    <row r="1151" spans="2:9" x14ac:dyDescent="0.15">
      <c r="B1151" s="127">
        <v>42841</v>
      </c>
      <c r="C1151" s="2">
        <v>0.51527777777777783</v>
      </c>
      <c r="D1151" s="2"/>
      <c r="E1151" s="124"/>
      <c r="F1151" s="15" t="s">
        <v>143</v>
      </c>
      <c r="G1151" s="15" t="s">
        <v>142</v>
      </c>
      <c r="H1151" s="15"/>
      <c r="I1151" s="152"/>
    </row>
    <row r="1152" spans="2:9" x14ac:dyDescent="0.15">
      <c r="B1152" s="127">
        <v>42841</v>
      </c>
      <c r="C1152" s="2">
        <v>0.57152777777777775</v>
      </c>
      <c r="D1152" s="2"/>
      <c r="E1152" s="124"/>
      <c r="F1152" s="15" t="s">
        <v>143</v>
      </c>
      <c r="G1152" s="15" t="s">
        <v>141</v>
      </c>
      <c r="H1152" s="15"/>
      <c r="I1152" s="152"/>
    </row>
    <row r="1153" spans="2:9" x14ac:dyDescent="0.15">
      <c r="B1153" s="127">
        <v>42841</v>
      </c>
      <c r="C1153" s="2">
        <v>0.59097222222222223</v>
      </c>
      <c r="D1153" s="2">
        <v>0.62916666666666665</v>
      </c>
      <c r="E1153" s="124">
        <v>3.819444444444442E-2</v>
      </c>
      <c r="F1153" s="15" t="s">
        <v>143</v>
      </c>
      <c r="G1153" s="15"/>
      <c r="H1153" s="15" t="s">
        <v>144</v>
      </c>
      <c r="I1153" s="152"/>
    </row>
    <row r="1154" spans="2:9" x14ac:dyDescent="0.15">
      <c r="B1154" s="127">
        <v>42841</v>
      </c>
      <c r="C1154" s="2">
        <v>0.62916666666666665</v>
      </c>
      <c r="D1154" s="2">
        <v>0.67986111111111114</v>
      </c>
      <c r="E1154" s="124">
        <v>5.0694444444444486E-2</v>
      </c>
      <c r="F1154" s="15" t="s">
        <v>143</v>
      </c>
      <c r="G1154" s="15"/>
      <c r="H1154" s="15" t="s">
        <v>144</v>
      </c>
      <c r="I1154" s="152"/>
    </row>
    <row r="1155" spans="2:9" x14ac:dyDescent="0.15">
      <c r="B1155" s="127">
        <v>42841</v>
      </c>
      <c r="C1155" s="2">
        <v>0.68055555555555547</v>
      </c>
      <c r="D1155" s="2">
        <v>0.71597222222222223</v>
      </c>
      <c r="E1155" s="124">
        <v>3.5416666666666763E-2</v>
      </c>
      <c r="F1155" s="15" t="s">
        <v>143</v>
      </c>
      <c r="G1155" s="15"/>
      <c r="H1155" s="15" t="s">
        <v>144</v>
      </c>
      <c r="I1155" s="152"/>
    </row>
    <row r="1156" spans="2:9" x14ac:dyDescent="0.15">
      <c r="B1156" s="127">
        <v>42841</v>
      </c>
      <c r="C1156" s="2">
        <v>0.71666666666666667</v>
      </c>
      <c r="D1156" s="2">
        <v>0.72013888888888899</v>
      </c>
      <c r="E1156" s="124">
        <v>3.4722222222223209E-3</v>
      </c>
      <c r="F1156" s="15" t="s">
        <v>143</v>
      </c>
      <c r="G1156" s="15"/>
      <c r="H1156" s="15" t="s">
        <v>144</v>
      </c>
      <c r="I1156" s="152"/>
    </row>
    <row r="1157" spans="2:9" x14ac:dyDescent="0.15">
      <c r="B1157" s="127">
        <v>42841</v>
      </c>
      <c r="C1157" s="2">
        <v>0.72083333333333333</v>
      </c>
      <c r="D1157" s="2">
        <v>0.72569444444444453</v>
      </c>
      <c r="E1157" s="124">
        <v>4.8611111111112049E-3</v>
      </c>
      <c r="F1157" s="15" t="s">
        <v>143</v>
      </c>
      <c r="G1157" s="15"/>
      <c r="H1157" s="15" t="s">
        <v>144</v>
      </c>
      <c r="I1157" s="152"/>
    </row>
    <row r="1158" spans="2:9" x14ac:dyDescent="0.15">
      <c r="B1158" s="127">
        <v>42841</v>
      </c>
      <c r="C1158" s="2">
        <v>0.72638888888888886</v>
      </c>
      <c r="D1158" s="2">
        <v>0.72777777777777775</v>
      </c>
      <c r="E1158" s="124">
        <v>1.388888888888884E-3</v>
      </c>
      <c r="F1158" s="15" t="s">
        <v>143</v>
      </c>
      <c r="G1158" s="15"/>
      <c r="H1158" s="15" t="s">
        <v>144</v>
      </c>
      <c r="I1158" s="152"/>
    </row>
    <row r="1159" spans="2:9" x14ac:dyDescent="0.15">
      <c r="B1159" s="127">
        <v>42841</v>
      </c>
      <c r="C1159" s="2">
        <v>0.7284722222222223</v>
      </c>
      <c r="D1159" s="2">
        <v>0.74722222222222223</v>
      </c>
      <c r="E1159" s="124">
        <v>1.8749999999999933E-2</v>
      </c>
      <c r="F1159" s="15" t="s">
        <v>143</v>
      </c>
      <c r="G1159" s="15"/>
      <c r="H1159" s="15" t="s">
        <v>144</v>
      </c>
      <c r="I1159" s="152"/>
    </row>
    <row r="1160" spans="2:9" x14ac:dyDescent="0.15">
      <c r="B1160" s="127">
        <v>42841</v>
      </c>
      <c r="C1160" s="2">
        <v>0.74791666666666667</v>
      </c>
      <c r="D1160" s="2">
        <v>0.77013888888888893</v>
      </c>
      <c r="E1160" s="124">
        <v>2.2222222222222254E-2</v>
      </c>
      <c r="F1160" s="15" t="s">
        <v>143</v>
      </c>
      <c r="G1160" s="15"/>
      <c r="H1160" s="15" t="s">
        <v>144</v>
      </c>
      <c r="I1160" s="152"/>
    </row>
    <row r="1161" spans="2:9" x14ac:dyDescent="0.15">
      <c r="B1161" s="127">
        <v>42841</v>
      </c>
      <c r="C1161" s="2">
        <v>0.77013888888888893</v>
      </c>
      <c r="D1161" s="190"/>
      <c r="E1161" s="191"/>
      <c r="F1161" s="15" t="s">
        <v>143</v>
      </c>
      <c r="G1161" s="15" t="s">
        <v>142</v>
      </c>
      <c r="H1161" s="15"/>
      <c r="I1161" s="152"/>
    </row>
    <row r="1162" spans="2:9" x14ac:dyDescent="0.15">
      <c r="B1162" s="127">
        <v>42842</v>
      </c>
      <c r="C1162" s="2">
        <v>0.20833333333333334</v>
      </c>
      <c r="D1162" s="2"/>
      <c r="E1162" s="124"/>
      <c r="F1162" s="15" t="s">
        <v>143</v>
      </c>
      <c r="G1162" s="15" t="s">
        <v>141</v>
      </c>
      <c r="H1162" s="15"/>
      <c r="I1162" s="152"/>
    </row>
    <row r="1163" spans="2:9" x14ac:dyDescent="0.15">
      <c r="B1163" s="127">
        <v>42842</v>
      </c>
      <c r="C1163" s="2">
        <v>0.20833333333333334</v>
      </c>
      <c r="D1163" s="2">
        <v>0.22777777777777777</v>
      </c>
      <c r="E1163" s="124">
        <v>1.9444444444444431E-2</v>
      </c>
      <c r="F1163" s="15" t="s">
        <v>143</v>
      </c>
      <c r="G1163" s="15"/>
      <c r="H1163" s="15" t="s">
        <v>144</v>
      </c>
      <c r="I1163" s="152"/>
    </row>
    <row r="1164" spans="2:9" x14ac:dyDescent="0.15">
      <c r="B1164" s="127">
        <v>42842</v>
      </c>
      <c r="C1164" s="2">
        <v>0.22777777777777777</v>
      </c>
      <c r="D1164" s="2">
        <v>0.2298611111111111</v>
      </c>
      <c r="E1164" s="124">
        <v>2.0833333333333259E-3</v>
      </c>
      <c r="F1164" s="15" t="s">
        <v>143</v>
      </c>
      <c r="G1164" s="15"/>
      <c r="H1164" s="15" t="s">
        <v>144</v>
      </c>
      <c r="I1164" s="152"/>
    </row>
    <row r="1165" spans="2:9" x14ac:dyDescent="0.15">
      <c r="B1165" s="127">
        <v>42842</v>
      </c>
      <c r="C1165" s="2">
        <v>0.2298611111111111</v>
      </c>
      <c r="D1165" s="2">
        <v>0.23055555555555554</v>
      </c>
      <c r="E1165" s="124">
        <v>6.9444444444444198E-4</v>
      </c>
      <c r="F1165" s="15" t="s">
        <v>143</v>
      </c>
      <c r="G1165" s="15"/>
      <c r="H1165" s="15" t="s">
        <v>144</v>
      </c>
      <c r="I1165" s="152"/>
    </row>
    <row r="1166" spans="2:9" x14ac:dyDescent="0.15">
      <c r="B1166" s="127">
        <v>42842</v>
      </c>
      <c r="C1166" s="2">
        <v>0.23055555555555554</v>
      </c>
      <c r="D1166" s="2">
        <v>0.2951388888888889</v>
      </c>
      <c r="E1166" s="124">
        <v>6.4583333333333354E-2</v>
      </c>
      <c r="F1166" s="15" t="s">
        <v>143</v>
      </c>
      <c r="G1166" s="15"/>
      <c r="H1166" s="15" t="s">
        <v>144</v>
      </c>
      <c r="I1166" s="152"/>
    </row>
    <row r="1167" spans="2:9" x14ac:dyDescent="0.15">
      <c r="B1167" s="127">
        <v>42842</v>
      </c>
      <c r="C1167" s="2">
        <v>0.2951388888888889</v>
      </c>
      <c r="D1167" s="2"/>
      <c r="E1167" s="124"/>
      <c r="F1167" s="15" t="s">
        <v>143</v>
      </c>
      <c r="G1167" s="15" t="s">
        <v>142</v>
      </c>
      <c r="H1167" s="15"/>
      <c r="I1167" s="152"/>
    </row>
    <row r="1168" spans="2:9" x14ac:dyDescent="0.15">
      <c r="B1168" s="127">
        <v>42842</v>
      </c>
      <c r="C1168" s="2">
        <v>0.2986111111111111</v>
      </c>
      <c r="D1168" s="2"/>
      <c r="E1168" s="124"/>
      <c r="F1168" s="15" t="s">
        <v>143</v>
      </c>
      <c r="G1168" s="15" t="s">
        <v>141</v>
      </c>
      <c r="H1168" s="15"/>
      <c r="I1168" s="152"/>
    </row>
    <row r="1169" spans="2:9" x14ac:dyDescent="0.15">
      <c r="B1169" s="127">
        <v>42842</v>
      </c>
      <c r="C1169" s="2">
        <v>0.2986111111111111</v>
      </c>
      <c r="D1169" s="2"/>
      <c r="E1169" s="124"/>
      <c r="F1169" s="15" t="s">
        <v>143</v>
      </c>
      <c r="G1169" s="15" t="s">
        <v>142</v>
      </c>
      <c r="H1169" s="15"/>
      <c r="I1169" s="152"/>
    </row>
    <row r="1170" spans="2:9" x14ac:dyDescent="0.15">
      <c r="B1170" s="127">
        <v>42842</v>
      </c>
      <c r="C1170" s="2">
        <v>0.3</v>
      </c>
      <c r="D1170" s="2"/>
      <c r="E1170" s="124"/>
      <c r="F1170" s="15" t="s">
        <v>143</v>
      </c>
      <c r="G1170" s="15" t="s">
        <v>141</v>
      </c>
      <c r="H1170" s="15" t="s">
        <v>163</v>
      </c>
      <c r="I1170" s="152"/>
    </row>
    <row r="1171" spans="2:9" x14ac:dyDescent="0.15">
      <c r="B1171" s="127">
        <v>42842</v>
      </c>
      <c r="C1171" s="2">
        <v>0.30138888888888887</v>
      </c>
      <c r="D1171" s="2"/>
      <c r="E1171" s="124"/>
      <c r="F1171" s="15" t="s">
        <v>143</v>
      </c>
      <c r="G1171" s="15" t="s">
        <v>142</v>
      </c>
      <c r="H1171" s="15"/>
      <c r="I1171" s="152"/>
    </row>
    <row r="1172" spans="2:9" x14ac:dyDescent="0.15">
      <c r="B1172" s="127">
        <v>42842</v>
      </c>
      <c r="C1172" s="2">
        <v>0.36527777777777781</v>
      </c>
      <c r="D1172" s="2"/>
      <c r="E1172" s="124"/>
      <c r="F1172" s="15" t="s">
        <v>143</v>
      </c>
      <c r="G1172" s="15" t="s">
        <v>141</v>
      </c>
      <c r="H1172" s="15" t="s">
        <v>165</v>
      </c>
      <c r="I1172" s="152"/>
    </row>
    <row r="1173" spans="2:9" x14ac:dyDescent="0.15">
      <c r="B1173" s="127">
        <v>42842</v>
      </c>
      <c r="C1173" s="2">
        <v>0.36944444444444446</v>
      </c>
      <c r="D1173" s="2"/>
      <c r="E1173" s="124"/>
      <c r="F1173" s="15" t="s">
        <v>143</v>
      </c>
      <c r="G1173" s="15" t="s">
        <v>142</v>
      </c>
      <c r="H1173" s="15"/>
      <c r="I1173" s="152"/>
    </row>
    <row r="1174" spans="2:9" x14ac:dyDescent="0.15">
      <c r="B1174" s="127">
        <v>42842</v>
      </c>
      <c r="C1174" s="2">
        <v>0.40208333333333335</v>
      </c>
      <c r="D1174" s="2"/>
      <c r="E1174" s="124"/>
      <c r="F1174" s="15" t="s">
        <v>143</v>
      </c>
      <c r="G1174" s="15" t="s">
        <v>141</v>
      </c>
      <c r="H1174" s="15"/>
      <c r="I1174" s="152"/>
    </row>
    <row r="1175" spans="2:9" x14ac:dyDescent="0.15">
      <c r="B1175" s="127">
        <v>42842</v>
      </c>
      <c r="C1175" s="2">
        <v>0.42430555555555555</v>
      </c>
      <c r="D1175" s="2">
        <v>0.43194444444444446</v>
      </c>
      <c r="E1175" s="124">
        <v>7.6388888888889173E-3</v>
      </c>
      <c r="F1175" s="15" t="s">
        <v>143</v>
      </c>
      <c r="G1175" s="15"/>
      <c r="H1175" s="15" t="s">
        <v>144</v>
      </c>
      <c r="I1175" s="152"/>
    </row>
    <row r="1176" spans="2:9" x14ac:dyDescent="0.15">
      <c r="B1176" s="127">
        <v>42842</v>
      </c>
      <c r="C1176" s="2">
        <v>0.43194444444444446</v>
      </c>
      <c r="D1176" s="2">
        <v>0.4604166666666667</v>
      </c>
      <c r="E1176" s="124">
        <v>2.8472222222222232E-2</v>
      </c>
      <c r="F1176" s="15" t="s">
        <v>143</v>
      </c>
      <c r="G1176" s="15"/>
      <c r="H1176" s="15" t="s">
        <v>144</v>
      </c>
      <c r="I1176" s="152"/>
    </row>
    <row r="1177" spans="2:9" x14ac:dyDescent="0.15">
      <c r="B1177" s="127">
        <v>42842</v>
      </c>
      <c r="C1177" s="2">
        <v>0.46111111111111108</v>
      </c>
      <c r="D1177" s="2">
        <v>0.46249999999999997</v>
      </c>
      <c r="E1177" s="124">
        <v>1.388888888888884E-3</v>
      </c>
      <c r="F1177" s="15" t="s">
        <v>143</v>
      </c>
      <c r="G1177" s="15"/>
      <c r="H1177" s="15" t="s">
        <v>144</v>
      </c>
      <c r="I1177" s="152"/>
    </row>
    <row r="1178" spans="2:9" x14ac:dyDescent="0.15">
      <c r="B1178" s="127">
        <v>42842</v>
      </c>
      <c r="C1178" s="2">
        <v>0.46319444444444446</v>
      </c>
      <c r="D1178" s="2">
        <v>0.49027777777777781</v>
      </c>
      <c r="E1178" s="124">
        <v>2.7083333333333348E-2</v>
      </c>
      <c r="F1178" s="15" t="s">
        <v>143</v>
      </c>
      <c r="G1178" s="15"/>
      <c r="H1178" s="15" t="s">
        <v>144</v>
      </c>
      <c r="I1178" s="152"/>
    </row>
    <row r="1179" spans="2:9" x14ac:dyDescent="0.15">
      <c r="B1179" s="127">
        <v>42842</v>
      </c>
      <c r="C1179" s="2">
        <v>0.49027777777777781</v>
      </c>
      <c r="D1179" s="2"/>
      <c r="E1179" s="124"/>
      <c r="F1179" s="15" t="s">
        <v>143</v>
      </c>
      <c r="G1179" s="15" t="s">
        <v>142</v>
      </c>
      <c r="H1179" s="15"/>
      <c r="I1179" s="152"/>
    </row>
    <row r="1180" spans="2:9" x14ac:dyDescent="0.15">
      <c r="B1180" s="127">
        <v>42842</v>
      </c>
      <c r="C1180" s="2">
        <v>0.58472222222222225</v>
      </c>
      <c r="D1180" s="2"/>
      <c r="E1180" s="124"/>
      <c r="F1180" s="15" t="s">
        <v>143</v>
      </c>
      <c r="G1180" s="15" t="s">
        <v>141</v>
      </c>
      <c r="H1180" s="15" t="s">
        <v>165</v>
      </c>
      <c r="I1180" s="152"/>
    </row>
    <row r="1181" spans="2:9" x14ac:dyDescent="0.15">
      <c r="B1181" s="127">
        <v>42842</v>
      </c>
      <c r="C1181" s="2">
        <v>0.5854166666666667</v>
      </c>
      <c r="D1181" s="2"/>
      <c r="E1181" s="124"/>
      <c r="F1181" s="15" t="s">
        <v>143</v>
      </c>
      <c r="G1181" s="15" t="s">
        <v>142</v>
      </c>
      <c r="H1181" s="15"/>
      <c r="I1181" s="152"/>
    </row>
    <row r="1182" spans="2:9" x14ac:dyDescent="0.15">
      <c r="B1182" s="127">
        <v>42842</v>
      </c>
      <c r="C1182" s="2">
        <v>0.66666666666666663</v>
      </c>
      <c r="D1182" s="2">
        <v>0.77847222222222223</v>
      </c>
      <c r="E1182" s="124">
        <v>0.1118055555555556</v>
      </c>
      <c r="F1182" s="15" t="s">
        <v>143</v>
      </c>
      <c r="G1182" s="15" t="s">
        <v>141</v>
      </c>
      <c r="H1182" s="15"/>
      <c r="I1182" s="152"/>
    </row>
    <row r="1183" spans="2:9" x14ac:dyDescent="0.15">
      <c r="B1183" s="127">
        <v>42842</v>
      </c>
      <c r="C1183" s="2">
        <v>0.66875000000000007</v>
      </c>
      <c r="D1183" s="2">
        <v>0.6694444444444444</v>
      </c>
      <c r="E1183" s="124">
        <v>6.9444444444433095E-4</v>
      </c>
      <c r="F1183" s="15" t="s">
        <v>143</v>
      </c>
      <c r="G1183" s="15"/>
      <c r="H1183" s="15" t="s">
        <v>144</v>
      </c>
      <c r="I1183" s="152"/>
    </row>
    <row r="1184" spans="2:9" x14ac:dyDescent="0.15">
      <c r="B1184" s="127">
        <v>42842</v>
      </c>
      <c r="C1184" s="2">
        <v>0.6694444444444444</v>
      </c>
      <c r="D1184" s="2">
        <v>0.67847222222222225</v>
      </c>
      <c r="E1184" s="124">
        <v>9.0277777777778567E-3</v>
      </c>
      <c r="F1184" s="15" t="s">
        <v>143</v>
      </c>
      <c r="G1184" s="15"/>
      <c r="H1184" s="15" t="s">
        <v>144</v>
      </c>
      <c r="I1184" s="152"/>
    </row>
    <row r="1185" spans="2:9" x14ac:dyDescent="0.15">
      <c r="B1185" s="127">
        <v>42842</v>
      </c>
      <c r="C1185" s="2">
        <v>0.6791666666666667</v>
      </c>
      <c r="D1185" s="2">
        <v>0.75277777777777777</v>
      </c>
      <c r="E1185" s="124">
        <v>7.3611111111111072E-2</v>
      </c>
      <c r="F1185" s="15" t="s">
        <v>143</v>
      </c>
      <c r="G1185" s="15"/>
      <c r="H1185" s="15" t="s">
        <v>144</v>
      </c>
      <c r="I1185" s="152"/>
    </row>
    <row r="1186" spans="2:9" x14ac:dyDescent="0.15">
      <c r="B1186" s="127">
        <v>42842</v>
      </c>
      <c r="C1186" s="2">
        <v>0.75347222222222221</v>
      </c>
      <c r="D1186" s="2">
        <v>0.77847222222222223</v>
      </c>
      <c r="E1186" s="124">
        <v>2.5000000000000022E-2</v>
      </c>
      <c r="F1186" s="15" t="s">
        <v>143</v>
      </c>
      <c r="G1186" s="15"/>
      <c r="H1186" s="15" t="s">
        <v>144</v>
      </c>
      <c r="I1186" s="152"/>
    </row>
    <row r="1187" spans="2:9" x14ac:dyDescent="0.15">
      <c r="B1187" s="127">
        <v>42843</v>
      </c>
      <c r="C1187" s="2">
        <v>0.28958333333333336</v>
      </c>
      <c r="D1187" s="2"/>
      <c r="E1187" s="124"/>
      <c r="F1187" s="15" t="s">
        <v>143</v>
      </c>
      <c r="G1187" s="15" t="s">
        <v>141</v>
      </c>
      <c r="H1187" s="15"/>
      <c r="I1187" s="152"/>
    </row>
    <row r="1188" spans="2:9" x14ac:dyDescent="0.15">
      <c r="B1188" s="127">
        <v>42843</v>
      </c>
      <c r="C1188" s="2">
        <v>0.2902777777777778</v>
      </c>
      <c r="D1188" s="2"/>
      <c r="E1188" s="124"/>
      <c r="F1188" s="15" t="s">
        <v>143</v>
      </c>
      <c r="G1188" s="15"/>
      <c r="H1188" s="15" t="s">
        <v>192</v>
      </c>
      <c r="I1188" s="152"/>
    </row>
    <row r="1189" spans="2:9" x14ac:dyDescent="0.15">
      <c r="B1189" s="127">
        <v>42843</v>
      </c>
      <c r="C1189" s="2">
        <v>0.29375000000000001</v>
      </c>
      <c r="D1189" s="2">
        <v>0.29722222222222222</v>
      </c>
      <c r="E1189" s="124">
        <v>3.4722222222222099E-3</v>
      </c>
      <c r="F1189" s="15" t="s">
        <v>143</v>
      </c>
      <c r="G1189" s="15"/>
      <c r="H1189" s="15" t="s">
        <v>144</v>
      </c>
      <c r="I1189" s="152"/>
    </row>
    <row r="1190" spans="2:9" x14ac:dyDescent="0.15">
      <c r="B1190" s="127">
        <v>42843</v>
      </c>
      <c r="C1190" s="2">
        <v>0.29930555555555555</v>
      </c>
      <c r="D1190" s="2">
        <v>0.35555555555555557</v>
      </c>
      <c r="E1190" s="124">
        <v>5.6250000000000022E-2</v>
      </c>
      <c r="F1190" s="15" t="s">
        <v>143</v>
      </c>
      <c r="G1190" s="15"/>
      <c r="H1190" s="15" t="s">
        <v>144</v>
      </c>
      <c r="I1190" s="152"/>
    </row>
    <row r="1191" spans="2:9" x14ac:dyDescent="0.15">
      <c r="B1191" s="127">
        <v>42843</v>
      </c>
      <c r="C1191" s="2">
        <v>0.35555555555555557</v>
      </c>
      <c r="D1191" s="2"/>
      <c r="E1191" s="124"/>
      <c r="F1191" s="15" t="s">
        <v>143</v>
      </c>
      <c r="G1191" s="15" t="s">
        <v>142</v>
      </c>
      <c r="H1191" s="15"/>
      <c r="I1191" s="152"/>
    </row>
    <row r="1192" spans="2:9" x14ac:dyDescent="0.15">
      <c r="B1192" s="127">
        <v>42843</v>
      </c>
      <c r="C1192" s="2">
        <v>0.35833333333333334</v>
      </c>
      <c r="D1192" s="2"/>
      <c r="E1192" s="124"/>
      <c r="F1192" s="15" t="s">
        <v>143</v>
      </c>
      <c r="G1192" s="15" t="s">
        <v>141</v>
      </c>
      <c r="H1192" s="15" t="s">
        <v>163</v>
      </c>
      <c r="I1192" s="152"/>
    </row>
    <row r="1193" spans="2:9" x14ac:dyDescent="0.15">
      <c r="B1193" s="127">
        <v>42843</v>
      </c>
      <c r="C1193" s="2">
        <v>0.35833333333333334</v>
      </c>
      <c r="D1193" s="2"/>
      <c r="E1193" s="124"/>
      <c r="F1193" s="15" t="s">
        <v>143</v>
      </c>
      <c r="G1193" s="15" t="s">
        <v>142</v>
      </c>
      <c r="H1193" s="15"/>
      <c r="I1193" s="152"/>
    </row>
    <row r="1194" spans="2:9" x14ac:dyDescent="0.15">
      <c r="B1194" s="127">
        <v>42843</v>
      </c>
      <c r="C1194" s="2">
        <v>0.36041666666666666</v>
      </c>
      <c r="D1194" s="2"/>
      <c r="E1194" s="124"/>
      <c r="F1194" s="15" t="s">
        <v>143</v>
      </c>
      <c r="G1194" s="15" t="s">
        <v>141</v>
      </c>
      <c r="H1194" s="15" t="s">
        <v>163</v>
      </c>
      <c r="I1194" s="152"/>
    </row>
    <row r="1195" spans="2:9" x14ac:dyDescent="0.15">
      <c r="B1195" s="127">
        <v>42843</v>
      </c>
      <c r="C1195" s="2">
        <v>0.3611111111111111</v>
      </c>
      <c r="D1195" s="2"/>
      <c r="E1195" s="124"/>
      <c r="F1195" s="15" t="s">
        <v>143</v>
      </c>
      <c r="G1195" s="15" t="s">
        <v>142</v>
      </c>
      <c r="H1195" s="15"/>
      <c r="I1195" s="152"/>
    </row>
    <row r="1196" spans="2:9" x14ac:dyDescent="0.15">
      <c r="B1196" s="127">
        <v>42843</v>
      </c>
      <c r="C1196" s="2">
        <v>0.36874999999999997</v>
      </c>
      <c r="D1196" s="2"/>
      <c r="E1196" s="124"/>
      <c r="F1196" s="15" t="s">
        <v>143</v>
      </c>
      <c r="G1196" s="15" t="s">
        <v>141</v>
      </c>
      <c r="H1196" s="15" t="s">
        <v>165</v>
      </c>
      <c r="I1196" s="152"/>
    </row>
    <row r="1197" spans="2:9" x14ac:dyDescent="0.15">
      <c r="B1197" s="127">
        <v>42843</v>
      </c>
      <c r="C1197" s="2">
        <v>0.37361111111111112</v>
      </c>
      <c r="D1197" s="2"/>
      <c r="E1197" s="124"/>
      <c r="F1197" s="15" t="s">
        <v>143</v>
      </c>
      <c r="G1197" s="15" t="s">
        <v>142</v>
      </c>
      <c r="H1197" s="15"/>
      <c r="I1197" s="152"/>
    </row>
    <row r="1198" spans="2:9" x14ac:dyDescent="0.15">
      <c r="B1198" s="127">
        <v>42843</v>
      </c>
      <c r="C1198" s="2">
        <v>0.45624999999999999</v>
      </c>
      <c r="D1198" s="2"/>
      <c r="E1198" s="124"/>
      <c r="F1198" s="15" t="s">
        <v>143</v>
      </c>
      <c r="G1198" s="15" t="s">
        <v>141</v>
      </c>
      <c r="H1198" s="15"/>
      <c r="I1198" s="152" t="s">
        <v>189</v>
      </c>
    </row>
    <row r="1199" spans="2:9" x14ac:dyDescent="0.15">
      <c r="B1199" s="127">
        <v>42843</v>
      </c>
      <c r="C1199" s="2">
        <v>0.4597222222222222</v>
      </c>
      <c r="D1199" s="2">
        <v>0.50486111111111109</v>
      </c>
      <c r="E1199" s="124">
        <v>4.5138888888888895E-2</v>
      </c>
      <c r="F1199" s="15" t="s">
        <v>143</v>
      </c>
      <c r="G1199" s="15"/>
      <c r="H1199" s="15" t="s">
        <v>144</v>
      </c>
      <c r="I1199" s="152"/>
    </row>
    <row r="1200" spans="2:9" x14ac:dyDescent="0.15">
      <c r="B1200" s="127">
        <v>42843</v>
      </c>
      <c r="C1200" s="2">
        <v>0.50486111111111109</v>
      </c>
      <c r="D1200" s="2"/>
      <c r="E1200" s="124"/>
      <c r="F1200" s="15" t="s">
        <v>143</v>
      </c>
      <c r="G1200" s="15" t="s">
        <v>142</v>
      </c>
      <c r="H1200" s="15"/>
      <c r="I1200" s="152"/>
    </row>
    <row r="1201" spans="2:9" x14ac:dyDescent="0.15">
      <c r="B1201" s="127">
        <v>42843</v>
      </c>
      <c r="C1201" s="2">
        <v>0.62986111111111109</v>
      </c>
      <c r="D1201" s="2"/>
      <c r="E1201" s="124"/>
      <c r="F1201" s="15" t="s">
        <v>143</v>
      </c>
      <c r="G1201" s="15" t="s">
        <v>141</v>
      </c>
      <c r="H1201" s="15"/>
      <c r="I1201" s="152"/>
    </row>
    <row r="1202" spans="2:9" x14ac:dyDescent="0.15">
      <c r="B1202" s="127">
        <v>42843</v>
      </c>
      <c r="C1202" s="2">
        <v>0.64583333333333337</v>
      </c>
      <c r="D1202" s="2">
        <v>0.67638888888888893</v>
      </c>
      <c r="E1202" s="124">
        <v>3.0555555555555558E-2</v>
      </c>
      <c r="F1202" s="15" t="s">
        <v>143</v>
      </c>
      <c r="G1202" s="15"/>
      <c r="H1202" s="15" t="s">
        <v>144</v>
      </c>
      <c r="I1202" s="152"/>
    </row>
    <row r="1203" spans="2:9" x14ac:dyDescent="0.15">
      <c r="B1203" s="127">
        <v>42843</v>
      </c>
      <c r="C1203" s="2">
        <v>0.6777777777777777</v>
      </c>
      <c r="D1203" s="2">
        <v>0.70277777777777783</v>
      </c>
      <c r="E1203" s="124">
        <v>2.5000000000000133E-2</v>
      </c>
      <c r="F1203" s="15" t="s">
        <v>143</v>
      </c>
      <c r="G1203" s="15"/>
      <c r="H1203" s="15" t="s">
        <v>144</v>
      </c>
      <c r="I1203" s="152"/>
    </row>
    <row r="1204" spans="2:9" x14ac:dyDescent="0.15">
      <c r="B1204" s="127">
        <v>42843</v>
      </c>
      <c r="C1204" s="2">
        <v>0.70347222222222217</v>
      </c>
      <c r="D1204" s="2">
        <v>0.71597222222222223</v>
      </c>
      <c r="E1204" s="124">
        <v>1.2500000000000067E-2</v>
      </c>
      <c r="F1204" s="15" t="s">
        <v>143</v>
      </c>
      <c r="G1204" s="15"/>
      <c r="H1204" s="15" t="s">
        <v>144</v>
      </c>
      <c r="I1204" s="152"/>
    </row>
    <row r="1205" spans="2:9" x14ac:dyDescent="0.15">
      <c r="B1205" s="127">
        <v>42843</v>
      </c>
      <c r="C1205" s="2">
        <v>0.71597222222222223</v>
      </c>
      <c r="D1205" s="2"/>
      <c r="E1205" s="124"/>
      <c r="F1205" s="15" t="s">
        <v>143</v>
      </c>
      <c r="G1205" s="15"/>
      <c r="H1205" s="15" t="s">
        <v>192</v>
      </c>
      <c r="I1205" s="152"/>
    </row>
    <row r="1206" spans="2:9" x14ac:dyDescent="0.15">
      <c r="B1206" s="127">
        <v>42843</v>
      </c>
      <c r="C1206" s="2">
        <v>0.72013888888888899</v>
      </c>
      <c r="D1206" s="2">
        <v>0.75277777777777777</v>
      </c>
      <c r="E1206" s="124">
        <v>3.2638888888888773E-2</v>
      </c>
      <c r="F1206" s="15" t="s">
        <v>143</v>
      </c>
      <c r="G1206" s="15"/>
      <c r="H1206" s="15" t="s">
        <v>144</v>
      </c>
      <c r="I1206" s="152"/>
    </row>
    <row r="1207" spans="2:9" x14ac:dyDescent="0.15">
      <c r="B1207" s="127">
        <v>42843</v>
      </c>
      <c r="C1207" s="2">
        <v>0.75277777777777777</v>
      </c>
      <c r="D1207" s="2"/>
      <c r="E1207" s="124"/>
      <c r="F1207" s="15" t="s">
        <v>143</v>
      </c>
      <c r="G1207" s="15" t="s">
        <v>142</v>
      </c>
      <c r="H1207" s="15"/>
      <c r="I1207" s="152"/>
    </row>
    <row r="1208" spans="2:9" x14ac:dyDescent="0.15">
      <c r="B1208" s="127">
        <v>42844</v>
      </c>
      <c r="C1208" s="2">
        <v>0.26111111111111113</v>
      </c>
      <c r="D1208" s="2"/>
      <c r="E1208" s="124"/>
      <c r="F1208" s="15" t="s">
        <v>143</v>
      </c>
      <c r="G1208" s="15" t="s">
        <v>141</v>
      </c>
      <c r="H1208" s="15"/>
      <c r="I1208" s="152"/>
    </row>
    <row r="1209" spans="2:9" x14ac:dyDescent="0.15">
      <c r="B1209" s="127">
        <v>42844</v>
      </c>
      <c r="C1209" s="2">
        <v>0.26250000000000001</v>
      </c>
      <c r="D1209" s="2">
        <v>0.2722222222222222</v>
      </c>
      <c r="E1209" s="124">
        <v>9.7222222222221877E-3</v>
      </c>
      <c r="F1209" s="15" t="s">
        <v>143</v>
      </c>
      <c r="G1209" s="15"/>
      <c r="H1209" s="15" t="s">
        <v>144</v>
      </c>
      <c r="I1209" s="152"/>
    </row>
    <row r="1210" spans="2:9" x14ac:dyDescent="0.15">
      <c r="B1210" s="127">
        <v>42844</v>
      </c>
      <c r="C1210" s="2">
        <v>0.27291666666666664</v>
      </c>
      <c r="D1210" s="2">
        <v>0.31875000000000003</v>
      </c>
      <c r="E1210" s="124">
        <v>4.5833333333333393E-2</v>
      </c>
      <c r="F1210" s="15" t="s">
        <v>143</v>
      </c>
      <c r="G1210" s="15"/>
      <c r="H1210" s="15" t="s">
        <v>144</v>
      </c>
      <c r="I1210" s="152" t="s">
        <v>196</v>
      </c>
    </row>
    <row r="1211" spans="2:9" x14ac:dyDescent="0.15">
      <c r="B1211" s="127">
        <v>42844</v>
      </c>
      <c r="C1211" s="2">
        <v>0.31875000000000003</v>
      </c>
      <c r="D1211" s="2"/>
      <c r="E1211" s="124"/>
      <c r="F1211" s="15" t="s">
        <v>143</v>
      </c>
      <c r="G1211" s="15" t="s">
        <v>142</v>
      </c>
      <c r="H1211" s="15"/>
      <c r="I1211" s="152"/>
    </row>
    <row r="1212" spans="2:9" x14ac:dyDescent="0.15">
      <c r="B1212" s="127">
        <v>42844</v>
      </c>
      <c r="C1212" s="2">
        <v>0.3215277777777778</v>
      </c>
      <c r="D1212" s="2"/>
      <c r="E1212" s="124"/>
      <c r="F1212" s="15" t="s">
        <v>143</v>
      </c>
      <c r="G1212" s="15" t="s">
        <v>141</v>
      </c>
      <c r="H1212" s="15"/>
      <c r="I1212" s="163" t="s">
        <v>197</v>
      </c>
    </row>
    <row r="1213" spans="2:9" x14ac:dyDescent="0.15">
      <c r="B1213" s="127">
        <v>42844</v>
      </c>
      <c r="C1213" s="2">
        <v>0.32430555555555557</v>
      </c>
      <c r="D1213" s="2">
        <v>0.3840277777777778</v>
      </c>
      <c r="E1213" s="124">
        <v>5.9722222222222232E-2</v>
      </c>
      <c r="F1213" s="15" t="s">
        <v>143</v>
      </c>
      <c r="G1213" s="15"/>
      <c r="H1213" s="15" t="s">
        <v>144</v>
      </c>
      <c r="I1213" s="152"/>
    </row>
    <row r="1214" spans="2:9" x14ac:dyDescent="0.15">
      <c r="B1214" s="127">
        <v>42844</v>
      </c>
      <c r="C1214" s="2">
        <v>0.38472222222222219</v>
      </c>
      <c r="D1214" s="2"/>
      <c r="E1214" s="124"/>
      <c r="F1214" s="15" t="s">
        <v>143</v>
      </c>
      <c r="G1214" s="15" t="s">
        <v>142</v>
      </c>
      <c r="H1214" s="15"/>
      <c r="I1214" s="152"/>
    </row>
    <row r="1215" spans="2:9" x14ac:dyDescent="0.15">
      <c r="B1215" s="127">
        <v>42844</v>
      </c>
      <c r="C1215" s="2">
        <v>0.48055555555555557</v>
      </c>
      <c r="D1215" s="2"/>
      <c r="E1215" s="124"/>
      <c r="F1215" s="15" t="s">
        <v>143</v>
      </c>
      <c r="G1215" s="15" t="s">
        <v>141</v>
      </c>
      <c r="H1215" s="15"/>
      <c r="I1215" s="152"/>
    </row>
    <row r="1216" spans="2:9" x14ac:dyDescent="0.15">
      <c r="B1216" s="127">
        <v>42844</v>
      </c>
      <c r="C1216" s="2">
        <v>0.48402777777777778</v>
      </c>
      <c r="D1216" s="2"/>
      <c r="E1216" s="124"/>
      <c r="F1216" s="15" t="s">
        <v>143</v>
      </c>
      <c r="G1216" s="15" t="s">
        <v>142</v>
      </c>
      <c r="H1216" s="15"/>
      <c r="I1216" s="152"/>
    </row>
    <row r="1217" spans="2:9" x14ac:dyDescent="0.15">
      <c r="B1217" s="127">
        <v>42844</v>
      </c>
      <c r="C1217" s="2">
        <v>0.59583333333333333</v>
      </c>
      <c r="D1217" s="2"/>
      <c r="E1217" s="124"/>
      <c r="F1217" s="15" t="s">
        <v>143</v>
      </c>
      <c r="G1217" s="15" t="s">
        <v>141</v>
      </c>
      <c r="H1217" s="15"/>
      <c r="I1217" s="152"/>
    </row>
    <row r="1218" spans="2:9" x14ac:dyDescent="0.15">
      <c r="B1218" s="127">
        <v>42844</v>
      </c>
      <c r="C1218" s="2">
        <v>0.59861111111111109</v>
      </c>
      <c r="D1218" s="2">
        <v>0.60555555555555551</v>
      </c>
      <c r="E1218" s="124">
        <v>6.9444444444444198E-3</v>
      </c>
      <c r="F1218" s="15" t="s">
        <v>143</v>
      </c>
      <c r="G1218" s="15"/>
      <c r="H1218" s="15" t="s">
        <v>144</v>
      </c>
      <c r="I1218" s="152"/>
    </row>
    <row r="1219" spans="2:9" x14ac:dyDescent="0.15">
      <c r="B1219" s="127">
        <v>42844</v>
      </c>
      <c r="C1219" s="2">
        <v>0.60625000000000007</v>
      </c>
      <c r="D1219" s="2">
        <v>0.62222222222222223</v>
      </c>
      <c r="E1219" s="124">
        <v>1.5972222222222165E-2</v>
      </c>
      <c r="F1219" s="15" t="s">
        <v>143</v>
      </c>
      <c r="G1219" s="15"/>
      <c r="H1219" s="15" t="s">
        <v>144</v>
      </c>
      <c r="I1219" s="152"/>
    </row>
    <row r="1220" spans="2:9" x14ac:dyDescent="0.15">
      <c r="B1220" s="127">
        <v>42844</v>
      </c>
      <c r="C1220" s="2">
        <v>0.62222222222222223</v>
      </c>
      <c r="D1220" s="2">
        <v>0.65625</v>
      </c>
      <c r="E1220" s="124">
        <v>3.4027777777777768E-2</v>
      </c>
      <c r="F1220" s="15" t="s">
        <v>143</v>
      </c>
      <c r="G1220" s="15"/>
      <c r="H1220" s="15" t="s">
        <v>144</v>
      </c>
      <c r="I1220" s="152"/>
    </row>
    <row r="1221" spans="2:9" x14ac:dyDescent="0.15">
      <c r="B1221" s="127">
        <v>42844</v>
      </c>
      <c r="C1221" s="2">
        <v>0.65625</v>
      </c>
      <c r="D1221" s="2"/>
      <c r="E1221" s="124"/>
      <c r="F1221" s="15" t="s">
        <v>143</v>
      </c>
      <c r="G1221" s="15"/>
      <c r="H1221" s="15" t="s">
        <v>192</v>
      </c>
      <c r="I1221" s="152"/>
    </row>
    <row r="1222" spans="2:9" x14ac:dyDescent="0.15">
      <c r="B1222" s="127">
        <v>42844</v>
      </c>
      <c r="C1222" s="2">
        <v>0.65972222222222221</v>
      </c>
      <c r="D1222" s="2">
        <v>0.7006944444444444</v>
      </c>
      <c r="E1222" s="124">
        <v>4.0972222222222188E-2</v>
      </c>
      <c r="F1222" s="15" t="s">
        <v>143</v>
      </c>
      <c r="G1222" s="15"/>
      <c r="H1222" s="15" t="s">
        <v>144</v>
      </c>
      <c r="I1222" s="152"/>
    </row>
    <row r="1223" spans="2:9" x14ac:dyDescent="0.15">
      <c r="B1223" s="127">
        <v>42844</v>
      </c>
      <c r="C1223" s="2">
        <v>0.70138888888888884</v>
      </c>
      <c r="D1223" s="2">
        <v>0.70277777777777783</v>
      </c>
      <c r="E1223" s="124">
        <v>1.388888888888995E-3</v>
      </c>
      <c r="F1223" s="15" t="s">
        <v>143</v>
      </c>
      <c r="G1223" s="15"/>
      <c r="H1223" s="15" t="s">
        <v>144</v>
      </c>
      <c r="I1223" s="152"/>
    </row>
    <row r="1224" spans="2:9" x14ac:dyDescent="0.15">
      <c r="B1224" s="127">
        <v>42844</v>
      </c>
      <c r="C1224" s="2">
        <v>0.70347222222222217</v>
      </c>
      <c r="D1224" s="2">
        <v>0.74375000000000002</v>
      </c>
      <c r="E1224" s="124">
        <v>4.0277777777777857E-2</v>
      </c>
      <c r="F1224" s="15" t="s">
        <v>143</v>
      </c>
      <c r="G1224" s="15"/>
      <c r="H1224" s="15" t="s">
        <v>144</v>
      </c>
      <c r="I1224" s="152"/>
    </row>
    <row r="1225" spans="2:9" x14ac:dyDescent="0.15">
      <c r="B1225" s="127">
        <v>42844</v>
      </c>
      <c r="C1225" s="2">
        <v>0.74375000000000002</v>
      </c>
      <c r="D1225" s="2">
        <v>0.77847222222222223</v>
      </c>
      <c r="E1225" s="124">
        <v>3.472222222222221E-2</v>
      </c>
      <c r="F1225" s="15" t="s">
        <v>143</v>
      </c>
      <c r="G1225" s="15"/>
      <c r="H1225" s="15" t="s">
        <v>144</v>
      </c>
      <c r="I1225" s="152"/>
    </row>
    <row r="1226" spans="2:9" x14ac:dyDescent="0.15">
      <c r="B1226" s="127">
        <v>42844</v>
      </c>
      <c r="C1226" s="2">
        <v>0.77847222222222223</v>
      </c>
      <c r="D1226" s="2"/>
      <c r="E1226" s="124"/>
      <c r="F1226" s="15" t="s">
        <v>143</v>
      </c>
      <c r="G1226" s="15" t="s">
        <v>142</v>
      </c>
      <c r="H1226" s="15"/>
      <c r="I1226" s="152"/>
    </row>
    <row r="1227" spans="2:9" x14ac:dyDescent="0.15">
      <c r="B1227" s="127">
        <v>42844</v>
      </c>
      <c r="C1227" s="2">
        <v>0.78680555555555554</v>
      </c>
      <c r="D1227" s="2"/>
      <c r="E1227" s="124"/>
      <c r="F1227" s="15" t="s">
        <v>143</v>
      </c>
      <c r="G1227" s="15" t="s">
        <v>141</v>
      </c>
      <c r="H1227" s="15"/>
      <c r="I1227" s="152"/>
    </row>
    <row r="1228" spans="2:9" x14ac:dyDescent="0.15">
      <c r="B1228" s="127">
        <v>42844</v>
      </c>
      <c r="C1228" s="2">
        <v>0.78680555555555554</v>
      </c>
      <c r="D1228" s="2"/>
      <c r="E1228" s="124"/>
      <c r="F1228" s="15" t="s">
        <v>143</v>
      </c>
      <c r="G1228" s="15" t="s">
        <v>142</v>
      </c>
      <c r="H1228" s="15"/>
      <c r="I1228" s="152"/>
    </row>
    <row r="1229" spans="2:9" x14ac:dyDescent="0.15">
      <c r="B1229" s="127">
        <v>42845</v>
      </c>
      <c r="C1229" s="2">
        <v>0.27986111111111112</v>
      </c>
      <c r="D1229" s="2"/>
      <c r="E1229" s="124"/>
      <c r="F1229" s="15" t="s">
        <v>143</v>
      </c>
      <c r="G1229" s="15" t="s">
        <v>141</v>
      </c>
      <c r="H1229" s="15" t="s">
        <v>165</v>
      </c>
      <c r="I1229" s="152"/>
    </row>
    <row r="1230" spans="2:9" x14ac:dyDescent="0.15">
      <c r="B1230" s="127">
        <v>42845</v>
      </c>
      <c r="C1230" s="2">
        <v>0.28055555555555556</v>
      </c>
      <c r="D1230" s="2"/>
      <c r="E1230" s="124"/>
      <c r="F1230" s="15" t="s">
        <v>143</v>
      </c>
      <c r="G1230" s="15"/>
      <c r="H1230" s="15" t="s">
        <v>192</v>
      </c>
      <c r="I1230" s="152"/>
    </row>
    <row r="1231" spans="2:9" x14ac:dyDescent="0.15">
      <c r="B1231" s="127">
        <v>42845</v>
      </c>
      <c r="C1231" s="2">
        <v>0.28263888888888888</v>
      </c>
      <c r="D1231" s="2">
        <v>0.36180555555555555</v>
      </c>
      <c r="E1231" s="124">
        <v>7.9166666666666663E-2</v>
      </c>
      <c r="F1231" s="15" t="s">
        <v>143</v>
      </c>
      <c r="G1231" s="15"/>
      <c r="H1231" s="15" t="s">
        <v>144</v>
      </c>
      <c r="I1231" s="152"/>
    </row>
    <row r="1232" spans="2:9" x14ac:dyDescent="0.15">
      <c r="B1232" s="127">
        <v>42845</v>
      </c>
      <c r="C1232" s="2">
        <v>0.36180555555555555</v>
      </c>
      <c r="D1232" s="2"/>
      <c r="E1232" s="124"/>
      <c r="F1232" s="15" t="s">
        <v>143</v>
      </c>
      <c r="G1232" s="15" t="s">
        <v>142</v>
      </c>
      <c r="H1232" s="15"/>
      <c r="I1232" s="152"/>
    </row>
    <row r="1233" spans="2:9" x14ac:dyDescent="0.15">
      <c r="B1233" s="127">
        <v>42845</v>
      </c>
      <c r="C1233" s="2">
        <v>0.4597222222222222</v>
      </c>
      <c r="D1233" s="2"/>
      <c r="E1233" s="124"/>
      <c r="F1233" s="15" t="s">
        <v>143</v>
      </c>
      <c r="G1233" s="15" t="s">
        <v>141</v>
      </c>
      <c r="H1233" s="15"/>
      <c r="I1233" s="152" t="s">
        <v>186</v>
      </c>
    </row>
    <row r="1234" spans="2:9" x14ac:dyDescent="0.15">
      <c r="B1234" s="127">
        <v>42845</v>
      </c>
      <c r="C1234" s="2">
        <v>0.46388888888888885</v>
      </c>
      <c r="D1234" s="2">
        <v>0.5180555555555556</v>
      </c>
      <c r="E1234" s="124">
        <v>5.4166666666666752E-2</v>
      </c>
      <c r="F1234" s="15" t="s">
        <v>143</v>
      </c>
      <c r="G1234" s="15"/>
      <c r="H1234" s="15" t="s">
        <v>144</v>
      </c>
      <c r="I1234" s="152"/>
    </row>
    <row r="1235" spans="2:9" x14ac:dyDescent="0.15">
      <c r="B1235" s="127">
        <v>42845</v>
      </c>
      <c r="C1235" s="2">
        <v>0.51874999999999993</v>
      </c>
      <c r="D1235" s="2">
        <v>0.53541666666666665</v>
      </c>
      <c r="E1235" s="124">
        <v>1.6666666666666718E-2</v>
      </c>
      <c r="F1235" s="15" t="s">
        <v>143</v>
      </c>
      <c r="G1235" s="15"/>
      <c r="H1235" s="15" t="s">
        <v>144</v>
      </c>
      <c r="I1235" s="152"/>
    </row>
    <row r="1236" spans="2:9" x14ac:dyDescent="0.15">
      <c r="B1236" s="127">
        <v>42845</v>
      </c>
      <c r="C1236" s="2">
        <v>0.53611111111111109</v>
      </c>
      <c r="D1236" s="2">
        <v>0.56180555555555556</v>
      </c>
      <c r="E1236" s="124">
        <v>2.5694444444444464E-2</v>
      </c>
      <c r="F1236" s="15" t="s">
        <v>143</v>
      </c>
      <c r="G1236" s="15"/>
      <c r="H1236" s="15" t="s">
        <v>144</v>
      </c>
      <c r="I1236" s="152"/>
    </row>
    <row r="1237" spans="2:9" x14ac:dyDescent="0.15">
      <c r="B1237" s="127">
        <v>42845</v>
      </c>
      <c r="C1237" s="2">
        <v>0.5625</v>
      </c>
      <c r="D1237" s="2"/>
      <c r="E1237" s="124"/>
      <c r="F1237" s="15" t="s">
        <v>143</v>
      </c>
      <c r="G1237" s="15" t="s">
        <v>142</v>
      </c>
      <c r="H1237" s="15"/>
      <c r="I1237" s="152"/>
    </row>
    <row r="1238" spans="2:9" x14ac:dyDescent="0.15">
      <c r="B1238" s="127">
        <v>42845</v>
      </c>
      <c r="C1238" s="2">
        <v>0.72083333333333333</v>
      </c>
      <c r="D1238" s="2">
        <v>0.78680555555555554</v>
      </c>
      <c r="E1238" s="124">
        <v>6.597222222222221E-2</v>
      </c>
      <c r="F1238" s="15" t="s">
        <v>143</v>
      </c>
      <c r="G1238" s="15" t="s">
        <v>141</v>
      </c>
      <c r="H1238" s="15"/>
      <c r="I1238" s="152"/>
    </row>
    <row r="1239" spans="2:9" x14ac:dyDescent="0.15">
      <c r="B1239" s="127">
        <v>42845</v>
      </c>
      <c r="C1239" s="2">
        <v>0.72569444444444453</v>
      </c>
      <c r="D1239" s="2">
        <v>0.7319444444444444</v>
      </c>
      <c r="E1239" s="124">
        <v>6.2499999999998668E-3</v>
      </c>
      <c r="F1239" s="15" t="s">
        <v>143</v>
      </c>
      <c r="G1239" s="15"/>
      <c r="H1239" s="15" t="s">
        <v>144</v>
      </c>
      <c r="I1239" s="152"/>
    </row>
    <row r="1240" spans="2:9" x14ac:dyDescent="0.15">
      <c r="B1240" s="127">
        <v>42845</v>
      </c>
      <c r="C1240" s="2">
        <v>0.7319444444444444</v>
      </c>
      <c r="D1240" s="2">
        <v>0.7402777777777777</v>
      </c>
      <c r="E1240" s="124">
        <v>8.3333333333333037E-3</v>
      </c>
      <c r="F1240" s="15" t="s">
        <v>143</v>
      </c>
      <c r="G1240" s="15"/>
      <c r="H1240" s="15" t="s">
        <v>144</v>
      </c>
      <c r="I1240" s="152"/>
    </row>
    <row r="1241" spans="2:9" x14ac:dyDescent="0.15">
      <c r="B1241" s="127">
        <v>42845</v>
      </c>
      <c r="C1241" s="2">
        <v>0.74097222222222225</v>
      </c>
      <c r="D1241" s="2">
        <v>0.76041666666666663</v>
      </c>
      <c r="E1241" s="124">
        <v>1.9444444444444375E-2</v>
      </c>
      <c r="F1241" s="15" t="s">
        <v>143</v>
      </c>
      <c r="G1241" s="15"/>
      <c r="H1241" s="15" t="s">
        <v>144</v>
      </c>
      <c r="I1241" s="152"/>
    </row>
    <row r="1242" spans="2:9" x14ac:dyDescent="0.15">
      <c r="B1242" s="127">
        <v>42845</v>
      </c>
      <c r="C1242" s="2">
        <v>0.76180555555555562</v>
      </c>
      <c r="D1242" s="2">
        <v>0.78680555555555554</v>
      </c>
      <c r="E1242" s="124">
        <v>2.4999999999999911E-2</v>
      </c>
      <c r="F1242" s="15" t="s">
        <v>143</v>
      </c>
      <c r="G1242" s="15"/>
      <c r="H1242" s="15" t="s">
        <v>144</v>
      </c>
      <c r="I1242" s="152"/>
    </row>
    <row r="1243" spans="2:9" x14ac:dyDescent="0.15">
      <c r="B1243" s="127">
        <v>42846</v>
      </c>
      <c r="C1243" s="2">
        <v>0.20694444444444446</v>
      </c>
      <c r="D1243" s="2"/>
      <c r="E1243" s="124"/>
      <c r="F1243" s="15" t="s">
        <v>143</v>
      </c>
      <c r="G1243" s="15" t="s">
        <v>141</v>
      </c>
      <c r="H1243" s="15"/>
      <c r="I1243" s="152"/>
    </row>
    <row r="1244" spans="2:9" x14ac:dyDescent="0.15">
      <c r="B1244" s="127">
        <v>42846</v>
      </c>
      <c r="C1244" s="2">
        <v>0.20694444444444446</v>
      </c>
      <c r="D1244" s="2">
        <v>0.22222222222222221</v>
      </c>
      <c r="E1244" s="124">
        <v>1.5277777777777751E-2</v>
      </c>
      <c r="F1244" s="15" t="s">
        <v>143</v>
      </c>
      <c r="G1244" s="15"/>
      <c r="H1244" s="15" t="s">
        <v>144</v>
      </c>
      <c r="I1244" s="152"/>
    </row>
    <row r="1245" spans="2:9" x14ac:dyDescent="0.15">
      <c r="B1245" s="127">
        <v>42846</v>
      </c>
      <c r="C1245" s="2">
        <v>0.22222222222222221</v>
      </c>
      <c r="D1245" s="2"/>
      <c r="E1245" s="124"/>
      <c r="F1245" s="15" t="s">
        <v>143</v>
      </c>
      <c r="G1245" s="15"/>
      <c r="H1245" s="15" t="s">
        <v>192</v>
      </c>
      <c r="I1245" s="152" t="s">
        <v>199</v>
      </c>
    </row>
    <row r="1246" spans="2:9" x14ac:dyDescent="0.15">
      <c r="B1246" s="127">
        <v>42846</v>
      </c>
      <c r="C1246" s="2">
        <v>0.22569444444444445</v>
      </c>
      <c r="D1246" s="2">
        <v>0.25625000000000003</v>
      </c>
      <c r="E1246" s="124">
        <v>3.0555555555555586E-2</v>
      </c>
      <c r="F1246" s="15" t="s">
        <v>143</v>
      </c>
      <c r="G1246" s="15"/>
      <c r="H1246" s="15" t="s">
        <v>144</v>
      </c>
      <c r="I1246" s="152"/>
    </row>
    <row r="1247" spans="2:9" x14ac:dyDescent="0.15">
      <c r="B1247" s="127">
        <v>42846</v>
      </c>
      <c r="C1247" s="2">
        <v>0.25625000000000003</v>
      </c>
      <c r="D1247" s="2"/>
      <c r="E1247" s="124"/>
      <c r="F1247" s="15" t="s">
        <v>143</v>
      </c>
      <c r="G1247" s="15" t="s">
        <v>142</v>
      </c>
      <c r="H1247" s="15"/>
      <c r="I1247" s="152"/>
    </row>
    <row r="1248" spans="2:9" x14ac:dyDescent="0.15">
      <c r="B1248" s="127">
        <v>42846</v>
      </c>
      <c r="C1248" s="2">
        <v>0.38611111111111113</v>
      </c>
      <c r="D1248" s="2"/>
      <c r="E1248" s="124"/>
      <c r="F1248" s="15" t="s">
        <v>143</v>
      </c>
      <c r="G1248" s="15" t="s">
        <v>141</v>
      </c>
      <c r="H1248" s="15"/>
      <c r="I1248" s="152"/>
    </row>
    <row r="1249" spans="2:9" x14ac:dyDescent="0.15">
      <c r="B1249" s="127">
        <v>42846</v>
      </c>
      <c r="C1249" s="2">
        <v>0.38819444444444445</v>
      </c>
      <c r="D1249" s="2">
        <v>0.41597222222222219</v>
      </c>
      <c r="E1249" s="124">
        <v>2.7777777777777735E-2</v>
      </c>
      <c r="F1249" s="15" t="s">
        <v>143</v>
      </c>
      <c r="G1249" s="15"/>
      <c r="H1249" s="15" t="s">
        <v>144</v>
      </c>
      <c r="I1249" s="152"/>
    </row>
    <row r="1250" spans="2:9" x14ac:dyDescent="0.15">
      <c r="B1250" s="127">
        <v>42846</v>
      </c>
      <c r="C1250" s="2">
        <v>0.41666666666666669</v>
      </c>
      <c r="D1250" s="2">
        <v>0.41736111111111113</v>
      </c>
      <c r="E1250" s="124">
        <v>6.9444444444444198E-4</v>
      </c>
      <c r="F1250" s="15" t="s">
        <v>143</v>
      </c>
      <c r="G1250" s="15"/>
      <c r="H1250" s="15" t="s">
        <v>144</v>
      </c>
      <c r="I1250" s="152"/>
    </row>
    <row r="1251" spans="2:9" x14ac:dyDescent="0.15">
      <c r="B1251" s="127">
        <v>42846</v>
      </c>
      <c r="C1251" s="2">
        <v>0.4201388888888889</v>
      </c>
      <c r="D1251" s="2">
        <v>0.4548611111111111</v>
      </c>
      <c r="E1251" s="124">
        <v>3.472222222222221E-2</v>
      </c>
      <c r="F1251" s="15" t="s">
        <v>143</v>
      </c>
      <c r="G1251" s="15"/>
      <c r="H1251" s="15" t="s">
        <v>144</v>
      </c>
      <c r="I1251" s="152"/>
    </row>
    <row r="1252" spans="2:9" x14ac:dyDescent="0.15">
      <c r="B1252" s="127">
        <v>42846</v>
      </c>
      <c r="C1252" s="2">
        <v>0.45555555555555555</v>
      </c>
      <c r="D1252" s="2"/>
      <c r="E1252" s="124"/>
      <c r="F1252" s="15" t="s">
        <v>143</v>
      </c>
      <c r="G1252" s="15"/>
      <c r="H1252" s="15" t="s">
        <v>192</v>
      </c>
      <c r="I1252" s="152"/>
    </row>
    <row r="1253" spans="2:9" x14ac:dyDescent="0.15">
      <c r="B1253" s="127">
        <v>42846</v>
      </c>
      <c r="C1253" s="2">
        <v>0.45833333333333331</v>
      </c>
      <c r="D1253" s="2">
        <v>0.48888888888888887</v>
      </c>
      <c r="E1253" s="124">
        <v>3.0555555555555558E-2</v>
      </c>
      <c r="F1253" s="15" t="s">
        <v>143</v>
      </c>
      <c r="G1253" s="15"/>
      <c r="H1253" s="15" t="s">
        <v>144</v>
      </c>
      <c r="I1253" s="152"/>
    </row>
    <row r="1254" spans="2:9" x14ac:dyDescent="0.15">
      <c r="B1254" s="127">
        <v>42846</v>
      </c>
      <c r="C1254" s="2">
        <v>0.48888888888888887</v>
      </c>
      <c r="D1254" s="2"/>
      <c r="E1254" s="124"/>
      <c r="F1254" s="15" t="s">
        <v>143</v>
      </c>
      <c r="G1254" s="15" t="s">
        <v>142</v>
      </c>
      <c r="H1254" s="15"/>
      <c r="I1254" s="152"/>
    </row>
    <row r="1255" spans="2:9" x14ac:dyDescent="0.15">
      <c r="B1255" s="127">
        <v>42846</v>
      </c>
      <c r="C1255" s="2">
        <v>0.65069444444444446</v>
      </c>
      <c r="D1255" s="2"/>
      <c r="E1255" s="124"/>
      <c r="F1255" s="15" t="s">
        <v>143</v>
      </c>
      <c r="G1255" s="15" t="s">
        <v>141</v>
      </c>
      <c r="H1255" s="15"/>
      <c r="I1255" s="152"/>
    </row>
    <row r="1256" spans="2:9" x14ac:dyDescent="0.15">
      <c r="B1256" s="127">
        <v>42846</v>
      </c>
      <c r="C1256" s="2">
        <v>0.77638888888888891</v>
      </c>
      <c r="D1256" s="2"/>
      <c r="E1256" s="124"/>
      <c r="F1256" s="15" t="s">
        <v>143</v>
      </c>
      <c r="G1256" s="15"/>
      <c r="H1256" s="15" t="s">
        <v>192</v>
      </c>
      <c r="I1256" s="152"/>
    </row>
    <row r="1257" spans="2:9" x14ac:dyDescent="0.15">
      <c r="B1257" s="127">
        <v>42846</v>
      </c>
      <c r="C1257" s="2">
        <v>0.65486111111111112</v>
      </c>
      <c r="D1257" s="2">
        <v>0.7090277777777777</v>
      </c>
      <c r="E1257" s="124">
        <v>5.4166666666666585E-2</v>
      </c>
      <c r="F1257" s="15" t="s">
        <v>143</v>
      </c>
      <c r="G1257" s="15"/>
      <c r="H1257" s="15" t="s">
        <v>144</v>
      </c>
      <c r="I1257" s="152"/>
    </row>
    <row r="1258" spans="2:9" x14ac:dyDescent="0.15">
      <c r="B1258" s="127">
        <v>42846</v>
      </c>
      <c r="C1258" s="2">
        <v>0.7104166666666667</v>
      </c>
      <c r="D1258" s="2">
        <v>0.71111111111111114</v>
      </c>
      <c r="E1258" s="124">
        <v>6.9444444444444198E-4</v>
      </c>
      <c r="F1258" s="15" t="s">
        <v>143</v>
      </c>
      <c r="G1258" s="15"/>
      <c r="H1258" s="15" t="s">
        <v>144</v>
      </c>
      <c r="I1258" s="152"/>
    </row>
    <row r="1259" spans="2:9" x14ac:dyDescent="0.15">
      <c r="B1259" s="127">
        <v>42846</v>
      </c>
      <c r="C1259" s="2">
        <v>0.71111111111111114</v>
      </c>
      <c r="D1259" s="2">
        <v>0.74097222222222225</v>
      </c>
      <c r="E1259" s="124">
        <v>2.9861111111111116E-2</v>
      </c>
      <c r="F1259" s="15" t="s">
        <v>143</v>
      </c>
      <c r="G1259" s="15"/>
      <c r="H1259" s="15" t="s">
        <v>144</v>
      </c>
      <c r="I1259" s="152"/>
    </row>
    <row r="1260" spans="2:9" x14ac:dyDescent="0.15">
      <c r="B1260" s="127">
        <v>42846</v>
      </c>
      <c r="C1260" s="2">
        <v>0.7416666666666667</v>
      </c>
      <c r="D1260" s="2">
        <v>0.7416666666666667</v>
      </c>
      <c r="E1260" s="124">
        <v>0</v>
      </c>
      <c r="F1260" s="15" t="s">
        <v>143</v>
      </c>
      <c r="G1260" s="15"/>
      <c r="H1260" s="15" t="s">
        <v>144</v>
      </c>
      <c r="I1260" s="152"/>
    </row>
    <row r="1261" spans="2:9" x14ac:dyDescent="0.15">
      <c r="B1261" s="127">
        <v>42846</v>
      </c>
      <c r="C1261" s="2">
        <v>0.74305555555555547</v>
      </c>
      <c r="D1261" s="2">
        <v>0.76388888888888884</v>
      </c>
      <c r="E1261" s="124">
        <v>2.083333333333337E-2</v>
      </c>
      <c r="F1261" s="15" t="s">
        <v>143</v>
      </c>
      <c r="G1261" s="15"/>
      <c r="H1261" s="15" t="s">
        <v>144</v>
      </c>
      <c r="I1261" s="152"/>
    </row>
    <row r="1262" spans="2:9" x14ac:dyDescent="0.15">
      <c r="B1262" s="127">
        <v>42846</v>
      </c>
      <c r="C1262" s="2">
        <v>0.76388888888888884</v>
      </c>
      <c r="D1262" s="2"/>
      <c r="E1262" s="124"/>
      <c r="F1262" s="15" t="s">
        <v>143</v>
      </c>
      <c r="G1262" s="15" t="s">
        <v>142</v>
      </c>
      <c r="H1262" s="15"/>
      <c r="I1262" s="152"/>
    </row>
    <row r="1263" spans="2:9" x14ac:dyDescent="0.15">
      <c r="B1263" s="127">
        <v>42847</v>
      </c>
      <c r="C1263" s="2">
        <v>0.20416666666666669</v>
      </c>
      <c r="D1263" s="2"/>
      <c r="E1263" s="124"/>
      <c r="F1263" s="15" t="s">
        <v>143</v>
      </c>
      <c r="G1263" s="15" t="s">
        <v>141</v>
      </c>
      <c r="H1263" s="15"/>
      <c r="I1263" s="152"/>
    </row>
    <row r="1264" spans="2:9" x14ac:dyDescent="0.15">
      <c r="B1264" s="127">
        <v>42847</v>
      </c>
      <c r="C1264" s="2">
        <v>0.20416666666666669</v>
      </c>
      <c r="D1264" s="2">
        <v>0.20555555555555557</v>
      </c>
      <c r="E1264" s="124">
        <v>1.388888888888884E-3</v>
      </c>
      <c r="F1264" s="15" t="s">
        <v>143</v>
      </c>
      <c r="G1264" s="15"/>
      <c r="H1264" s="15" t="s">
        <v>144</v>
      </c>
      <c r="I1264" s="152"/>
    </row>
    <row r="1265" spans="2:9" x14ac:dyDescent="0.15">
      <c r="B1265" s="127">
        <v>42847</v>
      </c>
      <c r="C1265" s="2">
        <v>0.20555555555555557</v>
      </c>
      <c r="D1265" s="2">
        <v>0.25972222222222224</v>
      </c>
      <c r="E1265" s="124">
        <v>5.4166666666666669E-2</v>
      </c>
      <c r="F1265" s="15" t="s">
        <v>143</v>
      </c>
      <c r="G1265" s="15"/>
      <c r="H1265" s="15" t="s">
        <v>144</v>
      </c>
      <c r="I1265" s="152"/>
    </row>
    <row r="1266" spans="2:9" x14ac:dyDescent="0.15">
      <c r="B1266" s="127">
        <v>42847</v>
      </c>
      <c r="C1266" s="2">
        <v>0.25972222222222224</v>
      </c>
      <c r="D1266" s="2"/>
      <c r="E1266" s="124"/>
      <c r="F1266" s="15" t="s">
        <v>143</v>
      </c>
      <c r="G1266" s="15" t="s">
        <v>142</v>
      </c>
      <c r="H1266" s="15"/>
      <c r="I1266" s="152"/>
    </row>
    <row r="1267" spans="2:9" x14ac:dyDescent="0.15">
      <c r="B1267" s="127">
        <v>42847</v>
      </c>
      <c r="C1267" s="2">
        <v>0.36458333333333331</v>
      </c>
      <c r="D1267" s="2"/>
      <c r="E1267" s="124"/>
      <c r="F1267" s="15" t="s">
        <v>143</v>
      </c>
      <c r="G1267" s="15" t="s">
        <v>141</v>
      </c>
      <c r="H1267" s="15"/>
      <c r="I1267" s="152"/>
    </row>
    <row r="1268" spans="2:9" x14ac:dyDescent="0.15">
      <c r="B1268" s="127">
        <v>42847</v>
      </c>
      <c r="C1268" s="2">
        <v>0.3666666666666667</v>
      </c>
      <c r="D1268" s="2"/>
      <c r="E1268" s="124"/>
      <c r="F1268" s="15" t="s">
        <v>143</v>
      </c>
      <c r="G1268" s="15"/>
      <c r="H1268" s="15" t="s">
        <v>192</v>
      </c>
      <c r="I1268" s="152"/>
    </row>
    <row r="1269" spans="2:9" x14ac:dyDescent="0.15">
      <c r="B1269" s="127">
        <v>42847</v>
      </c>
      <c r="C1269" s="2">
        <v>0.36944444444444446</v>
      </c>
      <c r="D1269" s="2">
        <v>0.37916666666666665</v>
      </c>
      <c r="E1269" s="124">
        <v>9.7222222222221877E-3</v>
      </c>
      <c r="F1269" s="15" t="s">
        <v>143</v>
      </c>
      <c r="G1269" s="15"/>
      <c r="H1269" s="15" t="s">
        <v>144</v>
      </c>
      <c r="I1269" s="152"/>
    </row>
    <row r="1270" spans="2:9" x14ac:dyDescent="0.15">
      <c r="B1270" s="127">
        <v>42847</v>
      </c>
      <c r="C1270" s="2">
        <v>0.37986111111111115</v>
      </c>
      <c r="D1270" s="2">
        <v>0.41388888888888892</v>
      </c>
      <c r="E1270" s="124">
        <v>3.4027777777777768E-2</v>
      </c>
      <c r="F1270" s="15" t="s">
        <v>143</v>
      </c>
      <c r="G1270" s="15"/>
      <c r="H1270" s="15" t="s">
        <v>144</v>
      </c>
      <c r="I1270" s="152"/>
    </row>
    <row r="1271" spans="2:9" x14ac:dyDescent="0.15">
      <c r="B1271" s="127">
        <v>42847</v>
      </c>
      <c r="C1271" s="2">
        <v>0.4145833333333333</v>
      </c>
      <c r="D1271" s="2">
        <v>0.43888888888888888</v>
      </c>
      <c r="E1271" s="124">
        <v>2.430555555555558E-2</v>
      </c>
      <c r="F1271" s="15" t="s">
        <v>143</v>
      </c>
      <c r="G1271" s="15"/>
      <c r="H1271" s="15" t="s">
        <v>144</v>
      </c>
      <c r="I1271" s="152"/>
    </row>
    <row r="1272" spans="2:9" x14ac:dyDescent="0.15">
      <c r="B1272" s="127">
        <v>42847</v>
      </c>
      <c r="C1272" s="2">
        <v>0.44027777777777777</v>
      </c>
      <c r="D1272" s="2"/>
      <c r="E1272" s="124"/>
      <c r="F1272" s="15" t="s">
        <v>143</v>
      </c>
      <c r="G1272" s="15"/>
      <c r="H1272" s="15" t="s">
        <v>192</v>
      </c>
      <c r="I1272" s="152"/>
    </row>
    <row r="1273" spans="2:9" x14ac:dyDescent="0.15">
      <c r="B1273" s="127">
        <v>42847</v>
      </c>
      <c r="C1273" s="2">
        <v>0.44166666666666665</v>
      </c>
      <c r="D1273" s="2"/>
      <c r="E1273" s="124"/>
      <c r="F1273" s="15" t="s">
        <v>143</v>
      </c>
      <c r="G1273" s="15" t="s">
        <v>142</v>
      </c>
      <c r="H1273" s="15"/>
      <c r="I1273" s="152"/>
    </row>
    <row r="1274" spans="2:9" x14ac:dyDescent="0.15">
      <c r="B1274" s="127">
        <v>42847</v>
      </c>
      <c r="C1274" s="2">
        <v>0.44375000000000003</v>
      </c>
      <c r="D1274" s="2"/>
      <c r="E1274" s="124"/>
      <c r="F1274" s="15" t="s">
        <v>143</v>
      </c>
      <c r="G1274" s="15" t="s">
        <v>141</v>
      </c>
      <c r="H1274" s="15" t="s">
        <v>165</v>
      </c>
      <c r="I1274" s="152"/>
    </row>
    <row r="1275" spans="2:9" x14ac:dyDescent="0.15">
      <c r="B1275" s="127">
        <v>42847</v>
      </c>
      <c r="C1275" s="2">
        <v>0.44444444444444442</v>
      </c>
      <c r="D1275" s="2"/>
      <c r="E1275" s="124"/>
      <c r="F1275" s="15" t="s">
        <v>143</v>
      </c>
      <c r="G1275" s="15" t="s">
        <v>142</v>
      </c>
      <c r="H1275" s="15"/>
      <c r="I1275" s="152"/>
    </row>
    <row r="1276" spans="2:9" x14ac:dyDescent="0.15">
      <c r="B1276" s="127">
        <v>42847</v>
      </c>
      <c r="C1276" s="2">
        <v>0.4465277777777778</v>
      </c>
      <c r="D1276" s="2"/>
      <c r="E1276" s="124"/>
      <c r="F1276" s="15" t="s">
        <v>143</v>
      </c>
      <c r="G1276" s="15" t="s">
        <v>141</v>
      </c>
      <c r="H1276" s="15"/>
      <c r="I1276" s="152"/>
    </row>
    <row r="1277" spans="2:9" x14ac:dyDescent="0.15">
      <c r="B1277" s="127">
        <v>42847</v>
      </c>
      <c r="C1277" s="2">
        <v>0.4465277777777778</v>
      </c>
      <c r="D1277" s="2"/>
      <c r="E1277" s="124"/>
      <c r="F1277" s="15" t="s">
        <v>143</v>
      </c>
      <c r="G1277" s="15" t="s">
        <v>142</v>
      </c>
      <c r="H1277" s="15"/>
      <c r="I1277" s="152"/>
    </row>
    <row r="1278" spans="2:9" x14ac:dyDescent="0.15">
      <c r="B1278" s="127">
        <v>42847</v>
      </c>
      <c r="C1278" s="2">
        <v>0.58819444444444446</v>
      </c>
      <c r="D1278" s="2"/>
      <c r="E1278" s="124"/>
      <c r="F1278" s="15" t="s">
        <v>143</v>
      </c>
      <c r="G1278" s="15" t="s">
        <v>141</v>
      </c>
      <c r="H1278" s="15"/>
      <c r="I1278" s="152"/>
    </row>
    <row r="1279" spans="2:9" x14ac:dyDescent="0.15">
      <c r="B1279" s="127">
        <v>42847</v>
      </c>
      <c r="C1279" s="2">
        <v>0.58958333333333335</v>
      </c>
      <c r="D1279" s="2"/>
      <c r="E1279" s="124"/>
      <c r="F1279" s="15" t="s">
        <v>143</v>
      </c>
      <c r="G1279" s="15"/>
      <c r="H1279" s="15" t="s">
        <v>192</v>
      </c>
      <c r="I1279" s="152"/>
    </row>
    <row r="1280" spans="2:9" x14ac:dyDescent="0.15">
      <c r="B1280" s="127">
        <v>42847</v>
      </c>
      <c r="C1280" s="2">
        <v>0.59305555555555556</v>
      </c>
      <c r="D1280" s="2">
        <v>0.60416666666666663</v>
      </c>
      <c r="E1280" s="124">
        <v>1.1111111111111072E-2</v>
      </c>
      <c r="F1280" s="15" t="s">
        <v>143</v>
      </c>
      <c r="G1280" s="15"/>
      <c r="H1280" s="15" t="s">
        <v>144</v>
      </c>
      <c r="I1280" s="152"/>
    </row>
    <row r="1281" spans="2:9" x14ac:dyDescent="0.15">
      <c r="B1281" s="127">
        <v>42847</v>
      </c>
      <c r="C1281" s="2">
        <v>0.60486111111111118</v>
      </c>
      <c r="D1281" s="2">
        <v>0.65694444444444444</v>
      </c>
      <c r="E1281" s="124">
        <v>5.2083333333333259E-2</v>
      </c>
      <c r="F1281" s="15" t="s">
        <v>143</v>
      </c>
      <c r="G1281" s="15"/>
      <c r="H1281" s="15" t="s">
        <v>144</v>
      </c>
      <c r="I1281" s="152"/>
    </row>
    <row r="1282" spans="2:9" x14ac:dyDescent="0.15">
      <c r="B1282" s="127">
        <v>42847</v>
      </c>
      <c r="C1282" s="2">
        <v>0.65902777777777777</v>
      </c>
      <c r="D1282" s="2">
        <v>0.66111111111111109</v>
      </c>
      <c r="E1282" s="124">
        <v>2.0833333333333259E-3</v>
      </c>
      <c r="F1282" s="15" t="s">
        <v>143</v>
      </c>
      <c r="G1282" s="15"/>
      <c r="H1282" s="15" t="s">
        <v>144</v>
      </c>
      <c r="I1282" s="152"/>
    </row>
    <row r="1283" spans="2:9" x14ac:dyDescent="0.15">
      <c r="B1283" s="127">
        <v>42847</v>
      </c>
      <c r="C1283" s="2">
        <v>0.66180555555555554</v>
      </c>
      <c r="D1283" s="2">
        <v>0.68888888888888899</v>
      </c>
      <c r="E1283" s="124">
        <v>2.7083333333333459E-2</v>
      </c>
      <c r="F1283" s="15" t="s">
        <v>143</v>
      </c>
      <c r="G1283" s="15"/>
      <c r="H1283" s="15" t="s">
        <v>144</v>
      </c>
      <c r="I1283" s="152"/>
    </row>
    <row r="1284" spans="2:9" x14ac:dyDescent="0.15">
      <c r="B1284" s="127">
        <v>42847</v>
      </c>
      <c r="C1284" s="2">
        <v>0.68888888888888899</v>
      </c>
      <c r="D1284" s="2"/>
      <c r="E1284" s="124"/>
      <c r="F1284" s="15" t="s">
        <v>143</v>
      </c>
      <c r="G1284" s="15" t="s">
        <v>142</v>
      </c>
      <c r="H1284" s="15"/>
      <c r="I1284" s="152"/>
    </row>
    <row r="1285" spans="2:9" x14ac:dyDescent="0.15">
      <c r="B1285" s="127">
        <v>42847</v>
      </c>
      <c r="C1285" s="2">
        <v>0.69305555555555554</v>
      </c>
      <c r="D1285" s="2"/>
      <c r="E1285" s="124"/>
      <c r="F1285" s="15" t="s">
        <v>143</v>
      </c>
      <c r="G1285" s="15" t="s">
        <v>141</v>
      </c>
      <c r="H1285" s="15" t="s">
        <v>165</v>
      </c>
      <c r="I1285" s="152"/>
    </row>
    <row r="1286" spans="2:9" x14ac:dyDescent="0.15">
      <c r="B1286" s="127">
        <v>42847</v>
      </c>
      <c r="C1286" s="2">
        <v>0.69305555555555554</v>
      </c>
      <c r="D1286" s="2"/>
      <c r="E1286" s="124"/>
      <c r="F1286" s="15" t="s">
        <v>143</v>
      </c>
      <c r="G1286" s="15" t="s">
        <v>142</v>
      </c>
      <c r="H1286" s="15"/>
      <c r="I1286" s="152"/>
    </row>
    <row r="1287" spans="2:9" x14ac:dyDescent="0.15">
      <c r="B1287" s="127">
        <v>42847</v>
      </c>
      <c r="C1287" s="2">
        <v>0.73888888888888893</v>
      </c>
      <c r="D1287" s="2"/>
      <c r="E1287" s="124"/>
      <c r="F1287" s="15" t="s">
        <v>143</v>
      </c>
      <c r="G1287" s="15" t="s">
        <v>141</v>
      </c>
      <c r="H1287" s="15"/>
      <c r="I1287" s="152" t="s">
        <v>204</v>
      </c>
    </row>
    <row r="1288" spans="2:9" x14ac:dyDescent="0.15">
      <c r="B1288" s="127">
        <v>42847</v>
      </c>
      <c r="C1288" s="2">
        <v>0.74097222222222225</v>
      </c>
      <c r="D1288" s="2"/>
      <c r="E1288" s="124"/>
      <c r="F1288" s="15" t="s">
        <v>143</v>
      </c>
      <c r="G1288" s="15" t="s">
        <v>142</v>
      </c>
      <c r="H1288" s="15"/>
      <c r="I1288" s="152"/>
    </row>
    <row r="1289" spans="2:9" x14ac:dyDescent="0.15">
      <c r="B1289" s="127">
        <v>42847</v>
      </c>
      <c r="C1289" s="2">
        <v>0.74583333333333324</v>
      </c>
      <c r="D1289" s="2"/>
      <c r="E1289" s="124"/>
      <c r="F1289" s="15" t="s">
        <v>143</v>
      </c>
      <c r="G1289" s="15" t="s">
        <v>141</v>
      </c>
      <c r="H1289" s="15"/>
      <c r="I1289" s="152" t="s">
        <v>205</v>
      </c>
    </row>
    <row r="1290" spans="2:9" x14ac:dyDescent="0.15">
      <c r="B1290" s="127">
        <v>42847</v>
      </c>
      <c r="C1290" s="2">
        <v>0.74652777777777779</v>
      </c>
      <c r="D1290" s="2"/>
      <c r="E1290" s="124"/>
      <c r="F1290" s="15" t="s">
        <v>143</v>
      </c>
      <c r="G1290" s="15" t="s">
        <v>142</v>
      </c>
      <c r="H1290" s="15"/>
      <c r="I1290" s="152"/>
    </row>
    <row r="1291" spans="2:9" x14ac:dyDescent="0.15">
      <c r="B1291" s="127">
        <v>42848</v>
      </c>
      <c r="C1291" s="2">
        <v>0.19930555555555554</v>
      </c>
      <c r="D1291" s="2"/>
      <c r="E1291" s="124"/>
      <c r="F1291" s="15" t="s">
        <v>143</v>
      </c>
      <c r="G1291" s="15" t="s">
        <v>141</v>
      </c>
      <c r="H1291" s="15"/>
      <c r="I1291" s="152"/>
    </row>
    <row r="1292" spans="2:9" x14ac:dyDescent="0.15">
      <c r="B1292" s="127">
        <v>42848</v>
      </c>
      <c r="C1292" s="2">
        <v>0.19930555555555554</v>
      </c>
      <c r="D1292" s="2">
        <v>0.24930555555555556</v>
      </c>
      <c r="E1292" s="124">
        <v>5.0000000000000017E-2</v>
      </c>
      <c r="F1292" s="15" t="s">
        <v>143</v>
      </c>
      <c r="G1292" s="15"/>
      <c r="H1292" s="15" t="s">
        <v>144</v>
      </c>
      <c r="I1292" s="152"/>
    </row>
    <row r="1293" spans="2:9" x14ac:dyDescent="0.15">
      <c r="B1293" s="127">
        <v>42848</v>
      </c>
      <c r="C1293" s="2">
        <v>0.24930555555555556</v>
      </c>
      <c r="D1293" s="2"/>
      <c r="E1293" s="124"/>
      <c r="F1293" s="15" t="s">
        <v>143</v>
      </c>
      <c r="G1293" s="15" t="s">
        <v>142</v>
      </c>
      <c r="H1293" s="15"/>
      <c r="I1293" s="152"/>
    </row>
    <row r="1294" spans="2:9" x14ac:dyDescent="0.15">
      <c r="B1294" s="127">
        <v>42848</v>
      </c>
      <c r="C1294" s="2">
        <v>0.31458333333333333</v>
      </c>
      <c r="D1294" s="2"/>
      <c r="E1294" s="124"/>
      <c r="F1294" s="15" t="s">
        <v>143</v>
      </c>
      <c r="G1294" s="15" t="s">
        <v>141</v>
      </c>
      <c r="H1294" s="15" t="s">
        <v>165</v>
      </c>
      <c r="I1294" s="152"/>
    </row>
    <row r="1295" spans="2:9" x14ac:dyDescent="0.15">
      <c r="B1295" s="127">
        <v>42848</v>
      </c>
      <c r="C1295" s="2">
        <v>0.32013888888888892</v>
      </c>
      <c r="D1295" s="2">
        <v>0.34722222222222227</v>
      </c>
      <c r="E1295" s="124">
        <v>2.7083333333333348E-2</v>
      </c>
      <c r="F1295" s="15" t="s">
        <v>143</v>
      </c>
      <c r="G1295" s="15"/>
      <c r="H1295" s="15" t="s">
        <v>144</v>
      </c>
      <c r="I1295" s="152"/>
    </row>
    <row r="1296" spans="2:9" x14ac:dyDescent="0.15">
      <c r="B1296" s="127">
        <v>42848</v>
      </c>
      <c r="C1296" s="2">
        <v>0.35138888888888892</v>
      </c>
      <c r="D1296" s="2">
        <v>0.4055555555555555</v>
      </c>
      <c r="E1296" s="124">
        <v>5.4166666666666585E-2</v>
      </c>
      <c r="F1296" s="15" t="s">
        <v>143</v>
      </c>
      <c r="G1296" s="15"/>
      <c r="H1296" s="15" t="s">
        <v>144</v>
      </c>
      <c r="I1296" s="152"/>
    </row>
    <row r="1297" spans="2:9" x14ac:dyDescent="0.15">
      <c r="B1297" s="127">
        <v>42848</v>
      </c>
      <c r="C1297" s="2">
        <v>0.40625</v>
      </c>
      <c r="D1297" s="2"/>
      <c r="E1297" s="124"/>
      <c r="F1297" s="15" t="s">
        <v>143</v>
      </c>
      <c r="G1297" s="15"/>
      <c r="H1297" s="15" t="s">
        <v>192</v>
      </c>
      <c r="I1297" s="152"/>
    </row>
    <row r="1298" spans="2:9" x14ac:dyDescent="0.15">
      <c r="B1298" s="127">
        <v>42848</v>
      </c>
      <c r="C1298" s="2">
        <v>0.40972222222222227</v>
      </c>
      <c r="D1298" s="2">
        <v>0.43611111111111112</v>
      </c>
      <c r="E1298" s="124">
        <v>2.6388888888888851E-2</v>
      </c>
      <c r="F1298" s="15" t="s">
        <v>143</v>
      </c>
      <c r="G1298" s="15"/>
      <c r="H1298" s="15" t="s">
        <v>144</v>
      </c>
      <c r="I1298" s="152"/>
    </row>
    <row r="1299" spans="2:9" x14ac:dyDescent="0.15">
      <c r="B1299" s="127">
        <v>42848</v>
      </c>
      <c r="C1299" s="2">
        <v>0.44513888888888892</v>
      </c>
      <c r="D1299" s="2">
        <v>0.45833333333333331</v>
      </c>
      <c r="E1299" s="124">
        <v>1.3194444444444398E-2</v>
      </c>
      <c r="F1299" s="15" t="s">
        <v>143</v>
      </c>
      <c r="G1299" s="15"/>
      <c r="H1299" s="15" t="s">
        <v>144</v>
      </c>
      <c r="I1299" s="152"/>
    </row>
    <row r="1300" spans="2:9" x14ac:dyDescent="0.15">
      <c r="B1300" s="127">
        <v>42848</v>
      </c>
      <c r="C1300" s="2">
        <v>0.45833333333333331</v>
      </c>
      <c r="D1300" s="2"/>
      <c r="E1300" s="124"/>
      <c r="F1300" s="15" t="s">
        <v>143</v>
      </c>
      <c r="G1300" s="15" t="s">
        <v>142</v>
      </c>
      <c r="H1300" s="15"/>
      <c r="I1300" s="152"/>
    </row>
    <row r="1301" spans="2:9" x14ac:dyDescent="0.15">
      <c r="B1301" s="127">
        <v>42848</v>
      </c>
      <c r="C1301" s="2">
        <v>0.46180555555555558</v>
      </c>
      <c r="D1301" s="2"/>
      <c r="E1301" s="124"/>
      <c r="F1301" s="15" t="s">
        <v>143</v>
      </c>
      <c r="G1301" s="15" t="s">
        <v>141</v>
      </c>
      <c r="H1301" s="15" t="s">
        <v>163</v>
      </c>
      <c r="I1301" s="152"/>
    </row>
    <row r="1302" spans="2:9" x14ac:dyDescent="0.15">
      <c r="B1302" s="127">
        <v>42848</v>
      </c>
      <c r="C1302" s="2">
        <v>0.46319444444444446</v>
      </c>
      <c r="D1302" s="2"/>
      <c r="E1302" s="124"/>
      <c r="F1302" s="15" t="s">
        <v>143</v>
      </c>
      <c r="G1302" s="15" t="s">
        <v>142</v>
      </c>
      <c r="H1302" s="15"/>
      <c r="I1302" s="152"/>
    </row>
    <row r="1303" spans="2:9" x14ac:dyDescent="0.15">
      <c r="B1303" s="127">
        <v>42848</v>
      </c>
      <c r="C1303" s="2">
        <v>0.47291666666666665</v>
      </c>
      <c r="D1303" s="2"/>
      <c r="E1303" s="124"/>
      <c r="F1303" s="15" t="s">
        <v>143</v>
      </c>
      <c r="G1303" s="15" t="s">
        <v>141</v>
      </c>
      <c r="H1303" s="15" t="s">
        <v>163</v>
      </c>
      <c r="I1303" s="152"/>
    </row>
    <row r="1304" spans="2:9" x14ac:dyDescent="0.15">
      <c r="B1304" s="127">
        <v>42848</v>
      </c>
      <c r="C1304" s="2">
        <v>0.47361111111111115</v>
      </c>
      <c r="D1304" s="2"/>
      <c r="E1304" s="124"/>
      <c r="F1304" s="15" t="s">
        <v>143</v>
      </c>
      <c r="G1304" s="15" t="s">
        <v>142</v>
      </c>
      <c r="H1304" s="15"/>
      <c r="I1304" s="152"/>
    </row>
    <row r="1305" spans="2:9" x14ac:dyDescent="0.15">
      <c r="B1305" s="127">
        <v>42848</v>
      </c>
      <c r="C1305" s="2">
        <v>0.4770833333333333</v>
      </c>
      <c r="D1305" s="2"/>
      <c r="E1305" s="124"/>
      <c r="F1305" s="15" t="s">
        <v>143</v>
      </c>
      <c r="G1305" s="15" t="s">
        <v>141</v>
      </c>
      <c r="H1305" s="15"/>
      <c r="I1305" s="152"/>
    </row>
    <row r="1306" spans="2:9" x14ac:dyDescent="0.15">
      <c r="B1306" s="127">
        <v>42848</v>
      </c>
      <c r="C1306" s="2">
        <v>0.47916666666666669</v>
      </c>
      <c r="D1306" s="2"/>
      <c r="E1306" s="124"/>
      <c r="F1306" s="15" t="s">
        <v>143</v>
      </c>
      <c r="G1306" s="15" t="s">
        <v>142</v>
      </c>
      <c r="H1306" s="15"/>
      <c r="I1306" s="152"/>
    </row>
    <row r="1307" spans="2:9" x14ac:dyDescent="0.15">
      <c r="B1307" s="127">
        <v>42848</v>
      </c>
      <c r="C1307" s="2">
        <v>0.51111111111111118</v>
      </c>
      <c r="D1307" s="2"/>
      <c r="E1307" s="124"/>
      <c r="F1307" s="15" t="s">
        <v>143</v>
      </c>
      <c r="G1307" s="15" t="s">
        <v>141</v>
      </c>
      <c r="H1307" s="15"/>
      <c r="I1307" s="152"/>
    </row>
    <row r="1308" spans="2:9" x14ac:dyDescent="0.15">
      <c r="B1308" s="127">
        <v>42848</v>
      </c>
      <c r="C1308" s="2">
        <v>0.51180555555555551</v>
      </c>
      <c r="D1308" s="2"/>
      <c r="E1308" s="124"/>
      <c r="F1308" s="15" t="s">
        <v>143</v>
      </c>
      <c r="G1308" s="15" t="s">
        <v>142</v>
      </c>
      <c r="H1308" s="15"/>
      <c r="I1308" s="152"/>
    </row>
    <row r="1309" spans="2:9" x14ac:dyDescent="0.15">
      <c r="B1309" s="127">
        <v>42848</v>
      </c>
      <c r="C1309" s="2">
        <v>0.51666666666666672</v>
      </c>
      <c r="D1309" s="2"/>
      <c r="E1309" s="124"/>
      <c r="F1309" s="15" t="s">
        <v>143</v>
      </c>
      <c r="G1309" s="15" t="s">
        <v>141</v>
      </c>
      <c r="H1309" s="15" t="s">
        <v>165</v>
      </c>
      <c r="I1309" s="152"/>
    </row>
    <row r="1310" spans="2:9" x14ac:dyDescent="0.15">
      <c r="B1310" s="127">
        <v>42848</v>
      </c>
      <c r="C1310" s="2">
        <v>0.51736111111111105</v>
      </c>
      <c r="D1310" s="2"/>
      <c r="E1310" s="124"/>
      <c r="F1310" s="15" t="s">
        <v>143</v>
      </c>
      <c r="G1310" s="15" t="s">
        <v>142</v>
      </c>
      <c r="H1310" s="15"/>
      <c r="I1310" s="152"/>
    </row>
    <row r="1311" spans="2:9" x14ac:dyDescent="0.15">
      <c r="B1311" s="127">
        <v>42848</v>
      </c>
      <c r="C1311" s="2">
        <v>0.55763888888888891</v>
      </c>
      <c r="D1311" s="2"/>
      <c r="E1311" s="124"/>
      <c r="F1311" s="15" t="s">
        <v>143</v>
      </c>
      <c r="G1311" s="15" t="s">
        <v>141</v>
      </c>
      <c r="H1311" s="15"/>
      <c r="I1311" s="152"/>
    </row>
    <row r="1312" spans="2:9" x14ac:dyDescent="0.15">
      <c r="B1312" s="127">
        <v>42848</v>
      </c>
      <c r="C1312" s="2">
        <v>0.55833333333333335</v>
      </c>
      <c r="D1312" s="2">
        <v>0.60833333333333328</v>
      </c>
      <c r="E1312" s="124">
        <v>4.9999999999999933E-2</v>
      </c>
      <c r="F1312" s="15" t="s">
        <v>143</v>
      </c>
      <c r="G1312" s="15"/>
      <c r="H1312" s="15" t="s">
        <v>144</v>
      </c>
      <c r="I1312" s="152"/>
    </row>
    <row r="1313" spans="2:9" x14ac:dyDescent="0.15">
      <c r="B1313" s="127">
        <v>42848</v>
      </c>
      <c r="C1313" s="2">
        <v>0.61597222222222225</v>
      </c>
      <c r="D1313" s="2">
        <v>0.65486111111111112</v>
      </c>
      <c r="E1313" s="124">
        <v>3.8888888888888862E-2</v>
      </c>
      <c r="F1313" s="15" t="s">
        <v>143</v>
      </c>
      <c r="G1313" s="15"/>
      <c r="H1313" s="15" t="s">
        <v>144</v>
      </c>
      <c r="I1313" s="152"/>
    </row>
    <row r="1314" spans="2:9" x14ac:dyDescent="0.15">
      <c r="B1314" s="127">
        <v>42848</v>
      </c>
      <c r="C1314" s="2">
        <v>0.65486111111111112</v>
      </c>
      <c r="D1314" s="2"/>
      <c r="E1314" s="124"/>
      <c r="F1314" s="15" t="s">
        <v>143</v>
      </c>
      <c r="G1314" s="15" t="s">
        <v>142</v>
      </c>
      <c r="H1314" s="15"/>
      <c r="I1314" s="152"/>
    </row>
    <row r="1315" spans="2:9" x14ac:dyDescent="0.15">
      <c r="B1315" s="127">
        <v>42848</v>
      </c>
      <c r="C1315" s="2">
        <v>0.7895833333333333</v>
      </c>
      <c r="D1315" s="2">
        <v>0.79305555555555562</v>
      </c>
      <c r="E1315" s="124">
        <v>3.4722222222223209E-3</v>
      </c>
      <c r="F1315" s="15" t="s">
        <v>143</v>
      </c>
      <c r="G1315" s="15" t="s">
        <v>141</v>
      </c>
      <c r="H1315" s="15"/>
      <c r="I1315" s="152"/>
    </row>
    <row r="1316" spans="2:9" x14ac:dyDescent="0.15">
      <c r="B1316" s="127">
        <v>42848</v>
      </c>
      <c r="C1316" s="2">
        <v>0.79027777777777775</v>
      </c>
      <c r="D1316" s="2"/>
      <c r="E1316" s="124"/>
      <c r="F1316" s="15" t="s">
        <v>143</v>
      </c>
      <c r="G1316" s="15"/>
      <c r="H1316" s="15" t="s">
        <v>192</v>
      </c>
      <c r="I1316" s="152" t="s">
        <v>207</v>
      </c>
    </row>
    <row r="1317" spans="2:9" x14ac:dyDescent="0.15">
      <c r="B1317" s="127">
        <v>42849</v>
      </c>
      <c r="C1317" s="2">
        <v>0.19791666666666666</v>
      </c>
      <c r="D1317" s="2"/>
      <c r="E1317" s="124"/>
      <c r="F1317" s="15" t="s">
        <v>143</v>
      </c>
      <c r="G1317" s="15" t="s">
        <v>141</v>
      </c>
      <c r="H1317" s="15"/>
      <c r="I1317" s="152"/>
    </row>
    <row r="1318" spans="2:9" x14ac:dyDescent="0.15">
      <c r="B1318" s="127">
        <v>42849</v>
      </c>
      <c r="C1318" s="2">
        <v>0.19791666666666666</v>
      </c>
      <c r="D1318" s="2">
        <v>0.24930555555555556</v>
      </c>
      <c r="E1318" s="124">
        <v>5.1388888888888901E-2</v>
      </c>
      <c r="F1318" s="15" t="s">
        <v>143</v>
      </c>
      <c r="G1318" s="15"/>
      <c r="H1318" s="15" t="s">
        <v>144</v>
      </c>
      <c r="I1318" s="152"/>
    </row>
    <row r="1319" spans="2:9" x14ac:dyDescent="0.15">
      <c r="B1319" s="127">
        <v>42849</v>
      </c>
      <c r="C1319" s="2">
        <v>0.24930555555555556</v>
      </c>
      <c r="D1319" s="2"/>
      <c r="E1319" s="124"/>
      <c r="F1319" s="15" t="s">
        <v>143</v>
      </c>
      <c r="G1319" s="15" t="s">
        <v>142</v>
      </c>
      <c r="H1319" s="15"/>
      <c r="I1319" s="152"/>
    </row>
    <row r="1320" spans="2:9" x14ac:dyDescent="0.15">
      <c r="B1320" s="127">
        <v>42849</v>
      </c>
      <c r="C1320" s="2">
        <v>0.36527777777777781</v>
      </c>
      <c r="D1320" s="2"/>
      <c r="E1320" s="124"/>
      <c r="F1320" s="15" t="s">
        <v>143</v>
      </c>
      <c r="G1320" s="15" t="s">
        <v>141</v>
      </c>
      <c r="H1320" s="15"/>
      <c r="I1320" s="152"/>
    </row>
    <row r="1321" spans="2:9" x14ac:dyDescent="0.15">
      <c r="B1321" s="127">
        <v>42849</v>
      </c>
      <c r="C1321" s="2">
        <v>0.3659722222222222</v>
      </c>
      <c r="D1321" s="2"/>
      <c r="E1321" s="124"/>
      <c r="F1321" s="15" t="s">
        <v>143</v>
      </c>
      <c r="G1321" s="15" t="s">
        <v>142</v>
      </c>
      <c r="H1321" s="15"/>
      <c r="I1321" s="152"/>
    </row>
    <row r="1322" spans="2:9" x14ac:dyDescent="0.15">
      <c r="B1322" s="127">
        <v>42849</v>
      </c>
      <c r="C1322" s="2">
        <v>0.37291666666666662</v>
      </c>
      <c r="D1322" s="2"/>
      <c r="E1322" s="124"/>
      <c r="F1322" s="15" t="s">
        <v>143</v>
      </c>
      <c r="G1322" s="15" t="s">
        <v>141</v>
      </c>
      <c r="H1322" s="15"/>
      <c r="I1322" s="152"/>
    </row>
    <row r="1323" spans="2:9" x14ac:dyDescent="0.15">
      <c r="B1323" s="127">
        <v>42849</v>
      </c>
      <c r="C1323" s="2">
        <v>0.38055555555555554</v>
      </c>
      <c r="D1323" s="2">
        <v>0.41250000000000003</v>
      </c>
      <c r="E1323" s="124">
        <v>3.1944444444444497E-2</v>
      </c>
      <c r="F1323" s="15" t="s">
        <v>143</v>
      </c>
      <c r="G1323" s="15"/>
      <c r="H1323" s="15" t="s">
        <v>144</v>
      </c>
      <c r="I1323" s="152"/>
    </row>
    <row r="1324" spans="2:9" x14ac:dyDescent="0.15">
      <c r="B1324" s="127">
        <v>42849</v>
      </c>
      <c r="C1324" s="2">
        <v>0.41319444444444442</v>
      </c>
      <c r="D1324" s="2">
        <v>0.4375</v>
      </c>
      <c r="E1324" s="124">
        <v>2.430555555555558E-2</v>
      </c>
      <c r="F1324" s="15" t="s">
        <v>143</v>
      </c>
      <c r="G1324" s="15"/>
      <c r="H1324" s="15" t="s">
        <v>144</v>
      </c>
      <c r="I1324" s="152"/>
    </row>
    <row r="1325" spans="2:9" x14ac:dyDescent="0.15">
      <c r="B1325" s="127">
        <v>42849</v>
      </c>
      <c r="C1325" s="2">
        <v>0.43888888888888888</v>
      </c>
      <c r="D1325" s="2"/>
      <c r="E1325" s="124"/>
      <c r="F1325" s="15" t="s">
        <v>143</v>
      </c>
      <c r="G1325" s="15" t="s">
        <v>142</v>
      </c>
      <c r="H1325" s="15"/>
      <c r="I1325" s="152"/>
    </row>
    <row r="1326" spans="2:9" x14ac:dyDescent="0.15">
      <c r="B1326" s="127">
        <v>42849</v>
      </c>
      <c r="C1326" s="2">
        <v>0.55277777777777781</v>
      </c>
      <c r="D1326" s="2"/>
      <c r="E1326" s="124"/>
      <c r="F1326" s="15" t="s">
        <v>143</v>
      </c>
      <c r="G1326" s="15" t="s">
        <v>141</v>
      </c>
      <c r="H1326" s="15"/>
      <c r="I1326" s="152"/>
    </row>
    <row r="1327" spans="2:9" x14ac:dyDescent="0.15">
      <c r="B1327" s="127">
        <v>42849</v>
      </c>
      <c r="C1327" s="2">
        <v>0.60069444444444442</v>
      </c>
      <c r="D1327" s="2"/>
      <c r="E1327" s="124"/>
      <c r="F1327" s="15" t="s">
        <v>143</v>
      </c>
      <c r="G1327" s="15"/>
      <c r="H1327" s="15" t="s">
        <v>192</v>
      </c>
      <c r="I1327" s="152"/>
    </row>
    <row r="1328" spans="2:9" x14ac:dyDescent="0.15">
      <c r="B1328" s="127">
        <v>42849</v>
      </c>
      <c r="C1328" s="2">
        <v>0.64097222222222217</v>
      </c>
      <c r="D1328" s="2"/>
      <c r="E1328" s="124"/>
      <c r="F1328" s="15" t="s">
        <v>143</v>
      </c>
      <c r="G1328" s="15"/>
      <c r="H1328" s="15" t="s">
        <v>192</v>
      </c>
      <c r="I1328" s="152"/>
    </row>
    <row r="1329" spans="2:9" x14ac:dyDescent="0.15">
      <c r="B1329" s="127">
        <v>42849</v>
      </c>
      <c r="C1329" s="2">
        <v>0.67638888888888893</v>
      </c>
      <c r="D1329" s="2"/>
      <c r="E1329" s="124"/>
      <c r="F1329" s="15" t="s">
        <v>143</v>
      </c>
      <c r="G1329" s="15" t="s">
        <v>142</v>
      </c>
      <c r="H1329" s="15"/>
      <c r="I1329" s="152"/>
    </row>
    <row r="1330" spans="2:9" x14ac:dyDescent="0.15">
      <c r="B1330" s="127">
        <v>42850</v>
      </c>
      <c r="C1330" s="2">
        <v>0.31527777777777777</v>
      </c>
      <c r="D1330" s="2"/>
      <c r="E1330" s="124"/>
      <c r="F1330" s="15" t="s">
        <v>143</v>
      </c>
      <c r="G1330" s="15" t="s">
        <v>141</v>
      </c>
      <c r="H1330" s="15"/>
      <c r="I1330" s="152"/>
    </row>
    <row r="1331" spans="2:9" x14ac:dyDescent="0.15">
      <c r="B1331" s="127">
        <v>42850</v>
      </c>
      <c r="C1331" s="2">
        <v>0.3215277777777778</v>
      </c>
      <c r="D1331" s="2">
        <v>0.32291666666666669</v>
      </c>
      <c r="E1331" s="124">
        <v>1.388888888888884E-3</v>
      </c>
      <c r="F1331" s="15" t="s">
        <v>143</v>
      </c>
      <c r="G1331" s="15"/>
      <c r="H1331" s="15" t="s">
        <v>144</v>
      </c>
      <c r="I1331" s="152"/>
    </row>
    <row r="1332" spans="2:9" x14ac:dyDescent="0.15">
      <c r="B1332" s="127">
        <v>42850</v>
      </c>
      <c r="C1332" s="2">
        <v>0.32291666666666669</v>
      </c>
      <c r="D1332" s="2">
        <v>0.37638888888888888</v>
      </c>
      <c r="E1332" s="124">
        <v>5.3472222222222199E-2</v>
      </c>
      <c r="F1332" s="15" t="s">
        <v>143</v>
      </c>
      <c r="G1332" s="15"/>
      <c r="H1332" s="15" t="s">
        <v>144</v>
      </c>
      <c r="I1332" s="152"/>
    </row>
    <row r="1333" spans="2:9" x14ac:dyDescent="0.15">
      <c r="B1333" s="127">
        <v>42850</v>
      </c>
      <c r="C1333" s="2">
        <v>0.3840277777777778</v>
      </c>
      <c r="D1333" s="2">
        <v>0.39374999999999999</v>
      </c>
      <c r="E1333" s="124">
        <v>9.7222222222221877E-3</v>
      </c>
      <c r="F1333" s="15" t="s">
        <v>143</v>
      </c>
      <c r="G1333" s="15"/>
      <c r="H1333" s="15" t="s">
        <v>144</v>
      </c>
      <c r="I1333" s="152"/>
    </row>
    <row r="1334" spans="2:9" x14ac:dyDescent="0.15">
      <c r="B1334" s="127">
        <v>42850</v>
      </c>
      <c r="C1334" s="2">
        <v>0.39374999999999999</v>
      </c>
      <c r="D1334" s="2"/>
      <c r="E1334" s="124"/>
      <c r="F1334" s="15" t="s">
        <v>143</v>
      </c>
      <c r="G1334" s="15" t="s">
        <v>142</v>
      </c>
      <c r="H1334" s="15"/>
      <c r="I1334" s="152"/>
    </row>
    <row r="1335" spans="2:9" x14ac:dyDescent="0.15">
      <c r="B1335" s="127">
        <v>42850</v>
      </c>
      <c r="C1335" s="2">
        <v>0.43888888888888888</v>
      </c>
      <c r="D1335" s="2"/>
      <c r="E1335" s="124"/>
      <c r="F1335" s="15" t="s">
        <v>143</v>
      </c>
      <c r="G1335" s="15" t="s">
        <v>141</v>
      </c>
      <c r="H1335" s="15"/>
      <c r="I1335" s="152"/>
    </row>
    <row r="1336" spans="2:9" x14ac:dyDescent="0.15">
      <c r="B1336" s="127">
        <v>42850</v>
      </c>
      <c r="C1336" s="2">
        <v>0.45555555555555555</v>
      </c>
      <c r="D1336" s="2">
        <v>0.49652777777777773</v>
      </c>
      <c r="E1336" s="124">
        <v>4.0972222222222188E-2</v>
      </c>
      <c r="F1336" s="15" t="s">
        <v>143</v>
      </c>
      <c r="G1336" s="15"/>
      <c r="H1336" s="15" t="s">
        <v>144</v>
      </c>
      <c r="I1336" s="152"/>
    </row>
    <row r="1337" spans="2:9" x14ac:dyDescent="0.15">
      <c r="B1337" s="127">
        <v>42850</v>
      </c>
      <c r="C1337" s="2">
        <v>0.53055555555555556</v>
      </c>
      <c r="D1337" s="2"/>
      <c r="E1337" s="124"/>
      <c r="F1337" s="15" t="s">
        <v>143</v>
      </c>
      <c r="G1337" s="15"/>
      <c r="H1337" s="15" t="s">
        <v>192</v>
      </c>
      <c r="I1337" s="152"/>
    </row>
    <row r="1338" spans="2:9" x14ac:dyDescent="0.15">
      <c r="B1338" s="127">
        <v>42850</v>
      </c>
      <c r="C1338" s="2">
        <v>0.55694444444444446</v>
      </c>
      <c r="D1338" s="2"/>
      <c r="E1338" s="124"/>
      <c r="F1338" s="15" t="s">
        <v>143</v>
      </c>
      <c r="G1338" s="15" t="s">
        <v>142</v>
      </c>
      <c r="H1338" s="15"/>
      <c r="I1338" s="152"/>
    </row>
    <row r="1339" spans="2:9" x14ac:dyDescent="0.15">
      <c r="B1339" s="127">
        <v>42850</v>
      </c>
      <c r="C1339" s="2">
        <v>0.64652777777777781</v>
      </c>
      <c r="D1339" s="2">
        <v>0.79027777777777775</v>
      </c>
      <c r="E1339" s="124">
        <v>0.14374999999999993</v>
      </c>
      <c r="F1339" s="15" t="s">
        <v>143</v>
      </c>
      <c r="G1339" s="15" t="s">
        <v>141</v>
      </c>
      <c r="H1339" s="15"/>
      <c r="I1339" s="152"/>
    </row>
    <row r="1340" spans="2:9" x14ac:dyDescent="0.15">
      <c r="B1340" s="127">
        <v>42850</v>
      </c>
      <c r="C1340" s="2">
        <v>0.6875</v>
      </c>
      <c r="D1340" s="2">
        <v>0.69305555555555554</v>
      </c>
      <c r="E1340" s="124">
        <v>5.5555555555555358E-3</v>
      </c>
      <c r="F1340" s="15" t="s">
        <v>143</v>
      </c>
      <c r="G1340" s="15"/>
      <c r="H1340" s="15" t="s">
        <v>144</v>
      </c>
      <c r="I1340" s="152"/>
    </row>
    <row r="1341" spans="2:9" x14ac:dyDescent="0.15">
      <c r="B1341" s="127">
        <v>42850</v>
      </c>
      <c r="C1341" s="2">
        <v>0.69513888888888886</v>
      </c>
      <c r="D1341" s="2"/>
      <c r="E1341" s="124"/>
      <c r="F1341" s="15" t="s">
        <v>143</v>
      </c>
      <c r="G1341" s="15"/>
      <c r="H1341" s="15" t="s">
        <v>192</v>
      </c>
      <c r="I1341" s="152"/>
    </row>
    <row r="1342" spans="2:9" x14ac:dyDescent="0.15">
      <c r="B1342" s="127">
        <v>42850</v>
      </c>
      <c r="C1342" s="2">
        <v>0.6972222222222223</v>
      </c>
      <c r="D1342" s="2">
        <v>0.71319444444444446</v>
      </c>
      <c r="E1342" s="124">
        <v>1.5972222222222165E-2</v>
      </c>
      <c r="F1342" s="15" t="s">
        <v>143</v>
      </c>
      <c r="G1342" s="15"/>
      <c r="H1342" s="15" t="s">
        <v>144</v>
      </c>
      <c r="I1342" s="152"/>
    </row>
    <row r="1343" spans="2:9" x14ac:dyDescent="0.15">
      <c r="B1343" s="127">
        <v>42850</v>
      </c>
      <c r="C1343" s="2">
        <v>0.71319444444444446</v>
      </c>
      <c r="D1343" s="2">
        <v>0.7319444444444444</v>
      </c>
      <c r="E1343" s="124">
        <v>1.8749999999999933E-2</v>
      </c>
      <c r="F1343" s="15" t="s">
        <v>143</v>
      </c>
      <c r="G1343" s="15"/>
      <c r="H1343" s="15" t="s">
        <v>144</v>
      </c>
      <c r="I1343" s="152"/>
    </row>
    <row r="1344" spans="2:9" x14ac:dyDescent="0.15">
      <c r="B1344" s="127">
        <v>42850</v>
      </c>
      <c r="C1344" s="2">
        <v>0.7402777777777777</v>
      </c>
      <c r="D1344" s="2">
        <v>0.7402777777777777</v>
      </c>
      <c r="E1344" s="124">
        <v>0</v>
      </c>
      <c r="F1344" s="15" t="s">
        <v>143</v>
      </c>
      <c r="G1344" s="15"/>
      <c r="H1344" s="15" t="s">
        <v>144</v>
      </c>
      <c r="I1344" s="152"/>
    </row>
    <row r="1345" spans="2:9" x14ac:dyDescent="0.15">
      <c r="B1345" s="127">
        <v>42850</v>
      </c>
      <c r="C1345" s="2">
        <v>0.74097222222222225</v>
      </c>
      <c r="D1345" s="2">
        <v>0.75624999999999998</v>
      </c>
      <c r="E1345" s="124">
        <v>1.5277777777777724E-2</v>
      </c>
      <c r="F1345" s="15" t="s">
        <v>143</v>
      </c>
      <c r="G1345" s="15"/>
      <c r="H1345" s="15" t="s">
        <v>144</v>
      </c>
      <c r="I1345" s="152"/>
    </row>
    <row r="1346" spans="2:9" x14ac:dyDescent="0.15">
      <c r="B1346" s="127">
        <v>42850</v>
      </c>
      <c r="C1346" s="2">
        <v>0.75902777777777775</v>
      </c>
      <c r="D1346" s="2"/>
      <c r="E1346" s="124"/>
      <c r="F1346" s="15" t="s">
        <v>143</v>
      </c>
      <c r="G1346" s="15"/>
      <c r="H1346" s="15" t="s">
        <v>192</v>
      </c>
      <c r="I1346" s="152"/>
    </row>
    <row r="1347" spans="2:9" x14ac:dyDescent="0.15">
      <c r="B1347" s="127">
        <v>42850</v>
      </c>
      <c r="C1347" s="2">
        <v>0.76180555555555562</v>
      </c>
      <c r="D1347" s="2">
        <v>0.79027777777777775</v>
      </c>
      <c r="E1347" s="124">
        <v>2.8472222222222121E-2</v>
      </c>
      <c r="F1347" s="15" t="s">
        <v>143</v>
      </c>
      <c r="G1347" s="15"/>
      <c r="H1347" s="15" t="s">
        <v>144</v>
      </c>
      <c r="I1347" s="152"/>
    </row>
    <row r="1348" spans="2:9" x14ac:dyDescent="0.15">
      <c r="B1348" s="127">
        <v>42851</v>
      </c>
      <c r="C1348" s="2">
        <v>0.20347222222222219</v>
      </c>
      <c r="D1348" s="2"/>
      <c r="E1348" s="124"/>
      <c r="F1348" s="15" t="s">
        <v>143</v>
      </c>
      <c r="G1348" s="15" t="s">
        <v>141</v>
      </c>
      <c r="H1348" s="15"/>
      <c r="I1348" s="152"/>
    </row>
    <row r="1349" spans="2:9" x14ac:dyDescent="0.15">
      <c r="B1349" s="127">
        <v>42851</v>
      </c>
      <c r="C1349" s="2">
        <v>0.20347222222222219</v>
      </c>
      <c r="D1349" s="2">
        <v>0.23124999999999998</v>
      </c>
      <c r="E1349" s="124">
        <v>2.777777777777779E-2</v>
      </c>
      <c r="F1349" s="15" t="s">
        <v>143</v>
      </c>
      <c r="G1349" s="15"/>
      <c r="H1349" s="15" t="s">
        <v>144</v>
      </c>
      <c r="I1349" s="152"/>
    </row>
    <row r="1350" spans="2:9" x14ac:dyDescent="0.15">
      <c r="B1350" s="127">
        <v>42851</v>
      </c>
      <c r="C1350" s="2">
        <v>0.23472222222222219</v>
      </c>
      <c r="D1350" s="2">
        <v>0.24166666666666667</v>
      </c>
      <c r="E1350" s="124">
        <v>6.9444444444444753E-3</v>
      </c>
      <c r="F1350" s="15" t="s">
        <v>143</v>
      </c>
      <c r="G1350" s="15"/>
      <c r="H1350" s="15" t="s">
        <v>144</v>
      </c>
      <c r="I1350" s="152"/>
    </row>
    <row r="1351" spans="2:9" x14ac:dyDescent="0.15">
      <c r="B1351" s="127">
        <v>42851</v>
      </c>
      <c r="C1351" s="2">
        <v>0.24166666666666667</v>
      </c>
      <c r="D1351" s="2"/>
      <c r="E1351" s="124"/>
      <c r="F1351" s="15" t="s">
        <v>143</v>
      </c>
      <c r="G1351" s="15" t="s">
        <v>142</v>
      </c>
      <c r="H1351" s="15"/>
      <c r="I1351" s="152"/>
    </row>
    <row r="1352" spans="2:9" x14ac:dyDescent="0.15">
      <c r="B1352" s="127">
        <v>42851</v>
      </c>
      <c r="C1352" s="2">
        <v>0.38680555555555557</v>
      </c>
      <c r="D1352" s="2"/>
      <c r="E1352" s="124"/>
      <c r="F1352" s="15" t="s">
        <v>143</v>
      </c>
      <c r="G1352" s="15" t="s">
        <v>141</v>
      </c>
      <c r="H1352" s="15" t="s">
        <v>165</v>
      </c>
      <c r="I1352" s="152"/>
    </row>
    <row r="1353" spans="2:9" x14ac:dyDescent="0.15">
      <c r="B1353" s="127">
        <v>42851</v>
      </c>
      <c r="C1353" s="2">
        <v>0.3888888888888889</v>
      </c>
      <c r="D1353" s="2"/>
      <c r="E1353" s="124"/>
      <c r="F1353" s="15" t="s">
        <v>143</v>
      </c>
      <c r="G1353" s="15" t="s">
        <v>142</v>
      </c>
      <c r="H1353" s="15"/>
      <c r="I1353" s="152"/>
    </row>
    <row r="1354" spans="2:9" x14ac:dyDescent="0.15">
      <c r="B1354" s="127">
        <v>42851</v>
      </c>
      <c r="C1354" s="2">
        <v>0.39097222222222222</v>
      </c>
      <c r="D1354" s="2"/>
      <c r="E1354" s="124"/>
      <c r="F1354" s="15" t="s">
        <v>143</v>
      </c>
      <c r="G1354" s="15" t="s">
        <v>141</v>
      </c>
      <c r="H1354" s="15" t="s">
        <v>163</v>
      </c>
      <c r="I1354" s="152"/>
    </row>
    <row r="1355" spans="2:9" x14ac:dyDescent="0.15">
      <c r="B1355" s="127">
        <v>42851</v>
      </c>
      <c r="C1355" s="2">
        <v>0.39444444444444443</v>
      </c>
      <c r="D1355" s="2">
        <v>0.4236111111111111</v>
      </c>
      <c r="E1355" s="124">
        <v>2.9166666666666674E-2</v>
      </c>
      <c r="F1355" s="15" t="s">
        <v>143</v>
      </c>
      <c r="G1355" s="15"/>
      <c r="H1355" s="15" t="s">
        <v>144</v>
      </c>
      <c r="I1355" s="152"/>
    </row>
    <row r="1356" spans="2:9" x14ac:dyDescent="0.15">
      <c r="B1356" s="127">
        <v>42851</v>
      </c>
      <c r="C1356" s="2">
        <v>0.44444444444444442</v>
      </c>
      <c r="D1356" s="2"/>
      <c r="E1356" s="124"/>
      <c r="F1356" s="15" t="s">
        <v>143</v>
      </c>
      <c r="G1356" s="15"/>
      <c r="H1356" s="15" t="s">
        <v>192</v>
      </c>
      <c r="I1356" s="152"/>
    </row>
    <row r="1357" spans="2:9" x14ac:dyDescent="0.15">
      <c r="B1357" s="127">
        <v>42851</v>
      </c>
      <c r="C1357" s="2">
        <v>0.45416666666666666</v>
      </c>
      <c r="D1357" s="2">
        <v>0.47013888888888888</v>
      </c>
      <c r="E1357" s="124">
        <v>1.5972222222222221E-2</v>
      </c>
      <c r="F1357" s="15" t="s">
        <v>143</v>
      </c>
      <c r="G1357" s="15"/>
      <c r="H1357" s="15" t="s">
        <v>144</v>
      </c>
      <c r="I1357" s="152"/>
    </row>
    <row r="1358" spans="2:9" x14ac:dyDescent="0.15">
      <c r="B1358" s="127">
        <v>42851</v>
      </c>
      <c r="C1358" s="2">
        <v>0.47013888888888888</v>
      </c>
      <c r="D1358" s="2"/>
      <c r="E1358" s="124"/>
      <c r="F1358" s="15" t="s">
        <v>143</v>
      </c>
      <c r="G1358" s="15" t="s">
        <v>142</v>
      </c>
      <c r="H1358" s="15"/>
      <c r="I1358" s="152"/>
    </row>
    <row r="1359" spans="2:9" x14ac:dyDescent="0.15">
      <c r="B1359" s="127">
        <v>42851</v>
      </c>
      <c r="C1359" s="2">
        <v>0.58124999999999993</v>
      </c>
      <c r="D1359" s="2"/>
      <c r="E1359" s="124"/>
      <c r="F1359" s="15" t="s">
        <v>143</v>
      </c>
      <c r="G1359" s="15" t="s">
        <v>141</v>
      </c>
      <c r="H1359" s="15" t="s">
        <v>165</v>
      </c>
      <c r="I1359" s="152"/>
    </row>
    <row r="1360" spans="2:9" x14ac:dyDescent="0.15">
      <c r="B1360" s="127">
        <v>42851</v>
      </c>
      <c r="C1360" s="2">
        <v>0.5854166666666667</v>
      </c>
      <c r="D1360" s="2">
        <v>0.63055555555555554</v>
      </c>
      <c r="E1360" s="124">
        <v>4.513888888888884E-2</v>
      </c>
      <c r="F1360" s="15" t="s">
        <v>143</v>
      </c>
      <c r="G1360" s="15"/>
      <c r="H1360" s="15" t="s">
        <v>144</v>
      </c>
      <c r="I1360" s="152"/>
    </row>
    <row r="1361" spans="2:9" x14ac:dyDescent="0.15">
      <c r="B1361" s="127">
        <v>42851</v>
      </c>
      <c r="C1361" s="2">
        <v>0.6430555555555556</v>
      </c>
      <c r="D1361" s="2">
        <v>0.6694444444444444</v>
      </c>
      <c r="E1361" s="124">
        <v>2.6388888888888795E-2</v>
      </c>
      <c r="F1361" s="15" t="s">
        <v>143</v>
      </c>
      <c r="G1361" s="15"/>
      <c r="H1361" s="15" t="s">
        <v>144</v>
      </c>
      <c r="I1361" s="152"/>
    </row>
    <row r="1362" spans="2:9" x14ac:dyDescent="0.15">
      <c r="B1362" s="127">
        <v>42851</v>
      </c>
      <c r="C1362" s="2">
        <v>0.6694444444444444</v>
      </c>
      <c r="D1362" s="2"/>
      <c r="E1362" s="124"/>
      <c r="F1362" s="15" t="s">
        <v>143</v>
      </c>
      <c r="G1362" s="15" t="s">
        <v>142</v>
      </c>
      <c r="H1362" s="15"/>
      <c r="I1362" s="152"/>
    </row>
    <row r="1363" spans="2:9" x14ac:dyDescent="0.15">
      <c r="B1363" s="127">
        <v>42851</v>
      </c>
      <c r="C1363" s="2">
        <v>0.77847222222222223</v>
      </c>
      <c r="D1363" s="2">
        <v>0.78749999999999998</v>
      </c>
      <c r="E1363" s="124">
        <v>9.0277777777777457E-3</v>
      </c>
      <c r="F1363" s="15" t="s">
        <v>143</v>
      </c>
      <c r="G1363" s="15" t="s">
        <v>141</v>
      </c>
      <c r="H1363" s="15"/>
      <c r="I1363" s="152"/>
    </row>
    <row r="1364" spans="2:9" x14ac:dyDescent="0.15">
      <c r="B1364" s="127">
        <v>42851</v>
      </c>
      <c r="C1364" s="2">
        <v>0.78125</v>
      </c>
      <c r="D1364" s="2">
        <v>0.78749999999999998</v>
      </c>
      <c r="E1364" s="124">
        <v>6.2499999999999778E-3</v>
      </c>
      <c r="F1364" s="15" t="s">
        <v>143</v>
      </c>
      <c r="G1364" s="15"/>
      <c r="H1364" s="15" t="s">
        <v>144</v>
      </c>
      <c r="I1364" s="152"/>
    </row>
    <row r="1365" spans="2:9" x14ac:dyDescent="0.15">
      <c r="B1365" s="127">
        <v>42852</v>
      </c>
      <c r="C1365" s="2">
        <v>0.27361111111111108</v>
      </c>
      <c r="D1365" s="2"/>
      <c r="E1365" s="124"/>
      <c r="F1365" s="15" t="s">
        <v>143</v>
      </c>
      <c r="G1365" s="15" t="s">
        <v>141</v>
      </c>
      <c r="H1365" s="15" t="s">
        <v>163</v>
      </c>
      <c r="I1365" s="152"/>
    </row>
    <row r="1366" spans="2:9" x14ac:dyDescent="0.15">
      <c r="B1366" s="127">
        <v>42852</v>
      </c>
      <c r="C1366" s="2">
        <v>0.27430555555555552</v>
      </c>
      <c r="D1366" s="2"/>
      <c r="E1366" s="124"/>
      <c r="F1366" s="15" t="s">
        <v>143</v>
      </c>
      <c r="G1366" s="15"/>
      <c r="H1366" s="15" t="s">
        <v>192</v>
      </c>
      <c r="I1366" s="152"/>
    </row>
    <row r="1367" spans="2:9" x14ac:dyDescent="0.15">
      <c r="B1367" s="127">
        <v>42852</v>
      </c>
      <c r="C1367" s="2">
        <v>0.27916666666666667</v>
      </c>
      <c r="D1367" s="2">
        <v>0.29652777777777778</v>
      </c>
      <c r="E1367" s="124">
        <v>1.7361111111111105E-2</v>
      </c>
      <c r="F1367" s="15" t="s">
        <v>143</v>
      </c>
      <c r="G1367" s="15"/>
      <c r="H1367" s="15" t="s">
        <v>144</v>
      </c>
      <c r="I1367" s="152"/>
    </row>
    <row r="1368" spans="2:9" x14ac:dyDescent="0.15">
      <c r="B1368" s="127">
        <v>42852</v>
      </c>
      <c r="C1368" s="2">
        <v>0.30208333333333331</v>
      </c>
      <c r="D1368" s="2">
        <v>0.33124999999999999</v>
      </c>
      <c r="E1368" s="124">
        <v>2.9166666666666674E-2</v>
      </c>
      <c r="F1368" s="15" t="s">
        <v>143</v>
      </c>
      <c r="G1368" s="15"/>
      <c r="H1368" s="15" t="s">
        <v>144</v>
      </c>
      <c r="I1368" s="152"/>
    </row>
    <row r="1369" spans="2:9" x14ac:dyDescent="0.15">
      <c r="B1369" s="127">
        <v>42852</v>
      </c>
      <c r="C1369" s="2">
        <v>0.33680555555555558</v>
      </c>
      <c r="D1369" s="2">
        <v>0.3520833333333333</v>
      </c>
      <c r="E1369" s="124">
        <v>1.5277777777777724E-2</v>
      </c>
      <c r="F1369" s="15" t="s">
        <v>143</v>
      </c>
      <c r="G1369" s="15"/>
      <c r="H1369" s="15" t="s">
        <v>144</v>
      </c>
      <c r="I1369" s="152"/>
    </row>
    <row r="1370" spans="2:9" x14ac:dyDescent="0.15">
      <c r="B1370" s="127">
        <v>42852</v>
      </c>
      <c r="C1370" s="2">
        <v>0.3520833333333333</v>
      </c>
      <c r="D1370" s="2"/>
      <c r="E1370" s="124"/>
      <c r="F1370" s="15" t="s">
        <v>143</v>
      </c>
      <c r="G1370" s="15" t="s">
        <v>142</v>
      </c>
      <c r="H1370" s="15"/>
      <c r="I1370" s="152"/>
    </row>
    <row r="1371" spans="2:9" x14ac:dyDescent="0.15">
      <c r="B1371" s="127">
        <v>42852</v>
      </c>
      <c r="C1371" s="2">
        <v>0.35625000000000001</v>
      </c>
      <c r="D1371" s="2"/>
      <c r="E1371" s="124"/>
      <c r="F1371" s="15" t="s">
        <v>143</v>
      </c>
      <c r="G1371" s="15" t="s">
        <v>141</v>
      </c>
      <c r="H1371" s="15" t="s">
        <v>165</v>
      </c>
      <c r="I1371" s="152"/>
    </row>
    <row r="1372" spans="2:9" x14ac:dyDescent="0.15">
      <c r="B1372" s="127">
        <v>42852</v>
      </c>
      <c r="C1372" s="2">
        <v>0.3576388888888889</v>
      </c>
      <c r="D1372" s="2"/>
      <c r="E1372" s="124"/>
      <c r="F1372" s="15" t="s">
        <v>143</v>
      </c>
      <c r="G1372" s="15" t="s">
        <v>142</v>
      </c>
      <c r="H1372" s="15"/>
      <c r="I1372" s="152"/>
    </row>
    <row r="1373" spans="2:9" x14ac:dyDescent="0.15">
      <c r="B1373" s="127">
        <v>42852</v>
      </c>
      <c r="C1373" s="2">
        <v>0.35972222222222222</v>
      </c>
      <c r="D1373" s="2"/>
      <c r="E1373" s="124"/>
      <c r="F1373" s="15" t="s">
        <v>143</v>
      </c>
      <c r="G1373" s="15" t="s">
        <v>141</v>
      </c>
      <c r="H1373" s="15" t="s">
        <v>163</v>
      </c>
      <c r="I1373" s="152"/>
    </row>
    <row r="1374" spans="2:9" x14ac:dyDescent="0.15">
      <c r="B1374" s="127">
        <v>42852</v>
      </c>
      <c r="C1374" s="2">
        <v>0.36180555555555555</v>
      </c>
      <c r="D1374" s="2"/>
      <c r="E1374" s="124"/>
      <c r="F1374" s="15" t="s">
        <v>143</v>
      </c>
      <c r="G1374" s="15" t="s">
        <v>142</v>
      </c>
      <c r="H1374" s="15"/>
      <c r="I1374" s="152"/>
    </row>
    <row r="1375" spans="2:9" x14ac:dyDescent="0.15">
      <c r="B1375" s="127">
        <v>42852</v>
      </c>
      <c r="C1375" s="2">
        <v>0.36319444444444443</v>
      </c>
      <c r="D1375" s="2"/>
      <c r="E1375" s="124"/>
      <c r="F1375" s="15" t="s">
        <v>143</v>
      </c>
      <c r="G1375" s="15" t="s">
        <v>141</v>
      </c>
      <c r="H1375" s="15" t="s">
        <v>163</v>
      </c>
      <c r="I1375" s="152"/>
    </row>
    <row r="1376" spans="2:9" x14ac:dyDescent="0.15">
      <c r="B1376" s="127">
        <v>42852</v>
      </c>
      <c r="C1376" s="2">
        <v>0.36527777777777781</v>
      </c>
      <c r="D1376" s="2"/>
      <c r="E1376" s="124"/>
      <c r="F1376" s="15" t="s">
        <v>143</v>
      </c>
      <c r="G1376" s="15" t="s">
        <v>142</v>
      </c>
      <c r="H1376" s="15"/>
      <c r="I1376" s="152"/>
    </row>
    <row r="1377" spans="2:9" x14ac:dyDescent="0.15">
      <c r="B1377" s="127">
        <v>42852</v>
      </c>
      <c r="C1377" s="2">
        <v>0.43124999999999997</v>
      </c>
      <c r="D1377" s="2"/>
      <c r="E1377" s="124"/>
      <c r="F1377" s="15" t="s">
        <v>143</v>
      </c>
      <c r="G1377" s="15" t="s">
        <v>141</v>
      </c>
      <c r="H1377" s="15"/>
      <c r="I1377" s="163" t="s">
        <v>209</v>
      </c>
    </row>
    <row r="1378" spans="2:9" x14ac:dyDescent="0.15">
      <c r="B1378" s="127">
        <v>42852</v>
      </c>
      <c r="C1378" s="2">
        <v>0.46666666666666662</v>
      </c>
      <c r="D1378" s="2"/>
      <c r="E1378" s="124"/>
      <c r="F1378" s="15" t="s">
        <v>143</v>
      </c>
      <c r="G1378" s="15" t="s">
        <v>142</v>
      </c>
      <c r="H1378" s="15"/>
      <c r="I1378" s="152"/>
    </row>
    <row r="1379" spans="2:9" x14ac:dyDescent="0.15">
      <c r="B1379" s="127">
        <v>42852</v>
      </c>
      <c r="C1379" s="2">
        <v>0.4694444444444445</v>
      </c>
      <c r="D1379" s="2"/>
      <c r="E1379" s="124"/>
      <c r="F1379" s="15" t="s">
        <v>143</v>
      </c>
      <c r="G1379" s="15" t="s">
        <v>141</v>
      </c>
      <c r="H1379" s="15"/>
      <c r="I1379" s="152" t="s">
        <v>211</v>
      </c>
    </row>
    <row r="1380" spans="2:9" x14ac:dyDescent="0.15">
      <c r="B1380" s="127">
        <v>42852</v>
      </c>
      <c r="C1380" s="2">
        <v>0.4777777777777778</v>
      </c>
      <c r="D1380" s="2"/>
      <c r="E1380" s="124"/>
      <c r="F1380" s="15" t="s">
        <v>143</v>
      </c>
      <c r="G1380" s="15" t="s">
        <v>142</v>
      </c>
      <c r="H1380" s="15"/>
      <c r="I1380" s="152" t="s">
        <v>212</v>
      </c>
    </row>
    <row r="1381" spans="2:9" x14ac:dyDescent="0.15">
      <c r="B1381" s="127">
        <v>42852</v>
      </c>
      <c r="C1381" s="2">
        <v>0.47847222222222219</v>
      </c>
      <c r="D1381" s="2"/>
      <c r="E1381" s="124"/>
      <c r="F1381" s="15" t="s">
        <v>143</v>
      </c>
      <c r="G1381" s="15" t="s">
        <v>141</v>
      </c>
      <c r="H1381" s="15" t="s">
        <v>165</v>
      </c>
      <c r="I1381" s="152"/>
    </row>
    <row r="1382" spans="2:9" x14ac:dyDescent="0.15">
      <c r="B1382" s="127">
        <v>42852</v>
      </c>
      <c r="C1382" s="2">
        <v>0.57222222222222219</v>
      </c>
      <c r="D1382" s="2"/>
      <c r="E1382" s="124"/>
      <c r="F1382" s="15" t="s">
        <v>143</v>
      </c>
      <c r="G1382" s="15" t="s">
        <v>142</v>
      </c>
      <c r="H1382" s="15"/>
      <c r="I1382" s="152"/>
    </row>
    <row r="1383" spans="2:9" x14ac:dyDescent="0.15">
      <c r="B1383" s="127">
        <v>42852</v>
      </c>
      <c r="C1383" s="2">
        <v>0.58472222222222225</v>
      </c>
      <c r="D1383" s="2"/>
      <c r="E1383" s="124"/>
      <c r="F1383" s="15" t="s">
        <v>143</v>
      </c>
      <c r="G1383" s="15" t="s">
        <v>141</v>
      </c>
      <c r="H1383" s="15"/>
      <c r="I1383" s="152" t="s">
        <v>214</v>
      </c>
    </row>
    <row r="1384" spans="2:9" x14ac:dyDescent="0.15">
      <c r="B1384" s="127">
        <v>42852</v>
      </c>
      <c r="C1384" s="2">
        <v>0.5854166666666667</v>
      </c>
      <c r="D1384" s="2"/>
      <c r="E1384" s="124"/>
      <c r="F1384" s="15" t="s">
        <v>143</v>
      </c>
      <c r="G1384" s="15" t="s">
        <v>142</v>
      </c>
      <c r="H1384" s="15"/>
      <c r="I1384" s="152"/>
    </row>
    <row r="1385" spans="2:9" x14ac:dyDescent="0.15">
      <c r="B1385" s="127">
        <v>42852</v>
      </c>
      <c r="C1385" s="2">
        <v>0.65763888888888888</v>
      </c>
      <c r="D1385" s="2">
        <v>0.79652777777777783</v>
      </c>
      <c r="E1385" s="124">
        <v>0.13888888888888895</v>
      </c>
      <c r="F1385" s="15" t="s">
        <v>143</v>
      </c>
      <c r="G1385" s="15" t="s">
        <v>141</v>
      </c>
      <c r="H1385" s="15"/>
      <c r="I1385" s="152"/>
    </row>
    <row r="1386" spans="2:9" x14ac:dyDescent="0.15">
      <c r="B1386" s="127">
        <v>42852</v>
      </c>
      <c r="C1386" s="2">
        <v>0.71388888888888891</v>
      </c>
      <c r="D1386" s="2"/>
      <c r="E1386" s="124"/>
      <c r="F1386" s="15" t="s">
        <v>143</v>
      </c>
      <c r="G1386" s="15"/>
      <c r="H1386" s="15" t="s">
        <v>192</v>
      </c>
      <c r="I1386" s="152"/>
    </row>
    <row r="1387" spans="2:9" x14ac:dyDescent="0.15">
      <c r="B1387" s="127">
        <v>42852</v>
      </c>
      <c r="C1387" s="2">
        <v>0.72013888888888899</v>
      </c>
      <c r="D1387" s="2">
        <v>0.74583333333333324</v>
      </c>
      <c r="E1387" s="124">
        <v>2.5694444444444242E-2</v>
      </c>
      <c r="F1387" s="15" t="s">
        <v>143</v>
      </c>
      <c r="G1387" s="15"/>
      <c r="H1387" s="15" t="s">
        <v>144</v>
      </c>
      <c r="I1387" s="152"/>
    </row>
    <row r="1388" spans="2:9" x14ac:dyDescent="0.15">
      <c r="B1388" s="127">
        <v>42852</v>
      </c>
      <c r="C1388" s="2">
        <v>0.76250000000000007</v>
      </c>
      <c r="D1388" s="2">
        <v>0.7715277777777777</v>
      </c>
      <c r="E1388" s="124">
        <v>9.0277777777776347E-3</v>
      </c>
      <c r="F1388" s="15" t="s">
        <v>143</v>
      </c>
      <c r="G1388" s="15"/>
      <c r="H1388" s="15" t="s">
        <v>144</v>
      </c>
      <c r="I1388" s="152"/>
    </row>
    <row r="1389" spans="2:9" x14ac:dyDescent="0.15">
      <c r="B1389" s="127">
        <v>42852</v>
      </c>
      <c r="C1389" s="2">
        <v>0.77916666666666667</v>
      </c>
      <c r="D1389" s="2">
        <v>0.79652777777777783</v>
      </c>
      <c r="E1389" s="124">
        <v>1.736111111111116E-2</v>
      </c>
      <c r="F1389" s="15" t="s">
        <v>143</v>
      </c>
      <c r="G1389" s="15"/>
      <c r="H1389" s="15" t="s">
        <v>144</v>
      </c>
      <c r="I1389" s="152"/>
    </row>
    <row r="1390" spans="2:9" x14ac:dyDescent="0.15">
      <c r="B1390" s="127">
        <v>42853</v>
      </c>
      <c r="C1390" s="2">
        <v>0.19722222222222222</v>
      </c>
      <c r="D1390" s="2"/>
      <c r="E1390" s="124"/>
      <c r="F1390" s="15" t="s">
        <v>143</v>
      </c>
      <c r="G1390" s="15" t="s">
        <v>141</v>
      </c>
      <c r="H1390" s="15"/>
      <c r="I1390" s="152"/>
    </row>
    <row r="1391" spans="2:9" x14ac:dyDescent="0.15">
      <c r="B1391" s="127">
        <v>42853</v>
      </c>
      <c r="C1391" s="2">
        <v>0.19722222222222222</v>
      </c>
      <c r="D1391" s="2">
        <v>0.23541666666666669</v>
      </c>
      <c r="E1391" s="124">
        <v>3.8194444444444475E-2</v>
      </c>
      <c r="F1391" s="15" t="s">
        <v>143</v>
      </c>
      <c r="G1391" s="15"/>
      <c r="H1391" s="15" t="s">
        <v>144</v>
      </c>
      <c r="I1391" s="152"/>
    </row>
    <row r="1392" spans="2:9" x14ac:dyDescent="0.15">
      <c r="B1392" s="127">
        <v>42853</v>
      </c>
      <c r="C1392" s="2">
        <v>0.23750000000000002</v>
      </c>
      <c r="D1392" s="2">
        <v>0.24652777777777779</v>
      </c>
      <c r="E1392" s="124">
        <v>9.0277777777777735E-3</v>
      </c>
      <c r="F1392" s="15" t="s">
        <v>143</v>
      </c>
      <c r="G1392" s="15"/>
      <c r="H1392" s="15" t="s">
        <v>144</v>
      </c>
      <c r="I1392" s="152"/>
    </row>
    <row r="1393" spans="2:9" x14ac:dyDescent="0.15">
      <c r="B1393" s="127">
        <v>42853</v>
      </c>
      <c r="C1393" s="2">
        <v>0.24652777777777779</v>
      </c>
      <c r="D1393" s="2">
        <v>0.26944444444444443</v>
      </c>
      <c r="E1393" s="124">
        <v>2.2916666666666641E-2</v>
      </c>
      <c r="F1393" s="15" t="s">
        <v>143</v>
      </c>
      <c r="G1393" s="15"/>
      <c r="H1393" s="15" t="s">
        <v>144</v>
      </c>
      <c r="I1393" s="152" t="s">
        <v>215</v>
      </c>
    </row>
    <row r="1394" spans="2:9" x14ac:dyDescent="0.15">
      <c r="B1394" s="127">
        <v>42853</v>
      </c>
      <c r="C1394" s="2">
        <v>0.26944444444444443</v>
      </c>
      <c r="D1394" s="2"/>
      <c r="E1394" s="124"/>
      <c r="F1394" s="15" t="s">
        <v>143</v>
      </c>
      <c r="G1394" s="15" t="s">
        <v>142</v>
      </c>
      <c r="H1394" s="15"/>
      <c r="I1394" s="152"/>
    </row>
    <row r="1395" spans="2:9" x14ac:dyDescent="0.15">
      <c r="B1395" s="127">
        <v>42853</v>
      </c>
      <c r="C1395" s="2">
        <v>0.27152777777777776</v>
      </c>
      <c r="D1395" s="2"/>
      <c r="E1395" s="124"/>
      <c r="F1395" s="15" t="s">
        <v>143</v>
      </c>
      <c r="G1395" s="15" t="s">
        <v>141</v>
      </c>
      <c r="H1395" s="15" t="s">
        <v>165</v>
      </c>
      <c r="I1395" s="152"/>
    </row>
    <row r="1396" spans="2:9" x14ac:dyDescent="0.15">
      <c r="B1396" s="127">
        <v>42853</v>
      </c>
      <c r="C1396" s="2">
        <v>0.27152777777777776</v>
      </c>
      <c r="D1396" s="2"/>
      <c r="E1396" s="124"/>
      <c r="F1396" s="15" t="s">
        <v>143</v>
      </c>
      <c r="G1396" s="15" t="s">
        <v>142</v>
      </c>
      <c r="H1396" s="15"/>
      <c r="I1396" s="152"/>
    </row>
    <row r="1397" spans="2:9" x14ac:dyDescent="0.15">
      <c r="B1397" s="127">
        <v>42853</v>
      </c>
      <c r="C1397" s="2">
        <v>0.38194444444444442</v>
      </c>
      <c r="D1397" s="2"/>
      <c r="E1397" s="124"/>
      <c r="F1397" s="15" t="s">
        <v>143</v>
      </c>
      <c r="G1397" s="15" t="s">
        <v>141</v>
      </c>
      <c r="H1397" s="15"/>
      <c r="I1397" s="152"/>
    </row>
    <row r="1398" spans="2:9" x14ac:dyDescent="0.15">
      <c r="B1398" s="127">
        <v>42853</v>
      </c>
      <c r="C1398" s="2">
        <v>0.42569444444444443</v>
      </c>
      <c r="D1398" s="2"/>
      <c r="E1398" s="124"/>
      <c r="F1398" s="15" t="s">
        <v>143</v>
      </c>
      <c r="G1398" s="15"/>
      <c r="H1398" s="15" t="s">
        <v>192</v>
      </c>
      <c r="I1398" s="152"/>
    </row>
    <row r="1399" spans="2:9" x14ac:dyDescent="0.15">
      <c r="B1399" s="127">
        <v>42853</v>
      </c>
      <c r="C1399" s="2">
        <v>0.4597222222222222</v>
      </c>
      <c r="D1399" s="2"/>
      <c r="E1399" s="124"/>
      <c r="F1399" s="15" t="s">
        <v>143</v>
      </c>
      <c r="G1399" s="15"/>
      <c r="H1399" s="15" t="s">
        <v>192</v>
      </c>
      <c r="I1399" s="152"/>
    </row>
    <row r="1400" spans="2:9" x14ac:dyDescent="0.15">
      <c r="B1400" s="127">
        <v>42853</v>
      </c>
      <c r="C1400" s="2">
        <v>0.49861111111111112</v>
      </c>
      <c r="D1400" s="2"/>
      <c r="E1400" s="124"/>
      <c r="F1400" s="15" t="s">
        <v>143</v>
      </c>
      <c r="G1400" s="15" t="s">
        <v>142</v>
      </c>
      <c r="H1400" s="15"/>
      <c r="I1400" s="152"/>
    </row>
    <row r="1401" spans="2:9" x14ac:dyDescent="0.15">
      <c r="B1401" s="127">
        <v>42853</v>
      </c>
      <c r="C1401" s="2">
        <v>0.54305555555555551</v>
      </c>
      <c r="D1401" s="2"/>
      <c r="E1401" s="124"/>
      <c r="F1401" s="15" t="s">
        <v>143</v>
      </c>
      <c r="G1401" s="15" t="s">
        <v>141</v>
      </c>
      <c r="H1401" s="165"/>
      <c r="I1401" s="152" t="s">
        <v>216</v>
      </c>
    </row>
    <row r="1402" spans="2:9" x14ac:dyDescent="0.15">
      <c r="B1402" s="127">
        <v>42853</v>
      </c>
      <c r="C1402" s="2">
        <v>0.59305555555555556</v>
      </c>
      <c r="D1402" s="2"/>
      <c r="E1402" s="124"/>
      <c r="F1402" s="15" t="s">
        <v>143</v>
      </c>
      <c r="G1402" s="15"/>
      <c r="H1402" s="15" t="s">
        <v>192</v>
      </c>
      <c r="I1402" s="152"/>
    </row>
    <row r="1403" spans="2:9" x14ac:dyDescent="0.15">
      <c r="B1403" s="127">
        <v>42853</v>
      </c>
      <c r="C1403" s="2">
        <v>0.7270833333333333</v>
      </c>
      <c r="D1403" s="2"/>
      <c r="E1403" s="124"/>
      <c r="F1403" s="15" t="s">
        <v>143</v>
      </c>
      <c r="G1403" s="15"/>
      <c r="H1403" s="15" t="s">
        <v>192</v>
      </c>
      <c r="I1403" s="152"/>
    </row>
    <row r="1404" spans="2:9" x14ac:dyDescent="0.15">
      <c r="B1404" s="127">
        <v>42853</v>
      </c>
      <c r="C1404" s="2">
        <v>0.73472222222222217</v>
      </c>
      <c r="D1404" s="2"/>
      <c r="E1404" s="124"/>
      <c r="F1404" s="15" t="s">
        <v>143</v>
      </c>
      <c r="G1404" s="15" t="s">
        <v>142</v>
      </c>
      <c r="H1404" s="15"/>
      <c r="I1404" s="152"/>
    </row>
    <row r="1405" spans="2:9" x14ac:dyDescent="0.15">
      <c r="B1405" s="127">
        <v>42854</v>
      </c>
      <c r="C1405" s="2">
        <v>0.19652777777777777</v>
      </c>
      <c r="D1405" s="2"/>
      <c r="E1405" s="124"/>
      <c r="F1405" s="15" t="s">
        <v>143</v>
      </c>
      <c r="G1405" s="15" t="s">
        <v>141</v>
      </c>
      <c r="H1405" s="15"/>
      <c r="I1405" s="152"/>
    </row>
    <row r="1406" spans="2:9" x14ac:dyDescent="0.15">
      <c r="B1406" s="127">
        <v>42854</v>
      </c>
      <c r="C1406" s="2">
        <v>0.19652777777777777</v>
      </c>
      <c r="D1406" s="2">
        <v>0.20625000000000002</v>
      </c>
      <c r="E1406" s="124">
        <v>9.7222222222222432E-3</v>
      </c>
      <c r="F1406" s="15" t="s">
        <v>143</v>
      </c>
      <c r="G1406" s="15"/>
      <c r="H1406" s="15" t="s">
        <v>144</v>
      </c>
      <c r="I1406" s="152"/>
    </row>
    <row r="1407" spans="2:9" x14ac:dyDescent="0.15">
      <c r="B1407" s="127">
        <v>42854</v>
      </c>
      <c r="C1407" s="2">
        <v>0.21249999999999999</v>
      </c>
      <c r="D1407" s="2">
        <v>0.2388888888888889</v>
      </c>
      <c r="E1407" s="124">
        <v>2.6388888888888906E-2</v>
      </c>
      <c r="F1407" s="15" t="s">
        <v>143</v>
      </c>
      <c r="G1407" s="15"/>
      <c r="H1407" s="15" t="s">
        <v>144</v>
      </c>
      <c r="I1407" s="152"/>
    </row>
    <row r="1408" spans="2:9" x14ac:dyDescent="0.15">
      <c r="B1408" s="127">
        <v>42854</v>
      </c>
      <c r="C1408" s="2">
        <v>0.24305555555555555</v>
      </c>
      <c r="D1408" s="2"/>
      <c r="E1408" s="124"/>
      <c r="F1408" s="15" t="s">
        <v>143</v>
      </c>
      <c r="G1408" s="15"/>
      <c r="H1408" s="15" t="s">
        <v>192</v>
      </c>
      <c r="I1408" s="152"/>
    </row>
    <row r="1409" spans="2:9" x14ac:dyDescent="0.15">
      <c r="B1409" s="127">
        <v>42854</v>
      </c>
      <c r="C1409" s="2">
        <v>0.24652777777777779</v>
      </c>
      <c r="D1409" s="2">
        <v>0.26319444444444445</v>
      </c>
      <c r="E1409" s="124">
        <v>1.6666666666666663E-2</v>
      </c>
      <c r="F1409" s="15" t="s">
        <v>143</v>
      </c>
      <c r="G1409" s="15"/>
      <c r="H1409" s="15" t="s">
        <v>144</v>
      </c>
      <c r="I1409" s="152"/>
    </row>
    <row r="1410" spans="2:9" x14ac:dyDescent="0.15">
      <c r="B1410" s="127">
        <v>42854</v>
      </c>
      <c r="C1410" s="2">
        <v>0.26319444444444445</v>
      </c>
      <c r="D1410" s="2"/>
      <c r="E1410" s="124"/>
      <c r="F1410" s="15" t="s">
        <v>143</v>
      </c>
      <c r="G1410" s="15" t="s">
        <v>142</v>
      </c>
      <c r="H1410" s="15"/>
      <c r="I1410" s="152"/>
    </row>
    <row r="1411" spans="2:9" x14ac:dyDescent="0.15">
      <c r="B1411" s="127">
        <v>42854</v>
      </c>
      <c r="C1411" s="2">
        <v>0.3659722222222222</v>
      </c>
      <c r="D1411" s="2"/>
      <c r="E1411" s="124"/>
      <c r="F1411" s="15" t="s">
        <v>143</v>
      </c>
      <c r="G1411" s="15" t="s">
        <v>141</v>
      </c>
      <c r="H1411" s="15"/>
      <c r="I1411" s="152" t="s">
        <v>217</v>
      </c>
    </row>
    <row r="1412" spans="2:9" x14ac:dyDescent="0.15">
      <c r="B1412" s="127">
        <v>42854</v>
      </c>
      <c r="C1412" s="2">
        <v>0.36805555555555558</v>
      </c>
      <c r="D1412" s="2"/>
      <c r="E1412" s="124"/>
      <c r="F1412" s="15" t="s">
        <v>143</v>
      </c>
      <c r="G1412" s="15"/>
      <c r="H1412" s="15" t="s">
        <v>192</v>
      </c>
      <c r="I1412" s="152"/>
    </row>
    <row r="1413" spans="2:9" x14ac:dyDescent="0.15">
      <c r="B1413" s="127">
        <v>42854</v>
      </c>
      <c r="C1413" s="2">
        <v>0.48888888888888887</v>
      </c>
      <c r="D1413" s="2"/>
      <c r="E1413" s="124"/>
      <c r="F1413" s="15" t="s">
        <v>143</v>
      </c>
      <c r="G1413" s="15" t="s">
        <v>142</v>
      </c>
      <c r="H1413" s="15"/>
      <c r="I1413" s="152"/>
    </row>
    <row r="1414" spans="2:9" x14ac:dyDescent="0.15">
      <c r="B1414" s="127">
        <v>42854</v>
      </c>
      <c r="C1414" s="2">
        <v>0.59930555555555554</v>
      </c>
      <c r="D1414" s="2"/>
      <c r="E1414" s="124"/>
      <c r="F1414" s="15" t="s">
        <v>143</v>
      </c>
      <c r="G1414" s="15" t="s">
        <v>141</v>
      </c>
      <c r="H1414" s="15" t="s">
        <v>165</v>
      </c>
      <c r="I1414" s="152"/>
    </row>
    <row r="1415" spans="2:9" x14ac:dyDescent="0.15">
      <c r="B1415" s="127">
        <v>42854</v>
      </c>
      <c r="C1415" s="2">
        <v>0.6</v>
      </c>
      <c r="D1415" s="2"/>
      <c r="E1415" s="124"/>
      <c r="F1415" s="15" t="s">
        <v>143</v>
      </c>
      <c r="G1415" s="15"/>
      <c r="H1415" s="15" t="s">
        <v>192</v>
      </c>
      <c r="I1415" s="152" t="s">
        <v>218</v>
      </c>
    </row>
    <row r="1416" spans="2:9" x14ac:dyDescent="0.15">
      <c r="B1416" s="127">
        <v>42854</v>
      </c>
      <c r="C1416" s="2">
        <v>0.66805555555555562</v>
      </c>
      <c r="D1416" s="2"/>
      <c r="E1416" s="124"/>
      <c r="F1416" s="15" t="s">
        <v>143</v>
      </c>
      <c r="G1416" s="15" t="s">
        <v>142</v>
      </c>
      <c r="H1416" s="15"/>
      <c r="I1416" s="152"/>
    </row>
    <row r="1417" spans="2:9" x14ac:dyDescent="0.15">
      <c r="B1417" s="127">
        <v>42854</v>
      </c>
      <c r="C1417" s="2">
        <v>0.79305555555555562</v>
      </c>
      <c r="D1417" s="2">
        <v>0.79861111111111116</v>
      </c>
      <c r="E1417" s="124">
        <v>5.5555555555555358E-3</v>
      </c>
      <c r="F1417" s="15" t="s">
        <v>143</v>
      </c>
      <c r="G1417" s="15" t="s">
        <v>141</v>
      </c>
      <c r="H1417" s="15"/>
      <c r="I1417" s="152"/>
    </row>
    <row r="1418" spans="2:9" x14ac:dyDescent="0.15">
      <c r="B1418" s="127">
        <v>42854</v>
      </c>
      <c r="C1418" s="2">
        <v>0.7944444444444444</v>
      </c>
      <c r="D1418" s="2"/>
      <c r="E1418" s="124"/>
      <c r="F1418" s="15" t="s">
        <v>143</v>
      </c>
      <c r="G1418" s="15"/>
      <c r="H1418" s="15" t="s">
        <v>192</v>
      </c>
      <c r="I1418" s="152"/>
    </row>
    <row r="1419" spans="2:9" x14ac:dyDescent="0.15">
      <c r="B1419" s="127">
        <v>42855</v>
      </c>
      <c r="C1419" s="2">
        <v>0.19444444444444445</v>
      </c>
      <c r="D1419" s="2"/>
      <c r="E1419" s="124"/>
      <c r="F1419" s="15" t="s">
        <v>143</v>
      </c>
      <c r="G1419" s="15" t="s">
        <v>141</v>
      </c>
      <c r="H1419" s="15"/>
      <c r="I1419" s="152"/>
    </row>
    <row r="1420" spans="2:9" x14ac:dyDescent="0.15">
      <c r="B1420" s="127">
        <v>42855</v>
      </c>
      <c r="C1420" s="2">
        <v>0.19444444444444445</v>
      </c>
      <c r="D1420" s="2">
        <v>0.24930555555555556</v>
      </c>
      <c r="E1420" s="124">
        <v>5.486111111111111E-2</v>
      </c>
      <c r="F1420" s="15" t="s">
        <v>143</v>
      </c>
      <c r="G1420" s="15"/>
      <c r="H1420" s="15" t="s">
        <v>144</v>
      </c>
      <c r="I1420" s="152"/>
    </row>
    <row r="1421" spans="2:9" x14ac:dyDescent="0.15">
      <c r="B1421" s="127">
        <v>42855</v>
      </c>
      <c r="C1421" s="2">
        <v>0.24930555555555556</v>
      </c>
      <c r="D1421" s="2"/>
      <c r="E1421" s="124"/>
      <c r="F1421" s="15" t="s">
        <v>143</v>
      </c>
      <c r="G1421" s="15" t="s">
        <v>142</v>
      </c>
      <c r="H1421" s="15"/>
      <c r="I1421" s="152"/>
    </row>
    <row r="1422" spans="2:9" x14ac:dyDescent="0.15">
      <c r="B1422" s="127">
        <v>42855</v>
      </c>
      <c r="C1422" s="2">
        <v>0.34236111111111112</v>
      </c>
      <c r="D1422" s="2"/>
      <c r="E1422" s="124"/>
      <c r="F1422" s="15" t="s">
        <v>143</v>
      </c>
      <c r="G1422" s="15" t="s">
        <v>141</v>
      </c>
      <c r="H1422" s="15"/>
      <c r="I1422" s="152"/>
    </row>
    <row r="1423" spans="2:9" x14ac:dyDescent="0.15">
      <c r="B1423" s="127">
        <v>42855</v>
      </c>
      <c r="C1423" s="2">
        <v>0.34375</v>
      </c>
      <c r="D1423" s="2"/>
      <c r="E1423" s="124"/>
      <c r="F1423" s="15" t="s">
        <v>143</v>
      </c>
      <c r="G1423" s="15"/>
      <c r="H1423" s="15" t="s">
        <v>192</v>
      </c>
      <c r="I1423" s="152"/>
    </row>
    <row r="1424" spans="2:9" x14ac:dyDescent="0.15">
      <c r="B1424" s="127">
        <v>42855</v>
      </c>
      <c r="C1424" s="2">
        <v>0.37916666666666665</v>
      </c>
      <c r="D1424" s="2"/>
      <c r="E1424" s="124"/>
      <c r="F1424" s="15" t="s">
        <v>143</v>
      </c>
      <c r="G1424" s="15" t="s">
        <v>142</v>
      </c>
      <c r="H1424" s="15"/>
      <c r="I1424" s="152"/>
    </row>
    <row r="1425" spans="2:9" x14ac:dyDescent="0.15">
      <c r="B1425" s="127">
        <v>42855</v>
      </c>
      <c r="C1425" s="2">
        <v>0.39652777777777781</v>
      </c>
      <c r="D1425" s="2"/>
      <c r="E1425" s="124"/>
      <c r="F1425" s="15" t="s">
        <v>143</v>
      </c>
      <c r="G1425" s="15" t="s">
        <v>141</v>
      </c>
      <c r="H1425" s="15"/>
      <c r="I1425" s="152"/>
    </row>
    <row r="1426" spans="2:9" x14ac:dyDescent="0.15">
      <c r="B1426" s="127">
        <v>42855</v>
      </c>
      <c r="C1426" s="2">
        <v>0.47361111111111115</v>
      </c>
      <c r="D1426" s="2"/>
      <c r="E1426" s="124"/>
      <c r="F1426" s="15" t="s">
        <v>143</v>
      </c>
      <c r="G1426" s="15"/>
      <c r="H1426" s="15" t="s">
        <v>192</v>
      </c>
      <c r="I1426" s="152" t="s">
        <v>223</v>
      </c>
    </row>
    <row r="1427" spans="2:9" x14ac:dyDescent="0.15">
      <c r="B1427" s="127">
        <v>42855</v>
      </c>
      <c r="C1427" s="2">
        <v>0.51527777777777783</v>
      </c>
      <c r="D1427" s="2"/>
      <c r="E1427" s="124"/>
      <c r="F1427" s="15" t="s">
        <v>143</v>
      </c>
      <c r="G1427" s="15"/>
      <c r="H1427" s="15" t="s">
        <v>192</v>
      </c>
      <c r="I1427" s="152" t="s">
        <v>223</v>
      </c>
    </row>
    <row r="1428" spans="2:9" x14ac:dyDescent="0.15">
      <c r="B1428" s="127">
        <v>42855</v>
      </c>
      <c r="C1428" s="2">
        <v>0.5229166666666667</v>
      </c>
      <c r="D1428" s="2"/>
      <c r="E1428" s="124"/>
      <c r="F1428" s="15" t="s">
        <v>143</v>
      </c>
      <c r="G1428" s="15" t="s">
        <v>142</v>
      </c>
      <c r="H1428" s="15"/>
      <c r="I1428" s="152"/>
    </row>
    <row r="1429" spans="2:9" x14ac:dyDescent="0.15">
      <c r="B1429" s="127">
        <v>42855</v>
      </c>
      <c r="C1429" s="2">
        <v>0.52638888888888891</v>
      </c>
      <c r="D1429" s="2"/>
      <c r="E1429" s="124"/>
      <c r="F1429" s="15" t="s">
        <v>143</v>
      </c>
      <c r="G1429" s="15" t="s">
        <v>141</v>
      </c>
      <c r="H1429" s="15" t="s">
        <v>163</v>
      </c>
      <c r="I1429" s="152"/>
    </row>
    <row r="1430" spans="2:9" x14ac:dyDescent="0.15">
      <c r="B1430" s="127">
        <v>42855</v>
      </c>
      <c r="C1430" s="2">
        <v>0.56458333333333333</v>
      </c>
      <c r="D1430" s="2"/>
      <c r="E1430" s="124"/>
      <c r="F1430" s="15" t="s">
        <v>143</v>
      </c>
      <c r="G1430" s="15" t="s">
        <v>142</v>
      </c>
      <c r="H1430" s="15"/>
      <c r="I1430" s="152"/>
    </row>
    <row r="1431" spans="2:9" x14ac:dyDescent="0.15">
      <c r="B1431" s="127">
        <v>42855</v>
      </c>
      <c r="C1431" s="2">
        <v>0.57361111111111118</v>
      </c>
      <c r="D1431" s="2"/>
      <c r="E1431" s="124"/>
      <c r="F1431" s="15" t="s">
        <v>143</v>
      </c>
      <c r="G1431" s="15" t="s">
        <v>141</v>
      </c>
      <c r="H1431" s="15" t="s">
        <v>165</v>
      </c>
      <c r="I1431" s="152"/>
    </row>
    <row r="1432" spans="2:9" x14ac:dyDescent="0.15">
      <c r="B1432" s="127">
        <v>42855</v>
      </c>
      <c r="C1432" s="2">
        <v>0.66041666666666665</v>
      </c>
      <c r="D1432" s="2"/>
      <c r="E1432" s="124"/>
      <c r="F1432" s="15" t="s">
        <v>143</v>
      </c>
      <c r="G1432" s="15" t="s">
        <v>142</v>
      </c>
      <c r="H1432" s="15"/>
      <c r="I1432" s="152"/>
    </row>
    <row r="1433" spans="2:9" x14ac:dyDescent="0.15">
      <c r="B1433" s="127">
        <v>42855</v>
      </c>
      <c r="C1433" s="2">
        <v>0.78819444444444453</v>
      </c>
      <c r="D1433" s="2">
        <v>0.79861111111111116</v>
      </c>
      <c r="E1433" s="124">
        <v>1.041666666666663E-2</v>
      </c>
      <c r="F1433" s="15" t="s">
        <v>143</v>
      </c>
      <c r="G1433" s="15" t="s">
        <v>141</v>
      </c>
      <c r="H1433" s="15"/>
      <c r="I1433" s="152"/>
    </row>
    <row r="1434" spans="2:9" x14ac:dyDescent="0.15">
      <c r="B1434" s="127">
        <v>42855</v>
      </c>
      <c r="C1434" s="2">
        <v>0.78888888888888886</v>
      </c>
      <c r="D1434" s="2"/>
      <c r="E1434" s="124"/>
      <c r="F1434" s="15" t="s">
        <v>143</v>
      </c>
      <c r="G1434" s="15"/>
      <c r="H1434" s="15" t="s">
        <v>192</v>
      </c>
      <c r="I1434" s="152"/>
    </row>
    <row r="1435" spans="2:9" x14ac:dyDescent="0.15">
      <c r="B1435" s="127">
        <v>42856</v>
      </c>
      <c r="C1435" s="2">
        <v>0.26944444444444443</v>
      </c>
      <c r="D1435" s="2"/>
      <c r="E1435" s="124"/>
      <c r="F1435" s="15" t="s">
        <v>143</v>
      </c>
      <c r="G1435" s="15" t="s">
        <v>141</v>
      </c>
      <c r="H1435" s="15" t="s">
        <v>165</v>
      </c>
      <c r="I1435" s="152"/>
    </row>
    <row r="1436" spans="2:9" x14ac:dyDescent="0.15">
      <c r="B1436" s="127">
        <v>42856</v>
      </c>
      <c r="C1436" s="2">
        <v>0.27013888888888887</v>
      </c>
      <c r="D1436" s="2"/>
      <c r="E1436" s="124"/>
      <c r="F1436" s="15" t="s">
        <v>143</v>
      </c>
      <c r="G1436" s="15"/>
      <c r="H1436" s="15" t="s">
        <v>192</v>
      </c>
      <c r="I1436" s="152"/>
    </row>
    <row r="1437" spans="2:9" x14ac:dyDescent="0.15">
      <c r="B1437" s="127">
        <v>42856</v>
      </c>
      <c r="C1437" s="2">
        <v>0.40138888888888885</v>
      </c>
      <c r="D1437" s="2"/>
      <c r="E1437" s="124"/>
      <c r="F1437" s="15" t="s">
        <v>143</v>
      </c>
      <c r="G1437" s="15" t="s">
        <v>142</v>
      </c>
      <c r="H1437" s="15"/>
      <c r="I1437" s="152"/>
    </row>
    <row r="1438" spans="2:9" x14ac:dyDescent="0.15">
      <c r="B1438" s="127">
        <v>42856</v>
      </c>
      <c r="C1438" s="2">
        <v>0.4145833333333333</v>
      </c>
      <c r="D1438" s="2"/>
      <c r="E1438" s="124"/>
      <c r="F1438" s="15" t="s">
        <v>143</v>
      </c>
      <c r="G1438" s="15" t="s">
        <v>141</v>
      </c>
      <c r="H1438" s="15"/>
      <c r="I1438" s="152"/>
    </row>
    <row r="1439" spans="2:9" x14ac:dyDescent="0.15">
      <c r="B1439" s="127">
        <v>42856</v>
      </c>
      <c r="C1439" s="2">
        <v>0.4145833333333333</v>
      </c>
      <c r="D1439" s="2"/>
      <c r="E1439" s="124"/>
      <c r="F1439" s="15" t="s">
        <v>143</v>
      </c>
      <c r="G1439" s="15" t="s">
        <v>142</v>
      </c>
      <c r="H1439" s="15"/>
      <c r="I1439" s="152"/>
    </row>
    <row r="1440" spans="2:9" x14ac:dyDescent="0.15">
      <c r="B1440" s="127">
        <v>42856</v>
      </c>
      <c r="C1440" s="2">
        <v>0.50763888888888886</v>
      </c>
      <c r="D1440" s="2"/>
      <c r="E1440" s="124"/>
      <c r="F1440" s="15" t="s">
        <v>143</v>
      </c>
      <c r="G1440" s="15" t="s">
        <v>141</v>
      </c>
      <c r="H1440" s="15" t="s">
        <v>165</v>
      </c>
      <c r="I1440" s="152"/>
    </row>
    <row r="1441" spans="2:9" x14ac:dyDescent="0.15">
      <c r="B1441" s="127">
        <v>42856</v>
      </c>
      <c r="C1441" s="2">
        <v>0.50972222222222219</v>
      </c>
      <c r="D1441" s="2"/>
      <c r="E1441" s="124"/>
      <c r="F1441" s="15" t="s">
        <v>143</v>
      </c>
      <c r="G1441" s="15"/>
      <c r="H1441" s="15" t="s">
        <v>192</v>
      </c>
      <c r="I1441" s="152"/>
    </row>
    <row r="1442" spans="2:9" x14ac:dyDescent="0.15">
      <c r="B1442" s="127">
        <v>42856</v>
      </c>
      <c r="C1442" s="2">
        <v>0.51458333333333328</v>
      </c>
      <c r="D1442" s="2">
        <v>0.53194444444444444</v>
      </c>
      <c r="E1442" s="124">
        <v>1.736111111111116E-2</v>
      </c>
      <c r="F1442" s="15" t="s">
        <v>143</v>
      </c>
      <c r="G1442" s="15"/>
      <c r="H1442" s="15" t="s">
        <v>144</v>
      </c>
      <c r="I1442" s="152"/>
    </row>
    <row r="1443" spans="2:9" x14ac:dyDescent="0.15">
      <c r="B1443" s="127">
        <v>42856</v>
      </c>
      <c r="C1443" s="2">
        <v>0.64861111111111114</v>
      </c>
      <c r="D1443" s="2"/>
      <c r="E1443" s="124"/>
      <c r="F1443" s="15" t="s">
        <v>143</v>
      </c>
      <c r="G1443" s="15" t="s">
        <v>142</v>
      </c>
      <c r="H1443" s="15"/>
      <c r="I1443" s="152"/>
    </row>
    <row r="1444" spans="2:9" x14ac:dyDescent="0.15">
      <c r="B1444" s="127">
        <v>42856</v>
      </c>
      <c r="C1444" s="2">
        <v>0.77430555555555547</v>
      </c>
      <c r="D1444" s="2">
        <v>0.79722222222222217</v>
      </c>
      <c r="E1444" s="124">
        <v>2.2916666666666696E-2</v>
      </c>
      <c r="F1444" s="15" t="s">
        <v>143</v>
      </c>
      <c r="G1444" s="15" t="s">
        <v>141</v>
      </c>
      <c r="H1444" s="15" t="s">
        <v>165</v>
      </c>
      <c r="I1444" s="152"/>
    </row>
    <row r="1445" spans="2:9" x14ac:dyDescent="0.15">
      <c r="B1445" s="127">
        <v>42856</v>
      </c>
      <c r="C1445" s="2">
        <v>0.77500000000000002</v>
      </c>
      <c r="D1445" s="2"/>
      <c r="E1445" s="124"/>
      <c r="F1445" s="15" t="s">
        <v>143</v>
      </c>
      <c r="G1445" s="15"/>
      <c r="H1445" s="15" t="s">
        <v>192</v>
      </c>
      <c r="I1445" s="152"/>
    </row>
    <row r="1446" spans="2:9" x14ac:dyDescent="0.15">
      <c r="B1446" s="127">
        <v>42857</v>
      </c>
      <c r="C1446" s="2">
        <v>0.19236111111111112</v>
      </c>
      <c r="D1446" s="2"/>
      <c r="E1446" s="124"/>
      <c r="F1446" s="15" t="s">
        <v>143</v>
      </c>
      <c r="G1446" s="15" t="s">
        <v>141</v>
      </c>
      <c r="H1446" s="15"/>
      <c r="I1446" s="152"/>
    </row>
    <row r="1447" spans="2:9" x14ac:dyDescent="0.15">
      <c r="B1447" s="127">
        <v>42857</v>
      </c>
      <c r="C1447" s="2">
        <v>0.19236111111111112</v>
      </c>
      <c r="D1447" s="2">
        <v>0.22569444444444445</v>
      </c>
      <c r="E1447" s="124">
        <v>3.3333333333333326E-2</v>
      </c>
      <c r="F1447" s="15" t="s">
        <v>143</v>
      </c>
      <c r="G1447" s="15"/>
      <c r="H1447" s="15" t="s">
        <v>144</v>
      </c>
      <c r="I1447" s="152"/>
    </row>
    <row r="1448" spans="2:9" x14ac:dyDescent="0.15">
      <c r="B1448" s="127">
        <v>42857</v>
      </c>
      <c r="C1448" s="2">
        <v>0.24305555555555555</v>
      </c>
      <c r="D1448" s="2"/>
      <c r="E1448" s="124"/>
      <c r="F1448" s="15" t="s">
        <v>143</v>
      </c>
      <c r="G1448" s="15" t="s">
        <v>142</v>
      </c>
      <c r="H1448" s="15"/>
      <c r="I1448" s="152"/>
    </row>
    <row r="1449" spans="2:9" x14ac:dyDescent="0.15">
      <c r="B1449" s="127">
        <v>42857</v>
      </c>
      <c r="C1449" s="2">
        <v>0.30902777777777779</v>
      </c>
      <c r="D1449" s="2"/>
      <c r="E1449" s="124"/>
      <c r="F1449" s="15" t="s">
        <v>143</v>
      </c>
      <c r="G1449" s="15" t="s">
        <v>141</v>
      </c>
      <c r="H1449" s="15"/>
      <c r="I1449" s="152"/>
    </row>
    <row r="1450" spans="2:9" x14ac:dyDescent="0.15">
      <c r="B1450" s="127">
        <v>42857</v>
      </c>
      <c r="C1450" s="2">
        <v>0.34097222222222223</v>
      </c>
      <c r="D1450" s="2"/>
      <c r="E1450" s="124"/>
      <c r="F1450" s="15" t="s">
        <v>143</v>
      </c>
      <c r="G1450" s="15"/>
      <c r="H1450" s="15" t="s">
        <v>192</v>
      </c>
      <c r="I1450" s="152"/>
    </row>
    <row r="1451" spans="2:9" x14ac:dyDescent="0.15">
      <c r="B1451" s="127">
        <v>42857</v>
      </c>
      <c r="C1451" s="2">
        <v>0.34652777777777777</v>
      </c>
      <c r="D1451" s="2"/>
      <c r="E1451" s="124"/>
      <c r="F1451" s="15" t="s">
        <v>143</v>
      </c>
      <c r="G1451" s="15" t="s">
        <v>142</v>
      </c>
      <c r="H1451" s="15"/>
      <c r="I1451" s="152" t="s">
        <v>226</v>
      </c>
    </row>
    <row r="1452" spans="2:9" x14ac:dyDescent="0.15">
      <c r="B1452" s="127">
        <v>42857</v>
      </c>
      <c r="C1452" s="2">
        <v>0.34791666666666665</v>
      </c>
      <c r="D1452" s="2"/>
      <c r="E1452" s="124"/>
      <c r="F1452" s="15" t="s">
        <v>143</v>
      </c>
      <c r="G1452" s="15" t="s">
        <v>141</v>
      </c>
      <c r="H1452" s="15" t="s">
        <v>165</v>
      </c>
      <c r="I1452" s="152"/>
    </row>
    <row r="1453" spans="2:9" x14ac:dyDescent="0.15">
      <c r="B1453" s="127">
        <v>42857</v>
      </c>
      <c r="C1453" s="2">
        <v>0.3888888888888889</v>
      </c>
      <c r="D1453" s="2"/>
      <c r="E1453" s="124"/>
      <c r="F1453" s="15" t="s">
        <v>143</v>
      </c>
      <c r="G1453" s="15" t="s">
        <v>142</v>
      </c>
      <c r="H1453" s="15"/>
      <c r="I1453" s="152" t="s">
        <v>226</v>
      </c>
    </row>
    <row r="1454" spans="2:9" x14ac:dyDescent="0.15">
      <c r="B1454" s="127">
        <v>42857</v>
      </c>
      <c r="C1454" s="2">
        <v>0.38958333333333334</v>
      </c>
      <c r="D1454" s="2"/>
      <c r="E1454" s="124"/>
      <c r="F1454" s="15" t="s">
        <v>143</v>
      </c>
      <c r="G1454" s="15" t="s">
        <v>141</v>
      </c>
      <c r="H1454" s="15" t="s">
        <v>165</v>
      </c>
      <c r="I1454" s="152"/>
    </row>
    <row r="1455" spans="2:9" x14ac:dyDescent="0.15">
      <c r="B1455" s="127">
        <v>42857</v>
      </c>
      <c r="C1455" s="2">
        <v>0.39444444444444443</v>
      </c>
      <c r="D1455" s="2"/>
      <c r="E1455" s="124"/>
      <c r="F1455" s="15" t="s">
        <v>143</v>
      </c>
      <c r="G1455" s="15" t="s">
        <v>142</v>
      </c>
      <c r="H1455" s="15"/>
      <c r="I1455" s="152"/>
    </row>
    <row r="1456" spans="2:9" x14ac:dyDescent="0.15">
      <c r="B1456" s="127">
        <v>42857</v>
      </c>
      <c r="C1456" s="2">
        <v>0.39513888888888887</v>
      </c>
      <c r="D1456" s="2"/>
      <c r="E1456" s="124"/>
      <c r="F1456" s="15" t="s">
        <v>143</v>
      </c>
      <c r="G1456" s="15" t="s">
        <v>141</v>
      </c>
      <c r="H1456" s="15" t="s">
        <v>163</v>
      </c>
      <c r="I1456" s="152" t="s">
        <v>226</v>
      </c>
    </row>
    <row r="1457" spans="2:9" x14ac:dyDescent="0.15">
      <c r="B1457" s="127">
        <v>42857</v>
      </c>
      <c r="C1457" s="2">
        <v>0.39861111111111108</v>
      </c>
      <c r="D1457" s="2"/>
      <c r="E1457" s="124"/>
      <c r="F1457" s="15" t="s">
        <v>143</v>
      </c>
      <c r="G1457" s="15" t="s">
        <v>142</v>
      </c>
      <c r="H1457" s="15"/>
      <c r="I1457" s="152" t="s">
        <v>222</v>
      </c>
    </row>
    <row r="1458" spans="2:9" x14ac:dyDescent="0.15">
      <c r="B1458" s="127">
        <v>42857</v>
      </c>
      <c r="C1458" s="2">
        <v>0.39999999999999997</v>
      </c>
      <c r="D1458" s="2"/>
      <c r="E1458" s="124"/>
      <c r="F1458" s="15" t="s">
        <v>143</v>
      </c>
      <c r="G1458" s="15" t="s">
        <v>141</v>
      </c>
      <c r="H1458" s="15"/>
      <c r="I1458" s="152"/>
    </row>
    <row r="1459" spans="2:9" x14ac:dyDescent="0.15">
      <c r="B1459" s="127">
        <v>42857</v>
      </c>
      <c r="C1459" s="2">
        <v>0.42222222222222222</v>
      </c>
      <c r="D1459" s="2"/>
      <c r="E1459" s="124"/>
      <c r="F1459" s="15" t="s">
        <v>143</v>
      </c>
      <c r="G1459" s="15" t="s">
        <v>142</v>
      </c>
      <c r="H1459" s="15"/>
      <c r="I1459" s="152"/>
    </row>
    <row r="1460" spans="2:9" x14ac:dyDescent="0.15">
      <c r="B1460" s="127">
        <v>42857</v>
      </c>
      <c r="C1460" s="2">
        <v>0.4381944444444445</v>
      </c>
      <c r="D1460" s="2"/>
      <c r="E1460" s="124"/>
      <c r="F1460" s="15" t="s">
        <v>143</v>
      </c>
      <c r="G1460" s="15" t="s">
        <v>141</v>
      </c>
      <c r="H1460" s="15"/>
      <c r="I1460" s="152" t="s">
        <v>228</v>
      </c>
    </row>
    <row r="1461" spans="2:9" x14ac:dyDescent="0.15">
      <c r="B1461" s="127">
        <v>42857</v>
      </c>
      <c r="C1461" s="2">
        <v>0.44027777777777777</v>
      </c>
      <c r="D1461" s="2"/>
      <c r="E1461" s="124"/>
      <c r="F1461" s="15" t="s">
        <v>143</v>
      </c>
      <c r="G1461" s="15" t="s">
        <v>142</v>
      </c>
      <c r="H1461" s="15"/>
      <c r="I1461" s="152"/>
    </row>
    <row r="1462" spans="2:9" x14ac:dyDescent="0.15">
      <c r="B1462" s="127">
        <v>42857</v>
      </c>
      <c r="C1462" s="2">
        <v>0.44861111111111113</v>
      </c>
      <c r="D1462" s="2"/>
      <c r="E1462" s="124"/>
      <c r="F1462" s="15" t="s">
        <v>143</v>
      </c>
      <c r="G1462" s="15" t="s">
        <v>141</v>
      </c>
      <c r="H1462" s="15"/>
      <c r="I1462" s="152" t="s">
        <v>229</v>
      </c>
    </row>
    <row r="1463" spans="2:9" x14ac:dyDescent="0.15">
      <c r="B1463" s="127">
        <v>42857</v>
      </c>
      <c r="C1463" s="2">
        <v>0.45</v>
      </c>
      <c r="D1463" s="2"/>
      <c r="E1463" s="124"/>
      <c r="F1463" s="15" t="s">
        <v>143</v>
      </c>
      <c r="G1463" s="15" t="s">
        <v>142</v>
      </c>
      <c r="H1463" s="15"/>
      <c r="I1463" s="152"/>
    </row>
    <row r="1464" spans="2:9" x14ac:dyDescent="0.15">
      <c r="B1464" s="127">
        <v>42857</v>
      </c>
      <c r="C1464" s="2">
        <v>0.5</v>
      </c>
      <c r="D1464" s="2"/>
      <c r="E1464" s="124"/>
      <c r="F1464" s="15" t="s">
        <v>143</v>
      </c>
      <c r="G1464" s="15" t="s">
        <v>141</v>
      </c>
      <c r="H1464" s="15" t="s">
        <v>165</v>
      </c>
      <c r="I1464" s="152"/>
    </row>
    <row r="1465" spans="2:9" x14ac:dyDescent="0.15">
      <c r="B1465" s="127">
        <v>42857</v>
      </c>
      <c r="C1465" s="2">
        <v>0.50138888888888888</v>
      </c>
      <c r="D1465" s="2"/>
      <c r="E1465" s="124"/>
      <c r="F1465" s="15" t="s">
        <v>143</v>
      </c>
      <c r="G1465" s="15"/>
      <c r="H1465" s="15" t="s">
        <v>192</v>
      </c>
      <c r="I1465" s="152" t="s">
        <v>230</v>
      </c>
    </row>
    <row r="1466" spans="2:9" x14ac:dyDescent="0.15">
      <c r="B1466" s="127">
        <v>42857</v>
      </c>
      <c r="C1466" s="2">
        <v>0.52847222222222223</v>
      </c>
      <c r="D1466" s="2"/>
      <c r="E1466" s="124"/>
      <c r="F1466" s="15" t="s">
        <v>143</v>
      </c>
      <c r="G1466" s="15" t="s">
        <v>142</v>
      </c>
      <c r="H1466" s="15"/>
      <c r="I1466" s="152"/>
    </row>
    <row r="1467" spans="2:9" x14ac:dyDescent="0.15">
      <c r="B1467" s="127">
        <v>42857</v>
      </c>
      <c r="C1467" s="2">
        <v>0.66319444444444442</v>
      </c>
      <c r="D1467" s="2"/>
      <c r="E1467" s="124"/>
      <c r="F1467" s="15" t="s">
        <v>143</v>
      </c>
      <c r="G1467" s="15" t="s">
        <v>141</v>
      </c>
      <c r="H1467" s="15"/>
      <c r="I1467" s="152"/>
    </row>
    <row r="1468" spans="2:9" x14ac:dyDescent="0.15">
      <c r="B1468" s="127">
        <v>42857</v>
      </c>
      <c r="C1468" s="2">
        <v>0.66388888888888886</v>
      </c>
      <c r="D1468" s="2"/>
      <c r="E1468" s="124"/>
      <c r="F1468" s="15" t="s">
        <v>143</v>
      </c>
      <c r="G1468" s="15"/>
      <c r="H1468" s="15" t="s">
        <v>192</v>
      </c>
      <c r="I1468" s="152"/>
    </row>
    <row r="1469" spans="2:9" x14ac:dyDescent="0.15">
      <c r="B1469" s="127">
        <v>42857</v>
      </c>
      <c r="C1469" s="2">
        <v>0.77638888888888891</v>
      </c>
      <c r="D1469" s="2"/>
      <c r="E1469" s="124"/>
      <c r="F1469" s="15" t="s">
        <v>143</v>
      </c>
      <c r="G1469" s="15" t="s">
        <v>142</v>
      </c>
      <c r="H1469" s="15"/>
      <c r="I1469" s="152"/>
    </row>
    <row r="1470" spans="2:9" x14ac:dyDescent="0.15">
      <c r="B1470" s="127">
        <v>42857</v>
      </c>
      <c r="C1470" s="2">
        <v>0.77777777777777779</v>
      </c>
      <c r="D1470" s="2">
        <v>0.79861111111111116</v>
      </c>
      <c r="E1470" s="124">
        <v>2.083333333333337E-2</v>
      </c>
      <c r="F1470" s="15" t="s">
        <v>143</v>
      </c>
      <c r="G1470" s="15" t="s">
        <v>141</v>
      </c>
      <c r="H1470" s="15" t="s">
        <v>163</v>
      </c>
      <c r="I1470" s="152"/>
    </row>
    <row r="1471" spans="2:9" x14ac:dyDescent="0.15">
      <c r="B1471" s="127">
        <v>42857</v>
      </c>
      <c r="C1471" s="2">
        <v>0.77777777777777779</v>
      </c>
      <c r="D1471" s="2"/>
      <c r="E1471" s="124"/>
      <c r="F1471" s="15" t="s">
        <v>143</v>
      </c>
      <c r="G1471" s="15"/>
      <c r="H1471" s="15" t="s">
        <v>192</v>
      </c>
      <c r="I1471" s="152"/>
    </row>
    <row r="1472" spans="2:9" x14ac:dyDescent="0.15">
      <c r="B1472" s="127">
        <v>42858</v>
      </c>
      <c r="C1472" s="2">
        <v>0.19444444444444445</v>
      </c>
      <c r="D1472" s="2"/>
      <c r="E1472" s="124"/>
      <c r="F1472" s="15" t="s">
        <v>143</v>
      </c>
      <c r="G1472" s="15" t="s">
        <v>141</v>
      </c>
      <c r="H1472" s="15"/>
      <c r="I1472" s="152"/>
    </row>
    <row r="1473" spans="2:9" x14ac:dyDescent="0.15">
      <c r="B1473" s="127">
        <v>42858</v>
      </c>
      <c r="C1473" s="2">
        <v>0.19444444444444445</v>
      </c>
      <c r="D1473" s="2">
        <v>0.21527777777777779</v>
      </c>
      <c r="E1473" s="124">
        <v>2.0833333333333343E-2</v>
      </c>
      <c r="F1473" s="15" t="s">
        <v>143</v>
      </c>
      <c r="G1473" s="15"/>
      <c r="H1473" s="15" t="s">
        <v>144</v>
      </c>
      <c r="I1473" s="152"/>
    </row>
    <row r="1474" spans="2:9" x14ac:dyDescent="0.15">
      <c r="B1474" s="127">
        <v>42858</v>
      </c>
      <c r="C1474" s="2">
        <v>0.24930555555555556</v>
      </c>
      <c r="D1474" s="2"/>
      <c r="E1474" s="124"/>
      <c r="F1474" s="15" t="s">
        <v>143</v>
      </c>
      <c r="G1474" s="15" t="s">
        <v>142</v>
      </c>
      <c r="H1474" s="15"/>
      <c r="I1474" s="152"/>
    </row>
    <row r="1475" spans="2:9" x14ac:dyDescent="0.15">
      <c r="B1475" s="127">
        <v>42858</v>
      </c>
      <c r="C1475" s="2">
        <v>0.30694444444444441</v>
      </c>
      <c r="D1475" s="2"/>
      <c r="E1475" s="124"/>
      <c r="F1475" s="15" t="s">
        <v>143</v>
      </c>
      <c r="G1475" s="15" t="s">
        <v>141</v>
      </c>
      <c r="H1475" s="15" t="s">
        <v>165</v>
      </c>
      <c r="I1475" s="152"/>
    </row>
    <row r="1476" spans="2:9" x14ac:dyDescent="0.15">
      <c r="B1476" s="127">
        <v>42858</v>
      </c>
      <c r="C1476" s="2">
        <v>0.30972222222222223</v>
      </c>
      <c r="D1476" s="2"/>
      <c r="E1476" s="124"/>
      <c r="F1476" s="15" t="s">
        <v>143</v>
      </c>
      <c r="G1476" s="15" t="s">
        <v>142</v>
      </c>
      <c r="H1476" s="15"/>
      <c r="I1476" s="152"/>
    </row>
    <row r="1477" spans="2:9" x14ac:dyDescent="0.15">
      <c r="B1477" s="127">
        <v>42858</v>
      </c>
      <c r="C1477" s="2">
        <v>0.3840277777777778</v>
      </c>
      <c r="D1477" s="2"/>
      <c r="E1477" s="124"/>
      <c r="F1477" s="15" t="s">
        <v>143</v>
      </c>
      <c r="G1477" s="15" t="s">
        <v>141</v>
      </c>
      <c r="H1477" s="15"/>
      <c r="I1477" s="152"/>
    </row>
    <row r="1478" spans="2:9" x14ac:dyDescent="0.15">
      <c r="B1478" s="127">
        <v>42858</v>
      </c>
      <c r="C1478" s="2">
        <v>0.3840277777777778</v>
      </c>
      <c r="D1478" s="2"/>
      <c r="E1478" s="124"/>
      <c r="F1478" s="15" t="s">
        <v>143</v>
      </c>
      <c r="G1478" s="15"/>
      <c r="H1478" s="15" t="s">
        <v>192</v>
      </c>
      <c r="I1478" s="152"/>
    </row>
    <row r="1479" spans="2:9" x14ac:dyDescent="0.15">
      <c r="B1479" s="127">
        <v>42858</v>
      </c>
      <c r="C1479" s="2">
        <v>0.39930555555555558</v>
      </c>
      <c r="D1479" s="2"/>
      <c r="E1479" s="124"/>
      <c r="F1479" s="15" t="s">
        <v>143</v>
      </c>
      <c r="G1479" s="15" t="s">
        <v>142</v>
      </c>
      <c r="H1479" s="15"/>
      <c r="I1479" s="152" t="s">
        <v>226</v>
      </c>
    </row>
    <row r="1480" spans="2:9" x14ac:dyDescent="0.15">
      <c r="B1480" s="127">
        <v>42858</v>
      </c>
      <c r="C1480" s="2">
        <v>0.39999999999999997</v>
      </c>
      <c r="D1480" s="2"/>
      <c r="E1480" s="124"/>
      <c r="F1480" s="15" t="s">
        <v>143</v>
      </c>
      <c r="G1480" s="15" t="s">
        <v>141</v>
      </c>
      <c r="H1480" s="15" t="s">
        <v>165</v>
      </c>
      <c r="I1480" s="152"/>
    </row>
    <row r="1481" spans="2:9" x14ac:dyDescent="0.15">
      <c r="B1481" s="127">
        <v>42858</v>
      </c>
      <c r="C1481" s="2">
        <v>0.43958333333333338</v>
      </c>
      <c r="D1481" s="2">
        <v>0.43958333333333338</v>
      </c>
      <c r="E1481" s="124">
        <v>0</v>
      </c>
      <c r="F1481" s="15" t="s">
        <v>143</v>
      </c>
      <c r="G1481" s="15"/>
      <c r="H1481" s="15" t="s">
        <v>144</v>
      </c>
      <c r="I1481" s="152"/>
    </row>
    <row r="1482" spans="2:9" x14ac:dyDescent="0.15">
      <c r="B1482" s="127">
        <v>42858</v>
      </c>
      <c r="C1482" s="2">
        <v>0.45416666666666666</v>
      </c>
      <c r="D1482" s="2"/>
      <c r="E1482" s="124"/>
      <c r="F1482" s="15" t="s">
        <v>143</v>
      </c>
      <c r="G1482" s="15" t="s">
        <v>142</v>
      </c>
      <c r="H1482" s="15"/>
      <c r="I1482" s="152"/>
    </row>
    <row r="1483" spans="2:9" x14ac:dyDescent="0.15">
      <c r="B1483" s="127">
        <v>42858</v>
      </c>
      <c r="C1483" s="2">
        <v>0.56458333333333333</v>
      </c>
      <c r="D1483" s="2"/>
      <c r="E1483" s="124"/>
      <c r="F1483" s="15" t="s">
        <v>143</v>
      </c>
      <c r="G1483" s="15" t="s">
        <v>141</v>
      </c>
      <c r="H1483" s="15"/>
      <c r="I1483" s="152"/>
    </row>
    <row r="1484" spans="2:9" x14ac:dyDescent="0.15">
      <c r="B1484" s="127">
        <v>42858</v>
      </c>
      <c r="C1484" s="2">
        <v>0.56597222222222221</v>
      </c>
      <c r="D1484" s="2"/>
      <c r="E1484" s="124"/>
      <c r="F1484" s="15" t="s">
        <v>143</v>
      </c>
      <c r="G1484" s="15"/>
      <c r="H1484" s="15" t="s">
        <v>192</v>
      </c>
      <c r="I1484" s="152"/>
    </row>
    <row r="1485" spans="2:9" x14ac:dyDescent="0.15">
      <c r="B1485" s="127">
        <v>42858</v>
      </c>
      <c r="C1485" s="2">
        <v>0.65694444444444444</v>
      </c>
      <c r="D1485" s="2"/>
      <c r="E1485" s="124"/>
      <c r="F1485" s="15" t="s">
        <v>143</v>
      </c>
      <c r="G1485" s="15" t="s">
        <v>142</v>
      </c>
      <c r="H1485" s="15"/>
      <c r="I1485" s="152"/>
    </row>
    <row r="1486" spans="2:9" x14ac:dyDescent="0.15">
      <c r="B1486" s="127">
        <v>42858</v>
      </c>
      <c r="C1486" s="2">
        <v>0.65833333333333333</v>
      </c>
      <c r="D1486" s="2"/>
      <c r="E1486" s="124"/>
      <c r="F1486" s="15" t="s">
        <v>143</v>
      </c>
      <c r="G1486" s="15" t="s">
        <v>141</v>
      </c>
      <c r="H1486" s="15" t="s">
        <v>165</v>
      </c>
      <c r="I1486" s="152" t="s">
        <v>222</v>
      </c>
    </row>
    <row r="1487" spans="2:9" x14ac:dyDescent="0.15">
      <c r="B1487" s="127">
        <v>42858</v>
      </c>
      <c r="C1487" s="2">
        <v>0.7284722222222223</v>
      </c>
      <c r="D1487" s="2"/>
      <c r="E1487" s="124"/>
      <c r="F1487" s="15" t="s">
        <v>143</v>
      </c>
      <c r="G1487" s="15" t="s">
        <v>142</v>
      </c>
      <c r="H1487" s="15"/>
      <c r="I1487" s="152"/>
    </row>
    <row r="1488" spans="2:9" x14ac:dyDescent="0.15">
      <c r="B1488" s="127">
        <v>42859</v>
      </c>
      <c r="C1488" s="2">
        <v>0.19236111111111112</v>
      </c>
      <c r="D1488" s="2"/>
      <c r="E1488" s="124"/>
      <c r="F1488" s="15" t="s">
        <v>143</v>
      </c>
      <c r="G1488" s="15" t="s">
        <v>141</v>
      </c>
      <c r="H1488" s="15"/>
      <c r="I1488" s="152"/>
    </row>
    <row r="1489" spans="2:9" x14ac:dyDescent="0.15">
      <c r="B1489" s="127">
        <v>42859</v>
      </c>
      <c r="C1489" s="2">
        <v>0.21041666666666667</v>
      </c>
      <c r="D1489" s="2">
        <v>0.23263888888888887</v>
      </c>
      <c r="E1489" s="124">
        <v>2.2222222222222199E-2</v>
      </c>
      <c r="F1489" s="15" t="s">
        <v>143</v>
      </c>
      <c r="G1489" s="15"/>
      <c r="H1489" s="15" t="s">
        <v>144</v>
      </c>
      <c r="I1489" s="152"/>
    </row>
    <row r="1490" spans="2:9" x14ac:dyDescent="0.15">
      <c r="B1490" s="127">
        <v>42859</v>
      </c>
      <c r="C1490" s="2">
        <v>0.23611111111111113</v>
      </c>
      <c r="D1490" s="2"/>
      <c r="E1490" s="124"/>
      <c r="F1490" s="15" t="s">
        <v>143</v>
      </c>
      <c r="G1490" s="15" t="s">
        <v>142</v>
      </c>
      <c r="H1490" s="15"/>
      <c r="I1490" s="152"/>
    </row>
    <row r="1491" spans="2:9" x14ac:dyDescent="0.15">
      <c r="B1491" s="127">
        <v>42859</v>
      </c>
      <c r="C1491" s="2">
        <v>0.29097222222222224</v>
      </c>
      <c r="D1491" s="2"/>
      <c r="E1491" s="124"/>
      <c r="F1491" s="15" t="s">
        <v>143</v>
      </c>
      <c r="G1491" s="15" t="s">
        <v>141</v>
      </c>
      <c r="H1491" s="15"/>
      <c r="I1491" s="152"/>
    </row>
    <row r="1492" spans="2:9" x14ac:dyDescent="0.15">
      <c r="B1492" s="127">
        <v>42859</v>
      </c>
      <c r="C1492" s="2">
        <v>0.29097222222222224</v>
      </c>
      <c r="D1492" s="2"/>
      <c r="E1492" s="124"/>
      <c r="F1492" s="15" t="s">
        <v>143</v>
      </c>
      <c r="G1492" s="15" t="s">
        <v>142</v>
      </c>
      <c r="H1492" s="15"/>
      <c r="I1492" s="152"/>
    </row>
    <row r="1493" spans="2:9" x14ac:dyDescent="0.15">
      <c r="B1493" s="127">
        <v>42859</v>
      </c>
      <c r="C1493" s="2">
        <v>0.29166666666666669</v>
      </c>
      <c r="D1493" s="2"/>
      <c r="E1493" s="124"/>
      <c r="F1493" s="15" t="s">
        <v>143</v>
      </c>
      <c r="G1493" s="15" t="s">
        <v>141</v>
      </c>
      <c r="H1493" s="15"/>
      <c r="I1493" s="152"/>
    </row>
    <row r="1494" spans="2:9" x14ac:dyDescent="0.15">
      <c r="B1494" s="127">
        <v>42859</v>
      </c>
      <c r="C1494" s="2">
        <v>0.29791666666666666</v>
      </c>
      <c r="D1494" s="2"/>
      <c r="E1494" s="124"/>
      <c r="F1494" s="15" t="s">
        <v>143</v>
      </c>
      <c r="G1494" s="15" t="s">
        <v>142</v>
      </c>
      <c r="H1494" s="15"/>
      <c r="I1494" s="152"/>
    </row>
    <row r="1495" spans="2:9" x14ac:dyDescent="0.15">
      <c r="B1495" s="127">
        <v>42859</v>
      </c>
      <c r="C1495" s="2">
        <v>0.29930555555555555</v>
      </c>
      <c r="D1495" s="2"/>
      <c r="E1495" s="124"/>
      <c r="F1495" s="15" t="s">
        <v>143</v>
      </c>
      <c r="G1495" s="15" t="s">
        <v>141</v>
      </c>
      <c r="H1495" s="15" t="s">
        <v>165</v>
      </c>
      <c r="I1495" s="152"/>
    </row>
    <row r="1496" spans="2:9" x14ac:dyDescent="0.15">
      <c r="B1496" s="127">
        <v>42859</v>
      </c>
      <c r="C1496" s="2">
        <v>0.29930555555555555</v>
      </c>
      <c r="D1496" s="2"/>
      <c r="E1496" s="124"/>
      <c r="F1496" s="15" t="s">
        <v>143</v>
      </c>
      <c r="G1496" s="15" t="s">
        <v>142</v>
      </c>
      <c r="H1496" s="15"/>
      <c r="I1496" s="152"/>
    </row>
    <row r="1497" spans="2:9" x14ac:dyDescent="0.15">
      <c r="B1497" s="127">
        <v>42859</v>
      </c>
      <c r="C1497" s="2">
        <v>0.30069444444444443</v>
      </c>
      <c r="D1497" s="2"/>
      <c r="E1497" s="124"/>
      <c r="F1497" s="15" t="s">
        <v>143</v>
      </c>
      <c r="G1497" s="15" t="s">
        <v>141</v>
      </c>
      <c r="H1497" s="15" t="s">
        <v>165</v>
      </c>
      <c r="I1497" s="152"/>
    </row>
    <row r="1498" spans="2:9" x14ac:dyDescent="0.15">
      <c r="B1498" s="127">
        <v>42859</v>
      </c>
      <c r="C1498" s="2">
        <v>0.30069444444444443</v>
      </c>
      <c r="D1498" s="2"/>
      <c r="E1498" s="124"/>
      <c r="F1498" s="15" t="s">
        <v>143</v>
      </c>
      <c r="G1498" s="15" t="s">
        <v>142</v>
      </c>
      <c r="H1498" s="15"/>
      <c r="I1498" s="152"/>
    </row>
    <row r="1499" spans="2:9" x14ac:dyDescent="0.15">
      <c r="B1499" s="127">
        <v>42859</v>
      </c>
      <c r="C1499" s="2">
        <v>0.30277777777777776</v>
      </c>
      <c r="D1499" s="2"/>
      <c r="E1499" s="124"/>
      <c r="F1499" s="15" t="s">
        <v>143</v>
      </c>
      <c r="G1499" s="15" t="s">
        <v>141</v>
      </c>
      <c r="H1499" s="15" t="s">
        <v>163</v>
      </c>
      <c r="I1499" s="152"/>
    </row>
    <row r="1500" spans="2:9" x14ac:dyDescent="0.15">
      <c r="B1500" s="127">
        <v>42859</v>
      </c>
      <c r="C1500" s="2">
        <v>0.30416666666666664</v>
      </c>
      <c r="D1500" s="2"/>
      <c r="E1500" s="124"/>
      <c r="F1500" s="15" t="s">
        <v>143</v>
      </c>
      <c r="G1500" s="15" t="s">
        <v>142</v>
      </c>
      <c r="H1500" s="15"/>
      <c r="I1500" s="152"/>
    </row>
    <row r="1501" spans="2:9" x14ac:dyDescent="0.15">
      <c r="B1501" s="127">
        <v>42859</v>
      </c>
      <c r="C1501" s="2">
        <v>0.30486111111111108</v>
      </c>
      <c r="D1501" s="2"/>
      <c r="E1501" s="124"/>
      <c r="F1501" s="15" t="s">
        <v>143</v>
      </c>
      <c r="G1501" s="15" t="s">
        <v>141</v>
      </c>
      <c r="H1501" s="15" t="s">
        <v>165</v>
      </c>
      <c r="I1501" s="152"/>
    </row>
    <row r="1502" spans="2:9" x14ac:dyDescent="0.15">
      <c r="B1502" s="127">
        <v>42859</v>
      </c>
      <c r="C1502" s="2">
        <v>0.30555555555555552</v>
      </c>
      <c r="D1502" s="2"/>
      <c r="E1502" s="124"/>
      <c r="F1502" s="15" t="s">
        <v>143</v>
      </c>
      <c r="G1502" s="15" t="s">
        <v>142</v>
      </c>
      <c r="H1502" s="15"/>
      <c r="I1502" s="152"/>
    </row>
    <row r="1503" spans="2:9" x14ac:dyDescent="0.15">
      <c r="B1503" s="127">
        <v>42859</v>
      </c>
      <c r="C1503" s="2">
        <v>0.37152777777777773</v>
      </c>
      <c r="D1503" s="2"/>
      <c r="E1503" s="124"/>
      <c r="F1503" s="15" t="s">
        <v>143</v>
      </c>
      <c r="G1503" s="15" t="s">
        <v>141</v>
      </c>
      <c r="H1503" s="15"/>
      <c r="I1503" s="152"/>
    </row>
    <row r="1504" spans="2:9" x14ac:dyDescent="0.15">
      <c r="B1504" s="127">
        <v>42859</v>
      </c>
      <c r="C1504" s="2">
        <v>0.37291666666666662</v>
      </c>
      <c r="D1504" s="2"/>
      <c r="E1504" s="124"/>
      <c r="F1504" s="15" t="s">
        <v>143</v>
      </c>
      <c r="G1504" s="15"/>
      <c r="H1504" s="15" t="s">
        <v>192</v>
      </c>
      <c r="I1504" s="152"/>
    </row>
    <row r="1505" spans="2:9" x14ac:dyDescent="0.15">
      <c r="B1505" s="127">
        <v>42859</v>
      </c>
      <c r="C1505" s="2">
        <v>0.44513888888888892</v>
      </c>
      <c r="D1505" s="2"/>
      <c r="E1505" s="124"/>
      <c r="F1505" s="15" t="s">
        <v>143</v>
      </c>
      <c r="G1505" s="15"/>
      <c r="H1505" s="15" t="s">
        <v>192</v>
      </c>
      <c r="I1505" s="152" t="s">
        <v>199</v>
      </c>
    </row>
    <row r="1506" spans="2:9" x14ac:dyDescent="0.15">
      <c r="B1506" s="127">
        <v>42859</v>
      </c>
      <c r="C1506" s="2">
        <v>0.50208333333333333</v>
      </c>
      <c r="D1506" s="2"/>
      <c r="E1506" s="124"/>
      <c r="F1506" s="15" t="s">
        <v>143</v>
      </c>
      <c r="G1506" s="15" t="s">
        <v>142</v>
      </c>
      <c r="H1506" s="15"/>
      <c r="I1506" s="152"/>
    </row>
    <row r="1507" spans="2:9" x14ac:dyDescent="0.15">
      <c r="B1507" s="127">
        <v>42859</v>
      </c>
      <c r="C1507" s="2">
        <v>0.59444444444444444</v>
      </c>
      <c r="D1507" s="2"/>
      <c r="E1507" s="124"/>
      <c r="F1507" s="15" t="s">
        <v>143</v>
      </c>
      <c r="G1507" s="15" t="s">
        <v>141</v>
      </c>
      <c r="H1507" s="15"/>
      <c r="I1507" s="152"/>
    </row>
    <row r="1508" spans="2:9" x14ac:dyDescent="0.15">
      <c r="B1508" s="127">
        <v>42859</v>
      </c>
      <c r="C1508" s="2">
        <v>0.59513888888888888</v>
      </c>
      <c r="D1508" s="2"/>
      <c r="E1508" s="124"/>
      <c r="F1508" s="15" t="s">
        <v>143</v>
      </c>
      <c r="G1508" s="15"/>
      <c r="H1508" s="15" t="s">
        <v>192</v>
      </c>
      <c r="I1508" s="152"/>
    </row>
    <row r="1509" spans="2:9" x14ac:dyDescent="0.15">
      <c r="B1509" s="127">
        <v>42859</v>
      </c>
      <c r="C1509" s="2">
        <v>0.66041666666666665</v>
      </c>
      <c r="D1509" s="2"/>
      <c r="E1509" s="124"/>
      <c r="F1509" s="15" t="s">
        <v>143</v>
      </c>
      <c r="G1509" s="15" t="s">
        <v>142</v>
      </c>
      <c r="H1509" s="15"/>
      <c r="I1509" s="152"/>
    </row>
    <row r="1510" spans="2:9" x14ac:dyDescent="0.15">
      <c r="B1510" s="127">
        <v>42859</v>
      </c>
      <c r="C1510" s="2">
        <v>0.77569444444444446</v>
      </c>
      <c r="D1510" s="2">
        <v>0.79861111111111116</v>
      </c>
      <c r="E1510" s="124">
        <v>2.2916666666666696E-2</v>
      </c>
      <c r="F1510" s="15" t="s">
        <v>143</v>
      </c>
      <c r="G1510" s="15" t="s">
        <v>141</v>
      </c>
      <c r="H1510" s="15"/>
      <c r="I1510" s="152"/>
    </row>
    <row r="1511" spans="2:9" x14ac:dyDescent="0.15">
      <c r="B1511" s="127">
        <v>42860</v>
      </c>
      <c r="C1511" s="2">
        <v>0.26111111111111113</v>
      </c>
      <c r="D1511" s="2"/>
      <c r="E1511" s="124"/>
      <c r="F1511" s="15" t="s">
        <v>143</v>
      </c>
      <c r="G1511" s="15" t="s">
        <v>141</v>
      </c>
      <c r="H1511" s="15" t="s">
        <v>165</v>
      </c>
      <c r="I1511" s="152"/>
    </row>
    <row r="1512" spans="2:9" x14ac:dyDescent="0.15">
      <c r="B1512" s="127">
        <v>42860</v>
      </c>
      <c r="C1512" s="2">
        <v>0.26180555555555557</v>
      </c>
      <c r="D1512" s="2"/>
      <c r="E1512" s="124"/>
      <c r="F1512" s="15" t="s">
        <v>143</v>
      </c>
      <c r="G1512" s="15"/>
      <c r="H1512" s="15" t="s">
        <v>192</v>
      </c>
      <c r="I1512" s="152"/>
    </row>
    <row r="1513" spans="2:9" x14ac:dyDescent="0.15">
      <c r="B1513" s="127">
        <v>42860</v>
      </c>
      <c r="C1513" s="2">
        <v>0.31805555555555554</v>
      </c>
      <c r="D1513" s="2"/>
      <c r="E1513" s="124"/>
      <c r="F1513" s="15" t="s">
        <v>143</v>
      </c>
      <c r="G1513" s="15" t="s">
        <v>142</v>
      </c>
      <c r="H1513" s="15"/>
      <c r="I1513" s="152"/>
    </row>
    <row r="1514" spans="2:9" x14ac:dyDescent="0.15">
      <c r="B1514" s="127">
        <v>42860</v>
      </c>
      <c r="C1514" s="2">
        <v>0.31875000000000003</v>
      </c>
      <c r="D1514" s="2"/>
      <c r="E1514" s="124"/>
      <c r="F1514" s="15" t="s">
        <v>143</v>
      </c>
      <c r="G1514" s="15" t="s">
        <v>141</v>
      </c>
      <c r="H1514" s="15" t="s">
        <v>163</v>
      </c>
      <c r="I1514" s="152"/>
    </row>
    <row r="1515" spans="2:9" x14ac:dyDescent="0.15">
      <c r="B1515" s="127">
        <v>42860</v>
      </c>
      <c r="C1515" s="2">
        <v>0.3430555555555555</v>
      </c>
      <c r="D1515" s="2"/>
      <c r="E1515" s="124"/>
      <c r="F1515" s="15" t="s">
        <v>143</v>
      </c>
      <c r="G1515" s="15" t="s">
        <v>142</v>
      </c>
      <c r="H1515" s="15"/>
      <c r="I1515" s="152"/>
    </row>
    <row r="1516" spans="2:9" x14ac:dyDescent="0.15">
      <c r="B1516" s="127">
        <v>42860</v>
      </c>
      <c r="C1516" s="2">
        <v>0.3444444444444445</v>
      </c>
      <c r="D1516" s="2"/>
      <c r="E1516" s="124"/>
      <c r="F1516" s="15" t="s">
        <v>143</v>
      </c>
      <c r="G1516" s="15" t="s">
        <v>141</v>
      </c>
      <c r="H1516" s="15" t="s">
        <v>165</v>
      </c>
      <c r="I1516" s="152"/>
    </row>
    <row r="1517" spans="2:9" x14ac:dyDescent="0.15">
      <c r="B1517" s="127">
        <v>42860</v>
      </c>
      <c r="C1517" s="2">
        <v>0.3444444444444445</v>
      </c>
      <c r="D1517" s="2"/>
      <c r="E1517" s="124"/>
      <c r="F1517" s="15" t="s">
        <v>143</v>
      </c>
      <c r="G1517" s="15" t="s">
        <v>142</v>
      </c>
      <c r="H1517" s="15"/>
      <c r="I1517" s="152"/>
    </row>
    <row r="1518" spans="2:9" x14ac:dyDescent="0.15">
      <c r="B1518" s="127">
        <v>42860</v>
      </c>
      <c r="C1518" s="2">
        <v>0.34583333333333338</v>
      </c>
      <c r="D1518" s="2"/>
      <c r="E1518" s="124"/>
      <c r="F1518" s="15" t="s">
        <v>143</v>
      </c>
      <c r="G1518" s="15" t="s">
        <v>141</v>
      </c>
      <c r="H1518" s="15" t="s">
        <v>165</v>
      </c>
      <c r="I1518" s="152"/>
    </row>
    <row r="1519" spans="2:9" x14ac:dyDescent="0.15">
      <c r="B1519" s="127">
        <v>42860</v>
      </c>
      <c r="C1519" s="2">
        <v>0.34652777777777777</v>
      </c>
      <c r="D1519" s="2"/>
      <c r="E1519" s="124"/>
      <c r="F1519" s="15" t="s">
        <v>143</v>
      </c>
      <c r="G1519" s="15" t="s">
        <v>142</v>
      </c>
      <c r="H1519" s="15"/>
      <c r="I1519" s="152"/>
    </row>
    <row r="1520" spans="2:9" x14ac:dyDescent="0.15">
      <c r="B1520" s="127">
        <v>42860</v>
      </c>
      <c r="C1520" s="2">
        <v>0.4597222222222222</v>
      </c>
      <c r="D1520" s="2"/>
      <c r="E1520" s="124"/>
      <c r="F1520" s="15" t="s">
        <v>143</v>
      </c>
      <c r="G1520" s="15" t="s">
        <v>141</v>
      </c>
      <c r="H1520" s="15"/>
      <c r="I1520" s="152"/>
    </row>
    <row r="1521" spans="2:9" x14ac:dyDescent="0.15">
      <c r="B1521" s="127">
        <v>42860</v>
      </c>
      <c r="C1521" s="2">
        <v>0.46111111111111108</v>
      </c>
      <c r="D1521" s="2"/>
      <c r="E1521" s="124"/>
      <c r="F1521" s="15" t="s">
        <v>143</v>
      </c>
      <c r="G1521" s="15"/>
      <c r="H1521" s="15" t="s">
        <v>192</v>
      </c>
      <c r="I1521" s="152"/>
    </row>
    <row r="1522" spans="2:9" x14ac:dyDescent="0.15">
      <c r="B1522" s="127">
        <v>42860</v>
      </c>
      <c r="C1522" s="2">
        <v>0.61458333333333337</v>
      </c>
      <c r="D1522" s="2"/>
      <c r="E1522" s="124"/>
      <c r="F1522" s="15" t="s">
        <v>143</v>
      </c>
      <c r="G1522" s="15" t="s">
        <v>142</v>
      </c>
      <c r="H1522" s="15"/>
      <c r="I1522" s="152"/>
    </row>
    <row r="1523" spans="2:9" x14ac:dyDescent="0.15">
      <c r="B1523" s="127">
        <v>42860</v>
      </c>
      <c r="C1523" s="2">
        <v>0.78472222222222221</v>
      </c>
      <c r="D1523" s="2">
        <v>0.79861111111111116</v>
      </c>
      <c r="E1523" s="124">
        <v>1.3888888888888951E-2</v>
      </c>
      <c r="F1523" s="15" t="s">
        <v>143</v>
      </c>
      <c r="G1523" s="15" t="s">
        <v>141</v>
      </c>
      <c r="H1523" s="15"/>
      <c r="I1523" s="152"/>
    </row>
    <row r="1524" spans="2:9" x14ac:dyDescent="0.15">
      <c r="B1524" s="127">
        <v>42861</v>
      </c>
      <c r="C1524" s="2">
        <v>0.19027777777777777</v>
      </c>
      <c r="D1524" s="2"/>
      <c r="E1524" s="124"/>
      <c r="F1524" s="15" t="s">
        <v>143</v>
      </c>
      <c r="G1524" s="15" t="s">
        <v>141</v>
      </c>
      <c r="H1524" s="15"/>
      <c r="I1524" s="152"/>
    </row>
    <row r="1525" spans="2:9" x14ac:dyDescent="0.15">
      <c r="B1525" s="127">
        <v>42861</v>
      </c>
      <c r="C1525" s="2">
        <v>0.24513888888888888</v>
      </c>
      <c r="D1525" s="2">
        <v>0.2590277777777778</v>
      </c>
      <c r="E1525" s="124">
        <v>1.3888888888888923E-2</v>
      </c>
      <c r="F1525" s="15" t="s">
        <v>143</v>
      </c>
      <c r="G1525" s="15"/>
      <c r="H1525" s="15" t="s">
        <v>144</v>
      </c>
      <c r="I1525" s="152" t="s">
        <v>234</v>
      </c>
    </row>
    <row r="1526" spans="2:9" x14ac:dyDescent="0.15">
      <c r="B1526" s="127">
        <v>42861</v>
      </c>
      <c r="C1526" s="2">
        <v>0.2590277777777778</v>
      </c>
      <c r="D1526" s="2"/>
      <c r="E1526" s="124"/>
      <c r="F1526" s="15" t="s">
        <v>237</v>
      </c>
      <c r="G1526" s="15" t="s">
        <v>239</v>
      </c>
      <c r="H1526" s="15"/>
      <c r="I1526" s="152"/>
    </row>
    <row r="1527" spans="2:9" x14ac:dyDescent="0.15">
      <c r="B1527" s="127">
        <v>42861</v>
      </c>
      <c r="C1527" s="2">
        <v>0.40486111111111112</v>
      </c>
      <c r="D1527" s="2"/>
      <c r="E1527" s="124"/>
      <c r="F1527" s="15" t="s">
        <v>237</v>
      </c>
      <c r="G1527" s="15" t="s">
        <v>238</v>
      </c>
      <c r="H1527" s="15"/>
      <c r="I1527" s="152"/>
    </row>
    <row r="1528" spans="2:9" x14ac:dyDescent="0.15">
      <c r="B1528" s="127">
        <v>42861</v>
      </c>
      <c r="C1528" s="2">
        <v>0.40625</v>
      </c>
      <c r="D1528" s="2"/>
      <c r="E1528" s="124"/>
      <c r="F1528" s="15" t="s">
        <v>237</v>
      </c>
      <c r="G1528" s="15"/>
      <c r="H1528" s="15" t="s">
        <v>236</v>
      </c>
      <c r="I1528" s="152"/>
    </row>
    <row r="1529" spans="2:9" x14ac:dyDescent="0.15">
      <c r="B1529" s="127">
        <v>42861</v>
      </c>
      <c r="C1529" s="2">
        <v>0.4694444444444445</v>
      </c>
      <c r="D1529" s="2"/>
      <c r="E1529" s="124"/>
      <c r="F1529" s="15" t="s">
        <v>237</v>
      </c>
      <c r="G1529" s="15" t="s">
        <v>239</v>
      </c>
      <c r="H1529" s="15"/>
      <c r="I1529" s="152"/>
    </row>
    <row r="1530" spans="2:9" x14ac:dyDescent="0.15">
      <c r="B1530" s="127">
        <v>42861</v>
      </c>
      <c r="C1530" s="2">
        <v>0.55486111111111114</v>
      </c>
      <c r="D1530" s="2"/>
      <c r="E1530" s="124"/>
      <c r="F1530" s="15" t="s">
        <v>237</v>
      </c>
      <c r="G1530" s="15" t="s">
        <v>238</v>
      </c>
      <c r="H1530" s="15"/>
      <c r="I1530" s="152"/>
    </row>
    <row r="1531" spans="2:9" x14ac:dyDescent="0.15">
      <c r="B1531" s="127">
        <v>42861</v>
      </c>
      <c r="C1531" s="2">
        <v>0.63541666666666663</v>
      </c>
      <c r="D1531" s="2"/>
      <c r="E1531" s="124"/>
      <c r="F1531" s="15" t="s">
        <v>237</v>
      </c>
      <c r="G1531" s="15" t="s">
        <v>239</v>
      </c>
      <c r="H1531" s="15"/>
      <c r="I1531" s="152"/>
    </row>
    <row r="1532" spans="2:9" x14ac:dyDescent="0.15">
      <c r="B1532" s="127">
        <v>42861</v>
      </c>
      <c r="C1532" s="2">
        <v>0.63680555555555551</v>
      </c>
      <c r="D1532" s="2"/>
      <c r="E1532" s="124"/>
      <c r="F1532" s="15" t="s">
        <v>237</v>
      </c>
      <c r="G1532" s="15" t="s">
        <v>238</v>
      </c>
      <c r="H1532" s="15" t="s">
        <v>240</v>
      </c>
      <c r="I1532" s="152"/>
    </row>
    <row r="1533" spans="2:9" x14ac:dyDescent="0.15">
      <c r="B1533" s="127">
        <v>42861</v>
      </c>
      <c r="C1533" s="2">
        <v>0.65625</v>
      </c>
      <c r="D1533" s="2"/>
      <c r="E1533" s="124"/>
      <c r="F1533" s="15" t="s">
        <v>237</v>
      </c>
      <c r="G1533" s="15" t="s">
        <v>239</v>
      </c>
      <c r="H1533" s="15"/>
      <c r="I1533" s="152"/>
    </row>
    <row r="1534" spans="2:9" x14ac:dyDescent="0.15">
      <c r="B1534" s="127">
        <v>42861</v>
      </c>
      <c r="C1534" s="2">
        <v>0.74861111111111101</v>
      </c>
      <c r="D1534" s="2">
        <v>0.80208333333333337</v>
      </c>
      <c r="E1534" s="124">
        <v>5.3472222222222365E-2</v>
      </c>
      <c r="F1534" s="15" t="s">
        <v>237</v>
      </c>
      <c r="G1534" s="15" t="s">
        <v>238</v>
      </c>
      <c r="H1534" s="15"/>
      <c r="I1534" s="152"/>
    </row>
    <row r="1535" spans="2:9" x14ac:dyDescent="0.15">
      <c r="B1535" s="127">
        <v>42861</v>
      </c>
      <c r="C1535" s="2">
        <v>0.74930555555555556</v>
      </c>
      <c r="D1535" s="2"/>
      <c r="E1535" s="124"/>
      <c r="F1535" s="15" t="s">
        <v>237</v>
      </c>
      <c r="G1535" s="15"/>
      <c r="H1535" s="15" t="s">
        <v>236</v>
      </c>
      <c r="I1535" s="152"/>
    </row>
    <row r="1536" spans="2:9" x14ac:dyDescent="0.15">
      <c r="B1536" s="127">
        <v>42862</v>
      </c>
      <c r="C1536" s="2">
        <v>0.24236111111111111</v>
      </c>
      <c r="D1536" s="2"/>
      <c r="E1536" s="124"/>
      <c r="F1536" s="15" t="s">
        <v>237</v>
      </c>
      <c r="G1536" s="15" t="s">
        <v>238</v>
      </c>
      <c r="H1536" s="15"/>
      <c r="I1536" s="152"/>
    </row>
    <row r="1537" spans="2:9" x14ac:dyDescent="0.15">
      <c r="B1537" s="127">
        <v>42862</v>
      </c>
      <c r="C1537" s="2">
        <v>0.29930555555555555</v>
      </c>
      <c r="D1537" s="2"/>
      <c r="E1537" s="124"/>
      <c r="F1537" s="15" t="s">
        <v>237</v>
      </c>
      <c r="G1537" s="15"/>
      <c r="H1537" s="15" t="s">
        <v>236</v>
      </c>
      <c r="I1537" s="152"/>
    </row>
    <row r="1538" spans="2:9" x14ac:dyDescent="0.15">
      <c r="B1538" s="127">
        <v>42862</v>
      </c>
      <c r="C1538" s="2">
        <v>0.31736111111111115</v>
      </c>
      <c r="D1538" s="2"/>
      <c r="E1538" s="124"/>
      <c r="F1538" s="15" t="s">
        <v>237</v>
      </c>
      <c r="G1538" s="15" t="s">
        <v>239</v>
      </c>
      <c r="H1538" s="15"/>
      <c r="I1538" s="152"/>
    </row>
    <row r="1539" spans="2:9" x14ac:dyDescent="0.15">
      <c r="B1539" s="127">
        <v>42862</v>
      </c>
      <c r="C1539" s="2">
        <v>0.31875000000000003</v>
      </c>
      <c r="D1539" s="2"/>
      <c r="E1539" s="124"/>
      <c r="F1539" s="15" t="s">
        <v>237</v>
      </c>
      <c r="G1539" s="15" t="s">
        <v>238</v>
      </c>
      <c r="H1539" s="15" t="s">
        <v>241</v>
      </c>
      <c r="I1539" s="152"/>
    </row>
    <row r="1540" spans="2:9" x14ac:dyDescent="0.15">
      <c r="B1540" s="127">
        <v>42862</v>
      </c>
      <c r="C1540" s="2">
        <v>0.33055555555555555</v>
      </c>
      <c r="D1540" s="2"/>
      <c r="E1540" s="124"/>
      <c r="F1540" s="15" t="s">
        <v>237</v>
      </c>
      <c r="G1540" s="15" t="s">
        <v>239</v>
      </c>
      <c r="H1540" s="15"/>
      <c r="I1540" s="152"/>
    </row>
    <row r="1541" spans="2:9" x14ac:dyDescent="0.15">
      <c r="B1541" s="127">
        <v>42862</v>
      </c>
      <c r="C1541" s="2">
        <v>0.33194444444444443</v>
      </c>
      <c r="D1541" s="2"/>
      <c r="E1541" s="124"/>
      <c r="F1541" s="15" t="s">
        <v>237</v>
      </c>
      <c r="G1541" s="15" t="s">
        <v>238</v>
      </c>
      <c r="H1541" s="15" t="s">
        <v>241</v>
      </c>
      <c r="I1541" s="152"/>
    </row>
    <row r="1542" spans="2:9" x14ac:dyDescent="0.15">
      <c r="B1542" s="127">
        <v>42862</v>
      </c>
      <c r="C1542" s="2">
        <v>0.3576388888888889</v>
      </c>
      <c r="D1542" s="2">
        <v>0.39374999999999999</v>
      </c>
      <c r="E1542" s="124">
        <v>3.6111111111111094E-2</v>
      </c>
      <c r="F1542" s="15" t="s">
        <v>237</v>
      </c>
      <c r="G1542" s="15"/>
      <c r="H1542" s="15" t="s">
        <v>235</v>
      </c>
      <c r="I1542" s="152"/>
    </row>
    <row r="1543" spans="2:9" x14ac:dyDescent="0.15">
      <c r="B1543" s="127">
        <v>42862</v>
      </c>
      <c r="C1543" s="2">
        <v>0.41875000000000001</v>
      </c>
      <c r="D1543" s="2"/>
      <c r="E1543" s="124"/>
      <c r="F1543" s="15" t="s">
        <v>237</v>
      </c>
      <c r="G1543" s="15" t="s">
        <v>239</v>
      </c>
      <c r="H1543" s="15"/>
      <c r="I1543" s="152"/>
    </row>
    <row r="1544" spans="2:9" x14ac:dyDescent="0.15">
      <c r="B1544" s="127">
        <v>42862</v>
      </c>
      <c r="C1544" s="2">
        <v>0.47500000000000003</v>
      </c>
      <c r="D1544" s="2"/>
      <c r="E1544" s="124"/>
      <c r="F1544" s="15" t="s">
        <v>237</v>
      </c>
      <c r="G1544" s="15" t="s">
        <v>238</v>
      </c>
      <c r="H1544" s="15"/>
      <c r="I1544" s="152"/>
    </row>
    <row r="1545" spans="2:9" x14ac:dyDescent="0.15">
      <c r="B1545" s="127">
        <v>42862</v>
      </c>
      <c r="C1545" s="2">
        <v>0.55694444444444446</v>
      </c>
      <c r="D1545" s="2"/>
      <c r="E1545" s="124"/>
      <c r="F1545" s="15" t="s">
        <v>237</v>
      </c>
      <c r="G1545" s="15"/>
      <c r="H1545" s="15" t="s">
        <v>236</v>
      </c>
      <c r="I1545" s="152"/>
    </row>
    <row r="1546" spans="2:9" x14ac:dyDescent="0.15">
      <c r="B1546" s="127">
        <v>42862</v>
      </c>
      <c r="C1546" s="2">
        <v>0.65</v>
      </c>
      <c r="D1546" s="2"/>
      <c r="E1546" s="124"/>
      <c r="F1546" s="15" t="s">
        <v>237</v>
      </c>
      <c r="G1546" s="15" t="s">
        <v>239</v>
      </c>
      <c r="H1546" s="15"/>
      <c r="I1546" s="152"/>
    </row>
    <row r="1547" spans="2:9" x14ac:dyDescent="0.15">
      <c r="B1547" s="127">
        <v>42862</v>
      </c>
      <c r="C1547" s="2">
        <v>0.65347222222222223</v>
      </c>
      <c r="D1547" s="2"/>
      <c r="E1547" s="124"/>
      <c r="F1547" s="15" t="s">
        <v>237</v>
      </c>
      <c r="G1547" s="15" t="s">
        <v>238</v>
      </c>
      <c r="H1547" s="15" t="s">
        <v>240</v>
      </c>
      <c r="I1547" s="152"/>
    </row>
    <row r="1548" spans="2:9" x14ac:dyDescent="0.15">
      <c r="B1548" s="127">
        <v>42862</v>
      </c>
      <c r="C1548" s="2">
        <v>0.65347222222222223</v>
      </c>
      <c r="D1548" s="2"/>
      <c r="E1548" s="124"/>
      <c r="F1548" s="15" t="s">
        <v>237</v>
      </c>
      <c r="G1548" s="15" t="s">
        <v>239</v>
      </c>
      <c r="H1548" s="15"/>
      <c r="I1548" s="152"/>
    </row>
    <row r="1549" spans="2:9" x14ac:dyDescent="0.15">
      <c r="B1549" s="127">
        <v>42862</v>
      </c>
      <c r="C1549" s="2">
        <v>0.65763888888888888</v>
      </c>
      <c r="D1549" s="2"/>
      <c r="E1549" s="124"/>
      <c r="F1549" s="15" t="s">
        <v>237</v>
      </c>
      <c r="G1549" s="15" t="s">
        <v>238</v>
      </c>
      <c r="H1549" s="15" t="s">
        <v>241</v>
      </c>
      <c r="I1549" s="152"/>
    </row>
    <row r="1550" spans="2:9" x14ac:dyDescent="0.15">
      <c r="B1550" s="127">
        <v>42862</v>
      </c>
      <c r="C1550" s="2">
        <v>0.76736111111111116</v>
      </c>
      <c r="D1550" s="2"/>
      <c r="E1550" s="124"/>
      <c r="F1550" s="15" t="s">
        <v>237</v>
      </c>
      <c r="G1550" s="15" t="s">
        <v>239</v>
      </c>
      <c r="H1550" s="15"/>
      <c r="I1550" s="152"/>
    </row>
    <row r="1551" spans="2:9" x14ac:dyDescent="0.15">
      <c r="B1551" s="127">
        <v>42862</v>
      </c>
      <c r="C1551" s="2">
        <v>0.79236111111111107</v>
      </c>
      <c r="D1551" s="2">
        <v>0.8027777777777777</v>
      </c>
      <c r="E1551" s="124">
        <v>1.041666666666663E-2</v>
      </c>
      <c r="F1551" s="15" t="s">
        <v>237</v>
      </c>
      <c r="G1551" s="15" t="s">
        <v>238</v>
      </c>
      <c r="H1551" s="15"/>
      <c r="I1551" s="152"/>
    </row>
    <row r="1552" spans="2:9" x14ac:dyDescent="0.15">
      <c r="B1552" s="127">
        <v>42863</v>
      </c>
      <c r="C1552" s="2">
        <v>0.18611111111111112</v>
      </c>
      <c r="D1552" s="2"/>
      <c r="E1552" s="124"/>
      <c r="F1552" s="15" t="s">
        <v>237</v>
      </c>
      <c r="G1552" s="15" t="s">
        <v>238</v>
      </c>
      <c r="H1552" s="15"/>
      <c r="I1552" s="152"/>
    </row>
    <row r="1553" spans="2:9" x14ac:dyDescent="0.15">
      <c r="B1553" s="127">
        <v>42863</v>
      </c>
      <c r="C1553" s="2">
        <v>0.22569444444444445</v>
      </c>
      <c r="D1553" s="2"/>
      <c r="E1553" s="124"/>
      <c r="F1553" s="15" t="s">
        <v>237</v>
      </c>
      <c r="G1553" s="15" t="s">
        <v>239</v>
      </c>
      <c r="H1553" s="15"/>
      <c r="I1553" s="152"/>
    </row>
    <row r="1554" spans="2:9" x14ac:dyDescent="0.15">
      <c r="B1554" s="127">
        <v>42863</v>
      </c>
      <c r="C1554" s="2">
        <v>0.22638888888888889</v>
      </c>
      <c r="D1554" s="2"/>
      <c r="E1554" s="124"/>
      <c r="F1554" s="15" t="s">
        <v>237</v>
      </c>
      <c r="G1554" s="15" t="s">
        <v>238</v>
      </c>
      <c r="H1554" s="15" t="s">
        <v>240</v>
      </c>
      <c r="I1554" s="152"/>
    </row>
    <row r="1555" spans="2:9" x14ac:dyDescent="0.15">
      <c r="B1555" s="127">
        <v>42863</v>
      </c>
      <c r="C1555" s="2">
        <v>0.23402777777777781</v>
      </c>
      <c r="D1555" s="2"/>
      <c r="E1555" s="124"/>
      <c r="F1555" s="15" t="s">
        <v>237</v>
      </c>
      <c r="G1555" s="15" t="s">
        <v>239</v>
      </c>
      <c r="H1555" s="15"/>
      <c r="I1555" s="152"/>
    </row>
    <row r="1556" spans="2:9" x14ac:dyDescent="0.15">
      <c r="B1556" s="127">
        <v>42863</v>
      </c>
      <c r="C1556" s="2">
        <v>0.23819444444444446</v>
      </c>
      <c r="D1556" s="2"/>
      <c r="E1556" s="124"/>
      <c r="F1556" s="15" t="s">
        <v>237</v>
      </c>
      <c r="G1556" s="15" t="s">
        <v>238</v>
      </c>
      <c r="H1556" s="15" t="s">
        <v>241</v>
      </c>
      <c r="I1556" s="152"/>
    </row>
    <row r="1557" spans="2:9" x14ac:dyDescent="0.15">
      <c r="B1557" s="127">
        <v>42863</v>
      </c>
      <c r="C1557" s="2">
        <v>0.23819444444444446</v>
      </c>
      <c r="D1557" s="2"/>
      <c r="E1557" s="124"/>
      <c r="F1557" s="15" t="s">
        <v>237</v>
      </c>
      <c r="G1557" s="15" t="s">
        <v>239</v>
      </c>
      <c r="H1557" s="15"/>
      <c r="I1557" s="152"/>
    </row>
    <row r="1558" spans="2:9" x14ac:dyDescent="0.15">
      <c r="B1558" s="127">
        <v>42863</v>
      </c>
      <c r="C1558" s="2">
        <v>0.24027777777777778</v>
      </c>
      <c r="D1558" s="2"/>
      <c r="E1558" s="124"/>
      <c r="F1558" s="15" t="s">
        <v>237</v>
      </c>
      <c r="G1558" s="15" t="s">
        <v>238</v>
      </c>
      <c r="H1558" s="15" t="s">
        <v>241</v>
      </c>
      <c r="I1558" s="152"/>
    </row>
    <row r="1559" spans="2:9" x14ac:dyDescent="0.15">
      <c r="B1559" s="127">
        <v>42863</v>
      </c>
      <c r="C1559" s="2">
        <v>0.24097222222222223</v>
      </c>
      <c r="D1559" s="2"/>
      <c r="E1559" s="124"/>
      <c r="F1559" s="15" t="s">
        <v>237</v>
      </c>
      <c r="G1559" s="15" t="s">
        <v>239</v>
      </c>
      <c r="H1559" s="15"/>
      <c r="I1559" s="152"/>
    </row>
    <row r="1560" spans="2:9" x14ac:dyDescent="0.15">
      <c r="B1560" s="127">
        <v>42863</v>
      </c>
      <c r="C1560" s="2">
        <v>0.28541666666666665</v>
      </c>
      <c r="D1560" s="2"/>
      <c r="E1560" s="124"/>
      <c r="F1560" s="15" t="s">
        <v>237</v>
      </c>
      <c r="G1560" s="15" t="s">
        <v>238</v>
      </c>
      <c r="H1560" s="15" t="s">
        <v>241</v>
      </c>
      <c r="I1560" s="152"/>
    </row>
    <row r="1561" spans="2:9" x14ac:dyDescent="0.15">
      <c r="B1561" s="127">
        <v>42863</v>
      </c>
      <c r="C1561" s="2">
        <v>0.2986111111111111</v>
      </c>
      <c r="D1561" s="2"/>
      <c r="E1561" s="124"/>
      <c r="F1561" s="15" t="s">
        <v>237</v>
      </c>
      <c r="G1561" s="15"/>
      <c r="H1561" s="15" t="s">
        <v>236</v>
      </c>
      <c r="I1561" s="152"/>
    </row>
    <row r="1562" spans="2:9" x14ac:dyDescent="0.15">
      <c r="B1562" s="127">
        <v>42863</v>
      </c>
      <c r="C1562" s="2">
        <v>0.30069444444444443</v>
      </c>
      <c r="D1562" s="2"/>
      <c r="E1562" s="124"/>
      <c r="F1562" s="15" t="s">
        <v>237</v>
      </c>
      <c r="G1562" s="15" t="s">
        <v>239</v>
      </c>
      <c r="H1562" s="15"/>
      <c r="I1562" s="152"/>
    </row>
    <row r="1563" spans="2:9" x14ac:dyDescent="0.15">
      <c r="B1563" s="127">
        <v>42863</v>
      </c>
      <c r="C1563" s="2">
        <v>0.30624999999999997</v>
      </c>
      <c r="D1563" s="2"/>
      <c r="E1563" s="124"/>
      <c r="F1563" s="15" t="s">
        <v>237</v>
      </c>
      <c r="G1563" s="15" t="s">
        <v>238</v>
      </c>
      <c r="H1563" s="15" t="s">
        <v>241</v>
      </c>
      <c r="I1563" s="152"/>
    </row>
    <row r="1564" spans="2:9" x14ac:dyDescent="0.15">
      <c r="B1564" s="127">
        <v>42863</v>
      </c>
      <c r="C1564" s="2">
        <v>0.35972222222222222</v>
      </c>
      <c r="D1564" s="2"/>
      <c r="E1564" s="124"/>
      <c r="F1564" s="15" t="s">
        <v>237</v>
      </c>
      <c r="G1564" s="15" t="s">
        <v>239</v>
      </c>
      <c r="H1564" s="15"/>
      <c r="I1564" s="152"/>
    </row>
    <row r="1565" spans="2:9" x14ac:dyDescent="0.15">
      <c r="B1565" s="127">
        <v>42863</v>
      </c>
      <c r="C1565" s="2">
        <v>0.42083333333333334</v>
      </c>
      <c r="D1565" s="2"/>
      <c r="E1565" s="124"/>
      <c r="F1565" s="15" t="s">
        <v>237</v>
      </c>
      <c r="G1565" s="15" t="s">
        <v>238</v>
      </c>
      <c r="H1565" s="15"/>
      <c r="I1565" s="152"/>
    </row>
    <row r="1566" spans="2:9" x14ac:dyDescent="0.15">
      <c r="B1566" s="127">
        <v>42863</v>
      </c>
      <c r="C1566" s="2">
        <v>0.43402777777777773</v>
      </c>
      <c r="D1566" s="2"/>
      <c r="E1566" s="124"/>
      <c r="F1566" s="15" t="s">
        <v>237</v>
      </c>
      <c r="G1566" s="15"/>
      <c r="H1566" s="15" t="s">
        <v>236</v>
      </c>
      <c r="I1566" s="152"/>
    </row>
    <row r="1567" spans="2:9" x14ac:dyDescent="0.15">
      <c r="B1567" s="127">
        <v>42863</v>
      </c>
      <c r="C1567" s="2">
        <v>0.59861111111111109</v>
      </c>
      <c r="D1567" s="2"/>
      <c r="E1567" s="124"/>
      <c r="F1567" s="15" t="s">
        <v>237</v>
      </c>
      <c r="G1567" s="15" t="s">
        <v>239</v>
      </c>
      <c r="H1567" s="15"/>
      <c r="I1567" s="152"/>
    </row>
    <row r="1568" spans="2:9" x14ac:dyDescent="0.15">
      <c r="B1568" s="127">
        <v>42863</v>
      </c>
      <c r="C1568" s="2">
        <v>0.65555555555555556</v>
      </c>
      <c r="D1568" s="2"/>
      <c r="E1568" s="124"/>
      <c r="F1568" s="15" t="s">
        <v>237</v>
      </c>
      <c r="G1568" s="15" t="s">
        <v>238</v>
      </c>
      <c r="H1568" s="15"/>
      <c r="I1568" s="152"/>
    </row>
    <row r="1569" spans="2:9" x14ac:dyDescent="0.15">
      <c r="B1569" s="127">
        <v>42863</v>
      </c>
      <c r="C1569" s="2">
        <v>0.68194444444444446</v>
      </c>
      <c r="D1569" s="2"/>
      <c r="E1569" s="124"/>
      <c r="F1569" s="15" t="s">
        <v>237</v>
      </c>
      <c r="G1569" s="15"/>
      <c r="H1569" s="15" t="s">
        <v>236</v>
      </c>
      <c r="I1569" s="152"/>
    </row>
    <row r="1570" spans="2:9" x14ac:dyDescent="0.15">
      <c r="B1570" s="127">
        <v>42863</v>
      </c>
      <c r="C1570" s="2">
        <v>0.76111111111111107</v>
      </c>
      <c r="D1570" s="2"/>
      <c r="E1570" s="124"/>
      <c r="F1570" s="15" t="s">
        <v>237</v>
      </c>
      <c r="G1570" s="15" t="s">
        <v>239</v>
      </c>
      <c r="H1570" s="15"/>
      <c r="I1570" s="152"/>
    </row>
    <row r="1571" spans="2:9" x14ac:dyDescent="0.15">
      <c r="B1571" s="127">
        <v>42864</v>
      </c>
      <c r="C1571" s="2">
        <v>0.18819444444444444</v>
      </c>
      <c r="D1571" s="2"/>
      <c r="E1571" s="124"/>
      <c r="F1571" s="15" t="s">
        <v>237</v>
      </c>
      <c r="G1571" s="15" t="s">
        <v>238</v>
      </c>
      <c r="H1571" s="15"/>
      <c r="I1571" s="152"/>
    </row>
    <row r="1572" spans="2:9" x14ac:dyDescent="0.15">
      <c r="B1572" s="127">
        <v>42864</v>
      </c>
      <c r="C1572" s="2">
        <v>0.19236111111111112</v>
      </c>
      <c r="D1572" s="2"/>
      <c r="E1572" s="124"/>
      <c r="F1572" s="15" t="s">
        <v>237</v>
      </c>
      <c r="G1572" s="15" t="s">
        <v>239</v>
      </c>
      <c r="H1572" s="15"/>
      <c r="I1572" s="152"/>
    </row>
    <row r="1573" spans="2:9" x14ac:dyDescent="0.15">
      <c r="B1573" s="127">
        <v>42864</v>
      </c>
      <c r="C1573" s="2">
        <v>0.26041666666666669</v>
      </c>
      <c r="D1573" s="2"/>
      <c r="E1573" s="124"/>
      <c r="F1573" s="15" t="s">
        <v>237</v>
      </c>
      <c r="G1573" s="15" t="s">
        <v>238</v>
      </c>
      <c r="H1573" s="15"/>
      <c r="I1573" s="152"/>
    </row>
    <row r="1574" spans="2:9" x14ac:dyDescent="0.15">
      <c r="B1574" s="127">
        <v>42864</v>
      </c>
      <c r="C1574" s="2">
        <v>0.27499999999999997</v>
      </c>
      <c r="D1574" s="2"/>
      <c r="E1574" s="124"/>
      <c r="F1574" s="15" t="s">
        <v>237</v>
      </c>
      <c r="G1574" s="15" t="s">
        <v>239</v>
      </c>
      <c r="H1574" s="15"/>
      <c r="I1574" s="152"/>
    </row>
    <row r="1575" spans="2:9" x14ac:dyDescent="0.15">
      <c r="B1575" s="127">
        <v>42864</v>
      </c>
      <c r="C1575" s="2">
        <v>0.27499999999999997</v>
      </c>
      <c r="D1575" s="2"/>
      <c r="E1575" s="124"/>
      <c r="F1575" s="15" t="s">
        <v>237</v>
      </c>
      <c r="G1575" s="15" t="s">
        <v>238</v>
      </c>
      <c r="H1575" s="15"/>
      <c r="I1575" s="152"/>
    </row>
    <row r="1576" spans="2:9" x14ac:dyDescent="0.15">
      <c r="B1576" s="127">
        <v>42864</v>
      </c>
      <c r="C1576" s="2">
        <v>0.27777777777777779</v>
      </c>
      <c r="D1576" s="2"/>
      <c r="E1576" s="124"/>
      <c r="F1576" s="15" t="s">
        <v>237</v>
      </c>
      <c r="G1576" s="15" t="s">
        <v>239</v>
      </c>
      <c r="H1576" s="15"/>
      <c r="I1576" s="152"/>
    </row>
    <row r="1577" spans="2:9" x14ac:dyDescent="0.15">
      <c r="B1577" s="127">
        <v>42864</v>
      </c>
      <c r="C1577" s="2">
        <v>0.27847222222222223</v>
      </c>
      <c r="D1577" s="2"/>
      <c r="E1577" s="124"/>
      <c r="F1577" s="15" t="s">
        <v>237</v>
      </c>
      <c r="G1577" s="15" t="s">
        <v>238</v>
      </c>
      <c r="H1577" s="15" t="s">
        <v>241</v>
      </c>
      <c r="I1577" s="152"/>
    </row>
    <row r="1578" spans="2:9" x14ac:dyDescent="0.15">
      <c r="B1578" s="127">
        <v>42864</v>
      </c>
      <c r="C1578" s="2">
        <v>0.28194444444444444</v>
      </c>
      <c r="D1578" s="2"/>
      <c r="E1578" s="124"/>
      <c r="F1578" s="15" t="s">
        <v>237</v>
      </c>
      <c r="G1578" s="15" t="s">
        <v>239</v>
      </c>
      <c r="H1578" s="15"/>
      <c r="I1578" s="152"/>
    </row>
    <row r="1579" spans="2:9" x14ac:dyDescent="0.15">
      <c r="B1579" s="127">
        <v>42864</v>
      </c>
      <c r="C1579" s="2">
        <v>0.28263888888888888</v>
      </c>
      <c r="D1579" s="2"/>
      <c r="E1579" s="124"/>
      <c r="F1579" s="15" t="s">
        <v>237</v>
      </c>
      <c r="G1579" s="15" t="s">
        <v>238</v>
      </c>
      <c r="H1579" s="15" t="s">
        <v>241</v>
      </c>
      <c r="I1579" s="152"/>
    </row>
    <row r="1580" spans="2:9" x14ac:dyDescent="0.15">
      <c r="B1580" s="127">
        <v>42864</v>
      </c>
      <c r="C1580" s="2">
        <v>0.31388888888888888</v>
      </c>
      <c r="D1580" s="2"/>
      <c r="E1580" s="124"/>
      <c r="F1580" s="15" t="s">
        <v>237</v>
      </c>
      <c r="G1580" s="15" t="s">
        <v>239</v>
      </c>
      <c r="H1580" s="15"/>
      <c r="I1580" s="152"/>
    </row>
    <row r="1581" spans="2:9" x14ac:dyDescent="0.15">
      <c r="B1581" s="127">
        <v>42864</v>
      </c>
      <c r="C1581" s="2">
        <v>0.31527777777777777</v>
      </c>
      <c r="D1581" s="2"/>
      <c r="E1581" s="124"/>
      <c r="F1581" s="15" t="s">
        <v>237</v>
      </c>
      <c r="G1581" s="15" t="s">
        <v>238</v>
      </c>
      <c r="H1581" s="15" t="s">
        <v>241</v>
      </c>
      <c r="I1581" s="152"/>
    </row>
    <row r="1582" spans="2:9" x14ac:dyDescent="0.15">
      <c r="B1582" s="127">
        <v>42864</v>
      </c>
      <c r="C1582" s="2">
        <v>0.39652777777777781</v>
      </c>
      <c r="D1582" s="2"/>
      <c r="E1582" s="124"/>
      <c r="F1582" s="15" t="s">
        <v>237</v>
      </c>
      <c r="G1582" s="15" t="s">
        <v>239</v>
      </c>
      <c r="H1582" s="15"/>
      <c r="I1582" s="152"/>
    </row>
    <row r="1583" spans="2:9" x14ac:dyDescent="0.15">
      <c r="B1583" s="127">
        <v>42864</v>
      </c>
      <c r="C1583" s="2">
        <v>0.3979166666666667</v>
      </c>
      <c r="D1583" s="2"/>
      <c r="E1583" s="124"/>
      <c r="F1583" s="15" t="s">
        <v>237</v>
      </c>
      <c r="G1583" s="15" t="s">
        <v>238</v>
      </c>
      <c r="H1583" s="15" t="s">
        <v>241</v>
      </c>
      <c r="I1583" s="152"/>
    </row>
    <row r="1584" spans="2:9" x14ac:dyDescent="0.15">
      <c r="B1584" s="127">
        <v>42864</v>
      </c>
      <c r="C1584" s="2">
        <v>0.39930555555555558</v>
      </c>
      <c r="D1584" s="2"/>
      <c r="E1584" s="124"/>
      <c r="F1584" s="15" t="s">
        <v>237</v>
      </c>
      <c r="G1584" s="15"/>
      <c r="H1584" s="15" t="s">
        <v>236</v>
      </c>
      <c r="I1584" s="152"/>
    </row>
    <row r="1585" spans="2:9" x14ac:dyDescent="0.15">
      <c r="B1585" s="127">
        <v>42864</v>
      </c>
      <c r="C1585" s="2">
        <v>0.40277777777777773</v>
      </c>
      <c r="D1585" s="2"/>
      <c r="E1585" s="124"/>
      <c r="F1585" s="15" t="s">
        <v>237</v>
      </c>
      <c r="G1585" s="15" t="s">
        <v>239</v>
      </c>
      <c r="H1585" s="15"/>
      <c r="I1585" s="152"/>
    </row>
    <row r="1586" spans="2:9" x14ac:dyDescent="0.15">
      <c r="B1586" s="127">
        <v>42864</v>
      </c>
      <c r="C1586" s="2">
        <v>0.40625</v>
      </c>
      <c r="D1586" s="2"/>
      <c r="E1586" s="124"/>
      <c r="F1586" s="15" t="s">
        <v>237</v>
      </c>
      <c r="G1586" s="15" t="s">
        <v>238</v>
      </c>
      <c r="H1586" s="15"/>
      <c r="I1586" s="152"/>
    </row>
    <row r="1587" spans="2:9" x14ac:dyDescent="0.15">
      <c r="B1587" s="127">
        <v>42864</v>
      </c>
      <c r="C1587" s="2">
        <v>0.4368055555555555</v>
      </c>
      <c r="D1587" s="2"/>
      <c r="E1587" s="124"/>
      <c r="F1587" s="15" t="s">
        <v>237</v>
      </c>
      <c r="G1587" s="15" t="s">
        <v>239</v>
      </c>
      <c r="H1587" s="15"/>
      <c r="I1587" s="152"/>
    </row>
    <row r="1588" spans="2:9" x14ac:dyDescent="0.15">
      <c r="B1588" s="127">
        <v>42864</v>
      </c>
      <c r="C1588" s="2">
        <v>0.4381944444444445</v>
      </c>
      <c r="D1588" s="2"/>
      <c r="E1588" s="124"/>
      <c r="F1588" s="15" t="s">
        <v>237</v>
      </c>
      <c r="G1588" s="15" t="s">
        <v>238</v>
      </c>
      <c r="H1588" s="15" t="s">
        <v>241</v>
      </c>
      <c r="I1588" s="152"/>
    </row>
    <row r="1589" spans="2:9" x14ac:dyDescent="0.15">
      <c r="B1589" s="127">
        <v>42864</v>
      </c>
      <c r="C1589" s="2">
        <v>0.43888888888888888</v>
      </c>
      <c r="D1589" s="2"/>
      <c r="E1589" s="124"/>
      <c r="F1589" s="15" t="s">
        <v>237</v>
      </c>
      <c r="G1589" s="15" t="s">
        <v>239</v>
      </c>
      <c r="H1589" s="15"/>
      <c r="I1589" s="152"/>
    </row>
    <row r="1590" spans="2:9" x14ac:dyDescent="0.15">
      <c r="B1590" s="127">
        <v>42864</v>
      </c>
      <c r="C1590" s="2">
        <v>0.46319444444444446</v>
      </c>
      <c r="D1590" s="2"/>
      <c r="E1590" s="124"/>
      <c r="F1590" s="15" t="s">
        <v>237</v>
      </c>
      <c r="G1590" s="15" t="s">
        <v>238</v>
      </c>
      <c r="H1590" s="15" t="s">
        <v>240</v>
      </c>
      <c r="I1590" s="152"/>
    </row>
    <row r="1591" spans="2:9" x14ac:dyDescent="0.15">
      <c r="B1591" s="127">
        <v>42864</v>
      </c>
      <c r="C1591" s="2">
        <v>0.46458333333333335</v>
      </c>
      <c r="D1591" s="2"/>
      <c r="E1591" s="124"/>
      <c r="F1591" s="15" t="s">
        <v>237</v>
      </c>
      <c r="G1591" s="15"/>
      <c r="H1591" s="15" t="s">
        <v>236</v>
      </c>
      <c r="I1591" s="152"/>
    </row>
    <row r="1592" spans="2:9" x14ac:dyDescent="0.15">
      <c r="B1592" s="127">
        <v>42864</v>
      </c>
      <c r="C1592" s="2">
        <v>0.56736111111111109</v>
      </c>
      <c r="D1592" s="2"/>
      <c r="E1592" s="124"/>
      <c r="F1592" s="15" t="s">
        <v>237</v>
      </c>
      <c r="G1592" s="15" t="s">
        <v>239</v>
      </c>
      <c r="H1592" s="15"/>
      <c r="I1592" s="152"/>
    </row>
    <row r="1593" spans="2:9" x14ac:dyDescent="0.15">
      <c r="B1593" s="127">
        <v>42864</v>
      </c>
      <c r="C1593" s="2">
        <v>0.57013888888888886</v>
      </c>
      <c r="D1593" s="2"/>
      <c r="E1593" s="124"/>
      <c r="F1593" s="15" t="s">
        <v>237</v>
      </c>
      <c r="G1593" s="15" t="s">
        <v>238</v>
      </c>
      <c r="H1593" s="15" t="s">
        <v>241</v>
      </c>
      <c r="I1593" s="152"/>
    </row>
    <row r="1594" spans="2:9" x14ac:dyDescent="0.15">
      <c r="B1594" s="127">
        <v>42864</v>
      </c>
      <c r="C1594" s="2">
        <v>0.5708333333333333</v>
      </c>
      <c r="D1594" s="2"/>
      <c r="E1594" s="124"/>
      <c r="F1594" s="15" t="s">
        <v>237</v>
      </c>
      <c r="G1594" s="15"/>
      <c r="H1594" s="15" t="s">
        <v>236</v>
      </c>
      <c r="I1594" s="152"/>
    </row>
    <row r="1595" spans="2:9" x14ac:dyDescent="0.15">
      <c r="B1595" s="127">
        <v>42864</v>
      </c>
      <c r="C1595" s="2">
        <v>0.59583333333333333</v>
      </c>
      <c r="D1595" s="2"/>
      <c r="E1595" s="124"/>
      <c r="F1595" s="15" t="s">
        <v>237</v>
      </c>
      <c r="G1595" s="15" t="s">
        <v>239</v>
      </c>
      <c r="H1595" s="15"/>
      <c r="I1595" s="152"/>
    </row>
    <row r="1596" spans="2:9" x14ac:dyDescent="0.15">
      <c r="B1596" s="127">
        <v>42864</v>
      </c>
      <c r="C1596" s="2">
        <v>0.70972222222222225</v>
      </c>
      <c r="D1596" s="2">
        <v>0.79513888888888884</v>
      </c>
      <c r="E1596" s="124">
        <v>8.5416666666666585E-2</v>
      </c>
      <c r="F1596" s="15" t="s">
        <v>237</v>
      </c>
      <c r="G1596" s="15" t="s">
        <v>238</v>
      </c>
      <c r="H1596" s="15"/>
      <c r="I1596" s="152"/>
    </row>
    <row r="1597" spans="2:9" x14ac:dyDescent="0.15">
      <c r="B1597" s="127">
        <v>42864</v>
      </c>
      <c r="C1597" s="2">
        <v>0.7104166666666667</v>
      </c>
      <c r="D1597" s="2"/>
      <c r="E1597" s="124"/>
      <c r="F1597" s="15" t="s">
        <v>237</v>
      </c>
      <c r="G1597" s="15"/>
      <c r="H1597" s="15" t="s">
        <v>236</v>
      </c>
      <c r="I1597" s="152"/>
    </row>
    <row r="1598" spans="2:9" x14ac:dyDescent="0.15">
      <c r="B1598" s="127">
        <v>42865</v>
      </c>
      <c r="C1598" s="2">
        <v>0.1875</v>
      </c>
      <c r="D1598" s="2"/>
      <c r="E1598" s="124"/>
      <c r="F1598" s="15" t="s">
        <v>237</v>
      </c>
      <c r="G1598" s="15" t="s">
        <v>238</v>
      </c>
      <c r="H1598" s="15"/>
      <c r="I1598" s="152"/>
    </row>
    <row r="1599" spans="2:9" x14ac:dyDescent="0.15">
      <c r="B1599" s="127">
        <v>42865</v>
      </c>
      <c r="C1599" s="2">
        <v>0.20555555555555557</v>
      </c>
      <c r="D1599" s="2"/>
      <c r="E1599" s="124"/>
      <c r="F1599" s="15" t="s">
        <v>237</v>
      </c>
      <c r="G1599" s="15" t="s">
        <v>239</v>
      </c>
      <c r="H1599" s="15"/>
      <c r="I1599" s="152"/>
    </row>
    <row r="1600" spans="2:9" x14ac:dyDescent="0.15">
      <c r="B1600" s="127">
        <v>42865</v>
      </c>
      <c r="C1600" s="2">
        <v>0.20555555555555557</v>
      </c>
      <c r="D1600" s="2"/>
      <c r="E1600" s="124"/>
      <c r="F1600" s="15" t="s">
        <v>237</v>
      </c>
      <c r="G1600" s="15" t="s">
        <v>238</v>
      </c>
      <c r="H1600" s="15"/>
      <c r="I1600" s="152"/>
    </row>
    <row r="1601" spans="2:9" x14ac:dyDescent="0.15">
      <c r="B1601" s="127">
        <v>42865</v>
      </c>
      <c r="C1601" s="2">
        <v>0.24305555555555555</v>
      </c>
      <c r="D1601" s="2"/>
      <c r="E1601" s="124"/>
      <c r="F1601" s="15" t="s">
        <v>237</v>
      </c>
      <c r="G1601" s="15" t="s">
        <v>239</v>
      </c>
      <c r="H1601" s="15"/>
      <c r="I1601" s="152"/>
    </row>
    <row r="1602" spans="2:9" x14ac:dyDescent="0.15">
      <c r="B1602" s="127">
        <v>42865</v>
      </c>
      <c r="C1602" s="2">
        <v>0.29930555555555555</v>
      </c>
      <c r="D1602" s="2"/>
      <c r="E1602" s="124"/>
      <c r="F1602" s="15" t="s">
        <v>237</v>
      </c>
      <c r="G1602" s="15" t="s">
        <v>238</v>
      </c>
      <c r="H1602" s="15" t="s">
        <v>241</v>
      </c>
      <c r="I1602" s="152"/>
    </row>
    <row r="1603" spans="2:9" x14ac:dyDescent="0.15">
      <c r="B1603" s="127">
        <v>42865</v>
      </c>
      <c r="C1603" s="2">
        <v>0.30069444444444443</v>
      </c>
      <c r="D1603" s="2"/>
      <c r="E1603" s="124"/>
      <c r="F1603" s="15" t="s">
        <v>237</v>
      </c>
      <c r="G1603" s="15"/>
      <c r="H1603" s="15" t="s">
        <v>236</v>
      </c>
      <c r="I1603" s="152"/>
    </row>
    <row r="1604" spans="2:9" x14ac:dyDescent="0.15">
      <c r="B1604" s="127">
        <v>42865</v>
      </c>
      <c r="C1604" s="2">
        <v>0.37361111111111112</v>
      </c>
      <c r="D1604" s="2"/>
      <c r="E1604" s="124"/>
      <c r="F1604" s="15" t="s">
        <v>237</v>
      </c>
      <c r="G1604" s="15" t="s">
        <v>239</v>
      </c>
      <c r="H1604" s="15"/>
      <c r="I1604" s="152"/>
    </row>
    <row r="1605" spans="2:9" x14ac:dyDescent="0.15">
      <c r="B1605" s="127">
        <v>42865</v>
      </c>
      <c r="C1605" s="2">
        <v>0.46319444444444446</v>
      </c>
      <c r="D1605" s="2"/>
      <c r="E1605" s="124"/>
      <c r="F1605" s="15" t="s">
        <v>237</v>
      </c>
      <c r="G1605" s="15" t="s">
        <v>238</v>
      </c>
      <c r="H1605" s="15"/>
      <c r="I1605" s="152"/>
    </row>
    <row r="1606" spans="2:9" x14ac:dyDescent="0.15">
      <c r="B1606" s="127">
        <v>42865</v>
      </c>
      <c r="C1606" s="2">
        <v>0.47083333333333338</v>
      </c>
      <c r="D1606" s="2"/>
      <c r="E1606" s="124"/>
      <c r="F1606" s="15" t="s">
        <v>237</v>
      </c>
      <c r="G1606" s="15" t="s">
        <v>239</v>
      </c>
      <c r="H1606" s="15"/>
      <c r="I1606" s="152"/>
    </row>
    <row r="1607" spans="2:9" x14ac:dyDescent="0.15">
      <c r="B1607" s="127">
        <v>42865</v>
      </c>
      <c r="C1607" s="2">
        <v>0.47291666666666665</v>
      </c>
      <c r="D1607" s="2"/>
      <c r="E1607" s="124"/>
      <c r="F1607" s="15" t="s">
        <v>237</v>
      </c>
      <c r="G1607" s="15" t="s">
        <v>238</v>
      </c>
      <c r="H1607" s="15" t="s">
        <v>241</v>
      </c>
      <c r="I1607" s="152"/>
    </row>
    <row r="1608" spans="2:9" x14ac:dyDescent="0.15">
      <c r="B1608" s="127">
        <v>42865</v>
      </c>
      <c r="C1608" s="2">
        <v>0.47430555555555554</v>
      </c>
      <c r="D1608" s="2"/>
      <c r="E1608" s="124"/>
      <c r="F1608" s="15" t="s">
        <v>237</v>
      </c>
      <c r="G1608" s="15" t="s">
        <v>239</v>
      </c>
      <c r="H1608" s="15"/>
      <c r="I1608" s="152"/>
    </row>
    <row r="1609" spans="2:9" x14ac:dyDescent="0.15">
      <c r="B1609" s="127">
        <v>42865</v>
      </c>
      <c r="C1609" s="2">
        <v>0.47638888888888892</v>
      </c>
      <c r="D1609" s="2"/>
      <c r="E1609" s="124"/>
      <c r="F1609" s="15" t="s">
        <v>237</v>
      </c>
      <c r="G1609" s="15" t="s">
        <v>238</v>
      </c>
      <c r="H1609" s="15" t="s">
        <v>241</v>
      </c>
      <c r="I1609" s="152"/>
    </row>
    <row r="1610" spans="2:9" x14ac:dyDescent="0.15">
      <c r="B1610" s="127">
        <v>42865</v>
      </c>
      <c r="C1610" s="2">
        <v>0.47916666666666669</v>
      </c>
      <c r="D1610" s="2"/>
      <c r="E1610" s="124"/>
      <c r="F1610" s="15" t="s">
        <v>237</v>
      </c>
      <c r="G1610" s="15" t="s">
        <v>239</v>
      </c>
      <c r="H1610" s="15"/>
      <c r="I1610" s="152"/>
    </row>
    <row r="1611" spans="2:9" x14ac:dyDescent="0.15">
      <c r="B1611" s="127">
        <v>42865</v>
      </c>
      <c r="C1611" s="2">
        <v>0.48125000000000001</v>
      </c>
      <c r="D1611" s="2"/>
      <c r="E1611" s="124"/>
      <c r="F1611" s="15" t="s">
        <v>237</v>
      </c>
      <c r="G1611" s="15" t="s">
        <v>238</v>
      </c>
      <c r="H1611" s="15" t="s">
        <v>240</v>
      </c>
      <c r="I1611" s="152"/>
    </row>
    <row r="1612" spans="2:9" x14ac:dyDescent="0.15">
      <c r="B1612" s="127">
        <v>42865</v>
      </c>
      <c r="C1612" s="2">
        <v>0.4826388888888889</v>
      </c>
      <c r="D1612" s="2"/>
      <c r="E1612" s="124"/>
      <c r="F1612" s="15" t="s">
        <v>237</v>
      </c>
      <c r="G1612" s="15" t="s">
        <v>239</v>
      </c>
      <c r="H1612" s="15"/>
      <c r="I1612" s="152"/>
    </row>
    <row r="1613" spans="2:9" x14ac:dyDescent="0.15">
      <c r="B1613" s="127">
        <v>42865</v>
      </c>
      <c r="C1613" s="2">
        <v>0.4861111111111111</v>
      </c>
      <c r="D1613" s="2"/>
      <c r="E1613" s="124"/>
      <c r="F1613" s="15" t="s">
        <v>237</v>
      </c>
      <c r="G1613" s="15" t="s">
        <v>238</v>
      </c>
      <c r="H1613" s="15" t="s">
        <v>241</v>
      </c>
      <c r="I1613" s="152"/>
    </row>
    <row r="1614" spans="2:9" x14ac:dyDescent="0.15">
      <c r="B1614" s="127">
        <v>42865</v>
      </c>
      <c r="C1614" s="2">
        <v>0.50486111111111109</v>
      </c>
      <c r="D1614" s="2"/>
      <c r="E1614" s="124"/>
      <c r="F1614" s="15" t="s">
        <v>237</v>
      </c>
      <c r="G1614" s="15" t="s">
        <v>239</v>
      </c>
      <c r="H1614" s="15"/>
      <c r="I1614" s="152"/>
    </row>
    <row r="1615" spans="2:9" x14ac:dyDescent="0.15">
      <c r="B1615" s="127">
        <v>42865</v>
      </c>
      <c r="C1615" s="2">
        <v>0.52361111111111114</v>
      </c>
      <c r="D1615" s="2"/>
      <c r="E1615" s="124"/>
      <c r="F1615" s="15" t="s">
        <v>237</v>
      </c>
      <c r="G1615" s="15" t="s">
        <v>238</v>
      </c>
      <c r="H1615" s="15" t="s">
        <v>241</v>
      </c>
      <c r="I1615" s="152"/>
    </row>
    <row r="1616" spans="2:9" x14ac:dyDescent="0.15">
      <c r="B1616" s="127">
        <v>42865</v>
      </c>
      <c r="C1616" s="2">
        <v>0.52361111111111114</v>
      </c>
      <c r="D1616" s="2"/>
      <c r="E1616" s="124"/>
      <c r="F1616" s="15" t="s">
        <v>237</v>
      </c>
      <c r="G1616" s="15"/>
      <c r="H1616" s="15" t="s">
        <v>236</v>
      </c>
      <c r="I1616" s="152"/>
    </row>
    <row r="1617" spans="2:9" x14ac:dyDescent="0.15">
      <c r="B1617" s="127">
        <v>42865</v>
      </c>
      <c r="C1617" s="2">
        <v>0.53402777777777777</v>
      </c>
      <c r="D1617" s="2"/>
      <c r="E1617" s="124"/>
      <c r="F1617" s="15" t="s">
        <v>237</v>
      </c>
      <c r="G1617" s="15" t="s">
        <v>239</v>
      </c>
      <c r="H1617" s="15"/>
      <c r="I1617" s="152"/>
    </row>
    <row r="1618" spans="2:9" x14ac:dyDescent="0.15">
      <c r="B1618" s="127">
        <v>42865</v>
      </c>
      <c r="C1618" s="2">
        <v>0.53680555555555554</v>
      </c>
      <c r="D1618" s="2"/>
      <c r="E1618" s="124"/>
      <c r="F1618" s="15" t="s">
        <v>237</v>
      </c>
      <c r="G1618" s="15" t="s">
        <v>238</v>
      </c>
      <c r="H1618" s="15" t="s">
        <v>241</v>
      </c>
      <c r="I1618" s="152"/>
    </row>
    <row r="1619" spans="2:9" x14ac:dyDescent="0.15">
      <c r="B1619" s="127">
        <v>42865</v>
      </c>
      <c r="C1619" s="2">
        <v>0.53749999999999998</v>
      </c>
      <c r="D1619" s="2"/>
      <c r="E1619" s="124"/>
      <c r="F1619" s="15" t="s">
        <v>237</v>
      </c>
      <c r="G1619" s="15" t="s">
        <v>239</v>
      </c>
      <c r="H1619" s="15"/>
      <c r="I1619" s="152"/>
    </row>
    <row r="1620" spans="2:9" x14ac:dyDescent="0.15">
      <c r="B1620" s="127">
        <v>42865</v>
      </c>
      <c r="C1620" s="2">
        <v>0.65</v>
      </c>
      <c r="D1620" s="2">
        <v>0.80138888888888893</v>
      </c>
      <c r="E1620" s="124">
        <v>0.15138888888888891</v>
      </c>
      <c r="F1620" s="15" t="s">
        <v>237</v>
      </c>
      <c r="G1620" s="15" t="s">
        <v>238</v>
      </c>
      <c r="H1620" s="15"/>
      <c r="I1620" s="152"/>
    </row>
    <row r="1621" spans="2:9" x14ac:dyDescent="0.15">
      <c r="B1621" s="127">
        <v>42866</v>
      </c>
      <c r="C1621" s="2">
        <v>0.18611111111111112</v>
      </c>
      <c r="D1621" s="2"/>
      <c r="E1621" s="124"/>
      <c r="F1621" s="15" t="s">
        <v>237</v>
      </c>
      <c r="G1621" s="15" t="s">
        <v>238</v>
      </c>
      <c r="H1621" s="15"/>
      <c r="I1621" s="152"/>
    </row>
    <row r="1622" spans="2:9" x14ac:dyDescent="0.15">
      <c r="B1622" s="127">
        <v>42866</v>
      </c>
      <c r="C1622" s="2">
        <v>0.21597222222222223</v>
      </c>
      <c r="D1622" s="2"/>
      <c r="E1622" s="124"/>
      <c r="F1622" s="15" t="s">
        <v>237</v>
      </c>
      <c r="G1622" s="15" t="s">
        <v>239</v>
      </c>
      <c r="H1622" s="15"/>
      <c r="I1622" s="152"/>
    </row>
    <row r="1623" spans="2:9" x14ac:dyDescent="0.15">
      <c r="B1623" s="127">
        <v>42866</v>
      </c>
      <c r="C1623" s="2">
        <v>0.29722222222222222</v>
      </c>
      <c r="D1623" s="2"/>
      <c r="E1623" s="124"/>
      <c r="F1623" s="15" t="s">
        <v>237</v>
      </c>
      <c r="G1623" s="15" t="s">
        <v>238</v>
      </c>
      <c r="H1623" s="15"/>
      <c r="I1623" s="152"/>
    </row>
    <row r="1624" spans="2:9" x14ac:dyDescent="0.15">
      <c r="B1624" s="127">
        <v>42866</v>
      </c>
      <c r="C1624" s="2">
        <v>0.30069444444444443</v>
      </c>
      <c r="D1624" s="2"/>
      <c r="E1624" s="124"/>
      <c r="F1624" s="15" t="s">
        <v>237</v>
      </c>
      <c r="G1624" s="15" t="s">
        <v>239</v>
      </c>
      <c r="H1624" s="15"/>
      <c r="I1624" s="152"/>
    </row>
    <row r="1625" spans="2:9" x14ac:dyDescent="0.15">
      <c r="B1625" s="127">
        <v>42866</v>
      </c>
      <c r="C1625" s="2">
        <v>0.30555555555555552</v>
      </c>
      <c r="D1625" s="2"/>
      <c r="E1625" s="124"/>
      <c r="F1625" s="15" t="s">
        <v>237</v>
      </c>
      <c r="G1625" s="15" t="s">
        <v>238</v>
      </c>
      <c r="H1625" s="15"/>
      <c r="I1625" s="152"/>
    </row>
    <row r="1626" spans="2:9" x14ac:dyDescent="0.15">
      <c r="B1626" s="127">
        <v>42866</v>
      </c>
      <c r="C1626" s="2">
        <v>0.30694444444444441</v>
      </c>
      <c r="D1626" s="2"/>
      <c r="E1626" s="124"/>
      <c r="F1626" s="15" t="s">
        <v>237</v>
      </c>
      <c r="G1626" s="15"/>
      <c r="H1626" s="15" t="s">
        <v>236</v>
      </c>
      <c r="I1626" s="152"/>
    </row>
    <row r="1627" spans="2:9" x14ac:dyDescent="0.15">
      <c r="B1627" s="127">
        <v>42866</v>
      </c>
      <c r="C1627" s="2">
        <v>0.38611111111111113</v>
      </c>
      <c r="D1627" s="2"/>
      <c r="E1627" s="124"/>
      <c r="F1627" s="15" t="s">
        <v>237</v>
      </c>
      <c r="G1627" s="15" t="s">
        <v>239</v>
      </c>
      <c r="H1627" s="15"/>
      <c r="I1627" s="152"/>
    </row>
    <row r="1628" spans="2:9" x14ac:dyDescent="0.15">
      <c r="B1628" s="127">
        <v>42866</v>
      </c>
      <c r="C1628" s="2">
        <v>0.50208333333333333</v>
      </c>
      <c r="D1628" s="2"/>
      <c r="E1628" s="124"/>
      <c r="F1628" s="15" t="s">
        <v>237</v>
      </c>
      <c r="G1628" s="15" t="s">
        <v>238</v>
      </c>
      <c r="H1628" s="15"/>
      <c r="I1628" s="152"/>
    </row>
    <row r="1629" spans="2:9" x14ac:dyDescent="0.15">
      <c r="B1629" s="127">
        <v>42866</v>
      </c>
      <c r="C1629" s="2">
        <v>0.50277777777777777</v>
      </c>
      <c r="D1629" s="2"/>
      <c r="E1629" s="124"/>
      <c r="F1629" s="15" t="s">
        <v>237</v>
      </c>
      <c r="G1629" s="15" t="s">
        <v>239</v>
      </c>
      <c r="H1629" s="15"/>
      <c r="I1629" s="152"/>
    </row>
    <row r="1630" spans="2:9" x14ac:dyDescent="0.15">
      <c r="B1630" s="127">
        <v>42866</v>
      </c>
      <c r="C1630" s="2">
        <v>0.50902777777777775</v>
      </c>
      <c r="D1630" s="2"/>
      <c r="E1630" s="124"/>
      <c r="F1630" s="15" t="s">
        <v>237</v>
      </c>
      <c r="G1630" s="15" t="s">
        <v>238</v>
      </c>
      <c r="H1630" s="15"/>
      <c r="I1630" s="152"/>
    </row>
    <row r="1631" spans="2:9" x14ac:dyDescent="0.15">
      <c r="B1631" s="127">
        <v>42866</v>
      </c>
      <c r="C1631" s="2">
        <v>0.50972222222222219</v>
      </c>
      <c r="D1631" s="2"/>
      <c r="E1631" s="124"/>
      <c r="F1631" s="15" t="s">
        <v>237</v>
      </c>
      <c r="G1631" s="15"/>
      <c r="H1631" s="15" t="s">
        <v>236</v>
      </c>
      <c r="I1631" s="152"/>
    </row>
    <row r="1632" spans="2:9" x14ac:dyDescent="0.15">
      <c r="B1632" s="127">
        <v>42866</v>
      </c>
      <c r="C1632" s="2">
        <v>0.55902777777777779</v>
      </c>
      <c r="D1632" s="2"/>
      <c r="E1632" s="124"/>
      <c r="F1632" s="15" t="s">
        <v>237</v>
      </c>
      <c r="G1632" s="15" t="s">
        <v>239</v>
      </c>
      <c r="H1632" s="15"/>
      <c r="I1632" s="152"/>
    </row>
    <row r="1633" spans="2:9" x14ac:dyDescent="0.15">
      <c r="B1633" s="127">
        <v>42866</v>
      </c>
      <c r="C1633" s="2">
        <v>0.56041666666666667</v>
      </c>
      <c r="D1633" s="2"/>
      <c r="E1633" s="124"/>
      <c r="F1633" s="15" t="s">
        <v>237</v>
      </c>
      <c r="G1633" s="15" t="s">
        <v>238</v>
      </c>
      <c r="H1633" s="15" t="s">
        <v>241</v>
      </c>
      <c r="I1633" s="152"/>
    </row>
    <row r="1634" spans="2:9" x14ac:dyDescent="0.15">
      <c r="B1634" s="127">
        <v>42866</v>
      </c>
      <c r="C1634" s="2">
        <v>0.56041666666666667</v>
      </c>
      <c r="D1634" s="2"/>
      <c r="E1634" s="124"/>
      <c r="F1634" s="15" t="s">
        <v>237</v>
      </c>
      <c r="G1634" s="15" t="s">
        <v>239</v>
      </c>
      <c r="H1634" s="15"/>
      <c r="I1634" s="152"/>
    </row>
    <row r="1635" spans="2:9" x14ac:dyDescent="0.15">
      <c r="B1635" s="127">
        <v>42866</v>
      </c>
      <c r="C1635" s="2">
        <v>0.59166666666666667</v>
      </c>
      <c r="D1635" s="2"/>
      <c r="E1635" s="124"/>
      <c r="F1635" s="15" t="s">
        <v>237</v>
      </c>
      <c r="G1635" s="15" t="s">
        <v>238</v>
      </c>
      <c r="H1635" s="15"/>
      <c r="I1635" s="152"/>
    </row>
    <row r="1636" spans="2:9" x14ac:dyDescent="0.15">
      <c r="B1636" s="127">
        <v>42866</v>
      </c>
      <c r="C1636" s="2">
        <v>0.72361111111111109</v>
      </c>
      <c r="D1636" s="2"/>
      <c r="E1636" s="124"/>
      <c r="F1636" s="15" t="s">
        <v>237</v>
      </c>
      <c r="G1636" s="15" t="s">
        <v>239</v>
      </c>
      <c r="H1636" s="15"/>
      <c r="I1636" s="152"/>
    </row>
    <row r="1637" spans="2:9" x14ac:dyDescent="0.15">
      <c r="B1637" s="127">
        <v>42867</v>
      </c>
      <c r="C1637" s="2">
        <v>0.18680555555555556</v>
      </c>
      <c r="D1637" s="2"/>
      <c r="E1637" s="124"/>
      <c r="F1637" s="15" t="s">
        <v>237</v>
      </c>
      <c r="G1637" s="15" t="s">
        <v>238</v>
      </c>
      <c r="H1637" s="15"/>
      <c r="I1637" s="152"/>
    </row>
    <row r="1638" spans="2:9" x14ac:dyDescent="0.15">
      <c r="B1638" s="127">
        <v>42867</v>
      </c>
      <c r="C1638" s="2">
        <v>0.21875</v>
      </c>
      <c r="D1638" s="2"/>
      <c r="E1638" s="124"/>
      <c r="F1638" s="15" t="s">
        <v>237</v>
      </c>
      <c r="G1638" s="15" t="s">
        <v>239</v>
      </c>
      <c r="H1638" s="15"/>
      <c r="I1638" s="152"/>
    </row>
    <row r="1639" spans="2:9" x14ac:dyDescent="0.15">
      <c r="B1639" s="127">
        <v>42867</v>
      </c>
      <c r="C1639" s="2">
        <v>0.3034722222222222</v>
      </c>
      <c r="D1639" s="2"/>
      <c r="E1639" s="124"/>
      <c r="F1639" s="15" t="s">
        <v>237</v>
      </c>
      <c r="G1639" s="15" t="s">
        <v>238</v>
      </c>
      <c r="H1639" s="15"/>
      <c r="I1639" s="152"/>
    </row>
    <row r="1640" spans="2:9" x14ac:dyDescent="0.15">
      <c r="B1640" s="127">
        <v>42867</v>
      </c>
      <c r="C1640" s="2">
        <v>0.3034722222222222</v>
      </c>
      <c r="D1640" s="2"/>
      <c r="E1640" s="124"/>
      <c r="F1640" s="15" t="s">
        <v>237</v>
      </c>
      <c r="G1640" s="15" t="s">
        <v>239</v>
      </c>
      <c r="H1640" s="15"/>
      <c r="I1640" s="152"/>
    </row>
    <row r="1641" spans="2:9" x14ac:dyDescent="0.15">
      <c r="B1641" s="127">
        <v>42867</v>
      </c>
      <c r="C1641" s="2">
        <v>0.30624999999999997</v>
      </c>
      <c r="D1641" s="2"/>
      <c r="E1641" s="124"/>
      <c r="F1641" s="15" t="s">
        <v>237</v>
      </c>
      <c r="G1641" s="15" t="s">
        <v>238</v>
      </c>
      <c r="H1641" s="15"/>
      <c r="I1641" s="152"/>
    </row>
    <row r="1642" spans="2:9" x14ac:dyDescent="0.15">
      <c r="B1642" s="127">
        <v>42867</v>
      </c>
      <c r="C1642" s="2">
        <v>0.30624999999999997</v>
      </c>
      <c r="D1642" s="2"/>
      <c r="E1642" s="124"/>
      <c r="F1642" s="15" t="s">
        <v>237</v>
      </c>
      <c r="G1642" s="15"/>
      <c r="H1642" s="15" t="s">
        <v>236</v>
      </c>
      <c r="I1642" s="152"/>
    </row>
    <row r="1643" spans="2:9" x14ac:dyDescent="0.15">
      <c r="B1643" s="127">
        <v>42867</v>
      </c>
      <c r="C1643" s="2">
        <v>0.30833333333333335</v>
      </c>
      <c r="D1643" s="2"/>
      <c r="E1643" s="124"/>
      <c r="F1643" s="15" t="s">
        <v>237</v>
      </c>
      <c r="G1643" s="15" t="s">
        <v>239</v>
      </c>
      <c r="H1643" s="15"/>
      <c r="I1643" s="152"/>
    </row>
    <row r="1644" spans="2:9" x14ac:dyDescent="0.15">
      <c r="B1644" s="127">
        <v>42867</v>
      </c>
      <c r="C1644" s="2">
        <v>0.31319444444444444</v>
      </c>
      <c r="D1644" s="2"/>
      <c r="E1644" s="124"/>
      <c r="F1644" s="15" t="s">
        <v>237</v>
      </c>
      <c r="G1644" s="15" t="s">
        <v>238</v>
      </c>
      <c r="H1644" s="15" t="s">
        <v>240</v>
      </c>
      <c r="I1644" s="152"/>
    </row>
    <row r="1645" spans="2:9" x14ac:dyDescent="0.15">
      <c r="B1645" s="127">
        <v>42867</v>
      </c>
      <c r="C1645" s="2">
        <v>0.31458333333333333</v>
      </c>
      <c r="D1645" s="2"/>
      <c r="E1645" s="124"/>
      <c r="F1645" s="15" t="s">
        <v>237</v>
      </c>
      <c r="G1645" s="15"/>
      <c r="H1645" s="15" t="s">
        <v>236</v>
      </c>
      <c r="I1645" s="152"/>
    </row>
    <row r="1646" spans="2:9" x14ac:dyDescent="0.15">
      <c r="B1646" s="127">
        <v>42867</v>
      </c>
      <c r="C1646" s="2">
        <v>0.39444444444444443</v>
      </c>
      <c r="D1646" s="2"/>
      <c r="E1646" s="124"/>
      <c r="F1646" s="15" t="s">
        <v>237</v>
      </c>
      <c r="G1646" s="15" t="s">
        <v>239</v>
      </c>
      <c r="H1646" s="15"/>
      <c r="I1646" s="152"/>
    </row>
    <row r="1647" spans="2:9" x14ac:dyDescent="0.15">
      <c r="B1647" s="127">
        <v>42867</v>
      </c>
      <c r="C1647" s="2">
        <v>0.4694444444444445</v>
      </c>
      <c r="D1647" s="2"/>
      <c r="E1647" s="124"/>
      <c r="F1647" s="15" t="s">
        <v>237</v>
      </c>
      <c r="G1647" s="15" t="s">
        <v>238</v>
      </c>
      <c r="H1647" s="15"/>
      <c r="I1647" s="152"/>
    </row>
    <row r="1648" spans="2:9" x14ac:dyDescent="0.15">
      <c r="B1648" s="127">
        <v>42867</v>
      </c>
      <c r="C1648" s="2">
        <v>0.47013888888888888</v>
      </c>
      <c r="D1648" s="2"/>
      <c r="E1648" s="124"/>
      <c r="F1648" s="15" t="s">
        <v>237</v>
      </c>
      <c r="G1648" s="15"/>
      <c r="H1648" s="15" t="s">
        <v>236</v>
      </c>
      <c r="I1648" s="152"/>
    </row>
    <row r="1649" spans="2:9" x14ac:dyDescent="0.15">
      <c r="B1649" s="127">
        <v>42867</v>
      </c>
      <c r="C1649" s="2">
        <v>0.47361111111111115</v>
      </c>
      <c r="D1649" s="2"/>
      <c r="E1649" s="124"/>
      <c r="F1649" s="15" t="s">
        <v>237</v>
      </c>
      <c r="G1649" s="15" t="s">
        <v>239</v>
      </c>
      <c r="H1649" s="15"/>
      <c r="I1649" s="152"/>
    </row>
    <row r="1650" spans="2:9" x14ac:dyDescent="0.15">
      <c r="B1650" s="127">
        <v>42867</v>
      </c>
      <c r="C1650" s="2">
        <v>0.47569444444444442</v>
      </c>
      <c r="D1650" s="2"/>
      <c r="E1650" s="124"/>
      <c r="F1650" s="15" t="s">
        <v>237</v>
      </c>
      <c r="G1650" s="15" t="s">
        <v>238</v>
      </c>
      <c r="H1650" s="15"/>
      <c r="I1650" s="152"/>
    </row>
    <row r="1651" spans="2:9" x14ac:dyDescent="0.15">
      <c r="B1651" s="127">
        <v>42867</v>
      </c>
      <c r="C1651" s="2">
        <v>0.4770833333333333</v>
      </c>
      <c r="D1651" s="2"/>
      <c r="E1651" s="124"/>
      <c r="F1651" s="15" t="s">
        <v>237</v>
      </c>
      <c r="G1651" s="15"/>
      <c r="H1651" s="15" t="s">
        <v>236</v>
      </c>
      <c r="I1651" s="152"/>
    </row>
    <row r="1652" spans="2:9" x14ac:dyDescent="0.15">
      <c r="B1652" s="127">
        <v>42867</v>
      </c>
      <c r="C1652" s="2">
        <v>0.47986111111111113</v>
      </c>
      <c r="D1652" s="2"/>
      <c r="E1652" s="124"/>
      <c r="F1652" s="15" t="s">
        <v>237</v>
      </c>
      <c r="G1652" s="15" t="s">
        <v>239</v>
      </c>
      <c r="H1652" s="15"/>
      <c r="I1652" s="152"/>
    </row>
    <row r="1653" spans="2:9" x14ac:dyDescent="0.15">
      <c r="B1653" s="127">
        <v>42867</v>
      </c>
      <c r="C1653" s="2">
        <v>0.4826388888888889</v>
      </c>
      <c r="D1653" s="2"/>
      <c r="E1653" s="124"/>
      <c r="F1653" s="15" t="s">
        <v>237</v>
      </c>
      <c r="G1653" s="15" t="s">
        <v>238</v>
      </c>
      <c r="H1653" s="15" t="s">
        <v>240</v>
      </c>
      <c r="I1653" s="152"/>
    </row>
    <row r="1654" spans="2:9" x14ac:dyDescent="0.15">
      <c r="B1654" s="127">
        <v>42867</v>
      </c>
      <c r="C1654" s="2">
        <v>0.51111111111111118</v>
      </c>
      <c r="D1654" s="2"/>
      <c r="E1654" s="124"/>
      <c r="F1654" s="15" t="s">
        <v>237</v>
      </c>
      <c r="G1654" s="15" t="s">
        <v>239</v>
      </c>
      <c r="H1654" s="15"/>
      <c r="I1654" s="152"/>
    </row>
    <row r="1655" spans="2:9" x14ac:dyDescent="0.15">
      <c r="B1655" s="127">
        <v>42867</v>
      </c>
      <c r="C1655" s="2">
        <v>0.54097222222222219</v>
      </c>
      <c r="D1655" s="2"/>
      <c r="E1655" s="124"/>
      <c r="F1655" s="15" t="s">
        <v>237</v>
      </c>
      <c r="G1655" s="15" t="s">
        <v>238</v>
      </c>
      <c r="H1655" s="15" t="s">
        <v>241</v>
      </c>
      <c r="I1655" s="152"/>
    </row>
    <row r="1656" spans="2:9" x14ac:dyDescent="0.15">
      <c r="B1656" s="127">
        <v>42867</v>
      </c>
      <c r="C1656" s="2">
        <v>0.54166666666666663</v>
      </c>
      <c r="D1656" s="2"/>
      <c r="E1656" s="124"/>
      <c r="F1656" s="15" t="s">
        <v>237</v>
      </c>
      <c r="G1656" s="15"/>
      <c r="H1656" s="15" t="s">
        <v>236</v>
      </c>
      <c r="I1656" s="152"/>
    </row>
    <row r="1657" spans="2:9" x14ac:dyDescent="0.15">
      <c r="B1657" s="127">
        <v>42867</v>
      </c>
      <c r="C1657" s="2">
        <v>0.64861111111111114</v>
      </c>
      <c r="D1657" s="2"/>
      <c r="E1657" s="124"/>
      <c r="F1657" s="15" t="s">
        <v>237</v>
      </c>
      <c r="G1657" s="15" t="s">
        <v>239</v>
      </c>
      <c r="H1657" s="15"/>
      <c r="I1657" s="152"/>
    </row>
    <row r="1658" spans="2:9" x14ac:dyDescent="0.15">
      <c r="B1658" s="127">
        <v>42867</v>
      </c>
      <c r="C1658" s="2">
        <v>0.64930555555555558</v>
      </c>
      <c r="D1658" s="2"/>
      <c r="E1658" s="124"/>
      <c r="F1658" s="15" t="s">
        <v>237</v>
      </c>
      <c r="G1658" s="15" t="s">
        <v>238</v>
      </c>
      <c r="H1658" s="15" t="s">
        <v>241</v>
      </c>
      <c r="I1658" s="152"/>
    </row>
    <row r="1659" spans="2:9" x14ac:dyDescent="0.15">
      <c r="B1659" s="127">
        <v>42867</v>
      </c>
      <c r="C1659" s="2">
        <v>0.65625</v>
      </c>
      <c r="D1659" s="2"/>
      <c r="E1659" s="124"/>
      <c r="F1659" s="15" t="s">
        <v>237</v>
      </c>
      <c r="G1659" s="15" t="s">
        <v>239</v>
      </c>
      <c r="H1659" s="15"/>
      <c r="I1659" s="152"/>
    </row>
    <row r="1660" spans="2:9" x14ac:dyDescent="0.15">
      <c r="B1660" s="127">
        <v>42867</v>
      </c>
      <c r="C1660" s="2">
        <v>0.65694444444444444</v>
      </c>
      <c r="D1660" s="2"/>
      <c r="E1660" s="124"/>
      <c r="F1660" s="15" t="s">
        <v>237</v>
      </c>
      <c r="G1660" s="15" t="s">
        <v>238</v>
      </c>
      <c r="H1660" s="15" t="s">
        <v>240</v>
      </c>
      <c r="I1660" s="152"/>
    </row>
    <row r="1661" spans="2:9" x14ac:dyDescent="0.15">
      <c r="B1661" s="127">
        <v>42867</v>
      </c>
      <c r="C1661" s="2">
        <v>0.6777777777777777</v>
      </c>
      <c r="D1661" s="2"/>
      <c r="E1661" s="124"/>
      <c r="F1661" s="15" t="s">
        <v>237</v>
      </c>
      <c r="G1661" s="15" t="s">
        <v>239</v>
      </c>
      <c r="H1661" s="15"/>
      <c r="I1661" s="152"/>
    </row>
    <row r="1662" spans="2:9" x14ac:dyDescent="0.15">
      <c r="B1662" s="127">
        <v>42867</v>
      </c>
      <c r="C1662" s="2">
        <v>0.71736111111111101</v>
      </c>
      <c r="D1662" s="2"/>
      <c r="E1662" s="124"/>
      <c r="F1662" s="15" t="s">
        <v>237</v>
      </c>
      <c r="G1662" s="15" t="s">
        <v>238</v>
      </c>
      <c r="H1662" s="15"/>
      <c r="I1662" s="152"/>
    </row>
    <row r="1663" spans="2:9" x14ac:dyDescent="0.15">
      <c r="B1663" s="127">
        <v>42867</v>
      </c>
      <c r="C1663" s="2">
        <v>0.72152777777777777</v>
      </c>
      <c r="D1663" s="2"/>
      <c r="E1663" s="124"/>
      <c r="F1663" s="15" t="s">
        <v>237</v>
      </c>
      <c r="G1663" s="15" t="s">
        <v>239</v>
      </c>
      <c r="H1663" s="15"/>
      <c r="I1663" s="152"/>
    </row>
    <row r="1664" spans="2:9" x14ac:dyDescent="0.15">
      <c r="B1664" s="127">
        <v>42867</v>
      </c>
      <c r="C1664" s="2">
        <v>0.77083333333333337</v>
      </c>
      <c r="D1664" s="2">
        <v>0.79861111111111116</v>
      </c>
      <c r="E1664" s="124">
        <v>2.777777777777779E-2</v>
      </c>
      <c r="F1664" s="15" t="s">
        <v>237</v>
      </c>
      <c r="G1664" s="15" t="s">
        <v>238</v>
      </c>
      <c r="H1664" s="15" t="s">
        <v>241</v>
      </c>
      <c r="I1664" s="152"/>
    </row>
    <row r="1665" spans="2:9" x14ac:dyDescent="0.15">
      <c r="B1665" s="127">
        <v>42867</v>
      </c>
      <c r="C1665" s="2">
        <v>0.7715277777777777</v>
      </c>
      <c r="D1665" s="2"/>
      <c r="E1665" s="124"/>
      <c r="F1665" s="15" t="s">
        <v>237</v>
      </c>
      <c r="G1665" s="15"/>
      <c r="H1665" s="15" t="s">
        <v>236</v>
      </c>
      <c r="I1665" s="152"/>
    </row>
    <row r="1666" spans="2:9" x14ac:dyDescent="0.15">
      <c r="B1666" s="127">
        <v>42868</v>
      </c>
      <c r="C1666" s="2">
        <v>0.26250000000000001</v>
      </c>
      <c r="D1666" s="2"/>
      <c r="E1666" s="124"/>
      <c r="F1666" s="15" t="s">
        <v>237</v>
      </c>
      <c r="G1666" s="15" t="s">
        <v>238</v>
      </c>
      <c r="H1666" s="15"/>
      <c r="I1666" s="152"/>
    </row>
    <row r="1667" spans="2:9" x14ac:dyDescent="0.15">
      <c r="B1667" s="127">
        <v>42868</v>
      </c>
      <c r="C1667" s="2">
        <v>0.26319444444444445</v>
      </c>
      <c r="D1667" s="2"/>
      <c r="E1667" s="124"/>
      <c r="F1667" s="15" t="s">
        <v>237</v>
      </c>
      <c r="G1667" s="15"/>
      <c r="H1667" s="15" t="s">
        <v>236</v>
      </c>
      <c r="I1667" s="152"/>
    </row>
    <row r="1668" spans="2:9" x14ac:dyDescent="0.15">
      <c r="B1668" s="127">
        <v>42868</v>
      </c>
      <c r="C1668" s="2">
        <v>0.27013888888888887</v>
      </c>
      <c r="D1668" s="2"/>
      <c r="E1668" s="124"/>
      <c r="F1668" s="15" t="s">
        <v>237</v>
      </c>
      <c r="G1668" s="15" t="s">
        <v>239</v>
      </c>
      <c r="H1668" s="15"/>
      <c r="I1668" s="152"/>
    </row>
    <row r="1669" spans="2:9" x14ac:dyDescent="0.15">
      <c r="B1669" s="127">
        <v>42868</v>
      </c>
      <c r="C1669" s="2">
        <v>0.27152777777777776</v>
      </c>
      <c r="D1669" s="2"/>
      <c r="E1669" s="124"/>
      <c r="F1669" s="15" t="s">
        <v>237</v>
      </c>
      <c r="G1669" s="15" t="s">
        <v>238</v>
      </c>
      <c r="H1669" s="15" t="s">
        <v>240</v>
      </c>
      <c r="I1669" s="152"/>
    </row>
    <row r="1670" spans="2:9" x14ac:dyDescent="0.15">
      <c r="B1670" s="127">
        <v>42868</v>
      </c>
      <c r="C1670" s="2">
        <v>0.31875000000000003</v>
      </c>
      <c r="D1670" s="2"/>
      <c r="E1670" s="124"/>
      <c r="F1670" s="15" t="s">
        <v>237</v>
      </c>
      <c r="G1670" s="15" t="s">
        <v>239</v>
      </c>
      <c r="H1670" s="15"/>
      <c r="I1670" s="152"/>
    </row>
    <row r="1671" spans="2:9" x14ac:dyDescent="0.15">
      <c r="B1671" s="127">
        <v>42868</v>
      </c>
      <c r="C1671" s="2">
        <v>0.32013888888888892</v>
      </c>
      <c r="D1671" s="2"/>
      <c r="E1671" s="124"/>
      <c r="F1671" s="15" t="s">
        <v>237</v>
      </c>
      <c r="G1671" s="15" t="s">
        <v>238</v>
      </c>
      <c r="H1671" s="15"/>
      <c r="I1671" s="152"/>
    </row>
    <row r="1672" spans="2:9" x14ac:dyDescent="0.15">
      <c r="B1672" s="127">
        <v>42868</v>
      </c>
      <c r="C1672" s="2">
        <v>0.32916666666666666</v>
      </c>
      <c r="D1672" s="2"/>
      <c r="E1672" s="124"/>
      <c r="F1672" s="15" t="s">
        <v>237</v>
      </c>
      <c r="G1672" s="15" t="s">
        <v>239</v>
      </c>
      <c r="H1672" s="15"/>
      <c r="I1672" s="152"/>
    </row>
    <row r="1673" spans="2:9" x14ac:dyDescent="0.15">
      <c r="B1673" s="127">
        <v>42868</v>
      </c>
      <c r="C1673" s="2">
        <v>0.33124999999999999</v>
      </c>
      <c r="D1673" s="2"/>
      <c r="E1673" s="124"/>
      <c r="F1673" s="15" t="s">
        <v>237</v>
      </c>
      <c r="G1673" s="15" t="s">
        <v>238</v>
      </c>
      <c r="H1673" s="15" t="s">
        <v>240</v>
      </c>
      <c r="I1673" s="152"/>
    </row>
    <row r="1674" spans="2:9" x14ac:dyDescent="0.15">
      <c r="B1674" s="127">
        <v>42868</v>
      </c>
      <c r="C1674" s="2">
        <v>0.35694444444444445</v>
      </c>
      <c r="D1674" s="2"/>
      <c r="E1674" s="124"/>
      <c r="F1674" s="15" t="s">
        <v>237</v>
      </c>
      <c r="G1674" s="15" t="s">
        <v>239</v>
      </c>
      <c r="H1674" s="15"/>
      <c r="I1674" s="152"/>
    </row>
    <row r="1675" spans="2:9" x14ac:dyDescent="0.15">
      <c r="B1675" s="127">
        <v>42868</v>
      </c>
      <c r="C1675" s="2">
        <v>0.48402777777777778</v>
      </c>
      <c r="D1675" s="2"/>
      <c r="E1675" s="124"/>
      <c r="F1675" s="15" t="s">
        <v>237</v>
      </c>
      <c r="G1675" s="15" t="s">
        <v>238</v>
      </c>
      <c r="H1675" s="15"/>
      <c r="I1675" s="152"/>
    </row>
    <row r="1676" spans="2:9" x14ac:dyDescent="0.15">
      <c r="B1676" s="127">
        <v>42868</v>
      </c>
      <c r="C1676" s="2">
        <v>0.48472222222222222</v>
      </c>
      <c r="D1676" s="2"/>
      <c r="E1676" s="124"/>
      <c r="F1676" s="15" t="s">
        <v>237</v>
      </c>
      <c r="G1676" s="15"/>
      <c r="H1676" s="15" t="s">
        <v>236</v>
      </c>
      <c r="I1676" s="152"/>
    </row>
    <row r="1677" spans="2:9" x14ac:dyDescent="0.15">
      <c r="B1677" s="127">
        <v>42868</v>
      </c>
      <c r="C1677" s="2">
        <v>0.48749999999999999</v>
      </c>
      <c r="D1677" s="2"/>
      <c r="E1677" s="124"/>
      <c r="F1677" s="15" t="s">
        <v>237</v>
      </c>
      <c r="G1677" s="15" t="s">
        <v>239</v>
      </c>
      <c r="H1677" s="15"/>
      <c r="I1677" s="152"/>
    </row>
    <row r="1678" spans="2:9" x14ac:dyDescent="0.15">
      <c r="B1678" s="127">
        <v>42868</v>
      </c>
      <c r="C1678" s="2">
        <v>0.49583333333333335</v>
      </c>
      <c r="D1678" s="2"/>
      <c r="E1678" s="124"/>
      <c r="F1678" s="15" t="s">
        <v>237</v>
      </c>
      <c r="G1678" s="15" t="s">
        <v>238</v>
      </c>
      <c r="H1678" s="15" t="s">
        <v>241</v>
      </c>
      <c r="I1678" s="152"/>
    </row>
    <row r="1679" spans="2:9" x14ac:dyDescent="0.15">
      <c r="B1679" s="127">
        <v>42868</v>
      </c>
      <c r="C1679" s="2">
        <v>0.51666666666666672</v>
      </c>
      <c r="D1679" s="2"/>
      <c r="E1679" s="124"/>
      <c r="F1679" s="15" t="s">
        <v>237</v>
      </c>
      <c r="G1679" s="15" t="s">
        <v>239</v>
      </c>
      <c r="H1679" s="15"/>
      <c r="I1679" s="152"/>
    </row>
    <row r="1680" spans="2:9" x14ac:dyDescent="0.15">
      <c r="B1680" s="127">
        <v>42868</v>
      </c>
      <c r="C1680" s="2">
        <v>0.53125</v>
      </c>
      <c r="D1680" s="2"/>
      <c r="E1680" s="124"/>
      <c r="F1680" s="15" t="s">
        <v>237</v>
      </c>
      <c r="G1680" s="15" t="s">
        <v>238</v>
      </c>
      <c r="H1680" s="15" t="s">
        <v>241</v>
      </c>
      <c r="I1680" s="152"/>
    </row>
    <row r="1681" spans="2:9" x14ac:dyDescent="0.15">
      <c r="B1681" s="127">
        <v>42868</v>
      </c>
      <c r="C1681" s="2">
        <v>0.54305555555555551</v>
      </c>
      <c r="D1681" s="2"/>
      <c r="E1681" s="124"/>
      <c r="F1681" s="15" t="s">
        <v>237</v>
      </c>
      <c r="G1681" s="15" t="s">
        <v>239</v>
      </c>
      <c r="H1681" s="15"/>
      <c r="I1681" s="152"/>
    </row>
    <row r="1682" spans="2:9" x14ac:dyDescent="0.15">
      <c r="B1682" s="127">
        <v>42868</v>
      </c>
      <c r="C1682" s="2">
        <v>0.69236111111111109</v>
      </c>
      <c r="D1682" s="2"/>
      <c r="E1682" s="124"/>
      <c r="F1682" s="15" t="s">
        <v>237</v>
      </c>
      <c r="G1682" s="15" t="s">
        <v>238</v>
      </c>
      <c r="H1682" s="15"/>
      <c r="I1682" s="152"/>
    </row>
    <row r="1683" spans="2:9" x14ac:dyDescent="0.15">
      <c r="B1683" s="127">
        <v>42868</v>
      </c>
      <c r="C1683" s="2">
        <v>0.69305555555555554</v>
      </c>
      <c r="D1683" s="2"/>
      <c r="E1683" s="124"/>
      <c r="F1683" s="15" t="s">
        <v>237</v>
      </c>
      <c r="G1683" s="15"/>
      <c r="H1683" s="15" t="s">
        <v>236</v>
      </c>
      <c r="I1683" s="152"/>
    </row>
    <row r="1684" spans="2:9" x14ac:dyDescent="0.15">
      <c r="B1684" s="127">
        <v>42868</v>
      </c>
      <c r="C1684" s="2">
        <v>0.77777777777777779</v>
      </c>
      <c r="D1684" s="2"/>
      <c r="E1684" s="124"/>
      <c r="F1684" s="15" t="s">
        <v>237</v>
      </c>
      <c r="G1684" s="15" t="s">
        <v>239</v>
      </c>
      <c r="H1684" s="15"/>
      <c r="I1684" s="152"/>
    </row>
    <row r="1685" spans="2:9" x14ac:dyDescent="0.15">
      <c r="B1685" s="127">
        <v>42869</v>
      </c>
      <c r="C1685" s="2">
        <v>0.18611111111111112</v>
      </c>
      <c r="D1685" s="2"/>
      <c r="E1685" s="124"/>
      <c r="F1685" s="15" t="s">
        <v>237</v>
      </c>
      <c r="G1685" s="15" t="s">
        <v>238</v>
      </c>
      <c r="H1685" s="15"/>
      <c r="I1685" s="152"/>
    </row>
    <row r="1686" spans="2:9" x14ac:dyDescent="0.15">
      <c r="B1686" s="127">
        <v>42869</v>
      </c>
      <c r="C1686" s="2">
        <v>0.21597222222222223</v>
      </c>
      <c r="D1686" s="2"/>
      <c r="E1686" s="124"/>
      <c r="F1686" s="15" t="s">
        <v>237</v>
      </c>
      <c r="G1686" s="15" t="s">
        <v>239</v>
      </c>
      <c r="H1686" s="15"/>
      <c r="I1686" s="152"/>
    </row>
    <row r="1687" spans="2:9" x14ac:dyDescent="0.15">
      <c r="B1687" s="127">
        <v>42869</v>
      </c>
      <c r="C1687" s="2">
        <v>0.3</v>
      </c>
      <c r="D1687" s="2"/>
      <c r="E1687" s="124"/>
      <c r="F1687" s="15" t="s">
        <v>237</v>
      </c>
      <c r="G1687" s="15" t="s">
        <v>238</v>
      </c>
      <c r="H1687" s="15"/>
      <c r="I1687" s="152"/>
    </row>
    <row r="1688" spans="2:9" x14ac:dyDescent="0.15">
      <c r="B1688" s="127">
        <v>42869</v>
      </c>
      <c r="C1688" s="2">
        <v>0.30069444444444443</v>
      </c>
      <c r="D1688" s="2"/>
      <c r="E1688" s="124"/>
      <c r="F1688" s="15" t="s">
        <v>237</v>
      </c>
      <c r="G1688" s="15"/>
      <c r="H1688" s="15" t="s">
        <v>236</v>
      </c>
      <c r="I1688" s="152"/>
    </row>
    <row r="1689" spans="2:9" x14ac:dyDescent="0.15">
      <c r="B1689" s="127">
        <v>42869</v>
      </c>
      <c r="C1689" s="2">
        <v>0.32222222222222224</v>
      </c>
      <c r="D1689" s="2"/>
      <c r="E1689" s="124"/>
      <c r="F1689" s="15" t="s">
        <v>237</v>
      </c>
      <c r="G1689" s="15" t="s">
        <v>239</v>
      </c>
      <c r="H1689" s="15"/>
      <c r="I1689" s="152"/>
    </row>
    <row r="1690" spans="2:9" x14ac:dyDescent="0.15">
      <c r="B1690" s="127">
        <v>42869</v>
      </c>
      <c r="C1690" s="2">
        <v>0.32500000000000001</v>
      </c>
      <c r="D1690" s="2"/>
      <c r="E1690" s="124"/>
      <c r="F1690" s="15" t="s">
        <v>237</v>
      </c>
      <c r="G1690" s="15" t="s">
        <v>238</v>
      </c>
      <c r="H1690" s="15" t="s">
        <v>240</v>
      </c>
      <c r="I1690" s="152"/>
    </row>
    <row r="1691" spans="2:9" x14ac:dyDescent="0.15">
      <c r="B1691" s="127">
        <v>42869</v>
      </c>
      <c r="C1691" s="2">
        <v>0.3263888888888889</v>
      </c>
      <c r="D1691" s="2"/>
      <c r="E1691" s="124"/>
      <c r="F1691" s="15" t="s">
        <v>237</v>
      </c>
      <c r="G1691" s="15" t="s">
        <v>239</v>
      </c>
      <c r="H1691" s="15"/>
      <c r="I1691" s="152"/>
    </row>
    <row r="1692" spans="2:9" x14ac:dyDescent="0.15">
      <c r="B1692" s="127">
        <v>42869</v>
      </c>
      <c r="C1692" s="2">
        <v>0.32708333333333334</v>
      </c>
      <c r="D1692" s="2"/>
      <c r="E1692" s="124"/>
      <c r="F1692" s="15" t="s">
        <v>237</v>
      </c>
      <c r="G1692" s="15" t="s">
        <v>238</v>
      </c>
      <c r="H1692" s="15" t="s">
        <v>241</v>
      </c>
      <c r="I1692" s="152"/>
    </row>
    <row r="1693" spans="2:9" x14ac:dyDescent="0.15">
      <c r="B1693" s="127">
        <v>42869</v>
      </c>
      <c r="C1693" s="2">
        <v>0.34930555555555554</v>
      </c>
      <c r="D1693" s="2"/>
      <c r="E1693" s="124"/>
      <c r="F1693" s="15" t="s">
        <v>237</v>
      </c>
      <c r="G1693" s="15" t="s">
        <v>239</v>
      </c>
      <c r="H1693" s="15"/>
      <c r="I1693" s="152"/>
    </row>
    <row r="1694" spans="2:9" x14ac:dyDescent="0.15">
      <c r="B1694" s="127">
        <v>42869</v>
      </c>
      <c r="C1694" s="2">
        <v>0.35138888888888892</v>
      </c>
      <c r="D1694" s="2"/>
      <c r="E1694" s="124"/>
      <c r="F1694" s="15" t="s">
        <v>237</v>
      </c>
      <c r="G1694" s="15" t="s">
        <v>238</v>
      </c>
      <c r="H1694" s="15" t="s">
        <v>241</v>
      </c>
      <c r="I1694" s="152"/>
    </row>
    <row r="1695" spans="2:9" x14ac:dyDescent="0.15">
      <c r="B1695" s="127">
        <v>42869</v>
      </c>
      <c r="C1695" s="2">
        <v>0.38611111111111113</v>
      </c>
      <c r="D1695" s="2"/>
      <c r="E1695" s="124"/>
      <c r="F1695" s="15" t="s">
        <v>237</v>
      </c>
      <c r="G1695" s="15" t="s">
        <v>239</v>
      </c>
      <c r="H1695" s="15"/>
      <c r="I1695" s="152"/>
    </row>
    <row r="1696" spans="2:9" x14ac:dyDescent="0.15">
      <c r="B1696" s="127">
        <v>42869</v>
      </c>
      <c r="C1696" s="2">
        <v>0.39027777777777778</v>
      </c>
      <c r="D1696" s="2"/>
      <c r="E1696" s="124"/>
      <c r="F1696" s="15" t="s">
        <v>237</v>
      </c>
      <c r="G1696" s="15" t="s">
        <v>238</v>
      </c>
      <c r="H1696" s="15" t="s">
        <v>241</v>
      </c>
      <c r="I1696" s="152"/>
    </row>
    <row r="1697" spans="2:9" x14ac:dyDescent="0.15">
      <c r="B1697" s="127">
        <v>42869</v>
      </c>
      <c r="C1697" s="2">
        <v>0.40486111111111112</v>
      </c>
      <c r="D1697" s="2"/>
      <c r="E1697" s="124"/>
      <c r="F1697" s="15" t="s">
        <v>237</v>
      </c>
      <c r="G1697" s="15" t="s">
        <v>239</v>
      </c>
      <c r="H1697" s="15"/>
      <c r="I1697" s="152"/>
    </row>
    <row r="1698" spans="2:9" x14ac:dyDescent="0.15">
      <c r="B1698" s="127">
        <v>42869</v>
      </c>
      <c r="C1698" s="2">
        <v>0.4069444444444445</v>
      </c>
      <c r="D1698" s="2"/>
      <c r="E1698" s="124"/>
      <c r="F1698" s="15" t="s">
        <v>237</v>
      </c>
      <c r="G1698" s="15" t="s">
        <v>238</v>
      </c>
      <c r="H1698" s="15"/>
      <c r="I1698" s="152"/>
    </row>
    <row r="1699" spans="2:9" x14ac:dyDescent="0.15">
      <c r="B1699" s="127">
        <v>42869</v>
      </c>
      <c r="C1699" s="2">
        <v>0.4145833333333333</v>
      </c>
      <c r="D1699" s="2"/>
      <c r="E1699" s="124"/>
      <c r="F1699" s="15" t="s">
        <v>237</v>
      </c>
      <c r="G1699" s="15" t="s">
        <v>239</v>
      </c>
      <c r="H1699" s="15"/>
      <c r="I1699" s="152"/>
    </row>
    <row r="1700" spans="2:9" x14ac:dyDescent="0.15">
      <c r="B1700" s="127">
        <v>42869</v>
      </c>
      <c r="C1700" s="2">
        <v>0.51458333333333328</v>
      </c>
      <c r="D1700" s="2"/>
      <c r="E1700" s="124"/>
      <c r="F1700" s="15" t="s">
        <v>237</v>
      </c>
      <c r="G1700" s="15" t="s">
        <v>238</v>
      </c>
      <c r="H1700" s="15"/>
      <c r="I1700" s="152"/>
    </row>
    <row r="1701" spans="2:9" x14ac:dyDescent="0.15">
      <c r="B1701" s="127">
        <v>42869</v>
      </c>
      <c r="C1701" s="2">
        <v>0.52083333333333337</v>
      </c>
      <c r="D1701" s="2"/>
      <c r="E1701" s="124"/>
      <c r="F1701" s="15" t="s">
        <v>237</v>
      </c>
      <c r="G1701" s="15"/>
      <c r="H1701" s="15" t="s">
        <v>236</v>
      </c>
      <c r="I1701" s="152"/>
    </row>
    <row r="1702" spans="2:9" x14ac:dyDescent="0.15">
      <c r="B1702" s="127">
        <v>42869</v>
      </c>
      <c r="C1702" s="2">
        <v>0.56041666666666667</v>
      </c>
      <c r="D1702" s="2"/>
      <c r="E1702" s="124"/>
      <c r="F1702" s="15" t="s">
        <v>237</v>
      </c>
      <c r="G1702" s="15"/>
      <c r="H1702" s="15" t="s">
        <v>236</v>
      </c>
      <c r="I1702" s="152"/>
    </row>
    <row r="1703" spans="2:9" x14ac:dyDescent="0.15">
      <c r="B1703" s="127">
        <v>42869</v>
      </c>
      <c r="C1703" s="2">
        <v>0.63124999999999998</v>
      </c>
      <c r="D1703" s="2"/>
      <c r="E1703" s="124"/>
      <c r="F1703" s="15" t="s">
        <v>237</v>
      </c>
      <c r="G1703" s="15" t="s">
        <v>239</v>
      </c>
      <c r="H1703" s="15"/>
      <c r="I1703" s="152"/>
    </row>
    <row r="1704" spans="2:9" x14ac:dyDescent="0.15">
      <c r="B1704" s="127">
        <v>42869</v>
      </c>
      <c r="C1704" s="2">
        <v>0.63402777777777775</v>
      </c>
      <c r="D1704" s="2"/>
      <c r="E1704" s="124"/>
      <c r="F1704" s="15" t="s">
        <v>237</v>
      </c>
      <c r="G1704" s="15" t="s">
        <v>238</v>
      </c>
      <c r="H1704" s="15" t="s">
        <v>240</v>
      </c>
      <c r="I1704" s="152"/>
    </row>
    <row r="1705" spans="2:9" x14ac:dyDescent="0.15">
      <c r="B1705" s="127">
        <v>42869</v>
      </c>
      <c r="C1705" s="2">
        <v>0.63541666666666663</v>
      </c>
      <c r="D1705" s="2"/>
      <c r="E1705" s="124"/>
      <c r="F1705" s="15" t="s">
        <v>237</v>
      </c>
      <c r="G1705" s="15" t="s">
        <v>239</v>
      </c>
      <c r="H1705" s="15"/>
      <c r="I1705" s="152"/>
    </row>
    <row r="1706" spans="2:9" x14ac:dyDescent="0.15">
      <c r="B1706" s="127">
        <v>42869</v>
      </c>
      <c r="C1706" s="2">
        <v>0.78472222222222221</v>
      </c>
      <c r="D1706" s="2">
        <v>0.80347222222222225</v>
      </c>
      <c r="E1706" s="124">
        <v>1.8750000000000044E-2</v>
      </c>
      <c r="F1706" s="15" t="s">
        <v>237</v>
      </c>
      <c r="G1706" s="15" t="s">
        <v>238</v>
      </c>
      <c r="H1706" s="15"/>
      <c r="I1706" s="152"/>
    </row>
    <row r="1707" spans="2:9" x14ac:dyDescent="0.15">
      <c r="B1707" s="127">
        <v>42869</v>
      </c>
      <c r="C1707" s="2">
        <v>0.7909722222222223</v>
      </c>
      <c r="D1707" s="2"/>
      <c r="E1707" s="124"/>
      <c r="F1707" s="15" t="s">
        <v>237</v>
      </c>
      <c r="G1707" s="15"/>
      <c r="H1707" s="15" t="s">
        <v>236</v>
      </c>
      <c r="I1707" s="152"/>
    </row>
    <row r="1708" spans="2:9" x14ac:dyDescent="0.15">
      <c r="B1708" s="127">
        <v>42870</v>
      </c>
      <c r="C1708" s="2">
        <v>0.18472222222222223</v>
      </c>
      <c r="D1708" s="2"/>
      <c r="E1708" s="124"/>
      <c r="F1708" s="15" t="s">
        <v>237</v>
      </c>
      <c r="G1708" s="15" t="s">
        <v>238</v>
      </c>
      <c r="H1708" s="15"/>
      <c r="I1708" s="152"/>
    </row>
    <row r="1709" spans="2:9" x14ac:dyDescent="0.15">
      <c r="B1709" s="127">
        <v>42870</v>
      </c>
      <c r="C1709" s="2">
        <v>0.22430555555555556</v>
      </c>
      <c r="D1709" s="2"/>
      <c r="E1709" s="124"/>
      <c r="F1709" s="15" t="s">
        <v>237</v>
      </c>
      <c r="G1709" s="15" t="s">
        <v>239</v>
      </c>
      <c r="H1709" s="15"/>
      <c r="I1709" s="152"/>
    </row>
    <row r="1710" spans="2:9" x14ac:dyDescent="0.15">
      <c r="B1710" s="127">
        <v>42870</v>
      </c>
      <c r="C1710" s="2">
        <v>0.23680555555555557</v>
      </c>
      <c r="D1710" s="2"/>
      <c r="E1710" s="124"/>
      <c r="F1710" s="15" t="s">
        <v>237</v>
      </c>
      <c r="G1710" s="15" t="s">
        <v>238</v>
      </c>
      <c r="H1710" s="15" t="s">
        <v>241</v>
      </c>
      <c r="I1710" s="152"/>
    </row>
    <row r="1711" spans="2:9" x14ac:dyDescent="0.15">
      <c r="B1711" s="127">
        <v>42870</v>
      </c>
      <c r="C1711" s="2">
        <v>0.24652777777777779</v>
      </c>
      <c r="D1711" s="2"/>
      <c r="E1711" s="124"/>
      <c r="F1711" s="15" t="s">
        <v>237</v>
      </c>
      <c r="G1711" s="15" t="s">
        <v>239</v>
      </c>
      <c r="H1711" s="15"/>
      <c r="I1711" s="152"/>
    </row>
    <row r="1712" spans="2:9" x14ac:dyDescent="0.15">
      <c r="B1712" s="127">
        <v>42870</v>
      </c>
      <c r="C1712" s="2">
        <v>0.31319444444444444</v>
      </c>
      <c r="D1712" s="2"/>
      <c r="E1712" s="124"/>
      <c r="F1712" s="15" t="s">
        <v>237</v>
      </c>
      <c r="G1712" s="15" t="s">
        <v>238</v>
      </c>
      <c r="H1712" s="15"/>
      <c r="I1712" s="152"/>
    </row>
    <row r="1713" spans="2:9" x14ac:dyDescent="0.15">
      <c r="B1713" s="127">
        <v>42870</v>
      </c>
      <c r="C1713" s="2">
        <v>0.31527777777777777</v>
      </c>
      <c r="D1713" s="2"/>
      <c r="E1713" s="124"/>
      <c r="F1713" s="15" t="s">
        <v>237</v>
      </c>
      <c r="G1713" s="15" t="s">
        <v>239</v>
      </c>
      <c r="H1713" s="15"/>
      <c r="I1713" s="152"/>
    </row>
    <row r="1714" spans="2:9" x14ac:dyDescent="0.15">
      <c r="B1714" s="127">
        <v>42870</v>
      </c>
      <c r="C1714" s="2">
        <v>0.31875000000000003</v>
      </c>
      <c r="D1714" s="2"/>
      <c r="E1714" s="124"/>
      <c r="F1714" s="15" t="s">
        <v>237</v>
      </c>
      <c r="G1714" s="15" t="s">
        <v>238</v>
      </c>
      <c r="H1714" s="15" t="s">
        <v>240</v>
      </c>
      <c r="I1714" s="152"/>
    </row>
    <row r="1715" spans="2:9" x14ac:dyDescent="0.15">
      <c r="B1715" s="127">
        <v>42870</v>
      </c>
      <c r="C1715" s="2">
        <v>0.32013888888888892</v>
      </c>
      <c r="D1715" s="2"/>
      <c r="E1715" s="124"/>
      <c r="F1715" s="15" t="s">
        <v>237</v>
      </c>
      <c r="G1715" s="15"/>
      <c r="H1715" s="15" t="s">
        <v>236</v>
      </c>
      <c r="I1715" s="152"/>
    </row>
    <row r="1716" spans="2:9" x14ac:dyDescent="0.15">
      <c r="B1716" s="127">
        <v>42870</v>
      </c>
      <c r="C1716" s="2">
        <v>0.41180555555555554</v>
      </c>
      <c r="D1716" s="2"/>
      <c r="E1716" s="124"/>
      <c r="F1716" s="15" t="s">
        <v>237</v>
      </c>
      <c r="G1716" s="15" t="s">
        <v>239</v>
      </c>
      <c r="H1716" s="15"/>
      <c r="I1716" s="152"/>
    </row>
    <row r="1717" spans="2:9" x14ac:dyDescent="0.15">
      <c r="B1717" s="127">
        <v>42870</v>
      </c>
      <c r="C1717" s="2">
        <v>0.41388888888888892</v>
      </c>
      <c r="D1717" s="2"/>
      <c r="E1717" s="124"/>
      <c r="F1717" s="15" t="s">
        <v>237</v>
      </c>
      <c r="G1717" s="15" t="s">
        <v>238</v>
      </c>
      <c r="H1717" s="15" t="s">
        <v>241</v>
      </c>
      <c r="I1717" s="152"/>
    </row>
    <row r="1718" spans="2:9" x14ac:dyDescent="0.15">
      <c r="B1718" s="127">
        <v>42870</v>
      </c>
      <c r="C1718" s="2">
        <v>0.42777777777777781</v>
      </c>
      <c r="D1718" s="2"/>
      <c r="E1718" s="124"/>
      <c r="F1718" s="15" t="s">
        <v>237</v>
      </c>
      <c r="G1718" s="15" t="s">
        <v>239</v>
      </c>
      <c r="H1718" s="15"/>
      <c r="I1718" s="152"/>
    </row>
    <row r="1719" spans="2:9" x14ac:dyDescent="0.15">
      <c r="B1719" s="127">
        <v>42870</v>
      </c>
      <c r="C1719" s="2">
        <v>0.55277777777777781</v>
      </c>
      <c r="D1719" s="2"/>
      <c r="E1719" s="124"/>
      <c r="F1719" s="15" t="s">
        <v>237</v>
      </c>
      <c r="G1719" s="15" t="s">
        <v>238</v>
      </c>
      <c r="H1719" s="15"/>
      <c r="I1719" s="152"/>
    </row>
    <row r="1720" spans="2:9" x14ac:dyDescent="0.15">
      <c r="B1720" s="127">
        <v>42870</v>
      </c>
      <c r="C1720" s="2">
        <v>0.5541666666666667</v>
      </c>
      <c r="D1720" s="2"/>
      <c r="E1720" s="124"/>
      <c r="F1720" s="15" t="s">
        <v>237</v>
      </c>
      <c r="G1720" s="15"/>
      <c r="H1720" s="15" t="s">
        <v>236</v>
      </c>
      <c r="I1720" s="152"/>
    </row>
    <row r="1721" spans="2:9" x14ac:dyDescent="0.15">
      <c r="B1721" s="127">
        <v>42870</v>
      </c>
      <c r="C1721" s="2">
        <v>0.62777777777777777</v>
      </c>
      <c r="D1721" s="2"/>
      <c r="E1721" s="124"/>
      <c r="F1721" s="15" t="s">
        <v>237</v>
      </c>
      <c r="G1721" s="15" t="s">
        <v>239</v>
      </c>
      <c r="H1721" s="15"/>
      <c r="I1721" s="152"/>
    </row>
    <row r="1722" spans="2:9" x14ac:dyDescent="0.15">
      <c r="B1722" s="127">
        <v>42870</v>
      </c>
      <c r="C1722" s="2">
        <v>0.62916666666666665</v>
      </c>
      <c r="D1722" s="2"/>
      <c r="E1722" s="124"/>
      <c r="F1722" s="15" t="s">
        <v>237</v>
      </c>
      <c r="G1722" s="15" t="s">
        <v>238</v>
      </c>
      <c r="H1722" s="15" t="s">
        <v>240</v>
      </c>
      <c r="I1722" s="152"/>
    </row>
    <row r="1723" spans="2:9" x14ac:dyDescent="0.15">
      <c r="B1723" s="127">
        <v>42870</v>
      </c>
      <c r="C1723" s="2">
        <v>0.63402777777777775</v>
      </c>
      <c r="D1723" s="2"/>
      <c r="E1723" s="124"/>
      <c r="F1723" s="15" t="s">
        <v>237</v>
      </c>
      <c r="G1723" s="15"/>
      <c r="H1723" s="15" t="s">
        <v>236</v>
      </c>
      <c r="I1723" s="152"/>
    </row>
    <row r="1724" spans="2:9" x14ac:dyDescent="0.15">
      <c r="B1724" s="127">
        <v>42870</v>
      </c>
      <c r="C1724" s="2">
        <v>0.66388888888888886</v>
      </c>
      <c r="D1724" s="2"/>
      <c r="E1724" s="124"/>
      <c r="F1724" s="15" t="s">
        <v>237</v>
      </c>
      <c r="G1724" s="15" t="s">
        <v>239</v>
      </c>
      <c r="H1724" s="15"/>
      <c r="I1724" s="152"/>
    </row>
    <row r="1725" spans="2:9" x14ac:dyDescent="0.15">
      <c r="B1725" s="127">
        <v>42870</v>
      </c>
      <c r="C1725" s="2">
        <v>0.77708333333333324</v>
      </c>
      <c r="D1725" s="2">
        <v>0.80694444444444446</v>
      </c>
      <c r="E1725" s="124">
        <v>2.9861111111111227E-2</v>
      </c>
      <c r="F1725" s="15" t="s">
        <v>237</v>
      </c>
      <c r="G1725" s="15" t="s">
        <v>238</v>
      </c>
      <c r="H1725" s="15"/>
      <c r="I1725" s="152"/>
    </row>
    <row r="1726" spans="2:9" x14ac:dyDescent="0.15">
      <c r="B1726" s="127">
        <v>42870</v>
      </c>
      <c r="C1726" s="2">
        <v>0.78055555555555556</v>
      </c>
      <c r="D1726" s="2"/>
      <c r="E1726" s="124"/>
      <c r="F1726" s="15" t="s">
        <v>237</v>
      </c>
      <c r="G1726" s="15"/>
      <c r="H1726" s="15" t="s">
        <v>236</v>
      </c>
      <c r="I1726" s="152"/>
    </row>
    <row r="1727" spans="2:9" x14ac:dyDescent="0.15">
      <c r="B1727" s="127">
        <v>42871</v>
      </c>
      <c r="C1727" s="2">
        <v>0.18194444444444444</v>
      </c>
      <c r="D1727" s="2"/>
      <c r="E1727" s="124"/>
      <c r="F1727" s="15" t="s">
        <v>237</v>
      </c>
      <c r="G1727" s="15" t="s">
        <v>238</v>
      </c>
      <c r="H1727" s="15"/>
      <c r="I1727" s="152"/>
    </row>
    <row r="1728" spans="2:9" x14ac:dyDescent="0.15">
      <c r="B1728" s="127">
        <v>42871</v>
      </c>
      <c r="C1728" s="2">
        <v>0.21180555555555555</v>
      </c>
      <c r="D1728" s="2"/>
      <c r="E1728" s="124"/>
      <c r="F1728" s="15" t="s">
        <v>237</v>
      </c>
      <c r="G1728" s="15" t="s">
        <v>239</v>
      </c>
      <c r="H1728" s="15"/>
      <c r="I1728" s="152"/>
    </row>
    <row r="1729" spans="2:9" x14ac:dyDescent="0.15">
      <c r="B1729" s="127">
        <v>42871</v>
      </c>
      <c r="C1729" s="2">
        <v>0.21388888888888891</v>
      </c>
      <c r="D1729" s="2"/>
      <c r="E1729" s="124"/>
      <c r="F1729" s="15" t="s">
        <v>237</v>
      </c>
      <c r="G1729" s="15" t="s">
        <v>238</v>
      </c>
      <c r="H1729" s="15" t="s">
        <v>241</v>
      </c>
      <c r="I1729" s="152"/>
    </row>
    <row r="1730" spans="2:9" x14ac:dyDescent="0.15">
      <c r="B1730" s="127">
        <v>42871</v>
      </c>
      <c r="C1730" s="2">
        <v>0.21527777777777779</v>
      </c>
      <c r="D1730" s="2"/>
      <c r="E1730" s="124"/>
      <c r="F1730" s="15" t="s">
        <v>237</v>
      </c>
      <c r="G1730" s="15" t="s">
        <v>239</v>
      </c>
      <c r="H1730" s="15"/>
      <c r="I1730" s="152"/>
    </row>
    <row r="1731" spans="2:9" x14ac:dyDescent="0.15">
      <c r="B1731" s="127">
        <v>42871</v>
      </c>
      <c r="C1731" s="2">
        <v>0.21666666666666667</v>
      </c>
      <c r="D1731" s="2"/>
      <c r="E1731" s="124"/>
      <c r="F1731" s="15" t="s">
        <v>237</v>
      </c>
      <c r="G1731" s="15" t="s">
        <v>238</v>
      </c>
      <c r="H1731" s="15" t="s">
        <v>241</v>
      </c>
      <c r="I1731" s="152"/>
    </row>
    <row r="1732" spans="2:9" x14ac:dyDescent="0.15">
      <c r="B1732" s="127">
        <v>42871</v>
      </c>
      <c r="C1732" s="2">
        <v>0.22013888888888888</v>
      </c>
      <c r="D1732" s="2"/>
      <c r="E1732" s="124"/>
      <c r="F1732" s="15" t="s">
        <v>237</v>
      </c>
      <c r="G1732" s="15" t="s">
        <v>239</v>
      </c>
      <c r="H1732" s="15"/>
      <c r="I1732" s="152"/>
    </row>
    <row r="1733" spans="2:9" x14ac:dyDescent="0.15">
      <c r="B1733" s="127">
        <v>42871</v>
      </c>
      <c r="C1733" s="2">
        <v>0.2298611111111111</v>
      </c>
      <c r="D1733" s="2"/>
      <c r="E1733" s="124"/>
      <c r="F1733" s="15" t="s">
        <v>237</v>
      </c>
      <c r="G1733" s="15" t="s">
        <v>238</v>
      </c>
      <c r="H1733" s="15" t="s">
        <v>240</v>
      </c>
      <c r="I1733" s="152"/>
    </row>
    <row r="1734" spans="2:9" x14ac:dyDescent="0.15">
      <c r="B1734" s="127">
        <v>42871</v>
      </c>
      <c r="C1734" s="2">
        <v>0.23263888888888887</v>
      </c>
      <c r="D1734" s="2"/>
      <c r="E1734" s="124"/>
      <c r="F1734" s="15" t="s">
        <v>237</v>
      </c>
      <c r="G1734" s="15" t="s">
        <v>239</v>
      </c>
      <c r="H1734" s="15"/>
      <c r="I1734" s="152"/>
    </row>
    <row r="1735" spans="2:9" x14ac:dyDescent="0.15">
      <c r="B1735" s="127">
        <v>42871</v>
      </c>
      <c r="C1735" s="2">
        <v>0.23402777777777781</v>
      </c>
      <c r="D1735" s="2"/>
      <c r="E1735" s="124"/>
      <c r="F1735" s="15" t="s">
        <v>237</v>
      </c>
      <c r="G1735" s="15" t="s">
        <v>238</v>
      </c>
      <c r="H1735" s="15" t="s">
        <v>241</v>
      </c>
      <c r="I1735" s="152"/>
    </row>
    <row r="1736" spans="2:9" x14ac:dyDescent="0.15">
      <c r="B1736" s="127">
        <v>42871</v>
      </c>
      <c r="C1736" s="2">
        <v>0.23541666666666669</v>
      </c>
      <c r="D1736" s="2"/>
      <c r="E1736" s="124"/>
      <c r="F1736" s="15" t="s">
        <v>237</v>
      </c>
      <c r="G1736" s="15" t="s">
        <v>239</v>
      </c>
      <c r="H1736" s="15"/>
      <c r="I1736" s="152"/>
    </row>
    <row r="1737" spans="2:9" x14ac:dyDescent="0.15">
      <c r="B1737" s="127">
        <v>42871</v>
      </c>
      <c r="C1737" s="2">
        <v>0.29930555555555555</v>
      </c>
      <c r="D1737" s="2"/>
      <c r="E1737" s="124"/>
      <c r="F1737" s="15" t="s">
        <v>237</v>
      </c>
      <c r="G1737" s="15" t="s">
        <v>238</v>
      </c>
      <c r="H1737" s="15"/>
      <c r="I1737" s="152"/>
    </row>
    <row r="1738" spans="2:9" x14ac:dyDescent="0.15">
      <c r="B1738" s="127">
        <v>42871</v>
      </c>
      <c r="C1738" s="2">
        <v>0.30069444444444443</v>
      </c>
      <c r="D1738" s="2"/>
      <c r="E1738" s="124"/>
      <c r="F1738" s="15" t="s">
        <v>237</v>
      </c>
      <c r="G1738" s="15"/>
      <c r="H1738" s="15" t="s">
        <v>236</v>
      </c>
      <c r="I1738" s="152"/>
    </row>
    <row r="1739" spans="2:9" x14ac:dyDescent="0.15">
      <c r="B1739" s="127">
        <v>42871</v>
      </c>
      <c r="C1739" s="2">
        <v>0.33888888888888885</v>
      </c>
      <c r="D1739" s="2"/>
      <c r="E1739" s="124"/>
      <c r="F1739" s="15" t="s">
        <v>237</v>
      </c>
      <c r="G1739" s="15" t="s">
        <v>239</v>
      </c>
      <c r="H1739" s="15"/>
      <c r="I1739" s="152"/>
    </row>
    <row r="1740" spans="2:9" x14ac:dyDescent="0.15">
      <c r="B1740" s="127">
        <v>42871</v>
      </c>
      <c r="C1740" s="2">
        <v>0.3430555555555555</v>
      </c>
      <c r="D1740" s="2"/>
      <c r="E1740" s="124"/>
      <c r="F1740" s="15" t="s">
        <v>237</v>
      </c>
      <c r="G1740" s="15" t="s">
        <v>238</v>
      </c>
      <c r="H1740" s="15" t="s">
        <v>241</v>
      </c>
      <c r="I1740" s="152"/>
    </row>
    <row r="1741" spans="2:9" x14ac:dyDescent="0.15">
      <c r="B1741" s="127">
        <v>42871</v>
      </c>
      <c r="C1741" s="2">
        <v>0.37152777777777773</v>
      </c>
      <c r="D1741" s="2"/>
      <c r="E1741" s="124"/>
      <c r="F1741" s="15" t="s">
        <v>237</v>
      </c>
      <c r="G1741" s="15" t="s">
        <v>239</v>
      </c>
      <c r="H1741" s="15"/>
      <c r="I1741" s="152"/>
    </row>
    <row r="1742" spans="2:9" x14ac:dyDescent="0.15">
      <c r="B1742" s="127">
        <v>42871</v>
      </c>
      <c r="C1742" s="2">
        <v>0.3972222222222222</v>
      </c>
      <c r="D1742" s="2"/>
      <c r="E1742" s="124"/>
      <c r="F1742" s="15" t="s">
        <v>237</v>
      </c>
      <c r="G1742" s="15" t="s">
        <v>238</v>
      </c>
      <c r="H1742" s="15"/>
      <c r="I1742" s="152"/>
    </row>
    <row r="1743" spans="2:9" x14ac:dyDescent="0.15">
      <c r="B1743" s="127">
        <v>42871</v>
      </c>
      <c r="C1743" s="2">
        <v>0.43611111111111112</v>
      </c>
      <c r="D1743" s="2"/>
      <c r="E1743" s="124"/>
      <c r="F1743" s="15" t="s">
        <v>237</v>
      </c>
      <c r="G1743" s="15" t="s">
        <v>239</v>
      </c>
      <c r="H1743" s="15"/>
      <c r="I1743" s="152"/>
    </row>
    <row r="1744" spans="2:9" x14ac:dyDescent="0.15">
      <c r="B1744" s="127">
        <v>42871</v>
      </c>
      <c r="C1744" s="2">
        <v>0.4375</v>
      </c>
      <c r="D1744" s="2"/>
      <c r="E1744" s="124"/>
      <c r="F1744" s="15" t="s">
        <v>237</v>
      </c>
      <c r="G1744" s="15" t="s">
        <v>238</v>
      </c>
      <c r="H1744" s="15"/>
      <c r="I1744" s="152"/>
    </row>
    <row r="1745" spans="2:9" x14ac:dyDescent="0.15">
      <c r="B1745" s="127">
        <v>42871</v>
      </c>
      <c r="C1745" s="2">
        <v>0.4381944444444445</v>
      </c>
      <c r="D1745" s="2"/>
      <c r="E1745" s="124"/>
      <c r="F1745" s="15" t="s">
        <v>237</v>
      </c>
      <c r="G1745" s="15"/>
      <c r="H1745" s="15" t="s">
        <v>236</v>
      </c>
      <c r="I1745" s="152"/>
    </row>
    <row r="1746" spans="2:9" x14ac:dyDescent="0.15">
      <c r="B1746" s="127">
        <v>42871</v>
      </c>
      <c r="C1746" s="2">
        <v>0.50347222222222221</v>
      </c>
      <c r="D1746" s="2"/>
      <c r="E1746" s="124"/>
      <c r="F1746" s="15" t="s">
        <v>237</v>
      </c>
      <c r="G1746" s="15" t="s">
        <v>239</v>
      </c>
      <c r="H1746" s="15"/>
      <c r="I1746" s="152"/>
    </row>
    <row r="1747" spans="2:9" x14ac:dyDescent="0.15">
      <c r="B1747" s="127">
        <v>42871</v>
      </c>
      <c r="C1747" s="2">
        <v>0.56597222222222221</v>
      </c>
      <c r="D1747" s="2"/>
      <c r="E1747" s="124"/>
      <c r="F1747" s="15" t="s">
        <v>237</v>
      </c>
      <c r="G1747" s="15" t="s">
        <v>238</v>
      </c>
      <c r="H1747" s="15"/>
      <c r="I1747" s="152"/>
    </row>
    <row r="1748" spans="2:9" x14ac:dyDescent="0.15">
      <c r="B1748" s="127">
        <v>42871</v>
      </c>
      <c r="C1748" s="2">
        <v>0.56666666666666665</v>
      </c>
      <c r="D1748" s="2"/>
      <c r="E1748" s="124"/>
      <c r="F1748" s="15" t="s">
        <v>237</v>
      </c>
      <c r="G1748" s="15"/>
      <c r="H1748" s="15" t="s">
        <v>236</v>
      </c>
      <c r="I1748" s="152"/>
    </row>
    <row r="1749" spans="2:9" x14ac:dyDescent="0.15">
      <c r="B1749" s="127">
        <v>42871</v>
      </c>
      <c r="C1749" s="2">
        <v>0.67083333333333339</v>
      </c>
      <c r="D1749" s="2"/>
      <c r="E1749" s="124"/>
      <c r="F1749" s="15" t="s">
        <v>237</v>
      </c>
      <c r="G1749" s="15" t="s">
        <v>239</v>
      </c>
      <c r="H1749" s="15"/>
      <c r="I1749" s="152"/>
    </row>
    <row r="1750" spans="2:9" x14ac:dyDescent="0.15">
      <c r="B1750" s="127">
        <v>42871</v>
      </c>
      <c r="C1750" s="2">
        <v>0.72361111111111109</v>
      </c>
      <c r="D1750" s="2"/>
      <c r="E1750" s="124"/>
      <c r="F1750" s="15" t="s">
        <v>237</v>
      </c>
      <c r="G1750" s="15" t="s">
        <v>238</v>
      </c>
      <c r="H1750" s="15" t="s">
        <v>240</v>
      </c>
      <c r="I1750" s="152"/>
    </row>
    <row r="1751" spans="2:9" x14ac:dyDescent="0.15">
      <c r="B1751" s="127">
        <v>42871</v>
      </c>
      <c r="C1751" s="2">
        <v>0.78888888888888886</v>
      </c>
      <c r="D1751" s="2"/>
      <c r="E1751" s="124"/>
      <c r="F1751" s="15" t="s">
        <v>237</v>
      </c>
      <c r="G1751" s="15" t="s">
        <v>239</v>
      </c>
      <c r="H1751" s="15"/>
      <c r="I1751" s="152"/>
    </row>
    <row r="1752" spans="2:9" x14ac:dyDescent="0.15">
      <c r="B1752" s="127">
        <v>42871</v>
      </c>
      <c r="C1752" s="2">
        <v>0.7895833333333333</v>
      </c>
      <c r="D1752" s="2">
        <v>0.80763888888888891</v>
      </c>
      <c r="E1752" s="124">
        <v>1.8055555555555602E-2</v>
      </c>
      <c r="F1752" s="15" t="s">
        <v>237</v>
      </c>
      <c r="G1752" s="15" t="s">
        <v>238</v>
      </c>
      <c r="H1752" s="15"/>
      <c r="I1752" s="152"/>
    </row>
    <row r="1753" spans="2:9" x14ac:dyDescent="0.15">
      <c r="B1753" s="127">
        <v>42872</v>
      </c>
      <c r="C1753" s="2">
        <v>0.28888888888888892</v>
      </c>
      <c r="D1753" s="2"/>
      <c r="E1753" s="124"/>
      <c r="F1753" s="15" t="s">
        <v>237</v>
      </c>
      <c r="G1753" s="15" t="s">
        <v>238</v>
      </c>
      <c r="H1753" s="15"/>
      <c r="I1753" s="152"/>
    </row>
    <row r="1754" spans="2:9" x14ac:dyDescent="0.15">
      <c r="B1754" s="127">
        <v>42872</v>
      </c>
      <c r="C1754" s="2">
        <v>0.28888888888888892</v>
      </c>
      <c r="D1754" s="2"/>
      <c r="E1754" s="124"/>
      <c r="F1754" s="15" t="s">
        <v>237</v>
      </c>
      <c r="G1754" s="15"/>
      <c r="H1754" s="15" t="s">
        <v>236</v>
      </c>
      <c r="I1754" s="152"/>
    </row>
    <row r="1755" spans="2:9" x14ac:dyDescent="0.15">
      <c r="B1755" s="127">
        <v>42872</v>
      </c>
      <c r="C1755" s="2">
        <v>0.36458333333333331</v>
      </c>
      <c r="D1755" s="2"/>
      <c r="E1755" s="124"/>
      <c r="F1755" s="15" t="s">
        <v>237</v>
      </c>
      <c r="G1755" s="15" t="s">
        <v>239</v>
      </c>
      <c r="H1755" s="15"/>
      <c r="I1755" s="152"/>
    </row>
    <row r="1756" spans="2:9" x14ac:dyDescent="0.15">
      <c r="B1756" s="127">
        <v>42872</v>
      </c>
      <c r="C1756" s="2">
        <v>0.3666666666666667</v>
      </c>
      <c r="D1756" s="2"/>
      <c r="E1756" s="124"/>
      <c r="F1756" s="15" t="s">
        <v>237</v>
      </c>
      <c r="G1756" s="15" t="s">
        <v>238</v>
      </c>
      <c r="H1756" s="15"/>
      <c r="I1756" s="152"/>
    </row>
    <row r="1757" spans="2:9" x14ac:dyDescent="0.15">
      <c r="B1757" s="127">
        <v>42872</v>
      </c>
      <c r="C1757" s="2">
        <v>0.37777777777777777</v>
      </c>
      <c r="D1757" s="2"/>
      <c r="E1757" s="124"/>
      <c r="F1757" s="15" t="s">
        <v>237</v>
      </c>
      <c r="G1757" s="15" t="s">
        <v>239</v>
      </c>
      <c r="H1757" s="15"/>
      <c r="I1757" s="152"/>
    </row>
    <row r="1758" spans="2:9" x14ac:dyDescent="0.15">
      <c r="B1758" s="127">
        <v>42872</v>
      </c>
      <c r="C1758" s="2">
        <v>0.37986111111111115</v>
      </c>
      <c r="D1758" s="2"/>
      <c r="E1758" s="124"/>
      <c r="F1758" s="15" t="s">
        <v>237</v>
      </c>
      <c r="G1758" s="15" t="s">
        <v>238</v>
      </c>
      <c r="H1758" s="15" t="s">
        <v>240</v>
      </c>
      <c r="I1758" s="152"/>
    </row>
    <row r="1759" spans="2:9" x14ac:dyDescent="0.15">
      <c r="B1759" s="127">
        <v>42872</v>
      </c>
      <c r="C1759" s="2">
        <v>0.39652777777777781</v>
      </c>
      <c r="D1759" s="2"/>
      <c r="E1759" s="124"/>
      <c r="F1759" s="15" t="s">
        <v>237</v>
      </c>
      <c r="G1759" s="15" t="s">
        <v>239</v>
      </c>
      <c r="H1759" s="15"/>
      <c r="I1759" s="152"/>
    </row>
    <row r="1760" spans="2:9" x14ac:dyDescent="0.15">
      <c r="B1760" s="127">
        <v>42872</v>
      </c>
      <c r="C1760" s="2">
        <v>0.39861111111111108</v>
      </c>
      <c r="D1760" s="2"/>
      <c r="E1760" s="124"/>
      <c r="F1760" s="15" t="s">
        <v>237</v>
      </c>
      <c r="G1760" s="15" t="s">
        <v>238</v>
      </c>
      <c r="H1760" s="15" t="s">
        <v>240</v>
      </c>
      <c r="I1760" s="152"/>
    </row>
    <row r="1761" spans="2:9" x14ac:dyDescent="0.15">
      <c r="B1761" s="127">
        <v>42872</v>
      </c>
      <c r="C1761" s="2">
        <v>0.40069444444444446</v>
      </c>
      <c r="D1761" s="2"/>
      <c r="E1761" s="124"/>
      <c r="F1761" s="15" t="s">
        <v>237</v>
      </c>
      <c r="G1761" s="15" t="s">
        <v>239</v>
      </c>
      <c r="H1761" s="15"/>
      <c r="I1761" s="152"/>
    </row>
    <row r="1762" spans="2:9" x14ac:dyDescent="0.15">
      <c r="B1762" s="127">
        <v>42872</v>
      </c>
      <c r="C1762" s="2">
        <v>0.41805555555555557</v>
      </c>
      <c r="D1762" s="2"/>
      <c r="E1762" s="124"/>
      <c r="F1762" s="15" t="s">
        <v>237</v>
      </c>
      <c r="G1762" s="15" t="s">
        <v>238</v>
      </c>
      <c r="H1762" s="15" t="s">
        <v>241</v>
      </c>
      <c r="I1762" s="152"/>
    </row>
    <row r="1763" spans="2:9" x14ac:dyDescent="0.15">
      <c r="B1763" s="127">
        <v>42872</v>
      </c>
      <c r="C1763" s="2">
        <v>0.4291666666666667</v>
      </c>
      <c r="D1763" s="2"/>
      <c r="E1763" s="124"/>
      <c r="F1763" s="15" t="s">
        <v>237</v>
      </c>
      <c r="G1763" s="15" t="s">
        <v>239</v>
      </c>
      <c r="H1763" s="15"/>
      <c r="I1763" s="152"/>
    </row>
    <row r="1764" spans="2:9" x14ac:dyDescent="0.15">
      <c r="B1764" s="127">
        <v>42872</v>
      </c>
      <c r="C1764" s="2">
        <v>0.43472222222222223</v>
      </c>
      <c r="D1764" s="2"/>
      <c r="E1764" s="124"/>
      <c r="F1764" s="15" t="s">
        <v>237</v>
      </c>
      <c r="G1764" s="15" t="s">
        <v>238</v>
      </c>
      <c r="H1764" s="15" t="s">
        <v>240</v>
      </c>
      <c r="I1764" s="152"/>
    </row>
    <row r="1765" spans="2:9" x14ac:dyDescent="0.15">
      <c r="B1765" s="127">
        <v>42872</v>
      </c>
      <c r="C1765" s="2">
        <v>0.44097222222222227</v>
      </c>
      <c r="D1765" s="2"/>
      <c r="E1765" s="124"/>
      <c r="F1765" s="15" t="s">
        <v>237</v>
      </c>
      <c r="G1765" s="15" t="s">
        <v>239</v>
      </c>
      <c r="H1765" s="15"/>
      <c r="I1765" s="152"/>
    </row>
    <row r="1766" spans="2:9" x14ac:dyDescent="0.15">
      <c r="B1766" s="127">
        <v>42872</v>
      </c>
      <c r="C1766" s="2">
        <v>0.44722222222222219</v>
      </c>
      <c r="D1766" s="2"/>
      <c r="E1766" s="124"/>
      <c r="F1766" s="15" t="s">
        <v>237</v>
      </c>
      <c r="G1766" s="15" t="s">
        <v>238</v>
      </c>
      <c r="H1766" s="15" t="s">
        <v>241</v>
      </c>
      <c r="I1766" s="152"/>
    </row>
    <row r="1767" spans="2:9" x14ac:dyDescent="0.15">
      <c r="B1767" s="127">
        <v>42872</v>
      </c>
      <c r="C1767" s="2">
        <v>0.45555555555555555</v>
      </c>
      <c r="D1767" s="2"/>
      <c r="E1767" s="124"/>
      <c r="F1767" s="15" t="s">
        <v>237</v>
      </c>
      <c r="G1767" s="15" t="s">
        <v>239</v>
      </c>
      <c r="H1767" s="15"/>
      <c r="I1767" s="152"/>
    </row>
    <row r="1768" spans="2:9" x14ac:dyDescent="0.15">
      <c r="B1768" s="127">
        <v>42872</v>
      </c>
      <c r="C1768" s="2">
        <v>0.4604166666666667</v>
      </c>
      <c r="D1768" s="2"/>
      <c r="E1768" s="124"/>
      <c r="F1768" s="15" t="s">
        <v>237</v>
      </c>
      <c r="G1768" s="15" t="s">
        <v>238</v>
      </c>
      <c r="H1768" s="15" t="s">
        <v>240</v>
      </c>
      <c r="I1768" s="152"/>
    </row>
    <row r="1769" spans="2:9" x14ac:dyDescent="0.15">
      <c r="B1769" s="127">
        <v>42872</v>
      </c>
      <c r="C1769" s="2">
        <v>0.46597222222222223</v>
      </c>
      <c r="D1769" s="2"/>
      <c r="E1769" s="124"/>
      <c r="F1769" s="15" t="s">
        <v>237</v>
      </c>
      <c r="G1769" s="15" t="s">
        <v>239</v>
      </c>
      <c r="H1769" s="15"/>
      <c r="I1769" s="152"/>
    </row>
    <row r="1770" spans="2:9" x14ac:dyDescent="0.15">
      <c r="B1770" s="127">
        <v>42872</v>
      </c>
      <c r="C1770" s="2">
        <v>0.55694444444444446</v>
      </c>
      <c r="D1770" s="2"/>
      <c r="E1770" s="124"/>
      <c r="F1770" s="15" t="s">
        <v>237</v>
      </c>
      <c r="G1770" s="15" t="s">
        <v>238</v>
      </c>
      <c r="H1770" s="15"/>
      <c r="I1770" s="152"/>
    </row>
    <row r="1771" spans="2:9" x14ac:dyDescent="0.15">
      <c r="B1771" s="127">
        <v>42872</v>
      </c>
      <c r="C1771" s="2">
        <v>0.56041666666666667</v>
      </c>
      <c r="D1771" s="2"/>
      <c r="E1771" s="124"/>
      <c r="F1771" s="15" t="s">
        <v>237</v>
      </c>
      <c r="G1771" s="15"/>
      <c r="H1771" s="15" t="s">
        <v>236</v>
      </c>
      <c r="I1771" s="152"/>
    </row>
    <row r="1772" spans="2:9" x14ac:dyDescent="0.15">
      <c r="B1772" s="127">
        <v>42872</v>
      </c>
      <c r="C1772" s="2">
        <v>0.67708333333333337</v>
      </c>
      <c r="D1772" s="2"/>
      <c r="E1772" s="124"/>
      <c r="F1772" s="15" t="s">
        <v>237</v>
      </c>
      <c r="G1772" s="15" t="s">
        <v>239</v>
      </c>
      <c r="H1772" s="15"/>
      <c r="I1772" s="152"/>
    </row>
    <row r="1773" spans="2:9" x14ac:dyDescent="0.15">
      <c r="B1773" s="127">
        <v>42872</v>
      </c>
      <c r="C1773" s="2">
        <v>0.69374999999999998</v>
      </c>
      <c r="D1773" s="2"/>
      <c r="E1773" s="124"/>
      <c r="F1773" s="15" t="s">
        <v>237</v>
      </c>
      <c r="G1773" s="15" t="s">
        <v>238</v>
      </c>
      <c r="H1773" s="15"/>
      <c r="I1773" s="152"/>
    </row>
    <row r="1774" spans="2:9" x14ac:dyDescent="0.15">
      <c r="B1774" s="127">
        <v>42872</v>
      </c>
      <c r="C1774" s="2">
        <v>0.69444444444444453</v>
      </c>
      <c r="D1774" s="2"/>
      <c r="E1774" s="124"/>
      <c r="F1774" s="15" t="s">
        <v>237</v>
      </c>
      <c r="G1774" s="15"/>
      <c r="H1774" s="15" t="s">
        <v>236</v>
      </c>
      <c r="I1774" s="152"/>
    </row>
    <row r="1775" spans="2:9" x14ac:dyDescent="0.15">
      <c r="B1775" s="127">
        <v>42872</v>
      </c>
      <c r="C1775" s="2">
        <v>0.71250000000000002</v>
      </c>
      <c r="D1775" s="2"/>
      <c r="E1775" s="124"/>
      <c r="F1775" s="15" t="s">
        <v>237</v>
      </c>
      <c r="G1775" s="15" t="s">
        <v>239</v>
      </c>
      <c r="H1775" s="15"/>
      <c r="I1775" s="152"/>
    </row>
    <row r="1776" spans="2:9" x14ac:dyDescent="0.15">
      <c r="B1776" s="127">
        <v>42872</v>
      </c>
      <c r="C1776" s="2">
        <v>0.72361111111111109</v>
      </c>
      <c r="D1776" s="2"/>
      <c r="E1776" s="124"/>
      <c r="F1776" s="15" t="s">
        <v>237</v>
      </c>
      <c r="G1776" s="15" t="s">
        <v>238</v>
      </c>
      <c r="H1776" s="15" t="s">
        <v>241</v>
      </c>
      <c r="I1776" s="152"/>
    </row>
    <row r="1777" spans="2:9" x14ac:dyDescent="0.15">
      <c r="B1777" s="127">
        <v>42872</v>
      </c>
      <c r="C1777" s="2">
        <v>0.7284722222222223</v>
      </c>
      <c r="D1777" s="2"/>
      <c r="E1777" s="124"/>
      <c r="F1777" s="15" t="s">
        <v>237</v>
      </c>
      <c r="G1777" s="15" t="s">
        <v>239</v>
      </c>
      <c r="H1777" s="15"/>
      <c r="I1777" s="152"/>
    </row>
    <row r="1778" spans="2:9" x14ac:dyDescent="0.15">
      <c r="B1778" s="127">
        <v>42872</v>
      </c>
      <c r="C1778" s="2">
        <v>0.76041666666666663</v>
      </c>
      <c r="D1778" s="2"/>
      <c r="E1778" s="124"/>
      <c r="F1778" s="15" t="s">
        <v>237</v>
      </c>
      <c r="G1778" s="15" t="s">
        <v>238</v>
      </c>
      <c r="H1778" s="15" t="s">
        <v>241</v>
      </c>
      <c r="I1778" s="152"/>
    </row>
    <row r="1779" spans="2:9" x14ac:dyDescent="0.15">
      <c r="B1779" s="127">
        <v>42872</v>
      </c>
      <c r="C1779" s="2">
        <v>0.76041666666666663</v>
      </c>
      <c r="D1779" s="2"/>
      <c r="E1779" s="124"/>
      <c r="F1779" s="15" t="s">
        <v>237</v>
      </c>
      <c r="G1779" s="15"/>
      <c r="H1779" s="15" t="s">
        <v>236</v>
      </c>
      <c r="I1779" s="152"/>
    </row>
    <row r="1780" spans="2:9" x14ac:dyDescent="0.15">
      <c r="B1780" s="127">
        <v>42872</v>
      </c>
      <c r="C1780" s="2">
        <v>0.76111111111111107</v>
      </c>
      <c r="D1780" s="2"/>
      <c r="E1780" s="124"/>
      <c r="F1780" s="15" t="s">
        <v>237</v>
      </c>
      <c r="G1780" s="15" t="s">
        <v>239</v>
      </c>
      <c r="H1780" s="15"/>
      <c r="I1780" s="152"/>
    </row>
    <row r="1781" spans="2:9" x14ac:dyDescent="0.15">
      <c r="B1781" s="127">
        <v>42872</v>
      </c>
      <c r="C1781" s="2">
        <v>0.7895833333333333</v>
      </c>
      <c r="D1781" s="2">
        <v>0.80486111111111114</v>
      </c>
      <c r="E1781" s="124">
        <v>1.5277777777777835E-2</v>
      </c>
      <c r="F1781" s="15" t="s">
        <v>237</v>
      </c>
      <c r="G1781" s="15" t="s">
        <v>238</v>
      </c>
      <c r="H1781" s="15" t="s">
        <v>240</v>
      </c>
      <c r="I1781" s="152"/>
    </row>
    <row r="1782" spans="2:9" x14ac:dyDescent="0.15">
      <c r="B1782" s="127">
        <v>42873</v>
      </c>
      <c r="C1782" s="2">
        <v>0.18333333333333335</v>
      </c>
      <c r="D1782" s="2"/>
      <c r="E1782" s="124"/>
      <c r="F1782" s="15" t="s">
        <v>237</v>
      </c>
      <c r="G1782" s="15" t="s">
        <v>238</v>
      </c>
      <c r="H1782" s="15"/>
      <c r="I1782" s="152"/>
    </row>
    <row r="1783" spans="2:9" x14ac:dyDescent="0.15">
      <c r="B1783" s="127">
        <v>42873</v>
      </c>
      <c r="C1783" s="2">
        <v>0.22291666666666665</v>
      </c>
      <c r="D1783" s="2"/>
      <c r="E1783" s="124"/>
      <c r="F1783" s="15" t="s">
        <v>237</v>
      </c>
      <c r="G1783" s="15" t="s">
        <v>239</v>
      </c>
      <c r="H1783" s="15"/>
      <c r="I1783" s="152"/>
    </row>
    <row r="1784" spans="2:9" x14ac:dyDescent="0.15">
      <c r="B1784" s="127">
        <v>42873</v>
      </c>
      <c r="C1784" s="2">
        <v>0.22847222222222222</v>
      </c>
      <c r="D1784" s="2"/>
      <c r="E1784" s="124"/>
      <c r="F1784" s="15" t="s">
        <v>237</v>
      </c>
      <c r="G1784" s="15" t="s">
        <v>238</v>
      </c>
      <c r="H1784" s="15" t="s">
        <v>241</v>
      </c>
      <c r="I1784" s="152"/>
    </row>
    <row r="1785" spans="2:9" x14ac:dyDescent="0.15">
      <c r="B1785" s="127">
        <v>42873</v>
      </c>
      <c r="C1785" s="2">
        <v>0.2298611111111111</v>
      </c>
      <c r="D1785" s="2"/>
      <c r="E1785" s="124"/>
      <c r="F1785" s="15" t="s">
        <v>237</v>
      </c>
      <c r="G1785" s="15" t="s">
        <v>239</v>
      </c>
      <c r="H1785" s="15"/>
      <c r="I1785" s="152"/>
    </row>
    <row r="1786" spans="2:9" x14ac:dyDescent="0.15">
      <c r="B1786" s="127">
        <v>42873</v>
      </c>
      <c r="C1786" s="2">
        <v>0.23680555555555557</v>
      </c>
      <c r="D1786" s="2"/>
      <c r="E1786" s="124"/>
      <c r="F1786" s="15" t="s">
        <v>237</v>
      </c>
      <c r="G1786" s="15" t="s">
        <v>238</v>
      </c>
      <c r="H1786" s="15"/>
      <c r="I1786" s="152"/>
    </row>
    <row r="1787" spans="2:9" x14ac:dyDescent="0.15">
      <c r="B1787" s="127">
        <v>42873</v>
      </c>
      <c r="C1787" s="2">
        <v>0.24930555555555556</v>
      </c>
      <c r="D1787" s="2"/>
      <c r="E1787" s="124"/>
      <c r="F1787" s="15" t="s">
        <v>237</v>
      </c>
      <c r="G1787" s="15" t="s">
        <v>239</v>
      </c>
      <c r="H1787" s="15"/>
      <c r="I1787" s="152"/>
    </row>
    <row r="1788" spans="2:9" x14ac:dyDescent="0.15">
      <c r="B1788" s="127">
        <v>42873</v>
      </c>
      <c r="C1788" s="2">
        <v>0.25347222222222221</v>
      </c>
      <c r="D1788" s="2"/>
      <c r="E1788" s="124"/>
      <c r="F1788" s="15" t="s">
        <v>237</v>
      </c>
      <c r="G1788" s="15" t="s">
        <v>238</v>
      </c>
      <c r="H1788" s="15" t="s">
        <v>241</v>
      </c>
      <c r="I1788" s="152"/>
    </row>
    <row r="1789" spans="2:9" x14ac:dyDescent="0.15">
      <c r="B1789" s="127">
        <v>42873</v>
      </c>
      <c r="C1789" s="2">
        <v>0.25625000000000003</v>
      </c>
      <c r="D1789" s="2"/>
      <c r="E1789" s="124"/>
      <c r="F1789" s="15" t="s">
        <v>237</v>
      </c>
      <c r="G1789" s="15" t="s">
        <v>239</v>
      </c>
      <c r="H1789" s="15"/>
      <c r="I1789" s="152"/>
    </row>
    <row r="1790" spans="2:9" x14ac:dyDescent="0.15">
      <c r="B1790" s="127">
        <v>42873</v>
      </c>
      <c r="C1790" s="2">
        <v>0.27361111111111108</v>
      </c>
      <c r="D1790" s="2"/>
      <c r="E1790" s="124"/>
      <c r="F1790" s="15" t="s">
        <v>237</v>
      </c>
      <c r="G1790" s="15" t="s">
        <v>238</v>
      </c>
      <c r="H1790" s="15" t="s">
        <v>240</v>
      </c>
      <c r="I1790" s="152"/>
    </row>
    <row r="1791" spans="2:9" x14ac:dyDescent="0.15">
      <c r="B1791" s="127">
        <v>42873</v>
      </c>
      <c r="C1791" s="2">
        <v>0.27499999999999997</v>
      </c>
      <c r="D1791" s="2"/>
      <c r="E1791" s="124"/>
      <c r="F1791" s="15" t="s">
        <v>237</v>
      </c>
      <c r="G1791" s="15" t="s">
        <v>239</v>
      </c>
      <c r="H1791" s="15"/>
      <c r="I1791" s="152"/>
    </row>
    <row r="1792" spans="2:9" x14ac:dyDescent="0.15">
      <c r="B1792" s="127">
        <v>42873</v>
      </c>
      <c r="C1792" s="2">
        <v>0.33749999999999997</v>
      </c>
      <c r="D1792" s="2"/>
      <c r="E1792" s="124"/>
      <c r="F1792" s="15" t="s">
        <v>237</v>
      </c>
      <c r="G1792" s="15" t="s">
        <v>238</v>
      </c>
      <c r="H1792" s="15"/>
      <c r="I1792" s="152"/>
    </row>
    <row r="1793" spans="2:9" x14ac:dyDescent="0.15">
      <c r="B1793" s="127">
        <v>42873</v>
      </c>
      <c r="C1793" s="2">
        <v>0.33819444444444446</v>
      </c>
      <c r="D1793" s="2"/>
      <c r="E1793" s="124"/>
      <c r="F1793" s="15" t="s">
        <v>237</v>
      </c>
      <c r="G1793" s="15"/>
      <c r="H1793" s="15" t="s">
        <v>236</v>
      </c>
      <c r="I1793" s="152"/>
    </row>
    <row r="1794" spans="2:9" x14ac:dyDescent="0.15">
      <c r="B1794" s="127">
        <v>42873</v>
      </c>
      <c r="C1794" s="2">
        <v>0.46180555555555558</v>
      </c>
      <c r="D1794" s="2"/>
      <c r="E1794" s="124"/>
      <c r="F1794" s="15" t="s">
        <v>237</v>
      </c>
      <c r="G1794" s="15" t="s">
        <v>239</v>
      </c>
      <c r="H1794" s="15"/>
      <c r="I1794" s="152"/>
    </row>
    <row r="1795" spans="2:9" x14ac:dyDescent="0.15">
      <c r="B1795" s="127">
        <v>42873</v>
      </c>
      <c r="C1795" s="2">
        <v>0.46736111111111112</v>
      </c>
      <c r="D1795" s="2"/>
      <c r="E1795" s="124"/>
      <c r="F1795" s="15" t="s">
        <v>237</v>
      </c>
      <c r="G1795" s="15" t="s">
        <v>238</v>
      </c>
      <c r="H1795" s="15"/>
      <c r="I1795" s="152"/>
    </row>
    <row r="1796" spans="2:9" x14ac:dyDescent="0.15">
      <c r="B1796" s="127">
        <v>42873</v>
      </c>
      <c r="C1796" s="2">
        <v>0.48541666666666666</v>
      </c>
      <c r="D1796" s="2"/>
      <c r="E1796" s="124"/>
      <c r="F1796" s="15" t="s">
        <v>237</v>
      </c>
      <c r="G1796" s="15" t="s">
        <v>239</v>
      </c>
      <c r="H1796" s="15"/>
      <c r="I1796" s="152"/>
    </row>
    <row r="1797" spans="2:9" x14ac:dyDescent="0.15">
      <c r="B1797" s="127">
        <v>42873</v>
      </c>
      <c r="C1797" s="2">
        <v>0.48680555555555555</v>
      </c>
      <c r="D1797" s="2"/>
      <c r="E1797" s="124"/>
      <c r="F1797" s="15" t="s">
        <v>237</v>
      </c>
      <c r="G1797" s="15" t="s">
        <v>238</v>
      </c>
      <c r="H1797" s="15"/>
      <c r="I1797" s="152"/>
    </row>
    <row r="1798" spans="2:9" x14ac:dyDescent="0.15">
      <c r="B1798" s="127">
        <v>42873</v>
      </c>
      <c r="C1798" s="2">
        <v>0.48749999999999999</v>
      </c>
      <c r="D1798" s="2"/>
      <c r="E1798" s="124"/>
      <c r="F1798" s="15" t="s">
        <v>237</v>
      </c>
      <c r="G1798" s="15" t="s">
        <v>239</v>
      </c>
      <c r="H1798" s="15"/>
      <c r="I1798" s="152"/>
    </row>
    <row r="1799" spans="2:9" x14ac:dyDescent="0.15">
      <c r="B1799" s="127">
        <v>42873</v>
      </c>
      <c r="C1799" s="2">
        <v>0.65208333333333335</v>
      </c>
      <c r="D1799" s="2"/>
      <c r="E1799" s="124"/>
      <c r="F1799" s="15" t="s">
        <v>237</v>
      </c>
      <c r="G1799" s="15" t="s">
        <v>238</v>
      </c>
      <c r="H1799" s="15"/>
      <c r="I1799" s="152"/>
    </row>
    <row r="1800" spans="2:9" x14ac:dyDescent="0.15">
      <c r="B1800" s="127">
        <v>42873</v>
      </c>
      <c r="C1800" s="2">
        <v>0.65277777777777779</v>
      </c>
      <c r="D1800" s="2"/>
      <c r="E1800" s="124"/>
      <c r="F1800" s="15" t="s">
        <v>237</v>
      </c>
      <c r="G1800" s="15"/>
      <c r="H1800" s="15" t="s">
        <v>236</v>
      </c>
      <c r="I1800" s="152"/>
    </row>
    <row r="1801" spans="2:9" x14ac:dyDescent="0.15">
      <c r="B1801" s="127">
        <v>42873</v>
      </c>
      <c r="C1801" s="2">
        <v>0.67847222222222225</v>
      </c>
      <c r="D1801" s="2"/>
      <c r="E1801" s="124"/>
      <c r="F1801" s="15" t="s">
        <v>237</v>
      </c>
      <c r="G1801" s="15"/>
      <c r="H1801" s="15" t="s">
        <v>236</v>
      </c>
      <c r="I1801" s="152"/>
    </row>
    <row r="1802" spans="2:9" x14ac:dyDescent="0.15">
      <c r="B1802" s="127">
        <v>42873</v>
      </c>
      <c r="C1802" s="2">
        <v>0.74513888888888891</v>
      </c>
      <c r="D1802" s="2"/>
      <c r="E1802" s="124"/>
      <c r="F1802" s="15" t="s">
        <v>237</v>
      </c>
      <c r="G1802" s="15" t="s">
        <v>239</v>
      </c>
      <c r="H1802" s="15"/>
      <c r="I1802" s="152"/>
    </row>
    <row r="1803" spans="2:9" x14ac:dyDescent="0.15">
      <c r="B1803" s="127">
        <v>42873</v>
      </c>
      <c r="C1803" s="2">
        <v>0.74861111111111101</v>
      </c>
      <c r="D1803" s="2"/>
      <c r="E1803" s="124"/>
      <c r="F1803" s="15" t="s">
        <v>237</v>
      </c>
      <c r="G1803" s="15" t="s">
        <v>238</v>
      </c>
      <c r="H1803" s="15"/>
      <c r="I1803" s="152"/>
    </row>
    <row r="1804" spans="2:9" x14ac:dyDescent="0.15">
      <c r="B1804" s="127">
        <v>42873</v>
      </c>
      <c r="C1804" s="2">
        <v>0.74861111111111101</v>
      </c>
      <c r="D1804" s="2"/>
      <c r="E1804" s="124"/>
      <c r="F1804" s="15" t="s">
        <v>237</v>
      </c>
      <c r="G1804" s="15"/>
      <c r="H1804" s="15" t="s">
        <v>236</v>
      </c>
      <c r="I1804" s="152"/>
    </row>
    <row r="1805" spans="2:9" x14ac:dyDescent="0.15">
      <c r="B1805" s="127">
        <v>42873</v>
      </c>
      <c r="C1805" s="2">
        <v>0.77916666666666667</v>
      </c>
      <c r="D1805" s="2"/>
      <c r="E1805" s="124"/>
      <c r="F1805" s="15" t="s">
        <v>237</v>
      </c>
      <c r="G1805" s="15" t="s">
        <v>239</v>
      </c>
      <c r="H1805" s="15"/>
      <c r="I1805" s="152"/>
    </row>
    <row r="1806" spans="2:9" x14ac:dyDescent="0.15">
      <c r="B1806" s="127">
        <v>42873</v>
      </c>
      <c r="C1806" s="2">
        <v>0.80069444444444438</v>
      </c>
      <c r="D1806" s="2"/>
      <c r="E1806" s="124"/>
      <c r="F1806" s="15" t="s">
        <v>237</v>
      </c>
      <c r="G1806" s="15" t="s">
        <v>238</v>
      </c>
      <c r="H1806" s="15" t="s">
        <v>241</v>
      </c>
      <c r="I1806" s="152"/>
    </row>
    <row r="1807" spans="2:9" x14ac:dyDescent="0.15">
      <c r="B1807" s="127">
        <v>42873</v>
      </c>
      <c r="C1807" s="2">
        <v>0.80625000000000002</v>
      </c>
      <c r="D1807" s="2"/>
      <c r="E1807" s="124"/>
      <c r="F1807" s="15" t="s">
        <v>237</v>
      </c>
      <c r="G1807" s="15" t="s">
        <v>239</v>
      </c>
      <c r="H1807" s="15"/>
      <c r="I1807" s="152"/>
    </row>
    <row r="1808" spans="2:9" x14ac:dyDescent="0.15">
      <c r="B1808" s="127">
        <v>42874</v>
      </c>
      <c r="C1808" s="2">
        <v>0.24166666666666667</v>
      </c>
      <c r="D1808" s="2"/>
      <c r="E1808" s="124"/>
      <c r="F1808" s="15" t="s">
        <v>237</v>
      </c>
      <c r="G1808" s="15" t="s">
        <v>238</v>
      </c>
      <c r="H1808" s="15"/>
      <c r="I1808" s="152"/>
    </row>
    <row r="1809" spans="2:9" x14ac:dyDescent="0.15">
      <c r="B1809" s="127">
        <v>42874</v>
      </c>
      <c r="C1809" s="2">
        <v>0.24166666666666667</v>
      </c>
      <c r="D1809" s="2"/>
      <c r="E1809" s="124"/>
      <c r="F1809" s="15" t="s">
        <v>237</v>
      </c>
      <c r="G1809" s="15"/>
      <c r="H1809" s="15" t="s">
        <v>236</v>
      </c>
      <c r="I1809" s="152"/>
    </row>
    <row r="1810" spans="2:9" x14ac:dyDescent="0.15">
      <c r="B1810" s="127">
        <v>42874</v>
      </c>
      <c r="C1810" s="2">
        <v>0.24930555555555556</v>
      </c>
      <c r="D1810" s="2"/>
      <c r="E1810" s="124"/>
      <c r="F1810" s="15" t="s">
        <v>237</v>
      </c>
      <c r="G1810" s="15" t="s">
        <v>239</v>
      </c>
      <c r="H1810" s="15"/>
      <c r="I1810" s="152"/>
    </row>
    <row r="1811" spans="2:9" x14ac:dyDescent="0.15">
      <c r="B1811" s="127">
        <v>42874</v>
      </c>
      <c r="C1811" s="2">
        <v>0.25416666666666665</v>
      </c>
      <c r="D1811" s="2"/>
      <c r="E1811" s="124"/>
      <c r="F1811" s="15" t="s">
        <v>237</v>
      </c>
      <c r="G1811" s="15" t="s">
        <v>238</v>
      </c>
      <c r="H1811" s="15" t="s">
        <v>241</v>
      </c>
      <c r="I1811" s="152"/>
    </row>
    <row r="1812" spans="2:9" x14ac:dyDescent="0.15">
      <c r="B1812" s="127">
        <v>42874</v>
      </c>
      <c r="C1812" s="2">
        <v>0.29722222222222222</v>
      </c>
      <c r="D1812" s="2"/>
      <c r="E1812" s="124"/>
      <c r="F1812" s="15" t="s">
        <v>237</v>
      </c>
      <c r="G1812" s="15" t="s">
        <v>239</v>
      </c>
      <c r="H1812" s="15"/>
      <c r="I1812" s="152"/>
    </row>
    <row r="1813" spans="2:9" x14ac:dyDescent="0.15">
      <c r="B1813" s="127">
        <v>42874</v>
      </c>
      <c r="C1813" s="2">
        <v>0.38125000000000003</v>
      </c>
      <c r="D1813" s="2"/>
      <c r="E1813" s="124"/>
      <c r="F1813" s="15" t="s">
        <v>237</v>
      </c>
      <c r="G1813" s="15" t="s">
        <v>238</v>
      </c>
      <c r="H1813" s="15"/>
      <c r="I1813" s="152"/>
    </row>
    <row r="1814" spans="2:9" x14ac:dyDescent="0.15">
      <c r="B1814" s="127">
        <v>42874</v>
      </c>
      <c r="C1814" s="2">
        <v>0.38263888888888892</v>
      </c>
      <c r="D1814" s="2"/>
      <c r="E1814" s="124"/>
      <c r="F1814" s="15" t="s">
        <v>237</v>
      </c>
      <c r="G1814" s="15"/>
      <c r="H1814" s="15" t="s">
        <v>236</v>
      </c>
      <c r="I1814" s="152"/>
    </row>
    <row r="1815" spans="2:9" x14ac:dyDescent="0.15">
      <c r="B1815" s="127">
        <v>42874</v>
      </c>
      <c r="C1815" s="2">
        <v>0.50902777777777775</v>
      </c>
      <c r="D1815" s="2"/>
      <c r="E1815" s="124"/>
      <c r="F1815" s="15" t="s">
        <v>237</v>
      </c>
      <c r="G1815" s="15" t="s">
        <v>239</v>
      </c>
      <c r="H1815" s="15"/>
      <c r="I1815" s="152"/>
    </row>
    <row r="1816" spans="2:9" x14ac:dyDescent="0.15">
      <c r="B1816" s="127">
        <v>42874</v>
      </c>
      <c r="C1816" s="2">
        <v>0.52013888888888882</v>
      </c>
      <c r="D1816" s="2"/>
      <c r="E1816" s="124"/>
      <c r="F1816" s="15" t="s">
        <v>237</v>
      </c>
      <c r="G1816" s="15" t="s">
        <v>238</v>
      </c>
      <c r="H1816" s="15"/>
      <c r="I1816" s="152"/>
    </row>
    <row r="1817" spans="2:9" x14ac:dyDescent="0.15">
      <c r="B1817" s="127">
        <v>42874</v>
      </c>
      <c r="C1817" s="2">
        <v>0.52152777777777781</v>
      </c>
      <c r="D1817" s="2"/>
      <c r="E1817" s="124"/>
      <c r="F1817" s="15" t="s">
        <v>237</v>
      </c>
      <c r="G1817" s="15"/>
      <c r="H1817" s="15" t="s">
        <v>236</v>
      </c>
      <c r="I1817" s="152"/>
    </row>
    <row r="1818" spans="2:9" x14ac:dyDescent="0.15">
      <c r="B1818" s="127">
        <v>42874</v>
      </c>
      <c r="C1818" s="2">
        <v>0.53402777777777777</v>
      </c>
      <c r="D1818" s="2"/>
      <c r="E1818" s="124"/>
      <c r="F1818" s="15" t="s">
        <v>237</v>
      </c>
      <c r="G1818" s="15" t="s">
        <v>239</v>
      </c>
      <c r="H1818" s="15"/>
      <c r="I1818" s="152"/>
    </row>
    <row r="1819" spans="2:9" x14ac:dyDescent="0.15">
      <c r="B1819" s="127">
        <v>42874</v>
      </c>
      <c r="C1819" s="2">
        <v>0.62361111111111112</v>
      </c>
      <c r="D1819" s="2"/>
      <c r="E1819" s="124"/>
      <c r="F1819" s="15" t="s">
        <v>237</v>
      </c>
      <c r="G1819" s="15" t="s">
        <v>238</v>
      </c>
      <c r="H1819" s="15"/>
      <c r="I1819" s="152"/>
    </row>
    <row r="1820" spans="2:9" x14ac:dyDescent="0.15">
      <c r="B1820" s="127">
        <v>42874</v>
      </c>
      <c r="C1820" s="2">
        <v>0.62569444444444444</v>
      </c>
      <c r="D1820" s="2"/>
      <c r="E1820" s="124"/>
      <c r="F1820" s="15" t="s">
        <v>237</v>
      </c>
      <c r="G1820" s="15"/>
      <c r="H1820" s="15" t="s">
        <v>236</v>
      </c>
      <c r="I1820" s="152"/>
    </row>
    <row r="1821" spans="2:9" x14ac:dyDescent="0.15">
      <c r="B1821" s="127">
        <v>42874</v>
      </c>
      <c r="C1821" s="2">
        <v>0.67013888888888884</v>
      </c>
      <c r="D1821" s="2"/>
      <c r="E1821" s="124"/>
      <c r="F1821" s="15" t="s">
        <v>237</v>
      </c>
      <c r="G1821" s="15" t="s">
        <v>239</v>
      </c>
      <c r="H1821" s="15"/>
      <c r="I1821" s="152"/>
    </row>
    <row r="1822" spans="2:9" x14ac:dyDescent="0.15">
      <c r="B1822" s="127">
        <v>42875</v>
      </c>
      <c r="C1822" s="2">
        <v>0.28194444444444444</v>
      </c>
      <c r="D1822" s="2"/>
      <c r="E1822" s="124"/>
      <c r="F1822" s="15" t="s">
        <v>237</v>
      </c>
      <c r="G1822" s="15" t="s">
        <v>238</v>
      </c>
      <c r="H1822" s="15"/>
      <c r="I1822" s="152"/>
    </row>
    <row r="1823" spans="2:9" x14ac:dyDescent="0.15">
      <c r="B1823" s="127">
        <v>42875</v>
      </c>
      <c r="C1823" s="2">
        <v>0.28194444444444444</v>
      </c>
      <c r="D1823" s="2"/>
      <c r="E1823" s="124"/>
      <c r="F1823" s="15" t="s">
        <v>237</v>
      </c>
      <c r="G1823" s="15"/>
      <c r="H1823" s="15" t="s">
        <v>236</v>
      </c>
      <c r="I1823" s="152"/>
    </row>
    <row r="1824" spans="2:9" x14ac:dyDescent="0.15">
      <c r="B1824" s="127">
        <v>42875</v>
      </c>
      <c r="C1824" s="2">
        <v>0.28333333333333333</v>
      </c>
      <c r="D1824" s="2"/>
      <c r="E1824" s="124"/>
      <c r="F1824" s="15" t="s">
        <v>237</v>
      </c>
      <c r="G1824" s="15" t="s">
        <v>239</v>
      </c>
      <c r="H1824" s="15"/>
      <c r="I1824" s="152"/>
    </row>
    <row r="1825" spans="2:9" x14ac:dyDescent="0.15">
      <c r="B1825" s="127">
        <v>42875</v>
      </c>
      <c r="C1825" s="2">
        <v>0.28750000000000003</v>
      </c>
      <c r="D1825" s="2"/>
      <c r="E1825" s="124"/>
      <c r="F1825" s="15" t="s">
        <v>237</v>
      </c>
      <c r="G1825" s="15" t="s">
        <v>238</v>
      </c>
      <c r="H1825" s="15" t="s">
        <v>241</v>
      </c>
      <c r="I1825" s="152"/>
    </row>
    <row r="1826" spans="2:9" x14ac:dyDescent="0.15">
      <c r="B1826" s="127">
        <v>42875</v>
      </c>
      <c r="C1826" s="2">
        <v>0.37291666666666662</v>
      </c>
      <c r="D1826" s="2"/>
      <c r="E1826" s="124"/>
      <c r="F1826" s="15" t="s">
        <v>237</v>
      </c>
      <c r="G1826" s="15" t="s">
        <v>239</v>
      </c>
      <c r="H1826" s="15"/>
      <c r="I1826" s="152"/>
    </row>
    <row r="1827" spans="2:9" x14ac:dyDescent="0.15">
      <c r="B1827" s="127">
        <v>42875</v>
      </c>
      <c r="C1827" s="2">
        <v>0.37708333333333338</v>
      </c>
      <c r="D1827" s="2"/>
      <c r="E1827" s="124"/>
      <c r="F1827" s="15" t="s">
        <v>237</v>
      </c>
      <c r="G1827" s="15" t="s">
        <v>238</v>
      </c>
      <c r="H1827" s="15" t="s">
        <v>241</v>
      </c>
      <c r="I1827" s="152"/>
    </row>
    <row r="1828" spans="2:9" x14ac:dyDescent="0.15">
      <c r="B1828" s="127">
        <v>42875</v>
      </c>
      <c r="C1828" s="2">
        <v>0.39513888888888887</v>
      </c>
      <c r="D1828" s="2"/>
      <c r="E1828" s="124"/>
      <c r="F1828" s="15" t="s">
        <v>237</v>
      </c>
      <c r="G1828" s="15" t="s">
        <v>239</v>
      </c>
      <c r="H1828" s="15"/>
      <c r="I1828" s="152"/>
    </row>
    <row r="1829" spans="2:9" x14ac:dyDescent="0.15">
      <c r="B1829" s="127">
        <v>42875</v>
      </c>
      <c r="C1829" s="2">
        <v>0.4152777777777778</v>
      </c>
      <c r="D1829" s="2"/>
      <c r="E1829" s="124"/>
      <c r="F1829" s="15" t="s">
        <v>237</v>
      </c>
      <c r="G1829" s="15" t="s">
        <v>238</v>
      </c>
      <c r="H1829" s="15"/>
      <c r="I1829" s="152"/>
    </row>
    <row r="1830" spans="2:9" x14ac:dyDescent="0.15">
      <c r="B1830" s="127">
        <v>42875</v>
      </c>
      <c r="C1830" s="2">
        <v>0.43402777777777773</v>
      </c>
      <c r="D1830" s="2"/>
      <c r="E1830" s="124"/>
      <c r="F1830" s="15" t="s">
        <v>237</v>
      </c>
      <c r="G1830" s="15" t="s">
        <v>239</v>
      </c>
      <c r="H1830" s="15"/>
      <c r="I1830" s="152"/>
    </row>
    <row r="1831" spans="2:9" x14ac:dyDescent="0.15">
      <c r="B1831" s="127">
        <v>42875</v>
      </c>
      <c r="C1831" s="2">
        <v>0.52708333333333335</v>
      </c>
      <c r="D1831" s="2"/>
      <c r="E1831" s="124"/>
      <c r="F1831" s="15" t="s">
        <v>237</v>
      </c>
      <c r="G1831" s="15" t="s">
        <v>238</v>
      </c>
      <c r="H1831" s="15"/>
      <c r="I1831" s="152"/>
    </row>
    <row r="1832" spans="2:9" x14ac:dyDescent="0.15">
      <c r="B1832" s="127">
        <v>42875</v>
      </c>
      <c r="C1832" s="2">
        <v>0.52708333333333335</v>
      </c>
      <c r="D1832" s="2"/>
      <c r="E1832" s="124"/>
      <c r="F1832" s="15" t="s">
        <v>237</v>
      </c>
      <c r="G1832" s="15"/>
      <c r="H1832" s="15" t="s">
        <v>236</v>
      </c>
      <c r="I1832" s="152"/>
    </row>
    <row r="1833" spans="2:9" x14ac:dyDescent="0.15">
      <c r="B1833" s="127">
        <v>42875</v>
      </c>
      <c r="C1833" s="2">
        <v>0.53055555555555556</v>
      </c>
      <c r="D1833" s="2"/>
      <c r="E1833" s="124"/>
      <c r="F1833" s="15" t="s">
        <v>237</v>
      </c>
      <c r="G1833" s="15" t="s">
        <v>239</v>
      </c>
      <c r="H1833" s="15"/>
      <c r="I1833" s="152"/>
    </row>
    <row r="1834" spans="2:9" x14ac:dyDescent="0.15">
      <c r="B1834" s="127">
        <v>42875</v>
      </c>
      <c r="C1834" s="2">
        <v>0.53194444444444444</v>
      </c>
      <c r="D1834" s="2"/>
      <c r="E1834" s="124"/>
      <c r="F1834" s="15" t="s">
        <v>237</v>
      </c>
      <c r="G1834" s="15" t="s">
        <v>238</v>
      </c>
      <c r="H1834" s="15"/>
      <c r="I1834" s="152"/>
    </row>
    <row r="1835" spans="2:9" x14ac:dyDescent="0.15">
      <c r="B1835" s="127">
        <v>42875</v>
      </c>
      <c r="C1835" s="2">
        <v>0.53263888888888888</v>
      </c>
      <c r="D1835" s="2"/>
      <c r="E1835" s="124"/>
      <c r="F1835" s="15" t="s">
        <v>237</v>
      </c>
      <c r="G1835" s="15"/>
      <c r="H1835" s="15" t="s">
        <v>236</v>
      </c>
      <c r="I1835" s="152" t="s">
        <v>242</v>
      </c>
    </row>
    <row r="1836" spans="2:9" x14ac:dyDescent="0.15">
      <c r="B1836" s="127">
        <v>42875</v>
      </c>
      <c r="C1836" s="2">
        <v>0.58958333333333335</v>
      </c>
      <c r="D1836" s="2"/>
      <c r="E1836" s="124"/>
      <c r="F1836" s="15" t="s">
        <v>237</v>
      </c>
      <c r="G1836" s="15" t="s">
        <v>239</v>
      </c>
      <c r="H1836" s="15"/>
      <c r="I1836" s="152"/>
    </row>
    <row r="1837" spans="2:9" x14ac:dyDescent="0.15">
      <c r="B1837" s="127">
        <v>42875</v>
      </c>
      <c r="C1837" s="2">
        <v>0.65625</v>
      </c>
      <c r="D1837" s="2"/>
      <c r="E1837" s="124"/>
      <c r="F1837" s="15" t="s">
        <v>237</v>
      </c>
      <c r="G1837" s="15" t="s">
        <v>238</v>
      </c>
      <c r="H1837" s="15"/>
      <c r="I1837" s="152"/>
    </row>
    <row r="1838" spans="2:9" x14ac:dyDescent="0.15">
      <c r="B1838" s="127">
        <v>42875</v>
      </c>
      <c r="C1838" s="2">
        <v>0.66041666666666665</v>
      </c>
      <c r="D1838" s="2"/>
      <c r="E1838" s="124"/>
      <c r="F1838" s="15" t="s">
        <v>237</v>
      </c>
      <c r="G1838" s="15"/>
      <c r="H1838" s="15" t="s">
        <v>236</v>
      </c>
      <c r="I1838" s="152"/>
    </row>
    <row r="1839" spans="2:9" x14ac:dyDescent="0.15">
      <c r="B1839" s="127">
        <v>42875</v>
      </c>
      <c r="C1839" s="2">
        <v>0.77569444444444446</v>
      </c>
      <c r="D1839" s="2"/>
      <c r="E1839" s="124"/>
      <c r="F1839" s="15" t="s">
        <v>237</v>
      </c>
      <c r="G1839" s="15" t="s">
        <v>239</v>
      </c>
      <c r="H1839" s="15"/>
      <c r="I1839" s="152"/>
    </row>
    <row r="1840" spans="2:9" x14ac:dyDescent="0.15">
      <c r="B1840" s="127">
        <v>42875</v>
      </c>
      <c r="C1840" s="2">
        <v>0.7993055555555556</v>
      </c>
      <c r="D1840" s="2"/>
      <c r="E1840" s="124"/>
      <c r="F1840" s="15" t="s">
        <v>237</v>
      </c>
      <c r="G1840" s="15" t="s">
        <v>238</v>
      </c>
      <c r="H1840" s="15" t="s">
        <v>241</v>
      </c>
      <c r="I1840" s="152"/>
    </row>
    <row r="1841" spans="2:9" x14ac:dyDescent="0.15">
      <c r="B1841" s="127">
        <v>42875</v>
      </c>
      <c r="C1841" s="2">
        <v>0.79999999999999993</v>
      </c>
      <c r="D1841" s="2"/>
      <c r="E1841" s="124"/>
      <c r="F1841" s="15" t="s">
        <v>237</v>
      </c>
      <c r="G1841" s="15"/>
      <c r="H1841" s="15" t="s">
        <v>236</v>
      </c>
      <c r="I1841" s="152"/>
    </row>
    <row r="1842" spans="2:9" x14ac:dyDescent="0.15">
      <c r="B1842" s="127">
        <v>42875</v>
      </c>
      <c r="C1842" s="2">
        <v>0.80763888888888891</v>
      </c>
      <c r="D1842" s="2"/>
      <c r="E1842" s="124"/>
      <c r="F1842" s="15" t="s">
        <v>237</v>
      </c>
      <c r="G1842" s="15" t="s">
        <v>239</v>
      </c>
      <c r="H1842" s="15"/>
      <c r="I1842" s="152"/>
    </row>
    <row r="1843" spans="2:9" x14ac:dyDescent="0.15">
      <c r="B1843" s="127">
        <v>42876</v>
      </c>
      <c r="C1843" s="2">
        <v>0.17847222222222223</v>
      </c>
      <c r="D1843" s="2"/>
      <c r="E1843" s="124"/>
      <c r="F1843" s="15" t="s">
        <v>237</v>
      </c>
      <c r="G1843" s="15" t="s">
        <v>238</v>
      </c>
      <c r="H1843" s="15"/>
      <c r="I1843" s="152"/>
    </row>
    <row r="1844" spans="2:9" x14ac:dyDescent="0.15">
      <c r="B1844" s="127">
        <v>42876</v>
      </c>
      <c r="C1844" s="2">
        <v>0.22361111111111109</v>
      </c>
      <c r="D1844" s="2"/>
      <c r="E1844" s="124"/>
      <c r="F1844" s="15" t="s">
        <v>237</v>
      </c>
      <c r="G1844" s="15" t="s">
        <v>239</v>
      </c>
      <c r="H1844" s="15"/>
      <c r="I1844" s="152"/>
    </row>
    <row r="1845" spans="2:9" x14ac:dyDescent="0.15">
      <c r="B1845" s="127">
        <v>42876</v>
      </c>
      <c r="C1845" s="2">
        <v>0.23124999999999998</v>
      </c>
      <c r="D1845" s="2"/>
      <c r="E1845" s="124"/>
      <c r="F1845" s="15" t="s">
        <v>237</v>
      </c>
      <c r="G1845" s="15" t="s">
        <v>238</v>
      </c>
      <c r="H1845" s="15" t="s">
        <v>241</v>
      </c>
      <c r="I1845" s="152"/>
    </row>
    <row r="1846" spans="2:9" x14ac:dyDescent="0.15">
      <c r="B1846" s="127">
        <v>42876</v>
      </c>
      <c r="C1846" s="2">
        <v>0.23194444444444443</v>
      </c>
      <c r="D1846" s="2"/>
      <c r="E1846" s="124"/>
      <c r="F1846" s="15" t="s">
        <v>237</v>
      </c>
      <c r="G1846" s="15" t="s">
        <v>239</v>
      </c>
      <c r="H1846" s="15"/>
      <c r="I1846" s="152"/>
    </row>
    <row r="1847" spans="2:9" x14ac:dyDescent="0.15">
      <c r="B1847" s="127">
        <v>42876</v>
      </c>
      <c r="C1847" s="2">
        <v>0.25</v>
      </c>
      <c r="D1847" s="2"/>
      <c r="E1847" s="124"/>
      <c r="F1847" s="15" t="s">
        <v>237</v>
      </c>
      <c r="G1847" s="15" t="s">
        <v>238</v>
      </c>
      <c r="H1847" s="15" t="s">
        <v>241</v>
      </c>
      <c r="I1847" s="152"/>
    </row>
    <row r="1848" spans="2:9" x14ac:dyDescent="0.15">
      <c r="B1848" s="127">
        <v>42876</v>
      </c>
      <c r="C1848" s="2">
        <v>0.26250000000000001</v>
      </c>
      <c r="D1848" s="2"/>
      <c r="E1848" s="124"/>
      <c r="F1848" s="15" t="s">
        <v>237</v>
      </c>
      <c r="G1848" s="15" t="s">
        <v>239</v>
      </c>
      <c r="H1848" s="15"/>
      <c r="I1848" s="152"/>
    </row>
    <row r="1849" spans="2:9" x14ac:dyDescent="0.15">
      <c r="B1849" s="127">
        <v>42876</v>
      </c>
      <c r="C1849" s="2">
        <v>0.32500000000000001</v>
      </c>
      <c r="D1849" s="2"/>
      <c r="E1849" s="124"/>
      <c r="F1849" s="15" t="s">
        <v>237</v>
      </c>
      <c r="G1849" s="15" t="s">
        <v>238</v>
      </c>
      <c r="H1849" s="15"/>
      <c r="I1849" s="152"/>
    </row>
    <row r="1850" spans="2:9" x14ac:dyDescent="0.15">
      <c r="B1850" s="127">
        <v>42876</v>
      </c>
      <c r="C1850" s="2">
        <v>0.32569444444444445</v>
      </c>
      <c r="D1850" s="2"/>
      <c r="E1850" s="124"/>
      <c r="F1850" s="15" t="s">
        <v>237</v>
      </c>
      <c r="G1850" s="15"/>
      <c r="H1850" s="15" t="s">
        <v>236</v>
      </c>
      <c r="I1850" s="152"/>
    </row>
    <row r="1851" spans="2:9" x14ac:dyDescent="0.15">
      <c r="B1851" s="127">
        <v>42876</v>
      </c>
      <c r="C1851" s="2">
        <v>0.33680555555555558</v>
      </c>
      <c r="D1851" s="2"/>
      <c r="E1851" s="124"/>
      <c r="F1851" s="15" t="s">
        <v>237</v>
      </c>
      <c r="G1851" s="15" t="s">
        <v>239</v>
      </c>
      <c r="H1851" s="15"/>
      <c r="I1851" s="152"/>
    </row>
    <row r="1852" spans="2:9" x14ac:dyDescent="0.15">
      <c r="B1852" s="127">
        <v>42876</v>
      </c>
      <c r="C1852" s="2">
        <v>0.33958333333333335</v>
      </c>
      <c r="D1852" s="2"/>
      <c r="E1852" s="124"/>
      <c r="F1852" s="15" t="s">
        <v>237</v>
      </c>
      <c r="G1852" s="15" t="s">
        <v>238</v>
      </c>
      <c r="H1852" s="15" t="s">
        <v>241</v>
      </c>
      <c r="I1852" s="152"/>
    </row>
    <row r="1853" spans="2:9" x14ac:dyDescent="0.15">
      <c r="B1853" s="127">
        <v>42876</v>
      </c>
      <c r="C1853" s="2">
        <v>0.34097222222222223</v>
      </c>
      <c r="D1853" s="2"/>
      <c r="E1853" s="124"/>
      <c r="F1853" s="15" t="s">
        <v>237</v>
      </c>
      <c r="G1853" s="15" t="s">
        <v>239</v>
      </c>
      <c r="H1853" s="15"/>
      <c r="I1853" s="152"/>
    </row>
    <row r="1854" spans="2:9" x14ac:dyDescent="0.15">
      <c r="B1854" s="127">
        <v>42876</v>
      </c>
      <c r="C1854" s="2">
        <v>0.34513888888888888</v>
      </c>
      <c r="D1854" s="2"/>
      <c r="E1854" s="124"/>
      <c r="F1854" s="15" t="s">
        <v>237</v>
      </c>
      <c r="G1854" s="15" t="s">
        <v>238</v>
      </c>
      <c r="H1854" s="15" t="s">
        <v>240</v>
      </c>
      <c r="I1854" s="152"/>
    </row>
    <row r="1855" spans="2:9" x14ac:dyDescent="0.15">
      <c r="B1855" s="127">
        <v>42876</v>
      </c>
      <c r="C1855" s="2">
        <v>0.34583333333333338</v>
      </c>
      <c r="D1855" s="2"/>
      <c r="E1855" s="124"/>
      <c r="F1855" s="15" t="s">
        <v>237</v>
      </c>
      <c r="G1855" s="15" t="s">
        <v>239</v>
      </c>
      <c r="H1855" s="15"/>
      <c r="I1855" s="152"/>
    </row>
    <row r="1856" spans="2:9" x14ac:dyDescent="0.15">
      <c r="B1856" s="127">
        <v>42876</v>
      </c>
      <c r="C1856" s="2">
        <v>0.3527777777777778</v>
      </c>
      <c r="D1856" s="2"/>
      <c r="E1856" s="124"/>
      <c r="F1856" s="15" t="s">
        <v>237</v>
      </c>
      <c r="G1856" s="15" t="s">
        <v>238</v>
      </c>
      <c r="H1856" s="15" t="s">
        <v>241</v>
      </c>
      <c r="I1856" s="152"/>
    </row>
    <row r="1857" spans="2:9" x14ac:dyDescent="0.15">
      <c r="B1857" s="127">
        <v>42876</v>
      </c>
      <c r="C1857" s="2">
        <v>0.3527777777777778</v>
      </c>
      <c r="D1857" s="2"/>
      <c r="E1857" s="124"/>
      <c r="F1857" s="15" t="s">
        <v>237</v>
      </c>
      <c r="G1857" s="15" t="s">
        <v>239</v>
      </c>
      <c r="H1857" s="15"/>
      <c r="I1857" s="152"/>
    </row>
    <row r="1858" spans="2:9" x14ac:dyDescent="0.15">
      <c r="B1858" s="127">
        <v>42876</v>
      </c>
      <c r="C1858" s="2">
        <v>0.43055555555555558</v>
      </c>
      <c r="D1858" s="2"/>
      <c r="E1858" s="124"/>
      <c r="F1858" s="15" t="s">
        <v>237</v>
      </c>
      <c r="G1858" s="15" t="s">
        <v>238</v>
      </c>
      <c r="H1858" s="15"/>
      <c r="I1858" s="152"/>
    </row>
    <row r="1859" spans="2:9" x14ac:dyDescent="0.15">
      <c r="B1859" s="127">
        <v>42876</v>
      </c>
      <c r="C1859" s="2">
        <v>0.43124999999999997</v>
      </c>
      <c r="D1859" s="2"/>
      <c r="E1859" s="124"/>
      <c r="F1859" s="15" t="s">
        <v>237</v>
      </c>
      <c r="G1859" s="15"/>
      <c r="H1859" s="15" t="s">
        <v>236</v>
      </c>
      <c r="I1859" s="152"/>
    </row>
    <row r="1860" spans="2:9" x14ac:dyDescent="0.15">
      <c r="B1860" s="127">
        <v>42876</v>
      </c>
      <c r="C1860" s="2">
        <v>0.4513888888888889</v>
      </c>
      <c r="D1860" s="2"/>
      <c r="E1860" s="124"/>
      <c r="F1860" s="15" t="s">
        <v>237</v>
      </c>
      <c r="G1860" s="15" t="s">
        <v>239</v>
      </c>
      <c r="H1860" s="15"/>
      <c r="I1860" s="152"/>
    </row>
    <row r="1861" spans="2:9" x14ac:dyDescent="0.15">
      <c r="B1861" s="127">
        <v>42876</v>
      </c>
      <c r="C1861" s="2">
        <v>0.45277777777777778</v>
      </c>
      <c r="D1861" s="2"/>
      <c r="E1861" s="124"/>
      <c r="F1861" s="15" t="s">
        <v>237</v>
      </c>
      <c r="G1861" s="15" t="s">
        <v>238</v>
      </c>
      <c r="H1861" s="15"/>
      <c r="I1861" s="152"/>
    </row>
    <row r="1862" spans="2:9" x14ac:dyDescent="0.15">
      <c r="B1862" s="127">
        <v>42876</v>
      </c>
      <c r="C1862" s="2">
        <v>0.45347222222222222</v>
      </c>
      <c r="D1862" s="2"/>
      <c r="E1862" s="124"/>
      <c r="F1862" s="15" t="s">
        <v>237</v>
      </c>
      <c r="G1862" s="15"/>
      <c r="H1862" s="15" t="s">
        <v>236</v>
      </c>
      <c r="I1862" s="152" t="s">
        <v>243</v>
      </c>
    </row>
    <row r="1863" spans="2:9" x14ac:dyDescent="0.15">
      <c r="B1863" s="127">
        <v>42876</v>
      </c>
      <c r="C1863" s="2">
        <v>0.56874999999999998</v>
      </c>
      <c r="D1863" s="2"/>
      <c r="E1863" s="124"/>
      <c r="F1863" s="15" t="s">
        <v>237</v>
      </c>
      <c r="G1863" s="15" t="s">
        <v>239</v>
      </c>
      <c r="H1863" s="15"/>
      <c r="I1863" s="152"/>
    </row>
    <row r="1864" spans="2:9" x14ac:dyDescent="0.15">
      <c r="B1864" s="127">
        <v>42876</v>
      </c>
      <c r="C1864" s="2">
        <v>0.7284722222222223</v>
      </c>
      <c r="D1864" s="2"/>
      <c r="E1864" s="124"/>
      <c r="F1864" s="15" t="s">
        <v>237</v>
      </c>
      <c r="G1864" s="15" t="s">
        <v>238</v>
      </c>
      <c r="H1864" s="15"/>
      <c r="I1864" s="152"/>
    </row>
    <row r="1865" spans="2:9" x14ac:dyDescent="0.15">
      <c r="B1865" s="127">
        <v>42876</v>
      </c>
      <c r="C1865" s="2">
        <v>0.72916666666666663</v>
      </c>
      <c r="D1865" s="2"/>
      <c r="E1865" s="124"/>
      <c r="F1865" s="15" t="s">
        <v>237</v>
      </c>
      <c r="G1865" s="15"/>
      <c r="H1865" s="15" t="s">
        <v>236</v>
      </c>
      <c r="I1865" s="152"/>
    </row>
    <row r="1866" spans="2:9" x14ac:dyDescent="0.15">
      <c r="B1866" s="127">
        <v>42876</v>
      </c>
      <c r="C1866" s="2">
        <v>0.74097222222222225</v>
      </c>
      <c r="D1866" s="2"/>
      <c r="E1866" s="124"/>
      <c r="F1866" s="15" t="s">
        <v>237</v>
      </c>
      <c r="G1866" s="15" t="s">
        <v>239</v>
      </c>
      <c r="H1866" s="15"/>
      <c r="I1866" s="152"/>
    </row>
    <row r="1867" spans="2:9" x14ac:dyDescent="0.15">
      <c r="B1867" s="127">
        <v>42877</v>
      </c>
      <c r="C1867" s="2">
        <v>0.28680555555555554</v>
      </c>
      <c r="D1867" s="2"/>
      <c r="E1867" s="124"/>
      <c r="F1867" s="15" t="s">
        <v>237</v>
      </c>
      <c r="G1867" s="15" t="s">
        <v>238</v>
      </c>
      <c r="H1867" s="15"/>
      <c r="I1867" s="152"/>
    </row>
    <row r="1868" spans="2:9" x14ac:dyDescent="0.15">
      <c r="B1868" s="127">
        <v>42877</v>
      </c>
      <c r="C1868" s="2">
        <v>0.28750000000000003</v>
      </c>
      <c r="D1868" s="2"/>
      <c r="E1868" s="124"/>
      <c r="F1868" s="15" t="s">
        <v>237</v>
      </c>
      <c r="G1868" s="15"/>
      <c r="H1868" s="15" t="s">
        <v>236</v>
      </c>
      <c r="I1868" s="152"/>
    </row>
    <row r="1869" spans="2:9" x14ac:dyDescent="0.15">
      <c r="B1869" s="127">
        <v>42877</v>
      </c>
      <c r="C1869" s="2">
        <v>0.30763888888888891</v>
      </c>
      <c r="D1869" s="2"/>
      <c r="E1869" s="124"/>
      <c r="F1869" s="15" t="s">
        <v>237</v>
      </c>
      <c r="G1869" s="15" t="s">
        <v>239</v>
      </c>
      <c r="H1869" s="15"/>
      <c r="I1869" s="152"/>
    </row>
    <row r="1870" spans="2:9" x14ac:dyDescent="0.15">
      <c r="B1870" s="127">
        <v>42877</v>
      </c>
      <c r="C1870" s="2">
        <v>0.31180555555555556</v>
      </c>
      <c r="D1870" s="2"/>
      <c r="E1870" s="124"/>
      <c r="F1870" s="15" t="s">
        <v>237</v>
      </c>
      <c r="G1870" s="15" t="s">
        <v>238</v>
      </c>
      <c r="H1870" s="15" t="s">
        <v>241</v>
      </c>
      <c r="I1870" s="152"/>
    </row>
    <row r="1871" spans="2:9" x14ac:dyDescent="0.15">
      <c r="B1871" s="127">
        <v>42877</v>
      </c>
      <c r="C1871" s="2">
        <v>0.33819444444444446</v>
      </c>
      <c r="D1871" s="2"/>
      <c r="E1871" s="124"/>
      <c r="F1871" s="15" t="s">
        <v>237</v>
      </c>
      <c r="G1871" s="15" t="s">
        <v>239</v>
      </c>
      <c r="H1871" s="15"/>
      <c r="I1871" s="152"/>
    </row>
    <row r="1872" spans="2:9" x14ac:dyDescent="0.15">
      <c r="B1872" s="127">
        <v>42877</v>
      </c>
      <c r="C1872" s="2">
        <v>0.42152777777777778</v>
      </c>
      <c r="D1872" s="2"/>
      <c r="E1872" s="124"/>
      <c r="F1872" s="15" t="s">
        <v>237</v>
      </c>
      <c r="G1872" s="15" t="s">
        <v>238</v>
      </c>
      <c r="H1872" s="15"/>
      <c r="I1872" s="152"/>
    </row>
    <row r="1873" spans="2:9" x14ac:dyDescent="0.15">
      <c r="B1873" s="127">
        <v>42877</v>
      </c>
      <c r="C1873" s="2">
        <v>0.42222222222222222</v>
      </c>
      <c r="D1873" s="2"/>
      <c r="E1873" s="124"/>
      <c r="F1873" s="15" t="s">
        <v>237</v>
      </c>
      <c r="G1873" s="15"/>
      <c r="H1873" s="15" t="s">
        <v>236</v>
      </c>
      <c r="I1873" s="152"/>
    </row>
    <row r="1874" spans="2:9" x14ac:dyDescent="0.15">
      <c r="B1874" s="127">
        <v>42877</v>
      </c>
      <c r="C1874" s="2">
        <v>0.43888888888888888</v>
      </c>
      <c r="D1874" s="2"/>
      <c r="E1874" s="124"/>
      <c r="F1874" s="15" t="s">
        <v>237</v>
      </c>
      <c r="G1874" s="15"/>
      <c r="H1874" s="15" t="s">
        <v>236</v>
      </c>
      <c r="I1874" s="152"/>
    </row>
    <row r="1875" spans="2:9" x14ac:dyDescent="0.15">
      <c r="B1875" s="127">
        <v>42877</v>
      </c>
      <c r="C1875" s="2">
        <v>0.48749999999999999</v>
      </c>
      <c r="D1875" s="2"/>
      <c r="E1875" s="124"/>
      <c r="F1875" s="15" t="s">
        <v>237</v>
      </c>
      <c r="G1875" s="15" t="s">
        <v>239</v>
      </c>
      <c r="H1875" s="15"/>
      <c r="I1875" s="152"/>
    </row>
    <row r="1876" spans="2:9" x14ac:dyDescent="0.15">
      <c r="B1876" s="127">
        <v>42877</v>
      </c>
      <c r="C1876" s="2">
        <v>0.49791666666666662</v>
      </c>
      <c r="D1876" s="2"/>
      <c r="E1876" s="124"/>
      <c r="F1876" s="15" t="s">
        <v>237</v>
      </c>
      <c r="G1876" s="15" t="s">
        <v>238</v>
      </c>
      <c r="H1876" s="15" t="s">
        <v>240</v>
      </c>
      <c r="I1876" s="152"/>
    </row>
    <row r="1877" spans="2:9" x14ac:dyDescent="0.15">
      <c r="B1877" s="127">
        <v>42877</v>
      </c>
      <c r="C1877" s="2">
        <v>0.5</v>
      </c>
      <c r="D1877" s="2"/>
      <c r="E1877" s="124"/>
      <c r="F1877" s="15" t="s">
        <v>237</v>
      </c>
      <c r="G1877" s="15" t="s">
        <v>239</v>
      </c>
      <c r="H1877" s="15"/>
      <c r="I1877" s="152"/>
    </row>
    <row r="1878" spans="2:9" x14ac:dyDescent="0.15">
      <c r="B1878" s="127">
        <v>42877</v>
      </c>
      <c r="C1878" s="2">
        <v>0.52777777777777779</v>
      </c>
      <c r="D1878" s="2"/>
      <c r="E1878" s="124"/>
      <c r="F1878" s="15" t="s">
        <v>237</v>
      </c>
      <c r="G1878" s="15" t="s">
        <v>238</v>
      </c>
      <c r="H1878" s="15" t="s">
        <v>241</v>
      </c>
      <c r="I1878" s="152"/>
    </row>
    <row r="1879" spans="2:9" x14ac:dyDescent="0.15">
      <c r="B1879" s="127">
        <v>42877</v>
      </c>
      <c r="C1879" s="2">
        <v>0.52916666666666667</v>
      </c>
      <c r="D1879" s="2"/>
      <c r="E1879" s="124"/>
      <c r="F1879" s="15" t="s">
        <v>237</v>
      </c>
      <c r="G1879" s="15"/>
      <c r="H1879" s="15" t="s">
        <v>236</v>
      </c>
      <c r="I1879" s="152"/>
    </row>
    <row r="1880" spans="2:9" x14ac:dyDescent="0.15">
      <c r="B1880" s="127">
        <v>42877</v>
      </c>
      <c r="C1880" s="2">
        <v>0.54375000000000007</v>
      </c>
      <c r="D1880" s="2"/>
      <c r="E1880" s="124"/>
      <c r="F1880" s="15" t="s">
        <v>237</v>
      </c>
      <c r="G1880" s="15" t="s">
        <v>239</v>
      </c>
      <c r="H1880" s="15"/>
      <c r="I1880" s="152"/>
    </row>
    <row r="1881" spans="2:9" x14ac:dyDescent="0.15">
      <c r="B1881" s="127">
        <v>42877</v>
      </c>
      <c r="C1881" s="2">
        <v>0.5444444444444444</v>
      </c>
      <c r="D1881" s="2"/>
      <c r="E1881" s="124"/>
      <c r="F1881" s="15" t="s">
        <v>237</v>
      </c>
      <c r="G1881" s="15" t="s">
        <v>238</v>
      </c>
      <c r="H1881" s="15"/>
      <c r="I1881" s="152"/>
    </row>
    <row r="1882" spans="2:9" x14ac:dyDescent="0.15">
      <c r="B1882" s="127">
        <v>42877</v>
      </c>
      <c r="C1882" s="2">
        <v>0.54583333333333328</v>
      </c>
      <c r="D1882" s="2"/>
      <c r="E1882" s="124"/>
      <c r="F1882" s="15" t="s">
        <v>237</v>
      </c>
      <c r="G1882" s="15" t="s">
        <v>239</v>
      </c>
      <c r="H1882" s="15"/>
      <c r="I1882" s="152"/>
    </row>
    <row r="1883" spans="2:9" x14ac:dyDescent="0.15">
      <c r="B1883" s="127">
        <v>42877</v>
      </c>
      <c r="C1883" s="2">
        <v>0.65625</v>
      </c>
      <c r="D1883" s="2"/>
      <c r="E1883" s="124"/>
      <c r="F1883" s="15" t="s">
        <v>237</v>
      </c>
      <c r="G1883" s="15" t="s">
        <v>238</v>
      </c>
      <c r="H1883" s="15"/>
      <c r="I1883" s="152"/>
    </row>
    <row r="1884" spans="2:9" x14ac:dyDescent="0.15">
      <c r="B1884" s="127">
        <v>42877</v>
      </c>
      <c r="C1884" s="2">
        <v>0.6645833333333333</v>
      </c>
      <c r="D1884" s="2"/>
      <c r="E1884" s="124"/>
      <c r="F1884" s="15" t="s">
        <v>237</v>
      </c>
      <c r="G1884" s="15"/>
      <c r="H1884" s="15" t="s">
        <v>236</v>
      </c>
      <c r="I1884" s="152"/>
    </row>
    <row r="1885" spans="2:9" x14ac:dyDescent="0.15">
      <c r="B1885" s="127">
        <v>42877</v>
      </c>
      <c r="C1885" s="2">
        <v>0.71666666666666667</v>
      </c>
      <c r="D1885" s="2"/>
      <c r="E1885" s="124"/>
      <c r="F1885" s="15" t="s">
        <v>237</v>
      </c>
      <c r="G1885" s="15"/>
      <c r="H1885" s="15" t="s">
        <v>236</v>
      </c>
      <c r="I1885" s="152" t="s">
        <v>199</v>
      </c>
    </row>
    <row r="1886" spans="2:9" x14ac:dyDescent="0.15">
      <c r="B1886" s="127">
        <v>42877</v>
      </c>
      <c r="C1886" s="2">
        <v>0.78263888888888899</v>
      </c>
      <c r="D1886" s="2"/>
      <c r="E1886" s="124"/>
      <c r="F1886" s="15" t="s">
        <v>237</v>
      </c>
      <c r="G1886" s="15" t="s">
        <v>239</v>
      </c>
      <c r="H1886" s="15"/>
      <c r="I1886" s="152"/>
    </row>
    <row r="1887" spans="2:9" x14ac:dyDescent="0.15">
      <c r="B1887" s="127">
        <v>42877</v>
      </c>
      <c r="C1887" s="2">
        <v>0.7993055555555556</v>
      </c>
      <c r="D1887" s="2">
        <v>0.80902777777777779</v>
      </c>
      <c r="E1887" s="124">
        <v>9.7222222222221877E-3</v>
      </c>
      <c r="F1887" s="15" t="s">
        <v>237</v>
      </c>
      <c r="G1887" s="15" t="s">
        <v>238</v>
      </c>
      <c r="H1887" s="15"/>
      <c r="I1887" s="152"/>
    </row>
    <row r="1888" spans="2:9" x14ac:dyDescent="0.15">
      <c r="B1888" s="127">
        <v>42878</v>
      </c>
      <c r="C1888" s="2">
        <v>0.17986111111111111</v>
      </c>
      <c r="D1888" s="2"/>
      <c r="E1888" s="124"/>
      <c r="F1888" s="15" t="s">
        <v>237</v>
      </c>
      <c r="G1888" s="15" t="s">
        <v>238</v>
      </c>
      <c r="H1888" s="15"/>
      <c r="I1888" s="152"/>
    </row>
    <row r="1889" spans="2:9" x14ac:dyDescent="0.15">
      <c r="B1889" s="127">
        <v>42878</v>
      </c>
      <c r="C1889" s="2">
        <v>0.19513888888888889</v>
      </c>
      <c r="D1889" s="2"/>
      <c r="E1889" s="124"/>
      <c r="F1889" s="15" t="s">
        <v>237</v>
      </c>
      <c r="G1889" s="15" t="s">
        <v>239</v>
      </c>
      <c r="H1889" s="15"/>
      <c r="I1889" s="152"/>
    </row>
    <row r="1890" spans="2:9" x14ac:dyDescent="0.15">
      <c r="B1890" s="127">
        <v>42878</v>
      </c>
      <c r="C1890" s="2">
        <v>0.21805555555555556</v>
      </c>
      <c r="D1890" s="2"/>
      <c r="E1890" s="124"/>
      <c r="F1890" s="15" t="s">
        <v>237</v>
      </c>
      <c r="G1890" s="15" t="s">
        <v>238</v>
      </c>
      <c r="H1890" s="15"/>
      <c r="I1890" s="152"/>
    </row>
    <row r="1891" spans="2:9" x14ac:dyDescent="0.15">
      <c r="B1891" s="127">
        <v>42878</v>
      </c>
      <c r="C1891" s="2">
        <v>0.22013888888888888</v>
      </c>
      <c r="D1891" s="2"/>
      <c r="E1891" s="124"/>
      <c r="F1891" s="15" t="s">
        <v>237</v>
      </c>
      <c r="G1891" s="15" t="s">
        <v>239</v>
      </c>
      <c r="H1891" s="15"/>
      <c r="I1891" s="152"/>
    </row>
    <row r="1892" spans="2:9" x14ac:dyDescent="0.15">
      <c r="B1892" s="127">
        <v>42878</v>
      </c>
      <c r="C1892" s="2">
        <v>0.22291666666666665</v>
      </c>
      <c r="D1892" s="2"/>
      <c r="E1892" s="124"/>
      <c r="F1892" s="15" t="s">
        <v>237</v>
      </c>
      <c r="G1892" s="15" t="s">
        <v>238</v>
      </c>
      <c r="H1892" s="15" t="s">
        <v>241</v>
      </c>
      <c r="I1892" s="152"/>
    </row>
    <row r="1893" spans="2:9" x14ac:dyDescent="0.15">
      <c r="B1893" s="127">
        <v>42878</v>
      </c>
      <c r="C1893" s="2">
        <v>0.24374999999999999</v>
      </c>
      <c r="D1893" s="2"/>
      <c r="E1893" s="124"/>
      <c r="F1893" s="15" t="s">
        <v>237</v>
      </c>
      <c r="G1893" s="15" t="s">
        <v>239</v>
      </c>
      <c r="H1893" s="15"/>
      <c r="I1893" s="152"/>
    </row>
    <row r="1894" spans="2:9" x14ac:dyDescent="0.15">
      <c r="B1894" s="127">
        <v>42878</v>
      </c>
      <c r="C1894" s="2">
        <v>0.25</v>
      </c>
      <c r="D1894" s="2"/>
      <c r="E1894" s="124"/>
      <c r="F1894" s="15" t="s">
        <v>237</v>
      </c>
      <c r="G1894" s="15" t="s">
        <v>238</v>
      </c>
      <c r="H1894" s="15" t="s">
        <v>241</v>
      </c>
      <c r="I1894" s="152"/>
    </row>
    <row r="1895" spans="2:9" x14ac:dyDescent="0.15">
      <c r="B1895" s="127">
        <v>42878</v>
      </c>
      <c r="C1895" s="2">
        <v>0.25277777777777777</v>
      </c>
      <c r="D1895" s="2"/>
      <c r="E1895" s="124"/>
      <c r="F1895" s="15" t="s">
        <v>237</v>
      </c>
      <c r="G1895" s="15" t="s">
        <v>239</v>
      </c>
      <c r="H1895" s="15"/>
      <c r="I1895" s="152"/>
    </row>
    <row r="1896" spans="2:9" x14ac:dyDescent="0.15">
      <c r="B1896" s="127">
        <v>42878</v>
      </c>
      <c r="C1896" s="2">
        <v>0.34583333333333338</v>
      </c>
      <c r="D1896" s="2"/>
      <c r="E1896" s="124"/>
      <c r="F1896" s="15" t="s">
        <v>237</v>
      </c>
      <c r="G1896" s="15" t="s">
        <v>238</v>
      </c>
      <c r="H1896" s="15"/>
      <c r="I1896" s="152"/>
    </row>
    <row r="1897" spans="2:9" x14ac:dyDescent="0.15">
      <c r="B1897" s="127">
        <v>42878</v>
      </c>
      <c r="C1897" s="2">
        <v>0.34652777777777777</v>
      </c>
      <c r="D1897" s="2"/>
      <c r="E1897" s="124"/>
      <c r="F1897" s="15" t="s">
        <v>237</v>
      </c>
      <c r="G1897" s="15"/>
      <c r="H1897" s="15" t="s">
        <v>236</v>
      </c>
      <c r="I1897" s="152"/>
    </row>
    <row r="1898" spans="2:9" x14ac:dyDescent="0.15">
      <c r="B1898" s="127">
        <v>42878</v>
      </c>
      <c r="C1898" s="2">
        <v>0.4548611111111111</v>
      </c>
      <c r="D1898" s="2"/>
      <c r="E1898" s="124"/>
      <c r="F1898" s="15" t="s">
        <v>237</v>
      </c>
      <c r="G1898" s="15" t="s">
        <v>239</v>
      </c>
      <c r="H1898" s="15"/>
      <c r="I1898" s="152"/>
    </row>
    <row r="1899" spans="2:9" x14ac:dyDescent="0.15">
      <c r="B1899" s="127">
        <v>42878</v>
      </c>
      <c r="C1899" s="2">
        <v>0.5395833333333333</v>
      </c>
      <c r="D1899" s="2"/>
      <c r="E1899" s="124"/>
      <c r="F1899" s="15" t="s">
        <v>237</v>
      </c>
      <c r="G1899" s="15" t="s">
        <v>238</v>
      </c>
      <c r="H1899" s="15"/>
      <c r="I1899" s="152"/>
    </row>
    <row r="1900" spans="2:9" x14ac:dyDescent="0.15">
      <c r="B1900" s="127">
        <v>42878</v>
      </c>
      <c r="C1900" s="2">
        <v>0.54027777777777775</v>
      </c>
      <c r="D1900" s="2"/>
      <c r="E1900" s="124"/>
      <c r="F1900" s="15" t="s">
        <v>237</v>
      </c>
      <c r="G1900" s="15"/>
      <c r="H1900" s="15" t="s">
        <v>236</v>
      </c>
      <c r="I1900" s="152"/>
    </row>
    <row r="1901" spans="2:9" x14ac:dyDescent="0.15">
      <c r="B1901" s="127">
        <v>42878</v>
      </c>
      <c r="C1901" s="2">
        <v>0.62152777777777779</v>
      </c>
      <c r="D1901" s="2"/>
      <c r="E1901" s="124"/>
      <c r="F1901" s="15" t="s">
        <v>237</v>
      </c>
      <c r="G1901" s="15" t="s">
        <v>239</v>
      </c>
      <c r="H1901" s="15"/>
      <c r="I1901" s="152"/>
    </row>
    <row r="1902" spans="2:9" x14ac:dyDescent="0.15">
      <c r="B1902" s="127">
        <v>42878</v>
      </c>
      <c r="C1902" s="2">
        <v>0.62569444444444444</v>
      </c>
      <c r="D1902" s="2"/>
      <c r="E1902" s="124"/>
      <c r="F1902" s="15" t="s">
        <v>237</v>
      </c>
      <c r="G1902" s="15" t="s">
        <v>238</v>
      </c>
      <c r="H1902" s="15" t="s">
        <v>241</v>
      </c>
      <c r="I1902" s="152"/>
    </row>
    <row r="1903" spans="2:9" x14ac:dyDescent="0.15">
      <c r="B1903" s="127">
        <v>42878</v>
      </c>
      <c r="C1903" s="2">
        <v>0.64722222222222225</v>
      </c>
      <c r="D1903" s="2"/>
      <c r="E1903" s="124"/>
      <c r="F1903" s="15" t="s">
        <v>237</v>
      </c>
      <c r="G1903" s="15" t="s">
        <v>239</v>
      </c>
      <c r="H1903" s="15"/>
      <c r="I1903" s="152"/>
    </row>
    <row r="1904" spans="2:9" x14ac:dyDescent="0.15">
      <c r="B1904" s="127">
        <v>42878</v>
      </c>
      <c r="C1904" s="2">
        <v>0.65486111111111112</v>
      </c>
      <c r="D1904" s="2"/>
      <c r="E1904" s="124"/>
      <c r="F1904" s="15" t="s">
        <v>237</v>
      </c>
      <c r="G1904" s="15" t="s">
        <v>238</v>
      </c>
      <c r="H1904" s="15" t="s">
        <v>241</v>
      </c>
      <c r="I1904" s="152"/>
    </row>
    <row r="1905" spans="2:9" x14ac:dyDescent="0.15">
      <c r="B1905" s="127">
        <v>42878</v>
      </c>
      <c r="C1905" s="2">
        <v>0.65555555555555556</v>
      </c>
      <c r="D1905" s="2"/>
      <c r="E1905" s="124"/>
      <c r="F1905" s="15" t="s">
        <v>237</v>
      </c>
      <c r="G1905" s="15" t="s">
        <v>239</v>
      </c>
      <c r="H1905" s="15"/>
      <c r="I1905" s="152"/>
    </row>
    <row r="1906" spans="2:9" x14ac:dyDescent="0.15">
      <c r="B1906" s="127">
        <v>42878</v>
      </c>
      <c r="C1906" s="2">
        <v>0.67361111111111116</v>
      </c>
      <c r="D1906" s="2"/>
      <c r="E1906" s="124"/>
      <c r="F1906" s="15" t="s">
        <v>237</v>
      </c>
      <c r="G1906" s="15" t="s">
        <v>238</v>
      </c>
      <c r="H1906" s="15" t="s">
        <v>240</v>
      </c>
      <c r="I1906" s="152"/>
    </row>
    <row r="1907" spans="2:9" x14ac:dyDescent="0.15">
      <c r="B1907" s="127">
        <v>42878</v>
      </c>
      <c r="C1907" s="2">
        <v>0.67361111111111116</v>
      </c>
      <c r="D1907" s="2"/>
      <c r="E1907" s="124"/>
      <c r="F1907" s="15" t="s">
        <v>237</v>
      </c>
      <c r="G1907" s="15" t="s">
        <v>239</v>
      </c>
      <c r="H1907" s="15"/>
      <c r="I1907" s="152"/>
    </row>
    <row r="1908" spans="2:9" x14ac:dyDescent="0.15">
      <c r="B1908" s="127">
        <v>42878</v>
      </c>
      <c r="C1908" s="2">
        <v>0.77986111111111101</v>
      </c>
      <c r="D1908" s="2"/>
      <c r="E1908" s="124"/>
      <c r="F1908" s="15" t="s">
        <v>237</v>
      </c>
      <c r="G1908" s="15" t="s">
        <v>238</v>
      </c>
      <c r="H1908" s="15" t="s">
        <v>240</v>
      </c>
      <c r="I1908" s="152"/>
    </row>
    <row r="1909" spans="2:9" x14ac:dyDescent="0.15">
      <c r="B1909" s="127">
        <v>42878</v>
      </c>
      <c r="C1909" s="2">
        <v>0.78055555555555556</v>
      </c>
      <c r="D1909" s="2"/>
      <c r="E1909" s="124"/>
      <c r="F1909" s="15" t="s">
        <v>237</v>
      </c>
      <c r="G1909" s="15"/>
      <c r="H1909" s="15" t="s">
        <v>236</v>
      </c>
      <c r="I1909" s="152"/>
    </row>
    <row r="1910" spans="2:9" x14ac:dyDescent="0.15">
      <c r="B1910" s="127">
        <v>42878</v>
      </c>
      <c r="C1910" s="2">
        <v>0.7895833333333333</v>
      </c>
      <c r="D1910" s="2"/>
      <c r="E1910" s="124"/>
      <c r="F1910" s="15" t="s">
        <v>237</v>
      </c>
      <c r="G1910" s="15" t="s">
        <v>239</v>
      </c>
      <c r="H1910" s="15"/>
      <c r="I1910" s="152"/>
    </row>
    <row r="1911" spans="2:9" x14ac:dyDescent="0.15">
      <c r="B1911" s="127">
        <v>42879</v>
      </c>
      <c r="C1911" s="2">
        <v>0.26597222222222222</v>
      </c>
      <c r="D1911" s="2"/>
      <c r="E1911" s="124"/>
      <c r="F1911" s="15" t="s">
        <v>237</v>
      </c>
      <c r="G1911" s="15" t="s">
        <v>238</v>
      </c>
      <c r="H1911" s="15"/>
      <c r="I1911" s="152"/>
    </row>
    <row r="1912" spans="2:9" x14ac:dyDescent="0.15">
      <c r="B1912" s="127">
        <v>42879</v>
      </c>
      <c r="C1912" s="2">
        <v>0.26597222222222222</v>
      </c>
      <c r="D1912" s="2"/>
      <c r="E1912" s="124"/>
      <c r="F1912" s="15" t="s">
        <v>237</v>
      </c>
      <c r="G1912" s="15"/>
      <c r="H1912" s="15" t="s">
        <v>236</v>
      </c>
      <c r="I1912" s="152"/>
    </row>
    <row r="1913" spans="2:9" x14ac:dyDescent="0.15">
      <c r="B1913" s="127">
        <v>42879</v>
      </c>
      <c r="C1913" s="2">
        <v>0.2673611111111111</v>
      </c>
      <c r="D1913" s="2"/>
      <c r="E1913" s="124"/>
      <c r="F1913" s="15" t="s">
        <v>237</v>
      </c>
      <c r="G1913" s="15" t="s">
        <v>239</v>
      </c>
      <c r="H1913" s="15"/>
      <c r="I1913" s="152"/>
    </row>
    <row r="1914" spans="2:9" x14ac:dyDescent="0.15">
      <c r="B1914" s="127">
        <v>42879</v>
      </c>
      <c r="C1914" s="2">
        <v>0.41666666666666669</v>
      </c>
      <c r="D1914" s="2"/>
      <c r="E1914" s="124"/>
      <c r="F1914" s="15" t="s">
        <v>237</v>
      </c>
      <c r="G1914" s="15" t="s">
        <v>238</v>
      </c>
      <c r="H1914" s="15"/>
      <c r="I1914" s="152"/>
    </row>
    <row r="1915" spans="2:9" x14ac:dyDescent="0.15">
      <c r="B1915" s="127">
        <v>42879</v>
      </c>
      <c r="C1915" s="2">
        <v>0.41944444444444445</v>
      </c>
      <c r="D1915" s="2"/>
      <c r="E1915" s="124"/>
      <c r="F1915" s="15" t="s">
        <v>237</v>
      </c>
      <c r="G1915" s="15"/>
      <c r="H1915" s="15" t="s">
        <v>236</v>
      </c>
      <c r="I1915" s="152"/>
    </row>
    <row r="1916" spans="2:9" x14ac:dyDescent="0.15">
      <c r="B1916" s="127">
        <v>42879</v>
      </c>
      <c r="C1916" s="2">
        <v>0.42083333333333334</v>
      </c>
      <c r="D1916" s="2"/>
      <c r="E1916" s="124"/>
      <c r="F1916" s="15" t="s">
        <v>237</v>
      </c>
      <c r="G1916" s="15" t="s">
        <v>239</v>
      </c>
      <c r="H1916" s="15"/>
      <c r="I1916" s="152"/>
    </row>
    <row r="1917" spans="2:9" x14ac:dyDescent="0.15">
      <c r="B1917" s="127">
        <v>42879</v>
      </c>
      <c r="C1917" s="2">
        <v>0.42569444444444443</v>
      </c>
      <c r="D1917" s="2"/>
      <c r="E1917" s="124"/>
      <c r="F1917" s="15" t="s">
        <v>237</v>
      </c>
      <c r="G1917" s="15" t="s">
        <v>238</v>
      </c>
      <c r="H1917" s="15"/>
      <c r="I1917" s="152"/>
    </row>
    <row r="1918" spans="2:9" x14ac:dyDescent="0.15">
      <c r="B1918" s="127">
        <v>42879</v>
      </c>
      <c r="C1918" s="2">
        <v>0.47361111111111115</v>
      </c>
      <c r="D1918" s="2"/>
      <c r="E1918" s="124"/>
      <c r="F1918" s="15" t="s">
        <v>237</v>
      </c>
      <c r="G1918" s="15" t="s">
        <v>239</v>
      </c>
      <c r="H1918" s="15"/>
      <c r="I1918" s="152"/>
    </row>
    <row r="1919" spans="2:9" x14ac:dyDescent="0.15">
      <c r="B1919" s="127">
        <v>42879</v>
      </c>
      <c r="C1919" s="2">
        <v>0.4777777777777778</v>
      </c>
      <c r="D1919" s="2"/>
      <c r="E1919" s="124"/>
      <c r="F1919" s="15" t="s">
        <v>237</v>
      </c>
      <c r="G1919" s="15" t="s">
        <v>238</v>
      </c>
      <c r="H1919" s="15"/>
      <c r="I1919" s="152"/>
    </row>
    <row r="1920" spans="2:9" x14ac:dyDescent="0.15">
      <c r="B1920" s="127">
        <v>42879</v>
      </c>
      <c r="C1920" s="2">
        <v>0.50347222222222221</v>
      </c>
      <c r="D1920" s="2"/>
      <c r="E1920" s="124"/>
      <c r="F1920" s="15" t="s">
        <v>237</v>
      </c>
      <c r="G1920" s="15" t="s">
        <v>239</v>
      </c>
      <c r="H1920" s="15"/>
      <c r="I1920" s="152"/>
    </row>
    <row r="1921" spans="2:9" x14ac:dyDescent="0.15">
      <c r="B1921" s="127">
        <v>42879</v>
      </c>
      <c r="C1921" s="2">
        <v>0.5083333333333333</v>
      </c>
      <c r="D1921" s="2"/>
      <c r="E1921" s="124"/>
      <c r="F1921" s="15" t="s">
        <v>237</v>
      </c>
      <c r="G1921" s="15" t="s">
        <v>238</v>
      </c>
      <c r="H1921" s="15" t="s">
        <v>241</v>
      </c>
      <c r="I1921" s="152"/>
    </row>
    <row r="1922" spans="2:9" x14ac:dyDescent="0.15">
      <c r="B1922" s="127">
        <v>42879</v>
      </c>
      <c r="C1922" s="2">
        <v>0.51736111111111105</v>
      </c>
      <c r="D1922" s="2"/>
      <c r="E1922" s="124"/>
      <c r="F1922" s="15" t="s">
        <v>237</v>
      </c>
      <c r="G1922" s="15" t="s">
        <v>239</v>
      </c>
      <c r="H1922" s="15"/>
      <c r="I1922" s="152"/>
    </row>
    <row r="1923" spans="2:9" x14ac:dyDescent="0.15">
      <c r="B1923" s="127">
        <v>42879</v>
      </c>
      <c r="C1923" s="2">
        <v>0.73958333333333337</v>
      </c>
      <c r="D1923" s="2"/>
      <c r="E1923" s="124"/>
      <c r="F1923" s="15" t="s">
        <v>237</v>
      </c>
      <c r="G1923" s="15" t="s">
        <v>238</v>
      </c>
      <c r="H1923" s="15"/>
      <c r="I1923" s="152"/>
    </row>
    <row r="1924" spans="2:9" x14ac:dyDescent="0.15">
      <c r="B1924" s="127">
        <v>42879</v>
      </c>
      <c r="C1924" s="2">
        <v>0.73958333333333337</v>
      </c>
      <c r="D1924" s="2"/>
      <c r="E1924" s="124"/>
      <c r="F1924" s="15" t="s">
        <v>237</v>
      </c>
      <c r="G1924" s="15"/>
      <c r="H1924" s="15" t="s">
        <v>236</v>
      </c>
      <c r="I1924" s="152"/>
    </row>
    <row r="1925" spans="2:9" x14ac:dyDescent="0.15">
      <c r="B1925" s="127">
        <v>42879</v>
      </c>
      <c r="C1925" s="2">
        <v>0.7715277777777777</v>
      </c>
      <c r="D1925" s="2"/>
      <c r="E1925" s="124"/>
      <c r="F1925" s="15" t="s">
        <v>237</v>
      </c>
      <c r="G1925" s="15" t="s">
        <v>239</v>
      </c>
      <c r="H1925" s="15"/>
      <c r="I1925" s="152"/>
    </row>
    <row r="1926" spans="2:9" x14ac:dyDescent="0.15">
      <c r="B1926" s="127">
        <v>42880</v>
      </c>
      <c r="C1926" s="2">
        <v>0.18402777777777779</v>
      </c>
      <c r="D1926" s="2"/>
      <c r="E1926" s="124"/>
      <c r="F1926" s="15" t="s">
        <v>237</v>
      </c>
      <c r="G1926" s="15" t="s">
        <v>238</v>
      </c>
      <c r="H1926" s="15"/>
      <c r="I1926" s="152"/>
    </row>
    <row r="1927" spans="2:9" x14ac:dyDescent="0.15">
      <c r="B1927" s="127">
        <v>42880</v>
      </c>
      <c r="C1927" s="2">
        <v>0.19236111111111112</v>
      </c>
      <c r="D1927" s="2"/>
      <c r="E1927" s="124"/>
      <c r="F1927" s="15" t="s">
        <v>237</v>
      </c>
      <c r="G1927" s="15" t="s">
        <v>239</v>
      </c>
      <c r="H1927" s="15"/>
      <c r="I1927" s="152"/>
    </row>
    <row r="1928" spans="2:9" x14ac:dyDescent="0.15">
      <c r="B1928" s="127">
        <v>42880</v>
      </c>
      <c r="C1928" s="2">
        <v>0.31875000000000003</v>
      </c>
      <c r="D1928" s="2"/>
      <c r="E1928" s="124"/>
      <c r="F1928" s="15" t="s">
        <v>237</v>
      </c>
      <c r="G1928" s="15" t="s">
        <v>238</v>
      </c>
      <c r="H1928" s="15"/>
      <c r="I1928" s="152"/>
    </row>
    <row r="1929" spans="2:9" x14ac:dyDescent="0.15">
      <c r="B1929" s="127">
        <v>42880</v>
      </c>
      <c r="C1929" s="2">
        <v>0.31944444444444448</v>
      </c>
      <c r="D1929" s="2"/>
      <c r="E1929" s="124"/>
      <c r="F1929" s="15" t="s">
        <v>237</v>
      </c>
      <c r="G1929" s="15"/>
      <c r="H1929" s="15" t="s">
        <v>236</v>
      </c>
      <c r="I1929" s="152"/>
    </row>
    <row r="1930" spans="2:9" x14ac:dyDescent="0.15">
      <c r="B1930" s="127">
        <v>42880</v>
      </c>
      <c r="C1930" s="2">
        <v>0.32500000000000001</v>
      </c>
      <c r="D1930" s="2"/>
      <c r="E1930" s="124"/>
      <c r="F1930" s="15" t="s">
        <v>237</v>
      </c>
      <c r="G1930" s="15" t="s">
        <v>239</v>
      </c>
      <c r="H1930" s="15"/>
      <c r="I1930" s="152"/>
    </row>
    <row r="1931" spans="2:9" x14ac:dyDescent="0.15">
      <c r="B1931" s="127">
        <v>42880</v>
      </c>
      <c r="C1931" s="2">
        <v>0.34097222222222223</v>
      </c>
      <c r="D1931" s="2"/>
      <c r="E1931" s="124"/>
      <c r="F1931" s="15" t="s">
        <v>237</v>
      </c>
      <c r="G1931" s="15" t="s">
        <v>238</v>
      </c>
      <c r="H1931" s="15"/>
      <c r="I1931" s="152"/>
    </row>
    <row r="1932" spans="2:9" x14ac:dyDescent="0.15">
      <c r="B1932" s="127">
        <v>42880</v>
      </c>
      <c r="C1932" s="2">
        <v>0.34722222222222227</v>
      </c>
      <c r="D1932" s="2"/>
      <c r="E1932" s="124"/>
      <c r="F1932" s="15" t="s">
        <v>237</v>
      </c>
      <c r="G1932" s="15" t="s">
        <v>239</v>
      </c>
      <c r="H1932" s="15"/>
      <c r="I1932" s="152"/>
    </row>
    <row r="1933" spans="2:9" x14ac:dyDescent="0.15">
      <c r="B1933" s="127">
        <v>42880</v>
      </c>
      <c r="C1933" s="2">
        <v>0.35833333333333334</v>
      </c>
      <c r="D1933" s="2"/>
      <c r="E1933" s="124"/>
      <c r="F1933" s="15" t="s">
        <v>237</v>
      </c>
      <c r="G1933" s="15" t="s">
        <v>238</v>
      </c>
      <c r="H1933" s="15"/>
      <c r="I1933" s="152"/>
    </row>
    <row r="1934" spans="2:9" x14ac:dyDescent="0.15">
      <c r="B1934" s="127">
        <v>42880</v>
      </c>
      <c r="C1934" s="2">
        <v>0.3923611111111111</v>
      </c>
      <c r="D1934" s="2"/>
      <c r="E1934" s="124"/>
      <c r="F1934" s="15" t="s">
        <v>237</v>
      </c>
      <c r="G1934" s="15" t="s">
        <v>239</v>
      </c>
      <c r="H1934" s="15"/>
      <c r="I1934" s="152"/>
    </row>
    <row r="1935" spans="2:9" x14ac:dyDescent="0.15">
      <c r="B1935" s="127">
        <v>42880</v>
      </c>
      <c r="C1935" s="2">
        <v>0.39305555555555555</v>
      </c>
      <c r="D1935" s="2"/>
      <c r="E1935" s="124"/>
      <c r="F1935" s="15" t="s">
        <v>237</v>
      </c>
      <c r="G1935" s="15" t="s">
        <v>238</v>
      </c>
      <c r="H1935" s="15"/>
      <c r="I1935" s="152"/>
    </row>
    <row r="1936" spans="2:9" x14ac:dyDescent="0.15">
      <c r="B1936" s="127">
        <v>42880</v>
      </c>
      <c r="C1936" s="2">
        <v>0.39374999999999999</v>
      </c>
      <c r="D1936" s="2"/>
      <c r="E1936" s="124"/>
      <c r="F1936" s="15" t="s">
        <v>237</v>
      </c>
      <c r="G1936" s="15" t="s">
        <v>239</v>
      </c>
      <c r="H1936" s="15"/>
      <c r="I1936" s="152"/>
    </row>
    <row r="1937" spans="2:9" x14ac:dyDescent="0.15">
      <c r="B1937" s="127">
        <v>42880</v>
      </c>
      <c r="C1937" s="2">
        <v>0.39930555555555558</v>
      </c>
      <c r="D1937" s="2"/>
      <c r="E1937" s="124"/>
      <c r="F1937" s="15" t="s">
        <v>237</v>
      </c>
      <c r="G1937" s="15" t="s">
        <v>238</v>
      </c>
      <c r="H1937" s="15"/>
      <c r="I1937" s="152"/>
    </row>
    <row r="1938" spans="2:9" x14ac:dyDescent="0.15">
      <c r="B1938" s="127">
        <v>42880</v>
      </c>
      <c r="C1938" s="2">
        <v>0.43611111111111112</v>
      </c>
      <c r="D1938" s="2"/>
      <c r="E1938" s="124"/>
      <c r="F1938" s="15" t="s">
        <v>237</v>
      </c>
      <c r="G1938" s="15"/>
      <c r="H1938" s="15" t="s">
        <v>236</v>
      </c>
      <c r="I1938" s="152"/>
    </row>
    <row r="1939" spans="2:9" x14ac:dyDescent="0.15">
      <c r="B1939" s="127">
        <v>42880</v>
      </c>
      <c r="C1939" s="2">
        <v>0.48958333333333331</v>
      </c>
      <c r="D1939" s="2"/>
      <c r="E1939" s="124"/>
      <c r="F1939" s="15" t="s">
        <v>237</v>
      </c>
      <c r="G1939" s="15" t="s">
        <v>239</v>
      </c>
      <c r="H1939" s="15"/>
      <c r="I1939" s="152"/>
    </row>
    <row r="1940" spans="2:9" x14ac:dyDescent="0.15">
      <c r="B1940" s="127">
        <v>42880</v>
      </c>
      <c r="C1940" s="2">
        <v>0.49444444444444446</v>
      </c>
      <c r="D1940" s="2"/>
      <c r="E1940" s="124"/>
      <c r="F1940" s="15" t="s">
        <v>237</v>
      </c>
      <c r="G1940" s="15" t="s">
        <v>238</v>
      </c>
      <c r="H1940" s="15" t="s">
        <v>241</v>
      </c>
      <c r="I1940" s="152"/>
    </row>
    <row r="1941" spans="2:9" x14ac:dyDescent="0.15">
      <c r="B1941" s="127">
        <v>42880</v>
      </c>
      <c r="C1941" s="2">
        <v>0.49652777777777773</v>
      </c>
      <c r="D1941" s="2"/>
      <c r="E1941" s="124"/>
      <c r="F1941" s="15" t="s">
        <v>237</v>
      </c>
      <c r="G1941" s="15" t="s">
        <v>239</v>
      </c>
      <c r="H1941" s="15"/>
      <c r="I1941" s="152"/>
    </row>
    <row r="1942" spans="2:9" x14ac:dyDescent="0.15">
      <c r="B1942" s="127">
        <v>42880</v>
      </c>
      <c r="C1942" s="2">
        <v>0.50416666666666665</v>
      </c>
      <c r="D1942" s="2"/>
      <c r="E1942" s="124"/>
      <c r="F1942" s="15" t="s">
        <v>237</v>
      </c>
      <c r="G1942" s="15" t="s">
        <v>238</v>
      </c>
      <c r="H1942" s="15"/>
      <c r="I1942" s="152"/>
    </row>
    <row r="1943" spans="2:9" x14ac:dyDescent="0.15">
      <c r="B1943" s="127">
        <v>42880</v>
      </c>
      <c r="C1943" s="2">
        <v>0.51874999999999993</v>
      </c>
      <c r="D1943" s="2"/>
      <c r="E1943" s="124"/>
      <c r="F1943" s="15" t="s">
        <v>237</v>
      </c>
      <c r="G1943" s="15" t="s">
        <v>239</v>
      </c>
      <c r="H1943" s="15"/>
      <c r="I1943" s="152"/>
    </row>
    <row r="1944" spans="2:9" x14ac:dyDescent="0.15">
      <c r="B1944" s="127">
        <v>42880</v>
      </c>
      <c r="C1944" s="2">
        <v>0.54999999999999993</v>
      </c>
      <c r="D1944" s="2"/>
      <c r="E1944" s="124"/>
      <c r="F1944" s="15" t="s">
        <v>237</v>
      </c>
      <c r="G1944" s="15" t="s">
        <v>238</v>
      </c>
      <c r="H1944" s="15"/>
      <c r="I1944" s="152"/>
    </row>
    <row r="1945" spans="2:9" x14ac:dyDescent="0.15">
      <c r="B1945" s="127">
        <v>42880</v>
      </c>
      <c r="C1945" s="2">
        <v>0.71250000000000002</v>
      </c>
      <c r="D1945" s="2"/>
      <c r="E1945" s="124"/>
      <c r="F1945" s="15" t="s">
        <v>237</v>
      </c>
      <c r="G1945" s="15" t="s">
        <v>239</v>
      </c>
      <c r="H1945" s="15"/>
      <c r="I1945" s="152"/>
    </row>
    <row r="1946" spans="2:9" x14ac:dyDescent="0.15">
      <c r="B1946" s="127">
        <v>42881</v>
      </c>
      <c r="C1946" s="2">
        <v>0.17708333333333334</v>
      </c>
      <c r="D1946" s="2"/>
      <c r="E1946" s="124"/>
      <c r="F1946" s="15" t="s">
        <v>237</v>
      </c>
      <c r="G1946" s="15" t="s">
        <v>238</v>
      </c>
      <c r="H1946" s="15"/>
      <c r="I1946" s="152"/>
    </row>
    <row r="1947" spans="2:9" x14ac:dyDescent="0.15">
      <c r="B1947" s="127">
        <v>42881</v>
      </c>
      <c r="C1947" s="2">
        <v>0.26805555555555555</v>
      </c>
      <c r="D1947" s="2"/>
      <c r="E1947" s="124"/>
      <c r="F1947" s="15" t="s">
        <v>237</v>
      </c>
      <c r="G1947" s="15"/>
      <c r="H1947" s="15" t="s">
        <v>236</v>
      </c>
      <c r="I1947" s="152"/>
    </row>
    <row r="1948" spans="2:9" x14ac:dyDescent="0.15">
      <c r="B1948" s="127">
        <v>42881</v>
      </c>
      <c r="C1948" s="2">
        <v>0.27291666666666664</v>
      </c>
      <c r="D1948" s="2"/>
      <c r="E1948" s="124"/>
      <c r="F1948" s="15" t="s">
        <v>237</v>
      </c>
      <c r="G1948" s="15" t="s">
        <v>239</v>
      </c>
      <c r="H1948" s="15"/>
      <c r="I1948" s="152"/>
    </row>
    <row r="1949" spans="2:9" x14ac:dyDescent="0.15">
      <c r="B1949" s="127">
        <v>42881</v>
      </c>
      <c r="C1949" s="2">
        <v>0.32916666666666666</v>
      </c>
      <c r="D1949" s="2"/>
      <c r="E1949" s="124"/>
      <c r="F1949" s="15" t="s">
        <v>237</v>
      </c>
      <c r="G1949" s="15" t="s">
        <v>238</v>
      </c>
      <c r="H1949" s="15"/>
      <c r="I1949" s="152"/>
    </row>
    <row r="1950" spans="2:9" x14ac:dyDescent="0.15">
      <c r="B1950" s="127">
        <v>42881</v>
      </c>
      <c r="C1950" s="2">
        <v>0.3298611111111111</v>
      </c>
      <c r="D1950" s="2"/>
      <c r="E1950" s="124"/>
      <c r="F1950" s="15" t="s">
        <v>237</v>
      </c>
      <c r="G1950" s="15"/>
      <c r="H1950" s="15" t="s">
        <v>236</v>
      </c>
      <c r="I1950" s="152"/>
    </row>
    <row r="1951" spans="2:9" x14ac:dyDescent="0.15">
      <c r="B1951" s="127">
        <v>42881</v>
      </c>
      <c r="C1951" s="2">
        <v>0.37777777777777777</v>
      </c>
      <c r="D1951" s="2"/>
      <c r="E1951" s="124"/>
      <c r="F1951" s="15" t="s">
        <v>237</v>
      </c>
      <c r="G1951" s="15" t="s">
        <v>239</v>
      </c>
      <c r="H1951" s="15"/>
      <c r="I1951" s="152"/>
    </row>
    <row r="1952" spans="2:9" x14ac:dyDescent="0.15">
      <c r="B1952" s="127">
        <v>42881</v>
      </c>
      <c r="C1952" s="2">
        <v>0.37986111111111115</v>
      </c>
      <c r="D1952" s="2"/>
      <c r="E1952" s="124"/>
      <c r="F1952" s="15" t="s">
        <v>237</v>
      </c>
      <c r="G1952" s="15" t="s">
        <v>238</v>
      </c>
      <c r="H1952" s="15" t="s">
        <v>240</v>
      </c>
      <c r="I1952" s="152"/>
    </row>
    <row r="1953" spans="2:9" x14ac:dyDescent="0.15">
      <c r="B1953" s="127">
        <v>42881</v>
      </c>
      <c r="C1953" s="2">
        <v>0.40972222222222227</v>
      </c>
      <c r="D1953" s="2"/>
      <c r="E1953" s="124"/>
      <c r="F1953" s="15" t="s">
        <v>237</v>
      </c>
      <c r="G1953" s="15" t="s">
        <v>239</v>
      </c>
      <c r="H1953" s="15"/>
      <c r="I1953" s="152"/>
    </row>
    <row r="1954" spans="2:9" x14ac:dyDescent="0.15">
      <c r="B1954" s="127">
        <v>42881</v>
      </c>
      <c r="C1954" s="2">
        <v>0.50416666666666665</v>
      </c>
      <c r="D1954" s="2"/>
      <c r="E1954" s="124"/>
      <c r="F1954" s="15" t="s">
        <v>237</v>
      </c>
      <c r="G1954" s="15" t="s">
        <v>238</v>
      </c>
      <c r="H1954" s="15"/>
      <c r="I1954" s="152"/>
    </row>
    <row r="1955" spans="2:9" x14ac:dyDescent="0.15">
      <c r="B1955" s="127">
        <v>42881</v>
      </c>
      <c r="C1955" s="2">
        <v>0.50486111111111109</v>
      </c>
      <c r="D1955" s="2"/>
      <c r="E1955" s="124"/>
      <c r="F1955" s="15" t="s">
        <v>237</v>
      </c>
      <c r="G1955" s="15"/>
      <c r="H1955" s="15" t="s">
        <v>236</v>
      </c>
      <c r="I1955" s="152"/>
    </row>
    <row r="1956" spans="2:9" x14ac:dyDescent="0.15">
      <c r="B1956" s="127">
        <v>42881</v>
      </c>
      <c r="C1956" s="2">
        <v>0.5395833333333333</v>
      </c>
      <c r="D1956" s="2"/>
      <c r="E1956" s="124"/>
      <c r="F1956" s="15" t="s">
        <v>237</v>
      </c>
      <c r="G1956" s="15" t="s">
        <v>239</v>
      </c>
      <c r="H1956" s="15"/>
      <c r="I1956" s="152"/>
    </row>
    <row r="1957" spans="2:9" x14ac:dyDescent="0.15">
      <c r="B1957" s="127">
        <v>42881</v>
      </c>
      <c r="C1957" s="2">
        <v>0.54305555555555551</v>
      </c>
      <c r="D1957" s="2"/>
      <c r="E1957" s="124"/>
      <c r="F1957" s="15" t="s">
        <v>237</v>
      </c>
      <c r="G1957" s="15" t="s">
        <v>238</v>
      </c>
      <c r="H1957" s="15" t="s">
        <v>241</v>
      </c>
      <c r="I1957" s="152"/>
    </row>
    <row r="1958" spans="2:9" x14ac:dyDescent="0.15">
      <c r="B1958" s="127">
        <v>42881</v>
      </c>
      <c r="C1958" s="2">
        <v>0.57500000000000007</v>
      </c>
      <c r="D1958" s="2"/>
      <c r="E1958" s="124"/>
      <c r="F1958" s="15" t="s">
        <v>237</v>
      </c>
      <c r="G1958" s="15" t="s">
        <v>239</v>
      </c>
      <c r="H1958" s="15"/>
      <c r="I1958" s="152"/>
    </row>
    <row r="1959" spans="2:9" x14ac:dyDescent="0.15">
      <c r="B1959" s="127">
        <v>42881</v>
      </c>
      <c r="C1959" s="2">
        <v>0.65486111111111112</v>
      </c>
      <c r="D1959" s="2"/>
      <c r="E1959" s="124"/>
      <c r="F1959" s="15" t="s">
        <v>237</v>
      </c>
      <c r="G1959" s="15" t="s">
        <v>238</v>
      </c>
      <c r="H1959" s="15"/>
      <c r="I1959" s="152"/>
    </row>
    <row r="1960" spans="2:9" x14ac:dyDescent="0.15">
      <c r="B1960" s="127">
        <v>42881</v>
      </c>
      <c r="C1960" s="2">
        <v>0.66666666666666663</v>
      </c>
      <c r="D1960" s="2"/>
      <c r="E1960" s="124"/>
      <c r="F1960" s="15" t="s">
        <v>237</v>
      </c>
      <c r="G1960" s="15"/>
      <c r="H1960" s="15" t="s">
        <v>236</v>
      </c>
      <c r="I1960" s="152"/>
    </row>
    <row r="1961" spans="2:9" x14ac:dyDescent="0.15">
      <c r="B1961" s="127">
        <v>42881</v>
      </c>
      <c r="C1961" s="2">
        <v>0.70416666666666661</v>
      </c>
      <c r="D1961" s="2"/>
      <c r="E1961" s="124"/>
      <c r="F1961" s="15" t="s">
        <v>237</v>
      </c>
      <c r="G1961" s="15"/>
      <c r="H1961" s="15" t="s">
        <v>236</v>
      </c>
      <c r="I1961" s="152"/>
    </row>
    <row r="1962" spans="2:9" x14ac:dyDescent="0.15">
      <c r="B1962" s="127">
        <v>42881</v>
      </c>
      <c r="C1962" s="2">
        <v>0.75624999999999998</v>
      </c>
      <c r="D1962" s="2"/>
      <c r="E1962" s="124"/>
      <c r="F1962" s="15" t="s">
        <v>237</v>
      </c>
      <c r="G1962" s="15" t="s">
        <v>239</v>
      </c>
      <c r="H1962" s="15"/>
      <c r="I1962" s="152"/>
    </row>
    <row r="1963" spans="2:9" x14ac:dyDescent="0.15">
      <c r="B1963" s="127">
        <v>42881</v>
      </c>
      <c r="C1963" s="2">
        <v>0.76736111111111116</v>
      </c>
      <c r="D1963" s="2">
        <v>0.80694444444444446</v>
      </c>
      <c r="E1963" s="124">
        <v>3.9583333333333304E-2</v>
      </c>
      <c r="F1963" s="15" t="s">
        <v>237</v>
      </c>
      <c r="G1963" s="15" t="s">
        <v>238</v>
      </c>
      <c r="H1963" s="15" t="s">
        <v>240</v>
      </c>
      <c r="I1963" s="152"/>
    </row>
    <row r="1964" spans="2:9" x14ac:dyDescent="0.15">
      <c r="B1964" s="127">
        <v>42882</v>
      </c>
      <c r="C1964" s="2">
        <v>0.17916666666666667</v>
      </c>
      <c r="D1964" s="2"/>
      <c r="E1964" s="124"/>
      <c r="F1964" s="15" t="s">
        <v>237</v>
      </c>
      <c r="G1964" s="15" t="s">
        <v>238</v>
      </c>
      <c r="H1964" s="15"/>
      <c r="I1964" s="152"/>
    </row>
    <row r="1965" spans="2:9" x14ac:dyDescent="0.15">
      <c r="B1965" s="127">
        <v>42882</v>
      </c>
      <c r="C1965" s="2">
        <v>0.20625000000000002</v>
      </c>
      <c r="D1965" s="2"/>
      <c r="E1965" s="124"/>
      <c r="F1965" s="15" t="s">
        <v>237</v>
      </c>
      <c r="G1965" s="15" t="s">
        <v>239</v>
      </c>
      <c r="H1965" s="15"/>
      <c r="I1965" s="152"/>
    </row>
    <row r="1966" spans="2:9" x14ac:dyDescent="0.15">
      <c r="B1966" s="127">
        <v>42882</v>
      </c>
      <c r="C1966" s="2">
        <v>0.20972222222222223</v>
      </c>
      <c r="D1966" s="2"/>
      <c r="E1966" s="124"/>
      <c r="F1966" s="15" t="s">
        <v>237</v>
      </c>
      <c r="G1966" s="15" t="s">
        <v>238</v>
      </c>
      <c r="H1966" s="15" t="s">
        <v>240</v>
      </c>
      <c r="I1966" s="152"/>
    </row>
    <row r="1967" spans="2:9" x14ac:dyDescent="0.15">
      <c r="B1967" s="127">
        <v>42882</v>
      </c>
      <c r="C1967" s="2">
        <v>0.21527777777777779</v>
      </c>
      <c r="D1967" s="2"/>
      <c r="E1967" s="124"/>
      <c r="F1967" s="15" t="s">
        <v>237</v>
      </c>
      <c r="G1967" s="15" t="s">
        <v>239</v>
      </c>
      <c r="H1967" s="15"/>
      <c r="I1967" s="152"/>
    </row>
    <row r="1968" spans="2:9" x14ac:dyDescent="0.15">
      <c r="B1968" s="127">
        <v>42882</v>
      </c>
      <c r="C1968" s="2">
        <v>0.21805555555555556</v>
      </c>
      <c r="D1968" s="2"/>
      <c r="E1968" s="124"/>
      <c r="F1968" s="15" t="s">
        <v>237</v>
      </c>
      <c r="G1968" s="15" t="s">
        <v>238</v>
      </c>
      <c r="H1968" s="15" t="s">
        <v>241</v>
      </c>
      <c r="I1968" s="152"/>
    </row>
    <row r="1969" spans="2:9" x14ac:dyDescent="0.15">
      <c r="B1969" s="127">
        <v>42882</v>
      </c>
      <c r="C1969" s="2">
        <v>0.22361111111111109</v>
      </c>
      <c r="D1969" s="2"/>
      <c r="E1969" s="124"/>
      <c r="F1969" s="15" t="s">
        <v>237</v>
      </c>
      <c r="G1969" s="15" t="s">
        <v>239</v>
      </c>
      <c r="H1969" s="15"/>
      <c r="I1969" s="152"/>
    </row>
    <row r="1970" spans="2:9" x14ac:dyDescent="0.15">
      <c r="B1970" s="127">
        <v>42882</v>
      </c>
      <c r="C1970" s="2">
        <v>0.23402777777777781</v>
      </c>
      <c r="D1970" s="2"/>
      <c r="E1970" s="124"/>
      <c r="F1970" s="15" t="s">
        <v>237</v>
      </c>
      <c r="G1970" s="15" t="s">
        <v>238</v>
      </c>
      <c r="H1970" s="15" t="s">
        <v>241</v>
      </c>
      <c r="I1970" s="152"/>
    </row>
    <row r="1971" spans="2:9" x14ac:dyDescent="0.15">
      <c r="B1971" s="127">
        <v>42882</v>
      </c>
      <c r="C1971" s="2">
        <v>0.26041666666666669</v>
      </c>
      <c r="D1971" s="2"/>
      <c r="E1971" s="124"/>
      <c r="F1971" s="15" t="s">
        <v>237</v>
      </c>
      <c r="G1971" s="15" t="s">
        <v>239</v>
      </c>
      <c r="H1971" s="15"/>
      <c r="I1971" s="152"/>
    </row>
    <row r="1972" spans="2:9" x14ac:dyDescent="0.15">
      <c r="B1972" s="127">
        <v>42882</v>
      </c>
      <c r="C1972" s="2">
        <v>0.26180555555555557</v>
      </c>
      <c r="D1972" s="2"/>
      <c r="E1972" s="124"/>
      <c r="F1972" s="15" t="s">
        <v>237</v>
      </c>
      <c r="G1972" s="15" t="s">
        <v>238</v>
      </c>
      <c r="H1972" s="15" t="s">
        <v>240</v>
      </c>
      <c r="I1972" s="152"/>
    </row>
    <row r="1973" spans="2:9" x14ac:dyDescent="0.15">
      <c r="B1973" s="127">
        <v>42882</v>
      </c>
      <c r="C1973" s="2">
        <v>0.2638888888888889</v>
      </c>
      <c r="D1973" s="2"/>
      <c r="E1973" s="124"/>
      <c r="F1973" s="15" t="s">
        <v>237</v>
      </c>
      <c r="G1973" s="15" t="s">
        <v>239</v>
      </c>
      <c r="H1973" s="15"/>
      <c r="I1973" s="152"/>
    </row>
    <row r="1974" spans="2:9" x14ac:dyDescent="0.15">
      <c r="B1974" s="127">
        <v>42882</v>
      </c>
      <c r="C1974" s="2">
        <v>0.31041666666666667</v>
      </c>
      <c r="D1974" s="2"/>
      <c r="E1974" s="124"/>
      <c r="F1974" s="15" t="s">
        <v>237</v>
      </c>
      <c r="G1974" s="15" t="s">
        <v>238</v>
      </c>
      <c r="H1974" s="169"/>
      <c r="I1974" s="168"/>
    </row>
    <row r="1975" spans="2:9" x14ac:dyDescent="0.15">
      <c r="B1975" s="127">
        <v>42882</v>
      </c>
      <c r="C1975" s="2">
        <v>0.31111111111111112</v>
      </c>
      <c r="D1975" s="2"/>
      <c r="E1975" s="124"/>
      <c r="F1975" s="15" t="s">
        <v>237</v>
      </c>
      <c r="G1975" s="15"/>
      <c r="H1975" s="169" t="s">
        <v>236</v>
      </c>
      <c r="I1975" s="168"/>
    </row>
    <row r="1976" spans="2:9" x14ac:dyDescent="0.15">
      <c r="B1976" s="127">
        <v>42882</v>
      </c>
      <c r="C1976" s="2">
        <v>0.3527777777777778</v>
      </c>
      <c r="D1976" s="2"/>
      <c r="E1976" s="124"/>
      <c r="F1976" s="15" t="s">
        <v>237</v>
      </c>
      <c r="G1976" s="15" t="s">
        <v>239</v>
      </c>
      <c r="H1976" s="169"/>
      <c r="I1976" s="168"/>
    </row>
    <row r="1977" spans="2:9" x14ac:dyDescent="0.15">
      <c r="B1977" s="127">
        <v>42882</v>
      </c>
      <c r="C1977" s="2">
        <v>0.3576388888888889</v>
      </c>
      <c r="D1977" s="2"/>
      <c r="E1977" s="124"/>
      <c r="F1977" s="15" t="s">
        <v>237</v>
      </c>
      <c r="G1977" s="15" t="s">
        <v>238</v>
      </c>
      <c r="H1977" s="169" t="s">
        <v>241</v>
      </c>
      <c r="I1977" s="168"/>
    </row>
    <row r="1978" spans="2:9" x14ac:dyDescent="0.15">
      <c r="B1978" s="127">
        <v>42882</v>
      </c>
      <c r="C1978" s="2">
        <v>0.37986111111111115</v>
      </c>
      <c r="D1978" s="2"/>
      <c r="E1978" s="124"/>
      <c r="F1978" s="15" t="s">
        <v>237</v>
      </c>
      <c r="G1978" s="15" t="s">
        <v>239</v>
      </c>
      <c r="H1978" s="169"/>
      <c r="I1978" s="168"/>
    </row>
    <row r="1979" spans="2:9" x14ac:dyDescent="0.15">
      <c r="B1979" s="127">
        <v>42882</v>
      </c>
      <c r="C1979" s="2">
        <v>0.4375</v>
      </c>
      <c r="D1979" s="2"/>
      <c r="E1979" s="124"/>
      <c r="F1979" s="15" t="s">
        <v>237</v>
      </c>
      <c r="G1979" s="15" t="s">
        <v>238</v>
      </c>
      <c r="H1979" s="169"/>
      <c r="I1979" s="168"/>
    </row>
    <row r="1980" spans="2:9" x14ac:dyDescent="0.15">
      <c r="B1980" s="127">
        <v>42882</v>
      </c>
      <c r="C1980" s="2">
        <v>0.4381944444444445</v>
      </c>
      <c r="D1980" s="2"/>
      <c r="E1980" s="124"/>
      <c r="F1980" s="15" t="s">
        <v>237</v>
      </c>
      <c r="G1980" s="15"/>
      <c r="H1980" s="169" t="s">
        <v>236</v>
      </c>
      <c r="I1980" s="168"/>
    </row>
    <row r="1981" spans="2:9" x14ac:dyDescent="0.15">
      <c r="B1981" s="127">
        <v>42882</v>
      </c>
      <c r="C1981" s="2">
        <v>0.47986111111111113</v>
      </c>
      <c r="D1981" s="2"/>
      <c r="E1981" s="124"/>
      <c r="F1981" s="15" t="s">
        <v>237</v>
      </c>
      <c r="G1981" s="15" t="s">
        <v>239</v>
      </c>
      <c r="H1981" s="169"/>
      <c r="I1981" s="168"/>
    </row>
    <row r="1982" spans="2:9" x14ac:dyDescent="0.15">
      <c r="B1982" s="127">
        <v>42882</v>
      </c>
      <c r="C1982" s="2">
        <v>0.6645833333333333</v>
      </c>
      <c r="D1982" s="2"/>
      <c r="E1982" s="124"/>
      <c r="F1982" s="15" t="s">
        <v>237</v>
      </c>
      <c r="G1982" s="15" t="s">
        <v>238</v>
      </c>
      <c r="H1982" s="169"/>
      <c r="I1982" s="168"/>
    </row>
    <row r="1983" spans="2:9" x14ac:dyDescent="0.15">
      <c r="B1983" s="127">
        <v>42882</v>
      </c>
      <c r="C1983" s="2">
        <v>0.66527777777777775</v>
      </c>
      <c r="D1983" s="2"/>
      <c r="E1983" s="124"/>
      <c r="F1983" s="15" t="s">
        <v>237</v>
      </c>
      <c r="G1983" s="15"/>
      <c r="H1983" s="169" t="s">
        <v>236</v>
      </c>
      <c r="I1983" s="168"/>
    </row>
    <row r="1984" spans="2:9" x14ac:dyDescent="0.15">
      <c r="B1984" s="127">
        <v>42882</v>
      </c>
      <c r="C1984" s="2">
        <v>0.69861111111111107</v>
      </c>
      <c r="D1984" s="2"/>
      <c r="E1984" s="124"/>
      <c r="F1984" s="15" t="s">
        <v>237</v>
      </c>
      <c r="G1984" s="15" t="s">
        <v>239</v>
      </c>
      <c r="H1984" s="169"/>
      <c r="I1984" s="168"/>
    </row>
    <row r="1985" spans="2:9" x14ac:dyDescent="0.15">
      <c r="B1985" s="127">
        <v>42882</v>
      </c>
      <c r="C1985" s="2">
        <v>0.78402777777777777</v>
      </c>
      <c r="D1985" s="2"/>
      <c r="E1985" s="124"/>
      <c r="F1985" s="15" t="s">
        <v>237</v>
      </c>
      <c r="G1985" s="15" t="s">
        <v>238</v>
      </c>
      <c r="H1985" s="169" t="s">
        <v>241</v>
      </c>
      <c r="I1985" s="168"/>
    </row>
    <row r="1986" spans="2:9" x14ac:dyDescent="0.15">
      <c r="B1986" s="127">
        <v>42882</v>
      </c>
      <c r="C1986" s="2">
        <v>0.78472222222222221</v>
      </c>
      <c r="D1986" s="2"/>
      <c r="E1986" s="124"/>
      <c r="F1986" s="15" t="s">
        <v>237</v>
      </c>
      <c r="G1986" s="15"/>
      <c r="H1986" s="169" t="s">
        <v>236</v>
      </c>
      <c r="I1986" s="168"/>
    </row>
    <row r="1987" spans="2:9" x14ac:dyDescent="0.15">
      <c r="B1987" s="127">
        <v>42882</v>
      </c>
      <c r="C1987" s="2">
        <v>0.78680555555555554</v>
      </c>
      <c r="D1987" s="2"/>
      <c r="E1987" s="124"/>
      <c r="F1987" s="15" t="s">
        <v>237</v>
      </c>
      <c r="G1987" s="15" t="s">
        <v>239</v>
      </c>
      <c r="H1987" s="169"/>
      <c r="I1987" s="168"/>
    </row>
    <row r="1988" spans="2:9" x14ac:dyDescent="0.15">
      <c r="B1988" s="127">
        <v>42883</v>
      </c>
      <c r="C1988" s="2">
        <v>0.27291666666666664</v>
      </c>
      <c r="D1988" s="2"/>
      <c r="E1988" s="124"/>
      <c r="F1988" s="15" t="s">
        <v>237</v>
      </c>
      <c r="G1988" s="15" t="s">
        <v>238</v>
      </c>
      <c r="H1988" s="169"/>
      <c r="I1988" s="168"/>
    </row>
    <row r="1989" spans="2:9" x14ac:dyDescent="0.15">
      <c r="B1989" s="127">
        <v>42883</v>
      </c>
      <c r="C1989" s="2">
        <v>0.27569444444444446</v>
      </c>
      <c r="D1989" s="2"/>
      <c r="E1989" s="124"/>
      <c r="F1989" s="15" t="s">
        <v>237</v>
      </c>
      <c r="G1989" s="15" t="s">
        <v>239</v>
      </c>
      <c r="H1989" s="169"/>
      <c r="I1989" s="168"/>
    </row>
    <row r="1990" spans="2:9" x14ac:dyDescent="0.15">
      <c r="B1990" s="127">
        <v>42883</v>
      </c>
      <c r="C1990" s="2">
        <v>0.27847222222222223</v>
      </c>
      <c r="D1990" s="2"/>
      <c r="E1990" s="124"/>
      <c r="F1990" s="15" t="s">
        <v>237</v>
      </c>
      <c r="G1990" s="15" t="s">
        <v>238</v>
      </c>
      <c r="H1990" s="169" t="s">
        <v>240</v>
      </c>
      <c r="I1990" s="168"/>
    </row>
    <row r="1991" spans="2:9" x14ac:dyDescent="0.15">
      <c r="B1991" s="127">
        <v>42883</v>
      </c>
      <c r="C1991" s="2">
        <v>0.28333333333333333</v>
      </c>
      <c r="D1991" s="2"/>
      <c r="E1991" s="124"/>
      <c r="F1991" s="15" t="s">
        <v>237</v>
      </c>
      <c r="G1991" s="15" t="s">
        <v>239</v>
      </c>
      <c r="H1991" s="169"/>
      <c r="I1991" s="168"/>
    </row>
    <row r="1992" spans="2:9" x14ac:dyDescent="0.15">
      <c r="B1992" s="127">
        <v>42883</v>
      </c>
      <c r="C1992" s="2">
        <v>0.28402777777777777</v>
      </c>
      <c r="D1992" s="2"/>
      <c r="E1992" s="124"/>
      <c r="F1992" s="15" t="s">
        <v>237</v>
      </c>
      <c r="G1992" s="15" t="s">
        <v>238</v>
      </c>
      <c r="H1992" s="169" t="s">
        <v>240</v>
      </c>
      <c r="I1992" s="168"/>
    </row>
    <row r="1993" spans="2:9" x14ac:dyDescent="0.15">
      <c r="B1993" s="127">
        <v>42883</v>
      </c>
      <c r="C1993" s="2">
        <v>0.28680555555555554</v>
      </c>
      <c r="D1993" s="2"/>
      <c r="E1993" s="124"/>
      <c r="F1993" s="15" t="s">
        <v>237</v>
      </c>
      <c r="G1993" s="15"/>
      <c r="H1993" s="169" t="s">
        <v>236</v>
      </c>
      <c r="I1993" s="168"/>
    </row>
    <row r="1994" spans="2:9" x14ac:dyDescent="0.15">
      <c r="B1994" s="127">
        <v>42883</v>
      </c>
      <c r="C1994" s="2">
        <v>0.28750000000000003</v>
      </c>
      <c r="D1994" s="2"/>
      <c r="E1994" s="124"/>
      <c r="F1994" s="15" t="s">
        <v>237</v>
      </c>
      <c r="G1994" s="15" t="s">
        <v>239</v>
      </c>
      <c r="H1994" s="169"/>
      <c r="I1994" s="168"/>
    </row>
    <row r="1995" spans="2:9" x14ac:dyDescent="0.15">
      <c r="B1995" s="127">
        <v>42883</v>
      </c>
      <c r="C1995" s="2">
        <v>0.2986111111111111</v>
      </c>
      <c r="D1995" s="2"/>
      <c r="E1995" s="124"/>
      <c r="F1995" s="15" t="s">
        <v>237</v>
      </c>
      <c r="G1995" s="15" t="s">
        <v>238</v>
      </c>
      <c r="H1995" s="169"/>
      <c r="I1995" s="168"/>
    </row>
    <row r="1996" spans="2:9" x14ac:dyDescent="0.15">
      <c r="B1996" s="127">
        <v>42883</v>
      </c>
      <c r="C1996" s="2">
        <v>0.31875000000000003</v>
      </c>
      <c r="D1996" s="2"/>
      <c r="E1996" s="124"/>
      <c r="F1996" s="15" t="s">
        <v>237</v>
      </c>
      <c r="G1996" s="15" t="s">
        <v>239</v>
      </c>
      <c r="H1996" s="169"/>
      <c r="I1996" s="168"/>
    </row>
    <row r="1997" spans="2:9" x14ac:dyDescent="0.15">
      <c r="B1997" s="127">
        <v>42883</v>
      </c>
      <c r="C1997" s="2">
        <v>0.32013888888888892</v>
      </c>
      <c r="D1997" s="2"/>
      <c r="E1997" s="124"/>
      <c r="F1997" s="15" t="s">
        <v>237</v>
      </c>
      <c r="G1997" s="15" t="s">
        <v>238</v>
      </c>
      <c r="H1997" s="169"/>
      <c r="I1997" s="168"/>
    </row>
    <row r="1998" spans="2:9" x14ac:dyDescent="0.15">
      <c r="B1998" s="127">
        <v>42883</v>
      </c>
      <c r="C1998" s="2">
        <v>0.32013888888888892</v>
      </c>
      <c r="D1998" s="2"/>
      <c r="E1998" s="124"/>
      <c r="F1998" s="15" t="s">
        <v>237</v>
      </c>
      <c r="G1998" s="15" t="s">
        <v>239</v>
      </c>
      <c r="H1998" s="169"/>
      <c r="I1998" s="168"/>
    </row>
    <row r="1999" spans="2:9" x14ac:dyDescent="0.15">
      <c r="B1999" s="127">
        <v>42883</v>
      </c>
      <c r="C1999" s="2">
        <v>0.3215277777777778</v>
      </c>
      <c r="D1999" s="2"/>
      <c r="E1999" s="124"/>
      <c r="F1999" s="15" t="s">
        <v>237</v>
      </c>
      <c r="G1999" s="15" t="s">
        <v>238</v>
      </c>
      <c r="H1999" s="169"/>
      <c r="I1999" s="168"/>
    </row>
    <row r="2000" spans="2:9" x14ac:dyDescent="0.15">
      <c r="B2000" s="127">
        <v>42883</v>
      </c>
      <c r="C2000" s="2">
        <v>0.4145833333333333</v>
      </c>
      <c r="D2000" s="2"/>
      <c r="E2000" s="124"/>
      <c r="F2000" s="15" t="s">
        <v>237</v>
      </c>
      <c r="G2000" s="15" t="s">
        <v>239</v>
      </c>
      <c r="H2000" s="169"/>
      <c r="I2000" s="168"/>
    </row>
    <row r="2001" spans="2:9" x14ac:dyDescent="0.15">
      <c r="B2001" s="127">
        <v>42883</v>
      </c>
      <c r="C2001" s="2">
        <v>0.41736111111111113</v>
      </c>
      <c r="D2001" s="2"/>
      <c r="E2001" s="124"/>
      <c r="F2001" s="15" t="s">
        <v>237</v>
      </c>
      <c r="G2001" s="15" t="s">
        <v>238</v>
      </c>
      <c r="H2001" s="169"/>
      <c r="I2001" s="168"/>
    </row>
    <row r="2002" spans="2:9" x14ac:dyDescent="0.15">
      <c r="B2002" s="127">
        <v>42883</v>
      </c>
      <c r="C2002" s="2">
        <v>0.45</v>
      </c>
      <c r="D2002" s="2"/>
      <c r="E2002" s="124"/>
      <c r="F2002" s="15" t="s">
        <v>237</v>
      </c>
      <c r="G2002" s="15" t="s">
        <v>239</v>
      </c>
      <c r="H2002" s="169"/>
      <c r="I2002" s="168"/>
    </row>
    <row r="2003" spans="2:9" x14ac:dyDescent="0.15">
      <c r="B2003" s="127">
        <v>42883</v>
      </c>
      <c r="C2003" s="2">
        <v>0.56458333333333333</v>
      </c>
      <c r="D2003" s="2"/>
      <c r="E2003" s="124"/>
      <c r="F2003" s="15" t="s">
        <v>237</v>
      </c>
      <c r="G2003" s="15" t="s">
        <v>238</v>
      </c>
      <c r="H2003" s="169"/>
      <c r="I2003" s="168"/>
    </row>
    <row r="2004" spans="2:9" x14ac:dyDescent="0.15">
      <c r="B2004" s="127">
        <v>42883</v>
      </c>
      <c r="C2004" s="2">
        <v>0.56527777777777777</v>
      </c>
      <c r="D2004" s="2"/>
      <c r="E2004" s="124"/>
      <c r="F2004" s="15" t="s">
        <v>237</v>
      </c>
      <c r="G2004" s="15"/>
      <c r="H2004" s="169" t="s">
        <v>236</v>
      </c>
      <c r="I2004" s="168"/>
    </row>
    <row r="2005" spans="2:9" x14ac:dyDescent="0.15">
      <c r="B2005" s="127">
        <v>42883</v>
      </c>
      <c r="C2005" s="2">
        <v>0.57013888888888886</v>
      </c>
      <c r="D2005" s="2"/>
      <c r="E2005" s="124"/>
      <c r="F2005" s="15" t="s">
        <v>237</v>
      </c>
      <c r="G2005" s="15" t="s">
        <v>239</v>
      </c>
      <c r="H2005" s="169"/>
      <c r="I2005" s="168"/>
    </row>
    <row r="2006" spans="2:9" x14ac:dyDescent="0.15">
      <c r="B2006" s="127">
        <v>42883</v>
      </c>
      <c r="C2006" s="2">
        <v>0.65833333333333333</v>
      </c>
      <c r="D2006" s="2"/>
      <c r="E2006" s="124"/>
      <c r="F2006" s="15" t="s">
        <v>237</v>
      </c>
      <c r="G2006" s="15" t="s">
        <v>238</v>
      </c>
      <c r="H2006" s="169"/>
      <c r="I2006" s="168"/>
    </row>
    <row r="2007" spans="2:9" x14ac:dyDescent="0.15">
      <c r="B2007" s="127">
        <v>42883</v>
      </c>
      <c r="C2007" s="2">
        <v>0.65902777777777777</v>
      </c>
      <c r="D2007" s="2"/>
      <c r="E2007" s="124"/>
      <c r="F2007" s="15" t="s">
        <v>237</v>
      </c>
      <c r="G2007" s="15"/>
      <c r="H2007" s="169" t="s">
        <v>236</v>
      </c>
      <c r="I2007" s="168"/>
    </row>
    <row r="2008" spans="2:9" x14ac:dyDescent="0.15">
      <c r="B2008" s="127">
        <v>42883</v>
      </c>
      <c r="C2008" s="2">
        <v>0.70833333333333337</v>
      </c>
      <c r="D2008" s="2"/>
      <c r="E2008" s="124"/>
      <c r="F2008" s="15" t="s">
        <v>237</v>
      </c>
      <c r="G2008" s="15"/>
      <c r="H2008" s="169" t="s">
        <v>236</v>
      </c>
      <c r="I2008" s="168"/>
    </row>
    <row r="2009" spans="2:9" x14ac:dyDescent="0.15">
      <c r="B2009" s="127">
        <v>42883</v>
      </c>
      <c r="C2009" s="2">
        <v>0.75277777777777777</v>
      </c>
      <c r="D2009" s="2"/>
      <c r="E2009" s="124"/>
      <c r="F2009" s="15" t="s">
        <v>237</v>
      </c>
      <c r="G2009" s="15" t="s">
        <v>239</v>
      </c>
      <c r="H2009" s="169"/>
      <c r="I2009" s="168"/>
    </row>
    <row r="2010" spans="2:9" x14ac:dyDescent="0.15">
      <c r="B2010" s="127">
        <v>42884</v>
      </c>
      <c r="C2010" s="2">
        <v>0.17777777777777778</v>
      </c>
      <c r="D2010" s="2"/>
      <c r="E2010" s="124"/>
      <c r="F2010" s="15" t="s">
        <v>237</v>
      </c>
      <c r="G2010" s="15" t="s">
        <v>238</v>
      </c>
      <c r="H2010" s="169"/>
      <c r="I2010" s="168"/>
    </row>
    <row r="2011" spans="2:9" x14ac:dyDescent="0.15">
      <c r="B2011" s="127">
        <v>42884</v>
      </c>
      <c r="C2011" s="2">
        <v>0.22083333333333333</v>
      </c>
      <c r="D2011" s="2"/>
      <c r="E2011" s="124"/>
      <c r="F2011" s="15" t="s">
        <v>237</v>
      </c>
      <c r="G2011" s="15" t="s">
        <v>239</v>
      </c>
      <c r="H2011" s="169"/>
      <c r="I2011" s="168"/>
    </row>
    <row r="2012" spans="2:9" x14ac:dyDescent="0.15">
      <c r="B2012" s="127">
        <v>42884</v>
      </c>
      <c r="C2012" s="2">
        <v>0.30486111111111108</v>
      </c>
      <c r="D2012" s="2"/>
      <c r="E2012" s="124"/>
      <c r="F2012" s="15" t="s">
        <v>237</v>
      </c>
      <c r="G2012" s="15" t="s">
        <v>238</v>
      </c>
      <c r="H2012" s="169"/>
      <c r="I2012" s="168"/>
    </row>
    <row r="2013" spans="2:9" x14ac:dyDescent="0.15">
      <c r="B2013" s="127">
        <v>42884</v>
      </c>
      <c r="C2013" s="2">
        <v>0.30555555555555552</v>
      </c>
      <c r="D2013" s="2"/>
      <c r="E2013" s="124"/>
      <c r="F2013" s="15" t="s">
        <v>237</v>
      </c>
      <c r="G2013" s="15"/>
      <c r="H2013" s="169" t="s">
        <v>236</v>
      </c>
      <c r="I2013" s="168"/>
    </row>
    <row r="2014" spans="2:9" x14ac:dyDescent="0.15">
      <c r="B2014" s="127">
        <v>42884</v>
      </c>
      <c r="C2014" s="2">
        <v>0.31944444444444448</v>
      </c>
      <c r="D2014" s="2"/>
      <c r="E2014" s="124"/>
      <c r="F2014" s="15" t="s">
        <v>237</v>
      </c>
      <c r="G2014" s="15" t="s">
        <v>239</v>
      </c>
      <c r="H2014" s="169"/>
      <c r="I2014" s="168"/>
    </row>
    <row r="2015" spans="2:9" x14ac:dyDescent="0.15">
      <c r="B2015" s="127">
        <v>42884</v>
      </c>
      <c r="C2015" s="2">
        <v>0.3923611111111111</v>
      </c>
      <c r="D2015" s="2"/>
      <c r="E2015" s="124"/>
      <c r="F2015" s="15" t="s">
        <v>237</v>
      </c>
      <c r="G2015" s="15" t="s">
        <v>238</v>
      </c>
      <c r="H2015" s="169"/>
      <c r="I2015" s="168"/>
    </row>
    <row r="2016" spans="2:9" x14ac:dyDescent="0.15">
      <c r="B2016" s="127">
        <v>42884</v>
      </c>
      <c r="C2016" s="2">
        <v>0.39374999999999999</v>
      </c>
      <c r="D2016" s="2"/>
      <c r="E2016" s="124"/>
      <c r="F2016" s="15" t="s">
        <v>237</v>
      </c>
      <c r="G2016" s="15"/>
      <c r="H2016" s="169" t="s">
        <v>236</v>
      </c>
      <c r="I2016" s="168"/>
    </row>
    <row r="2017" spans="2:9" x14ac:dyDescent="0.15">
      <c r="B2017" s="127">
        <v>42884</v>
      </c>
      <c r="C2017" s="2">
        <v>0.39652777777777781</v>
      </c>
      <c r="D2017" s="2"/>
      <c r="E2017" s="124"/>
      <c r="F2017" s="15" t="s">
        <v>237</v>
      </c>
      <c r="G2017" s="15" t="s">
        <v>239</v>
      </c>
      <c r="H2017" s="169"/>
      <c r="I2017" s="168"/>
    </row>
    <row r="2018" spans="2:9" x14ac:dyDescent="0.15">
      <c r="B2018" s="127">
        <v>42884</v>
      </c>
      <c r="C2018" s="2">
        <v>0.3979166666666667</v>
      </c>
      <c r="D2018" s="2"/>
      <c r="E2018" s="124"/>
      <c r="F2018" s="15" t="s">
        <v>237</v>
      </c>
      <c r="G2018" s="15" t="s">
        <v>238</v>
      </c>
      <c r="H2018" s="169"/>
      <c r="I2018" s="168"/>
    </row>
    <row r="2019" spans="2:9" x14ac:dyDescent="0.15">
      <c r="B2019" s="127">
        <v>42884</v>
      </c>
      <c r="C2019" s="2">
        <v>0.43055555555555558</v>
      </c>
      <c r="D2019" s="2"/>
      <c r="E2019" s="124"/>
      <c r="F2019" s="15" t="s">
        <v>237</v>
      </c>
      <c r="G2019" s="15" t="s">
        <v>239</v>
      </c>
      <c r="H2019" s="169"/>
      <c r="I2019" s="168"/>
    </row>
    <row r="2020" spans="2:9" x14ac:dyDescent="0.15">
      <c r="B2020" s="127">
        <v>42884</v>
      </c>
      <c r="C2020" s="2">
        <v>0.45902777777777781</v>
      </c>
      <c r="D2020" s="2"/>
      <c r="E2020" s="124"/>
      <c r="F2020" s="15" t="s">
        <v>237</v>
      </c>
      <c r="G2020" s="15" t="s">
        <v>238</v>
      </c>
      <c r="H2020" s="169" t="s">
        <v>241</v>
      </c>
      <c r="I2020" s="168"/>
    </row>
    <row r="2021" spans="2:9" x14ac:dyDescent="0.15">
      <c r="B2021" s="127">
        <v>42884</v>
      </c>
      <c r="C2021" s="2">
        <v>0.49652777777777773</v>
      </c>
      <c r="D2021" s="2"/>
      <c r="E2021" s="124"/>
      <c r="F2021" s="15" t="s">
        <v>237</v>
      </c>
      <c r="G2021" s="15" t="s">
        <v>239</v>
      </c>
      <c r="H2021" s="169"/>
      <c r="I2021" s="168"/>
    </row>
    <row r="2022" spans="2:9" x14ac:dyDescent="0.15">
      <c r="B2022" s="127">
        <v>42884</v>
      </c>
      <c r="C2022" s="2">
        <v>0.51458333333333328</v>
      </c>
      <c r="D2022" s="2"/>
      <c r="E2022" s="124"/>
      <c r="F2022" s="15" t="s">
        <v>237</v>
      </c>
      <c r="G2022" s="15" t="s">
        <v>238</v>
      </c>
      <c r="H2022" s="169" t="s">
        <v>240</v>
      </c>
      <c r="I2022" s="168"/>
    </row>
    <row r="2023" spans="2:9" x14ac:dyDescent="0.15">
      <c r="B2023" s="127">
        <v>42884</v>
      </c>
      <c r="C2023" s="2">
        <v>0.53749999999999998</v>
      </c>
      <c r="D2023" s="2"/>
      <c r="E2023" s="124"/>
      <c r="F2023" s="15" t="s">
        <v>237</v>
      </c>
      <c r="G2023" s="15" t="s">
        <v>239</v>
      </c>
      <c r="H2023" s="169"/>
      <c r="I2023" s="168"/>
    </row>
    <row r="2024" spans="2:9" x14ac:dyDescent="0.15">
      <c r="B2024" s="127">
        <v>42884</v>
      </c>
      <c r="C2024" s="2">
        <v>0.7583333333333333</v>
      </c>
      <c r="D2024" s="2"/>
      <c r="E2024" s="124"/>
      <c r="F2024" s="15" t="s">
        <v>237</v>
      </c>
      <c r="G2024" s="15" t="s">
        <v>238</v>
      </c>
      <c r="H2024" s="169"/>
      <c r="I2024" s="168"/>
    </row>
    <row r="2025" spans="2:9" x14ac:dyDescent="0.15">
      <c r="B2025" s="127">
        <v>42884</v>
      </c>
      <c r="C2025" s="2">
        <v>0.75902777777777775</v>
      </c>
      <c r="D2025" s="2"/>
      <c r="E2025" s="124"/>
      <c r="F2025" s="15" t="s">
        <v>237</v>
      </c>
      <c r="G2025" s="15"/>
      <c r="H2025" s="169" t="s">
        <v>236</v>
      </c>
      <c r="I2025" s="168"/>
    </row>
    <row r="2026" spans="2:9" x14ac:dyDescent="0.15">
      <c r="B2026" s="127">
        <v>42884</v>
      </c>
      <c r="C2026" s="2">
        <v>0.78125</v>
      </c>
      <c r="D2026" s="2"/>
      <c r="E2026" s="124"/>
      <c r="F2026" s="15" t="s">
        <v>237</v>
      </c>
      <c r="G2026" s="15" t="s">
        <v>239</v>
      </c>
      <c r="H2026" s="169"/>
      <c r="I2026" s="168"/>
    </row>
    <row r="2027" spans="2:9" x14ac:dyDescent="0.15">
      <c r="B2027" s="127">
        <v>42885</v>
      </c>
      <c r="C2027" s="2">
        <v>0.1763888888888889</v>
      </c>
      <c r="D2027" s="2"/>
      <c r="E2027" s="124"/>
      <c r="F2027" s="15" t="s">
        <v>237</v>
      </c>
      <c r="G2027" s="15" t="s">
        <v>238</v>
      </c>
      <c r="H2027" s="169"/>
      <c r="I2027" s="168"/>
    </row>
    <row r="2028" spans="2:9" x14ac:dyDescent="0.15">
      <c r="B2028" s="127">
        <v>42885</v>
      </c>
      <c r="C2028" s="2">
        <v>0.19305555555555554</v>
      </c>
      <c r="D2028" s="2"/>
      <c r="E2028" s="124"/>
      <c r="F2028" s="15" t="s">
        <v>237</v>
      </c>
      <c r="G2028" s="15" t="s">
        <v>239</v>
      </c>
      <c r="H2028" s="169"/>
      <c r="I2028" s="168"/>
    </row>
    <row r="2029" spans="2:9" x14ac:dyDescent="0.15">
      <c r="B2029" s="127">
        <v>42885</v>
      </c>
      <c r="C2029" s="2">
        <v>0.27499999999999997</v>
      </c>
      <c r="D2029" s="2"/>
      <c r="E2029" s="124"/>
      <c r="F2029" s="15" t="s">
        <v>237</v>
      </c>
      <c r="G2029" s="15" t="s">
        <v>238</v>
      </c>
      <c r="H2029" s="169"/>
      <c r="I2029" s="168"/>
    </row>
    <row r="2030" spans="2:9" x14ac:dyDescent="0.15">
      <c r="B2030" s="127">
        <v>42885</v>
      </c>
      <c r="C2030" s="2">
        <v>0.27569444444444446</v>
      </c>
      <c r="D2030" s="2"/>
      <c r="E2030" s="124"/>
      <c r="F2030" s="15" t="s">
        <v>237</v>
      </c>
      <c r="G2030" s="15"/>
      <c r="H2030" s="169" t="s">
        <v>236</v>
      </c>
      <c r="I2030" s="168"/>
    </row>
    <row r="2031" spans="2:9" x14ac:dyDescent="0.15">
      <c r="B2031" s="127">
        <v>42885</v>
      </c>
      <c r="C2031" s="2">
        <v>0.27847222222222223</v>
      </c>
      <c r="D2031" s="2"/>
      <c r="E2031" s="124"/>
      <c r="F2031" s="15" t="s">
        <v>237</v>
      </c>
      <c r="G2031" s="15" t="s">
        <v>239</v>
      </c>
      <c r="H2031" s="169"/>
      <c r="I2031" s="168"/>
    </row>
    <row r="2032" spans="2:9" x14ac:dyDescent="0.15">
      <c r="B2032" s="127">
        <v>42885</v>
      </c>
      <c r="C2032" s="2">
        <v>0.27986111111111112</v>
      </c>
      <c r="D2032" s="2"/>
      <c r="E2032" s="124"/>
      <c r="F2032" s="15" t="s">
        <v>237</v>
      </c>
      <c r="G2032" s="15" t="s">
        <v>238</v>
      </c>
      <c r="H2032" s="169" t="s">
        <v>241</v>
      </c>
      <c r="I2032" s="168"/>
    </row>
    <row r="2033" spans="2:9" x14ac:dyDescent="0.15">
      <c r="B2033" s="127">
        <v>42885</v>
      </c>
      <c r="C2033" s="2">
        <v>0.27986111111111112</v>
      </c>
      <c r="D2033" s="2"/>
      <c r="E2033" s="124"/>
      <c r="F2033" s="15" t="s">
        <v>237</v>
      </c>
      <c r="G2033" s="15" t="s">
        <v>239</v>
      </c>
      <c r="H2033" s="169"/>
      <c r="I2033" s="168"/>
    </row>
    <row r="2034" spans="2:9" x14ac:dyDescent="0.15">
      <c r="B2034" s="127">
        <v>42885</v>
      </c>
      <c r="C2034" s="2">
        <v>0.28680555555555554</v>
      </c>
      <c r="D2034" s="2"/>
      <c r="E2034" s="124"/>
      <c r="F2034" s="15" t="s">
        <v>237</v>
      </c>
      <c r="G2034" s="15" t="s">
        <v>238</v>
      </c>
      <c r="H2034" s="169" t="s">
        <v>241</v>
      </c>
      <c r="I2034" s="168"/>
    </row>
    <row r="2035" spans="2:9" x14ac:dyDescent="0.15">
      <c r="B2035" s="127">
        <v>42885</v>
      </c>
      <c r="C2035" s="2">
        <v>0.3354166666666667</v>
      </c>
      <c r="D2035" s="2"/>
      <c r="E2035" s="124"/>
      <c r="F2035" s="15" t="s">
        <v>237</v>
      </c>
      <c r="G2035" s="15" t="s">
        <v>239</v>
      </c>
      <c r="H2035" s="169"/>
      <c r="I2035" s="168"/>
    </row>
    <row r="2036" spans="2:9" x14ac:dyDescent="0.15">
      <c r="B2036" s="127">
        <v>42885</v>
      </c>
      <c r="C2036" s="2">
        <v>0.34166666666666662</v>
      </c>
      <c r="D2036" s="2"/>
      <c r="E2036" s="124"/>
      <c r="F2036" s="15" t="s">
        <v>237</v>
      </c>
      <c r="G2036" s="15" t="s">
        <v>238</v>
      </c>
      <c r="H2036" s="169" t="s">
        <v>240</v>
      </c>
      <c r="I2036" s="168"/>
    </row>
    <row r="2037" spans="2:9" x14ac:dyDescent="0.15">
      <c r="B2037" s="127">
        <v>42885</v>
      </c>
      <c r="C2037" s="2">
        <v>0.36458333333333331</v>
      </c>
      <c r="D2037" s="2"/>
      <c r="E2037" s="124"/>
      <c r="F2037" s="15" t="s">
        <v>237</v>
      </c>
      <c r="G2037" s="15" t="s">
        <v>239</v>
      </c>
      <c r="H2037" s="169"/>
      <c r="I2037" s="168"/>
    </row>
    <row r="2038" spans="2:9" x14ac:dyDescent="0.15">
      <c r="B2038" s="127">
        <v>42885</v>
      </c>
      <c r="C2038" s="2">
        <v>0.44930555555555557</v>
      </c>
      <c r="D2038" s="2"/>
      <c r="E2038" s="124"/>
      <c r="F2038" s="15" t="s">
        <v>237</v>
      </c>
      <c r="G2038" s="15" t="s">
        <v>238</v>
      </c>
      <c r="H2038" s="169"/>
      <c r="I2038" s="168"/>
    </row>
    <row r="2039" spans="2:9" x14ac:dyDescent="0.15">
      <c r="B2039" s="127">
        <v>42885</v>
      </c>
      <c r="C2039" s="2">
        <v>0.54791666666666672</v>
      </c>
      <c r="D2039" s="2"/>
      <c r="E2039" s="124"/>
      <c r="F2039" s="15" t="s">
        <v>237</v>
      </c>
      <c r="G2039" s="15" t="s">
        <v>239</v>
      </c>
      <c r="H2039" s="169"/>
      <c r="I2039" s="168"/>
    </row>
    <row r="2040" spans="2:9" x14ac:dyDescent="0.15">
      <c r="B2040" s="127">
        <v>42885</v>
      </c>
      <c r="C2040" s="2">
        <v>0.68819444444444444</v>
      </c>
      <c r="D2040" s="2"/>
      <c r="E2040" s="124"/>
      <c r="F2040" s="15" t="s">
        <v>237</v>
      </c>
      <c r="G2040" s="15" t="s">
        <v>238</v>
      </c>
      <c r="H2040" s="169"/>
      <c r="I2040" s="168"/>
    </row>
    <row r="2041" spans="2:9" x14ac:dyDescent="0.15">
      <c r="B2041" s="127">
        <v>42885</v>
      </c>
      <c r="C2041" s="2">
        <v>0.68819444444444444</v>
      </c>
      <c r="D2041" s="2"/>
      <c r="E2041" s="124"/>
      <c r="F2041" s="15" t="s">
        <v>237</v>
      </c>
      <c r="G2041" s="15"/>
      <c r="H2041" s="169" t="s">
        <v>236</v>
      </c>
      <c r="I2041" s="168"/>
    </row>
    <row r="2042" spans="2:9" x14ac:dyDescent="0.15">
      <c r="B2042" s="127">
        <v>42885</v>
      </c>
      <c r="C2042" s="2">
        <v>0.68888888888888899</v>
      </c>
      <c r="D2042" s="2"/>
      <c r="E2042" s="124"/>
      <c r="F2042" s="15" t="s">
        <v>237</v>
      </c>
      <c r="G2042" s="15" t="s">
        <v>239</v>
      </c>
      <c r="H2042" s="169"/>
      <c r="I2042" s="168"/>
    </row>
    <row r="2043" spans="2:9" x14ac:dyDescent="0.15">
      <c r="B2043" s="127">
        <v>42886</v>
      </c>
      <c r="C2043" s="2">
        <v>0.17847222222222223</v>
      </c>
      <c r="D2043" s="2"/>
      <c r="E2043" s="124"/>
      <c r="F2043" s="15" t="s">
        <v>237</v>
      </c>
      <c r="G2043" s="15" t="s">
        <v>238</v>
      </c>
      <c r="H2043" s="169"/>
      <c r="I2043" s="168"/>
    </row>
    <row r="2044" spans="2:9" x14ac:dyDescent="0.15">
      <c r="B2044" s="127">
        <v>42886</v>
      </c>
      <c r="C2044" s="2">
        <v>0.19305555555555554</v>
      </c>
      <c r="D2044" s="2"/>
      <c r="E2044" s="124"/>
      <c r="F2044" s="15" t="s">
        <v>237</v>
      </c>
      <c r="G2044" s="15" t="s">
        <v>239</v>
      </c>
      <c r="H2044" s="169"/>
      <c r="I2044" s="168"/>
    </row>
    <row r="2045" spans="2:9" x14ac:dyDescent="0.15">
      <c r="B2045" s="127">
        <v>42886</v>
      </c>
      <c r="C2045" s="2">
        <v>0.26527777777777778</v>
      </c>
      <c r="D2045" s="2"/>
      <c r="E2045" s="124"/>
      <c r="F2045" s="15" t="s">
        <v>237</v>
      </c>
      <c r="G2045" s="15" t="s">
        <v>238</v>
      </c>
      <c r="H2045" s="169"/>
      <c r="I2045" s="168"/>
    </row>
    <row r="2046" spans="2:9" x14ac:dyDescent="0.15">
      <c r="B2046" s="127">
        <v>42886</v>
      </c>
      <c r="C2046" s="2">
        <v>0.26597222222222222</v>
      </c>
      <c r="D2046" s="2"/>
      <c r="E2046" s="124"/>
      <c r="F2046" s="15" t="s">
        <v>237</v>
      </c>
      <c r="G2046" s="15"/>
      <c r="H2046" s="169" t="s">
        <v>236</v>
      </c>
      <c r="I2046" s="168"/>
    </row>
    <row r="2047" spans="2:9" x14ac:dyDescent="0.15">
      <c r="B2047" s="127">
        <v>42886</v>
      </c>
      <c r="C2047" s="2">
        <v>0.27152777777777776</v>
      </c>
      <c r="D2047" s="2"/>
      <c r="E2047" s="124"/>
      <c r="F2047" s="15" t="s">
        <v>237</v>
      </c>
      <c r="G2047" s="15" t="s">
        <v>239</v>
      </c>
      <c r="H2047" s="169"/>
      <c r="I2047" s="168"/>
    </row>
    <row r="2048" spans="2:9" x14ac:dyDescent="0.15">
      <c r="B2048" s="127">
        <v>42886</v>
      </c>
      <c r="C2048" s="2">
        <v>0.27569444444444446</v>
      </c>
      <c r="D2048" s="2"/>
      <c r="E2048" s="124"/>
      <c r="F2048" s="15" t="s">
        <v>237</v>
      </c>
      <c r="G2048" s="15" t="s">
        <v>238</v>
      </c>
      <c r="H2048" s="169" t="s">
        <v>240</v>
      </c>
      <c r="I2048" s="168"/>
    </row>
    <row r="2049" spans="2:9" x14ac:dyDescent="0.15">
      <c r="B2049" s="127">
        <v>42886</v>
      </c>
      <c r="C2049" s="2">
        <v>0.28611111111111115</v>
      </c>
      <c r="D2049" s="2"/>
      <c r="E2049" s="124"/>
      <c r="F2049" s="15" t="s">
        <v>237</v>
      </c>
      <c r="G2049" s="15" t="s">
        <v>239</v>
      </c>
      <c r="H2049" s="169"/>
      <c r="I2049" s="168"/>
    </row>
    <row r="2050" spans="2:9" x14ac:dyDescent="0.15">
      <c r="B2050" s="127">
        <v>42886</v>
      </c>
      <c r="C2050" s="2">
        <v>0.29375000000000001</v>
      </c>
      <c r="D2050" s="2"/>
      <c r="E2050" s="124"/>
      <c r="F2050" s="15" t="s">
        <v>237</v>
      </c>
      <c r="G2050" s="15" t="s">
        <v>238</v>
      </c>
      <c r="H2050" s="169" t="s">
        <v>241</v>
      </c>
      <c r="I2050" s="168"/>
    </row>
    <row r="2051" spans="2:9" x14ac:dyDescent="0.15">
      <c r="B2051" s="127">
        <v>42886</v>
      </c>
      <c r="C2051" s="2">
        <v>0.30624999999999997</v>
      </c>
      <c r="D2051" s="2"/>
      <c r="E2051" s="124"/>
      <c r="F2051" s="15" t="s">
        <v>237</v>
      </c>
      <c r="G2051" s="15" t="s">
        <v>239</v>
      </c>
      <c r="H2051" s="169"/>
      <c r="I2051" s="168"/>
    </row>
    <row r="2052" spans="2:9" x14ac:dyDescent="0.15">
      <c r="B2052" s="127">
        <v>42886</v>
      </c>
      <c r="C2052" s="2">
        <v>0.38194444444444442</v>
      </c>
      <c r="D2052" s="2"/>
      <c r="E2052" s="124"/>
      <c r="F2052" s="15" t="s">
        <v>237</v>
      </c>
      <c r="G2052" s="15" t="s">
        <v>238</v>
      </c>
      <c r="H2052" s="169" t="s">
        <v>241</v>
      </c>
      <c r="I2052" s="168"/>
    </row>
    <row r="2053" spans="2:9" x14ac:dyDescent="0.15">
      <c r="B2053" s="127">
        <v>42886</v>
      </c>
      <c r="C2053" s="2">
        <v>0.38263888888888892</v>
      </c>
      <c r="D2053" s="2"/>
      <c r="E2053" s="124"/>
      <c r="F2053" s="15" t="s">
        <v>237</v>
      </c>
      <c r="G2053" s="15"/>
      <c r="H2053" s="169" t="s">
        <v>236</v>
      </c>
      <c r="I2053" s="168"/>
    </row>
    <row r="2054" spans="2:9" x14ac:dyDescent="0.15">
      <c r="B2054" s="127">
        <v>42886</v>
      </c>
      <c r="C2054" s="2">
        <v>0.3840277777777778</v>
      </c>
      <c r="D2054" s="2"/>
      <c r="E2054" s="124"/>
      <c r="F2054" s="15" t="s">
        <v>237</v>
      </c>
      <c r="G2054" s="15" t="s">
        <v>239</v>
      </c>
      <c r="H2054" s="169"/>
      <c r="I2054" s="168"/>
    </row>
    <row r="2055" spans="2:9" x14ac:dyDescent="0.15">
      <c r="B2055" s="127">
        <v>42886</v>
      </c>
      <c r="C2055" s="2">
        <v>0.49374999999999997</v>
      </c>
      <c r="D2055" s="2"/>
      <c r="E2055" s="124"/>
      <c r="F2055" s="15" t="s">
        <v>237</v>
      </c>
      <c r="G2055" s="15" t="s">
        <v>238</v>
      </c>
      <c r="H2055" s="169"/>
      <c r="I2055" s="168"/>
    </row>
    <row r="2056" spans="2:9" x14ac:dyDescent="0.15">
      <c r="B2056" s="127">
        <v>42886</v>
      </c>
      <c r="C2056" s="2">
        <v>0.49444444444444446</v>
      </c>
      <c r="D2056" s="2"/>
      <c r="E2056" s="124"/>
      <c r="F2056" s="15" t="s">
        <v>237</v>
      </c>
      <c r="G2056" s="15"/>
      <c r="H2056" s="169" t="s">
        <v>236</v>
      </c>
      <c r="I2056" s="168"/>
    </row>
    <row r="2057" spans="2:9" x14ac:dyDescent="0.15">
      <c r="B2057" s="127">
        <v>42886</v>
      </c>
      <c r="C2057" s="2">
        <v>0.54513888888888895</v>
      </c>
      <c r="D2057" s="2"/>
      <c r="E2057" s="124"/>
      <c r="F2057" s="15" t="s">
        <v>237</v>
      </c>
      <c r="G2057" s="15" t="s">
        <v>239</v>
      </c>
      <c r="H2057" s="169"/>
      <c r="I2057" s="168"/>
    </row>
    <row r="2058" spans="2:9" x14ac:dyDescent="0.15">
      <c r="B2058" s="127">
        <v>42886</v>
      </c>
      <c r="C2058" s="2">
        <v>0.54999999999999993</v>
      </c>
      <c r="D2058" s="2"/>
      <c r="E2058" s="124"/>
      <c r="F2058" s="15" t="s">
        <v>237</v>
      </c>
      <c r="G2058" s="15" t="s">
        <v>238</v>
      </c>
      <c r="H2058" s="169"/>
      <c r="I2058" s="168"/>
    </row>
    <row r="2059" spans="2:9" x14ac:dyDescent="0.15">
      <c r="B2059" s="127">
        <v>42886</v>
      </c>
      <c r="C2059" s="2">
        <v>0.55069444444444449</v>
      </c>
      <c r="D2059" s="2"/>
      <c r="E2059" s="124"/>
      <c r="F2059" s="15" t="s">
        <v>237</v>
      </c>
      <c r="G2059" s="15"/>
      <c r="H2059" s="169" t="s">
        <v>236</v>
      </c>
      <c r="I2059" s="168" t="s">
        <v>243</v>
      </c>
    </row>
    <row r="2060" spans="2:9" x14ac:dyDescent="0.15">
      <c r="B2060" s="127">
        <v>42886</v>
      </c>
      <c r="C2060" s="2">
        <v>0.6</v>
      </c>
      <c r="D2060" s="2"/>
      <c r="E2060" s="124"/>
      <c r="F2060" s="15" t="s">
        <v>237</v>
      </c>
      <c r="G2060" s="15" t="s">
        <v>239</v>
      </c>
      <c r="H2060" s="169"/>
      <c r="I2060" s="168"/>
    </row>
    <row r="2061" spans="2:9" x14ac:dyDescent="0.15">
      <c r="B2061" s="127">
        <v>42886</v>
      </c>
      <c r="C2061" s="2">
        <v>0.7680555555555556</v>
      </c>
      <c r="D2061" s="2"/>
      <c r="E2061" s="124"/>
      <c r="F2061" s="15" t="s">
        <v>237</v>
      </c>
      <c r="G2061" s="15" t="s">
        <v>238</v>
      </c>
      <c r="H2061" s="169"/>
      <c r="I2061" s="168"/>
    </row>
    <row r="2062" spans="2:9" x14ac:dyDescent="0.15">
      <c r="B2062" s="127">
        <v>42886</v>
      </c>
      <c r="C2062" s="2">
        <v>0.76874999999999993</v>
      </c>
      <c r="D2062" s="2"/>
      <c r="E2062" s="124"/>
      <c r="F2062" s="15" t="s">
        <v>237</v>
      </c>
      <c r="G2062" s="15" t="s">
        <v>239</v>
      </c>
      <c r="H2062" s="169"/>
      <c r="I2062" s="168"/>
    </row>
    <row r="2063" spans="2:9" x14ac:dyDescent="0.15">
      <c r="B2063" s="127">
        <v>42886</v>
      </c>
      <c r="C2063" s="2">
        <v>0.78541666666666676</v>
      </c>
      <c r="D2063" s="2"/>
      <c r="E2063" s="124"/>
      <c r="F2063" s="15" t="s">
        <v>237</v>
      </c>
      <c r="G2063" s="15" t="s">
        <v>238</v>
      </c>
      <c r="H2063" s="169"/>
      <c r="I2063" s="168"/>
    </row>
    <row r="2064" spans="2:9" x14ac:dyDescent="0.15">
      <c r="B2064" s="127">
        <v>42886</v>
      </c>
      <c r="C2064" s="2">
        <v>0.78680555555555554</v>
      </c>
      <c r="D2064" s="2"/>
      <c r="E2064" s="124"/>
      <c r="F2064" s="15" t="s">
        <v>237</v>
      </c>
      <c r="G2064" s="15" t="s">
        <v>239</v>
      </c>
      <c r="H2064" s="169"/>
      <c r="I2064" s="168"/>
    </row>
    <row r="2065" spans="2:9" x14ac:dyDescent="0.15">
      <c r="B2065" s="127">
        <v>42886</v>
      </c>
      <c r="C2065" s="2">
        <v>0.78819444444444453</v>
      </c>
      <c r="D2065" s="2"/>
      <c r="E2065" s="124"/>
      <c r="F2065" s="15" t="s">
        <v>237</v>
      </c>
      <c r="G2065" s="15" t="s">
        <v>238</v>
      </c>
      <c r="H2065" s="169"/>
      <c r="I2065" s="168"/>
    </row>
    <row r="2066" spans="2:9" x14ac:dyDescent="0.15">
      <c r="B2066" s="127">
        <v>42886</v>
      </c>
      <c r="C2066" s="2">
        <v>0.79027777777777775</v>
      </c>
      <c r="D2066" s="2"/>
      <c r="E2066" s="124"/>
      <c r="F2066" s="15" t="s">
        <v>237</v>
      </c>
      <c r="G2066" s="15" t="s">
        <v>239</v>
      </c>
      <c r="H2066" s="169"/>
      <c r="I2066" s="168"/>
    </row>
    <row r="2067" spans="2:9" x14ac:dyDescent="0.15">
      <c r="B2067" s="127">
        <v>42887</v>
      </c>
      <c r="C2067" s="2">
        <v>0.27361111111111108</v>
      </c>
      <c r="D2067" s="2"/>
      <c r="E2067" s="124"/>
      <c r="F2067" s="15" t="s">
        <v>237</v>
      </c>
      <c r="G2067" s="15" t="s">
        <v>238</v>
      </c>
      <c r="H2067" s="169"/>
      <c r="I2067" s="168"/>
    </row>
    <row r="2068" spans="2:9" x14ac:dyDescent="0.15">
      <c r="B2068" s="127">
        <v>42887</v>
      </c>
      <c r="C2068" s="2">
        <v>0.27430555555555552</v>
      </c>
      <c r="D2068" s="2"/>
      <c r="E2068" s="124"/>
      <c r="F2068" s="15" t="s">
        <v>237</v>
      </c>
      <c r="G2068" s="15"/>
      <c r="H2068" s="169" t="s">
        <v>236</v>
      </c>
      <c r="I2068" s="168"/>
    </row>
    <row r="2069" spans="2:9" x14ac:dyDescent="0.15">
      <c r="B2069" s="127">
        <v>42887</v>
      </c>
      <c r="C2069" s="2">
        <v>0.27430555555555552</v>
      </c>
      <c r="D2069" s="2"/>
      <c r="E2069" s="124"/>
      <c r="F2069" s="15" t="s">
        <v>237</v>
      </c>
      <c r="G2069" s="15" t="s">
        <v>239</v>
      </c>
      <c r="H2069" s="169"/>
      <c r="I2069" s="168"/>
    </row>
    <row r="2070" spans="2:9" x14ac:dyDescent="0.15">
      <c r="B2070" s="127">
        <v>42887</v>
      </c>
      <c r="C2070" s="2">
        <v>0.27916666666666667</v>
      </c>
      <c r="D2070" s="2"/>
      <c r="E2070" s="124"/>
      <c r="F2070" s="15" t="s">
        <v>237</v>
      </c>
      <c r="G2070" s="15" t="s">
        <v>238</v>
      </c>
      <c r="H2070" s="169" t="s">
        <v>241</v>
      </c>
      <c r="I2070" s="168"/>
    </row>
    <row r="2071" spans="2:9" x14ac:dyDescent="0.15">
      <c r="B2071" s="127">
        <v>42887</v>
      </c>
      <c r="C2071" s="2">
        <v>0.28055555555555556</v>
      </c>
      <c r="D2071" s="2"/>
      <c r="E2071" s="124"/>
      <c r="F2071" s="15" t="s">
        <v>237</v>
      </c>
      <c r="G2071" s="15" t="s">
        <v>239</v>
      </c>
      <c r="H2071" s="169"/>
      <c r="I2071" s="168"/>
    </row>
    <row r="2072" spans="2:9" x14ac:dyDescent="0.15">
      <c r="B2072" s="127">
        <v>42887</v>
      </c>
      <c r="C2072" s="2">
        <v>0.28680555555555554</v>
      </c>
      <c r="D2072" s="2"/>
      <c r="E2072" s="124"/>
      <c r="F2072" s="15" t="s">
        <v>237</v>
      </c>
      <c r="G2072" s="15" t="s">
        <v>238</v>
      </c>
      <c r="H2072" s="169" t="s">
        <v>240</v>
      </c>
      <c r="I2072" s="168"/>
    </row>
    <row r="2073" spans="2:9" x14ac:dyDescent="0.15">
      <c r="B2073" s="127">
        <v>42887</v>
      </c>
      <c r="C2073" s="2">
        <v>0.30416666666666664</v>
      </c>
      <c r="D2073" s="2"/>
      <c r="E2073" s="124"/>
      <c r="F2073" s="15" t="s">
        <v>237</v>
      </c>
      <c r="G2073" s="15" t="s">
        <v>239</v>
      </c>
      <c r="H2073" s="169"/>
      <c r="I2073" s="168"/>
    </row>
    <row r="2074" spans="2:9" x14ac:dyDescent="0.15">
      <c r="B2074" s="127">
        <v>42887</v>
      </c>
      <c r="C2074" s="2">
        <v>0.4152777777777778</v>
      </c>
      <c r="D2074" s="2"/>
      <c r="E2074" s="124"/>
      <c r="F2074" s="15" t="s">
        <v>237</v>
      </c>
      <c r="G2074" s="15" t="s">
        <v>238</v>
      </c>
      <c r="H2074" s="169"/>
      <c r="I2074" s="168"/>
    </row>
    <row r="2075" spans="2:9" x14ac:dyDescent="0.15">
      <c r="B2075" s="127">
        <v>42887</v>
      </c>
      <c r="C2075" s="2">
        <v>0.4152777777777778</v>
      </c>
      <c r="D2075" s="2"/>
      <c r="E2075" s="124"/>
      <c r="F2075" s="15" t="s">
        <v>237</v>
      </c>
      <c r="G2075" s="15"/>
      <c r="H2075" s="169" t="s">
        <v>236</v>
      </c>
      <c r="I2075" s="168"/>
    </row>
    <row r="2076" spans="2:9" x14ac:dyDescent="0.15">
      <c r="B2076" s="127">
        <v>42887</v>
      </c>
      <c r="C2076" s="2">
        <v>0.41597222222222219</v>
      </c>
      <c r="D2076" s="2"/>
      <c r="E2076" s="124"/>
      <c r="F2076" s="15" t="s">
        <v>237</v>
      </c>
      <c r="G2076" s="15" t="s">
        <v>239</v>
      </c>
      <c r="H2076" s="169"/>
      <c r="I2076" s="168"/>
    </row>
    <row r="2077" spans="2:9" x14ac:dyDescent="0.15">
      <c r="B2077" s="127">
        <v>42887</v>
      </c>
      <c r="C2077" s="2">
        <v>0.45555555555555555</v>
      </c>
      <c r="D2077" s="2"/>
      <c r="E2077" s="124"/>
      <c r="F2077" s="15" t="s">
        <v>237</v>
      </c>
      <c r="G2077" s="15" t="s">
        <v>238</v>
      </c>
      <c r="H2077" s="169"/>
      <c r="I2077" s="168"/>
    </row>
    <row r="2078" spans="2:9" x14ac:dyDescent="0.15">
      <c r="B2078" s="127">
        <v>42887</v>
      </c>
      <c r="C2078" s="2">
        <v>0.45555555555555555</v>
      </c>
      <c r="D2078" s="2"/>
      <c r="E2078" s="124"/>
      <c r="F2078" s="15" t="s">
        <v>237</v>
      </c>
      <c r="G2078" s="15" t="s">
        <v>239</v>
      </c>
      <c r="H2078" s="169"/>
      <c r="I2078" s="168"/>
    </row>
    <row r="2079" spans="2:9" x14ac:dyDescent="0.15">
      <c r="B2079" s="127">
        <v>42887</v>
      </c>
      <c r="C2079" s="2">
        <v>0.5395833333333333</v>
      </c>
      <c r="D2079" s="2"/>
      <c r="E2079" s="124"/>
      <c r="F2079" s="15" t="s">
        <v>237</v>
      </c>
      <c r="G2079" s="15" t="s">
        <v>238</v>
      </c>
      <c r="H2079" s="169" t="s">
        <v>241</v>
      </c>
      <c r="I2079" s="168"/>
    </row>
    <row r="2080" spans="2:9" x14ac:dyDescent="0.15">
      <c r="B2080" s="127">
        <v>42887</v>
      </c>
      <c r="C2080" s="2">
        <v>0.54027777777777775</v>
      </c>
      <c r="D2080" s="2"/>
      <c r="E2080" s="124"/>
      <c r="F2080" s="15" t="s">
        <v>237</v>
      </c>
      <c r="G2080" s="15" t="s">
        <v>239</v>
      </c>
      <c r="H2080" s="169"/>
      <c r="I2080" s="168"/>
    </row>
    <row r="2081" spans="2:9" x14ac:dyDescent="0.15">
      <c r="B2081" s="127">
        <v>42887</v>
      </c>
      <c r="C2081" s="2">
        <v>0.55208333333333337</v>
      </c>
      <c r="D2081" s="2"/>
      <c r="E2081" s="124"/>
      <c r="F2081" s="15" t="s">
        <v>237</v>
      </c>
      <c r="G2081" s="15" t="s">
        <v>238</v>
      </c>
      <c r="H2081" s="169"/>
      <c r="I2081" s="168"/>
    </row>
    <row r="2082" spans="2:9" x14ac:dyDescent="0.15">
      <c r="B2082" s="127">
        <v>42887</v>
      </c>
      <c r="C2082" s="2">
        <v>0.5541666666666667</v>
      </c>
      <c r="D2082" s="2"/>
      <c r="E2082" s="124"/>
      <c r="F2082" s="15" t="s">
        <v>237</v>
      </c>
      <c r="G2082" s="15" t="s">
        <v>239</v>
      </c>
      <c r="H2082" s="169"/>
      <c r="I2082" s="168"/>
    </row>
    <row r="2083" spans="2:9" x14ac:dyDescent="0.15">
      <c r="B2083" s="127">
        <v>42887</v>
      </c>
      <c r="C2083" s="2">
        <v>0.70486111111111116</v>
      </c>
      <c r="D2083" s="2"/>
      <c r="E2083" s="124"/>
      <c r="F2083" s="15" t="s">
        <v>237</v>
      </c>
      <c r="G2083" s="15" t="s">
        <v>238</v>
      </c>
      <c r="H2083" s="169"/>
      <c r="I2083" s="168"/>
    </row>
    <row r="2084" spans="2:9" x14ac:dyDescent="0.15">
      <c r="B2084" s="127">
        <v>42887</v>
      </c>
      <c r="C2084" s="2">
        <v>0.7055555555555556</v>
      </c>
      <c r="D2084" s="2"/>
      <c r="E2084" s="124"/>
      <c r="F2084" s="15" t="s">
        <v>237</v>
      </c>
      <c r="G2084" s="15"/>
      <c r="H2084" s="169" t="s">
        <v>236</v>
      </c>
      <c r="I2084" s="168"/>
    </row>
    <row r="2085" spans="2:9" x14ac:dyDescent="0.15">
      <c r="B2085" s="127">
        <v>42887</v>
      </c>
      <c r="C2085" s="2">
        <v>0.70624999999999993</v>
      </c>
      <c r="D2085" s="2"/>
      <c r="E2085" s="124"/>
      <c r="F2085" s="15" t="s">
        <v>237</v>
      </c>
      <c r="G2085" s="15" t="s">
        <v>239</v>
      </c>
      <c r="H2085" s="169"/>
      <c r="I2085" s="168"/>
    </row>
    <row r="2086" spans="2:9" x14ac:dyDescent="0.15">
      <c r="B2086" s="127">
        <v>42887</v>
      </c>
      <c r="C2086" s="2">
        <v>0.74097222222222225</v>
      </c>
      <c r="D2086" s="2"/>
      <c r="E2086" s="124"/>
      <c r="F2086" s="15" t="s">
        <v>237</v>
      </c>
      <c r="G2086" s="15" t="s">
        <v>238</v>
      </c>
      <c r="H2086" s="169"/>
      <c r="I2086" s="168"/>
    </row>
    <row r="2087" spans="2:9" x14ac:dyDescent="0.15">
      <c r="B2087" s="127">
        <v>42887</v>
      </c>
      <c r="C2087" s="2">
        <v>0.74444444444444446</v>
      </c>
      <c r="D2087" s="2"/>
      <c r="E2087" s="124"/>
      <c r="F2087" s="15" t="s">
        <v>237</v>
      </c>
      <c r="G2087" s="15" t="s">
        <v>239</v>
      </c>
      <c r="H2087" s="169"/>
      <c r="I2087" s="168"/>
    </row>
    <row r="2088" spans="2:9" x14ac:dyDescent="0.15">
      <c r="B2088" s="127">
        <v>42888</v>
      </c>
      <c r="C2088" s="2">
        <v>0.25347222222222221</v>
      </c>
      <c r="D2088" s="2"/>
      <c r="E2088" s="124"/>
      <c r="F2088" s="15" t="s">
        <v>237</v>
      </c>
      <c r="G2088" s="15" t="s">
        <v>238</v>
      </c>
      <c r="H2088" s="169" t="s">
        <v>240</v>
      </c>
      <c r="I2088" s="168"/>
    </row>
    <row r="2089" spans="2:9" x14ac:dyDescent="0.15">
      <c r="B2089" s="127">
        <v>42888</v>
      </c>
      <c r="C2089" s="2">
        <v>0.25486111111111109</v>
      </c>
      <c r="D2089" s="2"/>
      <c r="E2089" s="124"/>
      <c r="F2089" s="15" t="s">
        <v>237</v>
      </c>
      <c r="G2089" s="15" t="s">
        <v>239</v>
      </c>
      <c r="H2089" s="169"/>
      <c r="I2089" s="168"/>
    </row>
    <row r="2090" spans="2:9" x14ac:dyDescent="0.15">
      <c r="B2090" s="127">
        <v>42888</v>
      </c>
      <c r="C2090" s="2">
        <v>0.33611111111111108</v>
      </c>
      <c r="D2090" s="2"/>
      <c r="E2090" s="124"/>
      <c r="F2090" s="15" t="s">
        <v>237</v>
      </c>
      <c r="G2090" s="15" t="s">
        <v>238</v>
      </c>
      <c r="H2090" s="169"/>
      <c r="I2090" s="168"/>
    </row>
    <row r="2091" spans="2:9" x14ac:dyDescent="0.15">
      <c r="B2091" s="127">
        <v>42888</v>
      </c>
      <c r="C2091" s="2">
        <v>0.33611111111111108</v>
      </c>
      <c r="D2091" s="2"/>
      <c r="E2091" s="124"/>
      <c r="F2091" s="15" t="s">
        <v>237</v>
      </c>
      <c r="G2091" s="15"/>
      <c r="H2091" s="169" t="s">
        <v>236</v>
      </c>
      <c r="I2091" s="168"/>
    </row>
    <row r="2092" spans="2:9" x14ac:dyDescent="0.15">
      <c r="B2092" s="127">
        <v>42888</v>
      </c>
      <c r="C2092" s="2">
        <v>0.35138888888888892</v>
      </c>
      <c r="D2092" s="2"/>
      <c r="E2092" s="124"/>
      <c r="F2092" s="15" t="s">
        <v>237</v>
      </c>
      <c r="G2092" s="15" t="s">
        <v>239</v>
      </c>
      <c r="H2092" s="169"/>
      <c r="I2092" s="168"/>
    </row>
    <row r="2093" spans="2:9" x14ac:dyDescent="0.15">
      <c r="B2093" s="127">
        <v>42888</v>
      </c>
      <c r="C2093" s="2">
        <v>0.4993055555555555</v>
      </c>
      <c r="D2093" s="2"/>
      <c r="E2093" s="124"/>
      <c r="F2093" s="15" t="s">
        <v>237</v>
      </c>
      <c r="G2093" s="15" t="s">
        <v>238</v>
      </c>
      <c r="H2093" s="169"/>
      <c r="I2093" s="168"/>
    </row>
    <row r="2094" spans="2:9" x14ac:dyDescent="0.15">
      <c r="B2094" s="127">
        <v>42888</v>
      </c>
      <c r="C2094" s="2">
        <v>0.60277777777777775</v>
      </c>
      <c r="D2094" s="2"/>
      <c r="E2094" s="124"/>
      <c r="F2094" s="15" t="s">
        <v>237</v>
      </c>
      <c r="G2094" s="15" t="s">
        <v>239</v>
      </c>
      <c r="H2094" s="169"/>
      <c r="I2094" s="168"/>
    </row>
    <row r="2095" spans="2:9" x14ac:dyDescent="0.15">
      <c r="B2095" s="127">
        <v>42888</v>
      </c>
      <c r="C2095" s="2">
        <v>0.67152777777777783</v>
      </c>
      <c r="D2095" s="2"/>
      <c r="E2095" s="124"/>
      <c r="F2095" s="15" t="s">
        <v>237</v>
      </c>
      <c r="G2095" s="15" t="s">
        <v>238</v>
      </c>
      <c r="H2095" s="169"/>
      <c r="I2095" s="168"/>
    </row>
    <row r="2096" spans="2:9" x14ac:dyDescent="0.15">
      <c r="B2096" s="127">
        <v>42888</v>
      </c>
      <c r="C2096" s="2">
        <v>0.68333333333333324</v>
      </c>
      <c r="D2096" s="2"/>
      <c r="E2096" s="124"/>
      <c r="F2096" s="15" t="s">
        <v>237</v>
      </c>
      <c r="G2096" s="15"/>
      <c r="H2096" s="169" t="s">
        <v>236</v>
      </c>
      <c r="I2096" s="168"/>
    </row>
    <row r="2097" spans="2:9" x14ac:dyDescent="0.15">
      <c r="B2097" s="127">
        <v>42888</v>
      </c>
      <c r="C2097" s="2">
        <v>0.6958333333333333</v>
      </c>
      <c r="D2097" s="2">
        <v>0.72638888888888886</v>
      </c>
      <c r="E2097" s="124">
        <v>3.0555555555555558E-2</v>
      </c>
      <c r="F2097" s="15" t="s">
        <v>237</v>
      </c>
      <c r="G2097" s="15"/>
      <c r="H2097" s="169" t="s">
        <v>235</v>
      </c>
      <c r="I2097" s="168"/>
    </row>
    <row r="2098" spans="2:9" x14ac:dyDescent="0.15">
      <c r="B2098" s="127">
        <v>42888</v>
      </c>
      <c r="C2098" s="2">
        <v>0.74236111111111114</v>
      </c>
      <c r="D2098" s="2"/>
      <c r="E2098" s="124"/>
      <c r="F2098" s="15" t="s">
        <v>237</v>
      </c>
      <c r="G2098" s="15" t="s">
        <v>239</v>
      </c>
      <c r="H2098" s="169"/>
      <c r="I2098" s="168"/>
    </row>
    <row r="2099" spans="2:9" x14ac:dyDescent="0.15">
      <c r="B2099" s="127">
        <v>42889</v>
      </c>
      <c r="C2099" s="2">
        <v>0.18958333333333333</v>
      </c>
      <c r="D2099" s="2"/>
      <c r="E2099" s="124"/>
      <c r="F2099" s="15" t="s">
        <v>237</v>
      </c>
      <c r="G2099" s="15" t="s">
        <v>238</v>
      </c>
      <c r="H2099" s="169" t="s">
        <v>240</v>
      </c>
      <c r="I2099" s="168"/>
    </row>
    <row r="2100" spans="2:9" x14ac:dyDescent="0.15">
      <c r="B2100" s="127">
        <v>42889</v>
      </c>
      <c r="C2100" s="2">
        <v>0.19236111111111112</v>
      </c>
      <c r="D2100" s="2"/>
      <c r="E2100" s="124"/>
      <c r="F2100" s="15" t="s">
        <v>237</v>
      </c>
      <c r="G2100" s="15" t="s">
        <v>239</v>
      </c>
      <c r="H2100" s="169"/>
      <c r="I2100" s="168"/>
    </row>
    <row r="2101" spans="2:9" x14ac:dyDescent="0.15">
      <c r="B2101" s="127">
        <v>42889</v>
      </c>
      <c r="C2101" s="2">
        <v>0.19444444444444445</v>
      </c>
      <c r="D2101" s="2"/>
      <c r="E2101" s="124"/>
      <c r="F2101" s="15" t="s">
        <v>237</v>
      </c>
      <c r="G2101" s="15" t="s">
        <v>238</v>
      </c>
      <c r="H2101" s="169" t="s">
        <v>241</v>
      </c>
      <c r="I2101" s="168"/>
    </row>
    <row r="2102" spans="2:9" x14ac:dyDescent="0.15">
      <c r="B2102" s="127">
        <v>42889</v>
      </c>
      <c r="C2102" s="2">
        <v>0.20208333333333331</v>
      </c>
      <c r="D2102" s="2"/>
      <c r="E2102" s="124"/>
      <c r="F2102" s="15" t="s">
        <v>237</v>
      </c>
      <c r="G2102" s="15" t="s">
        <v>239</v>
      </c>
      <c r="H2102" s="169"/>
      <c r="I2102" s="168"/>
    </row>
    <row r="2103" spans="2:9" x14ac:dyDescent="0.15">
      <c r="B2103" s="127">
        <v>42889</v>
      </c>
      <c r="C2103" s="2">
        <v>0.29305555555555557</v>
      </c>
      <c r="D2103" s="2"/>
      <c r="E2103" s="124"/>
      <c r="F2103" s="15" t="s">
        <v>237</v>
      </c>
      <c r="G2103" s="15" t="s">
        <v>238</v>
      </c>
      <c r="H2103" s="169"/>
      <c r="I2103" s="168"/>
    </row>
    <row r="2104" spans="2:9" x14ac:dyDescent="0.15">
      <c r="B2104" s="127">
        <v>42889</v>
      </c>
      <c r="C2104" s="2">
        <v>0.29305555555555557</v>
      </c>
      <c r="D2104" s="2"/>
      <c r="E2104" s="124"/>
      <c r="F2104" s="15" t="s">
        <v>237</v>
      </c>
      <c r="G2104" s="15"/>
      <c r="H2104" s="169" t="s">
        <v>236</v>
      </c>
      <c r="I2104" s="168"/>
    </row>
    <row r="2105" spans="2:9" x14ac:dyDescent="0.15">
      <c r="B2105" s="127">
        <v>42889</v>
      </c>
      <c r="C2105" s="2">
        <v>0.2951388888888889</v>
      </c>
      <c r="D2105" s="2"/>
      <c r="E2105" s="124"/>
      <c r="F2105" s="15" t="s">
        <v>237</v>
      </c>
      <c r="G2105" s="15" t="s">
        <v>239</v>
      </c>
      <c r="H2105" s="169"/>
      <c r="I2105" s="168"/>
    </row>
    <row r="2106" spans="2:9" x14ac:dyDescent="0.15">
      <c r="B2106" s="127">
        <v>42889</v>
      </c>
      <c r="C2106" s="2">
        <v>0.30208333333333331</v>
      </c>
      <c r="D2106" s="2"/>
      <c r="E2106" s="124"/>
      <c r="F2106" s="15" t="s">
        <v>237</v>
      </c>
      <c r="G2106" s="15" t="s">
        <v>238</v>
      </c>
      <c r="H2106" s="169" t="s">
        <v>240</v>
      </c>
      <c r="I2106" s="168"/>
    </row>
    <row r="2107" spans="2:9" x14ac:dyDescent="0.15">
      <c r="B2107" s="127">
        <v>42889</v>
      </c>
      <c r="C2107" s="2">
        <v>0.30277777777777776</v>
      </c>
      <c r="D2107" s="2"/>
      <c r="E2107" s="124"/>
      <c r="F2107" s="15" t="s">
        <v>237</v>
      </c>
      <c r="G2107" s="15" t="s">
        <v>239</v>
      </c>
      <c r="H2107" s="169"/>
      <c r="I2107" s="168"/>
    </row>
    <row r="2108" spans="2:9" x14ac:dyDescent="0.15">
      <c r="B2108" s="127">
        <v>42889</v>
      </c>
      <c r="C2108" s="2">
        <v>0.30486111111111108</v>
      </c>
      <c r="D2108" s="2"/>
      <c r="E2108" s="124"/>
      <c r="F2108" s="15" t="s">
        <v>237</v>
      </c>
      <c r="G2108" s="15" t="s">
        <v>238</v>
      </c>
      <c r="H2108" s="169" t="s">
        <v>241</v>
      </c>
      <c r="I2108" s="168"/>
    </row>
    <row r="2109" spans="2:9" x14ac:dyDescent="0.15">
      <c r="B2109" s="127">
        <v>42889</v>
      </c>
      <c r="C2109" s="2">
        <v>0.32430555555555557</v>
      </c>
      <c r="D2109" s="2"/>
      <c r="E2109" s="124"/>
      <c r="F2109" s="15" t="s">
        <v>237</v>
      </c>
      <c r="G2109" s="15" t="s">
        <v>239</v>
      </c>
      <c r="H2109" s="169"/>
      <c r="I2109" s="168"/>
    </row>
    <row r="2110" spans="2:9" x14ac:dyDescent="0.15">
      <c r="B2110" s="127">
        <v>42889</v>
      </c>
      <c r="C2110" s="2">
        <v>0.45833333333333331</v>
      </c>
      <c r="D2110" s="2"/>
      <c r="E2110" s="124"/>
      <c r="F2110" s="15" t="s">
        <v>237</v>
      </c>
      <c r="G2110" s="15" t="s">
        <v>238</v>
      </c>
      <c r="H2110" s="169"/>
      <c r="I2110" s="168"/>
    </row>
    <row r="2111" spans="2:9" x14ac:dyDescent="0.15">
      <c r="B2111" s="127">
        <v>42889</v>
      </c>
      <c r="C2111" s="2">
        <v>0.4604166666666667</v>
      </c>
      <c r="D2111" s="2"/>
      <c r="E2111" s="124"/>
      <c r="F2111" s="15" t="s">
        <v>237</v>
      </c>
      <c r="G2111" s="15" t="s">
        <v>239</v>
      </c>
      <c r="H2111" s="169"/>
      <c r="I2111" s="168"/>
    </row>
    <row r="2112" spans="2:9" x14ac:dyDescent="0.15">
      <c r="B2112" s="127">
        <v>42889</v>
      </c>
      <c r="C2112" s="2">
        <v>0.4604166666666667</v>
      </c>
      <c r="D2112" s="2"/>
      <c r="E2112" s="124"/>
      <c r="F2112" s="15" t="s">
        <v>237</v>
      </c>
      <c r="G2112" s="15" t="s">
        <v>238</v>
      </c>
      <c r="H2112" s="169"/>
      <c r="I2112" s="168"/>
    </row>
    <row r="2113" spans="2:9" x14ac:dyDescent="0.15">
      <c r="B2113" s="127">
        <v>42889</v>
      </c>
      <c r="C2113" s="2">
        <v>0.46249999999999997</v>
      </c>
      <c r="D2113" s="2"/>
      <c r="E2113" s="124"/>
      <c r="F2113" s="15" t="s">
        <v>237</v>
      </c>
      <c r="G2113" s="15" t="s">
        <v>239</v>
      </c>
      <c r="H2113" s="169"/>
      <c r="I2113" s="168"/>
    </row>
    <row r="2114" spans="2:9" x14ac:dyDescent="0.15">
      <c r="B2114" s="127">
        <v>42889</v>
      </c>
      <c r="C2114" s="2">
        <v>0.46458333333333335</v>
      </c>
      <c r="D2114" s="2"/>
      <c r="E2114" s="124"/>
      <c r="F2114" s="15" t="s">
        <v>237</v>
      </c>
      <c r="G2114" s="15" t="s">
        <v>238</v>
      </c>
      <c r="H2114" s="169"/>
      <c r="I2114" s="168"/>
    </row>
    <row r="2115" spans="2:9" x14ac:dyDescent="0.15">
      <c r="B2115" s="127">
        <v>42889</v>
      </c>
      <c r="C2115" s="2">
        <v>0.58333333333333337</v>
      </c>
      <c r="D2115" s="2"/>
      <c r="E2115" s="124"/>
      <c r="F2115" s="15" t="s">
        <v>237</v>
      </c>
      <c r="G2115" s="15" t="s">
        <v>239</v>
      </c>
      <c r="H2115" s="169"/>
      <c r="I2115" s="168"/>
    </row>
    <row r="2116" spans="2:9" x14ac:dyDescent="0.15">
      <c r="B2116" s="127">
        <v>42889</v>
      </c>
      <c r="C2116" s="2">
        <v>0.66597222222222219</v>
      </c>
      <c r="D2116" s="2"/>
      <c r="E2116" s="124"/>
      <c r="F2116" s="15" t="s">
        <v>237</v>
      </c>
      <c r="G2116" s="15" t="s">
        <v>238</v>
      </c>
      <c r="H2116" s="169"/>
      <c r="I2116" s="168"/>
    </row>
    <row r="2117" spans="2:9" x14ac:dyDescent="0.15">
      <c r="B2117" s="127">
        <v>42889</v>
      </c>
      <c r="C2117" s="2">
        <v>0.66597222222222219</v>
      </c>
      <c r="D2117" s="2"/>
      <c r="E2117" s="124"/>
      <c r="F2117" s="15" t="s">
        <v>237</v>
      </c>
      <c r="G2117" s="15"/>
      <c r="H2117" s="169" t="s">
        <v>236</v>
      </c>
      <c r="I2117" s="168"/>
    </row>
    <row r="2118" spans="2:9" x14ac:dyDescent="0.15">
      <c r="B2118" s="127">
        <v>42889</v>
      </c>
      <c r="C2118" s="2">
        <v>0.66805555555555562</v>
      </c>
      <c r="D2118" s="2"/>
      <c r="E2118" s="124"/>
      <c r="F2118" s="15" t="s">
        <v>237</v>
      </c>
      <c r="G2118" s="15" t="s">
        <v>239</v>
      </c>
      <c r="H2118" s="169"/>
      <c r="I2118" s="168"/>
    </row>
    <row r="2119" spans="2:9" x14ac:dyDescent="0.15">
      <c r="B2119" s="127">
        <v>42889</v>
      </c>
      <c r="C2119" s="2">
        <v>0.67569444444444438</v>
      </c>
      <c r="D2119" s="2"/>
      <c r="E2119" s="124"/>
      <c r="F2119" s="15" t="s">
        <v>237</v>
      </c>
      <c r="G2119" s="15" t="s">
        <v>238</v>
      </c>
      <c r="H2119" s="169" t="s">
        <v>241</v>
      </c>
      <c r="I2119" s="168"/>
    </row>
    <row r="2120" spans="2:9" x14ac:dyDescent="0.15">
      <c r="B2120" s="127">
        <v>42889</v>
      </c>
      <c r="C2120" s="2">
        <v>0.75694444444444453</v>
      </c>
      <c r="D2120" s="2"/>
      <c r="E2120" s="124"/>
      <c r="F2120" s="15" t="s">
        <v>237</v>
      </c>
      <c r="G2120" s="15" t="s">
        <v>239</v>
      </c>
      <c r="H2120" s="169"/>
      <c r="I2120" s="168"/>
    </row>
    <row r="2121" spans="2:9" x14ac:dyDescent="0.15">
      <c r="B2121" s="127">
        <v>42889</v>
      </c>
      <c r="C2121" s="2">
        <v>0.76041666666666663</v>
      </c>
      <c r="D2121" s="2"/>
      <c r="E2121" s="124"/>
      <c r="F2121" s="15" t="s">
        <v>237</v>
      </c>
      <c r="G2121" s="15" t="s">
        <v>238</v>
      </c>
      <c r="H2121" s="169" t="s">
        <v>240</v>
      </c>
      <c r="I2121" s="168"/>
    </row>
    <row r="2122" spans="2:9" x14ac:dyDescent="0.15">
      <c r="B2122" s="127">
        <v>42889</v>
      </c>
      <c r="C2122" s="2">
        <v>0.76458333333333339</v>
      </c>
      <c r="D2122" s="2"/>
      <c r="E2122" s="124"/>
      <c r="F2122" s="15" t="s">
        <v>237</v>
      </c>
      <c r="G2122" s="15" t="s">
        <v>239</v>
      </c>
      <c r="H2122" s="169"/>
      <c r="I2122" s="168"/>
    </row>
    <row r="2123" spans="2:9" x14ac:dyDescent="0.15">
      <c r="B2123" s="127">
        <v>42890</v>
      </c>
      <c r="C2123" s="2">
        <v>0.24166666666666667</v>
      </c>
      <c r="D2123" s="2"/>
      <c r="E2123" s="124"/>
      <c r="F2123" s="15" t="s">
        <v>237</v>
      </c>
      <c r="G2123" s="15" t="s">
        <v>238</v>
      </c>
      <c r="H2123" s="169"/>
      <c r="I2123" s="168"/>
    </row>
    <row r="2124" spans="2:9" x14ac:dyDescent="0.15">
      <c r="B2124" s="127">
        <v>42890</v>
      </c>
      <c r="C2124" s="2">
        <v>0.24166666666666667</v>
      </c>
      <c r="D2124" s="2"/>
      <c r="E2124" s="124"/>
      <c r="F2124" s="15" t="s">
        <v>237</v>
      </c>
      <c r="G2124" s="15"/>
      <c r="H2124" s="169" t="s">
        <v>236</v>
      </c>
      <c r="I2124" s="168"/>
    </row>
    <row r="2125" spans="2:9" x14ac:dyDescent="0.15">
      <c r="B2125" s="127">
        <v>42890</v>
      </c>
      <c r="C2125" s="2">
        <v>0.24583333333333335</v>
      </c>
      <c r="D2125" s="2"/>
      <c r="E2125" s="124"/>
      <c r="F2125" s="15" t="s">
        <v>237</v>
      </c>
      <c r="G2125" s="15" t="s">
        <v>239</v>
      </c>
      <c r="H2125" s="169"/>
      <c r="I2125" s="168"/>
    </row>
    <row r="2126" spans="2:9" x14ac:dyDescent="0.15">
      <c r="B2126" s="127">
        <v>42890</v>
      </c>
      <c r="C2126" s="2">
        <v>0.24791666666666667</v>
      </c>
      <c r="D2126" s="2"/>
      <c r="E2126" s="124"/>
      <c r="F2126" s="15" t="s">
        <v>237</v>
      </c>
      <c r="G2126" s="15" t="s">
        <v>238</v>
      </c>
      <c r="H2126" s="169" t="s">
        <v>241</v>
      </c>
      <c r="I2126" s="168"/>
    </row>
    <row r="2127" spans="2:9" x14ac:dyDescent="0.15">
      <c r="B2127" s="127">
        <v>42890</v>
      </c>
      <c r="C2127" s="2">
        <v>0.25694444444444448</v>
      </c>
      <c r="D2127" s="2"/>
      <c r="E2127" s="124"/>
      <c r="F2127" s="15" t="s">
        <v>237</v>
      </c>
      <c r="G2127" s="15" t="s">
        <v>239</v>
      </c>
      <c r="H2127" s="169"/>
      <c r="I2127" s="168"/>
    </row>
    <row r="2128" spans="2:9" x14ac:dyDescent="0.15">
      <c r="B2128" s="127">
        <v>42890</v>
      </c>
      <c r="C2128" s="2">
        <v>0.2590277777777778</v>
      </c>
      <c r="D2128" s="2"/>
      <c r="E2128" s="124"/>
      <c r="F2128" s="15" t="s">
        <v>237</v>
      </c>
      <c r="G2128" s="15" t="s">
        <v>238</v>
      </c>
      <c r="H2128" s="169" t="s">
        <v>240</v>
      </c>
      <c r="I2128" s="168"/>
    </row>
    <row r="2129" spans="2:9" x14ac:dyDescent="0.15">
      <c r="B2129" s="127">
        <v>42890</v>
      </c>
      <c r="C2129" s="2">
        <v>0.26944444444444443</v>
      </c>
      <c r="D2129" s="2"/>
      <c r="E2129" s="124"/>
      <c r="F2129" s="15" t="s">
        <v>237</v>
      </c>
      <c r="G2129" s="15" t="s">
        <v>239</v>
      </c>
      <c r="H2129" s="169"/>
      <c r="I2129" s="168"/>
    </row>
    <row r="2130" spans="2:9" x14ac:dyDescent="0.15">
      <c r="B2130" s="127">
        <v>42890</v>
      </c>
      <c r="C2130" s="2">
        <v>0.27361111111111108</v>
      </c>
      <c r="D2130" s="2"/>
      <c r="E2130" s="124"/>
      <c r="F2130" s="15" t="s">
        <v>237</v>
      </c>
      <c r="G2130" s="15" t="s">
        <v>238</v>
      </c>
      <c r="H2130" s="169" t="s">
        <v>240</v>
      </c>
      <c r="I2130" s="168"/>
    </row>
    <row r="2131" spans="2:9" x14ac:dyDescent="0.15">
      <c r="B2131" s="127">
        <v>42890</v>
      </c>
      <c r="C2131" s="2">
        <v>0.27361111111111108</v>
      </c>
      <c r="D2131" s="2"/>
      <c r="E2131" s="124"/>
      <c r="F2131" s="15" t="s">
        <v>237</v>
      </c>
      <c r="G2131" s="15" t="s">
        <v>239</v>
      </c>
      <c r="H2131" s="169"/>
      <c r="I2131" s="168"/>
    </row>
    <row r="2132" spans="2:9" x14ac:dyDescent="0.15">
      <c r="B2132" s="127">
        <v>42890</v>
      </c>
      <c r="C2132" s="2">
        <v>0.3444444444444445</v>
      </c>
      <c r="D2132" s="2"/>
      <c r="E2132" s="124"/>
      <c r="F2132" s="15" t="s">
        <v>237</v>
      </c>
      <c r="G2132" s="15" t="s">
        <v>238</v>
      </c>
      <c r="H2132" s="169" t="s">
        <v>241</v>
      </c>
      <c r="I2132" s="168"/>
    </row>
    <row r="2133" spans="2:9" x14ac:dyDescent="0.15">
      <c r="B2133" s="127">
        <v>42890</v>
      </c>
      <c r="C2133" s="2">
        <v>0.3444444444444445</v>
      </c>
      <c r="D2133" s="2"/>
      <c r="E2133" s="124"/>
      <c r="F2133" s="15" t="s">
        <v>237</v>
      </c>
      <c r="G2133" s="15"/>
      <c r="H2133" s="169" t="s">
        <v>236</v>
      </c>
      <c r="I2133" s="168"/>
    </row>
    <row r="2134" spans="2:9" x14ac:dyDescent="0.15">
      <c r="B2134" s="127">
        <v>42890</v>
      </c>
      <c r="C2134" s="2">
        <v>0.375</v>
      </c>
      <c r="D2134" s="2"/>
      <c r="E2134" s="124"/>
      <c r="F2134" s="15" t="s">
        <v>237</v>
      </c>
      <c r="G2134" s="15" t="s">
        <v>239</v>
      </c>
      <c r="H2134" s="169"/>
      <c r="I2134" s="168"/>
    </row>
    <row r="2135" spans="2:9" x14ac:dyDescent="0.15">
      <c r="B2135" s="127">
        <v>42890</v>
      </c>
      <c r="C2135" s="2">
        <v>0.41180555555555554</v>
      </c>
      <c r="D2135" s="2"/>
      <c r="E2135" s="124"/>
      <c r="F2135" s="15" t="s">
        <v>237</v>
      </c>
      <c r="G2135" s="15" t="s">
        <v>238</v>
      </c>
      <c r="H2135" s="169"/>
      <c r="I2135" s="168"/>
    </row>
    <row r="2136" spans="2:9" x14ac:dyDescent="0.15">
      <c r="B2136" s="127">
        <v>42890</v>
      </c>
      <c r="C2136" s="2">
        <v>0.47361111111111115</v>
      </c>
      <c r="D2136" s="2"/>
      <c r="E2136" s="124"/>
      <c r="F2136" s="15" t="s">
        <v>237</v>
      </c>
      <c r="G2136" s="15" t="s">
        <v>239</v>
      </c>
      <c r="H2136" s="169"/>
      <c r="I2136" s="168"/>
    </row>
    <row r="2137" spans="2:9" x14ac:dyDescent="0.15">
      <c r="B2137" s="127">
        <v>42890</v>
      </c>
      <c r="C2137" s="2">
        <v>0.47500000000000003</v>
      </c>
      <c r="D2137" s="2"/>
      <c r="E2137" s="124"/>
      <c r="F2137" s="15" t="s">
        <v>237</v>
      </c>
      <c r="G2137" s="15" t="s">
        <v>238</v>
      </c>
      <c r="H2137" s="169" t="s">
        <v>241</v>
      </c>
      <c r="I2137" s="168"/>
    </row>
    <row r="2138" spans="2:9" x14ac:dyDescent="0.15">
      <c r="B2138" s="127">
        <v>42890</v>
      </c>
      <c r="C2138" s="2">
        <v>0.48125000000000001</v>
      </c>
      <c r="D2138" s="2"/>
      <c r="E2138" s="124"/>
      <c r="F2138" s="15" t="s">
        <v>237</v>
      </c>
      <c r="G2138" s="15" t="s">
        <v>239</v>
      </c>
      <c r="H2138" s="169"/>
      <c r="I2138" s="168"/>
    </row>
    <row r="2139" spans="2:9" x14ac:dyDescent="0.15">
      <c r="B2139" s="127">
        <v>42890</v>
      </c>
      <c r="C2139" s="2">
        <v>0.61319444444444449</v>
      </c>
      <c r="D2139" s="2"/>
      <c r="E2139" s="124"/>
      <c r="F2139" s="15" t="s">
        <v>237</v>
      </c>
      <c r="G2139" s="15" t="s">
        <v>238</v>
      </c>
      <c r="H2139" s="169"/>
      <c r="I2139" s="168"/>
    </row>
    <row r="2140" spans="2:9" x14ac:dyDescent="0.15">
      <c r="B2140" s="127">
        <v>42890</v>
      </c>
      <c r="C2140" s="2">
        <v>0.61388888888888882</v>
      </c>
      <c r="D2140" s="2"/>
      <c r="E2140" s="124"/>
      <c r="F2140" s="15" t="s">
        <v>237</v>
      </c>
      <c r="G2140" s="15"/>
      <c r="H2140" s="169" t="s">
        <v>236</v>
      </c>
      <c r="I2140" s="168"/>
    </row>
    <row r="2141" spans="2:9" x14ac:dyDescent="0.15">
      <c r="B2141" s="127">
        <v>42890</v>
      </c>
      <c r="C2141" s="2">
        <v>0.65763888888888888</v>
      </c>
      <c r="D2141" s="2"/>
      <c r="E2141" s="124"/>
      <c r="F2141" s="15" t="s">
        <v>237</v>
      </c>
      <c r="G2141" s="15" t="s">
        <v>239</v>
      </c>
      <c r="H2141" s="169"/>
      <c r="I2141" s="168"/>
    </row>
    <row r="2142" spans="2:9" x14ac:dyDescent="0.15">
      <c r="B2142" s="127">
        <v>42890</v>
      </c>
      <c r="C2142" s="2">
        <v>0.78749999999999998</v>
      </c>
      <c r="D2142" s="2"/>
      <c r="E2142" s="124"/>
      <c r="F2142" s="15" t="s">
        <v>237</v>
      </c>
      <c r="G2142" s="15" t="s">
        <v>238</v>
      </c>
      <c r="H2142" s="169"/>
      <c r="I2142" s="168"/>
    </row>
    <row r="2143" spans="2:9" x14ac:dyDescent="0.15">
      <c r="B2143" s="127">
        <v>42890</v>
      </c>
      <c r="C2143" s="2">
        <v>0.79236111111111107</v>
      </c>
      <c r="D2143" s="2"/>
      <c r="E2143" s="124"/>
      <c r="F2143" s="15" t="s">
        <v>237</v>
      </c>
      <c r="G2143" s="15"/>
      <c r="H2143" s="169" t="s">
        <v>236</v>
      </c>
      <c r="I2143" s="168"/>
    </row>
    <row r="2144" spans="2:9" x14ac:dyDescent="0.15">
      <c r="B2144" s="127">
        <v>42890</v>
      </c>
      <c r="C2144" s="2">
        <v>0.79305555555555562</v>
      </c>
      <c r="D2144" s="2"/>
      <c r="E2144" s="124"/>
      <c r="F2144" s="15" t="s">
        <v>237</v>
      </c>
      <c r="G2144" s="15" t="s">
        <v>239</v>
      </c>
      <c r="H2144" s="169"/>
      <c r="I2144" s="168"/>
    </row>
    <row r="2145" spans="2:9" x14ac:dyDescent="0.15">
      <c r="B2145" s="127">
        <v>42891</v>
      </c>
      <c r="C2145" s="2">
        <v>0.17222222222222225</v>
      </c>
      <c r="D2145" s="2"/>
      <c r="E2145" s="124"/>
      <c r="F2145" s="15" t="s">
        <v>237</v>
      </c>
      <c r="G2145" s="15" t="s">
        <v>238</v>
      </c>
      <c r="H2145" s="169"/>
      <c r="I2145" s="168"/>
    </row>
    <row r="2146" spans="2:9" x14ac:dyDescent="0.15">
      <c r="B2146" s="127">
        <v>42891</v>
      </c>
      <c r="C2146" s="2">
        <v>0.17916666666666667</v>
      </c>
      <c r="D2146" s="2"/>
      <c r="E2146" s="124"/>
      <c r="F2146" s="15" t="s">
        <v>237</v>
      </c>
      <c r="G2146" s="15" t="s">
        <v>239</v>
      </c>
      <c r="H2146" s="169"/>
      <c r="I2146" s="168"/>
    </row>
    <row r="2147" spans="2:9" x14ac:dyDescent="0.15">
      <c r="B2147" s="127">
        <v>42891</v>
      </c>
      <c r="C2147" s="2">
        <v>0.22222222222222221</v>
      </c>
      <c r="D2147" s="2"/>
      <c r="E2147" s="124"/>
      <c r="F2147" s="15" t="s">
        <v>237</v>
      </c>
      <c r="G2147" s="15" t="s">
        <v>238</v>
      </c>
      <c r="H2147" s="169"/>
      <c r="I2147" s="168"/>
    </row>
    <row r="2148" spans="2:9" x14ac:dyDescent="0.15">
      <c r="B2148" s="127">
        <v>42891</v>
      </c>
      <c r="C2148" s="2">
        <v>0.22291666666666665</v>
      </c>
      <c r="D2148" s="2"/>
      <c r="E2148" s="124"/>
      <c r="F2148" s="15" t="s">
        <v>237</v>
      </c>
      <c r="G2148" s="15"/>
      <c r="H2148" s="169" t="s">
        <v>236</v>
      </c>
      <c r="I2148" s="168"/>
    </row>
    <row r="2149" spans="2:9" x14ac:dyDescent="0.15">
      <c r="B2149" s="127">
        <v>42891</v>
      </c>
      <c r="C2149" s="2">
        <v>0.22500000000000001</v>
      </c>
      <c r="D2149" s="2"/>
      <c r="E2149" s="124"/>
      <c r="F2149" s="15" t="s">
        <v>237</v>
      </c>
      <c r="G2149" s="15" t="s">
        <v>239</v>
      </c>
      <c r="H2149" s="169"/>
      <c r="I2149" s="168"/>
    </row>
    <row r="2150" spans="2:9" x14ac:dyDescent="0.15">
      <c r="B2150" s="127">
        <v>42891</v>
      </c>
      <c r="C2150" s="2">
        <v>0.23819444444444446</v>
      </c>
      <c r="D2150" s="2"/>
      <c r="E2150" s="124"/>
      <c r="F2150" s="15" t="s">
        <v>237</v>
      </c>
      <c r="G2150" s="15" t="s">
        <v>238</v>
      </c>
      <c r="H2150" s="169" t="s">
        <v>241</v>
      </c>
      <c r="I2150" s="168"/>
    </row>
    <row r="2151" spans="2:9" x14ac:dyDescent="0.15">
      <c r="B2151" s="127">
        <v>42891</v>
      </c>
      <c r="C2151" s="2">
        <v>0.24444444444444446</v>
      </c>
      <c r="D2151" s="2"/>
      <c r="E2151" s="124"/>
      <c r="F2151" s="15" t="s">
        <v>237</v>
      </c>
      <c r="G2151" s="15" t="s">
        <v>239</v>
      </c>
      <c r="H2151" s="169"/>
      <c r="I2151" s="168"/>
    </row>
    <row r="2152" spans="2:9" x14ac:dyDescent="0.15">
      <c r="B2152" s="127">
        <v>42891</v>
      </c>
      <c r="C2152" s="2">
        <v>0.24722222222222223</v>
      </c>
      <c r="D2152" s="2"/>
      <c r="E2152" s="124"/>
      <c r="F2152" s="15" t="s">
        <v>237</v>
      </c>
      <c r="G2152" s="15" t="s">
        <v>238</v>
      </c>
      <c r="H2152" s="169" t="s">
        <v>241</v>
      </c>
      <c r="I2152" s="168"/>
    </row>
    <row r="2153" spans="2:9" x14ac:dyDescent="0.15">
      <c r="B2153" s="127">
        <v>42891</v>
      </c>
      <c r="C2153" s="2">
        <v>0.24861111111111112</v>
      </c>
      <c r="D2153" s="2"/>
      <c r="E2153" s="124"/>
      <c r="F2153" s="15" t="s">
        <v>237</v>
      </c>
      <c r="G2153" s="15" t="s">
        <v>239</v>
      </c>
      <c r="H2153" s="169"/>
      <c r="I2153" s="168"/>
    </row>
    <row r="2154" spans="2:9" x14ac:dyDescent="0.15">
      <c r="B2154" s="127">
        <v>42891</v>
      </c>
      <c r="C2154" s="2">
        <v>0.36458333333333331</v>
      </c>
      <c r="D2154" s="2"/>
      <c r="E2154" s="124"/>
      <c r="F2154" s="15" t="s">
        <v>237</v>
      </c>
      <c r="G2154" s="15" t="s">
        <v>238</v>
      </c>
      <c r="H2154" s="169"/>
      <c r="I2154" s="168"/>
    </row>
    <row r="2155" spans="2:9" x14ac:dyDescent="0.15">
      <c r="B2155" s="127">
        <v>42891</v>
      </c>
      <c r="C2155" s="2">
        <v>0.36527777777777781</v>
      </c>
      <c r="D2155" s="2"/>
      <c r="E2155" s="124"/>
      <c r="F2155" s="15" t="s">
        <v>237</v>
      </c>
      <c r="G2155" s="15"/>
      <c r="H2155" s="169" t="s">
        <v>236</v>
      </c>
      <c r="I2155" s="168"/>
    </row>
    <row r="2156" spans="2:9" x14ac:dyDescent="0.15">
      <c r="B2156" s="127">
        <v>42891</v>
      </c>
      <c r="C2156" s="2">
        <v>0.37361111111111112</v>
      </c>
      <c r="D2156" s="2"/>
      <c r="E2156" s="124"/>
      <c r="F2156" s="15" t="s">
        <v>237</v>
      </c>
      <c r="G2156" s="15" t="s">
        <v>239</v>
      </c>
      <c r="H2156" s="169"/>
      <c r="I2156" s="168"/>
    </row>
    <row r="2157" spans="2:9" x14ac:dyDescent="0.15">
      <c r="B2157" s="127">
        <v>42891</v>
      </c>
      <c r="C2157" s="2">
        <v>0.38472222222222219</v>
      </c>
      <c r="D2157" s="2"/>
      <c r="E2157" s="124"/>
      <c r="F2157" s="15" t="s">
        <v>237</v>
      </c>
      <c r="G2157" s="15" t="s">
        <v>238</v>
      </c>
      <c r="H2157" s="169" t="s">
        <v>241</v>
      </c>
      <c r="I2157" s="168"/>
    </row>
    <row r="2158" spans="2:9" x14ac:dyDescent="0.15">
      <c r="B2158" s="127">
        <v>42891</v>
      </c>
      <c r="C2158" s="2">
        <v>0.45416666666666666</v>
      </c>
      <c r="D2158" s="2"/>
      <c r="E2158" s="124"/>
      <c r="F2158" s="15" t="s">
        <v>237</v>
      </c>
      <c r="G2158" s="15" t="s">
        <v>239</v>
      </c>
      <c r="H2158" s="169"/>
      <c r="I2158" s="168"/>
    </row>
    <row r="2159" spans="2:9" x14ac:dyDescent="0.15">
      <c r="B2159" s="127">
        <v>42891</v>
      </c>
      <c r="C2159" s="2">
        <v>0.56527777777777777</v>
      </c>
      <c r="D2159" s="2"/>
      <c r="E2159" s="124"/>
      <c r="F2159" s="15" t="s">
        <v>237</v>
      </c>
      <c r="G2159" s="15" t="s">
        <v>238</v>
      </c>
      <c r="H2159" s="169"/>
      <c r="I2159" s="168"/>
    </row>
    <row r="2160" spans="2:9" x14ac:dyDescent="0.15">
      <c r="B2160" s="127">
        <v>42891</v>
      </c>
      <c r="C2160" s="2">
        <v>0.56597222222222221</v>
      </c>
      <c r="D2160" s="2"/>
      <c r="E2160" s="124"/>
      <c r="F2160" s="15" t="s">
        <v>237</v>
      </c>
      <c r="G2160" s="15" t="s">
        <v>239</v>
      </c>
      <c r="H2160" s="169"/>
      <c r="I2160" s="168"/>
    </row>
    <row r="2161" spans="2:9" x14ac:dyDescent="0.15">
      <c r="B2161" s="127">
        <v>42891</v>
      </c>
      <c r="C2161" s="2">
        <v>0.56666666666666665</v>
      </c>
      <c r="D2161" s="2"/>
      <c r="E2161" s="124"/>
      <c r="F2161" s="15" t="s">
        <v>237</v>
      </c>
      <c r="G2161" s="15" t="s">
        <v>238</v>
      </c>
      <c r="H2161" s="169"/>
      <c r="I2161" s="168"/>
    </row>
    <row r="2162" spans="2:9" x14ac:dyDescent="0.15">
      <c r="B2162" s="127">
        <v>42891</v>
      </c>
      <c r="C2162" s="2">
        <v>0.56736111111111109</v>
      </c>
      <c r="D2162" s="2"/>
      <c r="E2162" s="124"/>
      <c r="F2162" s="15" t="s">
        <v>237</v>
      </c>
      <c r="G2162" s="15"/>
      <c r="H2162" s="169" t="s">
        <v>236</v>
      </c>
      <c r="I2162" s="168"/>
    </row>
    <row r="2163" spans="2:9" x14ac:dyDescent="0.15">
      <c r="B2163" s="127">
        <v>42891</v>
      </c>
      <c r="C2163" s="2">
        <v>0.56874999999999998</v>
      </c>
      <c r="D2163" s="2"/>
      <c r="E2163" s="124"/>
      <c r="F2163" s="15" t="s">
        <v>237</v>
      </c>
      <c r="G2163" s="15" t="s">
        <v>239</v>
      </c>
      <c r="H2163" s="169"/>
      <c r="I2163" s="168"/>
    </row>
    <row r="2164" spans="2:9" x14ac:dyDescent="0.15">
      <c r="B2164" s="127">
        <v>42891</v>
      </c>
      <c r="C2164" s="2">
        <v>0.57638888888888895</v>
      </c>
      <c r="D2164" s="2"/>
      <c r="E2164" s="124"/>
      <c r="F2164" s="15" t="s">
        <v>237</v>
      </c>
      <c r="G2164" s="15" t="s">
        <v>238</v>
      </c>
      <c r="H2164" s="169"/>
      <c r="I2164" s="168"/>
    </row>
    <row r="2165" spans="2:9" x14ac:dyDescent="0.15">
      <c r="B2165" s="127">
        <v>42891</v>
      </c>
      <c r="C2165" s="2">
        <v>0.62430555555555556</v>
      </c>
      <c r="D2165" s="2"/>
      <c r="E2165" s="124"/>
      <c r="F2165" s="15" t="s">
        <v>237</v>
      </c>
      <c r="G2165" s="15" t="s">
        <v>239</v>
      </c>
      <c r="H2165" s="169"/>
      <c r="I2165" s="168"/>
    </row>
    <row r="2166" spans="2:9" x14ac:dyDescent="0.15">
      <c r="B2166" s="127">
        <v>42891</v>
      </c>
      <c r="C2166" s="2">
        <v>0.76666666666666661</v>
      </c>
      <c r="D2166" s="2"/>
      <c r="E2166" s="124"/>
      <c r="F2166" s="15" t="s">
        <v>237</v>
      </c>
      <c r="G2166" s="15" t="s">
        <v>238</v>
      </c>
      <c r="H2166" s="169"/>
      <c r="I2166" s="168"/>
    </row>
    <row r="2167" spans="2:9" x14ac:dyDescent="0.15">
      <c r="B2167" s="127">
        <v>42891</v>
      </c>
      <c r="C2167" s="2">
        <v>0.76736111111111116</v>
      </c>
      <c r="D2167" s="2"/>
      <c r="E2167" s="124"/>
      <c r="F2167" s="15" t="s">
        <v>237</v>
      </c>
      <c r="G2167" s="15"/>
      <c r="H2167" s="169" t="s">
        <v>236</v>
      </c>
      <c r="I2167" s="168"/>
    </row>
    <row r="2168" spans="2:9" x14ac:dyDescent="0.15">
      <c r="B2168" s="127">
        <v>42891</v>
      </c>
      <c r="C2168" s="2">
        <v>0.76874999999999993</v>
      </c>
      <c r="D2168" s="2"/>
      <c r="E2168" s="124"/>
      <c r="F2168" s="15" t="s">
        <v>237</v>
      </c>
      <c r="G2168" s="15" t="s">
        <v>239</v>
      </c>
      <c r="H2168" s="169"/>
      <c r="I2168" s="168"/>
    </row>
    <row r="2169" spans="2:9" x14ac:dyDescent="0.15">
      <c r="B2169" s="127">
        <v>42891</v>
      </c>
      <c r="C2169" s="2">
        <v>0.78472222222222221</v>
      </c>
      <c r="D2169" s="2"/>
      <c r="E2169" s="124"/>
      <c r="F2169" s="15" t="s">
        <v>237</v>
      </c>
      <c r="G2169" s="15" t="s">
        <v>238</v>
      </c>
      <c r="H2169" s="169" t="s">
        <v>240</v>
      </c>
      <c r="I2169" s="168"/>
    </row>
    <row r="2170" spans="2:9" x14ac:dyDescent="0.15">
      <c r="B2170" s="127">
        <v>42891</v>
      </c>
      <c r="C2170" s="2">
        <v>0.78749999999999998</v>
      </c>
      <c r="D2170" s="2"/>
      <c r="E2170" s="124"/>
      <c r="F2170" s="15" t="s">
        <v>237</v>
      </c>
      <c r="G2170" s="15" t="s">
        <v>239</v>
      </c>
      <c r="H2170" s="169"/>
      <c r="I2170" s="168"/>
    </row>
    <row r="2171" spans="2:9" x14ac:dyDescent="0.15">
      <c r="B2171" s="127">
        <v>42892</v>
      </c>
      <c r="C2171" s="2">
        <v>0.20069444444444443</v>
      </c>
      <c r="D2171" s="2"/>
      <c r="E2171" s="124"/>
      <c r="F2171" s="15" t="s">
        <v>237</v>
      </c>
      <c r="G2171" s="15" t="s">
        <v>238</v>
      </c>
      <c r="H2171" s="169"/>
      <c r="I2171" s="168"/>
    </row>
    <row r="2172" spans="2:9" x14ac:dyDescent="0.15">
      <c r="B2172" s="127">
        <v>42892</v>
      </c>
      <c r="C2172" s="2">
        <v>0.20069444444444443</v>
      </c>
      <c r="D2172" s="2"/>
      <c r="E2172" s="124"/>
      <c r="F2172" s="15" t="s">
        <v>237</v>
      </c>
      <c r="G2172" s="15"/>
      <c r="H2172" s="169" t="s">
        <v>236</v>
      </c>
      <c r="I2172" s="168"/>
    </row>
    <row r="2173" spans="2:9" x14ac:dyDescent="0.15">
      <c r="B2173" s="127">
        <v>42892</v>
      </c>
      <c r="C2173" s="2">
        <v>0.20208333333333331</v>
      </c>
      <c r="D2173" s="2"/>
      <c r="E2173" s="124"/>
      <c r="F2173" s="15" t="s">
        <v>237</v>
      </c>
      <c r="G2173" s="15" t="s">
        <v>239</v>
      </c>
      <c r="H2173" s="169"/>
      <c r="I2173" s="168"/>
    </row>
    <row r="2174" spans="2:9" x14ac:dyDescent="0.15">
      <c r="B2174" s="127">
        <v>42892</v>
      </c>
      <c r="C2174" s="2">
        <v>0.2076388888888889</v>
      </c>
      <c r="D2174" s="2"/>
      <c r="E2174" s="124"/>
      <c r="F2174" s="15" t="s">
        <v>237</v>
      </c>
      <c r="G2174" s="15" t="s">
        <v>238</v>
      </c>
      <c r="H2174" s="169" t="s">
        <v>241</v>
      </c>
      <c r="I2174" s="168"/>
    </row>
    <row r="2175" spans="2:9" x14ac:dyDescent="0.15">
      <c r="B2175" s="127">
        <v>42892</v>
      </c>
      <c r="C2175" s="2">
        <v>0.21249999999999999</v>
      </c>
      <c r="D2175" s="2"/>
      <c r="E2175" s="124"/>
      <c r="F2175" s="15" t="s">
        <v>237</v>
      </c>
      <c r="G2175" s="15" t="s">
        <v>239</v>
      </c>
      <c r="H2175" s="169"/>
      <c r="I2175" s="168"/>
    </row>
    <row r="2176" spans="2:9" x14ac:dyDescent="0.15">
      <c r="B2176" s="127">
        <v>42892</v>
      </c>
      <c r="C2176" s="2">
        <v>0.23263888888888887</v>
      </c>
      <c r="D2176" s="2"/>
      <c r="E2176" s="124"/>
      <c r="F2176" s="15" t="s">
        <v>237</v>
      </c>
      <c r="G2176" s="15" t="s">
        <v>238</v>
      </c>
      <c r="H2176" s="169" t="s">
        <v>241</v>
      </c>
      <c r="I2176" s="168"/>
    </row>
    <row r="2177" spans="2:9" x14ac:dyDescent="0.15">
      <c r="B2177" s="127">
        <v>42892</v>
      </c>
      <c r="C2177" s="2">
        <v>0.23402777777777781</v>
      </c>
      <c r="D2177" s="2"/>
      <c r="E2177" s="124"/>
      <c r="F2177" s="15" t="s">
        <v>237</v>
      </c>
      <c r="G2177" s="15" t="s">
        <v>239</v>
      </c>
      <c r="H2177" s="169"/>
      <c r="I2177" s="168"/>
    </row>
    <row r="2178" spans="2:9" x14ac:dyDescent="0.15">
      <c r="B2178" s="127">
        <v>42892</v>
      </c>
      <c r="C2178" s="2">
        <v>0.31041666666666667</v>
      </c>
      <c r="D2178" s="2"/>
      <c r="E2178" s="124"/>
      <c r="F2178" s="15" t="s">
        <v>237</v>
      </c>
      <c r="G2178" s="15" t="s">
        <v>238</v>
      </c>
      <c r="H2178" s="169" t="s">
        <v>241</v>
      </c>
      <c r="I2178" s="168"/>
    </row>
    <row r="2179" spans="2:9" x14ac:dyDescent="0.15">
      <c r="B2179" s="127">
        <v>42892</v>
      </c>
      <c r="C2179" s="2">
        <v>0.31041666666666667</v>
      </c>
      <c r="D2179" s="2"/>
      <c r="E2179" s="124"/>
      <c r="F2179" s="15" t="s">
        <v>237</v>
      </c>
      <c r="G2179" s="15"/>
      <c r="H2179" s="169" t="s">
        <v>236</v>
      </c>
      <c r="I2179" s="168"/>
    </row>
    <row r="2180" spans="2:9" x14ac:dyDescent="0.15">
      <c r="B2180" s="127">
        <v>42892</v>
      </c>
      <c r="C2180" s="2">
        <v>0.32777777777777778</v>
      </c>
      <c r="D2180" s="2"/>
      <c r="E2180" s="124"/>
      <c r="F2180" s="15" t="s">
        <v>237</v>
      </c>
      <c r="G2180" s="15" t="s">
        <v>239</v>
      </c>
      <c r="H2180" s="169"/>
      <c r="I2180" s="168"/>
    </row>
    <row r="2181" spans="2:9" x14ac:dyDescent="0.15">
      <c r="B2181" s="127">
        <v>42892</v>
      </c>
      <c r="C2181" s="2">
        <v>0.3347222222222222</v>
      </c>
      <c r="D2181" s="2"/>
      <c r="E2181" s="124"/>
      <c r="F2181" s="15" t="s">
        <v>237</v>
      </c>
      <c r="G2181" s="15" t="s">
        <v>238</v>
      </c>
      <c r="H2181" s="169" t="s">
        <v>240</v>
      </c>
      <c r="I2181" s="168"/>
    </row>
    <row r="2182" spans="2:9" x14ac:dyDescent="0.15">
      <c r="B2182" s="127">
        <v>42892</v>
      </c>
      <c r="C2182" s="2">
        <v>0.39166666666666666</v>
      </c>
      <c r="D2182" s="2"/>
      <c r="E2182" s="124"/>
      <c r="F2182" s="15" t="s">
        <v>237</v>
      </c>
      <c r="G2182" s="15" t="s">
        <v>239</v>
      </c>
      <c r="H2182" s="169"/>
      <c r="I2182" s="168"/>
    </row>
    <row r="2183" spans="2:9" x14ac:dyDescent="0.15">
      <c r="B2183" s="127">
        <v>42892</v>
      </c>
      <c r="C2183" s="2">
        <v>0.45</v>
      </c>
      <c r="D2183" s="2"/>
      <c r="E2183" s="124"/>
      <c r="F2183" s="15" t="s">
        <v>237</v>
      </c>
      <c r="G2183" s="15" t="s">
        <v>238</v>
      </c>
      <c r="H2183" s="169"/>
      <c r="I2183" s="168"/>
    </row>
    <row r="2184" spans="2:9" x14ac:dyDescent="0.15">
      <c r="B2184" s="127">
        <v>42892</v>
      </c>
      <c r="C2184" s="2">
        <v>0.4548611111111111</v>
      </c>
      <c r="D2184" s="2"/>
      <c r="E2184" s="124"/>
      <c r="F2184" s="15" t="s">
        <v>237</v>
      </c>
      <c r="G2184" s="15"/>
      <c r="H2184" s="169" t="s">
        <v>236</v>
      </c>
      <c r="I2184" s="168"/>
    </row>
    <row r="2185" spans="2:9" x14ac:dyDescent="0.15">
      <c r="B2185" s="127">
        <v>42892</v>
      </c>
      <c r="C2185" s="2">
        <v>0.46388888888888885</v>
      </c>
      <c r="D2185" s="2"/>
      <c r="E2185" s="124"/>
      <c r="F2185" s="15" t="s">
        <v>237</v>
      </c>
      <c r="G2185" s="15" t="s">
        <v>239</v>
      </c>
      <c r="H2185" s="169"/>
      <c r="I2185" s="168"/>
    </row>
    <row r="2186" spans="2:9" x14ac:dyDescent="0.15">
      <c r="B2186" s="127">
        <v>42892</v>
      </c>
      <c r="C2186" s="2">
        <v>0.46597222222222223</v>
      </c>
      <c r="D2186" s="2"/>
      <c r="E2186" s="124"/>
      <c r="F2186" s="15" t="s">
        <v>237</v>
      </c>
      <c r="G2186" s="15" t="s">
        <v>238</v>
      </c>
      <c r="H2186" s="169"/>
      <c r="I2186" s="168"/>
    </row>
    <row r="2187" spans="2:9" x14ac:dyDescent="0.15">
      <c r="B2187" s="127">
        <v>42892</v>
      </c>
      <c r="C2187" s="2">
        <v>0.47361111111111115</v>
      </c>
      <c r="D2187" s="2"/>
      <c r="E2187" s="124"/>
      <c r="F2187" s="15" t="s">
        <v>237</v>
      </c>
      <c r="G2187" s="15" t="s">
        <v>239</v>
      </c>
      <c r="H2187" s="169"/>
      <c r="I2187" s="168"/>
    </row>
    <row r="2188" spans="2:9" x14ac:dyDescent="0.15">
      <c r="B2188" s="127">
        <v>42892</v>
      </c>
      <c r="C2188" s="2">
        <v>0.56180555555555556</v>
      </c>
      <c r="D2188" s="2"/>
      <c r="E2188" s="124"/>
      <c r="F2188" s="15" t="s">
        <v>237</v>
      </c>
      <c r="G2188" s="15" t="s">
        <v>238</v>
      </c>
      <c r="H2188" s="169"/>
      <c r="I2188" s="168"/>
    </row>
    <row r="2189" spans="2:9" x14ac:dyDescent="0.15">
      <c r="B2189" s="127">
        <v>42892</v>
      </c>
      <c r="C2189" s="2">
        <v>0.5625</v>
      </c>
      <c r="D2189" s="2"/>
      <c r="E2189" s="124"/>
      <c r="F2189" s="15" t="s">
        <v>237</v>
      </c>
      <c r="G2189" s="15"/>
      <c r="H2189" s="169" t="s">
        <v>236</v>
      </c>
      <c r="I2189" s="168"/>
    </row>
    <row r="2190" spans="2:9" x14ac:dyDescent="0.15">
      <c r="B2190" s="127">
        <v>42892</v>
      </c>
      <c r="C2190" s="2">
        <v>0.57291666666666663</v>
      </c>
      <c r="D2190" s="2"/>
      <c r="E2190" s="124"/>
      <c r="F2190" s="15" t="s">
        <v>237</v>
      </c>
      <c r="G2190" s="15" t="s">
        <v>239</v>
      </c>
      <c r="H2190" s="169"/>
      <c r="I2190" s="168"/>
    </row>
    <row r="2191" spans="2:9" x14ac:dyDescent="0.15">
      <c r="B2191" s="127">
        <v>42892</v>
      </c>
      <c r="C2191" s="2">
        <v>0.58611111111111114</v>
      </c>
      <c r="D2191" s="2"/>
      <c r="E2191" s="124"/>
      <c r="F2191" s="15" t="s">
        <v>237</v>
      </c>
      <c r="G2191" s="15" t="s">
        <v>238</v>
      </c>
      <c r="H2191" s="169" t="s">
        <v>241</v>
      </c>
      <c r="I2191" s="168"/>
    </row>
    <row r="2192" spans="2:9" x14ac:dyDescent="0.15">
      <c r="B2192" s="127">
        <v>42892</v>
      </c>
      <c r="C2192" s="2">
        <v>0.61736111111111114</v>
      </c>
      <c r="D2192" s="2"/>
      <c r="E2192" s="124"/>
      <c r="F2192" s="15" t="s">
        <v>237</v>
      </c>
      <c r="G2192" s="15" t="s">
        <v>239</v>
      </c>
      <c r="H2192" s="169"/>
      <c r="I2192" s="168"/>
    </row>
    <row r="2193" spans="2:9" x14ac:dyDescent="0.15">
      <c r="B2193" s="127">
        <v>42892</v>
      </c>
      <c r="C2193" s="2">
        <v>0.62569444444444444</v>
      </c>
      <c r="D2193" s="2"/>
      <c r="E2193" s="124"/>
      <c r="F2193" s="15" t="s">
        <v>237</v>
      </c>
      <c r="G2193" s="15" t="s">
        <v>238</v>
      </c>
      <c r="H2193" s="169"/>
      <c r="I2193" s="168"/>
    </row>
    <row r="2194" spans="2:9" x14ac:dyDescent="0.15">
      <c r="B2194" s="127">
        <v>42892</v>
      </c>
      <c r="C2194" s="2">
        <v>0.63263888888888886</v>
      </c>
      <c r="D2194" s="2"/>
      <c r="E2194" s="124"/>
      <c r="F2194" s="15" t="s">
        <v>237</v>
      </c>
      <c r="G2194" s="15" t="s">
        <v>239</v>
      </c>
      <c r="H2194" s="169"/>
      <c r="I2194" s="168"/>
    </row>
    <row r="2195" spans="2:9" x14ac:dyDescent="0.15">
      <c r="B2195" s="127">
        <v>42892</v>
      </c>
      <c r="C2195" s="2">
        <v>0.77777777777777779</v>
      </c>
      <c r="D2195" s="2"/>
      <c r="E2195" s="124"/>
      <c r="F2195" s="15" t="s">
        <v>237</v>
      </c>
      <c r="G2195" s="15" t="s">
        <v>238</v>
      </c>
      <c r="H2195" s="169"/>
      <c r="I2195" s="168"/>
    </row>
    <row r="2196" spans="2:9" x14ac:dyDescent="0.15">
      <c r="B2196" s="127">
        <v>42892</v>
      </c>
      <c r="C2196" s="2">
        <v>0.77847222222222223</v>
      </c>
      <c r="D2196" s="2"/>
      <c r="E2196" s="124"/>
      <c r="F2196" s="15" t="s">
        <v>237</v>
      </c>
      <c r="G2196" s="15"/>
      <c r="H2196" s="169" t="s">
        <v>236</v>
      </c>
      <c r="I2196" s="168"/>
    </row>
    <row r="2197" spans="2:9" x14ac:dyDescent="0.15">
      <c r="B2197" s="127">
        <v>42892</v>
      </c>
      <c r="C2197" s="2">
        <v>0.77847222222222223</v>
      </c>
      <c r="D2197" s="2"/>
      <c r="E2197" s="124"/>
      <c r="F2197" s="15" t="s">
        <v>237</v>
      </c>
      <c r="G2197" s="15" t="s">
        <v>239</v>
      </c>
      <c r="H2197" s="169"/>
      <c r="I2197" s="168"/>
    </row>
    <row r="2198" spans="2:9" x14ac:dyDescent="0.15">
      <c r="B2198" s="127">
        <v>42892</v>
      </c>
      <c r="C2198" s="2">
        <v>0.78125</v>
      </c>
      <c r="D2198" s="2"/>
      <c r="E2198" s="124"/>
      <c r="F2198" s="15" t="s">
        <v>237</v>
      </c>
      <c r="G2198" s="15" t="s">
        <v>238</v>
      </c>
      <c r="H2198" s="169"/>
      <c r="I2198" s="168"/>
    </row>
    <row r="2199" spans="2:9" x14ac:dyDescent="0.15">
      <c r="B2199" s="127">
        <v>42892</v>
      </c>
      <c r="C2199" s="2">
        <v>0.78333333333333333</v>
      </c>
      <c r="D2199" s="2"/>
      <c r="E2199" s="124"/>
      <c r="F2199" s="15" t="s">
        <v>237</v>
      </c>
      <c r="G2199" s="15" t="s">
        <v>239</v>
      </c>
      <c r="H2199" s="169"/>
      <c r="I2199" s="168"/>
    </row>
    <row r="2200" spans="2:9" x14ac:dyDescent="0.15">
      <c r="B2200" s="127">
        <v>42892</v>
      </c>
      <c r="C2200" s="2">
        <v>0.8125</v>
      </c>
      <c r="D2200" s="2"/>
      <c r="E2200" s="124"/>
      <c r="F2200" s="15" t="s">
        <v>237</v>
      </c>
      <c r="G2200" s="15" t="s">
        <v>238</v>
      </c>
      <c r="H2200" s="169"/>
      <c r="I2200" s="168"/>
    </row>
    <row r="2201" spans="2:9" x14ac:dyDescent="0.15">
      <c r="B2201" s="127">
        <v>42892</v>
      </c>
      <c r="C2201" s="2">
        <v>0.8125</v>
      </c>
      <c r="D2201" s="2"/>
      <c r="E2201" s="124"/>
      <c r="F2201" s="15" t="s">
        <v>237</v>
      </c>
      <c r="G2201" s="15" t="s">
        <v>239</v>
      </c>
      <c r="H2201" s="169"/>
      <c r="I2201" s="168"/>
    </row>
    <row r="2202" spans="2:9" x14ac:dyDescent="0.15">
      <c r="B2202" s="127">
        <v>42893</v>
      </c>
      <c r="C2202" s="2">
        <v>0.18055555555555555</v>
      </c>
      <c r="D2202" s="2"/>
      <c r="E2202" s="124"/>
      <c r="F2202" s="15" t="s">
        <v>237</v>
      </c>
      <c r="G2202" s="15" t="s">
        <v>238</v>
      </c>
      <c r="H2202" s="169"/>
      <c r="I2202" s="168"/>
    </row>
    <row r="2203" spans="2:9" x14ac:dyDescent="0.15">
      <c r="B2203" s="127">
        <v>42893</v>
      </c>
      <c r="C2203" s="2">
        <v>0.19027777777777777</v>
      </c>
      <c r="D2203" s="2"/>
      <c r="E2203" s="124"/>
      <c r="F2203" s="15" t="s">
        <v>237</v>
      </c>
      <c r="G2203" s="15" t="s">
        <v>239</v>
      </c>
      <c r="H2203" s="169"/>
      <c r="I2203" s="168"/>
    </row>
    <row r="2204" spans="2:9" x14ac:dyDescent="0.15">
      <c r="B2204" s="127">
        <v>42893</v>
      </c>
      <c r="C2204" s="2">
        <v>0.2638888888888889</v>
      </c>
      <c r="D2204" s="2"/>
      <c r="E2204" s="124"/>
      <c r="F2204" s="15" t="s">
        <v>237</v>
      </c>
      <c r="G2204" s="15" t="s">
        <v>238</v>
      </c>
      <c r="H2204" s="169"/>
      <c r="I2204" s="168"/>
    </row>
    <row r="2205" spans="2:9" x14ac:dyDescent="0.15">
      <c r="B2205" s="127">
        <v>42893</v>
      </c>
      <c r="C2205" s="2">
        <v>0.26458333333333334</v>
      </c>
      <c r="D2205" s="2"/>
      <c r="E2205" s="124"/>
      <c r="F2205" s="15" t="s">
        <v>237</v>
      </c>
      <c r="G2205" s="15"/>
      <c r="H2205" s="169" t="s">
        <v>236</v>
      </c>
      <c r="I2205" s="168"/>
    </row>
    <row r="2206" spans="2:9" x14ac:dyDescent="0.15">
      <c r="B2206" s="127">
        <v>42893</v>
      </c>
      <c r="C2206" s="2">
        <v>0.26458333333333334</v>
      </c>
      <c r="D2206" s="2"/>
      <c r="E2206" s="124"/>
      <c r="F2206" s="15" t="s">
        <v>237</v>
      </c>
      <c r="G2206" s="15" t="s">
        <v>239</v>
      </c>
      <c r="H2206" s="169"/>
      <c r="I2206" s="168"/>
    </row>
    <row r="2207" spans="2:9" x14ac:dyDescent="0.15">
      <c r="B2207" s="127">
        <v>42893</v>
      </c>
      <c r="C2207" s="2">
        <v>0.28680555555555554</v>
      </c>
      <c r="D2207" s="2"/>
      <c r="E2207" s="124"/>
      <c r="F2207" s="15" t="s">
        <v>237</v>
      </c>
      <c r="G2207" s="15" t="s">
        <v>238</v>
      </c>
      <c r="H2207" s="169" t="s">
        <v>240</v>
      </c>
      <c r="I2207" s="168"/>
    </row>
    <row r="2208" spans="2:9" x14ac:dyDescent="0.15">
      <c r="B2208" s="127">
        <v>42893</v>
      </c>
      <c r="C2208" s="2">
        <v>0.28819444444444448</v>
      </c>
      <c r="D2208" s="2"/>
      <c r="E2208" s="124"/>
      <c r="F2208" s="15" t="s">
        <v>237</v>
      </c>
      <c r="G2208" s="15" t="s">
        <v>239</v>
      </c>
      <c r="H2208" s="169"/>
      <c r="I2208" s="168"/>
    </row>
    <row r="2209" spans="2:9" x14ac:dyDescent="0.15">
      <c r="B2209" s="127">
        <v>42893</v>
      </c>
      <c r="C2209" s="2">
        <v>0.28958333333333336</v>
      </c>
      <c r="D2209" s="2"/>
      <c r="E2209" s="124"/>
      <c r="F2209" s="15" t="s">
        <v>237</v>
      </c>
      <c r="G2209" s="15" t="s">
        <v>238</v>
      </c>
      <c r="H2209" s="169" t="s">
        <v>241</v>
      </c>
      <c r="I2209" s="168"/>
    </row>
    <row r="2210" spans="2:9" x14ac:dyDescent="0.15">
      <c r="B2210" s="127">
        <v>42893</v>
      </c>
      <c r="C2210" s="2">
        <v>0.2902777777777778</v>
      </c>
      <c r="D2210" s="2"/>
      <c r="E2210" s="124"/>
      <c r="F2210" s="15" t="s">
        <v>237</v>
      </c>
      <c r="G2210" s="15" t="s">
        <v>239</v>
      </c>
      <c r="H2210" s="169"/>
      <c r="I2210" s="168"/>
    </row>
    <row r="2211" spans="2:9" x14ac:dyDescent="0.15">
      <c r="B2211" s="127">
        <v>42893</v>
      </c>
      <c r="C2211" s="2">
        <v>0.29236111111111113</v>
      </c>
      <c r="D2211" s="2"/>
      <c r="E2211" s="124"/>
      <c r="F2211" s="15" t="s">
        <v>237</v>
      </c>
      <c r="G2211" s="15" t="s">
        <v>238</v>
      </c>
      <c r="H2211" s="169" t="s">
        <v>240</v>
      </c>
      <c r="I2211" s="168"/>
    </row>
    <row r="2212" spans="2:9" x14ac:dyDescent="0.15">
      <c r="B2212" s="127">
        <v>42893</v>
      </c>
      <c r="C2212" s="2">
        <v>0.30763888888888891</v>
      </c>
      <c r="D2212" s="2"/>
      <c r="E2212" s="124"/>
      <c r="F2212" s="15" t="s">
        <v>237</v>
      </c>
      <c r="G2212" s="15" t="s">
        <v>239</v>
      </c>
      <c r="H2212" s="169"/>
      <c r="I2212" s="168"/>
    </row>
    <row r="2213" spans="2:9" x14ac:dyDescent="0.15">
      <c r="B2213" s="127">
        <v>42893</v>
      </c>
      <c r="C2213" s="2">
        <v>0.41875000000000001</v>
      </c>
      <c r="D2213" s="2"/>
      <c r="E2213" s="124"/>
      <c r="F2213" s="15" t="s">
        <v>237</v>
      </c>
      <c r="G2213" s="15" t="s">
        <v>238</v>
      </c>
      <c r="H2213" s="169"/>
      <c r="I2213" s="168"/>
    </row>
    <row r="2214" spans="2:9" x14ac:dyDescent="0.15">
      <c r="B2214" s="127">
        <v>42893</v>
      </c>
      <c r="C2214" s="2">
        <v>0.41944444444444445</v>
      </c>
      <c r="D2214" s="2"/>
      <c r="E2214" s="124"/>
      <c r="F2214" s="15" t="s">
        <v>237</v>
      </c>
      <c r="G2214" s="15"/>
      <c r="H2214" s="169" t="s">
        <v>236</v>
      </c>
      <c r="I2214" s="168"/>
    </row>
    <row r="2215" spans="2:9" x14ac:dyDescent="0.15">
      <c r="B2215" s="127">
        <v>42893</v>
      </c>
      <c r="C2215" s="2">
        <v>0.4201388888888889</v>
      </c>
      <c r="D2215" s="2"/>
      <c r="E2215" s="124"/>
      <c r="F2215" s="15" t="s">
        <v>237</v>
      </c>
      <c r="G2215" s="15" t="s">
        <v>239</v>
      </c>
      <c r="H2215" s="169"/>
      <c r="I2215" s="168"/>
    </row>
    <row r="2216" spans="2:9" x14ac:dyDescent="0.15">
      <c r="B2216" s="127">
        <v>42893</v>
      </c>
      <c r="C2216" s="2">
        <v>0.42430555555555555</v>
      </c>
      <c r="D2216" s="2"/>
      <c r="E2216" s="124"/>
      <c r="F2216" s="15" t="s">
        <v>237</v>
      </c>
      <c r="G2216" s="15" t="s">
        <v>238</v>
      </c>
      <c r="H2216" s="169" t="s">
        <v>240</v>
      </c>
      <c r="I2216" s="168"/>
    </row>
    <row r="2217" spans="2:9" x14ac:dyDescent="0.15">
      <c r="B2217" s="127">
        <v>42893</v>
      </c>
      <c r="C2217" s="2">
        <v>0.42638888888888887</v>
      </c>
      <c r="D2217" s="2"/>
      <c r="E2217" s="124"/>
      <c r="F2217" s="15" t="s">
        <v>237</v>
      </c>
      <c r="G2217" s="15" t="s">
        <v>239</v>
      </c>
      <c r="H2217" s="169"/>
      <c r="I2217" s="168"/>
    </row>
    <row r="2218" spans="2:9" x14ac:dyDescent="0.15">
      <c r="B2218" s="127">
        <v>42893</v>
      </c>
      <c r="C2218" s="2">
        <v>0.50972222222222219</v>
      </c>
      <c r="D2218" s="2"/>
      <c r="E2218" s="124"/>
      <c r="F2218" s="15" t="s">
        <v>237</v>
      </c>
      <c r="G2218" s="15" t="s">
        <v>238</v>
      </c>
      <c r="H2218" s="169"/>
      <c r="I2218" s="168"/>
    </row>
    <row r="2219" spans="2:9" x14ac:dyDescent="0.15">
      <c r="B2219" s="127">
        <v>42893</v>
      </c>
      <c r="C2219" s="2">
        <v>0.51250000000000007</v>
      </c>
      <c r="D2219" s="2"/>
      <c r="E2219" s="124"/>
      <c r="F2219" s="15" t="s">
        <v>237</v>
      </c>
      <c r="G2219" s="15" t="s">
        <v>239</v>
      </c>
      <c r="H2219" s="169"/>
      <c r="I2219" s="168"/>
    </row>
    <row r="2220" spans="2:9" x14ac:dyDescent="0.15">
      <c r="B2220" s="127">
        <v>42893</v>
      </c>
      <c r="C2220" s="2">
        <v>0.51944444444444449</v>
      </c>
      <c r="D2220" s="2"/>
      <c r="E2220" s="124"/>
      <c r="F2220" s="15" t="s">
        <v>237</v>
      </c>
      <c r="G2220" s="15" t="s">
        <v>238</v>
      </c>
      <c r="H2220" s="169" t="s">
        <v>241</v>
      </c>
      <c r="I2220" s="168"/>
    </row>
    <row r="2221" spans="2:9" x14ac:dyDescent="0.15">
      <c r="B2221" s="127">
        <v>42893</v>
      </c>
      <c r="C2221" s="2">
        <v>0.54166666666666663</v>
      </c>
      <c r="D2221" s="2"/>
      <c r="E2221" s="124"/>
      <c r="F2221" s="15" t="s">
        <v>237</v>
      </c>
      <c r="G2221" s="15" t="s">
        <v>239</v>
      </c>
      <c r="H2221" s="169"/>
      <c r="I2221" s="168"/>
    </row>
    <row r="2222" spans="2:9" x14ac:dyDescent="0.15">
      <c r="B2222" s="127">
        <v>42893</v>
      </c>
      <c r="C2222" s="2">
        <v>0.54305555555555551</v>
      </c>
      <c r="D2222" s="2"/>
      <c r="E2222" s="124"/>
      <c r="F2222" s="15" t="s">
        <v>237</v>
      </c>
      <c r="G2222" s="15" t="s">
        <v>238</v>
      </c>
      <c r="H2222" s="169"/>
      <c r="I2222" s="168"/>
    </row>
    <row r="2223" spans="2:9" x14ac:dyDescent="0.15">
      <c r="B2223" s="127">
        <v>42893</v>
      </c>
      <c r="C2223" s="2">
        <v>0.54305555555555551</v>
      </c>
      <c r="D2223" s="2"/>
      <c r="E2223" s="124"/>
      <c r="F2223" s="15" t="s">
        <v>237</v>
      </c>
      <c r="G2223" s="15"/>
      <c r="H2223" s="169" t="s">
        <v>236</v>
      </c>
      <c r="I2223" s="168"/>
    </row>
    <row r="2224" spans="2:9" x14ac:dyDescent="0.15">
      <c r="B2224" s="127">
        <v>42893</v>
      </c>
      <c r="C2224" s="2">
        <v>0.56597222222222221</v>
      </c>
      <c r="D2224" s="2"/>
      <c r="E2224" s="124"/>
      <c r="F2224" s="15" t="s">
        <v>237</v>
      </c>
      <c r="G2224" s="15" t="s">
        <v>239</v>
      </c>
      <c r="H2224" s="169"/>
      <c r="I2224" s="168"/>
    </row>
    <row r="2225" spans="2:9" x14ac:dyDescent="0.15">
      <c r="B2225" s="127">
        <v>42893</v>
      </c>
      <c r="C2225" s="2">
        <v>0.6972222222222223</v>
      </c>
      <c r="D2225" s="2"/>
      <c r="E2225" s="124"/>
      <c r="F2225" s="15" t="s">
        <v>237</v>
      </c>
      <c r="G2225" s="15" t="s">
        <v>238</v>
      </c>
      <c r="H2225" s="169"/>
      <c r="I2225" s="168"/>
    </row>
    <row r="2226" spans="2:9" x14ac:dyDescent="0.15">
      <c r="B2226" s="127">
        <v>42893</v>
      </c>
      <c r="C2226" s="2">
        <v>0.6972222222222223</v>
      </c>
      <c r="D2226" s="2"/>
      <c r="E2226" s="124"/>
      <c r="F2226" s="15" t="s">
        <v>237</v>
      </c>
      <c r="G2226" s="15"/>
      <c r="H2226" s="169" t="s">
        <v>236</v>
      </c>
      <c r="I2226" s="168"/>
    </row>
    <row r="2227" spans="2:9" x14ac:dyDescent="0.15">
      <c r="B2227" s="127">
        <v>42893</v>
      </c>
      <c r="C2227" s="2">
        <v>0.70000000000000007</v>
      </c>
      <c r="D2227" s="2"/>
      <c r="E2227" s="124"/>
      <c r="F2227" s="15" t="s">
        <v>237</v>
      </c>
      <c r="G2227" s="15" t="s">
        <v>239</v>
      </c>
      <c r="H2227" s="169"/>
      <c r="I2227" s="168"/>
    </row>
    <row r="2228" spans="2:9" x14ac:dyDescent="0.15">
      <c r="B2228" s="127">
        <v>42893</v>
      </c>
      <c r="C2228" s="2">
        <v>0.72986111111111107</v>
      </c>
      <c r="D2228" s="2"/>
      <c r="E2228" s="124"/>
      <c r="F2228" s="15" t="s">
        <v>237</v>
      </c>
      <c r="G2228" s="15" t="s">
        <v>238</v>
      </c>
      <c r="H2228" s="169" t="s">
        <v>241</v>
      </c>
      <c r="I2228" s="168"/>
    </row>
    <row r="2229" spans="2:9" x14ac:dyDescent="0.15">
      <c r="B2229" s="127">
        <v>42893</v>
      </c>
      <c r="C2229" s="2">
        <v>0.73125000000000007</v>
      </c>
      <c r="D2229" s="2"/>
      <c r="E2229" s="124"/>
      <c r="F2229" s="15" t="s">
        <v>237</v>
      </c>
      <c r="G2229" s="15" t="s">
        <v>239</v>
      </c>
      <c r="H2229" s="169"/>
      <c r="I2229" s="168"/>
    </row>
    <row r="2230" spans="2:9" x14ac:dyDescent="0.15">
      <c r="B2230" s="127">
        <v>42893</v>
      </c>
      <c r="C2230" s="2">
        <v>0.75138888888888899</v>
      </c>
      <c r="D2230" s="2"/>
      <c r="E2230" s="124"/>
      <c r="F2230" s="15" t="s">
        <v>237</v>
      </c>
      <c r="G2230" s="15" t="s">
        <v>238</v>
      </c>
      <c r="H2230" s="169" t="s">
        <v>240</v>
      </c>
      <c r="I2230" s="168"/>
    </row>
    <row r="2231" spans="2:9" x14ac:dyDescent="0.15">
      <c r="B2231" s="127">
        <v>42893</v>
      </c>
      <c r="C2231" s="2">
        <v>0.77013888888888893</v>
      </c>
      <c r="D2231" s="2"/>
      <c r="E2231" s="124"/>
      <c r="F2231" s="15" t="s">
        <v>237</v>
      </c>
      <c r="G2231" s="15" t="s">
        <v>239</v>
      </c>
      <c r="H2231" s="169"/>
      <c r="I2231" s="168"/>
    </row>
    <row r="2232" spans="2:9" x14ac:dyDescent="0.15">
      <c r="B2232" s="127">
        <v>42893</v>
      </c>
      <c r="C2232" s="2">
        <v>0.7895833333333333</v>
      </c>
      <c r="D2232" s="2"/>
      <c r="E2232" s="124"/>
      <c r="F2232" s="15" t="s">
        <v>237</v>
      </c>
      <c r="G2232" s="15" t="s">
        <v>238</v>
      </c>
      <c r="H2232" s="169"/>
      <c r="I2232" s="168"/>
    </row>
    <row r="2233" spans="2:9" x14ac:dyDescent="0.15">
      <c r="B2233" s="127">
        <v>42893</v>
      </c>
      <c r="C2233" s="2">
        <v>0.7909722222222223</v>
      </c>
      <c r="D2233" s="2"/>
      <c r="E2233" s="124"/>
      <c r="F2233" s="15" t="s">
        <v>237</v>
      </c>
      <c r="G2233" s="15" t="s">
        <v>239</v>
      </c>
      <c r="H2233" s="169"/>
      <c r="I2233" s="168"/>
    </row>
    <row r="2234" spans="2:9" x14ac:dyDescent="0.15">
      <c r="B2234" s="127">
        <v>42893</v>
      </c>
      <c r="C2234" s="2">
        <v>0.79583333333333339</v>
      </c>
      <c r="D2234" s="2">
        <v>0.8125</v>
      </c>
      <c r="E2234" s="124">
        <v>1.6666666666666607E-2</v>
      </c>
      <c r="F2234" s="15" t="s">
        <v>237</v>
      </c>
      <c r="G2234" s="15" t="s">
        <v>238</v>
      </c>
      <c r="H2234" s="169" t="s">
        <v>241</v>
      </c>
      <c r="I2234" s="168"/>
    </row>
    <row r="2235" spans="2:9" x14ac:dyDescent="0.15">
      <c r="B2235" s="127">
        <v>42894</v>
      </c>
      <c r="C2235" s="2">
        <v>0.18263888888888891</v>
      </c>
      <c r="D2235" s="2"/>
      <c r="E2235" s="124"/>
      <c r="F2235" s="15" t="s">
        <v>237</v>
      </c>
      <c r="G2235" s="15" t="s">
        <v>238</v>
      </c>
      <c r="H2235" s="169"/>
      <c r="I2235" s="168"/>
    </row>
    <row r="2236" spans="2:9" x14ac:dyDescent="0.15">
      <c r="B2236" s="127">
        <v>42894</v>
      </c>
      <c r="C2236" s="2">
        <v>0.18888888888888888</v>
      </c>
      <c r="D2236" s="2"/>
      <c r="E2236" s="124"/>
      <c r="F2236" s="15" t="s">
        <v>237</v>
      </c>
      <c r="G2236" s="15" t="s">
        <v>239</v>
      </c>
      <c r="H2236" s="169"/>
      <c r="I2236" s="168"/>
    </row>
    <row r="2237" spans="2:9" x14ac:dyDescent="0.15">
      <c r="B2237" s="127">
        <v>42894</v>
      </c>
      <c r="C2237" s="2">
        <v>0.29930555555555555</v>
      </c>
      <c r="D2237" s="2"/>
      <c r="E2237" s="124"/>
      <c r="F2237" s="15" t="s">
        <v>237</v>
      </c>
      <c r="G2237" s="15" t="s">
        <v>238</v>
      </c>
      <c r="H2237" s="169"/>
      <c r="I2237" s="168"/>
    </row>
    <row r="2238" spans="2:9" x14ac:dyDescent="0.15">
      <c r="B2238" s="127">
        <v>42894</v>
      </c>
      <c r="C2238" s="2">
        <v>0.3</v>
      </c>
      <c r="D2238" s="2"/>
      <c r="E2238" s="124"/>
      <c r="F2238" s="15" t="s">
        <v>237</v>
      </c>
      <c r="G2238" s="15"/>
      <c r="H2238" s="169" t="s">
        <v>236</v>
      </c>
      <c r="I2238" s="168"/>
    </row>
    <row r="2239" spans="2:9" x14ac:dyDescent="0.15">
      <c r="B2239" s="127">
        <v>42894</v>
      </c>
      <c r="C2239" s="2">
        <v>0.3</v>
      </c>
      <c r="D2239" s="2"/>
      <c r="E2239" s="124"/>
      <c r="F2239" s="15" t="s">
        <v>237</v>
      </c>
      <c r="G2239" s="15" t="s">
        <v>239</v>
      </c>
      <c r="H2239" s="169"/>
      <c r="I2239" s="168"/>
    </row>
    <row r="2240" spans="2:9" x14ac:dyDescent="0.15">
      <c r="B2240" s="127">
        <v>42894</v>
      </c>
      <c r="C2240" s="2">
        <v>0.31388888888888888</v>
      </c>
      <c r="D2240" s="2"/>
      <c r="E2240" s="124"/>
      <c r="F2240" s="15" t="s">
        <v>237</v>
      </c>
      <c r="G2240" s="15" t="s">
        <v>238</v>
      </c>
      <c r="H2240" s="169" t="s">
        <v>240</v>
      </c>
      <c r="I2240" s="168"/>
    </row>
    <row r="2241" spans="2:9" x14ac:dyDescent="0.15">
      <c r="B2241" s="127">
        <v>42894</v>
      </c>
      <c r="C2241" s="2">
        <v>0.33611111111111108</v>
      </c>
      <c r="D2241" s="2"/>
      <c r="E2241" s="124"/>
      <c r="F2241" s="15" t="s">
        <v>237</v>
      </c>
      <c r="G2241" s="15" t="s">
        <v>239</v>
      </c>
      <c r="H2241" s="169"/>
      <c r="I2241" s="168"/>
    </row>
    <row r="2242" spans="2:9" x14ac:dyDescent="0.15">
      <c r="B2242" s="127">
        <v>42894</v>
      </c>
      <c r="C2242" s="2">
        <v>0.33888888888888885</v>
      </c>
      <c r="D2242" s="2"/>
      <c r="E2242" s="124"/>
      <c r="F2242" s="15" t="s">
        <v>237</v>
      </c>
      <c r="G2242" s="15" t="s">
        <v>238</v>
      </c>
      <c r="H2242" s="169" t="s">
        <v>240</v>
      </c>
      <c r="I2242" s="168"/>
    </row>
    <row r="2243" spans="2:9" x14ac:dyDescent="0.15">
      <c r="B2243" s="127">
        <v>42894</v>
      </c>
      <c r="C2243" s="2">
        <v>0.34097222222222223</v>
      </c>
      <c r="D2243" s="2"/>
      <c r="E2243" s="124"/>
      <c r="F2243" s="15" t="s">
        <v>237</v>
      </c>
      <c r="G2243" s="15" t="s">
        <v>239</v>
      </c>
      <c r="H2243" s="169"/>
      <c r="I2243" s="168"/>
    </row>
    <row r="2244" spans="2:9" x14ac:dyDescent="0.15">
      <c r="B2244" s="127">
        <v>42894</v>
      </c>
      <c r="C2244" s="2">
        <v>0.42222222222222222</v>
      </c>
      <c r="D2244" s="2"/>
      <c r="E2244" s="124"/>
      <c r="F2244" s="15" t="s">
        <v>237</v>
      </c>
      <c r="G2244" s="15" t="s">
        <v>238</v>
      </c>
      <c r="H2244" s="169"/>
      <c r="I2244" s="168"/>
    </row>
    <row r="2245" spans="2:9" x14ac:dyDescent="0.15">
      <c r="B2245" s="127">
        <v>42894</v>
      </c>
      <c r="C2245" s="2">
        <v>0.4236111111111111</v>
      </c>
      <c r="D2245" s="2"/>
      <c r="E2245" s="124"/>
      <c r="F2245" s="15" t="s">
        <v>237</v>
      </c>
      <c r="G2245" s="15"/>
      <c r="H2245" s="169" t="s">
        <v>236</v>
      </c>
      <c r="I2245" s="168"/>
    </row>
    <row r="2246" spans="2:9" x14ac:dyDescent="0.15">
      <c r="B2246" s="127">
        <v>42894</v>
      </c>
      <c r="C2246" s="2">
        <v>0.47569444444444442</v>
      </c>
      <c r="D2246" s="2"/>
      <c r="E2246" s="124"/>
      <c r="F2246" s="15" t="s">
        <v>237</v>
      </c>
      <c r="G2246" s="15" t="s">
        <v>239</v>
      </c>
      <c r="H2246" s="169"/>
      <c r="I2246" s="168"/>
    </row>
    <row r="2247" spans="2:9" x14ac:dyDescent="0.15">
      <c r="B2247" s="127">
        <v>42894</v>
      </c>
      <c r="C2247" s="2">
        <v>0.47638888888888892</v>
      </c>
      <c r="D2247" s="2"/>
      <c r="E2247" s="124"/>
      <c r="F2247" s="15" t="s">
        <v>237</v>
      </c>
      <c r="G2247" s="15" t="s">
        <v>238</v>
      </c>
      <c r="H2247" s="169" t="s">
        <v>241</v>
      </c>
      <c r="I2247" s="168"/>
    </row>
    <row r="2248" spans="2:9" x14ac:dyDescent="0.15">
      <c r="B2248" s="127">
        <v>42894</v>
      </c>
      <c r="C2248" s="2">
        <v>0.48402777777777778</v>
      </c>
      <c r="D2248" s="2"/>
      <c r="E2248" s="124"/>
      <c r="F2248" s="15" t="s">
        <v>237</v>
      </c>
      <c r="G2248" s="15" t="s">
        <v>239</v>
      </c>
      <c r="H2248" s="169"/>
      <c r="I2248" s="168"/>
    </row>
    <row r="2249" spans="2:9" x14ac:dyDescent="0.15">
      <c r="B2249" s="127">
        <v>42894</v>
      </c>
      <c r="C2249" s="2">
        <v>0.55694444444444446</v>
      </c>
      <c r="D2249" s="2"/>
      <c r="E2249" s="124"/>
      <c r="F2249" s="15" t="s">
        <v>237</v>
      </c>
      <c r="G2249" s="15" t="s">
        <v>238</v>
      </c>
      <c r="H2249" s="169"/>
      <c r="I2249" s="168"/>
    </row>
    <row r="2250" spans="2:9" x14ac:dyDescent="0.15">
      <c r="B2250" s="127">
        <v>42894</v>
      </c>
      <c r="C2250" s="2">
        <v>0.55763888888888891</v>
      </c>
      <c r="D2250" s="2"/>
      <c r="E2250" s="124"/>
      <c r="F2250" s="15" t="s">
        <v>237</v>
      </c>
      <c r="G2250" s="15"/>
      <c r="H2250" s="169" t="s">
        <v>236</v>
      </c>
      <c r="I2250" s="168"/>
    </row>
    <row r="2251" spans="2:9" x14ac:dyDescent="0.15">
      <c r="B2251" s="127">
        <v>42894</v>
      </c>
      <c r="C2251" s="2">
        <v>0.55972222222222223</v>
      </c>
      <c r="D2251" s="2"/>
      <c r="E2251" s="124"/>
      <c r="F2251" s="15" t="s">
        <v>237</v>
      </c>
      <c r="G2251" s="15" t="s">
        <v>239</v>
      </c>
      <c r="H2251" s="169"/>
      <c r="I2251" s="168"/>
    </row>
    <row r="2252" spans="2:9" x14ac:dyDescent="0.15">
      <c r="B2252" s="127">
        <v>42894</v>
      </c>
      <c r="C2252" s="2">
        <v>0.57708333333333328</v>
      </c>
      <c r="D2252" s="2"/>
      <c r="E2252" s="124"/>
      <c r="F2252" s="15" t="s">
        <v>237</v>
      </c>
      <c r="G2252" s="15" t="s">
        <v>238</v>
      </c>
      <c r="H2252" s="169"/>
      <c r="I2252" s="168"/>
    </row>
    <row r="2253" spans="2:9" x14ac:dyDescent="0.15">
      <c r="B2253" s="127">
        <v>42894</v>
      </c>
      <c r="C2253" s="2">
        <v>0.58263888888888882</v>
      </c>
      <c r="D2253" s="2"/>
      <c r="E2253" s="124"/>
      <c r="F2253" s="15" t="s">
        <v>237</v>
      </c>
      <c r="G2253" s="15" t="s">
        <v>239</v>
      </c>
      <c r="H2253" s="169"/>
      <c r="I2253" s="168"/>
    </row>
    <row r="2254" spans="2:9" x14ac:dyDescent="0.15">
      <c r="B2254" s="127">
        <v>42894</v>
      </c>
      <c r="C2254" s="2">
        <v>0.74861111111111101</v>
      </c>
      <c r="D2254" s="2"/>
      <c r="E2254" s="124"/>
      <c r="F2254" s="15" t="s">
        <v>237</v>
      </c>
      <c r="G2254" s="15" t="s">
        <v>238</v>
      </c>
      <c r="H2254" s="169"/>
      <c r="I2254" s="168"/>
    </row>
    <row r="2255" spans="2:9" x14ac:dyDescent="0.15">
      <c r="B2255" s="127">
        <v>42894</v>
      </c>
      <c r="C2255" s="2">
        <v>0.74861111111111101</v>
      </c>
      <c r="D2255" s="2"/>
      <c r="E2255" s="124"/>
      <c r="F2255" s="15" t="s">
        <v>237</v>
      </c>
      <c r="G2255" s="15"/>
      <c r="H2255" s="169" t="s">
        <v>236</v>
      </c>
      <c r="I2255" s="168"/>
    </row>
    <row r="2256" spans="2:9" x14ac:dyDescent="0.15">
      <c r="B2256" s="127">
        <v>42894</v>
      </c>
      <c r="C2256" s="2">
        <v>0.74930555555555556</v>
      </c>
      <c r="D2256" s="2"/>
      <c r="E2256" s="124"/>
      <c r="F2256" s="15" t="s">
        <v>237</v>
      </c>
      <c r="G2256" s="15" t="s">
        <v>239</v>
      </c>
      <c r="H2256" s="169"/>
      <c r="I2256" s="168"/>
    </row>
    <row r="2257" spans="2:9" x14ac:dyDescent="0.15">
      <c r="B2257" s="127">
        <v>42894</v>
      </c>
      <c r="C2257" s="2">
        <v>0.75138888888888899</v>
      </c>
      <c r="D2257" s="2"/>
      <c r="E2257" s="124"/>
      <c r="F2257" s="15" t="s">
        <v>237</v>
      </c>
      <c r="G2257" s="15" t="s">
        <v>238</v>
      </c>
      <c r="H2257" s="169" t="s">
        <v>241</v>
      </c>
      <c r="I2257" s="168"/>
    </row>
    <row r="2258" spans="2:9" x14ac:dyDescent="0.15">
      <c r="B2258" s="127">
        <v>42894</v>
      </c>
      <c r="C2258" s="2">
        <v>0.75208333333333333</v>
      </c>
      <c r="D2258" s="2"/>
      <c r="E2258" s="124"/>
      <c r="F2258" s="15" t="s">
        <v>237</v>
      </c>
      <c r="G2258" s="15" t="s">
        <v>239</v>
      </c>
      <c r="H2258" s="169"/>
      <c r="I2258" s="168"/>
    </row>
    <row r="2259" spans="2:9" x14ac:dyDescent="0.15">
      <c r="B2259" s="127">
        <v>42895</v>
      </c>
      <c r="C2259" s="2">
        <v>0.21041666666666667</v>
      </c>
      <c r="D2259" s="2"/>
      <c r="E2259" s="124"/>
      <c r="F2259" s="15" t="s">
        <v>237</v>
      </c>
      <c r="G2259" s="15" t="s">
        <v>238</v>
      </c>
      <c r="H2259" s="169"/>
      <c r="I2259" s="168"/>
    </row>
    <row r="2260" spans="2:9" x14ac:dyDescent="0.15">
      <c r="B2260" s="127">
        <v>42895</v>
      </c>
      <c r="C2260" s="2">
        <v>0.21111111111111111</v>
      </c>
      <c r="D2260" s="2"/>
      <c r="E2260" s="124"/>
      <c r="F2260" s="15" t="s">
        <v>237</v>
      </c>
      <c r="G2260" s="15" t="s">
        <v>239</v>
      </c>
      <c r="H2260" s="169"/>
      <c r="I2260" s="168"/>
    </row>
    <row r="2261" spans="2:9" x14ac:dyDescent="0.15">
      <c r="B2261" s="127">
        <v>42895</v>
      </c>
      <c r="C2261" s="2">
        <v>0.21944444444444444</v>
      </c>
      <c r="D2261" s="2"/>
      <c r="E2261" s="124"/>
      <c r="F2261" s="15" t="s">
        <v>237</v>
      </c>
      <c r="G2261" s="15" t="s">
        <v>238</v>
      </c>
      <c r="H2261" s="169" t="s">
        <v>240</v>
      </c>
      <c r="I2261" s="168"/>
    </row>
    <row r="2262" spans="2:9" x14ac:dyDescent="0.15">
      <c r="B2262" s="127">
        <v>42895</v>
      </c>
      <c r="C2262" s="2">
        <v>0.22361111111111109</v>
      </c>
      <c r="D2262" s="2"/>
      <c r="E2262" s="124"/>
      <c r="F2262" s="15" t="s">
        <v>237</v>
      </c>
      <c r="G2262" s="15" t="s">
        <v>239</v>
      </c>
      <c r="H2262" s="169"/>
      <c r="I2262" s="168"/>
    </row>
    <row r="2263" spans="2:9" x14ac:dyDescent="0.15">
      <c r="B2263" s="127">
        <v>42895</v>
      </c>
      <c r="C2263" s="2">
        <v>0.23750000000000002</v>
      </c>
      <c r="D2263" s="2"/>
      <c r="E2263" s="124"/>
      <c r="F2263" s="15" t="s">
        <v>237</v>
      </c>
      <c r="G2263" s="15" t="s">
        <v>238</v>
      </c>
      <c r="H2263" s="169" t="s">
        <v>240</v>
      </c>
      <c r="I2263" s="168"/>
    </row>
    <row r="2264" spans="2:9" x14ac:dyDescent="0.15">
      <c r="B2264" s="127">
        <v>42895</v>
      </c>
      <c r="C2264" s="2">
        <v>0.24930555555555556</v>
      </c>
      <c r="D2264" s="2"/>
      <c r="E2264" s="124"/>
      <c r="F2264" s="15" t="s">
        <v>237</v>
      </c>
      <c r="G2264" s="15" t="s">
        <v>239</v>
      </c>
      <c r="H2264" s="169"/>
      <c r="I2264" s="168"/>
    </row>
    <row r="2265" spans="2:9" x14ac:dyDescent="0.15">
      <c r="B2265" s="127">
        <v>42895</v>
      </c>
      <c r="C2265" s="2">
        <v>0.25069444444444444</v>
      </c>
      <c r="D2265" s="2"/>
      <c r="E2265" s="124"/>
      <c r="F2265" s="15" t="s">
        <v>237</v>
      </c>
      <c r="G2265" s="15" t="s">
        <v>238</v>
      </c>
      <c r="H2265" s="169" t="s">
        <v>241</v>
      </c>
      <c r="I2265" s="168"/>
    </row>
    <row r="2266" spans="2:9" x14ac:dyDescent="0.15">
      <c r="B2266" s="127">
        <v>42895</v>
      </c>
      <c r="C2266" s="2">
        <v>0.2673611111111111</v>
      </c>
      <c r="D2266" s="2"/>
      <c r="E2266" s="124"/>
      <c r="F2266" s="15" t="s">
        <v>237</v>
      </c>
      <c r="G2266" s="15" t="s">
        <v>239</v>
      </c>
      <c r="H2266" s="169"/>
      <c r="I2266" s="168"/>
    </row>
    <row r="2267" spans="2:9" x14ac:dyDescent="0.15">
      <c r="B2267" s="127">
        <v>42895</v>
      </c>
      <c r="C2267" s="2">
        <v>0.34930555555555554</v>
      </c>
      <c r="D2267" s="2"/>
      <c r="E2267" s="124"/>
      <c r="F2267" s="15" t="s">
        <v>237</v>
      </c>
      <c r="G2267" s="15" t="s">
        <v>238</v>
      </c>
      <c r="H2267" s="169"/>
      <c r="I2267" s="168"/>
    </row>
    <row r="2268" spans="2:9" x14ac:dyDescent="0.15">
      <c r="B2268" s="127">
        <v>42895</v>
      </c>
      <c r="C2268" s="2">
        <v>0.35000000000000003</v>
      </c>
      <c r="D2268" s="2"/>
      <c r="E2268" s="124"/>
      <c r="F2268" s="15" t="s">
        <v>237</v>
      </c>
      <c r="G2268" s="15"/>
      <c r="H2268" s="169" t="s">
        <v>236</v>
      </c>
      <c r="I2268" s="168"/>
    </row>
    <row r="2269" spans="2:9" x14ac:dyDescent="0.15">
      <c r="B2269" s="127">
        <v>42895</v>
      </c>
      <c r="C2269" s="2">
        <v>0.35000000000000003</v>
      </c>
      <c r="D2269" s="2"/>
      <c r="E2269" s="124"/>
      <c r="F2269" s="15" t="s">
        <v>237</v>
      </c>
      <c r="G2269" s="15" t="s">
        <v>239</v>
      </c>
      <c r="H2269" s="169"/>
      <c r="I2269" s="168"/>
    </row>
    <row r="2270" spans="2:9" x14ac:dyDescent="0.15">
      <c r="B2270" s="127">
        <v>42895</v>
      </c>
      <c r="C2270" s="2">
        <v>0.35902777777777778</v>
      </c>
      <c r="D2270" s="2"/>
      <c r="E2270" s="124"/>
      <c r="F2270" s="15" t="s">
        <v>237</v>
      </c>
      <c r="G2270" s="15" t="s">
        <v>238</v>
      </c>
      <c r="H2270" s="169"/>
      <c r="I2270" s="168"/>
    </row>
    <row r="2271" spans="2:9" x14ac:dyDescent="0.15">
      <c r="B2271" s="127">
        <v>42895</v>
      </c>
      <c r="C2271" s="2">
        <v>0.36874999999999997</v>
      </c>
      <c r="D2271" s="2"/>
      <c r="E2271" s="124"/>
      <c r="F2271" s="15" t="s">
        <v>237</v>
      </c>
      <c r="G2271" s="15" t="s">
        <v>239</v>
      </c>
      <c r="H2271" s="169"/>
      <c r="I2271" s="168"/>
    </row>
    <row r="2272" spans="2:9" x14ac:dyDescent="0.15">
      <c r="B2272" s="127">
        <v>42895</v>
      </c>
      <c r="C2272" s="2">
        <v>0.39513888888888887</v>
      </c>
      <c r="D2272" s="2"/>
      <c r="E2272" s="124"/>
      <c r="F2272" s="15" t="s">
        <v>237</v>
      </c>
      <c r="G2272" s="15" t="s">
        <v>238</v>
      </c>
      <c r="H2272" s="169"/>
      <c r="I2272" s="168"/>
    </row>
    <row r="2273" spans="2:9" x14ac:dyDescent="0.15">
      <c r="B2273" s="127">
        <v>42895</v>
      </c>
      <c r="C2273" s="2">
        <v>0.47083333333333338</v>
      </c>
      <c r="D2273" s="2"/>
      <c r="E2273" s="124"/>
      <c r="F2273" s="15" t="s">
        <v>237</v>
      </c>
      <c r="G2273" s="15" t="s">
        <v>239</v>
      </c>
      <c r="H2273" s="169"/>
      <c r="I2273" s="168"/>
    </row>
    <row r="2274" spans="2:9" x14ac:dyDescent="0.15">
      <c r="B2274" s="127">
        <v>42895</v>
      </c>
      <c r="C2274" s="2">
        <v>0.59583333333333333</v>
      </c>
      <c r="D2274" s="2"/>
      <c r="E2274" s="124"/>
      <c r="F2274" s="15" t="s">
        <v>237</v>
      </c>
      <c r="G2274" s="15" t="s">
        <v>238</v>
      </c>
      <c r="H2274" s="169"/>
      <c r="I2274" s="168"/>
    </row>
    <row r="2275" spans="2:9" x14ac:dyDescent="0.15">
      <c r="B2275" s="127">
        <v>42895</v>
      </c>
      <c r="C2275" s="2">
        <v>0.59652777777777777</v>
      </c>
      <c r="D2275" s="2"/>
      <c r="E2275" s="124"/>
      <c r="F2275" s="15" t="s">
        <v>237</v>
      </c>
      <c r="G2275" s="15"/>
      <c r="H2275" s="169" t="s">
        <v>236</v>
      </c>
      <c r="I2275" s="168"/>
    </row>
    <row r="2276" spans="2:9" x14ac:dyDescent="0.15">
      <c r="B2276" s="127">
        <v>42895</v>
      </c>
      <c r="C2276" s="2">
        <v>0.60069444444444442</v>
      </c>
      <c r="D2276" s="2"/>
      <c r="E2276" s="124"/>
      <c r="F2276" s="15" t="s">
        <v>237</v>
      </c>
      <c r="G2276" s="15" t="s">
        <v>239</v>
      </c>
      <c r="H2276" s="169"/>
      <c r="I2276" s="168"/>
    </row>
    <row r="2277" spans="2:9" x14ac:dyDescent="0.15">
      <c r="B2277" s="127">
        <v>42895</v>
      </c>
      <c r="C2277" s="2">
        <v>0.61805555555555558</v>
      </c>
      <c r="D2277" s="2"/>
      <c r="E2277" s="124"/>
      <c r="F2277" s="15" t="s">
        <v>237</v>
      </c>
      <c r="G2277" s="15" t="s">
        <v>238</v>
      </c>
      <c r="H2277" s="169"/>
      <c r="I2277" s="168"/>
    </row>
    <row r="2278" spans="2:9" x14ac:dyDescent="0.15">
      <c r="B2278" s="127">
        <v>42895</v>
      </c>
      <c r="C2278" s="2">
        <v>0.6333333333333333</v>
      </c>
      <c r="D2278" s="2"/>
      <c r="E2278" s="124"/>
      <c r="F2278" s="15" t="s">
        <v>237</v>
      </c>
      <c r="G2278" s="15" t="s">
        <v>239</v>
      </c>
      <c r="H2278" s="169"/>
      <c r="I2278" s="168"/>
    </row>
    <row r="2279" spans="2:9" x14ac:dyDescent="0.15">
      <c r="B2279" s="127">
        <v>42896</v>
      </c>
      <c r="C2279" s="2">
        <v>0.20208333333333331</v>
      </c>
      <c r="D2279" s="2"/>
      <c r="E2279" s="124"/>
      <c r="F2279" s="15" t="s">
        <v>237</v>
      </c>
      <c r="G2279" s="15" t="s">
        <v>238</v>
      </c>
      <c r="H2279" s="169"/>
      <c r="I2279" s="168"/>
    </row>
    <row r="2280" spans="2:9" x14ac:dyDescent="0.15">
      <c r="B2280" s="127">
        <v>42896</v>
      </c>
      <c r="C2280" s="2">
        <v>0.20277777777777781</v>
      </c>
      <c r="D2280" s="2"/>
      <c r="E2280" s="124"/>
      <c r="F2280" s="15" t="s">
        <v>237</v>
      </c>
      <c r="G2280" s="15" t="s">
        <v>239</v>
      </c>
      <c r="H2280" s="169"/>
      <c r="I2280" s="168"/>
    </row>
    <row r="2281" spans="2:9" x14ac:dyDescent="0.15">
      <c r="B2281" s="127">
        <v>42896</v>
      </c>
      <c r="C2281" s="2">
        <v>0.21180555555555555</v>
      </c>
      <c r="D2281" s="2"/>
      <c r="E2281" s="124"/>
      <c r="F2281" s="15" t="s">
        <v>237</v>
      </c>
      <c r="G2281" s="15" t="s">
        <v>238</v>
      </c>
      <c r="H2281" s="169"/>
      <c r="I2281" s="168"/>
    </row>
    <row r="2282" spans="2:9" x14ac:dyDescent="0.15">
      <c r="B2282" s="127">
        <v>42896</v>
      </c>
      <c r="C2282" s="2">
        <v>0.21458333333333335</v>
      </c>
      <c r="D2282" s="2"/>
      <c r="E2282" s="124"/>
      <c r="F2282" s="15" t="s">
        <v>237</v>
      </c>
      <c r="G2282" s="15"/>
      <c r="H2282" s="169" t="s">
        <v>236</v>
      </c>
      <c r="I2282" s="168" t="s">
        <v>199</v>
      </c>
    </row>
    <row r="2283" spans="2:9" x14ac:dyDescent="0.15">
      <c r="B2283" s="127">
        <v>42896</v>
      </c>
      <c r="C2283" s="2">
        <v>0.21944444444444444</v>
      </c>
      <c r="D2283" s="2"/>
      <c r="E2283" s="124"/>
      <c r="F2283" s="15" t="s">
        <v>237</v>
      </c>
      <c r="G2283" s="15" t="s">
        <v>239</v>
      </c>
      <c r="H2283" s="169"/>
      <c r="I2283" s="168"/>
    </row>
    <row r="2284" spans="2:9" x14ac:dyDescent="0.15">
      <c r="B2284" s="127">
        <v>42896</v>
      </c>
      <c r="C2284" s="2">
        <v>0.22222222222222221</v>
      </c>
      <c r="D2284" s="2"/>
      <c r="E2284" s="124"/>
      <c r="F2284" s="15" t="s">
        <v>237</v>
      </c>
      <c r="G2284" s="15" t="s">
        <v>238</v>
      </c>
      <c r="H2284" s="169" t="s">
        <v>241</v>
      </c>
      <c r="I2284" s="168"/>
    </row>
    <row r="2285" spans="2:9" x14ac:dyDescent="0.15">
      <c r="B2285" s="127">
        <v>42896</v>
      </c>
      <c r="C2285" s="2">
        <v>0.24444444444444446</v>
      </c>
      <c r="D2285" s="2"/>
      <c r="E2285" s="124"/>
      <c r="F2285" s="15" t="s">
        <v>237</v>
      </c>
      <c r="G2285" s="15" t="s">
        <v>239</v>
      </c>
      <c r="H2285" s="169"/>
      <c r="I2285" s="168"/>
    </row>
    <row r="2286" spans="2:9" x14ac:dyDescent="0.15">
      <c r="B2286" s="127">
        <v>42896</v>
      </c>
      <c r="C2286" s="2">
        <v>0.31666666666666665</v>
      </c>
      <c r="D2286" s="2"/>
      <c r="E2286" s="124"/>
      <c r="F2286" s="15" t="s">
        <v>237</v>
      </c>
      <c r="G2286" s="15" t="s">
        <v>238</v>
      </c>
      <c r="H2286" s="169"/>
      <c r="I2286" s="168"/>
    </row>
    <row r="2287" spans="2:9" x14ac:dyDescent="0.15">
      <c r="B2287" s="127">
        <v>42896</v>
      </c>
      <c r="C2287" s="2">
        <v>0.31666666666666665</v>
      </c>
      <c r="D2287" s="2"/>
      <c r="E2287" s="124"/>
      <c r="F2287" s="15" t="s">
        <v>237</v>
      </c>
      <c r="G2287" s="15"/>
      <c r="H2287" s="169" t="s">
        <v>236</v>
      </c>
      <c r="I2287" s="168"/>
    </row>
    <row r="2288" spans="2:9" x14ac:dyDescent="0.15">
      <c r="B2288" s="127">
        <v>42896</v>
      </c>
      <c r="C2288" s="2">
        <v>0.32569444444444445</v>
      </c>
      <c r="D2288" s="2"/>
      <c r="E2288" s="124"/>
      <c r="F2288" s="15" t="s">
        <v>237</v>
      </c>
      <c r="G2288" s="15" t="s">
        <v>239</v>
      </c>
      <c r="H2288" s="169"/>
      <c r="I2288" s="168"/>
    </row>
    <row r="2289" spans="2:9" x14ac:dyDescent="0.15">
      <c r="B2289" s="127">
        <v>42896</v>
      </c>
      <c r="C2289" s="2">
        <v>0.3347222222222222</v>
      </c>
      <c r="D2289" s="2"/>
      <c r="E2289" s="124"/>
      <c r="F2289" s="15" t="s">
        <v>237</v>
      </c>
      <c r="G2289" s="15" t="s">
        <v>238</v>
      </c>
      <c r="H2289" s="169" t="s">
        <v>241</v>
      </c>
      <c r="I2289" s="168"/>
    </row>
    <row r="2290" spans="2:9" x14ac:dyDescent="0.15">
      <c r="B2290" s="127">
        <v>42896</v>
      </c>
      <c r="C2290" s="2">
        <v>0.37777777777777777</v>
      </c>
      <c r="D2290" s="2"/>
      <c r="E2290" s="124"/>
      <c r="F2290" s="15" t="s">
        <v>237</v>
      </c>
      <c r="G2290" s="15" t="s">
        <v>239</v>
      </c>
      <c r="H2290" s="169"/>
      <c r="I2290" s="168"/>
    </row>
    <row r="2291" spans="2:9" x14ac:dyDescent="0.15">
      <c r="B2291" s="127">
        <v>42896</v>
      </c>
      <c r="C2291" s="2">
        <v>0.38194444444444442</v>
      </c>
      <c r="D2291" s="2"/>
      <c r="E2291" s="124"/>
      <c r="F2291" s="15" t="s">
        <v>237</v>
      </c>
      <c r="G2291" s="15" t="s">
        <v>238</v>
      </c>
      <c r="H2291" s="169"/>
      <c r="I2291" s="168"/>
    </row>
    <row r="2292" spans="2:9" x14ac:dyDescent="0.15">
      <c r="B2292" s="127">
        <v>42896</v>
      </c>
      <c r="C2292" s="2">
        <v>0.38194444444444442</v>
      </c>
      <c r="D2292" s="2"/>
      <c r="E2292" s="124"/>
      <c r="F2292" s="15" t="s">
        <v>237</v>
      </c>
      <c r="G2292" s="15"/>
      <c r="H2292" s="169" t="s">
        <v>236</v>
      </c>
      <c r="I2292" s="168" t="s">
        <v>248</v>
      </c>
    </row>
    <row r="2293" spans="2:9" x14ac:dyDescent="0.15">
      <c r="B2293" s="127">
        <v>42896</v>
      </c>
      <c r="C2293" s="2">
        <v>0.39027777777777778</v>
      </c>
      <c r="D2293" s="2"/>
      <c r="E2293" s="124"/>
      <c r="F2293" s="15" t="s">
        <v>237</v>
      </c>
      <c r="G2293" s="15" t="s">
        <v>239</v>
      </c>
      <c r="H2293" s="169"/>
      <c r="I2293" s="168"/>
    </row>
    <row r="2294" spans="2:9" x14ac:dyDescent="0.15">
      <c r="B2294" s="127">
        <v>42896</v>
      </c>
      <c r="C2294" s="2">
        <v>0.4861111111111111</v>
      </c>
      <c r="D2294" s="2"/>
      <c r="E2294" s="124"/>
      <c r="F2294" s="15" t="s">
        <v>237</v>
      </c>
      <c r="G2294" s="15" t="s">
        <v>238</v>
      </c>
      <c r="H2294" s="169"/>
      <c r="I2294" s="168"/>
    </row>
    <row r="2295" spans="2:9" x14ac:dyDescent="0.15">
      <c r="B2295" s="127">
        <v>42896</v>
      </c>
      <c r="C2295" s="2">
        <v>0.4861111111111111</v>
      </c>
      <c r="D2295" s="2"/>
      <c r="E2295" s="124"/>
      <c r="F2295" s="15" t="s">
        <v>237</v>
      </c>
      <c r="G2295" s="15"/>
      <c r="H2295" s="169" t="s">
        <v>236</v>
      </c>
      <c r="I2295" s="168"/>
    </row>
    <row r="2296" spans="2:9" x14ac:dyDescent="0.15">
      <c r="B2296" s="127">
        <v>42896</v>
      </c>
      <c r="C2296" s="2">
        <v>0.48680555555555555</v>
      </c>
      <c r="D2296" s="2"/>
      <c r="E2296" s="124"/>
      <c r="F2296" s="15" t="s">
        <v>237</v>
      </c>
      <c r="G2296" s="15" t="s">
        <v>239</v>
      </c>
      <c r="H2296" s="169"/>
      <c r="I2296" s="168"/>
    </row>
    <row r="2297" spans="2:9" x14ac:dyDescent="0.15">
      <c r="B2297" s="127">
        <v>42896</v>
      </c>
      <c r="C2297" s="2">
        <v>0.49444444444444446</v>
      </c>
      <c r="D2297" s="2"/>
      <c r="E2297" s="124"/>
      <c r="F2297" s="15" t="s">
        <v>237</v>
      </c>
      <c r="G2297" s="15" t="s">
        <v>238</v>
      </c>
      <c r="H2297" s="169" t="s">
        <v>240</v>
      </c>
      <c r="I2297" s="168"/>
    </row>
    <row r="2298" spans="2:9" x14ac:dyDescent="0.15">
      <c r="B2298" s="127">
        <v>42896</v>
      </c>
      <c r="C2298" s="2">
        <v>0.51527777777777783</v>
      </c>
      <c r="D2298" s="2"/>
      <c r="E2298" s="124"/>
      <c r="F2298" s="15" t="s">
        <v>237</v>
      </c>
      <c r="G2298" s="15" t="s">
        <v>239</v>
      </c>
      <c r="H2298" s="169"/>
      <c r="I2298" s="168"/>
    </row>
    <row r="2299" spans="2:9" x14ac:dyDescent="0.15">
      <c r="B2299" s="127">
        <v>42896</v>
      </c>
      <c r="C2299" s="2">
        <v>0.57916666666666672</v>
      </c>
      <c r="D2299" s="2"/>
      <c r="E2299" s="124"/>
      <c r="F2299" s="15" t="s">
        <v>237</v>
      </c>
      <c r="G2299" s="15" t="s">
        <v>238</v>
      </c>
      <c r="H2299" s="169"/>
      <c r="I2299" s="168"/>
    </row>
    <row r="2300" spans="2:9" x14ac:dyDescent="0.15">
      <c r="B2300" s="127">
        <v>42896</v>
      </c>
      <c r="C2300" s="2">
        <v>0.57986111111111105</v>
      </c>
      <c r="D2300" s="2"/>
      <c r="E2300" s="124"/>
      <c r="F2300" s="15" t="s">
        <v>237</v>
      </c>
      <c r="G2300" s="15"/>
      <c r="H2300" s="169" t="s">
        <v>236</v>
      </c>
      <c r="I2300" s="168"/>
    </row>
    <row r="2301" spans="2:9" x14ac:dyDescent="0.15">
      <c r="B2301" s="127">
        <v>42896</v>
      </c>
      <c r="C2301" s="2">
        <v>0.58263888888888882</v>
      </c>
      <c r="D2301" s="2"/>
      <c r="E2301" s="124"/>
      <c r="F2301" s="15" t="s">
        <v>237</v>
      </c>
      <c r="G2301" s="15" t="s">
        <v>239</v>
      </c>
      <c r="H2301" s="169"/>
      <c r="I2301" s="168"/>
    </row>
    <row r="2302" spans="2:9" x14ac:dyDescent="0.15">
      <c r="B2302" s="127">
        <v>42896</v>
      </c>
      <c r="C2302" s="2">
        <v>0.7104166666666667</v>
      </c>
      <c r="D2302" s="2"/>
      <c r="E2302" s="124"/>
      <c r="F2302" s="15" t="s">
        <v>237</v>
      </c>
      <c r="G2302" s="15" t="s">
        <v>238</v>
      </c>
      <c r="H2302" s="169"/>
      <c r="I2302" s="168"/>
    </row>
    <row r="2303" spans="2:9" x14ac:dyDescent="0.15">
      <c r="B2303" s="127">
        <v>42896</v>
      </c>
      <c r="C2303" s="2">
        <v>0.71111111111111114</v>
      </c>
      <c r="D2303" s="2"/>
      <c r="E2303" s="124"/>
      <c r="F2303" s="15" t="s">
        <v>237</v>
      </c>
      <c r="G2303" s="15" t="s">
        <v>239</v>
      </c>
      <c r="H2303" s="169"/>
      <c r="I2303" s="168"/>
    </row>
    <row r="2304" spans="2:9" x14ac:dyDescent="0.15">
      <c r="B2304" s="127">
        <v>42896</v>
      </c>
      <c r="C2304" s="2">
        <v>0.72569444444444453</v>
      </c>
      <c r="D2304" s="2"/>
      <c r="E2304" s="124"/>
      <c r="F2304" s="15" t="s">
        <v>237</v>
      </c>
      <c r="G2304" s="15" t="s">
        <v>238</v>
      </c>
      <c r="H2304" s="169" t="s">
        <v>240</v>
      </c>
      <c r="I2304" s="168"/>
    </row>
    <row r="2305" spans="2:9" x14ac:dyDescent="0.15">
      <c r="B2305" s="127">
        <v>42896</v>
      </c>
      <c r="C2305" s="2">
        <v>0.72638888888888886</v>
      </c>
      <c r="D2305" s="2"/>
      <c r="E2305" s="124"/>
      <c r="F2305" s="15" t="s">
        <v>237</v>
      </c>
      <c r="G2305" s="15"/>
      <c r="H2305" s="169" t="s">
        <v>236</v>
      </c>
      <c r="I2305" s="168"/>
    </row>
    <row r="2306" spans="2:9" x14ac:dyDescent="0.15">
      <c r="B2306" s="127">
        <v>42896</v>
      </c>
      <c r="C2306" s="2">
        <v>0.7270833333333333</v>
      </c>
      <c r="D2306" s="2"/>
      <c r="E2306" s="124"/>
      <c r="F2306" s="15" t="s">
        <v>237</v>
      </c>
      <c r="G2306" s="15" t="s">
        <v>239</v>
      </c>
      <c r="H2306" s="169"/>
      <c r="I2306" s="168"/>
    </row>
    <row r="2307" spans="2:9" x14ac:dyDescent="0.15">
      <c r="B2307" s="127">
        <v>42896</v>
      </c>
      <c r="C2307" s="2">
        <v>0.72916666666666663</v>
      </c>
      <c r="D2307" s="2"/>
      <c r="E2307" s="124"/>
      <c r="F2307" s="15" t="s">
        <v>237</v>
      </c>
      <c r="G2307" s="15" t="s">
        <v>238</v>
      </c>
      <c r="H2307" s="169" t="s">
        <v>240</v>
      </c>
      <c r="I2307" s="168"/>
    </row>
    <row r="2308" spans="2:9" x14ac:dyDescent="0.15">
      <c r="B2308" s="127">
        <v>42896</v>
      </c>
      <c r="C2308" s="2">
        <v>0.73402777777777783</v>
      </c>
      <c r="D2308" s="2"/>
      <c r="E2308" s="124"/>
      <c r="F2308" s="15" t="s">
        <v>237</v>
      </c>
      <c r="G2308" s="15" t="s">
        <v>239</v>
      </c>
      <c r="H2308" s="169"/>
      <c r="I2308" s="168"/>
    </row>
    <row r="2309" spans="2:9" x14ac:dyDescent="0.15">
      <c r="B2309" s="127">
        <v>42897</v>
      </c>
      <c r="C2309" s="2">
        <v>0.20694444444444446</v>
      </c>
      <c r="D2309" s="2"/>
      <c r="E2309" s="124"/>
      <c r="F2309" s="15" t="s">
        <v>237</v>
      </c>
      <c r="G2309" s="15" t="s">
        <v>238</v>
      </c>
      <c r="H2309" s="169"/>
      <c r="I2309" s="168"/>
    </row>
    <row r="2310" spans="2:9" x14ac:dyDescent="0.15">
      <c r="B2310" s="127">
        <v>42897</v>
      </c>
      <c r="C2310" s="2">
        <v>0.20694444444444446</v>
      </c>
      <c r="D2310" s="2"/>
      <c r="E2310" s="124"/>
      <c r="F2310" s="15" t="s">
        <v>237</v>
      </c>
      <c r="G2310" s="15"/>
      <c r="H2310" s="169" t="s">
        <v>236</v>
      </c>
      <c r="I2310" s="168"/>
    </row>
    <row r="2311" spans="2:9" x14ac:dyDescent="0.15">
      <c r="B2311" s="127">
        <v>42897</v>
      </c>
      <c r="C2311" s="2">
        <v>0.2076388888888889</v>
      </c>
      <c r="D2311" s="2"/>
      <c r="E2311" s="124"/>
      <c r="F2311" s="15" t="s">
        <v>237</v>
      </c>
      <c r="G2311" s="15" t="s">
        <v>239</v>
      </c>
      <c r="H2311" s="169"/>
      <c r="I2311" s="168"/>
    </row>
    <row r="2312" spans="2:9" x14ac:dyDescent="0.15">
      <c r="B2312" s="127">
        <v>42897</v>
      </c>
      <c r="C2312" s="2">
        <v>0.21736111111111112</v>
      </c>
      <c r="D2312" s="2"/>
      <c r="E2312" s="124"/>
      <c r="F2312" s="15" t="s">
        <v>237</v>
      </c>
      <c r="G2312" s="15" t="s">
        <v>238</v>
      </c>
      <c r="H2312" s="169" t="s">
        <v>241</v>
      </c>
      <c r="I2312" s="168"/>
    </row>
    <row r="2313" spans="2:9" x14ac:dyDescent="0.15">
      <c r="B2313" s="127">
        <v>42897</v>
      </c>
      <c r="C2313" s="2">
        <v>0.21736111111111112</v>
      </c>
      <c r="D2313" s="2"/>
      <c r="E2313" s="124"/>
      <c r="F2313" s="15" t="s">
        <v>237</v>
      </c>
      <c r="G2313" s="15" t="s">
        <v>239</v>
      </c>
      <c r="H2313" s="169"/>
      <c r="I2313" s="168"/>
    </row>
    <row r="2314" spans="2:9" x14ac:dyDescent="0.15">
      <c r="B2314" s="127">
        <v>42897</v>
      </c>
      <c r="C2314" s="2">
        <v>0.25277777777777777</v>
      </c>
      <c r="D2314" s="2"/>
      <c r="E2314" s="124"/>
      <c r="F2314" s="15" t="s">
        <v>237</v>
      </c>
      <c r="G2314" s="15" t="s">
        <v>238</v>
      </c>
      <c r="H2314" s="169" t="s">
        <v>240</v>
      </c>
      <c r="I2314" s="168"/>
    </row>
    <row r="2315" spans="2:9" x14ac:dyDescent="0.15">
      <c r="B2315" s="127">
        <v>42897</v>
      </c>
      <c r="C2315" s="2">
        <v>0.25347222222222221</v>
      </c>
      <c r="D2315" s="2"/>
      <c r="E2315" s="124"/>
      <c r="F2315" s="15" t="s">
        <v>237</v>
      </c>
      <c r="G2315" s="15" t="s">
        <v>239</v>
      </c>
      <c r="H2315" s="169"/>
      <c r="I2315" s="168"/>
    </row>
    <row r="2316" spans="2:9" x14ac:dyDescent="0.15">
      <c r="B2316" s="127">
        <v>42897</v>
      </c>
      <c r="C2316" s="2">
        <v>0.26041666666666669</v>
      </c>
      <c r="D2316" s="2"/>
      <c r="E2316" s="124"/>
      <c r="F2316" s="15" t="s">
        <v>237</v>
      </c>
      <c r="G2316" s="15" t="s">
        <v>238</v>
      </c>
      <c r="H2316" s="169" t="s">
        <v>241</v>
      </c>
      <c r="I2316" s="168"/>
    </row>
    <row r="2317" spans="2:9" x14ac:dyDescent="0.15">
      <c r="B2317" s="127">
        <v>42897</v>
      </c>
      <c r="C2317" s="2">
        <v>0.26180555555555557</v>
      </c>
      <c r="D2317" s="2"/>
      <c r="E2317" s="124"/>
      <c r="F2317" s="15" t="s">
        <v>237</v>
      </c>
      <c r="G2317" s="15" t="s">
        <v>239</v>
      </c>
      <c r="H2317" s="169"/>
      <c r="I2317" s="168"/>
    </row>
    <row r="2318" spans="2:9" x14ac:dyDescent="0.15">
      <c r="B2318" s="127">
        <v>42897</v>
      </c>
      <c r="C2318" s="2">
        <v>0.34236111111111112</v>
      </c>
      <c r="D2318" s="2"/>
      <c r="E2318" s="124"/>
      <c r="F2318" s="15" t="s">
        <v>237</v>
      </c>
      <c r="G2318" s="15" t="s">
        <v>238</v>
      </c>
      <c r="H2318" s="169"/>
      <c r="I2318" s="168"/>
    </row>
    <row r="2319" spans="2:9" x14ac:dyDescent="0.15">
      <c r="B2319" s="127">
        <v>42897</v>
      </c>
      <c r="C2319" s="2">
        <v>0.3430555555555555</v>
      </c>
      <c r="D2319" s="2"/>
      <c r="E2319" s="124"/>
      <c r="F2319" s="15" t="s">
        <v>237</v>
      </c>
      <c r="G2319" s="15"/>
      <c r="H2319" s="169" t="s">
        <v>236</v>
      </c>
      <c r="I2319" s="168"/>
    </row>
    <row r="2320" spans="2:9" x14ac:dyDescent="0.15">
      <c r="B2320" s="127">
        <v>42897</v>
      </c>
      <c r="C2320" s="2">
        <v>0.34375</v>
      </c>
      <c r="D2320" s="2"/>
      <c r="E2320" s="124"/>
      <c r="F2320" s="15" t="s">
        <v>237</v>
      </c>
      <c r="G2320" s="15" t="s">
        <v>239</v>
      </c>
      <c r="H2320" s="169"/>
      <c r="I2320" s="168"/>
    </row>
    <row r="2321" spans="2:9" x14ac:dyDescent="0.15">
      <c r="B2321" s="127">
        <v>42897</v>
      </c>
      <c r="C2321" s="2">
        <v>0.3527777777777778</v>
      </c>
      <c r="D2321" s="2"/>
      <c r="E2321" s="124"/>
      <c r="F2321" s="15" t="s">
        <v>237</v>
      </c>
      <c r="G2321" s="15" t="s">
        <v>238</v>
      </c>
      <c r="H2321" s="169"/>
      <c r="I2321" s="168"/>
    </row>
    <row r="2322" spans="2:9" x14ac:dyDescent="0.15">
      <c r="B2322" s="127">
        <v>42897</v>
      </c>
      <c r="C2322" s="2">
        <v>0.36041666666666666</v>
      </c>
      <c r="D2322" s="2"/>
      <c r="E2322" s="124"/>
      <c r="F2322" s="15" t="s">
        <v>237</v>
      </c>
      <c r="G2322" s="15" t="s">
        <v>239</v>
      </c>
      <c r="H2322" s="169"/>
      <c r="I2322" s="168"/>
    </row>
    <row r="2323" spans="2:9" x14ac:dyDescent="0.15">
      <c r="B2323" s="127">
        <v>42897</v>
      </c>
      <c r="C2323" s="2">
        <v>0.36319444444444443</v>
      </c>
      <c r="D2323" s="2"/>
      <c r="E2323" s="124"/>
      <c r="F2323" s="15" t="s">
        <v>237</v>
      </c>
      <c r="G2323" s="15" t="s">
        <v>238</v>
      </c>
      <c r="H2323" s="169" t="s">
        <v>241</v>
      </c>
      <c r="I2323" s="168"/>
    </row>
    <row r="2324" spans="2:9" x14ac:dyDescent="0.15">
      <c r="B2324" s="127">
        <v>42897</v>
      </c>
      <c r="C2324" s="2">
        <v>0.4145833333333333</v>
      </c>
      <c r="D2324" s="2"/>
      <c r="E2324" s="124"/>
      <c r="F2324" s="15" t="s">
        <v>237</v>
      </c>
      <c r="G2324" s="15" t="s">
        <v>239</v>
      </c>
      <c r="H2324" s="169"/>
      <c r="I2324" s="168"/>
    </row>
    <row r="2325" spans="2:9" x14ac:dyDescent="0.15">
      <c r="B2325" s="127">
        <v>42897</v>
      </c>
      <c r="C2325" s="2">
        <v>0.4909722222222222</v>
      </c>
      <c r="D2325" s="2"/>
      <c r="E2325" s="124"/>
      <c r="F2325" s="15" t="s">
        <v>237</v>
      </c>
      <c r="G2325" s="15" t="s">
        <v>238</v>
      </c>
      <c r="H2325" s="169"/>
      <c r="I2325" s="168"/>
    </row>
    <row r="2326" spans="2:9" x14ac:dyDescent="0.15">
      <c r="B2326" s="127">
        <v>42897</v>
      </c>
      <c r="C2326" s="2">
        <v>0.4909722222222222</v>
      </c>
      <c r="D2326" s="2"/>
      <c r="E2326" s="124"/>
      <c r="F2326" s="15" t="s">
        <v>237</v>
      </c>
      <c r="G2326" s="15"/>
      <c r="H2326" s="169" t="s">
        <v>236</v>
      </c>
      <c r="I2326" s="168"/>
    </row>
    <row r="2327" spans="2:9" x14ac:dyDescent="0.15">
      <c r="B2327" s="127">
        <v>42897</v>
      </c>
      <c r="C2327" s="2">
        <v>0.4916666666666667</v>
      </c>
      <c r="D2327" s="2"/>
      <c r="E2327" s="124"/>
      <c r="F2327" s="15" t="s">
        <v>237</v>
      </c>
      <c r="G2327" s="15" t="s">
        <v>239</v>
      </c>
      <c r="H2327" s="169"/>
      <c r="I2327" s="168"/>
    </row>
    <row r="2328" spans="2:9" x14ac:dyDescent="0.15">
      <c r="B2328" s="127">
        <v>42897</v>
      </c>
      <c r="C2328" s="2">
        <v>0.50972222222222219</v>
      </c>
      <c r="D2328" s="2"/>
      <c r="E2328" s="124"/>
      <c r="F2328" s="15" t="s">
        <v>237</v>
      </c>
      <c r="G2328" s="15" t="s">
        <v>238</v>
      </c>
      <c r="H2328" s="169" t="s">
        <v>241</v>
      </c>
      <c r="I2328" s="168"/>
    </row>
    <row r="2329" spans="2:9" x14ac:dyDescent="0.15">
      <c r="B2329" s="127">
        <v>42897</v>
      </c>
      <c r="C2329" s="2">
        <v>0.51111111111111118</v>
      </c>
      <c r="D2329" s="2"/>
      <c r="E2329" s="124"/>
      <c r="F2329" s="15" t="s">
        <v>237</v>
      </c>
      <c r="G2329" s="15" t="s">
        <v>239</v>
      </c>
      <c r="H2329" s="169"/>
      <c r="I2329" s="168"/>
    </row>
    <row r="2330" spans="2:9" x14ac:dyDescent="0.15">
      <c r="B2330" s="127">
        <v>42897</v>
      </c>
      <c r="C2330" s="2">
        <v>0.57361111111111118</v>
      </c>
      <c r="D2330" s="2"/>
      <c r="E2330" s="124"/>
      <c r="F2330" s="15" t="s">
        <v>237</v>
      </c>
      <c r="G2330" s="15" t="s">
        <v>238</v>
      </c>
      <c r="H2330" s="169"/>
      <c r="I2330" s="168"/>
    </row>
    <row r="2331" spans="2:9" x14ac:dyDescent="0.15">
      <c r="B2331" s="127">
        <v>42897</v>
      </c>
      <c r="C2331" s="2">
        <v>0.61041666666666672</v>
      </c>
      <c r="D2331" s="2"/>
      <c r="E2331" s="124"/>
      <c r="F2331" s="15" t="s">
        <v>237</v>
      </c>
      <c r="G2331" s="15" t="s">
        <v>239</v>
      </c>
      <c r="H2331" s="169"/>
      <c r="I2331" s="168"/>
    </row>
    <row r="2332" spans="2:9" x14ac:dyDescent="0.15">
      <c r="B2332" s="127">
        <v>42898</v>
      </c>
      <c r="C2332" s="2">
        <v>0.22916666666666666</v>
      </c>
      <c r="D2332" s="2"/>
      <c r="E2332" s="124"/>
      <c r="F2332" s="15" t="s">
        <v>237</v>
      </c>
      <c r="G2332" s="15" t="s">
        <v>238</v>
      </c>
      <c r="H2332" s="169"/>
      <c r="I2332" s="168"/>
    </row>
    <row r="2333" spans="2:9" x14ac:dyDescent="0.15">
      <c r="B2333" s="127">
        <v>42898</v>
      </c>
      <c r="C2333" s="2">
        <v>0.22916666666666666</v>
      </c>
      <c r="D2333" s="2"/>
      <c r="E2333" s="124"/>
      <c r="F2333" s="15" t="s">
        <v>237</v>
      </c>
      <c r="G2333" s="15"/>
      <c r="H2333" s="169" t="s">
        <v>236</v>
      </c>
      <c r="I2333" s="168"/>
    </row>
    <row r="2334" spans="2:9" x14ac:dyDescent="0.15">
      <c r="B2334" s="127">
        <v>42898</v>
      </c>
      <c r="C2334" s="2">
        <v>0.23402777777777781</v>
      </c>
      <c r="D2334" s="2"/>
      <c r="E2334" s="124"/>
      <c r="F2334" s="15" t="s">
        <v>237</v>
      </c>
      <c r="G2334" s="15" t="s">
        <v>239</v>
      </c>
      <c r="H2334" s="169"/>
      <c r="I2334" s="168"/>
    </row>
    <row r="2335" spans="2:9" x14ac:dyDescent="0.15">
      <c r="B2335" s="127">
        <v>42898</v>
      </c>
      <c r="C2335" s="2">
        <v>0.24027777777777778</v>
      </c>
      <c r="D2335" s="2"/>
      <c r="E2335" s="124"/>
      <c r="F2335" s="15" t="s">
        <v>237</v>
      </c>
      <c r="G2335" s="15" t="s">
        <v>238</v>
      </c>
      <c r="H2335" s="169" t="s">
        <v>241</v>
      </c>
      <c r="I2335" s="168"/>
    </row>
    <row r="2336" spans="2:9" x14ac:dyDescent="0.15">
      <c r="B2336" s="127">
        <v>42898</v>
      </c>
      <c r="C2336" s="2">
        <v>0.24097222222222223</v>
      </c>
      <c r="D2336" s="2"/>
      <c r="E2336" s="124"/>
      <c r="F2336" s="15" t="s">
        <v>237</v>
      </c>
      <c r="G2336" s="15" t="s">
        <v>239</v>
      </c>
      <c r="H2336" s="169"/>
      <c r="I2336" s="168"/>
    </row>
    <row r="2337" spans="2:9" x14ac:dyDescent="0.15">
      <c r="B2337" s="127">
        <v>42898</v>
      </c>
      <c r="C2337" s="2">
        <v>0.24236111111111111</v>
      </c>
      <c r="D2337" s="2"/>
      <c r="E2337" s="124"/>
      <c r="F2337" s="15" t="s">
        <v>237</v>
      </c>
      <c r="G2337" s="15" t="s">
        <v>238</v>
      </c>
      <c r="H2337" s="169"/>
      <c r="I2337" s="168"/>
    </row>
    <row r="2338" spans="2:9" x14ac:dyDescent="0.15">
      <c r="B2338" s="127">
        <v>42898</v>
      </c>
      <c r="C2338" s="2">
        <v>0.26041666666666669</v>
      </c>
      <c r="D2338" s="2"/>
      <c r="E2338" s="124"/>
      <c r="F2338" s="15" t="s">
        <v>237</v>
      </c>
      <c r="G2338" s="15" t="s">
        <v>239</v>
      </c>
      <c r="H2338" s="169"/>
      <c r="I2338" s="168"/>
    </row>
    <row r="2339" spans="2:9" x14ac:dyDescent="0.15">
      <c r="B2339" s="127">
        <v>42898</v>
      </c>
      <c r="C2339" s="2">
        <v>0.31597222222222221</v>
      </c>
      <c r="D2339" s="2"/>
      <c r="E2339" s="124"/>
      <c r="F2339" s="15" t="s">
        <v>237</v>
      </c>
      <c r="G2339" s="15" t="s">
        <v>238</v>
      </c>
      <c r="H2339" s="169" t="s">
        <v>240</v>
      </c>
      <c r="I2339" s="168"/>
    </row>
    <row r="2340" spans="2:9" x14ac:dyDescent="0.15">
      <c r="B2340" s="127">
        <v>42898</v>
      </c>
      <c r="C2340" s="2">
        <v>0.3923611111111111</v>
      </c>
      <c r="D2340" s="2"/>
      <c r="E2340" s="124"/>
      <c r="F2340" s="15" t="s">
        <v>237</v>
      </c>
      <c r="G2340" s="15" t="s">
        <v>239</v>
      </c>
      <c r="H2340" s="169"/>
      <c r="I2340" s="168"/>
    </row>
    <row r="2341" spans="2:9" x14ac:dyDescent="0.15">
      <c r="B2341" s="127">
        <v>42898</v>
      </c>
      <c r="C2341" s="2">
        <v>0.39374999999999999</v>
      </c>
      <c r="D2341" s="2"/>
      <c r="E2341" s="124"/>
      <c r="F2341" s="15" t="s">
        <v>237</v>
      </c>
      <c r="G2341" s="15" t="s">
        <v>238</v>
      </c>
      <c r="H2341" s="169" t="s">
        <v>241</v>
      </c>
      <c r="I2341" s="168"/>
    </row>
    <row r="2342" spans="2:9" x14ac:dyDescent="0.15">
      <c r="B2342" s="127">
        <v>42898</v>
      </c>
      <c r="C2342" s="2">
        <v>0.39652777777777781</v>
      </c>
      <c r="D2342" s="2"/>
      <c r="E2342" s="124"/>
      <c r="F2342" s="15" t="s">
        <v>237</v>
      </c>
      <c r="G2342" s="15" t="s">
        <v>239</v>
      </c>
      <c r="H2342" s="169"/>
      <c r="I2342" s="168"/>
    </row>
    <row r="2343" spans="2:9" x14ac:dyDescent="0.15">
      <c r="B2343" s="127">
        <v>42898</v>
      </c>
      <c r="C2343" s="2">
        <v>0.3972222222222222</v>
      </c>
      <c r="D2343" s="2"/>
      <c r="E2343" s="124"/>
      <c r="F2343" s="15" t="s">
        <v>237</v>
      </c>
      <c r="G2343" s="15" t="s">
        <v>238</v>
      </c>
      <c r="H2343" s="169"/>
      <c r="I2343" s="168"/>
    </row>
    <row r="2344" spans="2:9" x14ac:dyDescent="0.15">
      <c r="B2344" s="127">
        <v>42898</v>
      </c>
      <c r="C2344" s="2">
        <v>0.39999999999999997</v>
      </c>
      <c r="D2344" s="2"/>
      <c r="E2344" s="124"/>
      <c r="F2344" s="15" t="s">
        <v>237</v>
      </c>
      <c r="G2344" s="15" t="s">
        <v>239</v>
      </c>
      <c r="H2344" s="169"/>
      <c r="I2344" s="168"/>
    </row>
    <row r="2345" spans="2:9" x14ac:dyDescent="0.15">
      <c r="B2345" s="127">
        <v>42898</v>
      </c>
      <c r="C2345" s="2">
        <v>0.44722222222222219</v>
      </c>
      <c r="D2345" s="2"/>
      <c r="E2345" s="124"/>
      <c r="F2345" s="15" t="s">
        <v>237</v>
      </c>
      <c r="G2345" s="15" t="s">
        <v>238</v>
      </c>
      <c r="H2345" s="169"/>
      <c r="I2345" s="168"/>
    </row>
    <row r="2346" spans="2:9" x14ac:dyDescent="0.15">
      <c r="B2346" s="127">
        <v>42898</v>
      </c>
      <c r="C2346" s="2">
        <v>0.44791666666666669</v>
      </c>
      <c r="D2346" s="2"/>
      <c r="E2346" s="124"/>
      <c r="F2346" s="15" t="s">
        <v>237</v>
      </c>
      <c r="G2346" s="15"/>
      <c r="H2346" s="169" t="s">
        <v>236</v>
      </c>
      <c r="I2346" s="168"/>
    </row>
    <row r="2347" spans="2:9" x14ac:dyDescent="0.15">
      <c r="B2347" s="127">
        <v>42898</v>
      </c>
      <c r="C2347" s="2">
        <v>0.4548611111111111</v>
      </c>
      <c r="D2347" s="2"/>
      <c r="E2347" s="124"/>
      <c r="F2347" s="15" t="s">
        <v>237</v>
      </c>
      <c r="G2347" s="15" t="s">
        <v>239</v>
      </c>
      <c r="H2347" s="169"/>
      <c r="I2347" s="168"/>
    </row>
    <row r="2348" spans="2:9" x14ac:dyDescent="0.15">
      <c r="B2348" s="127">
        <v>42898</v>
      </c>
      <c r="C2348" s="2">
        <v>0.51180555555555551</v>
      </c>
      <c r="D2348" s="2"/>
      <c r="E2348" s="124"/>
      <c r="F2348" s="15" t="s">
        <v>237</v>
      </c>
      <c r="G2348" s="15" t="s">
        <v>238</v>
      </c>
      <c r="H2348" s="169"/>
      <c r="I2348" s="168"/>
    </row>
    <row r="2349" spans="2:9" x14ac:dyDescent="0.15">
      <c r="B2349" s="127">
        <v>42898</v>
      </c>
      <c r="C2349" s="2">
        <v>0.51250000000000007</v>
      </c>
      <c r="D2349" s="2"/>
      <c r="E2349" s="124"/>
      <c r="F2349" s="15" t="s">
        <v>237</v>
      </c>
      <c r="G2349" s="15"/>
      <c r="H2349" s="169" t="s">
        <v>236</v>
      </c>
      <c r="I2349" s="168"/>
    </row>
    <row r="2350" spans="2:9" x14ac:dyDescent="0.15">
      <c r="B2350" s="127">
        <v>42898</v>
      </c>
      <c r="C2350" s="2">
        <v>0.51250000000000007</v>
      </c>
      <c r="D2350" s="2"/>
      <c r="E2350" s="124"/>
      <c r="F2350" s="15" t="s">
        <v>237</v>
      </c>
      <c r="G2350" s="15" t="s">
        <v>239</v>
      </c>
      <c r="H2350" s="169"/>
      <c r="I2350" s="168"/>
    </row>
    <row r="2351" spans="2:9" x14ac:dyDescent="0.15">
      <c r="B2351" s="127">
        <v>42898</v>
      </c>
      <c r="C2351" s="2">
        <v>0.51666666666666672</v>
      </c>
      <c r="D2351" s="2"/>
      <c r="E2351" s="124"/>
      <c r="F2351" s="15" t="s">
        <v>237</v>
      </c>
      <c r="G2351" s="15" t="s">
        <v>238</v>
      </c>
      <c r="H2351" s="169" t="s">
        <v>240</v>
      </c>
      <c r="I2351" s="168"/>
    </row>
    <row r="2352" spans="2:9" x14ac:dyDescent="0.15">
      <c r="B2352" s="127">
        <v>42898</v>
      </c>
      <c r="C2352" s="2">
        <v>0.52361111111111114</v>
      </c>
      <c r="D2352" s="2"/>
      <c r="E2352" s="124"/>
      <c r="F2352" s="15" t="s">
        <v>237</v>
      </c>
      <c r="G2352" s="15" t="s">
        <v>239</v>
      </c>
      <c r="H2352" s="169"/>
      <c r="I2352" s="168"/>
    </row>
    <row r="2353" spans="2:9" x14ac:dyDescent="0.15">
      <c r="B2353" s="127">
        <v>42898</v>
      </c>
      <c r="C2353" s="2">
        <v>0.53472222222222221</v>
      </c>
      <c r="D2353" s="2"/>
      <c r="E2353" s="124"/>
      <c r="F2353" s="15" t="s">
        <v>237</v>
      </c>
      <c r="G2353" s="15" t="s">
        <v>238</v>
      </c>
      <c r="H2353" s="169" t="s">
        <v>241</v>
      </c>
      <c r="I2353" s="168"/>
    </row>
    <row r="2354" spans="2:9" x14ac:dyDescent="0.15">
      <c r="B2354" s="127">
        <v>42898</v>
      </c>
      <c r="C2354" s="2">
        <v>0.55625000000000002</v>
      </c>
      <c r="D2354" s="2"/>
      <c r="E2354" s="124"/>
      <c r="F2354" s="15" t="s">
        <v>237</v>
      </c>
      <c r="G2354" s="15" t="s">
        <v>239</v>
      </c>
      <c r="H2354" s="169"/>
      <c r="I2354" s="168"/>
    </row>
    <row r="2355" spans="2:9" x14ac:dyDescent="0.15">
      <c r="B2355" s="127">
        <v>42898</v>
      </c>
      <c r="C2355" s="2">
        <v>0.62361111111111112</v>
      </c>
      <c r="D2355" s="2"/>
      <c r="E2355" s="124"/>
      <c r="F2355" s="15" t="s">
        <v>237</v>
      </c>
      <c r="G2355" s="15" t="s">
        <v>238</v>
      </c>
      <c r="H2355" s="169"/>
      <c r="I2355" s="168"/>
    </row>
    <row r="2356" spans="2:9" x14ac:dyDescent="0.15">
      <c r="B2356" s="127">
        <v>42898</v>
      </c>
      <c r="C2356" s="2">
        <v>0.62361111111111112</v>
      </c>
      <c r="D2356" s="2"/>
      <c r="E2356" s="124"/>
      <c r="F2356" s="15" t="s">
        <v>237</v>
      </c>
      <c r="G2356" s="15"/>
      <c r="H2356" s="169" t="s">
        <v>236</v>
      </c>
      <c r="I2356" s="168"/>
    </row>
    <row r="2357" spans="2:9" x14ac:dyDescent="0.15">
      <c r="B2357" s="127">
        <v>42898</v>
      </c>
      <c r="C2357" s="2">
        <v>0.62430555555555556</v>
      </c>
      <c r="D2357" s="2"/>
      <c r="E2357" s="124"/>
      <c r="F2357" s="15" t="s">
        <v>237</v>
      </c>
      <c r="G2357" s="15" t="s">
        <v>239</v>
      </c>
      <c r="H2357" s="169"/>
      <c r="I2357" s="168"/>
    </row>
    <row r="2358" spans="2:9" x14ac:dyDescent="0.15">
      <c r="B2358" s="127">
        <v>42898</v>
      </c>
      <c r="C2358" s="2">
        <v>0.63263888888888886</v>
      </c>
      <c r="D2358" s="2"/>
      <c r="E2358" s="124"/>
      <c r="F2358" s="15" t="s">
        <v>237</v>
      </c>
      <c r="G2358" s="15" t="s">
        <v>238</v>
      </c>
      <c r="H2358" s="169"/>
      <c r="I2358" s="168"/>
    </row>
    <row r="2359" spans="2:9" x14ac:dyDescent="0.15">
      <c r="B2359" s="127">
        <v>42898</v>
      </c>
      <c r="C2359" s="2">
        <v>0.64722222222222225</v>
      </c>
      <c r="D2359" s="2"/>
      <c r="E2359" s="124"/>
      <c r="F2359" s="15" t="s">
        <v>237</v>
      </c>
      <c r="G2359" s="15" t="s">
        <v>239</v>
      </c>
      <c r="H2359" s="169"/>
      <c r="I2359" s="168"/>
    </row>
    <row r="2360" spans="2:9" x14ac:dyDescent="0.15">
      <c r="B2360" s="127">
        <v>42898</v>
      </c>
      <c r="C2360" s="2">
        <v>0.7715277777777777</v>
      </c>
      <c r="D2360" s="2"/>
      <c r="E2360" s="124"/>
      <c r="F2360" s="15" t="s">
        <v>237</v>
      </c>
      <c r="G2360" s="15" t="s">
        <v>238</v>
      </c>
      <c r="H2360" s="169"/>
      <c r="I2360" s="168"/>
    </row>
    <row r="2361" spans="2:9" x14ac:dyDescent="0.15">
      <c r="B2361" s="127">
        <v>42898</v>
      </c>
      <c r="C2361" s="2">
        <v>0.77222222222222225</v>
      </c>
      <c r="D2361" s="2"/>
      <c r="E2361" s="124"/>
      <c r="F2361" s="15" t="s">
        <v>237</v>
      </c>
      <c r="G2361" s="15"/>
      <c r="H2361" s="169" t="s">
        <v>236</v>
      </c>
      <c r="I2361" s="168"/>
    </row>
    <row r="2362" spans="2:9" x14ac:dyDescent="0.15">
      <c r="B2362" s="127">
        <v>42898</v>
      </c>
      <c r="C2362" s="2">
        <v>0.77222222222222225</v>
      </c>
      <c r="D2362" s="2"/>
      <c r="E2362" s="124"/>
      <c r="F2362" s="15" t="s">
        <v>237</v>
      </c>
      <c r="G2362" s="15" t="s">
        <v>239</v>
      </c>
      <c r="H2362" s="169"/>
      <c r="I2362" s="168"/>
    </row>
    <row r="2363" spans="2:9" x14ac:dyDescent="0.15">
      <c r="B2363" s="127">
        <v>42899</v>
      </c>
      <c r="C2363" s="2">
        <v>0.22083333333333333</v>
      </c>
      <c r="D2363" s="2"/>
      <c r="E2363" s="124"/>
      <c r="F2363" s="15" t="s">
        <v>237</v>
      </c>
      <c r="G2363" s="15" t="s">
        <v>238</v>
      </c>
      <c r="H2363" s="169"/>
      <c r="I2363" s="168"/>
    </row>
    <row r="2364" spans="2:9" x14ac:dyDescent="0.15">
      <c r="B2364" s="127">
        <v>42899</v>
      </c>
      <c r="C2364" s="2">
        <v>0.22152777777777777</v>
      </c>
      <c r="D2364" s="2"/>
      <c r="E2364" s="124"/>
      <c r="F2364" s="15" t="s">
        <v>237</v>
      </c>
      <c r="G2364" s="15"/>
      <c r="H2364" s="169" t="s">
        <v>236</v>
      </c>
      <c r="I2364" s="168"/>
    </row>
    <row r="2365" spans="2:9" x14ac:dyDescent="0.15">
      <c r="B2365" s="127">
        <v>42899</v>
      </c>
      <c r="C2365" s="2">
        <v>0.22222222222222221</v>
      </c>
      <c r="D2365" s="2"/>
      <c r="E2365" s="124"/>
      <c r="F2365" s="15" t="s">
        <v>237</v>
      </c>
      <c r="G2365" s="15" t="s">
        <v>239</v>
      </c>
      <c r="H2365" s="169"/>
      <c r="I2365" s="168"/>
    </row>
    <row r="2366" spans="2:9" x14ac:dyDescent="0.15">
      <c r="B2366" s="127">
        <v>42899</v>
      </c>
      <c r="C2366" s="2">
        <v>0.22777777777777777</v>
      </c>
      <c r="D2366" s="2"/>
      <c r="E2366" s="124"/>
      <c r="F2366" s="15" t="s">
        <v>237</v>
      </c>
      <c r="G2366" s="15" t="s">
        <v>238</v>
      </c>
      <c r="H2366" s="169" t="s">
        <v>241</v>
      </c>
      <c r="I2366" s="168"/>
    </row>
    <row r="2367" spans="2:9" x14ac:dyDescent="0.15">
      <c r="B2367" s="127">
        <v>42899</v>
      </c>
      <c r="C2367" s="2">
        <v>0.2298611111111111</v>
      </c>
      <c r="D2367" s="2"/>
      <c r="E2367" s="124"/>
      <c r="F2367" s="15" t="s">
        <v>237</v>
      </c>
      <c r="G2367" s="15" t="s">
        <v>239</v>
      </c>
      <c r="H2367" s="169"/>
      <c r="I2367" s="168"/>
    </row>
    <row r="2368" spans="2:9" x14ac:dyDescent="0.15">
      <c r="B2368" s="127">
        <v>42899</v>
      </c>
      <c r="C2368" s="2">
        <v>0.29930555555555555</v>
      </c>
      <c r="D2368" s="2"/>
      <c r="E2368" s="124"/>
      <c r="F2368" s="15" t="s">
        <v>237</v>
      </c>
      <c r="G2368" s="15" t="s">
        <v>238</v>
      </c>
      <c r="H2368" s="169" t="s">
        <v>240</v>
      </c>
      <c r="I2368" s="168"/>
    </row>
    <row r="2369" spans="2:9" x14ac:dyDescent="0.15">
      <c r="B2369" s="127">
        <v>42899</v>
      </c>
      <c r="C2369" s="2">
        <v>0.30069444444444443</v>
      </c>
      <c r="D2369" s="2"/>
      <c r="E2369" s="124"/>
      <c r="F2369" s="15" t="s">
        <v>237</v>
      </c>
      <c r="G2369" s="15"/>
      <c r="H2369" s="169" t="s">
        <v>236</v>
      </c>
      <c r="I2369" s="168"/>
    </row>
    <row r="2370" spans="2:9" x14ac:dyDescent="0.15">
      <c r="B2370" s="127">
        <v>42899</v>
      </c>
      <c r="C2370" s="2">
        <v>0.3034722222222222</v>
      </c>
      <c r="D2370" s="2"/>
      <c r="E2370" s="124"/>
      <c r="F2370" s="15" t="s">
        <v>237</v>
      </c>
      <c r="G2370" s="15" t="s">
        <v>239</v>
      </c>
      <c r="H2370" s="169"/>
      <c r="I2370" s="168"/>
    </row>
    <row r="2371" spans="2:9" x14ac:dyDescent="0.15">
      <c r="B2371" s="127">
        <v>42899</v>
      </c>
      <c r="C2371" s="2">
        <v>0.32569444444444445</v>
      </c>
      <c r="D2371" s="2"/>
      <c r="E2371" s="124"/>
      <c r="F2371" s="15" t="s">
        <v>237</v>
      </c>
      <c r="G2371" s="15" t="s">
        <v>238</v>
      </c>
      <c r="H2371" s="169" t="s">
        <v>240</v>
      </c>
      <c r="I2371" s="168"/>
    </row>
    <row r="2372" spans="2:9" x14ac:dyDescent="0.15">
      <c r="B2372" s="127">
        <v>42899</v>
      </c>
      <c r="C2372" s="2">
        <v>0.37638888888888888</v>
      </c>
      <c r="D2372" s="2"/>
      <c r="E2372" s="124"/>
      <c r="F2372" s="15" t="s">
        <v>237</v>
      </c>
      <c r="G2372" s="15" t="s">
        <v>239</v>
      </c>
      <c r="H2372" s="169"/>
      <c r="I2372" s="168"/>
    </row>
    <row r="2373" spans="2:9" x14ac:dyDescent="0.15">
      <c r="B2373" s="127">
        <v>42899</v>
      </c>
      <c r="C2373" s="2">
        <v>0.44166666666666665</v>
      </c>
      <c r="D2373" s="2"/>
      <c r="E2373" s="124"/>
      <c r="F2373" s="15" t="s">
        <v>237</v>
      </c>
      <c r="G2373" s="15" t="s">
        <v>238</v>
      </c>
      <c r="H2373" s="169"/>
      <c r="I2373" s="168"/>
    </row>
    <row r="2374" spans="2:9" x14ac:dyDescent="0.15">
      <c r="B2374" s="127">
        <v>42899</v>
      </c>
      <c r="C2374" s="2">
        <v>0.44444444444444442</v>
      </c>
      <c r="D2374" s="2"/>
      <c r="E2374" s="124"/>
      <c r="F2374" s="15" t="s">
        <v>237</v>
      </c>
      <c r="G2374" s="15"/>
      <c r="H2374" s="169" t="s">
        <v>236</v>
      </c>
      <c r="I2374" s="168"/>
    </row>
    <row r="2375" spans="2:9" x14ac:dyDescent="0.15">
      <c r="B2375" s="127">
        <v>42899</v>
      </c>
      <c r="C2375" s="2">
        <v>0.44513888888888892</v>
      </c>
      <c r="D2375" s="2"/>
      <c r="E2375" s="124"/>
      <c r="F2375" s="15" t="s">
        <v>237</v>
      </c>
      <c r="G2375" s="15" t="s">
        <v>239</v>
      </c>
      <c r="H2375" s="169"/>
      <c r="I2375" s="168"/>
    </row>
    <row r="2376" spans="2:9" x14ac:dyDescent="0.15">
      <c r="B2376" s="127">
        <v>42899</v>
      </c>
      <c r="C2376" s="2">
        <v>0.4826388888888889</v>
      </c>
      <c r="D2376" s="2"/>
      <c r="E2376" s="124"/>
      <c r="F2376" s="15" t="s">
        <v>237</v>
      </c>
      <c r="G2376" s="15" t="s">
        <v>238</v>
      </c>
      <c r="H2376" s="169"/>
      <c r="I2376" s="168"/>
    </row>
    <row r="2377" spans="2:9" x14ac:dyDescent="0.15">
      <c r="B2377" s="127">
        <v>42899</v>
      </c>
      <c r="C2377" s="2">
        <v>0.51736111111111105</v>
      </c>
      <c r="D2377" s="2"/>
      <c r="E2377" s="124"/>
      <c r="F2377" s="15" t="s">
        <v>237</v>
      </c>
      <c r="G2377" s="15" t="s">
        <v>239</v>
      </c>
      <c r="H2377" s="169"/>
      <c r="I2377" s="168"/>
    </row>
    <row r="2378" spans="2:9" x14ac:dyDescent="0.15">
      <c r="B2378" s="127">
        <v>42899</v>
      </c>
      <c r="C2378" s="2">
        <v>0.6069444444444444</v>
      </c>
      <c r="D2378" s="2"/>
      <c r="E2378" s="124"/>
      <c r="F2378" s="15" t="s">
        <v>237</v>
      </c>
      <c r="G2378" s="15" t="s">
        <v>238</v>
      </c>
      <c r="H2378" s="169"/>
      <c r="I2378" s="168"/>
    </row>
    <row r="2379" spans="2:9" x14ac:dyDescent="0.15">
      <c r="B2379" s="127">
        <v>42899</v>
      </c>
      <c r="C2379" s="2">
        <v>0.60972222222222217</v>
      </c>
      <c r="D2379" s="2"/>
      <c r="E2379" s="124"/>
      <c r="F2379" s="15" t="s">
        <v>237</v>
      </c>
      <c r="G2379" s="15"/>
      <c r="H2379" s="169" t="s">
        <v>236</v>
      </c>
      <c r="I2379" s="168"/>
    </row>
    <row r="2380" spans="2:9" x14ac:dyDescent="0.15">
      <c r="B2380" s="127">
        <v>42899</v>
      </c>
      <c r="C2380" s="2">
        <v>0.60972222222222217</v>
      </c>
      <c r="D2380" s="2"/>
      <c r="E2380" s="124"/>
      <c r="F2380" s="15" t="s">
        <v>237</v>
      </c>
      <c r="G2380" s="15" t="s">
        <v>239</v>
      </c>
      <c r="H2380" s="169"/>
      <c r="I2380" s="168"/>
    </row>
    <row r="2381" spans="2:9" x14ac:dyDescent="0.15">
      <c r="B2381" s="127">
        <v>42899</v>
      </c>
      <c r="C2381" s="2">
        <v>0.62291666666666667</v>
      </c>
      <c r="D2381" s="2"/>
      <c r="E2381" s="124"/>
      <c r="F2381" s="15" t="s">
        <v>237</v>
      </c>
      <c r="G2381" s="15" t="s">
        <v>238</v>
      </c>
      <c r="H2381" s="169"/>
      <c r="I2381" s="168"/>
    </row>
    <row r="2382" spans="2:9" x14ac:dyDescent="0.15">
      <c r="B2382" s="127">
        <v>42899</v>
      </c>
      <c r="C2382" s="2">
        <v>0.62361111111111112</v>
      </c>
      <c r="D2382" s="2"/>
      <c r="E2382" s="124"/>
      <c r="F2382" s="15" t="s">
        <v>237</v>
      </c>
      <c r="G2382" s="15"/>
      <c r="H2382" s="169" t="s">
        <v>236</v>
      </c>
      <c r="I2382" s="168"/>
    </row>
    <row r="2383" spans="2:9" x14ac:dyDescent="0.15">
      <c r="B2383" s="127">
        <v>42899</v>
      </c>
      <c r="C2383" s="2">
        <v>0.62777777777777777</v>
      </c>
      <c r="D2383" s="2"/>
      <c r="E2383" s="124"/>
      <c r="F2383" s="15" t="s">
        <v>237</v>
      </c>
      <c r="G2383" s="15" t="s">
        <v>239</v>
      </c>
      <c r="H2383" s="169"/>
      <c r="I2383" s="168"/>
    </row>
    <row r="2384" spans="2:9" x14ac:dyDescent="0.15">
      <c r="B2384" s="127">
        <v>42900</v>
      </c>
      <c r="C2384" s="2">
        <v>0.21527777777777779</v>
      </c>
      <c r="D2384" s="2"/>
      <c r="E2384" s="124"/>
      <c r="F2384" s="15" t="s">
        <v>237</v>
      </c>
      <c r="G2384" s="15" t="s">
        <v>238</v>
      </c>
      <c r="H2384" s="169"/>
      <c r="I2384" s="168"/>
    </row>
    <row r="2385" spans="2:18" x14ac:dyDescent="0.15">
      <c r="B2385" s="127">
        <v>42900</v>
      </c>
      <c r="C2385" s="2">
        <v>0.21597222222222223</v>
      </c>
      <c r="D2385" s="2"/>
      <c r="E2385" s="124"/>
      <c r="F2385" s="15" t="s">
        <v>237</v>
      </c>
      <c r="G2385" s="15" t="s">
        <v>239</v>
      </c>
      <c r="H2385" s="169"/>
      <c r="I2385" s="168"/>
    </row>
    <row r="2386" spans="2:18" x14ac:dyDescent="0.15">
      <c r="B2386" s="127">
        <v>42900</v>
      </c>
      <c r="C2386" s="2">
        <v>0.22361111111111109</v>
      </c>
      <c r="D2386" s="2"/>
      <c r="E2386" s="124"/>
      <c r="F2386" s="15" t="s">
        <v>237</v>
      </c>
      <c r="G2386" s="15" t="s">
        <v>238</v>
      </c>
      <c r="H2386" s="169" t="s">
        <v>241</v>
      </c>
      <c r="I2386" s="168"/>
    </row>
    <row r="2387" spans="2:18" x14ac:dyDescent="0.15">
      <c r="B2387" s="127">
        <v>42900</v>
      </c>
      <c r="C2387" s="2">
        <v>0.22430555555555556</v>
      </c>
      <c r="D2387" s="2"/>
      <c r="E2387" s="124"/>
      <c r="F2387" s="15" t="s">
        <v>237</v>
      </c>
      <c r="G2387" s="15"/>
      <c r="H2387" s="169" t="s">
        <v>236</v>
      </c>
      <c r="I2387" s="168"/>
    </row>
    <row r="2388" spans="2:18" x14ac:dyDescent="0.15">
      <c r="B2388" s="127">
        <v>42900</v>
      </c>
      <c r="C2388" s="2">
        <v>0.22500000000000001</v>
      </c>
      <c r="D2388" s="2"/>
      <c r="E2388" s="124"/>
      <c r="F2388" s="15" t="s">
        <v>237</v>
      </c>
      <c r="G2388" s="15" t="s">
        <v>239</v>
      </c>
      <c r="H2388" s="169"/>
      <c r="I2388" s="168"/>
    </row>
    <row r="2389" spans="2:18" x14ac:dyDescent="0.15">
      <c r="B2389" s="127">
        <v>42900</v>
      </c>
      <c r="C2389" s="2">
        <v>0.23819444444444446</v>
      </c>
      <c r="D2389" s="2"/>
      <c r="E2389" s="124"/>
      <c r="F2389" s="15" t="s">
        <v>237</v>
      </c>
      <c r="G2389" s="15" t="s">
        <v>238</v>
      </c>
      <c r="H2389" s="169" t="s">
        <v>241</v>
      </c>
      <c r="I2389" s="168"/>
    </row>
    <row r="2390" spans="2:18" x14ac:dyDescent="0.15">
      <c r="B2390" s="127">
        <v>42900</v>
      </c>
      <c r="C2390" s="2">
        <v>0.24861111111111112</v>
      </c>
      <c r="D2390" s="2"/>
      <c r="E2390" s="124"/>
      <c r="F2390" s="15" t="s">
        <v>237</v>
      </c>
      <c r="G2390" s="15" t="s">
        <v>239</v>
      </c>
      <c r="H2390" s="169"/>
      <c r="I2390" s="168"/>
    </row>
    <row r="2391" spans="2:18" x14ac:dyDescent="0.15">
      <c r="B2391" s="127">
        <v>42900</v>
      </c>
      <c r="C2391" s="2">
        <v>0.27638888888888885</v>
      </c>
      <c r="D2391" s="2"/>
      <c r="E2391" s="124"/>
      <c r="F2391" s="15" t="s">
        <v>237</v>
      </c>
      <c r="G2391" s="15" t="s">
        <v>238</v>
      </c>
      <c r="H2391" s="169"/>
      <c r="I2391" s="168"/>
    </row>
    <row r="2392" spans="2:18" x14ac:dyDescent="0.15">
      <c r="B2392" s="127">
        <v>42900</v>
      </c>
      <c r="C2392" s="2">
        <v>0.27708333333333335</v>
      </c>
      <c r="D2392" s="2"/>
      <c r="E2392" s="124"/>
      <c r="F2392" s="15" t="s">
        <v>237</v>
      </c>
      <c r="G2392" s="15" t="s">
        <v>239</v>
      </c>
      <c r="H2392" s="169"/>
      <c r="I2392" s="168"/>
    </row>
    <row r="2393" spans="2:18" x14ac:dyDescent="0.15">
      <c r="B2393" s="127">
        <v>42900</v>
      </c>
      <c r="C2393" s="2">
        <v>0.28541666666666665</v>
      </c>
      <c r="D2393" s="2"/>
      <c r="E2393" s="124"/>
      <c r="F2393" s="15" t="s">
        <v>237</v>
      </c>
      <c r="G2393" s="15" t="s">
        <v>238</v>
      </c>
      <c r="H2393" s="169" t="s">
        <v>240</v>
      </c>
      <c r="I2393" s="168"/>
    </row>
    <row r="2394" spans="2:18" x14ac:dyDescent="0.15">
      <c r="B2394" s="127">
        <v>42900</v>
      </c>
      <c r="C2394" s="2">
        <v>0.2902777777777778</v>
      </c>
      <c r="D2394" s="2"/>
      <c r="E2394" s="124"/>
      <c r="F2394" s="15" t="s">
        <v>237</v>
      </c>
      <c r="G2394" s="15"/>
      <c r="H2394" s="169" t="s">
        <v>236</v>
      </c>
      <c r="I2394" s="168"/>
    </row>
    <row r="2395" spans="2:18" x14ac:dyDescent="0.15">
      <c r="B2395" s="127">
        <v>42900</v>
      </c>
      <c r="C2395" s="2">
        <v>0.32083333333333336</v>
      </c>
      <c r="D2395" s="2"/>
      <c r="E2395" s="124"/>
      <c r="F2395" s="15" t="s">
        <v>237</v>
      </c>
      <c r="G2395" s="15" t="s">
        <v>239</v>
      </c>
      <c r="H2395" s="169"/>
      <c r="I2395" s="168"/>
    </row>
    <row r="2396" spans="2:18" x14ac:dyDescent="0.15">
      <c r="B2396" s="127">
        <v>42900</v>
      </c>
      <c r="C2396" s="2">
        <v>0.40625</v>
      </c>
      <c r="D2396" s="2"/>
      <c r="E2396" s="124"/>
      <c r="F2396" s="15" t="s">
        <v>237</v>
      </c>
      <c r="G2396" s="15" t="s">
        <v>238</v>
      </c>
      <c r="H2396" s="169"/>
      <c r="I2396" s="168"/>
    </row>
    <row r="2397" spans="2:18" x14ac:dyDescent="0.15">
      <c r="B2397" s="127">
        <v>42900</v>
      </c>
      <c r="C2397" s="2">
        <v>0.4069444444444445</v>
      </c>
      <c r="D2397" s="2"/>
      <c r="E2397" s="124"/>
      <c r="F2397" s="15" t="s">
        <v>237</v>
      </c>
      <c r="G2397" s="15"/>
      <c r="H2397" s="169" t="s">
        <v>236</v>
      </c>
      <c r="I2397" s="168"/>
      <c r="K2397" s="127">
        <v>42900</v>
      </c>
      <c r="L2397" s="2">
        <v>0.5708333333333333</v>
      </c>
      <c r="M2397" s="2"/>
      <c r="N2397" s="124"/>
      <c r="O2397" s="15" t="s">
        <v>237</v>
      </c>
      <c r="P2397" s="15" t="s">
        <v>238</v>
      </c>
      <c r="Q2397" s="169" t="s">
        <v>241</v>
      </c>
      <c r="R2397" s="168"/>
    </row>
    <row r="2398" spans="2:18" x14ac:dyDescent="0.15">
      <c r="B2398" s="127">
        <v>42900</v>
      </c>
      <c r="C2398" s="2">
        <v>0.40902777777777777</v>
      </c>
      <c r="D2398" s="2"/>
      <c r="E2398" s="124"/>
      <c r="F2398" s="15" t="s">
        <v>237</v>
      </c>
      <c r="G2398" s="15" t="s">
        <v>239</v>
      </c>
      <c r="H2398" s="169"/>
      <c r="I2398" s="168"/>
      <c r="K2398" s="127">
        <v>42900</v>
      </c>
      <c r="L2398" s="2">
        <v>0.60277777777777775</v>
      </c>
      <c r="M2398" s="2"/>
      <c r="N2398" s="124"/>
      <c r="O2398" s="15" t="s">
        <v>237</v>
      </c>
      <c r="P2398" s="15" t="s">
        <v>239</v>
      </c>
      <c r="Q2398" s="169"/>
      <c r="R2398" s="168"/>
    </row>
    <row r="2399" spans="2:18" x14ac:dyDescent="0.15">
      <c r="B2399" s="127">
        <v>42900</v>
      </c>
      <c r="C2399" s="2">
        <v>0.44097222222222227</v>
      </c>
      <c r="D2399" s="2"/>
      <c r="E2399" s="124"/>
      <c r="F2399" s="15" t="s">
        <v>237</v>
      </c>
      <c r="G2399" s="15" t="s">
        <v>238</v>
      </c>
      <c r="H2399" s="169" t="s">
        <v>240</v>
      </c>
      <c r="I2399" s="168"/>
      <c r="K2399" s="127">
        <v>42900</v>
      </c>
      <c r="L2399" s="2">
        <v>0.77986111111111101</v>
      </c>
      <c r="M2399" s="2"/>
      <c r="N2399" s="124"/>
      <c r="O2399" s="15" t="s">
        <v>237</v>
      </c>
      <c r="P2399" s="15" t="s">
        <v>238</v>
      </c>
      <c r="Q2399" s="169"/>
      <c r="R2399" s="168"/>
    </row>
    <row r="2400" spans="2:18" x14ac:dyDescent="0.15">
      <c r="B2400" s="127">
        <v>42900</v>
      </c>
      <c r="C2400" s="2">
        <v>0.4458333333333333</v>
      </c>
      <c r="D2400" s="2"/>
      <c r="E2400" s="124"/>
      <c r="F2400" s="15" t="s">
        <v>237</v>
      </c>
      <c r="G2400" s="15" t="s">
        <v>239</v>
      </c>
      <c r="H2400" s="169"/>
      <c r="I2400" s="168"/>
      <c r="K2400" s="127">
        <v>42900</v>
      </c>
      <c r="L2400" s="2">
        <v>0.78055555555555556</v>
      </c>
      <c r="M2400" s="2"/>
      <c r="N2400" s="124"/>
      <c r="O2400" s="15" t="s">
        <v>237</v>
      </c>
      <c r="P2400" s="15" t="s">
        <v>239</v>
      </c>
      <c r="Q2400" s="169"/>
      <c r="R2400" s="168"/>
    </row>
    <row r="2401" spans="2:17" x14ac:dyDescent="0.15">
      <c r="B2401" s="127">
        <v>42900</v>
      </c>
      <c r="C2401" s="2">
        <v>0.53749999999999998</v>
      </c>
      <c r="D2401" s="2"/>
      <c r="E2401" s="124"/>
      <c r="F2401" s="15" t="s">
        <v>237</v>
      </c>
      <c r="G2401" s="15" t="s">
        <v>238</v>
      </c>
      <c r="H2401" s="169"/>
      <c r="I2401" s="168"/>
    </row>
    <row r="2402" spans="2:17" x14ac:dyDescent="0.15">
      <c r="B2402" s="127">
        <v>42900</v>
      </c>
      <c r="C2402" s="2">
        <v>0.53819444444444442</v>
      </c>
      <c r="D2402" s="2"/>
      <c r="E2402" s="124"/>
      <c r="F2402" s="15" t="s">
        <v>237</v>
      </c>
      <c r="G2402" s="15"/>
      <c r="H2402" s="169" t="s">
        <v>236</v>
      </c>
      <c r="I2402" s="168"/>
    </row>
    <row r="2403" spans="2:17" x14ac:dyDescent="0.15">
      <c r="B2403" s="127">
        <v>42900</v>
      </c>
      <c r="C2403" s="2">
        <v>0.54999999999999993</v>
      </c>
      <c r="D2403" s="2"/>
      <c r="E2403" s="124"/>
      <c r="F2403" s="15" t="s">
        <v>237</v>
      </c>
      <c r="G2403" s="15" t="s">
        <v>239</v>
      </c>
      <c r="H2403" s="169"/>
      <c r="I2403" s="168"/>
    </row>
    <row r="2404" spans="2:17" x14ac:dyDescent="0.15">
      <c r="B2404" s="127">
        <v>42900</v>
      </c>
      <c r="C2404" s="2">
        <v>0.5708333333333333</v>
      </c>
      <c r="D2404" s="2"/>
      <c r="E2404" s="124"/>
      <c r="F2404" s="15" t="s">
        <v>237</v>
      </c>
      <c r="G2404" s="15" t="s">
        <v>238</v>
      </c>
      <c r="H2404" s="169" t="s">
        <v>241</v>
      </c>
      <c r="I2404" s="168"/>
      <c r="K2404" s="127">
        <v>42900</v>
      </c>
      <c r="L2404" s="2">
        <v>0.5708333333333333</v>
      </c>
      <c r="M2404" s="2"/>
      <c r="N2404" s="124"/>
      <c r="O2404" s="15" t="s">
        <v>237</v>
      </c>
      <c r="P2404" s="15" t="s">
        <v>238</v>
      </c>
      <c r="Q2404" s="169" t="s">
        <v>241</v>
      </c>
    </row>
    <row r="2405" spans="2:17" x14ac:dyDescent="0.15">
      <c r="B2405" s="127">
        <v>42900</v>
      </c>
      <c r="C2405" s="2">
        <v>0.60277777777777775</v>
      </c>
      <c r="D2405" s="2"/>
      <c r="E2405" s="124"/>
      <c r="F2405" s="15" t="s">
        <v>237</v>
      </c>
      <c r="G2405" s="15" t="s">
        <v>239</v>
      </c>
      <c r="H2405" s="169"/>
      <c r="I2405" s="168"/>
      <c r="K2405" s="127">
        <v>42900</v>
      </c>
      <c r="L2405" s="2">
        <v>0.60277777777777775</v>
      </c>
      <c r="M2405" s="2"/>
      <c r="N2405" s="124"/>
      <c r="O2405" s="15" t="s">
        <v>237</v>
      </c>
      <c r="P2405" s="15" t="s">
        <v>239</v>
      </c>
      <c r="Q2405" s="169"/>
    </row>
    <row r="2406" spans="2:17" x14ac:dyDescent="0.15">
      <c r="B2406" s="127">
        <v>42900</v>
      </c>
      <c r="C2406" s="2">
        <v>0.77986111111111101</v>
      </c>
      <c r="D2406" s="2"/>
      <c r="E2406" s="124"/>
      <c r="F2406" s="15" t="s">
        <v>237</v>
      </c>
      <c r="G2406" s="15" t="s">
        <v>238</v>
      </c>
      <c r="H2406" s="169"/>
      <c r="I2406" s="168"/>
      <c r="K2406" s="127">
        <v>42900</v>
      </c>
      <c r="L2406" s="2">
        <v>0.64236111111111105</v>
      </c>
      <c r="M2406" s="2"/>
      <c r="N2406" s="124"/>
      <c r="O2406" s="15" t="s">
        <v>131</v>
      </c>
      <c r="P2406" s="15" t="s">
        <v>238</v>
      </c>
      <c r="Q2406" s="169"/>
    </row>
    <row r="2407" spans="2:17" x14ac:dyDescent="0.15">
      <c r="B2407" s="127">
        <v>42900</v>
      </c>
      <c r="C2407" s="2">
        <v>0.78055555555555556</v>
      </c>
      <c r="D2407" s="2"/>
      <c r="E2407" s="124"/>
      <c r="F2407" s="15" t="s">
        <v>237</v>
      </c>
      <c r="G2407" s="15" t="s">
        <v>239</v>
      </c>
      <c r="H2407" s="169"/>
      <c r="I2407" s="168"/>
      <c r="K2407" s="127">
        <v>42900</v>
      </c>
      <c r="L2407" s="2">
        <v>0.6430555555555556</v>
      </c>
      <c r="M2407" s="2"/>
      <c r="N2407" s="124"/>
      <c r="O2407" s="15" t="s">
        <v>131</v>
      </c>
      <c r="P2407" s="15"/>
      <c r="Q2407" s="169" t="s">
        <v>236</v>
      </c>
    </row>
    <row r="2408" spans="2:17" x14ac:dyDescent="0.15">
      <c r="B2408" s="127">
        <v>42901</v>
      </c>
      <c r="C2408" s="2">
        <v>0.17361111111111113</v>
      </c>
      <c r="D2408" s="2"/>
      <c r="E2408" s="124"/>
      <c r="F2408" s="15" t="s">
        <v>237</v>
      </c>
      <c r="G2408" s="15" t="s">
        <v>238</v>
      </c>
      <c r="H2408" s="167"/>
      <c r="I2408" s="168"/>
      <c r="K2408" s="127">
        <v>42900</v>
      </c>
      <c r="L2408" s="2">
        <v>0.6430555555555556</v>
      </c>
      <c r="M2408" s="2"/>
      <c r="N2408" s="124"/>
      <c r="O2408" s="15" t="s">
        <v>131</v>
      </c>
      <c r="P2408" s="15" t="s">
        <v>239</v>
      </c>
      <c r="Q2408" s="169"/>
    </row>
    <row r="2409" spans="2:17" x14ac:dyDescent="0.15">
      <c r="B2409" s="127">
        <v>42901</v>
      </c>
      <c r="C2409" s="2">
        <v>0.17916666666666667</v>
      </c>
      <c r="D2409" s="2"/>
      <c r="E2409" s="124"/>
      <c r="F2409" s="15" t="s">
        <v>237</v>
      </c>
      <c r="G2409" s="15" t="s">
        <v>239</v>
      </c>
      <c r="H2409" s="169"/>
      <c r="I2409" s="168"/>
      <c r="K2409" s="127">
        <v>42900</v>
      </c>
      <c r="L2409" s="2">
        <v>0.76250000000000007</v>
      </c>
      <c r="M2409" s="2"/>
      <c r="N2409" s="124"/>
      <c r="O2409" s="15" t="s">
        <v>131</v>
      </c>
      <c r="P2409" s="15" t="s">
        <v>238</v>
      </c>
      <c r="Q2409" s="169"/>
    </row>
    <row r="2410" spans="2:17" x14ac:dyDescent="0.15">
      <c r="B2410" s="127">
        <v>42901</v>
      </c>
      <c r="C2410" s="2">
        <v>0.19722222222222222</v>
      </c>
      <c r="D2410" s="2"/>
      <c r="E2410" s="124"/>
      <c r="F2410" s="15" t="s">
        <v>237</v>
      </c>
      <c r="G2410" s="15" t="s">
        <v>238</v>
      </c>
      <c r="H2410" s="169" t="s">
        <v>241</v>
      </c>
      <c r="I2410" s="168"/>
      <c r="K2410" s="127">
        <v>42900</v>
      </c>
      <c r="L2410" s="2">
        <v>0.7631944444444444</v>
      </c>
      <c r="M2410" s="2"/>
      <c r="N2410" s="124"/>
      <c r="O2410" s="15" t="s">
        <v>131</v>
      </c>
      <c r="P2410" s="15"/>
      <c r="Q2410" s="169" t="s">
        <v>236</v>
      </c>
    </row>
    <row r="2411" spans="2:17" x14ac:dyDescent="0.15">
      <c r="B2411" s="127">
        <v>42901</v>
      </c>
      <c r="C2411" s="2">
        <v>0.20277777777777781</v>
      </c>
      <c r="D2411" s="2"/>
      <c r="E2411" s="124"/>
      <c r="F2411" s="15" t="s">
        <v>237</v>
      </c>
      <c r="G2411" s="15" t="s">
        <v>239</v>
      </c>
      <c r="H2411" s="169"/>
      <c r="I2411" s="168"/>
      <c r="K2411" s="127">
        <v>42900</v>
      </c>
      <c r="L2411" s="2">
        <v>0.7631944444444444</v>
      </c>
      <c r="M2411" s="2"/>
      <c r="N2411" s="124"/>
      <c r="O2411" s="15" t="s">
        <v>131</v>
      </c>
      <c r="P2411" s="15" t="s">
        <v>239</v>
      </c>
      <c r="Q2411" s="169"/>
    </row>
    <row r="2412" spans="2:17" x14ac:dyDescent="0.15">
      <c r="B2412" s="127">
        <v>42901</v>
      </c>
      <c r="C2412" s="2">
        <v>0.22847222222222222</v>
      </c>
      <c r="D2412" s="2"/>
      <c r="E2412" s="124"/>
      <c r="F2412" s="15" t="s">
        <v>237</v>
      </c>
      <c r="G2412" s="15" t="s">
        <v>238</v>
      </c>
      <c r="H2412" s="169" t="s">
        <v>240</v>
      </c>
      <c r="I2412" s="168"/>
      <c r="K2412" s="127">
        <v>42900</v>
      </c>
      <c r="L2412" s="2">
        <v>0.77986111111111101</v>
      </c>
      <c r="M2412" s="2"/>
      <c r="N2412" s="124"/>
      <c r="O2412" s="15" t="s">
        <v>237</v>
      </c>
      <c r="P2412" s="15" t="s">
        <v>238</v>
      </c>
      <c r="Q2412" s="169"/>
    </row>
    <row r="2413" spans="2:17" x14ac:dyDescent="0.15">
      <c r="B2413" s="127">
        <v>42901</v>
      </c>
      <c r="C2413" s="2">
        <v>0.22916666666666666</v>
      </c>
      <c r="D2413" s="2"/>
      <c r="E2413" s="124"/>
      <c r="F2413" s="15" t="s">
        <v>237</v>
      </c>
      <c r="G2413" s="15" t="s">
        <v>239</v>
      </c>
      <c r="H2413" s="169"/>
      <c r="I2413" s="168"/>
    </row>
    <row r="2414" spans="2:17" x14ac:dyDescent="0.15">
      <c r="B2414" s="127">
        <v>42901</v>
      </c>
      <c r="C2414" s="2">
        <v>0.23124999999999998</v>
      </c>
      <c r="D2414" s="2"/>
      <c r="E2414" s="124"/>
      <c r="F2414" s="15" t="s">
        <v>237</v>
      </c>
      <c r="G2414" s="15" t="s">
        <v>238</v>
      </c>
      <c r="H2414" s="169" t="s">
        <v>240</v>
      </c>
      <c r="I2414" s="168"/>
    </row>
    <row r="2415" spans="2:17" x14ac:dyDescent="0.15">
      <c r="B2415" s="127">
        <v>42901</v>
      </c>
      <c r="C2415" s="2">
        <v>0.23194444444444443</v>
      </c>
      <c r="D2415" s="2"/>
      <c r="E2415" s="124"/>
      <c r="F2415" s="15" t="s">
        <v>237</v>
      </c>
      <c r="G2415" s="15" t="s">
        <v>239</v>
      </c>
      <c r="H2415" s="169"/>
      <c r="I2415" s="168"/>
    </row>
    <row r="2416" spans="2:17" x14ac:dyDescent="0.15">
      <c r="B2416" s="127">
        <v>42901</v>
      </c>
      <c r="C2416" s="2">
        <v>0.29166666666666669</v>
      </c>
      <c r="D2416" s="2"/>
      <c r="E2416" s="124"/>
      <c r="F2416" s="15" t="s">
        <v>237</v>
      </c>
      <c r="G2416" s="15" t="s">
        <v>238</v>
      </c>
      <c r="H2416" s="169"/>
      <c r="I2416" s="168"/>
    </row>
    <row r="2417" spans="2:9" x14ac:dyDescent="0.15">
      <c r="B2417" s="127">
        <v>42901</v>
      </c>
      <c r="C2417" s="2">
        <v>0.29236111111111113</v>
      </c>
      <c r="D2417" s="2"/>
      <c r="E2417" s="124"/>
      <c r="F2417" s="15" t="s">
        <v>237</v>
      </c>
      <c r="G2417" s="15"/>
      <c r="H2417" s="169" t="s">
        <v>236</v>
      </c>
      <c r="I2417" s="168" t="s">
        <v>249</v>
      </c>
    </row>
    <row r="2418" spans="2:9" x14ac:dyDescent="0.15">
      <c r="B2418" s="127">
        <v>42901</v>
      </c>
      <c r="C2418" s="2">
        <v>0.29236111111111113</v>
      </c>
      <c r="D2418" s="2"/>
      <c r="E2418" s="124"/>
      <c r="F2418" s="15" t="s">
        <v>237</v>
      </c>
      <c r="G2418" s="15" t="s">
        <v>239</v>
      </c>
      <c r="H2418" s="169"/>
      <c r="I2418" s="168"/>
    </row>
    <row r="2419" spans="2:9" x14ac:dyDescent="0.15">
      <c r="B2419" s="127">
        <v>42901</v>
      </c>
      <c r="C2419" s="2">
        <v>0.30624999999999997</v>
      </c>
      <c r="D2419" s="2"/>
      <c r="E2419" s="124"/>
      <c r="F2419" s="15" t="s">
        <v>237</v>
      </c>
      <c r="G2419" s="15" t="s">
        <v>238</v>
      </c>
      <c r="H2419" s="169" t="s">
        <v>240</v>
      </c>
      <c r="I2419" s="168"/>
    </row>
    <row r="2420" spans="2:9" x14ac:dyDescent="0.15">
      <c r="B2420" s="127">
        <v>42901</v>
      </c>
      <c r="C2420" s="2">
        <v>0.33958333333333335</v>
      </c>
      <c r="D2420" s="2"/>
      <c r="E2420" s="124"/>
      <c r="F2420" s="15" t="s">
        <v>237</v>
      </c>
      <c r="G2420" s="15" t="s">
        <v>239</v>
      </c>
      <c r="H2420" s="169"/>
      <c r="I2420" s="168"/>
    </row>
    <row r="2421" spans="2:9" x14ac:dyDescent="0.15">
      <c r="B2421" s="127">
        <v>42901</v>
      </c>
      <c r="C2421" s="2">
        <v>0.40972222222222227</v>
      </c>
      <c r="D2421" s="2"/>
      <c r="E2421" s="124"/>
      <c r="F2421" s="15" t="s">
        <v>237</v>
      </c>
      <c r="G2421" s="15" t="s">
        <v>238</v>
      </c>
      <c r="H2421" s="169"/>
      <c r="I2421" s="168"/>
    </row>
    <row r="2422" spans="2:9" x14ac:dyDescent="0.15">
      <c r="B2422" s="127">
        <v>42901</v>
      </c>
      <c r="C2422" s="2">
        <v>0.41041666666666665</v>
      </c>
      <c r="D2422" s="2"/>
      <c r="E2422" s="124"/>
      <c r="F2422" s="15" t="s">
        <v>237</v>
      </c>
      <c r="G2422" s="15" t="s">
        <v>239</v>
      </c>
      <c r="H2422" s="169"/>
      <c r="I2422" s="168"/>
    </row>
    <row r="2423" spans="2:9" x14ac:dyDescent="0.15">
      <c r="B2423" s="127">
        <v>42901</v>
      </c>
      <c r="C2423" s="2">
        <v>0.42569444444444443</v>
      </c>
      <c r="D2423" s="2"/>
      <c r="E2423" s="124"/>
      <c r="F2423" s="15" t="s">
        <v>237</v>
      </c>
      <c r="G2423" s="15" t="s">
        <v>238</v>
      </c>
      <c r="H2423" s="169"/>
      <c r="I2423" s="168"/>
    </row>
    <row r="2424" spans="2:9" x14ac:dyDescent="0.15">
      <c r="B2424" s="127">
        <v>42901</v>
      </c>
      <c r="C2424" s="2">
        <v>0.42777777777777781</v>
      </c>
      <c r="D2424" s="2"/>
      <c r="E2424" s="124"/>
      <c r="F2424" s="15" t="s">
        <v>237</v>
      </c>
      <c r="G2424" s="15" t="s">
        <v>239</v>
      </c>
      <c r="H2424" s="169"/>
      <c r="I2424" s="168"/>
    </row>
    <row r="2425" spans="2:9" x14ac:dyDescent="0.15">
      <c r="B2425" s="127">
        <v>42901</v>
      </c>
      <c r="C2425" s="2">
        <v>0.43472222222222223</v>
      </c>
      <c r="D2425" s="2"/>
      <c r="E2425" s="124"/>
      <c r="F2425" s="15" t="s">
        <v>237</v>
      </c>
      <c r="G2425" s="15" t="s">
        <v>238</v>
      </c>
      <c r="H2425" s="169"/>
      <c r="I2425" s="168"/>
    </row>
    <row r="2426" spans="2:9" x14ac:dyDescent="0.15">
      <c r="B2426" s="127">
        <v>42901</v>
      </c>
      <c r="C2426" s="2">
        <v>0.45833333333333331</v>
      </c>
      <c r="D2426" s="2"/>
      <c r="E2426" s="124"/>
      <c r="F2426" s="15" t="s">
        <v>237</v>
      </c>
      <c r="G2426" s="15" t="s">
        <v>239</v>
      </c>
      <c r="H2426" s="169"/>
      <c r="I2426" s="168"/>
    </row>
    <row r="2427" spans="2:9" x14ac:dyDescent="0.15">
      <c r="B2427" s="127">
        <v>42901</v>
      </c>
      <c r="C2427" s="2">
        <v>0.4597222222222222</v>
      </c>
      <c r="D2427" s="2"/>
      <c r="E2427" s="124"/>
      <c r="F2427" s="15" t="s">
        <v>237</v>
      </c>
      <c r="G2427" s="15" t="s">
        <v>238</v>
      </c>
      <c r="H2427" s="169"/>
      <c r="I2427" s="168"/>
    </row>
    <row r="2428" spans="2:9" x14ac:dyDescent="0.15">
      <c r="B2428" s="127">
        <v>42901</v>
      </c>
      <c r="C2428" s="2">
        <v>0.46458333333333335</v>
      </c>
      <c r="D2428" s="2"/>
      <c r="E2428" s="124"/>
      <c r="F2428" s="15" t="s">
        <v>237</v>
      </c>
      <c r="G2428" s="15" t="s">
        <v>239</v>
      </c>
      <c r="H2428" s="169"/>
      <c r="I2428" s="168"/>
    </row>
    <row r="2429" spans="2:9" x14ac:dyDescent="0.15">
      <c r="B2429" s="127">
        <v>42901</v>
      </c>
      <c r="C2429" s="2">
        <v>0.53125</v>
      </c>
      <c r="D2429" s="2"/>
      <c r="E2429" s="124"/>
      <c r="F2429" s="15" t="s">
        <v>237</v>
      </c>
      <c r="G2429" s="15" t="s">
        <v>238</v>
      </c>
      <c r="H2429" s="169" t="s">
        <v>241</v>
      </c>
      <c r="I2429" s="168"/>
    </row>
    <row r="2430" spans="2:9" x14ac:dyDescent="0.15">
      <c r="B2430" s="127">
        <v>42901</v>
      </c>
      <c r="C2430" s="2">
        <v>0.55972222222222223</v>
      </c>
      <c r="D2430" s="2"/>
      <c r="E2430" s="124"/>
      <c r="F2430" s="15" t="s">
        <v>237</v>
      </c>
      <c r="G2430" s="15" t="s">
        <v>239</v>
      </c>
      <c r="H2430" s="169"/>
      <c r="I2430" s="168"/>
    </row>
    <row r="2431" spans="2:9" x14ac:dyDescent="0.15">
      <c r="B2431" s="127">
        <v>42901</v>
      </c>
      <c r="C2431" s="2">
        <v>0.56111111111111112</v>
      </c>
      <c r="D2431" s="2"/>
      <c r="E2431" s="124"/>
      <c r="F2431" s="15" t="s">
        <v>237</v>
      </c>
      <c r="G2431" s="15" t="s">
        <v>238</v>
      </c>
      <c r="H2431" s="169"/>
      <c r="I2431" s="168"/>
    </row>
    <row r="2432" spans="2:9" x14ac:dyDescent="0.15">
      <c r="B2432" s="127">
        <v>42901</v>
      </c>
      <c r="C2432" s="2">
        <v>0.57361111111111118</v>
      </c>
      <c r="D2432" s="2"/>
      <c r="E2432" s="124"/>
      <c r="F2432" s="15" t="s">
        <v>237</v>
      </c>
      <c r="G2432" s="15" t="s">
        <v>239</v>
      </c>
      <c r="H2432" s="169"/>
      <c r="I2432" s="168"/>
    </row>
    <row r="2433" spans="2:9" x14ac:dyDescent="0.15">
      <c r="B2433" s="127">
        <v>42902</v>
      </c>
      <c r="C2433" s="2">
        <v>0.22291666666666665</v>
      </c>
      <c r="D2433" s="2"/>
      <c r="E2433" s="124"/>
      <c r="F2433" s="15" t="s">
        <v>237</v>
      </c>
      <c r="G2433" s="15" t="s">
        <v>238</v>
      </c>
      <c r="H2433" s="169" t="s">
        <v>241</v>
      </c>
      <c r="I2433" s="168"/>
    </row>
    <row r="2434" spans="2:9" x14ac:dyDescent="0.15">
      <c r="B2434" s="127">
        <v>42902</v>
      </c>
      <c r="C2434" s="2">
        <v>0.22430555555555556</v>
      </c>
      <c r="D2434" s="2"/>
      <c r="E2434" s="124"/>
      <c r="F2434" s="15" t="s">
        <v>237</v>
      </c>
      <c r="G2434" s="15" t="s">
        <v>239</v>
      </c>
      <c r="H2434" s="169"/>
      <c r="I2434" s="168"/>
    </row>
    <row r="2435" spans="2:9" x14ac:dyDescent="0.15">
      <c r="B2435" s="127">
        <v>42902</v>
      </c>
      <c r="C2435" s="2">
        <v>0.26944444444444443</v>
      </c>
      <c r="D2435" s="2"/>
      <c r="E2435" s="124"/>
      <c r="F2435" s="15" t="s">
        <v>237</v>
      </c>
      <c r="G2435" s="15" t="s">
        <v>238</v>
      </c>
      <c r="H2435" s="169" t="s">
        <v>240</v>
      </c>
      <c r="I2435" s="168"/>
    </row>
    <row r="2436" spans="2:9" x14ac:dyDescent="0.15">
      <c r="B2436" s="127">
        <v>42902</v>
      </c>
      <c r="C2436" s="2">
        <v>0.29166666666666669</v>
      </c>
      <c r="D2436" s="2"/>
      <c r="E2436" s="124"/>
      <c r="F2436" s="15" t="s">
        <v>237</v>
      </c>
      <c r="G2436" s="15" t="s">
        <v>239</v>
      </c>
      <c r="H2436" s="169"/>
      <c r="I2436" s="168"/>
    </row>
    <row r="2437" spans="2:9" x14ac:dyDescent="0.15">
      <c r="B2437" s="127">
        <v>42902</v>
      </c>
      <c r="C2437" s="2">
        <v>0.34652777777777777</v>
      </c>
      <c r="D2437" s="2"/>
      <c r="E2437" s="124"/>
      <c r="F2437" s="15" t="s">
        <v>237</v>
      </c>
      <c r="G2437" s="15" t="s">
        <v>238</v>
      </c>
      <c r="H2437" s="169"/>
      <c r="I2437" s="168"/>
    </row>
    <row r="2438" spans="2:9" x14ac:dyDescent="0.15">
      <c r="B2438" s="127">
        <v>42902</v>
      </c>
      <c r="C2438" s="2">
        <v>0.35416666666666669</v>
      </c>
      <c r="D2438" s="2"/>
      <c r="E2438" s="124"/>
      <c r="F2438" s="15" t="s">
        <v>237</v>
      </c>
      <c r="G2438" s="15" t="s">
        <v>239</v>
      </c>
      <c r="H2438" s="169"/>
      <c r="I2438" s="168"/>
    </row>
    <row r="2439" spans="2:9" x14ac:dyDescent="0.15">
      <c r="B2439" s="127">
        <v>42902</v>
      </c>
      <c r="C2439" s="2">
        <v>0.35486111111111113</v>
      </c>
      <c r="D2439" s="2"/>
      <c r="E2439" s="124"/>
      <c r="F2439" s="15" t="s">
        <v>237</v>
      </c>
      <c r="G2439" s="15" t="s">
        <v>238</v>
      </c>
      <c r="H2439" s="169"/>
      <c r="I2439" s="168"/>
    </row>
    <row r="2440" spans="2:9" x14ac:dyDescent="0.15">
      <c r="B2440" s="127">
        <v>42902</v>
      </c>
      <c r="C2440" s="2">
        <v>0.35486111111111113</v>
      </c>
      <c r="D2440" s="2"/>
      <c r="E2440" s="124"/>
      <c r="F2440" s="15" t="s">
        <v>237</v>
      </c>
      <c r="G2440" s="15" t="s">
        <v>239</v>
      </c>
      <c r="H2440" s="169"/>
      <c r="I2440" s="168"/>
    </row>
    <row r="2441" spans="2:9" x14ac:dyDescent="0.15">
      <c r="B2441" s="127">
        <v>42902</v>
      </c>
      <c r="C2441" s="2">
        <v>0.58124999999999993</v>
      </c>
      <c r="D2441" s="2"/>
      <c r="E2441" s="124"/>
      <c r="F2441" s="15" t="s">
        <v>237</v>
      </c>
      <c r="G2441" s="15" t="s">
        <v>238</v>
      </c>
      <c r="H2441" s="169"/>
      <c r="I2441" s="168"/>
    </row>
    <row r="2442" spans="2:9" x14ac:dyDescent="0.15">
      <c r="B2442" s="127">
        <v>42902</v>
      </c>
      <c r="C2442" s="2">
        <v>0.62638888888888888</v>
      </c>
      <c r="D2442" s="2"/>
      <c r="E2442" s="124"/>
      <c r="F2442" s="15" t="s">
        <v>237</v>
      </c>
      <c r="G2442" s="15" t="s">
        <v>239</v>
      </c>
      <c r="H2442" s="169"/>
      <c r="I2442" s="168"/>
    </row>
    <row r="2443" spans="2:9" x14ac:dyDescent="0.15">
      <c r="B2443" s="127">
        <v>42902</v>
      </c>
      <c r="C2443" s="2">
        <v>0.73055555555555562</v>
      </c>
      <c r="D2443" s="2"/>
      <c r="E2443" s="124"/>
      <c r="F2443" s="15" t="s">
        <v>237</v>
      </c>
      <c r="G2443" s="15" t="s">
        <v>238</v>
      </c>
      <c r="H2443" s="169"/>
      <c r="I2443" s="168"/>
    </row>
    <row r="2444" spans="2:9" x14ac:dyDescent="0.15">
      <c r="B2444" s="127">
        <v>42902</v>
      </c>
      <c r="C2444" s="2">
        <v>0.74305555555555547</v>
      </c>
      <c r="D2444" s="2"/>
      <c r="E2444" s="124"/>
      <c r="F2444" s="15" t="s">
        <v>237</v>
      </c>
      <c r="G2444" s="15" t="s">
        <v>239</v>
      </c>
      <c r="H2444" s="169"/>
      <c r="I2444" s="168"/>
    </row>
    <row r="2445" spans="2:9" x14ac:dyDescent="0.15">
      <c r="B2445" s="127">
        <v>42903</v>
      </c>
      <c r="C2445" s="2">
        <v>0.38263888888888892</v>
      </c>
      <c r="D2445" s="2"/>
      <c r="E2445" s="124"/>
      <c r="F2445" s="15" t="s">
        <v>237</v>
      </c>
      <c r="G2445" s="15" t="s">
        <v>238</v>
      </c>
      <c r="H2445" s="169"/>
      <c r="I2445" s="168"/>
    </row>
    <row r="2446" spans="2:9" x14ac:dyDescent="0.15">
      <c r="B2446" s="127">
        <v>42903</v>
      </c>
      <c r="C2446" s="2">
        <v>0.38472222222222219</v>
      </c>
      <c r="D2446" s="2"/>
      <c r="E2446" s="124"/>
      <c r="F2446" s="15" t="s">
        <v>237</v>
      </c>
      <c r="G2446" s="15" t="s">
        <v>239</v>
      </c>
      <c r="H2446" s="169"/>
      <c r="I2446" s="168"/>
    </row>
    <row r="2447" spans="2:9" x14ac:dyDescent="0.15">
      <c r="B2447" s="127">
        <v>42903</v>
      </c>
      <c r="C2447" s="2">
        <v>0.41180555555555554</v>
      </c>
      <c r="D2447" s="2"/>
      <c r="E2447" s="124"/>
      <c r="F2447" s="15" t="s">
        <v>237</v>
      </c>
      <c r="G2447" s="15" t="s">
        <v>238</v>
      </c>
      <c r="H2447" s="169"/>
      <c r="I2447" s="168"/>
    </row>
    <row r="2448" spans="2:9" x14ac:dyDescent="0.15">
      <c r="B2448" s="127">
        <v>42903</v>
      </c>
      <c r="C2448" s="2">
        <v>0.41597222222222219</v>
      </c>
      <c r="D2448" s="2"/>
      <c r="E2448" s="124"/>
      <c r="F2448" s="15" t="s">
        <v>237</v>
      </c>
      <c r="G2448" s="15" t="s">
        <v>239</v>
      </c>
      <c r="H2448" s="169"/>
      <c r="I2448" s="168"/>
    </row>
    <row r="2449" spans="2:9" x14ac:dyDescent="0.15">
      <c r="B2449" s="127">
        <v>42903</v>
      </c>
      <c r="C2449" s="2">
        <v>0.41666666666666669</v>
      </c>
      <c r="D2449" s="2"/>
      <c r="E2449" s="124"/>
      <c r="F2449" s="15" t="s">
        <v>237</v>
      </c>
      <c r="G2449" s="15" t="s">
        <v>238</v>
      </c>
      <c r="H2449" s="169"/>
      <c r="I2449" s="168"/>
    </row>
    <row r="2450" spans="2:9" x14ac:dyDescent="0.15">
      <c r="B2450" s="127">
        <v>42903</v>
      </c>
      <c r="C2450" s="2">
        <v>0.41805555555555557</v>
      </c>
      <c r="D2450" s="2"/>
      <c r="E2450" s="124"/>
      <c r="F2450" s="15" t="s">
        <v>237</v>
      </c>
      <c r="G2450" s="15" t="s">
        <v>239</v>
      </c>
      <c r="H2450" s="169"/>
      <c r="I2450" s="168"/>
    </row>
    <row r="2451" spans="2:9" x14ac:dyDescent="0.15">
      <c r="B2451" s="127">
        <v>42903</v>
      </c>
      <c r="C2451" s="2">
        <v>0.42291666666666666</v>
      </c>
      <c r="D2451" s="2"/>
      <c r="E2451" s="124"/>
      <c r="F2451" s="15" t="s">
        <v>237</v>
      </c>
      <c r="G2451" s="15" t="s">
        <v>238</v>
      </c>
      <c r="H2451" s="169"/>
      <c r="I2451" s="168"/>
    </row>
    <row r="2452" spans="2:9" x14ac:dyDescent="0.15">
      <c r="B2452" s="127">
        <v>42903</v>
      </c>
      <c r="C2452" s="2">
        <v>0.42708333333333331</v>
      </c>
      <c r="D2452" s="2"/>
      <c r="E2452" s="124"/>
      <c r="F2452" s="15" t="s">
        <v>237</v>
      </c>
      <c r="G2452" s="15" t="s">
        <v>239</v>
      </c>
      <c r="H2452" s="169"/>
      <c r="I2452" s="168"/>
    </row>
    <row r="2453" spans="2:9" x14ac:dyDescent="0.15">
      <c r="B2453" s="127">
        <v>42903</v>
      </c>
      <c r="C2453" s="2">
        <v>0.42777777777777781</v>
      </c>
      <c r="D2453" s="2"/>
      <c r="E2453" s="124"/>
      <c r="F2453" s="15" t="s">
        <v>237</v>
      </c>
      <c r="G2453" s="15" t="s">
        <v>238</v>
      </c>
      <c r="H2453" s="169"/>
      <c r="I2453" s="168"/>
    </row>
    <row r="2454" spans="2:9" x14ac:dyDescent="0.15">
      <c r="B2454" s="127">
        <v>42903</v>
      </c>
      <c r="C2454" s="2">
        <v>0.4284722222222222</v>
      </c>
      <c r="D2454" s="2"/>
      <c r="E2454" s="124"/>
      <c r="F2454" s="15" t="s">
        <v>237</v>
      </c>
      <c r="G2454" s="15" t="s">
        <v>239</v>
      </c>
      <c r="H2454" s="169"/>
      <c r="I2454" s="168"/>
    </row>
    <row r="2455" spans="2:9" x14ac:dyDescent="0.15">
      <c r="B2455" s="127">
        <v>42903</v>
      </c>
      <c r="C2455" s="2">
        <v>0.52500000000000002</v>
      </c>
      <c r="D2455" s="2"/>
      <c r="E2455" s="124"/>
      <c r="F2455" s="15" t="s">
        <v>237</v>
      </c>
      <c r="G2455" s="15" t="s">
        <v>238</v>
      </c>
      <c r="H2455" s="169" t="s">
        <v>240</v>
      </c>
      <c r="I2455" s="168"/>
    </row>
    <row r="2456" spans="2:9" x14ac:dyDescent="0.15">
      <c r="B2456" s="127">
        <v>42903</v>
      </c>
      <c r="C2456" s="2">
        <v>0.59305555555555556</v>
      </c>
      <c r="D2456" s="2"/>
      <c r="E2456" s="124"/>
      <c r="F2456" s="15" t="s">
        <v>237</v>
      </c>
      <c r="G2456" s="15" t="s">
        <v>239</v>
      </c>
      <c r="H2456" s="169"/>
      <c r="I2456" s="168"/>
    </row>
    <row r="2457" spans="2:9" x14ac:dyDescent="0.15">
      <c r="B2457" s="127">
        <v>42903</v>
      </c>
      <c r="C2457" s="2">
        <v>0.66597222222222219</v>
      </c>
      <c r="D2457" s="2"/>
      <c r="E2457" s="124"/>
      <c r="F2457" s="15" t="s">
        <v>237</v>
      </c>
      <c r="G2457" s="15" t="s">
        <v>238</v>
      </c>
      <c r="H2457" s="169" t="s">
        <v>241</v>
      </c>
      <c r="I2457" s="168"/>
    </row>
    <row r="2458" spans="2:9" x14ac:dyDescent="0.15">
      <c r="B2458" s="127">
        <v>42903</v>
      </c>
      <c r="C2458" s="2">
        <v>0.66597222222222219</v>
      </c>
      <c r="D2458" s="2"/>
      <c r="E2458" s="124"/>
      <c r="F2458" s="15" t="s">
        <v>237</v>
      </c>
      <c r="G2458" s="15"/>
      <c r="H2458" s="169" t="s">
        <v>236</v>
      </c>
      <c r="I2458" s="168"/>
    </row>
    <row r="2459" spans="2:9" x14ac:dyDescent="0.15">
      <c r="B2459" s="127">
        <v>42903</v>
      </c>
      <c r="C2459" s="2">
        <v>0.66666666666666663</v>
      </c>
      <c r="D2459" s="2"/>
      <c r="E2459" s="124"/>
      <c r="F2459" s="15" t="s">
        <v>237</v>
      </c>
      <c r="G2459" s="15" t="s">
        <v>239</v>
      </c>
      <c r="H2459" s="169"/>
      <c r="I2459" s="168"/>
    </row>
    <row r="2460" spans="2:9" x14ac:dyDescent="0.15">
      <c r="B2460" s="127">
        <v>42904</v>
      </c>
      <c r="C2460" s="2">
        <v>0.22152777777777777</v>
      </c>
      <c r="D2460" s="2"/>
      <c r="E2460" s="124"/>
      <c r="F2460" s="15" t="s">
        <v>237</v>
      </c>
      <c r="G2460" s="15" t="s">
        <v>238</v>
      </c>
      <c r="H2460" s="169" t="s">
        <v>240</v>
      </c>
      <c r="I2460" s="168"/>
    </row>
    <row r="2461" spans="2:9" x14ac:dyDescent="0.15">
      <c r="B2461" s="127">
        <v>42904</v>
      </c>
      <c r="C2461" s="2">
        <v>0.22291666666666665</v>
      </c>
      <c r="D2461" s="2"/>
      <c r="E2461" s="124"/>
      <c r="F2461" s="15" t="s">
        <v>237</v>
      </c>
      <c r="G2461" s="15" t="s">
        <v>239</v>
      </c>
      <c r="H2461" s="169"/>
      <c r="I2461" s="168"/>
    </row>
    <row r="2462" spans="2:9" x14ac:dyDescent="0.15">
      <c r="B2462" s="127">
        <v>42904</v>
      </c>
      <c r="C2462" s="2">
        <v>0.23055555555555554</v>
      </c>
      <c r="D2462" s="2"/>
      <c r="E2462" s="124"/>
      <c r="F2462" s="15" t="s">
        <v>237</v>
      </c>
      <c r="G2462" s="15" t="s">
        <v>238</v>
      </c>
      <c r="H2462" s="169"/>
      <c r="I2462" s="168"/>
    </row>
    <row r="2463" spans="2:9" x14ac:dyDescent="0.15">
      <c r="B2463" s="127">
        <v>42904</v>
      </c>
      <c r="C2463" s="2">
        <v>0.23333333333333331</v>
      </c>
      <c r="D2463" s="2"/>
      <c r="E2463" s="124"/>
      <c r="F2463" s="15" t="s">
        <v>237</v>
      </c>
      <c r="G2463" s="15" t="s">
        <v>239</v>
      </c>
      <c r="H2463" s="169"/>
      <c r="I2463" s="168"/>
    </row>
    <row r="2464" spans="2:9" x14ac:dyDescent="0.15">
      <c r="B2464" s="127">
        <v>42904</v>
      </c>
      <c r="C2464" s="2">
        <v>0.25347222222222221</v>
      </c>
      <c r="D2464" s="2"/>
      <c r="E2464" s="124"/>
      <c r="F2464" s="15" t="s">
        <v>237</v>
      </c>
      <c r="G2464" s="15" t="s">
        <v>238</v>
      </c>
      <c r="H2464" s="169" t="s">
        <v>241</v>
      </c>
      <c r="I2464" s="168"/>
    </row>
    <row r="2465" spans="2:9" x14ac:dyDescent="0.15">
      <c r="B2465" s="127">
        <v>42904</v>
      </c>
      <c r="C2465" s="2">
        <v>0.25555555555555559</v>
      </c>
      <c r="D2465" s="2"/>
      <c r="E2465" s="124"/>
      <c r="F2465" s="15" t="s">
        <v>237</v>
      </c>
      <c r="G2465" s="15" t="s">
        <v>239</v>
      </c>
      <c r="H2465" s="169"/>
      <c r="I2465" s="168"/>
    </row>
    <row r="2466" spans="2:9" x14ac:dyDescent="0.15">
      <c r="B2466" s="127">
        <v>42904</v>
      </c>
      <c r="C2466" s="2">
        <v>0.27916666666666667</v>
      </c>
      <c r="D2466" s="2"/>
      <c r="E2466" s="124"/>
      <c r="F2466" s="15" t="s">
        <v>237</v>
      </c>
      <c r="G2466" s="15" t="s">
        <v>238</v>
      </c>
      <c r="H2466" s="169"/>
      <c r="I2466" s="168"/>
    </row>
    <row r="2467" spans="2:9" x14ac:dyDescent="0.15">
      <c r="B2467" s="127">
        <v>42904</v>
      </c>
      <c r="C2467" s="2">
        <v>0.27986111111111112</v>
      </c>
      <c r="D2467" s="2"/>
      <c r="E2467" s="124"/>
      <c r="F2467" s="15" t="s">
        <v>237</v>
      </c>
      <c r="G2467" s="15" t="s">
        <v>239</v>
      </c>
      <c r="H2467" s="169"/>
      <c r="I2467" s="168"/>
    </row>
    <row r="2468" spans="2:9" x14ac:dyDescent="0.15">
      <c r="B2468" s="127">
        <v>42904</v>
      </c>
      <c r="C2468" s="2">
        <v>0.28055555555555556</v>
      </c>
      <c r="D2468" s="2"/>
      <c r="E2468" s="124"/>
      <c r="F2468" s="15" t="s">
        <v>237</v>
      </c>
      <c r="G2468" s="15" t="s">
        <v>238</v>
      </c>
      <c r="H2468" s="169"/>
      <c r="I2468" s="168"/>
    </row>
    <row r="2469" spans="2:9" x14ac:dyDescent="0.15">
      <c r="B2469" s="127">
        <v>42904</v>
      </c>
      <c r="C2469" s="2">
        <v>0.28055555555555556</v>
      </c>
      <c r="D2469" s="2"/>
      <c r="E2469" s="124"/>
      <c r="F2469" s="15" t="s">
        <v>237</v>
      </c>
      <c r="G2469" s="15" t="s">
        <v>239</v>
      </c>
      <c r="H2469" s="169"/>
      <c r="I2469" s="168"/>
    </row>
    <row r="2470" spans="2:9" x14ac:dyDescent="0.15">
      <c r="B2470" s="127">
        <v>42904</v>
      </c>
      <c r="C2470" s="2">
        <v>0.28402777777777777</v>
      </c>
      <c r="D2470" s="2"/>
      <c r="E2470" s="124"/>
      <c r="F2470" s="15" t="s">
        <v>237</v>
      </c>
      <c r="G2470" s="15" t="s">
        <v>238</v>
      </c>
      <c r="H2470" s="169"/>
      <c r="I2470" s="168"/>
    </row>
    <row r="2471" spans="2:9" x14ac:dyDescent="0.15">
      <c r="B2471" s="127">
        <v>42904</v>
      </c>
      <c r="C2471" s="2">
        <v>0.28472222222222221</v>
      </c>
      <c r="D2471" s="2"/>
      <c r="E2471" s="124"/>
      <c r="F2471" s="15" t="s">
        <v>237</v>
      </c>
      <c r="G2471" s="15" t="s">
        <v>239</v>
      </c>
      <c r="H2471" s="169"/>
      <c r="I2471" s="168"/>
    </row>
    <row r="2472" spans="2:9" x14ac:dyDescent="0.15">
      <c r="B2472" s="127">
        <v>42904</v>
      </c>
      <c r="C2472" s="2">
        <v>0.73055555555555562</v>
      </c>
      <c r="D2472" s="2"/>
      <c r="E2472" s="124"/>
      <c r="F2472" s="15" t="s">
        <v>237</v>
      </c>
      <c r="G2472" s="15" t="s">
        <v>238</v>
      </c>
      <c r="H2472" s="169"/>
      <c r="I2472" s="168"/>
    </row>
    <row r="2473" spans="2:9" x14ac:dyDescent="0.15">
      <c r="B2473" s="127">
        <v>42904</v>
      </c>
      <c r="C2473" s="2">
        <v>0.7319444444444444</v>
      </c>
      <c r="D2473" s="2"/>
      <c r="E2473" s="124"/>
      <c r="F2473" s="15" t="s">
        <v>237</v>
      </c>
      <c r="G2473" s="15" t="s">
        <v>239</v>
      </c>
      <c r="H2473" s="169"/>
      <c r="I2473" s="168"/>
    </row>
    <row r="2474" spans="2:9" x14ac:dyDescent="0.15">
      <c r="B2474" s="127">
        <v>42905</v>
      </c>
      <c r="C2474" s="2">
        <v>0.18333333333333335</v>
      </c>
      <c r="D2474" s="2"/>
      <c r="E2474" s="124"/>
      <c r="F2474" s="15" t="s">
        <v>237</v>
      </c>
      <c r="G2474" s="15" t="s">
        <v>238</v>
      </c>
      <c r="H2474" s="169"/>
      <c r="I2474" s="168"/>
    </row>
    <row r="2475" spans="2:9" x14ac:dyDescent="0.15">
      <c r="B2475" s="127">
        <v>42905</v>
      </c>
      <c r="C2475" s="2">
        <v>0.18611111111111112</v>
      </c>
      <c r="D2475" s="2"/>
      <c r="E2475" s="124"/>
      <c r="F2475" s="15" t="s">
        <v>237</v>
      </c>
      <c r="G2475" s="15" t="s">
        <v>239</v>
      </c>
      <c r="H2475" s="169"/>
      <c r="I2475" s="168"/>
    </row>
    <row r="2476" spans="2:9" x14ac:dyDescent="0.15">
      <c r="B2476" s="127">
        <v>42905</v>
      </c>
      <c r="C2476" s="2">
        <v>0.26527777777777778</v>
      </c>
      <c r="D2476" s="2"/>
      <c r="E2476" s="124"/>
      <c r="F2476" s="15" t="s">
        <v>237</v>
      </c>
      <c r="G2476" s="15" t="s">
        <v>238</v>
      </c>
      <c r="H2476" s="169" t="s">
        <v>241</v>
      </c>
      <c r="I2476" s="168"/>
    </row>
    <row r="2477" spans="2:9" x14ac:dyDescent="0.15">
      <c r="B2477" s="127">
        <v>42905</v>
      </c>
      <c r="C2477" s="2">
        <v>0.26597222222222222</v>
      </c>
      <c r="D2477" s="2"/>
      <c r="E2477" s="124"/>
      <c r="F2477" s="15" t="s">
        <v>237</v>
      </c>
      <c r="G2477" s="15" t="s">
        <v>239</v>
      </c>
      <c r="H2477" s="169"/>
      <c r="I2477" s="168"/>
    </row>
    <row r="2478" spans="2:9" x14ac:dyDescent="0.15">
      <c r="B2478" s="127">
        <v>42905</v>
      </c>
      <c r="C2478" s="2">
        <v>0.52777777777777779</v>
      </c>
      <c r="D2478" s="2"/>
      <c r="E2478" s="124"/>
      <c r="F2478" s="15" t="s">
        <v>237</v>
      </c>
      <c r="G2478" s="15" t="s">
        <v>238</v>
      </c>
      <c r="H2478" s="169"/>
      <c r="I2478" s="168"/>
    </row>
    <row r="2479" spans="2:9" x14ac:dyDescent="0.15">
      <c r="B2479" s="127">
        <v>42905</v>
      </c>
      <c r="C2479" s="2">
        <v>0.52847222222222223</v>
      </c>
      <c r="D2479" s="2"/>
      <c r="E2479" s="124"/>
      <c r="F2479" s="15" t="s">
        <v>237</v>
      </c>
      <c r="G2479" s="15" t="s">
        <v>239</v>
      </c>
      <c r="H2479" s="169"/>
      <c r="I2479" s="168"/>
    </row>
    <row r="2480" spans="2:9" x14ac:dyDescent="0.15">
      <c r="B2480" s="127">
        <v>42905</v>
      </c>
      <c r="C2480" s="2">
        <v>0.52986111111111112</v>
      </c>
      <c r="D2480" s="2"/>
      <c r="E2480" s="124"/>
      <c r="F2480" s="15" t="s">
        <v>237</v>
      </c>
      <c r="G2480" s="15" t="s">
        <v>238</v>
      </c>
      <c r="H2480" s="169"/>
      <c r="I2480" s="168"/>
    </row>
    <row r="2481" spans="2:9" x14ac:dyDescent="0.15">
      <c r="B2481" s="127">
        <v>42905</v>
      </c>
      <c r="C2481" s="2">
        <v>0.53055555555555556</v>
      </c>
      <c r="D2481" s="2"/>
      <c r="E2481" s="124"/>
      <c r="F2481" s="15" t="s">
        <v>237</v>
      </c>
      <c r="G2481" s="15" t="s">
        <v>239</v>
      </c>
      <c r="H2481" s="169"/>
      <c r="I2481" s="168"/>
    </row>
    <row r="2482" spans="2:9" x14ac:dyDescent="0.15">
      <c r="B2482" s="127">
        <v>42906</v>
      </c>
      <c r="C2482" s="2">
        <v>0.21805555555555556</v>
      </c>
      <c r="D2482" s="2"/>
      <c r="E2482" s="124"/>
      <c r="F2482" s="15" t="s">
        <v>237</v>
      </c>
      <c r="G2482" s="15" t="s">
        <v>238</v>
      </c>
      <c r="H2482" s="169"/>
      <c r="I2482" s="168"/>
    </row>
    <row r="2483" spans="2:9" x14ac:dyDescent="0.15">
      <c r="B2483" s="127">
        <v>42906</v>
      </c>
      <c r="C2483" s="2">
        <v>0.21805555555555556</v>
      </c>
      <c r="D2483" s="2"/>
      <c r="E2483" s="124"/>
      <c r="F2483" s="15" t="s">
        <v>237</v>
      </c>
      <c r="G2483" s="15" t="s">
        <v>239</v>
      </c>
      <c r="H2483" s="169"/>
      <c r="I2483" s="168"/>
    </row>
    <row r="2484" spans="2:9" x14ac:dyDescent="0.15">
      <c r="B2484" s="127">
        <v>42906</v>
      </c>
      <c r="C2484" s="2">
        <v>0.22291666666666665</v>
      </c>
      <c r="D2484" s="2"/>
      <c r="E2484" s="124"/>
      <c r="F2484" s="15" t="s">
        <v>237</v>
      </c>
      <c r="G2484" s="15" t="s">
        <v>238</v>
      </c>
      <c r="H2484" s="169"/>
      <c r="I2484" s="168"/>
    </row>
    <row r="2485" spans="2:9" x14ac:dyDescent="0.15">
      <c r="B2485" s="127">
        <v>42906</v>
      </c>
      <c r="C2485" s="2">
        <v>0.22638888888888889</v>
      </c>
      <c r="D2485" s="2"/>
      <c r="E2485" s="124"/>
      <c r="F2485" s="15" t="s">
        <v>237</v>
      </c>
      <c r="G2485" s="15" t="s">
        <v>239</v>
      </c>
      <c r="H2485" s="169"/>
      <c r="I2485" s="168"/>
    </row>
    <row r="2486" spans="2:9" x14ac:dyDescent="0.15">
      <c r="B2486" s="127">
        <v>42906</v>
      </c>
      <c r="C2486" s="2">
        <v>0.23680555555555557</v>
      </c>
      <c r="D2486" s="2"/>
      <c r="E2486" s="124"/>
      <c r="F2486" s="15" t="s">
        <v>237</v>
      </c>
      <c r="G2486" s="15" t="s">
        <v>238</v>
      </c>
      <c r="H2486" s="169"/>
      <c r="I2486" s="168"/>
    </row>
    <row r="2487" spans="2:9" x14ac:dyDescent="0.15">
      <c r="B2487" s="127">
        <v>42906</v>
      </c>
      <c r="C2487" s="2">
        <v>0.23750000000000002</v>
      </c>
      <c r="D2487" s="2"/>
      <c r="E2487" s="124"/>
      <c r="F2487" s="15" t="s">
        <v>237</v>
      </c>
      <c r="G2487" s="15" t="s">
        <v>239</v>
      </c>
      <c r="H2487" s="169"/>
      <c r="I2487" s="168"/>
    </row>
    <row r="2488" spans="2:9" x14ac:dyDescent="0.15">
      <c r="B2488" s="127">
        <v>42906</v>
      </c>
      <c r="C2488" s="2">
        <v>0.24305555555555555</v>
      </c>
      <c r="D2488" s="2"/>
      <c r="E2488" s="124"/>
      <c r="F2488" s="15" t="s">
        <v>237</v>
      </c>
      <c r="G2488" s="15" t="s">
        <v>238</v>
      </c>
      <c r="H2488" s="169"/>
      <c r="I2488" s="168"/>
    </row>
    <row r="2489" spans="2:9" x14ac:dyDescent="0.15">
      <c r="B2489" s="127">
        <v>42906</v>
      </c>
      <c r="C2489" s="2">
        <v>0.24305555555555555</v>
      </c>
      <c r="D2489" s="2"/>
      <c r="E2489" s="124"/>
      <c r="F2489" s="15" t="s">
        <v>237</v>
      </c>
      <c r="G2489" s="15" t="s">
        <v>239</v>
      </c>
      <c r="H2489" s="169"/>
      <c r="I2489" s="168"/>
    </row>
    <row r="2490" spans="2:9" x14ac:dyDescent="0.15">
      <c r="B2490" s="127">
        <v>42906</v>
      </c>
      <c r="C2490" s="2">
        <v>0.26180555555555557</v>
      </c>
      <c r="D2490" s="2"/>
      <c r="E2490" s="124"/>
      <c r="F2490" s="15" t="s">
        <v>237</v>
      </c>
      <c r="G2490" s="15" t="s">
        <v>238</v>
      </c>
      <c r="H2490" s="169" t="s">
        <v>240</v>
      </c>
      <c r="I2490" s="168"/>
    </row>
    <row r="2491" spans="2:9" x14ac:dyDescent="0.15">
      <c r="B2491" s="127">
        <v>42906</v>
      </c>
      <c r="C2491" s="2">
        <v>0.2673611111111111</v>
      </c>
      <c r="D2491" s="2"/>
      <c r="E2491" s="124"/>
      <c r="F2491" s="15" t="s">
        <v>237</v>
      </c>
      <c r="G2491" s="15" t="s">
        <v>239</v>
      </c>
      <c r="H2491" s="169"/>
      <c r="I2491" s="168"/>
    </row>
    <row r="2492" spans="2:9" x14ac:dyDescent="0.15">
      <c r="B2492" s="127">
        <v>42906</v>
      </c>
      <c r="C2492" s="2">
        <v>0.4548611111111111</v>
      </c>
      <c r="D2492" s="2"/>
      <c r="E2492" s="124"/>
      <c r="F2492" s="15" t="s">
        <v>237</v>
      </c>
      <c r="G2492" s="15" t="s">
        <v>238</v>
      </c>
      <c r="H2492" s="169"/>
      <c r="I2492" s="168"/>
    </row>
    <row r="2493" spans="2:9" x14ac:dyDescent="0.15">
      <c r="B2493" s="127">
        <v>42906</v>
      </c>
      <c r="C2493" s="2">
        <v>0.45555555555555555</v>
      </c>
      <c r="D2493" s="2"/>
      <c r="E2493" s="124"/>
      <c r="F2493" s="15" t="s">
        <v>237</v>
      </c>
      <c r="G2493" s="15" t="s">
        <v>239</v>
      </c>
      <c r="H2493" s="169"/>
      <c r="I2493" s="168"/>
    </row>
    <row r="2494" spans="2:9" x14ac:dyDescent="0.15">
      <c r="B2494" s="127">
        <v>42906</v>
      </c>
      <c r="C2494" s="2">
        <v>0.4680555555555555</v>
      </c>
      <c r="D2494" s="2"/>
      <c r="E2494" s="124"/>
      <c r="F2494" s="15" t="s">
        <v>237</v>
      </c>
      <c r="G2494" s="15" t="s">
        <v>238</v>
      </c>
      <c r="H2494" s="169"/>
      <c r="I2494" s="168"/>
    </row>
    <row r="2495" spans="2:9" x14ac:dyDescent="0.15">
      <c r="B2495" s="127">
        <v>42906</v>
      </c>
      <c r="C2495" s="2">
        <v>0.47569444444444442</v>
      </c>
      <c r="D2495" s="2"/>
      <c r="E2495" s="124"/>
      <c r="F2495" s="15" t="s">
        <v>237</v>
      </c>
      <c r="G2495" s="15" t="s">
        <v>239</v>
      </c>
      <c r="H2495" s="169"/>
      <c r="I2495" s="168"/>
    </row>
    <row r="2496" spans="2:9" x14ac:dyDescent="0.15">
      <c r="B2496" s="127">
        <v>42906</v>
      </c>
      <c r="C2496" s="2">
        <v>0.49305555555555558</v>
      </c>
      <c r="D2496" s="2"/>
      <c r="E2496" s="124"/>
      <c r="F2496" s="15" t="s">
        <v>237</v>
      </c>
      <c r="G2496" s="15" t="s">
        <v>238</v>
      </c>
      <c r="H2496" s="169"/>
      <c r="I2496" s="168"/>
    </row>
    <row r="2497" spans="2:9" x14ac:dyDescent="0.15">
      <c r="B2497" s="127">
        <v>42906</v>
      </c>
      <c r="C2497" s="2">
        <v>0.49374999999999997</v>
      </c>
      <c r="D2497" s="2"/>
      <c r="E2497" s="124"/>
      <c r="F2497" s="15" t="s">
        <v>237</v>
      </c>
      <c r="G2497" s="15" t="s">
        <v>239</v>
      </c>
      <c r="H2497" s="169"/>
      <c r="I2497" s="168"/>
    </row>
    <row r="2498" spans="2:9" x14ac:dyDescent="0.15">
      <c r="B2498" s="127">
        <v>42906</v>
      </c>
      <c r="C2498" s="2">
        <v>0.51388888888888895</v>
      </c>
      <c r="D2498" s="2"/>
      <c r="E2498" s="124"/>
      <c r="F2498" s="15" t="s">
        <v>237</v>
      </c>
      <c r="G2498" s="15" t="s">
        <v>238</v>
      </c>
      <c r="H2498" s="169" t="s">
        <v>241</v>
      </c>
      <c r="I2498" s="168"/>
    </row>
    <row r="2499" spans="2:9" x14ac:dyDescent="0.15">
      <c r="B2499" s="127">
        <v>42906</v>
      </c>
      <c r="C2499" s="2">
        <v>0.51527777777777783</v>
      </c>
      <c r="D2499" s="2"/>
      <c r="E2499" s="124"/>
      <c r="F2499" s="15" t="s">
        <v>237</v>
      </c>
      <c r="G2499" s="15" t="s">
        <v>239</v>
      </c>
      <c r="H2499" s="169"/>
      <c r="I2499" s="168"/>
    </row>
    <row r="2500" spans="2:9" x14ac:dyDescent="0.15">
      <c r="B2500" s="127">
        <v>42906</v>
      </c>
      <c r="C2500" s="2">
        <v>0.64236111111111105</v>
      </c>
      <c r="D2500" s="2"/>
      <c r="E2500" s="124"/>
      <c r="F2500" s="15" t="s">
        <v>237</v>
      </c>
      <c r="G2500" s="15" t="s">
        <v>238</v>
      </c>
      <c r="H2500" s="169"/>
      <c r="I2500" s="168"/>
    </row>
    <row r="2501" spans="2:9" x14ac:dyDescent="0.15">
      <c r="B2501" s="127">
        <v>42906</v>
      </c>
      <c r="C2501" s="2">
        <v>0.64374999999999993</v>
      </c>
      <c r="D2501" s="2"/>
      <c r="E2501" s="124"/>
      <c r="F2501" s="15" t="s">
        <v>237</v>
      </c>
      <c r="G2501" s="15"/>
      <c r="H2501" s="169" t="s">
        <v>236</v>
      </c>
      <c r="I2501" s="168" t="s">
        <v>251</v>
      </c>
    </row>
    <row r="2502" spans="2:9" x14ac:dyDescent="0.15">
      <c r="B2502" s="127">
        <v>42906</v>
      </c>
      <c r="C2502" s="2">
        <v>0.64374999999999993</v>
      </c>
      <c r="D2502" s="2"/>
      <c r="E2502" s="124"/>
      <c r="F2502" s="15" t="s">
        <v>237</v>
      </c>
      <c r="G2502" s="15" t="s">
        <v>239</v>
      </c>
      <c r="H2502" s="169"/>
      <c r="I2502" s="168"/>
    </row>
    <row r="2503" spans="2:9" x14ac:dyDescent="0.15">
      <c r="B2503" s="127">
        <v>42906</v>
      </c>
      <c r="C2503" s="2">
        <v>0.77222222222222225</v>
      </c>
      <c r="D2503" s="2"/>
      <c r="E2503" s="124"/>
      <c r="F2503" s="15" t="s">
        <v>237</v>
      </c>
      <c r="G2503" s="15" t="s">
        <v>238</v>
      </c>
      <c r="H2503" s="169"/>
      <c r="I2503" s="168"/>
    </row>
    <row r="2504" spans="2:9" x14ac:dyDescent="0.15">
      <c r="B2504" s="127">
        <v>42906</v>
      </c>
      <c r="C2504" s="2">
        <v>0.77430555555555547</v>
      </c>
      <c r="D2504" s="2"/>
      <c r="E2504" s="124"/>
      <c r="F2504" s="15" t="s">
        <v>237</v>
      </c>
      <c r="G2504" s="15" t="s">
        <v>239</v>
      </c>
      <c r="H2504" s="169"/>
      <c r="I2504" s="168"/>
    </row>
    <row r="2505" spans="2:9" x14ac:dyDescent="0.15">
      <c r="B2505" s="127">
        <v>42906</v>
      </c>
      <c r="C2505" s="2">
        <v>0.77500000000000002</v>
      </c>
      <c r="D2505" s="2"/>
      <c r="E2505" s="124"/>
      <c r="F2505" s="15" t="s">
        <v>237</v>
      </c>
      <c r="G2505" s="15" t="s">
        <v>238</v>
      </c>
      <c r="H2505" s="169"/>
      <c r="I2505" s="168"/>
    </row>
    <row r="2506" spans="2:9" x14ac:dyDescent="0.15">
      <c r="B2506" s="127">
        <v>42906</v>
      </c>
      <c r="C2506" s="2">
        <v>0.77569444444444446</v>
      </c>
      <c r="D2506" s="2"/>
      <c r="E2506" s="124"/>
      <c r="F2506" s="15" t="s">
        <v>237</v>
      </c>
      <c r="G2506" s="15" t="s">
        <v>239</v>
      </c>
      <c r="H2506" s="169"/>
      <c r="I2506" s="168"/>
    </row>
    <row r="2507" spans="2:9" x14ac:dyDescent="0.15">
      <c r="B2507" s="127">
        <v>42906</v>
      </c>
      <c r="C2507" s="2">
        <v>0.77708333333333324</v>
      </c>
      <c r="D2507" s="2"/>
      <c r="E2507" s="124"/>
      <c r="F2507" s="15" t="s">
        <v>237</v>
      </c>
      <c r="G2507" s="15" t="s">
        <v>238</v>
      </c>
      <c r="H2507" s="169"/>
      <c r="I2507" s="168"/>
    </row>
    <row r="2508" spans="2:9" x14ac:dyDescent="0.15">
      <c r="B2508" s="127">
        <v>42906</v>
      </c>
      <c r="C2508" s="2">
        <v>0.77708333333333324</v>
      </c>
      <c r="D2508" s="2"/>
      <c r="E2508" s="124"/>
      <c r="F2508" s="15" t="s">
        <v>237</v>
      </c>
      <c r="G2508" s="15" t="s">
        <v>239</v>
      </c>
      <c r="H2508" s="169"/>
      <c r="I2508" s="168"/>
    </row>
    <row r="2509" spans="2:9" x14ac:dyDescent="0.15">
      <c r="B2509" s="127">
        <v>42906</v>
      </c>
      <c r="C2509" s="2">
        <v>0.80625000000000002</v>
      </c>
      <c r="D2509" s="2"/>
      <c r="E2509" s="124"/>
      <c r="F2509" s="15" t="s">
        <v>237</v>
      </c>
      <c r="G2509" s="15" t="s">
        <v>238</v>
      </c>
      <c r="H2509" s="169"/>
      <c r="I2509" s="168"/>
    </row>
    <row r="2510" spans="2:9" x14ac:dyDescent="0.15">
      <c r="B2510" s="127">
        <v>42906</v>
      </c>
      <c r="C2510" s="2">
        <v>0.80625000000000002</v>
      </c>
      <c r="D2510" s="2"/>
      <c r="E2510" s="124"/>
      <c r="F2510" s="15" t="s">
        <v>237</v>
      </c>
      <c r="G2510" s="15" t="s">
        <v>239</v>
      </c>
      <c r="H2510" s="169"/>
      <c r="I2510" s="168"/>
    </row>
    <row r="2511" spans="2:9" x14ac:dyDescent="0.15">
      <c r="B2511" s="127">
        <v>42907</v>
      </c>
      <c r="C2511" s="2">
        <v>0.19236111111111112</v>
      </c>
      <c r="D2511" s="2"/>
      <c r="E2511" s="124"/>
      <c r="F2511" s="15" t="s">
        <v>237</v>
      </c>
      <c r="G2511" s="15" t="s">
        <v>238</v>
      </c>
      <c r="H2511" s="169" t="s">
        <v>241</v>
      </c>
      <c r="I2511" s="168"/>
    </row>
    <row r="2512" spans="2:9" x14ac:dyDescent="0.15">
      <c r="B2512" s="127">
        <v>42907</v>
      </c>
      <c r="C2512" s="2">
        <v>0.19444444444444445</v>
      </c>
      <c r="D2512" s="2"/>
      <c r="E2512" s="124"/>
      <c r="F2512" s="15" t="s">
        <v>237</v>
      </c>
      <c r="G2512" s="15" t="s">
        <v>239</v>
      </c>
      <c r="H2512" s="169"/>
      <c r="I2512" s="168"/>
    </row>
    <row r="2513" spans="2:9" x14ac:dyDescent="0.15">
      <c r="B2513" s="127">
        <v>42907</v>
      </c>
      <c r="C2513" s="2">
        <v>0.21736111111111112</v>
      </c>
      <c r="D2513" s="2"/>
      <c r="E2513" s="124"/>
      <c r="F2513" s="15" t="s">
        <v>237</v>
      </c>
      <c r="G2513" s="15" t="s">
        <v>238</v>
      </c>
      <c r="H2513" s="169" t="s">
        <v>241</v>
      </c>
      <c r="I2513" s="168"/>
    </row>
    <row r="2514" spans="2:9" x14ac:dyDescent="0.15">
      <c r="B2514" s="127">
        <v>42907</v>
      </c>
      <c r="C2514" s="2">
        <v>0.21736111111111112</v>
      </c>
      <c r="D2514" s="2"/>
      <c r="E2514" s="124"/>
      <c r="F2514" s="15" t="s">
        <v>237</v>
      </c>
      <c r="G2514" s="15" t="s">
        <v>239</v>
      </c>
      <c r="H2514" s="169"/>
      <c r="I2514" s="168"/>
    </row>
    <row r="2515" spans="2:9" x14ac:dyDescent="0.15">
      <c r="B2515" s="127">
        <v>42907</v>
      </c>
      <c r="C2515" s="2">
        <v>0.22222222222222221</v>
      </c>
      <c r="D2515" s="2"/>
      <c r="E2515" s="124"/>
      <c r="F2515" s="15" t="s">
        <v>237</v>
      </c>
      <c r="G2515" s="15" t="s">
        <v>238</v>
      </c>
      <c r="H2515" s="169" t="s">
        <v>240</v>
      </c>
      <c r="I2515" s="168"/>
    </row>
    <row r="2516" spans="2:9" x14ac:dyDescent="0.15">
      <c r="B2516" s="127">
        <v>42907</v>
      </c>
      <c r="C2516" s="2">
        <v>0.23333333333333331</v>
      </c>
      <c r="D2516" s="2"/>
      <c r="E2516" s="124"/>
      <c r="F2516" s="15" t="s">
        <v>237</v>
      </c>
      <c r="G2516" s="15" t="s">
        <v>239</v>
      </c>
      <c r="H2516" s="169"/>
      <c r="I2516" s="168"/>
    </row>
    <row r="2517" spans="2:9" x14ac:dyDescent="0.15">
      <c r="B2517" s="127">
        <v>42907</v>
      </c>
      <c r="C2517" s="2">
        <v>0.31875000000000003</v>
      </c>
      <c r="D2517" s="2"/>
      <c r="E2517" s="124"/>
      <c r="F2517" s="15" t="s">
        <v>237</v>
      </c>
      <c r="G2517" s="15" t="s">
        <v>238</v>
      </c>
      <c r="H2517" s="169" t="s">
        <v>241</v>
      </c>
      <c r="I2517" s="168"/>
    </row>
    <row r="2518" spans="2:9" x14ac:dyDescent="0.15">
      <c r="B2518" s="127">
        <v>42907</v>
      </c>
      <c r="C2518" s="2">
        <v>0.32083333333333336</v>
      </c>
      <c r="D2518" s="2"/>
      <c r="E2518" s="124"/>
      <c r="F2518" s="15" t="s">
        <v>237</v>
      </c>
      <c r="G2518" s="15" t="s">
        <v>239</v>
      </c>
      <c r="H2518" s="169"/>
      <c r="I2518" s="168"/>
    </row>
    <row r="2519" spans="2:9" x14ac:dyDescent="0.15">
      <c r="B2519" s="127">
        <v>42907</v>
      </c>
      <c r="C2519" s="2">
        <v>0.36944444444444446</v>
      </c>
      <c r="D2519" s="2"/>
      <c r="E2519" s="124"/>
      <c r="F2519" s="15" t="s">
        <v>237</v>
      </c>
      <c r="G2519" s="15" t="s">
        <v>238</v>
      </c>
      <c r="H2519" s="169"/>
      <c r="I2519" s="168"/>
    </row>
    <row r="2520" spans="2:9" x14ac:dyDescent="0.15">
      <c r="B2520" s="127">
        <v>42907</v>
      </c>
      <c r="C2520" s="2">
        <v>0.37777777777777777</v>
      </c>
      <c r="D2520" s="2"/>
      <c r="E2520" s="124"/>
      <c r="F2520" s="15" t="s">
        <v>237</v>
      </c>
      <c r="G2520" s="15" t="s">
        <v>239</v>
      </c>
      <c r="H2520" s="169"/>
      <c r="I2520" s="168"/>
    </row>
    <row r="2521" spans="2:9" x14ac:dyDescent="0.15">
      <c r="B2521" s="127">
        <v>42907</v>
      </c>
      <c r="C2521" s="2">
        <v>0.37777777777777777</v>
      </c>
      <c r="D2521" s="2"/>
      <c r="E2521" s="124"/>
      <c r="F2521" s="15" t="s">
        <v>237</v>
      </c>
      <c r="G2521" s="15" t="s">
        <v>238</v>
      </c>
      <c r="H2521" s="169"/>
      <c r="I2521" s="168"/>
    </row>
    <row r="2522" spans="2:9" x14ac:dyDescent="0.15">
      <c r="B2522" s="127">
        <v>42907</v>
      </c>
      <c r="C2522" s="2">
        <v>0.37847222222222227</v>
      </c>
      <c r="D2522" s="2"/>
      <c r="E2522" s="124"/>
      <c r="F2522" s="15" t="s">
        <v>237</v>
      </c>
      <c r="G2522" s="15" t="s">
        <v>239</v>
      </c>
      <c r="H2522" s="169"/>
      <c r="I2522" s="168"/>
    </row>
    <row r="2523" spans="2:9" x14ac:dyDescent="0.15">
      <c r="B2523" s="127">
        <v>42907</v>
      </c>
      <c r="C2523" s="2">
        <v>0.38819444444444445</v>
      </c>
      <c r="D2523" s="2"/>
      <c r="E2523" s="124"/>
      <c r="F2523" s="15" t="s">
        <v>237</v>
      </c>
      <c r="G2523" s="15" t="s">
        <v>238</v>
      </c>
      <c r="H2523" s="169"/>
      <c r="I2523" s="168"/>
    </row>
    <row r="2524" spans="2:9" x14ac:dyDescent="0.15">
      <c r="B2524" s="127">
        <v>42907</v>
      </c>
      <c r="C2524" s="2">
        <v>0.3888888888888889</v>
      </c>
      <c r="D2524" s="2"/>
      <c r="E2524" s="124"/>
      <c r="F2524" s="15" t="s">
        <v>237</v>
      </c>
      <c r="G2524" s="15" t="s">
        <v>239</v>
      </c>
      <c r="H2524" s="169"/>
      <c r="I2524" s="168" t="s">
        <v>253</v>
      </c>
    </row>
    <row r="2525" spans="2:9" x14ac:dyDescent="0.15">
      <c r="B2525" s="127">
        <v>42907</v>
      </c>
      <c r="C2525" s="2">
        <v>0.39583333333333331</v>
      </c>
      <c r="D2525" s="2"/>
      <c r="E2525" s="124"/>
      <c r="F2525" s="15" t="s">
        <v>237</v>
      </c>
      <c r="G2525" s="15" t="s">
        <v>238</v>
      </c>
      <c r="H2525" s="169"/>
      <c r="I2525" s="168"/>
    </row>
    <row r="2526" spans="2:9" x14ac:dyDescent="0.15">
      <c r="B2526" s="127">
        <v>42907</v>
      </c>
      <c r="C2526" s="2">
        <v>0.39652777777777781</v>
      </c>
      <c r="D2526" s="2"/>
      <c r="E2526" s="124"/>
      <c r="F2526" s="15" t="s">
        <v>237</v>
      </c>
      <c r="G2526" s="15" t="s">
        <v>239</v>
      </c>
      <c r="H2526" s="169"/>
      <c r="I2526" s="168"/>
    </row>
    <row r="2527" spans="2:9" x14ac:dyDescent="0.15">
      <c r="B2527" s="127">
        <v>42907</v>
      </c>
      <c r="C2527" s="2">
        <v>0.42708333333333331</v>
      </c>
      <c r="D2527" s="2"/>
      <c r="E2527" s="124"/>
      <c r="F2527" s="15" t="s">
        <v>237</v>
      </c>
      <c r="G2527" s="15" t="s">
        <v>238</v>
      </c>
      <c r="H2527" s="169"/>
      <c r="I2527" s="168"/>
    </row>
    <row r="2528" spans="2:9" x14ac:dyDescent="0.15">
      <c r="B2528" s="127">
        <v>42907</v>
      </c>
      <c r="C2528" s="2">
        <v>0.43333333333333335</v>
      </c>
      <c r="D2528" s="2"/>
      <c r="E2528" s="124"/>
      <c r="F2528" s="15" t="s">
        <v>237</v>
      </c>
      <c r="G2528" s="15" t="s">
        <v>239</v>
      </c>
      <c r="H2528" s="169"/>
      <c r="I2528" s="168"/>
    </row>
    <row r="2529" spans="2:9" x14ac:dyDescent="0.15">
      <c r="B2529" s="127">
        <v>42907</v>
      </c>
      <c r="C2529" s="2">
        <v>0.55972222222222223</v>
      </c>
      <c r="D2529" s="2"/>
      <c r="E2529" s="124"/>
      <c r="F2529" s="15" t="s">
        <v>237</v>
      </c>
      <c r="G2529" s="15" t="s">
        <v>238</v>
      </c>
      <c r="H2529" s="169"/>
      <c r="I2529" s="168"/>
    </row>
    <row r="2530" spans="2:9" x14ac:dyDescent="0.15">
      <c r="B2530" s="127">
        <v>42907</v>
      </c>
      <c r="C2530" s="2">
        <v>0.5756944444444444</v>
      </c>
      <c r="D2530" s="2"/>
      <c r="E2530" s="124"/>
      <c r="F2530" s="15" t="s">
        <v>237</v>
      </c>
      <c r="G2530" s="15" t="s">
        <v>239</v>
      </c>
      <c r="H2530" s="169"/>
      <c r="I2530" s="168"/>
    </row>
    <row r="2531" spans="2:9" x14ac:dyDescent="0.15">
      <c r="B2531" s="127">
        <v>42907</v>
      </c>
      <c r="C2531" s="2">
        <v>0.64166666666666672</v>
      </c>
      <c r="D2531" s="2"/>
      <c r="E2531" s="124"/>
      <c r="F2531" s="15" t="s">
        <v>237</v>
      </c>
      <c r="G2531" s="15" t="s">
        <v>238</v>
      </c>
      <c r="H2531" s="169"/>
      <c r="I2531" s="168"/>
    </row>
    <row r="2532" spans="2:9" x14ac:dyDescent="0.15">
      <c r="B2532" s="127">
        <v>42907</v>
      </c>
      <c r="C2532" s="2">
        <v>0.64236111111111105</v>
      </c>
      <c r="D2532" s="2"/>
      <c r="E2532" s="124"/>
      <c r="F2532" s="15" t="s">
        <v>237</v>
      </c>
      <c r="G2532" s="15" t="s">
        <v>239</v>
      </c>
      <c r="H2532" s="169"/>
      <c r="I2532" s="168"/>
    </row>
    <row r="2533" spans="2:9" x14ac:dyDescent="0.15">
      <c r="B2533" s="127">
        <v>42907</v>
      </c>
      <c r="C2533" s="2">
        <v>0.74305555555555547</v>
      </c>
      <c r="D2533" s="2"/>
      <c r="E2533" s="124"/>
      <c r="F2533" s="15" t="s">
        <v>237</v>
      </c>
      <c r="G2533" s="15" t="s">
        <v>238</v>
      </c>
      <c r="H2533" s="169"/>
      <c r="I2533" s="168"/>
    </row>
    <row r="2534" spans="2:9" x14ac:dyDescent="0.15">
      <c r="B2534" s="127">
        <v>42907</v>
      </c>
      <c r="C2534" s="2">
        <v>0.75</v>
      </c>
      <c r="D2534" s="2"/>
      <c r="E2534" s="124"/>
      <c r="F2534" s="15" t="s">
        <v>237</v>
      </c>
      <c r="G2534" s="15" t="s">
        <v>239</v>
      </c>
      <c r="H2534" s="169"/>
      <c r="I2534" s="168"/>
    </row>
    <row r="2535" spans="2:9" x14ac:dyDescent="0.15">
      <c r="B2535" s="127">
        <v>42907</v>
      </c>
      <c r="C2535" s="2">
        <v>0.75555555555555554</v>
      </c>
      <c r="D2535" s="2"/>
      <c r="E2535" s="124"/>
      <c r="F2535" s="15" t="s">
        <v>237</v>
      </c>
      <c r="G2535" s="15" t="s">
        <v>238</v>
      </c>
      <c r="H2535" s="169"/>
      <c r="I2535" s="168"/>
    </row>
    <row r="2536" spans="2:9" x14ac:dyDescent="0.15">
      <c r="B2536" s="127">
        <v>42907</v>
      </c>
      <c r="C2536" s="2">
        <v>0.75555555555555554</v>
      </c>
      <c r="D2536" s="2"/>
      <c r="E2536" s="124"/>
      <c r="F2536" s="15" t="s">
        <v>237</v>
      </c>
      <c r="G2536" s="15" t="s">
        <v>239</v>
      </c>
      <c r="H2536" s="169"/>
      <c r="I2536" s="168"/>
    </row>
    <row r="2537" spans="2:9" x14ac:dyDescent="0.15">
      <c r="B2537" s="193"/>
      <c r="C2537" s="194"/>
      <c r="D2537" s="194"/>
      <c r="E2537" s="195"/>
      <c r="F2537" s="196"/>
      <c r="G2537" s="196"/>
      <c r="H2537" s="199"/>
      <c r="I2537" s="198"/>
    </row>
    <row r="2538" spans="2:9" x14ac:dyDescent="0.15">
      <c r="B2538" s="127"/>
      <c r="C2538" s="2"/>
      <c r="D2538" s="2"/>
      <c r="E2538" s="124"/>
      <c r="F2538" s="15"/>
      <c r="G2538" s="15"/>
      <c r="H2538" s="169"/>
      <c r="I2538" s="168"/>
    </row>
    <row r="2539" spans="2:9" x14ac:dyDescent="0.15">
      <c r="B2539" s="127">
        <v>42908</v>
      </c>
      <c r="C2539" s="2">
        <v>0.23472222222222219</v>
      </c>
      <c r="D2539" s="2"/>
      <c r="E2539" s="124"/>
      <c r="F2539" s="15" t="s">
        <v>237</v>
      </c>
      <c r="G2539" s="15" t="s">
        <v>238</v>
      </c>
      <c r="H2539" s="169" t="s">
        <v>241</v>
      </c>
      <c r="I2539" s="168"/>
    </row>
    <row r="2540" spans="2:9" x14ac:dyDescent="0.15">
      <c r="B2540" s="127">
        <v>42908</v>
      </c>
      <c r="C2540" s="2">
        <v>0.23611111111111113</v>
      </c>
      <c r="D2540" s="2"/>
      <c r="E2540" s="124"/>
      <c r="F2540" s="15" t="s">
        <v>237</v>
      </c>
      <c r="G2540" s="15" t="s">
        <v>239</v>
      </c>
      <c r="H2540" s="169"/>
      <c r="I2540" s="168"/>
    </row>
    <row r="2541" spans="2:9" x14ac:dyDescent="0.15">
      <c r="B2541" s="127">
        <v>42908</v>
      </c>
      <c r="C2541" s="2">
        <v>0.27638888888888885</v>
      </c>
      <c r="D2541" s="2"/>
      <c r="E2541" s="124"/>
      <c r="F2541" s="15" t="s">
        <v>237</v>
      </c>
      <c r="G2541" s="15" t="s">
        <v>238</v>
      </c>
      <c r="H2541" s="169" t="s">
        <v>240</v>
      </c>
      <c r="I2541" s="168"/>
    </row>
    <row r="2542" spans="2:9" x14ac:dyDescent="0.15">
      <c r="B2542" s="127">
        <v>42908</v>
      </c>
      <c r="C2542" s="2">
        <v>0.27708333333333335</v>
      </c>
      <c r="D2542" s="2"/>
      <c r="E2542" s="124"/>
      <c r="F2542" s="15" t="s">
        <v>237</v>
      </c>
      <c r="G2542" s="15" t="s">
        <v>239</v>
      </c>
      <c r="H2542" s="169"/>
      <c r="I2542" s="168"/>
    </row>
    <row r="2543" spans="2:9" x14ac:dyDescent="0.15">
      <c r="B2543" s="127">
        <v>42908</v>
      </c>
      <c r="C2543" s="2">
        <v>0.34513888888888888</v>
      </c>
      <c r="D2543" s="2"/>
      <c r="E2543" s="124"/>
      <c r="F2543" s="15" t="s">
        <v>237</v>
      </c>
      <c r="G2543" s="15" t="s">
        <v>238</v>
      </c>
      <c r="H2543" s="169"/>
      <c r="I2543" s="168"/>
    </row>
    <row r="2544" spans="2:9" x14ac:dyDescent="0.15">
      <c r="B2544" s="127">
        <v>42908</v>
      </c>
      <c r="C2544" s="2">
        <v>0.34722222222222227</v>
      </c>
      <c r="D2544" s="2"/>
      <c r="E2544" s="124"/>
      <c r="F2544" s="15" t="s">
        <v>237</v>
      </c>
      <c r="G2544" s="15" t="s">
        <v>239</v>
      </c>
      <c r="H2544" s="169"/>
      <c r="I2544" s="168"/>
    </row>
    <row r="2545" spans="2:9" x14ac:dyDescent="0.15">
      <c r="B2545" s="127">
        <v>42908</v>
      </c>
      <c r="C2545" s="2">
        <v>0.4284722222222222</v>
      </c>
      <c r="D2545" s="2"/>
      <c r="E2545" s="124"/>
      <c r="F2545" s="15" t="s">
        <v>237</v>
      </c>
      <c r="G2545" s="15" t="s">
        <v>238</v>
      </c>
      <c r="H2545" s="169"/>
      <c r="I2545" s="168"/>
    </row>
    <row r="2546" spans="2:9" x14ac:dyDescent="0.15">
      <c r="B2546" s="127">
        <v>42908</v>
      </c>
      <c r="C2546" s="2">
        <v>0.43055555555555558</v>
      </c>
      <c r="D2546" s="2"/>
      <c r="E2546" s="124"/>
      <c r="F2546" s="15" t="s">
        <v>237</v>
      </c>
      <c r="G2546" s="15" t="s">
        <v>239</v>
      </c>
      <c r="H2546" s="169"/>
      <c r="I2546" s="168"/>
    </row>
    <row r="2547" spans="2:9" x14ac:dyDescent="0.15">
      <c r="B2547" s="127">
        <v>42908</v>
      </c>
      <c r="C2547" s="2">
        <v>0.44097222222222227</v>
      </c>
      <c r="D2547" s="2"/>
      <c r="E2547" s="124"/>
      <c r="F2547" s="15" t="s">
        <v>237</v>
      </c>
      <c r="G2547" s="15" t="s">
        <v>238</v>
      </c>
      <c r="H2547" s="169"/>
      <c r="I2547" s="168"/>
    </row>
    <row r="2548" spans="2:9" x14ac:dyDescent="0.15">
      <c r="B2548" s="127">
        <v>42908</v>
      </c>
      <c r="C2548" s="2">
        <v>0.44305555555555554</v>
      </c>
      <c r="D2548" s="2"/>
      <c r="E2548" s="124"/>
      <c r="F2548" s="15" t="s">
        <v>237</v>
      </c>
      <c r="G2548" s="15" t="s">
        <v>239</v>
      </c>
      <c r="H2548" s="169"/>
      <c r="I2548" s="168"/>
    </row>
    <row r="2549" spans="2:9" x14ac:dyDescent="0.15">
      <c r="B2549" s="127">
        <v>42908</v>
      </c>
      <c r="C2549" s="2">
        <v>0.4458333333333333</v>
      </c>
      <c r="D2549" s="2"/>
      <c r="E2549" s="124"/>
      <c r="F2549" s="15" t="s">
        <v>237</v>
      </c>
      <c r="G2549" s="15" t="s">
        <v>238</v>
      </c>
      <c r="H2549" s="169"/>
      <c r="I2549" s="168"/>
    </row>
    <row r="2550" spans="2:9" x14ac:dyDescent="0.15">
      <c r="B2550" s="127">
        <v>42908</v>
      </c>
      <c r="C2550" s="2">
        <v>0.4548611111111111</v>
      </c>
      <c r="D2550" s="2"/>
      <c r="E2550" s="124"/>
      <c r="F2550" s="15" t="s">
        <v>237</v>
      </c>
      <c r="G2550" s="15" t="s">
        <v>239</v>
      </c>
      <c r="H2550" s="169"/>
      <c r="I2550" s="168"/>
    </row>
    <row r="2551" spans="2:9" x14ac:dyDescent="0.15">
      <c r="B2551" s="127">
        <v>42908</v>
      </c>
      <c r="C2551" s="2">
        <v>0.50555555555555554</v>
      </c>
      <c r="D2551" s="2"/>
      <c r="E2551" s="124"/>
      <c r="F2551" s="15" t="s">
        <v>237</v>
      </c>
      <c r="G2551" s="15" t="s">
        <v>238</v>
      </c>
      <c r="H2551" s="169"/>
      <c r="I2551" s="168"/>
    </row>
    <row r="2552" spans="2:9" x14ac:dyDescent="0.15">
      <c r="B2552" s="127">
        <v>42908</v>
      </c>
      <c r="C2552" s="2">
        <v>0.50972222222222219</v>
      </c>
      <c r="D2552" s="2"/>
      <c r="E2552" s="124"/>
      <c r="F2552" s="15" t="s">
        <v>237</v>
      </c>
      <c r="G2552" s="15" t="s">
        <v>239</v>
      </c>
      <c r="H2552" s="169"/>
      <c r="I2552" s="168"/>
    </row>
    <row r="2553" spans="2:9" x14ac:dyDescent="0.15">
      <c r="B2553" s="127">
        <v>42908</v>
      </c>
      <c r="C2553" s="2">
        <v>0.53541666666666665</v>
      </c>
      <c r="D2553" s="2"/>
      <c r="E2553" s="124"/>
      <c r="F2553" s="15" t="s">
        <v>237</v>
      </c>
      <c r="G2553" s="15" t="s">
        <v>238</v>
      </c>
      <c r="H2553" s="169"/>
      <c r="I2553" s="168"/>
    </row>
    <row r="2554" spans="2:9" x14ac:dyDescent="0.15">
      <c r="B2554" s="127">
        <v>42908</v>
      </c>
      <c r="C2554" s="2">
        <v>0.5395833333333333</v>
      </c>
      <c r="D2554" s="2"/>
      <c r="E2554" s="124"/>
      <c r="F2554" s="15" t="s">
        <v>237</v>
      </c>
      <c r="G2554" s="15" t="s">
        <v>239</v>
      </c>
      <c r="H2554" s="169"/>
      <c r="I2554" s="168"/>
    </row>
    <row r="2555" spans="2:9" x14ac:dyDescent="0.15">
      <c r="B2555" s="127">
        <v>42908</v>
      </c>
      <c r="C2555" s="2">
        <v>0.57777777777777783</v>
      </c>
      <c r="D2555" s="2"/>
      <c r="E2555" s="124"/>
      <c r="F2555" s="15" t="s">
        <v>237</v>
      </c>
      <c r="G2555" s="15" t="s">
        <v>238</v>
      </c>
      <c r="H2555" s="169"/>
      <c r="I2555" s="168"/>
    </row>
    <row r="2556" spans="2:9" x14ac:dyDescent="0.15">
      <c r="B2556" s="127">
        <v>42908</v>
      </c>
      <c r="C2556" s="2">
        <v>0.58194444444444449</v>
      </c>
      <c r="D2556" s="2"/>
      <c r="E2556" s="124"/>
      <c r="F2556" s="15" t="s">
        <v>237</v>
      </c>
      <c r="G2556" s="15" t="s">
        <v>239</v>
      </c>
      <c r="H2556" s="169"/>
      <c r="I2556" s="168"/>
    </row>
    <row r="2557" spans="2:9" x14ac:dyDescent="0.15">
      <c r="B2557" s="127">
        <v>42908</v>
      </c>
      <c r="C2557" s="2">
        <v>0.59444444444444444</v>
      </c>
      <c r="D2557" s="2"/>
      <c r="E2557" s="124"/>
      <c r="F2557" s="15" t="s">
        <v>237</v>
      </c>
      <c r="G2557" s="15" t="s">
        <v>238</v>
      </c>
      <c r="H2557" s="169"/>
      <c r="I2557" s="168"/>
    </row>
    <row r="2558" spans="2:9" x14ac:dyDescent="0.15">
      <c r="B2558" s="127">
        <v>42908</v>
      </c>
      <c r="C2558" s="2">
        <v>0.59722222222222221</v>
      </c>
      <c r="D2558" s="2"/>
      <c r="E2558" s="124"/>
      <c r="F2558" s="15" t="s">
        <v>237</v>
      </c>
      <c r="G2558" s="15" t="s">
        <v>239</v>
      </c>
      <c r="H2558" s="169"/>
      <c r="I2558" s="168"/>
    </row>
    <row r="2559" spans="2:9" x14ac:dyDescent="0.15">
      <c r="B2559" s="127">
        <v>42909</v>
      </c>
      <c r="C2559" s="2">
        <v>0.1986111111111111</v>
      </c>
      <c r="D2559" s="2"/>
      <c r="E2559" s="124"/>
      <c r="F2559" s="15" t="s">
        <v>237</v>
      </c>
      <c r="G2559" s="15" t="s">
        <v>238</v>
      </c>
      <c r="H2559" s="169"/>
      <c r="I2559" s="168"/>
    </row>
    <row r="2560" spans="2:9" x14ac:dyDescent="0.15">
      <c r="B2560" s="127">
        <v>42909</v>
      </c>
      <c r="C2560" s="2">
        <v>0.20208333333333331</v>
      </c>
      <c r="D2560" s="2"/>
      <c r="E2560" s="124"/>
      <c r="F2560" s="15" t="s">
        <v>237</v>
      </c>
      <c r="G2560" s="15" t="s">
        <v>239</v>
      </c>
      <c r="H2560" s="169"/>
      <c r="I2560" s="168"/>
    </row>
    <row r="2561" spans="2:9" x14ac:dyDescent="0.15">
      <c r="B2561" s="127">
        <v>42909</v>
      </c>
      <c r="C2561" s="2">
        <v>0.25833333333333336</v>
      </c>
      <c r="D2561" s="2"/>
      <c r="E2561" s="124"/>
      <c r="F2561" s="15" t="s">
        <v>237</v>
      </c>
      <c r="G2561" s="15" t="s">
        <v>238</v>
      </c>
      <c r="H2561" s="169" t="s">
        <v>240</v>
      </c>
      <c r="I2561" s="168"/>
    </row>
    <row r="2562" spans="2:9" x14ac:dyDescent="0.15">
      <c r="B2562" s="127">
        <v>42909</v>
      </c>
      <c r="C2562" s="2">
        <v>0.30416666666666664</v>
      </c>
      <c r="D2562" s="2"/>
      <c r="E2562" s="124"/>
      <c r="F2562" s="15" t="s">
        <v>237</v>
      </c>
      <c r="G2562" s="15" t="s">
        <v>239</v>
      </c>
      <c r="H2562" s="169"/>
      <c r="I2562" s="168"/>
    </row>
    <row r="2563" spans="2:9" x14ac:dyDescent="0.15">
      <c r="B2563" s="127">
        <v>42909</v>
      </c>
      <c r="C2563" s="2">
        <v>0.30624999999999997</v>
      </c>
      <c r="D2563" s="2"/>
      <c r="E2563" s="124"/>
      <c r="F2563" s="15" t="s">
        <v>237</v>
      </c>
      <c r="G2563" s="15" t="s">
        <v>238</v>
      </c>
      <c r="H2563" s="169" t="s">
        <v>241</v>
      </c>
      <c r="I2563" s="168"/>
    </row>
    <row r="2564" spans="2:9" x14ac:dyDescent="0.15">
      <c r="B2564" s="127">
        <v>42909</v>
      </c>
      <c r="C2564" s="2">
        <v>0.30763888888888891</v>
      </c>
      <c r="D2564" s="2"/>
      <c r="E2564" s="124"/>
      <c r="F2564" s="15" t="s">
        <v>237</v>
      </c>
      <c r="G2564" s="15" t="s">
        <v>239</v>
      </c>
      <c r="H2564" s="169"/>
      <c r="I2564" s="168"/>
    </row>
    <row r="2565" spans="2:9" x14ac:dyDescent="0.15">
      <c r="B2565" s="127">
        <v>42909</v>
      </c>
      <c r="C2565" s="2">
        <v>0.31041666666666667</v>
      </c>
      <c r="D2565" s="2"/>
      <c r="E2565" s="124"/>
      <c r="F2565" s="15" t="s">
        <v>237</v>
      </c>
      <c r="G2565" s="15" t="s">
        <v>238</v>
      </c>
      <c r="H2565" s="169" t="s">
        <v>240</v>
      </c>
      <c r="I2565" s="168"/>
    </row>
    <row r="2566" spans="2:9" x14ac:dyDescent="0.15">
      <c r="B2566" s="127">
        <v>42909</v>
      </c>
      <c r="C2566" s="2">
        <v>0.31180555555555556</v>
      </c>
      <c r="D2566" s="2"/>
      <c r="E2566" s="124"/>
      <c r="F2566" s="15" t="s">
        <v>237</v>
      </c>
      <c r="G2566" s="15" t="s">
        <v>239</v>
      </c>
      <c r="H2566" s="169"/>
      <c r="I2566" s="168"/>
    </row>
    <row r="2567" spans="2:9" x14ac:dyDescent="0.15">
      <c r="B2567" s="127">
        <v>42910</v>
      </c>
      <c r="C2567" s="2">
        <v>0.23958333333333334</v>
      </c>
      <c r="D2567" s="2"/>
      <c r="E2567" s="124"/>
      <c r="F2567" s="15" t="s">
        <v>237</v>
      </c>
      <c r="G2567" s="15" t="s">
        <v>238</v>
      </c>
      <c r="H2567" s="169" t="s">
        <v>241</v>
      </c>
      <c r="I2567" s="168"/>
    </row>
    <row r="2568" spans="2:9" x14ac:dyDescent="0.15">
      <c r="B2568" s="127">
        <v>42910</v>
      </c>
      <c r="C2568" s="2">
        <v>0.24097222222222223</v>
      </c>
      <c r="D2568" s="2"/>
      <c r="E2568" s="124"/>
      <c r="F2568" s="15" t="s">
        <v>237</v>
      </c>
      <c r="G2568" s="15" t="s">
        <v>239</v>
      </c>
      <c r="H2568" s="169"/>
      <c r="I2568" s="168"/>
    </row>
    <row r="2569" spans="2:9" x14ac:dyDescent="0.15">
      <c r="B2569" s="127">
        <v>42910</v>
      </c>
      <c r="C2569" s="2">
        <v>0.25763888888888892</v>
      </c>
      <c r="D2569" s="2"/>
      <c r="E2569" s="124"/>
      <c r="F2569" s="15" t="s">
        <v>237</v>
      </c>
      <c r="G2569" s="15" t="s">
        <v>238</v>
      </c>
      <c r="H2569" s="169" t="s">
        <v>241</v>
      </c>
      <c r="I2569" s="168"/>
    </row>
    <row r="2570" spans="2:9" x14ac:dyDescent="0.15">
      <c r="B2570" s="127">
        <v>42910</v>
      </c>
      <c r="C2570" s="2">
        <v>0.26319444444444445</v>
      </c>
      <c r="D2570" s="2"/>
      <c r="E2570" s="124"/>
      <c r="F2570" s="15" t="s">
        <v>237</v>
      </c>
      <c r="G2570" s="15" t="s">
        <v>239</v>
      </c>
      <c r="H2570" s="169"/>
      <c r="I2570" s="168"/>
    </row>
    <row r="2571" spans="2:9" x14ac:dyDescent="0.15">
      <c r="B2571" s="127">
        <v>42910</v>
      </c>
      <c r="C2571" s="2">
        <v>0.31041666666666667</v>
      </c>
      <c r="D2571" s="2"/>
      <c r="E2571" s="124"/>
      <c r="F2571" s="15" t="s">
        <v>237</v>
      </c>
      <c r="G2571" s="15" t="s">
        <v>238</v>
      </c>
      <c r="H2571" s="169" t="s">
        <v>241</v>
      </c>
      <c r="I2571" s="168"/>
    </row>
    <row r="2572" spans="2:9" x14ac:dyDescent="0.15">
      <c r="B2572" s="127">
        <v>42910</v>
      </c>
      <c r="C2572" s="2">
        <v>0.31041666666666667</v>
      </c>
      <c r="D2572" s="2"/>
      <c r="E2572" s="124"/>
      <c r="F2572" s="15" t="s">
        <v>237</v>
      </c>
      <c r="G2572" s="15" t="s">
        <v>239</v>
      </c>
      <c r="H2572" s="169"/>
      <c r="I2572" s="168"/>
    </row>
    <row r="2573" spans="2:9" x14ac:dyDescent="0.15">
      <c r="B2573" s="127">
        <v>42911</v>
      </c>
      <c r="C2573" s="2">
        <v>0.22152777777777777</v>
      </c>
      <c r="D2573" s="2"/>
      <c r="E2573" s="124"/>
      <c r="F2573" s="15" t="s">
        <v>237</v>
      </c>
      <c r="G2573" s="15" t="s">
        <v>238</v>
      </c>
      <c r="H2573" s="169"/>
      <c r="I2573" s="168"/>
    </row>
    <row r="2574" spans="2:9" x14ac:dyDescent="0.15">
      <c r="B2574" s="127">
        <v>42911</v>
      </c>
      <c r="C2574" s="2">
        <v>0.22222222222222221</v>
      </c>
      <c r="D2574" s="2"/>
      <c r="E2574" s="124"/>
      <c r="F2574" s="15" t="s">
        <v>237</v>
      </c>
      <c r="G2574" s="15" t="s">
        <v>239</v>
      </c>
      <c r="H2574" s="169"/>
      <c r="I2574" s="168"/>
    </row>
    <row r="2575" spans="2:9" x14ac:dyDescent="0.15">
      <c r="B2575" s="127">
        <v>42911</v>
      </c>
      <c r="C2575" s="2">
        <v>0.24861111111111112</v>
      </c>
      <c r="D2575" s="2"/>
      <c r="E2575" s="124"/>
      <c r="F2575" s="15" t="s">
        <v>237</v>
      </c>
      <c r="G2575" s="15" t="s">
        <v>238</v>
      </c>
      <c r="H2575" s="169" t="s">
        <v>240</v>
      </c>
      <c r="I2575" s="168"/>
    </row>
    <row r="2576" spans="2:9" x14ac:dyDescent="0.15">
      <c r="B2576" s="127">
        <v>42911</v>
      </c>
      <c r="C2576" s="2">
        <v>0.24930555555555556</v>
      </c>
      <c r="D2576" s="2"/>
      <c r="E2576" s="124"/>
      <c r="F2576" s="15" t="s">
        <v>237</v>
      </c>
      <c r="G2576" s="15" t="s">
        <v>239</v>
      </c>
      <c r="H2576" s="169"/>
      <c r="I2576" s="168"/>
    </row>
    <row r="2577" spans="2:9" x14ac:dyDescent="0.15">
      <c r="B2577" s="127">
        <v>42911</v>
      </c>
      <c r="C2577" s="2">
        <v>0.25069444444444444</v>
      </c>
      <c r="D2577" s="2"/>
      <c r="E2577" s="124"/>
      <c r="F2577" s="15" t="s">
        <v>237</v>
      </c>
      <c r="G2577" s="15" t="s">
        <v>238</v>
      </c>
      <c r="H2577" s="169" t="s">
        <v>240</v>
      </c>
      <c r="I2577" s="168"/>
    </row>
    <row r="2578" spans="2:9" x14ac:dyDescent="0.15">
      <c r="B2578" s="127">
        <v>42911</v>
      </c>
      <c r="C2578" s="2">
        <v>0.25347222222222221</v>
      </c>
      <c r="D2578" s="2"/>
      <c r="E2578" s="124"/>
      <c r="F2578" s="15" t="s">
        <v>237</v>
      </c>
      <c r="G2578" s="15" t="s">
        <v>239</v>
      </c>
      <c r="H2578" s="169"/>
      <c r="I2578" s="168"/>
    </row>
    <row r="2579" spans="2:9" x14ac:dyDescent="0.15">
      <c r="B2579" s="127">
        <v>42911</v>
      </c>
      <c r="C2579" s="2">
        <v>0.30763888888888891</v>
      </c>
      <c r="D2579" s="2"/>
      <c r="E2579" s="124"/>
      <c r="F2579" s="15" t="s">
        <v>237</v>
      </c>
      <c r="G2579" s="15" t="s">
        <v>238</v>
      </c>
      <c r="H2579" s="169"/>
      <c r="I2579" s="168"/>
    </row>
    <row r="2580" spans="2:9" x14ac:dyDescent="0.15">
      <c r="B2580" s="127">
        <v>42911</v>
      </c>
      <c r="C2580" s="2">
        <v>0.32430555555555557</v>
      </c>
      <c r="D2580" s="2"/>
      <c r="E2580" s="124"/>
      <c r="F2580" s="15" t="s">
        <v>237</v>
      </c>
      <c r="G2580" s="15" t="s">
        <v>239</v>
      </c>
      <c r="H2580" s="169"/>
      <c r="I2580" s="168"/>
    </row>
    <row r="2581" spans="2:9" x14ac:dyDescent="0.15">
      <c r="B2581" s="127">
        <v>42911</v>
      </c>
      <c r="C2581" s="2">
        <v>0.34513888888888888</v>
      </c>
      <c r="D2581" s="2"/>
      <c r="E2581" s="124"/>
      <c r="F2581" s="15" t="s">
        <v>237</v>
      </c>
      <c r="G2581" s="15" t="s">
        <v>238</v>
      </c>
      <c r="H2581" s="169"/>
      <c r="I2581" s="168"/>
    </row>
    <row r="2582" spans="2:9" x14ac:dyDescent="0.15">
      <c r="B2582" s="127">
        <v>42911</v>
      </c>
      <c r="C2582" s="2">
        <v>0.34583333333333338</v>
      </c>
      <c r="D2582" s="2"/>
      <c r="E2582" s="124"/>
      <c r="F2582" s="15" t="s">
        <v>237</v>
      </c>
      <c r="G2582" s="15" t="s">
        <v>239</v>
      </c>
      <c r="H2582" s="169"/>
      <c r="I2582" s="168"/>
    </row>
    <row r="2583" spans="2:9" x14ac:dyDescent="0.15">
      <c r="B2583" s="127">
        <v>42911</v>
      </c>
      <c r="C2583" s="2">
        <v>0.38819444444444445</v>
      </c>
      <c r="D2583" s="2"/>
      <c r="E2583" s="124"/>
      <c r="F2583" s="15" t="s">
        <v>237</v>
      </c>
      <c r="G2583" s="15" t="s">
        <v>238</v>
      </c>
      <c r="H2583" s="169"/>
      <c r="I2583" s="168"/>
    </row>
    <row r="2584" spans="2:9" x14ac:dyDescent="0.15">
      <c r="B2584" s="127">
        <v>42911</v>
      </c>
      <c r="C2584" s="2">
        <v>0.38958333333333334</v>
      </c>
      <c r="D2584" s="2"/>
      <c r="E2584" s="124"/>
      <c r="F2584" s="15" t="s">
        <v>237</v>
      </c>
      <c r="G2584" s="15" t="s">
        <v>239</v>
      </c>
      <c r="H2584" s="169"/>
      <c r="I2584" s="168"/>
    </row>
    <row r="2585" spans="2:9" x14ac:dyDescent="0.15">
      <c r="B2585" s="127">
        <v>42911</v>
      </c>
      <c r="C2585" s="2">
        <v>0.43333333333333335</v>
      </c>
      <c r="D2585" s="2"/>
      <c r="E2585" s="124"/>
      <c r="F2585" s="15" t="s">
        <v>237</v>
      </c>
      <c r="G2585" s="15" t="s">
        <v>238</v>
      </c>
      <c r="H2585" s="169" t="s">
        <v>240</v>
      </c>
      <c r="I2585" s="168"/>
    </row>
    <row r="2586" spans="2:9" x14ac:dyDescent="0.15">
      <c r="B2586" s="127">
        <v>42911</v>
      </c>
      <c r="C2586" s="2">
        <v>0.43402777777777773</v>
      </c>
      <c r="D2586" s="2"/>
      <c r="E2586" s="124"/>
      <c r="F2586" s="15" t="s">
        <v>237</v>
      </c>
      <c r="G2586" s="15" t="s">
        <v>239</v>
      </c>
      <c r="H2586" s="169"/>
      <c r="I2586" s="168"/>
    </row>
    <row r="2587" spans="2:9" x14ac:dyDescent="0.15">
      <c r="B2587" s="127">
        <v>42911</v>
      </c>
      <c r="C2587" s="2">
        <v>0.47291666666666665</v>
      </c>
      <c r="D2587" s="2"/>
      <c r="E2587" s="124"/>
      <c r="F2587" s="15" t="s">
        <v>237</v>
      </c>
      <c r="G2587" s="15" t="s">
        <v>238</v>
      </c>
      <c r="H2587" s="169"/>
      <c r="I2587" s="168"/>
    </row>
    <row r="2588" spans="2:9" x14ac:dyDescent="0.15">
      <c r="B2588" s="127">
        <v>42911</v>
      </c>
      <c r="C2588" s="2">
        <v>0.47430555555555554</v>
      </c>
      <c r="D2588" s="2"/>
      <c r="E2588" s="124"/>
      <c r="F2588" s="15" t="s">
        <v>237</v>
      </c>
      <c r="G2588" s="15" t="s">
        <v>239</v>
      </c>
      <c r="H2588" s="169"/>
      <c r="I2588" s="168"/>
    </row>
    <row r="2589" spans="2:9" x14ac:dyDescent="0.15">
      <c r="B2589" s="127">
        <v>42911</v>
      </c>
      <c r="C2589" s="2">
        <v>0.51874999999999993</v>
      </c>
      <c r="D2589" s="2"/>
      <c r="E2589" s="124"/>
      <c r="F2589" s="15" t="s">
        <v>237</v>
      </c>
      <c r="G2589" s="15" t="s">
        <v>238</v>
      </c>
      <c r="H2589" s="169"/>
      <c r="I2589" s="168"/>
    </row>
    <row r="2590" spans="2:9" x14ac:dyDescent="0.15">
      <c r="B2590" s="127">
        <v>42911</v>
      </c>
      <c r="C2590" s="2">
        <v>0.51944444444444449</v>
      </c>
      <c r="D2590" s="2"/>
      <c r="E2590" s="124"/>
      <c r="F2590" s="15" t="s">
        <v>237</v>
      </c>
      <c r="G2590" s="15" t="s">
        <v>239</v>
      </c>
      <c r="H2590" s="169"/>
      <c r="I2590" s="168"/>
    </row>
    <row r="2591" spans="2:9" x14ac:dyDescent="0.15">
      <c r="B2591" s="127">
        <v>42911</v>
      </c>
      <c r="C2591" s="2">
        <v>0.5805555555555556</v>
      </c>
      <c r="D2591" s="2"/>
      <c r="E2591" s="124"/>
      <c r="F2591" s="15" t="s">
        <v>237</v>
      </c>
      <c r="G2591" s="15" t="s">
        <v>238</v>
      </c>
      <c r="H2591" s="169" t="s">
        <v>240</v>
      </c>
      <c r="I2591" s="168"/>
    </row>
    <row r="2592" spans="2:9" x14ac:dyDescent="0.15">
      <c r="B2592" s="127">
        <v>42911</v>
      </c>
      <c r="C2592" s="2">
        <v>0.59097222222222223</v>
      </c>
      <c r="D2592" s="2">
        <v>0.59166666666666667</v>
      </c>
      <c r="E2592" s="124">
        <v>6.9444444444444198E-4</v>
      </c>
      <c r="F2592" s="15" t="s">
        <v>237</v>
      </c>
      <c r="G2592" s="15"/>
      <c r="H2592" s="169" t="s">
        <v>235</v>
      </c>
      <c r="I2592" s="168"/>
    </row>
    <row r="2593" spans="2:9" x14ac:dyDescent="0.15">
      <c r="B2593" s="127">
        <v>42911</v>
      </c>
      <c r="C2593" s="2">
        <v>0.59236111111111112</v>
      </c>
      <c r="D2593" s="2"/>
      <c r="E2593" s="124"/>
      <c r="F2593" s="15" t="s">
        <v>237</v>
      </c>
      <c r="G2593" s="15" t="s">
        <v>239</v>
      </c>
      <c r="H2593" s="169"/>
      <c r="I2593" s="168"/>
    </row>
    <row r="2594" spans="2:9" x14ac:dyDescent="0.15">
      <c r="B2594" s="127">
        <v>42912</v>
      </c>
      <c r="C2594" s="2">
        <v>0.21111111111111111</v>
      </c>
      <c r="D2594" s="2"/>
      <c r="E2594" s="124"/>
      <c r="F2594" s="15" t="s">
        <v>237</v>
      </c>
      <c r="G2594" s="15" t="s">
        <v>238</v>
      </c>
      <c r="H2594" s="169"/>
      <c r="I2594" s="168"/>
    </row>
    <row r="2595" spans="2:9" x14ac:dyDescent="0.15">
      <c r="B2595" s="127">
        <v>42912</v>
      </c>
      <c r="C2595" s="2">
        <v>0.21805555555555556</v>
      </c>
      <c r="D2595" s="2"/>
      <c r="E2595" s="124"/>
      <c r="F2595" s="15" t="s">
        <v>237</v>
      </c>
      <c r="G2595" s="15" t="s">
        <v>239</v>
      </c>
      <c r="H2595" s="169"/>
      <c r="I2595" s="168"/>
    </row>
    <row r="2596" spans="2:9" x14ac:dyDescent="0.15">
      <c r="B2596" s="127">
        <v>42912</v>
      </c>
      <c r="C2596" s="2">
        <v>0.22013888888888888</v>
      </c>
      <c r="D2596" s="2"/>
      <c r="E2596" s="124"/>
      <c r="F2596" s="15" t="s">
        <v>237</v>
      </c>
      <c r="G2596" s="15" t="s">
        <v>238</v>
      </c>
      <c r="H2596" s="169" t="s">
        <v>240</v>
      </c>
      <c r="I2596" s="168"/>
    </row>
    <row r="2597" spans="2:9" x14ac:dyDescent="0.15">
      <c r="B2597" s="127">
        <v>42912</v>
      </c>
      <c r="C2597" s="2">
        <v>0.22916666666666666</v>
      </c>
      <c r="D2597" s="2"/>
      <c r="E2597" s="124"/>
      <c r="F2597" s="15" t="s">
        <v>237</v>
      </c>
      <c r="G2597" s="15" t="s">
        <v>239</v>
      </c>
      <c r="H2597" s="169"/>
      <c r="I2597" s="168"/>
    </row>
    <row r="2598" spans="2:9" x14ac:dyDescent="0.15">
      <c r="B2598" s="127">
        <v>42912</v>
      </c>
      <c r="C2598" s="2">
        <v>0.27777777777777779</v>
      </c>
      <c r="D2598" s="2"/>
      <c r="E2598" s="124"/>
      <c r="F2598" s="15" t="s">
        <v>237</v>
      </c>
      <c r="G2598" s="15" t="s">
        <v>238</v>
      </c>
      <c r="H2598" s="169"/>
      <c r="I2598" s="168"/>
    </row>
    <row r="2599" spans="2:9" x14ac:dyDescent="0.15">
      <c r="B2599" s="127">
        <v>42912</v>
      </c>
      <c r="C2599" s="2">
        <v>0.28611111111111115</v>
      </c>
      <c r="D2599" s="2"/>
      <c r="E2599" s="124"/>
      <c r="F2599" s="15" t="s">
        <v>237</v>
      </c>
      <c r="G2599" s="15" t="s">
        <v>239</v>
      </c>
      <c r="H2599" s="169"/>
      <c r="I2599" s="168"/>
    </row>
    <row r="2600" spans="2:9" x14ac:dyDescent="0.15">
      <c r="B2600" s="127">
        <v>42912</v>
      </c>
      <c r="C2600" s="2">
        <v>0.2951388888888889</v>
      </c>
      <c r="D2600" s="2"/>
      <c r="E2600" s="124"/>
      <c r="F2600" s="15" t="s">
        <v>237</v>
      </c>
      <c r="G2600" s="15" t="s">
        <v>238</v>
      </c>
      <c r="H2600" s="169" t="s">
        <v>240</v>
      </c>
      <c r="I2600" s="168"/>
    </row>
    <row r="2601" spans="2:9" x14ac:dyDescent="0.15">
      <c r="B2601" s="127">
        <v>42912</v>
      </c>
      <c r="C2601" s="2">
        <v>0.29583333333333334</v>
      </c>
      <c r="D2601" s="2"/>
      <c r="E2601" s="124"/>
      <c r="F2601" s="15" t="s">
        <v>237</v>
      </c>
      <c r="G2601" s="15" t="s">
        <v>239</v>
      </c>
      <c r="H2601" s="169"/>
      <c r="I2601" s="168"/>
    </row>
    <row r="2602" spans="2:9" x14ac:dyDescent="0.15">
      <c r="B2602" s="127">
        <v>42912</v>
      </c>
      <c r="C2602" s="2">
        <v>0.29930555555555555</v>
      </c>
      <c r="D2602" s="2"/>
      <c r="E2602" s="124"/>
      <c r="F2602" s="15" t="s">
        <v>237</v>
      </c>
      <c r="G2602" s="15" t="s">
        <v>238</v>
      </c>
      <c r="H2602" s="169" t="s">
        <v>240</v>
      </c>
      <c r="I2602" s="168"/>
    </row>
    <row r="2603" spans="2:9" x14ac:dyDescent="0.15">
      <c r="B2603" s="127">
        <v>42912</v>
      </c>
      <c r="C2603" s="2">
        <v>0.3</v>
      </c>
      <c r="D2603" s="2"/>
      <c r="E2603" s="124"/>
      <c r="F2603" s="15" t="s">
        <v>237</v>
      </c>
      <c r="G2603" s="15" t="s">
        <v>239</v>
      </c>
      <c r="H2603" s="169"/>
      <c r="I2603" s="168"/>
    </row>
    <row r="2604" spans="2:9" x14ac:dyDescent="0.15">
      <c r="B2604" s="127">
        <v>42912</v>
      </c>
      <c r="C2604" s="2">
        <v>0.30138888888888887</v>
      </c>
      <c r="D2604" s="2"/>
      <c r="E2604" s="124"/>
      <c r="F2604" s="15" t="s">
        <v>237</v>
      </c>
      <c r="G2604" s="15" t="s">
        <v>238</v>
      </c>
      <c r="H2604" s="169" t="s">
        <v>240</v>
      </c>
      <c r="I2604" s="168"/>
    </row>
    <row r="2605" spans="2:9" x14ac:dyDescent="0.15">
      <c r="B2605" s="127">
        <v>42912</v>
      </c>
      <c r="C2605" s="2">
        <v>0.30624999999999997</v>
      </c>
      <c r="D2605" s="2"/>
      <c r="E2605" s="124"/>
      <c r="F2605" s="15" t="s">
        <v>237</v>
      </c>
      <c r="G2605" s="15" t="s">
        <v>239</v>
      </c>
      <c r="H2605" s="169"/>
      <c r="I2605" s="168"/>
    </row>
    <row r="2606" spans="2:9" x14ac:dyDescent="0.15">
      <c r="B2606" s="127">
        <v>42912</v>
      </c>
      <c r="C2606" s="2">
        <v>0.39652777777777781</v>
      </c>
      <c r="D2606" s="2"/>
      <c r="E2606" s="124"/>
      <c r="F2606" s="15" t="s">
        <v>237</v>
      </c>
      <c r="G2606" s="15" t="s">
        <v>238</v>
      </c>
      <c r="H2606" s="169"/>
      <c r="I2606" s="168"/>
    </row>
    <row r="2607" spans="2:9" x14ac:dyDescent="0.15">
      <c r="B2607" s="127">
        <v>42912</v>
      </c>
      <c r="C2607" s="2">
        <v>0.42777777777777781</v>
      </c>
      <c r="D2607" s="2"/>
      <c r="E2607" s="124"/>
      <c r="F2607" s="15" t="s">
        <v>237</v>
      </c>
      <c r="G2607" s="15" t="s">
        <v>239</v>
      </c>
      <c r="H2607" s="169"/>
      <c r="I2607" s="168"/>
    </row>
    <row r="2608" spans="2:9" x14ac:dyDescent="0.15">
      <c r="B2608" s="127">
        <v>42912</v>
      </c>
      <c r="C2608" s="2">
        <v>0.4381944444444445</v>
      </c>
      <c r="D2608" s="2"/>
      <c r="E2608" s="124"/>
      <c r="F2608" s="15" t="s">
        <v>237</v>
      </c>
      <c r="G2608" s="15" t="s">
        <v>238</v>
      </c>
      <c r="H2608" s="169"/>
      <c r="I2608" s="168"/>
    </row>
    <row r="2609" spans="2:9" x14ac:dyDescent="0.15">
      <c r="B2609" s="127">
        <v>42912</v>
      </c>
      <c r="C2609" s="2">
        <v>0.44166666666666665</v>
      </c>
      <c r="D2609" s="2"/>
      <c r="E2609" s="124"/>
      <c r="F2609" s="15" t="s">
        <v>237</v>
      </c>
      <c r="G2609" s="15" t="s">
        <v>239</v>
      </c>
      <c r="H2609" s="169"/>
      <c r="I2609" s="168"/>
    </row>
    <row r="2610" spans="2:9" x14ac:dyDescent="0.15">
      <c r="B2610" s="127">
        <v>42913</v>
      </c>
      <c r="C2610" s="2">
        <v>0.28819444444444448</v>
      </c>
      <c r="D2610" s="2"/>
      <c r="E2610" s="124"/>
      <c r="F2610" s="15" t="s">
        <v>237</v>
      </c>
      <c r="G2610" s="15" t="s">
        <v>238</v>
      </c>
      <c r="H2610" s="169" t="s">
        <v>240</v>
      </c>
      <c r="I2610" s="168"/>
    </row>
    <row r="2611" spans="2:9" x14ac:dyDescent="0.15">
      <c r="B2611" s="127">
        <v>42913</v>
      </c>
      <c r="C2611" s="2">
        <v>0.3</v>
      </c>
      <c r="D2611" s="2">
        <v>0.3034722222222222</v>
      </c>
      <c r="E2611" s="124">
        <v>3.4722222222222099E-3</v>
      </c>
      <c r="F2611" s="15" t="s">
        <v>237</v>
      </c>
      <c r="G2611" s="15"/>
      <c r="H2611" s="169" t="s">
        <v>235</v>
      </c>
      <c r="I2611" s="168"/>
    </row>
    <row r="2612" spans="2:9" x14ac:dyDescent="0.15">
      <c r="B2612" s="127">
        <v>42913</v>
      </c>
      <c r="C2612" s="2">
        <v>0.30416666666666664</v>
      </c>
      <c r="D2612" s="2"/>
      <c r="E2612" s="124"/>
      <c r="F2612" s="15" t="s">
        <v>237</v>
      </c>
      <c r="G2612" s="15" t="s">
        <v>239</v>
      </c>
      <c r="H2612" s="169"/>
      <c r="I2612" s="168"/>
    </row>
    <row r="2613" spans="2:9" x14ac:dyDescent="0.15">
      <c r="B2613" s="127">
        <v>42913</v>
      </c>
      <c r="C2613" s="2">
        <v>0.30486111111111108</v>
      </c>
      <c r="D2613" s="2"/>
      <c r="E2613" s="124"/>
      <c r="F2613" s="15" t="s">
        <v>237</v>
      </c>
      <c r="G2613" s="15" t="s">
        <v>238</v>
      </c>
      <c r="H2613" s="169"/>
      <c r="I2613" s="168"/>
    </row>
    <row r="2614" spans="2:9" x14ac:dyDescent="0.15">
      <c r="B2614" s="127">
        <v>42913</v>
      </c>
      <c r="C2614" s="2">
        <v>0.30486111111111108</v>
      </c>
      <c r="D2614" s="2"/>
      <c r="E2614" s="124"/>
      <c r="F2614" s="15" t="s">
        <v>237</v>
      </c>
      <c r="G2614" s="15" t="s">
        <v>239</v>
      </c>
      <c r="H2614" s="169"/>
      <c r="I2614" s="168"/>
    </row>
    <row r="2615" spans="2:9" x14ac:dyDescent="0.15">
      <c r="B2615" s="127">
        <v>42913</v>
      </c>
      <c r="C2615" s="2">
        <v>0.32777777777777778</v>
      </c>
      <c r="D2615" s="2"/>
      <c r="E2615" s="124"/>
      <c r="F2615" s="15" t="s">
        <v>237</v>
      </c>
      <c r="G2615" s="15" t="s">
        <v>238</v>
      </c>
      <c r="H2615" s="169" t="s">
        <v>240</v>
      </c>
      <c r="I2615" s="168"/>
    </row>
    <row r="2616" spans="2:9" x14ac:dyDescent="0.15">
      <c r="B2616" s="127">
        <v>42913</v>
      </c>
      <c r="C2616" s="2">
        <v>0.32847222222222222</v>
      </c>
      <c r="D2616" s="2"/>
      <c r="E2616" s="124"/>
      <c r="F2616" s="15" t="s">
        <v>237</v>
      </c>
      <c r="G2616" s="15" t="s">
        <v>239</v>
      </c>
      <c r="H2616" s="169"/>
      <c r="I2616" s="168"/>
    </row>
    <row r="2617" spans="2:9" x14ac:dyDescent="0.15">
      <c r="B2617" s="127">
        <v>42913</v>
      </c>
      <c r="C2617" s="2">
        <v>0.32916666666666666</v>
      </c>
      <c r="D2617" s="2"/>
      <c r="E2617" s="124"/>
      <c r="F2617" s="15" t="s">
        <v>237</v>
      </c>
      <c r="G2617" s="15" t="s">
        <v>238</v>
      </c>
      <c r="H2617" s="169" t="s">
        <v>240</v>
      </c>
      <c r="I2617" s="168"/>
    </row>
    <row r="2618" spans="2:9" x14ac:dyDescent="0.15">
      <c r="B2618" s="127">
        <v>42913</v>
      </c>
      <c r="C2618" s="2">
        <v>0.33263888888888887</v>
      </c>
      <c r="D2618" s="2"/>
      <c r="E2618" s="124"/>
      <c r="F2618" s="15" t="s">
        <v>237</v>
      </c>
      <c r="G2618" s="15" t="s">
        <v>239</v>
      </c>
      <c r="H2618" s="169"/>
      <c r="I2618" s="168"/>
    </row>
    <row r="2619" spans="2:9" x14ac:dyDescent="0.15">
      <c r="B2619" s="127">
        <v>42913</v>
      </c>
      <c r="C2619" s="2">
        <v>0.33402777777777781</v>
      </c>
      <c r="D2619" s="2"/>
      <c r="E2619" s="124"/>
      <c r="F2619" s="15" t="s">
        <v>237</v>
      </c>
      <c r="G2619" s="15" t="s">
        <v>238</v>
      </c>
      <c r="H2619" s="169" t="s">
        <v>241</v>
      </c>
      <c r="I2619" s="168"/>
    </row>
    <row r="2620" spans="2:9" x14ac:dyDescent="0.15">
      <c r="B2620" s="127">
        <v>42913</v>
      </c>
      <c r="C2620" s="2">
        <v>0.3347222222222222</v>
      </c>
      <c r="D2620" s="2"/>
      <c r="E2620" s="124"/>
      <c r="F2620" s="15" t="s">
        <v>237</v>
      </c>
      <c r="G2620" s="15" t="s">
        <v>239</v>
      </c>
      <c r="H2620" s="169"/>
      <c r="I2620" s="168"/>
    </row>
    <row r="2621" spans="2:9" x14ac:dyDescent="0.15">
      <c r="B2621" s="127">
        <v>42913</v>
      </c>
      <c r="C2621" s="2">
        <v>0.33611111111111108</v>
      </c>
      <c r="D2621" s="2"/>
      <c r="E2621" s="124"/>
      <c r="F2621" s="15" t="s">
        <v>237</v>
      </c>
      <c r="G2621" s="15" t="s">
        <v>238</v>
      </c>
      <c r="H2621" s="169" t="s">
        <v>240</v>
      </c>
      <c r="I2621" s="168"/>
    </row>
    <row r="2622" spans="2:9" x14ac:dyDescent="0.15">
      <c r="B2622" s="127">
        <v>42913</v>
      </c>
      <c r="C2622" s="2">
        <v>0.33680555555555558</v>
      </c>
      <c r="D2622" s="2"/>
      <c r="E2622" s="124"/>
      <c r="F2622" s="15" t="s">
        <v>237</v>
      </c>
      <c r="G2622" s="15" t="s">
        <v>239</v>
      </c>
      <c r="H2622" s="169"/>
      <c r="I2622" s="168"/>
    </row>
    <row r="2623" spans="2:9" x14ac:dyDescent="0.15">
      <c r="B2623" s="127">
        <v>42913</v>
      </c>
      <c r="C2623" s="2">
        <v>0.4145833333333333</v>
      </c>
      <c r="D2623" s="2"/>
      <c r="E2623" s="124"/>
      <c r="F2623" s="15" t="s">
        <v>237</v>
      </c>
      <c r="G2623" s="15" t="s">
        <v>238</v>
      </c>
      <c r="H2623" s="169"/>
      <c r="I2623" s="168"/>
    </row>
    <row r="2624" spans="2:9" x14ac:dyDescent="0.15">
      <c r="B2624" s="127">
        <v>42913</v>
      </c>
      <c r="C2624" s="2">
        <v>0.41597222222222219</v>
      </c>
      <c r="D2624" s="2"/>
      <c r="E2624" s="124"/>
      <c r="F2624" s="15" t="s">
        <v>237</v>
      </c>
      <c r="G2624" s="15" t="s">
        <v>239</v>
      </c>
      <c r="H2624" s="169"/>
      <c r="I2624" s="168"/>
    </row>
    <row r="2625" spans="2:9" x14ac:dyDescent="0.15">
      <c r="B2625" s="127">
        <v>42914</v>
      </c>
      <c r="C2625" s="2">
        <v>0.33194444444444443</v>
      </c>
      <c r="D2625" s="2"/>
      <c r="E2625" s="124"/>
      <c r="F2625" s="15" t="s">
        <v>237</v>
      </c>
      <c r="G2625" s="15" t="s">
        <v>238</v>
      </c>
      <c r="H2625" s="169" t="s">
        <v>240</v>
      </c>
      <c r="I2625" s="168"/>
    </row>
    <row r="2626" spans="2:9" x14ac:dyDescent="0.15">
      <c r="B2626" s="127">
        <v>42914</v>
      </c>
      <c r="C2626" s="2">
        <v>0.33333333333333331</v>
      </c>
      <c r="D2626" s="2"/>
      <c r="E2626" s="124"/>
      <c r="F2626" s="15" t="s">
        <v>237</v>
      </c>
      <c r="G2626" s="15" t="s">
        <v>239</v>
      </c>
      <c r="H2626" s="169"/>
      <c r="I2626" s="168"/>
    </row>
    <row r="2627" spans="2:9" x14ac:dyDescent="0.15">
      <c r="B2627" s="127">
        <v>42914</v>
      </c>
      <c r="C2627" s="2">
        <v>0.55694444444444446</v>
      </c>
      <c r="D2627" s="2"/>
      <c r="E2627" s="124"/>
      <c r="F2627" s="15" t="s">
        <v>237</v>
      </c>
      <c r="G2627" s="15" t="s">
        <v>238</v>
      </c>
      <c r="H2627" s="169" t="s">
        <v>240</v>
      </c>
      <c r="I2627" s="168"/>
    </row>
    <row r="2628" spans="2:9" x14ac:dyDescent="0.15">
      <c r="B2628" s="127">
        <v>42914</v>
      </c>
      <c r="C2628" s="2">
        <v>0.55694444444444446</v>
      </c>
      <c r="D2628" s="2"/>
      <c r="E2628" s="124"/>
      <c r="F2628" s="15" t="s">
        <v>237</v>
      </c>
      <c r="G2628" s="15" t="s">
        <v>239</v>
      </c>
      <c r="H2628" s="169"/>
      <c r="I2628" s="168"/>
    </row>
    <row r="2629" spans="2:9" x14ac:dyDescent="0.15">
      <c r="B2629" s="127">
        <v>42915</v>
      </c>
      <c r="C2629" s="2">
        <v>0.24583333333333335</v>
      </c>
      <c r="D2629" s="2"/>
      <c r="E2629" s="124"/>
      <c r="F2629" s="15" t="s">
        <v>143</v>
      </c>
      <c r="G2629" s="15" t="s">
        <v>141</v>
      </c>
      <c r="H2629" s="169" t="s">
        <v>165</v>
      </c>
      <c r="I2629" s="168"/>
    </row>
    <row r="2630" spans="2:9" x14ac:dyDescent="0.15">
      <c r="B2630" s="127">
        <v>42915</v>
      </c>
      <c r="C2630" s="2">
        <v>0.24652777777777779</v>
      </c>
      <c r="D2630" s="2"/>
      <c r="E2630" s="124"/>
      <c r="F2630" s="15" t="s">
        <v>143</v>
      </c>
      <c r="G2630" s="15" t="s">
        <v>142</v>
      </c>
      <c r="H2630" s="169"/>
      <c r="I2630" s="168"/>
    </row>
    <row r="2631" spans="2:9" x14ac:dyDescent="0.15">
      <c r="B2631" s="127">
        <v>42915</v>
      </c>
      <c r="C2631" s="2">
        <v>0.24861111111111112</v>
      </c>
      <c r="D2631" s="2"/>
      <c r="E2631" s="124"/>
      <c r="F2631" s="15" t="s">
        <v>143</v>
      </c>
      <c r="G2631" s="15" t="s">
        <v>141</v>
      </c>
      <c r="H2631" s="169"/>
      <c r="I2631" s="168"/>
    </row>
    <row r="2632" spans="2:9" x14ac:dyDescent="0.15">
      <c r="B2632" s="127">
        <v>42915</v>
      </c>
      <c r="C2632" s="2">
        <v>0.24930555555555556</v>
      </c>
      <c r="D2632" s="2"/>
      <c r="E2632" s="124"/>
      <c r="F2632" s="15" t="s">
        <v>143</v>
      </c>
      <c r="G2632" s="15" t="s">
        <v>142</v>
      </c>
      <c r="H2632" s="169"/>
      <c r="I2632" s="168"/>
    </row>
    <row r="2633" spans="2:9" x14ac:dyDescent="0.15">
      <c r="B2633" s="127">
        <v>42915</v>
      </c>
      <c r="C2633" s="2">
        <v>0.25069444444444444</v>
      </c>
      <c r="D2633" s="2"/>
      <c r="E2633" s="124"/>
      <c r="F2633" s="15" t="s">
        <v>143</v>
      </c>
      <c r="G2633" s="15" t="s">
        <v>141</v>
      </c>
      <c r="H2633" s="169" t="s">
        <v>163</v>
      </c>
      <c r="I2633" s="168"/>
    </row>
    <row r="2634" spans="2:9" x14ac:dyDescent="0.15">
      <c r="B2634" s="127">
        <v>42915</v>
      </c>
      <c r="C2634" s="2">
        <v>0.25486111111111109</v>
      </c>
      <c r="D2634" s="2"/>
      <c r="E2634" s="124"/>
      <c r="F2634" s="15" t="s">
        <v>143</v>
      </c>
      <c r="G2634" s="15" t="s">
        <v>142</v>
      </c>
      <c r="H2634" s="169"/>
      <c r="I2634" s="168"/>
    </row>
    <row r="2635" spans="2:9" x14ac:dyDescent="0.15">
      <c r="B2635" s="127">
        <v>42915</v>
      </c>
      <c r="C2635" s="2">
        <v>0.2902777777777778</v>
      </c>
      <c r="D2635" s="2"/>
      <c r="E2635" s="124"/>
      <c r="F2635" s="15" t="s">
        <v>143</v>
      </c>
      <c r="G2635" s="15" t="s">
        <v>141</v>
      </c>
      <c r="H2635" s="169" t="s">
        <v>163</v>
      </c>
      <c r="I2635" s="168"/>
    </row>
    <row r="2636" spans="2:9" x14ac:dyDescent="0.15">
      <c r="B2636" s="127">
        <v>42915</v>
      </c>
      <c r="C2636" s="2">
        <v>0.29236111111111113</v>
      </c>
      <c r="D2636" s="2"/>
      <c r="E2636" s="124"/>
      <c r="F2636" s="15" t="s">
        <v>143</v>
      </c>
      <c r="G2636" s="15" t="s">
        <v>142</v>
      </c>
      <c r="H2636" s="169"/>
      <c r="I2636" s="168"/>
    </row>
    <row r="2637" spans="2:9" x14ac:dyDescent="0.15">
      <c r="B2637" s="127">
        <v>42915</v>
      </c>
      <c r="C2637" s="2">
        <v>0.4694444444444445</v>
      </c>
      <c r="D2637" s="2"/>
      <c r="E2637" s="124"/>
      <c r="F2637" s="15" t="s">
        <v>143</v>
      </c>
      <c r="G2637" s="15" t="s">
        <v>141</v>
      </c>
      <c r="H2637" s="169"/>
      <c r="I2637" s="168"/>
    </row>
    <row r="2638" spans="2:9" x14ac:dyDescent="0.15">
      <c r="B2638" s="127">
        <v>42915</v>
      </c>
      <c r="C2638" s="2">
        <v>0.4694444444444445</v>
      </c>
      <c r="D2638" s="2"/>
      <c r="E2638" s="124"/>
      <c r="F2638" s="15" t="s">
        <v>143</v>
      </c>
      <c r="G2638" s="15" t="s">
        <v>142</v>
      </c>
      <c r="H2638" s="169"/>
      <c r="I2638" s="168"/>
    </row>
    <row r="2639" spans="2:9" x14ac:dyDescent="0.15">
      <c r="B2639" s="127">
        <v>42917</v>
      </c>
      <c r="C2639" s="2">
        <v>0.40208333333333335</v>
      </c>
      <c r="D2639" s="2"/>
      <c r="E2639" s="124"/>
      <c r="F2639" s="15" t="s">
        <v>143</v>
      </c>
      <c r="G2639" s="15" t="s">
        <v>141</v>
      </c>
      <c r="H2639" s="169"/>
      <c r="I2639" s="168"/>
    </row>
    <row r="2640" spans="2:9" x14ac:dyDescent="0.15">
      <c r="B2640" s="127">
        <v>42917</v>
      </c>
      <c r="C2640" s="2">
        <v>0.40208333333333335</v>
      </c>
      <c r="D2640" s="2">
        <v>0.4055555555555555</v>
      </c>
      <c r="E2640" s="124">
        <v>3.4722222222221544E-3</v>
      </c>
      <c r="F2640" s="15" t="s">
        <v>143</v>
      </c>
      <c r="G2640" s="15"/>
      <c r="H2640" s="169" t="s">
        <v>144</v>
      </c>
      <c r="I2640" s="168"/>
    </row>
    <row r="2641" spans="2:9" x14ac:dyDescent="0.15">
      <c r="B2641" s="127">
        <v>42917</v>
      </c>
      <c r="C2641" s="2">
        <v>0.4069444444444445</v>
      </c>
      <c r="D2641" s="2"/>
      <c r="E2641" s="124"/>
      <c r="F2641" s="15" t="s">
        <v>143</v>
      </c>
      <c r="G2641" s="15" t="s">
        <v>142</v>
      </c>
      <c r="H2641" s="169"/>
      <c r="I2641" s="168"/>
    </row>
    <row r="2642" spans="2:9" x14ac:dyDescent="0.15">
      <c r="B2642" s="127">
        <v>42917</v>
      </c>
      <c r="C2642" s="2">
        <v>0.47430555555555554</v>
      </c>
      <c r="D2642" s="2"/>
      <c r="E2642" s="124"/>
      <c r="F2642" s="15" t="s">
        <v>143</v>
      </c>
      <c r="G2642" s="15" t="s">
        <v>141</v>
      </c>
      <c r="H2642" s="169"/>
      <c r="I2642" s="168"/>
    </row>
    <row r="2643" spans="2:9" x14ac:dyDescent="0.15">
      <c r="B2643" s="127">
        <v>42917</v>
      </c>
      <c r="C2643" s="2">
        <v>0.48680555555555555</v>
      </c>
      <c r="D2643" s="2">
        <v>0.50555555555555554</v>
      </c>
      <c r="E2643" s="124">
        <v>1.8749999999999989E-2</v>
      </c>
      <c r="F2643" s="15" t="s">
        <v>143</v>
      </c>
      <c r="G2643" s="15"/>
      <c r="H2643" s="169" t="s">
        <v>144</v>
      </c>
      <c r="I2643" s="168"/>
    </row>
    <row r="2644" spans="2:9" x14ac:dyDescent="0.15">
      <c r="B2644" s="127">
        <v>42917</v>
      </c>
      <c r="C2644" s="2">
        <v>0.50624999999999998</v>
      </c>
      <c r="D2644" s="2"/>
      <c r="E2644" s="124"/>
      <c r="F2644" s="15" t="s">
        <v>143</v>
      </c>
      <c r="G2644" s="15" t="s">
        <v>142</v>
      </c>
      <c r="H2644" s="169"/>
      <c r="I2644" s="168"/>
    </row>
    <row r="2645" spans="2:9" x14ac:dyDescent="0.15">
      <c r="B2645" s="127">
        <v>42918</v>
      </c>
      <c r="C2645" s="2">
        <v>0.41180555555555554</v>
      </c>
      <c r="D2645" s="2"/>
      <c r="E2645" s="124"/>
      <c r="F2645" s="15" t="s">
        <v>143</v>
      </c>
      <c r="G2645" s="15" t="s">
        <v>141</v>
      </c>
      <c r="H2645" s="169"/>
      <c r="I2645" s="168"/>
    </row>
    <row r="2646" spans="2:9" x14ac:dyDescent="0.15">
      <c r="B2646" s="127">
        <v>42918</v>
      </c>
      <c r="C2646" s="2">
        <v>0.42152777777777778</v>
      </c>
      <c r="D2646" s="2"/>
      <c r="E2646" s="124"/>
      <c r="F2646" s="15" t="s">
        <v>143</v>
      </c>
      <c r="G2646" s="15" t="s">
        <v>142</v>
      </c>
      <c r="H2646" s="169"/>
      <c r="I2646" s="168"/>
    </row>
    <row r="2647" spans="2:9" x14ac:dyDescent="0.15">
      <c r="B2647" s="127">
        <v>42918</v>
      </c>
      <c r="C2647" s="2">
        <v>0.7006944444444444</v>
      </c>
      <c r="D2647" s="2"/>
      <c r="E2647" s="124"/>
      <c r="F2647" s="15" t="s">
        <v>143</v>
      </c>
      <c r="G2647" s="15" t="s">
        <v>141</v>
      </c>
      <c r="H2647" s="169"/>
      <c r="I2647" s="168"/>
    </row>
    <row r="2648" spans="2:9" x14ac:dyDescent="0.15">
      <c r="B2648" s="127">
        <v>42918</v>
      </c>
      <c r="C2648" s="2">
        <v>0.70138888888888884</v>
      </c>
      <c r="D2648" s="2"/>
      <c r="E2648" s="124"/>
      <c r="F2648" s="15" t="s">
        <v>143</v>
      </c>
      <c r="G2648" s="15" t="s">
        <v>142</v>
      </c>
      <c r="H2648" s="169"/>
      <c r="I2648" s="168"/>
    </row>
    <row r="2649" spans="2:9" x14ac:dyDescent="0.15">
      <c r="B2649" s="127">
        <v>42918</v>
      </c>
      <c r="C2649" s="2">
        <v>0.77430555555555547</v>
      </c>
      <c r="D2649" s="2"/>
      <c r="E2649" s="124"/>
      <c r="F2649" s="15" t="s">
        <v>143</v>
      </c>
      <c r="G2649" s="15" t="s">
        <v>141</v>
      </c>
      <c r="H2649" s="169" t="s">
        <v>163</v>
      </c>
      <c r="I2649" s="168"/>
    </row>
    <row r="2650" spans="2:9" x14ac:dyDescent="0.15">
      <c r="B2650" s="127">
        <v>42918</v>
      </c>
      <c r="C2650" s="2">
        <v>0.8027777777777777</v>
      </c>
      <c r="D2650" s="2"/>
      <c r="E2650" s="124"/>
      <c r="F2650" s="15" t="s">
        <v>143</v>
      </c>
      <c r="G2650" s="15" t="s">
        <v>142</v>
      </c>
      <c r="H2650" s="169"/>
      <c r="I2650" s="168"/>
    </row>
    <row r="2651" spans="2:9" x14ac:dyDescent="0.15">
      <c r="B2651" s="127">
        <v>42919</v>
      </c>
      <c r="C2651" s="2">
        <v>0.28819444444444448</v>
      </c>
      <c r="D2651" s="2"/>
      <c r="E2651" s="124"/>
      <c r="F2651" s="15" t="s">
        <v>143</v>
      </c>
      <c r="G2651" s="15" t="s">
        <v>141</v>
      </c>
      <c r="H2651" s="169"/>
      <c r="I2651" s="168"/>
    </row>
    <row r="2652" spans="2:9" x14ac:dyDescent="0.15">
      <c r="B2652" s="127">
        <v>42919</v>
      </c>
      <c r="C2652" s="2">
        <v>0.30138888888888887</v>
      </c>
      <c r="D2652" s="2">
        <v>0.3354166666666667</v>
      </c>
      <c r="E2652" s="124">
        <v>3.4027777777777823E-2</v>
      </c>
      <c r="F2652" s="15" t="s">
        <v>143</v>
      </c>
      <c r="G2652" s="15"/>
      <c r="H2652" s="169" t="s">
        <v>144</v>
      </c>
      <c r="I2652" s="168"/>
    </row>
    <row r="2653" spans="2:9" x14ac:dyDescent="0.15">
      <c r="B2653" s="127">
        <v>42919</v>
      </c>
      <c r="C2653" s="2">
        <v>0.39652777777777781</v>
      </c>
      <c r="D2653" s="2"/>
      <c r="E2653" s="124"/>
      <c r="F2653" s="15" t="s">
        <v>143</v>
      </c>
      <c r="G2653" s="15" t="s">
        <v>142</v>
      </c>
      <c r="H2653" s="169"/>
      <c r="I2653" s="168"/>
    </row>
  </sheetData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</vt:i4>
      </vt:variant>
      <vt:variant>
        <vt:lpstr>グラフ</vt:lpstr>
      </vt:variant>
      <vt:variant>
        <vt:i4>9</vt:i4>
      </vt:variant>
    </vt:vector>
  </HeadingPairs>
  <TitlesOfParts>
    <vt:vector size="63" baseType="lpstr">
      <vt:lpstr>元データ</vt:lpstr>
      <vt:lpstr>m在巣</vt:lpstr>
      <vt:lpstr>f在巣</vt:lpstr>
      <vt:lpstr>校正・加工</vt:lpstr>
      <vt:lpstr>例年　観察期間　元データ</vt:lpstr>
      <vt:lpstr>記号</vt:lpstr>
      <vt:lpstr>観察時間</vt:lpstr>
      <vt:lpstr>観察終了</vt:lpstr>
      <vt:lpstr>J0391の行動</vt:lpstr>
      <vt:lpstr>Ｊ0391在巣</vt:lpstr>
      <vt:lpstr>Ｊ0391在巣日ごとの計算</vt:lpstr>
      <vt:lpstr>J0391在巣日ごとの集計</vt:lpstr>
      <vt:lpstr>Ｊ0294の行動</vt:lpstr>
      <vt:lpstr>Ｊ0294在巣</vt:lpstr>
      <vt:lpstr>Ｊ0294在巣日ごとの計算</vt:lpstr>
      <vt:lpstr>J0294在巣日ごと集計</vt:lpstr>
      <vt:lpstr>交尾</vt:lpstr>
      <vt:lpstr>日ごとの交尾回数</vt:lpstr>
      <vt:lpstr>交尾日ごと計算</vt:lpstr>
      <vt:lpstr>交尾日ごと集計</vt:lpstr>
      <vt:lpstr>戸島ペア伏せ・踵座り</vt:lpstr>
      <vt:lpstr>戸島ペア伏せ</vt:lpstr>
      <vt:lpstr>Ｊ0391伏せ</vt:lpstr>
      <vt:lpstr>Ｊ0391伏せ時間　日ごと計算</vt:lpstr>
      <vt:lpstr>J0391伏せ日ごと集計</vt:lpstr>
      <vt:lpstr>Ｊ0294伏せ</vt:lpstr>
      <vt:lpstr>Ｊ0294伏せ時間　日ごと計算</vt:lpstr>
      <vt:lpstr>J0294伏せ日ごと集計</vt:lpstr>
      <vt:lpstr>抱卵観察時間</vt:lpstr>
      <vt:lpstr>抱卵期間</vt:lpstr>
      <vt:lpstr>育雛観察時間</vt:lpstr>
      <vt:lpstr>育雛期間</vt:lpstr>
      <vt:lpstr>掃き出し</vt:lpstr>
      <vt:lpstr>掃き出し加工</vt:lpstr>
      <vt:lpstr>Ｊ0391吐き出し</vt:lpstr>
      <vt:lpstr>Ｊ0391日ごとの吐き出し回数</vt:lpstr>
      <vt:lpstr>Ｊ0294吐きだし</vt:lpstr>
      <vt:lpstr>Ｊ0294日ごとの吐き出し回数</vt:lpstr>
      <vt:lpstr>巣材運び</vt:lpstr>
      <vt:lpstr>巣材運び　戸島ペア</vt:lpstr>
      <vt:lpstr>Ｊ0391巣材運び</vt:lpstr>
      <vt:lpstr>Ｊ0391日ごとの巣材運び回数</vt:lpstr>
      <vt:lpstr>J0391枝</vt:lpstr>
      <vt:lpstr>J0391草</vt:lpstr>
      <vt:lpstr>J0294巣材運び</vt:lpstr>
      <vt:lpstr>Ｊ0294巣材運び　○</vt:lpstr>
      <vt:lpstr>J0294　枝</vt:lpstr>
      <vt:lpstr>J0294　草</vt:lpstr>
      <vt:lpstr>２羽巣材運び集計</vt:lpstr>
      <vt:lpstr>日ごとの交尾回数　集計</vt:lpstr>
      <vt:lpstr>抱卵期間割合</vt:lpstr>
      <vt:lpstr>育雛伏せ時間（修正済）</vt:lpstr>
      <vt:lpstr>２羽日ごとの吐き出し回数集計</vt:lpstr>
      <vt:lpstr>Sheet3</vt:lpstr>
      <vt:lpstr>巣材運び回数分散グラフ</vt:lpstr>
      <vt:lpstr>巣材運び回数割合円グラフ</vt:lpstr>
      <vt:lpstr>交尾回数折れ線グラフ</vt:lpstr>
      <vt:lpstr>抱卵時間折れ線グラフ</vt:lpstr>
      <vt:lpstr>抱卵時間割合円グラフ</vt:lpstr>
      <vt:lpstr>育雛伏時間折れ線グラフ</vt:lpstr>
      <vt:lpstr>育雛伏状態時間割合円グラフ</vt:lpstr>
      <vt:lpstr>給餌回数折れ線グラフ</vt:lpstr>
      <vt:lpstr>給餌回数割合円グラフ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佐竹節夫</dc:creator>
  <cp:lastModifiedBy>simizu929</cp:lastModifiedBy>
  <cp:lastPrinted>2017-12-18T01:15:06Z</cp:lastPrinted>
  <dcterms:created xsi:type="dcterms:W3CDTF">2016-03-18T05:32:30Z</dcterms:created>
  <dcterms:modified xsi:type="dcterms:W3CDTF">2023-04-04T05:29:04Z</dcterms:modified>
</cp:coreProperties>
</file>